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3.xml" ContentType="application/vnd.openxmlformats-officedocument.spreadsheetml.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Ex2.xml" ContentType="application/vnd.ms-office.chartex+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codeName="ThisWorkbook" hidePivotFieldList="1" defaultThemeVersion="166925"/>
  <mc:AlternateContent xmlns:mc="http://schemas.openxmlformats.org/markup-compatibility/2006">
    <mc:Choice Requires="x15">
      <x15ac:absPath xmlns:x15ac="http://schemas.microsoft.com/office/spreadsheetml/2010/11/ac" url="C:\Users\Veee\Desktop\"/>
    </mc:Choice>
  </mc:AlternateContent>
  <xr:revisionPtr revIDLastSave="0" documentId="8_{BB31A3B1-B707-4AF7-B450-156E23CEC1AD}" xr6:coauthVersionLast="47" xr6:coauthVersionMax="47" xr10:uidLastSave="{00000000-0000-0000-0000-000000000000}"/>
  <bookViews>
    <workbookView xWindow="-120" yWindow="-120" windowWidth="20730" windowHeight="11160" firstSheet="1" activeTab="3" xr2:uid="{0A0D8D68-EFC2-4074-BDCA-85DAF874A3F1}"/>
  </bookViews>
  <sheets>
    <sheet name="Input Data" sheetId="2" r:id="rId1"/>
    <sheet name="Target" sheetId="8" r:id="rId2"/>
    <sheet name="Customer" sheetId="6" r:id="rId3"/>
    <sheet name="Dashboard" sheetId="17" r:id="rId4"/>
    <sheet name="Sum of sales" sheetId="11" r:id="rId5"/>
    <sheet name="Month" sheetId="12" r:id="rId6"/>
    <sheet name="Week" sheetId="13" r:id="rId7"/>
    <sheet name="Customer Name" sheetId="14" r:id="rId8"/>
    <sheet name="Product" sheetId="15" r:id="rId9"/>
    <sheet name="Region" sheetId="16" r:id="rId10"/>
    <sheet name="Country" sheetId="18" r:id="rId11"/>
  </sheets>
  <definedNames>
    <definedName name="_xlnm._FilterDatabase" localSheetId="2" hidden="1">Customer!$A$1:$B$41</definedName>
    <definedName name="_xlchart.v5.0" hidden="1">'Country'!$D$1</definedName>
    <definedName name="_xlchart.v5.1" hidden="1">'Country'!$D$2:$D$16</definedName>
    <definedName name="_xlchart.v5.2" hidden="1">'Country'!$E$1</definedName>
    <definedName name="_xlchart.v5.3" hidden="1">'Country'!$E$2:$E$16</definedName>
    <definedName name="_xlchart.v5.4" hidden="1">'Country'!$D$1</definedName>
    <definedName name="_xlchart.v5.5" hidden="1">'Country'!$D$2:$D$16</definedName>
    <definedName name="_xlchart.v5.6" hidden="1">'Country'!$E$1</definedName>
    <definedName name="_xlchart.v5.7" hidden="1">'Country'!$E$2:$E$16</definedName>
    <definedName name="_xlcn.WorksheetConnection_Sheet1B2C18" hidden="1">Customer!$E$2:$F$16</definedName>
    <definedName name="Slicer_Month">#N/A</definedName>
    <definedName name="Slicer_Region">#N/A</definedName>
  </definedNames>
  <calcPr calcId="191029"/>
  <pivotCaches>
    <pivotCache cacheId="0" r:id="rId12"/>
  </pivotCaches>
  <extLs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Lst>
</workbook>
</file>

<file path=xl/calcChain.xml><?xml version="1.0" encoding="utf-8"?>
<calcChain xmlns="http://schemas.openxmlformats.org/spreadsheetml/2006/main">
  <c r="D3" i="18" l="1"/>
  <c r="D4" i="18"/>
  <c r="D5" i="18"/>
  <c r="D6" i="18"/>
  <c r="D7" i="18"/>
  <c r="D8" i="18"/>
  <c r="D9" i="18"/>
  <c r="D10" i="18"/>
  <c r="D11" i="18"/>
  <c r="D12" i="18"/>
  <c r="D13" i="18"/>
  <c r="D14" i="18"/>
  <c r="D15" i="18"/>
  <c r="D16" i="18"/>
  <c r="D2" i="18"/>
  <c r="D2" i="8"/>
  <c r="E2" i="8" s="1"/>
  <c r="D3" i="8"/>
  <c r="E3" i="8" s="1"/>
  <c r="D4" i="8"/>
  <c r="E4" i="8" s="1"/>
  <c r="D5" i="8"/>
  <c r="E5" i="8" s="1"/>
  <c r="D6" i="8"/>
  <c r="E6" i="8" s="1"/>
  <c r="D7" i="8"/>
  <c r="E7" i="8" s="1"/>
  <c r="D8" i="8"/>
  <c r="E8" i="8" s="1"/>
  <c r="D9" i="8"/>
  <c r="E9" i="8" s="1"/>
  <c r="D10" i="8"/>
  <c r="E10" i="8" s="1"/>
  <c r="D11" i="8"/>
  <c r="E11" i="8" s="1"/>
  <c r="D12" i="8"/>
  <c r="E12" i="8" s="1"/>
  <c r="D13" i="8"/>
  <c r="E13" i="8" s="1"/>
  <c r="A4" i="11"/>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E16" i="18"/>
  <c r="E15" i="18"/>
  <c r="E14" i="18"/>
  <c r="E13" i="18"/>
  <c r="E12" i="18"/>
  <c r="E11" i="18"/>
  <c r="E10" i="18"/>
  <c r="E9" i="18"/>
  <c r="E8" i="18"/>
  <c r="E7" i="18"/>
  <c r="E6" i="18"/>
  <c r="E5" i="18"/>
  <c r="E4" i="18"/>
  <c r="E3" i="18"/>
  <c r="E2" i="18"/>
  <c r="F11" i="8" l="1"/>
  <c r="F7" i="8"/>
  <c r="F3" i="8"/>
  <c r="F10" i="8"/>
  <c r="F6" i="8"/>
  <c r="F2" i="8"/>
  <c r="F13" i="8"/>
  <c r="F9" i="8"/>
  <c r="F5" i="8"/>
  <c r="F12" i="8"/>
  <c r="F8" i="8"/>
  <c r="F4"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
        </x15:connection>
      </ext>
    </extLst>
  </connection>
</connections>
</file>

<file path=xl/sharedStrings.xml><?xml version="1.0" encoding="utf-8"?>
<sst xmlns="http://schemas.openxmlformats.org/spreadsheetml/2006/main" count="1875" uniqueCount="137">
  <si>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</si>
  <si>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</si>
  <si>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</si>
  <si>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</si>
  <si>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</si>
  <si>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</si>
  <si>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</si>
  <si>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</si>
  <si>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</si>
  <si>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</si>
  <si>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</si>
  <si>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</si>
  <si>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</si>
  <si>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</si>
  <si>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</si>
  <si>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</si>
  <si>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</si>
  <si>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</si>
  <si>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</si>
  <si>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</si>
  <si>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</si>
  <si>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</si>
  <si>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</si>
  <si>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</si>
  <si>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</si>
  <si>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</si>
  <si>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</si>
  <si>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</si>
  <si>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</si>
  <si>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</si>
  <si>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</si>
  <si>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</si>
  <si>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</si>
  <si>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</si>
  <si>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</si>
  <si>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</si>
  <si>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</si>
  <si>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</si>
  <si>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</si>
  <si>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</si>
  <si>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</si>
  <si>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</si>
  <si>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</si>
  <si>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</si>
  <si>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</si>
  <si>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</si>
  <si>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</si>
  <si>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</si>
  <si>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</si>
  <si>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</si>
  <si>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</si>
  <si>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</si>
  <si>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</si>
  <si>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</si>
  <si>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</si>
  <si>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</si>
  <si>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</si>
  <si>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</si>
  <si>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</si>
  <si>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</si>
  <si>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</si>
  <si>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</si>
  <si>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</si>
  <si>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</si>
  <si>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</si>
  <si>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</si>
  <si>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</si>
  <si>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</si>
  <si>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</si>
  <si>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</si>
  <si>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</si>
  <si>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</si>
  <si>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</si>
  <si>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</si>
  <si>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</si>
  <si>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</si>
  <si>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</si>
  <si>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</si>
  <si>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</si>
  <si>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</si>
  <si>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</si>
  <si>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</si>
  <si>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</si>
  <si>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</si>
  <si>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</si>
  <si>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</si>
  <si>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</si>
  <si>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</si>
  <si>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</si>
  <si>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</si>
  <si>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</si>
  <si>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</si>
  <si>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</si>
  <si>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</si>
  <si>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</si>
  <si>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</si>
  <si>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</si>
  <si>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</si>
  <si>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</si>
  <si>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</si>
  <si>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</si>
  <si>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</si>
  <si>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</si>
  <si>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</si>
  <si>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</si>
  <si>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</si>
  <si>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</si>
  <si>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</si>
  <si>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</si>
  <si>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</si>
  <si>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</si>
  <si>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</si>
  <si>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</si>
  <si>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</si>
  <si>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</si>
  <si>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</si>
  <si>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</si>
  <si>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</si>
  <si>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</si>
  <si>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</si>
  <si>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</si>
  <si>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</si>
  <si>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</si>
  <si>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</si>
  <si>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</si>
  <si>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</si>
  <si>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</si>
  <si>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</si>
  <si>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</si>
  <si>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Total Sales</t>
  </si>
  <si>
    <t>country</t>
  </si>
  <si>
    <t>Week</t>
  </si>
  <si>
    <t>Sum of Total Sales</t>
  </si>
  <si>
    <t>Row Labels</t>
  </si>
  <si>
    <t>Sum of Sales</t>
  </si>
  <si>
    <t>Below</t>
  </si>
  <si>
    <t>Above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</si>
</sst>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 * #,##0.00_ ;_ * \-#,##0.00_ ;_ * &quot;-&quot;??_ ;_ @_ "/>
    <numFmt numFmtId="165" formatCode="_ * #,##0_ ;_ * \-#,##0_ ;_ * &quot;-&quot;??_ ;_ @_ "/>
  </numFmts>
  <fonts count="6"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164" fontId="1" fillId="0" borderId="0" applyFont="0" applyFill="0" applyBorder="0" applyAlignment="0" applyProtection="0"/>
  </cellStyleXfs>
  <cellXfs count="13">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165" fontId="0" fillId="0" borderId="0" xfId="0" applyNumberFormat="1"/>
  </cellXfs>
  <cellStyles count="2">
    <cellStyle name="Comma" xfId="1" builtinId="3"/>
    <cellStyle name="Normal" xfId="0" builtinId="0"/>
  </cellStyles>
  <dxfs count="33">
    <dxf>
      <numFmt numFmtId="165" formatCode="_ * #,##0_ ;_ * \-#,##0_ ;_ * &quot;-&quot;??_ ;_ @_ "/>
    </dxf>
    <dxf>
      <numFmt numFmtId="165" formatCode="_ * #,##0_ ;_ * \-#,##0_ ;_ * &quot;-&quot;??_ ;_ @_ "/>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3" formatCode="#,##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3" formatCode="#,##0"/>
      <fill>
        <patternFill patternType="none">
          <fgColor indexed="64"/>
          <bgColor indexed="65"/>
        </patternFill>
      </fill>
      <alignment horizontal="right" vertical="center" textRotation="0" wrapText="0" indent="0" justifyLastLine="0" shrinkToFit="0" readingOrder="0"/>
    </dxf>
    <dxf>
      <font>
        <color rgb="FF002060"/>
      </font>
      <numFmt numFmtId="3" formatCode="#,##0"/>
      <fill>
        <patternFill patternType="none">
          <fgColor indexed="64"/>
          <bgColor indexed="65"/>
        </patternFill>
      </fill>
      <alignment horizontal="right" vertical="center" textRotation="0" wrapText="0" indent="0" justifyLastLine="0" shrinkToFit="0" readingOrder="0"/>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66"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66"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66"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C2F4C036-8D81-403F-996E-142D1BF5CBC0}">
      <tableStyleElement type="wholeTable" dxfId="32"/>
      <tableStyleElement type="headerRow" dxfId="31"/>
    </tableStyle>
  </tableStyles>
  <colors>
    <mruColors>
      <color rgb="FFAE4212"/>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6.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styles" Target="styles.xml"/><Relationship Id="rId25" Type="http://schemas.openxmlformats.org/officeDocument/2006/relationships/customXml" Target="../customXml/item5.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alcChain" Target="calcChain.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4.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10" Type="http://schemas.openxmlformats.org/officeDocument/2006/relationships/worksheet" Target="worksheets/sheet10.xml"/><Relationship Id="rId19" Type="http://schemas.openxmlformats.org/officeDocument/2006/relationships/powerPivotData" Target="model/item.data"/><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2.xml"/><Relationship Id="rId22" Type="http://schemas.openxmlformats.org/officeDocument/2006/relationships/customXml" Target="../customXml/item2.xml"/><Relationship Id="rId27"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1"/>
          <c:order val="1"/>
          <c:tx>
            <c:strRef>
              <c:f>Target!$E$1</c:f>
              <c:strCache>
                <c:ptCount val="1"/>
                <c:pt idx="0">
                  <c:v>Below</c:v>
                </c:pt>
              </c:strCache>
            </c:strRef>
          </c:tx>
          <c:spPr>
            <a:solidFill>
              <a:schemeClr val="accent2"/>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#,##0</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283D-4C89-95CA-9DA95D940B27}"/>
            </c:ext>
          </c:extLst>
        </c:ser>
        <c:ser>
          <c:idx val="2"/>
          <c:order val="2"/>
          <c:tx>
            <c:strRef>
              <c:f>Target!$F$1</c:f>
              <c:strCache>
                <c:ptCount val="1"/>
                <c:pt idx="0">
                  <c:v>Above</c:v>
                </c:pt>
              </c:strCache>
            </c:strRef>
          </c:tx>
          <c:spPr>
            <a:solidFill>
              <a:schemeClr val="accent3"/>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#,##0</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2-283D-4C89-95CA-9DA95D940B27}"/>
            </c:ext>
          </c:extLst>
        </c:ser>
        <c:dLbls>
          <c:showLegendKey val="0"/>
          <c:showVal val="0"/>
          <c:showCatName val="0"/>
          <c:showSerName val="0"/>
          <c:showPercent val="0"/>
          <c:showBubbleSize val="0"/>
        </c:dLbls>
        <c:gapWidth val="50"/>
        <c:overlap val="100"/>
        <c:axId val="2023472239"/>
        <c:axId val="2023474159"/>
      </c:barChart>
      <c:lineChart>
        <c:grouping val="standard"/>
        <c:varyColors val="0"/>
        <c:ser>
          <c:idx val="0"/>
          <c:order val="0"/>
          <c:tx>
            <c:strRef>
              <c:f>Target!$C$1</c:f>
              <c:strCache>
                <c:ptCount val="1"/>
                <c:pt idx="0">
                  <c:v>Target ($)</c:v>
                </c:pt>
              </c:strCache>
            </c:strRef>
          </c:tx>
          <c:spPr>
            <a:ln w="12700" cap="rnd">
              <a:solidFill>
                <a:schemeClr val="accent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0-283D-4C89-95CA-9DA95D940B27}"/>
            </c:ext>
          </c:extLst>
        </c:ser>
        <c:dLbls>
          <c:showLegendKey val="0"/>
          <c:showVal val="0"/>
          <c:showCatName val="0"/>
          <c:showSerName val="0"/>
          <c:showPercent val="0"/>
          <c:showBubbleSize val="0"/>
        </c:dLbls>
        <c:marker val="1"/>
        <c:smooth val="0"/>
        <c:axId val="2023472239"/>
        <c:axId val="2023474159"/>
      </c:lineChart>
      <c:catAx>
        <c:axId val="2023472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3474159"/>
        <c:crosses val="autoZero"/>
        <c:auto val="1"/>
        <c:lblAlgn val="ctr"/>
        <c:lblOffset val="100"/>
        <c:noMultiLvlLbl val="0"/>
      </c:catAx>
      <c:valAx>
        <c:axId val="2023474159"/>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3472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[Updated Sales Distribution Workbook.xlsx]Region!PivotTable7</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noFill/>
          </a:ln>
          <a:effectLst/>
        </c:spPr>
      </c:pivotFmt>
      <c:pivotFmt>
        <c:idx val="2"/>
        <c:spPr>
          <a:solidFill>
            <a:schemeClr val="accent1"/>
          </a:solidFill>
          <a:ln w="19050">
            <a:noFill/>
          </a:ln>
          <a:effectLst/>
        </c:spPr>
      </c:pivotFmt>
      <c:pivotFmt>
        <c:idx val="3"/>
        <c:spPr>
          <a:solidFill>
            <a:schemeClr val="accent1"/>
          </a:solidFill>
          <a:ln w="19050">
            <a:noFill/>
          </a:ln>
          <a:effectLst/>
        </c:spPr>
      </c:pivotFmt>
      <c:pivotFmt>
        <c:idx val="4"/>
        <c:spPr>
          <a:solidFill>
            <a:schemeClr val="accent1"/>
          </a:solidFill>
          <a:ln w="19050">
            <a:noFill/>
          </a:ln>
          <a:effectLst/>
        </c:spPr>
      </c:pivotFmt>
      <c:pivotFmt>
        <c:idx val="5"/>
        <c:spPr>
          <a:solidFill>
            <a:schemeClr val="accent1"/>
          </a:solidFill>
          <a:ln w="19050">
            <a:noFill/>
          </a:ln>
          <a:effectLst/>
        </c:spPr>
      </c:pivotFmt>
      <c:pivotFmt>
        <c:idx val="6"/>
        <c:spPr>
          <a:solidFill>
            <a:schemeClr val="accent1"/>
          </a:solidFill>
          <a:ln w="19050">
            <a:noFill/>
          </a:ln>
          <a:effectLst/>
        </c:spPr>
      </c:pivotFmt>
      <c:pivotFmt>
        <c:idx val="7"/>
        <c:spPr>
          <a:solidFill>
            <a:schemeClr val="accent1"/>
          </a:solidFill>
          <a:ln w="19050">
            <a:noFill/>
          </a:ln>
          <a:effectLst/>
        </c:spPr>
      </c:pivotFmt>
    </c:pivotFmts>
    <c:plotArea>
      <c:layout/>
      <c:doughnutChart>
        <c:varyColors val="1"/>
        <c:ser>
          <c:idx val="0"/>
          <c:order val="0"/>
          <c:tx>
            <c:strRef>
              <c:f>Region!$B$1</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FC4C-4706-B302-FC21DE9A7BB3}"/>
              </c:ext>
            </c:extLst>
          </c:dPt>
          <c:dPt>
            <c:idx val="1"/>
            <c:bubble3D val="0"/>
            <c:spPr>
              <a:solidFill>
                <a:schemeClr val="accent2"/>
              </a:solidFill>
              <a:ln w="19050">
                <a:noFill/>
              </a:ln>
              <a:effectLst/>
            </c:spPr>
            <c:extLst>
              <c:ext xmlns:c16="http://schemas.microsoft.com/office/drawing/2014/chart" uri="{C3380CC4-5D6E-409C-BE32-E72D297353CC}">
                <c16:uniqueId val="{00000003-FC4C-4706-B302-FC21DE9A7BB3}"/>
              </c:ext>
            </c:extLst>
          </c:dPt>
          <c:dPt>
            <c:idx val="2"/>
            <c:bubble3D val="0"/>
            <c:spPr>
              <a:solidFill>
                <a:schemeClr val="accent3"/>
              </a:solidFill>
              <a:ln w="19050">
                <a:noFill/>
              </a:ln>
              <a:effectLst/>
            </c:spPr>
            <c:extLst>
              <c:ext xmlns:c16="http://schemas.microsoft.com/office/drawing/2014/chart" uri="{C3380CC4-5D6E-409C-BE32-E72D297353CC}">
                <c16:uniqueId val="{00000005-FC4C-4706-B302-FC21DE9A7BB3}"/>
              </c:ext>
            </c:extLst>
          </c:dPt>
          <c:dPt>
            <c:idx val="3"/>
            <c:bubble3D val="0"/>
            <c:spPr>
              <a:solidFill>
                <a:schemeClr val="accent4"/>
              </a:solidFill>
              <a:ln w="19050">
                <a:noFill/>
              </a:ln>
              <a:effectLst/>
            </c:spPr>
            <c:extLst>
              <c:ext xmlns:c16="http://schemas.microsoft.com/office/drawing/2014/chart" uri="{C3380CC4-5D6E-409C-BE32-E72D297353CC}">
                <c16:uniqueId val="{00000007-FC4C-4706-B302-FC21DE9A7BB3}"/>
              </c:ext>
            </c:extLst>
          </c:dPt>
          <c:dPt>
            <c:idx val="4"/>
            <c:bubble3D val="0"/>
            <c:spPr>
              <a:solidFill>
                <a:schemeClr val="accent5"/>
              </a:solidFill>
              <a:ln w="19050">
                <a:noFill/>
              </a:ln>
              <a:effectLst/>
            </c:spPr>
            <c:extLst>
              <c:ext xmlns:c16="http://schemas.microsoft.com/office/drawing/2014/chart" uri="{C3380CC4-5D6E-409C-BE32-E72D297353CC}">
                <c16:uniqueId val="{00000009-FC4C-4706-B302-FC21DE9A7BB3}"/>
              </c:ext>
            </c:extLst>
          </c:dPt>
          <c:dPt>
            <c:idx val="5"/>
            <c:bubble3D val="0"/>
            <c:spPr>
              <a:solidFill>
                <a:schemeClr val="accent6"/>
              </a:solidFill>
              <a:ln w="19050">
                <a:noFill/>
              </a:ln>
              <a:effectLst/>
            </c:spPr>
            <c:extLst>
              <c:ext xmlns:c16="http://schemas.microsoft.com/office/drawing/2014/chart" uri="{C3380CC4-5D6E-409C-BE32-E72D297353CC}">
                <c16:uniqueId val="{0000000B-FC4C-4706-B302-FC21DE9A7BB3}"/>
              </c:ext>
            </c:extLst>
          </c:dPt>
          <c:dPt>
            <c:idx val="6"/>
            <c:bubble3D val="0"/>
            <c:spPr>
              <a:solidFill>
                <a:schemeClr val="accent1">
                  <a:lumMod val="60000"/>
                </a:schemeClr>
              </a:solidFill>
              <a:ln w="19050">
                <a:noFill/>
              </a:ln>
              <a:effectLst/>
            </c:spPr>
            <c:extLst>
              <c:ext xmlns:c16="http://schemas.microsoft.com/office/drawing/2014/chart" uri="{C3380CC4-5D6E-409C-BE32-E72D297353CC}">
                <c16:uniqueId val="{0000000D-FC4C-4706-B302-FC21DE9A7BB3}"/>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Region!$A$2:$A$8</c:f>
              <c:strCache>
                <c:ptCount val="7"/>
                <c:pt idx="0">
                  <c:v>Central</c:v>
                </c:pt>
                <c:pt idx="1">
                  <c:v>East</c:v>
                </c:pt>
                <c:pt idx="2">
                  <c:v>Export</c:v>
                </c:pt>
                <c:pt idx="3">
                  <c:v>North</c:v>
                </c:pt>
                <c:pt idx="4">
                  <c:v>Northeast</c:v>
                </c:pt>
                <c:pt idx="5">
                  <c:v>South</c:v>
                </c:pt>
                <c:pt idx="6">
                  <c:v>Western</c:v>
                </c:pt>
              </c:strCache>
            </c:strRef>
          </c:cat>
          <c:val>
            <c:numRef>
              <c:f>Region!$B$2:$B$8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8A3A-46EB-8E8A-384948E5E055}"/>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en-US" sz="1400" b="1" i="0" u="none" strike="noStrike" kern="1200" spc="0" baseline="0">
                <a:solidFill>
                  <a:schemeClr val="tx1"/>
                </a:solidFill>
                <a:latin typeface="+mn-lt"/>
                <a:ea typeface="+mn-ea"/>
                <a:cs typeface="+mn-cs"/>
              </a:defRPr>
            </a:pPr>
            <a:r>
              <a:rPr lang="en-US" sz="1400" b="1"/>
              <a:t>MONTHLY</a:t>
            </a:r>
            <a:r>
              <a:rPr lang="en-US" sz="1400" b="1" baseline="0"/>
              <a:t>(Target vs Actual)</a:t>
            </a:r>
            <a:endParaRPr lang="en-US" sz="1400" b="1"/>
          </a:p>
        </c:rich>
      </c:tx>
      <c:overlay val="0"/>
      <c:spPr>
        <a:noFill/>
        <a:ln>
          <a:noFill/>
        </a:ln>
        <a:effectLst/>
      </c:spPr>
      <c:txPr>
        <a:bodyPr rot="0" spcFirstLastPara="1" vertOverflow="ellipsis" vert="horz" wrap="square" anchor="ctr" anchorCtr="1"/>
        <a:lstStyle/>
        <a:p>
          <a:pPr>
            <a:defRPr lang="en-US" sz="1400" b="1" i="0" u="none" strike="noStrike" kern="1200" spc="0" baseline="0">
              <a:solidFill>
                <a:schemeClr val="tx1"/>
              </a:solidFill>
              <a:latin typeface="+mn-lt"/>
              <a:ea typeface="+mn-ea"/>
              <a:cs typeface="+mn-cs"/>
            </a:defRPr>
          </a:pPr>
          <a:endParaRPr lang="en-US"/>
        </a:p>
      </c:txPr>
    </c:title>
    <c:autoTitleDeleted val="0"/>
    <c:plotArea>
      <c:layout/>
      <c:barChart>
        <c:barDir val="col"/>
        <c:grouping val="clustered"/>
        <c:varyColors val="0"/>
        <c:ser>
          <c:idx val="1"/>
          <c:order val="1"/>
          <c:tx>
            <c:strRef>
              <c:f>Target!$E$1</c:f>
              <c:strCache>
                <c:ptCount val="1"/>
                <c:pt idx="0">
                  <c:v>Below</c:v>
                </c:pt>
              </c:strCache>
            </c:strRef>
          </c:tx>
          <c:spPr>
            <a:solidFill>
              <a:srgbClr val="AE4212"/>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#,##0</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E5B0-4BFB-8C87-D0FAA826F01A}"/>
            </c:ext>
          </c:extLst>
        </c:ser>
        <c:ser>
          <c:idx val="2"/>
          <c:order val="2"/>
          <c:tx>
            <c:strRef>
              <c:f>Target!$F$1</c:f>
              <c:strCache>
                <c:ptCount val="1"/>
                <c:pt idx="0">
                  <c:v>Above</c:v>
                </c:pt>
              </c:strCache>
            </c:strRef>
          </c:tx>
          <c:spPr>
            <a:solidFill>
              <a:schemeClr val="tx1">
                <a:lumMod val="65000"/>
                <a:lumOff val="35000"/>
              </a:schemeClr>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#,##0</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E5B0-4BFB-8C87-D0FAA826F01A}"/>
            </c:ext>
          </c:extLst>
        </c:ser>
        <c:dLbls>
          <c:showLegendKey val="0"/>
          <c:showVal val="0"/>
          <c:showCatName val="0"/>
          <c:showSerName val="0"/>
          <c:showPercent val="0"/>
          <c:showBubbleSize val="0"/>
        </c:dLbls>
        <c:gapWidth val="50"/>
        <c:overlap val="100"/>
        <c:axId val="2023472239"/>
        <c:axId val="2023474159"/>
      </c:barChart>
      <c:lineChart>
        <c:grouping val="standard"/>
        <c:varyColors val="0"/>
        <c:ser>
          <c:idx val="0"/>
          <c:order val="0"/>
          <c:tx>
            <c:strRef>
              <c:f>Target!$C$1</c:f>
              <c:strCache>
                <c:ptCount val="1"/>
                <c:pt idx="0">
                  <c:v>Target ($)</c:v>
                </c:pt>
              </c:strCache>
            </c:strRef>
          </c:tx>
          <c:spPr>
            <a:ln w="12700" cap="rnd">
              <a:solidFill>
                <a:schemeClr val="accent1"/>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E5B0-4BFB-8C87-D0FAA826F01A}"/>
            </c:ext>
          </c:extLst>
        </c:ser>
        <c:dLbls>
          <c:showLegendKey val="0"/>
          <c:showVal val="0"/>
          <c:showCatName val="0"/>
          <c:showSerName val="0"/>
          <c:showPercent val="0"/>
          <c:showBubbleSize val="0"/>
        </c:dLbls>
        <c:marker val="1"/>
        <c:smooth val="0"/>
        <c:axId val="2023472239"/>
        <c:axId val="2023474159"/>
      </c:lineChart>
      <c:catAx>
        <c:axId val="2023472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50" b="1" i="0" u="none" strike="noStrike" kern="1200" baseline="0">
                <a:solidFill>
                  <a:schemeClr val="tx1"/>
                </a:solidFill>
                <a:latin typeface="+mn-lt"/>
                <a:ea typeface="+mn-ea"/>
                <a:cs typeface="+mn-cs"/>
              </a:defRPr>
            </a:pPr>
            <a:endParaRPr lang="en-US"/>
          </a:p>
        </c:txPr>
        <c:crossAx val="2023474159"/>
        <c:crosses val="autoZero"/>
        <c:auto val="1"/>
        <c:lblAlgn val="ctr"/>
        <c:lblOffset val="100"/>
        <c:noMultiLvlLbl val="0"/>
      </c:catAx>
      <c:valAx>
        <c:axId val="2023474159"/>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lang="en-US" sz="1050" b="1" i="0" u="none" strike="noStrike" kern="1200" baseline="0">
                <a:solidFill>
                  <a:schemeClr val="tx1"/>
                </a:solidFill>
                <a:latin typeface="+mn-lt"/>
                <a:ea typeface="+mn-ea"/>
                <a:cs typeface="+mn-cs"/>
              </a:defRPr>
            </a:pPr>
            <a:endParaRPr lang="en-US"/>
          </a:p>
        </c:txPr>
        <c:crossAx val="2023472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2">
          <a:lumMod val="75000"/>
        </a:schemeClr>
      </a:solidFill>
      <a:round/>
    </a:ln>
    <a:effectLst/>
  </c:spPr>
  <c:txPr>
    <a:bodyPr/>
    <a:lstStyle/>
    <a:p>
      <a:pPr>
        <a:defRPr lang="en-US" sz="1050" b="1"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[Updated Sales Distribution Workbook.xlsx]Week!PivotTable4</c:name>
    <c:fmtId val="3"/>
  </c:pivotSource>
  <c:chart>
    <c:title>
      <c:tx>
        <c:rich>
          <a:bodyPr rot="0" spcFirstLastPara="1" vertOverflow="ellipsis" vert="horz" wrap="square" anchor="ctr" anchorCtr="1"/>
          <a:lstStyle/>
          <a:p>
            <a:pPr>
              <a:defRPr lang="en-US" sz="1400" b="1" i="0" u="none" strike="noStrike" kern="1200" spc="0" baseline="0">
                <a:solidFill>
                  <a:schemeClr val="tx1"/>
                </a:solidFill>
                <a:latin typeface="+mn-lt"/>
                <a:ea typeface="+mn-ea"/>
                <a:cs typeface="+mn-cs"/>
              </a:defRPr>
            </a:pPr>
            <a:r>
              <a:rPr lang="en-US" sz="1400" b="1" i="0" u="none" strike="noStrike" kern="1200" baseline="0">
                <a:solidFill>
                  <a:schemeClr val="tx1"/>
                </a:solidFill>
                <a:latin typeface="+mn-lt"/>
                <a:ea typeface="+mn-ea"/>
                <a:cs typeface="+mn-cs"/>
              </a:rPr>
              <a:t>Weekly Sales</a:t>
            </a:r>
          </a:p>
        </c:rich>
      </c:tx>
      <c:overlay val="0"/>
      <c:spPr>
        <a:noFill/>
        <a:ln>
          <a:noFill/>
        </a:ln>
        <a:effectLst/>
      </c:spPr>
      <c:txPr>
        <a:bodyPr rot="0" spcFirstLastPara="1" vertOverflow="ellipsis" vert="horz" wrap="square" anchor="ctr" anchorCtr="1"/>
        <a:lstStyle/>
        <a:p>
          <a:pPr>
            <a:defRPr lang="en-US" sz="1400" b="1" i="0" u="none" strike="noStrike" kern="1200" spc="0" baseline="0">
              <a:solidFill>
                <a:schemeClr val="tx1"/>
              </a:solidFill>
              <a:latin typeface="+mn-lt"/>
              <a:ea typeface="+mn-ea"/>
              <a:cs typeface="+mn-cs"/>
            </a:defRPr>
          </a:pPr>
          <a:endParaRPr lang="en-US"/>
        </a:p>
      </c:txPr>
    </c:title>
    <c:autoTitleDeleted val="0"/>
    <c:pivotFmts>
      <c:pivotFmt>
        <c:idx val="0"/>
        <c:spPr>
          <a:gradFill>
            <a:gsLst>
              <a:gs pos="8288">
                <a:schemeClr val="tx1">
                  <a:lumMod val="50000"/>
                  <a:lumOff val="50000"/>
                </a:schemeClr>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8288">
                <a:schemeClr val="tx1">
                  <a:lumMod val="50000"/>
                  <a:lumOff val="50000"/>
                </a:schemeClr>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65131">
                <a:srgbClr val="A5B7D6"/>
              </a:gs>
              <a:gs pos="55049">
                <a:srgbClr val="9EADC7"/>
              </a:gs>
              <a:gs pos="26622">
                <a:srgbClr val="8B919B"/>
              </a:gs>
              <a:gs pos="8288">
                <a:schemeClr val="tx1">
                  <a:lumMod val="50000"/>
                  <a:lumOff val="50000"/>
                </a:schemeClr>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solidFill>
              <a:schemeClr val="bg2">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106748079466568"/>
          <c:y val="4.9382716049382713E-2"/>
          <c:w val="0.83217011711656153"/>
          <c:h val="0.84647242327032357"/>
        </c:manualLayout>
      </c:layout>
      <c:areaChart>
        <c:grouping val="standard"/>
        <c:varyColors val="0"/>
        <c:ser>
          <c:idx val="0"/>
          <c:order val="0"/>
          <c:tx>
            <c:strRef>
              <c:f>Week!$B$1</c:f>
              <c:strCache>
                <c:ptCount val="1"/>
                <c:pt idx="0">
                  <c:v>Total</c:v>
                </c:pt>
              </c:strCache>
            </c:strRef>
          </c:tx>
          <c:spPr>
            <a:gradFill>
              <a:gsLst>
                <a:gs pos="65131">
                  <a:srgbClr val="A5B7D6"/>
                </a:gs>
                <a:gs pos="55049">
                  <a:srgbClr val="9EADC7"/>
                </a:gs>
                <a:gs pos="26622">
                  <a:srgbClr val="8B919B"/>
                </a:gs>
                <a:gs pos="8288">
                  <a:schemeClr val="tx1">
                    <a:lumMod val="50000"/>
                    <a:lumOff val="50000"/>
                  </a:schemeClr>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solidFill>
                <a:schemeClr val="bg2">
                  <a:lumMod val="50000"/>
                </a:schemeClr>
              </a:solidFill>
            </a:ln>
            <a:effectLst/>
          </c:spPr>
          <c:cat>
            <c:strRef>
              <c:f>Week!$A$2:$A$54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Week!$B$2:$B$54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9FDE-415C-A09B-35576224BD1D}"/>
            </c:ext>
          </c:extLst>
        </c:ser>
        <c:dLbls>
          <c:showLegendKey val="0"/>
          <c:showVal val="0"/>
          <c:showCatName val="0"/>
          <c:showSerName val="0"/>
          <c:showPercent val="0"/>
          <c:showBubbleSize val="0"/>
        </c:dLbls>
        <c:axId val="639841855"/>
        <c:axId val="639845695"/>
      </c:areaChart>
      <c:catAx>
        <c:axId val="639841855"/>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845695"/>
        <c:crosses val="autoZero"/>
        <c:auto val="1"/>
        <c:lblAlgn val="ctr"/>
        <c:lblOffset val="100"/>
        <c:noMultiLvlLbl val="0"/>
      </c:catAx>
      <c:valAx>
        <c:axId val="6398456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841855"/>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bg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[Updated Sales Distribution Workbook.xlsx]Customer Name!PivotTable5</c:name>
    <c:fmtId val="3"/>
  </c:pivotSource>
  <c:chart>
    <c:title>
      <c:tx>
        <c:rich>
          <a:bodyPr rot="0" spcFirstLastPara="1" vertOverflow="ellipsis" vert="horz" wrap="square" anchor="ctr" anchorCtr="1"/>
          <a:lstStyle/>
          <a:p>
            <a:pPr>
              <a:defRPr lang="en-US" sz="1400" b="1" i="0" u="none" strike="noStrike" kern="1200" spc="0" baseline="0">
                <a:solidFill>
                  <a:schemeClr val="tx1"/>
                </a:solidFill>
                <a:latin typeface="+mn-lt"/>
                <a:ea typeface="+mn-ea"/>
                <a:cs typeface="+mn-cs"/>
              </a:defRPr>
            </a:pPr>
            <a:r>
              <a:rPr lang="en-US" sz="1400" b="1" i="0" u="none" strike="noStrike" kern="1200" baseline="0">
                <a:solidFill>
                  <a:schemeClr val="tx1"/>
                </a:solidFill>
                <a:latin typeface="+mn-lt"/>
                <a:ea typeface="+mn-ea"/>
                <a:cs typeface="+mn-cs"/>
              </a:rPr>
              <a:t>Top 3 Customers</a:t>
            </a:r>
          </a:p>
        </c:rich>
      </c:tx>
      <c:overlay val="0"/>
      <c:spPr>
        <a:noFill/>
        <a:ln>
          <a:noFill/>
        </a:ln>
        <a:effectLst/>
      </c:spPr>
      <c:txPr>
        <a:bodyPr rot="0" spcFirstLastPara="1" vertOverflow="ellipsis" vert="horz" wrap="square" anchor="ctr" anchorCtr="1"/>
        <a:lstStyle/>
        <a:p>
          <a:pPr>
            <a:defRPr lang="en-US"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lumMod val="75000"/>
            </a:schemeClr>
          </a:solidFill>
          <a:ln w="19050">
            <a:solidFill>
              <a:schemeClr val="lt1"/>
            </a:solidFill>
          </a:ln>
          <a:effectLst/>
        </c:spPr>
      </c:pivotFmt>
      <c:pivotFmt>
        <c:idx val="7"/>
        <c:spPr>
          <a:solidFill>
            <a:schemeClr val="accent6"/>
          </a:solidFill>
          <a:ln w="19050">
            <a:solidFill>
              <a:schemeClr val="lt1"/>
            </a:solidFill>
          </a:ln>
          <a:effectLst/>
        </c:spPr>
      </c:pivotFmt>
      <c:pivotFmt>
        <c:idx val="8"/>
        <c:spPr>
          <a:solidFill>
            <a:schemeClr val="bg2">
              <a:lumMod val="75000"/>
            </a:schemeClr>
          </a:solidFill>
          <a:ln w="19050">
            <a:solidFill>
              <a:schemeClr val="lt1"/>
            </a:solidFill>
          </a:ln>
          <a:effectLst/>
        </c:spPr>
      </c:pivotFmt>
    </c:pivotFmts>
    <c:plotArea>
      <c:layout/>
      <c:pieChart>
        <c:varyColors val="1"/>
        <c:ser>
          <c:idx val="0"/>
          <c:order val="0"/>
          <c:tx>
            <c:strRef>
              <c:f>'Customer Name'!$B$1</c:f>
              <c:strCache>
                <c:ptCount val="1"/>
                <c:pt idx="0">
                  <c:v>Total</c:v>
                </c:pt>
              </c:strCache>
            </c:strRef>
          </c:tx>
          <c:dPt>
            <c:idx val="0"/>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1-6588-4E1D-993D-F99DB4284663}"/>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6588-4E1D-993D-F99DB4284663}"/>
              </c:ext>
            </c:extLst>
          </c:dPt>
          <c:dPt>
            <c:idx val="2"/>
            <c:bubble3D val="0"/>
            <c:spPr>
              <a:solidFill>
                <a:schemeClr val="bg2">
                  <a:lumMod val="75000"/>
                </a:schemeClr>
              </a:solidFill>
              <a:ln w="19050">
                <a:solidFill>
                  <a:schemeClr val="lt1"/>
                </a:solidFill>
              </a:ln>
              <a:effectLst/>
            </c:spPr>
            <c:extLst>
              <c:ext xmlns:c16="http://schemas.microsoft.com/office/drawing/2014/chart" uri="{C3380CC4-5D6E-409C-BE32-E72D297353CC}">
                <c16:uniqueId val="{00000005-6588-4E1D-993D-F99DB4284663}"/>
              </c:ext>
            </c:extLst>
          </c:dPt>
          <c:cat>
            <c:strRef>
              <c:f>'Customer Name'!$A$2:$A$4</c:f>
              <c:strCache>
                <c:ptCount val="3"/>
                <c:pt idx="0">
                  <c:v>Customer33</c:v>
                </c:pt>
                <c:pt idx="1">
                  <c:v>Customer22</c:v>
                </c:pt>
                <c:pt idx="2">
                  <c:v>Customer23</c:v>
                </c:pt>
              </c:strCache>
            </c:strRef>
          </c:cat>
          <c:val>
            <c:numRef>
              <c:f>'Customer Name'!$B$2:$B$4</c:f>
              <c:numCache>
                <c:formatCode>_ * #,##0_ ;_ * \-#,##0_ ;_ * "-"??_ ;_ @_ </c:formatCode>
                <c:ptCount val="3"/>
                <c:pt idx="0">
                  <c:v>60929.149999999994</c:v>
                </c:pt>
                <c:pt idx="1">
                  <c:v>45112.94999999999</c:v>
                </c:pt>
                <c:pt idx="2">
                  <c:v>43062.83</c:v>
                </c:pt>
              </c:numCache>
            </c:numRef>
          </c:val>
          <c:extLst>
            <c:ext xmlns:c16="http://schemas.microsoft.com/office/drawing/2014/chart" uri="{C3380CC4-5D6E-409C-BE32-E72D297353CC}">
              <c16:uniqueId val="{00000006-6588-4E1D-993D-F99DB4284663}"/>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5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[Updated Sales Distribution Workbook.xlsx]Product!PivotTable6</c:name>
    <c:fmtId val="4"/>
  </c:pivotSource>
  <c:chart>
    <c:title>
      <c:tx>
        <c:rich>
          <a:bodyPr rot="0" spcFirstLastPara="1" vertOverflow="ellipsis" vert="horz" wrap="square" anchor="ctr" anchorCtr="1"/>
          <a:lstStyle/>
          <a:p>
            <a:pPr algn="ctr" rtl="0">
              <a:defRPr lang="en-US" sz="1400" b="1" i="0" u="none" strike="noStrike" kern="1200" spc="0" baseline="0">
                <a:solidFill>
                  <a:schemeClr val="tx1"/>
                </a:solidFill>
                <a:latin typeface="+mn-lt"/>
                <a:ea typeface="+mn-ea"/>
                <a:cs typeface="+mn-cs"/>
              </a:defRPr>
            </a:pPr>
            <a:r>
              <a:rPr lang="en-US" sz="1400" b="1" i="0" u="none" strike="noStrike" kern="1200" spc="0" baseline="0">
                <a:solidFill>
                  <a:schemeClr val="tx1"/>
                </a:solidFill>
                <a:latin typeface="+mn-lt"/>
                <a:ea typeface="+mn-ea"/>
                <a:cs typeface="+mn-cs"/>
              </a:rPr>
              <a:t>Top 10 Products</a:t>
            </a:r>
          </a:p>
        </c:rich>
      </c:tx>
      <c:layout>
        <c:manualLayout>
          <c:xMode val="edge"/>
          <c:yMode val="edge"/>
          <c:x val="0.24407428818233168"/>
          <c:y val="1.8583042973286876E-2"/>
        </c:manualLayout>
      </c:layout>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2">
              <a:lumMod val="60000"/>
              <a:lumOff val="40000"/>
            </a:schemeClr>
          </a:solidFill>
          <a:ln>
            <a:solidFill>
              <a:schemeClr val="tx1">
                <a:lumMod val="65000"/>
                <a:lumOff val="3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5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606736657917762"/>
          <c:y val="0.12061236247908036"/>
          <c:w val="0.82282152230971128"/>
          <c:h val="0.82846168619166505"/>
        </c:manualLayout>
      </c:layout>
      <c:barChart>
        <c:barDir val="bar"/>
        <c:grouping val="clustered"/>
        <c:varyColors val="0"/>
        <c:ser>
          <c:idx val="0"/>
          <c:order val="0"/>
          <c:tx>
            <c:strRef>
              <c:f>Product!$B$1</c:f>
              <c:strCache>
                <c:ptCount val="1"/>
                <c:pt idx="0">
                  <c:v>Total</c:v>
                </c:pt>
              </c:strCache>
            </c:strRef>
          </c:tx>
          <c:spPr>
            <a:solidFill>
              <a:schemeClr val="tx2">
                <a:lumMod val="60000"/>
                <a:lumOff val="40000"/>
              </a:schemeClr>
            </a:solidFill>
            <a:ln>
              <a:solidFill>
                <a:schemeClr val="tx1">
                  <a:lumMod val="65000"/>
                  <a:lumOff val="3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5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Product!$A$2:$A$11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Product!$B$2:$B$11</c:f>
              <c:numCache>
                <c:formatCode>_ * #,##0_ ;_ * \-#,##0_ ;_ * "-"??_ ;_ @_ </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C9AC-4DED-8545-6FFEA6D75521}"/>
            </c:ext>
          </c:extLst>
        </c:ser>
        <c:dLbls>
          <c:showLegendKey val="0"/>
          <c:showVal val="0"/>
          <c:showCatName val="0"/>
          <c:showSerName val="0"/>
          <c:showPercent val="0"/>
          <c:showBubbleSize val="0"/>
        </c:dLbls>
        <c:gapWidth val="50"/>
        <c:axId val="2067581775"/>
        <c:axId val="2067595215"/>
      </c:barChart>
      <c:catAx>
        <c:axId val="2067581775"/>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1" i="0" u="none" strike="noStrike" kern="1200" baseline="0">
                <a:solidFill>
                  <a:schemeClr val="tx1"/>
                </a:solidFill>
                <a:latin typeface="+mn-lt"/>
                <a:ea typeface="+mn-ea"/>
                <a:cs typeface="+mn-cs"/>
              </a:defRPr>
            </a:pPr>
            <a:endParaRPr lang="en-US"/>
          </a:p>
        </c:txPr>
        <c:crossAx val="2067595215"/>
        <c:crosses val="autoZero"/>
        <c:auto val="1"/>
        <c:lblAlgn val="ctr"/>
        <c:lblOffset val="100"/>
        <c:noMultiLvlLbl val="0"/>
      </c:catAx>
      <c:valAx>
        <c:axId val="2067595215"/>
        <c:scaling>
          <c:orientation val="minMax"/>
        </c:scaling>
        <c:delete val="1"/>
        <c:axPos val="t"/>
        <c:numFmt formatCode="_ * #,##0_ ;_ * \-#,##0_ ;_ * &quot;-&quot;??_ ;_ @_ " sourceLinked="1"/>
        <c:majorTickMark val="none"/>
        <c:minorTickMark val="none"/>
        <c:tickLblPos val="nextTo"/>
        <c:crossAx val="20675817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bg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[Updated Sales Distribution Workbook.xlsx]Region!PivotTable7</c:name>
    <c:fmtId val="6"/>
  </c:pivotSource>
  <c:chart>
    <c:title>
      <c:tx>
        <c:rich>
          <a:bodyPr rot="0" spcFirstLastPara="1" vertOverflow="ellipsis" vert="horz" wrap="square" anchor="ctr" anchorCtr="1"/>
          <a:lstStyle/>
          <a:p>
            <a:pPr>
              <a:defRPr lang="en-US" sz="1050" b="1" i="0" u="none" strike="noStrike" kern="1200" spc="0" baseline="0">
                <a:solidFill>
                  <a:schemeClr val="tx1"/>
                </a:solidFill>
                <a:latin typeface="+mn-lt"/>
                <a:ea typeface="+mn-ea"/>
                <a:cs typeface="+mn-cs"/>
              </a:defRPr>
            </a:pPr>
            <a:r>
              <a:rPr lang="en-US" sz="1050" b="1" i="0" u="none" strike="noStrike" kern="1200" baseline="0">
                <a:solidFill>
                  <a:schemeClr val="tx1"/>
                </a:solidFill>
                <a:latin typeface="+mn-lt"/>
                <a:ea typeface="+mn-ea"/>
                <a:cs typeface="+mn-cs"/>
              </a:rPr>
              <a:t>Sales by Region</a:t>
            </a:r>
          </a:p>
        </c:rich>
      </c:tx>
      <c:layout>
        <c:manualLayout>
          <c:xMode val="edge"/>
          <c:yMode val="edge"/>
          <c:x val="3.887593873733101E-4"/>
          <c:y val="1.8018018018018018E-2"/>
        </c:manualLayout>
      </c:layout>
      <c:overlay val="0"/>
      <c:spPr>
        <a:noFill/>
        <a:ln>
          <a:noFill/>
        </a:ln>
        <a:effectLst/>
      </c:spPr>
      <c:txPr>
        <a:bodyPr rot="0" spcFirstLastPara="1" vertOverflow="ellipsis" vert="horz" wrap="square" anchor="ctr" anchorCtr="1"/>
        <a:lstStyle/>
        <a:p>
          <a:pPr>
            <a:defRPr lang="en-US" sz="105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noFill/>
          </a:ln>
          <a:effectLst/>
        </c:spPr>
      </c:pivotFmt>
      <c:pivotFmt>
        <c:idx val="3"/>
        <c:spPr>
          <a:solidFill>
            <a:schemeClr val="accent1"/>
          </a:solidFill>
          <a:ln w="19050">
            <a:noFill/>
          </a:ln>
          <a:effectLst/>
        </c:spPr>
      </c:pivotFmt>
      <c:pivotFmt>
        <c:idx val="4"/>
        <c:spPr>
          <a:solidFill>
            <a:schemeClr val="accent1"/>
          </a:solidFill>
          <a:ln w="19050">
            <a:noFill/>
          </a:ln>
          <a:effectLst/>
        </c:spPr>
      </c:pivotFmt>
      <c:pivotFmt>
        <c:idx val="5"/>
        <c:spPr>
          <a:solidFill>
            <a:schemeClr val="accent1"/>
          </a:solidFill>
          <a:ln w="19050">
            <a:noFill/>
          </a:ln>
          <a:effectLst/>
        </c:spPr>
      </c:pivotFmt>
      <c:pivotFmt>
        <c:idx val="6"/>
        <c:spPr>
          <a:solidFill>
            <a:schemeClr val="accent1"/>
          </a:solidFill>
          <a:ln w="19050">
            <a:noFill/>
          </a:ln>
          <a:effectLst/>
        </c:spPr>
      </c:pivotFmt>
      <c:pivotFmt>
        <c:idx val="7"/>
        <c:spPr>
          <a:solidFill>
            <a:schemeClr val="accent1"/>
          </a:solidFill>
          <a:ln w="19050">
            <a:noFill/>
          </a:ln>
          <a:effectLst/>
        </c:spPr>
      </c:pivotFmt>
      <c:pivotFmt>
        <c:idx val="8"/>
        <c:spPr>
          <a:solidFill>
            <a:schemeClr val="accent1"/>
          </a:solidFill>
          <a:ln w="19050">
            <a:noFill/>
          </a:ln>
          <a:effectLst/>
        </c:spPr>
      </c:pivotFmt>
      <c:pivotFmt>
        <c:idx val="9"/>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noFill/>
          </a:ln>
          <a:effectLst/>
        </c:spPr>
      </c:pivotFmt>
      <c:pivotFmt>
        <c:idx val="11"/>
        <c:spPr>
          <a:solidFill>
            <a:schemeClr val="accent1"/>
          </a:solidFill>
          <a:ln w="19050">
            <a:noFill/>
          </a:ln>
          <a:effectLst/>
        </c:spPr>
      </c:pivotFmt>
      <c:pivotFmt>
        <c:idx val="12"/>
        <c:spPr>
          <a:solidFill>
            <a:schemeClr val="accent1"/>
          </a:solidFill>
          <a:ln w="19050">
            <a:noFill/>
          </a:ln>
          <a:effectLst/>
        </c:spPr>
      </c:pivotFmt>
      <c:pivotFmt>
        <c:idx val="13"/>
        <c:spPr>
          <a:solidFill>
            <a:schemeClr val="accent1"/>
          </a:solidFill>
          <a:ln w="19050">
            <a:noFill/>
          </a:ln>
          <a:effectLst/>
        </c:spPr>
      </c:pivotFmt>
      <c:pivotFmt>
        <c:idx val="14"/>
        <c:spPr>
          <a:solidFill>
            <a:schemeClr val="accent1"/>
          </a:solidFill>
          <a:ln w="19050">
            <a:noFill/>
          </a:ln>
          <a:effectLst/>
        </c:spPr>
      </c:pivotFmt>
      <c:pivotFmt>
        <c:idx val="15"/>
        <c:spPr>
          <a:solidFill>
            <a:schemeClr val="accent1"/>
          </a:solidFill>
          <a:ln w="19050">
            <a:noFill/>
          </a:ln>
          <a:effectLst/>
        </c:spPr>
      </c:pivotFmt>
      <c:pivotFmt>
        <c:idx val="16"/>
        <c:spPr>
          <a:solidFill>
            <a:schemeClr val="accent1"/>
          </a:solidFill>
          <a:ln w="19050">
            <a:noFill/>
          </a:ln>
          <a:effectLst/>
        </c:spPr>
      </c:pivotFmt>
    </c:pivotFmts>
    <c:plotArea>
      <c:layout>
        <c:manualLayout>
          <c:layoutTarget val="inner"/>
          <c:xMode val="edge"/>
          <c:yMode val="edge"/>
          <c:x val="0.22220523905100098"/>
          <c:y val="6.681492516138185E-2"/>
          <c:w val="0.44090398598784264"/>
          <c:h val="0.81819607008583406"/>
        </c:manualLayout>
      </c:layout>
      <c:doughnutChart>
        <c:varyColors val="1"/>
        <c:ser>
          <c:idx val="0"/>
          <c:order val="0"/>
          <c:tx>
            <c:strRef>
              <c:f>Region!$B$1</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3054-4DB4-98FC-BEE203EF600B}"/>
              </c:ext>
            </c:extLst>
          </c:dPt>
          <c:dPt>
            <c:idx val="1"/>
            <c:bubble3D val="0"/>
            <c:spPr>
              <a:solidFill>
                <a:schemeClr val="accent2"/>
              </a:solidFill>
              <a:ln w="19050">
                <a:noFill/>
              </a:ln>
              <a:effectLst/>
            </c:spPr>
            <c:extLst>
              <c:ext xmlns:c16="http://schemas.microsoft.com/office/drawing/2014/chart" uri="{C3380CC4-5D6E-409C-BE32-E72D297353CC}">
                <c16:uniqueId val="{00000003-3054-4DB4-98FC-BEE203EF600B}"/>
              </c:ext>
            </c:extLst>
          </c:dPt>
          <c:dPt>
            <c:idx val="2"/>
            <c:bubble3D val="0"/>
            <c:spPr>
              <a:solidFill>
                <a:schemeClr val="accent3"/>
              </a:solidFill>
              <a:ln w="19050">
                <a:noFill/>
              </a:ln>
              <a:effectLst/>
            </c:spPr>
            <c:extLst>
              <c:ext xmlns:c16="http://schemas.microsoft.com/office/drawing/2014/chart" uri="{C3380CC4-5D6E-409C-BE32-E72D297353CC}">
                <c16:uniqueId val="{00000005-3054-4DB4-98FC-BEE203EF600B}"/>
              </c:ext>
            </c:extLst>
          </c:dPt>
          <c:dPt>
            <c:idx val="3"/>
            <c:bubble3D val="0"/>
            <c:spPr>
              <a:solidFill>
                <a:schemeClr val="accent4"/>
              </a:solidFill>
              <a:ln w="19050">
                <a:noFill/>
              </a:ln>
              <a:effectLst/>
            </c:spPr>
            <c:extLst>
              <c:ext xmlns:c16="http://schemas.microsoft.com/office/drawing/2014/chart" uri="{C3380CC4-5D6E-409C-BE32-E72D297353CC}">
                <c16:uniqueId val="{00000007-3054-4DB4-98FC-BEE203EF600B}"/>
              </c:ext>
            </c:extLst>
          </c:dPt>
          <c:dPt>
            <c:idx val="4"/>
            <c:bubble3D val="0"/>
            <c:spPr>
              <a:solidFill>
                <a:schemeClr val="accent5"/>
              </a:solidFill>
              <a:ln w="19050">
                <a:noFill/>
              </a:ln>
              <a:effectLst/>
            </c:spPr>
            <c:extLst>
              <c:ext xmlns:c16="http://schemas.microsoft.com/office/drawing/2014/chart" uri="{C3380CC4-5D6E-409C-BE32-E72D297353CC}">
                <c16:uniqueId val="{00000009-3054-4DB4-98FC-BEE203EF600B}"/>
              </c:ext>
            </c:extLst>
          </c:dPt>
          <c:dPt>
            <c:idx val="5"/>
            <c:bubble3D val="0"/>
            <c:spPr>
              <a:solidFill>
                <a:schemeClr val="accent6"/>
              </a:solidFill>
              <a:ln w="19050">
                <a:noFill/>
              </a:ln>
              <a:effectLst/>
            </c:spPr>
            <c:extLst>
              <c:ext xmlns:c16="http://schemas.microsoft.com/office/drawing/2014/chart" uri="{C3380CC4-5D6E-409C-BE32-E72D297353CC}">
                <c16:uniqueId val="{0000000B-3054-4DB4-98FC-BEE203EF600B}"/>
              </c:ext>
            </c:extLst>
          </c:dPt>
          <c:dPt>
            <c:idx val="6"/>
            <c:bubble3D val="0"/>
            <c:spPr>
              <a:solidFill>
                <a:schemeClr val="accent1">
                  <a:lumMod val="60000"/>
                </a:schemeClr>
              </a:solidFill>
              <a:ln w="19050">
                <a:noFill/>
              </a:ln>
              <a:effectLst/>
            </c:spPr>
            <c:extLst>
              <c:ext xmlns:c16="http://schemas.microsoft.com/office/drawing/2014/chart" uri="{C3380CC4-5D6E-409C-BE32-E72D297353CC}">
                <c16:uniqueId val="{0000000D-3054-4DB4-98FC-BEE203EF600B}"/>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Region!$A$2:$A$8</c:f>
              <c:strCache>
                <c:ptCount val="7"/>
                <c:pt idx="0">
                  <c:v>Central</c:v>
                </c:pt>
                <c:pt idx="1">
                  <c:v>East</c:v>
                </c:pt>
                <c:pt idx="2">
                  <c:v>Export</c:v>
                </c:pt>
                <c:pt idx="3">
                  <c:v>North</c:v>
                </c:pt>
                <c:pt idx="4">
                  <c:v>Northeast</c:v>
                </c:pt>
                <c:pt idx="5">
                  <c:v>South</c:v>
                </c:pt>
                <c:pt idx="6">
                  <c:v>Western</c:v>
                </c:pt>
              </c:strCache>
            </c:strRef>
          </c:cat>
          <c:val>
            <c:numRef>
              <c:f>Region!$B$2:$B$8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3054-4DB4-98FC-BEE203EF600B}"/>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05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[Updated Sales Distribution Workbook.xlsx]Week!PivotTable4</c:name>
    <c:fmtId val="0"/>
  </c:pivotSource>
  <c:chart>
    <c:autoTitleDeleted val="1"/>
    <c:pivotFmts>
      <c:pivotFmt>
        <c:idx val="0"/>
        <c:spPr>
          <a:gradFill>
            <a:gsLst>
              <a:gs pos="8288">
                <a:schemeClr val="tx1">
                  <a:lumMod val="50000"/>
                  <a:lumOff val="50000"/>
                </a:schemeClr>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Week!$B$1</c:f>
              <c:strCache>
                <c:ptCount val="1"/>
                <c:pt idx="0">
                  <c:v>Total</c:v>
                </c:pt>
              </c:strCache>
            </c:strRef>
          </c:tx>
          <c:spPr>
            <a:gradFill>
              <a:gsLst>
                <a:gs pos="8288">
                  <a:schemeClr val="tx1">
                    <a:lumMod val="50000"/>
                    <a:lumOff val="50000"/>
                  </a:schemeClr>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cat>
            <c:strRef>
              <c:f>Week!$A$2:$A$54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Week!$B$2:$B$54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D972-4A3F-B486-CC0D7869E637}"/>
            </c:ext>
          </c:extLst>
        </c:ser>
        <c:dLbls>
          <c:showLegendKey val="0"/>
          <c:showVal val="0"/>
          <c:showCatName val="0"/>
          <c:showSerName val="0"/>
          <c:showPercent val="0"/>
          <c:showBubbleSize val="0"/>
        </c:dLbls>
        <c:axId val="639841855"/>
        <c:axId val="639845695"/>
      </c:areaChart>
      <c:catAx>
        <c:axId val="63984185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845695"/>
        <c:crosses val="autoZero"/>
        <c:auto val="1"/>
        <c:lblAlgn val="ctr"/>
        <c:lblOffset val="100"/>
        <c:noMultiLvlLbl val="0"/>
      </c:catAx>
      <c:valAx>
        <c:axId val="63984569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841855"/>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[Updated Sales Distribution Workbook.xlsx]Customer Name!PivotTable5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'Customer Name'!$B$1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98F-4A36-8CDB-9C335B7D05F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98F-4A36-8CDB-9C335B7D05F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98F-4A36-8CDB-9C335B7D05F5}"/>
              </c:ext>
            </c:extLst>
          </c:dPt>
          <c:cat>
            <c:strRef>
              <c:f>'Customer Name'!$A$2:$A$4</c:f>
              <c:strCache>
                <c:ptCount val="3"/>
                <c:pt idx="0">
                  <c:v>Customer33</c:v>
                </c:pt>
                <c:pt idx="1">
                  <c:v>Customer22</c:v>
                </c:pt>
                <c:pt idx="2">
                  <c:v>Customer23</c:v>
                </c:pt>
              </c:strCache>
            </c:strRef>
          </c:cat>
          <c:val>
            <c:numRef>
              <c:f>'Customer Name'!$B$2:$B$4</c:f>
              <c:numCache>
                <c:formatCode>_ * #,##0_ ;_ * \-#,##0_ ;_ * "-"??_ ;_ @_ </c:formatCode>
                <c:ptCount val="3"/>
                <c:pt idx="0">
                  <c:v>60929.149999999994</c:v>
                </c:pt>
                <c:pt idx="1">
                  <c:v>45112.94999999999</c:v>
                </c:pt>
                <c:pt idx="2">
                  <c:v>43062.83</c:v>
                </c:pt>
              </c:numCache>
            </c:numRef>
          </c:val>
          <c:extLst>
            <c:ext xmlns:c16="http://schemas.microsoft.com/office/drawing/2014/chart" uri="{C3380CC4-5D6E-409C-BE32-E72D297353CC}">
              <c16:uniqueId val="{00000000-6DA7-4ABE-8AF2-CE1B2157FF11}"/>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[Updated Sales Distribution Workbook.xlsx]Product!PivotTable6</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Product!$B$1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Product!$A$2:$A$11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Product!$B$2:$B$11</c:f>
              <c:numCache>
                <c:formatCode>_ * #,##0_ ;_ * \-#,##0_ ;_ * "-"??_ ;_ @_ </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8307-4566-83B3-578967DAE1E3}"/>
            </c:ext>
          </c:extLst>
        </c:ser>
        <c:dLbls>
          <c:showLegendKey val="0"/>
          <c:showVal val="0"/>
          <c:showCatName val="0"/>
          <c:showSerName val="0"/>
          <c:showPercent val="0"/>
          <c:showBubbleSize val="0"/>
        </c:dLbls>
        <c:gapWidth val="50"/>
        <c:axId val="2067581775"/>
        <c:axId val="2067595215"/>
      </c:barChart>
      <c:catAx>
        <c:axId val="2067581775"/>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7595215"/>
        <c:crosses val="autoZero"/>
        <c:auto val="1"/>
        <c:lblAlgn val="ctr"/>
        <c:lblOffset val="100"/>
        <c:noMultiLvlLbl val="0"/>
      </c:catAx>
      <c:valAx>
        <c:axId val="2067595215"/>
        <c:scaling>
          <c:orientation val="minMax"/>
        </c:scaling>
        <c:delete val="1"/>
        <c:axPos val="t"/>
        <c:numFmt formatCode="_ * #,##0_ ;_ * \-#,##0_ ;_ * &quot;-&quot;??_ ;_ @_ " sourceLinked="1"/>
        <c:majorTickMark val="none"/>
        <c:minorTickMark val="none"/>
        <c:tickLblPos val="nextTo"/>
        <c:crossAx val="20675817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Sales by Country</cx:v>
        </cx:txData>
      </cx:tx>
      <cx:txPr>
        <a:bodyPr spcFirstLastPara="1" vertOverflow="ellipsis" horzOverflow="overflow" wrap="square" lIns="0" tIns="0" rIns="0" bIns="0" anchor="ctr" anchorCtr="1"/>
        <a:lstStyle/>
        <a:p>
          <a:pPr algn="ctr" rtl="0">
            <a:defRPr lang="en-US" sz="1050" b="1" i="0" u="none" strike="noStrike" kern="1200" baseline="0">
              <a:solidFill>
                <a:schemeClr val="tx1"/>
              </a:solidFill>
              <a:latin typeface="+mn-lt"/>
              <a:ea typeface="+mn-ea"/>
              <a:cs typeface="+mn-cs"/>
            </a:defRPr>
          </a:pPr>
          <a:r>
            <a:rPr lang="en-US" sz="1400" b="1" i="0" u="none" strike="noStrike" kern="1200" spc="0" baseline="0">
              <a:solidFill>
                <a:schemeClr val="tx1"/>
              </a:solidFill>
              <a:latin typeface="+mn-lt"/>
              <a:ea typeface="+mn-ea"/>
              <a:cs typeface="+mn-cs"/>
            </a:rPr>
            <a:t>Sales by Country</a:t>
          </a:r>
        </a:p>
      </cx:txPr>
    </cx:title>
    <cx:plotArea>
      <cx:plotAreaRegion>
        <cx:plotSurface>
          <cx:spPr>
            <a:ln>
              <a:solidFill>
                <a:sysClr val="windowText" lastClr="000000"/>
              </a:solidFill>
            </a:ln>
            <a:effectLst>
              <a:glow rad="127000">
                <a:schemeClr val="accent1">
                  <a:alpha val="50000"/>
                </a:schemeClr>
              </a:glow>
              <a:outerShdw blurRad="50800" dist="101600" dir="5400000" algn="ctr" rotWithShape="0">
                <a:srgbClr val="000000">
                  <a:alpha val="43137"/>
                </a:srgbClr>
              </a:outerShdw>
              <a:softEdge rad="266700"/>
            </a:effectLst>
          </cx:spPr>
        </cx:plotSurface>
        <cx:series layoutId="regionMap" uniqueId="{688CA326-32FD-4482-B3EA-3D86E2F5858A}">
          <cx:dataId val="0"/>
          <cx:layoutPr>
            <cx:regionLabelLayout val="showAll"/>
            <cx:geography viewedRegionType="dataOnly" cultureLanguage="en-US" cultureRegion="US" attribution="Powered by Bing">
              <cx:geoCache provider="{E9337A44-BEBE-4D9F-B70C-5C5E7DAFC167}">
                <cx:binary>5HtZb9y4tvVfCfr5k5uTKPLgngscSqVSlas8xXaGF8GxHYkaqIGaf/3dlcR97WqfuC9OA93Al34I
IolFau1p7bXV/3U//eO+eLxr301lYew/7qd//pJ2Xf2PX3+19+ljeWdPSn3fVrb62p3cV+Wv1dev
+v7x14f2btQm+ZUgzH69T+/a7nH65b//C34teax21f1dpytz2T+289Wj7YvO/uTeq7fe3Ve96Q7L
E/ilf/6y6lJd1frul3ePptPdfD3Xj//85cVDv7z79finfrftuwJO1vUPsBajE4Ix51KSX94VlUl+
XKfihLtwR3CBvv3BT3ue3ZWw7o+c5Ns57h4e2kdr3/34+/nKF+d+fkPbyv/+4n51OOTq+ttb/foS
2P/+r6ML8J5HV55hfwzKW7eOoVd3JinuHh5t+gTEfw4+oSfCYxRJl8rvf17YQIJtXE48IcX3u+Jp
6+82+GNHet0Kz9ce2eH5rWNLqOBvYIn2btHFExT/uRUciAH67Q96GQOOS0/IN+f3+PcggPvfA++H
Ad48yb8B/8e6Y+B/XP4d6Fd/Pej7x0nfV0+v/5+DDq4vKXUlFj9cH3z7WfoBm5ATF0l++O9p1++g
v32S10F/WncE+tPlY9D3H/960MP2ztw/Pr3+fw464yecMIEk8V6gTU6YK6jHpPcjDcmnPb9D/vY5
Xof8ad0R5E+XjyEP/wZ+vn5syzszP73/f465i0+QxFJACvkO7kvoD7lHIIE88Xqd/QPneR373xYe
gf/b9WP0g9Vf7/Ab8/BnkhtCTqhLXCRer6+ePKGccuFy/D29u09m/+72b57mdeR/LDvC/cfVY9Q3
Z38L1CvzaP9M5B10gqXk3hOvObj+i5SDMTtBEBGeJL9H/e3T/Fvkn5b+Hv2nO7+zwN+A0lz19k+F
n+MTzj1EgMK/QF1KSEbg7wy73z3+iNW/fY7XgX9ad4T60+VjyK9u/nqnP9PJY/tnurw8OZBE6gLu
v2WTZ4zGOznEgIfF0232Mtn8gfO8jv1vC4/A/+36Mfpn678e/Yu7XNvuzjxh8J/XWQLJ/AAwE98p
OwLXfgY/FycCu5QKTF/1/D9yoNfx/9+VRwb43xvHFrg4/est8P6uf9Dv/tXeffkzg4CwE0w4EdgD
934GP2MnLhNYYvTD/Y8Szx89zesmeLn6yAwvbx6b4v2//gamqPouffevr62+v/vzAsIhAlIOpwR5
L4sAcU+Q8DAj8igFvf+D5/g3Rnix+tgIL24eG+Hz38AIN0Z3jw/vTkHPe6jKP88MoCFIRgUlT1To
qNGFNtdFUJHRj4p80CCeawx//Fyvm+V4/ZFhjm8fm2at/vr4+HHG991d92jfVV/f/auE0v1nxgqV
IDZQ1wNDvEhbzoEwgUTBMHIP5Rvqy6vW+X60p1uvFbOfGudp+eu2ebp7bJqb938z0/zs/f9vqvT/
x/b49wr2bzJ+cNfdrb7p/89E7J/f/eZ+MJQ4WvqzMcL3JLR5+OcvhH5ztO/q++EXXiSo53LxyzWP
d7b75y+SnEAfyDkCIRuKEcWQ4MbHwx0hThARoAK6HiZCIg53TNV2KWwJShXFkgnmYcRBKYS4tIca
ArfQiQtSlRTCdV2JBPlt4nJRFXNSmd+Q+PHvd6YvLyptOnsYd/zyrv7+2OHNPAaDD0mhT4J9uGD8
cLj6/u4KqsDh6f9XJmTmqSN1NPNMqK7RN3nGVek5KzqPyUrGGQsNmqZVH3upmkQqvifM72C9dgIA
88UJgBBR5DLXEx6QU3GYwzw/gaE4t4MxSTTHYvITLFelbtPLzrYK1ItKzWaefOwIZ2WlKVVuuiGg
IOapybqdstj58sx6rxwI6tHvzgOYw+iHCiEZPpz3GSLEirEfKpZERNRVaAqvVbWWi5/jZiM87wti
da76XvdvAQGp9HhjhggINpQhMDg/HOzZxmZo56XmREdd4GVVGJftuJELc4IUSabkWF7TbvTjkfdK
0zKqh/FjG3OmvEp0qhmc926anc59P/xInP/WRAe+9Pxkwj3MaAjDhHw73/HJ6q7D4F+6jHJJPwye
V4YuL9GujtkN1V4XDHE3rBua1f6Y1L0/ABXYuTFhPi3j63Rpm1XR8txHtVMEnjNPW6HHRY2VR5VJ
OF5rW9TBwFkSOE7mBA0bic8Xu+9RZ055+j6WkzllnahURrtSWZ4WKxZrvs3NasCuc7F0U/Feo7lY
caeIVRr3yJ8lmfy8wDxw3SRg0upNm3ejyvpcef3sy6raDnErLkcYAa7TDiHVN5nY5NatVdxSfkvr
JMxTrBVwG+8OtdWOeq1Qti3aM880qY+bkZ3xzolqXQ8XWYwUN1Vx5mjxvnUcx+/02PvJXMswI3nj
T0LumDuhKM+U11rr/9xxISX83kqeyzmG1HEQVF/6jzOMcS6ctIiSVsMG2ezzngHqwhvVoHn0891A
vjreDSPQDQmmXDLIIy93E27u9ROsiBq9ZP7cD+XKyRFWXjzkYQwyvFqodPZw0jjIbPJWtBwFy8El
gZMIDOompFROoJ96HizeZBtwLNiellWyn5rbcWYrOOvk10z4vWj6N9DFIMv9/oUhR1ICocC9g2z3
fMdyIiah1hbRYMr4FOvPOpUX3sjReQPREEymzda60OuUe2JtlyHz09hu5VjlYVF5XSSK4WoRxfnP
zUCO0tU3IDBnQKCxJDA1OrIDhdkpKjpTRsU4ZLuFjb6bt6O/oLnfJEOi1TAl487NG67SNE78FLwz
rFjv+NzFzRVxZLQEaz7idlvnY1jyqduRDseK5+Yiq3m6Is7Cg1lO9acSZ+5VJWmqCCobFUs2qYqN
b3jWq0i7MJT3qMskx4cB2HOknZF72YDyOuqrwu86iF7e0UZlLmPbuEz9hBTtxsmsUV4KGaVKXBk0
/RivDC72tp+dMGlp7UvTN6ufo40PbvWsXH5DGyKMM4nB/5CADvL50UjJc05SUUc0pZfUcXbe6OyY
Rb2Ssl0vXJSnKipmdwwdgYu3dj/8+vHuXPBD0ccukfxodyN0Y5uS1FHXtPG+7yefVoyeghWkSbt1
CRUclS4YWvoOacQ28aZKmbGtV20t8wDrLn2jaH3z+uMjeQQ0Dw+G+IDL0ZEakReLO/I6MkaOfk1t
mA3CiYpECN8dPoq5FzudnPft5O0hnxh/8op4n2aXSVfsPDPWQdHQsI7xdknGeEv6Ua+bUc67vM/9
PKnRaUeXeVdjtGJjf9O38RsBhF8D1aPY9VzhuaDbHKXNxYp4GIRbRyxFHEgIUtncJXvjTkoX9b7q
XT8ZWe+jrK22zIyj4mROdqS1UxC3eayyAl2+4WavnUmCeA0FV3LkfSvIz6gAzCopaixEQOs5nnKo
hxXIibkajFNFVdcLgKbQQYGk9sfaPfAjO/gYTUAeJCsu2xH5ZHFE8PNzvZZr4EMZDzR0wT1gjC+9
v8Y2FvkoqsgzGrL6ZNOgNuWmGIiPyvaD6YuP8eg14f95V5A0KcIeDAoJyJsvdy0lbd2lTOsIKunN
zAu883heBrRwZJDzzJ4306icxOZv+DZ+pcYQBImIYMZgmnNshQKSuFM7I+Sh8YsjBN2hOikULxq2
xYm7qLRv8zCxZl1j0iiSz8hPbQ8ZsXKiJGFEYdQhP4GS76OleWyd7K2E8EoRBu4Bwi6DybWL2RE0
bTXmwzR1bWQdexHbeglyXDsKAWP0xwHJqBx6fc2sPZXIdOvegXxKumUzDcPpWBi6y7l7lldYbCoD
PNcj7bCqykQHo8Pvfm7FV9gJYfDBA4g9GMMY4KhOOZC9aQdFMipy7gTzhLZpjVdzla/HQXhvFetX
GOth7nmQLTgh8thTB5rB92150katSDu/n+c2MqOTBk5/lhrvWufOuaguR2gwwsXU06Z0iN8U/fCW
gQ7NwlF6PChbwj1kbPhK7ii5UI5sxwyqoiafyEq2fMtctm1pq1eiQ2MQNwioGmOf8mS4SIHYKjLR
bpsUPV0laYHfwOWVAD7kOZdCysYSMfdlKHnQ0oiZ5EVEjE6CaVhum3GS/oLTJJD8LEvkvUR5/kYA
v+KlLrSwkDCgPwLOdgDpWTabUdOZmcxFZJYSSLZYLvlMv8ysPm+5PO86S5Xn4NFHE4TXz73O/f0b
M2haCMWQ2zmFyvly71InzoimuI3SZi79uJOD38gxmOc0C5ti/jQUhoV6ye+Y7bOgXVwl3Yxup2KU
vpuwIUhrm4cwye2DIkxQWn4uJJLQmXrFGQGXUlmN7Lpu0k6xmKO7BJNEsWQyV3NeNcoWVaxKbofb
hW9Heu822uc10ioZvSRybOyqrKHxSuI2X4mcC6CvGd+LJv7gZm0ZQW+uCsHIRT6VF3xxirDIEVe6
N+KSZcUqr5EDYes2O6vH+gOwOtoZVaIKnsFZFo3EYYqYjanEGNQ9ffg5vN/896V/M0g/QNUQQZAk
+ZFDNWy27pziJnIG/qGd+xY4eLapU+lEUL4mNVjTXyBcB6Xe5+5QXg6GVetKMxaIilTKWm9ctaaF
jrpZ3G2KGlVkVpwW8LoG6O4mx7Hjs84lwGN7LyQztBiVGZKQxvUO+g8ojMJ+nmi+X0x/nuiSKTZk
sV/ioVCFzNx1msVBTEurKojvgOti0yNHqBQ6MJXMyCqczjJq3W6dJM6nhjFnV8XjPhZ2WY/87Tb/
99EAPRpwJRg/QFct5FE04HpxgFgKE7mkyVXDROH3ddwFeUuaoOnmD2JJHCgiyVXrLInyFvsx6/vG
78ekCmSts92kuyzK6sLzqyQLpn5ekQGHKRmnN9IXfIv5komAIgTfXxKOQKOHDxUghI7StlxIFycJ
riKsgRB5WtYXRed31SK35Vi+l5OrrypsnHO9lH5rm3qLejmoDtSMGxl/mqVUbma9Wzq442mXctef
qrhSMvaML3BoJPHr89Rc2t65retNXZyzR6cORhCkdCSWtdHrdlz3ZdSUEUpdqZzhjPLzfAjq5THO
Dw+CXVMVAh47QfZLcx7W81hEOafzeh6nT5nYyhzDMVqNgj7rH2PKv1b9ZNcxMooiBySmzh131WMF
Pc550Ri54gkaVklbPGQjSAdlUyiv9oBSifY0G05lYcBk1anbLOFUyS1vtFHILrWvxUWMS1UvUnGa
nslkDPokBY4m00gM/Qq6l73B8aZD9almRVimyHdH8cHJ3rMpdGXiz6m3qvNGsX7vssofptuqSwKS
Vz7DfTDUNBClDm1qzjPXDWqRrsO+aH1bn5EcYqRK/NxYlddnvTP4fQqXIB+BDKjqCimWQdenHb8a
OlXWj9bFhe+1w6wEcMtA9vsm2eFqV0NpaC5b6s9bz/VJuU9pKGIfc4jpyEhQnyKarfJ+N+cBo0Ed
+8DEIJ8qraMwyfaBQKs0iTi69Kb3VETLHDpE6UTFLCCjH9rJr9JLinbYXEKjGfbl2on3k4jseFMX
lWqX20rvPXkjs7DoIt6GRO+h19yDY1i3UW0dTdYXXFEvctwdk4E2ESa7aloJHoribDRB4e6K8jxA
8kMvgjQ9A8D75XxK15psNN4Hy/Qhay5HG3Y7W65Y6Vy1cllWTPYriFtl0684yudrUw9KNGcy3nuQ
WYyplKAfDXnw6us0jpVAn2ITLLs85VdyQiD21M2K1Q25Esbzk7aU55mganClbx3Xp73zgYp8XU+3
RurASdKVcGoF7b3fiiWYQS2yRPtl+ZUvKOg0iFjI9aUbdV0TZkmxias6jCeVjmaVt5maylo5eFq1
GPtt1W5bZ+2BrNQ71p956TtDGjbLvnQ9aBzA4r1V2qQqqXOfyS5M5gKuZ37QeYDMxwTP6wAl9caM
24rnKz16fufQIGZDA4xyWY14UZYkF7XjgjSLkkHFwtnWjfFdJ93p3G7myVNNMmzA/68tFkEYBKXj
qqHfmgZ4HkDVNv1nXSRbpzX7or5M0HyTNHGh2LJdZqLMUK9Dy/hekzwc5BQk7bQyhfmk7bRK3Nqv
FhzmADuLhOVXMTiEOzHldGRvGmWgVbPjEub5vo2X8y4vAl06fjpA0jHAwbNPg4UOuU9U6+3mLA2A
pSq3v0wRyBhupXBznrNPpL9ZvLVpazW7OmD1h4DPoGS259PcgvTYq7HsLjodTjlTAceXU2Cbh2S5
zJdPNPnMUakYMSouTmn8iWCjTAb/SuIVYfspU9n43mOp6kBDGZrIY25UlEul3NPOjUx2hYCM5CC2
14mqQWFhmad0czXWp7L9qIe7lNLtwB9Q85h3WsX2hk3AO7rFLycNxWAK8karpruv20Flw6RYfrFY
3xvSQGuu2sL6OWpWcX45W6JaAomiVZV3ucADJJl9Ly2ghX+fx4GrQXBeNkBVHkX/dSF021tIEzMJ
ujRZF62rFuFuMpYFhoTc2NOlcNfl5AA4Wll041PLb90ZhaDqnkvPrpex3fNBrIruc8BQvInyKd6U
2gkoEn5MqFp6Bn5dbYoeIr7IwixbznLbrRZJzui8nVEfVl7hk4aHrSiUkwKvQV+KvYMGf3JdhfIq
6DqilcnLVd3CQU11C9/C+CPtVI4VLtKzRuaqmqHFST5Xnlw7FvKENVHfWr8r64DH+carPEXKm2wO
stn53DwgOoXaHQLTz8qZXH/keVBWtZ9BA6zZuCmyyi9HSKtluxqZt5eLE7UpXZfGBYrhe3EWCAtK
hrlsQSatAzEXvtu6Z20Lwto61laJclaeWPw2y3w9z6es74BeZqsJ2WioSjUMlcqzD3l3UUy1gsK1
qsgXoK2Q/Ce16AW8OAMXhHLKwBdaJxyA2vMWIhEnQV3G62GWKkCQ6i0rVZEb1S+KGuBJ9ZltT8ek
DGR5bqtMydpA6Wp8qHc+qLs+Bpy9hyr2Y7ZO6pVowqqDVKeQPO3b9zWo2MS5Ht09ya4T8Xlqb7Jq
gqKeh7X4kpQrkm3rhwH4sJ/N9BSnoLpj8P8yyPCVTGslavgrXZnlPm2ifrkeFqzQeBN40DRLsgTW
gK7VItWA7l91n91kbUSmrNOvUj2oCg7SsMQPPUhhVbtDWwHKf15WEFCQmcrcT7tzt6sUx3cd0Mrk
QzGdeeP7ooNyYU991jSwbJ0vsapveuDMbRtVDQ0YTFW2JVxNqj1vC0WH0xIi0YtTlXa174KHgcw6
Gb+N7/oyUQP1ZRNl+Bbqu0rsFYDO9QYEm5huXe/K7ahvahsUDvitvkmJt66rBQKTQo3NQ6g3SvNz
M5wXyzYxMM7Iq3WW6ZDXjUoNUROGgEr4+ZJdDAhv29lGNO8htSeXU5mrbHJDMU/Bgps1Zl44Ljxc
2mkzNtti242fuvgxbz805qMlF77o1w3Zle4Kd7f+KL6YdIGBC9ACNw8MzN2yFgUphCHxrnN6HvNt
xW6cFliUg1eg6ZcslBAtnX5MGhtW6L7p+guTiyB3bzQ7uI3xnSKDISJwWzdgC1trM8KobNXGtU/c
3J/zMbDDNqZ3Pu/SKBMuROuZk571Y6rkFC30sk73aGhXWQ6W2cfVtgFrJ+GiH8mUKNQWj0UqTvu5
3/EkhcCMEh5vTPrec25j+qVdrkcgkDNweuaspKaqYzGkY9dHeRfUUCVto4ME/p3WaUins3yaoV1Y
VAmu4+GAm1PDMzWKRg1eoVq7SjxH1d4Gx4V/2/T99QL9XgQ9i+qS20kzFU8EeslemfSOOfq8LzYN
2le3cdf6TbVKodHzdK1Cb340+dXQXpfVxYJul2wHtAiDtpls0iRWcRbpmUOwhnmpMgjEJcwcaIw/
ZukVIEjIxnQIHPJ+aC9rWgWzTv0Y2nYHQIdq1tXjZp/EMJnyTskI87FxR+ZZpfZcu6cozqPGDWfP
xxW4ooV8NEASz6BoBkOoC7INGrzC6WOmSe97VsODBn6Jjv7YZc22z7UPUxit6oSsqiIZw4ViezEW
F7LN292UDN0m6fhuzPTgF3zRgZ3bjShccjG7crckpdnaORF7p5yhGMIEelXyHuh96myritYrQ6so
SfFXCnPwXS9AFACCOlan8CkjVF0CDO+GGA5J6w5VVy1USZC73ao5dfkdNHAg82wn0NkiOsht4ZjP
EJExpLgJ6u1lmdBVFQu/9T4XXufXi9ikEtjJeO44hq8EzLxVh7sl8HIEvOoyFgPkAfme9/fTwFcS
ygXDUdMhs5IEKG5qugBP431hk7MidDtAnZw3Y66MLJUTZ4ovpSJsPHM7AlYq4gUE+ilXsfEp31fN
bkgW1eKLKXAm6l/N6TZtWdigEqC+9cywG5xpj6FO2eoSxp/dcjZm70fm+mJdjneBpFqNugXLbV2Y
tRIot54qBnejR9z4smweWEtOYWwfcloE6QzzzcFb4zhX/CubVynwuBFaTkffDEto20es4QOG3UCg
iboEisGXS4aqVQKcAGmixA0vtmWSWb+YISInII6eBiosPnsxpAEsgUywB9C+Ae5igcJ6w0dwUpg4
hFUDD2eTGkGc0PNd0t50QH0GkEzn0W9giL+4kVfZ6w6OBs0jtPD+bHWqhPauFwsOXe6baT9AGQb5
A+bcyrOBbSGIH3CV+QhPt6w+UFE/qUCAcXcxBCQFOibAfhLd951Q4dJ3qxjqg93bdFaZMYfmTIgg
rtYF2JNK4HTpLhbmIaFx52cLSCuj6Vb5mM++NjlkQX5Ga6vDxIHyMHsNhKVWM7suuIQfS2ICikK2
lrRZFEiw7nqYhlU9p+ysauxF1sI8Etz3kif9oyeaXWGnM+juP+FUnjm47cI+SaowGW+LdA67Jrvx
aM1VUewciws1jX2yxp4ewjgBYMoD7yyjNCF3cZbqzVjMESEf83Smm2GGgQ/JetU6oIpjnd6XM1R4
j3bYr+A1ck1WrYiBhS1w1aRBMvfAKGqg67ZAoFCJU+ZBDy5MKBbXKqfxHB+xatP2cXeKLfcp8K7J
A5KHQch0WU1grF5wtTjuezfX3h5mQ7sJmCewYWgpZOddFLVwQ1RCQtzziWQBSZcxwBZdd1lXK+Y5
SWBoq0BRYuvYtolygRIuxKv2eTVekPqQfBa743w407b9SKE3LGPrA09d0SJJlW36e8yBDo2De1pP
zg40RqpGPsI05mClZbiI6fIRCWh3cpPdC0eCN7Js06ToMtVhmlLobZLQ87TxUzOEXl1sXeLsMPsi
J9An0qb40hJo6DJbpuEwdNrPQLj2vWppgdvbTzMlO4KywudVXkBj66quJUOQxFMRWBADB4XNZBRI
4VECkwUQ6oBOlLlegZqSBLll7Ralw8e51H6Rk7XLwFoaV4/Sde8nLH1v0RegRFzA596lDzQWghEy
8A00SR/zovI5sGK7GKyKxpaBk7bXSzueohzUvmHJHzKqfcI86AWqOvOxO2zIkJabbgEBrG08Bf+/
1qeRFe9zyq8px/7c4ItktFHag1I9D7FqU2h2ssxCtwTFEgkQpMpq3ZT3C9INcAe0+GlVXXcJ8Fs0
uEwBG4z9DGaWARr5jUzIEA1Q8Qsx0cA7eF7tme1Sp0FR2nI3NPWqKGe5kU4cVKym/tC3wP60dJWF
/OMM9HHm7L5h/QeQbK+dJgPsD1VoSFXlLNNqRBwygat38MHIvF5yEmW0PLXdtJHCfJRJdcVA11e9
vkz7Aa0cV7vAtD3VImCGVZ9ez23lO5j7IgZfOCBdxRieoB9cLDtllkEDtuN13Ze3oNZbNevsVNdE
MePcVFMz+PBJxT3HB/kpA/IwtdeuCzZ0qPmsZy9sa2+fLebzKLN1K8tbUsLJ6xmdihi8tpl0kMU9
9elpO49EpZP9HDP7YXbExrEVtFAy/bQAR+TZRSZspWidv59GIFesRhvXy87cQXGv3DUw7YFPIcyK
w4QI6vS0ahoesXoKR00eGo+HAy19r8YgyWmZwkdM9DpLc5hoYXgqHk6n8axdFrGjB0aaxECdBhAd
SwxjCSoKkEsoSD4YpzsGn3VwDHP3OesjZsm+qabbHo83EIcNvFm6Htpp5+QGKAm6dPESWYbCKdOl
okn1lZg5ARlMqhrntfJyaBKz3u+AI05LAumVtvuU0V6RJAfFKe1Db4Tvh+bYWTOS36ZVAipdjLh/
qLY1cy4T3q1FV76fhvRDD18krGIIJzW6oC9h1FxJMyHQUohQAo8PLPdOm0WCVpDcZDwp1nORUgWz
sTTIUtOrmM8ZEAyQAFIvg7k16HBuOoC+ktBDV5SWPhv1A5pmvcpjD8YF83Y0sYa2shuBzguoXOPG
KfiWdDWGZ/NO1aJzAjR527wt1v3/cHQmS5LySBB+IsxA7Fe2XGvf64L131WNEEIgIQnQ04/nHGYO
PWZVWQkKebh/EUOoKmKCmikFhcITXSG0KU0qsnJKkEGNWfYd5W+zlw1lGnlDEZBUH1pHJXqvmkIS
tJn6cBlsYLnhMfb7B1KlZ+e2FlZOLw9WU1ME2wb7D24K5jFdofWommHhD0siSTkO04Wl7px12eOw
62adUXpHtv+n+cxPVAy0zGalC7dYVWVsyktD4ONK3BHN5PiJzemvUT28ag2hGa9buQo01/2QhiXt
29Nk87ASWcrKLqZFnDtdbLOmjclQYZe8X6t4gu/WZcy/7vHbRNl9lqx30+Ci2sf9QumOZ5WI9WAt
zIpO1C6J4PTg2zn5oSuDAQBVsG+m9gK/2OkGg2rxpnJLIHiTtH1cx5aWeRj0p2QNy+HmUclgQcM8
7hXxuSmGbWurrmOPSswTyLQ5KPLMCnRYkNFtL+7m0V8vN+mrp+OYBzsqkYXLA2lJ/CrM5PykSKJP
oZR4mIo8R0kMe3duu5rMCzSAzA+JZpWcJYrCvs64N/1TsgxDwZVAbM/TywQ7MZ6H5Dwz/94DXxlY
R4t2bw36CiNhNX/zpHvU0kHwoniv+8HGrbqoFkcdx1Z09jsWnri46YacaNyTORyvwm8PUWK34xqS
H3Q9PLvJ/FUvxZakHwO9OfcWzWTYhff74P3Ira1dF/7XTd+TnRrl92iCtXhZuA7Q04vnhI1N34aX
TMTvPkKVUpg3G61Put9pLWPvZDT/yu0fZiCUPDWjr938GrW1oe7M4NUUSJkn/Mz14Pf0gbXbKc2n
etlGHEqY0d4w/8L+9sNRXei6JHX3SOifLVL5BamwQazvv+KZRjB55s79tCu67241sARIHW/7Jd9c
wVdpqpVpyIgVnYVy5M7mNCiGLPvE6cEDuaiZnrFn46KN8io3MUiPbq9MCnct91HBvLCQs/+KqIYW
PQu/DZdNKNdPnrXPLIx/TBCLcvZURRQupi2Kf3o/hBIRNTfjxU+82ndTPabDcWLyoVsR37ZCfHVZ
LmG23G9eMkB1DAfh+r9tIN7wdd6v/8/+lioZJn3PYvlsJ4daLgW8XydEkZslKkLO7nqekcK1NoOR
EXQFDxFdh+Qp88Sv1jtChpwi+Mn78952j3ZBLUMeeVPYtVzaX7AZfQ228n1h0ZPfeQcyQ0cmnnnx
R08cMrus9dAPGS5uH+EzMpIRUZeCFimWvsXHQ4Jn53PmeW/7dNja9EESW4I8oWAZYgJP48EKvxgj
95Nt7dnf+1NudVjZKeYF8qIGouBu6XavCCbvww1+6aXTVKl4+I+u8YtbCcyrdP9P5fPPPtiT65Kw
TDJcDV7+1cYrGulWsWqguV/hk4/4455dmKWVycbx1rStsEpYWifQOEK4Zt6cqZP8kCUosDjQQ4J/
DHL6bLLBKzRFB6l18pulMMy2dLh3NCJln7pLbuO+7GXi5QWMA68wQJSRqGYPLhEv2iynxCy/bQB8
jgf0LpyzfybSfbUx8MEP2N4wIzaUUTVv4qzmpb0qHg6lAf86hOrqUZA6NjmSeXTXaJJ1DjCq2VGV
8bvhiy15dCF5KMqIIZoJx41eEjg64RJ/uO4W2jDce6uEJx+VLRdHoKrBIdUMfFdh1+U3MtGfkMdh
PcfizIP+Ncvxo6e9+xDtEFWrwblBrVMvurVdvbQCdCBLPgLRnz0dvw4E3qKHbLgI7K5LoZK/not/
1EijSuzDXug0/WVzUE3M9yrjpF+p3kBELfmXgIMHUyJOvL7wY7I0J8/TIxATGVdq9k7d3iHb5jw9
xKjoa6cgBtNsumtZuB+nhX2sKS5Fxb9wXTbOTS+xqLoVDuvcRwbGNwRIsMAK3fEqze4dRGcMwzWC
tYBqUkykv+YzilLQDyjjcB00s29DZGRhov0PQIb+0A3InYTaEHwMfr0npd/r51ERBCLRWvM2b0s7
OAN3JH7OR1MFAsY3Krw+DJAddN5KNsS1GPI/EiZ11UkdwEMyT3OXgSDu1od5Q5O2990RfHJUdF4a
AGFY66ADZamSDIlX8NHrBO34VSwwYGwP8yMd6N+Eyt8snBQAzRn6TuF61mGjM/91FzKHaUVA1O7T
jmgN9nqbf61yva4zuiZLgYL7W7w0aoQ3DIrhRPYsrzweuxKJ4FzKhb1sE93qhW6qENvNzLd9X6iO
PaegPO8dEZ/DCH84T2NZ9n58wSXbor4E5dqP08lXA6guiZDEkF8Xwu/OgZQBQg8fcM+dgpFXXcaH
RsdI0SHUoQhuETa19KAUwa2pFlUJiIAFDRV8Z1AuI7qapvXIcsmW+7aLYZBkqL2U26lkACEAvfCP
vjX/SICvD1nNweuJV3c9C5p89Z+nYZ2LEZhSEyFE7ZiLLqbvIFNT5+GXukeDao32PKx27e5sv9dM
8wicAM5YMNOfgFHQyQbNIOsXWYZg2Q/DdkUXNJ/nSD5yN3d1t6BfyzMy3Yd0fCHYhvXcw3HTIoSr
3iKKEn3l4ng8U289Cp+SMvLcAhPBPo6IqE6tnXP4a8mLWNHz+N5a0bW75a1xW6AI8wtHWje2aAhZ
mrzQxE9gvBEYG0v0aOPQwiBDHziU4zNNRQRhATe+H2Z2ajvawkrEO5vbLHvZtTn4ZEsqvbNyXbfg
pRVDKZDFvfR4Q1gQQuYDBQV+DPkIY3O05MwIeEzrIYPdxuCH9t1/0gVPKx/HJoCn8uDPwAypoAed
LbL45khJ99h9KO+YTedgmJK3LNV73aHfazg1cHN7mNh4z4qMBU87V98ZalEz7BCeRi/0FkY1KQrX
vIbwToL9vCxQPTT9amX/SnuEUGKMS29N84qtGPDoO9zhrRIp4tYwrqOgFC4fkX9rGEdjcm99PAfg
+r8ITM+BsHmR9zuuKcWPrRdHVz5JfNd0pXU6DuopWaIjsP7uTKDurhsprTVTLVvTlr7qosuchp+e
T+qd8PG6pgvYOMO+ci9cEDHuF0Y7uJ5ojnHwtvuVvyKLRIp0oz03miMf9N+HPD+NjK1np5MnABC8
CVFWCwp75rAH7Rtd5Xuq871o9Qqz1XS2VIFgTcC+pwDFPg65KaWOyhRRS+1NHGJXrXeYEwiOczv3
d3N/b8WgD1SwV4w2bPWmICWyOThsBB17mAcIaXrW0B1mc7RMyCE5SNqow9RItLzwPvcLjMbahnYh
+hmBTjhHj33LTWIb7Zi3WFgx+PQxy/dKj9tSGTqJckpnWhIfLULY5qoEpfU871lbG9KRStF2Lfmm
k4Yw+UF9+NVt1Jh0K4mBxO3DRKM6Uf4es/astIWHAQyni+PPZdvDKzUAgEPwRYcxA02wMbwcoCzz
Z5TgmvktME40tKftBM8ovoZtMW3B9OYR8TBtM+Io+9VCK79kIuKFEfp+0+bSRQOayv72uMx1sj2y
VLJHd5T7l7zbuoZLfbIJX6p1RzTOuIeSkPOs6aOHfuw/0QLIZtu9euwWezt0f7xNo5iTdgfXCjoF
Lgb8yQBZbDeuAILmJsgMfNhgf18Jvw+yBJKTb2kJjLKJs24/o2KcAZKF9TYEr865I4DQV18/THQ5
M3hBhw59y5Cu6Me62nbJE1QZHOtoFZdM8Tsfhnvfo7vF8c6HCd17iFjKLf1FeBHizWTDS6S6vZgY
Xa6abmd/qPYZHpNaoLBmEemKkeRznNj+QljdRwxekxTvudKozjF0uuPvM7HRNTJBDa0WlFYA7kc2
nuo0PKcZ/yRya3ao1zbMCz73SW2FOzhu+BGwQAs9pY6YfUkfDDrcdPKa1vfba+YdgGYFxYhGuYi8
+NBnkyvJxMdjsIewymKomSjdv1WA3I8JORUbfGFCFlAw/bjWEIIv0kAJb7t+t5OeEYLC6EzCRxlc
MM7zvXHrNSm3D+3XMEasUW7H8zAIx3pvMKeER79yT3nFCYe6y0JxtrCrPIzGlP5Sj/Cnaj/EW00C
Ph92ifgIcYe0gFVSg7Od+9070rmuWOysmkBqfZyz4WgNye5ytralTnaHii67EyawbplqUKIT69CG
RO2ZrflRdvgVmVu/oiXpL2zMmoQy+JEKjOPeuaUZibzvWvW+m3qJe/PUT+nHTPFg2nV6IElrAXHM
KHvp2z6yCCND4VzRqe9Pi5QV1Wo+DJQEtcTAlPIwkRdKerJt69fpMtXCwH0Pcwa7b7iYIXUlNOuT
aR0pJ89c/UhiJmj0hgv68UPOPWieka9FH7tvAKN1PkHqs5Yg1UjhjVKIxUzPlVwnXHzUNVZk95MF
wUnEct5X6A9tSXtcl+mjC+LxIsYdIHiAhlDNpRjIXGbC1L3qVBMvkShXrwVRsJmqy9HoQKD7j2Zl
UKRBVjgRrZdh0MHJbz14EcB2m3gD47NNuGSJ25Ji6rc/Ph9/QXNmja9ccrpBkynz8rskaO2VDx2+
aEwgOMv/mHQP7mKC6UXp42aJemi2Lk78QyLXYtTBctevdLlTI9ibOd9rhacDAKRJYg/E2RbAtUPS
Aqy+q1Uv4euhoZTZPJbxCEFNONAmeY35DOzOHtNg6842l0slEtiSCMbWc48/5kCj+HFP1HQgS9SX
KV5EmCV5ctIiWWrbR0sVCnjrCVozbZxAFHqbKjO4SSFi3vM7RwFxtBsTdbzuBcLf5TbbNtdrLB5N
O5vGbJuqjYCdbuEgOhzlAUR+4Y3h6zKKPyp1rM7ICmHUMrTDgO8y+7Cq7CE2OqpjbzqB/qPN7jjA
y/6ho/N+Cr3uM5JmanoG5zHjoWo2IDKVwrBGH4t/Le3BTRgGq3mFDUzJfnVjerd6aYvRN8CxXgYS
y6ervboZCgwTXNct2ME7gdNzWurHLMRtuprxxhEGjY6sV/YJILOOQaI5lcKGEmlS62nd7oY52e6E
iF/8JUXbGO81tnmKh///1+7z4aE7aL7RWmkhUd5dhdMXPHdZKh+kcZ9IPsa7OIfjJukYN9xnSxXB
sdcq9A+9p0WZBDGtwsSzxzwBXzB1kPHoC2RtXfYKGgUxzyT90ix55TPtIVsI9mbH+tMWfVM8evmZ
UTnhAvTacsJlVLr5r3RAKNzmQREh+8N0wwGNG69XkQJ9zJeuVASmYTiNwalb/MpLx0M+zeEJQqqU
dAMqEM3ge3wlGzzzsBhgz3kGMTvSAMRU3kunu2acVHhGRkTe1E+0qKmOki2Av+p19Rw+LiQ7T1yf
aTJsd5K5C8+BtvgRTXHdOfLo7/R7HNcSki1FOryYy402de2ynud0zSDN4qXykw+867ibMnUkRsKv
coIXgGZLXq3h9Lz52V4ESgmEy7gUW4kBo1EO+KaEdwh5/s9f8hIy/2Anc9ePC6K68MnC/DtsPexf
jN/21e616hCFAxyvG89Bxf4NrXZ1C+RyqNRf/AFtZT12XPdZndbBvDMY7WcGrCoTQlR2xRyD50PM
dNEWwXeRYKRMfx7m+b6PPV2wMSSQPKJpCQLdNo/RCSp5MWE+18s0wMtg+LWwfnqPXBkigbl3T2wU
/8iN1OgWSqpxu3XV/AJP7TmSdCr1Yq5ZDyAOKNo3coKy84EMxSMa1mxN3pONTgAfqlTo7qVLKfAT
NZFmVfs5iTzQA5Ou0YVm1Zq+9+MOl8hGHlo+VFQX+kXIgtd1bkndRfknBuRq2eVb3TOkncrhj9GC
uQbQHSqVGJJ6JU0/6wA/PslrvSD91MiBPJ66Y2bCh5G2fhFow2Dkg7SPRhjEedihCoc/nQ1qqyH+
aSZTgE3JZ4C3rthv+E9KwTyhUSsWMZpyBNWCWBhJqZy/0vSV7xHEgyccBmm9M6X5U8rNdmAxEAbh
2srcmEnW3wx4fy/VgJerg2r3mHiZ/KxeMnkOSP4Mwrqcxjy9X8xvOOU/WYug+YsDbuxZdjfOkAbQ
DndpP977E4WBIhBRcFQWNAx1zqIrIOkPPDwk7dv6SVz/rIYYXSUsw2Kfw71YofwoLJlxdWdfy2cx
J9N1RJ6nJoE8VA7vKhzPuFPy825ZM4TTJ9rdV9AQEuIXAO2s2N0u+bOfdPaJz4hliTisOVgqLwUT
h7lssEAsS2vkYCCAOLp5MQVoB3VW5RuaDi4+rPN/2cbvF0nQnBGKac0BTnc41bMXBNWy4fP0duqv
Sqd5PaUP+PSzIzgA/JimnX/ubwUaGeEVeRStl2hPC0bVR7LuyTGL+itF+hMvUI7Sw+DC5OI31ZGC
IKi7WAj0yY33FjAIocy+hLp/bNcnpra9hH/og6d1b3ZARGTl/rTg2lIUEw7LCBiwlYCr2FUguy1E
ajz8ovW6izQuQgMDnSx1kuAXYjAdnjifv9aZfLQJg1OVZj9qb2tLiDlHZFW1hiFnhVzPe++/r+F6
++nxI6ZpunqK2ktnoCfatH0dgWpq26aF4IFpqOoPPPz3/4+Hsz8XDIUJ93L+aMCUotby/BUpUjl2
CQG2rZrci1d8d/2L7Pq40enTLnXj2QxvMINbkK3sjwsdmhLhXXwvdI3E8prSRrN/GIb0C0kZAqak
PcoWXBDANsxQ17QlyEqmQ+JIUi/GoVc2mAbhf/2N/WlzL/30+Rmidyz3NYJ7aHCqAnTNICaA0GUu
7SuLgRdNvnC1p+WS2n8tz/UljAMIuOxp92HjhfKyrjg8o7S6tHi42ybRf81vdpwIRjoEK9o4Fgc1
k7cBESWCeTuPd6Huvtps3OoWvB118Ul4Bo6xhCfC/wRWXsZE/JJ+iC9qpZWYZHfmnIMbnjMsya6c
nnnBok9hvbxZxpXj/u2f4R0tsBRwQOao/xFcxxf8TzdLYKiGSICgzDDTDrOrNPDffCDsRWASGD0M
eJwbzqzfVCMS/humkTqM3UThVPh1eMsXXfAX5OJcxHH0iO84LtT4srb2IbICtg2m+LgbY2jM9JDM
wce09W+u6+9a7B6nDA5c5vNfBFqPY7wj75NwtqYJQpnvLVJ98eIxkIN7nNTjFP5uXo2BfzG1FqCd
RKcw2ZOY/SfO7aXLErCvnXrFyMjbpLy7bQTV6m8SVsuWlDBe/4wcDFdIxCuczcKsoGVbslWEwGvN
0bMD8f7sx9cNxxSh2ycq2reV2BbAxsQV3mQP8ULuzYzz2nfAyYNvP0C7v6BuF3CrAdkIaGl741fD
4Bytj1DPWE6w1JO86+0uq3WJEGSt26cn7B2PlwNA6X+M3eZaZr9eh4mUS9t9sMxNVYbOBPbH7oqc
dDWXmBDtFAicRG71mA0YehITAqVY4sz6SGjZUzaalzQGaBj+kUgwLpuJOuTfEMM5B0GmP6MVUn5O
BkDXDIiltbCUEIRDwSZpCmoOhjEibHQPbjgOarPVEuC7Xpe5nvwA3A1yyHFgpWPuq09p1ULmPToo
We5RW2FT2qNkLLiPSXCiEzluO3pwe8PtALjIcywvDiZumUkwRYM1oPjY6ldYf7Li5LYvY94ijIo+
rfWGZnqxPsGrGki8XbflIEBF1t0/TGEnizFenkOCeJpxTVGoMvC6FJS0h9R61XkLthCz4j5avcGj
iKXTAREe1ghscVhgzrfHIVOIauUIcMb37mLbNlEMdlx5JKpCnZZuhUQEfXQdSWYR57rnRHK8HHia
aKzebQSeiOejvc4zzxCqI3NxukW5pGSAqQggiBQmpVg1Au6lpiIvkwEZntd7SYEJNBSRG2O5OAv3
kPWyyNocZIH8goNwwLUa1kjmcZoGt1TOjX/aNgF9CYxnyt/ZfE7HGLM7rzsPhmrRYVwySkF1TP0R
88zukDLyIib/Aoe2tP72Z/YJsKVl+NYbAAi6QYoPmBFCo+e9AA2G127MOZv4n2lTEBzJ+BZL8ypQ
TGrJQnwWEv3yyH+JlcRco+6/w0BXPXadHIJRTYAhySGKdjzXpXuylr+rOcEEUye3Ykh6VurMXLHI
5rB3Hpy7BGMHKqtUsr/5UYJWJHHqFMXL32XosI8GDv9sMBaWP8YtKmze7uRCLMEXagF7zv2rpktD
BnDnHCpitKwOmcPlmkVw8mKDDf9qbMKMnSLcclVo7INk+h4X+8Wu0MVpiizY+TgUK1NlbuTvHuXg
jzEPowPAMCB7dSPlPJd00yg5mDZYk/xbUsR2fdoPgMi2N7ViziOL77FqPT5g1hNngve8EEvOSoYy
QdpB1T6656anQJ2tD11PeVd6ymCGYwBSqdlYdDDucII/eHycE0ASu9EgZ51oFhH9WyVylt2+RBo3
j9sHJMb6LQz3OhzTEtNdUOR5COvYrwIvLG//QcKlChLn9ixQIto8+Otjdl/aBexmAsYGo1TYrLCl
LzE4PgoW/dzt6ifT7UUmGEZZNrw94zWFHMd9Jx8t9lxUfovbEvjNS8+De9yVldC88lN42EBNp3Fk
d6HLPukafHjgQiAFOSTC/B/Z0FdqhI5yAULYpsm1X1Xf4PqDWr0DATOV2BVzUWbYzsF2xoG1Zc7w
OD2PYwDborIHbfJNWoz5RScSR/cA1de+fSKpBhCWwvCcPQ+mRvoeeTMygoU+8Rie8k46aM3XWbr7
mXkXm2OgjOX3Zg+fI9aC35Bt49HbvWXSK+UDNtiMuB2Qj/MF4LuJcDcSfwAH0rcYShDAVNQPB06I
qQyJKipQSwy2wjTeTNFo56mu06Qtk7D7xRQ0q7DIZql5Nr+xiAIyh41aZpj0OvRwvgm+FVxmM455
QsuxHQ7whcKacPoX85QJtLyUTeYNthBe9hN7mBcNvbTaevx2HOr+RMhvOgD4n4UhxZ9+0OFJ2kPe
Jars278CQjlTE+S+n4zYHFHLKSOlF8VePbOxmu0Clw/TSj7WMBQ5c0C44ZHaHNa+L4aL9hb8i2eQ
Xkk9wgjAJ4o4f4m6GC4TB/juj1G1C3/Gx1suvlZrveF9GCTid3ov59t12jaiXZEw+8t95KiPYZft
24b7Qz5Fxz4VDW/NHbHdT5IiBe1WH9uCOkQDPXyjmKlvm9rvaEGIk45vHPLk9pWs1cCjenHR675M
wJjSISx8PQKr69JHtaQA7TyEP0lkUBz9u4ihAxct4FIb2CZk+Y/cRdNJAlEJtm+a4BphEgnB1ljE
S/xJZ+xUkHN72Bf/zLvoADcMRLpdKrIvrxDX9ZbP3zEdHtMQrSnf879sxevvjxhdIhiQzOFrIX3Z
Hzri3kA+A9AW4+sOpFMar4rTjQO9gBERYEhGCVjrM6+iaDuYmEzlAls19WQFufxpIcZhQq54pkEB
CCVpTOyLUsA6b2I71ODwD1gWcQ0SdTdtWYAgr/v0x9tJCH+CBclfwBBR+nmXVQiB52l9Cc2Gy8Ka
MgLjoK39lj6umzm4JF6E9Un5FVZMqZWCQ27jyhHy3kZznaMtKtTQPXGaeMDTFb5QGy7FCJpq5zAN
HewcEWN6yt+VO7IEf3MKrHPphgfDYIxorV/3AeZnjDndm1rXmao8MsVwscAzxV38FrX1kARDLcf4
L2HImo2h8DD3x0Tg2o4Npk4507gVhxFs3tY9eQxoEBicBygwD5fXDG4/gaNstg/M5fwNuf6QA6Z+
iTevBc1ztHGL2FG/Q4vVJbAaSX/XDXRCSOXuF9oy9K47bkG3/FNcYp6yXU8Y3oYgwVKUJvX5NR6T
oyHAgRnC5mt7S90w9D0n/ITAB/UC99dpJ/RDIFUtpDLNBoZNhpifi6bkZ8jhfnka/+QNsBOoCu5Z
bjGtrLfPxV2xraAHWaefVhcQbNxKUZXg3O0yxBB7PN/pbfmvX0ESqob2cYgR1dusRZei9g5DhV0V
TbxnMPBwvdZijT7XrK9HNbDGNwLDc0CkCkIxh5v5W6NnGH1JdFid/LCKiGoEc0Vv/ttgs/2AfSWl
bZFP7O943mkRtiSpbEoxNt+JvxGLw0OYYDfaDpC/yQJxnT1ziZI2gY5iZ0wG3G89mNw2QsOJBVVh
m2VNXEgQdQeMxaNp0/7Fz/ejCMExa7tfkXALvHDqJQwwFcmHAJrZjY9mGlSJ5QgWJMpSB4oH9dZF
+DwOvxyVMRjMdtzwHErP4WuNEocRFZxt0mVY0LVIW++7TSsau4aKj4yG22HaAZXEQQvZCN7OH8Q3
EXlaTRCv+LCgVALb12a8kSfgCqfUu12b9s0b/7FMkgZLfz/GKar5NOdFO7EOs5XypNmA4cPeu7dL
+KL89m10/59Clxs0pf23m+gdoHzY5Er9MwBqRYrng7a6TNRYQZT6hw2OwnHf5RGGPL6wASiZgCVS
ODn/Mx3QCcIuA3EYQ1lh+gR7HCBzVnXg98mp9YGlzl0+V8FK9zN3/L/E8rdxJJ+c+utZvU2vns0B
D7McK/5utk03b0DrVFuiN8aSshSgX99Z4OEWwLtdt2cyqfnKti9udld1SO4K6YIvTZSr0NoNZeyy
/6yAb+5hK0IzxC1ynZZhWNQpVi6KNGolD47iGUsd/Ub+goAXlC4mcXr0weM9iHKNTTIb1phM7gXk
JscWgwqm2i1Bx6xA2oaYaUQClMC4lH38z3lQtN0+ECihCUQnqYYhMdVs2max5t+InOc4dOi4jf7Q
IRQtVtic7YJCGWAbapn67BwixHmGBP6L0Zeu8OJ5OgLpeLTt4gGh4xTOYKGw06Ie8+TixvzLG4a/
A74Qs3njqQtC/MAenuFqTJHsOjzuHe4c5Xem2U3+hszh7K8vbF0D1ES0E574nHTkFdR3qhz7AUur
1kdNXIgtYYCcF/hGzYQ9EPh/RhJ1bzpWJsv0a/YUE4lzdIKiQc4qRkQ7FsMfajz5LoeTvf6Ps/Pa
kRxZsu0XEaCTdIrX0DpSRMoXolIUpVM71dfPip6XOXMu5gD3pdANdFdmRpLuZtv2Xta8JCpGI014
d1xmfDVNZmJ8KnOVmLO3AmM4bY28Wxk2oyermvdNJx3aXPPdy/p3el/8OXVIaBijwW6OIfANCIHK
rPdhPou1gxF+RVX/GafFhzuTUB9zrOEizd+0WbkrV0UVIqdhUMtwGQx2vTdG/WaFBe654h5GFtt5
Dqj83bhYFfZj4mT3D8x5zcfpi7YR42tb+Rs+8pOB5HU0becvndzGDfDDdQylBufUN6rZJl2JwUqu
WQ92cuP57+CS2gikessLJNjc6F5ggY3LWetpT2gbbU6A5kufu95l5oTtDT4bNTEBXNlFaCgdtizN
X7pyzSJa5hWBK8e13gtmo45N46vN5iUs9fscxydPjtkKbsUWJ9V7KMoPGbbhwiD/WeFDtMnHEspq
AZG17bBKjHgd238sS027eLY+By2fhnHM7g5Qvr6gthw9fInjtAtj8ynxO7mvxhEdrzsNzAUJa7vm
KkS1Mav2apaTAXCQ+ZCcecOi0svwYWVkLM3xJgpspCIUr14CC6Djxx/dsl8wgbihnm6rlrG10dfh
IiEtFFdqm0xaLfwR640dNc3Bs0nvZC1QCTdfj3mA6eDY29YZpku95eWYVnPhMim1s0Mj6nU7MMtw
xcpKEAxSHJ0kEPaymn/y/P5WkQQpc/LGIiTL21nDZx7dJj/7dvyW4EzfpUsINQfHRC+LMQ+dtKnC
+z0QLZliXQz/EuN53TCpKjdjM/3YQd1hyOWM0sfGlmczNXKiMChFIvYTopd0y7CXknVt86kzQ3JX
QVH+9iLyb8VcN6u5RhXwnJ6RbuJhTR3mbe3x9umJqnhsPkfdgnApkQF1aAz7mRjLspLE4V2fR7So
/JfC1+dgpU1K2CHU/t4BIHlUzLWycA6PtgZwEtZZjvJBJjXId2Is26VTd/PJzqJVOQbOGkDOj+cP
0BCy+NxHzOybMpBrjUwMDHJklGQUjC6TngSZNw90xv73YDf22s3Ms8/sZBGDb13KEYGgHiIuVa7f
rYwiuQq16tZVF5JJVxBUa+9sxnG57lKT4i3uzSPOsd09AZlOgdpPhvwVISVT7nA+JzaddJcvMBLF
a1TShtkEvu5MRQ651hzKFomhuDJosKJmOXtltSWtbVBsOAuNh+4ht+WHTO7anrp0Fb5lr3LeMVH+
jZhMM23i1O4V8SfGqdsW2gM6M46yxhObKsKQgW5k6Jno7ThvoNXJkxHlT/W9OMTF8TmUsArMIGwY
J6tj9aR1G+3V/XGRmXnJOi68TFAUOoOh1rlJKhdw32oAxXWoAnUOHa6bZEZFSpzlHVBTTm9ZBB1B
9zkz2Sl5L3O72M7jiMeL4GZF9HQRRB6/teCRCgJwDHg93XAfe2NKtkOVDMnbHWEogoJZsacSp0No
xz+Fky49ss3cfNYhbOWNxJOzdnL1GHnDe6eYZSGlFQvD6bhnVbNqimCTG1iAWtOmamtbxJRbJS9Q
JF+1UdHC+RG4Isa8dnEB+5szv8zoVQzG1ONUMeYX8XtsWbDpGEMW2P9Xpr+Zs+SjHQj5jCPPOPaP
8Jp1zUtcBY995sqVthV5s3Pt+ec2++orUiQSR0PXqmtlxRdPSiKFvmmu6j4LDhgHODrSver4wJPc
+7Zw+SMpTAwxh7hZlpWD0usOhMrFPYTvUyu5m2TcdpazwwNVLz13uhYRfXc8B1+tQBaEkpUgyjgQ
NuLnghdiVaSWQhiKdu1QOissl4rq9l5LAAaQifc0ddN7gBF26dhVvhysYj109RlbOSnfJKDyny1E
SCs8YsA3121hmwzLef1Nr1wmFRblPP4KtcH9wusEh4hfHQbZdDV5zZVS8bew43yfdG/aUv5itFFa
6Onvk9gPlcAZilN3kXb6u8dPmxkDFbL3kY/jd1BVaq2U2E1F9W0m6NDYmSQlSP47BgKwxt2jVBYZ
wFtxHK1+a83hunPSt5GLn5++N1EF+4cWqo2hFkmtAWGo94RRIoXK1aC1k6N3taJ2P9Aj3o3rj1xe
j4pYthriTdx1OOCpimmNXUVXXDvzWlpk5Av4UN38AQuTh4MfjmaEkH5yySsLdqlrvLnWvqyYy4YO
lpfSVn+zZMbaoqdz3wbNUdjjdy+yfYv3CqWZlZ8wDnaTje40599EQ9Q6o4FcFoohviPUIZXaBToa
9Gut+WzBtGBf50sH7jJIuIlorwvlI3gaKlwV3jONB+iWFCSbO5MHC6KHVAq5xJiBLnQPB3BkJ6Pc
yZoJVK6Ka1gXsA+kufPan2rhhvy46UASxNTvQNQwwpjcfpz9mPP4j0yvPg1t/GyY1MwNR5yXDYS+
NakQG+Gqn6LV5GikA+Mrn9S7oZAPkmS81cG0n035mTjeU4FHnoEi/no1/SpNCy3zoxselKQn6osV
HB8ePMhTi9qMPxzmigtLN2SMQDD0sX2M0mhNz/vBcr8H7bpyYQX7yY1+5on2GCVWFqpZhll6dANv
2YzZk13G3Rq2Bc13Hi3c4cF160NIvmdxf3RQzIZtHmBds3mO0U1Xo9F565EkyKKFZESzGNbYpacf
p7ZM3Fm4b+OEdHnVrBgaR0t3/ELhXtQ6e8VRBjZAJ391DKLCnDEZy3jfRBhrp+RKtpWJ9z2+GwIR
VZprB4/thBHd8bem8p46nLkb25qwBd0dIBhArWgWi2Eipt6rnyHMSSYo6BKGEzf4CjakPsTwzr2x
6IIOnZ+cQuwM9cbEMY+s/tdzyr/C2Fa2iRXWvVvo5DnEALmYxuKTnNHj6KKTh1hihvJWh667jO37
XKohs1IbXoYntQUeYGAVssr2t2wGscLcsjMpE1fWSPZ3KuB8NOn0VO9J4vVb25kxcQXi2Y6ql/xP
71bRsixRQGXLMdY3clpoJKl88i4iGoz1ZIeP01S813N45SnqV7SvIEZoQnUA8iCwqHf7qCZlAHmp
spjnDnO3z9i1sETZTHlOsEaMd+tHLMq9a3q/sE9od3tOUHfAk6L9zR2ER6i2pnnWMW7++E/SzeSZ
/KlfFsPjEDTximrkUpfGx1i7v0GSwRcqRUaIQq86y3xsQAYt2kqvatfZNDEfx0wUJyLbnzeDXg8t
rvCZVDeoE+084gl4DEs+wp5XdYo5RkVd7v1uvIyEFPlVBcWZFrBn9AGBlAjwqJlJ03863vATypqG
Qjc+P/bZaIzb2IbZJh5n4n/VgyljZjQGYlAavCdJ2RxH3OhpywCya+gTzT+dm/3GPgOv0dmYQmH5
+TORsNLWmbPeAxnDeKYiRkYuueEm4hkMat7w3B4C0t4+rjV3+lNl3ynS4WKq41fCreiTTODvX9pz
rdeq8E6DbL31xGmwHKPgYQCHjfVq78W0BHEAZEG0wZGbLSZ0FX/ZPvEDeHqRjfGHE+HYZqrayJxp
rjV0a9nAvWjNi3Ztom7FizeTe4rzlswLIjgjQlTsFo+oZ3ZfKT0nKZMXzwRE3Ujr1QmsXWZ13Srv
+nHNL2QmeblpOn5K2rsduWIAZMR2ZNaf8djU/40AbOWu0Yz/HT+DaV2/VL2oVyUZFurK8S2JIz4L
fxZYDJaqplboh+7Rb6t47dwReequMVkF7YvfgT0bXOwXmUPOLyLhroI1hiKGho77WNqjXJVxBfJK
QKPgQ3lXCG4LX6YRmYot4/tkizcV5hs5U4xRFpyZdDPRiCsD57xVEOop4KS45dmqkr9ZOf1i278o
h5BPlC9xjLeXrtdPeZte/cKl0CI1F/A+L2wLVJpDnhu70v11x7g8JJvKy2lL7a5e8+MROpEY0uyS
mf10rqfg4Juq2iLodAQUQn9eh2X0O4XMhb0IKkASr8qG/KLCNTBMKcip/CEHBVL4/QVXPTSq7JoY
zVsmvW1UqnxLPoVxnM3331LQ0r4kW9OGVNlnO9uosJ63pVy3HlGROiswCcs/THU6UKEWw7chb9Ye
VqRkSrtVPZXBrrfuNCMI0YtQgAeLExIyrozrjVLGKmCmDWcQxk5hA7m3ZLqO65/enf/4zKybIv0V
ttUsaHswCEmYun7NuwGKl2KvIcsxefGyGbp4bea3wOOXIbDrgq6gY4g1bUAlnV/RgUGqUvfdnQjS
4rxrtiYRxkuJ193NvZ7r1k/Xk0FDZUTB3o5g7EDUxZzaziHspexSE4GFN9ecWo6uSBjqXFYWJi7X
jw9D4/RPMYQ2csoFEmYWrI3abLdD6u6rGnZBUNXBampheEh4fvMAfcuo1Vun+vnFxtjDkaESmzK4
soa1gYy2sdruLUnTg5Go8D04+lAstpkOncMEz2eVPTe23fzJU/8h0So9hl89LBISy0RDscuI/SAZ
NzvGdYQMWCkDM1ER5muCPRtcWtFJ18GyA2FwcGDdYQ+JxbqQ6aXUKoehwEguJmsL0/At1om354O3
KdONqy1RukVZXCMb3rKv+3jp9LnaIinNWcPUK+EGymc8EvFo4mR1bQ/ZB3e4ENWedPoXnv2A70m+
0KsDEGTUnEH54BPTzj6Vj0LI6hQRDltB6ZshBPspOJP81kla9BHfviqz61SQ3RjH8akpiuHmuPg9
8hnfD0x/rPqJ2x692D2bdD4njFfLUkbGOQ+oeZBO7WNTd6ux0l92mm3GkAiar1D0m16Zl8aiAMXw
xKUYEcwnw5AtsRnPZ8ukpTDm6UUPjxrZLkudt1lnzTMSARHlITipWvG0O8aWhGmyajxiUUaXjduY
CfRoWfNy6lR3KoXzHQ3K2Rl2JvB4hs6pxAG0UL7zYDfwkd5iN2ofGabE69rK+3WWU5RH2syfYyzz
RSYJJSRB8TTSFtc5aAsJmPJojcxSvRrGHP16fCyF4iQdbgldDPQkz7kQYjgYOrjNvIbHGaktF+Eu
Z5K9ME080TrEZ0y6Uj805IuJhjG4Ipj0J03HqyP7kS0SwKkGhcXnTnbvij5ceS2CCfZvhi2OfXFz
u6YMQdvCA3TBUhGiQIXfvv6UNaeDEXQgk2pzUbZVsDd9mLG4J6N1VubM3d12uBSuvCVNEZ6USOCy
RfFHkzIeav07mGGGAzt5Pn9n6yCqtVg220ZuW4kwEbtEpPNsegdP8hAkOj8GXbe0Q4Qc4zKQDi4z
MdxRL8HKydPvXs2PWtXzKS0557tEuctwstcJVupmhGsa+zySluFNe/hJxonBLbThvxBj64NboO1q
KsWtKEeFE398b8owvUryaptRFi1chDL317ZfdDvSs3ieLa9+om9Fd3VAjrdm8QWfZOB4DvzLBtrp
VzgTWS7AgaZOAVWSOdxWBfoYDGzG6Cvrne0wr6GFC6Q3nRO8G+gdCiJqGotiNd2hXLPPCRsmkbOO
6hOvvTnQ3GXTaDwEBYEss22OfRZfqMLCSx6eEnACJ0vW2TGh2Ob36+6IwK6EGX+GQ/4caQJFTuNB
uJCGsVK9/dfM6UQSU7/aZtMfY/HeTUIBkR30W2aDV8hMKE0FirwHCSo3re7MRoJ1Qd54icOt27tB
Sn9WVoeilPrcd874KIuYegaWbTxSjjcBXSbJWWb11QChwWFEWZgOyJ/K23EdWmcx+O0TEfQ93qmD
hcZpz6L8NGOwfB+e/032yLmaBlQCQwBv6Ic0uyIwpuDY1zJpAqbeI29qIX/YjlLvAjtfE2pUT6Es
itOA6QaGBLgopM3XwKjADLYG3KMym7ZymL2rb/JAwoARAGfmcdU37W/viDcG7v5e5k0JZQ6VPZF3
Y3yK0WvGkV1hcfGnKrpiN/vpwkJsLTc7V90cXb3pp7EM89EoBeg8eHjWjM4Ql1ocG4MFPooSeDGr
e6arLB8RB38mZedPoxHRpQVTT7BowNxsbYwMVp/o0lsVQGmpgxZDuAE2gLuTG+dQZL9qztIdhV96
31pUXLL5GN0Trb7sMMJQ/y4KOxouQVodM6N/ZZzV7xLf2ZqpCg7WPcMYYBGnY0uXdj5jOYBM3lHU
1Txy279ZNy6KxkYBTH+qdhiOrplQEne+ty1DpL3YNoarquO/ptt050Ha5g3CA/mT2UYNjywwScLe
S13xBNiSetGFNWjZatoLIyasbc7iEtEt9TInIMi8FAghdlkHA8wyQ9Rf9aljX91qpac+fpq84ol8
DMZR3MyU5EDSnJny+r9FTcS+uyFVtBEx3SZcCIuZN+LUhfCh2vg+sHrgAsO6iIyX5D5Knf26wQfH
XdZ1jnnq/GvrgXIBRghOP3nsvD64/vOsCDYU7P9JckotcWIZL1bLP4DU+MONtIGY4i8L17A3jL+/
LJuzSnRC763EGw6mjY8yjgeU+RJn6RRjj7W5hYIo32P6zqlC5/vsapwOQopNhNcJn4/9WhJ/ms27
AQWk/LPGVN339lM0edY3pVFlVf3BqarVaA5LC84wz/bsBPMfePCgHu77ZopQ/bYBkfymBzDkNqJ5
zKf0tZ6LRTmb4LyZzC/dSn+kNixYHZKELL3nwY/lYZ6xJrhwvmb1BQ7K3ApmLKAXmdakuWj385Du
ZqHkgbyy2HaD/TGmUMukVx6oGOZVWJnPgybkJ2pZnjwf6VUMVrf2nejNGqtsAxXsO7AUYytFVMoD
HULUa2iXVJvtosuQUWblplvwVz6cFVizfYUjtQw75CjV4B+bguM/fxBKXQ8l60asILJfGo2gl+V9
clKg86rcIjNo4MMAZ9is+9EhsmS2FV+lcveZwTwuTB28pt0dBNoF46EXewt3yi50E8Z3dx6KGZBl
LSGz4CFGobVsLOooxS8QOvFkjsmDbjtxgeWGHCKK9zEf/K3j/3QuVwvuFQ9DWPAQDI0kVMAiqxod
dCo6FxwSYZma/2+XFclzlxvVVhrZx9Ro46GuODzDMTzpvnh2w/luzB2dK2iPjqnZQyJapr9zdrS6
4tv3R3NfiAiECrpr3/a7NgA+kPaDs7UjFHk4ruXOtOQ2QF2+gD2tceX549Ht7pDlPjq2Md7ruhP5
obfqv5zZOu+zF0eX8aYY6U86JziMkfh1Apz2jJgk5L2qWzvdiNxaXsbQ7x8y/KEks7d1kDKZnsjs
ArrG1ILdP+rLcBfX8jPsAG1m7JQ5x9iv68zZiJzcqy8xnGDYjnO2XBHRCqa/UdHou3eoOGKO8vmF
XzMzWI1j/NkJ783wGMIETJsXUURR30V+fVV9/9YEGN49aJCB1X95AT4cPC35TRH1pPEV0cE1y1Oq
aSaiVrmPDti8nuJ5bNKT0v23Owx/ihwyPkry8IDbe+y7/jZQz051Mw6EKsVNV4XLRjJpn/TQH9MW
3/zUJAOQGW3f8v5QI1PjVWixWYlhvoY+dy6xfbGWTuJsfQGU1QtZokJAEl/+aMK9JFu1HEmbpH1m
I/taBr5U1z/SkH4JUCNDqYN9Mdb05NogZxkb8Z/WxymDT433PfbOLbYsEDufsQpfi65rto72+30u
GQUKz8X777MpJ7c5edxg35PT3I74QPFS1YoMXwaI99GcZnYZSYRuv3HdbTsV6w4i+KpHsLwMmf2g
hsR5ZtsT49hhPpVRS1k471XteatgFuNDJ/1yY1VejMEBC5eXfdrUCpc5CxyqOqlfJYtDSFHAJWq5
hBcYnq6DiXUXFi3neN8PB588GLVUdAhEvAEO8zAMMYaSdLowEEYVaki2GKHbnBiuHRrXcFeUvfXB
r8HnW1IpuL60t8lEoUpmpD7pNCm3tuDLOpVAdW3r/ATWI1oAdlJb6AmYaEa7egCWVj+MGelaL7Ke
hcbW4aQkH3QSJkfod9ye02TjRsjMI55GDVFdPECkVQe7eMyKqTxG0AsZoer7AL/bmo4aF8ZcdBiX
b17M8rouw4fl5e6nhDDLodgeHJ8eEbF975KBmFWqjrTCPC5m/mZ6MAJklu1k1hTY4RkK3IsHdy4O
tPLm3tCZvXG0+qOEzE9Q9sXeGMS2H5hwglxiAOnCdY8r8mckO8dFXuCQsYOT1vDlZBdekoAXD5MH
e/TIx51pqPxVE0SacYOYV5XNlkEaKZKCNc1F5/3RdvKMNKQ3c9wtG8ZPZyKtjxJO4o2ykjStOGGN
wURRFZiuCg2ZvKteCh1kS3cKOPFEGB/jsvpJCMVD44Gg0Y8EKjLbe0QwiA7KNT+YIqCkmvEpnfL6
5lrEBrDFl5M57HJDHVRf0wpF1WUKxcVvO/d7yk45TlYrmxkoR2dHde2xn7sHgtnQIQbrDS1wVyB0
ZWQ80f/ZYNG4cj96wzXzxbGs0/08BfU2ouJdkj306CCONtNQHhRtHUzR71JL6EdFkdp54rkFMnkQ
U7a3NU2MGGwC73F0UpkE39dTZahRtY8u1gNy7BqbRkh4rwpgIhjBWnNGgJUKpvM/f9hWZqxo+rqd
k+1cBbBtdKE9sbkjPkgV8a4qZJc0Hm5u2IC5aPdlKvmeGjGd3chMSS8nNb0go4O6xhYV2tOJ6PjW
yrCr+W40XXLb7PeCD9jBt0huCRZtbwGU/+ePsGm2Ye4OewoRdUqLGSdUSiSejCXLxVJvrxR5ezWp
CVxuNCK95w/EG8IjmwNeTLe1T2HSn6eqGHcOUu2uCpu/ptN623xkH9RsEOnszLR+RbjlIvSOOqqC
T63rCTLmzkk8dQy7u7GYCeymzgDVg4VOdxVrcMaaynK4i80ACtZ4QFHmWSl+auVQ0jNVB6uCMV3B
6s0d4uFksgAiGhSbZKSHZcLcMG6mU4jVor9visDnDP5WlME2KGDohFFwc9gB9JwB8yUN/o5toF3W
JK8OjQ/mxFuw4c28CAN1Z/B9azHNLK4LMYRy+NC3u/dQfO8c+jzMnsRos1SAYT2CF+ADB4jhJPnP
qcgjlGab3X+1kW7INsQrMOk3t3RvE7nsZTw50SG5N/8mhNegEQlgAlNslEN22lIsHvDH5hi4QxlB
Ov1J4kOq4JkuCsg+Xg7dLvFac0/ZWq/uTlBZzOtZOrc5GKZnf6JPZpbsPngt4fuw0fsQp/JW++P0
3prZjXVA4tG1jkR62kNYxxK9z6t3mcsBFVdjv3Qa3GPcTSMWNEGc2Q3iA+JwRNSK7TQBuYd3U+Bt
Gbk38cOw6g9x4qFTpJCAcScXVY/xczvoAQScALdjTziPA2y6qKU/dPxiF5hEelqpi5VVpy+I/zju
VK5fK9xGZ/6KnSXLvyTcgN938d1wUI6XvLgiMNesMoC/tkj7uVlp18SC695TIDJvF/YAYwA70mGq
E0KRzj0TQHh8Y06MZ/o5fBvy+yrXOmaTlSJJarX8YXre+Eajy18IqLh3uq2VjurmMFIaYh6t0uTD
zTTTnrzycHBGKSweLcDawuviy+H28bvyTA2AmX3blB2eDIArGNz7+bOfHCJr/W0W3QitO01P3XRH
5Ex4WVLMzSFz7DU7I50jNy3w6VhGSw1z8hDmEas+RtgIRGkPc0jwEMt5SYcMKJeh/BTb4qOqNm3v
Np8BUHkSDGbN9KhsPxtAWz6Je09Ap0mBti3jFGxRZI8juVYhPwmxg0Hs/UdzhsJkzWCURp0gU8nS
YougG2MGq9x38md11tQfYIr1XnpwU0b2jNq0HFy13kwzUGMt9xlLaMHr1xkjVVkV/lqVfPNYRIQi
MLr7PAZaa+b5w1So6mpZgfkYRc4GGWUTyLC6RUNH1333ndX4btPaS58MIhOFBUa4ypjWdjcMf9aH
5UPmtSbvJpTx6mjzLbCM9gELE/QUMj9Fa3n7rsRZKsIgPVYt8M5IsjlWjvV5zm3j5W6CW3aO/9tM
nnkOgl6v0gJmMDhs4ISDflZkTKhHufWm1LgkScwh0bJlZkhJmmIGv/gm16LwG9x8M3EyUMLN/C0t
SywFzKSPoSFvnXAPJVkJZ2kketCAG1gStMBpkYbTqwVhBFdUa4j4+s8fwRS8hgJPMBNYc2WZLA/l
ct0ZOFqpZPwVaEEmW1gXDhkDhGvIrhBW3Yb7YWBFF+mmFMcDbgiDMfC66rNhr5xo7zOBeuKtQCGh
eWJcxMC9DDAQMsLfdja8Q0PzfvR0gnt3gj5j9b84lNrnKobTx7zpEDmJBQC+qj9Y28XMzvfA0nUW
FSI5p3rQ/qFNZmM9x7/ak/lXEicjo1zUHU/bw85lv9mmKlPSm61RrxOj+kHmaA9D5ldrvHv9QwSm
aC0JbW3xgRD5z6zyhccfHq+8TbYy1qPLyzhqPfKex9le5KXzKEgQLVLLCbYYjqyzBWypd8rgaPoH
25nsM3PW6jRb0y5IJLYsnzs0Mmx2tnR/JIvPbszPSLfU02mai2BlTyLY01YSqx3dryn17I0ZDU/e
wMdmuTVioSJY6/X6y70LOk0BAMJP2YMlJ7BxHiyQZVer8aH1zral6mOPSxo3K5VDjMqG3eeFQvpb
kaTZNooqEeKCYBJ7TWoHkBvooJXVmFenRpamaGBKazBZY+99IgcM5TR7j54e9y7D6XMPmIi1Og9l
bMFSMly8FwLeVdtCqzbCaWdVBV4g0sA0qhcxRVDB2ppuRFYOT2t7KePgVzqF+9RzCGMYY/qIpWdh
NiHoJsrOzWx2/SWx2uEo+vihKNOfPGJty+T4VCh0zEQEJ4wDjblOsYOupJ3sWf2Acp+2XMK4Auwa
vHw/+lv8kgNu0pyFKrOKNmWid/m8xYFnp/m0+WfxFHmu+tTBJmIOR5QTz8Kh8k2Y+CENIHnJp0Kn
L9Icg1uAPRRpvnEol1vNNN8yMVAIzGuQL/GHjChrKwJjd38aMW6via0HnDA7Ttd41fJvCOHVX7Av
6bHDjrJwtRXf0JIE2XrwiabILr4nQ/quWG3Iu681c7h/ahzfAiAQD9St+JHto9HUuJ/u/wS8900P
bbrbzB4n+iCAWxsG95WZg8TQRCIPJmU7RUPIlIjsYp/gZ7EkY4ksBHXLxqSdaMoziZL2ENgWv05z
DzVBPVng7Edun6sFIpSAHbnW2U522qwv1d++Sr+6EV4yK1MwGInmaPQT0XK+lUPh9hvU211UGe27
7LHSGbPtH2LJaVpFujhoVaytUvcP8cDKoyJNCY/jxklsGJgG62YsGDRBXHpLNnKFhzJEz20dcDTs
vmUVg/YIuc6ovp2folk2qMEpcTqLGuFP0WA16cbyDyOEgjVDRb0xEEZPCa/NMTVNubH6pnoigr73
Vf3VgWf5rtU548i/mab7CHI1uY4i/Axxgu7Z7PZmlFVHcqlr92nmlKu+h4uQNI2HJgEXQTZme9Ei
qB89y/7BwS5uZtju2aZXbuyidtdJ2fm3/neapbtjh0uyEEbxUhZ6fsF2QHKs7M6zkZUbt52j/7BR
8P+xI9OWLrvMQAaY7Mv5X9vMeDo8wB9dseMEBlHeMU3Awh6uaWkEbOxoWKYNzqT/e+2c+Petfrbt
CodOUWJB/bcd7aQt+RTimVKBEnqhQ+2uWmLYa3hb76n8naO6QJTyMWjVhC8wdL4DOfiQuZlgv3JL
vAYh2nE1bOnm2oNlpwmOR+X9h+WD//ZtmoR10JZMPhjWLbI7+l+XD0rU2SGXsDPE0L/4MY4wg3z4
0o2gVDV5W+0ZfH23A28uJb6K5uDS2Z9j4OPmjCLvwnYzl1c6w4F6riiVJAC8//BB/ut6N8+XDh+k
DIT0ROC5/7ZqOTDM2htNT+28sJLsuPp0Ib8cs3y6B98clt4yH+kx3kH0Rbaso/JW0vo897O+mY42
zoIh8v/Pt8RKcVfymQnb/F87TVF1MO3kodoVnXgDby4OGIAfWxKqC5uZKMSNmsQ0LLudM4cfcE7f
QSmmO4da2knK58C2H/7v78i7P8P/uuTQtvntsRLAR660xX216f/YX4mFX6h8dstdaDvALRlHrOeR
ntwzOg5cEVTnXjsAK0KbSE/uet+YE5bsFd6B9m9+imCbKfM5G5vu1NlM9FHpLOypob0jdUgMNGku
cNSjXW7nlBPQvnE4ef6an667j53fQ8/3XkR1yO7ACoEbdsuy52YfSw+3ufCqVXlfGZV3Tr7058nZ
5SwEYqvk3O7mXLCFnGoe+CG6x2iBeHUtUrwqicNlFSfZ0bTU239xdmZLciNH1n6Vsb4WNIEd+G1a
F1mJzKydLO66gRWXxr7vePr/A6VRF6MLibE0k7WJVWQEYnEPj/Dj56haobyZfTIgVqv0N3CwoWYO
hREgl+GGyBtYjL/IYwW8HYzFkWyl+UjYoxxGa6IOCvlzlP8MeE3NTHvktn8zqeMzWI+JN1sIWtrM
GRFAGh9MOJ54gyMwH80qRgEk+8ShuCXUrssCi8LSdFIFhm3YtsV/pQ2UDFAmdxaalNXQ/7BsaJUR
rkZ1qcvG66DUToU/R7fKNOyJVK2Ta5b6G9uPuusGOhaI2pXiUzJ19vFnSOzWbyFxbE8WWiBXqLwN
dyTseVSM7L3WQm4yxByHbZUAf4fkDrmXvOJMRwE7Os1l1oKKUU5uljR3qSCK68q+eEAr24c364Bq
Zr0XiS3exS215uf3rLoM8uWeXSZB09CER90GII1sRVFhtlGbCibBoZLOrxRKiqLDVD2bldkfAOhe
OSloJN8pv1TpbNyc716XTYbuHVMgTGyDT0FndtHnfWEySt06bd92KAqUJXR1Tj8+tpZ2nMsuvqkD
nujquHwoiXNzngXISDnGkzXbt4gpL6+8oXEaRDNRWm/Fhxysk7cwdSqim657PflQDhMv3GgvNPnn
XKd00IGnC+gszJ6tuTxGBl9QIQbn1/GoQBxmUI4c5m1FsNGo+/MjNV87AKk/UzXdMUiBaZLAbGEK
ivJ5jz+5IdSssyE+kIIi8BimxxTU9kSw9nmiLqRE7OJzPwxcVv3avoKl73M1IQQ4FhQyR/V3ymlI
7LllgOpZVRwQ2g6+hjrQIdCKiFeMjXbSjfAG0qnorufqZsOidJ+JIDjkvDPtsqGijE6hYMFtg37v
JDnsPEhCwp0K1plc51dKCFhzXhqt3vL5C0Tg6bI3kgboi45+TDqLGy3k9lvycH0AtAIjcIRsqzH4
3gL18FJQc9qdMTdH0m3KNUyRXGWh9Alg+VNiosHzU/vqzOJxbbR1hGX/nPkXe2gejCqhcDY/jToa
vfw/bc9906TmnAeImAp89BWSjY2rqZLdLAeiYbiENLZLCZgs2FyE1LRCKlicdKgcv9ZkpndcGsp3
lWY0B17bSZQF6lHHYZDIhzMsDeoTTBXQQHD771p14mINO44Gx9e8EGFC2Vjvm7jvPYMqTchdtOIu
dO7Oz9RPFdaX1s5XC/Yf1dCqrqoACn81t6yzYTDpUHqq25wqFBJv10EB2UHDhaTcT2qh3Q5G3d5o
GmX6VKNk+96fggME/QCX4iDfqxM0QMKar21oOPIUHcDCFdEdSj+PyMhRoqgnXmt+4fV4z13Q1wNx
G6HKF4ED9odgelMb1BerYCr2KUEVmKGDUbrzPQKVVBvyojeU+p1rc/hppBCPmdN8KOH1up4Kyz9A
6EylQFTAD6sXX8cJap1+1qDim+MT4Qmyrs58QF/GoCgvDr0AOTUWQK/2aLcBlcpa49bRwY4LwcVv
HkhypDHla8LUH3Vh8ygc5lA7kvA5lQg4BFmffOGOA9kQqbl79vTCadxq/wpR//vb+P+CH8Wbf01+
84//4c/fipJDDaUp6Y//uI++1UVT/NH+z/LP/vPXfv1H/zj+KB6eSUWf/Uvvi4z/yX/ll2bp/d9f
t39un3/5g5fj7Ke3HU88Tz+aLm1/fgLjWP7m//WX//XjZyvvp/LH7799gza/XVojVM1/+/evrr//
/huq4i/27tL+v3+5jPH33948J1HTPv/1n/x4btrff7PtvzsE9ESiOFNHEzrmOfxYfmOJvzv4AuFY
NuoVrqZy6udF3Ya//6bbfxe2w3nvOI7qIDFPkNsU3fIrTf+7LXSN09l0DNcS/Op/h/7LEv65pP+V
d9mbAo6R5vffFjHrP61M0ZaQgkBelwIKNZ7DhBQUJKgR8ZrboTtVkYsuEIN4MRf/7vBlB79G4//p
QFsimheejuikg6ebDoBbfuyS4qaYjQ0Xsda0dDy1BcIusYvmXxoNw04ENcTJJOaP5z98ZWa0xYW/
+PDEVyNStAVSatb4WBouTqF6AM260fwSYL8y8ZoUeE+TA+oUhlzw16fR9d9oZked3XQXVfbGRWht
AMvPXwwA1FCTUBxkerWobscSVaIxeeYJf6P5tdlffv6i+cBQKMsZQRQi50RR3eCbe17ss41gb+3j
pbu33jdcJzW2jV+2IK3t4hqNhg9OYVUbHfx6Ev+5L6VjRS9Ne8JJQoLvW5CzVp9QjLhdHhzsVl8Q
h9HV+W3067X+z36WQ/nFNFk8O5GnZxVGCDdEqlxllNeS0DzC4E0pAaTyeZ9uGMTamCRjtrW6q6Cy
MbyW2+dNgSwRlN7JEdTHnruQeW1kHYQU58el/hpV/Gdgi9N6ObAmCK3eGSlWbiA07IHlpeNBgKMj
ccJNoCnuu9g5JDClK9qGyazsuJ9PEi+mshigGs5KegwG8L5AN+4zo9pwU9Ll4s/hLHP6ovG0hmtl
1hpzQe0eeaW8hvLkiBDRAUzyaczyd5Xfnkyzvq5hazs/hWvjkVyAH3cglX1A+IGaf49T0J9Z9eay
piXbJzfOXX9xja3OvTszyFz6t+ebXrFMVbL72SitBnU405sMCNN4FgRl6ZOUmdGG2OhibWIk4+dq
oMSQ6poel7/rsLVPxWBtbNu1piWzn42azJoITQ/Wovsy7T+VQXvh9pQsve+BQgVpQNML0tXNYqDn
M5UK56d97cMl20bFC4o84Y8ewkFkXp1Dp194jgrJkudhMAVVdoYXTwv3knZMQGec/+plK79yygnp
iKZKPhKa4lALPqj63nFisPC20vxRUjFM9VGq35/vZ2V2hGS9XNJ7UaK56zXx9CXLXfAzhne+6bUh
SFaqWVmHOhu6GxW0F6HpPBh4gx2pXsja28P5PtY+XzLXMJlyE8EV+ohdlLP7Lt2XXOgv2/Ni6fWF
a8ud0kK5Hix+4Y9Pamx4UE18Pv/h6mI3ry2wZKpK3pIxJv/t2QPHm8Jrf+z5+lud+in0tWrencbq
kOTAyoRyS636ZbYmJDNOUfQLuggl3Kgyb43UfOiTfuO6vOLfhGTG2Wx1CgHlBI6zuKoWJXC/jR/S
wf1+fsrW1loyZHKhbl+IwfBy7l1URPVHU++eL2lbuJIlawL1HSsaYSg3UF0HeQbzUjZvTMzrkYxw
JVtuahgLCgpwPDiUTlMFjUsEM2GByJBbf2H3viUk2J8fx+s2J1zJnDNjBJWMdopHbuqhK7qHxEg9
Y7SeqqrbOCFfX2bhSmatxjq3eLg9PdLLZJks8Kq646QoqSOgcX4Ur6+0cCWrtupJAblVklPUnW+p
abzLUnfjhFwm4q9mt9z9fjHpujArBMc7irgtZMj6UT3E7FbTMODujw9DLd5fNgTJvJGtj3S1B3II
G+pRbbSnhnLQ800ve/K1IUgmnPijQ0FTOXmWwfUBdtfRaXc69DUI0+2apQYzpipiy8Oqyxe/1p1k
1qlvQpcSQBmracr7roa6ozlq7lurB92ZhHe6Oj/wKLCDkYQqzruxttA72Eoorm0EyeTjAICHCWLa
K6PkM9TBtwjfe+dncaVpR7J45PgCmBbZY5RwpnuX+lmocgOxcXKs2KEjmTwv6HAAsY9hwub1NVbr
KwoCoA3kWRey3n+eH8LKXnYkY9dz8LJJxR6bE8WLcqQ+TJgLsqMCNcQ4FxvGuOK9HMneAyglDUXF
YhoVjbbOht1Dg0Yw+qfik0oNW8id0mTDt6wtimT48HzklQJixgPp9DnTDCgu6ujh/Gyttb38/MVh
Dht8WBuQ6njIJfPo4bvXcwSt7/nG19ZbMvcQyCNIbo7Vvrcf68CEF6K46igOgHXrfA8/331esUNH
Mnv2UO+HdU4XGUD8JtxTGHwy8xadyKl87uMnqru+9KBClpQTCUWcAinBKyOobwpuZOQCrgwoATPR
o0pf3BZcPpe/Uw3mQ4fTUChxQfRpp2voGLZPCuUxcVpveN21uZd8SKWTnEeYF7l5P39vchxR2nB1
fl5W7p/CkXzEGBd2YwdwnUeaQn39H6Z55/T6PjE/asU/E/IZ+Hcc0/neVnyvLXkNIx+ttmlSnOHC
xAOstii+9shNFgqefoK0QBcwHG9Y3s9c8itLbkteBJZdR3QaedxJ+eQK5bqt0QujTndSgI+ydpCi
kGy8dyioalOPJO5+DGcvRSYTYkME48+PeWXxbMnNBGCnFDVigrM4LD3bgmUuLbKNMa41LnkXwmvD
Md1k8rra/iP+SaXbUv9w2ZdL7mRo4XsN9GiEr72n2ivIn6t8entZ28uAXriTUKsQcxOszWj07zXb
Pg6W8nS+aXX5vtfWXfImbif0NHTif607tBqt/5VDN6cqbFn5ZY3ZY8WMXL3p7KbpIxUmoGzeKuq7
8x+wtsslVxNScEaZRjN5UF18CDsKRnQ9P6ju8JZ6rMOA4KrW9p6lThtWtSz2a+OV3EOvTmVLleC0
EKQ/CV+8r90IHvmauiLxeH5Ia/tM8hJ1mkFEQfGyF1q1ewD1DSSNir39Ra3/TMW92AwwfCD24WMi
bShcXtm4hoKMjC47FS3JDUA+r+gl2A1PMWbUNKJKfCG5vJVZXVlsSzLv2BpVUm/m6JntdEXlIZSH
4mqoP8Oi6TmIgbLzNj3aykJbkrWDt+3iMTCRclRQGw+bKwh/nsjge7UOn9BlayEZfQMhLzpgzBYk
Jjt4Je67LHp/WdOSzStajK8XFWpTUfMk2uErteAXvcMISzL50hmpmUT5yhvC8KiaATUu7YWbU7Jm
y6SGMFD46gBwLCwb3YfhwhcwoG2/esFghFW4nAvAwV2peEYCNxUVcj/OT/dK5GlJNpuIGrXBop65
wPp7+Jz3pvVxuWosN7bOpOwl3ggNV7alKZ3qvp2GWq/pnBND+h2SlAfXgRZqKUSrqg0Xt2yRV1yc
KdlwKBwT6Y2ZB4as+AKD8ElN7NP5aVprWjLgaY5H4c4+R2jcvmni/FO4CeiUQIv/+7gPO9Wv65sK
ajGBlI6epaiUMX+FtoOqafthiu+bgrgRqZnhfhiOFsqg8bsByWBCLXvuT23xnQhsqrfeQ1eORFOy
an3WqdMesOo5mt5R8YW6H5UUreNdNoeSZSPG5fR2qUxeXmYn4OHvGqM8nG96dQ4l0zay0nJwSZoX
Qa2nm8Zh4SAf4dow/MGbm/RmIQkYjiL9SOhuFPFVRjA58fPYDe9VaGGZ0oWd7PznrO0WyRv0raL4
Zo83qCrtptf9p8C19pc1LTmDcCZ7Vpti8sy5/8R15Yb6sI2vXrNQyRUUqYBpRpQzGFj9uWFnKbGC
ZjxsvIjrbRwcK1vMkLyABXZltCOLg1DR3s5QKuaDGu6i0Phw0fTIKKJgjo0kESVo+3K8HR3xdna7
y04PQ3YBEexzwmD72gFhP6EHBHU2BBGXfbjkBOIiqIxy1CZvomDSUbWTErRP55tem/Pl5y8CJ6t1
okJkNK3m2ufIGN/BgUlxinuZazQks6Y820g0E9MD5ZoBZI0fbKf7dNmnS2bdi0an6gkJ5iKavqXl
/KVI7c9233w/3/zKjjckO3VdK2rGhMxG7Xdv9cSkZIOEgKqGXxyr9c73sUzDK4eSIRlsKlSD0rJC
87RKgyC8ucliZcPrLTvvtaYlg7XAGs6lNU8e8jb616j3r/JaPdlo/do4BVQOt6xqZQf9BP6+2EFa
vTAHAaz0lD77CNCaKvIZDoatt/uVcejSue23WiJmXrqRLkU6pXXeDZRXZxnladfO5B4vWgd96fzF
GGzRjJNtMFngyZ4SKDDRafp8WdOS7VLW2sO4xGMxhLZ3KQJbaV5tNL1ycdAl240NtNYpfeOWCCe8
OaXPCqKHHZJkvrizVEq5q/lUZsX1+YGs2IMumTIaiPB7JcAXo7gcYWWcxuuuQ6psUiu4dAY0xM73
szYqyazTJuidhRffs3MdeoUum8AMN7BCjXVDNW7TXlkm4oajNvxTTStzf77XtdFJ1j5OjqnaATfu
3FK/Ob1zNzvU1Gn60eit58u6kIzdyCima5drgAlNSIRUnw+9ROZX35Ap+Xa+izVblIx+NOBTsVxS
7U7Qw6TPe9EuJo+f81JxvoPF6l7xKjImrmmVWBT4W89pD5SyHyB+RAH66DegWqh0SONmYxesjEQG
cOup5iNJwGQNMIdNvVVCCEURP5v7soFIFj+k1jx0bkjMnr7rps8jjFKjUu7hBWGjqR+qcqOfFQ8v
g+UIORrf1oPZyxNbfROExvxBpE562aOKtszeC7+loU4v9JLlaCHeLvbIr4yPFHEYycbXL7Px2nJL
Ng/iOodVi/y7a8Rv0gHWi5aicc26pkr80MHUfn4x1hZbMvlWWIg6DmQdNNEeY+qplpA4i8yNTbvW
vGTb1LELdS44ycdWoag6hmvdiafm0Piqftnt8ieA/cVCdEVtpRCO8r5ewI5ptE89b6q787OztoUk
o7btZFQNBJg98j0+oG3FOmR5uZHCWmlcxsLBwGIEZUpiIA2haQ7hhrUg2bvsy2XYmzGkjYIQK3du
aOF2/px/WC6O52dlLe2gShbcxA6UsBN707CLh3oqd1r7MStuYuQcRf04I7E0d8+bD2cre0iuNoMC
Ly8mC3+kJ+OPWh1QFyq+DBYcG+eHs2JpP1+iX2wgLdbgvDUZTeP0qNUlfzTZp4CEuJPW30kmnO9k
5ZCTAXBt1xVqMEWzV2XJR5TGbmKE0esSBbUmMy5cc8mWQ+g2KZJnQ2moR5GedGcYj8L8wta1Xx1e
PNgT3J+4U9OpqLXv3ib6VqC5NjnS8QzZck0gy9N+3BQ3vpZ/hEP7IQwWgch+f37+1zaRZMlNwwNj
by2l2mI6OXG9twpxZSBzclHzMhpugOFmymz2qCbKq8rtbmwXklX0+843vzJBMiLOSntgMz0B4EyF
JUwk0z0Ml1CSUAkOs+bpsk4kq24TfRh1EBYwTwDKhUoQytqPqgJLJen1812suDyxjO+FqQVpaKZ5
zipUVvx1yeW4SbUBNFpZYLH8/EXTwEthyK34+rwBZFT0J1iATqmjbITga1++/PxF8+pC7VXYsGuE
nfgS6coJnM6FXy6ZrWX1ox3nKvGvMR/cPD6UcBF0sXu4bM4lu4XsKuqcCe4aW4Fompee295ONz59
bVYkw1VQ7IGF0OR4pwS56cN3mR98OP/ZK15Zrtf0s0alvJAtUiAWg4SSeh9yB0LRsIv35TSFpwDe
pvNdvbp1wL8t16EXa4uOlN2i8kyS11Qg/YEAwelPFYQ8lzW/BPQvmq8gX0OtANc/GGP5UJlRfw23
+inqkfg738Or7oEBSJYbznqsGgDDvTixbpi2DyVP1UaJpnUlPp3v4tWVpgvJcrnbKBChO1wNWQkB
F51f1Bvzs9b0siwv5mcMyfNXNSQ5jj62OxeaKgg/NhznWtvLz1+07cSI9bYVG7QE6tFGDVRa5sak
/4x2/hKhMyW/2K32tzKZGkoIlzdT+zFCZLIXpve3OZkrWEVIKcKk8xTMDSxPrev7OoI0sznuOtiK
YpSrtOG26oKm2nVOEHcHhOK69FiRBKthwEyCh5rtkW2keNb2t3T2lfAojorBBPeh8sZAGCgVJ6Xr
N1p/PRoE4SmZjwaZeg3Ms/eC9I/aeka+F5Zp8zj1LjIOjkdmnogQLsJLPDHdSeY0hWVewonXeygo
lRXkIXPy/qI9LmPKBpUUPNcU9JIrBOd642DnWzHmyj6UgWTpCK9Uoo5ASPLkrqx03sGtj+e/emV1
Hcl8lB5VPH/k/RvdpI8OirZEf9EusYd359tf+3TJhEK7FUrRzKXn20gsGL6TIjM1bBXMrbX+ixGp
f4vCIWjhlC495AAgIPIDVLuSi2p/sFDp6Mu0HImnmMTyCL/I0Dv71NwCfK98tyudfOBfyqoVOBZX
L+tvQwAzz64wnGnc8C4rq2pLNhvYxtjbDrU4fTY9dBoBXxcd7Mi5bFFl0Abc/VWSQFvhBYqCRk+G
QHMFYm7j41fOIxmup6W+UH2YobyR+pMnt+g/OeArEs0+ZGntXnLvxw9IK9DYflUAlC6pcEbRxcv1
SHuXxlmiHM/v+5UVkLF1/uRGcMlVpaeK/I90KKZDMFkjAgnoZZ3vYWUPyYC6At12IzHr0kuQStx1
yFmiEvn+srZlLzmjfauhMO71OmK2NfnVuNp4t1hZXRkTN/eDGo1Vw8S7KXposFHH38fyRwkz6ca3
L5v8lZPVloINlFgitVr005CBOGmTth+V70AbE+fdkoN30UqOuRw6hXIF9JPz9oA2V7QLdIGKvHvD
W/luLPKnmttRYMNYmMGTWl+37X0Uqh9c/pWbtFepWh96U3/vdgZCMY2XFzekVitfhbgfdh+UYoVb
Lw8bDsSacTrfggXzQvfNxhBXRig5bb82lYIppKomt439QO6DzLemH863vnYk28uOexH2VFFgtZlF
uYjwK+iXyYhWB7eBkvUQO9aJ+sqKmiod3cfz/a2Yyk++oBfdEfPkacMjuzeL+g6I/jMV6Ndw8v1x
vvm1DSe58Qm9RCdfOFmtDDU2vQoW4hxxlUEyjQrexq5eM0bJnRgiqaa2zk0vNMG0ttF8X5tb+ZuV
+fkLiA0lhzpq8LaRlniWnSAxDd00JPXn52eteSn8R7VstuNuooYw7N/0XXtlI9mhIYZwvvmVmZGB
a2oDMarhU9Meuh2iq4H7w7ezrbvXWuOSIcSUskKkybeLLkA0pIQ00twITFe2jSUZQe2rTaInVIM3
evy1gvpNDZEnjNHYtTNnf35uXi9opiBIil+MtGo7hIQsL+gTdMijD2jbHbTBxr/0Hzp/fFBr46vN
H234BTv/8/lu11Zcsohk1kYQOzE0A6b6mOTuyYzC90Publzr12ZOsoW+0tBkKYEqaql2D0HuDi2U
vcH9RNkCBq31IIU3UWT1QofhBJVe610aRX+gRLnXmTbetsqNKGQ56l45RWRkmzEjfJc1lHfy3Iqw
o29eJ7GDsnX+4BDX6zChdybSy+dXZGUfyxg3k5pdlINsOgsEFPXjMUYH4HzTK4st0/4MOHOTyyNb
zIzU2zaBUjiY/eIg3Kr6fr6LleWQoW6st+iNgK9HGeujMsP+6iunWUsfKrFl6GtdSIYe9uaEgrsG
sbbtf+lmlA+K+soup109u2/Pj2JtoiSDpxCvHCdgEN7sJFCrakcxVbdpZXvnm19bYsnUh8mBGice
oAe1IbPu6wTeSu2ifA1Vf5JFBwl0V33B9Fhhc6/Wdb/T9C1M/dq8SOYcCpOqDQRjYGsO9j6yJVeJ
bT1GiOBsWNrazEjWjFZxZswo1MJ1DD21nT+YWXFZoCQD09rOtLIAkXZPGYo7ZLO8xI6ezq/nyrTI
mDSU7nxrBnzv+bFi7ho4N+DzDu8CUWcbO2bFA8nQtDZI0yY0mJfmJhV78vZ+bL7R5ma/8LzW2WXb
3lgs7kX0hWLPNBn6YPJS6qc77b5VEBFHEPuyWVpm70Xrdic0CASZJYStjLdgG9IDOuHTTR9CZXVZ
F5Ld+kPjhEgxwjkzphRjoeYYBPqxr9r3l7UvGS5keHk/JlCAKJVzb6bJTTIvQiXKxiqv7SPJdAWF
ukWW9RaSLMVxhEgwsZyTmLeY2NZCDBmppkRUwVMigHUl5bVbK/VOm/z6SM32j2xS/wnf7EOKUSQC
nd9FFtBIi3AjEFgiyFeOUJk5MgjCro0XE5mM9mCOIqWwIP7S5dZX3fIf8mQMNnbZ8lb4Skcykm1U
VLspJsZoKB+L7JGLilr4sHh8GucvuvJRbfNwo6eVIcmgNpViEngga14+kE2BlJRQoI7aEt0gNNZr
A/kn6BS2nv1WDj0Z3GY6rRjcZed1yjC/H5CYfESSoPSaYHwWIrgIpCpcXfYAPDcLU4GGBlXVp9S2
vUTJLqlepGnJ/NURqA4Ganmjqz9SWHvlt+XpvFmunBoyqq2pREFk3lmeQZTZa4EHMHJ/WdOSxQsS
ppEzs8hdNhcok5nGVbko/p1vfW1VJYMvRq3VmjmEnQxF6uW+FY7ZUxE5xwSh3Mu6kI5sc3Imv68j
CwlyIAN2f+x5oohasFhVXWQbMeuK4/oLjdtSQO3nxEtWEHwYqUW8cqigqKdIvawDGbLWF/aoaCXL
kFtjepXFvkK6I56+TZHifjs/UStjkMFqYQFbCKpKy+FX9vt5Qp7XaBv/qoEg8rLNJHO6lYU6UhzP
WqjxZB58HjcfoaQzv54fwIoVyCg1H82PAdkMC0p9O78S2V1mFtOF8y8Zrz8hNI5eFOpyhf/NsOfH
EQGZbLionEK42jKkF6FBiZx2EQXcQiF3HXeDQBTEHsx+wwTWJkb/tfXRUGxRh/jOUDfQrIjHckap
LzKCw/mJX9s5khVXpYFebUSZuksBawkn7Ai/g5oZl72ayLA0K04yjhnmnrNGvcrqoL8arGmL+H3t
46WIW9MKkNkle7KCUQ0ufwOZ+7qqT8Xkb3FHrXQhw9PKnB5a1cKHFgKG1umx8sVNRpL5/PSvLK8M
UEuywJ5qc9n3cPo+uk0qUP4YwneXtb6c/i+2ZkyBopsmbM1ZH74ViXLtpPplJ6IMR4uVlIgoh4Ox
rbviKo20cWcicrJxtqxNy7IaLz7cHks7MHSmBT7xkcM26XZo1X85PysrUZYMQqsLVMbGgiXVoxBR
nam9IZv3frKc65mLj2lNT9EgnuI89zcWeW0PSTas1EghRwoPSb42IluW3Th2d1T0bn9+PGuTJZlw
OkTKoKeMB3qOiMOrFQe767uNj19rXTqDEZKrG7fkVdtCRC4yZuQHx8C/cJ0lAzbS2U/yYHmzDYxg
XyXBD9NVLtv8MhgNdedwtkbeEvypv1VhwfSnfONCsLKgMhAtVMzuXzuoc7OD4ttPTqcdMyTazi/o
WvOS2aajGyg+4ile3bf3KqrMsINVPywEai6bdhmAVgV6ibIw1d1mO1+7UTjC0byVpvgZELxyiZEh
aKYyZRnQee6Z+nhfT8O7wlB2fieOfVm95dKxcyvnrQ8tMXtqMbpIRQlYLRALAG/NDet+6MUPhGB5
4xDXpZa9wRCPbY3zKlBTKFGXRQsmtHdmigZRGxtvoqHZuqmsbHaZ7m3UqsBywK0g+ZLD1p3Y7Y1b
t/VlZ7mQ/IDjjlaU5+Bjks6HlqtC4tDZSBaubRnJB4RQoqMwTNNEfEdURg8WQp9x1m9gndfmRXIC
qg3uMrKZF7MR972VfkIXZOuEXWtb8gHCKJO8Q9nS06c4uSMy9q9M1H833NfrtxRHRrWFkAmFMECT
lHMSpBxykMcukhrmjziyt/hwX598iql+Pa3ywMxMCt2YncLu9qFpJPvRJQ8CYjvYWN/XJ8mRsW0j
ig6DPrAApR98D5Kh9qIhTC7al46MahuM0CmilsZDp91HrX7rJMWGE16bmuXnLw7yMuqCAB5uhCvT
SLeQEnOQIUpFCgmt5ofkey/xmI7M6TaNfuVrDd3A2RuAIEXoXajxcKU2VC2c7+L1F5O/KBoVRVxX
scY2bbP6u4W8u1HZxQ4N9XQnrOEHqlYbb71rUyaZcuAaUZU2OGfh9/nTFH6zY2tf1pZxYfuSLad2
SZbDZyBqh4JLZV1bZYWKu7sRXa3tVMmcDcNXsqDnHXZAgG+nT8NDVajP59dgZWpkjF0dqP7UqgFe
zkru51DbV11/DHXnonMX2vhfNysqfFk5or6JJqZ2MJvZQG47DOFYcjZwmCt7SIbWVQXw2innJVxR
8vQKVelHc2qu7T7at31t7tXUvchfOzLQLlarth0K1njO9dvCV95YKUr15xdhbRCSSQvN6BWOdINT
bLgbXPvaUMWhF8HPsz5zt8ja1tZ62V8vPMecNrNoBUMo0fVNrOymA8Hi5PZWUdNa+9JhrCFb1BgG
z+1KP96Psf0ucu23qExcdoVBGvfX7x+VuoaXg2nqEaGFDHvPE+Ifl62AZMGmoZQVNFA8E6dHq0Jx
JFXvVPuhcKubaPh+vo8VM5ZxX6iJwNIz4FGRHl0w2/NBgdx1w12vNC5DvnTDz4MekSbPdOP8atIc
z+bxcGN/rjUuWbEaVqPj52yc2g/fmpF/b/fjp/OTsrL1ZcwXbwFGYdZLhi8wEKC1rhvT6feBG31Q
RXjKk3ADs7GyN2XkV5JkYEwA9fBgrn1y832stocMWdTLRiEZMBUFYV/XkDyLAgnYLAyza4j7Z2Su
YY7UecSC0bPZihzXpmxZpRdm3FZVX/roj3ttOhr7JrDQOBJdc2gRGt9RA4uMYWcW+/MjW1t6yaYV
S+SJWOYtS6qnJgnuFWfrmX5tHJI5K3kzVImPzem8ds+B2E/U2qAo43iZpp26bd7QtTFIxu0GRPLR
wGNBF5b3VFE/zOEWZHFtDNLRrIwA7hOXhbeq5NPCv5WVKBil/d2cGyTNlI39tTICGVWbI06Hlu4S
qw7KHjD/7cQhdNECyxAySym4utrERr6AyCpra2unTN1Wbd/K/Mg8aGns2+R++PDRPCmzch1Unw0U
jfz2h31ZGC+DyBJL9HO83C9FkV3r0NkiaR/NG45v5apjSXYtHF2xVV5pPArh931T7bP8Y620j7O/
gTVecUsylAyPjR6XrRte6VpfzQnJa5Kunb1FcrfWvGS9vZoaQw23tEcFp7vTKM3Ae6Oa10Qboela
B5INp47e6UFhoOgQ2E+k9A7IuXtzGmxgJ9fmX7Lcru+tsGg0/KqrJPsMtdNOmPOOSr+T01kXWoBk
w6Hb96OFfgEwKCo38/Yx76zL7FZGirVaVAfapPL9AiD23E2PzdhuvJit+AQZGCbCsNYdFNa8LI+P
bqTAY6lvZvBW7FaGhhkIi6FRtfi1pKrf6m3fv7M61XnQKGk+OpDsX/l1U112NssgMaVPVKDRzFKc
6VchsvQ5mMbM3UppLFHKX1/PHJnlrO6DLlNBshARxcWToE76ZrRyH9340t9P/ehf+WbtP2pIQG9F
qivQCsRffz2jkciFrtIQhgc4uhYTEun5VZ6jBfHRCL5PMQSjyTPBza7U+o0AcMVUTMnUQYPOiaPX
XBJb8U4LswdniO6qOXnEt28YirsykZKxz6Zbj5XOOmVmdUJb8kZvwucJpWuni77lGfcIgeLPPmnZ
ixcdTqZk/32FCKsYGVRn2Q/QEd/GxbhxbqztcMnqzdTXRN2BZO/bpBe7Jqcuua1a6uZC3zwOcafu
mc7q60UDkdFmZEDQtvVBDCa9+QOG8XFvI3902SzJeLPZAiafhWBeR9/xKj148IeLxFiEIwPN6jFQ
cqMik19WvXZjdT5q9ka2lUZecWEywKxVrKQdytrwGjgMkEszTLjh3Ba58MtmfTm1XkTKIcT6iQga
AwaPwdktmpK9YhcbBrf28ZKJi3CauToDYBFpZdwXCiz0lJxdVFzNxEvmXDgT1EIdU5P30Dj05NV4
5IcK6vzErDgLmQetUa04ihpS1KlRf9Xhdd2JxLnOi+QU5+FlmShHhpcJktSZmxJ2T421H4Bd7UI1
qjf2/IovkgFkZhTUTrjIUBaNe3RnOB2duYHYnsohrOugZIgjl0pYfjWMYKv6bGXFZSxZ1jQ9qqKV
4RlA8U1QtMa4ZWcrcZQMHit7VeHxmbSyBQV6Haofgygrdv40b7jutU9fvOALS0iyNFAzjeyvHkFE
7KCsfdWJ/MLHh7/AxEYx9oONZJNlB0jRdw+2tcUNv7JT/wITq3hJTxIVlGjV7ls3uDObbK+U0a5C
zWpjL631IVlyVg1JEgxAfbKYG7QRuchwZR+TRLtXerFVj7q2wpJBT4FVuaNjs3lE+9hn3bHLzWOQ
+Vs3rbUV1n5d4TxN7ClQheVhwPmDkQedV1OdtuEw1lqXDmJVazrdHFVa19qaqo3+oajqp/POaK1t
6SSe8zEu0xaYKxWp403q6+XO14yt6H7lnJehYpUZ6rGO6oVn1d9gfTkI/85w9T03uPDCvLgjY8Wq
EXGWqgIHj9L3s92ZvMqMYXM4Pz0rG0dGif1/zq6sR1KcW/4iJIzZ/ArkXllZ+/aCqjcDBtsYA4Zf
fyPnaVT362mpNW+t6exMsM8SJ04E+ueuX1Ubbgi+8H6JluQ1qRdz48WOPf/dP3G9GP+KDkx7nTAY
uG3mEuYHlKpzMgfHqtZ/16p8lTTTMXxRZdlfL1iyh39sMf5xE/t/2znAyfbL5S11KltMJDGnmuTN
BDmzwO+2HZ5X5rHptdN0W3Zsm4g4a2X42fjyOXSwAau8XTI1u9ikG9P5f7dcnQZfLrlFPSPIiAq5
pJPLyrr1txTdcZFOfP67mxh8uef9NHBbGhFuxpHVmybuG5B5/pJXnH4ll4neCcNSfLrshoL54c5A
2dwptSlDe/93h+3LdQ9spRb8hwX0ldh/6o6Wlw81+xOk8ptw8pVeptQoWIw7iA0w/1Qt9JXpP61b
/u6jrx3mv+4JrFMdi67IKynLu+tHJ+mfNJJ+99FfEjTjTPq2R3qwjhWpbs481H/X6XzllaH1jL1o
TgECqXU/tFgSmfUblDMW88Z1P/7hXP4mzn4VO1NDN/Zrb4GiLMtJlufRHRg2kKux3szLy38fnd89
pOuf/+v5cz4wWJWvaECrJP6IopG/+228/Gkj5Xcf/+X2Lqr0Pc81YBX79NSNfpvVsv3DV/9NvfqP
Y+G/vrrnz50WXXW9tuOFLYLkQ4lVaa1ptg7pwc3tT/iAqh2odLL476f1uzfyJWfLro8oeCtwaq/n
8L0l3O9yp1W/wKI9SG5Y09kq60U33P33v/ebRPXPzvi/fqLtyqnpJw4YJ+WXlpkwGyr1NIFO9N+f
/xsc5yv7zMQUpqY1MjkW3P0nZ6vZL4xOoEHNDDQVNv3sIi+TZh1ULqT0/sr+D1ZIXwKWj2ItGmqP
buIGHAtHx+9Qd86jjtzjYW7++7f95uh9pb+ppWNDDY2VTRRLk4042XAmTf9KQx6/4Etw8Wus0MPg
CiExiF9h9S5yQso/bdz+7qt/KR7oaGBow0u66c3UZDLGt56J/JPO5+9e+vWw/etQgVfh1RDlwpX3
6Q0Euy+EyYPXokuaYywv0H4DjsqfKEG/OcFfuWrQwncls9efsphDFWr4ei15XZL9373kL/HFORlK
7+p4altolgoVugeMg/kfCAq/iTBfTUhjFqVMN0MKtSuO7GSvL0LWax+B1tfCkT6JG6/PauYRW0Aa
J75zY5eaP0C4vzsEX2KNPyhXtinwLaheRCRrQ4/dlEQOf7cqkXzlnK1ssH5StsmG6i54GqNIX1wq
3N8tWSdf6WZoirnwarz4JK7ygadrNmiS/qG9/N/PJvlKNAu0DWbOcbfxFppiqehR82r6yw//cvvi
2GNtuuDDCWv6re91n3Zd/oTg/G+XDT/56hmKns8zk4dPN8hVpV1zvq4XNB73fuffJwPG2jX/6ZX9
sW/be4slflpj9qY9iKkY62cR4AADizxRed9Hqd//+xr975CQfGWmYX2z1xXoAhs1mu0/m8fGHpqy
97dztwxIcdOBYGfxD9fqd2/vy6UdZqiZ1LyNNthkX0CZTz+uG2X//Ut+99lfanmnyNIK7GxvlCph
f8fhZ1MXJNTkD0/qegj+/+Qj+aolNQhdCd/Dk/K5+ZjK8lzFQTHo9EIkefi7n/A1OQ5YiVsmxGfn
yjr3XF9Da0v+CWP9zQ/4yk6L/Y4pNyBijl5TpA25I+v06LSwhQm65u/ewleOGuQieBh46Hma6ZHS
YBeU4g/TXVgI/u8iLPnKT+MsXX0+AZv3wtSJvE5D3WYejQmIdr5/EgaCLXb2TeFVXB4W0EahfBQu
h8b1ehuM/bKHb1V6bL1lfa7DROz56g9QqEnWOyx6V0XNk2DD4yl+Vnp4X/zV7IbB1pd1cfbEZ4r9
83qaTpam8aUNmLoXDcQuG56SLISt/SUaKtCdWOgvx0Sk7TmadPcWmq7ZkbTiFzVOyB+2DnKbdm6H
OZ06e2W7HsFW1kXsmuHeOAFcWjawcsDw9LROK/S5AOo3882Ibw2lI2yzpG3nchUL+UqGVd5yuDNk
YmDo0qcEa3UZRwFc5SkPYHwq/OpNqutWJY07AVdOLCFnYQIZVjhBlp9lPaqTiOD8miSDd2nD2oNK
qJ32c2lh6h4zc4yaQWR1YH4RH1zScRHfS4nR4tw4r3CD52/AZhI73ZAo117/PfbW9W2FEtdG68Hk
rFrNgUZmzRhZPVZUvW5z0s8XS3R38JgkNw0hy9ZYWOX0nqjvSMCGDQNRpghm7PkamjTobqMDjC4u
LoB3D7bNmlxNc5M5ro4skmS3pPG69TF6+ghnPe5oH6tsanWTWwlWr7k6//pr7F8c2AxA0P1Tg1Xt
IlhUUgC5vQsa7zFyIdQ4J/6tSvQ3Ixp14yIx5YGc1l3CFrmJXcr3UZQuRb+UQZvNnYWR7YgOs/Qj
CbvNpNz3PZkw1hVDEQxTs0md4lk0LVoW/Wrabdssv8iysrugQ3MKnaQViAYL4LhN9Q1EoMSlg6Ah
7mcXHUzSB7kf+fj6QKgyOyxgMTIsBFHSekVVpWYXxKMuQqXWTETY8aZ6wMh9rKrCrc3LGsIR86Ov
J3WR0umimuk9iRYLPluTwkIPLtw5bd1Or+voMhPY/rSOslwAtKg4q9TEIZUpxsIf6narF2Xg3ozq
faunlG5kUgtsVU3Kplnl1eiCQLsQL6iEVn6zRrFNT8KTFb8TizBzQZWPx5YudRxkySzsemwSyaYi
TevFPou1tQ6bibRmQ7F2vu/f6IjUeP8gYO/8Kgj8QvS2LfGMIaufC50EtGhnIbttSywGFJzX/fd0
4H3mRgoRz2Duu1dAAI3btrjYT5zYZt5OYduYjVhm2R1nsa4feIbpWa5j2kGJbAl4BjPH4DxUbdic
JkN8kk1B2t8ttC1fNZRiLrheo8nCCq4i2bBAHiLic/MM56uVFaE/JvCrDWJCNnbozDuZWfMK00W5
l40hNJ/IaNJs1eMMeY85CA6irWBPPsGofNmykIz+npc6QFBiqsF4B1JXESxBSTilm4mXc3WHFS2T
ZNyYlOaL8+YOa64VvU5rArPTNJBhXgbxwDYLMKwLzEHmO8x7yZB1Y+wqGG4ng76tUV6K3ajm1uQ8
KieSeaBRdJBVhyVNwWhPxaNrWCMK0cxKbMdw5PrchprRbV0OAs3aqltSwJ/DPAeNDbptvEZkLgxu
0nBAY8TTrHMqHV4a0y7rls8yYrehYqV6jdYhqTcgCLQDWBwQJm4yYWD+d3QpWeQBu/bBhyqjdH4K
YxrgWYNhq8untouNOFeVGPDzqRhmlUGmffhRAiKZn3iz9skNpx7YoC2b0mcsupbJuWdlzfNQ9bAn
1W00ywsVug7Q2dKJ3w4A4eHdvGKqdRrtHN806STKEc5UVE3nWOpUv8IbbrAZ9EeWtc0arI0zL7Px
KN3rkvipPLAFzoW4gf28Og22F1H2xtaz7e6mdIzkdhzEWlZ7gb03vbdIA94dI7OK5yyo8fpEsSZK
Y+Jve0nVRz9PGMNliYErOyKRWBZTQCKuJU9tWdGg4DU62Y23dkRcPdr8CBJ7NKE4ji1PirpU4Wuf
BP1tXAUCWniYXnwPloHSPb5DZO4bHlp/M5TcrHnYew0SjBuxMjfbVp9tkhJWLKRueTFAXbzNBnAf
AVoS37/QJERQqpJez5kZ5GiKtI5pVbQWmmA7Ojjo7IAbIV0mRtING0ImKzM/UBri6lOLD3NdqRLo
Vw44cyBBzslR6dXUZ6Nn+jabeInwoqNgyBbEjHLfcV2R3VXLuCmasXLme1MPetzrZl1lNtX4Ojdx
NSn/0ylfm1yWQeVhXgzo+Q53VdQHg/0Eey/hqTXkxi4iKrACkyaZF8XjWyVi499aCU/mXRoG7GVo
fD/FBXbUy4Rz0WPVLxPdN3OQwDJkXPzTksBEsnA0mQ2moXJBNeGzKslDL0iWPEoCyw9r2470YbW2
cxnvxlpnaizH+RDz1QZ7ikIOj0bRZTiX2kksMa9cqR0c3ccq47Fuk0x4UMo89S1byIZr1ZEHX1sH
dhZvhmgLO0bF89ZzaXu3hFKLjY5FkxwilyCH9/0yg07Q9FwfNIT+yqeSMX/c+IKG40OisZuTIZQz
KP+osW+f2Bq3fu6A96VQjHOT6pADrtNGYGvjjFgdph2uUIXhVFRWMJusRqKjbITVRnuZeZReS7vJ
6ntKIvdNRUgvBdTXx6jwR7M+hFGYeEinTIv3kVlM3X0APrSoZTWfy8pWYc5S61rAmQFdcurPGp5S
E5Yit04ytvRZJUrIfTDm/QpLyH9AcCbCocvMgntxB4UnX+GMJZ033FKoGnf3EJgch33vD+ytjn0S
vDapB02UXPTUzB/pSBmDbQSYpeUpXdeuqzewmjHjuWl01G2nZsCkjCFkB3sjYMEGLcaKzPfy6rt5
oVGjaC445w6KZEvfbAVWQ5OlQDIhei6ucAE0D/u5BqVj6UvTF/CRTZq8nYc5+oEs15fbpDEeP6II
Z11WQnCBgFSkuuY9CpU5z6WEN3cZd136rWWz0bsYKwzqAbSnat2WzvbBfk3j0mSxTH1zvxCDFUM6
YyN4A9QOW4mpo/6YR54eUuzJYwPiYeZ9QtCtDNA401VYdoXhqQR1NB3D/lokopiodbr87DD8X0+0
S8DroL6BMklUNXV4pPVE9JgbZxaLq+8jmlwc1r/jGyZafh93QRsVGmuDY7ZCw78DChvPuhhTQ+uz
17BkzL0Af+GMZlj0+zWyWKsMrSb1Y6xm8mxqFEg7AXM9smOa9t1tJyHlmnUm5Oh1I1SeBUJi9BD3
GEPkseYpdF+8oUuQhOE1jcIsbaJ+W9MmWLK0mcsYoY3YRGdk6j0oxDPNvPPcEn1fum5ApoIspdya
ZOzk/bLGJD1SWFjJfHJ6GM9+KXBodQv6Zab7CjYy3NTdcBUKHMsuW0F3MQ+T36N1lStEqTYaRnf9
LZ2qccxx7ynfq1V4gDVrBIejTZB0sr7X0/jLhPFC83aEeWMxtUM7F0M5p23R9zyAu8jqzX2TDaCD
hceepOVYKA7XY3wLNzz5Quk6X6Eff4OdEEt3XUBwhuYxld52pqUNM2XDpbtZabBe5KQnXZCYBD9q
HQYKZti9SuEUUc8kcyIoMbIIAsQKye3S3UE6YGryFcl52LqIDvEZJGyo/A1Q2kp21HMJ2dIS5ckB
RrotK2jqc/6g7dzz750kHq7LbNy8iwIPPzYNfByzap5LvC4cpypvu1kkQ9bWaFf2ywrm/p5FdUdv
k7H2li2+m5tOMUept4F6XgCVBEjCdTm0xDzAzysBVJIEJL00bvFt4U9JlBwbKDxWG5qWC7y1IG9R
H7zA08E1H3rBez9SUuYo7bHJimJpiM0+xrsUSW4Swvi3sbMwvVlrzGmhvu/RZWfc5Hwo00qIWhdl
V0XipgkxZc1DjvOIR5HC1R4yz+FNzaWbDjqqISedQTglWYsm0e6TBRK6lZlpVKz2hKvAx2zIwpAj
XYXV2TTRhm81IMO48Glp3D6SSWRvEFuEe4S6Zl0VkwX1N18XlNMZIpDUe79NYCFsEhi+FaUja4qb
VUVjsULrp37sU6nViVm72L0aScJwo/nUP1YGfpKnMDGd+amlnIKdwrYG/7R+u/JClFFU3bVlt7QP
dPIQPSAdVaaFbDDojcOEvKmA2NtYBOn4Y+3TmoDV1JcoDKUakYEH16AtDBvpHVgFCt49ZR0d8yvW
Yp7TbtX6LCAiyHABpbtRfdjFB1mu85K5XlH9jNcixltIwSzNS1l5kr9DVqzzLwQyECXMXiOqc1G3
+qKwcFbvDWy7ouIfd4CNPwSg02MiCQnSGo4B7hluAf0IjslK0X+Ey+jdeElc2mOoAf8j9HhuLOYe
MTVLndcld+PQ4IWhzJ2GPAlkF+SmjEc07FQRcQep3za5gzvcNGfQwMFxz3rdVHG7kQyvBU1G6rt8
Be/HbiozI1xltDE6fC3dqqvzwErIrY6tF5XfrSjJ+oNNrrPDryDAhfI3Zbom9K4p3Qw+EvBkEIeq
uOuf1RwPK5q6CiKLs4SCVpGu8MjK67gLP/H44rcoMRrS/CtWFkJoT8cVJd+ukhOzO5Xh3KvlDgWX
Vy05m6jA3begPkFlbPXQLkHLtk/bPGgGvwFQjQbtAs1maM+hptMAfmo0EA+TwEI/UFqsXXZJgd1X
atE+V32iSZZO7RK+obrkPc1qkLr5z546NLQzw2HYTvAl43spg+EwNaKKs3RBtnuPmDPsnVUmGB7G
qpbJg1QJGv9wXtBTCy8h70bzsS5meLi/gUpssIXP1heJKHVYJc5F1qjQ/6btNBejC5pDXwV1jElU
3O2iQSNXegazPU4aeuE6vmY4vUz4fNTHeTl53UXChwRVO14Uwyqmxx5tg1CXkWGhkBOY6NRfPATc
oIDG+sRyRUkS4HT182PQj817ihYFBZOCiucgGkTYWqJu89DMgkYfyt1iTHvRgW33UwtcyQ468kH2
IN4Ja+LpjglVfw9i69853UeHirX6BPskhCKi2A2c+uSPfozLAjts7S1aNrFVZCIXbDmzh2sd+ks2
K91H7Kodg1LjB2/Res+BCh4MstkBDDdYGCIM+nnTax9rLNq2N51Y0jEf5kXu29k2PyZ/tnvp9eQW
Xs1esdBkuMSAgnhOKxSyMCuWH3TAZY07Ge9iMYoHEiPVyHhNX3Hp0hc9y6mA4hG5gKk04wcO2CIv
G1sdfbzDx36Ry8GHydgDYLEY0lFwVPasI49wIgh2BtZ+AA0keq4S+e+ETavpBx8tKr3WKPnT1XF1
qKp42kgpxIM0LO5OLCnlTdkBLljQLqAo9Sa7u2p8bAFX4fVZvRxxCvspayYl1hov1AmxnVsf5RbW
3TIvxi5ma0qH7NHjbwmdyVZOdgNdX90WDaM4IfE1tuYLBi0D/MrqpD1bR6/mAKIflejgiAHSSxYS
hR4xirz2vklLRHz0KL/qYIh5NgYzAMgg6oM7E+rEbUaH8XamJ1gFQ5+yF0g9rYyQJLwWn1GZAWke
NsVoooMeIsqbOKxpjZ4DGON9B6FP2I9wZKgg9Ap0PNVN5fnBJRLxlMEaJXz1amsa+OuGPSCEZQ5j
KJrVzaaONOGZD+8QgGFRG11o2MRdHg0SUhRepy0qQr2kgGqi0T9OMGF/HkMd5SuuSVsssyf2QFBa
vu1RZ92gyht2COvupx3sJ6DSeh9OqoGyma9x2uwz66OLHdpy20AH8ChrWLA1bUPQ6cA8Jyt5bXKL
liLJ/Ao6/wWaoORCpcVbYqDyyAMQCQMx+orGw2WdAsxlvVTA2aAStMn1XAJycv0bmsA7h1x8CIJg
fOKrWx7J2j5W8WKBr4TVXVwB/xTB0PF3l3T2CPBvTPPBtDVSUz080DrqnkEQ6IIN4G6oYY8s8r75
ZurysRK3pQ/ApWsTf0cGveYdLhDsznvLSb6wJThA3Ye3WQK46MEtRKnMh/5DoRqSfEKtaC6wAhc9
4NWYW0+VDovYij6Ocqp+YMisMyNheReDf5otQCAfyShrCru69B0enX4muqkDYTGoYDKMJplUU48Q
2zVQwa3GtIANILprVqnblpboZd34wl2nCybCMhcGQvtHhYT/Wiss2RY1nE/K/Aos5PMqksLZEDOc
HmAng/1PPM6bkrePHhRU91Mn4HAD4w5cUgUFAjf9Qv3UA0KfjlUa3TuFoaasfLTIanjqpDr5bXfy
4/WN0x62wgGFbdFQH2NAjEgsPx0f+xwHc2cS/miZe/CT6oJLdwwjRJamhHQ/mdRj07dnVPbPYblc
uKzeSwvGDI3x7/7Ta4zoOhGpHkcXfV7/steoNF8ke8B2WHuPjHFMIrR+azC/tRFEa1FUqCJeDPT8
WrObIeKcK5jA9AP6e882Be266zJqFR8BBi6nGsP7g2tCBtGhKHqnaQcE30TWFV6pd0KRE5QzX2jF
H2uYe2cop19QWh7UEP1QqSagj0yqGJD8c3iiD5mcCPwrwIpwlt/UtOWYa9quSNW8FxY3TY/JTb2s
Z4AC92U3AT8rqzys6IHNZYG4m3lw2JxoWW8sIT+SpX4BJvC9djVcbIYxC1BEAAR/K1PvuBK8Xiyj
/rIK8/OK7j3q53HdfgA8PgF5f/EJPXkLRoVyeKo4Bvhe16HYrO+BF4LHFu9L4f/Slc5htVDmxnh3
/rBUOeYmt9xnezesj2gUzwCj3sqYfRtr+0H97rmJ/GdgXpB4T19tDdDes3QvoitjrblTk35ig5ty
GrfoccrEwMkDpXYZdhuZAm1yVZ3XrdrN1vuAzjbNWKMJqsqA7503ZSGtT2GHkWdjUKzCwBTCKleR
3fhqYe9tkSPQYzX+swoWiO702NzTBwUxcKgcxHdrajdKhFsDCXXVstPYVZtOYTrOGu8AjH4TuWbf
VeVOj7C+AVo0Iuh6ZaZSk4PgRzMXKrJ1kIeS8zogepj3rsITaeP+2MzVvhz6x2jt9hFQfUxZWJy5
RQ35kAzHNeLbZVSbidhPDa1qP5kRPuAxAg8s381RNsHbKGzDRwJQAVHkzOF5pgFqlqN+xZDnI6EK
7Yr1P+sw6DK0J3su+xd0xnHWL+NW4bN8jOVImkD7dt11eiyuzx1aoSeJEZ03hxnX8xOcC08OZPkG
I6FmdWGWwoBrTpPdUNbNPqraRzOIJxSwJseuhsyCtv0kcJccY6wkxDreOa+/TYIaa8FLeaw5uR+G
8T1N6SsIVUeZ1s+UYZ529bZD27cL43lfzeUN72uRVWl3ErwreNLt1My3c1V/hzLZJqZkA/T7xJht
MFaqEfpQwUel3Hele0CpmcJBoSwqlRaBRmsfATSZa/JR+32fyS5GCwY6Xaaiockgy9QA3ZtV4evh
mchGIFy3VWHW6A1J4CGi0xZQepdxEBIPblkvnEc/UCztYK1wqFx6y5bxF2tQW9b10dXDbejcJVHr
miXVsis7dP4oSFJ/epwiiT+r9t7sbhvu34yJ+uGGqoB6R8GRpNBTTK8i5NChR9nF+QWeiI9eLHd1
K1/0Gh+bZi1aBvdRk8DJdvaypkIijkz84iu792J2AzGQp6sjcwOrbCzSngjMDn0KKSlfxr960uxr
z9sHLd8DBb9RXvXUBeORLU0RB+pxpfG2xawfk9qNG5J7OBh/T5jFzQPXQYFXkTmf3hHkxmyp0Jq0
U5pbr/+l2Hro9XrfVlOQI689iLG79Xh/6y9mn1yF/MdVYKfDOwQGOAWC2UMcui2QuHMdp002h/67
IPPdKPRbOfHHcC03aJT3ddO9qX4tEq9mwHq6k9PhE8C0c8KNzZpm+mlw3tPZy+vQPbpKv8qFH1uu
tmMiDm2TbHiqj8EKTfPAHubUP/SMnscA0aMKWAlwvdsGQV1EgdqtAu5S3nwH5v1LIwZMYvybgGjs
QkiP4z7TLZIQXHhHAhtAbe9nr6yBhAEbB9c6zAEB3F/fGqjqB+jkb8rVnPsOIHQTjW/Wd/eG089Z
oyxc3AxU0z/6sD9zdbsjGMx0kQBfqX2A/sObQoB0zB4mzxShKXH/5V1icVATuTwk1XSKBNZK/LVq
EH3TfevKE9bgCsw/9pInjwtPdslQfvTjfPGCbsoG0994/XTmpj36Ibkwx27RQt+ui/m8nthBBnlg
pmoj13bnWUBrfXBMLX2WjQW25pFDq5pH8MLOy1y1WSQDeDUTdJYjBr09CQ6SyRfq6LtNvTkTfnRX
qQrpt35hCX+B2e8tQ1ZyjhZNMN2WAX/qQXWWNoDN2bBJp2kvUIhdl/fSokYhAq8peYm4/VGn9gNv
5BGFDtRt7RZuXT9mVVX53E0X7Y/7krb3c8d26xjuV0jNDQB+FiVvYMrz3fVp7pIQgke4GEyFp2Dh
Qz6P2HyAEftTNJd+gc76MtnkEwjawVSl2IBeucdm3L4q03cV49WnXpglQBo3ClPlTOEBEWm+LUH1
fv27SwcphWk5BUn4CxLiMLnEo4SvxN0SkH3XdHcAg/aQsHkYFpNXdn3plXce9VXbw+8O8LDMIIhK
s8XUuoh8kL7G5SlIGuAniLQ0vkk4oNIg1C8Ji0+QoY8z5sECkMMpxE3eOWLTsxcvz0Mif0FS67ZP
vfeQYaiHBNG1zbdIyr1J3a0w+sTX/hgHZhtJ/jC16udC54eh6r5Vyj0lAEviqH7956B3td6tZXyc
SHxrp+QiZhw2EvK7OQ7iHZSqqzzo1heQEnjWKr7r4ftbYAKC5Ie3Whl6GuBbjPO6Y4O47QN+iKKy
zHo/+MBuy3b2yzhbJTvHZjKZAgIbMUxnRMWLSqhXBICzFwXfZpmcrEe+yaE9XCPY6JoPVrIoi81w
8cf0pZOQmyhBQIjx3BgcVweb3tA1QtOl8misHqoKJTa7xvhRCPxDAE9iVmhk6jghuxoYWUKCzF+E
ynCsX1jllgwMsr1dpmeoAuEUCvI9FW0AaBo8j0Q0Wa9gQSJ6zL4az9zXDn3TDJckdGcP0Lo9LX2P
XjTWGzwMH2GRfXhDg8jRkluCxGJHPynAabjzJKBEvowZmH4cJQh6LQh0nyqUxDaOvwsb3XhNZA+d
hzIhpUeMmjeDUX62hkEK8hZh59SsTyAH/BpDebo+LjlEO78Wn94csEwgXw92TreOlJ+zDV1OZv9z
9PA/ZHIMu9eq5923Ua3PHNMCvIwehWGCItb7BFxOP1GOw1ceyv542uiiMQsWdb2dFBmOKi27ndCg
5gJqP3YT3hphyZMACrSnM4lTAKiD/ObVeqqyCRhYblmEebtWW2nDKpND98GjKMk9T9/E8NZa8EzK
NGAQRezS3ULX92sAirvlZ594yBi6ebfdcqQNhihWx4+yip8NfNHzwKG4wOCHIZ+yNwsiyaTlNR3C
kJjK89K4cygRsZAvag1iR1KRduNEeKBzLa7NaJc1/v9xdmbLcaNJln6VsrxuVGP/gbHOugBi3xnc
eQMjKQr7vuPp54MqpzuTnZLGZJbGJEUGAoF/cz9+zvHSRWcirUZD9O8TdEfL7SRb/sA40VxpZpat
PdbpQe8yzxEjqw8/VAmBviQ2RPdMB3jmDlVtdUkJRDpHQde+9FbvuZScKCGHCUXSwoRPq0dkr47a
tuOTL0S06DJhrRoVOFAx7PQo5xQWpjFXAN6jelxINswdH1IWLTkL67Zo4yWibRRzZRvmh27IIht8
oge7xaH7fhhGoYFahObCwM92chI7JNWWrNSynX6K/FPc5zkZjRytqV5Ij3WY96uGGHmrJQIWSWT2
pEC68FcxnRywBbLKpT0hzIvGiW5oiRa9WJTn74i36X1V6kZOeTSgmgdNW0973JZKuXdDDIYM1xjk
Cj6Nrpf5vRSN7USFa7AyELzGukLYoYEDrUCyBS2Ypx33VUASSqlQlNVgHkav1CAg5FoPVQdPEMMt
dV99wbY7KpxkML2XhBl3IKeq90A1xrbGOJyiljk9+KbS7ZKaMqAdRdSb1OY4ypV8E3Sxrx6jPvPx
2NSywncKo66egwiI/RClZS0t06bxdyHMhaXhEzB0ZccGomfeSQnCqnXSzipWc+9o6ymrB81cCKhN
4SJBVG2d9LhLl1Gk6RfiIi1xE280tzHjfNZtvVr2tayW+KTl7TUeNW3XtqV5h/dOdBzgARw9IyNO
6G1pZ5RxsGLmx4vSlq21Rs8jR0SsiEhFc6TFhglDIhVLtQ/Una2QP4Q2sKNvWlygAYcqSyhEzky6
WCmjPq7oxSQ9551qPje1nN0YiRLtAGqqceWpVU66M3TnSLTWuvSNpnWKKWrdMdH8x6mVhHAUr7XX
TVMUm7TWW9AMyGF9OlhLdYqabaOlUb8oAZjwahEhtRaSKizI7tqkHt0UwDU4TN1o0GlsSFb2SOo6
aYPp6Kx4x2wjMPKYdYqyN96FqlW4JiSljZWbC+rXEfBCuZGrlrpMv+31zB3mIolNV2FCqTJfxLFR
OG2qPpAslC435TuxpezDVtrowl5qg7gB0lWYFtYjJYF7IcePad4SoJUXv6KSiRnMheDyhMlW7CQ1
jQS1FmDHsrDGKkr+qRLvSiG+jHrduUUjUrdPmqsU9w91aituZkmRO0CSkiz5SC1yXaT2oTXDyA3C
4dz2HcaH0fBVE9MxNarQkUt5zfieJEUujpRcDhF76BB7R0DetTJKsUtzKHXR2q1YqcW4NTPtOYlU
LFz9dVPIq9HUDirm3Z5SnECA30Ip3w6pvvLy7JxVUNv8RNxIwXAwm8pwMKOPNp6euFYM6CAmZd1r
vuYESVKt6PsAD0qlbArYKMgWChK9mb6nGC3BRJ0toTnFCxgbRJflItOy3BExR0Pmaw+5N33Mn7rr
5XVR9W8y1m1Fy6nMPF3YVs8copdak62nut1ItbLs1XEdKPoOE3X2yiaV3R6u5FTKuzGdviayfBex
Qy8SGUOIqUwpmsocT8N7L1mlM9btQ8yUQQybXxpYiXlaNkDM7WowKespcweb1ueA7ul637CRjpmf
O6ovHbvOOJnjsBKSuk5iunkpFlukOBfNSPBj3EFof5ED82XUaAqZCxlEBZCx1FbzvdvSsM5Kk2EP
tW2iaidJkCWMAWDQkEeFi/3wQWOS1ZDYLCM6FjzttWSJbKVa8g5pMGBrWl87ezpPfnCoIVR7ERlz
rium06uxdWSY70I8WCosFZ22rhkevLimzqP/YmNfel5pJPbt5Bt3vka10pKvXhYdyqBZ6KG35RyM
4Z0MazC/i8RT1/zMkST8C2prj5HVqpGDVzWVLkHo0cZx2M2fqBMYsaX2U6y357pUnjVVWrWyfQ+5
Eug4gGuVdAszUMiEZWrFcbQQoC26V61pZ+Bkw/AIyuVDMIBAWuhrgtzz/ETVprhYZrwpvPKkh/EX
ilew2qaFUtU3jTnJTgtXBMf5L/gqLyo7fBRdt86jcCPrsAu71l9lcrSLg8Elf9603s2g+4+5D+FF
luR3oVhXvdcXclU5WVg8zEMV08hwARFroVuUmtN3LZROqp/tFVW96MKTyZCUd13pFvMvMnDVwQZs
tWIHVvsGau0KI0sCLjE5HA4HOPeLxhs2lBk5nEU5uh4lg1TmjNBqt/BeuMWbFK8uRXqQRLBtZQgz
AwAyLfy0N+hWCy3TXJ8dQJaY5ll3M99HZlZHuFLU6JMzmdKllJl3eIrFNo1Da4NiBgyPtxGTj8aK
FqoMVXgw3Kht9z4klNiWXL+ubyVheYRN9bQeMiygVXnYMd2XqtqtlKY9c5i7VUdybwOsAr0RoEtr
O3+jOTjXB8V00khzKzs7FWH6VRvUq5K0rm4PiyDKXuf+ktKYse2CcQbdtlS997yJjuZQ7jL1pZGi
i161m1iWN/H0qot+m+eC54gEFnp4ZTxJ9MYRjbKSFWvjmWRsVlnc2la6wcGOpnAmRQgjceenMM+P
sB8WU6BRtoyVlyqb1kU/u9t5nFd5+qVrk3upTM+tN7deVfINKevHt4+AAd9Kow2mKbdke/6u6uN1
OFrPbF57dGpvlt+SOEgtEy2JWqeJEsey4i8wq4q9oQzReorMzaC3TzD02kNYS+MXSQ38bgcqk5ZO
0YTwmjxdS1h1cDRaUxl38uC1T/ALdJgDbDGKDYvGlGD8YAy+qqsUmgaEzJXeRNOe4Mc+y12ZPliD
b26tYgw/PHiwC6PulIvasY3IgrKU03ZB77bsXZB2bHbo0b7ompyBYcPxVUw4BZOsDI+yT54U+/G5
TZqReLAI3LinQhOVeEONpPtOYMfehD+GzENRCUV1szKPkzcERyie0yqrLW1bV0HmFoNmUaGqKxLe
Klz3aoboJggMuGURTA+SvudRMStXmaZuO7ZetLStsN5aYVD2pEPtq1GIeiPLVTht8tTzr4HX3WUW
9fjWj0XrGJoEYjf3lzJA8pdBDft7TPRdo+XmNprix1xRqYR5U/4QgKrSK5DzOPIeraq4l3PkqlkX
r1R6hzqjrlyCqI0dK4lKp7T72E3bWN8oQQ5txPZlx7Qa3xFhSQ0e+swm4R0PNHg9N30gL5tGK9f2
MGmuqkHM9g31o4zw/9E6gA82cmObTZrE9Bvii51NMsAq3mZ+O6THJrPuIk05tAaUX4vOAyAClDor
xdG4Q2eI8n2tSR+NMfVgiam0GXIp55CNs9uurINV2xF4w4+uzTeT6G9hJc2NqVXNc9VGtgtPdCYB
42SX1PVXkOQXT85ObZPOUBJ1X3nUH4WQX+yZNYPUGQS7KKo17i1kXWr51NP8CBa5dcf8FHsK+uFO
D43LMPYbJUt5Cv1Ojvu1JbqtIckPlvBbJ4NFu691kGtRt5krMFerI+PWN9NkM7aErrltFmxaXbKQ
ew7lsORP5bT8ksi14OCamnWZGd7VF8YT1TtIDHUyl/MkbZvG+bQO2IIc05xeNaUD59XGuGd+wUQl
TQ73ac8Zl6lo9AfT3w3wR5yiVTg9J8CdEmzanQY5c9Vk4EOTvPmjPjndoOWIfUb5XjeTM8kzzYdl
/xWP5MRtqcgsK5hTDnw/ewm7/aYehmjV+FRPlTq30SZb5Fljcy2EkXCAw8sRQj9Mo3pL6ax0MGt6
8VWMAmb7WnIdYxUa2k4Kwmdo3Tdqar4FTVYgaVBcA48SsCNyzmmcwPCD7jJm5VsYqO/Qtm6zpJEo
sZGSsGTMhW4XGNj11lOglac4HBO30W0GIIOUN2a9csDIQ3Jleo7TgAVwWVBuM8u0hXuRvs39RceK
4wamXnwQHvF4EHdPCgmZmGd9IdJT53UXAte7iHIvlNb6KcV9AE78dMHO/mRX/jNe0jGcWetJmXVo
E7GDGo07JZ+O8Ko7J4yrOxi7MWDX3JVXhtnoZ36A1HoQT2rWZ7toBIZILRM8MtklY7iXs241BuUW
tc41LqcbQ8rQGveVDgcvMw+1rXzgE1g5Xq3ZGG7Bd08ACBdijpcazQP1HDZVMKrLQaeIFng249YC
zeIBy7AW8pBOF0OEk+X0SQptqq+m4QoSHTwp1hgcCz8+9WySuRb7jmW3Dclr7rJ/7mM1OOWUhhGv
mQbqAP9oTM2jSKZtDSnBKdLk3dCidWbzJKOYbcTs5Sd9HDs0Ahb1NTE9ej6cnFwXxkomv3TmDgC9
FWkO0O1WVRDu6NLO1DUL9K/YqE229YbxUFfRptCtgxrE60mG1D3V/iEx/GummG8w/daJ1WLIKIaK
ySXYxKUHdvRjZsHDILqp7XRb1xLyZv0mqPthRR+7jlkDaNBVUEpLL9k0ggIfhBQqPoG9UH1xQex1
zyN9UUM2/KKYFmkKi7Bsl4WhoxRQoI/0Gg9rrki23W6QTLGAaOUtZ4tp3xsfJggNziARuw+R2kIg
Ma6+JWRyWA1xTpgBIXXDR+pLbzR2PUF6eUgDP2T/Jf6uATfxk1CcLAK2gAr4RZj1bkQlEmXKXqqg
y/QstFkNaPrr2SG6mexNm2hvpifD+e0JZ/uEoLR/zof80c7zk9XKxAdy8hAX04vdULKgplE7AnOh
YmguxpAwvZAZ5plMGCxcerSCyl2rUmxK6pbZ+NpxsLPjcIDoh4gOETrmQfZ4k5YyQoJDWj/OukZC
9NWQfjSxfoL/6FpcPgdk6SfGZliFBWFqSwQy2gdCOJ+m7Vh9udC0F/Nfz24mhhnRad1zQzzO8Y/W
YXbzvyTqwF5K34WCCUMJ7LVDWcBmU9nVyjejg5/2K6mF7jv2i6AZoUdEEPEIYVFRaapyI+sgkdad
P568OGKT5zbhh+3nm2epLDypWtbjEz3XE3Wg1Mt07oxrQpePSc2Af3BD59lMWraacINOjIdY77d0
KYRa4H+pq0c+skX0r8TZqp8bhGEA1jf1mz8kiyq1Tm1sMdcrl7uQM8+1ZmOYsNp5eEjohk5WPd4M
Lel+8MJ3qk7srtRUOKi1aILg5WTSH9vO46WIwqMGlg5d7o3iNCiQMtzGBGGtC8/WOmfwK+6K2jRV
0iJq8JQYn5vWuLaIYCKeTNWAv1MSUkzP6ZRggyqJfY5OjpRaQorG6luYfAVdepobcMc92JONOr+h
jlyDqgyNBmO4okqZZtRTp1WVrZQsPhnTCBWb4HdKPeT2ycsgp1+MVj3InJJcEILzclauzkr/2nhK
5Yep8jjnKtcrglXfp3vgZWdeBahyrpzka7Om1hXIjVO1dsHukTqN0bjW1N90vryKBwkSSQ0aX2yY
G7KebiDQLnIDCjnVxySLznC2jp1uXmXeCFhmSJQ1dd8DCsGFLeSLmkkbP+rWUZysJkEFl759khZf
dDW6iqEHk0SnzonPOTUtcqsFzCsGf+VJSbGIJGmR6e3F1JNHBAJbo6oOPAhY8nMncSKqEkmIGGnI
xelRL2J5bbWwmccnBS8YJ4WMIZOwgSchEzDHPQM+mtnVT/pl39uLSSkuRrJu7fplnkSSEi5j8GJf
A6OtnsK58VOgInPqPmaTFznDhW+SKe01dwxjBMPFkw9yrCwEhpWDqG5oHjgbHRfpN9WnD9xiUxIG
XGNrr2/C+kHWrEtXVyezy9C66AfZVPc9jHDI8Pm3pafo1putNHfzDEgGvLbMoUPIU7wUbEEqTQ5m
n7JEla5ZzZIbr5Af1wK/FZ2NGUH+pinoUdCV46sedefYaDfJ+JjYBCA9jvxMNIi3ZFHU1I4pyy3t
OCcVu8F5KNjg8GlK6Dvy6awTYahVs4j59CQxbgK8OOT1Ui8DZ8KnTlH1lRU26DxyeHrjdijSTY4n
aGkgwCzcgGwy9Y5Zf5ogwgSzfpE0cJ5ISDGvsRZuueiuhzcYx+Ler8cNUYcjN55To2WFtLPLTXnf
DfpZmNLg6lZ9N6N/uNoz9JFqXOLAW0hd68RjvUlbQgRVoZn5ATjqtemmQ8rtAvAT0nrbGutEPZiW
WT0Tp8Y7b06tG1m5+7bgZtvWyoifBEs+1W/kIV5Ifrqy2KRosfftaLKAYSWKJh36gBQ6kY1aAPk4
m1cbDl8hBQE6yU4fQ+yDGUK4vCmB8sZyNb8oauJ1Z9n7fNSW8aAe+QgFcRcD11bjumec5tISVI6L
0rDk7C+e3ZEd1GgZ+u0cbIQRSKgCBEIjFhh0rjF2K0yTXOSHT15frEo13TVSvJ43dDl4KX0dpciX
eZzYGY/zmNCw1hVA4+YQkgtrC2buvH3MQ2zkwyacXhWQ9fl9hUlGMr9Ep/XEYHjLOhhWNmfKUK7m
HYUnDL1wEaOTz+l5l6XxISybZTHSyy97CNhme0wS5207TMMTvMV7Pq6oZSrC2O9WqjuE4dlvlRV7
RJpC+EQ3a3BAwMajEGo8WbYHvyslb8mhwvRubdlb3xauXYrVRHMkdbBWUSUWkJ7IyLQFNKAtn6aF
F+bOx2U0RfdGjx7BTtkCcAd3zFw7JsDjZFObQZi38/5a4DLaRuWXclL2lYBORSnSu8oB9f/8FDGx
2EMBK9bViBC3fogz7xxHtI9uh8X84HPqQHaaL+cbiPViwZRXW8VlZzT431Q9mdl01YpwG1FR5V/n
4ebwVTKo5KycCmbivI9NGFONQQ8UozmIpfb8JaIE4JrcxS79mAv1qpMkNlEHoJUdJp7cxCQPkncY
gJQXEocYIcl3GCisuIU2qRZAiKSMlQz6tLc0QkX7QhM+2B4lQ2aebTilbpF5u76wB2JvbIRTyoYO
QiMNwLcCAMqS1zDpX+lVcW/V9lf2Pjiakh670dSgCagoTdgejUtNFrPu4d7VmhSfFM8CDTTWeRcF
+ObUYHbz/InFa6t6T6ps3pUNcp/5AVK5WSReJ28yCmnJfMEgIMUlzbqrZhNeybNvdG06qQnwykQW
Z+hJ407lyCKb2XfzDjz/nh6q93KXfVRen73LiXwR+UCFR39JRUWeUN12yqz36655P57xpbnkuvpu
dsrOlGpmhUavHilr90nbI6YavszThPrt19iYXrHU5dkG1luXyTddpoPdGWDbIr/FFTRfKVNGsyKN
jCmypZt5NlLIvWnS8NCl2XMcTc+hXhEZFGcfhBVQYcVD3PpSvzRSeyt65dks1RPanENlR7eyER+F
2dxJlL516iIQyKS7OO8QjRfhjeLZ476g9+EK0e+uKconP9Ie+lh98XXtaiQEAqFhr2UV/9ZUV4KF
qvdsOXZ543XlJe3102TWB0FoQD6BE3ap8ibdN/PmSDTLOEV/Y6U1EX4ykraq6Zes9V4g0x1IVyLY
v6nAZc6YGaNUa+OExGhe901uDo6GamDAxmaC5VwADNDGSb2BnAcBzf4A+aApD4A2RjQpQhAbLBJ+
vSKHtVPlI7hO0ZwgY2mOr+cvbO13Ks0algzHUy3GkhqD+lSr2j0B/MU0jGtv5W9+PuIulGSrdBJL
PvISB1U02eIuCrSzieamtsJlZxHe9upLKRvsMOxmnKBguUXypUIPBfmn1haKSk+0vgEGopXCNCRf
OxmiRll79h7vnPkGE7QlJgrsLGwmxMCUaoza6pcKScPQREtJlPUhGbLXgocR1801R/NHb03Phad5
mVewMCnb9F3pJqX22BMxFDFpzbwRzRswRTvHS1k5vdHnrqZL71pBYlRRdozL5LWAUFD1zUtoDLkb
pvXLYIRvIDsZJ7dBAaJFImO8ZxmklMZCWlbpyro2vXtbVA9U/le5TmVbZlc1huwp70sMUGrJUcZ8
l1f2DVs8UrWa/Vayr80UHQnOHszCe0VwoTlCmnaW1UFENm7BVvZDkjzVsILgdG+0RuwxEuHWuRUP
3Fwew50lP7fUrYKHOLBXnhzf5wl8LqiikYtbDIrNZBvKE1q4iQCjUIOrorFJYYF2C3E/c6cG/oEe
sbFNXbyUm+ypaVRqhdHtmEwfVtitzGgaN1LQ9StEcpB1YBeWzmQVJf34OOGjgFRXqi1v26BrYH21
AsMG/2zKubyeEMKvmnpKFp5CI2ej80MXGnNKgb+9YhcYXwAyYEV35B+Rn/UbG4RngyA6vIokhApW
fqgIexyIZN0jLz6Whul/0SqR7mroD5Sxp2k1lFDRzEI+m3raHmJvhDg+avDGfKNz1D5rncQiybUj
JUbsjpZVyeNwLUfmx6A1q84o38rCuirhsC0j4+oFrbGOAHURvdRp6KgRu69vmuhuhsTE7R1jQKu0
5FXa+JJrGF34FfGsDTnYy47/YZotkm9Pp6Rnq7nrF+v3YurBiszK8UvpMKXBDWrw9ZDE26KkFpie
VL36+CU7lc9dptCTzbKMEMeWMLV2VGdIU1S7/4nTyffsVAx8Yv5kppXITWoy4lwdm/bZOUfm8NQ6
gvVejt9+/Am+Z3gye9386T38kOZSXQQ3FCHcRjEpt6vmqWA9z2ZAsxHQj9/mO9Y51idbHoS8GsWz
Afv2QXGpjxzlNPmJa8v3Lv3JlUco9FrJtfkTgNyg0PNVLG1qsfi1G//klNXodS7yBK/kBMaFY2Hk
qozer3kVfe4wlU8yvkwRngJSU9/VqnXOYT86v3TfnxtMpRPVqbJN9aVF1+N1PASNYzbKzwy4vvkg
/o1VkZjNnv40bSZIelHYsejitKIaZFdqQYTZCQwygtEosyWqk+xR0lO1g8Wqku/2zdSni9bscRjH
3zpVV30BQ+HXhkl8sswrOz3M6xHLEygEEPOKQl2GEBx+Ysc9L7i/+7SfXLsULR8DT8R0AC6rtAH9
8sbbsFeHgwphMVr9eMS+s9rFp9XetGUEioZbaWrdZmQfgKlIA+Q7TXr48Rv8veMc8Phfx2wcI2C7
YMJWUJ9rOM/kL+AAfvEmB1/m1Z4AO/z4neYr/t3z+rTay4ykhz6vmIv63lvRp89KZf3MJvM7dmLi
03JvM4HldMC1SeL6/DqBHJuQoDEXQWpSLOre/MkK+t6gf1r5Ia40RgT9YomI9EW3Gscoiy3t23/S
K+d7z+iTE5dmy6PWSjRCCube3naCx07X/qKH3ecGVNjvoFmrM87EObCbn1HQox78pdH93IJqnBQF
MfmsAhHSG9TWZqH4if5LpovC/LSQoesNqWbQ/aWm6csCq+HqsS4y85ecrcXn7lPd2AqlxdeRQFoJ
TgqKZBxqi5/sEt8Z0c/dp4JCa3uqZ0wYr9/P3SvITW9+/Mi/M+k/951qh0n2QpP2CQpd5gO9onpn
LgAaeoSCpYFNAxKfH7/Td+IB89PStZq8LCSFpgkc0OkxqsKcAn4HsZScEeWjyCj1jdlPLGK/s+WZ
n9eyoZj0gggw68MckoY7ynNfSltdVkJ3zuR+/Im+Nyyf1jE8jFnFWhjLRBOlK6DgtzQh+8la+M4m
YX5axZ2PSGmi/TFGl/aDhC9c5k/HwDa2v3TvnxtSpUOISFDQQjMPe1cKu7OO0uLHl/7OnX/uR9WZ
U+kJizu3lHAlw4pDv3eVovrXAr7PHamqIkcMPfdAx252cHGS8rdBkquLH9/8d8b0cwsqa1ToXurR
Pj0Cxl7OQJBSTuZPDuLvLIHPDagMwzYR+GF/n/RtXgCMe4a3q2QoLI5WZPDzkarF8CVNZfD//Xn+
8334P/5Hfvn32Vj/67/4+T0vYPv7QfPpx3/d5Sn//df8mv/+m7++4l/rj/z0mn7Un//oL6/hun+8
7+K1ef3LD0uagTX0l/+oxutHDcnk2/W5w/kv/39/+Y+Pb1e5G4uP3397z9usma/mh3n22x+/2n75
/TdILX8a0vn6f/xy/gC//3ZEg/2e/68XfLzWze+/SZb5T6w3NNOkeayGicFsDt9/fPuVolj/1ISh
W3CMSGQx+/ntHxleyMHvv2nqP4ViCtyWoOKp2MIxa+q8nX+l6P80NE03bVVGv6irxIn/76P/ZXD+
Z7D+kbWIN8KsqX//zZhX9//EN4YsNFXTTFk2IV6pqmzN0/NPUXCldQphTlAecxoXLH04bJ0MgTRt
h+YagzeQNl8CoUNQF+H47y/mf3+n0cjHNeaUtp+69Rifom4K3wNySJd+4e15SjSIhpqPTSzOGg+9
7t37Sb6Mm7kUXSOyOxqKCPY0rctxCqyaW8vI+kuqG4uhwKsjTTp5qc3vhq682kxJ2blTG5+SuNY/
omTYdphMvYiw3pnZrDgMqnRBs4pg3YoeAN2e6rPZycUqR3YOB5kfg3a4/mms/3igf36AGNp9foIM
nKYLYerYHWumNp8Mf3qCYY89BP4loG8m8fpiTPLynElVMEvUrU2DAvtYeuhxevZu5BkYn3lxPJ0w
V7KczocjOFQh3GLT9I16ZX2ho/pbIAfZxRvV9GLrabeLdWsd+4FywMNhpEfCgDR4/jHU2xwCRpTt
R70T+zhE8dVCS3+Uy1ByG5iDDcHTkxSe+1EUz5mKCUw5WdUyRc69jPATX6sNbgAipvbbdVK/SRoD
ning7r4po+JQkzRgFt9sWtWYYYhwvAAPDRfZDjPcVugprEq9G415h8FoHN9gljOs6TuPXJpt5qjx
elrc23u/VeWjhNBwgTFaf/32XVgg6snGdZd6yPJKU31oEj12VNW333s/WAo7Edg1humyUqd+55F7
u0USGWdByENP5ol66JivKHHvo1hQuZ2/9K2yrdBfnMH2AC87Ua9DHv6+hgm+aBEIvnS+v43Ke7TN
1oeOEUReEeg7AUzrVu2Vr3SsvoDNN68JMn8HEyPloQtDAw+wof/3RvmXffLPM+d/Lz1LE6phyYaQ
zb+ZOKqM/ZqC7xJKoILyQpV6jdOWWnDbmU10bqaEilEb9bSmscM9Knr5TRtQ8CTwzne2OeAzlnbd
naL5yqVDG//tJx3OxYIa4rDwg8ykVtNZ5n3Sqc8K1g8gO8k4UCbqQMfylJbc3bIMgbQ60BK8QhT1
rpnOtNqZkUwE6Rqypy2+Rorb6Z16H5VWt+1LQ3H7BsL07H4S7hSltC2noKXoHp+F915gEYL4nUuk
FsZwcMBhqo6TfPCsdG5w/fDj5Sc+rz7bNgxDVRVLM3BrUj6HlbGW6GqhGcUfq0/xTAPGCxFS6Xn6
cUqgsatBmi8aSgnHIGrCYQ39Z1r1oZCvrTTYbhgq6VrgS3P99m/ibajD5tok7GHRlJ3l0meEVHEU
FHhuDLXPLwps9Xo1WsGr3cXpFvKkeh8bAU53UQ4THToKu1lj3FW6/BRqI8QZRhAnNQnKtA6rhYqz
N3+pMEt3lWbiYpmFOCgJ3SaM0/cJfyy3V6IrTdjkfa4Sjyd9F12oddcUic3hMgwYxqrYhi404ReP
bYTHWDCG6gbvF7fXNPkB6iosgzB8k/S5hGX46QHhHzRZvzviBT9upaj58Od9BjeH9PLtO7h+H7nq
j1vadfwMH/o0TgqYoYXBkabZimLy9dMuqSCe07ELUvaeUpX7sRqfdUjJXxEYOZZUw8fuA9zJrNS4
lRrqFKrfYPUHc23F6BePMKcSN/LCcU+z5vyxqdDmoofqjO7c4wBwO029smjAuVYYxZ3DEUdGt2yC
PaWS7ATcfmsAgGwRRemW5j2Xfm7h4FqOJw0O3y7w9dQtlI1pGd7JVPrp/O0LxsjRwZaVjegE/xT/
vEXrX1MhQ4E1oBiGZVkwoMX8zV9PjizERSThvfZhQgkHOzjTlzs3qaG2lAhMYNMgqu+1wLjFvA9g
u1OqVa8bEg6JU75m99DujTx4nCHnCytwJAVvcSGdVO3RpO9jlH1pbNrFSHWSHzHD8AfHKrr8aLW9
DsvVnO4T0yhWNrwOqHhpecmZczC0Y/N9tJ/BwZI3w8QFe3YjX0sV5O9Qtvtjgo0JBn/5+Ja2kCyQ
570Uhakuq6rvdpqR2zeShJ1XX2N5iPjyHgXaT3ZOfU6q/hS0zA9OMIVMWeBnqFrqp5Qlm3Jk5tHY
7BU9T86Dp7IZ1sNsdYTd5tuY4P8CG1Za5OUQ3FJ6mCUS0C0VTaqvWCl6rtBnMehQNVc6xjz2dpwt
NK0qT2OMuLUXvX2fhjCIrLHuXZx6ezYSLd/oJbQIa0AVTd/T6S4tMbwKpNg/VByZSwPH5VUyyGij
/YZic9YMBzuVOSer6BDPgzKDI0HjI9kc4Uz7eq0tJ30kmVNN7+3H++K3vk9/fUT0ALctlhohiW58
3hdTGj8gbuzLvWll8aporP76fwk7j+3GsSyLfhHWgjdTEp5WNiRNsMLCe4+v7w1mdWVlD6onzBCl
JCUQeLjv3nP2MQ39XNeZ8E2eizoYhkIGHg1ntV1KNGo1t5Z8G6OfaaioYv6rW8aGyF0xvetx0rDO
x8gi9eJNl3vP7BTgL52a1+FKNbId6zgT3f/+F6j7Nv3//AXcGyWWdUtWkf3sPcD/qKuUFWdW0jbl
yRSp++DRYVWd2uehlOW3aMOEqWbtc6ENSCGt4VpY5msOQu3LjK3YLkZltTud07nLlu2pFdH5ScWE
PyBmhiwNXfVkVUVxNkwMHFtLOgn540Da2quMcjJlYnH/+4GSxTyWUmM4iaQBA8xtpROF618FpdG/
SVDNAgsxqr3myeDlRqRcE6MQMHCU295yU6/xML7998Oj/LMFynFhD8ANz7RgZmv7duCfh6eN8NNB
kV/Cap4l0CFL/6SsSuIVaJYPk27hP6onW9oQoWqaMF/6UYFvHfddYIoCqOyhM967HBjRWGf7JDuq
7FrQTHube/Q9GpqGIlN+ybL+ksHu+g64kOKsTMSPKoXCmlrF4FWawng14jqDYvWxGeNuHplLZEV1
+SRZqTcS+oPrA3N+yU1r/0pORD49jBaH/3445H/2ADgcqqoaZLFxqsscGnX//n+cLQJCM8Vae3zj
5J0sHrfW+LqqNo4Y7blJ5kOPahc9eIKGpTZBeEpGV1+3rfsj491hGFWglkqXzhvZdj4X1cgWqIdd
NQGBM83mW10r+q8SrTaayeRntjYmxBVhfZsKtfp/Tnzpn5v2x5+Cq5uPV7YoaBih/58/RcT732H/
BI0yS1Atvs8iVuOl6m5KP6aAGDtk8rCRT8DvE2Bcg4YRA+lMszC2PG6m3AQ6y9WhL42LvkaaYY8V
le5/P+CShOKDX+Q/r1D2tJIkWZImc4mJ0uMP+Y9j3qeE19RCM3ka5IhiRyZo1hvNa2rqO7hSPxku
Y/1ipsidUsnvDIl5coVvCXJIXlwnWQ8T4hdbmjeDCEN4aC6ZEfuKuUuChpcOIQaijbmX0ftI50GW
rskyXtMuOsAh/aoT5e2WSP13Jss3OY6CRB7wzpqXUmJFHc4yYB7mr/onrHugOPq1kPND1MZuVpkf
gypRaqXeVmJbnCKPBFoZbUcFEQrNssbtpBOUkKhgtzEENx1qR57mMDHelLw8rsiHNml63cBe1l3J
webSWJvUZyd2AHlqQ+O/FVPl5QrqsS625/y3lX1m5me5vsEzM9B/KqciCrTGjxenXY7Li4FY5yfK
pRL2ZXmN+pU671bca/5YJAip+Nppf3BrHxIKdagAMXeZpH/qhNuivguWJ1leZ/0QhZcIANponpQp
3NXufeJTRgB2prfd68essQ3NA6h7iBDdG7HlKuZg98e0Xv1s4cNK2FQtMgAg4dvU5oGoZraYi0Gj
8g79KZFnv9zEJ11svSYtHK1WniO9fp005SKtpdeocHHUAM+Nn66jMzNd2+cBfkrqoWjghyDEQd56
9qlqUKfGq5oiedwiaO85O7t59564zXTqk4HJ7Vcs4AuUK9coP5oIOZi0eVY2PsWlajdMStEHkrNQ
mC/iAlBu8TUFyGquHDWErlSU8nVMQbHnKbYe7HHSimjuw6qb4xLQzMOp+cXt7YC64SDI92UDxYm+
oInvffeeyxXepf4woGA3El4snT/iNQccdSuyxFdHcjzvURy/xztrNkmhg+fznwJGimXpP9J4CmKT
KMjYcgpIvBgMxgiJKGjvTdxsvYsoCsbTunK6xKfovY+/mSWScS1c1Lc9Y2g6UkbIbyr8QfU7VAU7
VQBXrb9GQudK3XAtrKM5iXEAQI+19AE5jZ7IC7FUmN8JeRcchf29+jp0n/nylll+E3/1+n0aXgFL
m+9zvFtPuDM9pULiogQZBhoBwK1DASLSkJDLcIpbaP3sLIDUztbgyQa0bfWYWcEWoZ0MDQ5mwTYn
+tQ/6zhUlXshfXK/gDlUf035sYdt1bsDKo9CspDgdNRNNeJEbd1/l6gkVNfAEi6kOPor1ooYjsoG
5srixUt7AgfYQdITkfToQ38XUjzL8zvzyqsx5kfzt6yAOswx+2krmlLh+NiKRZaTDfCylBTKmBby
X/7EEXRB5SSYtDkMK9CcSkU9RdHVb/xU6sjgwjBD2loxAsfiMigSL59Ub6CQnMUlUDj984h2VfYE
Hz+s2slTye/I9AqNyXTUiUuprZFoMNExJgsBKmD0LjsZGa5G6UK1EfRZczUr6a5HOr7FHbY1nftB
Dnd9tjqoLzFk57VUvX3TPpfcu0Fx7Jc2Eei2kO0wn+KwzWdJdUcJt3TrmHCChNsuBxmduDk2iIPQ
pyswZbytDbIe58ehi8+NeIiTUOaq2Mic/Zq75Vis73L+M5XQ0mGhr7rGsRK0j9jNJlXde3iXZW1t
aLWQwKhw1nIyHBIMNrREJge7y95Lw5zsnhzKz0orvVSiE67Ma39R1+F3sSzCK2Ws5LLMFLOmOHJb
Unkn+lOZimDb8gHce5x7wHVyd2tuoCIXtyuoV2ahUIN2kkaAEN2PvF6Leyrp84sFeKjN2IJlicb6
AHY1kCwhtUWzDOFvq89NvuqHPhKDJd2MQKjM2lGyBJn3BmuCDtVbQRDFrTWsQLEwhE5iiy+pXVxS
EHOvqy20NF1v2oowfdKKkujZ3SxRHF117RvmsIIHIsKTJ6tD3DQUgSWllg2ctP8Q9UnDF2vAwgDF
/Y7H5vD4scacjBD8g0nZwP8Fk1A8lmlPl2UQaPUZCzeY9ZTJyfBtrjr5XNbUmkY2gyPSy6d6adEZ
yIUFQ1qdPlSq6plJ8NsCiP1SzyoRZ7k4f8z4tu1FHuuAnt51EaXlue9BryVDB/N4WsjD4qzoJ0Jf
Hg8KaC28Jtnl8Xy9WUgggVOjQtt62fDMVaMe6hdPXHcxutoAe8lWrk4tPWr/fiWk1jgPZI5Yn2MN
XImzESJpZ6HUmA8y0dHj/HstL/96z8f/+Hh4PPf3l4/f6O/nVt30ypgLfCCfpTgk8M4IOdSbYyxE
wuYohVmBMd03GWXJfoOgjXoD06Dst8nKBAvLt9J/PyRVyW/y+Loa9v1J3esz+t8xO2amUtFBLGBh
pcoVi6zXjqJbjNDyCEypVSXIuiedFy+TOZx0VMO6DmcgOQzS4lJjs/uInS1CWN8tDgRUkp259uPh
OssKN1b4ZRUyZHlFhK+4aj0HYiWD2/4ccVpm0mU2DFhE0rWMqEBG7WASxb3KXpR8ZTKNiEF1pwKX
gCS6GPtcNVlf61YJZhCZxPYctq5h4bSe+3oL6z5hbpp4gHlZm2UbYplX93lYq3uPtvM4mH7fUgv0
kAHwr6uGA8vILpEu6g2uyTS/QNRwevWEuu28ypBylMxhzsUi2MP0UD1DyLwez2VM/x287gWkFSx8
nSSZyakT3VO5fosVFxQT/408cUnNvTKTPALYvAbj43rc1DyANvzVaAM2y9S1xtZuJlCXWXbZNiGo
W4H7Kuk8AAsbNbvp+AV2pdtiMWQT19sKJG0a2rAUqosqKi/T1n1v2XZ13bdi5D4VAVAxth9a8TYa
A3B782xghplMfg9ZuiXCcKnT5p7qYxDX16UtvMEoHh/eOJm2wMI3lbIvZMJ5JgQm67ndyNZxNeBZ
rK8TCJBSI9Jj6xH+QjCE+7VOMqityLFkspsaAXBy7mNgDrn2b8zGjlaSf1jZ+lJXA27X3hNFL4k1
z7K4IzNxIICm+J2LQ0gARZAvqpf0Eyw+DDqjcjY62SWZxIOZnZjYOeY6gOsdGixoWo4O2WwpJk1X
6KtwZhBZU1egHC6QHZdkSoGBAQ943ojZ7ImllOXPGkB+pm0u+3qbFB5cORIySNEZgRmMOFXiNRQq
BYIcoOPVtEHMWfUYynHi6dHkGaXoWoMS4i9wu49ZMu8tkvGJTzgWa0/gWiiUxRXnDNSsETCUdouh
h7SI8XL05CV1hSw/Gat5loTCxbduWw1LgwStTiYsiT8bEQAQzHeRCkMCmWuNlWOo4CCg8DAOsXVs
q9NerZqzK5n9SVeWU61jJMpBpxj4NUcIlw14Q8seLNYH6m+tH225yB2sr8doU92GPd8ssO9lOwuv
240mTusMD1XndWXsGNvM0csDPUfwEXki9YvVip4gr2cLvRIH4LmV01PXQi5KC1sHsS2nlke0gE+F
GqhfeRv5yC0uW7weWhZKQ5Pe2BkFejmcIlFyR9TMrNPONovhtiyuLj8xQ0W7j/4aHVk7giAxDmyQ
7VVPXCsyrquYvLCj+ID8dmvq5K2sj7Rfb3pUedNDJVG/1Uln02wCRVFf4olfeZI9Y36p29QflQpq
aumVguB1TMvidPVltaaEl9x1oJc/sKxquFexkuFXnMA8TvGTILJM9VpQ7vfYRPTqogg1jB5Q+Jxp
zUPyPJ/roTlrwzdhw8c4kwRUuvu8R90Mt4w51xRtz0QNpTELoedQ9OhHwrt9bvbemuFGrebXVt28
amvCqX7Xlwr0+fYMi/FnoXeBNWLBtkDcCO5kQDOINLuulKDRokBhhMSneUo646lLnMibc0z3eezJ
+cLH2nmqkl9SWbfLLYY2mDmiReei+rHX+bLc+HR8EdSPXpQLPihFxOtuy/obW4IrmKwwzeQIqF1L
qfBKCqQSPHtTOZ3ZBwVLYGY8MQpwpFb4jmfCt7bipAtRIKu9qxdc/zWfI2vzWkBSc4fd8oY4SQYm
sByGqP3O2OSz7dSwHtfLGMnBGlXcS0Jigo7cXpwFQiFuNsiDrIi9Z3S4JZcId+eHwgkCtqhH9DnP
mdsZa1jPyq1ab8mm/Z7nF+gzd3arB7WvntdEC1ISnHXFw2PdqvkZT3qA9ZnABs02RCjOur/2exx2
bddK6dBAcLRB81rckSJKM8GcWJue8aTd8moMy2YOmDPjKh2fNXw4q0y0A5sCPyX6uFCZHLgRI5Oo
m6mJ3U6doKjEXlxyAjMgIV/wq4N2DY6ET/1YwJSrcyiyIEo7XDITYDhdLL1qpzrUYJaigcgc7KPi
bgxtQR8D8h5EMZRV5bxYwIAZftD+/kb08lu+KC8J2U2HSMHFODORua4UHir9BrJl/bbMXqkHn9RW
fc5VmvQFFmLrmZn3TSNLu1zwGAPc5H7oysOXGBOoDMltduCW8Bsv+c3s3qwf0fyUsQ2VNGDsr5F8
gnRkiv1FTCGc6OlZTKGDGeVzLzVHlHvM0LYTCzICeTNUh/KjkIxfqEY/1YUbK4yYpEvcoqiJZxtO
SzuGe6+hqNdjYw2+ofPLJOpF0oznapxPS//SsHIIThVXTgNTBIb3cZoK9iKa37+oQh/UukZKweqp
2xDAwX82YInqwKbGBIupmbzq/acEZxWyYyAPdSCKWASlwU373UkzOJE2hVoDn690xIi9ZQJ9KEpv
Q1K9rwAu6a27wsS8QTa9LtrCpXyK+8kvl89asc7SVvtkL/oacGKCDd3E0J28KPyWYtNQ3ovXDvJS
AwjMlPEa7KVLBng2rt82Vb8tc3ZCWA4dFC4ZPqN8zv0pSi8ZQKGct+625SqxycF05kyaTzFpTwm3
TwDlRiX7tGmu6c5/XBnpJtNzIyz3Bqa+iSPBeN4ioh9zgiEN3IuK6IpN5ND4DSuRgm1NOfMsr2nL
iw5UYM6FV0EgilSQ/Gbbk6IqXwPzNkfRqyCZ77Kl3JnxPENlv6Wwr1QF0NMI9CetnEwYnsrSupRK
4m/KQCSXbgtS7JtZ5hWCdG/2/XInupG23Qt5wEO4XmOpelujjdzL7QxIphCGu5FBgm2wn2jUcIUS
qDO7oJYLjEaV2bujpQezET+P83pJzfpsylqwdWdz0rHMm55USz7Bh29WObyb0c8inslboBsQ9zdJ
tyeCZUBanooq9ntjObWcBfNCyOEE/2HaU+zWbwRr+XkBkwCzU5Np3yAfPJVi9NZL9TPBLYdlXylT
8VKyZ1xr8ZOV8h3rAyiwyC6F3NYZJFhR/6lv0T2Ox0Aaap+tvlz3Id7ZJ3GQTmbyp6jm7ykqEOL7
7n1Ve+lEXZE0F0nOnAa7yVzZUzwS3Ze8jIw/21oN8zhjIVBDqTWe0cnwKt37YNRXeUQMT7hEkQWD
qvszUbtjFj+ZpUmcVHGFJBb2qfSER+YYLWio6vXMuA43EybhKvmqSBbSKfX3U1zM4q9Cn3bSnSPN
xvPYqqdFCYhMCPVtOenWfCqK4m4aAEjYFC7Lm8itcaxaFyj9lS7hT9RxIWapuyBH5M0C7EQuyuUF
P95VjMiFTHUeM5mMsR/F+N7IRmCq8fOs9WCijBMd5B6bMbcAqnSANXRTs0MtKFisP8kodIe1OTPD
DidVPo1rQXeeXBHcKFORfJv69EPNlReC1TwBYgzToltjvBamdjLG9FKbcoDh+MyI5zJpxllUozCy
BD9avZXIVtx2x9EUbVHyJkV34EA4Vrt4xs+llt11VpzBICEhy5wu325jLN4zLuOYq3RT0Ecolzhh
3Bqhlqwbr9D7gHnVyygap7jSXM2MLrmAQr1a3ZiEd90Im2TxSDDwrG+Sup2ipfVEKnjZhNchbiFZ
XtfOWp5GNrLs8Y7ZniGmZzi7lyv4n9rKvFSkaN3ofqTkbCndu8D1NhOzJhCegjf3WAoydQ7cdVI8
6EqH+bmaV9fQdJ8eTlUcoe+XKRFwc0S2Y8tVkwTsfYnguBu4Utt05LYyXqS+upU5p3Afn1bEILWi
/MLVfWJ085zTpuhztKiRfKxT8Y52/WYoyltRSKzT8+9pMVhgLXQ4hQ/nUlveC1ENCnDtTMwuYzrR
h8Mx3Satb5XEtpX1k7CZb4ZhPDMSvEuz4K5S/lww3Sc6ryyuC4mk05CHAsmbyp7PUkr+tA57J/Os
VrOTNxB9S2rtXg11bTlN5fYsWdmNvfgVFslZHZdA7L4vaXKeIvVzLddXkAI/DbL0dHX15yk6Y77x
lWkMd4jelI6nedXCTPomAAA2IXfuf0CjMPcYEXBlPSvVcAoaoFSGWp4MuWHeYUK0bj0V4l9RwKEs
uCeIzKWXD83SnuBlfoLl+EjH+C5EsUNvdfXQFji0u5aFemtxmj+jttjNejNouimi5sAwc1uWvXSl
BlIzb4DVC9j7apEVjU7NjlrB76fErZXfQvmnV1vCY8VbQeWGHtwlnc4l6U6j1SEY3hK33hIBkpRH
HwyZE0Gk7CmCCd065U+tWn9vkzgwhZqz0EKbJNp1+s41eGKBusuE4aW19JzObH5yEwA43uv0isyL
fqTgSpHmAGnzSbTz96AvMqyDTqfE2KZzZkm+Jn1f2uhm5OUlGvpzPlOsrGDKKjb1BDMdK2V0S2HR
j0Kc8JtpKvbnm7D7vh4tkb+7IZY20q94PPnojjy+8/jy8fBo3fz95dgT0SIRBwtBDoHUP9o97b8b
P4/XyCGmNtHkGyJd43nnEJQ96OiDsZYShSaTgLpPK9oKPDSkm2GvxVRJBNe/nnv8qyoZkP/1g2mu
0odMY5OW+oR4JV+3KgSXBLNhlEDQTuYSUoTjek0TcheQwodiDxU8lgxOVMQ4obR0/3poMoOo5L++
pmewF1b/+/2IET2ixIV0L55SQcSG5Bzw03//yOPJx//8r9f5+yW2Hmhk1xOi8TgGj+bP4zCV84pr
u8IV/tehN4ZvSmUhHRYUKXw8ZDVMV5U75BHyFs0n6JfMV6Xyr3+RzwbpdIVORKf/27gfNHjyVfj4
17gfCmEiWbKIKDX3DtvjI3u81QrwwmEy96vAf83kvFjooExyDYlhP7aPF6jk/Yj+9Vr7S4Ns/BkZ
9OeTuOUja5sjAjkr6PZ33DSt/OttH/96PNcSjUB/aWMURm5pv7/E48X+/tnHcxniCWhO+7cf3yEl
Equ+mL/0Ocd6IFUxjEgMx6XaNZ0rrMj14Azj6l6vU9N7ZDu4I3ZIg75RJA/EWAAoQjQ4/xnYJ5Ur
NN5pOgKZYX8geWoPrEKDOist3jgTtDmQSbOsr+1q/RCaSyQ50mQe4luXre6sp3Y5/UHpdVfknl3Z
7NT0xMW9r5Cv1/XPEDEB3LYAbt+pzEY33kkW4OPNPMS9YRtkSa+NdmIEFmyl8SR1NVHdlacEKYPQ
tIcMH+Eo3+RTIyYnra4uBaZ7mFqeoBz36OGeohoibjJabiXUfjzGYdxH6LO5BeX5tT7NTewTLeqz
4+SmKNqjIZ8gZl5zo32lnfJHI2kwqgFgICYYu/oFCUE4NnxuI1BeRfM7CD2pPRAlCIXrCIAZXAKd
+bT2GMSfum471xQPYpn5cm+FqvAZTfqTklDBTr/2wwDp3NHL3OaMRM1Aj25rAepCdsAvizjPm82R
wvh3L3Zekp3or/kZ/BmlJb9uPGsktsUiLGDyPiKtIHszPooUJ2tfsu2K/UYTwAkwW0KECVjWHvYE
qNb5JQmtS/i0r9XbeYRmmRCxN8dUcis8XsnguofUPOQO+qgDNmmCemq3oZU5GKsXg302u9eI3VWe
9W5NCZPsqWmCFhBGfssUZvPNs2Isr2IJ5CdPXwd1olVP6tLG3jaRnrI2Pe87x6FQOEgc8kk94grC
YSsOz3EyHqQ6cjBlUkAyOtkYaamDrU+zr9bgQiz87ASf57TSCHLhvTU7owIib/sgtsJx2yFEsXos
6FDmVeUm/HlT3RLtxewp0n1d+NaLBCwqdMyg0+TJK5hPiT3KVFn2DFcsWaDJX7KALjJoOiJDTPm4
4skXKoIrngGCQtUY7LT8lWofevFHGSD/mRTuS2dHht3DQdIHqBCi7JMmdyQEy07RuUWgFaRmd2y3
jjiXTqqQXKvPNhoi+GVP9UjcmgVQgfGpvsXsmyH81rirDQSrawTeEpjbmNt13JxkWSGpiXi0kh0i
OeWVpjtzdGVKmIB8I4DoXkXtZ1pZXs+bZSRBpJbhqLn2fasZfuyKcHAAWQSJN8ptccvtlFtKTEtv
3L63tJsMZl8EbeSScFAGEzVt48bZKz0EuHV2DvCTpLFjHlsH8lloIhT0mTs7BmQxqszFBQ2haUmH
cTtI4wAemYyXaQV5afxg84YUTQD5TKBAajijGYfaxJSggV8vFUeLeD6BxVpCByiMyy6VpXtM8qkh
21ms2bmX/VpBhxrdRY6BUUWb0yQjQ8qLmeROJvJhkRvJxbMx5dnKmtTK3J4j0Mbx7EFqh1wS3ZnH
EUnD5WNS2Mz8EdkZRaZvCrGHQcYuEGbmqF8BuXBi/lR40bWLnYQOqNJ0IWG6YZKJx9zcAaR7xADF
96TZK8lmE3RK5LB5Bq2qJQNB9hdIOWXbQUnhbEMmkW9IcplQkI3rzmt0pC9nT2VLh+C3OP4oYeGb
vPXEYRuLoFTDeEltad3TzkS7oBM6xA2JJPmRKEkfr2vQNdQhhM3G0Z+1Uw+lBALN0g5pxWdarDGC
BzDA684DGuCMQtFiorxICSm2K9Av01Y1yijW44x+UVH8gaT4vDB8NNvBT9hPjFEfTuQbmsoJCgj9
UPx6ZRFiNrnGxoeyJADtBK6qxo+id8i2DPANt2GoB4faK7hlaJN+iGZmngKMIjQrpFF4+IZsgaWy
t1R07mSXChPmgTKI2LyQAO2xww7jtfbM5mcJS35QrMNIkpkEoR6N6dgC8qBxUp4GTXxNRPKvZDFs
W9NVGaWOSxxKpDg11i3KtCfJYBoBGLbX85W2VH+aiXJcTYbFp5LuVb5ZXhy1Tg4JPE3fa0AVggVD
BwLYvnhGVu5LhH1Benbj9q4u3ZEg7+OUlozuV2jRZADgqadJw5pbgzqwPOLYDiBaHV0zTytQwo6d
pURD0Bh7r2ThJQCOc8D0NtSwBEJ7M2m0ax3blXGDz3JsY/2opNlTy0pPRCBtA9GeZPPaZgo8fOh8
qso2oPGh/tHqM47GismUxImREK2SnIu1kJ6EVAOTKQfLEP1J+iBZX5Rm2qCO7gMoLRwT5V1TBsBO
caBypNOCOEWMDKV8ickgkVhBBOBUzZi+LUN1V9T6I66TL2Xowsyogio3PxjPAsNmRRTZfew7Yj2P
6dYpqP4lwFKHVJWvdcIsjVu6PminCbFTI923RQgg71zS8kW2pkuWri+JNX3KqfZr69gF1Rq5CmzE
m5QG6qYRESs+94KOz4JQXLxaHbs75SmXiqs6ZhQ2lDoTZMYE9MJK+FVN+pSVvkSSRhpb/FkLwqsp
cW+pxtcefDWBfL6cjm7EiRABJCGNyRjIbwETpbGGrggQUF6+bNDM5Pu8pKe23mwaQE4N5lBJczdq
F4ctpx3RMK87bpdZ4pnRuSE4tyKyDJRKWEvWCTNzuB8GmLOJSL8CRGbFh5/KGWNn9OLdk7kpwWQE
8UiFECdIHpozHD6/Id3GUtULy+F+2bslQeHTeqcPdlQYqcQL6I3RuGkMIuM0R50lBCQKhW1N00S/
0Ot862T5XFnGqWqkcJ7Tw5iZO0Pp1IE/7Brwb2PktdvXElnhWmdBKo+BadJcjLnbKabT0Q6faXzn
sGPH/pwJX7MikgW2HIohsSOd6oJdz5jDCFR/7kSJSQEc2fwczZe1vhvSe0mFvkOMekdUUSJ1H7r0
Km33El3ieEB3sxIcRYMlO0XGUz392dR7C03kPo6/S/Zf7DUPKsjHYXxVZq+XfUvmvH+qjHdFQNIU
rO+QXLlhdq8yvH8tEH9DfLvVH+mC1sjukTyLR+uH+t36xpoCyx3x2rW5QkkK1MPyiiaAIgNcxcyg
/YUQAHLZB9MdmX0ckvE4/5mmg0L/HPavziZazzrud/Nwz8FpMmjL1dNmmvG1FsbGRhQvvY75jNUe
GqMgVqwx9fBMq7gNtWXPqtGlnrwJWWeSg9yON5LhkCQkrazGiNkCN4jUJuTyJCCxH+aQIs1Wv6v4
pdRCPMfjaPzqa/FFK+MFAPzU/iTincorUozZWReANqpUC+FC+AIXw+DMWiOc2jm+lNY8DtxNZbhP
gkaRWqWGm+WUtnkHZArnbxKRsbETb3ffT7UwUFfXBSiqKjhTVbReFpNWLY1C9m5t8rkQ6bnNW0Iw
0DTssEZ9esvXdXNYoKWzlWBVqsUSaODuXEr+/SCsOhDtnZQWrajUdau2wQmSXIPS7fJ4Lq/K3o/G
rfMkDJ9nIcFgUrfy+iXnTdBvJSfSIr3WdZc/uIeqbEmvj6dyqSGrrIq4jBhUi3oLo2sU62uKLpY7
oXCS6V1eHw9qkqf0pZAKSWcS1OszPr312mUxTCtJWq8bdBZfadWvx1NMhdnHwkqb4MPdNoEG7v5B
PT4t9pPsXQnAjOKNZIvdRiNSm9rYwAj4G4TlJVslpJnM01KTmcvj/3w8NNn3FMjRU5SDbhpX0XKl
1uzOEdHW58e/NKE7kyFybfVcCh+vjAiFLoM0dg7u4N9CJmov49AyDawh8JfUjRcVgli22/cELV8u
yYQvR+bDnYCvsa/ejNOMCcEVsLo+NaIQHZuZMbuhED2SmVRwk1Xy051Z7DidIWWKu5Xb9zz5ruqr
8NmKgHTEylL9jFzSN9QOJ9iHTgIE9llUuujSqQpEU3lRvpUlA/I5/Y2a5RDnEJiBAYGjm7sLHXld
pVNlPYmLpPlsH/oXNlkJgWlb+XM2o2dV1ijiTEmwe5Xo3K5UztlEz77FGHPPFa4soWfC0+9fWmsV
NJOo3iOSbhNt6K8FvZ8DVWFul6q6wkAG2i3P7QxgK8m+CcWX1eXypeqKCV1MoQflWMzHeI5nJ66N
7ISlUJJG/dfYajITX/jReE0geHadWgW5lBJHqT+tG2nosUh+JCydgyxMzUkysuxaR3NvL/2SOsMs
op5JlzvCfOWPMhoHlTHML/Dq9LgFrq00E0LiIxoQxb1OoI4m/GGQcom1VvlVz/mlFpHCdiNNrdI3
hiS5mFWXXLZWhExaMPDHeVTa2ZjfhM7SvHRI55OmtwRV9136o2luG3s9hvxy7jxOk1Z3rSUrXtRx
4ipfSJDKSZS90GCIL7kow55+pudfOxbC7XNHN/6cJ13u1G3ypYPbDxSjy2folzNiNJpoeV3w9qaV
MZiXsru+sJLBy3mb52J92SfevVKO3qI2DHRpR+lqrf5JJNmjlWR814cW2NdaKpD2Jmbk+zUT+1lm
Iq/ecWL0yOdyfo6V2im3Qn6p6RMvaaS9dxjUrrFlxYfImLX3RJYRT+0Zy5baSt4Gs4qbdcWYW+3w
tYzS9BpXkXaTa7qbVjK/Dv9D15stNc500bZPpAj1St26x7ihh6obBRRUqm8y1T/9GXJ9Z/+xL/aN
AwuKAiNnrlxrzjGZAEHYAqrdpHP/QoX5gMbIIyHRACDPS7h2qgDTd5eROJGQXCeJCjTRMhKKRqhf
PHyOlo2pruiaV4d4zY0qRzagHGJ657rsMZI7WJsHc+7S72q5I3VnDg++RmDm1cSXRzaw/KrO5Itr
oh3Oxt7/djkt0PmOv5Rimyo0JFxlZILp3ZDQyLXyoyHL5AxeJdzO2tTP8GRRLyPQaMmBPTNiJTaY
uuWMWxZTTKevlczaa1cQANiC6Lhz/ZLELBRv9FoVFEtVBahlFutqN00IMFAYk9TF7CQ3igffkoLJ
3WSu0sUUcXswJeAt7cMPngTCMEf19E74O6VhWj2DaOUcHkDynfKAgWEuqZlRN4umiM+40DAeRmn9
KFG6yLrLT+ntfw7s3t1Upl39LkJEFfbg4cJpmFcMgvvRmeR5GEZEujOYbCPU1UW3cMSFXTovLUSv
qAwxGC4PrrnQkhGl74okBOO/WBQnwFyPw2y/V+MgD3Oq9bZfZqFmx/AuGfEF2pqK4ubnwEibbVTL
sZrV/KMZPPfdDWS1qZPAIuZPDwcBDPe2Atjtki8xe5g9+ri6p9mDdqFzL+k8jxtb0cK8Ga9yAig5
dAAnXbxXt0u3h15Yh7wwzVMAS/MIK/ePJsOWbh8TLSGTY1myDtI5uXfQ8asVXcfofjI4BEZO1617
kfctiTljtWHCQlVik7RtLrzB2I/yezVX2GXSsn3PE3I54yL9Tjv3V9/5n/98xoVtwNp0/fgZIvN4
djzvwXe6+Pn2wEIuybQip65FbniIfZ8MwDx7ME0XzWkqGAj4nn6iWbUvJhjWTh6jJEytdEcqLbiB
CmkHVSCYHj/pOeaQMxUeQjc9YYJngQv9gaHZzYppTbxWjSgn4gB5sAZnYT3jO6un/y6NnYWhaqAO
p+LbBvmkfnsuoPFe+8U5RwJ64v8l0CnwANl5AInRkRpp/9tSdbdnjtPsBxCEv1EJNYhHO9ckQwvH
Y3n0ogk/j2r3KYoaj+yns8l0/yyHMj/fnt4+YnpioLS0D/+71GE12WDycRcHgXUis8M8da3734Ph
kIU9xoTsEFJGbF6gF/3raDXTEdzyRgWiPNXLgwX+bu8Z4vF2yccZ8e/67aP/rtl7EWYEtVsp+2SZ
S0QxYgNbpjmjUNII372+YTTN89aAxe/nEcIw1WzaRulrNjMfvj2EIUt7DxP8f5duXxEs1yu+/nbd
UaW+GyqJKD8q++ca83+WeMCkl2e2Q7+DYJV+N3R58iT8r6Kwm6vgBDkR3Pt8e2D3c9ehMqx/17Ll
KyK+osdWvsGXVR3ympKjtgvquyEPfiU2DR3UC+UDYGX/2oREJifLJ2TXA6ftix9fGe6+i83m1E8K
Td4Y51cZEIcz58FB2bS7SBSwnnRmmU/DUlCLuu2PxBlZT05clYvTXWaMJiXtM4RxHJNm+p++1+Qn
JxvOcWk5D662xB1ySZABPTJzOdpbqefosXWoHTuR9ndBzDTrdi0WeX2qw+l8q2Azq7HAZTu8ic3p
G6s1IG5okiQWlX49nlM7fcNJ4O4aN9pS39MTQfa+GUbIyGvXfevHUb8McyuZS7UW3tSM7Dx6I/dB
Qha1Z/Yj2WZu95WkM4GsJtHyMxRv94+deerg97l9VVNQ0vhW7ruZCmjI5NQJ0hc3bluXxDFzFkWR
5LyGUfJ/niYbtxqLS1A4q7ao+svN5xZa4dazpPPPMGsm5U9q0c2eiWtBr1K82DmzupXIJoPlxu4A
y3Ys8RykUVOLDDm8ba84TtM6odh5k+7Aecm0432PDo8KtojuJu6LRa+jz0FuVztaZppOJgVD7pTz
K/knNi6+1eCV4R/S/tYcDt2/5F9cQciPv9BPz+uwmilSh44pc5eSn1d35TkiQXSlu/QpK/zqvXJo
Q4q8jO6T5Wmmo30J7OOIGANo8tzar/b8QOrF/HKzbPMkdu03BxrXY15EKBzLojo06Hfekik950sn
KKq64JgkZvqE9FGvRocTOaNrtA/imRF0UDrTv28WRg9TbYk9J7tmF49wq2wCNi5GQ1jckPgR9o6C
gbNpZge88vUlR52+1WGYPM0ljdO4I2kirkLjLOr62eiFTXaGN7zWKlvdfresEufWnuy7rqOeVWNZ
v7dNaeznIWu2hq/5dbPfSG3tXTbRdg1MEPorv8zsqzWf0WAlMICZ5wR2UV2aVpSX20dSEqMyhEgc
07aHL2B3qD9tVR5S9rtDSGb9PXo6INqya+6burQ3jUSSbIYZhIjlmgrrGgpnj+FIpc+Vls39/x4E
loJ/T62mw2lTQLu5fbYm5wcQDYTcobCGal+nlgOtCY9MOURgCqrE3olYgKBadgVZGcOx0epULc/M
pq1hh07WdRglUeSR59031sDcp6LzSQAgPIvlmlUrfCqmm70E0fPNVt+WipAtYQ2XqBit+8w4TlRi
BxvQ8L7zMvHeBTMzZx1/CXiGjRlt6MlWe0uVzmttk51YDXzl7dbJGQOvYwNptU86GMJTWidV/9+D
L/Lo3lMF1N5OGu060Gj8dC0nVA0SAmqlOtr1XhuW9OVprL2FFSlWL7VNzK43kyFI7kh66R1vV+Ke
eZytVD82pptc2v/r0hyqu6Dmjuj96uLOQ/SYGln0SJSfPLijzNe3a7cHXvgXe6b2Mko33ybL4Slb
HoK46e/MDLWJUU7OgxfN5j2Zjue8dIZzMqEDVOIyMIg9czgY/12eMjTjXYfWkNzp1eRXkdpKsx73
2JDZ60kdNjDyeHgqB9Css9n2WwwlzTOTuychGCxZgtZOtayPKqSDPdRufB518JPHTf7OFKrYZFVS
PBjOYr8IooTmYPIzo1MhMdFOHmFj4Kqykgri7ouZYUAaw+yqh7B4iYyOEyzbLAI1p3y0F6WjNbgw
osvDP3pDHWgk34YDaKXIw3ukexWTrmzBXHsMguJFK2suhlUOhwpIEu++jlom0Lb/rZlUQgIov4iv
IagcM54fkVPM9Cb5CHpao2Uzv7AeD4jIzL+6zNIP/h3WYkN67sHPY1j8sfPEd/APpl947Eg+UsNI
lz8EHnJHDKyv977vPPYtwojbM4qfYj/n/ucNBlOgXXlwcNXsE+0SX7zQG27XmgDfXKmSJ0v+MpUs
SPHo+ue0g7VqjrPY3Z7OYSmQCcWPnAZCyCTvNZElewbYPYJ+R/7KcvfRbYPuyY9Fc009p1zlgWjv
8VtopiRwdNyUNv7thbw9kFlTbkJXTKtM04C+HQEjeCCY0AzBFKTNJd3Z5bAcOrSa7HEM3r0xupNj
XB+m2yfoIEGHiSu8BYSFPdw+SolkfwCtz7VGfsR+5R8CTlfHqsFeVMW5exYq+UFO/qLzfvrdZH68
mVuLt1xUcEyBj7ARVdkvaYTECy+WcDYBQkAg56ptVT/BEDUfdJJyOjU1EVk8Gz0LrVsng7XTD+TA
kVeyaZy+fLAxjeOewf/dzJ06iIlQFbRUbOReJE921qqTJ9S6GOzgwXNj8TCqYO9OtT7fLt0e4JCg
Fa+h6ERR6Z1UM7/SXcaCFE/ZKZ6r+Cj7QRDS2wznQKhiF5vmQJM8Y6fOivStK2H8E7e2kZS0V1Vp
/egWDArKwiK7IJ6ijZKazCG3iLYekLjHPHTkRjeR8eoQD05OBGTtktZQOvnBz2BDKx9h6VhEtj15
Kdrwusj+yn7RrlTD76GH6mz7ZUeuNJVhpHs2NgGfOs7tg+T4e0y7utyPbe9SKw/lvsIc+O+jebkW
L5+Vo+ee/59fV1XktM/WAbuJ826p+YmOW/k4KYZtssbqLzM34YBfzzjP52Qja2t+roruv4/i/3Pt
9tn/fV3la48ACpybty+Zl2/w76OpT5/cfsIOGP/V5DpyUrLNfjspuuy1qiBrO2SQcHhqd13pfiaN
693fgDBMDbwT48PnwaoZh6NZ2nQ5hXaF1+dwW3JqB0FpFwmiMnq/fsYTNldKnUOPFihoHef19jRY
nrYLuAC5AyVrloybPsI3EXOCIaCQ3zJViOQGdswP6T2rTnh3zWLUMygiss3YVwOBmdLsQGI3yNtu
JKbbw0g3W9HaqxIjP5Zz8vfWS8QiTAi4RutIXzLzp8UG5OVbQAK7fy293GYG6JTtWUEo+g2Bhvwr
ftznYtTzNhaFczaKrgMEMwRI2UR3yclS2nrdYL7UTWeuTMK1PxXS3CiKnxnZVK+tha+2TrzoWVmK
urNiWNqJzLvXZoU8i3XxOR7JJXG9tn+zJ/8tvxqFJ38ZbVkdZ1BWm9vToeG37lVrXUZ8mM+2553p
X8e7sUqyQzulZDRb/bSvM9X8IrYPsrg1vQ6EwwDmpysvi7D+Vag4XKVAtRkIhcShmzEm19zzyXoZ
591sWdnKbXv/NNMs7VeuiUfBlPXOaaH8eMtDAzBs1VYZFoFaB+e8Nrpdl9vk8Lh5ra8yG5kKetVd
0/ksbKzUyNFrk9hwemP7fw1NFZAHa9NUdvocLcfSlHYjPC+E4LKvLx1rb5KcVsOMGXicEypiMVH4
r7PnQn0aHaZ85ASw4i7tvmF2om2vJ5TVa7vV9qYa2uYe1ktzz68RivXtQ1W58d7Wht3gfLcTfAx0
kDkR6ROanddy6EgYXS7dHv7XWbaduNuhDyZLgnq7WSVOZt6nQ4AdPIJc3n87YUrsAro3YrSXK7cv
uD2gLJ5W9pwxJpwL9wT3NGLA6CQWG3ELJCwvjG7lF4tVulg+DIVwTrfng+RcUaDmnkXnHUIzvLRU
/bxLh9w+s8qJFU16byvJnVlMHy6AnkA9Z/otiqMuXsvUKh949q+J5cXN7Vk2FvpxEkW7G6rE3RhT
T+MFQtu/Tjx4gGKnIHXu9HIs6mK68LfPKlPAt1o++++pzYwhzGW/DxdOE36rdRC09bVYvvvtkjZq
skPS+np7dqNvLF+V2iPKWjU/Vm6WXmKLqdggu/hXFjX5htGry4khJLNz3MA00Q9jZn/l0vZQB4Pz
ZKBqMhpvsztq33Iz2ZP55jY9jrRwsHgHLZ+l8b0KMBRgCB2OaWkkH9HscyYzxAvYvupq0tJZ/bvu
849Q9NG4ltt/L5JBiPP29vz2A4OgDJD200doTOz8qTT+/y+8PddmsgX1Z1C6mgTqLQ+ejP776H/X
lBNvTIhLuxnRG7ICF32PcikcLexN+jcA7x3xkmTIjDb9GHLxhokWQ8X8ygzsGDc1zc+w3JsW/eQS
+jlO4Lcwm/ciseqt0YVEF853o6L8lm686toBiYbmsEx+I9w6IFH0f3fa+EN9yfSzhf0SqfvKTXcF
ebSIkvR2VtZDZ3SEcyhsUOGoBbjl5tLVzmNeE5jhxeXJ6aSH37F5h2OH9Cw6LA11JDYc8dA4hYZz
ZevHcUr1ziJs5fUn1ip9Mm14/aqxX7sUeJtRk61GlNSmQr4bRhHD6/hRuCw3cJ2YUGGhMRHhViHJ
j2X2iVPmiUHyziZ5lCFkjRuQzKJkQPmO5nYMh1Nh44ssRPnkhUhdZOKdPTSF/LmYzyRVy3kr7cm0
pQ9DojYRasSV2qQaQN+Oi/EUp3QtSGxPVxp9cMJSs1JN+Cuq1F3SWq/LWrI3o3BTtNW7P8JyIifz
0eP28xwXlOqXLuUD0Rhfy580dRyqyApzuImqiAmgXH20Pu/nAXL1epqDSzoYeD8ILZlEyJAVA2yG
ZS9Mo7e5t17yMrwyY8M2ko0UiH78ZTf9B+tZubKM8RFvdLUvHGvTMb9uXPvHif1vo/qo5DStiqbD
o9g8qSjFb6XXtPe+h6r7boz8VCsOluGMI0K07Y7/aedL2ilGdqd7QrP6XO4yOk8Eg9Bpsj3b2TiM
uF3kjdlCwzBwsmnlH4c8XS+W54h5eK7m/RIOiH9S7wo/f6pm5zkq/Qs9s3Tt07tqGoxf7Zi8NMp+
T8JRbi13OvYBMup2ubmDwl/C08gRzYudA5IwJU+GVLKrSMdrGDrXvCL0OB2ataBXO+EuQKyD10K8
MYETU/up+/Cndj0PIQ5Oc1xfVmAG69hhfIp5oZPOlzDwQspy1ziTgTs589Hh1WJlR2qiCGwPzVhd
aRl9ejGqStSVbHPkXZC09y1tcEdNKx/oj3WobpptnPYftSfe7dCgw+bl94ySs1Us0jurbgkgBYVP
KBI6Jo5sxL5tk5q0zLojv6umF0BS9QFq+V42vtwEko1yNq37yrw2dd5s3Snfh2MBR2QMsbckxT5G
aL/qveqReuOURPT5VNtiVshmvdLKO+OJJI4LtNiGwGlr1S7alZ6A+aZ+aK38JfQSaztp6BK02NZe
5Yp7OQ+QjHzcnT5Br4PFX6200VX5UP887vWqQc43yp/a20XIpjfsHoTPtcQja2YiML2OvJdrFg8O
Lbp5MkXS7Oqsor4PceuG/XooMG2jjMH2nqegD4KEzmh+4kdj+VkmgBmCzLqVSPRVfMSrvgQM/cnB
r2+SOTxbI9+5pKVWzt8hGjYUFjiSY2gImob6rkMrvPLV1sk4Uk44GW0szKN1mDzMZmNjWmvCeR1C
p6NaOusq0O9GrH4EA9cF8zCgZyz7ikwWy/gxfOOjRIRSSTRRvjpONMs6dexG/57cvztwKfmmaiXT
y8LwyUl1f3kZq2FuT19SRA7GRJOYvwJZqRVzNA8I9yMqz+CXm9lwQ7lP6F1R/dKYnLN+76QGQgy/
ZVGd9HOTt+8UTz8YD5+COPqm8t2LymTHxxjvjnbLIUiFG/8Lf9RT1qavBm4u1f+lfckZy/AspCYY
S9J441RIbWwDxZKUWH+zlJmyUy3jDv27U122G2r+KGZjr1Ri8QsSEwc69Mst9OcUQgjBVO11BkIl
q/6NGZd7oScaGB/eHVDPfaWICiisdVkkj5FLCD2rb+Cj6MxiMe1sv9k4btueGF19dgGYWhHfl82U
76YMqWFfvvRz9i3rlum1r9+dzOloETg/gCG8dYkhd5xwS4bqIOfZOvfF+Bz3GiMxVJjBOYSZLogt
851tGqQwgkALmAGRRSnWU3h3xjqPxnKVRPF9mCEDhF/h+PAaS+/HGKd3lOz0Sy2+QgC3I71JkL8T
XYuyu5s7ilXJOL1Hz2EM8zai8ZS5m/wSVoSQO1BVGPZdKTmPTuChMoTYsKLx92JFfM8qtICN5gR1
gSYQqf1tWYiyYszu9tIub9LxNSKE7ziQHI5+HheHROEJzqsNbWctHDJYvV5R687BH88fEdWo9tUI
461QrVjlbntPQPNL5691xiRxdOrXppwk1qh0bwXttPVFaC4A+D/CD72tERNTRaiWG4WHoLO/hUav
K1iAsCiP6wle04r9+80Q7VVZ4q8sInfVlQVkJ8/pIbY4FibR/qHPh78DjXLhsmzGefFBqfHG3dPt
bEc9Tuj9LNJL8Kh3P4SwM9iyBtx2Wb0WS8BdkaPkY9p0RFB/HpLoUqK9zBVKU6s6Gn4P501NG0zh
P3Zu6M0AWduojV1MvZGXmK8iBxAU9cB1kNtkBFLUNCWHMv3bZSq/yjrrDfIgwVy8MVZj232RlsxQ
NZpOakgJ28MwHIhaId2DCrrrQoCKaLXUxSpnfK0lTf/cfwqMuLuQ/VVuJzqwK7BueJGxzEKAIlI1
EIiAPdBd1D2odZB9gBCRMHXnvLzYPkb1NBtn2nbdS48g4g6x1jC7/Axhea51gRNc0SaIE8Rl3hy+
c3vCGHUOtm0Ha+Iqh02amO9Zl6Qb5JiMYeuBc4M54c+LZ+TVYCJamzCukpTMNohGlPNavNCt2Qwe
EclB3vyJFyRzaYRo3/R8SW+A5uWBYc68R5DREpCs9AWakqDmvZhj+WfQo3qR3gU0lUnmb3xoW5oW
aWH8AXRVyKqj+TZDFKrYzJPG4YxrEvCVtHHKySEjBq7+LsO0frBba0mqq5DWQBTQVblhIJ8wQ+bF
I51ok4Df8uPuMxxdJjXKZ0i5TdphuNgNd6jjTyy4NfmQNwwGi2qWUwfqMD3qyHkoAtZjUeeHDKF3
4hQ7XXv53vfiFK4Mcv4uap8U6hYMWFW2w/obrcYq/8pZuW0PfFLpDwfPDcy9qeYvHTc/YsIAYnMq
XtWhtTCScH+S8UnjPW4bxHs5tzNQLR0H071kc47b4ZPjHMbvCEJcq71Xwj/8bW3nCGTprw/SeCFO
nbBaQby9133nSBxWsXlWeQx0zdO/Rm18K0TjsnZKgjwhipGqe+3vktBg9x4F55qWfvLQj+9pItgA
Qntacp0eWu38haaWB/2vLFy6gnrehVlioxNU7PIDcuU+8em3s0C4kHCC0D6UnGyiqfDJgqNQz0nJ
qpNn2Rh7ISFRVCOR1Qn1T2LiHez7cj5OiMFRFQFirEx3bTVMQUjhjWfudYB1/MYo29dhPzNDnMUf
0F5iOxttBY0OEW1tRoJojvi3kQyL+nozRvMqMIb+UqTzZaprUm4NBAgUG7Vr+ztireUKiPOn4N/1
xMIf86B6GGtcy2XzOFf2t0mF1s7Bp1db375rXmu8SFiid/VIFexNHKuVcUIyt3SMJaKMkvT2Ljoy
yDnEtC82VVog7pFlvy3iXhzCSLwFw2yQP5k/OC2l6ezX3/FEg9sOFWwS+hzxTojuGHZgk6wi+vQK
Y14Nxt8pmaOtqdsr4O5qMS5QkUZptW76oH91saEO6fRe0jYBpAzjuGs+yZ3tN1F/dmOv3I3tykH7
sbcMhMneSDM8k6h1TG5ux2ZyYNPoX7kNPTq7nnaGH11drRgo8NZaGcuQ06+o5z0Ad3H1GNakoZtZ
cbJiyRYs+nd4CbtJ+jCXMsBWyssFOAT0nOX4NoTltHA+ZtoIFmJI3yLuzU3fY685gX50tm5O6mQ+
NSPuCYy+ZDNfK03F6zl3/lDD+azBnZvhuhx1tO44Lq6bXLwl27KlH4EzQqLzuPdi/su6YyTRuTlG
tgCAcm/RIw0UPg9Pm+HWdtnn4Brh0fVnPJoJ8IpM46jo77wKhXLlsciyROIHgATVOjZjIHzifc+x
DDz34uJBThtMQD6aMjlVpqOIhe53derfY3AtjkXFb2wkOj0uakhZzfSJWK63Qr4yTQQtm+EqFVV9
GGNvFUtX3yNL47hnc/oNMlKpmjTgDA3N2OyaXVS7Dpgf85rOyXkO7OBQBsWwok+3Ux2GbnqZyBF7
TsI9ZX9gkv9j42dbtR7NOrQJpwGpOl3usz9UyORJqlVEs28m1rVH9moUurBHIodaVWqah8x9yVJu
MAUH9KzvxMSd7LVox8MYZhvK0GCtHnoTIiGn3Yq5JIc9br3ukRUHeYo+CmUjuLWpror2AMcCTDPZ
lQAAR9v7sugQrc12VA/E/ci978OV9yv7FwcUYO45ft6qiXaohIxV1ymO+235qc153E4ZhX9X0Dl0
3Ds790KMaLCkdMgEKk8b+vv1tzsAkKrDlRmPuF8KJjsGmq/c960tKFhuC4Ou+diO9ao1bBxOgBiM
pT4rhzbfmHAZLeF/uixgu16699mYkyOosr1p+BenNpqjg5B3sPlXEJV8fqKehRW4UBaYhwQ9L3W2
v0q7gBjZ3N1bBcaBwZIfkkHOpi0EvVmzeAcR/RL07sUjDxDwzD19Xm/v021chRlI4TyscI6Z1nue
j3gjPAR4YTpyZliqIuhVhCSgJXYkHUmE8QZSdLb0N2aLz00iyi18FhwGM+pl7aCsln/TKThHEF1j
wnQ5oLg0jqjrIM8SBc25rMsg7SWzPhtO8VeMKQbhgiKXnsMHSvQrqiy1pUwNVnbAmsk7EkNDFmNM
kjHr8CEyuWGq3v2Bu3E3KUYI9dQyq+At3PcwW3qYSBVv+22rHHvlmXJYmyNDNxrPjG1sAGVe/ujh
ptAj8UA6EN+5zUYpg6uuXVBu4q6SJPMaNQrDMcAuNV9LVzwFZX7Cq1YCYEZzFMRwpcQbq73rM5lK
dcc40uGutNzwHCHNiLJLF9rvYjB9BqbJiRHiXTY1GBq1iyTM/iOi4E8SQLGMjfskIHasFQ0y+vIS
9rhraMzwZkKwjo0D7r7brcso+grQpAGkgzM9WD/18t9JXN2rNsl/ZSZkR1OzhHaM76nFrE8RTHix
o7+e1ZMKawx3qc+5tG/BOXKM/8yT9nkgdVqjiGOoSpHOWWPvav9NFxY1ROfyngAPGOJYFuRxHWzX
r+hB4BEUwe86KLK1Cqe7IBgh2hdYkkM3QfgyfhQxXaagqJiytvCzy9o+izxhOKLziDL6rzSKw2Q5
xdPtIWWesJcoDte3p5qTFl4dgZB3Cps7ist9IUAJxRmmOrAgcicLgntnfsZjM4GeST0iQydWUszz
C2dnhC+Qx8e4yK6NWbR3bR9fq7gID1DsXupFXJoZf9C6c1Rij6BHzkQiSg/5XM/rth1DDoGkGRpF
WGxMrOkg4uZN6JjvdUB8ezmx4SamPJkT5j3DxJgeQv3qJy/bagtPllwiCy2pTviUzRUk3+6u94Jf
fn0CSfPhlnO0EXWxGukq3TFJecmT4s9IQ6pvx2fw5PUBjrGi0h8I7C6T55Au7DaESTUP9R5KCXvZ
SDFCg/lX4RbPudPce9rGEw9uu4uZClRBcTWC9iKG+aMPxN7P04sbAoBJFd5JR2AmzEpkMtS/rFPN
R5JXD4C4Nm7+ZqFxPM9Y3x2D+NkJhSU7T4gkSx1zDUyW2LpVPoIGCwJILqIP9MaKsSv0eI26YMlN
BzsuSirsrjgiP7gIo+QwbMptxB+/0ZhVonIBTdGrswNYOfm7zxA9jTB+xPZ4barqd21nn4by7g3k
UTs9j0D8+UkQzMpa7pmVRRB8XWdjDgEykbRfO0FfrttKvDc25kbbAfNbIQqFvUgvrngukOrfB2MA
RoPbG+5B0NwHam53yy/VBYW3s2mYRVbxWNhpxMA+/VKETSBSzxVk0iH5GEtQN5ZFLQt+0cWr72B1
SzjJEE/BcGc4CRM7bdq6rJYERCClyzXKJK9MmIDHv6Vjb1kCjmlRLKC6Kt5IAyZiZ7Mm2ZhE2rp1
sRLG+A5NoOJ9TcMxdPvfPTbkrCZGWVr+ZxfJTw7Hz4nuzlnVXfRQritH4TQsQUzPVv8u4vx3RwAC
kd30EAYl74hEfe6lvkvd6c9MBM+mGeyLZDNlKe1JgYRJRnZHL+SLAx7SLI2XwmM3MRb34+A8pdmV
AAFCiCOOyFnYnZwKsHJ8xcF6rxNvm0Ql437nC8U9ZAt6Z9ueEVyW0Rqy7E/uejCgYX/UTX6H3Glc
A12/TMleBp3c0S2vN4nA0alb+7tJ4h1sxSNjCDqj+R9VzRwEGsfaQiT7mVIaEuYSuiv5Q3eF8lZu
4WuMbu49cvHnMPU2+FLombj949CoLzSUR+Sk5qovq/Bg0/crI322TJzki5dVINNHsc0y3AzhG6OB
nRz0H11TqSeqOXH/0JOXJ0MxV9Wt9Sueoxy3XLgS3Kmqu1h2fyfmBAdfyqutrAGxMAZUc0iA87Iz
9y2RzPX00YjxMDg5snX1XkzHHNAn3eQJTbY8R6wsfuw/e5791pqAXDv9Jv3os/6eJud5jPwN5dTJ
jcA/8h7h3evAfw360xwnD1Pq5jvAPy+NKCBWa6wDzfQBdRWKGL5OKAr0dGX76M7WqePFIqyu+Yli
+Qja7aGrWA/K5XjoMrQQbDmjYneKIDgwAdvENUrFxTYjPfel8mZehlbMW2+5QUhipe60PlIO3Jug
sx6BvgSrKVEgzRuDF8J5gzj+2/2llL9Lxhh1LOXbyq76X14DUi3DEWrdtxH7T0j7duHFcUjFzl7K
7iUZrPcxe+/ib6gXj56dRauHVLl7LUdojuH4Ch75rpzpC2MjWmnEJW49cepkPUAAm3IoNNo3z2QX
i5PpK0ZTtvOYn26taTjNE1zSycMSQN8NYSDVkXI/a0eRvxLU6xl3Ku/v8b7LvLcadyQKzjNnzn7V
qfISGfovoqZdOmWfvj1dIEj+Fg86Dg+tM15NGv6NMHjXSs7ekzDg5hB4jlb7s5+Sb7qZHlzD+nsO
C+4ZfGs4TQ7SmX6PLLT7mdfY5kw8zt/MiAPOETQiS6c59M5y/taMb7MCymIZ5ac4+c7IdtoYBqRn
N1IMc0iYrHyamSUNXrskHWaaImNVmwVYzx2teG6btlx5uUMBmgfJNqpCXjpnqHZTOYBnav5YNZVq
zDoTT+EhH+av2OhxLnnJTktOgUV5IQSPks/7M9biaJWIXukMwLYGTVnx16WFBEFy4rSMsSx5pbdw
0cEeTm4WDgj3BVQ1Pdl0mugLhILeiYlEDt9e9+GlMAWBJiqdsRPCdaQFsXdhfWz7HC5gN91Ffeew
Y2DVDjWzw854N4v4u2BVWIdO+BFULvW8BvBYYe6VfRKu8QauoSvVdBoPTttdrR6jO/2ygCOYzPfW
9v/j6syWG1W2LfpFRCSQdK/qZUm25N5+IapcVfR9l/D1d4DP2bXveSEEkmw1iMxca84xq8rAvFlj
N66+gllqmlPHw++FurvgihzmBsaO+E666j01AANQG5AzY2YouQoGJUK7YxxSlMSDl2EfGCNmesyf
qzI0t5AYuZwzlWsN744vFovCpZnjwupub4URhVnzLrfyTaS5GmfBcm2JTwwJal2gWV45tkbWuvcI
2vm962MfoASNkMG6eUL0m8DvH0VX5Lsu8158ObwgG8VPkg9IicKTaVgPkU5HQKCXY+rSrhJLnom1
ueiOv8ElirN9Yuruo6zZZ9FjpYln0yxD9PbeR9AzSYHucJni7BJRQVw5kXVrEuPJ7VZN0+TrDM/+
bo4uphKfrIvQk2Ahp0+SttawVTlZ2y+q2h8YHW7k5zLJz/C6jZr95RW/kJy95xTgWApzzNd2spnm
GSuwE1EQHlRjZPRC6y5v+bi87KUu0I7EqfdgYpPWsvLIOuddeFmzKpgirXurZlmeDgfTovDviXhP
7QBBqdVuXMsA9pnQTEGqqTMjXEdIlDaxoT8CxPXWBoT5oc2PdgxGwyOYKs/FD4hWcJ5JsF7pXKLs
lIKpr0+3iMihNVNdCDIuyEKr/k0nAi5HYv7pohAXFqiXEJ5TW9MTLrXR29pYEJhfAQUYHeSRaMZi
VFD+NhvbJ35QEEhC86cMmw+DteCpAvmREzC5dbUdvjMuXOjotIqLsMTMSuMJu4H25BB/gs5jZzan
Imrfi5gOc6D8dZtYb1bVXWoVMAjhVFuFKrtYJIJ2RM+u/LICjOKwSvOr5kWou9hWn3S+9n1DO46S
eYqD0BujP6mMKGyF5UCQCanvnjwHangeoJgwMZjpSjH8O2H8qCliaC2+38iBkojXfV3leMdlfKKT
Fa1qpsJum9N7KP2XSjpk4YAa1Wu6q7XUAOn35acwizuKa49jHXMZqT5AocMd74PrTKKd8ODR6hs3
sYK3gQPPM+78rPmtZQ6xK9bFH2Les7sWVgCrNKP/4YdUX/OSNWeFJyYEcmibahUXybFT1g9aaG7t
XSK9Std2UlWAL3qSTcPgp+HmLyxuGHs1bMBhv0cwN6ydzHuIwTPt3WH46VBBt4P4GihVHp3uSi9l
Wk9zS8vCbEjJYNgaanjxLXiydjFPt9LmVG8pav12oBSyyiaqy065INKf4cIz0awEXGlUnD529RaE
MTFblrwNlFwwvP8wXLXxvG6dur26n6y8XQlDfdmBPq08m8Wyb+evTMteE6YxtseKwMP+i/jbHnBQ
ooj2nfySufauQkCGmgJRRuhMVF7yn5TE71PzBdtMsHbp0q9Y4/3pZX02smzfdgX4WaN1NmGFtDNB
oTDF3YOlFfsijs52jI81H/m62+RC/elXyRi0oqyPN+Itn3r32GUQF4XIkJIERAZSfq4pRa0LoR3K
mMJn43LhCGmBe0A9BqhZ1LzsU58iSRi6T4bkCJVyvTIYTqcB6U8j62fq7dbBshokfEl39n/50+De
MsqZdvvM2trGbvhIJtEMXYQBkzEG5k9DTGw6GiX0swYdtVynhg1ub+J3OESwmExwLaAJvMABtpLA
8e+bN6mhK0ox9FOaTaMzP6sOo9xGctK4TX9xsmrHEGTsWJBt5hKSbGgbFUF/mkK0nK6pqHIL77EJ
xTG2uvRQe92LYVT8qgzmA6xBf6PHf3YnBAh2F8AeiRkl2gAFTepyTrQUYPo3kNVMB2x+piHkd3xl
RHOgFwH1dKzHds9yE3GV2tZMMJnIhm/EY9krYTP5lWg+W7iBqzxKelZXNiDUMP7ovTBHQpAHcwf+
0+1w11CFN732avOlT2n5xsqXwJ6pvxti93cwimHVEoKRQd5ZpUXxNHpnvRltAk4QMrteeujxEkQj
H6Ny3Ogz7jW14irVrZOKaWU75DvKbIVProY6yEiCdOmoVQT3feecuVZx4Ux6QkO0kz6mr3GZUBgp
35iZdcdUDO9iQD2Go9xJTnVJ0c/yOwp7uHV9QIZ12sHXBrNGUPrOgSS50odkTqFhzhG5lOCmnPXP
qq20o+V5e2MaiKMNZixrV946PzvXuSCxiyoWPBlWxEgd+jbhjZBHSrO2majGOb8Llwwl0rPjbdh1
t9Zt+GMss9D2pLrZbcoJnbBFcX9PTtoTqGBoMpGGTALZUSbIVke2uO5l9iz66DgEJnVQcCrV9FtW
IE7j9KXNkq8uMj5alx+bm2ovYUNZdmrVpwysT88A3BoPNrSDEeVYUwwr00oPX7LWAG1r9SYtDcjk
pO9lI/VOqu8sr5nRsyTz9KnZCZanrOM/qBIdEjG8UiZaOSW/myB9jqb6c/wh6oEim7aJ7b0oHJ2e
e3Nkmu8QyEX1EMQVMm8Xg2KFmA3eBC3mrRNg2AMRshtAgBTjDQ3Rmx4YX8XYPU8T1crcSl9rL35u
mwbXrLtizZCp+G5gmB6Fcz9V6YdIESFZegpkT4EiL8sXjAI0AeTebTO5t0hbmei0dXbk7K1xOMnI
3OpYYPZAL8+aqX0Fdq7ITiDHjC4k14kB3+Rc+cROioJ6YL286WpA7y5A/cEHHeu3kJB0Jv+QeRGM
pNmG1ue1jcptXdk/ctM5Gl71p0qLe7dx1KrJaDd5R51F9bqsYvhziQ1FizZrSXRPFagjvswrk2t4
3yTkCFE+MJ2BB9VSl0G1TPGOUXkg1Ew2YPK8zKTLO52jDNBpXN2rkd8SBjOqrBGsheDdQ1a8inVq
7h6YfmbOhFmBpt73jGi0s8GWtXjtfVN+lVryK7HlrxGkXdTi7rEpNbdvg8Lz4MTGrdWo0cxBAQ06
7hWJG/Tl9WmTKQTddjtu0t42122TvTEzgWOFzJCiZgdsPCWqNZ9fMClOjsJ3PnkvEDiYs4QTHKDM
8m/IRaKmwKXluOdahjBL9pHUq3WlCCsIsCoSd6tz7e11dC3xD9NtyKuJJKSretgYebet+5x4twmr
gwbmGnAMZkW6Mkz1N3o7Xo0uh9hlDp9TUjxH5Ir8xJwXHghio2pDWCuXXDJKAdlOOddBB9yQFHwl
uT5csA0F6yH1zkWq3kxh3nfC/ihSsXF8409C7DEW1s5ZN8G6Qw+z0e3e++GDiZ7nTTqEoyY/eVX4
gkkLUz3jQxp+CSMZWNW/Iw3/ZZgUFxDj/MjS8U0NzCGbkGHD1QPiC0pgecDBspRVdy0RBSJuALn7
OlT6oy01wbo8hNbIqssPClBduhJcrCp9DZ+GnwElr3XhW+aafNBXMcKek7TmjRYPAWpin65QW3MZ
aZPqpa8xsuiMcxWdj178yOvxGEwEeNvm9KBa2oYiJM8WKUcBcS3fNUSJbewYaX6ElBtu1+sUpuVO
VKrbCM/pdni7v9KeEUmT9D01VloRgNFJB1wa9s/Ipzai5Q/6sbhJ3gDMHzM6uh6lY4PZjDz41Siw
VkzvpYJrFRjUzZmC/ALrxOWBdYfSTcRE/aZDMrKeehQKIvhRpRT7ReX+nHQWs0Dubn3FLLezLr2C
v1W0U0/piT4QThD5OVFK9vMITotNuT1KDOYT7ZudGTXjJI1wIqIwG8lEA0Oc7aymUZvGZmGUNIDz
KOpZIpZk/LCMH0dCdY1hBqhQm17X4IbXpdF9dZrj39fys2iootuGkzItmX5zNWkv9K52jQKmTnk3
0v503Mn33OEzDWhC94FurmTosLAsd3qOQMEFdjLO3QOv0cV5jJiJpu4tzL3xYMqc1fA4lFurTUGX
68MeW1q9qzQ74bibHVrG563rJ5+9ERAGkvnUWAFzShhOj0WyB7GtImNa+T6gRTe6Zm3zq61EgWEb
7PTojK+egpiuJDW2WAKRC7D4dkY463XK9kCLFlAEOGfBJCxBfb1G/TTV4Vtmovc2exESFiLOLN4V
VsSYamTK1X9MYpqP3lnTYn3l9d5H6wAxS3v1p3VHirGcVBq+BFFSq4Q+uobbAhS8NQ+qkhVrAhnt
dIT+nNv6PNDic4jB5+V1UlAi6M6stvSwKBA/zbKJAF9J2XZnG0qUQaN+W5LHs6uH6i5u5EcK2INC
fH2RMj2Sk/qixbRqDHNH4Odc4AQrZxm6vQ71+KFsAWgbFEMC1HP7CVrGCt8WF6Rgp+YmDDpTOkx1
iy/VeZM2M2wxsGx0beNATVzcRkELFaHl0Upa/2bgfUHMDpnMzgG0e5W1yXV0hGqkvIZlj0w0rpkx
H0wxleEZzzXdb2AVqzBhqOQUmnSfNyNya5UNdMIcqg5G6YFqStVzrotfhSH8ve4SnwEMbWS85LPr
CiaRExleoI9I0NVi2tmN0xNcwgqg0Zi9nQxOySSK861sxuqulpBPl82ya5d1OefiPbrUkeFNmzS9
rTli5/smzq0alXqBjKfHQIDNDlVq3Y9sp8DFr+lbLN6btkCe2JwRyGm7ODBws86Hlg3ScZZs0jrZ
HbJ/mbr53d9NOAfjxEs6DvnLB2yv625Gh+KABgy63JoZoH93ixl0ZcJpZgRU2V3JLzT5vilm2ug4
b/zMp/uN8ZJVKmjUZaNF/7217LozOJUY0RaI3VErGG/KDHggk2duLhvCIMj3kMVVzuzaZM7miRnc
VhQtyfSde6nLpvXz+vtW5nq9vl0OYrJrEPLOD0p1o+IFjZ/Z/KOrQ3uARa7+s5EyYlE9nM0s1DD6
GF9eCuDQ4RWyzNDXDkUxJgge0EhfEzUvwu75qlJF2hSdEZkVVFsbRI/+QBOrtkFSGcNEcMD8ySxv
eLnFVIcPoY0fhGaBNcASOgUpULi7BNv2HYrWnW2pUzZ/u718qRtEY2GAEm+0145ZlDD8ExMsQCBp
0xCOCB3/NGh86iIi+eLvN7N8W8ummb83vyXSAfERET6fy3kQjdLbdrr8jBt0+PlJ+y0DahGKD8nW
n0akrJusqOjPsRY39V8URH+TXafhNcfo2vJXJq1r7sBP4euqZupz/D+fi6R9RqruYfmsvu+mv82g
ZXlMAqtW0YufIb21sODHLTeHxAB0W2VDQ3Si/fV9rEen8313t9wMKru4WzZDNrOfKxthwUITjpzW
TfiRzSfsfJpaxuQQ8Za8GQ0Lz++T6X/Pq+Xk8pPM30GwOzNG+tX7ckq2vQ7ytoD4oqs4RnAVHgME
DvvlI3UXAu/yYat/fhrfv49/dvMmQ6qKCMPma81ABdwtt4pgomxX02dEGEFJtGrqu++N8P5za/nE
6CbQ7q3p4IdVO92lTJzuRpWgY5o3iaW1SASZkuToYlhxAyXsqyq6tfOGtkK3diHk7KTjs24cJVGE
Vc44Ca4pvHljzJdrVDGNbMq6UUVpRKrJwUrp2Vd6SNZ5iMa7NjPNdeeFLWomcC/1sqG+H9KOvv/7
eB2d2spo4+a4PH25wwhd4iFyygTLs5Y7yjFqD/FE4rQe6ebJMr2rLwLvWjkGbVoKw1nOIZLQUNU4
QF9NJ+sflkeEfu1dpdl9IgOfI5T++8ysgxUelFytRyPdlJSdb5bmBje7GsSWklD7fWzQVXDT3JyY
l6ow0Hqzu2yIw1UnE/7M8qzl+ViPmoeRQaL751HfD8VjlJdZdx9m0dUVhX2Kq05eSbbEmIAtmnVy
LK/hfGzEB73NaHpvJpmGsHGYiXMhrD+Wh/x9nB2dIEBqD8sfGiYWx5wA0xbNB/pddY1Ky/j+J8sD
cOFIUhInFnD4JLkK8u+EVbp7LQ0IT0UwiS4gRBMvCp9ae2RvU0Fe1Sq1Eusqte6umnzzPM7P5fpu
XTUyANYZZtz9cmzZMPxaTHEoBPw9po9xep7ng2NU+UdVqT/UIqNb6STjtSy3irrXzYW4aSO/uwdn
a1xte3yKE5Gf2jY0r8uhbqQr6JAStdGQeiyHljtjlOtH22AxsBxbNp45NnzZ/z6iVaz5ApZU0iAe
5+9D86GB7lQqevjzQ5Y7YossqtaWb3//+3IcptEqqR1CTP55VR6TL0rS9OWXR4zzi8/att51tgYe
qHSqK9Tl3LX8h3Le1C68WknyXD9hAHKDwbrqhWNdBVfkdWGPFdJDjoF/sq4wztVMKqUTNh9bNh6k
iNOcDQ464u/pFWtWem9Lj4bbaaAwtUqqztlqE5DSqicdErn8i7Lj+KRQz9MVRjzQOfSHFTNR2N7D
ta2eZDg91S3z9clRG0x/P5o20a7VvMlrFe5Cww/n0rl/Xe4QBXnLhoNsx0JHi6NBpclFqf64POT7
WO2fKtb81++9WNNv5FycBkMae+LSw0OpEbSB3Xi6RxawmgriZ+ZOV1QM56C2fjBivTYNEVs+y6xY
RSjvG9rpyb2FFmOlND3aeM1AzHu9nSL9Oe4Nb1VU9GKV7r6Uhn9oAKY2Pi+Yq8bKqu2V7aAkabzL
gD9pxOnWquBX6cFqjEon2jSFvarI2Gky39tFafvLH7pjrGMYqyK/XnVGUq+8Iv1SCSGjuHpzQ/22
q1QAAj8GuUnVy+5JV/fLH9LTzYMZRER/IN7mF33hUm3dTUzWS/7MJVPTz0Ajj5Tf/mlEw1Fh0uXm
srFbVzC/GxxtvdyU8/5yj5UWoIUgP7fJw9QoLhvLA7w09v/z2GW/1FMdqCnPqv+55efTeDdlv8gn
IW5sufN/Hvt9z/IMN24Ij8/EsdI0qOt/H/39Tzso1Khp5r/Nu3lNy9bfLc/71x9f7v1+YRPgBqeN
iSueXxKFTXNVj4bcjK7/35e9PPpff/b7ibHZlpu6jPA+zc/8+3r1v+/9+1/+fcdeGNdYdr2vv4f+
9cb+95OyxOgeJGlhaLX5Dv4+R0EHW2O+A6Q5qqfKsuI9KHerlOpWlGX/qEXKOwSj76xII5gZuxLJ
Kjy3+GjGev8oxVDeeqox885yJHZqtS/dkDz5CCMlveqjk/boEhquIJex78ZTWQxXc9x3hHW8Klur
7xHTEwgcK+dRpj1FiNkne7KmeqQLlIwWzdCIqqnJMnysPaRHPH6jyal/XG4FOfpdus/xCX17TZXd
63bC1JpHmxUe5S3AMyw0dJZdud0/eahI53jvOtWxYZVEGevu4K0npKT75VnLRsvyTdLIo1tBSLWJ
vzsbku6M51h3VtInZ4vf8qrSXZJgLIv6do4eLJQECvWemo4V0Illj/SEiQYCWpO8wagWAB94iGB0
7/Ixx+Q839KKID4O9It8enuuR3upe0wJ63oC76kT+TTjCkWHKQ8LBkPn+Fn6w0eY8ebdnAW+EMhF
S6vxT0hCiAI0auc1y5097lXS6iJFuNNgXmi5BmvoOs6Ha9Inpg+c3cvE1m5a7r0PdBY+qtK9z4z0
1Xf98VPGyIBobzx5LAtOqWWUVBpL7x79A0alQnulpOvcqmmsHngyPpWUIg7rAcps1vRuBBk2IL8y
3xyuQKMmo0dPy0nEzrsZaquDdnBnv7VGM/ZSpETdESBTUT5pE+CV3clazoE0onXPaUgxEcv7g8Ws
9FBS1gPqE+6WVwkRZz0ZBtE43XTQlEYdn5IXatkGS0cu/OcSVMHcpBsuAcGkd/YogrXM9F+JlY9X
ar7qe1MlVOaITN8PqvkDDas20asr5+AISjA5odn+NHaAy3FfONq4r4Sij+84MfjepsWfgBBIQ2/v
ES11/3ejzbv10FyzIl13M8asBViCGyWitTDv1q2QnFGeugLBpKhQvqRZIP/gdnqBSdG80wSF356X
7c6PSEQo7D2UBqdZh8rFRE4Y7dnAvr9qR9q0BPdgu9dZiZ182/RPbd/537cS+TPOB+0cJmNpbipk
bEQc6eWjNaPokHm/1L7m3Sp6LPyEkPRpnQ3Zs1I6NoeYuaXvuxbUGgS1fexmd0bmDxcKEA1eOn+H
ZqA9ohQq3/jA4F7nxYshGTfLRMJcQ/49aGl1a8zyyx2T8A2qotogi44fOh+hnVXSBjNL9RWhcSCS
AMBKaBs7OZQVxXOAq0NIJdFo6A9IHTNM1FAHGZPOexhM1lnJxLRNzLvLMbAnd15ZEZUx80gixg3Z
tB+DB+A+ZYK3S5hRcU0JQ6pmNUFJmNAGgoeu/9qk9UPglu5JetQmMyUh2s6XkSriF5ZP4pracXnp
q+CRCAGCIQVtrtNoAhU3SYN9IBjZuaNJHO16qE6vWlTckggxMrRHH9RQ965L3X7rZJlvysowH+rW
InwgSGA7GIBoS78717FiFUwLaEesM7HRZmg9uWERXHDs4LkZj7kXfph+Olt60pFmTiXVcqwT5kVv
YUzsmHO6t0BDbGxhQFZ4G86eSd1KWq5xF7jEgqcz4ib0f9N3ce9byRQFRFLITMhxWvhjFOul1lpP
vlXXWxcp/o61nXMuw+gLrXdxhwkPNIsW8oMGjfjDVT5yTEofN7NGccuiPvgUA0CHwjcpVNrZKSwZ
FYUtfpDgi/NLC9tbL5/KyeW0lWmC2MRpBlZ3fGtYRjD96vYxNpN2vigyr237Fz3xRyb+7tdIugaR
pnqHuIZfr12QKM+QlRyXX/TYG/UB81m/UjNX08jgFWTwaAt69Zsxmidwoq9v7swbKLKeMmnvo0ea
d3F+WPesCh681HcukRaUL1ymGWN6JrFOII6AoHmdufXUTI58Mv3qD0FFuUz0czNzDSwLVrZe9vml
mnedeTcUkVpjsCCWqLCjezBJmLqiJPuy8n3SjvXPcUajhujtKt32PlB/3y/kWkjVaw1I7JPGh0+J
SnBJ6/LiD/qVWfyHEH8VWTE1BCxrZ9/rol3YN/qTNyUmccFBt/YbRfjYjAwslRlRqPcKTlN2IzSH
J0EWW4WJ7BRo+loX9dq1rJkYKZxo7wv1y3RtjJd1Q59X2nMKLKM2RI6USPlBJhf7gyGtqreCl7DW
nbq4BzKhdk6E4Bh+vRr6p6gF6VIKDxg4e2FD+1ML8D8PnEZRnTx9X99jYOxHGGsBIE+7/ais8uLI
BAp9Qv83z3veNWf+mt8jWtvlCpwtW28gemKgMvp9NcS0gVo7NW/TSP/DJFRt22B1vAWmc66wqL6S
U4a1KsORu+zi7NFWqCuhYsX8cpfLYCWBdKaecYyjwr0nUTc7hGOY4a3oz3jRxAe4DI//Iu2HKbXo
BZiNlaCmnKznHM8DPeu53Du7H2zjP7e0YFRrzH8gWGeElAsz6VDbtCfisaRJvxwkreotEuE+IV1v
sJpup4uQWa9S+joMsFiHuZNvG7PLnnNkwtCB7V+DSy6QHpT6FkVFey3RK6FEMV6WPVF59JB3mtLF
y5DV2dm2qEgWM8al1fDxDAbu5wEp4MNkj2s0X+N7W6PURCRdHiMpwqdYOASwjvEuVmIv+wYZ+DKi
aixZ+4L6xHJMNiVgwWGsb30Sert6JBNEA1M4VNmX3tvPhRzSO0k0xS4XGGmq2oZgadvmddlAjiFK
hGITqimOhQojg0tW8zIpE9J0DoYe1usx7nDK6+TihX1KZAbG7K2aX/JgF0gMUyZS+Bv1qxlguuec
sX/ZIyjKPvhqk5e0A0xQ6G74szOJQNWnqHg0JmXdQXzBG7iMmD59BxLdvPoGvdTbLe9s2dUFDNHW
8UCUIioVrCGfzNB8syTunhz28l4DUntzdJeCE3rldcRP5Zks4LYd7Keotvpn/ukvo63986ARtRwl
kds/DklEJkrgNpfSw4WWl5rz7BlEPbRRXj0QZoum1+ke89wbHgxW5S+6bB57a1QPyxfc+sNjoU/1
qUqrK8ja6NoFCVOd3km//JDKqMz1D8MO8bd5UX4KBI+oNQC0hI2DfOpoJGhczcjG67tTYKb6z9Zh
7R5qbo+kw87f/RKOvHKL5KDVTf7eMOo7kplB4mXi5qT6ozT97J1BxNtnVbozbVRhERJHAu2abSG5
zEZ5eZqsYjdoPsGLRf/V2+iC2h7OVZ4PpKRVgbwX2B+pyeBDjKrmcRT5p+dR4EPMAA3SL5J7GMav
lD70Z8CV4TPoJW3esfFePUA0gg+cnlAbtk99lXcPaHxidAjXoa7T31V68zEd/Tb4M0y3DfcFiunG
lsNsWYrKtyAShItkHh2nebdhFgA+oqXnVWGDtdoKVFjlJWfbmYg9TPF5fl92IunZ9G5g5Zc6+dxl
zFpk2V02Cz+f/EvMl25tg/oEC93WyrlopefeTcwSA8TqsCzmY2SDMrow0F762sCrlCQa1KSa/Eg8
6Bt3hIS70rQnuCzOA/5X9sxufEmlk54cSgvXDufHna5PPyll4qUpa/jU81C3jHc0AzNIgiUOFAa+
so6bk1kFL0Lk3TkbZoXuPDQZ/3/3771aeGGO86dXsXpsJrc+6hMdnhJNHdV06HrLaegoQaM/1gn3
jSLnbGsTSWaRcW+UtK2KZUhvwpKh0h6LrSmpgWX1GL/6MenQMD/i1kESKpqQOhwSiN6Ki3tzKg3m
r53BnJS69yopwDp9o+tEgeS+dkVP5YDrlE6j7T3px36D0lYczXm3D6wD2d3TY548EC/kPOQWqxDW
h+N7NiRXhr6S3qyynqRhvinEaDj4gt8o9CsEoWDJmqgukCRDPakXalmbwKFo6BX2o1N+RCKBb2L2
b5ZluHdZSNM8U3m1VU7bM/kttAvl8z2Qh/pmxwTeN/kuIMHtPqocCFT21DCnYGGIHhXdugT8qReB
fnEEHXUtD+LnkMsUgTzuDsSoWKuGMC/aIew3cSnWNpSvm5Zx3i0fbNGFiGRJnVjbWGQ3QVGri6MR
XUKF6SfCAfTEzqcW+7//uaFp6mdlVfK8/KVRF2+5UMVpuX41qK+w/abikiQywHGPZ4pgjRY2QTl8
olPmKvyYgHXcoMQG4OXWXNfj+rkuk2cW6kT4zocGh1JZZZl4TeY7VVN28GiwkS73xq77gySFdFcG
yFSTmYCYCcQWg+455wkmyQtpXtvluDVf5CFZe9+7QWC9CcoGVJ47MiQRnC6PcidZbAtAmZQ122pX
Rxaxzr18D4Cs/somlv36PACT3FXnFnINzN2HyM6sr6JLvuJMTz7oWFM7HOpwk8ajPKq4Rj8SeLjQ
u/4+Nfgo6AztJLnzuNoAqHuq83725JXG0nlK3ND96gdvm2lOjhQONLJvxN1vTwOCEbfWO0kOJYFh
CFopazAhHoJ9a2sxVsZuOM/wJ2hRNK5TtAmggyriPuDdgEwDtMjG2QCRDVhH+uXz8GZEJoU3x20e
PK1DC19Ll4pj0VyKEtxGqFcuCbSOsZuJcikoyjDR9WfPHj7IkNcvI4kgzyPEgzVrdv8gnHI3cW5D
88VtZStOz6RR9qtINJbhMn7yEwxG2ZSgt7cky1vLJH5peQg55Pe0OAM0jY1xl1YqfMJtzBTUHm/L
HtgR/Csu1cyerJrlkKy88EmqP8H8IDcR07WZDATR/12e8hZAt+o68N95tTohf96VForiNCnJpTJt
JlmFb/+ggEpXYmb8Cce1t1pt43Ccd8cKPZALCzXJ8uQjdIrnjhyIYBUAp2GC98crgnf8IefJ99Q5
S4rkRS0VltRoauZbnY2HH6jv9w8r7d2LqgiU4yrsvzfdzzDq9Demgiy8+Yq9pIp+tp320Gd5++Ib
pjhUZfc89DaOuipHszil4iHPQrFulblJ2tR6ghBg8Y3wcgKhNFYxmbGeyL+74p2C+M9pB45l5wYt
jjAwCz/s6iuuWAQABNN3JUMeDvUkepXhsNZa/TIxc0clSKwNwn/z4pr0JgjSJb8IWQKstXBGKpBh
MhF5FvVBjmg5gKElgujQZ4jC4YQ6ROmU6uIXZF61XentUqU596XmUssxjJeytrEBSK71mjNrnrK6
u+J+QnDoBLR/cfbTD0DplFTGnnmvumrM1a/K65ODykntEaUpt37gMtmwup7hXTvgfJtJflPfioOa
+q/StllIB5MBMnr5T+TJbaUfkGoRtX54MDndwEXhlVd+SHC0mRfv8E+K3kQo3bS7jEsBp6hV3Ovt
YNIxbp+EXrZHKGDWzi1i+47KkEQc1zS3XsyMC2u2gU5P+FqbLRQyDQaN1Tx+bwC+Y6o1wAENsqp3
RbyREbETfRu1j8tGpSUBkkk77cM8/RkkWf0YJCnUJbP8DSbq+8Z8JEgglk5G5COnL8Ydi8TiIHCS
vhXDoXA91l8ufI6gpDmh19xSnFNF1T40tVM89EnWQuHyxc+B93EgK5VQtTg4L+BZAjSgi9nGBOGg
i+5Bh1zI6wvnpD0KUhofFUjvWn+IkJfZva/df1dP21KkGzguaCF6aGSsW8Nhh1puTyTUDLY2G+qK
qsCjMQTH768C7/O4jQLYI23C1MXN9DPnbXocmI1APWT2G3RXagXjrcny4nF+ZzgvgkHYX/ONwh2d
ryAZqKdBKlRd/2zbYq4/tnJvlo73GprjUTT5r36Kzauut9m+8SABpU3mrr9pmVrA+OPk5UPVoGRY
oJ1m6UENy6xT+IW4Ut2jBETpP/vFv0+fXKSXKtI0UgXK+y7UE3I+u+QEBdg7RQEuwyWNpvTBOXap
F54gx6PjyNHfJEMPEEQvyNJUdULIpj+OV/E7rZgR0K4in7YS+mE5DcYRmAICo3CLyIa6B5WRZaPD
vUHLjbPLzOEJ09/ZBaZKHs157u4HNT7hlrHNsAwCpMZNMEMzjax29xFUpV1K6MkFVB/SbLTdXlqF
/F8+GoUohS7ILUws/3c7/MGYFf7KNWRYZYMM6ztDJEa3W+MIzjZdEhcHUo9uSufevy/OzCjeE/D6
fRmAHCjEeoioOSVN35xATLKut6Lop6ufTA1lXp3AAW1F9IgHV3+kR77xrCG7d1313GV9/xyaUf+c
ED0Ef/nJ98z6rihYDRFCkTIDNY3muRaMfPr/MXZmvY1jWbb+K4V8vkSTh3Ojqh+sebQkT+F4IewI
J+d55q/v71BRGZ0N3IsLFARSUrocMnW4z95rfcvCoBIGLRpJ+TViXK4xEQPeZNRSGG7su3wgCrDE
aNDWKUuFirzXd1r1fP+H6a0ebHA32qi93GFTInPZJC6CvyjGtJEnlrMxZOlON6QkATw1Tg0BPsjt
cis+qf22sqGigvwztyIxlbd2wDTF1mU3lpJ+3CaAYP72Ypy7H/qkOucZI1tRfpxKFMMz4DLp6aKi
SDraXVMtcrBeIJEStJyjmpBH4IvL/JeOQLA2ahwwdKvEeAjyst9rEZvTIey/5m9OpjNjiqJsV/uO
eyqNyIFA48QIstpvTZorWyK38Jp7yqUFDfCesCjhqg3cCx4ssTEU/VK0wbTU5Ta/VIn6dD3GwEIS
tEuarjNUniIW8sq8dEEyJdHAdve1QsfYHUy8UFk7lTva41ndSiYDHYuulzgRnvHja5DaXLEYy5eK
bYyHwfdxHsa4zmnITx8OnaqHdkK1rjgJxuNGKAejKaaV44ryAtSSPyF+ixBLDkDiPNdYD5346/dB
vAo8waQxLr5FXuyvCmPCOO6qP4csHFcRMoEd/fuSJS5tt7SI6tu8e49kqNIkaghELX00iJbItYCs
PyQYND6FH65dvTf+5Brbu1aSbywgeSvTTccTviv/odYS54Nim8gbfEeHwCmMLRVFzjTaZcTIHU8z
0GW6Tbu5rz+gAAk2SM321SbZM1Lj6btnEYlgDDFdVW/wGNqr+PENU6cJ6BIXkQkMTrr71FSYJ3rZ
SKD/2qKmHHeFbI6QkLGsSjAQcTUBnhRcx3aYXufFvgz9a15r5pnQLmkJrtIf0fClqmr9UaAjX8KF
XnSDN0IspJLqNa7fgngYEEn1cv5uASRrbn1CSqpmhy3CG3R4EnTMdkMskz6ayDtUCI4kCN0wQ7oJ
oxowXIePZZvael4pbLmW9dOEwR357T0sZhqGP1XWxauhDj/KBPY3UMB+4QXjBsw/9Y6SJ2+t+9ql
zrSFlwH5U3jDPhfY2ppsFCeAB7gPlf4ltSbtDbGRtjQcvzxD2GyhWZWnFs0SvhHweTjWywr4le8t
ht6asLflzxaI+D8r7ZN+nbmGZ5qvBhC4J5rqS1OmLg3FmJ70Do1pT2rR/FCPtnug80umr7kAURA+
1mb64/4pB6U4zfVAraNf7RsAEXSAflKXK4u8HSSLvNOOo5WQnucTOAIXfR8K7kGyxuyYu59qZPGq
CkCmKBT10pGnsI8742CNHd3rvAj7Jzj4JkrVtDql2EsfiNAZL7YKCjAlcDu3E/unE+iIs4oBMnrq
QbDwiyePlEPcUSAlR7RUKLpg8mpVt8B97RO5A+lGYKvZDBkm16lPCDbMcAg7GObbsVH3TTDA6AXV
hNVuYMUsm828qkY+pDBhTic3rDXwODbib1+Hs+NM7tNE4Aqa9P5JsdxwM19FldEO+9jukUMyAT7f
76s5K+VpiBlCAJZyz5NS/HSpyymWe3CRWU37PjX3NgFaT3EunubsHzPH65i48bVyk2ukM6wJ7Nq9
3H9gFdId8cNqrRFNugwtumc0N/SVaVU0ZZuIAU7xPQr9g+Nr7S6zDf9E50pHpUuxgknsIbai+rF1
rOGhaT1MQuQB2Y+OO000S1+LtiSRYMotewnCgzmaLKacnvWLCoZUQCsFSuIFhUYX18YWXJZvQZcT
YBOG4xLUifrOXvVHZDBLzRNIUVj9bo5Xu2zaIBEnbbgfNLNH7IXXLi/DFu8aR5He/ToK/jqaEJsM
am68/N/f24OixzuGS6tiQRqmHFqADDdgiqRgDabfPIca0EqGieg81Zm+GdpU7PDy52thqPF7SIgY
Pt7uM2sF4vrOUE6lo5M/UoNgoy+je1r8vUniXTSwM0U3fs30xP9m2eh5A/yBJ/LwvDWNwpOHcX2H
eI7ZadpOZ7OBPh7XUfNsBLkUgoCzGhWiTmkgrDOplZrr/vkB8CLjErqj0Fh+eGXOXzYh6ceMYD8Y
CshhdCtsbmv8LqOhkuoldTiBmvQreqrVKiY7iDBoHsqp6HdWqTvlJojMErgznPZU7jHTFj5UU024
7tMCHmxIg2UUNImYA4uHgL0kkFRcQxrI2n2SZji6sKK8diPqZ6wr/mY+hQGFkIm/e8julRAtD2K0
zdhY1cfwM/Ypfx3l5z22ABNUtbVz0dP2x0M4YlQ6mL3jHQpPDv3RqM98M9XR89N8ND94NEkJNycz
LCiNcCV0oHj6ZKh7gSV2/ifOD2P6ytgs/xZp08GW9y0dQXMGx/jTACM1+oAc1pnojaXa6dxBvWSn
ElyGt94Xh04+zM/X6a8UuSzQrTURxRMNVwa3XEEDmw8uqzmgbS7fvaL9NtQEP5twNMzYSC64t0xw
xi3utdjHgSDgRgRM0XLPRZ+TW/k2o1l8HEp05LGC1QDMFrkL8kYzLxZD4L7ef1O9IuaJnEAHYgPi
3LaKDqOZcr8c6IJXiYDQxQPuOu1QF4W6SsDoA92NzauCBY/5uvIa+ISDAu+GQC5P8VJ6S8bZ5mrw
xICBK9SxxU0o07b3qQ+Q/F2IrhzASg0LyJ5nVgRXhcQlpwCTGlifOd2B3woOg1sCv+j3WYggwGdj
KAGaFQxFeh2MGBnFSNlJdnYU2+mz4pjBMhgTFOoNCW+ha9TLrHauSp8MP/5+4FM6TUrgHQ0yLRj4
Yrycm1NC4D6Qiu6zbTEJ8NX00FWWVPBrsMxMFWeJMs/V26AON7pfjd8qvAWH+yJZiuR+Wdmqjv4r
Urk+Mi8Y7lddNvXDoqmwZw1pchjKIn3J+KDY8Ro20QXOlQgP2b9gWm2XZbT1CywTQWCw+SAq9CHE
g7nOnKF4nHuUSh5qZy1naBfXOwNNx2oWllDkrfTKUV49ttC7CLD7AnReDqlKo81OP9DbgVdiH1Vm
1jKy7Tdtoqafpzg6xfglrC1Yb24/rEx5GgfqXq1zc59Mer1yfmQ2NGFdlk+2q4hbRBxemem7SeHp
MdCqJ8aF2yEq9De3zsZ9QGcR9dQPQku8g6hlQB9ZRxziNwTHHNLVIEmSDlKSkynRovablR6lNEvw
9SaW3gFJlKmOv7aysDl5BX3qmn6SL+sk0IftTikZJbIJAVIiJFpVBLj+QWrtmf7lZzXEv8GEt6ed
GwpicJVxTY+RBn3mrJSeES2mU1pl9/wzPWQZVJjnFFOmPwo8SdRbch2Rc+f7vjwoUhv3RpQ9+208
rJtWZQtU6ikRO5m/RF3P36ipGeuPqh5sB8s9mmVNPUIoZCGTUkyurROLxiGroxxCsx56+I/h1+jg
uyBSdOOa0FvxMp9WgS1WCRgDryoLbwHY45gxl9+iLCw3WV2rJ7qDv464yH8dZadBh0bpKjFzXRXV
CVaJd8NU8C3Kh8wtIUwlUqIVltmRWJPiMSnjZ1WNJZqtGXG/B16/6uUdE1su2DiVdNz7J1TypoWt
oY8AuqIsDTcIjlnvG+xG8rDi94zikyGLvPl2nwT03osCe28LICU2tPYJB3AulVsRX4ubqTkbemyx
/HTuH1EWGEej6w9dkXwbo1F5TBylfo3N3TzuQT3WnsVh8uqfWht62AYQEjHBz7UFXtUlSZYQPpRc
hTGRhh9OGj9Z3doutODTrNj8Ix5PD/0Q61ccyRv040yjKNpV3TgXYHvZfoSTTnMrjp8VwXTNTBv8
b63d5Rtb040dedoe3szQWjRyp1C2mbOtvRTP5VzxMe4/QaEoN40pKC66SHlpi2aB3ZLu7lQxcHIt
Pmnui9YQGHuUEcjFBjorsMn6EjdqrH5KslXgr3xbqJ9Rm73PKo5G7/UnohUcUzndN4O529OQ9zLl
6GKLdXHK1pCO3C7Qb65rNVtq8WjLvi6j8cMAqFMItvTaYalli3lqTbJjepmPMgh5jrZqJot6O+a+
UlRssWn/mWc/LF5w1JuvQjXAF6UG+iyXrjhIg5ZlfN2RNfXiO9oXOtWdr3MvSKoLRFF6eHrG1TXv
alsnbPZ+EtWrhqpjhzGmxG4Yb2apiEbXdUEfe0N9kdw0IgcWoZWM79EU3xrbpxccjdQUcbti9O7u
UDHEm0FgxI1cZpxuL/cDNHnW8/dk/trMp45Dc300srU5ZMojvs3gse0DpChQi6CU0o6UW7tKjryd
3Es29/l4NWIW9I1HLyvFdm699/ZgrDExxav51AlKe98A4SDenHtDO/4kv4mIbKmbc6MIRbcfGo+R
J+qrqrrvRYJQN62UD+4Ah75iqCkPxskZL4QsxItJNTw5AyfcRG7654d4CRJ3G6HD/vQr58XKRu11
qCyxIr/POsR60Z+abBJYTyGj6wWjKkWz3aUilPDkmX12BOZ0S1Xc4TFd6GeFZECaGhnZwV6xG+pA
dtdRQVRofgibqNB49TQy49gm2Szq6qsQHUINQbMSfBcdWH7KBkRwum8a4zrfhOMcpU6tNxobVOyY
WZ53QPT5QtdKfUCbnTwajNigb5vuUsjc8JA4lzNKTPj1Uxms+GZmOyOokHipfG1V+NaPWk0emTqo
zduY0dEU6rHsFGdnGrlNCqKUnaL/oCmktqRKGcHB0cvgPN8npxRpFGaVt3qAyjp/ocwSwmONveHV
t3VShrC6BhMwzXj+esovaiXbKfcFkPZ/eDNFq23YTg6L+W/gDMJdZlLSNwEFXBENmCEyssQLInbz
SEH+qDWkNQ/OoJ96kxIZ24L6ykjT5QpzDcTZ8nRi7+trCK/4Z4UEOTftkky5ic6hTZda7toFy/6m
0luc3rLP1hj626gawS6RGj+tqtK9o7f1MhYsmaWtTI+ksSaPkcr1N3955heAasMEHSFICoYnp0aB
FjEZLi0fLoauj+yXRuGGkabwRZyKX9b2Dbr9UoNBQNxBayEaBk6Lcd9GRqdLi0WBWLHFYHlqKYsZ
jqU7l1zSB0erSuK2GRgg+xsvZguDZrITki0EGDukBrwqVTLexMOYMSLP23ffjVXI4L1yaWxTajgQ
rw7Kq6bkt/kzyHLLfGoBzEdeVO5Gy4MOjsd156mGe/RtlLVNpNW3tqA9EtJT/VZH5hvhCVKn1dpg
wi2aycZYOidkPVZVgiKRi2o1YC6gTE0umAP1bReO+lbVquA8BPmqj1r1wQwokXTi9zayHwhNqfDf
dN2tl9y2w50adcaSDJloVZFjfVZ8fGOu0+/uFSs8S0xiSfxzbPUGOziOW13rg8ffD27BRHtU2p+/
n8JktS7Drjw6CejUuVTLe8aYagIF1aecWWZO2G3C2csrj/z5aMyYpEQRXjYujz6vQEq0NeS8vr0W
dKQxTBvds0Y73dWEfaudOt6FnVMtFQsfb+8gnyYA/GSb0IXlGRlkBHh0mO3a6gQ4b/qoTUzZNqi5
fRZXZM9nyptJPO7Jw1q0MHu74F86iCVyCiwLOC0PfUtBhHddezZ614EsUBFjpjgPBbvfxUCQ48O9
frFp/EPT+vOusxp7LVzF2r9jYHsxOLtOr7e6nC5lFP5b4NY5PHtONZPJYUnbh41UMbJr4mH862gy
Jlb+Vt1GjYvCyNa+UQGSzUNUCNhWPYo2ERLob2NiYbNQg8+a7goKPWepN277plnaawMf7wsx1mJI
RnJMtQy9tsNsTMcffaJHU7w5NB8nml8vlk1j3TTdEnuEsrmLeBpfXP3K36ZcraekYe2R6rpSPnij
bpGL0m3mpSs2hboUHkE5UVAh36gwjDiubA/4eJ4Z7qH9QufI7MU4d/IsJODykgiQD+RvMcqRp/ML
fuQ+kPfbr4KY2LH513AYVa/nU012kSXRgy5p9JhWEpIhd0OQq5JT2ojv85nJ+soGGv1SRvt6rfhT
9/j7SIlkX51s3GVRRxACC9vDMzV9y+kH3vwueBubJlrwvSuR4nFE75nbuDwK5XNKP/x6Nez4p2V9
cX/v/Pz8jvm9WQilOh7sr5rWxdZ0pniluYnxpkcGPcQEymyfW5dZ2RD1JuLP8bXXwdJrRH+v58Kp
JK92rTKNSGJnkhlRgHJlg9Nzx8dWIfDRtsN8N7+1qduSpnkb850isNATXXAIxyI+2AL8RaKwGxrZ
ALx0Ta4sU7zCZyAe3PdSuDKBWn+aYV2/DToLsNTrj50MCi+MeEeAaEgq8PTkNgAv0y5ILkE1dken
zIjzUe30tcq1vYLu2FSb8lYYUf3KiMpOXOUlCXX/yaEdMj/rd6B4nbF9sTRRvSZ9PB2RvHQPI1ng
L5Nx9mlBrPNJqrOtzr5pDisocXLOJ8yHlzoKkxfgNcoGqpOymU+HJnqZ39C4UlJl2jaZPPzn8w/q
y35CZC9hbJ3zOTj4zXyn8teuEyAX1DTvqAwFshTyVj5C170MU9g8Z0Fe74cGGWUBvPQDbQEAFz/4
5mJB3NoKbksy/cpXM6AbFaFZavp3Hbr9jthSxsLyVImbZ6JUmlvWDO25JUUS4iXPB149Qmso0+NI
f/VFS2mSId2l8eqfSjn9bSeh7Pa4bqmIC6ZeArXGrs3CdlsBJDsaVrpJcsFngxJvOS+PQ0s9WCkk
JhrIi9jbNbcxMYEMaWr8syMiRKjNF5+tJAF0zbMVDqQNBXmzGCIVVFVDfyNpXW/t7hF+MlZp/ap5
AkioHrOUUu1+rvh4Hjw44kU7vChlQSuf6v+iBqPNTkOpjlnsKTv+seaWJADrNE4UY+XgH+baIsmr
6OLTeJnPcJDh/mo6+0B+KboRivRe4FWw8rG61XalbbnynU0/sYIV7Bs3lGP2pnY6ZycMIzsPOcyr
pFe010wffrQQOf6MiHRh8/41oml5gEESJH3w0hsdIvuSm4/g73yo7IGojCwhkTnnXjQZrfrlvg+q
Ma26uFSOVAHUsq1aXVuW42NGetay0vXqI9W0XU8EyGuIAW1LHxVGNJQLJKk+m3suC420YCkQCh0T
WY4ouIk2SfDOcJ5kLB6PahgxKjPJEasxgCBmjJ7xMcpQKiP4CZcV3npYk0aiv/gmDU+zxFIC3nR4
MBomfCFzjQa9WAsn5sBkv4Y9wimtgGHpIXLbkdTVoN0g2Lb14Lth6hm2lqy1NJMeV2kh25nLjvm5
cnx1XIgOQW4ma011ols/qNPOwHtK9DBD5Pm5qiy/F2GCzi/DD98xSAlW0Dc0hl6cwxmVkjap2W+z
4tvsKmpFE+ycXtkqgYb3qUqlHEzIxByKmBaQW75oiuRQltZ4JohIYTrllnuwPRju2vS16FRI6FGp
r21I8u860KC8LobHPHKlaJniLC4dYzMrguHArcDWeC+WJbMXbKa7PuD6vM6uqR0rV6sU7RFpya2S
UJz5oTUqvOOJdx7ATr1yAZ0yhsOfmcOWNfSTAputYR8CUwFFkrnpUUlHIl/63H0QCKNkFql604Mo
x2UJO6+MtRtDZO0Wx6iOEPXiwXPL7/HTXKFSP5NZfUpuU+FPa5HG+lumQ2L0YkclIatpNs0QMPvA
qjluCIcMNGQ4hXMkoxgFUJoRnRyFUjG4JR2xPHIpMQ9pKqXeI9Z+oQZBrjgW4zluqPn8wbG3Bl6K
SxQL0Ic+t9Y+F8merPr87Bf6t6ALvYdOj+3X+T9Af2i/shPzHhjBOQ96MRiPgaQI+VH6Q6eHtbA7
vXl04oYeax2sq8m3jkCa1RVzs3Rhue5La0fDiWjn7rlRnipolS8Rld8+D7PumPjGVS+c6sCvgwMG
RlK3rFBVLNM5upvJ6IJqtL+W4iPVPXhXg6/s5/rHANbRmCiTQ8ENKSb/bGkngQF/w9mIXkcbaqv1
RvO9W1hRnQuHpMQoRzA0dTKLW+9BUKJwXGpDWL63BSAFrxPpYyLvpH6snYoUmcW1DBOpP0m6HjcX
2kqzLz7i0NKPZk3eB0GMwbbrLaibuf0SU0tv85pUsvkopAeCm8EuNx2utk2A6+U7gpa87RfuZATQ
N9VfL7UKq0WFwI8qcV7fAObFkL709tLlfrBXhCbAhY3xM0S4IN6b2S0V0/iYKEmGqmIA2zyp3230
xCcDieR2cs0bwZnp1kE//ICMRnvJrfLLL+P2yxRMqMxa/5wyxpcEsxfXGD7j1qYaqYnU2vCdLq5q
juJaJX37p5iWea5bPwcFWZvwRweBLXr0GMJWDo95pYIv/ai+gEQVH0QK+msx9f1OtBK93HnZPtTh
YtpFmn20BhRlORDII2ONGvM7Q+bxlhodUWvgaAiDccdvASrJvO6VZ2EiprTG6RV9bX2Mag3hvWwh
FBW1M7eq9uRCSiPNy2QvaKO5tLENrsMenPGCyJkXR+u39NnUsypc51SMIBswIIWfZYJ6NVevjWj1
p6xswxV2P2PbytGU6JqzweJ1MxyU4GlqXbltBgusj/l+3r0nCr1KzGSxQcHb6fiJYrOPsYXQyJTu
rBQJBi4AWFgZYdPAcadXxe99MgYr9TXzURYq+QefOVphayKdREcF3ml4rAvXjG6aKbta4mpNCcuq
Xnn7ZKBRUIYUkplDizURC/rikltoJd/Yx/mH2CteXTUxjwgDqIflnDCrCVqOEFOQIuK/lHTZTpVH
kjXQh6Wh2se5I+BCPKPZWJ2LoWpuxcSyZk2iX1KtU9MPLqsv3QfwEeZIM6eY1G2WekhdB82Vt1Lv
/nlVfNUVxIA317eKq1boT7niqteoj2+WqFl9CY1Yh22IkyGxv9Qh9S+Vk5k3z/NO+CDf/VRWxSUm
LrYf73FJWyCOTf3SMud/KAVikhRpEU4+tp1FSFoJRF4Xtq7clMKRwJWdKYc6ubZ9pT82rYP2iL/q
C5I6MPeOYXy2iU27ssq+z51CsJVXLajJ3iDl6dGrPH3ThWlwSBNk1/2Y1JvWG4OLIQDuDx3JRCUQ
tbWIhvSZuoLGpI8Hcj6lpcavqkONsQD5zTs5ofPe36eqPDWqOoWyY7ibdmoUQPMeUbGY/FbzxRTS
Jaa96oLDarTd/UPXBPXelI/KZjbq1BO+NZ/Ix9m7U3EvKfwcCr1M9SpkjovdqURHK2aLs0Q+qeKK
Z5RQkCEpT4ViRY+0hk+VXni/OkVQPMlWF/t5K2YUfXysSXArCEu4KGX0wgervJJ+I/adRy5eaeIr
8lsSJ52k+6TbhU1kUqunpqjVczMlR4MqtFh0gkyy2lKzPW3g6smnltqLCjqkSrK8QDl9LukT2BCn
whTWejxu7+dkhCGMIapqUZjE+kQtcnQBzMNYVxm8HSAl+t7jJmvgvkLKUSQrJVeMJ1E4ytknRMsF
KjpvAO8PscJW0E7fLcWWgy02hvP+0ckHb526OB2nAY4CoUvJOsQWFrYNrLHWdW0UVzT3YptAWT0M
nXcGg1s7DKHwSxWhsPlWu52N8bFbBRlTfFZQOgc2UaB1Ulu7IFGr5byE+DldhiQIi0MtVxStU1l/
o+yGxJNer1eiaYqsdusYtbecm/WDzVCtJ4l617n2cLEb/WcejIvWqs03JrbONkLBvb53QrhzBGXg
HLx6ylAsoCkmA8jYzpL3MH0euaSXEFnM19IgLSSzXG03n9ZMYsD4yc6OCK3XKjBXldoeCnMI9xpl
+kmwKA6IUFdFxf0gbAiiMkKWCocLHCWtYuTYM6os2c/9L3dEvQIt9DCfabIb5sA3Xnq4VIEpGvu5
/JkfgNruu6KozvMZwXHNfmJXBIY+abh7UipFmp7TqFXVxzz1BjLhq3JX1pqyqyr9yVDlwFPK9/qs
5tvleG+xV6cIBUoAVXI2U0YKxGfmw1cLytqeyQS+M3k6PyDPMogDBBhnjAQGu4I53/xVSurxFJH/
fb5/zXqX/2fLyu4vzu9oGejbzEbO85kfs7kYWxIVwomZrCoyrHVDQOxGz6aoYjbZrpDYHbyBMYUo
f1188xWYY3NiHjtlKDD+3b0gCxcjCcEdsYrJzUwzdxE0jn9LyBY52gXwSQS6t/kpv6vbDeMp/vTy
HfMLhpKpKJymfDM/Nz+gjrgYGGeh3BYJ8E/RuNsUGN5QCiaYwMmWE95MnSi11DuTCZYduPz2CsYp
tmwO8SEdaTM9A54XQOMY5YC7vWQqVpR5gNaNxmnudUuFmRij6mDCE8YxWH6YrgBuKy0kqK+SZVhF
3r4bgvYt4/7RluQlhJlzm4X/adYfvIrhAV+l7tmtTMpIXW9WMBWf7A7gMDUvkkDoNDm0GZTX4Jn3
qWdN29KqkMzTxoZWKR+irv11VANN2wHkxzjpbSpP9MjFuRPPZmmXyI79ZPavYZ2WW4d0kYcy74fT
fXoqzfLzkSjTm+ozpTIpCO9PhQkhsxObtVVjlOIsfyuouN4lm0lEZuNd1KJbNcINz/Pz84OiaCE7
UCrYQvMAgoSMIFQtdGnui9cgzpUdg0r1U8mHbkN4OjLDaEje5yPiKtL70f05wcpLo+ZBzar6aoZ0
uWuKvTXOrfAbVuRdqWvVlhGPitax2yhj1r5PoetJKfR4zETVnXTbaZexUatLMy5RLnjTdz3DYTEv
6F2EBgZ2N3u65BoWSDh7e59qnrPvW1M/tfJhPsLEk56sYnM/GSLjBB6IIKIQiZuY3bOhUbiEceCy
nLt51Rh/t6s+P5lO3mxgc3cr0gAZz0yauaTxVzCv19XX0XLtBy9vzEM0OMoxLSqN1gIhEmPSvk5R
r+/0sGaFkE2lIDPp7+io7HMa/R6qxG1nMd0K6sDDRfBZdQ6NfCw0+Gl8d2eEjyzMxZuJ4N1lenK3
6VuJdZ2mxL/1VbsmDk879JRq5VqM3BVq9YOdAFEhLhukGHrAg9bYiIflg8EG+jCfAjPlKhtsmBdy
Xjtk8Xc/MuK165ao1gX2ULCzhBbLH64yLTy0XdvvOiY8v5/SXUIZ542wWloY7GTZh8xc3/UhHcG5
8Juf62OHjFTAFYhxyBvDMNT6ub5LwyI6dwmRqXSOVMB+lrH3TMzyA2naD/cB3XzOwkWnVuVPlQWB
udVcfTqath/RzGWmYSfcc9Kxr/dGnvRnE1J2taq9Jl74JurDsukvMMCSE0LnizMm+snojMX/KHCZ
Mkbr6VINJK0FoQtDRc6g5gbvfJQ5+ohNAtWNkA8jydVLU3Wl9quQ6p+09NnEeKH9hIdWvDi2dCea
7pOZqfrLVPw6y+VIyVC74WjlP5lcQV6wbf+s+VMGmIhTqpTHdNTsmyq3cGluHnADeE96Xvr7OENY
mHkSGFlGzgZdSrWIq16svGTCQtIJGYCmhuZaSxSMFFauUeileNKM1vp17lC3rM3C7BZaGzsXJ2XD
lypeuxzoaV7m5+B99juVVgqxYPK53B+o6YFHqlGOZp1bJh/pzZhKLM2G6m9jxf111PfKl8OAYss0
qF7SEnTfA4bRWkaAAYVD9+hHxaHojfxjTG2H+2U4PYXOBB9mbLu1glSWPkSnPiJ4RSpQCtSrBrzn
xLUucRqjxkTrTYiSFZmEBpWosttojXwQvk1XkIaEvOTgyof5dH6Ywho6/uRdgNr2R7fxOrjSHJGa
Cbmp0IeDl2FX5elAHfqj4tmISmZ2hkIIRlwTpK2WaPpzryYT5a+HJtaVUwgY7dgwbSJMElqkxN9l
xQB4HjkzwG9teV95rSA/TvTa7gUX1iDusSo2sbnkasjP3Y5SUEh9ry1QkFn7WUJTahQEGrs5g2C/
a00+3fx03GXs1thluO34MZbsSxQ7164F19cidxxMhOagXucXLEnKM8rG3v1+brCmi+H4LZ1KgtwQ
GIlFPtjVow6Z7iGMNG+PAqJexDmRiuTL6W+Bx4Q5TvtnbkbNxUpJs5VPV6Qh4/LBEY6weq1zN32D
wLsTIAI+G5OG0ag7/oUaykbuk9lL1D/xZ12jHuIWGkQooAa4MI6Eizjsbjdl3jr7ypLLvCMblKS/
Pil6yWpqjc6H0fhE6uIKsxhWOinRSEE/MNw2DUbPMcHhQ8kW0DdwgetlfNFsOQjSMwUMD5V9jQP2
Zx4/B00jvhgwovFMgwp1cGGtrIYmNOSc4liyRVuR8NW/MN2UHkJXfE3dO/AU/6fQHGwrRf3NS9l1
J0wysTnF01UntHgVGGxnB6YrG75F7tGbLLFtIDHumc4Oe+AsypYw0QGRslVuIo+gB7ZiDsOPIbna
Hbu7oB7l3Uy7Mr0G8BnU6nulC6bacfPlRmRngsgJHgxA8ejpxFealK/EATjvaujREWMS/Bw6jVhm
nhtc6J6hkqB4PdoQ9PYYrsXW7k5ZrngHJUISOI6FcZyPKMP1o09o0GY++v1c+Pfn/Ni09jQzycEd
sl1HB2trRtZwHgebOJtJS18CJtyIAbz4B/B1BiUDFMgJuIwfD9onm97hQShD/ljq1mOEH2+Jpqx7
1CMG4rqNm4UvjbunX+5vwYs4ZEgDiR8DN3gsMRyPJo54p26GPa0uAMM2dWqPuIXrX8UthNOoKVz/
ppZcutAZ0vvcj11Pr4TK9Y9//Md//fPH8J/+V37Jk5Fd5j+yNr3Qo2vqf/1h6n/8o7g/vfvJqQlH
EpuwYxumIQhCMQxe//FxC6E//+sP7f+YAJIrq8OHZdgNWAAlGa4QPIkuIGb8u24ZJ5fW/J9CkA/U
ivqH5RC04Zp+8Wz2bE6cgvCpoOybZdplnIZ29txVASQiM61/MBRYtkOZLIPWL04WA2jCrFq6HIlq
P+bKJGHcTf1Rl1g367zkBmtghqIj1S90ucGD2NN85LmApup7X8gSL0MYRYyG/XpCeAZm28E/f7eQ
R8j30Gr/+xRAvX4YkOjcXzXtGvPm7FhO8x4OvVRozTKtLgTZj9LuYf5c/+NvH2w9f9A/iD9BLU6r
4u+n/3UKSUOr8z+bf8r/7K+3/a93bb7y80f6Vf8/3/Scp/zvf7/lbz+W//dfv93yo/n42wlht2Ez
Xtuvarx91W3S/PsCke/8/33xH1/zT3kei69//YE3OWvkT/PDPPvj10vygrK5vv66/uSP//Wa/Cf+
649V89/Uncly40i6pV+lrfZIgwNwB7DoDQGSIkVSsxShDSwUocA8Ouan74/K6q7Me293WS960WZl
UamMVIRIAvB/OOc7SYr/4Md//I5PaIb//R+O+4fvWZgewPPZ9JGu94//Nn1ef8e2/qC1d7lKUSR4
ZGvyOxXo+IRL1PnD42suXYwoXIqCC1jXw/W37D9sn36O7+Q3pK2E/Y//+cL/eWf8+Yn913cKM8G/
3SquZZlScbMIZQsuc6nE328VLCJoXxQ0IPYu2n/GnNESg9BPllZP8AWm6ITXzl2A1xCYkBhMrlVp
t6TM1qL/bsc2jTcEKWK0sgIrLiweyzOql9kwPZhUmFy6mzhVxCQOdkWT7eQFFk7bKGdx6Rq7sNiC
c1bfTSMVHx2Lp+VlhJkZvy3DwBAxKEsilknuHhFqtZuOuxVlzWRZGoaOLWQ00wq2lpE4d27FtDls
50w2G7N2UcM/Zf5oJ8/L1EfpemSonbiYd4AYZY6zr2ajN4cHWsGkiAKkTHgZL7J0jK55snOL5Ipf
FbPbgqiShtmebrao0Aa2QQMbF0yzAOVqxK2r6eod8RV2g3qs1fUNDlCiA6RdjNdFmZqy/t7vLELj
BtWhDGFG75T3iWHV/MH0kqOC5IZ2BJQzlWUtw9Vfm/7dn307gvI7wa2/8RMO9pt2sQhu7TIai60T
d7O7G2IZGXA/KpJiNoXnEnrZWOCDZJSlxt5k5TTe2mJMyt3iWM0v7HXE95pxXJlvJDW7zqYRY6nf
pqYBimapefXvFMS1+cA+WQJhsGRXPCHscpOtk6XEc4707dZ20gP7xc00aZP8s04YwIM2OOGnCTEE
ker3ibRH/EQG4+8SOUY6yV2KCKnZ5YVRDwcivE3xCZqbZIaeJSGiZIQda90F7UpE4aOtkgw/Z92r
ZtkbPd6sy1q1LXunqXWV4i2ax8mGGePl4yVp4Q0xcUfWTN6QXEwy2jpV+Bcqikbf5MrHImcZpYf3
a/XH6E72ULFy1Cjf3FU5n2oux/pkua3kRXbO6H93Rt6IQEPUB2jqJEjtnBblAaunhBzrAUdFy5jY
UwxUCll9b2fK+KBnGV1isk1FsZ39pFS3RTYSVuiwHM2JmiwIFktY2qlqK7K4G7ZDMll1EqhMLESO
dS6Jc0yT+ci7RsnoBK0dlFTqa2d8Mlc45fVbXV+dHpyK6K/ZkWSfUPiZU8184rgISmctbppoLlgt
e9ma/fL6cfTuh6tpg21cj0asoVZju4HQIr14RdvGv1nLwfRfKQbVblli/PGwUq3Bu3N6MTEpTblv
EIl0zMg2q9I+TUs/klr+bscTinBm5DayUPwTSONT226uArtq+eS2Zy9WeyKl8F+6eB4RLBh+glgr
LlkjZwv69Y3ikLI4LN3Zn8gXBERJTLHvldjn2ZhVN90i0/rZtGzRsI3rLb1vuEYX8kRL16G79EoV
pxs3b9Zwyhf08KVdTEXYWlWCVp1UZZx8RqsiiL310OkzUsux2fuOnUlkOqPlsQYrJN8QxcTCO23R
xT/SIpUW8XERMWtbHs/jw9Xlx3qzikch4GoiXUY47Mf1Oy+rVz/UMOmSOAEzowE2hwrSOVboGcCP
wbaXFxZJ9bPA6O2atR399NlfigDJrgHUJK8VcbMjcSRXSKO3y4qBgU+WDLyzQEShNSGdqFLIQz5h
GDJrYEq567LSAdEOiMuA10TdM9l327O7FDWaDUtTLpdK9LtVO4CSKmW7UeABwdC7NE5ze+t5MZkP
ydrS5+hyIY+GIrTHXukVyysZmlg5pspbi3AaF66uVldtSXB7YT6Pns8MZRi6OtovvtM1Z1k4QGOb
zoKEOy/5egVFCJ7ZFV3NsrcUvcROuwOvWLQMovElUrnknbUyKzY6VC1lTdF05/cJmWXNmI/MENZO
j0fMZexNVzJRvC0pFiI6OHO9EDAoHJ/eUDl1/Do1tmMzq0swWlplY/zikUa+NnPymfDYzNUt633W
pQTaKU3MRp4Zv6s17udv1HnNwm7SjuW2XxbkX4t25/kmGxY24RokQpFuCDnuTRJVUCe4m1JkTXtw
4ACTxdbnY3eUZmL3t0uxAkdGYPVtRqa8FYSInNXAybdHAeVlP3MXutW+gVy9hhlOhGZD15Nn1Mqj
DfCRiGW/GDc4avx8X2tTZ0+GrufWPbkEsc73BUnuAEXG1iOBm4HC4NfPpTNM0XvrMf1KWeUb3LUb
bHwZIcqNz+iPSIlWkKoq4peJMrtju050jlXMV3oGQGubABDlpbjSaQXr0CmvCNe5EXn1UOWGQPrb
d/Wwy6CA/TBXS5FYZuvUOdSomucdatrp/v9VTXnXfGKN7z4/+/OP5v+DqtGjaPvfV4277kf18/Ov
NeP1v/+zZvT/oIPxgV0xyfKV+VUZ/lkzGvIPwejU8l3PlIBYqCn/V9EoxR+mZ5rSN6WQwlYupd4/
i0ZH/GHjWVGeQ5lnO5yS/zdFo5B/qxmlQ/1JNWErSzkmX3kUrn9tr/IWbXbUVOamKKflZrRntWWH
eLWQWgmE/j45FbKzdzWmjKeapn+q3u2MPg8FEQRfd10XIqua6US8Sfxni/K3DuWvrd9//tmkY1uC
itZyAV9QJv/9ZzNLjkVda3JYywbx3DBU1EP9fZss5kNdlAg5F6tF52Rn+4rm/+RT+t1UXYcxY2Fk
PZq9F/Y8WhGR2CL8yyf8X/Sl14r+r30phT7wT4HB3fGv/7v2FX994+qWIy1iN0Ae8YpcStsyMNex
u0TA3LfL96k3k0tm++U2b2a2yQ27xpwwjkq+jM2I9rH70RS4Hb5sh51k9qqIW4zSOoTq2x7sNrPD
SOv4MDPQRpmRDEDLJi9MMSDtC7BTrjGpI2V8tycU9jCiwdiqseTkEI1/+pcM2vdjYOXMbzcGn/W/
eRPE9RP4S3POm+AL4dPXSAfGoO39h47DrgcV9bEN6+zrrzZhfrKDm6e1fgMv5ELy5fFbOM9f4AUv
E7eibL2DORXr4evVlJzk5y9vT44/aScT8fh//pjk33sirmhlOdwmwrG4mXxXcWP+9WNKh6uiuGP1
uoySDNgpHfw9+ItzDFHhXFuds2tcD/uyRwjc1b9WArjejlKwepWke6NYJrGssOpLtjKGXTFihPMM
jbuCsP2UpOWH3+ExQgTldGl36K6iZGkU93YO/M+/gjmmEsAFJIsNDgV9N0WzDHxKlUwXZpBYVXzS
mG8uf+KaBDumhhH2OvTWIb6CscUcB1/gwTZZX3RSjXcYLbcemvldZCOo+Rrx+7mf3CDXIfcks0Jt
D+WzjSTj7t+8lf/pile8h7yTyuGhxdPq+lb/ZRLjzE5dwpEE2Z10v0az6B/Zp5L/BjquXhdxXBp5
jz26uu865uIO9Ks76Hq/zTaa7lhC3xSgD9pN6WfVnrCNR8yWuP+V/873qv2wLAjk3eSjXit9FrO2
txBXsPBP+P1rD8N2TVrMvz6OCVDMAfdutf0SH3/htBSib8fBwhaRr5Ok8j7utsUVfSQpwDA2PldX
KhLpIESOaAAd64yKYmqsfud5bbrLq8OXosVV3cM4ztVdV5ZP6YpnQM1pc0kg8fgFYeLeLI7wmuLT
v3l/mSX87XZiY6eQxFqmq+BgwgpT5t/f4dJLFXYzlTN2ytZwma8o/N6/zLP10Ob45w2moJtykda+
BmkRsSgixOES5Xa5iftTWjsmSFEUZUsj3r3SD2Q0ludG/mSrjF0pAafFdoXY9WndZtdlS6FR6wzC
sMKxER/gWdDezwsJzYn1O7neyHAqvs843F2I9LerICCY9KZ9Xk0krKF+Ja7E706IHpHyr1d1MSUa
/9WptjvrdiiGZ5rjjdvRyNEOP3qZ9zJmaCpz472FDnHT1JYXzh007d7cx0RU2ay+S5VsAQfam0qW
l4FItGnZdkkGxifpHl2TXShYklAw5Ha0lQcEX68wP5NyeqA4K4JlRXSr6JwdmLZ27n0UeObg0DwR
cPRmED7PYjUxCnQDvmA9EIsXkJZPrnhaGxRw7BKjoKA9SNYBbpGVPZRq/FEvbNZYQa48dnUu5rsy
+T1OqfMqHPw9hNCZnBO3qy/uybLLDj5z7ACq8XUVBydkrGV/7hAo7xImEAEwOuqz6mxdBbAyv2Np
2a/3SMTdsMTDxWp6VESKkUWLnNgSAKtSAunQK6wbuVhbEU+g/cyYsADjxwQYcKe75Y5No4VCuvrn
L9ICXFlJZpiNxRhjLMHL+83RJVUunB3LOTrEQYV+7MSPOsmmLQE8zZ27xCRit0KeRK195sJ4ZyUK
SBa26V4OTXTvebaBN6DQbyJZfyeF5/2a0G8KtsmlwiZMzXn39Qu7HWc/L7zLMV0Jc4voNJYRziFV
OWrLHwAoHEIeb/P1kUv+ETvQ3Pl08rcGkWKC8rU55PNC+EZUfM/8oX5PpQbAU9TOK0bTOfAcOT15
V/d7larT4FT6YqK/mStRPuvOIFCO2I6TGx0FGNDnxBy/O0MzX752hCVxmJirb11/Hu97ox+e0zHf
Wqp13vKWGEvgphiH7HbfGrF+MeBw6WVy9063dtumTZL7lfPe93v50Ml+vRt7n3jeub7gTnWCXtp+
qLp8y+PTO/hgsYISHDhT83qmMbOT3bA0FkEqWK0TrqEXUG4/Zteq36PWeqgXkd3bNiHGCOb9Ixnn
Yuv03e+vr3TmNfLP36CPi6rJQb+cGBVqZds4/vmLZVxaOy4Tnh3SIQ+Oe7xNm/RYuNXDUKcwIcvq
DmVbe2pZh+L9Tvw3P7oUc+5vTXI6trG/Hmvp93e9BpoElxwG+lwtO1tbIxf2HDdBOk5d4IL/oLW5
/iKVF4DHa7NgwLOBamfoz//6RVsRWc91ohli8+GMOtrHpGd+i5g43RAbh82sSqyjMbYRi83E3vmF
M2IZEZCbEwSAJi/QAsV7sAqsFIjlXlPxYKT9p1uCC5vT/KHCW3rnlq26pYkmfRJABrYn6wdO5HpO
xo+0BU3256bc4QbAAWjmp6Zx5BGnyObrqyoZkDs5y3w/2HL3Zcz07FScslGev6yrSJFudQoEMs0h
AmWoA3a5XNuwG2qLlXj2+0u4R4FDSEMr3+o0eWoWE+baFfGL5pElY7TIoIClZG5Mc9D7EpDncRR5
fwSJvJAOVIZErOIDkOv0qJEyhHHvwLK5KobRqpr99Ck6/ZFak75LbKoVISuqR8ssjq3HhRc1JS4p
XR3ZBPWP6IrbveogWVn6kaAGlqX+YxE3UMqcltEecrYvn1O3JLy9EVk4mV/5x7TP4l0Te1vXycRR
MFoP1qX8WXMI48MkF8maoq1J7t8iiKMA/rkhJCD9JmUGPFFNwZ+GUHfCmcDMdHnfdXZfPcuxN+Gd
1ca2v37JUpnSffXcR3LkP0dym+5KxKainOODlzhP//KgDa5r7UXdFq9YyUgEgW5ymjuyJzuGQGHs
4vzGpluF48yifjM5EI6yNPHxV0c//kUciVVKRLFRId+aKhOrCiXVwnjw0XIXwPxguTbOWo6PBhOt
U+wXb6NUw2NtDMOjW1K6pwBkcNuTq4wVtj2skSlvF9gDCMbKgke/7TAuHuf9knBc+0OV3aaGo+uN
cf3Hr6+//smrqgFPZ76d6yG+L6Y0Db9eWqTzgsjct85uxx+oInvmOtNO85FOcWedJFkrwDwhH5QU
L2HkCevGbqk3uTvgciC4ZmwLFbOxV6pVDqNdmUUavsMynVDQ4BVUsBG+ak80KwRJW1BqzXmLFdE6
U+l0+xUPRBtV7gNhGC5UPUYenHS/vl6nibvhC77pcpAEru7MwE8h/68QGEOnTfbC6qttywDnhYkq
TSRJvl9JC/50tIRsiUkqrmZaD2/sAlqwIT/caEumtGbFA3aZ8B20SfUctS2JJaBQg7jH2hQjhwyg
ukKuVHb7FM8Eu9ri0ZCVFy6kcfkwdK6ks7RNnteuPnGkjY8ZEdNECfr44DPvoWH2g+N5qg5JW1HC
r/awn/yVTYXZkNYd32o1DKQuY1oELfW9HJGRjFvbGl+I6fGOzux1u96T5Q5mHyexZxcXd3XlpjGa
apf0y5NPu3Dmbqwf4+qzb4R6Y7tfhdY8F/csCZpwLU1NGkGShhUxUqacOtLr+c9LhmzHWF2rDz19
DGDWT21rtU9pLt7rJR0RTKQdHt14Z3u+DGlv6t3g1Q8mJWk4TNmnB2EgGDC+Z+t81xJnmipaZE4V
MF/655pZv2yISc820dcsyp0gbgd51Mt46UaYCK5ovLNb5PWpyzm6aEAKxuC7eHK/QzNjp2lN7Her
8b5imnG7NqYgeQuioN09kus8HilRpgvKYzInSPQx/UYQjsquCFDIBtJDYKVPmYP63Hl35iw+4FXi
70wpEVmkE/JB8Nw0+EHt0mrNlY+htkzPpk9pWnTnCfTAy9KPZz3WDyg3uVkmvfKwsHdzZNYhzpfX
TMQS+ILJ35/m8UZq60ll9qvNVX/LezeuaP1nBOZk1N62zpIemwmqwc4dG3MPsPJsZ3299SR57OBV
P3z+HGbG5Gd6G0a2BZ+aUW4hfu56cjlGkvyayMBxQialSU/oDuUIF9rNtsQ1LNu1We6UR8EMnS/E
zalunMHZDW5f3ZB1ADATv96s5dH2DZa4gz9fBmJQBhHtLOjHwCFY+VSgARvbm8mvvzMLRquNjh+Q
VuKmaqWm3uu29vA0xyNyr/m3kZn2biyOkZmchC10UFPchQsZ00wmOQVyxKTmsryDsMoe7XJvEErq
1KjqffdombYVWDU/ChsLcoiIPWnYdfV5s+stBHsqvdZs5t5PBneTTNUdrQinYWfNYXfbpua4TSXu
z8Ih2WysgnSOnlRl4OVlOh03dR8qf3hnX+8Gsiw+hyW+OAA+LkikA3w41c5yrjPdKkQlKIO0B6E1
F79Wvwmx+GH5s9fnJIYC29YwHuaRZ1jPJBcZ32lY8kADJt+4C1e7l8xqE2VkZg7o36X/3eVsQRra
oNpwHe8mEvVbVsAAHpF0B+Q/XMMc3M3UvXc2+tmUlRrn4Xc6a56SE9mJSDp3a7F8+ksOMnECq26K
V1niZ8MN1d0mRnNmEPxgTaYRWnbU3BRZeSYfBMu2eHGhTYVTLSO88dldhn9wm1rqN+Y07wsuw99L
tbaI75Vt9RtO+G8p2U58JnLYLc16tD2DBE2WPdAKVhxzPWm43KunpZjudf5zUt2FALGStJ4PA7vw
nrpufior8918GbjucWbPBWqVKqh8DcIHoQJz8vV0xoGEVqiFwupqsmkqhdB8rk/e0rAEy9YPZEs3
WrXRVrSaaOsUF9Usqu3SwBksClqovA+KRua7MWnnbdLbj2KhQcuJrUTGd63fkVPwkg7TFSFbofbG
NlOZcKG8sxaoL/yRZLjWvki0YshyAGOOXM52B3KkGZdtAUeNNRmBKszxTy6PehPsjgXPYjMty2eW
5nsrlvPB6R1QFQ2JNa7f3WqbqKKWYjKzDTDji/eSls79MjfrbhxsM6xq/zPDSjosrdyZMF731bNr
FQSoY8uOaxM9IALTkLXlgxmToTxovSGa1juS4xDk4+jemOuE807FKoxpMQkSfAZiHJRREQeNrb0T
Wp+RHjeD2SRxlajuSHzGsC+b7IWdn/+ELWGjMlM/Gnk8EdbRA3ApP6aVXHNQple7L2M7NiwEcebs
T+mJMgOz5kQKUqsybpKcracUxm7yEohZK5cwNHU08+KKiuXwVqxTsjFdb1XbRhvZzDfdyPM/GUyg
OT7wE4LdgspdEcEQmVtoO2bkQrot09PfKbOFsDFlfdvPcJ1z71QbxcppYN9GsRM9VI16oKgyLbxF
nuM9QHPeWLAr19p9yEA/bOxZxqF0OxI9YYIgtq/CNXOqsy4YxJaa4NZqopla5bpfW++aNiBOydj+
BJ/D0UhDxTVJNusw1EEVkSThkqUVgOkmIQfcw5YyyK6xmHvl0FAsF/NN0kPUNB3FA6E95BBqwrUp
nVB7F5J0nA3Y21+mkI/xUssNEYYyUHbshB52xS1DuyKQguLORDZntzghbFMHvc/bClw1EHV9ArbH
I6LKs9AjgHC8ziMilXRYWqGM1Al/knKnDeEFZ5FF5g2golty7JzDMvGZyW4RNxDf4YlIfK5dXB3t
Xn5nKFCzQ3/XYs73SK2HXR8bBwi1JRYY/0CofRlMzjpsq7W8aWSUPwLl2DbDW66gOZdTrXeoMx9I
e2eqQx0XzBb58Z4V0d9KWOBNCzUqwuGVTzExlSjZNgztiMedRRNUJu9BqUsG3wjStlaZsXnkWQrm
aSQELt1WxrQEkzffEExI3F5Ji077HHYeshAcyHwGS/qtMzfJODYfJF1z3xrom0bRBnaC1q+hQkdG
WB4MWx88f/o+GmEey88lJclSwlTNkJ94xaHuHOLn1ZO7JrQwUzYHYhQHxy6XsFHermVnfhjkG+EB
bEVrvBm5p/eIDMQObi+QoXTceCRf4nJ39haDhUe3WR7iDCWal+PdBstebqwqQ0EQ8Syb0m0yZOfY
aWfo4xGJXBMjdtlyFKEX3cYZwse+Jmo41pzduJEPMBvR9tUO55hjai7sIQ8F4kRk8l6gFsjqZJIc
BFNAhZAB/gYrdK+NjtkYbxqZFC+TcHedXr/ENM3eTNo8JHltCNceT+HUnDu9twR5RFPJuz6XKDod
rW8ZDakzY+Fu5EGaWhZWpJxpsGM2V+d9unXF/EZsR3EkdfHJHTpA2R4tGkrHcLlmkHrmCgfWUifi
B6bQtId+2wkqo3ywlq2krJ0EdwXxT6iRO8nztG444MYxLK5XpcKVsPWc8d0qyamyivcKafyuJhYt
dCTkyKJ1zolTo5Vj5+Cpp34Rzs7xgOJrD5pQlAQWOIxEXh9oDM0dS4eTjT6gKwFdZm9KJh+m4Q5h
CsmgXNynfmhfE1bFm2qsmi1NUgivGJDu6oobULaGgc+mMKKzw/mw8/DseD3sHKcaOTElHqJMmh8W
o6+w7Qj/0Opa1qFQAhqVP/VjtKM4xSeufOOc9/QOJImSVV2gG20QMXVTvwaSFKHNDLPU4enAwz+m
15oxr1t4/rQrYiJe2aaWFZiYzHqBT+huimYld2Ryq3Np2sEyVFYoDCD6resaR+gTLdMnwT20DLd6
JpVXxYXFCySONbI5U8sUuUGm84Dr1NzlJt9jjC+2n/XHJOa+kqvYTkLnyHNpddsRrZAkdZ3vJ4+W
Wj6fSGNA4HhE+Iykk7L6pMv6ok0Q1T5qHJY5/O0r6sStnNdtacYXKn3GgWQDNiSLMDWEK13y4MMQ
R7ijvGlsBjhNMzfMdRFrpL2ilU1C7AjfW2+6NxumKzEzXSYx8kEv813i5cdUEp/ZGBZww924RMQB
Wgkg2Nw5q2ggTEhJHmm53nsp9D5JqD3h8aYGaQpHgzH+lnb22RfeyjyNs4RLqW2NPcu0LmxdpiT0
e/po2DXNRZeR4urF6lgVClEKofOBxtt5K2AC3koXWvcQ8wDsJhTnqwOQZ+g7SpiB9EmXVgyZ7zZD
hR3mZkc+QzxvzC4jSatvv7d8PqD5hkOOszciTHOfGokFpXcNxqXMjp1uwliQ8zV3y1H0xLc3quSm
N0ugduJIG7m82p0DgboRdiBpL6OBB7AmMvme9jK9yWWd7Bx9JdO6OI9jcbGq/FD7MEVgWAI9EVgu
kNETorUZdP87VvNVSJZcsE6Hg5w+DNldaA5Cs9lS9l4IDu1DOLs/tCmGbefZFwoN9Bh4mPpzMjjf
sFX/cHPkq/NOTZHcrBqRiftzXvhXNtYOTy0HD6vIsPCkVuR7tPIn1dhjTu/JwT4W6jPSNwmbge8N
F7gmfsKLx1ctIwhNMdlvZdtTKfAi27l6ZsUjNq52N2pa2gBWg+BQdr9nS+5uOkF/LLPPocweF0wJ
WLNVVF2a6OorKBgr+xmbzHEzNswm1c9mcj70KFhbxhnxGAACyFB6XH66M/cTwKM3US4qoGR47jVt
i1wO1lKIgC5+CVEuhBl12UaVvMzcF7+QfzNPFM+MwLjueI6PZbuNp6gKJgN0SqL4IbMlCSfNIdS3
KlyWAZaE26CD9vdtbr709cx8HxjarknvHLzxVYMMsMZ+Bq1lg076uXf7O6OEkwVH1506tHl+JneZ
N8LUa82nIq9eCxeMAVCES4fwMeg8wm3VNYtygM6KXVU7YBH7n3nbv7ppyfi3JBS6UcRRmONTBP3p
LC3jJhHo69Fe2agyR3YowgZtYeDPHmV9nHRChMwofvupggnOEnBjupiA9C5noaY7pPCQJNkPO+7A
9Psa5IIHvvehG6Sz80GtM++65IN10hY4FcLKn1peJy2qdw4JY/lwgU+EjtVEGUZdSqYd52t2Gahi
D9nEDq7idMGREvG0R5GFKWSOLmlZf/ZrRCCOPhtEVoMOeu2Zn/PzNB1qm0kBuIs8HtURlCEJ7qWs
40uUWPXW5AH20MAIC5P7BS3XuYgHuW/53n6xdrzaEvqJCM20fZ9gxy8gtDAiYw2YneJzMhknmPmP
iPaU4nz+1tCfbjytmGKwp99G2ilvgJSPoZ+WQdan87ljFh7Eiqa8tnG8LIQNlDoy3q6MKMQw1GCR
kR6lmt6cabz1XfxaRp2QDZmP+qG1+8fFSglTE30cZHJINz0r2JMeXzjL4xtN1g1Ct9ztP3qdvij4
uI+EakC7ifPXVk8TcrzXysvMO2A1BbVqxyGJHg1TLxrdacFz4aIC4SkxvCYt7Ws0LndMs9P9mvxw
OuapBA/kUF67DZrkV7eC4mhFUxqyMOYis3R7spUdlrLceuNWEUzyYWJdsBmBbIqY+DUkbE8REAUU
dBmUI7P2nly3+KU9tAQEmX/LiuhW5au3cadbrz6SNcHDs3dPs3VVQdmMg3FnE90YWggf67TFFkom
4EYPlOHOEj1qaxhvu7p6rC0WAL72KoxRG/grS7DgWTgmM6p92H1Bp21GBHVdwnqtFwr16ZqEOxxR
j2RhK7mwbBfzHG89sQQlUz/wsZAujmp4cet62ol8hSqkIJn0sc9kwaNYGsEvdzGCLljoO5wIO29A
dcHKOGx5/DqkrF/3jJHzzY6b9Ab9NezHWO9Wx3hr3RkGo1Vcy0QrRLfzu0/8+qZcjBerci/kQsXX
tD+IRBUtQlXYd51xtofh2A4mUWXepm1mM9Sdu20iDw9atWnY+W0UqL+wdOPnaIi+FS7aUjuJfseM
ZSaLc37sCdiC+/UsqVRN8VCO8lvtgGmloZgD3cOQG9A7pzkuBOgjILYkwYMdSpuHqPZxtIMo3PDh
Pi41w2fq2O/KpfbnJ/YD8Bi8EY91jiYMRc83EqPrGpZIiklEtbg/MUBBRqpuPHg6eMQnKBNi2lm9
95ab/c+i7V5zD/Vlo/VeMzrCd2Lp/ZQ296SEh3PakzYUYQArR6qTecpvQZE+q0g/UpMGEfLrTWuC
DMMIWuzGBoQj/ZOdq2SHg4gqzmbTN+GYq7KqohzxMO6jFgwsrCghZF92ns5ARJmP+lX2jmR7h5ho
yO3pLm4qpmMEzeXWUrNAYyZDsAujuyw/2Tq71BVMC3NxgZqOxNLMTRuy7EWZyLowmps6AEY8RWMQ
uyNMBbMNF/8tSdwHN/LFTc1IgrEEfjZrqikyM4XPkwSTTlhPCCDiY2mwqXSK+JlcqTKUUqEZWLot
wlMf8gM+rrQGNkLUHTAc0jcjvI2jSSIZL7MITR7zZ8Fgz0gY4+aaSeMEPuC+qTQAPzSRbsOb1IJ1
aHJUMoyrfZGub8au1FfD3/AkdOIGtCOP2nDfldX/5tHgBjwki2BkpLXxS/GtYK4cyL5Csw9c0mWv
PINkTi1GSeYzrL59YjAKUAvmUq8YvhcoTmXRRncTBOZs8U8MQiuOqjUKa44rh5DcKCKQ9sNqCrFv
ZP0bLzxcK8zkkCbih4FHIvZhsSEhxtn0/bV1UeYh8ahe2YhuELMBeMxTnpslPID1ppDp79jmFDZT
RnCRmIB083RCYRzMSa9u1gaSoDVz87cltD57bQa6DnYp0f1kRR9jx77MrUeeGQpJQBGvyz7W0/sV
9D1MbPugYPagsvNbvRTlVnE5HGfSGerVsY6Zk0aYv6AFLwpOXUyRsoBsSCxQDAM3mkluu4ogGRPz
E9ehGvWhxTQZLP1PFHDQgFxfMvYdXhLuDEk0ysa1COsAz3FKwjqX7wWb6dekbO9bXYLlFKazzxhc
btts9sPBxh0Rm4rgtJQVocuDBu/3JYZBTW38XdoGxq57nLJoSJlxgSXrnqn4HQ5qUi1rrbpAOeip
Gse1WTDN1zQLSBWmT0LXrPe4cF16SSjBPpKr5HfNZklbcJxiGyBk1ztPlYM7E1PW1//PKHopG4CD
d92b0RZ0Yk7T4/NlcTeW/VFistr7VfEkk+whz0uXkontKFuW7eQRnCv83tgBzmck75X457jw0Vpk
rNIHZDmdj39RxfWV05zmR11CGCyq22EajyWZKKFiifo/mDqv5UiRtuteERHYBE4LKF8l07J9QrTa
4E0mnqv/F5r44v1PKqSZnmmZIvMxe6/Nw4vTd9JOSG9/Oc1IqJlO0b7uWOLsksquPgqS8rTCvNPR
y9G/lTSPhkh+p23HHajNUSyQH2Tce+GgjAz+KvMvP/VQQrU278iKQsX+S8sddgYTfEYhjfYkxUee
GALdICqPflidhzkpD8Lmh46Vbw84gKGZ+JFWDISE2zbRpuPzEdQe9YGbfEEO0nnaS49FJAJeNkaL
tzl76WfDtlR/21IySoNflhGegO9r6PjjH0bvNZFRaOth8EYtIsmc8iGbQo9970m9tESg3szWPxWl
UmE5GIQ+gK4Msl9jSejxbE8ohCeaLUUvXwieNkaYke/wpBToqKOhngXoGnmzSkO7Tt6H7GRyNckq
C9I4AWQkh4dyQsfhiz9VV7tnV3W/Ev8HVpAc+68AxaGEfnP06m1VvC+Bsk7oM9LxDrH3KVVMODp9
0D9ys3rTHPNYtm1z8EldCoCVUXcFUzOtRNw3f4oab5147zQkKT2Vh+05Z/wxF71w8utAn54OX4mT
UMjFCOCylI+6OPtTLUHuKzKKhGhpzEeitdW1rEUf6gVnddapwFlItEm9FB7KSuxnrgfSbwPNycY7
GZXHWTZllAzTIwla+c4V1bp3CZ45+orkiWFSJ7ueWWWiALAcaKeL9mshzGHnYckPisoh+ss/ZB7H
PRF9+rkgxOqcqiSOrHmOhh7/LFFQ1WDsmtFEGGF376JmdryCLtTW/o4Ibt9WjbWvh8wKCerB4pfW
IhhrJsKGR9Or27CjCk+vnwwkOkR81WJnialn4qTtlUbbUZQWLpXUv/UuRzmpytDUyRzoOlfuhlrL
yNj4lKwYL/3iniyH9qo10zls8gb/p/YP4/4jsOPDxBt7r8vumK/s2fAY8WysZcT4zNoy4dPdajry
xL4+WLFy8EP0UMQ1CYETl7aYf3JcESVXmk8w6rkHgMrty8YhjhFV+q3rijtWDr5U+MROfpyActDX
UgZYOuNeEXO159S0HZy4YJmLa16ZMwbUOg671yUXL4tffi14IXdicG4Wk7wQmRNqKWbEwbhNZTXo
qgz3d7Pr9afUWV71Zr8oVnMFdpBcIwYw9qIO5PWuzLWv2gCV1aaCTSwtXSp9qoKFkMKU1UVBsoFR
ui0P+vyUbq5pS5oHjGi/MKI9+IydGNEkTGtNds8DWXz2cOuGIgstXSI+KZmcCv0L99bj0mh6ONHx
ISymHdStdpficgljfbiBwqU48dVd1/SLng9nN7VZX/km2D4nvqOUAtWXgAoUlF2EMw38optU13f+
h7v1sioaSFDYYYaDAohpJkS0oUJja1X7rnjr+/UuSzJ2G2ZS5qReCQruhvSNY6LbecqMelaI57rL
MJX0gx3NOodVNnjBpG627cP4Ym3b5YprbLn1Bkm8uI3hj7SbRellHfP6bEt1GZbcP4nC/QOXFj2c
QaFbMSvfjZWrBwhEOpRhw7uAZ3GrJPdvnnlpQG4ukrwYfU1ijadaZyyeFWShpcI/IK1EXqzZz45z
LV2wXwuAGBQpw7HpqqNetJxJyLaO9L9BjNZsl4J5jSaBtEdfIO+wJSEsN2seHb08esr/RXG27ibR
4vL3K8RGFF27RHIPkK7c7rEosdbT9pqti1DVC3482/xbikw7gozRd8r/nOSmPdsmpyi/68imexoQ
5dXoYLiMajbS1cA95WqPShgHMSODTDFw0Ld26LX8s8UYiXEjSDBbvScJYC19Yw3BTwB5KRifoIPJ
nAXqXRGfsmQKcStn9BfUZxUeGLSWzpE0Co+wl7CS2u8mdQEmm+0BS+OF4Q7EbGKGI4mqHvNd82Aw
9owxIwZD47T7nOHAJfOyN375gG/gOkTmaD9PDunh9awHTMntwEH6QPsRxjjBEBWWELrnMiWpRYCD
yuMgn6XP+hxkaG5Xl2q6ETHAZGT9W2UE3cY5mU2IM3kGfhad+96DSI29xDqluOIoC8jY6KSkaq+o
ANMfnp20odfWv73Kecxa2w7HjqWTXBAiFdZdavnT2K/t3p8y1o6wtjbeb3FgxFPp2r+4q8UjE1lD
uoeKdWmpUUj3TIQNmIQ7UFp4c+6eTkxdVbBrrrg5cPZBJs9jdVjqjgIRPZQZjzzwrnnNHSK1egEf
sOxfjMr7tQ7lX1YwmOO0ekBBUoaouM/0UTauS8uF1lf/kUq8uFBG8MDwBmTpeUjTX76NFCGD44q2
3sP4BOj8mAucVQZjubVqHxiDj4tDWHVZoe2xYoSuxdxHfwfL3Ls1XLpeGGwrvMEOBo/QM5MpIrsf
hhG+rrhqiLDJt8fVlpJfGyM1YgGAj6MFnMY4gGec877vXkUyqQi3qWTKglZpgjkFp/FkbsWp7X0p
i+DjrV0lcLSJ3GE9NroCFVH+y6SFL2vCI9ZfYNjc0xbJNBKXP/XQHNhnflKYIVGapnDcWAZJDSBE
yCdMql/JNivgOip3C4qmMFaSzYsPSoq+FdkPe59irSIfQzuT//a9YMyox1vEg2I8niTYHi1/Cere
RqOAGeloj++xyuIIvTapt83EHeTXx9JqLnNGWUqeGN+vjqspkf2O4PJrIabnRneHqO3VsmsG+bn4
rKPgK847y++vGt6JTmPuqVkUPqN4kyzJWZF9FOk/s5+T4zRxpY/p19KtTVC4mCtwyP3mQXQOMXbL
nV8SIN6idNlpS/FPtq4GelYcwEQ+NJ4WIru9aKVe7WdneObK4KCDC5h3thGK1vq9uCmqFvLNkAYJ
KssZtcdJG7fd87C+Vn067OAK4EFO04/FtmG2qp6qDHQJ6qPeTP8O5DaveFhQorj/cJ45ijfCQBZb
UNoNWgWTdn7mcghZ+/rkwzBE1uvfdv2k3ir7L2KmVzXpVzEx45hrB6Gxh6kxjyY/RUebDz+X3qdU
nUuk9rLI9kIB0x+ngo0GBuTUJ440twSa2uLCCIoYCI+HRjm//JRSEzvSMV8EbkVyLKptIN7XubGf
egIfenf+V4wpqri4+CC9Uhz37soX7MyK9I/E2zW+/PJs/bODn3kAhEx50fpRTqJx0AjxhafO2I9i
fV9J6QlmplxahQJWzXlDhWT8Gub+IUaKaBA8etqgOBFjIEKsjfQtHoi7Q/kUajyfXcz6ZVjmt2Fk
jYa1pIuekTh/1Ebs70rHLfZyRrvnzoxdyXE4M4vP7lmuPZsz5KGN7rISCv7+vQ/vtOWH0c8/SyIg
dkYO4Ekf1F+2/2/81MqwR38TCApo/l2e49hsYmwNlREE81tr+Q9+btxTt3D3tc/4rm4dPHSGyVKQ
N6DV6OVhFTS0rHjbkGMXmjVLLupWk2KmYR2gc7CtY3oyi/ytLnhHpH47hhmBPjudyuSApxFtYp8G
5SI+/O+ACU6/ZtRfatX8GbnAwyTxnnBbxuHgT2/bUbtbCLQutmWEw63Ibsdy+3fTbtPI8PpHPd91
XvNswqULh6r+xKuNZHgc/qyKpms1if6UHDW3hlykdXU1yB0Y7ltr4GIFzgoEY96Nwz33kn8iUV9M
C59JAACTuWmLlUX+hFaB0ZI33QJhL0voSIsjZha+eeTOyJKKXucaaewvx3iBMc/N7XZPbLSGoBqm
58wD2C+Sq+eJfUxPjhSb9q4gHT6e6lcXeKHZOenB6+NAqYwEBBTXNclYoSCjuXTXqNDeq7r+4TWG
y9R5pe9ZePpjecnBXB5mK7JdvgMJX5akiWudJJvYskzpn/qjSoqLDxpQby3zaLZyQlZGT9n50t/5
Zh0gJXjUF6Q1rJ/POj97ggnOupghtwNDx2PLzNeS8rVT1hcqMI7W1OfuV6SVkQB9zgW7iNjnXIPq
HbIKYnSqwSSZO6KGqkxeR9Ry/ZgRpEWqAm97VjDKeJoLMLl+leYHnT7EyLPhkFD+EwEpntN6Zm4R
00OQ1/hYo723bZNQE1+nq/DlKwP4LeObx3oUX7IHlGfNClmeNF5wClBl5PDEi/wZSxYEY5N0e10x
RVxfYhO0a+tg+Z+ZnuBSuk3skGEDUF+sDaMGWSQfck1JK5nXe9bmb00RsR8tT/h5Ditbt4vyzLNu
MHIT+BSoVbhchSdB6+Xhoq3VLp+JDMdARWbzsLah6Zbq0tTIYwdtfGiR9e8RjXP8aeeO8ERWMsuL
ye9Fd2fEvLM0AjjLyX3TQzcuylcl/YfV0yhiuAdHOqglfaWfG46dbQ07o2AdBFDx4tfDl2Gt4jB5
RU1cC7J4qBOIQ6JSR3e9JHqAL/KnTIYsyLWasTcxOwFJvnWQG8MJIOJyFo4OAxmc6cLuXvqgNfP0
S1jIWzB+p5Cl+sfeoOnyWE/u4tWsw6pja9W3V9eaP02XXLYBn9uY9AswKPkBy/cOzSCJAOJTN+8p
9twFOLQ9QkTVcoyEOZBz8mqhnFbEDWrqZ7sp+9H4BkNK4hcx7C2R60NAfgyxoUuE+3o5r/WbbdWE
Q+X8oLEaPAolxkPhjl1o1X863D3Yl6pXwh9+dJNEAOjxF8NdDVqaOASN7mlcpiMd9Etvmz8A+SYB
HCEOt75/7xf/MGfqIZP4ObgSongy3lJnfB+lZG2H73lOtPYkQWNsiODQTd0316z+pfb6yYw8DbKi
v5cQcr04Dzgpqj0WIkzsvCF3W8p2IFG+O4YRxBRtgT5RyEp1jtXw7rjOeEMV4Qdrz9zDc0Gn2c2x
qVYrMn17QhlFDDiRgM8j2mH+/RJ5pU6dikfUo4QgUXMIBSf9rqU6oCSb36mkMIxxkUEMp27QEW/n
GOegh4Cm6Ix/LN44prICoZb9Pht4rIUFb7qYno2MYSfjovpaWf5x8u+aYsclBtx3+lda1k+isBPm
zEwZR1ns1KKWQGNlGMUNtFNVau8Cd9Pedpsv7P+oqLz8lnrASRvLvvoMU47gUwU+po2SNaN19Pwq
cDeGsWPfyJ8ZoT4MiAQrEQhfUGkI3kAtVaybG7uxo1UdHB6wsbEz5qRio+RjDeyRElGuru2x3lKo
tIntExoTIG7Wb6v37vnAWxpCHVPGC6PFFIYA/wF4ZejPkkK5ITXlUG63Nq5C6Hyw1wO4BVTvExII
WO7BvHYAzMT4yPYm28XM7ohb8feAjszdCEotj4GG4mHd11r7ZVVg9Mp/wrWLQO8M4tPj1MY8m2lR
7qYDc31Kp618rjR6JW1mkzHk2dlrffZg5cLc1/6NjUW7Vd18W+jfj+j1X1ncsFhyo74vECeSDDJ1
97R3qAL1oK3mO+aU8qlYs6elzu2z1eY/Ru0++/OzOywNHVB2gTBRhQvkAXoG90Qm98eEuOU0Fyqq
VHGDhcDbVKX6Hr2Fe9GbHGSC3Wk7YtxxFVjvhZnWB8rNQ1v3EQbD68JOuey2TBfnXiJsjJwifR1F
4XOuMpNx3hxcYYeSmHO09EngbVTvOJ8fMqSdHEbt14Yp6RMeR7GGKkZY6YDzyxJjDG1siju7kjzo
WfVcpQ674BwrW+r+zEvraBfVwiAIudfirfD+iWwd5vmLSCFCuccLlGeouw2bKL16tmFIPDEJ4vnz
TvV8zcRwAFys9rHPwGbIwWxmXQSmIjdtj3AZD3YQ4qrSa07jiMyGpWWUpuNw9aruoOVVfnBxsiE0
dQOvy/jAKJMfCXryRSyhTiqlx6if4XtanRfAsOugseoToVenkkASTGRDaoWa+jZsP7SxUR9gwPJz
0C/oe+pIiLxnzldEWRdTga6MY+e2OqXAlfkzNJE52WiNazGn2dTFkjzWfWlw2eeed5NU65ssxj63
21qgHYenIkUxyzJ125bKXcYZQGYfRgmLQDzisEPEFcQVzYa1A4v3s0b/E9ia+MT04iMan/1/rlNZ
bz3rNSt3QzktzqEckA+QGXoj4uCxglYdtgraF48hiXikDVhVHoxer+99N/lBmpU4QdIOVGORAuAx
bjB0bW/YtkRylJ0qvKJRLiNz7pvwoPANRFMtIQJbA7BXeoxC31dJftb67LFc/YzbMd/2lfzCPMEP
GjuYcW/aX/rk/CktTMs5I1IttssLXxPaSsesjxB/Fpp8DCkeg4BZP3ZmO15Qnhxqv/4tcaufZmVF
iW18TzB/45x47qnw9h1Xa6BTYDva8Kt1w3XcduuAb5A1z0Y0+hra4ZkC2WBGsltIRtI6fPrbLlMu
6ktVDWJQH22JJalOrKqM+oz0B2P58kyargxvFHRd1bNNWD6dFvhvTbQ7A7ziHA8tQhNHB7DLQKXH
2dEwBCcgBChnvrJnzBvKMwdI3aWi0sSSjwQY1BWEKzownwksYkILZq6xBziQ7PyuRTpokPujNSuk
FW6GtpfYlTpoHmIRRdAAWnIsSioTvampN7/424B0UJeQzRMn81H3Oxw6y0S3yN+2M6zshrelbNE0
moX5R0tkA3zkXHPo8F5bD7r12DDtY740ZCEaimnfDunroMS/tJCPCDDgNiGS10Z1X1PoAZwK2oTA
1J8vkjiEgtTP0bajtGOtIdJCZ6/T3/TO/GxH3jw6f2zNh6sRD9dFMxXJDjpEd0EpVvTqw2g8K1J+
dmOk7KKbGhbudJSN84tBrRcg50/h3ctnk3XDIbZJ98SY+YI7729uEZVn45uiFzYPi8lwnWEq7sNp
8h5yglB8xv9HHA+fGtIx5ESemd8LxiBkGBsy0ou0uCcGK9u5SB8NLXFIt6yxtqjNNbrantj5gqlK
0an0oSbbqC0SAP0g4NkVQDSZRrwi/ah/jTSaDI/SM2qTFsZqjIDXlk9T7HlUT8VTY5Nau/FI2xhs
FBfM8jLYEuQvO8U7q9ozV6w8arGGpwSd0GL0l5JEurNfa2yQIOrUOPR6P6FhrRzYdPnfqnCzk+Ov
89ZRFkfLQV5Q9+MzXY9CFjCR/Gob2U9ZTP1unez5QWBOvxe99ZNAcL0ur7yXy5NXqN/oApPT4sxX
J4atxQ7jqxUzlprtsxE67OKY/gUglH7rMj/Zj0y2YxYrxx5Du5wnRJNOizRLMcZJEdxGTEBQKBb5
Eo2rVp/7pulMlJxJeUQS7+/ZYiyBsWVCWtvL90ejoSdnNca3//1zpdkVlBu/POY3uqzuhxRYfFYU
/MGA8MVAhPNszyiJCn0+bNnp6GDM5MA8uQMF4BNw1av0IH2qB1ToWFRBQoSVYQ6PCAo9rK/8OZxH
bFzA13S+Y0aU/EakMSTdYbfxcClmsHF6am5wlycICSHPc/WF6n8DW6tdodXiZSFF+BRbW//duc6L
Wfs/FbxX6h9zfbNKFga6UWR3u27Xt5rTDehV/5xNrng1gfZuUj7Wm9mTBZbj+z+BaUXwzeL3zGUB
CcI0OJitQ+qAgwrRULX1+v99yrV316T7pgZzfKrUyUqM+tnZXhB0wNDGyEWuYEharn2Pda+5WMt0
GJMZmZrhXwZNJPeh6t37aFlAMaC3kq0soOD69qkw9ZeqWC2xSyug2WmNFh/C2s3vSbaUhnMx1ti5
8MTzg505d7PSdS//e5nHwruMuYeoy82Iqks4KSzP7k+Y8uznuhjE3XDF0ZcV3KFKTcdM1OVri7u9
iGfreZ708hWgyt0uJuvBJ+jsLszxTS784oU+GGR/afOzA4nlqYaYv6zzM1nLZWBXYKgWM3dvkIiw
9GLm6EbvuXWqmLjqPP5j8PSC5q/ONniZU7EWxJNLr9yvwu0j4QBDcjYpk4tuJOqpTo4E4snPNuci
9FT1jsHs3Iy+c4D5ix45zYzPDLP4rqlJSazJnNwtPgEiSdyxu8q6p9Lyfn8zNBDo7bH5vhJDjVEV
SIGLkZjR/+IjuSxMpz5CnyOuqrf16/dLz5vov4++PzVYAeyyrD1C/hyO2uT7SKFQIgNkevWXNLmR
VgAlAelDONidg3xPJ4lDJDpiGjG9mVJlaKIHeYLPGqVDO1wqy5G3/724MW9qUnL4fusTjFsDjcj/
vSSbPHXy9ZtCN3yqvy3yKGM7WiNoBsK2UgIf2SnZcdmx4u37K5qlaEBaci+yYft224tIWDnu9AYj
keOjGEcaVaZXUXVHLOnJ0bakc9a61PCi7w/HrA4q/LRQ8gBGGCCmFg5BLggHHAvYvaelRH5Xt0t1
nrYMZk3EX1CE2oOxccm9jVCeax9mCzkh8scpfuVi13Y8y/0TDRs6lnyDBSGpaq/Oclniug51jeGs
Ppt60Dh18eBazM5Wdg4Gt833JkFm/bnCrbzXy/aKsH74a1pkala2eGp0MhJNErIY6ejP0GkD5Ole
VM0raZHO3cU/9MY3N2DJgCztMMutcvvdKAYdzyrZqWSEojuWTE692v81T2l2cbCNs1xYWBXG5n6s
s+VEglVP2ZDSxlRts7lYCEgtkNvNhv3QtvD9zYpKvMLWF7h1hf5u+zl8vyQ6EpxBzvvO1ik/NrPw
aIobinrzZG8e8CRmRkswAiE9xtoFJX6VfdF//ndYlLgHVqBno52Xb2xgmBNsFBiJoiDUV0JUvn/z
+toNu5GwO36FFgJ/rETywu5KdUdTGYD7yC3Ea1Q9smi04SvHLRWRkGExW3jEi/qWw1qLvDmdLzq+
m2DaJq4d61mkJj7xNeTFGyau1zWv5zA3dSzCxfCMgDxFZOYkzyjmTvOccIH7a3VrUs0g+9zNgB0f
lonEnV2iDq24C2Wop/9epqZ9yFw46WALkADIx4kZyGOuVp15duYfunX9FK2wjr0T1weT0o9JmftY
dS6SXn2YUAyv7XWd8oaTbD7l4Ebf+EWl5wRe6B5PQHUspXGeLEt/A4RGGECSyXUH5jO/zo2SyBXt
z6KdGBAKa2LvJF6USMbX1lV5KFbqyi3u1cgUXkGuVLt2xgNIgYYcO9ZGbBayXhve3IJx7zRWaF7K
6sMCnxqSWFOenD5/y6wVBMRi/lDgFu8lb6JkS2hYS/sxZ1x7Sgy2O14xFe82NVakLURJI5MLEqIE
LhbIPhpRD1svhB2U5nzqSU8e16k/2rMVNMBWTsQS9pj1t1O7wSMz1ECQ48UMC9d1HhtpMxOeOpJh
GqkOA0rwe4nI846JhK9l0P+AsFojbAgIXWgRQlbm1VWlLbokF2D3N46pKL3kkbEejlIGXYfVWZwX
lc2CwChsW9VSFVepVf5BZS6lUjVfbABcEY8jS628JxfOe8O8ON1q3dGCckImWhWaceUp7Pz0rdcb
7UYhOr5YGiBp2T6NCxldDIyoTUTqYOpZpuI4D50RfL/tjXIlSMTrfzkakYI2YY0Dxa/DYLpFdAHd
B6+ciRCScyLFJlflNLpNfpMb4AEfqnn57/ApwC8MG66IweELQ1dGifHUocZJmwfbQHXeWPoOBdjy
UyD5MC2/jNTWSswEJbDyN7Izb82S1Drik9jHTKe0KvTHWuv/GCWyrDaxjKvKGp2KUTk/TFncUpzX
CLPANthYVwGS4vbw5+IMNqB+XPOU7CEUNij9MRo4Rv/PbS20WHyXt0Wvq9sAMeKoKut5JJoWMVeN
X6gZ40tKmAVx7d82ZAZ5I4EHgrQKekiHMr72MdGKLJoyrP8NGpMdFjIz/P7Fxt74bOkTPnhZrRf4
7tYB8yTJDYZrRRzYMQYinxY4HbRrai31djgwBiUD6jrbVGC5iJFMdO3vzuSST2gCvk+ogbNwTwX8
zySbJExzUhrt1cVr0HvxyUhrLcBxtFIUTxgglg4jdpp9ksY5/WgSBtgUf+7JpT8J9NEi6WJ7IZNz
WwlzQufPI6KkB6/zabg4+jTfKnGKA640ylI/zyUT8haq2pwCrjAYCX4f/ku6FoHT8Rx4JVKLxB+M
y/fLTNYMlmAyFVHyUyYXRsaeXmnOIbWnDzQcmMNUyhniO9CR0h4ts2capJ1kfrQA1L1O28vce925
Z9TpxNAZ6KPd5ZxvI73Cyu+C2Z3QqIkSNkMPXPSEDutCndu8+ihhlN1wl9TnGq3PrrOEzkOaEmvo
ypFLFgUFDPHyUHbdel+arYyekkdgP/6hSQz7v96ngwD3WgO/2EyNb8ANnNtoiO6pXo+KLN3o+8iZ
0+7sDL2MaqN8iJe4PznWxGAwVfNdn3L0xBxFh773vIOG7lXfbdNjxmGsYuKqCIlYWY7g0K8SPcAz
EnAtII0SPpOFDl3VtTjUUuxKwP4I4fP+6s9iohcrf1QcPCGGpumNgkbuS7WmTKcELJ1xuWJ20Q5t
3Dl7DCDu8+hxQKzF1tM7Gc2mSEMhzOxgliIkF+JoqzF9roktQctHC567wSozde0UIabWRr/47yuf
s+nnvJ2AyHcfV8ekxlxocEBHpIB2thJPQx4sc0xutWrnUN8eGQMjx7HcPgXsnB4WLZMBUhNY/Rlp
S+lchErWOdgLVM2G0w1UfA3ssi5Gu9kzFMx0E5lGsh5Ei+gb53NxZe2ZnxJZvzc2g8o59axzXon8
yv+R9le29p1MmZhQyX7GDFS9eTjljrgFS1p/MDjegnK+jdfklkPwIn+PIPnPaR3cB6dhfqEzqUww
6j18P3Ou2Rph7vaEX092fU5181Xl5nnSZv19QlC17wf7ByZa9UBc+N0UAswXVemOL21+FGUFJVc2
m4oXr0iFAtmokp/VusBw8sv1CF+WJ5UHloFgPl+/P+rS6yy+Ni/QCqb3AdeXeDQoSx9FgapP1pe5
jA1kPv/3j5HHAWYCu1bOFW387ER5oarzUI4FKaNOQ+T7hrQW1l30LMboFKxjPvrWo9HJ/UJzBjx8
OXQyb6/5xszDghBfXDUciW6j5IFtEdajKsDrJcVNQyPIcRau1iJe9Gb0Lph+REB4N7396IbcdVHl
1+LJYyp9GHrMAv8FHy5ZfF2cQZKVocZHL2+qk0ctvzPGZHz8fpGGdUv06q9erk925bLzprj0DWCu
8RpfxqWDQ+WgtPGX9pKJ/tLkTn1R+eA/OWLaf18G0ypl+N97dWjsD9hmBOnxdjD6oniRDixbmZgk
pUOnOcD/LAhXdpxwBgCFrnnLslVD4LXTljlQErk681SveJ8uTQtrmuEVxR/0POSSZv2cN6v2yfST
nYUjkoOo1zyIK8xUUuWbk0olW0RjcheWkdz7xF7OqlAnlq562LQKuks+wf3MrBmxhplrTzx51BJF
/OwbSPSMAa1v466ShSGe6Vwaa6glvhZpY1Y8W/ZLCTAOhbfgPoQW1LMlPZiNxzCllQUldGEbhC6z
8skN7mrF0GmBsxzv00UTe5dDe5du72k8sIAbQGBEgrJDJao7r9lcXuftRQxkXMXNzJWTFZfWbeTe
b1fM3egwXhaqhsEhSVjMXrdvp8E/Yrt5Eh0BzINJB2gjvT53eE932fY3WZsIT7ryZw1o7uJYZHFm
uM0DaVYEsY4jIBvEUwckQyhzdRcfO6OmvQsCCOmrVT5OwiZEvnQiJ/WXvYq78tE3xP0bBFWMW9L1
qG+5gIi2GhJ+D33BTkCUHYw1Vb/JQU7JyXFaD13F2ATfUWSIxJJw9Ncp0OidgHz3475lclo3ZnWv
Kmd8wvbUHjY0DNIh8xZnzhMjnu6HtTLLyPLyL6Xv9FngTZo04rha3+dmbZeLZiz0XmYpz8bk/8sX
S137VBJV6LO3Yr+7nuoYpVmljDQ0Fk8+EvblHnT8mWclUmAXS2IxeddgNNfVQx07XqjlJsAu5Xm7
7y99YKDNmLJMw+9PMdhwotUpc94eaQUCpCJ0ahrDQWBr4mu64Tlm3G76YTM59qUg9Rb/tIUUVmho
p2MLbiqJjXeOXdAPEtjiWGGzzWetexx7iGJWgtOj7f03y6as6On2QmP1UCdsivrAMhXRwYMhro4V
Z2RaVT+EbI5F7GePa20kL9ZEzPnaEeRulEgGG2NVFz3t5Z6MK/bxnggHspM+UJECpkCgSfKK9isX
nRZVYKQfJzc9fB+oWg8K3xATA4inNkn0i3DX4qql4obUfZunbt9lhunE4U4JNQNhyDpY3cs3XUmW
pHvP9h1Skn1FCwZnAv7zzTYzdvs+22JUqb1cHm1RWA+F9xk7GtWLmgKXNM5jmQ13w6iYWPX8HRgI
WbrQvTBSsawzSWNtlQvQkfqAyeJJHyBym9tUi65lx8REuxtD/8Nv44ID0/noyMc9Eftybvg/wni3
TvS1MWl/W6Nl1oqo4wxR6uonB+WVm2bTr6ajwd7yMpselxrnNMNkcI3W+nNZwWp8Y6AG038kpC25
EPmankVJqZ504mQm5V9JMnNC4grgfAa1kVMWIwvbxn8w4yy/+ZkOgIPWV5kjYAZ7PXY+qhyE8U1I
SnF2/ua2gUT/lKtiU4gbO+qk118hjr6lGCDv+fYiOvEwE8B9lvBErGQ6WG7pPPAATCCGtkEmPj5y
yjuSCDop/nRmA26hmNIfy9eAnWNf1vxJTR/WiyGGyB25Y2CV75be0N6kxYwM5hPY9dV4i3siaYEk
Ze+Bxbz5IpVJ4Cuig32Vg876tiLXS53eBs61sv7lQvfoDbSVQWdk3sP/Pq0kgac2aKb/yGeFPvqH
ljUuTp4yPqTi/5F2Xstxq2e6vpVdc7zhQQ5VMz5oNNCRbOZ0gqJECjlnXP1+0PKeRbZodtnjWu4S
g/Qj/OELb7CztinuJRnsrSYIo9Mi0sILVWtbFRv8qi0O3zoGlpzPAQX+8j5SBBGs17C4F/1pizkG
qLDkdkasXkLwD6+OH/FIQKDHhbKDkyzcAw5apOKV0BjBDwRbacH69bscw03shBgXOIwHXZw3gt6n
foTGFSoC0P6WXgY3U8eR3MmFzuO9FBTcJ3zGttjj9Dly8GXTPNGhZq2aT0YN8bRIvPTWwgxKFwPy
8CqbXC+2VJDfZbXWxK66TrBnMKQ5TxnF51xUeF9WeGOmNPmNuruL426dTUJzVZVAAsxAq7etWfqc
O9qIkxy4HV9FHs7TW28LKBwyjoGqoSJUTxWW5RsPfNUhJDm2k8RCPW1Qp10cer+oVIEZtyyU1tg0
2YzBn2HAYYIdarNLYdhqvVgiy9IHB0HANgEkViQsBFXeqwKaHqmkv2ZGOd1gq3aJzKp6kED2S6ji
/v4qgSCrSEnu4jg3Pk3ZDSVU4znTRIqpOOu5ylAbzy21IbQntXvqadBU1Udk8DonHw3lNo1QNRRo
n+9QMUAGlp5nGybPijCWmwoSzzJjf89Q+bkV4EEtj38KIxqFxz/1lPzg5/aO2gBTjrRQvj5+qGEF
YtAAxTR/qx3M5HLuy1a6SZOybHYEi+lNk07iVciJ3UY1gqac4ETL1YjgQCeCE5s/sOcIltSiG5uY
4rrHwsxVY/r/6NjlQHSg5JtgBvZAjIxFpCLRoPeBtUmDSYJJQ0bQ9Ar9X6G/yM1hL00AOlWZcGho
NySn0U6do4myJ+2xqvhOR/HoGQ2SR3jGmNqUSFTg3dFcxCPRd09/fp0gO+1qJQh2BZUUqBDGewnF
5qojlC78N0qP4fXxg7atug7mCzJme07x12BA+QwFv7vWFDiJARX7a1DLZJdzVBYP6Kvk0rA4WtjH
YGGpsdfxoYRMsCSv/dnnenHXCa0DWg7x6cSzUA/TdRdu45UG8sxI8GQBLbucROt9wL5xj+9j8bhU
W4IpAKvmjd7wEDG4ww1vXiR5XF6TXvk/uo54rEIHCnxCvTK0Ir0vIzr3IA4kYNQhoELkKsSpcYZB
gLRQG6ZEnVFFAWbSmKc+8gXNCPwj6ZAb7EAOOiivavuhAH8eG+VTDLvNVoL3CjTzriJC0OrqOhPh
/x7j4C6vL1FDJgEQWksFvFXoHJQkXKL5Cm0Z2K4B6pTam+d0gxjtysGKQNMbAI17dumuSHfEHDta
Qi4asdZvP1NpCvL18eCoQyAuHpG3g8/MtputJlUxa+waM7gdbFc7FoT6pp5E/I00cHqTagE8h1i+
hYIlM/67iAvIoh+s6k4DLYmySbqTpVRAi9vRS79fJCJ4gHHMpTsDcpITNbXkHr/s5AwNtUq6RYYL
PUSTbroWDOaPsugOodLlD31dVKtaMIFhV010F5jjq1JL2mUda+kC/pl6mY6wmzIwNWu8cHRjiQXM
bCkqXtALhhky10XLvK6vZyEZ8ka+J2h+fT3IerJFmwhhstDgV/xGWHcprzMV2r2MySLCgtRC06TR
XsVo/EF8Wt7gBh5YU31guyvWCHimQImL+lAbbDDCFBarVKY2TiEKxnIYKfdqTUKGGDIsxJHKcz+Z
D5GAUeukpz9rVLN8VXaRBBJviNulG8AUwPxFkNeqRUfBQGPguspnGGRpxa9S3q66kqBRVOg+mFU8
7TvVgHQ0P9bUGHadiciQAoQOOGwru4VS/oAWAjMw9zdsPeY2oM279CejwxontitIvI80cQGwSFDk
/TqSd5RYMJiDjXs1FO8mLTAbnZD+kSAAbWrDKNWVOfCCwxyri1bOwwsEjsIL08vplP71tdJGtxVF
i/XxW399//inPGjoqQjIKlmp17uI2Wiwm8Tp8q8Po0Zo29C9t0jwm/Xx+4HeDTQJpHcRHxFhPVKE
3g2gl3ejXssbr1WlG1PJu/v2tZJBCMIggKlZNeMVT5punSkmC3a16uBlSCZZDZ6mHfJISz9Q441k
+Qqq2PUa0tf6s9v90Xa1oxFKnCEhPpZbt3kElEfG7VuBV+GLrXovRxzwYV+vdQnpr2O+CiRf3bRY
TeX0bVluoOZqi5LhsShRiuh+jHBibkpFwFPJW0kP6FO3P4tR6mw5opog6XmyA0rBdNDRheyo1R0/
enFAZwOALQ/8nrLAxspb68KYP4ROLMTlUMu/mJcqsvtyLi5//wSG9KruRYjg//PbyH1NyAVMhCFd
XVzhjvtGwUPeHL86fmDvI605DjGs6nKpgA4FlqvSh50uVfifKLAuO5i/wAcqZUvZ/LqOPfVw/Nbx
I8kDicWP3M7JDwyvuZf08lAVSG9j4BNcCJPio7iSPJpT2W47sVMdnu5EoCX/6qOxfIa9RPUf29xN
qaXp87hM5v5lrurSxqiKK4JVKsOGrN7USkf2PUnqA4gZZpggFvehkd1MlenmbTG+9LpVO1C1aWyj
1zdbarkjjN7bqc85ozE6do/RdZRhszrYeegr2yYpwTs2CSbCY+VJMEXZ0qlVvalmQAYmZ83aH4FJ
oCP3Cx2rmXhX4URUKNWjOBs9+4hn1VJ+iyIL9qAFXyE5StMboSZa6BOUsUVUqVdx5NulqPwa9EdK
/6SmshGt8HaCJwXQ3G7VSAEw30VbRQY6LYjV1pjZx7S0LHCEybynglE1KCNUwTNphQglX6McrLYG
qAAFJIi3TNFDgwg6Va4Q/VDoBK+V0ETojs44oJVlYKCkqkewzy3CTRPMHM1tCB0FYopIs+Q7Uamv
vL4B0lQHuLGOYKsbDou892bFQCDBmqAsxtIaFjSRFRu0ZIzOwkxPo0oH7L251r2SZvj8FzMkPylR
xI4lmD+zufqptoDyafHbrVSh20Fi6GAMh8xiQI7c+28D9W+NONOGH0yXBpHiqsvKSxhXaBpT3vOs
w6gIEYKYprkR9XgTqkiW0AAttommrEw0VWyzKpEoGfbUMLtDCnktj9RyURZTAzEVt/C4SANn0kit
W+BollQjiAnhRY8IoDjJXn2Psg3ujw1QiJn6qY7PHvC3RSZKxcVYAFX21aZbN9CRkx5aKAXI7VCr
6fXUsF2E9HMLlVLYTIG31GjTeem+brN96de93RCnLyZFQQUj5Iyk/rYccXH0cBwhpkZgN/evWkGx
9iIGI4XZIqjSkeWHBUxtohkqluKwCFtovIEB7LzNN5EkrvIB4xPVrAU310RkfcKhZMOH1KWhRm83
afkiighIJB1etL5ceI6nYiwwUtoUpMsQmzA78MGw6qCkB11RXwQR306rjux6ihAPlupNCpJjjT0a
S1e5Cujd3puBDu9ibKm1AV1XDECLs/c6WGGK37Oi6OQJM/SKE40kyBXj3tqUnXygBpOsaEYuBCT5
N14ehpuuFJYVOc3SxGcAohfya1OCCMjomc9BldqNihF9P6nGOiyWQfDuwRu/wQB50bdFuJlatAJU
k1tuoAduswaOgh/htzzDvuHKaA30KURol11mxPseRcbKbyiXQjoqxxa5F98YEG6l/TwuqnyoQE/E
N6gb0LlKuzdk7F4Q4RiRUFQatyiHw1BAkoMgmsw6lhLIrOVoDM+mGqCMGBvmjHLemlp8D2BPdVA8
Yy/qCFx77Z0kypFl7U0HE7G09ImQZnDVKZZcpaubuUkaL3WS4IXcFipUstQVlc7beiWgyQTBODp9
yC0iQUirbyKIU9J7XKutTab4zzBUKTXm7/ixqK7Ry+1BAUdqqKglTkXzDuNceyjYKHNLWU2T9xil
kEWrkUYljm3FdgjlZ8GARpfr2pUfSimkOQjYeEe+h4bBkw6EF4tCqZsNLTaO3XWBqjBhceLGFTyL
rYRN18EiQyomay+R9r8oQbOKmshwMMgLkIpivqnle212715MFxLPkNbufDwxirFcIS3wGhjZj0FL
ZiGQWRgJ1XU7AM11kc9LwRQVydHQkwX00lUbxIAfJ47lDpMJpzXuCuoHmPGiwO/LSC2gYu/KQa7u
w9ADOF0NCKjgWMMBwFYlFyjbKOh9leC09RFGhNglyaLO8Yzo8ZWbOrvWix9Yw1yGil5coaxOzThC
4IiqBkKRVfxWz8I+On1EqrhSuZQqAwi2tmlEod22vX4YM3VfSMDg6RFdmTI65ao1hZtGxpcMePfM
Vx6fOkRBQRp0Fy3eVLiyAf0Wu/QGBx04717x0pXgMMYSEqg3deUykGVnqjJ1i/ohoOdolyE9PqN5
Lgcju7Jw3nUK3d/FpfRLoPTjZH2xjvtE2FajiaswS4+izjQtIfD3VHYqwo68B/jdgkZGeP2XgPgj
0l/WrmzMEEy6+MhMeixDdAvBzrmmjg6KWkvYNpp9hjwrT6yWqmUug+JTcxBpgoaeSJu+obmGViG2
gPjG26EkI7f7UBcIyiZpexuXgrVtvENZwbSGJ1LYoEpBIWl0MKwYycGhNw5JiSLN6Pdg4Nh3XOVK
qDk7qDH5N5UFVlKmIU+8J2+UWkg2kAxh8QfVXkwy6xLDp9DB7xrsxU3r4wCBsvrFJLPWpGqMLoRB
+DUkzaGAfbYqROwjxl76VWTZI5UXcFFe/Ktou/usmp6qSb5UArjsUHQKFfgzEeGsdKqge2ORZMco
GVfl89AgTdOK/VM56sZWquGm9XwfYi26tgkRI16ZwkuQj9tra8ppxDditk4N1ofRrOmwO0YfSjuW
1i2CPmQZSU2SNUIoQCEO8PwqGoV+GwEJM6NM3yA/vdeNnp5D2m3BKaAL7oXb1BpwqPBhmjRCmW3b
MGzdNGMuxbBRh5E8wyvTyxgnS4gMb5MvXjVdcZD8XL4w63hbVv5aDzPp0ZzhIcB0EuDS4YtlhVxU
KCwjfnbbe35G0YptHcycTAl3kQth5A6KJ17K4/0ojYBLg71miIATc/ZgWYGiJKvgRdBPF8QbeHhw
12FDr4cw+2Gh4xMJreFoTWqLoky1Wc6blSkTeZRCL9re6IMvazSnhd18oRbk7xlyUHolAxcBMtLl
6Tslwu6ya8C2qngoUMCyrZmOD8hyiT7rNY6pijsZ0XUHCQzz8qn5kRWYSKS66tapuCoS/8UTi7dM
G0AzIYtA6R1dCCm6zEQ1XtNQWGA2LggtBV7BTxwZ/sWKTst1J8gPqNRFZv5DjoqXcOh+FoMGsgZK
jkuxtgfMPF70FRKxWLv+gpH3Cyf3a9hQMBHoCazNgYiwayza+1ZYbKWhKrbETLSQL0r4L4vCQuFH
qfAXAIio4RafanfFID9KqAtD5c6qJdXlxEN4O4uxW1fD6QZwLQzqOFvHIcKkQWdeRwmgaCu3kGRC
jMKRzR4QmAaCTFNbuymGDe6uo21I+MN4BII3lUrvQBLRsxxwhIRWTuvqOpSQQ2gpn9qa5u+aqlY3
vdCt9Nqw9cqc9lUag66qLP2gFVRvp0MASPat64VrCOBOjx3NfcPOVc0ClLJ+x7SuL0tg9lOCyq/e
mW7/q/GlxpFVRB0aUCQ5SGF8LYtNIUNWUYdgH9U5H6W/MqDHTvC1LiyCq0UTd/hbFLpbaSkCjYL4
avqFdChSTzwg392Ygr+20JDcSlnsgqYi9Bmnh2BCYbRS4xcoP8KtKtXNxgfsshg8/bGhbbeMPemG
AoIOGE1L1iBNtPVYm8gpYIljsErWNGpRNy5QJvGUoT+ksFrTtFG2pMv/N+hpDKnxLKHSZC6ylv2m
hIsa+bj6jCJVMDTmQkjtAgURrQeojk1M6heXUP2UOz0vdp2BGtagLEH3yApw3kE6DFkQrbPQ2JBL
u3li0Vyhlbn2Y1wU8ulGjz0SeZWa4+h+758l6bhj5UcD+aOxt4ylh6yjpIRzq6yhfDf//IM/GcAr
A/k9CNrVhNOM2SKcE8Sq4Zg46tD9AldicCICGvQzp+ZRg24GIZC15q08aj/82jblUKFpBvIkDofL
769O/sPby1Q0kQEkBTqkTgv289UhFUPuMzZcnc+5EUcDav1+4l23mgu5kEdZG6GrpaKTxup4IykN
yIbwUZOCC44dwa0LVPWovu2hDkhIs7CTZDKV5VRYY/8hPk7weOAiF2dMyVRpNsj79FQtU9RN2TD0
2fGcMtrn665qHemfpEV679gwQYc2voTvDf7MGvU9OK30hs3pFSpptp6IsH5jYtDLQR9MUHEOgj1H
41rrqcNVoyuMlb7tTaveVkPngEaK71Q5vvMtPJd9cMM0rVqXXbwF75iKN1AcxZsWYpdQo0E3QdbG
xQJlBLE0EWlMHjpR6/ZtFvVwiWsZ7QctWGoNkqCQlRCDVLEzyHPkBTwz3AP4TndYyw4YC8chgZLi
tF6ZXzWtVN/yAFSEu3CAEAqEvuqooBcuUaFMxCzchege2uDnNKiTfciWPaBJ00QhuyJqbesaWS40
5OA+lYVp8nY1VNlKaOjkWs2uy1AmikMp33GGYr9qtQ4SbOwNcmxtfQiBKM4iacu/IcNzkoVVlCv1
xaTnwUoNRt8O8OZ1wdOXW60Q0OCfP45fIqP+EIFjdP/6VhJkgUvt7AGtBvpiTUwZjUMCP6r5bx3/
/vGvGoGOjwG+Mao3BQd9/igzKMCy3O6nqoCCkZOaSsh0L80xo71Jm4k9QP5Z9rV5BeB/Uc7FxMrv
zVuqQ5h7SIidy2Q/cdeMiKTzkdToTrQayHwIbJfH0lchKeNG6oCS+BQynEHIEkLwFiuSUKaqkMPN
PX7okn4PHlldwZWKHNg8OUorpbG2auFnHXUpPGSUPjC9zLfHL9U4PIy0Y8xaHLZTmt60jVauqdVS
RxUupwZfrEmRLzoLKCgKYk8SseBmDBQU26UiwtEAmf2hHvVruSqAbpg4PSA74e2PH1mZIFJh1Mia
qoGwT8WcmFhscI4hzrqu+kK5xxedAkg03U5ZJgMonOSlTywlBb7x4ltyD28LCRTFx6NHHmg1NWVv
6yHONQkVb3qcIPxH3oU1qVdycRGblnlo5Fy9qsdLI1YFV2sba2sOAAr6qkG4VtEHUmpN2eJGg8p7
UY37q4FZuYejXIFy1nz0A+qqcWmBeO1iMkJ135CXCXOzFKpXsj3iMDlsqcBMu0Hws0sMxUrah9U7
oqN4mRppAyejsOWyl7aDYsEllUfhhmoJbVGqoTYlyohCNXYK2BQPdjyvk2ZeHZlj+Xqyxskvf+yK
LF74tLeUKi1uVGQF0cmYsFKYhQToKFl7DQKE07Od46hVooyPxxjCuuKTKSF8oXYy9Cx0rK8SH7ZA
nuXGMtDnHCZMUOurDYBsU1rbhjFUWxm67QLnhTqtUZetTIjUGG3P7dhwO5r+W80JATpl3E+TCpIX
rXpZLjHK0PNNY0bVRrYKQnOqX2sBV/PL0KvhkuYgybzSomMyfy9iv8G/DOpJVZukKoTQIEDNsuS9
CsrOEKxLjOZirrYI9mAofnpaPNDMviBoUPeeqgFfTbJn+vDazvB6H7WjCkJgXKdOpUKJHMk9PVQE
9kqhkp6IWe2EuHCthjQDgCFI76Apxqdglku38lRFW7CngYNGcK0NUI1Bg6dAqcB5mlbwC9auvKZv
WWxSVCSXPduNXY8Cmp69WFxFyuSvoczujMSqD0pYaQSrRXzfBiwRodnmaprsARdGbleb4qWA6/nS
rKxkqxigeNW8v1BggUNJVTB1ySOUbcZtbEbRczsLOI9xa2BjIFHVAO8AHR0sh+y1P448IAxfp0Uk
PGI3MKBRtTVHQEHox2rtA2jfHQU3a22lg7EKxeZXF3TpdZgM5WUmicaiUZT2EgSj6oyNEu61Ph7X
ndw95x2Vj66HLDwYwzKFmDl6ev1YZ0+hCmTXV8gxqj7JiU9QwEy6y0Zr5+6KkK+ga3QHU7e2XiBd
hFioHDxPFTZjZlYYigQL0VOIHVDNuiSWoiM3kXVIfSbAf6s6N83b+YHOrUoFYpqAmQL1f/2tQFto
H/WoRjW+32+r+UOlgma3naw5qJlwghqltKbZlt5NqHOvDRIOvIEIFRUPaaZERmMIacxNiD/GUqBc
8EPo1kjsZDtqNeUq1bzJ9kfQStT4QVqn6YXKU3hMew9BU88btjRq5d+Ov//5yZS5/vt/8fXPvBir
kMLhyZd/v8tT/jt17f74N/5+Ef6s8jr/1Xz7W6v3/PI1fa9Pf2m+mo+j/+Pqlq/N69+Pv+u/5/MX
sO/CZrym4DjevNdt0hyv+1/84f95P/4rd2Px/t//8TNvM9SGbt59VtVHQ2+FsOefG4Avqle2hdPf
/20ALsjm30xsiNEymaMnIj98df/hAG4of7NMNOdUmDi09y3d+ssB/G/YMUkK5uCSpWGxrOIvDQKw
Cf77PwRF+ZuhSfwFvMPZGGVT+pcswD/HzRohs0qzXdR02RRFXRVPTJxbOLXjFErXaLM66BoENkpN
O3goNmnnXnVB8NnJRbv48ICufgeQH829P5sJ64ppasQyuoEcgWKCrjjxZfYs2uleQ28VWxpZvPfr
V4nY2JzgL3jXaKR/P5r02aia4Sw8qiWYyvNDE+kRfI5iez81obVC0FYvEK1Cnn+DuMK6fqccBXhb
WzQP4122DQ+05e++H/rPkSXT4HaJ/E0eLu/qU1YySlI0JAkjC9lBUjYw2xeY2dkq+YeGqNr3g53k
QDrtJVkxZahXYFUNps2JK7lhhrLaVTxW70J7ovDL7vWQv5SUcRaDPTjNdVLZornIVsaZkeXZm/iv
PGEemSksy3CvJU20pGP+8yH7irJqzJC/ukb40zGWtA72/hqrzKW5RI7tQr8KN9a2PwCytxFsdb6/
7c8m9r/HNjXZ1EUWjGUY82T7MLZPgTIQep5x0sDmjzDgpozqb2NUl85MW+mL22RhqswjUZJYeifp
kIXqGhxZ40nwdITrJlG0Y4mIywDegONHsqkL8WG0MKma5F1snrtRaZ4tH5+yqWnMJomhoQIrqnoy
vBFnUgAapF40y97BtnDbrYULYev9oOxlf/9QT+eSZqExxzAmH5ah6vrJXOqpsI64VUHAliun8989
wXD1ADsOpCx0pGkJL3BQo7sXGCStA+TwbJXVsZOW6yJDIm888+znNfrh3v9xPWySmqbOa3leaR/e
8pRODfBbiP4SgnBG/lZ1ZxzOT3eJP0Y4mUdDRm8G7h9LZFVwAFNge0BZyXCTZXyhvbS1o/6ksODG
brs797TZ6b+9ufnnH26ukqWyEVNuDsA+ES8wv8qCQ47aVmmCzKHiLltu3zVnVs4/ecn/81CPy/rD
uHlMZofeDw/1Nn61fhJSlHZyMC4hspn2CEAyXJDd2b7Lr3w/v042xuPDtnSmsG6pooos7uc7FiiW
lFqAfizARqjlKA0g+SKpT000LkTMpL4f7XTl/DHcyQOOLUToirBErlaud/ARgUlDcQyQAO4hVFFm
pSC414X0chJQakfZYv39BZy5XevE2z0DR2ToObdLYdOhFLmAtWtPoGsi7x2p+e8HO6na6L/v1jLR
8dMNPrWTtZvESq1hiczD3VSJOzrhTloLjrkHJu39lJfF6vyJ/tXytD4MOf/8w0yCu8chKDJkxeyV
1JcQhcQzd3Wy+c53RRFK5n+6JnPYnAwx+XGEEpAJH3rsimUDTm9bacjvmQTbbpv3wSv0EW1RT12D
XUTiYJAkXn9/DSdHzfESNB2W2Vw15Aw4ebCNXhdSJ0bcpfqAU0od36vt1b8xhEmYIsuKJKriyUzN
ugCPEoBr1JXRhivG5YRmVpO/fj+K9NWd6MA9YLHNz/R0Qia4Nps4qEI1uQ3uojfA0MqaSjCOkc/1
skS3zI2cdh0/nhl2XtYnuzjcNjZxFr1BIePkBIsroMviFNQ2PAC7f4DL5Ao2crdOfK8vOye+UpyY
AEFHjnP1/dBfTFBFlwgRuF14jdpJJGYlcwcAOWpQbOI99kIoBJf1y/djHN//H7dnapaJVA+H4OnC
m3wfWpgZgsZe+evRlu3xYlhPl6jrLvwncW2e2b+/fIkfhjtZETWNOhSJmI7Q5HeE3M80bVdRO56J
n78cxpLZRxRLISM52bySPAHJhV26TdHBzmn9lsl9ND59/+y+GoTgEdknTZ1zoZMKeS+14KVmDO0Q
yLeiz8mDN0gOMqQ6M/W/mgiigsgEXF4RjNvJRCh6KFhIdCP1ZHk3UtXt+nBwv7+Xc0OczPIgqqV6
lBmCbSTcDqMvbeIRdtH3o0hfLSZ2CDoKiq6asjYfOh/2XEtvGinU0a1rlsai6xbeNULEtF4X5cpc
WhfIzF9Vl+CHEeKz/53lRFqqaogMcMxop7cYCK1Q18Bt65heO2jbB+SGNt/f4JeP8cMYJ7ttrkMX
RPgMy9iArGJ6CQrjzJny5aT7MMLJAoqlAUWYlhEsBXIKQNJ+MpYhVfPvb+Sr8EPB3cqYUyRRMtST
cYy0JT9txxqrHskFtXqogcrE40Bw1aHX6/ninSdZj3VeOEgduYC+zjSgvnyUhgjgAPCcop3moVmn
F8OYTZydxZUgPNHSP3OHX81FBb8qWVXofpIgfZ6L9dRMGG9zOJsvGTAdXN6W5QpadqSuw1W6UZzh
YboIdgCV6kfvJjmzFL56jwqaI5YuG5JhnCa+5gzFtmKNmaK9eTpYRVSqo1Y48xq/HoU1S+yh6aJx
co9mbMV8l3tkm3eF4NkiHaI9vTzzKOcN6PQQUVjT/3+Y+VF/WNaID0DqAS3KssYlyWbbvfdXtPmd
ca2emRafiz/HQJEGOrUkUVMhlVknd9RJJhIFKcdxq2wN5IrC8EFIsQGibnnmpuZ/6fSmPo50clNo
0WhdEXD8Dj+zuwKkIPqHaLktxafmFfdz4FMvplusim3onkuuvnptc84ozkUYmCUnGz414r6kYssp
qZaXQobWuhYe/Ex3vr/F0xrI7+CQap1hki5TBZmv48N7U1QM3Vsp/334K2vzalhiZmnDg7/BFOsx
3CMhYycOCg7BxYhT9/WZ8b+aNxrZMbGHSpHidI17So4WXcp9ksw9dEu0NKFSLrJlvAXJ9zyX9NIV
9hTgLW7kPT4BPeZKZ+bul/PpwyXInx8BSgmK2RdcAkRGH7tGL2o3QfVaSN6ZFOfcQCdHg0RTYsSi
B/zydAlhr1UeEaqth/DMtP0n7/SvZ3qycct5oWGAwzjRxtzKW/WmI51qL2NHuAztxsHzHY1HB+E6
BNPZF86WYb6+AI4Ncy6aErmeTKpo6tOBBguJ42pym43ssILW2S69t+zBxuVu0awKynkVBSF5bZw5
gOX5MZ6uWhMjDWJmStjisX7wYUqnVZJgdkGTq3aqvXGwFkzolfoMysShuueay3QP0nELlmY5bqpV
6fbr6kws9dWb/ngJJ1uUr1ew1cMRH5AQEyHjDnlGBW26cDiTd8nnBjrZocI+DjTo9QC9N+JqXrpg
5lH8dPIV/uP2uNTs4QaQ0HJew+MODow7v+5ib23ObVjHTPaPxz6nuyTUBDnKyY6VxaS5zUS3KNgI
bvcU3pQ31PuWsCRrV72HrbZJliASnHyvowBYrwVMq4mX19aVeeZg/SpugLgu8X9LIW+aH9qHCQB8
WEljC59rrZCd3MPkG5+2M/vWV0fDxzFO3jBAKF0LK6QiMVC7QpD6Sd3Kduog2G4+cPjZ5rO0Clfa
Ncj/9C1xAgenpk3gDE7iICF3Zgf7MlT7eDUn0yADIdKVcI+PGWp9iaPhWj3g+bOgAb37/s7/nHE0
JgxJVg1V1ujan9z4kADlqyS9sTN6Eoa21b1LbXxJ28fvh5HnS/48neZxTEmyFIOXeBodYZHp6bjF
NXblIo+/118v2jWanKUtLWNHdkCuLdVbToaNd2sufFtE6HSBLZnoana1Qnjz3Av/86Cai7gSHRFJ
F2XoIZ8nFR2nIFc8Hz2zVbVpf2V3SPCtSjtfcVatCxdI7LJ1MxgDmZO7jc62eraW9Oej/3QJyklK
G5QiPM/5EgCSwIO1g6d5xSdLfG0JSTDIE11CEic/9yr+3FA/j3uysnOp5M2FARz7a8SPDskdRmGO
vkXXZzMt5XvEYsncXvrlzHVEuX6B/Q3XsTXOALu+qBB+vo6Tgxr6WRWBioDdhQpnvrjAz3blLZtF
oLn6QnVTF2T7mcPk60dugkSjOcV8PJntqUnwPAlhhy8OvATKMY6FY4Ygov0LUe5syvXnzjXf4V/D
nazjlIKPp/pxxzo2V+EafvDastON5MRL8oPV+Tl17v5OZnWkVlWP3y/mZk2/MXqswRVAUZayMZsz
R9X8pD6vZ4sipDXnWRodzdM2UIeMNhQ46Eqx3wEoi5YB5SaU6/tMXPXameLPV8+R1iU5gkG18I+e
4pCM7FNmAzdKjxfKeJs35bkt96shrLmVrUh0dvTT426gOtmTNM+vCh/c4Sl+hTSxAiGEXLMb39V3
zepsZDMv8NNnaGl0vA1R1U3pFC7aVFRUWoT+sGZcjDeNYhs/rZ+iky19B4OvlX5bJnb9JD+lbzI7
P1ZfZzbBL+/5w/gnqwFYe9Xh48P4bQnFr3JMy/1+2/8z7bG0j3d4sgAQXcm8IjQ7GznRw9jWP/PG
rxZ1icHS9wN90Tj7PNLJzJdN1AFAjXUkrCY2rL+MdbJE0mvTgSPQF/JT9Tre1rfI55yZOGfuUD3Z
xOOmgDYkMW9mPhH0INTWfxXpz+/v7utBiH4wL1BVUz0JwGUEaky0N9mxp/IQj9WuG/SlF1h3/7th
5t3lQ6DVRxA+6pxnCGJ2Ab5sCY/yHuLpmYT/i44f78qYMb0m5Xe6GJ/HqYcuiVWPABoYufKz2uAp
Yg8i2MZFbA/XRmALW3khPmLwN0Rn5smXU/7D0Ce3KE2W7oWT3tlaYyDL0cfSUmqbf2dOmHNfkb6X
RIvh8/1hVq8hwsB2pQXZI9hm3AkqE7JdcCZ2+3Ja/DXOaU18HBMqDlSPbXXEKdZLQgeM4kuY/euN
Q4vsSxO5IXrxYLA/30+nDmY1ljXjNCQisFpU6y0CfCAAuix4h9/PQvmL0IyQTKM6rhKYIkzyeTg0
BbpYVhgOUzLEcJbCEzqLTmz3rr4X7H7lX8tY967qJY7Cyju84xrNszMX8UVvinv+cBEnc5QAVgk1
jYuokUDaAMy+aCAPv3Vb+adi58tg69n+oVx/f+tfHN8MSkeA6okmaqeZjlrpXUGYjFl4Lq1i4W0U
LFuvN53w6/txvqjac3eqbCqmMne+T6PxIZsyPDw4vZE6Q/wASuOiAyTtSutmFzzWP6Wt7Kqu6VoP
+UE7Ezl80aBicF3nHJc0A8TXyaHgy7ERVAWD1w7A0nCd0H4rlxhzeQeZiLe4OLdHy18EKxRFxZmc
QT+TFvHnGaWKI8ZTOPfawq3k4uB6kFzRSQ7qs/lm3If36iG026Xk+E/ZRXVhbOYm2bjVlv+PtO9a
khtXtv0iRtCA7pWuXBu1VUsvDLUMvff8+rvQ555pFgqnsEf7YSYmpiI6mUAikUiz1hhYd6It5l1U
Z9/COIelMuOmkeAcMOh8MwFgHRwsTobnzwhQJh9T/M4SLB7Y7oXPSo67oAljBeMUtCJvML4vbBLQ
UAJ1Br3f0j5dQPOyyMFciSp1HBdrIAmPsWd049MFP19sG+OOKybPR+BJHjD5A5yap+vWy9VjI0A9
F5ASPY3nsoD9gIQFY+rlH71aXguzXgVOQCSIPqQ29+GaAeTCrLBguWG/TpV0Qo4MAJJzKJDDtnQh
a4sTgQQTolsV/SgG4/FWpGEo3yE83o11rI5Art1hOOO2dENBxMe3vo0kxq3law2MTbDm4OzNADEA
PO1j1zn1U+oBdLHTXKSWcif6BtSF+8QT3r78Bf3Uk7HACU+hoUE7tVvLX4rpITUBHSW4E7lH3TJ1
mi+UqYM737NRSdtRmysqogO+qNIHDUaq81a/SRbruwYQR8HmcfKT2DzaJathm1A1ZiLABJ2d7dRo
sJIb5D93gI+zPpIaIMG9W++UhwRjg050UN9Kv7wF1/Xbr3oX//sH0tk3MGdu7tVuXntEodOc7Osu
+6EWmSDbzTvWCkHd7qPv76J613XJnMkajjXgXQ5ylGOsuvt2/WAr9OQyDyJ0LHzKoL9vDlxkmaDZ
owduQp7bDMB6u18fioPuZoF5EHWq8oxxK4w53WU1WJLWw1KMpN9p9BRkhQ/QHNGRoxZ3oRTtKUAv
howGCGZvlBl9q2sL+wCFdPrc+IMf7QckOsqT5BNH34GgSHOBIOxJnihzylURdSDwF9jonJCZ0w5k
Yxz3Bc+vENzQBkajQFSydJNAQ3pjXShomVhLlShgOWa8FyjoqiHN8YwsEdKBA26SKOh6jPEINT+h
d6L1DL1SHqze6B8HMHM9XLcarpIb8YySgLxsQX+Ox1GofMtBh5tHb4rwycK1ftCkosdX0dGBwngu
IFut4EtGONi+jYH6pz8Y7vq13Y+Lo2IsyQVZ9b3odc7TC5I0dCGinqybjF4LEHbBIaoOLmZ1fnea
8loaNejDRF1Y9MvZ3UMESOAzkcvBBp6fuT4nTZqnAJgALmDT3tVF4kygGKwE7oMbUKNjFp28BF14
GCk4l5PpcVaTBXLkh9ED+bArvafe6CTu6rZ3042KFk9RgoVnmFuRzKapXZ71U6QMH51Q3Q74mzvF
L4Juf90AuZfqVg7zPjLi0pxNHarRjitAJchecuxPQAxHv7t1yrx8l3hy7YHZU3DyeFa5Fcxcdhr4
l5UV7BRA7AaoOu0WrkXbxnPJWxFMuNpandFibBj4I09rQB8I5BAdMBrrFYE4QuU+DT6l4al5biSY
dW+1GsQECITw7nOG3+DddonTvhpBhvUzn6/vHC9YMAgmoTHFQlsqGeUwUxgBswD5WYoUmNqgQsdo
vzyDZVRaADD/57o07qtrI47tdO6zalD0lKaDQea23hE0OiPT53ffq53t9z7YUvIANQ8VVLmO5Ili
P54/2Upn7qHMTuduXJAbVpG6dXo0JLgaqd7ztFw8gaL0T7E+ZSuKucdl9D+o1YD3lnwsHuug2NEc
XPiWOmChEBw+kVbMLZ6BSBawDRBlAxMq0DCiTGwEEJkVCbP5vIvc0PF0wgw9XlGEOW2YqdNyNFYN
buMrgfUDcEDg60P1Kg7awlFfIl9CNV4N5iZod6JWN66aG9mMpbYYOiTIjg/uMoMD27CdLn9Z09fr
+8YNZTca6uzxm6YJaDeQAqDZABD2Pqa+f9AyO1gN7wGj5S6BDftEMhqUoDRH54i7DXg+jY5kIR1O
e48J47SlxZwAPyDBp1Fy4KWkwBDOdT25i7kRwfhr0+qjJiEoPBWgUs4BVgLmcB+jy9el8NKcxlYT
xl40OdfLGMCZbv8GjM3VL3/RaSTjkByAd9V64x/ZQ3XdFwV93Jt2K5exFXtKkrydIJc84EHiowNn
HweGNyGj0+5oauEvfcvnirKG06aTJKlox3TR0e2kkNQ3QOoWLCj97guvshHCOLAeRAu9BggcNEcA
42jf73Vc5+lRdNS4l9Bm/di20hqI00ZC981Enkjzqp3pg2rDUVxajTWFnRYCg2f7tUu1mqpVgbgM
HGjmCKz/RbBwfHtHhR+PU8R5GuMj6wpDwNYaAkxXA0kyprTX8UcvzNuKpFA9N4+3GjluGywyMDsQ
2rmpprZAbRrNO8MgreAAc5cMLW54KeKRr2jMAW7MKIsbFVdZrP9aAEWmriJnT73Mha2hzRwoj3Qw
lW0PwLhqiyIVMhV6q2FDbpcO6cDmjxkNghCOVwVHLvQfSWwXAJA2eiRDISk94FWxs538G1oAvBHz
3h7Gr3+3LyID527URiJzjhKwxQPzGRL78lsCALd0ePybitWZVkwEAFgFtK8WuJaRNNiDFq8EcbxW
/PvWaTyrN5owhk3ikigtoLEBwTWBPw6wTICC6kXrxbW2jRTGsFHhgWmXWC8D8FBGCnzI8fn6VcEt
eWwVoVu2OTtqO4WdYkNEfFCBJ+0BBd7vXkAX7pX31qH2yZvsTff9n9lXEUMhUBVdGiKbYG5dsDn3
QCTBSoKQxgdjrFNOlQ+IMsHB5WZ4DKQiMGBBZ29MZi3nERRsGgBB8FQy36ZbMLc663H0W7QQlrei
iJd7YWyEMavalf1qt6AhxoUx39D333wER+PeEtUz+Yv3qRSzeEYClkJgd9KkqhIAVhBAVntSBkB0
C9JTUTtF8Ce/tWT/utHw44uNeowX7IwagHQ6detP9k/araa9l2geUnbkZ4ggrTn0rnxq3q9L/fB8
l56RNmKijx9T80yMOMpwi0MC30uH9SXHDqT7ZB8ZH8Ujsgt3tN14PmVHQHIfiAN+qipQfOWl+BLf
1Y/d/bT/u13+/CDGncVGv6TqPNF3TRnUi/kwWoPXT4lvtuCLUDwZsLOy8nJ9GbhvfrSj/rMMjIMD
566eShN9Oj5VznfiZkfVz3zrm403QHfQX9LjEyjaPIFUejyuLT7r8JoGaNUpfcPtRm/5gXHz//+4
ivf6cb6N0CQikEj/4oVEG3OAJiV+go8690x6T9QYyC7UthHIev2hDED+DnzVwD4CL8sDgPZ1idzD
tBHILCz4AfpIXmg6PdH3SRsSZzR6ePZBE2wh1ztsBDFrWQLxarQy+FyQ02T996p+HgBpBGTQ5ss8
nTTA311XjH9eNwIZ35eDfNVA8YW2HBZ3IGsskCRSFte4nzzMwz7Q2FI5SAdRbYDTVEyxAlSMH2iK
iV5Pxk+gMJAbBuVSWI6AFX6Y30A/CkiEys12H/8VoE3M03bRl+QmfqS5dtwxwX/U18ozJjz94bOA
EYESAvMlaauqYKdCegcr8OglDu0jN57yRyQGgtAVJfi5ZbWtOOYBBlybcllABQ9x+RfM2vn9fgqq
5/QoWmLu1iIlANQ/NJRipZlTQuJwAZYtAHqtW+DNqk6xb3bhwQZvw625MwJQJT+UL8Mp3l03Kbpe
7OE00bFmAIpFBjgbo+BYW1rfx7gBsqQFO88ubmaEQKjlDT+X8N9PHsGMNsKYZ6UxIzxoAejptqn2
1mTltzGrXzRzFDxWeMdyI4aNh1FijRJVh7WCiSRAneQAML4bdS/qaeFGIrRMiIEtoCJabDYnRrwj
GypSRYCf9cFM7ikn2u0HuEA/fxBlqbhRPk2w482iorvQZG7NGHDZ5Vrjughv82fruPyuXkDLejt5
y43yA2zMXvZ+3TQ+cpcXtrGRyJhkuNrTFNEqORoavbxwtaAOEL+mXuESDyDkrvwMYCjUL4IqSAJh
Aw3XNDfiGTceklSP6xwFE9N8nzPMAYE7DXMku3kp/AJJzuva8u7F7fIyvlyNJllKBkgrB+Ckj9/B
e3JdAN+JbvRhnHeldnFXqnjQqA/KG13L9hA9ols7GE/1U/aifB1PiavtmsME7m4H9O43GEgJwsf0
eyeocHMPiEFQbcaMF0pAjK7dWCzLPOJLpDF96zMkQha0NVKy6axCf7Fhe2omBy1oO64vAf/EbAQz
S9C37Zz2MirAmEPaEX/eA60CtS/A6aCb+W8eJOZGGA0TNi+iVNGXOLaxo2PX/ylmFWRgU3kry6kA
cYVrOejTQyuigtnDj1GMjRxpapPGBMS+W1XpT1TbdmWqCBZOJII5Cp0ypAW4A7Fh2XdVOqxEUKPh
HjULmRALPVUKhkLPlyqLFPB/NlChbChj7JhqFkaxgfTxrVur8pdu9MDBniS7EL3muIptBDMuJsPs
QmcrEByvpxj0FWXzF3eOiXl85F8wM4mEMHPnxHoYgrorRpvUAK73RAHhygqCK9MXmDb9UsZZmuC7
QYUedNWYJWesLTPKeZxNEH+2GHetHpVTckuTi929OL/NGe6BmW1kMa9FuzOzmcjQiWAOpsZTEZTm
h8KLfXGDN2eI61wWNZ2NdWtRrwFwH7LGoFfxVhsRvhe7el/s9Nv8yfaT3xSVCxjr+x5DNvazXeE2
qP9iUP/8M5g4pRpIHg0Flhekii8oWfrWajxd30K6Q5c7CDgUzLdj4IKFbpD1Yp0Bnls48wxm13EF
K90qgVykS3PvuiRelQQb+CmKWdS4GKbKJNAmvTGOJYDTHcktAReJ+sgAvmk33I8+ppbc4R1z54Hx
GGKG70QHJK9/B++GP/sOZlWBOJ5JeInjHe6GD9Eez4n33Esep90KMjuwKjuYbtmNjyNolkDB54se
o7wVN8BNYJoUBRAgDOe2VYN+NpIIqGKLQQMvc+0ALTg0g+tKioQwB1Meza7HdYb5mSJ+XOX5u9LV
v8tIhNxNzxxrPVtdmDNp1hXudrDfOZPVKd+iNFf2oG0GLDeGgt5D0F38+3gFjZgG+l+B04IkM3OH
9yDkjJNKg1+b360udDE4vvv3C7eVwOzOoICnA+USSEj3UnVAU7iT5YpADc7Ng80HfCSwdDDIbzMX
QJfpCIsUCFkBoBWu5ld9GnogMetBZoR0Ljp5/wut0CJpoM0IyB8XTSRWkeatDIGFAerrIncqUoL0
txLoxQmxoNenGMYchqSIgLsMBG3a0EETh/9TOxMllnlWtxXDOBJ0vo9ZbEObEc+QLvpagkZpRINi
IglCRpEgxlOAGSNN0FUPkq0qwkSx1gIfyelrFU0pYIkvHgsEYrH7320Vc3WvRWRVaw3lQqCb9TGI
O/Un8KULcq88//C5hMChOXdCYJqpRwlEJ+B+QJ61famWp1D/8ReaYDIWyU7AdxLW6KKuCbswJjhK
2b6KnoxBBi6yCHGDq8hGCGNyClDmU7WAELms0K46ewYITGpZ0CfKPbAbKYzFdZXVACQFUvqW3Org
eCEhKLSG9GhroF0UhNZcq9sIY6wujZQ1QzFycvXJBnGlrOR+MUSNm2gY8ZFJ2x3+u31iLC7S0WCm
gmjVmc33sDLdMalPcVGKrt3rO4Ww+9zkktkuSnXCGkZgCL9DufYEfI2g36uKYwzOhNaocbfsG8ER
5u2cjTl8gnuDzhQx9rHU1SCPgAlySwK6qxFlLvJ9rSt3CRNPEzbi8nTcSmPsZJK1qlpAWIV6VOVg
EPm2cdHcgoqk8Ua7P8Tz2FyBGIMEPC7iN8wNnC8qqcHiBShs5EYpM2W6gJM+OuS9KHa7EINcmYpO
R9tAng4Ad/T3TTysgjy1g08qnXQBZUAcqw5aep7S7td1S7zYLIjBuBTyRzrynBgAPhcj56TSqxCW
aGWdfdu2yTFNp/JnMprZbVMs5Htm620kuLR4ulGaDA1ZXkx4yMwSRqACXvOqRxgK0jU0cCqrN4DV
0MksIxG4kctONii4lcXYR9ij66osDIRlt+0NcZWDgQAUBGvIgZCfq492r3t7p7v/QdDL1xKNDLoC
sLELIB2paPD/RkiODyiS/sj2CkaqO689oZDo6q72gjS66MRTR3UWHX5o+ylTPd9OfR6aapkhczpi
Skr16Zi+jp4a09WOLUZ20BdyF6EHeNqLsiA0SrsmmYkThyrrR0TguLinRQ/KNkRSGSSNb9fN9TKz
AwUR8GAik3zAfTMKqlE3A4FJK5yoaBQdKDKkCiRpnJxS6VSHNObqd6CxoDTAXblfpFUu3+YUlOY6
qfpgHLuiF0QPPMWRlAFaGVwC2teZE1SDxSKrDMykkHgG/VuSBFEMXM3revOOqQ3sBzDiUHBhtsO6
rOlJksCbqFZZDaKOGegDYG7F02lIn7XEGAqnWBrr5bpUjgWjVx6t8ICeBVy0TFXf+KCu7WuAYYCP
d41s0PyA/Gu0jv0iAvbgKIebAoohf4J8MzuG1feLnsRNhAlNHVjqypdZ6Z2wB2oP6KcS8q9HXrFU
GI/HeBnBja+yPVMYWlbkRYFSKXgsXL2xMtAJ5YkX6rZoVJ+7fhZa1TEOjScAC6S+9MZkRAQIVnOr
O1V1qtKdUtgC++MJUfHIx8gGbiSgdp1vkrxI+ozJMiClSwWYEeeXLi/vQN7y8O9tYSuG8dlJYzeG
MmLZACeE4asC8OxT3oD9qx/D4Lqoy7wTtmgri/HZHYjvBhuMpSD5XV/0aP41mstj2pcPbdl/k2c1
WFfwbtsrOLJBy1f/6ywoI56JBk3S2kurZBAPgPQJ1GeDJUJUEW0aEwBm9TiFKHbCMshvU7/NzJ/p
Isi1Xl4F8BeY8qLYMZhQZrmoprppEwNgXMBM7gZ/bK1kN42m7ehTl50ogWPQyIn+OANo7uX6/lFT
OL8KziUzV8EKjkO1DG3ZJXJ1OxXyHZLab9o4fc/aRqDk5TpCFMVtRm0MAKXsDN2ch7IyVYbsRiDE
8+RYe+q05hvolffXVbqsiqEOvBXEbNhUpWmTqFbhSPEEbDgNLFVq2L9b8FzOECqWr+Tz9zZRTyGZ
dnVH8FzN0nafa3OC1j/MzdaSLbjsL93m2Sex7S26KcV20+KTYt2Nje+L2ToTONGJ9V6OolInb52x
xGAMAFIe8pb0981N0KhhGVfmtLjggN9F9S2Ov6elP68vMk8I0kfAiQaAlmmx98ASgXYZDDmLC+Qs
J66+l0XsFLoo+Ly8rylQP0rgGgYvbcQR56rIgz6VWj0CbtgGc1P+btW1wCPz7H8rgVkss15saVog
QZG+a+CuTZ5h/+DYvr5aXCmIBFBNpyQWLNRBtyhxPjQtujLQxzX2t6YGqjTjOWwFzznuem3kMN5w
6SRlnZNlcaWmfY/C4utiipoDuBu/EcEcrk7BjHRp9otbjyCQyl8VBTXudRKcF4GUjx6MjQ2HiiYV
OvjtgBUFYsH0uQyf2uhwfVM48SmsC9NpGkC7MRXARhcWFmlqzG5xKVwBbTCrfoON17N3VVC+iNaN
c1GeS2M8bVUVAPYoYWm6g0m1VzDFHZNddRPv8++iCTWuGWwUY44NaK2jetJgBmH3nnZ3pBZ42I84
mb010GqpIUWvAW6BhWmyo2Ks+3xd3Bb9W427euuzhX4As3Jabw2sBmuZeuEvJC6AD46B8Fu8Zh5L
NCZpO/CxPZroD8Bkqu1V/vUt5Sv++V3MGiPqKpWxhHFOuRKUiuo14b8OregufkpgljYelsIYJEiI
TXNXT+sOwKSHSp7/S0Xo+djYv540lYVwenGX8snSfrXl4/WF4jqkjRr0983fJ5Y06mqDDZzBwGHM
L9hkZwRpuiYacb1E+cRljPQS8DgAsGWDHelcEqqsDZDRcMiaxa9vUrzqPTDfeT87xTM8A9AcEvgA
YCbVF3XfKAACFr6zeXfv9gsYXRc0yMWhhvtQu5/+xF9GNO5+jMwUbuKOrWO9tacpiEuv34n6c7ir
jBoGlNeR2WCpg8JI6oasgeSxl7y1zU6NaR/zVvFDTeDL+MtsECwwEsqIyBm3TLQprpsK3iU+gO9z
jdGLB+aB2/qk3lc/DZD8+QRP7n3uDo79lIKqSLTMdB8vXMLnB7BP66ZfF4R++ABTwnSVXPQPfW9H
mAtJXq+bLnc7EQpQbElUS2Umq1DGmPieLRhUZaQuZqs91X7Nmmd5sgMwxV2Xxb8iUA4FwgloeDEL
d2690hSSZm0TcKIChZaiKBKJokm50q7fSZojmrz9aFW8WMWNPOYCT0mdgr5PXVAiSh4lwOfcdGhn
zO9jz3bLP/md8loF8Unei7p/uJa6kcuYT5qrWaROsNRajV0EDgBPXL1lPJFud31FuR7aROeFAXYc
5PoYD53Mpr2EAGx37bzeW5l8wltcIIK7aYaG7ARiLbAgmIwyw5o06G+Cc5uO1k7D1HSoObof3mPa
NwAO6a/rGvHscSONzcqqVtcABxRLl6uKB60Ad/rQJ60zLprT9f+2MAVvipQScLBp7/RFdXyoB5Ab
FhoYkxv7vlAAI9iqN6spclx0hVgzxKQtASwB/tFZ5JjEjElXjlhBe0BeZ67mx6kkozOl66HRwwAx
+5+5VWtQ2kmCi4lnH1vJzHVBoiYGHauOvatDB/Srjm58ub5fXAmAzEBnFvg+bMpauL360F2kRlFi
IXYhv1rrMRlE2VVupIdE/T8SGPvT7V4pVttEpHcPGKx96Y3v9ou5A1DLb1GtV6AM26RV64CQCAk2
qrLDoE+7WzWbBSbHfU5v1GGRRma8lotYh81NrvKmBPrNuo+96GY9fgBHv4Dc27u+Q7yrZCuQ8fBq
UfZ2msAGihWwvmDpzRXZq/S/yUdgYOiD1AFxLPtOjpdSsqQWeEWRIXtpZLkqbq8KaFnXteG51q0Y
+vsm1KpzZHzmRV7clZj3bRE+6FYWzLPkG10rEPV/WN6nSsx1BaKqNV4TA88mf3ilE/Ir+u9VBzgi
QqhjvuV9imKO0TSWdalbsLy+u83Tt7oWpd0uB46pr9vsD3OM+kJfK1J/3IX2vnmdn/Onek8ckJj7
1n33pXWBbCOydb7pYRQf8KmUw5MxvW5SjCVdqfsBQiBgwOg7xsCkXPSsuK3TuouTgofxL3IQSKvh
UQ1/hBoscyeicW8oUEpZ3GhNbGeIs0MR5se4DnVnWJ+uWyNXQSClUIw+yjnGLGo9ajEhDaxRDr9W
7Ys0oC+ECJ6Hly1kdOc+hbCvd2NINbJWeL2Q3XhT40WYrSBrSBHDdB5Y4O9QywYkGKjWg7+YGWdk
M81DchaV7aAjMaXpv8v6a6Xe5bMgkcn3iBv9GCsZF3uNwVeO9/VthGGMm/aZztYaHsiKQyc+hScA
Swl8IjfA364pYyQLHnNRjfILZrTIEena1+zHeEAbEbA+KGildtRzJwxMlEfDdzELKve0bzSmv2+c
WDGsSgKoLqxqYTl2vzorGH+uW+bHa+gi6ADYGUUSBFjyxzTrRkZoITmc1tCw8+MvOZBa5Nf4QLEw
1gOAIsDIQJ+J5Z35Et7LBPDt4HETfAL3cCAJr+ugWsXYDeM+CRjOzKKFT1uyr2h0L9GDGYraV7jh
4kYG4zeXrFvaBpC4oDdXnDxvvMzMnIGCZUYgIRXVIulfY9cUQ1pEpY1naG9jTsOg2V1vr8gEKU37
UhrZCRXZoLPWhz7rvw29egi7UnA6eIu4FckcDnQoJNY64iqVSOU1aACrtVu7FIzz8C7VrRDmNKAw
WNRSDjcGqm+nXXVvCnO3KTD5JSK+41k+2KVUG2NKBMluZr9kcJkDOggDdXOdPmRG+2hNohUTiWB8
chTLU7fEMLsZoLthrzuhKdiT6xIuAJC0lMRjBLRdtwunh3BpvlumVAkOj0gGY2qoRzTgvcbVmfWr
n6nZIbVjQesX1/Fi9I7CKqH0i27NczdkNsqoFxW2XXfygwSItH30G3grh+4Ajha33IWYJr3ulbha
oX1IxuUMasyPB/vGKU1pP08m+M3cIUfWdsHbfxFRL3NteSOCsTDw8KzpDJZpt7YJ2mmHfp821p0W
N7E76POf6/pwoyoUVP5RiDE2tW4SqTZAP0ibUPX9uC+19GYK0F3zQC/jCEJ92Q2zWGCCIsEsTFWR
rF2YW4hy9Kfsbrqjk4y67Fqxo4GeIwWemeTpB0uUEeZ6o0912UulTeQOoIG4VGbs3Ug0z8hGZ5lU
/2+WFT3LhCJ+IXRkrF8lrZzO1E30AdkZx9Uz9wmG1fU7bbe6w8EKCiHiMdc0NyKZwxBnepPWKlRb
QB+zrM9Gl3rXtRJJYLxsWMuhlWpw5cB6SZwx712SKc//nQz6DZsDNmShoks6bqgiBVxDlztG8XZd
Avd8bdaJmshGgtTPYUGsqHJsApzvKdpJ1W9tKB1JNBzJtTX0d6OODzMA9SwjyBq7OhqwIcowOSqK
zRgFdWV1Fbgkvj5oi8d1jhIvG6VUK8matcJ1MTS904al00xoLgpvQvPb3yzcpyDGMckkXseE1sfs
mDhJ+jYgNzh0D4kwyyrSiPFJ9ggSP1mHRtateY88648g86Oj7Zrf0cyBbjjUfvejyLgFQtmEdQ34
+cTu4dnjHDRBSHkWytNk1LsSTvj6OvLt4p91ZGvlMxoL50aGJKv4TZK3IUNFrHr/72QwtteVdVG2
Eo5qFN2v5LQmt3EiehzT434RTKJrDsG5rYCLkvFxXVzapDUBUGfkXouRrzhIxj0tLuyKgHZbpMKX
MS9YRufpPxIZrUK7MqvUgnOwCzRjWqun9L91snhh9jJiDOv6El6SSeHpiHFAQPGhj45O7Z2f32FQ
8KgzkXCIftSHyrcxfToG5Dh7GIKdXugYt4JeVAOMUjoAz1o6iOtrR+1h8cAstRdBonCd7+ZrqP1u
3NYkz0oVlSlsRQf6R/XTnPLddYXp+b3cz0992edOXvZSEmI/xzpqHBUQmU6RTpNjkSaowvq2HvQ7
OZkF7ph7Ggi8o0bA+3fR6N61OOk5fTxLOTLK6vcG1WBrEG0mP1TciGGMddKtokchBTmIB7yXfcoB
NR71u8YzHAoxYn5ZBXnly6lIaj4biYyxNqUuLQaVCGTio3k//Fh/Ln/0t9VDEgmEb548OOjOTl9B
Vlk72svsV14SaIdyJ3rGUnd5sa+YOSaoWYHCmKWBbqdliT4e0stxPDS7CEOnmi/vhR0NPDkgbkRT
ON5G9gVeWm8W8jB0iPg7X8pddJveRydwnbkrGotPtEqmuJHmUXCpmhKdidTkGdJWPHM9KU0xmVNC
ayHrqjkzaXdFJ1lOIpfB9XPCO4lbQcz11Oj9Ghm0OGYshqc0GoAde4Hv4euiAzgCWMmoazIiQqmT
5SyGLuEYelb9Y+1Mp2tLQeTAV8QCVTINHi4Ir/RU7XGj4/lkAjteJ2/rvL++Utwgn5b6/1cCE81h
/MAwC9oYgk765wxXQ+5SJo4QyJ7pq2rulxuwxO4KQdsTf/U+pdLfN66y1klkNSN9WiRR6wxafpMW
6bdSEvW98A3+Uw7jknWritS5wgVBdj1ovCRf23UHVXiwROowfjkcFKOsQxiDMfYYozIcS50d9McJ
rIF3uW73ij0/ll6NFWBtHblbf5EUbhgTHn/qDGRoVgJKTqnVBRJF9sdYedE1q9EoeCSlmoKxN7xa
RO05vKBuoxObeU5mfcKQJSw87hqZ0oMFOhD5XdlO9/Ik4i7g7pMCp49KHyyeRagvibGO+QT/J6/h
r0ZWbuq5DqJCxL7M1UkBrhFBaQAk68yZCqtJrvKcmoOK8cox3FWyGpQTwDCRfBacX7rn7NWBxMo/
spiT1EqSUawmZEl7A/mB5DS9ZidkX73sNtyvYOXNH5cbYx/7RATQxbUN4FWiborKPca/z89wE2er
1Zaoxuk2AG79OpaBmxWSbjK+CXQUSWLsfpFjoD/QUwyioB/Tqxmse5uyQP38H5iqyPu7DfxUjTH7
2BqaeJGQPO9a02mle6R53Ml+L2tBUpRrj+DGUVUAD5m4Sc6XcI5lvUYxH5u3qj86TdmH6qg5YSaq
z3IXEB23Okbe0BmjM1uFwaXJAAAWigG5DA+fOHYmcOhcCeiaAEwqyrNo9TnXRKrhfEYbCM3FJGUI
T8kdOuIECSnuaqEjDWDKCJEUtjGtH4bGqjOc3lr5oqbgB21/zyIETm4USomRQDKJfyEFf65IlKdJ
1kghut9A0FHcqX7ujV9XpISib6oTfzwxBNbNU2srkdmcsorGZY4k2u02DzvVVSlOs0cc5ZjcWPfo
7X8Vw4hzO262QpkjlfZFn4ITYXUnJYy8KBx1R2oX3c2nfI/TLPtAvd3FenFsJPN2lpJjrsmxowrB
sXl2g9EdvE3hwkArx4Tg4CEy5bIDD3ybDHL/pUq1vHNHZZH/NQ4C7RpA87tOR3nAqsb4SQLCv7iN
K9B2xwAr6sHPiMCjDX9d30yO54cUS0V3gg192JngSp/muFgxSTalFphBiLlXyvSwDOHixFZpCG7n
S7g5qhQw38DsggwxAsRzY5WGTFWqOl2BQELZLf7EwLYLvTBY3hRw063H7Ev/H5DLcgwWUjFLgHE5
3bQ15qxbi1Iv1Qqp4VpjUO4hUWu/WQQryTGMMyHMfkm9Bj8VYiWVaUiAICE9G8YgyI9wdwt+BDkE
JJxBsHK+fD16MKu6XVY81pOD2U6nVInvUj3aNXoq8PQiUcx5G2UjrG2gMDlozfHk5Es+mAgQF2fK
M4FR0I9mAgIs3KdSjE1kap2nspRiMHxVMCS+OCQtvQTzv3kBjB8Q/F23eO4+YX4Rw5OgD8S/z9cw
HYhSNa2yujZBrrFXnKR4uC6BfvCFQhsJjIvIMNszFB0soR770qtjqcaLMQPRSQ+t7gBwbx9t9Ib4
8Uq0XVJgUa/L527dRr52rmFil2qRp+3qxuNwHNMeti552vzQK83fSNJVFLJxRQOEjLH5GpP9qpR3
aK0ud4v2tbBOUnHqqr94VALKHB2QGqZBQfzIWIiUZ5Wy2BYUkm6r6dnon64vGO8O3QrQmaFdCV0x
OFUyzlVgPeijg8Qjkvdu/ofCDeqv6r6THVG7BXeX0CODpl8VY6cWc5atdJU7OaxWd60sgAaAZkR+
tRLZ7RMRJSjX/VmYbUUKxdBQOTq3B6up0PA44ihHVetpa++RQnMtIHVcX0XuwdqIYT0Gnndhl0JM
2Gkg6cMY4qEJ1XJ3XYpIGcYWVqVCWX4A1kIzvazzzyT5IYvIdbiKIEmCPSEgGb3gGFUrjWQaQdIy
RBKDjOG3SSYC98pVYyODfsMmn2BVs57nC+rL/Tz/6En8smRG45SmaFxLJIf+vpHTRyW4zWrooqWT
5tWlEvt6FaMEManl4frO8NyeoqDjCyRZGu0dPhc1TOgQKRMD3FGdAtTMxnZIEa+I3IsvUpp/Tcaq
cErL9MlU7K9L5im5lcxYHnjb7CKfcHwp3pU0/l6LJ1vIosOzCprwRCgGCDWDbSufkNA3w7heAYaI
sQ4CeHBZYBMiCYxNYHq1UKS8WV3LfMuU0yxCmuPF0GSrAmsMePCs3QIB5U1/o3nrvt4rR2RQXTAF
70To5vxN+Vwv6v82lqdZeMKhy6IEUs/kNXb6oDfxDpwRgr3nW92nGMbqUKjsjB6APW4h9YEd3elW
79jhbmpjrzSek8kGJ5XABdE/yd7vigoQNESxeD0SJoKwx6YBFUC/IsfZZHg/pqODDPaPxgZLpoFr
PhokgWVw13IjkYkoOnVFTFSi8R/4ISBxVuovkSIR15jb5+sniddXqavAIcTLA+HyxdDtPLV6Cdp7
3ISYRjGRC3Lt3qlcXIl7635FPWE9rmCiW7DIni1klOFZqA6kZkAxUFZZ4JqeGw2Sklk4a5nsZq+A
o0baJAMoobmD4P+gj5NzA0MYBphVRC8WMFnOhVUzUWtrmBG9VBhakobDUvcYtKv9Oc4EgRLHZM5E
MUc7NiW9jzNYaa6HjtlPzkCnfOZjMcU3trDMyDEXSLPgiREvoVeEMZeBJEWntbnsNvXPethXauws
liC3wV+8TxnM4inWNFtmBp9bRYWn6C+qCZY95ZBKIkIbkTLM0hmrturRil3qTPlQarKjVJk3VsF1
wxepQ79i462GZk7zupFAJWwg49TX2U0+ojl6Cs29MUeTwBxE0ujvG2nKEOMImnjHFcab1s8feE6q
cjeukXtdLY53PLMExju2fSlrjaZhl0JjnyyNr9o39grcmPhYZOiWbq0AM4PXZXKVI2gcwYMAg89s
DX8IVznWB0TroQ0EkvYHSZOdRf7kReRdF8T3FsBT1JHU/YDgOl/GZdC7kvQEzupNe+sPAFTytQcC
mnuQkAeimRuuHX4KY5vLmmS1SYQ6oNvn2u9Sapxq0T0jF+GG/j/SrmNJbl1ZfhEjaEFwC5LtxjvN
jDYMWXrv+fUvMceoG83XONJdaTERqgZYKBSqsjI/+gfC7YJ5qH8XJcLJDJrHwRLDTrVAUn6yvEID
rEx7rfPmKlLuU5IxuiS+o3y/vJur6wOzGBeVBL3nx81w5JNZMk7ToNYVa0GRxfS2L15bJ6XXEWrJ
Eg/hR/ZsiRRVNBvEyBiyFGLHnPbKWCnwytwZoFr5alhPl9ciM8D/frQWHOYx1gnYadqg2Qzd8Jw7
xm9TbaJ2gJfvv4sQIoZmFz3gDPaCTh3X6PmnU/cH41cnZoRQMRU1QPn8RhyS3MUUBzMMydf4QHOd
fQ5MJ1EDiTteo8LniKxCd5rEQuK+mWJmPmKU8U65m97iyeNyG/lWfQI98MH05k2wAXspAxblLc+R
N35Im3qXv91ag5cPb/L6IOXSpkJ6hbe4nmZOgt6alzxHpps/Ere6i566Q+/NeMJ42n+pL/P/9WQT
EK5QaoXSnI68A42BU5fJpnkGQnsOsfYGwwDpYdh14ETkM+OyT3q+wlNbIi5sanA36xS2QJrpovka
RA/ZN05UWHujR3UPc5COtmu21JdsLa9jXFikCBNbkipJq6UO2XzA0CAYvLUthmXQJZAt8SManlmC
sjx0d7h4n0hDpQ8Qrw0cTDfwPNLRvYgSkGyMfvZsb1q27BSfk01rrvOpWLIbPXchoyVVGT6/ILDR
UGzWCJjRNQxjCp6t2QFY6KYyYsNm9oP4Rskhd6T4XN+qi9/+w5dd86Jjg0LgMSeSQdEGBls/2GaG
12+HHaTk/KT05bP/57N4nIwdN6wDSBBeplQIQSAabKt6tN/Mbfpo7AgkyTjdr76Tj62cBVTBkhCF
zIa0Xdfbb6VWpExt4leQ8cgG4c8uoFMbIsVl5CRVSLqsw96N/hy7BB2l1s3x9uDnvq2YqbI5Aomn
7KV6liQJhoXFlSYAh3kDwwGIyb25yPt9jPZLAm4s9ETQ2ut2Whxqd4GxBDdVoQwbybHk+fjJYeE/
wLTx4OKoFsi6nMYeNVTGqZnT7uOwBAeAuTbxNruyDtUh3JSvEmtnPipYE5ZrR4uFWgmsRdd/CWPT
53SPVyVeWDL81PkBFGwJ+WcwtjUQH7DFNddCelVtpl18PW/SYBu+xZ4ML8Z/+tlGIoqDA4kglIvs
5EGxBGS27TfLaHZUuR1U2w/GyFt0w728iau+emRIOOdaNmtG2zpvaf2TmPeF9UzTh8sWZEsRfKJw
+nHBQM0bBUxLj3cqnZhKHo1Qxn8lsyN4g2XVU5Es9hsovL3JLt2mQz8uKlmkyCxd3DOAXwVLQWv2
c2Cjp9Ms9w6Bs9tQYe4k3i0zIjgcuo9WBCbljsUzxKUM1O/t1jdpLEtSLm4bFiOUHJe2RG9f5w2q
Tf+pqMCqtwEC09xPmDodbm3qpu/otoAjZWShZImrsfgf34NpIVMxHWXJQYneMbP7NGUti2PZSN95
gsKPLfrOaOwYuMJF3V2rddAqiMBShlOrg2mpN9EN+ZBCZ4afe+lT4EtDxWoUPrIpHClldqxsSulb
cm0eIsgTgV4URLma127zLVh0/Oiq3vfPC6QCZfF/dUN/WTYFn5mGGRNfBjZU0Rq2FDNUht8vH+b1
OHhkQnCXMQRb1ADGmo84yHnAlq/kvvb663IzX+kyoJNojmgqBsnwMsFtggToTFMkypJaGbPgLbv+
SzEPL/1b5zOSHjTXZfcJ/+lHMffMlrB7hqJSLVSDtw5Y6yrY0NjyC/W5sy1Wx89W8yLZSeFjnZkT
dhJj9Vpd5sGbemhvy4fYHzuv+jl6ASbnCzDmFNt+9i6blFkUzpuhQDm30YM3KzXZRN6V3y3XCUsC
L8Dp9V8qdlsqRfAWoQceBjvzrq93l5cgnK0zCzwlOHoPt20QOoMVvCV7ZBdQhTC20U6e/Qqx98MK
JwaG2gDiLBG7wcZUGiSdlDeFdn7f36ikZen88/JKhLh7ZkO4RLoyI2XUK2+pUbl2t8+qhpkUE/Gy
WcL1tXBmaQBVbFCJnu5YrhVLM6rhe1QXybCZQE/7iIcO4EVtRWRsmsIJAssx2LR0/BcacO4gIxK+
TmXmVlKkNV7WzUR+LGWWeh0QktdmXsYGZ8SZ98qkau4Q1DKVVGGZf5kGJgfoUry0MZV+ukw8Bdsu
MGB6LGfWd5+a/ouBQY3L30xmRPhmJLXHVift5CbomnX9VWz8sJbt/2ZDiEJR2w9jGHSTW7fXmv2o
JE90kdRJBNc72ysh8gBWkUd5gGVEyoDsxbB34Kx/aaNs2yiyLvdHzeUoqp4ZE4JOmcyzqUX95GbX
KMcwfhH2EJ02fZQJQkY8Pm+R3QZPmstBftk27Nh/eD+vLxlkwXjDo0UitmNGvQmdGnVBYAvtO7ol
rraLb2KQSkZfKOOkL/1Vs5URha2gMXAejH+sOmI8TPMwn1QC8ZX5MP+cfQM1qLRmJrMelIf6GTIO
G6OSuOj/s9+/bApnEBHYqm08wz6IOmsQgsLMLvXzbXan+OZd+dxC6nXLWq/el57KII9YM4hYyEAh
wl3z92f/9TP4S/EoUKcF0c0w5hvehYClxvGoP2mm0vzRafllRohuqYMBHjLDuzowQxD1s2EdepQY
/+RIogMA+lNU1UzBCKUJishdA95sZ/Dt/CHXiNvSx//NCN/Qow3LEhKMUN3Ad4NWXD6/jeaPaZTc
nuvx69dChCAJPJIO0gHY0KvkqTEBaajzzxqdJB9l9bBh1hZCl5zWXxXM9LSLgKxFLG4W+wv0DK7z
wi06WrDIrCWmVld0ZEqIyE1QFpFKEC0zrdmpsRaxOi9eE7OWsCms2wFWAiKVIIwUb1GCUtmi8Kic
9vQK3SK3pP19TRb/D5zA/GVGcIJcSUY1TuFpJVUZ+niokZssmmSzJSvUiQhMCIWcJAfFREP4Qgs0
I6pywensLZRqtAaMvjxEfMtRGr+f3OHneD3eoTXz3svezqu+ARVs1eTwNwwvnLr5NE+OnZnYyLGa
2ZS+K+U31X7Uoh+XN3JNHgU4sX/tiMMtFDIzWTwiDHJyHLxTttpXWrrTa3ZVX2tutptu5iv7Pgtd
ueTjqq+AmR5Sw+C1A4jodImN3iaOonOU2qD1rKPl3VRHSHqy8PPlRcoMCamCHcWRFVaQEyh11csA
h1tA4a5pf5ItEIBDdDTUwMctZAtJEIdKw5cDNLSbB8rWHpWNlqc/UvPl8nrE1x6/NCh6UXirI4nE
YJ9wdyV0IH2vwy1bf/YxH3mIffsx2OGy3OivjuyqXMlWoTlrQAQERTaQowphvaZxpmQjhATAc++A
6hXQxdirzW4oWVa30+cp6i0COcKgeh0BYy4kN/UKQgWwFANIdRXRA5RDwmqDULcDAJMxsL1L9nm7
CXfGVQpVUPN58ItHyjqVOZCzjHbVQ98xGRWn8JL62Otj68IFDYSb2lRmhfmyfQyBPYgobKKdupN1
alZ8lB90qK3y1Fw7856EAuvdKYg05b06m2xG86+rFslermQbJ1aEqJKRaAnyMsd0mW376RD5hgz3
IrEgxhOiVwqJNXwso3EK19DKT2lIJZfMR0dcyJWp4UCCC/oWeIOJBDqgWulUML6CA3mT3LevUCL5
kBVt3fQhrtkUMsUHhmmf7OKKqbuff6ABxlHJRz9AOOtOqFo9WIgxPlekOaA9QHRguvKmHAxJtrPm
fUDwoTkIuVgHwgunMbKv1Jx2/AKy67296OjEQLKmOsTJ16yJWZ0lbtHKyh9r5/3YpnDeIXqitQq/
eowoZyT6oZjpzhoXRrOadc4XzPTvL8czHn/Fz3lsULjNib7YBTTRkTQAbEnC52LoMZ76xcBwezhI
BirW/PPYFj+HR+ljqVjxUtYLhFeWeq9O800/ORKg1HkxFd5hor8DrAMO9NlZNqfWKZ0MHy2F6ueX
5n6+CX2lhXpxdltdQR38ufBTYI1lCtRSu8LpbsqiiRoV79Xubc7Y8MxnLB3XZGrM4r26CYGSQS3V
v/zxVhKV48WKB95KnLIZQuTKZG5BzZ21n4o59ylohO0skny89dPAn6V4nZKzCakosGg2KfbkxplF
ldjX9EkJXGIVTvk9I5Wh3oSVEhTejCnkaYcEXom8PKqg/nV5zWvB2tQB5MeULpSrxKHIvCvqMsvx
gXOMDlTRraOXEKx6uGxk1VOPjAieOpdOpJtIPt0E78IweqSyqZW1Zzcoz38tQ0jAFoBy0jxXJzf8
pNxZm/mmfOmusqvp4Gwx0ecq7+nr5SWt7hvQphYSWoA9RcWa0EYbrZj5wRhtVvQ/mv7rEsmGH1b3
zQKmCdMP6JB/9NCPTnhnt2oHpD1OQTZsehUVLhkr3foyflkQgnJZIVBP6M+5eRdD5mfTj7aXJ5vL
e7UaFKHnpaIugpeoiNzQ1bmiEY/CfWswwC5ZOTx3dPT66IqE75dtrS0IADS8x5B/QFFGWFDfmm2V
9QYeNKa+TXRUfCJUoUxVcm+vHV8Lo7cYzLM+MPWnsTdJrdRJ0xqjCdTpfCvO8N4gQbM1+nzEPdaD
UWXKMVTfEArYrJI9Xl7lmmOg4An2Eo4xQog+NR+Dm9MOlQxsp9k+LF+MUUa6t7aNyPz5dY1HAOYT
Tg0MASAFVMP7Pe1fFPNaazHCmXy/vIi1JynFmwmaPxj/5S2fUyMNPlbX0ITnPqNvbIpNoDBOHBG+
TFeVj4kIbwrdaGLOu2zkfG3/oAVo4koDQxheHqeWFTNrY1QswPKHJHZnoiXlg1DIlPiizIrgiwFA
xsmoY7Bd6RPfbGqvtvaXt3DVAvTlgPvCwDnkHk7XUZrG0tAuL9kSQFVCKcrnPrBks1Erg69QeLAx
8ApoPY6KWGgPc7AExqTljADFPn/Uv9SQ3v0Wce3P8bqEUk1w+x8YfdduY0JBw/JR6sPVdLo2qs0T
ZGORGY9u5enbYm8/NdcU9IuTF7nG1QTqnnSbXhuH6VDvlc9A9nuDr3ty5NnqJgOkixCM+sIZwiUf
rGa0HVAmN0vqzuoPaYdrzQC0IqGCAjQUTpxweYFXXc0ySP+647SAZKRxe5n+ydpxPrYgnLS6m7Ua
Im7gz0kCpmXWrlX0+zo0JYH+A5Mmpr/HdoTHhFKMEK+gEad5RE+GHPpt6ZK9dZNkjMtGheBzunwA
DO4F5xY5/BEkAphrF8/YglOOwSZw2zgZiIeeS2RscXvLCxeJ2npZ3EPkCKwZQ7fvS99s840y3OuK
ymiS7er2pbejjVEvm9o07jq9QqYFFOVyVwU/JsjdNc1XVE+vSoKhsP6Zju/1SJ6iKGaY2gcA/S7q
UzYX90X6Ojc9rrenpft2eYHrvvFrfcILJogyC423FPyPSvJiZ9VL72SS7GzVOVARhGApuPbPiiJ6
bBQQusDxDkzolk6fw+xLLpuvW3uIAc/I9bAgjQoxsdPDbI4VJmcoWM0Cxai9bix3jQakYao2h2A2
7ipD/9Y2sktsde+OjArnyp5bZy7jpmSDU0AnJgtAuFQpMsmW1e07siKcLSWlralzWsupV7wRhHRO
9X1RdpfdYM0IxdaBeA9kyyhpnO5flrWkRdNjdmO7YhX5Hk3fMJrmXjaytl/HRoTTO1TAzS82p54r
BpaD5yieY3bZxJofHJsQgnrXjbRrOqxjxheJh8otwasEMgoWa/eWCa633+en1lCQ/XfjRPkZNdNA
A1rCIGbhNmDzfhwdac/vDJkM1z22IdzCdq07vTa3UMqwhiz17SHDM7VCY/xLFdnRyMY8UTPXKjod
1FGmnX2BYnj03OKb/oGAM+X8QHjLQaUbvJCnbhKYZkgg2gHSFuNnnt8uvaznvnYp4yeiJ4ZHCVrv
wjlWdL2oKed7XuyvhfpDm0DV0/itpOyw6u1HVoSDG9hNmo4qHLFuUmYH72X3phYyyC6PnOLNcbwU
4UjFtTaCfAaUoBzuTGuWpywChz5qRe781GLq7I8Ko8cWhfOV6Z01hxOWVda3QF5O8Y0uG5leLZwc
2xAO2KJU+TKGsMHhb6mDHk/yNOwylu81EHEmu+Um8lUZ/m31VP/6Xo4AAuJqAVo4w2gUfRmsljnT
TyeuXcxssWR6MMbny0FkzT2g5IZ3CShsoAksrHHOqVJoBT/T1bM+vWvVJ0N7u2xiLRQemRBJFerO
+Psg0fypQqxtpQScq4tAwRdUyGDqh9TI6VF1ABQYLBO3buMNXlLdxTttN7COVZ+awjdmpoJBNfZk
PXqZVSFAZE48l4HFT5b+3OPVqE0v1JbkE2sxAgnLvysTUjIKsnYlC7AycN5mlQsUNbOda4mR84VA
CQONZlQTcB/iFXm6faYzKwHA7Sj/N6gpTW2yMYyhYLbWbS57wkqHiluC8DlGMfAaEVMXLRoncK+B
D21aNLq1oihBv36K90Wdg/en6bWto5DoCoq/igdounoH9r76eRiIeTMkluzlyqPSadRCQxr183+k
sIUPSNWkoEMFho/J6KfGz7Io5voYFT9qmLOmTCNlDmG8dq5+H3gBYAvefzwHAUT9owZ3VI1CE7fW
Sx3pVDhWiwaucKNLh7ciQltD93qqNvn75a1fo4zFu49otmUTqOGJD89Yy1vNWMCXEV33ftAwI/KH
+8wDX9ceT1AQDiefZhAAg1HcBSUeSFSjreMtP/qdDGW75m0oUagmWJ05ukfY9bIYRiVGcd8dDBSg
p+hepeGdDrqfywteNWOolgGm049/Tp2aVMFChgSzhaNpOVslyvP3uFBQUArLWdYKXbVlgbcV42Lg
5RUpVdVEryO75qPJw8IGLWW6gYmuUkaQ9FE0FxxWA4cyGggYqLKJSBUTLkY3WDZQ5qguOIY3V+Bk
2hZOkI+HQQuXaEMzk/SHuotp5aPCu5T3ll3PTsiMILRk6PDzuA6CAEjbAXkOmQxd5LAGr1qcOzXm
exUruZni9qpYHAnfwcoJ1R0VxXQUDFAusYQXW5k1S9iRSnVJ8zjbAypoMy7EbmujyQsWkd/2GEPF
4A2c07ItMCyfekymV1GocOxtXNgvU6DtSit7n61ZUu5c2bYTM0K0JXHcGJltqG47mp4eAMQHLZnL
K1lzFI7dsKB6aaMfKfL2R2GL1BK6AW7cdA96md3YI0C4I2SVWBMtqCPk8UPSGLk7BvnGCAtJsFk9
D5yoFHRQ/BcI6SAYKtIWCoGLiwi/i7L0yZ4Mvw3r34ZWoFp3ZEbIAZdqdkiRIZKoysjmkLgZHnSJ
0rpR8vvdA5jCwxQJEpZzTmfcWS1xRjCmgNno69Dlj1Ux7yUfjd/lwunWQb0HejqU2nHChVRMVYoC
ih+A3wHOULvWpt1Sb9nq34pby62gN3PZ3Mo3OrYmNl06EJdMIR8vN/Nq34xvaTpsbHBaX7aykkMj
SPxalMiRQiBom1YZ7tikX3QMOoSkMj3wkc2jl2TWsge0tT10oYoUZ6zC4HWqsuVmiPpy8VLMPj0m
hj4lrDbn+dD3ef4QBFUte+mdp9womBydFsGP8mFupgScY+B0nv2MQO5rQBSY2hL0EmrqxpPi9pQ+
X96Z88yOG0UV2Pwg/aLcG44yANAUDU2REOjf5HgfhQUKlrXrlD8Dy5Z8g1VLHBLBqXaR5AsBx0hS
bHqA5dHOBoZwYvP0kCzJthpMiaUVTA4WpVOU0KF2CsCuEELtKs+yIYKp8ZDfAokweQDhtdvCK7cp
sDjhgXjZJ3UThcz50b0Y93+wpUfWhYUGldY0cY2ol2ma19GYLRQT6hgYjSFYd9nUyukxQMkJxCeA
+hbQR6dfLzJLsArwhQ7dG8m/jv1bnEruiQ9R0PN44IAZDsSfFi7aUxt6Tees0MGjVf7srrM9RCIh
13VDPthdUbVHj2fYQdMI27krm32DFgLYcbiSRPwnanU4xb9+iuCsU1v0iTWBGSB3oMmn750O74RR
8gxZ8dMTI4LzxIXjKFoHJhl7cHBN3YZF63W4hWVvqhWcEI9Jv1Yj+ElCF81WatDiNB5wcl/S2M3e
7SuobyYsRpnEA9nbxMWv/ZEZTD9MP+QgR27i7NuakKVAugGyATF3ikG9naV5BmpIGlrQq2/CfV7q
liTGy6wIXpoaVkQGGoP+Yh5idPLTOAs3GFhdZBwYK5gBbCmSNEygw1U1QwihUYjHU9gg2zZQSqCK
7od6uK+SiBdx3Sxqts1yoPl9FXwqJ/Uqg6JjEPes7APJuVzpr53+EOESnXVStkmCQ2OxweN6GMDY
+FRhyoLBAc2tbrtt7A2Jbz3/dkA43gDxOl2UxRhnEz6lgA1myd+6sfLiWvoCWP2iv/ZZvE7bKIJS
Uo7ljW68uPOnlkGT8waCUyOIiBndJH5yI5M8WJmJwJ4eJfrC6S8rrS2CCQwnzhPdJvsBIhvfQZfq
py/qU4wgv7N9MA54hT9A2mWT+bHX7qoXWbllNTwc/QohPExDWOuIxvgVeeI1GsYwVMONNQdA76+X
v+XqJh9Z4n8/upoNEoXpNMOSRbr+NqxS6oPwRyb1sdKyx/OXAGqD+Uy0m8WGM6bXYzuO8Bkj2waY
w55JHDASKonODBO/wNVyrWnR8I6VmI1RQzJ3TNI5cSM9nSHiGeggR1DB4ZleZaVOw20EWuU3Neqr
+VqxayVxg5qEj5f3RmxLfgzeOci6LZQQgJcQ+VG03lCKNtIeghttk+9q8DKAqMFLHgFCZL8t/fyX
NZQsUC5AGQzF2NNP0Tu10uax81YtFlOdFzUfJQHj4/ceReK/LaAeBTE1RGPx1afofeSoWE/t063u
t18sUJjbt2i23jiPEBLeDAyqjzfa1oI0WPcybfO7HL3X5R2X7FbdyZxcyCv4r8F7DfgxSECiPHY2
KFFrRVRiiNaJHx1MG2WfM1nBV3DuMwuCc4+gcm7aJXizTb8FVDtYZE8lIZsGddBHecnApI8JUSAR
a1BDyU834p6wKh42wbI1rK+JaTA6k8NIG3cgkhqBGJ7+NkhtzsYOSk4REkVAKFAtZUtYD0l1tmxA
d3doX7526Lv5Eb6ffjf8hOBf9onLIGUPnMknupkb2Zub3ywnjvSx7l8/Q4iSrV2CEHLEz9DLpxqD
8lk/7DFEga5cw8pUd8OEsoJkW9QcD8s4bJ3W2cSYU0kN6GJXJiDsr/b0JakqlteFJJcU7+e/9gjg
SFRRCNJWW/hxOuZtijjvCDNvwoypkZvfOhuaMLNio+ahcLXXvQz9IcmbVojZZ2aFmB0u1B7HCL6Q
QeB8iN8d2/RK/esSyt44q053tD7BqxuEpEY3sL6k3QcoLZOMy5siFWkVVwVnvp7KAsfK0gCnsTne
yoaCtCXkVk5La6VzepsluPVAHM1KrfHH5SpzPl2OuEINjO8hilL4ZrwOhvk5YQ+LudbsvsSOmUsT
Pg4ourl1kniWFsbMzrLkSW1l2vRnMQImLYKhFU7mzSFrp1E3VuahjMF5gz4/RuuT224ikkWdfy8A
C3VUv4FhQPlbHCgFJRRQn0ZOoAKHp2+RWLse9MolWQ4tGV5ine6GNN1d3sjzVcEmJ6ICKwwICcXZ
Kas3+ngaM8IKsJkuTu5WsmHx8091YkEEPQ/87g0jrKq19JekhjRbFN8kinqIaX2r0vT75QWdXRZo
IagQ+zCgY46LWOTztjs4DalriyUVvSF2MjAKbsWiVzLvsqGVnYPGANAswEdyQkrhFg4nixaQebNA
o6e/lCZYggxZs1VmgjvMUc6VkqHhhA4WQ/waWUqWTR9l3y4v4/zIAi3DJWtU3BUUfK+nNkCrDOpc
PbMYjULVi43AAxTvGn0K0KwtmCr4TWt4tBMU2QGmAtU6TtGptVAldOyTXmekHm8xFhKhTl5ulWGs
fa4RIbFm8Ah+cv1g3kWHa5sW1odeBHeWow2MR8Moa1BugtKNbKu96Ro70FMjPYv9YgNY1SZ9cG7L
w7Kj18YDZeDJeJg3BqbG9aviRb8NvViB0L2M/+3sswq/SoiSAFhFuhOpKut70ArWn3JqSBZ+dggs
zNxgAA0DkfiymCQ9XbddDX0/NprKymVhaZo9avl3MJF8ufwxz9eBpwW6luBnQGPAEbvyeZorDslg
gTTfyjpnOpkk6ziLiBbqcxzWjXk2TAuKREK1PdUURA8NejvkfurbTRL2FXpk5ABl0mcc6qu21idJ
0nK+eRyuDrJPoHqQFIgYF6VNDSemMSSEl89T8E60CUCiULKys2NngUUUHRW0cDCnh+vy9AvNPVWq
iGAkYgyznQEMTwmEiN1+ReXXu/yVxGoz4HCoxSFtxlwuR5SLjxPVVNDQnQ2YwuQXPUz7+DC8drvK
p3cB01lzk0yslVwrK3t4bFMkcazrxklNbjPW9jiCbjhf9RgBu7wysWb118pQXIEOAXGAVReOd9hE
UVglxcggmIM27Tf9Sw61pfImvSHf7c9A7vbX8/W8H17012wLmJTsI55lt3xnYVrToS+FNE2Iz3Vo
AODucPuYd7Suul26Jxv9ShYvzk8BCK0IJ4sEZxFn/zz1lUIxCm3kbLBLVcQ3fRDan9Dvi25I2s33
jakkW7SWzHtqNjKJwg/BptMACtPQ5AU1uwOlUbGkayozKIwUuOm87X2LV1dVtP7dwGDxZ8dtvQ9h
Ir+/Vg7dg7pLbkDBasWezIN5Nnf2KxC9QXkKsT9bPCyRXvYoP5CBkZtlwwW1Bma7DQD8nMz4PxDz
CXi7D78CMP9fe8J3zUcjzVMCexbD7ADOS7jN8RaotjJKPrEy92EJYzdoQYCl0jxLIowwyJCVY387
j27LhWEs0wdtykZ1QG/BrK19oJvxqvqWywAHa/Hn2LCwxCmzyWDXMNyYEVtA2xBR9EHUZ1RfJF9v
LRRwkD0STERx1EdOvTe0Wgu7GSKcDvPy2QkCe49Z9tZTg6GUvKxEKM1f2wlCDeTonK1WzNHb2Wi1
HmoXrJ7H/pqS0O4YLQMQkyzEetTB7IA5UDr4RqvWG3Cfar6NN+BtXFTUXWgs/T1ru4zZO8AYuZQN
spDTtSeDYudLgVSq2VhP9AFkpC4fbbB90rMKdGquuUFjzZveLwfG83oUAtOxXX6gjvIeLZ3LUiGw
y0F6CyhiEo96sAqQfOaHm99UYPjY9mNzPFE4MmeTalHVHOZS9bNi3bXTKyr5kgvz/LUurEkI9vpc
NnZdwUhxDVBoiPly6hU2AgH6zyBdxqhUsZVVntaNqkCVcDwqgK/8BjhamWFH5VKPyAUoejvfJs/a
9NvwYPvJjMMZ3ie76FDuJB+P75YY7fCA+cemiCguzDTXTA02ebXeKRmIYdxgX/moZusbTt4OaYnt
ZZtrFxlIO9CSJh+UuYK/DJ3e5UmALATkBocgK7zATp+VPN9qif2TKt2DlQ3eBDiP5KOuLvXIruA4
TV9nFW15quWkmwlNyjmSMdPLlia4jbko/ZLXWFrRmoShs36YkCqxSamu275Clcks3xozxPxvJntb
8xzu7EMerU64tzNtHM0khGnDmjHQ8WMIQNM0vDno3atd41/+hOtnXgO8BdortgVW51NXbetO0WII
Gf195nM/8RSXc27yM6/siWS+eC2sIz/+15zw6eY+j9qW4NM5U+HTJPCIhWUVkWRZ6x7yy4zw+Ypc
ddoqwaqmML1aou6zDpUBiReun/KjtQgfysz7ZegsGBk2xT5+NP3Q1wLX8lVAEd3GBQNKu5MNFskW
JjwA6hhzn0MOm8nymhqPrfb1f/QH4YY34jlPDbCKs+5j+DHzpqv4BgJTrN7nm+JFdgdIN1EIlbXT
J+1swyEajz5MnuGFfndVXdVeidSpceedJkE2yCzaAsI5KCmOEsEKwaaJ+q2refHBygFxzpjmts/6
lYKe2+VdXfd6FABtYDShbyRsKgiAEkANsUhlTjZz/ADqPt8qni4bEYmGzu5TwR/7qZwjjacNPZSG
tI3p6jVzID6AokW5pftxMyNB3JJNusluRllmuPpePL7NBc+0zdTp64/koWHpbQClIZ4/QD1km9Vu
jRdOAxDsLLmBpFaFnR2DGkTf/HqfH3iPetyqABx7A6u96adxiHaZP+9kfDWrAdqkjg7UCseSCC6r
DnkcFzlS0yQgoUeDzAf329YyqneAESOWVZZMr2f11P+y+KEMcJRPVA34Hp1eAS5eIdAD6id67cQo
ZVx2oFUvPbIipNx5XS7UarAuo3qwQ5VZZslU7dsfGIF+DvqQYFcC5vD0vgnHANOkcYBWIOjY0NjJ
B3cYTOLXdBoll8DqHX5kSvhOQZMnhLYwVVnoJEGhIeoiRsg3asJHxq9l9YSxO8mlsLqHv2yKwSU1
W0tLa9iE3iGrgQ0PUQdaflc476+jTiBMDVkbVGHFEkZiValao0DDZmPeLG167fTVpz/4UEcmhGhC
lgaDdwtMtJN9ayX0kIK4H2Bz97KZ9XB8ZEeIG7UaZmAahZ3sutmEt+QAodAN+T64BFeOei3vC/8/
FtG9xc5ZKmLWqQsOcZ0VKVqHEEVo9urLsivdeBteo9Wwbx5SzwGyUuIVUpPCZvZLW01N+mHS2Bge
tL03PEZ1Pm/2Vy7KTA+SbV11RJRw/1mksK2qPoLOvPzYVu1Nx9WWuw603wjE5nqg+QD0vR62lVwO
RWZXON9zZNlNm3O7MfBeKu4e1NEdv9/Y23ZvAFXHN1hWEFkxSjF6gLIZZ04Apv/0ixrRbM9Grc2M
9tGWEGVXZeauNMOflzd1JQwDrgxFHwR93h8QHCeBhNSEcYAZmqK5pvumUy2Vb4bh7EiGALk7CE8A
B4UP1M4wkoypFuHjAZWUTzaQKQxUX3l9XzvWrG1HjCyYN7MSJuE3Lc5jmZD4yiai9AGRQLAmo40o
At2VWLFGghE96FRlbqN9y9TGNRLZm3HVCgQ5MBqAaSGU/08/VZAugV4G9czsfqauoteWb86V4tuO
vmwuf66VexpYFJBpAEUHnLn4CgfVl2WjUoaZtajG+Cswtm/lEvVbCjkD4FiDdjfpA9leNrr26T6c
EHAkFOlFBEVsT5pWVDmMTvN2qQ13CvN9qKIXob5dtrRWtuLkVwZ69R+m9NOttFCDc5wU3Pq2AtEo
Pfph9ekhaJsXvBLAX9bfxHXyOkArhKn24KdaVLggNpHxnq4diuNfITwgK1NVqMp3mUzJISXg6Zk0
SfhcNYFPiYoyJrxU0TMxLN+nmYVzl8w/BqBCtE42TbdugYIzB7RGYJcUvNIAsWQ5TbBgIk0IUUNV
8JK7/LnWHB8KdGCDQKeeI5JOv1acZVOpavhadfCalDd2qLOuljVKZUYEl0j7QKGzAu+DviOz9Rel
xEyM+vXyStbOFe+TGzpxoNam8s08ykZVve4LuzImxmcRNO0WEzisVb7bS497xfEvG1tbEXrzOMeo
4cMk//uRsayv6kUd4V4BhK9i6rCo+R6PfxDYj43wQ31kpEVL1KDcCLgbMTKYe2P1e6PjPGHjFFNo
DGKkFt004ZT0pWEnqgELU9S6ltawzuz3Op6dl3drzY9Rx8YcPPIatJYEJ+sqC9jZFA1VLQ4OILbY
FKoMwLD2QUxcEegU46xAKOt0r7olbBK1gXSOEaV3NJ4PZRACOktG4l1ey7kh8DXDiI25Qx2HUjCU
dWkXDSa2TB+tu0LtX5K8vcka4+kPzKBIbIE1DXHs/0i7jua6dWb5i1jFHLaMJykHy9qwbNlmzpm/
/jV0g3ggfAe+fguvXKU+Aw4Gg8FMt0wlLOYahR0kdBa7j/MDyH12jYkrcpFzWuuY1mxgKGuMREcf
qQWYtml/mCoyInO401OD051Gfu155oBFQ5EBJznajlS66TEWm1EXyfHT9fFLYqTPuhL/iIbG1zIQ
IioW8jD1P/ebaOeYVDxYonic6x4fqm4WdMXF+WpHmc7ZQJ/PVYCArA2D1SrIYukNZMZtt6Q58oaw
R/IKbvnD3HZ+K833im7V/zlWAwxCmujTAduYQh84mCVKtSJFrAZZlz3nmhuusRcOnErU580KFExu
v6v5IUOhXKJOxEwfVrwJzKgj3lh1XxzXeZg4CQmjwovoQ7JVsCian0MPbof9KMzKhOtOhT5sPzlY
Drgk34aTArFJweWdQQyzgEc0NyxQmCHJOw8QcrRGQhPJqM5jjqZcBp+0ql7es4wHUGLTBwYVsM0o
6qyyBoaCx47+JLkY5E280IWGhDfnNrKu69aJfJ7mC8MJAYtGRRxFePjQqFgh1L0CjVUVxdHstTR/
Jr0Z1NKNPof7y/YxccBwRzQW0atNJ5HasKxSg0huZ6Aa1azO1pqHqA4dq4w4QZb5sTZIVMIwyqUW
9SmQMAxxykEOG828p5TP6QK+FeaNQeJkohuBFr4S58QSFy2abXnpA3nW7vNC85qk9TupcY0y8y+v
3ftrLRUCz/CIyZvDvG6X1mwj8PMtUI9H+8MwJZLiJhimM6/qao6Ta31cnyK0U9mq3j1bWQ8aMCMc
MUKc5UJpcr4lY4VxrhiYTcBEj4yi4fnPGQqw4ZZkO5TImCIwdlUlr6OFUV7QZQnXX3BuwSnF936M
rclrKlSGKE62GmCWrXHXXf8lwZCg6Co/8VBPCgwVZ2CYiQlZVzRXkCdH3LLO7QIXLTjJzIWEFUwv
QCnKLwIVb9Md6ip7ECe5yxfuu+rnDgswq2wwqYipzqY2txow1aDfF4fKyRwiu1Tc8G6pPOvoiisY
HlSjSldi3etfb+GxCwa2684l72L5Tx5VzbsbUF67NY12k0xJlQRimOQxSXrD28tRDORDskvBKhGd
1mPoLjeZ6raeEIBJsLDTV+67CElBP/0CsK2RphJUAOixq1SY0lGc3j8oESkmjwYFHstzWzuMQfLA
1SYloeUTHshx0XMIOn9c0c8daLKqoiyECUEut+tHyQUxzyuIxUF0hLr9CB2YP9iIsgmeSMJyT5oP
z/HUWFXHNYd9TSl3+6xIJrQEWgMnAWN5zln4oY6/3FgMoi8940FV8kXP2CV3WdBjY0hOeJSP1p7X
tclynTNE6jCUM62sUhmI85vwhvkmSI/M5dWcOZNGXtPeh/WsQ7orZ8/sd3JsQ0VRPDZfBE5IYES6
s99BfdCyiUo9IZarZmUrA4A1Tl2MkUQDwSTv1OSCQ5e9GzQfgZMeCHpYQxmhcYwWM2w1L4Nhpxcb
HGpFE5wNojQARxmQX4A012meqtkmusPNqf+W7iq/vUJM3XGOLvZR+WEftYJzLUR5SuzrwCYq2LWv
m16M2c5Adwd39Zb9fIUpF0iF1PyeFcZ2RGcpWtJxSUWJgh4P6xKQrS8LmjqxLdx5D4IuF8rODulg
y+8GjqUkUFN7n5wcaKpXAInmxPO9KBfNGqJKQqIdYdbNIPlAepr+JIxvceiG0nHpirrtgPMumf2S
fm2/Jh4oCPwRgRQ8nHxWVkZVDunOh2l07obpzjlE+zOBHN+13vvvBvJt9OBADFj6etljmBsCZO1Q
70Cr5+fOtVnA6GJKwMw3bX0bwfup6q+XMdgJ1QaEyhFFNawKMweIGiS75Sp2EVkwKF/e/YY6GsmG
PjvGh0FUkJ7VaJ7GKiSrJzr1DwWi5nhAvm/v+BKlzEgN9m/wg8g4fkB4f+6EZTmO6VSZaF+6yh91
jLvJmHJLfcvpwVC3lzwkMdzpf8aDNTptNqDUFof2lAgaQYCSHjsNTQ+/MBxbunjycs0bvb3TcCdL
n7gRjbW7QcaD2QmZTBLq1IYrRkxD1q1BYEVHdmKHyMX3thHIrrjj0T8z4+cGjX4FVfM+L9QOaOEV
ppxTO/4qe8quCsJHHULVEo4h1CfArcCrsXKBqWQ7ymsM5jUAViCtp/go5pIEqrfT57W1Z4/o3KVB
+cR7f2LF7fdpUNTjyaM29VEzVa7LJgZzjrXeCvNbrsaOWJZBZR5yjE5ytiMjT0OvFioHf4NRiXfV
SmOI7mpc2fYaHmoQPkNXupZvNMzV9o545DWvsI71LR7lOqCHzJREwpasTTByWV8wwu5yTGKFsQ3E
J38RhEUNQ0DM44OO0eHMC/dKYa/3zRtaXiF7u7joYPyvrIOI06Tr7d+VpMeKFDODSr1EVjIOnT5C
O3Wi2+PEE+xhBtAtDhVAtcIQinCEeZ1m1/vCqwLpPn4eMUKLqpLHWUvGHenMKCqC1nKTt8OEaA12
gX3+UDhvGnp++BwCzINuaxXxm82lExJEGQp+sGpR/Xpf+5Vjuv2ygwYY3nkTv+S1VnD80CBOtMGz
zHpd0xR4kRJ59YBp4LzkLR7ZO/Txs7WJOhJm8Z/F6113dtOvOA8eUmhjFmhytxcJl5PZU9BSFIEY
y3rmhS/eNqDCiLrWQwaOWxy0Rf2o19W3aFjvygaCtRwfYZ2yWzOpEKIthgr2SDj+cFh9w2+C8BRf
E7ln/oFHVuzSilLRI56FJm1yfLVWRLuN5E5F5w6h6YExi9NayvYPFWNf6GLVkK2e+0ejztWQJ6j7
yNqLLiV2qXIA2Gc3yJ8wxQsWYxALnCNI7SKPEglTGMYPsmN7Ix3HXQTlZ9GXXf0o76YvPNY+9vJ9
QFIOGS6YlEtT3AhaobBHKEN0a+RMeeHE0f6yU7CX7wOJcj4oUYlqH5O71RL6ddVDXnR0L0PQNB1/
B9wPDMrvom4axBqSsHatOPqhs0F5oTvCffRTvUWxfXkJbdGOD0rqrji2g/8nOOWJSyYP+WQBXLrB
61UZeck16VGMXg3s7t5uXsCUXeL9wieZCbd0xfmQ9NQjBty1akmwvKO/oj9zD9XfpygAR2wHeQiQ
6gaRr+0hBMlbcmbi9+GzNEVoIqgYrSdLToQMJXRkgplJ3I+e6ou75gu3KshOTv79whZ11JV6WoSQ
giS3yMkTv1XgEPZNt8PltVLQ520LLi9osnO+jYXUvrdi+NQqw0LzNUFfxzUZlkG/66PlvDUvaHn1
oQX2wE1x2SH0w1CynTanUT0Y0RivQCXHbOmnbui+Lb7uVze8/IttILSDUNx9H7mmdo2uF+2qkCtD
4+V7qBFU951TOejSt5c38S2+lt3MFw3eGcHMIzao1HaJEGiaJsZhFO9H1CJwE7tWAutQ+Ly6HDus
fiDRkyvibAm1QezD1Nw7zxSog/Mb01Uxd5TaT+D0K7kMSMxot8GkLgpQjzNiLQamYOGBWRKcLOIx
2fIgqK1QjVaRZWQBp+k+Sr9bUBXgRDQeAuX569hEKKHCiNadPCPB7bUISNl/OqW7FKd57nDvkeSr
fzrON+tGub2JgW6MPBCjsL8t8bqUXeW07jKnBn37KcxOMzjBckcOpuew/w0SI3IKXcKnjuARxDBR
1gMfbU0p3rOjtyoHKb5U6IHQjTut5h3A7CrBxmLqBO4NPVIl4p3iQXaIWrt1rZd+588euarHDU5m
O3/hfFlmGN2AUodxm8jrnKfEPbtDGKAOCJKSe/1Ugbzq1L82MeIo7wWCF2ZMKszk9Yy+TRWYMygD
8aQavyXg/LHwwtJ1Homiy7H73u0GjhfzPIqKM7NgClY+Anb0yV123E0+eePglgKZB+HHktIHcFlL
glUIwFGDGaxgINC0nALD3pEzX/ErETTj5F+pDgTaVaKfhCsm9QXlOS+nKgFcBwmx7m7ekfNX7BBH
w/f6Wf+s/NIwJUSUU+Vg2Jk3w769IpSTHFdi2/3xQ6jPijZgzMqV7+ur+LEzPEVe4agPsl/5nWjz
TmPmFWZjNvU1+6VQrJrU1EL92Bjgz+y+pskPjknsuPePSaimnZ+9s9D1IvRt/qrqluCbzP3II0VJ
zYQ4G+lp6CfecXh5GSHSfI6Zrf98z8mBvB0KaDneO9udEShedsPNVZnZxb/LiJZHCq0d5wlsEpMN
Hb1d+wCtOWc+DPv0YO15X4yZmBIVMQxbgwCa7p2WhDFXqoWkxbHi9pZrjVeS4dUZb1yOhYNncLS8
YG4dvM+UZwhNC8nbKsc0hNLZhXqHFxY/HCPHEO4vuwfLO0jfL/qm0aMB9rfztRvUtDfkBA8ZpbFT
itVtVd6e4iDolP+F+aj1+pQBoasD9PW78cCt8rGWa2MFzcUSpbOaJAswyFMQeRyNTVsW7HXw8yMa
iknkQMhE2omaHK/SwipYySB2QeMTPhfu01Ri0VpJq04V+gkIQ8X4AN5PJ9tDp+jLb1ThSfyhTnRg
gV0JI0GoaJoU1lqmRqMYCxnHGzyysdT4kNyBT03Ctey7FKi+vDMNW+jdTPYKfnbN2Nhn+ORjbxJ5
bTCUph7w8J7D1oTcV3QXN0HJke1JgHaD9XjZPRkfFrMDEpo0VbSWGXTfRKKmZooaMvDG6E0zQ28R
7o2w/1GNBee1lHWiAwrDCuizRwurRplWpXo9tApaT8axcVvRuLdKEPqIo2SLSrYvZWVnWvnXVsq/
mom209P0Mc/yly7DCDDa5AdTvZ7U8edl8xl7B7olGLxB3zq4ZehWlRgK920zwPx6mf1pCl9BQv52
GYLV8YaWJhTI0TeKrk5aPHiOGxFMn+/NG7jzniQ8dRgirkt4g/fkoxg6vKlcVpIIRHxTyHCAAIiu
JK9ibCmj2f01fL+eQhALoHVCu0se12f5VPllMP/B9QIDiKDoBmMOSIfomdJBA3ltvQJSlCFkMz3J
GPLhrCPzW20gqEiapkOcQK2OJPvlvt33twlSh9or9goWUt/9UUEelENokAZBHzYl/Q4gWY0SW5C1
tLvxGwSMv7RV7bbhvOPYxbhEgDsJhUJAYaSAHuAEEw46cfsRXytyB6RlyS5HyxRinDN6izsNaCJc
vdSbvvOqMYzsaAtMdxVBmldYlxnAdVPdjFbX2HoNdoQQ8i2ctI+HRKUropiDCXcAUlp3N7mY+10q
/8gt2b+8lKzekzOLqERlHmsIovYDcZH2JJzkAB2RKIYY1xmGO6Ea5ZloxmwdTPEdKnfaSfv/KFxB
8uyzH0AdH3rS53Wqw9BBE91xQvNCmbmr/BLz0gp2VPnwmndVoM1BIa5RoUYNkEjDW+x0AU6KW92d
HQNFkVi1uRcy1sm0cVN69MHsmkFu8JaDGwsyd8mGJs2PGg6KGwsGu12LF1FoyYFPa0mOro2FIDCz
irWGheMLinfeQGDBeZcFZJJbf5x85bC4st3JHv/lnxlrNqtL3ZdSKQ/7eIKx83oL5UIwbfCGqNlB
egNB3YRipQkLcNwRXyVv4J2TP+DFCqT/tr4DSRPn9GUbBO4XMLUZOOzpnaFIoBWCQ9rZXNe2VOn3
Tds+Xt5+/8Mn0cwG6jkIYtMsScYUinpKfDLerz6ROSmcRcNJR8rYbRCCVouHyI6dH4iUWeJkrHUI
u7ALwqA4RMfpdVDtelcEoyP6xdflBL5/d9ktMSfUsN4bsdM/kKmd3qnJJMzV38glSBtyCaSMgyt5
bWD03Db2935AOjHd4pEPvNkNytCE2TQCb70BfZhTROgwH3eQ6JWO846wmDWn2tac9DAclZ/tleaI
v1OVIVZd+hUk0G9+hWqOcVis+BUtRvzs4Rr1JwdE0AE6tdHkzi9csA+Oj1WmYsCwiGunkSNqFUsn
63+YfRKAqZTjt0wvIj2mUFVCYkoz/orDnFSxoGBGALyMqPnGL3VsD3cYTfDQE36nHCSvv1MiPMSY
3mVoHjIVZ8wKrDDlAuSoEq/zuvG7Sr4ZwlJz26X3M6EKLuMxt6iCQX3wfoBrEJWg8w9oCkPflj24
G6ZV63zZahdQG8d6EKti5BdWXHj6GIW3TTV3dmoOuovUtR/schrC3VC1pWPpHZcvn/WVNz+KvsGm
ub5aYYQfRZrUqnvwV0PIqoEAAgIiTphOwt0HzQl/kv8g7YdoIUjrdJUeT1OsSm+tJUbhRnwYltyt
0HI1JjzWdFbk3aJQIUrLBiGLKqCoQo2+6d7orsak5LL3s9fwwxgqHpVxDI2VGDD6VfMc7aarAdre
DzOeaZ2JnNE/jZ/Ld+PHZXdi2mYQ0kqQREIdjyo9KOGomdUQIRzM5dGU4xgU6TlvAdk+a2INodQk
g6GVmL4JOkovxkvUFdgk34S3KAK/YOS1x9Ep7Wrfjb/BbUuiCh3llA0gFXUqswdX5gjAMcWNzXod
u+c+z9yxvr+8fMxvBnsIbwbYsul+0HxIM7OJ08k2osDQQUHbPGKiwv4TENSfcM2F3ND76m5Wr9PA
OaIT/xME0xWmdifNhmB3gyJzgJjOQGRi/gYi/78BkrpJWgvCApvVcbD2wqnTq4fLtrBdYYNBuQIi
Y63oIzA6L9qVqJob9yaoMhZ/2McHbd/yfI/pCRs8yhOKqdc7REUsnhzZcj/vm/mQI9XNw4HTrs5C
wlgvxldAYI3hYmr/Di2k61Vjxi1wUNxMFd08CU/G8L2peaK6LK9DSzAkFTBZTmbYz7/TMozaqIWo
R+hTYde17kRZ5UNQxOd8K9bZhtEGBePlsgJtY+qoUfWyitpMQ3B4KZ5zsAUldocmi7vE093pDWpM
hPnj2XrOoLrBe/ln+SK0ytA6jrljqH9Q52o9QIXDbDAaV8jFHuTtV/O4cDJqZllyi0GtYx62QzZn
wCCPjyq6ZgnFqhaYfnzHO6l45lBLmRtNZ8Xvc3Gd7ijdswR9jz/5Wh8rRms5l6am13ODTIRcnRdx
J4V23eNZIXQNPEyl34gstt4F/XV/xWu/560kfW+IIr1AfMVKKii6Ll5nZwf1lvQJgtaZlwCRr0LH
9s1Xo9lMIcnbgWUdVUj1LgN3w4t+QDeB26DpX3f7g3CX32eP+X3ulQGvNsD5iLTk6RKXuZTJxMqy
sZvxmEqcEMLa2FvTqADcDH1SpxZMi5Zmp8/dLsEL+KgaHBjm1WeLQwVhHGTrIM0wJLpWfxEanwSP
XUKL20fmRq7mXvZM3rJRIXhUk6ivUqCpdWSvbWZXKWdIirduVLBokqQu9QKuj0FrO1QVp4K786gM
WSAYLwEtECLu5/FqjCaWS9whvutQhCoF2VETKERmPHISJgwGWTDhibj3iXvI1DKhVXTc8+epuSrT
JlCE5qWKZO/yR2EW8w30K2M0B7mLQnMCVVkyd6uFwrkatHvL145DY5tuDTrrEu3Rc7AcMeDPbwtg
Vvi2uFTQbYtazUThHbe4VjASVNgFpA9GKJURLm3xVF5DGXI37TJ3uNWPf1YU3v4AKhTrc1xYeLPA
Llaafakari6MXpTx2qxYXm9gdYkktGmiYnN+SMfwo7UqAAPC9iddqR9kreYd0ORv0KEQDL14kyCT
GGBoOMcYh6KWihnxAiOP2TfkU76+T/YxGABA6awepx1Pb05iW/WBSO1lWQfrjFQAUbtBueZ+uCcC
5ZbXe0VoKx5hR+SdnMxgtTWS3txmoWtKCcjyJPmSqx1jP0NJanK72z7gfTWugZR7Lm3bK4kMNGEX
3sVfazQzEwOnrygMOWuHdtLiC2cnsg60rYGUQ47zOMgDIR8QdqQwlB3H0i5mJ70pSzuE+rsVaM+I
nJhwwXa8MjtO4vB+SfnfXgR92HMvUqUCcrMT8Ec/f0weQqd2cS4c5tN8IkPYtWekjr4Hgd5b5847
MHg7FTYppnDA4Q3/TlG9Ve85ayJf9GzMaJ//JiExVlFt8JtIbZVoRWq9TTRTLAwYgT6d1zPIDLr/
biQoDJzDiSEaBmeykTQlgh4KElodNK7IoC6bRVz10kpTMWGQrTAXyAOq1TdZoBUlVE2rHAxz+eAW
77cG+cdlRFpu/L0G/+FcKI6dWwbiiX4qRkCKhw66FBj9PFX78U7gDr9wdg6oqc6RlrDsphI8gbYc
hFchBuqH+y6IcFVYD/23orYzbhM076tRwagvwKwxkmAkaLmvaen12I/7qJf+O9UOGhf+iXnIsM8N
K7UyU0QSgPro+yojfSkgtLtyX0suB3M8V1IwiAJoO8aGIp1d02tPNn9vD67sm8cWVA/82UEeIhV4
sqHPGuwFpBov8oEIWrTHNQC1KWZnUw/1uuCyL5LP8cn7ySllYrgU9EiU96sd5DYLciKu05cBvICS
9UUTAlVunMs47BNjA0T5vJQXllJVAJJulLd2PwSxH/og5cCMqfdnRUhjg0b5/ViIcytOQFPRjz5P
t+iNc1eVlxYyD94NCuXrJjTYhDQGShRZdpRCw5DLNcuDoPy8LtNhKKHxYudtbctot1WVHefL8CAo
H8/iKk4t8mXQNOl214QdvrjCY89+2qtfEtw9eI+ePJ+jXLyJIlnrIwDOMvqZ5dIGc4obZvEuEnmk
rMxj/OML0bVAPE1kjbagyUlJxGApbluptytzP6aRXZadrRcW5zT5H36OZhxVwQwuKk9UxKhTYR4U
tDq1/uwrfuZhpqc9Dr4VVP70nTeiwIy2IE/7B41yD0tT+7RVcf8pm0K11WpuH+vEMO3SVLjKITws
yk9kERJDogzLMM9/6qEPhcdjaTeDL8G8sX6N180NZH444YnlmybhAzPRPmZBqep8NcO0HNBIVGM1
0aelD7VdcZ+pWAHXxPutBtYQsDLQPGBrVphZRfpRVJDASG5+Iwq2FNnFC0qERlBCH8GcOIcXqzRj
QIkQfXc6+Lo+qUMNk1CsuGoSFaHRlR3J7p5ImynI8J94b2EMhzQIHSXqkiBkBdcZlUYJcSZ3VQuO
JAy03Rn+eoSk6Ik8XpAeWt7W/vy9AIY2NB2cZ+DQpYekDbOdukIGWC+kV5GA64jxn1UcoY4GnScF
1Vw8h4M+99wldHlNVWvUAWG+hfVrWR9zteHs4s9hAxgGCp0gygEIPQQ4W1Odqiu+T7lKrjolHlQo
fHMF0d5NJp0mfc8JweQ3n5/C53hU0EimeVjmDngQIzzUfriPML1FuhORzru8yVCyZy6BUTGj6aYm
CluApeg7VnaElwOk2Nxm/M/h4twmKlxUc60NLbEp643rsG08sMjGmI7miUgxXQ7qZ9jCYFMGm9q5
P4xDKmToPEUlPEqeR0n8IYTS0+Xvw4YgskkGIU95386bNxhlQv6qL3iQC7sfsVk7Vfby/wOgfBrs
67G+GgAYJN3Vi8quy7fLCMyvAf5suDXuG1iu81USErkWuxAIap84a+i3LcSe09q9jPJpodBoh2cB
Hc/OaJIU3+tMm4WCGFufz4mWOqmWBdkM6XVV8y5DfDKEgqAMSaz+b4hFvIqSX0r9I1S+XYYgG+Bs
gxAIhEsVhHbvMn3na2WC27xfFyt1FqtzDDGxe+OunnW3zH5M/e1lLKY5FtYK1HGgkKPz76HoMzGK
JMyHjKvdW4kr4k1nqUtO+v0p5SImbWDIh9t8mDLXQS24AEZfZ2ecoGetXlsZpsFFHpcvD4kYvEHq
R6kfjApICvJhWXheFc2R0CU4d5z6MtPXNiZRMbMR1HnFc1zqZGF3l8nFXRzzKCh5H4eKlGPfmIpk
ianTdYk7WcYRJeD9XGr+ZR9gWaLiKENFRYIgMv2WnAjC0KQGLClQUZLT117jDLV/ru/i828RqM8v
KWI2S5WSOmLQgdle8+LYFX9hvsUtgghPU7+SW+tXek0GUJJbEWPuict7p2GtJSiRoWOBxIAMuZ77
hQheV0ssYWTTJq5USvZSmU7TSRxH/yxLCVOxbfEWALYf1aJv7GmomGoSJqkzOcW39DTfrjdqIDqK
X4BxJDq0u/4Aabghd8IHFXRNJjq+bni2fs7vqB9Bpa0TyH/WOE4RQQ7pLVgzAsvRbyB2ZGeufn/Z
eT6/GZxj0SLacTiuSSbA4PIk7DS386Zv1SH6aaHPeToJr6vXOyVXnZL1NdFZrSDNA+EnkrHzr9m0
cYbm+x5hS3/pyxd11p0lUVyOaSSW04F4i0K57SIkGt7sgYJp/sDwq6soAGVBQAZj/iB1xQQWRCjB
ES2hacmiH7eTQUsWo2oyZ1A7DzcN0Zx59jBi4xkElapMtSmABrvNnCXo3fJRdapXObXXGLSBxCYy
eIPJsyOXLoZ8DWodz3Apd8QUxaJVaQeiNxBg+dmxuRpBGJh+I7eAHrO83OcB8mEuANLP3pEV6WYv
wVAAmlJAmlazwHidf0GQBJov9X2PacjLzsLwSFQBCYe4iAkjvJaee2SiNLGaDyBEFFSUptufYPe0
G+0/62cQJ8EFB11FcBWR5s+UM6OqjHDJnF7+UYy93ca9m+e8DP3ztPw7DMIXblG4w7/f6TaHqDyH
ijCtMKb6hXmpgsyGBYIzOuDtHXzQr+7ftW05d23WCsIsGbsZbcaQmzhfQfTXj5agFbljzdMXre6P
fSR+SxSVE6E/X0hhHC5vYAVFooiGSerg7hQ5BcOrnDnWAzo8vHWnohr91w4oHZ4rso4+cJ2CLR3V
TfDG0H7RK0MtSr2eOSKYVotrMmVH+DKNO+MYHdTH2RGC9Qp6NftqZ9zyW21ZW14Fmcy7jC8GeKgQ
ltRrI6UYZHXGRQ5i7bmUv9XheLCin5fdn4mDGWQsKxI96DacfzxTriRRzoFT9KYrR5JTpLkDta/D
qkecD8jyE8IGDzEFA3yEdF/vUEKYfRwEROVEeVmLcFfLS1B1BS9a8nAof4QsW50Lepg680v6KHrZ
Me7fGe3IM6M42sXb/JS43HIJWSg6dG2to2K0aabJvKB64aT7+DHZrUdIi+ERnITKyudTJ32ex8Bu
gJA2iKNxAQBvLbUblizOcRnJyVa3JLffT1eVg9ntxxZlUa+anN4evfAFA8hQxsic8pX3ysYK1Vt8
apW7AtHMmIEfR8+Rcmqsu8uOycpPzgykFrQY2nSdFQCooQfOPJQcjubeeA0FMu/sLJU9I7555V3k
q7xX1M+NjWRxoRiFGo6EeUu6BUrXZqWdohgM0jfqAR3oTvck3Ku2eYNN/zRxiXiYa4lLtomKMwbP
aLiutaxcztIM0gVJoIHtaEh45BzMTWFBkBT/3icsz/e5NidohGnx+CvUX2fzqyzftganOsm0YgNB
3bCVVBuTbAJEPwjumqjOPPPqXaxoRSz4xwoqWqX61JYjlCuQs7Z7ycX7HWFsVfEQYCsH4WAeUUl2
Wp/XKUF8+dPe3sASyzfHaiQJWlKGeurkyb3VubEp20t4k2WvWc59OWRjgbOVDOeSWfhzLAUUp8ug
oIig1mhkRAaE2JUdNDBDJE4PAj2oNDyrJR5geYPr5A/TRuJKgBLp+1lOM57qyBswVGaSuwdpPgF5
2V4I0JTB6Vd710z5hKNCsgd6N7KOfqVzA9MaJRFJr8AK44KX5Sgf0kCx9UC9Q74y+7Pb3FvH7CB4
4a78Fj70RJEuAfkqWlIckDX9Rksba7crGgqAioWWsM/dU3JboPtL0dA3h6vfgol6cI8lP5u3wU17
qGMLLrdNg7FVzhCp2NaCWlxLYh00hd1zrB+HkXNxZ+z2s79POdGaLH2carDI7J7R5mhP6PZtR17L
LcNjUKsn0+pYts8vIHGGB6s1XoHyNGAkkHBrhak9YjLfCh0R80/XI24oioP3Z9XVerfivRp85ozD
xN674h4UJJDB6NTGXLpWHqJeTJwyd95vegEewOVHWy5x/hERd9mubhK3TrkPFp8nwAAN/ggFmShm
kZGZnrtxjN7OshKNxFFxTWkOhBB7BqV755QPgmOeiqv2aDzlaNQt3EJw4ivoRhYPCqcKyIiHeCpE
0m2pCN/I385/xKq1VTQVQuKgq2wn5LUHhUVP6iBRlrxxjmOWS+F6RFTKsHNFkXIpJRoj8GbAXuMG
p7GaY+6D8Jqt1/JetmzCDzmrv8HgxtopG1i6SlHrsgqBGjNxFnGwm/qqbjmnFscuur4k6ZM6RyIA
GvNBQW9Bc5uCHuTy4rE/079rR1/LzCLK9TwDRq6CejJdnFn8msaPfVNygHjGUE6Ja6yeJQqAoLHr
pBI6kjrLbdDgfNme93FmKoaTJ+p/nOG9fWhzIJbtmkl9BxxDssX7osCUnraLH9tbMBvsyxvCSa8E
yvMk2/l362pyNfAoSVd8YnqeveT/N79jrRtJaWX8jtTo7FEM7SlcbG3lxRmeE1K59ljHwhoOgOk1
3R4iZNjSPWdFZfzSSytKpdPItE11IV9OubFOvT+A2EV3NNx1QSbrlztBs4vHOSghmnRdYIK226l3
6ROP7odtJxFsUUFMBYGm8+WsFRRK1hTHklgqNvwVr7EcO3kIlIMK+RwW4oqDqai+Z9JtWz9dXkdW
kQCe+WEC+QEbj9CXUpKSHCbod5atOkZvo+MTpaPZW6/KO16HKc8cyv9MRaubhizYXH8tk8Vp28i9
bBDbwz/soVxPXvuxxTmUOGN6UsLErSww2028eROmHQY+L3m4JsLl56um1O2sSK2K/bxKdjSINuhQ
/cuGMGPgBoI6P0xrrrQJvEWONCIngNh2P7wJ/ddI5A2JsV3gA4meXx0bzZxkA0hqEO3qm/WIEuJT
jZu47i9HfeF8IHYs3MBRZ3Bk6vnY4u0ATG31XjwU96pHKMcET/OmoMHQfeK0eJMvbpHExnbj19Ae
40dCxrUBbf//fkG6W6MYrTQcE/jJjBRMCU+YEXXK6ldk5E7f8cglmU65AaN28SQtKD9YMHnoT11+
nUOuq/9y2V1YueXWHuKxm328dF2tiRjrR1IV7UgVWAPZU8t9j2BmkCYIx6CGSMQ336sQG5wStaJk
6N+dRfGvSheyqIUdBfOBZI/lIbnR74leFa+0/s7m8ineb3CpeN9bUqHVISJH5/UnxS1v2pPoiU9V
kDnSXXof3ogg04AmyO3w8BvFKvZm/LCa2u9zv/Q9GolwoL2RzpEhEK7Lo/a6fG3fyRzroKg424T8
xUv2Utt/6dXWEsim1OLsWFXiqbOandKnbh1DU72R8aG5Stnsj4urNJz9vaWO2pq6mopROyA9HpzB
M4Pim3kgWSupiONWCSk0B9TDKM7xrtLM/YG6EdRDLKJzSOHGRbtETYzDvEuKYOoGOxpVTypl5/Ie
YdoHZWpMLGOwkzxi0JuknJWyJnnJy3RY0FovHhYPI4lHwVtu0ZQ7P0fOeAUeI/syMMt9triU8w41
VD1HAXeB0TS9KsWjzNo4czmhQeTXZSTWSm6RKEdVhqxYM5J5dRpozbtHzIU5hcURsWGCoNyCNbTA
N0FP94BmSYF6OmiWjPzUpRiOPc3ry2U7mIcSKkhAwMMn3maoT4V2+nw1yU2VvGwFUxC9WoSeJMcN
9beoQVjx00LTDmbMVUya033uK0RKpVGDTTP0F9pTcj9cT/cr6jqCh2cTR/tFhrRldynt+opXC2dl
E1ts6qN1Zb9qI6GtWqrjun7X1zfOYpIhFjqYbAGoYBJOaj2GMYLJcuj3yk7fZ3vTJoNmvPyOWRra
INHXT1Dt1m1TkrB1MyJMrxhsI1iE6YiUongXDbYn/vvV6MsopNLFMRWwcmoV2+3ys1bR0oURsMvr
x0SB1riFOQgwENEJUi4JYYj55cSJFw2j9DeaPGDQ8k82lYpLook+XDSPUd9orDsBXV0kIWlB3R29
6sloW1nCMYW9rz5g6EZtMK/mdYViGm67giNbphM2DQ7ufnqqGt1ey/V+XdLYNtLlLtY1P4MIsq3r
MydMMT1+8yuogK91vZG2En5F3VUnTUj36EHlVNt4EPJ5rI/lcrJCUqRMsydDucmb+8tOwfv7VE6X
QOLmr4tGlyZ2JD7UKafwy/Q6DZ3EqkGYbuhnYrkedNAH4aDv9PWEvthgiOUHIRS8P7BDQ+EcbFDQ
4qW5UUthnpSEJI6RNXwLE/H5/0i7siW3cWT7RYzgvrxyk1Sl2jfbLwwvXdwJ7gT59fegPNOWQF6h
q2d6HmbCHU4BBDITmSfPKQb74bKJzfB3YoL7FFqnVACd4/7E9XtJQReWvco5Lmo8C7Zs2/2cWOI+
ypD1bZxPWExUaa95NAe9tFzFOqrzQwLWvoSAime8hqTko4Pw4qZadlu2kdcmcS/Y1u2v92db2fE5
yZNJMyvDjJ31avMdG+CZBdDukkimRWSF/fmJlagbTAl6BkgsVNRxisY15u/TnPuXv9/WWwmDS38f
ES4W4yHamJkMK8acuFOM0jHQNGZxk+nHEYQ2/8KYDUyrDZ1jsPJwGzepTWNYJIKzNZFcG7qv4MXb
qs9Zod71tSgz29zAE2vcBpamVitLD2tFfpQJMhpTd63qx+UlrecQUfuGrODfa+I2cHFIv0AOmT15
GQF9uVt2zaHfiYn/RMvhEk2wifSUGliOWsdAV1nmVEWeBVK71I2qOR0Plxe28ZZHbxE+QwPbNVbI
z3TEfQTAY2I36AQpX6L3YdcQrwLm6bXxniO8FDBQp3jNr9m3oKaW+5PiGdATCeMn59flX8JOxXmG
c/5DuBQq74a0KWP8EMf80TiOO9JecC43XqDnJrgATfKmYWSrWOtVilncJ/uK8d63dz/KG/ibp/HK
y5gurfE9eyhu0rfL61u7UGbcwUiGbVhM5ff8ovfjmA65Y6JhNA1Q2sU8cNF5knVPsufLhjYgUQp6
I5qpAj2qg1GOc9bZTOvFcKQGOB7ni/l9vknBY8bofqfj8DzemPt/ozqDSV1Llx30cGHc4KdZlrQD
uyolLR73c2ABxGYf4l10YFaZfAEevN4kFsBeXxYEVxVexgbRDlBLXBIyF/XYK/NYIFfFmYXyBvQN
gUoMLZQ/QbVaxf9gancj/2JG0aiGZ0MRxeK2NwapUEUqGVqD0OTsD/F8U4SYsIeOY6tfZ1eihHx9
L2DO1LBKdN0YX/z5uSkWw2L5HsRLpNpdQLs4p18vH5jNXTyxwPm2Wl/Q1aPYRbwUQ5pcqxLZp5Ko
UbMesAYHPetZGsAcOkC0cftGI8khup06mImvDpaBviFKIW9j61avUMy7Gio3uxFpMK+Mol8Ds7h4
qPCi8c7PGM7LNFhLDs3N8r37LpXh8FCE9n3dusrspl+N1+Vb27jCWUo+3DKrqK4BRsOgLSCfOv9m
OQApltNhHCIfhjva2ujQOqpHp+qpUJY7pZ93n/uCgKw6MmQE0JzFvcfr49zeAIIpjS5p6RZmF1aW
9Q2jH/d6G+8vm9muvkD6Fl4SXxDH8txOroAkcQGC2rNv5lfGgleF9oFpwC+QRUGxElhjKWQSHpft
rg8o4KMQamVoSEVBq+PcbDlZ+WhVKL7Ii8nGcl7tAUJlsiYLAsTG1YYhDZk4OOJVE0NS54a6RcN8
gYnkc7qCXirevvU1w7OhsYjhMhGv0FY//cwaF44UpXb6NMH75jd/V+e15g2UbdKgfoppQHIXsQnw
y2AIoZXuFpYHZZ8qdyOauiBtd/5F2GDYL0i2YpoHKDsuQM0TflChJhX6cfljP1xPf+U3jud8I+Dq
PJb+1Hmj6UFPUDS4uv66IMA/scsc4EkGXDnVmGgymD1bFWKFZeWX5QvpReSAGw8LxrMPPDJAnyxK
cYeoruxobnQsrwuaxgOAATBh3S2P0kOyZ0K4Ijjt2m8rCsb6AKhltco1ERJy+iGz49KTZ9md5Fup
KgXHdcOCrgMFb8ooruHtx6WK8TAq+dwhHYMimhmM0RCFdpPr/mcvH0D+8J54XUITGmC9888TRdIk
9zXyFrlBs6eroIUyPEwOuGQu29lIsWEIBUmsBRWUFZenmVMofioavk1iH/JiuspUdCHoHBoZyOet
5tckT1cxpuXqNBY8b9m95nPPU9NcHjEaxEqB24L+ojQH0nTrdO812BCgh+1G0UvliBgQN8ISuLEA
vbKhyoIpSZuLhWXkgHgzooVbfxnep++MVtwG9VHxNoXWVfolhyzz5d3lzwqg+Boqowxrid4AAvD5
VxzIaMwYfylAzUYWVx7nby0dDpdt8Bf5tw2HhT0FYj08EQ+Y5bSsLmBDxyjrlDzVA1rq4mbnOriy
pfwxw32srNZa2i4w0131fnY/qm5zm3yZboFWB0o9m137qbqNbBfDDYYAfCRaIffZ2kLq1ZiZTrvR
/DUNcXxwlAL6fCVKL4Kgt/3F/iyTd8eqMaqJDlu9drSaN8V8+9++FrN/4nbtae6aKMXfvwCUoB20
5CYvPlnA4w8E5zqaqFaSqYEJiwlKJ6prLf/qWP/ZJM6pGyMqa1rLLFhob0nmcNd0qeBYi84b+/OT
jWoKMtCOfQip+jpm6lGjlTvokBYvgYpJPttI4/eMT0HQScuAF8FFtfNQr48GeErjVsgxw3s83gzn
D9DKXmRZmkEqc1Sv5ACkqADt5y51UyhpjoDcyr79A8He/hFDv/DyyROcbL7DEBEZ4j4jbOv1EuS5
7SbA3lw2IVge31UYSWOPRoxdNGkEO3H8RhLQBCzjWzv2O6rF0FCvWsGNWuH3uU39SC9PTkqNCbxy
0bGwCdDMtHMhawtcrRODAnvxCnCoIEPOrmKhqJ3ALX2kPid2+6hsSTJjtXLf3Sh17uZO6edEECQ3
rUBeBGBI8HE4/FNqpIMlFRasKAr0l6fRp0blgubh8pfbtuIg2QDG1lnpRGiRSizSMbBl8jDSI8kz
L9JFvpW5hdN4//GhjD9GON8aNUsyYOCqcI0x62/p3O76jOwxr98dlE65uryizbMIXhYFQ1XQldO5
Gz2ZhdrFFCtSYpChJ8voygN6d2rr6mkVyE560+aiB+FqrPZjhSdGufvdtA4p2pEZdTLnkAy9XHu0
t4vAqGvDVRbgSqdKNYPalOMDGCMkjOnJ6cGW6bi/vPyP1v9qs//8FH7CsRonoksDfoq8wxxzfViO
Tgi4EB4S4fQiQeCg/h4/ZzYKbx+S634yHaRPIl653eDrRDH0BvCsxPeGdMR1mu3qUveQuguczvb9
P1kplx7MNJ/tusVKez9+nN6dnwBfuNo18Yxb+ym7hQewXsXEP1s3BnQ1eAeA0kMGKv08PoFJwray
ArlkntfXYwryqy439zatReCLTUPAeKB2CSIeMIOeG2rkIYM+A9xbNlSBHZUe6LZ2RStqcG5dTnQq
/jbDxVtLQcPS1LAeGdJTWpYEYxG7TfRSoO90+WhuBaJTS9zNRDFKGQZIk4Lnyvw2S+q9Yhf/wp2d
muDuoTbZkYFOEjLGugWttKKFdTsablcVweW1rGoz7IyfWOKlECqADGlEYKn3k9Et7mEtwCiZcl16
TjB/cYyQ3GeB4+etqz5eti3YRx6TbymFNY05i3uO9ZaC+CGh2ctnTSAe2I6KaWWolK0qXKRcNBR7
C0CYklp+hFrKQ9fbydfLRjYuMKw4qBDYKljbwWJ8fsKJEymxZsJK64fg7ZSirzooJ8GpSaFhkc3q
I5WeDC8JJDxsBM5jvYfnprmzOPbpQJqILdAZl0AemzrAq9sKBStkj6NzZwy8j22DvtDWVLgLzkyv
mkQdJAOFpKN9BZCRAlKjNqCBOnrqXjRovhGFzq1xp99EV3rCv5GAL8++ahV4fKgA7pTAoKBrEhVc
VtU78BqxMTnQFeN86CDyOv964NxvrMaBNaie+fS4gC0Mq9N2yb6MfUiu+f9mL0/scQ9RI6piO7Fg
j8mC0g9Z0A4su+OjKiR3W/tEjLswhRpTxw1APeZ8ablZ2ujgghQqtaQIM/vEcTWlqfc9/rOrhqwW
teF5vBHbSxTOZUeFKhFI0dhxPUkpU3uQF6eBQfC9PhAKmCTpFb+2kiORIAYI9AdiaRSMSrrHw07w
btzwZdDvQo1c1zFwgXSTOzd1Mi4LpUBMJ4cu31vLLXAA8b4IqQtZ45/Ns07uanI9+4xSWDQRIDLO
qy5KVkMjpYdxyHwnIJU3HpXoromeAKUJeshxl5iIaMbGTZKbscAYkC7GYK0jLVs/GiVAjWAbeP3M
Fuj0KYkpEONQsrfpC+NFscBSQl/LDlC26hbiSBiHFISQjzlEzjmcmeXyl3ZRrWV0JrZyigtEHOCA
y/E784GmD4K/Un/DNE8J6VtyQB3wtgzz++W1UvZp6r+IeSpWJVscQvweyBbj3KNKxlMakkmPbHMc
ExdwKp8NmmV+8sT4OCwwRMpvojnNLQdyao9HiS1zjg7xAHu9b+8czC2hz4/qvF93wCzWnqizJ1of
D9zR9a5SMwX2zBvjC+ZqCz/xR5d8sX+qR32fhkKyHRa/1h/47w1dQebbQbbaGAZxtN/7Y7q39ulV
CXbsaI8H6m22b57KJ0kInt2KA2cby723bGdRCgDUEogKl49s0Pbn4tW34+7zcELuyPDjkaO0TLbe
wBJJaOVJVXYfxcpN0WKo6LL3Z4FytZWgoIJykq5gip0LNmAe7pOS4IoueBCEUZQ/g5j/p1TCY0VV
6/d5C2G6wv50ARI34sQqF3IGVSVVBh0Hd6IZ6mmOCokjd4bogxePuQg0pG0kC2fWOH/QJUNujCXW
CGxIuCwhmEwVIwv1AEymuIXFdy0AF9ZeDSn9Tg7gz3+UQd6qq669n47pVxTjDk2Y1u4/4Lnf/mlI
CNEVB+0L36wqnGpuS0hkIva2hxJChI0PFQSvDCtPBDDaPr0AT/3XFhcLwZeSjlUyJG6eHRj4JwkB
r7d3cth74qmWj67N+mD9scaF+mkBgSKxsLImyBtPz9+UwdPI166+d0B8qnn5rdPULpCekOkN2aRX
74LzGgBGICBIEsyY/M3r0WPBUdzU2naRQLGgcQlIAnoJXF7gFGDAVhp2JKZgoH6Js1AH0R3SngUh
STQ0spH3oHn2xxyXCNh5MjeF1bLz3n6hoxI4oAnotO9GIRpY3XbGf0zxfEVWNXXOlMOUvivxVPfr
kO4ZfzldPHJPfPDdCMLtB5Hk6kufWOQus9b2A9FnWGThxpLuKJDd9k+7fIvxJF2sR8tKgD0EhqXE
U46RIcxhfVvsR/VGQpNjb0J8JPVRj5uf6PijXsAb6I6ma0GNDGQNeMxS33hPv0gdwA/344OuI6aI
ByO206WTVXBOAn2sbkgyrILpALeT/Ki/sl+LbvWx179axb409XBUDoAAgrbr313OE/NcaMmGqJ9V
MFrhsxX3ZRAdhhAM2WyOSQhDWAGrPoILexoyTisUJzlb8wSUf0phq0VaVmMsMdFQxAvKj9ysLt8U
7SHP3ELZ90KK2O2Ld2Kbc0KdsVSj035cPCU0paf/Hs8Oz3vtSvzi2GhRItScGOT8ULqYSVEuMMhy
UEl//Z2DQme187X3/lEzXTERrrIZVU+MMn9w8uyo8OKF1tLHDvdHqnvlrLlFJwX2dyDKICdQucVj
XRxM6YWodNfdiRMI4UfmagCtk80dGi5QktxNrwUkE7LhuuuQC8aBAxae1sS0qHFM5n+S8G7mZ0wZ
j3E/QhWH23MiF4MZ2RiEGENyW+E4K5BE9ax9dAD2JawqH6LhvvSuC9+X27f4xDK38Us5UA25BPva
o48K5sS+QXGUTSycIrjKoVyPrro8seEdcUvo/znef1bO7brcNH1VSbCfHQbofDDXa7rGe/YxcyKq
taygBr8v8h9rXBQDwSax4qT+7euHXbkbwuqWpfiitvv2aXI0FeAzFWIlfM1UiplCBYElGka7b3P7
+vsxhVGkhf33N2ZKVJnYipowB8IZdGkwAcL5iraHSrGFHoc72EnzZlOl9ZeGGleD0+iBvXSZIJJt
ZkhQQ9cB0QKH1IoZxDAzXYuiNHG14rmmEDkqn4kCOepxeIoJxiwn696sek/XXg1LxNe7dWdObXOL
XSalAMs5bBfZcbGVYJLuFHLM5Id5cQQ5P8s2zgI2JuY0BpSGdKUGVA93bNS8nvK5Mt71XX8or1gt
ANChvZBmbLUiDM1hWMTAyxfHxubPTESbrlFGVBjMsQ3Nqrkjqv0kF+oVwIYYX6v2eqp+rWb9Nh2e
41IGd+OhkUGwGN+beunqk+VHAEVU1ZMCIjgnC/o2co3ymOSPhbVXkTkSBZN4zrdykkFunYAGZBfJ
CjIOw2Mit6MEAbpEB3TjKbXoTk6kwNHu+g6Ua53mmcm9DUQYLW2/1KjrzA+FaghqoWtvACQQcL0o
dOEE64A1noeBOG/BUWYPzcfDA9y74ZxdI9ENNA/UMrlHLdEBZpH7/MueGeRf/pI9RnZqwSCFhhSw
TuyWYsY0QCn2H04rrh4w50vk3/5jl0t1zpaIwwToMnDodQAIg40WsZhldOUQOGNcjhaVRO2aHCdK
W0CTV0KnQXqdk/FY9LJ/+Vm8TqM5U1yONLV2HVED6+p96mea3xsByxx030TJEuh6B28mUeFKaJTz
AVUBHEvtfBidMA2MOkoTWFANZboA+ZMC1h6BJ1g3NbFM9CMMjE4Ak4rRmvMTWqtanZfGCO7bq2nB
sPXslY8Q8PbMLMD5RLufaVHSCk9SZL2Yth795u3yTn/A+Pkze/oTuEvS0DGRzQg/YfKku4kAGO5R
X/c6cFm6pj+HDjAkuicFnW/MELeb9woQUv9ArJolJRd+B393gOYDNjGZQH41PakIAJnxojr6++XV
bn7ik9Xy90XviobO0sdqqZ9KBqoQy54ts1yckCl0AKB7ENhcOWIV1K6Iz+DJBR8pyuDnH7mTdSDm
5rxH53p6H661++lqCuixw5cub7BggPKTx3/S0mXn9WxL0cvVMEfBel4Kap/ceZ6NmRgxhWFgjbyI
SG42iUA4ax8LyDkijCODgBGGLO4ES3Mz2pAfe5+8tgjr+25X9S7ekuC1gMsTFztXpwQSj2hggHP1
t44L54LGJCttmtvvo5G6ZuS4Bv2WVZbgWq4beBpDWGA6A+KjgKo43MZNTjJSauWxi9TVa/JD/wyi
iaf0pd7jLY3Rc5Sv5+fxBcJ/gsLc6ovBMD4VULIQIMSoGLc8kDCVSurAcItZVf2u6F8EZ5H9BWdH
QgftHID34MuEwI/FQxiavI0ZhQUMwK/ahavte+TI8DNo+O6cw+ff1R+PEAPgZUBybdB8n5/9eh50
eTZhL0PJ1gCGAUyrYJOt/0Fza52Oc7a4zUtBoykZ0LlCLGwPBrRUtR0jOf4Hj9rVKeQscdEp6WY5
Q1kTapR4Wjn9fgDNCptR6m9l1R137c1wJyauXXtqzip3KketAhLSwfpoqIQ6GspIVvEV0WFw+kMR
5jsIUwZ9fJcF0U/NK/Z97mLYQQwCXr/p2Q/BtQcbMcax4dfOPypSdyvro/8sn6kpOiXGN1CoeWT+
kwTLl0wEH1+/DWBTU0yUaZHIAfTM+Rk47cgExJ993PK2uSLAF/au7TbPqrjfvPV5NVUDQSKiM+P0
PF8fSeSWzskUu+bDxOgZgzRIQuAZr/B8ZayEd+Lexiq1wlXE2DVm+sA6oaAZcG5SphneU12UIrmR
wG8+gqC3DBNRKX7lXiBcBswz3q3sgbVS7tH0ITMyCiw12hquidCjCSdc2dE/czAW81647Wg8Qh1I
59KJjo65XOUJwIN4/b/Cbfr1U7kDbYyfoe4Q/oPS3eprnVvk+/Vm58ytXcGi8wTCjoMaaP5wwzpu
YwCTLTiIxOO16wc5Z5Tza8NigLsKPMdu/N2Gt1GRnVZ3rKL/H6O1h4grCkuilXIObrEmtZcgBOHm
r1PAaHzrUIEOMDOKadTWk93CEwX4D36VCx/U4HxdlytL2tpx7rYEUgbtIb5GPWmPqqafHZbQJ7dG
yIhzpmXwoodol+6nGwUsotUB7Ei3xt4osRX430ao+TV2yEIFKopKSGxDn8+vb4pI2jFRYUYLIsnf
IJWGEu/y8qIea8B6f5eJhFFp4x6cHlL+ts1mEinFhI3MDibqvU6YX9E928YFPRAXei2eaPaMHfvV
LkLGAOVeGxyBPCQo6zSzSUzsIqNWG3Y9YpO0E095rt0kO5cndjg3KWemvZQa7Eye5S7Hws/8dk+O
yb7eiaYYVoNnKmeLu+rWDPxI3MBWclzANabsxwX9vet63xzNUN7H4eAB4VSCJsry+5Bi8qvdTdDa
MIPPJjXnP4T3AJI+z5i7wQ8xXCTWB9b/ZkNZypUW1DuR/Mtq1J1bNp9CKU6EaWECa6zGqUCUOUM5
OfKnmwW5VLS3QaRroovIbAOVgXYFixaTlxq79ElUolsdK9DEQIoSyBroMrHE8TxsTKayIIltZjD2
lbc1OuJDmN73O1EtaRWdYAaJI6Z+QJrvOA4XEKGSFE2RBaYOOQaZZiQnGMMYnjFo98rGVwVubuXl
OGPcmpRqzCVtoDOYxkDk1u8tjIMX2a/LZ4b9JWf38cMIhtpZnm/iwpxv3DIRNGAoIW7aj1Kgarrs
jXT+iX/7RzwpkTeDwJr2hX/Z6uolyFnlokbZ1I6kg/3YBdFiZbplP9Afi9NBoykjUv2jjOrkqZ9y
8PBctrvyd5xdLnBMdeMMpYFZ7Cy1j6OqBEU0CF7Wm18Nc2hgszbBBm5wR8QgrTx1CWLECGAl6aPQ
IjmkyGLBA2lFvqCypZzY4U7HklRFZE0dGEOR+qag5Rq+szba4qNsshtLqIiqd8mj5jUheUpDKqpR
by9TMzAEiplJvKLOz02dlqpaWzDfkV9JfagswBIGAdh367YZiox7BtAa5oe5swktHzJDZHb28upX
DmBG4/zKUJfJG8FEwfpUsMlyPMrYIAY+G3cqMHBGSaPn0JGfjOPcSAcgmT99lzG7aoAS14HzAL0s
lzyQSjd7S7IWz6SD10QQy+oeekn69LWCFUC7NDZRjgyaszLZvdlPVQFuf01efJK0r0tcQSmL0icl
KR70xBBRpa6PAeZkzQ+ZGaTtUFk7PwZGZsiN1PaYb9K/KtOrQTq3FRGHr10UuL+gFGVCpdAyVhyF
duTMMybMQbU4Gs/miJCuNb4+pLu5eums3rei/PNfC/0IFIvQwYO4J983tKZKs2ei525dlH9VyUL8
cW5HL5Z0UUNr4+jh8chGc/DV8PThHGGzSFNOVSd3x6qs7xpZmx6GfHZE81vrzwS5QAUUJjrA2Iw9
8PwzOfIM7qAYxerMKP2ofpw6SHiI5jU2jahI7NBpMBin/7mRhsod4gtcD1rO7ZVcm2XpGlWL+VgA
D0UEsusIAtl4xiPP+mOYPufcbDpVaTTrSelSy+w9rWxekkJ97M3paUjqCagNgLoux45Ni0x4jrE1
oM7H7WEdqVMaw++5Kfm1LHg6VrEXtfvY2FWqiB5dYItHw5VGWeEMwhaNAInqitc8Nd9mAFe6SLm2
GvvH5aVtfTmsCP0xJgSKTOr8yw2GNlkzyUrXUbKQ0L3VpL6Ewap/Y4XlGQCgOugxnltpskUabKnD
Bjr97MktyBgWaXyKoyzbX7a0vlU2m862UZjBjD2StXNLI5ZYKhIBf4dN4h+lHEOzCSnG42UrW7t2
aoWLwJFpJJUxwsqkF9c2SF++EXtyriFr9Fk1UNRDkNRiLXCDwDHwii4tHp6RBPJrL6YlAOPSwSro
A2D7gvCxtSAbgwwoiuKfVdHViSuSTSPMWMYjTZ/l7pCJFH5WJlh9HLMgcEIfAzbcnlX5UGFYX4WP
MHQP2jdXlTYFcaLuPvlpODPcUVuUKZUzGWb01gjo8J7FjZfFafg/WeFHhOxoytJJhZUlte9A7IC5
wPqQKMrLp82gCA72C3x4RHU+GlGnaUiWtqU7z/FDX+SHWaVP+SzEz+FSnL0EIGgO1wYVEKQQusIn
D2TqLRxprXTbqnhCq+ZWkWxhwYHFs7URW0bGwEhleSR+kyLomnaNO9OWQDwNDSrvjh5f9Vrsd1UW
lpKUusTyorqioa1TdNnk2Pyse8BKQSKpAviLAiA6G+fuIaodG3m/Vbq1jUHtkv4k8SxIzzfOOUxg
I0F6g2BoqOcmqKEmEEZ1EHD75qbKX8Zpfp5EfACrKMHWYTC2/Y8MgpczxEu4jXUMDrpE6/B0k3Zk
wNM/qw+1TQ9OLMiSt5b0wTgF1wDFGp6OopvnIaIJuM3Luf5LrdMR7PAluN/kVOTuVnk/1oVU0nKQ
7QGuwAeKPpVTUB6immAqjvRW5nXxnKJl3GGquO2/6aOlmIKbvLWTTAYbaBREeFTVzz9XvZhSYlc5
BTO07Ot9FKQLtGLUvxLZ2TVGI7C27hWyBWq4Y4aOvA8vnHNz/aKhpzabJWissuVuaPXmdS4qKxzL
Ch3+cpSvUz2ZQ7k1srcFkflmkW+oiqsSye3nPeXpT+EzjbYwnbFQ8FPs+ducQAHovYy+ft5/IRID
14/7bqNHer5aq1VbCkmNypVkOTd8tTH0xY3mtAVOd+7IIkjeN7/liTnuWxpqKuXt4LCwvCjgQZai
9CvGbHMFrCJjbbtOR8zEW/CEElHurNIO9lnB1QKyeOhMO/yl1xPJqFI5mjzHaq71ztgjcT1c3stt
Eyhwsb4CPCUXPy2t6yJ9ialX2dq3KRrvZk1UI9m8faAfZCg76FLxFdpyNKw5qyj1euvHEh2mIeiB
IySWwJ2sOwdst9CHAb+NDVanD5W3E2yqOstVp8TwXpMkjS+yXNR7U+uhtKGU9g7QMFQKzQiMzC1w
3JUx4TVGzTn2qqYwwfmom95IxigAziAOtakXiclvejsHRWqcA8AVHC5GJH1rN9VSQrIeMDjn54CX
s1UIgZMssebDITI6WwXvISIin3gXgwHiBwdWqOIO7wuaRHSvHrTOHb6oYY95HhEr2dayoPTJOK50
8BZp3OWw07HUC7uiHlCUQKbdTQs6DsJPywoz62X9scKdUiUhJRre4HMZbKf9Osqj7qugDPBHmbZB
1EKCnVZKd0gkRHpnpi9Znk6C47XlBQxEd/yDPEPlH9b9pGStIlUohSztU08l001yuYQEfBUFzdT+
NJoherp8Nzfd+qlNLugbJB5se6iplxzqA4OgAUSI7k7sQbBFiNTf8gSnxvg3m6rlrSYTlNxJn9xh
iFd/bLNWfbm8ps3zomgKfAHqLyse0qbsEsyU1mDmISruWTrVQdPriW8WRSaIilsLgttEjQefDM1Z
/sblvd4rtT55iaYAq94fW1U0rr1tgk2BMhJLZBjnkaga0jxpF2TSdhtNfmriiWtSQ6CcuEYFwLGh
L/+3Fe7055jzBIEynlHmTXWQXzGm/dGFiZ/JgcHXQMImiHjrTgyzCDA0w7iyaWZuXShh5bUymHgf
fle+gHyd+sU9WsDQAGPKN2rAZPYsT4EI7U9T89L7bK9fJ4F4omPrtCDwQbQEw/CMtvZ8f7WFKqTW
UAFS0lHZd4Pzihte7CyNCAhItj4k3pDIJxBmkSJyhnKpl1AQRoyHyDV0ExOj80x9fPv82ccrGFi1
D4wVP/topWMzxqaB5x0ZFA+sVXk4NFBGj+hQCF4k63kBfEFIdDORNhX4Mb5Ap9WpDqUDvBe6IEYb
pv9RArCCgTQnQFR058Erlm8J9dUj66KpghO7+dkYbx6IIDS8ibjjg5SizPOBlm6kociZOHsFnC5V
pvr/Yj+hYKLjycVEUtlHPQn4kTZNpiYBUl3UqeoNpVn+lemKs0/qSCTJuAauYT9xAxVopSCrR0J2
bgtNbTsns4yKltOC51dB4hzMSe1g9rmR5JvYWCxM3TvGfULlyXDNJu2BNHUiNUikOfvFxuilK8vq
9dcuLZrrFjNRdxgCSEXMSVsH+fR3cnvSg1Zak/IZWz98N6ebGU2IT286KCAhRQ3EJdoOfGO0kIlJ
pBmCgy0m4zB/TuLkUPTUmdxqnj/d1kOj5tQY966hTaxppEkqsLMMj91ADyTXXRovfufUQT4sggO1
sXlAJWF8TAbOZk0BXoN4dhxKbBkcYPUwjJl5W4PbTuBdt6wg18b2gUqTEWGcH6VKzywrcpDMmHp0
TKnUu1lETYGRNV4BW4ekTEWLyECJjB/ALU01GnMN0usSpCFQHVlumwHAq6UgXl1iAsGebwE2C+MI
w6ryaL7FQypgidjI+wH0gt/WDaj9aDzYqywppAh7BzSdFiKIQYNEx6wUI6Swx8+HevQiwI6PeQQN
CFZuS+cEQ5RWBO3SLpk8lG9daSSCDd3waUzNDihSNCNgi8smwCUpx5VqYzV1+hqnkeJWev7q1J0o
h980hL4UskxIMwHxdX48YinrsyjDh2tmUONpdX/ddhFIuLvl8zEPpTA8y9Argv/hW20TneLY6Evi
4pLH+9lmJ0PJRJ2HrdOOkhU6bkgoQLDGNaRirY8dZwGQAk9Dr8+eFvvLZYfEsh/ubYAGABiKEeoc
VBm5/dI7HH49RX/cSjF63PzVlo6vkhi23sek9Idmd9keO0u8PZSyTRRbIKmy6rw2BEhiYuqYNGwJ
Brx76YYstynBW2BqJwyLZMUsCuYbe4gghwI3qy9CqYtzgw41pa6uRvhcf/bmoPKHFzxEWArGJAHr
K7PzRMCUrV1lFD3IV9D3NfnjXji92URqV7l4+Q1uMjF8aDZeaVZ0TCxZ9Qkp3/pc+SxlsgqadLTg
8A4BUzpiLRdmLTvLKgLn6+ZQq/PtlLwnZv1++QNu+CUdRUBgQdE2wMuAcxZWgQqopNWzl03XKYav
De2brL+2k8D9be7giRn25yfZSYnbTaIW97hkA6Oy0ezRav4OQcw9Yih69qX8tcihHXd5cVtWUQ1n
Dx6QhKP0eG4Vt50MJQMU9WZreVajViF+hxRodvFXYcvRY0waKSDJIqJM3nBbeGiZ0D9AVwF1T3aG
T5Yr2RPozVKAi8AWc5D66g50Zx6ezIJn+Mb6gOVF1wqvRFYG5z5eGdkdaaVk8cp4CSqb+lO573E4
wXcdlA5Gl+ChL+8ou1zcfUfZSlNUmETPjKeHrNFDz/LcBGqq+tVbP8HkbeVfcBUUTfat8UefCpLn
Df9yZo+77ANB3dgBtt/Txo640kIP9SD9mMv51mjrO1suBed067GH5BbHUQMMHPeOOzKAJTSKJKn4
cjfJc/FLxxvPCslVA+j9FO4I5ihRTgr0Y7Zvvea+DPsHyFMGlzd5PT6Ektjpj+COj9I6cgxNdQDh
rrJf1cH+noUyxVQaJiCp34RxWEl7gcmN1hF7JDEfgFY1mpTnJ1YhVRKDL4AAOSr9HHZxUHrRHqJB
D2LOqg0HfmaK8wUK4pNWTsvskfodB801MdX5P66GOza1NuV1x1bDuKGi18ZLfPlADtPzvNcfBbY2
7rqD6Ie+vgyKESBAzneuLOS5lGyg3sgcRLsSBAvVG1Mzbl3zTg1/z4QLO33sL+Xu4ZlR7oR0rR51
SoljSsPmVfXmm/HaCFCFe9TD0k99TdBw23rxIQBhfcBn4G4YXF5B6nhC0REObfLqI2YI473mQ1nJ
cwCArV/tn8sr3c17SZDJbm7tiVUWvE7caA6Mc9vJMXGH9rXJftL4QYd3u/z91I0IeLa01clvIzwM
59ljQFuQIZm1Zz9IT/qV7kH+6IB6Vv2DPlavzg5TksAYD8cmxRBOBAg3/u/h8q/ZuhuYBrMxrg3m
PMDzzldc9CNtMi1maCwbiOeI3EetLHIvWyvGwBlwIoiLGHfhstDCUPDgGTX2MWVvwIT1FaNsKA+S
lyKH0jwtKO+GHyJs+vpjoitsg1jYBFcEtC25IzvkaQXyE/QdMdx8qKCRV5bTL9UoPp81wQ4KIYAS
69AVtrnVadJcjlKWyJ4Vf9en56x6u/yJNtdx8ver559ItbMB8sFgk9Y0oIfazreo/aZ3gsAnssJ5
Fd0g6Tg7Oh77aX8/5MvVDP5jNcq+XF7MOr6ebxb3UWbSaFoey4vXRW+9BX4wNA9Tm6WBoRKJMF7r
w62ogL78H2lnths3snTrJyLAebglWVWSrNGW5eGGsN1uzvPMpz8ftTf+VmUR4nFvA+4Gui+iMhkZ
GRmxYi0azwioEEsEY1NWmfZQODPttZT6M6xczp4M4mV+gglQ6oj4gjy4RMmF4aLLMcJoyTV9LZDq
zQEpuF2k+uZKHEtm7B8WW/Lacx9oA1OXKqsr3GWoYcbQHtVkLxPZMgG6CqQklzH8KsIV5hRBmg0W
hRGjkK8aW76N8vrPPz4P0f8zIWqzDkFlZ/rEKvopOdGiv1s4Ne2UHJdA9bW23gEcb/jaWpVYZRZp
QlyoeqhQmHTggDk4snrlDIobFx8lO7ifdabBLWknrq9ZxPkNibz3P9ZEeHNgwAjkZPMCPjc+Svrn
BvBdNv9VR+FdFnVeZ7T+Hx8lbdVOBToOLIV/nPtEk9Uwd0P966l2hPZmbz1WsvMCUPO5VsLkZEV7
L+ENXz8zKORRZZdlitE5i6dnyS+ZGk9ID4JrErYG15kyLwU/qUh//2+rFNxSbQ19CMIMboS09fTu
u9k/x0niWYXjRVF6fN/YRhAkqbIB1ZoyQkjiUx/i88GQYjjNLLt5rvropZzsW9NoXt43s5Hd0IRb
wUpUfhgmtNff8SbPiChNEq7ASugn6vLlD+frqwz9YfLM3lN/VS+ynxz2OYAv7+Fzs+v/f2MWkF7r
aHO9Lq/7IHeJy1PIT9X6qO+CJzZNYY3KEKqZDJyfmwpnYwj1dlk8Zy0GofUWtfFh0E4GY0Tvb+bW
N2OGFhb+FQQGK9e5pXZs5XKZK7D4suTqmepJU3mS5+L4vpmN8EjflLAIqSU1LVkwY/X5FGYqZkbN
yo5mZ3Ve3jZP7xu55JTknidCriBo5tjBVp4vpuRkSSAEZcZAqKlNfuRNqG+hMaLBXxGchusIltdV
FWD0nRvlAyOv2m14k30Yv5bPy/fKk67DjhHNf5FK8bOovVI0pxEoatYOgZZ1cVZUrtNU9i+lmnrK
5135uermvUmUjX0GPUF/26D6Si1Z2Get0PrKGeFC6eTGzYcv5vDniQ4leRpjjLmQr4nd1VrSx77S
bZ4U9UsZXS/B4OWozL3/ITdWcWZECJXaVEaxpoKuC+vxK5zpP2IDzMK/sEFpF/VGPJOa07mvDGFL
yq5zYUuL9UNpB38O5Z0bdONOo9ZDAZJnGCVxsQ6ZLmPXjNU6SjNbxd9qpzP06qTRS1KWhcdlUHix
IjdXRpEYO5fbRvzA8ipbSv9iLUueL66ZFiXvHVBmLZeLnYa36fhBCSe/CfY4eTbix5klIRZPeeyY
i4SlXjWOka35c9r8pVrh4f2vtWkG8AplHjJGIF/CgobUVJKWZKRwov46bQBiBc4YPOV9Hu7UlDa/
GjmiDDSIwSExIg6VycR9xIqCLphNmKoy+WqZx+wYT6pykmPIHJROZS7ZMpIdh9n6bAQvwIHrjBfs
7+erlKRRSaUe03KVGl7Qmr+tRD+26nKs8mQvJG/kd2stErFUyldk4euPeXOdBTZavl3OlupyrXzt
osp6GZW86g7d3DDANmW21Hjw4NIRfv9bbiRCZ4aFk4dYMaSrHAFX0SzerhQoj9BHDVfpnMLDXY/5
SZKiyh00EwWbvF92ItjW931l3QEWuR5KIUT2TdyNE/0wV7ICCwRkwsiRly+q+l0J5um7GjnF37Gt
1E+1akR71+22cVr+aLiuiofCwURQPA1Vk6awVhvmcWHMpEMgxMigYuyqzCvlEDXQPs6PrVw/v7/t
m6Zt3tnAiNcpK6FWMYRIHraAGXkw6tFLVoXT1ZJAoTpITKy10pg8V+YEIcs4lx/ft7zl1ngzF78B
S8cF1TojY1nbvMbB5LMZ/5aiL4v0aU6dHb/aMmNwM9HnhMTi4vTkSt6Gau9w+xfQFJeqqyrU1IPE
DcZf7y/o9XIQXivgzHmNUcWHRu81EXlzdgqnKuOk4IJSh/hqMWvdM4FGppr6HGkIpFjZkHiDk8hu
JEdX7VD+FdiAGHOIDQpGNzNb+Vm1za8yV18qZynQVEkkKgdz5zm9bBy0MrAQK+XlzdArvLuLoviz
ZFI3nIeHPNoTMNoKBEBoAU2trSVQ3+eBoGRIUqlnfLKr0ulW7SiMTiAGn1KtpJAvsaGdPe1VtVZH
v9hBmGLIiCgvXUxn0p0ERiBxN5qKVXr0hMYDEwLZ9fsfauvaMFdEKUB2khaxTRwndTYxoEfZrErc
efxoRF9qK9vxu00j6/Av6Av0i0X2MG4QY8xCDlaSl0duL0AenTfvtW63NoxnDd+J+XSGxtbj/cbl
zAjSS9IgEMJWb35QQSB+rJhSv/oXG0a/G+gDfy/QTxFDfTSmDNnLVNNTpl+D8s3sdumw1Y2PzwAP
Q1mMGVCSETwumfKu7StEuVNpkL2c0Y07Q4/6xyypgcfk0ldgbjDitjNAhUWGKUFpYWOzE/VY1Pb4
7f0lX24styAyGCsVFVMwYlyEJWY0E4MBGBD5Q+Q1q1LKwUqcLNpxxsv4hCHUY2gWGeityOsPefMF
h2Ee27S0CRp14DtZ/yEa8+cMZv1yMv/6F2t6Y0rYYMsYe7thyNGL6/DLlJXfZlM5/LkJXlu4I6h1
IOGCPyp5mcoMh8ie1AenJJ9dvbR3DtZlYFrbpDzyKUS/jg+db1jLlVJWy9rHt3LLs6NJPyZF0I/w
IfWFXX7u+nCqPHa6tHZywK1PBU0yjROo8kjFVgd+86mWLKOHPxASoyjS3DgFvhCS2Hp9WF7PzbST
kQjrJJ0lDaFLA/8rYFGaCefWKpVBQxL21mX0pL81jMD8ngUl9Io0jU65baHHEied//73E4nDViwQ
MHsAEtBLoe4lDmj0eudo1RQYXnecvUFCqHMlSwgeg+cEhng4JvNPnfdFfUTmz3Nu8qP0ba8XJ+zy
6y9Y+xrya9OdCH2+7qUbM620nNId00V2fNnpF8W16ibKXVg369G1K2PZm+vcqB7hVUxtAe/kukPe
4dxqH+aK0YeZ4smn/lA8oxfoT1/Cz7/y6/IRpjQvfXB8ZweudJl7ndsUDkuhLnrRawTvNJtVOGgM
LbwP6ij+pNnLdICpwEQp1y2D8M+1GpmSBfgJWG+VQb8Y5oqyrtPSHBaEcZbRd4CD4zuS6NFH1KcT
Mx0ObZAEX9oEFTywRw7kjHKl+8oU/vGLntCqghwEr0UAFceeCm0pJVvjjtSqIP8RrZrjvpGlyV5V
V7iL/3uUqEvweNNBGggb3alGqC9GmvmxDRnWEP5dNApV1eLH+4dn+8T+n5nX4Yc38cGxCeaD0ee+
Nas/Onu80kKJMZJFe4gDeK30ttyJtiImmhogQGgGkIDwrhOOYg1p5I1QNUuQ+NrDKldUHK3iujNv
7PxneqedZh/xzfG6SU/ZfMqNu70GtnBH/tc6MDWSXY6MqF9hpHGmN32W+4ZzV9l3KiHpDzd0Xd6a
PgH8gfRWXkPFmw3NJxXUsSmhwZTilLYDw6xhjS6NbMXVU+RujXDekSG7cJVXk5CY0+AEQGgLLbsk
K5wanZfcpzdJS+W5tX6m4ff3l7VlY21vcX3hkbj++bLaFL8w2ynz9SU+Vtk3adQOQ/r7z40w/MaA
GuPwlHsEI0Wvq53imKmvxcl41Unyj1pVolNjmjuZ0tZq3hoSEhh4JSaaFU7lB0icmvmvJkURpNnr
8G9ZWZ8FTI04jN6LhTlDzxU9D9TGt6sXRb8Oquey+xefHsgmCNIVBE4+ff5ZrGXuijR3Ur/tUN5e
fiZIsU3al/c/izjT93po3loRvovepWCLa4kxtqPzyzoWPiX8D81Ve6R1f2rc7FB9dnbyPnVr8wB8
gQgizVxz2vOVpWGfJwn4bJ/RiY/TbeSVTwVsb9aX/BSe0hiS1cZ91TLyZZBJa8U7u2vgXyx3dvgi
QHK43v4OwVUKNVqsnAKrnyoDkBNtvjEy23MaRYXGv/hlZ7BHv7/dWyun0snUD2nN5TB9lI7T1NRT
7tfqQ1e8dOp1Ff1634QI9Hr9og6j8qBqIMO5APCFNaxc+Rhn7K4Gv2FyTH8796twB9/zZFvuHquc
kDZgjz4W/BzgPni98jo//5pSnixlZdsN7R/KGE6jjcdSAWgyOeFJUdrUK+bp4yLtBePLrXxr9mJy
yYoMOSg1CPh5wSXxT2XW++p3NiJg+0lleNj8/f62XpjjAU5OwHlfubBBwZ+vMsxGU15K0F/aZP2A
OZ45tF66jvtg5/0l8qqv+SaTNrxu2VYgB+IcjJHVRj/1g+4NR/SlvP5g3yTf+IxMpMVe7D5Lh+ZA
4fMwxV5xM1/ZOx56cYkK5oUzQcWnIEwbmjfYyJ6Fc/6CRt+ODXHs8j9rZErrdfQE4o91s99cpF1o
too+VyUzys0s+WHJk/SOMe1K8Za+bnW3keoK4JRptQ2DxQtaV4M5tYMXBXHcuxUVk+KgF6b88/2P
fOHKdL/WYXDiAshoqBnPf9c0FflgLZLqBTZEz2ZGwexT9tMGwRAukHbvVeg2fAq8K6Rw8HCBOxeB
WQ0Pw2QKUs0L5DmWnuPJcqIPjQ0d0s8x1J15x4UvXev1pMKatjKGKORp58tTUksCY0R6FnyXHvof
kC7Skrbd4UMmu8tp9A2vSt3gJ9czwk7ufJv7xWmX8VKYNP5vuPjnRwjfHlVTy5ycIff1E9SqUF2v
HN79dX7c09699GS6BnRiKG3Bg0wh53y15UBreiz4mI7WeVFrudofFmVwY9IZlanGFdu7vhDPLSRp
KJWmyffLOxTOGYxR250b6vLxeW5BWENaD2kch43qjTqDEM8KxNVm/EML9xTHX13tTaXzYilCeCO0
Ud3QNWoJQwjvMAMyT1oXvdRTZJ5KXUOZPuwzCsnNX9zc4wkhsODq/bN3eW+d76Z4GvRZVYe6yDT6
4sFd8BTDymr7gzfNruzDprk7gytKbf1nzTrQsfUbKhftOjXpmr6acw3I4qqWXB2bW8cdT6ucX41w
BjLN3orIdr7tTf9ueSZwif8zLLwjdEaOCAcYhnaNCvwnZ9xp0V0kNutWvjEgOqYSzWE4El+TOo1n
t1OyITy08sT3LdOy6Zji0mvYgvO2THaKCJcx7dy04LGj01aRpK2bSmIcPLdMP9n9HnJ4rbmceyvn
bZ3zhU8OKI/Y3w/LDrjkPMEUf7vKUUKAfOucEpeu1O7Q/uUJPDclrMfQp6aKjaikT5NmpZu2Jhgl
2uJKdyTlUH4X+aqU9v5RuNxDUgCocbkZYN66ePSZ8dJMcqroHuOLWvo9ouwbApN+38ilE3L7MtpL
osjUGEro58ErCGh7tBI46MlW5+tuhMC9drI/7LyvNz13N0Q94A3pPIjvpIAOl8w9jY6d/tzUX9r2
2t5FW2+s5MyG8InAYWizYS66p6W3ToHKYvn5j7fqzIAQHHVzZYumEEmzG97t4LG3d2ZuLgsn59sk
lvetLKaFMKxf/GT1p8hLD20JEr65kj5LPyoCL0qrsuJ1v/XE24NhbGVjb5cnVjinoJWbvMP4iHzO
WmCVPnZuBw0GdCbHvTfXxnnCGL20lbmYioNYTs2qhVEfjE3KS55VH2bAYlE4+Ei6+u9/tde+mRAl
VqotAEA8oMEPCKb0cTDLPuGzDUfzZvD7q95zMm9+ma7rkxO6xvcegFXyY+aNeVCPK/L+ytr5DVuu
+fYnCG/4rJckeZ5xTX3OD00QemH19f1Vbuwn2Y2DXgHjiySTQqhvZb3qlXQwPDv5FPVXad96MVEx
3sMEbMQkWslg4/hs66tZ2MxGH8MgRprSta34gQ7BVWMmN5Ed7WzY5c0FudBabifqrvVgYTkQlfWJ
De7ULdCyWnqG+6PSV/XWHcevc1HvxMCNnANzawLO1OfKbiiYYzKiaYJoMpjMsh56y29e8d3xrawf
2lvZ39f33NjGM4NCrGKQrlW6tjNhFc5vQxtdAqf7qGbP7zvFnhUhYDFkH1VwhBsQLjnflbr/UkRo
OhjqzvZteDeL4RqmSQdNslgPncOMHDFsaMIAFgxUzZPiv99fyPpDhSN8ZkH4PmrQzqYJuIe42F23
zMtpp+iqOe3p0G+FCjitwMUTkhhbFfvWrRyZi5y1hjf9Uo7oJP3qIl/1Iq//HVTuOgQsnapDRMmS
XDT1iVzH8arabcC84u8vlvvmZwjfrRghL+kzlhu/JCf1FNH7GW6lKwAOR+cY3ztfC1+7kg7BUUaK
0NUfArdx0a65Hw6Bu0ob7ypobGw/HNu82V6fxSLVvDOqsVmn8E4VEWkkiJXFZTD7MIVFvnPuN8IY
9aN/LAnhpRq6NEQNzPAyhl/6sPtoddpTktSl1+rlHgGAyPezZiVn1oSw3NmxVFCt4nwc2xvnIXnM
rzIId2KvbHzptIqa75VVNj0MflsSc3qZTLoKwCbdWMYIkBuR5qn+ET3Ph/HUfl4FScq7VYUkQaTn
1/g1uy8fx4fI8opDcrPHXL0VFd72UoU9hgMHuvFRY44/YxxtHo+Wo11P8h5p8FZUoHwCWI9e8eWz
yirkGKRpiLKK80O1f6fDTva/tQyIyqi7wzAPkEr4eNOsjGlpWQyy2lZyW9sUK0Yljo9GOmnH98PP
llea0N2tf6nJiZ2RFKEsNcpSlhKS9EuL7wz6NQAez4ydl/dNba7qjal1V9+UxKB3cay5wlRTPVNx
hav6wZz3iALX20WML5Dr0OMB7suihJy/geMJYvEVXbeUEBOV6WMYqMEj0ILRzask+O5klfFgV3V5
9f7qtjbyrWFhda20lMpYRaqnBMl0rOYy9luYMTwE8SZ/sPrsj1+hwLUYkZdNwG+IyQr3RmgEg9TG
o0IBzzyZA2JbyXxQor0ukLIemYsNfWNHuM4no0mlVJuwM6Idlv4sS+Uwq/BlW9q9YwOgaZa7YNCP
lVyeimpvHGnLZ3j98jERy1UvnnB62ORSO1iK12dfshVwEt914/P7X25ziQAyiQWrzpdhC8ctrCc9
dKgBuzIFIGfJ/cZUKfXLN9MofQmq3i3j3JOBT7pGK9/3FI3f/wFbKQCUqwx3UqThVSx8SmPusngE
c0EKYN/8JwVAM/r059VC5kffmBG+pN6kszEtquJNcn4F2JYWZXF6fyVbDy0mPggkDBHytBenSIFY
5mCFTAW2wfjeOipX4Sn4tA7HJgfH37txti45m1YF8Bka1vQohRtn7LKEDutUUH/JD8hGHafYBNqg
wBMkW+0Ha2q/S2A28wKsuNk7/oTuO8WASbqWouGDYrcf31/+hreuFx9qGkx7cwULMWDQlGDsShRk
1NyEnXRIqg9OYplfoF/tdjram2tfgQAsHR4ZulPn0bQsgnBJpErFaVZl2ulWo68Zfl7ugQwhrSQ9
SjvHZPVCIRDQoeV25dIBtCMKkkiF3plxUKtem3bojU3BJ40RcLcup86NDKn39XDPYzfdCTamVdzI
UfjUwoYyZasnek5QNe8mf/EVJBWt+1+LV93/f+hGbi3wrbH16765n+pYzetFC5TXYml3bXrhAWFd
OBDS01rAD1x0Ix+yu72ppHUN4r5CsKevzEO8C0WOgNwAXTYlFPF7eGRG+3Nm7WQT2wbW1x9KL0hh
CElRkrTpMsvU8FsbIHT1V23sXH0bpfUVtwb1xooZ4VYSzmHKFEHMqw9eq2npTlljN0+qXTuHMMnK
45C1DHzHQGSrrjWOeawWH2w6qjsvtY379+w3CKss5IbtdXDPPBw9lEVOKvMbacaEWbYHNN5yFHhx
bIp6dEtxzHNHyepAWzr0ARCbla7l5KmoZbfsywfdBCFo7EAgt74eSB8w7sB91jrIuTHq5+FiT4yH
ZJY9nMYs6+96p8p2crOtOxD84Suw6BWhLZgxi5xiKehHwonzde0QUEH3479WleBoZ0VbUfKNKdFb
4lGanbHluu3TPP1QhAWKxNZQXYeztVcgE0GG6zOIZdn0zlkamHDhU7VOkdpT2ynefNMdi1v1b+jQ
0hvnYH5a7pXT4qXVykfxYOwcue0l/mNW2E3YoWyp7lhi0BiIMqZGdwvBmH6KW3N+ev/O2Sqs4olr
+RkUJXeOkL3IUpuGVLlVZvfp4AbhHdBtqAJc5zAf1WPzMR/cMH9Vz/5jbtXX7QXgQukRzgBwGGK2
HSlO2JTYbjvnaZGXk62a6Nv3xU6yu3UIQF+s5B6kFRdpYJNVo1GsF32vwoNpK7ds5k4fcuuTAX1A
QI8ZXBUF1vNzNgeOqbXSpHqy5Bxis2eubLhpq9J//3PtmRE8IyzloAjB/Xv9UKGCVg3ljZY68QF+
jL2IuGWKfA+YPDIdNJKEiKhJRhaFaAV76YhrSNVRr5GnmtOdyv5WNHxrRvA/1GYaYiXXZhoHbqtc
S1LlF0bg1QYhZA9PsH4F8bJ8a0xwuMAcUzPVcTjQKkdI110rv8ut23SuDnYDi3D6/P7n2jpduPaq
+MAsExPT6ya/SQqyWW6nMaVlu5K+cLLc+Gb4WR2To/5Nfe4Oq+LwrHgWUy17L6+NfQUgw4GBP3ll
JhSWysdiQGwliyy1Qr1ZtOmr2pQfTbtWD47dHyxVCU47i93YXTSBqWxwU4K2FyvtUVMsjKPQ2Zwb
t/K7W9Z7UvzkwfStu/nY37Z+4NrHBuJwcwd6/8pIKXxYAK3yq8oycwwicMPO6zRsVtI+xRxbv6Gr
cKwkKpMxYzDuEI3oyyDEWOh16teVMbh2Qa3XmijvZPqQHiOrSo5BXTqeFOovNqotj4sVhG41lox7
K0Zy08uhj5aQxeN1zv0uBgxqwk7N9KH1YLc54hb9Z1jEP0lVA7dWEU7uogZHyQr/piifnuhQMpKe
SqFvAYxdSvslj81vDMUsrpIWylVX6KD143C4qfSEwk1h9C5P/59JX31KyvEnJ7T3x5baSpOXsITk
d9mkfR6myBst8y5PusdYy3+3GWq3RQrVPomMaiy4WyI/9VHzmLbGl64aEIzV/sWrhQgOrRHvCApA
YjoT1fo02lMAWaj8lC/mSQkZqk26nfzsMhoBAILkg27EikASm7E6zAODEa2kVFnkDsroBfGjU/6h
XtD65sJ3aJhDMkMeKk409U4QJ2bLB5g1lDw9BOx4uutRqfU7cXwjs6CWu850c1LA0Yt52SJPajhO
BS3Zh+jU/SqudRjN6bl1NyOTjoprnFaNWe2bthORNvZRh26Odh8FQu2iYDeMdtw5KW9MZ5iq3xR5
GdcypfKRLJGC4fsBYb2Mzg8laySnhy4C7A/DwkLwc2Q0ngZb8/QSJWYz+9XWWuzmAVxX5PlSZXxa
lsBw83TYiUR7hoXHLZhPvcga+ppKZV8vofxcRcmVMmr3Y1LeFjlC2jb8O10qX7+/4M3NJQJyZdqQ
0YjvTVJF1ck0mpnT+Cm1jn18u9h/nGewp0xeMAppULoQyVnKkIfaMq8ce7YdHJeuOzAGc40EaHH4
87WsdTOEJiyKI2LqWwTTlIU9LJ6GPMITvuTKl77rwLACTtvxydeBeMFRSGlRYqAG8zqacO4oDOnV
3UQFkJrHEqfeIk1x6MrB1B14E5mHSFPz+2ksLd+KkogO7lQ9gjKpn5eh6E5VaUjQR8fM3gaLmTwl
oZZ9TB1GsAL+WC7lJu0xKytm297fIf3SvRncZRaGe50aknjdQQERTMoEQ0mez9ZhcKTpKmtbeWdz
Li9VUtY3VoTEkjp/F1bA59xIWptu9ndqui9ViFrorHxx8ipwp2VPiHJ7ZeQOtFtWshwhd+hmabEz
Oadt2Wde39XMcf16f+82EiOaH0xtUXmCTukinjeNUfSGFdue4Q6+9Ul6YE7uS3iTes2huI/uRz+6
Ut3ibg9ucPnMxyxNTMR5mKe6mKPqg1hT+55LPci5qNRTXX5uO8ONs71p7I0CG/M9a4uemheDjyKu
J1JbTesM2hUrGaYzuPVT+zk6pq8o85YG2vd9gpqNete5TcFX6iauWyljEm+qh3l2y7b/qRuR5svA
+FCK4r8QGF1ytMg1IUl4Tixa0/1gJJBYLXtEBRtbfbYBwlOFqy9rsnUDuvSzyoNI43leD5CcWsvO
Qdy4TM/WLZYE5oYPYJmrKT8ZXNVbnp2fieQrP+NTft3dZ4arfGYCad+dLg/KuWHhjbT06aTHCYYJ
oCTa6Vc1CHZOyp4J4X00DE2kREFC2yvJDuQu130V7xWDL2PM+TKE8y7NdVS1GsvQT+FVeTM88iL3
4oPtG4bbHkd/lXip7vSP3d1e4n45XcMYHLNwUG1T+UPTSMgR7NiIZ2J5BczDbW7L+5UCLP4dnnQy
INoAV8OTfLXH9LuxpWQ/uDnlb6QnX2PTm0dZKOVA+OUO0YH6r3FqXFQ0dzzy8vG15lf/WBAOotLM
aRc2jMrkCfIn2f1sPFaa4TlF56bKnhCyKJtO1oqmIAU+JtxWmvTX4tyb9ZizIwP2nG1GYcvMhWk7
/ei4Jjyq18OH4SZ+ru7JlQ/jsXvpr9Wr3Sr7xkFfmR9Izo116k9kp26zWtXCVCGUf5oP5X11LO9y
T322ntYxXPjbrn3p+s8Bwkw7rzooTMq9kqGcZwyBViZLovMJ6wFBKlN2ZX0HIbwBfj43IXzDzjKC
pWGCyGsYrF5hf+Nhuo4PkV9cJS+2G1xJT8WhONUf9lL0jXTo3LIQOfuiCLUxZ0M7X/b0O/1J/zh6
6wshTd3wO/I5hxpy9cwNvf5T7O9dkVu++2ZrDaEanwdDpg0J1lMVmbNnQ340wyvbfujsPaaXy3SZ
dSoMt9irAjAAvfOPqGpj3wwaV1NfZuohnbrkCY7c5Kg2wZ4Q1waO7cyWqGtb50UjLypnpDuap/kQ
Ed6GKxMCXuuk31anvet/80ysbac1W+ffawh6cyTRO1ZAn4+VW2h/GwaZaIfa0XOSdDuBZtMOFR7e
3kjJQ0h0bmdCLDVzet32llQ6GMbnVLFOfXeVJX8o6vMaY4Cxgbonp6ESLhhKpyKSpoSIVsM/FlAv
y/Y4LreWAoUVGCdEOkjKhS3TamXq0bVA02u+j7NTEMUMGv5Qu53a+kargnozwZlAxWtfFadGZwMb
SkjoGI7aEeao+Ca4za9VKCCRodrrzm0cpnWc10YRhrF5kunz76N1ozXFdlu5lQT9I1RnPFWSsoZj
pvsM+1DjUtWaju/n1pfHCmfQmZaCFA+WJrHmqA7jImmlGXh2+UspvvaG5FPq/OPn4WoEzmwWBe2Y
yCoMr+soF7UVwNtBUW8sUXqCer2Q/jj7wQyvXfjP1zqCCFMxygD5WOhqvWnpY4gt5W8yPEPv79dl
OnBuQwj05aA52YQeEkVhYIwRhXR72iXH3zMixDrYdpk0KFlI3Vb+sIyf1GK5en8dlweIdUCG9goj
ogghJKOVCm7cjIsaQjZT/o76dH/VxAkz/soCZYNXz4OyhxPcXNUbk0Jyqo6hNSqZE3jZfMws0y/a
PfmtbQuvkEBiwgWWbaADJ2sp/YA0x6PLsLROytArfxxG1637x4pwTIusVfUh0wPknx3V0+ZOcxP2
zuuMBt6URdqTStg6otyxzImCPllJRc/DgiVHRj7LuFzRJ4/pJIGDaFB/Nc1B2nHuTUurMDlsajLd
TCFu902byb0RS14za9/RWvrVFclPCjE/3ve9rc+0Qjuoz2rIneurb7657yw5VhSCG+c0kyhm10cE
Z779byaElSDyJRujgwlLTj5KS4IyuLazWXurED7LgkC3NaqRRCRg4LNMk+cyi6//t2WIgQCAxdJO
oeQV7FSqjMeikv+3jyFmcFLYaZFeYiKOGsctcudJivW9jgsf9LxkR7X/nw8ukh3FdRTBQoqNuW4Y
BE6OGnB9NIyW8el/2i+R3ygPG1tHhE/yAjW604tWc3PaQP77Ri6v6XU1oCTgNGZIRIR9GlWHnJqZ
SJ6eVDUD7OWDopX3lqTcWHp0l1T/4oZ+a271wzenJSqNPEdmikPZlF9NJfTR1vpR13/I1kPOdr6q
NTa8MZNrOmT5+VTDnNi9JMly7Npqx5s3wwuyqPB6MfgCvuvcRJGHjllmcu12U+mXy2fHrq80c09b
b8sKxToALORRK2GjYGVph4xuhoQIeeCmBbOuGmUePd05/huPBELyP3bEOhJzJ2bbKi2r8Sc6TRNI
CEN2q47RRj+CvMZL/Zz2abVz+2ykpNgFQQpemzlpmpjn6zNHqZSjng9VmZUFr5SjFpor5YH8qAd5
/dFolO5niTBe4uVBbjZumRXph7SrkLiPDSfZe5dtALJW2Dj4JAicyF3FGSOHtAulBUny5JvXp9KN
fj0fzaP8YQ9wv1GxPLckrHyie9j1U0hb9FMVu6uyb34yb8evzg0MXsddcxsB/mxhgiOVg7OolczC
wh/q3/OPFoye6Ze3vKWtm9DTr6RdkOllUrbSVgLKZTicGqTIZR5XENQoTgo5BUCaUvkZOb9itXWT
5Y9j/ls7tC/PXUjru6SRZy32i4XVFeFjHrZ/vx8kLzfv3IRybiIojS6pcz3251g51nL7EgXt539h
AoF6aoEM0F2U562pkZ2glhNfH+PjIAV3fWPuNNA2Ko54tKGtpBpUj3hWnC9DzuW8tuQx9hHONRma
sq7m39lDdGyPputEXv5oXkWHXN4545ch7NyqkGEGOr4XqViV58q3gq81jLD1HrnoRtPh3IoQju3W
6drJwkp0TceofD1QocuwagvI1++8+LhXiFtPzHkegEU4Hkx68tQGxNFYqpwm9VuDdd3EV9qH7iq/
htj7uEfzsOF78L6uzHcKxsCXnH80Sq2T1amQMM1U/g4Zj19v0rTDn3ofYXhVLwH0t2IlBQeH93de
qiYCnmKPj2DW7pLZf9/CRlHx3ITgfItTLVVQx6GvFQ8FnneAxebB+GJf6w8mBfB75y66tyM3v9Wj
Q7c7xXcZjM6tC05oSC3toWSu3V4xY1+tl8FL+uhjm7UfwybdSz+2r9M3+yl4Y2rP5rDM7OdgXdd/
9y/AWw/lKfaAoIy+6keH3fi+bt+5N54vcD2FbzKemaeJ0a9fcPTi+5pmwvTBfP5VXpd+9n0Ph3rp
+VxdK4MvKwRWKHYu9CItks5gM1vlORxqBLXj2vFb/rhjW0x+biuzC4FW7QMZrHZc9TKcrMYh/KGW
tYIOBVdt5AzkRkPGMPbjE4o7P+RJ+lWU3U4R/PLYnZsR3BWo78KYwEJKXLLQcbbv6mX59v6ZuCTd
WblhFSiFwPYw8iELHy2to5XiPZDAyI0HKXYTP3zqPlWfomPn3t6Wg8v4h9vpbnDor0q8Zk/9beNG
OP8B67F56zXpaDdWQVYw3jifkucwdFeBEeegnJIf3QvDAi4I9J1IsPkB3yxaeM3qKeTJZseiqa8r
y+hp2rO+W9naCjdnWyukVy3UmmbSYCWly948L4EbvOQ3UXIcJ6+9a67mo4zy3lXaeQna2Ie9Rtv2
IlFlgiKftFqcTRhkqk9WivuMBHW36Orem6rwFmXsj+/70OX7jQorCStqMSsToKhyV8gw0EaOHfv1
0rt688mwf9p27Q1D7pr2Xrv5clWrsbVQTSWcN48QReesnpp25pLN+59pBBptgQvafnp/RZfRBSPg
M23WhNi3ODlOCygrnXGIIYFq/jvXvRz2p1YuD/i5GcENpXyFcraYqUH4vMSweR+R9il38NebOwZJ
44oCA3wm6onXM/juqrZYTLcw+zOPV3PH/dYHO6MBG/6+LucfQ8JJjoJgkoeB5fBweakG14h87atx
jMGVFLAj/x3whmMM0EYM/nP2u95JLS+vV6yjjLB+NLjIxWeT1qVO363fLOwbP6SprDY3RfYpiX+/
7xsbH428lVX+P9K+tLeNHen6FzXQ+/K1V0m25TVO4i8N20l63/f+9e+h5pmbFsVXvMkMBnMHuIBL
ZBeLxapT54AKGOAS+uYpk0Soi1ZP3Ml6hiADpFw5C2F0lNFTRk/eRLqFuUaRTrfmdElTHSshwqNR
eBxlV/amL7k/31hOdiu1NsBazYBBseVGh9oqP69kuMz2F5yeqJuYLCiZmCgDfkG1okdTr8aL1Tdu
Zczvf76XgOtBbckASRduovPY3xhNPNUTXHPVJweiPgpPG571sbYGqGjRz2WaWRUWonWl5MVVHHlz
Gv15RQnFns0yyK/YbJdV6Nmk9LBilj+W6L5SYsfiRXNGX/rcCPlmGyMVXm1xA6kMdzp0ud010P6y
8wFPKGjQu5+QFjbt6baIPelXq9s62BZ4/MWs9w3gIoDLoqkKESEaYAmm8Rl3Gn4B5r8nL2wAU4HA
ADBVsW737ykgYwK3H85ID7BstDxBqAUYJIaczpc9tSV0NOqkBl2oGRPt1hVzhATKlWNq1Dbt/qlw
u5XbOmQ6zsYsdXdP+ZqLbSIn7tB8lllkq1yEA3G982wZw014C4NaHNgRkCefLyzJcST6EG+31pV8
8326q2M7dDNncCVnxCJnh+dCrDWh60qULzBtBA7qc4tVtMjaYOHqHLPJbaqnPp/d6+eZ7Aq9pq0F
6gaArBTiM+hx3LV4Kce7KD10qYlRet0J69IZk+C6OUbpzgSgEIkA2rsGlkXZAyFJ3ylqUp3IGosd
UfAe/PQJA+D8PPXydYMJTAUXHPBSaPXTCi9FD/6VBnLhiMqnYRKnfJ5vDCAYGj8F7RZnaaxvRfpT
Cp7DaOjQ8oxr1qTAyqsVUOnVC/b0W5zwQAWsIL81QW1ekxmToKptjopSGxgYWa9RgOsk5/o3YizE
AC0TcjbC3o+4ce50ZQbNvr5TMxeqq3YYKuiPCt5fmFBA6GGhpERI689NmBlYw9NMw3AJZk7a+dPE
6MV1C4ytIhirfyxQQWgkwjEJmruuLBeHKKkOcXubFpw0mhVfkbagWwh+cDzI6DJLp5liKKVt7Wqg
pzcPUwDWlSf9IXHqV7BOOkACCz+ur4v5cTBaC7PgFgCBwvnOZdPaxfMa124FF5jy+hYPhP11E6wA
jmIiUArI2NFtpeHMAkjGIAODWbzO64UD6E5BLKA/6PcmGFzjlQxh+ZHPI41jfTAkTxixIOhfwI3P
F1abkRKBgDp1RRGCxcYdlH7sYfnJWRojhOPRjGcPQbIAR022d3MlR8YQW9YCKws0YkD+e6r4xeDp
ifWbeNff5Y7xwjHJXNjGJLWwxDKhdJjBJMgeJV9xCShNc80X1JISJ3JEKHWikd59/M3lj6k0THGC
Nce0gEQ6X+u0pJKStHHj9i6mRgj7aeGEfuuZKBCIeMjGXD4gcmypy2RrkU5Ca2j8WaMWFe5Q/iyF
BKTHr2m7OuPCgwkxDx5EYsHphuEm4jTna8OtNQ1poqLwHXSEfg+0AaCvsqt9tydbygcmsc4dcEmE
Xh6jesDhnxscU3NuCkw3uWkv3dULanTt4l/3FMYTFlAUeCURp8FcB3W0ZxDlAf6H3fvPE1bwBl8I
+E9Y5vEGJRhuREwqEJjQ+VKkEqS7yaiAtPnL6i/euK/vrWOiOdCIz23wNHs5IJw9j+6PUd0kfEe/
zVI72GvVCioPmJ2c+GUGvUOAX7CPAkhrHGPNXnYx50JmLxQHHQq8WOsFsGsQ4lxtVkRnAtMO5310
6HehPx4gC+1kYPV0TMwFY5rU/fPvSBJFC4zrpynW8/2dQ6tDqVhKXakNb1Ygo7p2dHswluKzO0NY
7upVyGwt5CltM9qQ2GED7B0AgBGpH2qHG2Wau3bFpGW+n13VkXakDSn9C94v5vGDLdRaCBUMDuH5
EmOkOeKY4lv2/vitv5W96jEC/H12FBPkM5kLbkDn+qayoigRxsDUJHiIL+RJrbifxLjVUqiG7SKI
U9X6kcBF/zcj1MkAZ19ftLlUuWl4Z0ipXYEmUsuMv7JiAlCJ9jx4/6nPtGRms0hC17hdPaIaBmS2
XU1Ql0nblrNpp4lBOiCDSRGIKWQiCF3U3ZNBXSYVzanAmTMDHfQqv4aDGajvU4Ph6saJdsNd+N1y
kr1xmAM0XFUNnFOIoDVmjnn3ESuCbn8LlfOVegYRhwg+E3XdpyIVfmlUnNl4Vj0LBCGobIKbBPGN
xsSGRQaQdHKKMfIh2pWCCy6Keqc9aVBJn0Ybc0SYz0J5urvBEJzGuepJTnmx2xvr1G4nY6qJoyDj
UkpbJy1+yIlhEx2QTnmrDR7bMqMNgFITKKxOZVWCWz0/g4YJLjk8b4COBE/PfnV1p7pbUVqQHwr0
jCDXfsAIg+h3IMKfvqYOjw3qdE1crHZjn4oByzSbiDZj7YJW8oVorkBQbFfvhyMGYfa9LdzNntLa
K9pyw33t5EH1F3MpqByiJwBYLSq/mPI83wE8UIV1mkIU1+BQxkso8+CaDLgFLGDkTib1ExG01ucW
1joP+zEEGkENFCjZrDdKg73tMGzXBrLCJfdlBLkzc5QDWW2TR7Kcpy5IFxyrkdwJ1/CCZ9L1MMeY
/8KygN6CXhh0T1GjOV8WZhVLqEAhmKb7CDyVEWRdQFH6VVds9Vm3Vb/w8wD1m+Ljul1GBCCkUgjf
qJ9gPymzI2iXKrAapa5cPuhV52kFjz+WdTHBBGIA/gM0Dh3w9AICyyLJC7XYzmU7iu+q4xBAZPk2
73wxPMh+hbeLwMncmH4CixjoAdof85nUyuq+yAZLxpApJinvqiW8E6fvqgEMMeEcXhfbaPJjEvZe
GS07cf5I6877861FOoxu4EmKg4bNyENR6laZ47mL8FbBa2KZU+NmbC1GEMnzDHkNBOdo6kqziTOo
nCC2nqpfDbDFNhhiwr3gKIFxkMPgJO7BgU0ychpYRRkHWpEoNyP1PndVyGFgIqDH60kOCDE/9Jz2
hJgfGla7P93Bc0PUrbwmswSpeJy9rJq+SR300aA3cN0Ew02IDTAY4DkGwtjTv9+8PpNMXUcM26JX
2juGvbqqF3ntV5DkWcEc1MGfV6RgziI6b0QCCOfufO8qcTYKcHlDPC9B/atV7Jw7jkjeJOeXwLkJ
6hIoI6lW+gImwrt2L+2Ep0qw5xMj3rLLeGQ+zP3DriFg4ZVE1K7PFwQCAqGpRnwjMiMM8cjiMQta
b3FD3Ox3/IzlMhyjX4QaNqrn0CGE+52bK82wTq1Kzl3IVQaG3LhSN/8qxq7gJITknqI28cwOdY/J
xQpWCAM8JUVNQC1V8SmlkeS1zRRk6sSJVZevTCzKlBWQ2IPmDAKA54uq01jCYgGqIo8iaZcFkx/v
+L5HfOtiTahVgi5RsTDnSJ3brB6hrz1AKjIxRFu2YneF4kWrH6oy3gk6jwiT9aVA3INq1QmGSYOe
a21qFbXXaldQXk1AUa3uc5W+XT+9LBtkPgj0NegcAcN1vnH5Uue9lePS7FqURofJUwQRAZ5HbHsq
QdE7h+8NMwphoTu9o7dBoq+QN64o24RvUoWyDVQUIFhziF+iHai6HQPphyffF9C1269eajtoDhxj
j8fswng847W1+RlU6iNYk4RJEvwMQjgwvUpu9kaUlUZnAqG14uVe4ldfr+8wo0QAfAAOHJI6xCzw
OJxvsThaQ2WKKx55ix09Jbv6PvWTu9EpMSz+kP4LVAnj5EEpC1e2AdVUhBWqRJZkpjYCnZC7qfY5
rjJQMyJ0N98H6/v1lTF8BySeOHEQgkU1ji7F9VUrrdaCTkS2PGZZDr6iu2HglbxZ4XFrhS6/aSi9
aYbQIvm5r19Aqr4j7AkL2uq4LvnsCZfZHEphv9d06vRs/LSQZytDgTpxw9l043596cSG5xBsGygy
ILPAhBadc5RhYWZVoSeudN+9qnhhxM8GYEaEPT9yICbicmtGJC5Rpw+r+m2RcsF6BX7NSEG9sAhj
sMZHNfumKrJbGh8zcIZhIdhG+qyB6B18dc9TvfsbP/ltnbpxiibWhT7Gng7NYiuR4ZqZaptY/3Uz
jLcj+Xa/7VA3TqHKUTZF/9cZA17G1lA91UBYb96quTN7hIcycrMX2W2d4t6MbPMt+fNRXOg8ACuB
8i1aDajsnB92taqNdVDT2JXS7EZd5WNbi7ZkFAc5yr3r62WdDKDG0XbU0aADHpayFU9xExoCbqE8
sat3FaP+1U/pSbeBiu1Q8PyLxAu8hmh0AsKOSi7dFtLzrBvBsQlweWaCGx+96ORvVrQxcUKkbE7f
UM+5rggw0btg0U526053lcfkRQP1M4YmOX7JOIfbBZ38aWPNsHp9GUJY03vzUKUDSOF4gO/LbwQ4
GoFFY9cISozudRtRA5JBswOyxMKNozaOtoPSqFN7BiGVhZYO7ytd9qJPFgGBQ25M2lxUwV0skWou
nYgL1J9eB0xSEJEiPGUg+8V7XbBXh6Y3OJ0xZIQR93NvF1BHyCLIfbo5FGFeJDD9FYH8siy+dsCY
DH9tFzcbWdvGHh3H9KKfNAn2ktfqFYM5x9LHTMVRwgTMfgBByRyMb/Udz08uaYpOZjFHhQwTeCS6
YBIJ4VSVYI4/ZQ246KLXeo9XmwriSFt6Um28hXWUF8rZTrnMzqwlA51B+LkxyI0WyvkWQ0cEr6sY
tocEytYYUy8W1xBBkDLzyowXOTRWCY4Col2Exh6kNs8trVVaSWVV/gdYcLd+rr7sSfb8Qe7b5I6E
Fe0VUqr2L15rgcSps9uJGD6FFDJBhgbwueG0ljqjnAvch4O2M9TWzfTVt8KZ8yC5TP5gh1A+AYYK
9e6LLnOTNrGWLSm89Vu5l1zjBt1DO/Iy5J4wGp0q/LyeHmttqgRouASGP8Lzd762RQ/nLJaxNiXv
0Cud7T78ih739ZuAZ4Q6FlaeaBmwy0haJpDUD7p2i9rCvlo7i1N6ZwYXFWBQcMVjDB/LOl/OuhQg
BetrbOF+vc28+D4JhLfV0f34EP4xwpZ8ro0tsupNeNYsfVRqE1uH0s1LH5lu3073g7UUnEWxd+/3
mqi0AQT7pRmDT8ld+g/JepPD3o5MXnuE7Xynuisoa0AuSSXlRZo1etEh6SEqmqpTukVjRz+VY2/r
ktugnI1asmFnvII6c3G/zdKMJyOmEapKhFktvKs1wzbGN+BjvOv+x4pRYCIEu4UOXC9KsOdfqpMq
sxpDhOUyMu0ZRUqAsLGHgt83P69bIqGADhUbS/RsZt/k4bSE8PRKqQAj142d2LfIYOPZaUZgOaT0
6brBixwBTkgGnAE4wAmGFun50kLdSjWtxNLq6rtaPrUT5+9fvg4pA9QD3GyzFqyK8D6wcY6QJ+iC
FfgkVwl0KEDYxX3EhRSyXAIzI3iKakCmAK12vqRyjRZIZyPtkeoXUKxI1Y865mRWTIfYmCDvkc3R
Ba1u36HFAUzhIJSFh1k+02qdqoB4zmCvFRBs/ixPDY/zhPmxAI9C3ACTGEgIzs3CO2LIZeOujKXy
a1K0d0Uzp5xbhLl7GxtUBFRHszOXqIVDKL+m+XHRnqKJUx5mm4C/YdYZLW+6wqmD4ECerAYm0i99
e1hjqJcZvNv+osZJ/A6DdP81QvldNfZNlaKtiGd19gR5rSC/0e0aMNZ/gZ0lmcPFqd3YouKDEApm
F2U9qOP3ya7DO0Xfg9fNk7mTxKydQwgi4+EYjzbpISIQr3YpeIhTt9FuxGRnYrgzBsfr9ZBw2TPA
1m2tUBdGEq9p35hpdeoZdDbQxzcdujGzA07n98IVXN7cI29ZVBBqZsg0AdqNE2usrlx96Evp6SEP
h8k6PRg+R/6F4wPoH5X/1aWhT0qDQ6tEDzXoa/vV8v5i54ClAskKCo4YXqBCj4CBmWYR8UI3nmcX
jcDGHndKECLQVbdQK3LKYH64bpK5qI1FKhIBtm0ljYhFQSDJmyKoxbYCb96EhBXavberosJOCtGB
0iKIXFJUJKSJytfC6W1wikExIT7wSDdY3rA1R0WgCgqTcVPhSl8E0Q97IArLenmSdR5HFuuu3doh
v2MTxMM0U6RaxrJStPjUQM2eh0J2ex08kLwJQ9aStlcStYN4kMyCmc545OTPmWAchjkMZs3wr/sC
zwq1cRhhlEJ1hhVRmiXIPA2P82IJGDY0OU7HM0TtXKHMsVBYSBoE9Weef0vkByvl3BEsv97uGBWD
RMDdxmFASNXa1RXEt9Uqneu7xc5MNpc4FXUqY4jMltx0+qMZRDe5WzmZo9qYnCLinnwwIrOasF0T
dSXpyMKtpESYwyDk5+KVbnRYMPOJgwS3A1tacH2B7K9kgt0CJWxU7ahgFKNlGS0TtrCaC3uZTFsa
Pqr513UjzLyfEIH/1woVgPI2xcOwlUjIMx8Vv/DQPB93qj16EFwOmhdSlOStjHlDgdcANyFyV4zl
Uzs5RpXcNRV2cv0cXeFbjPmYwvlsfxEBqvaAoQT3+iqZ3ogaF1g4Ye1iSkC1+mroCtScFGm28+yu
EZ+vG2A748YC5e+K1meTPsNC6w6/6v3ytt4QDk5g89B3iP8FNPayR08SpI1Fyv3DKasN4H5J0gKU
jD/upEBAjx6KjJxkmVV32RqiPtY6pIu+xFiaeADc4DDuWu9fSZPxPhKVhUlaD9FcHeFPXhxJ9ep9
gWaK9KRhUv0TIijibYuuW/Vx/cNxjNLvz3QIo7kPUf/M2veQpGOpyvE95jH+/Z3oIfg06qCvEuGA
tXGL+Rc1uUcV5sZqI05QJx5G3/Kbz2RRB7noxQxPeDyb6nh8VNYbcDzndX6HFJ4TeHmG6Mswiee0
6RIksX3oK+X6qhapJ9eh28sWZySX93XIv99c8aogTEPTwvVqZbbb5rPnGZB5SQR1bqtoVYuqzit3
/IzeSVSHGokX7tH1IvVTTJn5hrfeGJ55Hz1gtBlti/AIGMyz/NVyK++6L5KDRH/BbUJDnWhB0zB5
Jk+pG9dhapuVNd4kS59hMAOH/bEopWE/QMYZg+roVhmcr8pyU3A6AUuF6qMIerzzrZaNJTH0Etor
Uzvmfj9AdiJKhxIQ8S6Pw784E0APAqptEiI+ukyyCEkG55lT14g0Z5kA7MfQZGQ3PXdWiBW8tpao
S7Q0pV4ZSb+UYAlXDFg/C17hQQJY8MDcGlRuU9rtlxxi0QBnRFzimUvQH6I02tygB0UHDHQt9KNl
hVZEA44+BE/Fn28lN3cFyRvzOzIPuriVG9aHUsfDAuix697E/KAby9TKhcpczGSAZbn1EzBuL5Jm
C1PhX7dyCf6lFkiFHXEthgji8blb3mIsyq062/AJgUrtKYf8qQ/io4R5GyKnxLvUWXFou7WUx4I0
cobKBHAL6Mm4NcgwBdHYh71028YV901N/tjF2dzsJhWJmnatlSbrc3cUem+1BkdXar8PQ7dbHkGh
7JAd7nLwvk1jYISjo3aoIAw1D7TEDFebn0E++iYg9makSp2Mjxo2+h79zmM1rI/ovDiVik2P1S+c
r8tbNhUeI2gTq5GIZQP7BUiDt+4I4cjs1KD11m/4tN7MzHD7UakYiBsM6kbt6byMezkDh7iT/ay/
tp7sS3fSTxEyrJUj8cjpeWeFSnH0VZsiFB5Sd9azPYqtjtB/lMZfXNDbpVH5TRQOcph22MtytdzF
QiI6RN6UaXYk8sQ7menoxhYdYJXUkpJsxYJGP1uhm0sECyxcZmMBdTNSAuL1kZiPo61FKtyYSWbo
Fabf3BnTTbqT+sXojQDEE4Eo7XvH61cwvxjGUgBkgFYKpvnOD8Io1AZYNLBAMFk4mEuzxyZBp4KT
HbLdcWOG8n+IsCTS3OD6kAMDIH9PIv7/uHyOXms3fnko73gjN6yUh8zb/Hdh9AFY1rJWdES1tABR
gUjGMXmQJWbg3JigvL0XMrVcyGwkXn52kmTeKr0MFuAoU+dcjx+8r0S5vDm1ojyREk27PJslCK+s
zE3klVMr5mwZncPPllWZcYH1rBVa7Mb3qHu5vgyeAcq3x1ySzDzXAU9qf1Tl91n8dv3v89yMzt0b
WZmjtBDwHr6vXrt3Y4cc1B3BMW+Lnxglg6w4jxmdtyTq8gSufBmMDl9Gqe6h4e0UAk/VnnlV/fYy
mgWjToY0NStsmtk+ifnDqH9UimX37Y9+5BQ4Of5MY1jGoh9qfe5wZCrzFl3A2yjX3qx+eqtC7oQ7
b9+ogNDNCdSsMhzPvv5WZyHoosS/OjO6CBZsQlZLj4loS6iboYovUxQ/V7kFPHmvxJyriL0K8H2C
mAcie3TXH4i3GRgGnJgcrwvA0myz5pxJZl0JPAD/mCA/YZOpGIPexRMG4U6o8enJ8CdvdaegcdqP
zl3ctnSr5/jLX52j30apWyEROjPvVXyd8MvkIdf2QcTd26ZkY/STAEQqX9gvdXDdKvPZtlkp5RKa
keetNpW4YEvFqfP7xezwj8k31R99c5NL/nVzbG//vUbqgoghyRmdhumrevXiUNmVavJotuJ3zZpe
r5tih+/fpqiLorMaYVKFCttZtG+mWn7kIdKWSjSertu5nJgkj4jNFlL3hAF+/lktsYWarXzqX8y7
FnXV/3gMoEykZVEF441Y26qtfsavHaQvWxdVXt9yeYwIl/xBZ78FA5znjitGah0pI36LXATzN/0w
BDFSp+o2jNEEMgAgC1R7uNV3y06xeeN91zccY3bntpd+gG5zVwOKjdBimZ/TKAfT+PP6brNTtX92
G8of51ZKNL4KzcIp6TzJJ6nauBMnO3HI2LK4C7l0oqxoA+4HiEGi/gqpEOqukRcjjMcebDdqICV2
f5+6hdO46TE/otqL2dCJP4TOunwwmAWLUO4BWQHluUISWqOwohg2+tbn6sbf5pfEEwBrhHwzpNiL
F5IDSz/iA487iBn3gFwAth1oKqBRqRAUmZhmHkmTIHtNjrNr+As4ISFspdr5e34cj4UvfC++Xv+i
LLeBJWiCgxn+UgBeFythVGNwm3fGTQWmTeVgZo9/YUIHbQyY/8FsRXtmXtdCo6cLbiVxnWwLIgq+
lYayp6kjT+mE6Z8Y1P7HFuWfw6yYsyQTtqLHyTNOvHhgKzqSKsK/eLiw4inYOiDshKkZkOJQsSeW
llZoRnwwNdAP8nvhlRBdBYEcIc2a39Eg9SJMNR64gmTk79IVhY1dg4ozatqYRhfBbprYRuRB91CQ
bOsz0m3NJ4RhmRNP7iK5WuGpQIU/lF7k82hSmCcTOQaQo4RPgP6qRRdHfTmLFSYkisRW2gwckYbC
Sc8uce+IqGBCQRMLKpom6LrO4029pnqfkhpcB3UyzW+flcoWwERR3UFbwBMwC6WB13wMiofUW+z0
Cy/XZR0PSxYxjg8GEXS6qKiql8n/5bq6WgVNsR7NMbsfx5lXRWCeffCCQ0IJVU1AYYmrbXKeKInl
KJWw0NPgP8S7+tXNCUPK6hANdQyJJs+5M/IgP6yvuDVLZQRin4DQkjCkSZDzNcriwRKM5+vH/3Lu
nHzDzdKogGpo1byMI+rkk1O99hg6DIPpQFDGqVuClhwoQRuhNT4urmznj+YNn6Oe+RWhMYsBLZC0
4jOeb24YTkabN6iOJ8noFuWHqUAtuXi/vk6mEQQeCPZJwIzTSk6mkUf1VBoobFWjo4GMQtVaQOF3
160wuw6Yz/vHDLWb6DqY4Uhy/N4FScmePCldrKoJQNj3GD9D4cNF1caTb8sjFAZcDIc8DA/pWzfY
w33+hp/F+T2sGIi3BpCLhKQJg7Lnezt2baJGJjKC8rbfh6/TXfMTnL9eeC+6q61AYKL6UtwZnvW4
wI1zkgJCl6zdT40nuH9TANn8Fvo1n1rimlmnvWmHBxnyRomafb++XlZ2sDVBBQQxqtMRtCZ4bq+l
s5TvZX7bpK9JJjpSNXOec8wOwNYYdZt1SruEWYm9tSRoh0boLwHVnbxheLawwRqj1YBlgaF0F2nB
EHE+LNOdSWINvmpIUCrUd9WXwliNELZl/UbMjpI62rrBq40zww/ekMANg/se1HLnztMuY51MCowM
hmSn8l0BfpXr34uZEQBk848JKrAWaqlKULknLEYLOFQ6e70B3Npe/FN1cX/dGjl89MW8NUaF02mK
OnNQSKhrOgWFfbw2oj6/mab5Z1QNN4kkv46VzLkkmX2UrVUqJKDvPMxSgj4KAWmRJRJCj/QZExxJ
oD4TNAbkQz8kwW687OP6gpnHAdgIjOTgCwIlcf4BxXLuocCGaoA4rXYM/e5lPyq+mdxoMo/rh+kr
G1NUKiBlgpZGpFSXSbWz1hhSqXL/+moYJkB0SRjhwaaHkRTK50NBFqRawFTyJAlvEA04TNX847oJ
8icoD9maoJt6ZR2uYiWWtWvpsWNOMkZlK+gFjKCaHewqfh+66E7WS87CWHkUaKYUcJKaoIiEcNL5
d1LEPqxMM2kx9g/dUzs6Tl5yQ15wpFo47yyn90ivzbzPHrqHxOc9TlnpDXh2wIGILJngL6mDUa1C
m9c9GAoJBX6P8iRI8LXjjIuqtdVdt2/+BRj8hM2n95qghABRAqfCBdnjZKxLZNYxyGs90TH8Qbej
1p797n09ydzKD0pAcmPyMChc+X4GUWLmg1bpYQRFARAj3JyZcVowLvfPD6I/fqxDuLKZCAleNsmB
oK7d82CWkGgN+zKxtRoyQdqI6bnrLsfy6q1V6srKRDmXlgLbEBn9q7HgurB4/sWIe1iYiv+CBl+E
bOa5ezUGxD/VNAV/tWjt5Vj5kuTTcRbTF1wtEGVZ6wnVWx6DPHNdYKiDSjKYdi/mDyW11EEbDHIJ
FYJV0vBL1nm9MOb32lig7o5QiqVKW8bcFatPBfKmfR/ZVg2Y1ngsF56aCOPCBTPi7+VQe9i2Sixo
Eyms5oWj1+9WldojeKmuOwMrpzgzQ10WddpG8UmvSQ3G2068Ex0F5maQzxlefKxUpxV3Q+EIh8Ln
6VDwVkiFV0GcBlDCma1dpk85xoG6cLF7Iea4O2ukcbNCXEyUM0qhlrYSKE6WxcnB6P6tB1/oDj3u
Bvfh7EQPOGFpf0vyUX4X+rpTgu7y3DhE6HrRqvAVhySy0+44hTzKJNYNAk4m8NeC54TMpp5b6Eyp
SZroxKSp+CCYAGmYELRcLhpW4oQJbEKQBG4HGeOh53YUAfeYMIM+KN53r7LXBPJDjtfocvtXaiGg
kECmS8Q1dQPPG8o1jE4vCqsHkZ9Yf4rmaM+j7jbRn0PCMBIECmvUofC/p0tq88au5bgVl1UAoV3a
i7fqYhm7EXotHP9jeACsIAxqIASB2hK1bxGibRVKYQYqgGfg9jwd0xTXzzAJO9S9RrjNoIOLvIvI
F5x/GUuKS9QQsI66/1qLuZeNL3mXO1m3ctIGVrA4s0TWutkxIVTBRmQWpavcF68jThGGSt8Mbz5M
roKaL9gGAjDyc0IUcwM3y6NyFfDjq4WiYHlAjyLc/kx4ORgjrJ+tig7r4ViPRmNmbirMXp0kjgxp
vniVb8T+Wzt//98+FnVctVVL19BUGtesXrWKyNq/tPHsLbzbkNUIPlsVFdjB6iQsq6gR9mDwvxyn
LzGY7sNnMCY7hV/chw6v3XGKABd+qIMbjkjAgzKI8kOzLcy2jQzMey728Cv/YfkrWAUjFMuVuwGk
M0mgYQAGg+vAq1Uv/0Fy8R4grMcPwHG/fwTlomuYly1UZjIXdEWznzx1x84eIV0gA7YiOJ8rFCXt
6Hv/JGfOcsPDkTFi8ZlxylUh1x22ljqclBMOXWBi9guzPlxZM+aJ2KyRclhlga52ZaEfXiXgB9B/
rFy0Bdt7gG5Hag4+fJQ8z0/6sLR6PffAWAiAMyJHj532GbBc4GLs8Hlxc2TJPH0x5jHcmKSuyljJ
QtAmQvIuAn5TsD4M8Utpok9nBUvI4cJjRsyNKeqZWkVlmPY6NnDMa8dsB3tsP4a8RH7FmzRjZR9w
id8bSR0KfW5VzHFnLR4dydMKhlaneCw/lBsMKUCzBEQDTgyFoAigxoqzSNaNfWaaOgqYI4/UOMeG
isHgLcCqAogcpF+JOlz7hTe4x/TJkyAE+kZ4XVGuX1uzqIslorSg/BSX2Q6Xp+uBk5EtgnFSU4ED
IUkxPfCYanGUdqWRuQa0KqdBsNeh9etm5SQFTDOgoEBBFWMlKr2Ofo71RW/AAWsYH2V7P6FlPVuv
15fCcj8Jj24ocyCfwHzl+eFKwCws67EEcd35TYlupkjfryEOVh9zrk6m94FSQ4eEMHJP/L9zS1Fm
Kr3UYUpU12x9sfPR7o5pcerUwgFHxOnRLrO99gvRmJ8yEt+mL4StdTpOxYT8SckKkPVjNsfWnSYI
Xd39bPZjUAa8+MFCKspbc9TVGs1aGo5gksP8UXLUfGJMteeDgo5Qj/PFqy6zPGVrjrpgCYjX6so4
c9s+lR5F0ApCBGjJ2ts8bXmDMyyPAeuYiMaiSHgHqO8Yx6a5ghm8dcvlWBJW3nZ2tXm1La6yBysK
by1R3ywtpT6uqjh3AQ15NKVdPfzCTG4gR6GjCLyi8iVXHsCJigQqFAznK2gcUoFYtqoFIkSAko6+
4uuWU6d+9SV7IxhTdC5sdAqgdAAtrm8t2vv5/DJ+IWlD/MZjy2Pu7+Z3UFHaqNRWGmOckzZMn9Ll
1cDejn0bgAWEcyTZlqCaBmopEMGc+jmbFFpLiG7x2pSupn1o6q3VAvCtA29q8Oi62ccBZZj/WqL8
U5iEBnwzaY5u9PSqG8jWm8B05WctaNEYfpV3vPf8CQpxcd43Fqm4tiZo91sxORHuBKHXzMuOlm/Z
JSbzkifNBxbxAK7yxM6/gooNHFR7C1xNdZB7kbv+zL/wZgNZV5ICpmIMYIMBVBOpj5qDIdnQUnzU
xWi8AV9yTJPd9UjOjAEbE9QVm6hz3LVmCLygBFWicvAaqffEdfX+NzPU8Z+WeBaiYkLDLMr3+VQe
UsXaA5jycN3M/8dlfu8Ydfg7PSQKtgYaTIPd5Lb1TboloB7B6e1MxkyNh4mE/XWb7PMA9nNw3Epg
gaB8Zk7nONYs+Iyeq859lfm9flNKHFlXVr0ZceYfKzSzooFRp6wscBO1FUg5bMQaAgRz4BJOtc9R
CkVUSe55zwFWq/vMLJXSZrHYgqYBZuVHESr2x9aXMbtDBhKR+tnS13Yn3JWkhkIeSJIXfvDnVdke
+nvlVISNtFyOIikt3Lp+WbXcNuOn3Ph6/RsybUD1HXQKOGtwn/MsA2OdJIDiFGi5Zqti9yPv1tuk
KzmpGfM8Ey53RE6ca4NeCvrpU6/DTJYdlil1JDDHX18I209QsQbeS5I0MDKdr0TXwr4yMp3g2Ypj
ZTlTMO8SQnbhxTflcdoXRI7XvW6UeeNubFIxpJfiWW5DhKmuVQQH2Eg0CVfZB/PZTWsM8E5eXOSu
kgonkT4r2pTDLXvEaTPDdGx0UF9yuy5cc7BnrzwAwlS5XEIZ4gcX98NmpVR4UbR2AZxNbTFnTHAf
/W4CTPBfCOSQm+3SjoppOaDm8Hyl7PSFmghrLWR4+KSjXSSO+Utev2Se4PW4dowao062/mG9NhCx
eeBz9zGPA0LZf81TeegEYv4miyPIKYzKYQ0rW59qT+IRDzGf6JDjAZWxCnp1kIFSvhp1YdMtyNTM
LxBgA7f6vFshWRYipp2G3536To/9677KjNYgULXwAEPGRvPtismSx92IIxhOd7Nw0/SulQWLxptN
Y550wtMsQ7gBjPjUMayLWVqkDqlL2oEpTC670pbHP5bJw19Gj0ol/UAD1AHUKUjFYhWVPGncRFpe
Q6V4TWeFkx6wThrUoIicjw6hposUBPjfYpxwgtHnBCIksSVX2SnQ1nBkkDj2r9V3WbRzp+C9/Bkh
BRR84O4mLOHShcL4sMxhBlAakb1wldgdq/to1wWC13waGnny6d8iFZUHQm3BexUxl4ydBWseHrFE
LOLcLUepDJNxjUhKLzvQTLonvdYVVMbhTnisn0D97/OQsowDRxgH/zFJZbpFDIWcfASzt5yh8NCD
laY4ttyaGNsKySRVQMwv4LilXECoR1mhD6mat2WUvKydcFO3vKEN1rkGlfVJ1wP8dCDrO9/ASatH
qRLE3IW0d/Ge7LSvGTS2hu+jZzySaqL2wFUBYATmM5PUzdrizbeGNdotvZu+qLEzy/BU62t2IDwo
iZO/N+6EHGnqPQSYL7wUkJV2wjzeBrIBchLwmVErXsO4sUoJOAtHA8QaKoxu7M4R+FD+H2nXtSNH
riy/qIDy5rVMu/FO0uilII0klmV5+/U3OIuzqubwNne1OAuchwGUncVkksyMjOiuaQQKXlnACPLL
mUHuyNWnuDfNBsJiKFj5mXUapc88mQUuudQKFMRKLe98JX1ssjcTN6/LmVj60bhDbizIYqYDo7MH
9J4QAH2TnQamYn8KscssPznJLirCDbBZJm5nLxC4A4MflDU6FQzybfxQGu1j2ndPlz0TmvEg74hr
HvDEFhcNbtWMeV1CNGfMyG0yF9+0ePrUAQvx38xwMTDMU1xUag71HOyz1Lltajeoq1WyTIKrCDj4
MQaB6SVg3fnp2QxzZEvXGJjUBQVyUxzNeoB65Gcj/px0v4j19bJPwqjbWONSR2Z1eeE6VRMqtV36
KAp+Ko1YdqYJD5eNES5ZKDQtUptCWAADwbf9tfG+X+3XHDD3MfJQSbQPIDINl/1l38Rh8ftLcmHR
dEqWtHoPdcUxO05dmftqDonKjKY/LxsS3HFMRj9smuhi4VrFvWamnpKZLOggtbjCZf3DOq2BqaBU
qsrkqUQubSzxNHQZzfQiH1WoXmjXY/8A8Wt/yZ//kzcuFxJDOiW0cDxcBdY5oA0N7OTNyKZAmWQn
v8wbLi5ahHYbA0oSDm0R9HV8yIrczxtpTZu1nrjb/XZ9+Ib6ULfaUCy4txUgiVD8/GQfjT0T9JLN
VYh2E1gCGbkibojoaZwfS6ZVWklpoaVRLsarXXfXuIXLKqDij/bbBp+FzNoo+hE2WkzQNr6zTMMp
LYt6ry2Z7FYt6o3iy0FK07ZsyIbx3YAYJZh6UHomHYM5/s53v2WZ3xAf5IRMh2eNGP6Q+Gntq8+o
sp6kBz0Lto9L9/sHcGdWDVWxuLYBO8yO4H8CJ9MKKYgWnIh1ILUlSlNbZ7nTqlRG6L3EM0Xtpdf9
Ee9NHagzDBWYYfxjPI2Rvav3yJKuufcyf5XNLAvPZ1DwAC2DCS7U7Dn7NS3qxBnYlPonDepsdEci
59F5R0lk/wBMJbjCAZpjYEgNjNVQi+KDdbZ7wOrwpi8gCdft+wOjHZX3dATJ8cwMF6+TawxpO7DS
wZzdxNpdMyRhkwFMOUhY/0Tf78wS2zmbQrlnZJCDcFg3Bzy6u/6Yn95x2l+aa6bMne5ktBOCnXhm
j4vNeTHLJc/wnO6qe3N9juM5KsY/YDE4M8IFRbbq5qJ2+HzuVAPY95qVnZ8nstgTJC5YwZ3Dxh3q
o0CwndgFanUVthnAe7NqHHvNkoHMWTbntjKEG0FAzChUmUDv+fJYjr6WpAWqbtypQbn6bDejuvLF
+AVloSfZC4X9a5escS+8vF6WySvA5bKoij+1LylVfDKDXdf8ZCTz8fKRKYqErWvcBQB4LVzX2VCr
Ukw+mBNDR39evVYy1i5apI0VviSdDWWBZxfQj4uOalRM/JbKiLhEb/HtIr1z3G/2kKMnzZJOWCRr
ubWGQA+SwKz+6q09W3vDeP1LKVa2lUSDz2jUo+OMOT2oQPH1m56aZK4sfMHCCPCcZKN6/8t/5bH8
Ybh+CVYnIGgB7WOFd2mFU/hxMYjpAtuHCjzfL83cbvQoE+IEqjVkddzZT8L2igEWk9W3ftLclwsq
iV7ucPu3VS6F2GpZ2FMKq6yuajO1I+85z96W+/Kohs2daxy64sZKJV0bUbiiUgZ5JcBcmW70+U5E
EpiMmJR1aDUU6nMuupYOcDO6lP1X8JbBZPBvQ1zuV7zWqsGrCGEzTxmnIG88ZwCNXYxn6FvfOOle
H2mckCAjlll/RXVtkc18yFxlf9/EsztiULglCvSdB8/PlL1rTgGVccDIjHCrWIC/PVVQP0bwflJ6
yAtpdyR7uJxiRPls+ym57FmgPm3rTA3bmj0/xtOwi7OADHcq8SJXlSk1iWAgZyvHpc8hKd3FQVUJ
24GOfoay9xyC5/PKDqvr4rHZVccRTQ7MKZZ3sku07GtyydTOtbFBfQ4qw6BVW8xTslKf2C+XP6fQ
CAj+2aQ8Eyzknh5rOYNV2QEGus4eydwdYqfzMWC2v2xFlFQsTK6y8W7Nw6l3Hn25l9SuWeOuTq1f
HR2CzhrDf28BhUxAn4HkRQJlfm7iW4M6B0DEyNfYan4GZQnAPnaXTYhQYbj9a4CkMUsggDu3MZcF
rdQStWF67Z7qd7JXVttroTFXBEVw2ZpoYbbGuIUhmIhvZwPGWjOyS/MAhN+xklVyRLDkM5e4DDiY
I9S6LCw/QyoqjKU+0qE2+B1EVNreAsYgi8jdTINSRh0migjWKwSOAMTH+vuY1Wa9kszRUGDBOYeu
vxJjZEJZJXcRlmz4i8/WAvcBM5XQZF5ScK01RQDMIuodP/Ue4gWJ7CUq8oXJ3ID7wYMe9/tdYuOL
WqF7UTBOudrSgkZPgsaU1SzZXuedcVibmG1UByfJeeh1FFRBCXu5M+nSbs+kS1lBW3r6i+6mGzt8
0S0Gx9YI+E3+Pl1motOf44EboP52NA9KaLxejnHhse+g0whCAg19iPeXzObL6W2b9ybDyqqnAaWi
KD3NEAcGsHRALZZ1WehN83nyJLlCtLW2Vtl6bqz2fdJ1aYomp2t3bqBa673lZFaQzvWbxD9RDGK1
MMhuo78PsfZzSy3w8a1poGygnrIysHT/KzC6kR0OYfbYf4M+pYUH2R+Jt6B19tssd2ipLqkhCgt2
pyYvbpbYepk7d2d3s+Q7imYhUd9hJCH4PzYPee5eby40V3N0pYclqA4DlImZRgjNAv1U3ZYRu6kq
D7HfB1kKHCE4PMJWkpNFS7n9BdwmhxwF8RwN1UZiOFFV5I+KbvqEzhL8hPA5sLXD5cm2TEtLN0ge
ek/57RqCN+smvRkAk6wP7pOGy/FL972XMgKwf5Xb9ThpINUAvg+MDfEjUGM+WODhBHhJf9B2a5g/
GKGBbsX8OT6WgXqsrl/13cT4mEBLH+U7zCUvPR5DweUoFqQ3FLwYZwg0yqCazPluL4XazAWaF2Z6
k49lMKMUdNmC6PPCBHInimselFk4E71ba01dAmqDisVfwldJ4jM6dScYwvlbfMV2iQz1KriUnxnl
0oBT24Oy2IheJ0++WyhR01qJ0Nv41nVZUNtXJH6+7KYgWM8Msr9v8k5a5N6YZghWq6R7zfqamsM+
S2RRI7PCctLWSqcrzezERZjHte9aty3U6of+6bIrgsR25gqX2BJj6Gx7BP9XPVthkTjhNF31Bvhk
PBmxgeiMODPFJbOkRTUSI20MjDlegyuz2FWBh5KJGfaYx5/6QD0Yknch+/Uf9t0mHLnTVncGzMmY
OCDqGrXyYQKqCM99xvKmUr+2ZNAQ4YoBaA5VBEbAxkN5F4XGtB3QaKgIuJsBzUrW0lcHKURLuGgb
O9wuS0c8z/IO6YRejxDWGfYuPJuD7iXdMzZAK3DsYPxZ7DFjfDlaRFUNgJd+e8htNW2tU6soAVae
d/GeQk9byQLbAbtS9eJg6pKVW5179BIBnNrXdvAHTesz89zGayHqok+sk4OJ8R+Dkt5T0soutMKY
gS4lcDFgb9F59ha7p5NZz6hP0hLvtLxz79S8PymWm4SdUh87qh0lH1VikedocafFaJQVEExWM1mP
9VG7pmF2l+8TF9MxBpqJSaT8UO5lzWyZXe7UNx2XlC2gOWHruJGqHYjt+ZoyAmT+bTFln5VFxoet
+Puz8qSsaCjSrOnRuyzSzgLXjVneqjSepXtD5hS3N6zSJURhkDBGq8AI4ov6BC634bU8MoQrY1JK
d+148KAyHEgWkv3bvI+AogEZA2YFG/CV84xdVp3m9C5rNO578Cms34t0B55oDIbqfnpX2EEuUxwW
fdWtRe6MmKuhcZcZaOUpKa/yRt+55ctlp0Q5bWuBfe/NKWQtxoL2LGCRrYchxlIL2/67G/eHy1Zk
fnBnw2QMY172+HLt3Mb3PaCZj1bZ9ZIFeh/Zu7RA3HlgE5KDERZmFFxy1YjuVtVP9V2r+r1xtIjP
SkAqJngb1W9Nv8ZYNDRMftbV7j95a7L27uabago0Jh2WRVv67NQ4JgqZTIqo3IXe0N+haPJ7e7Wh
JWzCxAKY9Q6ao18Z/gzSvvdFtO6H0MVlvoX4vCJxTVSIgGEmgO0BIPHhkmlVVGktB2D2LlLuLFCl
O3VUH0ao3fe3WVTsLQywFIFs0kO067dWuXOJuvOqkwr3zqG+pS3mWlOQ07r3ZdMGcWJJTkHR8bs1
xm3zCejPzoiRypJyONEuD4yqOfVVHhr1EF2OFJkp9vdNpBSZOfXTiudKPL4Y5ERR1COrFqi17AwS
p67fy8Zv87TLSdP2GFwGdup52BPghJsvtj//WiPUkeS9aUGB4ixOuB1vT/aSdSxOxh19LiES81b4
1XMLUySURYc4h/12jtv2ZZvV88Iaw5p6q4+vq3KvebKDR5zB/rbBH+L1PDeT0+EwVZLy4FjNl9ma
f1wOBokbfNmy0cvVKrO0CAc931l2sve6/s3TZK8bUXkUSwNFTYgu4yXHo88Kp+kmrUIs6A8j3ql0
l+xm4pOjsi93yBh/5NVva9zWhZJaqxMLB/ZsXCv6S1sjOziyNuDHfYRcpKHUy16lnsEXOIy4cuxW
sUjYgAtZn66bIqqhvFtjEObyGn0MAxgyYUNzwHYBsovzDasmep33i9f4tgFkWD9HpZJLCdw+wn+g
48oIO1DF01ygcc+NZOmodHj1Nr5lro4ZuMb0mNPxxczW5HEabfee1AsYUDFCAvJI2y3WQJv7sf7X
Z/b5r+By02AXcz41IwGcRPF7c34gjf3t339NE3NRqC/DWygcnTva4p1Vx9WKcpOZfk4SM9DnQtKD
FpQs4MZvGx8qpaW74rSwoAOFPIEiqW3VN4umVk+emVfXk2Uo3+zSqb4oSTXfEJOqj+bS1XcDRr2j
PKuRGuPZPOhD6d00hUcfL3+Bj3veAMsBA1ybrIlrsLy9OQA6N/Xmys5Bmq0AbFpVN54H8Wsvfr1s
RhS26NvivYOajWs4XEQB/exo9ZiDC6wFgO1hAfESxhazemgkoAmhIbDnYEQK0EIE8Lk/UJkc5rml
mGWNTYVEkKjLHkE7MBb7yw4Jvxs6354JwKkN5rpzO8liFumwuA0gi07Qt22U6haqqLInlMwMd4qV
lac2VHMalJzcgC7zjqZ2lDnkeNkbUfpCMgYltcvWh9clT7NMbxRTAVvToFfoxiaflTH/lBnW195u
wsu2Pl6lADA1MLTgWHjBoMd3/uWqNq+zTAFBlI4ykEtObfmz64r9oP1wy/HHH9iCiKT+/tD+0HAZ
swm3VNVLwP5Wvyhg9G3qHw0mamJjYnyGL5etiWIPm8m20HrRMXnMZZMZv2I2QHkULv1O1X4omqw8
IlomRg/lQY0cUAT+lKkLG4RrtpmgNw8SO1ybalIl+66aDHI7ggWjPzUVuKMlwSGKQRtFe3auYZyH
Hz3UckzA1xpzq86OC+133Wj5tSLJ9hIrPBuKRmkTF5qdhJNTX+dZ8zg09Crulqc/WaO/neHbiZmi
mFqNFllYTfk3as9L5HhpJcn5Ql+gGY6rDWgmPoyNYWSos2bTQohbV4bdB7qZX+vFKtlIgqcQdpKL
bhh6Yrh78EygjtqCrqmtE+AR0UfM6C73wu4mR43OfQOQD4yK/WPXHKglFRkVNHTOTXOb2Mq82lb7
DBsLbUa6iz9RFFtb+4TfsAeFNjrRQH5ifjRDn/047/sb91HGWSX8yBvv2W7cnFyWVlBNqcckTIwm
GAoMeZHaT0ge/fuAAecKNhxg6uAX4zKwN9kdAFgELOG2+3ly3K9GrEgWUrStQcTGhA9YSuTPLN1z
KU2bOAmHwSO+nkL6nSRX+URePNVtJP6I0i+aw5jJA5sZxvK4A1LPvWmM9QT07lr9SMbep62Rgw18
SILUGqMMmOXLH1BQKsAIJbIsRo/QaYSAzflCNeaE1tsC9+yvCoTam8fmASQFtyvxUS54ZhyPt8WJ
ydyrkruN4KFxbplbuyzviG4RWC4xaP9m7bTDeECd/i9+939Aucqi/rz88z4sCv5D1D4wU8l5WoPr
plM60CvWX0DHcm0ckvBtfQAKEE1NOZpW0PA4N8e5N7SDbXQxzBHoRSr3tRXpURrl+/zaIDdaDo5X
ZlZ2JRFGK54e/3OSO+XScqDJWMGqVlbXlt09UP1no94SaSuV/UMfvyZEAHDUseFRboM76QrcvsN2
XuDunbs5ZHQXJZqqeUSiFGnGAuwRBPZotci9FGUXx3I10KzjqaXx28RpKmcdXHipDiXAVBUw/NQH
wYFscwi/pq3ZmAvAyf6BhVHDw8mcNISo/rAE7C0cv6Yv9RXjzHwtDnl4iB+LL5INKXreYfjRwdUH
l+QPmlWga9Q7l5YtlGlt8PF2q3JU1wQT6n1iAKHWgylrypVgTDJA3EEf+amc1Xx/+UewxeMXF+8A
EIcA6YWbp36eFHQ3nr1JW3Hcg+W80my/J4c/sGCCZwAXW8MFsc+5hWyoirikRet3c3e/VjMeU5kk
lwrYWAwMHv+2wSXTHnPoGFyp0LmBVobBYDAtBGqPaelrzyg4XNE7JYivs2/OqQ+qpxmS30Y0m1C8
n/fzS/40fP/3A0LnP4j7rH2sdoW54getPb2ZqsdaS3dFLQNTCNp052a443+ks00aEDOFmRlB7ADa
SlAbPxVPduYr2C4/1SfbN7+stl+F9T/IfKLNuf3sXGbIdXM29RQXnxE3UTUnIfFKMNy+XQ4g4cG1
NcN+xuaGkRXVNKrMy+KY3UNQtWwCdoYsPXi0IWMZGqisz6EeLgel9gEFuGxe5iTLHBvrbVUtgP02
2CF1/TCgguV7ZryDtK0pyUEyQ9yppZYpKdoUMTMb5U3ugCWvbW9aat1f9keU6bZfkzutaKIqLQb/
krBfndDCAFRe0b3hfMnXUpJbZA5xJxRUuXNQ7LDwiHO/zL/n6bd8SiVfTZjA/t76Gk957BWknwYP
X80e1FBRysBdJPEn/GB47EFym/HY8aWZCpIpVkxxx55nM2rGcue5U+/3s/GqkvLT5cURerOxxe0o
cBxqXrJgcdoxi2ZD9fX88bIFoTeQnEWpBDJfGMk8D2etVJs8XXCgen0SzcprWyx+Pjd+VzaSlRFn
J4CDgBh1MKjFVxjI0BogRS+T0PCLo/6r3hlX7R0B6/7y2p/yZwPU88vVeoMr8HcpIaTo0oJ5CIdx
9JhQwOByxsCYsNcZi9aHVPcBzWiu2NnQQ3un3FfjwX2u8S4DG9n0BNnr6SB7FbHNyp+rW/tsGTZZ
Y5xw11A8PNYpUfex+Uot1V+WsHMxx1kcLy+p8H69NcZnjmRoLH2As8UR6dHZVfscUnHVCLQiAHBS
lmJRCG3NcRmkhFZEjOsY3u6QpPLmxDe70SdDE9r03wNBDDbW8vcycimE0WZnwwLPvPilKH/Wyq/L
n06QolC/xy5g3FUgweTCJF3LLvXGjoRprPrm4EWOQf3BJrvLZgTRcGaGi4bZ6Kcl7z0Sjm63o/Rg
KM+p/hmY9XDqZSBPmUtcMNQJLptqC5eIvvrZPOzaJvHHeJZc6wRBcOYSFwR6STAy2OuND+6Hzz1K
2j7EZh4HWueBN1PZtIDQKaDKgKoE0wsmE863k1cSy5qShoRd1voKaMUV+3bpZPPWguzrgO3nbytc
9p31Is2sEVYw+NMOP4Aqk6REmQEu3HKjyBK9xNroyZMDOsQJy3M50mQfios0fan1zKnhgpJ3AVhz
/CGNA92SoXzEZgCdx8ZB24YvlcS1uczUNhpwFeX5Xs1MKMUWpPLr1EmjP/DIwSC1i6KP9aF2HHud
oQ8UFf46vul7yD3pEN4bZRIUwnCGOgs6TRAvxSDzeYBZiK8VPAnoDtUjdPaKLliJFSoD7kfTLNui
wjDYGOMWiYxjmShmjwa4UwYlvR5sWetQuD4g4DfA38O4pbj9Uk5mlfQpml3LBHHCGaVA0r4kxJN0
eUR5DdmELQ26L/pHAqRqnqHdSUJASU0MxU2zo8zh2q2GRgKtof04BGk3tRpOvbHHw+xyaIgOPjDp
wE80sEFUxDMqrmY29u6SgRm8AAy5Br4AxEj32bcSlws5F7koRjbW+KtT23RWPq8ohHTj6pPRwFNn
8lEZjVx9lWRXUYRsTXEPWtQCJrOzUR3Efc0f9J+6vb/86WS+6OfxPsT5nENJIw2LDOpqxEfhIWiq
hwTEAZcNiapj2zXioeKYZna6oYMrKuZT22cFeHe//Qydi8A6Va9ZNH2WXRpkYfH+kzaXL9cuqO0o
MJkAVKk/s3JOuS+ulOrHFFb/gNZQ7COKgBrqOADFf3gijI1V1GXOlAmdN3qtRqw0lnSB+Wz6ECPc
D3Eom/wRLuDGJHdW0ap2+tgp0rDR1WOuGEdI9rwNXmH6o9HIFlG0z4Hy+ts/LjsSQ20cA1w4Yect
0drjqQBUwOC3ra36q10uIZXNMMjcY3/fLGFpmshfAyzOyhg69k87R+BUMRgEZJlfVF4A9T8OFnYR
RNuVM+WYpM/Mpk+B6EH5RNuVUZr7zdf+gFN0DoAaPLUP6qEIrCNKkJLNIfiwLqPfYXgilOX5Z8qc
WXPmeg04KAHByQBLvPOemHovw8z3VyNYbAJrDSASIKd8EVCkoBy3sc35veRNsyoKbCtXqKS8xXvU
zaDjoFeB9ZkJaPTRcL30GFNBDVIWvYL8dmabfZfN8irDkCRajW/edTnOqDuww0nOBkEAnVng7qeG
k9pqo04QCtaaHcihoRMM2LWFHlzf7SSrKDhtz2xxr5TM6LzKMfAlJ2AwzQCz7z/jcHwHBLeYdqhQ
maokB8R72uQemFubHwiVYlDpEGaTdf6g2weeynAkfpX6bH4LdESLFslKYaI8d2aUO5Y0c0kwtssc
Pdl7CIQHw807FUbo7Ycj6A5DGbWNeBXRwgdDFXrf/KRFNedA0IJGJ5zSZL+Co2J1ngxND9P130/h
sN3w2xJ3Y2r6PPeguA6SjxYlsaQNnGoBf7IaXo4VceD/NsOl7WbUoSzaQmIdQKKj15d3XZdIut4y
E1yy1pTBGYcJe8vLwQBN+1ujcyQm2Ob5GHy/veBShzJMTkyIidTR9f1dF1dpkFdxF0zNol6Vo+79
qgZCrhVnyL7/t+/HJQ43aZy+aBEQWVz4RGN1K8md9v0ad8k5LnMUkzukA4s5tzBuaJo+qTX5nMfx
lUEAxYPG+gPE3I0g6dIkAOLs82UHBdj180Dkkslk5hYpqIqr35N9oxS7cbfgDg3p7/cxHDDeLv0J
nPLLDsWrMsxOmEyTVIjfX28XvgB/0TX6ErQQVYMhc4yFDvvxMJ7qW4YOlk++iu5q233HvyS9zoQM
bjdAju5JPzHefnRqdvoXVhz8I9n6s4/7/ms2586Q07pWPeyNKUgw3orJ7BKzadO8K9D12y/oB9UB
DZKbQtlfXlapn1x+iVN16BuKqGJlSEaYUk5H/XXYrREWsd4tsg6UCJVy9mG5TKOSCUDAqcNOOYKY
znkujmuopaH1GcyZheNbe3CgPTEg+O7PDve/s8M7EnPzke200Pu+x5LqneHr7s1USzjuRbCXM9+4
/NM5cwFhCeyR/FN9bG6XoN1hmBnUZ+M7+5l9bKP8vr9FV0BzMZEAtcOdTAJMfOb/dpJLRGhpFN6C
+gAwYNNRS8i+a+J9lcrUUGRmuGREIIA12AoCdk2WJ82cvlALzXdLNhcgOTM+YMvstpvUFd5UjhrQ
uPHdQULUzL7HhZzC48pInLpxQmFh9Jb7GMxES2NEZt/fo0jwZVpbSQ6TfDceX5bnrTln3YoXGc4J
M/bCXp8DjcjqYJL7ybsqwibUx3pKvTxBptRKBxBhMxtUzD2PZVkFiT6uKfDCail7NQh989CIUhm6
BRW488vz3JXjkOmI/tFM/NJCt/elow+X85UwIDY2uOyREvBK5XObQex9uIWww8lSF9lBy2oMH0Ji
Y4P5ufl4JoR5My9HSqx+qcFfTH760xB2kB5Id3b03xziUoZpV5hYz5EAC5NA2g1MkIokwt+/O+8P
2hXAHIGbEFAZ7uQ2bWXuqDoi7z0k4B2CvDNUWHUfmED7WxqNV8vgGycwoQNkslOvvX3RYOyToEUD
1K3sYSmKkc1v4VEXQ697Y5vit4CzrrqCGJuX+kZY7SFKc1QHSG/71i/F9vWDLGEJ3whggUQZFbrE
KD5yb4QVt1u3+uuIZco4XVDcVSZo4McAHkclQEJP1vEP1vb33Z3fEK41p/U0YEOo+klDP8peZfVU
Wfbit0NptcWcIVSNTv9mNnowe+lusch1pejHdqJPlx0SfsTNa4QvRxc1TlCdnS7vhc2BYsI125UB
RAnpHQRII7pXnsnny0ZlPnI7hCnH2u6MkFm76jopoVDlGdHkaZEdnyxgSC9bE5ddNovGfs5m9ydJ
V6h5B3Ng/CmeTSYS890LOrCv2zvvwYmcvRXoh2IvSwSinbH9tNyJigu9M2as9FBCjsacx8Awnpvx
52XvhOlz4xyXCqq0Vsp6ndnxA8XTmFjK0UaI7i5bkV0q+ZmWXq0apyQIyz5sr6dPztV8hRDxjV/T
nVzf+f8pGP195eFJwWwbMwNqgS+XDEH1i8Hkhr35DTrMQX1wXqad+0W9div/D8cIzy7uPO0ZUJBp
3M/vt9n4VJV+GrkhixVU4tl4qyx/StaPL+gq6v/2nw6yuro6OkMliX+BYNK5R1xKIcns4daFr4l3
3j49DNAciOyIgujZDEBXg/IfYZIE3Rd1l5Qotb4zwaYyvjzhbticwRwcZBjjpfFsAnh42Wj2lbfk
HbhUiZsZV9NqEVt2RrJ/jz8j1Y097nRo5rTR8x4Ra2m+wdSh6l0SuuHi+d0YdXQ3B66vXoNHCtvS
d1/KHfKDzGfh4m5+A7uXbDKPYSw5+CPZVaDuvi1F9px6snuh6LMC2IkhFEh4gmeJ2/+YMKtcrUP1
sQcKA2gbf9Wfx0kmsCcsAkKZxmPynTDEt8VXp3PHmZnJrqtvVvpOB+eG2kN81x3dg3qQaQeKjoit
PS5mXTOfTTX3cAyiXls1YCRvD0v8WvVfsqWWbBDhAxYzakBd6Zjl0XkUN5QRsqlXcYVvw3Vnf2qC
+D6N3s/Au9jX/X6f3hGpjpkoNrZGudMBZJsJwbAj+g7zkzrCJjSNLidtYWhs3OJCYykz284d7ACS
JIzmzm+ahw6o/8tWhOnFwNCnDopFFcTIxnmQKyum1UBIie3zqa98V9t7Q6C9OW8e2bdpxFQn0338
VJZBmx8XVLPIg5lCL7u/ma7+6KhHIxp0e4BXMxWA89+yanbWZP3IODmN3fIzPYF7HRlOCdQ7RjfW
Qr4p24MKVNYIFL3Otna5T103dO5X1gNwFjsgirqjunVoZvtJben+8vcW7YyNKb5kVi3JVAHEjlvF
NA6+VxTLHq+bGVCzxb6ZE+tNXzUZ7Fl4/LMXIP6zPOsD9zAuvWZcFS6rZk1R98hkj0wc/2sEGdGr
f89uylRLwSmmqoZhgOPsfBGLtUnWeYF2m+3dO/UxN97s9PXyRxRtvq0J7nDo185s5tilYbEAiO6q
QeL9QV/xzAsu9y+U1utiYPctqXIaAFz0U1pc2015p5XSV4Noq2/94fYgLZOagOaWoj2Ka9F4a+VP
ZCGSfPL/RMHvheGSsjpXitu0YLxlwluo8flNUO6tSN0Z0XJoDpeXSOYS+/vm7PS8TPeyEnHu2I9K
+tw3Vzk9XjYhiwLuHeJkS/qXQlOlF4WvTMXBaGdJeUPmBvf4GMq4LovVxM7x5jtNS450HhK/aOOv
l32R2eEyn5K5GKhM8bnW+lXNWoB9ykCffl42IhptPwtqLs+13tLQPEuZqBTqDZiACK0DibzozX4b
ju+Mt3LiUXHC+zvq+Hpes9ZdXjlA4vVh82mJrGsNtOPxD/POOBW3amgevKMTNpEs/iTBwdf1DAys
tAqBq5ZGMeGgTz9QWZScnWxR+DvqZtvyRT0zGRs11nFcrfYP3EEwzPhI6KlQ6c5VlbAfZDPsMp+4
NEFWtwGIAjkp7jI/dnLf+QOYK3T5gEzB6CRYox0usWKIbIbmLBZryKYM9AJTFqlObx/qsU6//Ekw
bmxxGdZUh3rKDAPtMwoF2GqCuNts44k4TpA801MCMnMyXKG64dx7ijNdm+0EUZTeMiJXcePIqer2
YUi1NQDJpCN5MAuba9sPwX3qLO3JkqYDOvInULChKrZLT5hF3Jc3ZXJgPXvvgWHHrClSr+LSBzua
TN5BeCfZfB4uW/cxMYmZIyNU5jPphqheDq1FfU3NwssLITPEZWoCej+DdjBkUTTyKCiV6c4mVaRL
R8ZlltjfN2cCjoMuKRrcDPL6DfPyftp00eg4UZu6Ep90mSkubxOEcd1TrF8X5SsKEN6OHDDeSX0X
0DJMzp6UaERRVdlXzzpACVZQnGg031R3SthInrLC1O5CfQaSC47jGVzSrdYaRQnIr4b9lB1M4p70
tP9l0vXx8jIKk8NvMzyHWAZS7HFx8eSiPRl3HUj1IMpILUlHTWaFSxDllM5jV8OZgXZXthdHHjUk
9xShCTAmGB5ekCgPc/FY1bM2r0CRhXOshSB4fPFWVSaaIMzcGxtcJALIZef9FIPRyFp/QNsE6bRe
gth1PltdV4NOS3/rpSqWwpjcGOViMu4SZ67bFAogbVs4qFsUy80y58q1PvTkWKdjL5t5El/5Nia5
a0VcJWanjggK0gSsZ85exQl4taC9wbjXqugPYnBjjgv1aakmp/UG0Onpqc/U5b1ikpy5wuvEbxMf
+hU1UTotRwCODvEd47HpBt8hdGc01yUQaf/JH36o2IM+A5TuYKx1tVAtdEzcy0A4wuyw8Yc7BT1I
gg9JBRMIh2jQlsib3npLe7nsiLCIbm7McOdZPehKAS5q3GPjaP5SH80Il7BQq/cNqK6BfN2bO/Ow
aIEz+TKAgcxDtt83Wb9U43ZNXJhe47tMzfy5f0mNPrzsILe3GAsOOmkg4dNNNJQwRHZuJLOagk61
rgVJn+TAbChTejcq+nJdQhjvuiS6bNiPy1IwCKEnD/xhTCkZtA5cBjHHSm1XBZMMhJR3jkJRmSS/
/q1PzIRroD0A0Taw6J/7BP0Os6ajQn2a3EJA+KvpVHerokc9pJ8vW+KW6P3r6arrQvdZx7AfTwQ+
zrU2D8oIvHVT1TtvoMvOM/RPZi3DTH38agDdoevJtILxP14EScnTeqjynvoxhTRAWXzx1vT7ZV+4
BPGXLwABYgqTkbkYXJa1ISZGablAHVuLza8YNo4P7TjUITiMl1c9m/WHHA9T2YHyXtXYvAU+mOUy
rTLobtmzlQHoW/uJJa18g4DtuR4tNbJSzdt3ZM7DWTcwZeVUOj3mq+5El33n24F//QpQdmiWg+kU
z+H2Wj+jWp2VhhZkR/PEVD+cK4JS6AjehR6PreIk6+KK9p1ugU8Lw5s4sHlagFUvPIuOA/Vt0i57
w5wBuYwdcqfEw3BnOZ0n85BdMD58541BLpG5VWeOuYHRAH2ACDJYN39VGJa6yTDxFwPm/tb2ffUr
Vu0Uqo2aeoBYOgkK1xwkJ4PQbxs8dNDjxcwRLy24xgoShAO/Jzt3D31nt6AQqOYVl8oZXWwjJZME
SsnOzg+OY+rMs4AVhP4mF9de+3+knddu3NjWrZ+IAHO4JVlJ0ZIspxvCbm8z58ynPx/14+yuoogi
5O2b7kYDnrUC55phzDHqqG5b1CjDNqhvlTTIDlngF04z5KartRLN0ECu7S4y6qc0aeRP16/W+8/q
0hktAr/IGntVm0ng40x7MpJkcJp2PCIP/1JqMG1k+bix3uWT9X932WRQGwYakcHOhUXWFudQl8hO
WdntLvjefwFwv/Pv828d9PApMin1nc8//+ZK84ggNqTDCqbJi43uxlLLPCXJbVWoze9JPegApWE9
CRxhiKfENQXF8vbXd3fNAUMJxUKR95glNy5dfRAEFRoxluxMFAC7cXK8+FXarGmueV9oA1Um1DGG
E760QjehRYBTyuxEENPeLjWJ0Zc09lChur6cJTD07exmehQmvegqvEMeCZ5cD8hbKI4IVFP79RZ2
Puh7how3ScvXFsX3h/tWOCvc0OWi4jpFNTBlGhfvO8FPBzOpUahbTNHLDtrbimZhR94VmZUtZ9SV
qkDVqI1J+R+zk3mTHv2nEPrkdO4wxe423nVlWTKCATCHQ4Zn6G+e/ixqajt1GIUErcBcz1ylLPa+
+f36Ia1agNFFRb0OBhlzcRvMUigbqy1o6ZiRnWuf1PbrdQPLcuO8Z/zdtBsQPxCROVm8iVE3yjHz
n7Apue1OTuxZxF7YGU6/V24UR9klu/4YHK4bXVkVcDc4MuHqt2ZveXkd9AnZK512gG3W/q5so5dU
wT1dt7HytZKeygRnvHsK0g6XNiKvsdR09oVaXd34ZneX5dkLVl+um1l5zenX0K6xZqc/k31e2kmM
AZ4KxqYdjaFFPbFnZTJgG49EuUcI5GFq24rVV5wuJmEqpEcsKrNq46VJOUt4yK1acrz7+EHc4XEp
eyW30qE8zQNxjAhjFxjFxnP6fkdh5jDQBYakSscDLk7NarpgkgNTcsz8pWzvG/VG3NKBnw/l8v3E
5/EmoxcxE0Qt3bqqJLjeOZr2Wk1Qaeu0LTyu9aTZvlCgiga6Qe/2nWh4+sbi3l9JLCMAMO8sk9TL
/vSYj7XgDzJ8AZPu3RWiPLgKhc/j9duysj74cPngqNpC5KsuTi7VxSQXDDOzh9IsottKhE3pUPkM
UDlBl2WvVjcIu37Ksg/q9/KVE2W/Sd7q1Iff0X5B2cauCiqhkNndQhkLl1Gk+AwSQ995fYkrQTav
FzeEdjUemOTr8naiXiroI+VpdADzWX3A83tISZgQS0EJZ9KnqRP7P4E/eZKt93HEhJWktukhVM1w
ywesHCqyLuQyFrgNAoXFtxnUaT0ijgyvRdN6tqn5z1rVVO7GgmcPubi0WLHIbXVeOGqiiwXHci4J
ipHN/AzNbRCJyoOSqNU+iccBpGY8HKpgaJ1pGr8ZQSM5VmU1B82KRlvURsuZ9Ep1B2VSnLFM9Jte
Hf+EgW/ehrBBbghprXzBbIaInBXfMaHFIlqToQgPalXP7E6QfiHybcBv2UBlIhob93xe8nJLIGqB
kFyXTGbjF85XZs7f7AQelamKPltzJ2SUq4dyGiM7iaqtCtrqslQVrk6NuTL+XB7ACHGxB9IjtyUv
Q1JuhiXt6sQcEpux6C2Hv2VscdpCCU9QYvCuBLmWE3Na+1RsXkS5er1+rbbsLLYwq40oyizsqIzd
x7luB/rohugBXzez9olAPwuhzxuPtLGoBgp1KgRileYQabeC4TI31+aHgPnHD5J+vHkgVJXFOVJS
uRcLQyqixkboBbmtJZJqtz6idHI9DXZjWFtgozUve2bKWNRk4GL2dSHkg8zreKeE/feyiH4K/Hth
4OBjS9toHqztIcGTbOJjTZirF5/VgAP7vxpQnFoHy9CezCH9fP2Y1m7DuQn58oqbTauOjc7DCNzu
vhojxnoD63aako3WwdrWUSSAmxXQu6kvT4nR8LzyZOxo/icPNRVPMGwjC2xf+Vk30v5vFvVfY8tz
KhQzVnuTKy53zXDox6Jx66wfnoLWVDae9/X9I3jBH5HALQtOeSk1aThiqqqCHSGObcjDKdySRt+y
soilR3WStLjzMluUxmxnFKJmW0QW0M9EWxClNQ8Lfyc5N7h8WVmGnWkzFFOYcFAFWNpD2wTSfaWI
0aFMjOx20pLu9PGzIs2h6YxTJy9duCN/sKR0HPGxJdLn3vhNlgdbi7eEVtdWNdP1QmX+Rs42b/BZ
QqWqSdw1Ras6fk2x3aztqXihBmDPfuP6epb45zd/BD0o+wfYEiWBhT8yI01MG4rU5IrSXt75P41/
/KN0FHYK5BK5DO5q2PlO+fJhOPLS8hJ7NfVi7RUaUQnETt1JzdP2MNV69HJ9gW/gieUbzAUBr8qb
Dy3xYoEjDJ6hok+qM96kX/TS4dmFV3GHotB9Y4en2FHt6MEANb/3bMYG7e30eO1zYNgbNBuaGiT9
C78oULdR2HnVsfpE++aXqWUL0Gs7YdYHz9dXu3qcVPhpSIrcHYQyFzdHKRvGHTrV6f6ZFcTUG8Q6
jySWzgyhH3YtwQF8wfpX31U2vox10zhLckByB1h6Lk2P0diIwohp9Ul0xJ0iuTqi1M8CsHbrGTKg
Oif83UlO8dw4win/en3la5+MJdMYkGeKGWP5+Igi8WMbUpFSx+4lhtUyMYTO1seciWqz2Xpa1470
3NriHUISVY1MJBMJ3cud5pU3fcXOasFGIXN1USqpikpLheLtwpHSTI7ysicqqRlicSqvoYc9tcFt
DZOI27VqsDG9tvKCg6dBSxfGF6p7y86UVwVe2Y9IlWi+6EDGzPIerh/TqoW5Kmzyrs4Vt8tLopRG
wSh9TsMB4RcoqeQ/lRdu3MSVw0EggYoAKpZ8d+9GdU0pnCwLG3nY7s0weDD74WAFwV8sBSeG1LtO
kPAOqNoEHkITQqY6TQ4fNtNNlcvV3OJWWFsMDw4LQdNRx1FfbpgnmcFgAEmzzUg9KbH4VTXLU5uJ
/1w/lzUzFD9nKmMJ2McSkaHoEeoMJZ+PUglHtfK/qbl48OPy6X8zszh+y/SkqlY4GqmUo/0QJp9z
0ZBdBCqb/V9YgoieKgbZqLZ8XVK1zb20LXOYmfIbb4QQ1JtUy421+Nd1Q2s3ehZlgsIfyAzf6uUB
KVXtwQXP588w8zdYbnlBxnjrFqzEo+BL/jWy8K2BYFSjPLFvRTIcffObr/a2GN5p3nAqPggwn99l
bLFx9AkkDV96uSA1lBVUtNi5AbrlTIash0y5CbJ94f3n+tatXrozSwv3lkxKmmdTkdu6Lg6up5Zu
h0R4Iw7dRpSz4kcvlrSIASjO5JGu8QAFrXhbDdn9oE43lIlkRw2mv0jDabYjfsDnqjAXsHgbrCKI
B03mQlSK9Sc0hNfSrP7JFGsLI71y8XCiM78ShfH5z+U5xX7naWnOi25k1pQ4BDqZsDcndUjc68e0
cvlm3W941DWRFuKyruC1ZmIlEb5BmDQo6/NDNN36inAvqoNtlK9/YQz11rkbTvFz+Y7TpKvlpOZO
5NFNa6i/Va94pva/7yRoOQsY16+bW9tEnqH/mlseFjPnatSwtmoUxtoNkkiCHmts2vrjjxJ1GRIG
Wj8MHCzRBBKSJhbMfrmdSQirCVkL/VXgWbu6LTeChtUlaTytdH/g4FqO+cUdF2HS+X576PadMA6+
a1X4+y+2TSfjoqo4//DF3esS2deHgdWIZvrY5vlTrU1/rptY+WaRov7XxOJkMsOKK0vmepdpQXye
3RV+uTeb8KeRpxs5woofwpTJZsloBjDnfvkl9Yng03XiEtSK4USpsJ8s8AGGd/ibFf1rZrGiyWpm
38qK4II9CPUtyDp7MOS9p28pBq5egbMFLd4kTQvn4hwjUv4AW4lWYcuUn6+vZmvT5t9wlqOGdRJ0
QtrzodbVN8qnnpOk8h+A5LJz3dDqYkhR58lSOutL2EZQtWbn84rbxEeu0aW7OJPc/83EYr9qrRWr
sZzDkhr1KW+fg0r53ywsdotZsSzz1HkRnpTPQjgPWlZusf6tfTJIb9BSoQ3Hn8Uy5kOwSo0LZiGz
6g/mow/sIda9L20ubL0+b8o6i7zaRGlNJF2AG+KdWCQdTX3oRu5YMArhYEMc861u1G816uM2fL2W
4+u98LVO6X0IRfo8l6DtMBksAEZJaVd6RDc6DUTk0szhBlYHaY9CUbej4UWaaubmPtc60/E1CCX8
1mv2ZZmNrlEaP6ZJku26qBXHy6FqBP3/jZFASENE/0YdJODRlaLbmZLl+wSWK4dC64l8ic6kiPCR
0B79WvlPYXm3oW/et5X1pzSJ11pt8G8LOTVvE6/4hpzg98QPSwiVkN3zxVFzBlFO77OZrLdW4xum
U+CgFSvfESfGRstaHO3rN2bt+1JIxmiPgXbjhb/8vsx0MOnB4WKjQPNOQW+Ipk33u/hShhGckX9h
DIE+yk1IxaCftzCWUAuUEpVcBqi7xNRQKTGsLPzzcStQu5DQ4mZnSZpLK6nmKWDciIxiK04cIxpe
gjLeldQSNpazFrHQVzdl1OwI/JZ5LAFEU00lvsmMMrhCRDV7mack3DKVrUfDjwfHYhp+AwS0cmDU
9cElgumcER6LcrvYJUo0FInmtCqXLg3sYTjplbyxtPdWNH6vij/USQjeafpUamagqKhpTtHe6P54
SNIjgJz9Rw8KkhODhBO2Fawsq6rMIvWx7HkarEnxQa4Ft62fwm7jgV9bCSTd3G06cHTJFrehl0q9
bLRYcyRjcIdssHsEorN2o6TxJrN66ac06tyEQzOjM024xdXOjdKywq7WHfXQ77wb4TE85s/CPoNi
K3Dip5kUFE07G1JdWz+Vbvx52uWUyx7yfeFYbuFuFarmpGb5e/gIJJC4xNLIFC0+gozOWdfjpKc8
RRtWN34n7XBniv6LXxeCU6HCDPPWhx841BXPjC4yrdGP1EaeScBHUYttNTbvdTE8fPzSoMRGS8ui
bUL16HJh1hhqatPxIHSNcTKi+wIV32rq/uJqnltZPKRS2VdUfWRujVLbkl8eiszcB+2W953/mnen
JMsg66ABJxVeLAbG95ogkMVM0+9AeaqqjRnKFdSZBvMMLWjCGokLurj9fg2WpqEUQmkvyJ1OVuTY
VsBvH2c0z6kJm/DY1yTCo6Q0hzgNeOAmWWa6vm2jLUD62mJ1do07aagmVM+XJ1dOyjBOGZ97KRau
r6dukf76+N2guzCjWdCjoCpzaWHqDLMgXNQcsCB2BT+A0FZOWL583AqU+jOEi8cFWNClFSmZtGrM
DZI50fpM+TdxhiRvbc83vl03tLZhAOlntBjk2OgOXxryw9hoIJ4nXgxa/RTqeW33YuC5162sQEhI
FSnFoGKGjhmZ46WZIhbTTqkCndaFftPeIzM/OfEn+bhFSPt+OZTs8cE8X3MFcLkcAXJOazS1HHHx
zDUL8SZT6+fra3nv7C9NLJeiVnUVFJhoDb1p4VRl+2yC/SZyVJ66jdLslrV5wWe5idlW5VTPLBdi
8bsfYCNLfigQg/3FknhSwJ69oRIXRuhaFTS6MWJWvyLllwSbjbblJt4/FkTyFA2A05Bkg8u6XEhl
MQ3QNtzo3KyheCtLFaGhtCsICo30lItju09xIo9VO32Q8JJUGNPQo8/CpCL3b+GgtFxrZC1RwXb4
D+JUQP0WO9c38H2UhoX5VcIhAFpZpivyGFtsn0BR0zQZ8k6zpySfHi0lqvZ1E98WobQBUFi7FlQU
aLfN2lqs7XI3oyapO19k2qGv+v1oSbavPuub87jrVhQLQRdc+7smSiiEVQBglbe2lBHIA5Q981xm
bmQIWyr2s9u8fKXYQV5ai7AdvcVlp0MqakqQvc4ZSV/UtH5oq/7R6B/Tjw8QXdpZuG+pa8a4iOer
Dp7Khhw0c9S++XD8fGlkcTqkBOkgNSxm0sTObgrvEbT090zYUsRdPR+dYgF8flTtlzOus65xZ004
b6uU3C76qow/TX2raLGcZnz7fCggc89onpvvWIw0ORnFfHZB6uD9zqLhH4+saEez4tkShBdtmO5G
M71XBkWzk0B6nfLsQdWrDaDb2hd2/iMWLkrVR3Pq/AR3oYk95Diy17pD0AUnj3kc5cGLq0n6UvaW
9nr9y157UAyaiOhG8xi/K3b2kTxo/cAnoBnysaD/amtZuwXZWrv8BhhSQHxz/fbtBM6cfEzqDr85
i/Mb5etYMflQ+Eg2aqnyeYq2hrRXV3RmbPF+KWOXSmIYFHba9cNdkIW9K1mdufFuvV8Sii/ze8eb
QgzzLldB36iJC+R5OiM+ZWb7Gpj+RNVbP8lN8fujZ4Qt8lQcMDBm7S1vOtu+CA6/tPBYEa2JW200
jlFfbuFY3t8/bIBEYAQI3fp33V4LtGOq4jrsos47Zwob02ZAaV8apVvgG0Ox2QL4vr2Ily6R3j8L
o4YKqZ+2jKu7qPZDbV7WjEMPj2rsRtn92N9HGXSdqKPu5bugsvXYkVq3indjuO9/bakYv/cw/AYd
bV/aQOCslu9M0odT4gcsO+8Lc28Ieu+MRSvYZb1FPff+WmKJb2zO0iUyvIXPDINkkOH3L0hTlNYe
tOBbMGRfrl8UZQVojxMBPUM3C2EsqiqX72YPSagXVXzOtXYbwvyoHkahdpjnghWK/zYNJ0+/ZsW3
VCl3ffPbK4DYoJ0u+I1dGq5qOa0F5GWCODZ+TNBzECrZaVN0424S1A/qGhZX4XPFtZ+mBuZMp/R/
+JVI8UZ0Wor+cfLcTp/MXNxXQ+eKWbzzzF1u7BJ1B2e0AuNF3mRO0j3KKIuErbTv670YHuPBc1L9
oZGGvZeGTlVrd2bNUJZ1B2mWYv3sTM3N0ETo9YE6ObKNfrAbKQlMNybU9IHk2VVa7gq9sZMhaGzP
TO76Nipv0mD4LoCq9IUfpnVKwsqRvIiS5Q8/N+0KTbpwyo9+q33V8te+2RvBEegbSD7pTT7qLm5O
o/RotqqdeKo7yQg2RrKTQwioJE/q+Nkz78XoNZCOAQW/Ufsitf3OT1/VjvpEc6zTp374nIj7CM2Y
Qn5u28JRjJs+ZmyyVOxyetTFR49ZP0N6iPM/ah7Z7fBaCW4eVDeN4O8yVXYNUpXA8vem988EJlnR
/1TmYVIeYvE4VTLZNGIRfehQ6pyKf7QhBm35M26fdZOBb0BScWl3yGM3Yunk2dfGKm9U6KCmOH4s
w9CWzNae4vuuiO023SOeKLdOpxq7bpi4oDexAj3R91ozwb6WpyETGH6hQtx2diQfZcW7aYWDmuzj
lvmK6K40HD3bB95D4NUPQ3Lo+wB6vvu+dMWIfDmP3dx/1Th871GaHnvxpS9v1cwRrV95fo+utJxH
Tti1N0EM92R3KxdPfnNsOyYf8+dBNR29++R1B99qdn6LrKbAYJG8z4OWebrv8kQf6ItcGY4Yv4T9
z0HfCd53MTlKxiHt/+NPr3lzJ1vuhCAZsM3mRo+f/WinJU9yvO8yA924wa7DfF+XPwZy/Cr6VTEL
WjY6njDcwZ7aIVGaGae0Ok5FbRvWbVZPkOPCatI9FOrJSGIn0BrXpG7DrIsTVSOcMj+09iHu7TQL
jqEl28P4fbL+k3cUOF+SGLkSqKuGaCd5j2byQ0u0XZGFN6ZeOJomvELZtRNiw640C9TicCMPybFg
tomE3IuYeWqjfaHfdNZTULIFnbcX6JkzxeBMcJsLSXsMxXTXqNquQpc2ARvd6J9isbG71Lwfioj/
RcU8U/dRxynpO8t7RNcuFxDismxZ+CV7w6ey7XZSdcwkvk9IjSNhf91brXlEWtRzkWHOzZelX1UT
opk+trAVpGAZo2HXPkhVTmiHOwTzQwQ5T7caC6ebj4nWpkLGyznl30S8lzF9rw3x+/WFvE/9sMIE
OozTpkowsHC6Qu/LUe8TQMJS4Yqj1dmmMj50un4a0vqua6adaBQb8cfq5gGYIuEjNCAsuHT0Apjn
KPEZOM/lcLzzhdjCb5TRRhq2ujIiQ2Qv5zlsa5HUasUUhZnEc5ImeXGqrCE6Gs0guUWSVT/HIFGd
uIo6z+77cKvStTIaya7Cg0AleJ6FXq5w0CK/rip2VRq0OzVAAEtVHFWt73NVmcOuJoYZWo1/mx48
2EFdG3bvBZ8nOBnsLi67jQx4LVA4v0nzTp3FYMpk9VE8X1bOww5jgFD14CTJRvFt9VTnghh1BC7U
MuERYrNTugQrfngvmd9H4+8+CEpUJhkcRaTFtakVtevEPC/s0Otx4JonHIs0Y1zXq7ewKGs7hkaA
qeoyqpbEJJc7RitsoFpJwOM1zDDkas6bFM7Q+ZgG9PUPcAU5DEL+zNa8r2enY5npNMRxbDpKGv5J
Iwqwwk+ZxtU4tm4p/26MH71cuGVsur1auDAL2PNAQjCEjoRT0NXHqCp+Ua6+kTzR6TOGCbytSHPt
aM9/4rxdZz+xJlirkrI3nFB4kZNf3aavW/tWaSnPQqXGTL2/ONoqT3LiKMLpYNQeSJMTWxvK0ta9
qbbjNropq/ymbPrj9a2fPcAyiKd9p0Pzipd4h9mumwzW0QAPq5XBEQ3Tf0i0D2qpHC0hPSp9awey
MNq1qG7ky2v5F2U24mlwbwznLG6XH4bmoFT4v7oVHshWDpTaTkxr/QZKuIHSWbtdwMHn8XZgDTwl
Cy84pULUa4ycOQl63YjnBCfzAAOgO+wnl/+S7GgPme0xQ89+tMvflMtfpI3fsDK0S9VX0nkmLcT6
3jE6N1o4wuoO6GXmWo2+KyFju8SvjnbwvrWwETvBbgsuubLFFMzJcmegjfyuHSdWamB4MVustqFO
qKn2L4xg6p+GoRiRsYuzjXhgzR61MY50TsneOfy4gxdbMcvCHkNA8epdBFTOYtqyNYWNevC6JVqN
LA2V62XkQYbmZflcbBlk9YvW5Hf6NO5GuXvGNW+80yteEGVvejX8YU3vMKfhmImDXOAFw7C06X+r
bhfmKD0mcbG7/imuOIALUwsnWHZSm08Nq+rkTzKSn4Vs7U31ZWqTe0S9oCF7um5vbRepzdKHINsk
0Fp8gmZYMKgS13yCegFParkXrIFRxvJkVNqGg1/bReqjeDWUfqV3pB2Dkohmq+Nl0j7d9XV+G3oJ
Tr5r/1xf0tvQxcKdsZJ52BQwh8aozaWXTkKEo4YsNJ163El73alfZ+WQ5iQd9ciOHvXPrdveafdo
YDjGz+LgMUOfvY65e/1nrOysDD/J7G1gGzC0xa8Q4DiSQ7ghbG1smn2qZ+NBlMJvkTBYTq521sbn
sLK7MrUsClnzLME7+qRSNQqrk0bTaRlc6qM/5giDa7AFtl15ALFignKUmHwlvLncWjP06mHKG96n
oQJYEoyDdTckzMd//K5QywUFOJdziXDkSzulJzVVzq0lKY6Og2+4YiycpkA8XT+j+Tld3BTMIAxJ
xw9HsgzVQLKrWjXRbalS6W4KEpr1cMtM7gDc7pjrQ3aXJ9QirhtdC4qZgtaZMpjLSAA/LhfXhWqm
drSqeQaoA7i1k/4nPKh2+jnbjbfV/uMAc0OW2ELkLy0aQMsqZ5qmYl9HMk+A3tlirOwFjXp/CFOE
3m8sbe16zNMzIGHngajl9RimKCC4GTDl38uQJUbUYDY2b+3IGGVhyoABMy76wmHRck77zOfI8mr0
b8K2nE6DkRUHhKZCB21WAG9JXR+sMq5OAA2KQyJ68TPCvXz7k+VTF9JVHLkmhrgeygDlqMWOPgjq
/voPXfv8Caf4TPgqZ/Key0PWTd558HaF3cStTXpzCONfQ+XtUyHeXbe09uWfW5p/yVlQGgdjG1QZ
luqUGAKWB3H6Kltbaiar+362nkVkSnqs14POLcqU3NCcaRjE7z0It1eRAbjUHvycYfG0CgLxb+7U
meFF0iZnkhFLKgcedv5r27dHq6w3WmHrZwUvDEL3zOIsoTQEatZg+VJhm9lDV+dzjnEKukfYxP7i
TZBoIf5/Q/P3c3ZUHW4h8sSRBlEd7CLZ29VpRL2pstOtR3D9UvxraXH9lImwWqzZtUG+i2XTLVEB
TYc/12/eStcN13K2nsXVU3JdThHD5JJ32cEy5aeg73TSMf3W0OMDqcuNFU+/prL0dlqeHkqqr6X6
8RF/g9aNzMHBpcLE18IjhBHFhy5kqdBzOZ7fOqYR2qa8kSOtbChWSFNkBRIuVFkuj04ShEIdAooW
lpF9TozPed7eZ9ZGQrRlZPHseXUX13qoFTbJuB0XP0cAdOEmlJhfunj0Llay2K+2H8EBIP/IfulO
E9RuO2gu1Kkb3+3qWnjgqINQ1GHbLjds9NFDD2aHoVcPgK6OWVm4VrelC7Ly4syaNf+1sviismqy
hNLDimY1Lz1mtFb5cv2Wby1k/v9nH603NV5FTkF43IZfw76M6aRkx6CmqHvd0NpauL5zHm4QHC7n
IkjV4jBu5oMpKjDrnyLIKq5bWFvKuYXF/YrMzCvK2GApQ/5NCLMfZTUcpUrdqDiuvBVAz1gFEY4B
fm6xY4EWFhWXijqbeJ+ko5MHfyb9sxLnh6r/fH1Fq3t2ZmrhgfIeaQxkmvgsO+P3VAdHs5W3dHCW
KkJzBVqn2AYPAXM+JJuLt2/os87yc8KGmnxCnOyYNsnPZK+7qi050xcPdxM7Ji26TQ2xlQOjpSvO
iF3Gi95VDDodCUYpw/JQmvjVwc286lTm/oZzW9nFuTtNdYRBduvdyFlWe4RVCQcmBVllT2F0J8db
4q0rS2ELCcAYRqZRLC4K7L0HSKGmvA0kzX/Cn6OgOU1upqjxxme0kkJfGFp46i4PrbZuipJwL2le
gySQ7ztNgu/U060DiWG/D7Qg2GsZZbbrl3FtiVQJeOhoVtAnXlj2k7GGqKynRFBHrR3FQmyPXf0z
G6ct9qeVA2P+FV2mmQSToGWRXBpTFKuCldLJi71kB1VfQ/9o2jqylZ1kJBBoxAzr59ov1qN1SagW
lUIj3/N62veZ+sXskgep4q6DT8t3Yzs2jjcVwe76Rq4sj/oARQKAVhStlnmZavlj41ltaafl+DgE
SMF3pbZxWCtOiplREvSZXoSC3MIXCnEGG3mj0FytJfMFSR/1UzoMlaP7/nBbGrWElkvgaRsrm/3R
4vG1gPlDoUewAlhj8SpOcBQJpUCwIilG40xS/y3M9K9kI7u4Nzceri1b8y6fPVyDICu1JhNtdr5O
P1HLRVtTe4odWio7AqKj1w9t5fZT6mCMdI6QGAZZLA1ChUlsM55iyvSfQ1P57YsSbVaxda/bWbsc
4JYRIwGKxzzD4lYqlBiz0sPly+n0O/ZwjiDMNh7KLRuLy6HBp9N3MQ5xMIPsKHmVtDMq39/YsS0r
ix2LpRaHOC9AjVBTl6vqLmzGl/9tt+bfcHYJMsgjh7TFht8kTg/Gwdflw3UTawevzFPRfKwQM7zh
Wc5MAE9sqrFgs/zBcGThSw0LUbLFeL5lZPZVZ0Y6rRV6wcdIEWcPgvSpsqa7dNwCGa+eyNlSln61
V4hcRqyE1R/T+9nlz9e3au2TPNuqJbQntfQ4C1T+fo2BbrkNHSXwGhCYVe1Om1Nma3ELnpvAAfZt
alxLOHNcdH1dzns2gcp/EnfifxKkk0uQWeJjC0RIs8c3mUw5ciLVvb7StbfjzPZypfFY0hT2sK33
Sur0jfQo9oo7gsqxlYEeTBSPt2odblTqV8/v3xUvQ+gh98LUzCllJ0r7ajXKg9ClW0DINRuMb8Bu
RBiDH1r4H9NrQNkV2MjHnxKAbdHbCJ+3DCycTx7WAWoGbF1l/iyNwCXEta8fztrHdL6EheMRgj4V
dGG+GGluh+ot/JR2V/68bmTtgT03Mi/z7ItF/Co2knBuK4hEx2HjKNUvkwnOyf8cRhsEcusLgnId
IQtqxsvICxyz1WUlC/ICoIZx/tKImqM2W9drrXQLddSMsZ2Fmd+1txqhHeV8XlNQ78o/1d3Mox/t
LafTbq1D7maHj3MWM7dGpDDjayi8L0MwP8ssLxp9JniB7PUAkvx0d/2Y1m4bxWFKG4yMMGK8cHlB
Ww9tPGDBxwFVmeTUfepeN7F2OmcmtEXo35ZjEQmBxYtdFbf1JO69MTwUXbvxnK6aAQZKb1Wh57lk
SWgbXWnGiMNhmmuXMeEMP+duaMW/eO4Iif9rZvF5GpPlqWqJGbMyPtdKdh8qk6t1W+2ytafi3Mzi
G1WlSTGqlE3zA+/Uyx7fje9U6XhCKWPD4cxHvAxKCfBBL0j0QSCAv/xSo6nQrQJ8oG1o6evQpvdC
Un9t4bp3K1EBOWd8Z7jXcAtV3fhsV9d4Znixlb4fm1GekRNa01hiLL6RW+mYpCVjKfpWQ27tRQKF
BIBsTmqYBLxcpaQISqT75IWKVtaHKh2Ch9KLpFuvsOBsC3ThIcpC4+jVf1E7J02DwpBBPIhdSDgu
LaeCYOrCJHhOa0B7W0/OlGt2ax4SM3WUeksw4P2mYg1MGQgDCIihwFtYm/LB8yLFcxSoVW0zsFK3
GTvYXELvLhnLrVn2NXM4J0jVYb8nkZqfgTM3H8FNEvsZuVquWKcYrmdpZDwvEA+ZsEXL9N5Vwdx+
ZmoRAwZTkahdgqk+TxGrkpWvpV9/+OuebTDdw7jKrPGwdIe+oIcB0dmcWd+Csw5LNBFEfWNMegUK
wqArJQKDljsFP3X2ZWe7lifRaOURp1Lv1Bs9OYaIyO48V39pUcCzddlOgNPvtzBWK3D9S7PzYZ6Z
1apOwhGwg+oh+gSfkAqtQq7c+gCpYusuPUAJjfTdQNj02E93tdYgYpI4mbP1Q9ZOEtAohGFzXe1d
C7TWaB+JsQiyCZgyMHHbK/P9Rx+deZSYbw72eDLS5WegNtFU58NItOt5lRPlMw9CGERMQSpbgsAr
gfZsy7LA9pD/gGa63FZZyuK8yT3BqXfKPi8OebLTvqZODLKn72wjsb1brXWb2A1utrq776MsTJvz
vIDGYM47DBVVmLIKS3YyseLeFb0y2TUl9F6CODODy5/9Vi8//JzPJhXa8xo5ODiAy9WmU5cWfgwO
W69M1NWE8rYPktxJo2SLxmV9cf9aWnwlft1oatpr1IF67YbUAUXnIPnEzMkzcLVnU0g20of3TwQr
AyJLcYFBMopPlyszUW4XwlIt7WbyxFuzGauTVz2YghQ8wE/bPg51qzupYiS763d1pZEGraEEIxI8
6cAdlri/Pp2EKDcaTjE25AclHH3Hksrgpq7q2h2KIN/1WhL+UNJudHDDphP56Jgog1G7ed9kWz9n
XudFQPD/ODuv3chxbQ0/kQDlcKtQ0TnbN4LbbUuiKIpR6enPXw1s7HbZx4Xed4OZnmaJYXFxhe9H
ygaZPZTO4HCiLvloP+sk1CJWXQ3xXVNMZ+pifp/2ctMh0A19d3/j/mpu/7m28jAm4sM+ogjosgmO
jLuzGI7buZVpPC1m1+q2y5ym4ScybN8Znr8n+mgUFDZWtRMqkTrcI5myrYIhbHXieXVqkKPpC2KA
l7WMrSzoK9TKjjuvxdT9vGW+LBFCv399yDHFulu8FmhS7Bi73ZDkuQrfWn0qU/gNNeHzIEeuRB3w
AJ3PmC1VRG9+0a+7J/mgs3ZFs37z8/ccy7LC98RYqOuAqIF96PE/cpKgxReheLeq8uYheAvqdM6m
gxb1Vg6pn6F3uMDD7mLB7aSupi6VBbD0aw5acvIhTypTf+fTIFeBusmDUgyKZj7bgdZihDjIvKJf
CEDbIazPKhY8+23ystDyhM05NdZhof+6kiFVYI0zA5uEwluTpLy1x+iq9Jski7Ofp/g7awqsF7rM
nYMcyHE4aJkdS4WlgxuxSl6GNrqUMtnPyOLlpm8uUDh7Ykm/HQ83/KEE5k+12OcvM0u3NOgLwO5p
NHpkxGSjLKcBm7zSa7vpOpWTSQf/XB0PO4Ltg9csqu7Akj9y88cBFVeDhaZDsLblVR/7Tba4Jc1D
47brf5zQP0NBSg9dhzBc9pE3RSFhRLx+qnOCuNpc/xaBuw2b+9ofVnPcnPBnvh7Gg4GEy4j1A8YH
uh+fpzMhIVTtfeTnhKPG1DBvzBrJSFEtk7/pJoGWrgY46FI51XWwLNOIdqvASkfI0Z3YSF9szx/F
C9BawgTF4mAXff4liJHa1It4lbviXVKWtc7F3J8a5GCJj+4gyGr8d5AjezC2iaJugrsfGQTcOcy7
EBN7DMPxozTNCIWT+C6IePyvZvXPp6FkAYUkYA0f1+bRwWtQ9odR1eAPaK4bdypgW1zcJ6sAD7//
6/f9d6SjzeNrcAiTGacxBgWmVuxB+ct50CcXtERTzDxsekndvJ/c1VgGuWPsLeXyxMP/+4X87284
nOC/bA+rrYpQHzkwcK5WHET4hKpd4JySEf92GHgScPchMBccZyt9sTRSu6rKI07QsAb/GP1tDqzA
z8fxy7V7WDsce7RNIGb2BUPmjG5jdSG+Bsn6syTWty4R/5wgOIyBEAmShoD3f6mX9mRLJ8oTfIp0
2nMrcqy11Tgf/8OH4G0Ii4KMGt6jn5fFCZjH2yEUadDHGXUQA1qIfv95jIMP8mX7wXQhSoBQJpre
Po8xT2oQU4h3g5RhtRbOurMe2j34w6k0Cb+odII2iNi3ToCYvt0Kfw175BqVY1MucGUrPIY4MgG1
c9v06ImdouSUuTzY+f//A/GY//yBghuzlC6+pyzdh0BM5ExxV93IveHzuGU0hwPlZlHryoLDRKbJ
aEPxpoYyteuJ6u7n2f7usxE3BqkLUiB4JB4dNO71kjQ2ZrtHjSYXunAU+AnklFH5fhh40KizDw4s
18/fbPVD7NUR3i9LHdyPwZQFY1u4U3T989d8jV7gFCCgC6IaErBfZQ86ZUwTBCD82bv69yEGru6T
C5Wz13qjbg8cN2f784gHY3i8mMBjx4cqGDywj8PgoyN5K3ynQn+knxEPjMp+Wvtlm3bLr59H+nYK
/xrpaApLVHZYsVwwUhxkbv3Rh7+W8pQn9v0E/jXKkZOycM8ZHB8T2NDU7/KX8HXZgGy1HbrcXyU7
1PHe/7N26WHNAJUGtiBErOC4poKPDVusOEK9Q3uI9I5QlJ9ROoXCqf59shAu/Hkev10x9Hr4iHce
oBdHx68WfqWRp6nAeLb3rcc35QytVqtM7VPqdt+Z/QOB9T8jHXkj3Zg0szvOwE3qs6qbMoQnTnzL
H7DPl+2HgCAUAuE6f6HHEWU1YHWV4Ae+tcC13UE6uU2jm/AsvITcl/dqp90ty/65tvGwYgn6ZwMU
OYC4ctiqf93OtVigXbIQmQ5DqLNocrbaMaL4H9YJ0fTk4MMeAImfB2k82yCmW9UAkZVk2Hq9x6YX
dBO4SYMCUctz0RHkIrL086hfWWsgFiLfgGQdnNngi1xfVfVOHI69TIldqpWae7mV0dC+9aFH9m1I
htwEDcsg/oO4WeiyzchIcv/zj/jmqOM3HD4ckSws6/EVOAipGwUQgRLjikuSTVqlfqBP2K5Twxxd
edww4G0BKM3dEnQML+XT1jivP3/KN6cN/cBorDqE/XG9HJ0BM4aSRcwmOUXKKK2IDXq8FbzANcmM
RU8Er785cBgMycJDoxEay48+iDLgPz2BwYYRCg/NDNxRf8KVO9yHRwcOaSEPHfnIlhw04T/vSlBE
sS5q4rluAlTSifgVku0rNvWbbuif0BvETmzIr4uEtj4IceA2Qy/hFyJvX1dyMbZLcl3eG+t3GP8q
wRz5eZG+sfqoG0dP2J8WVB8SRJ+/ivPWqXxSkpxsm40Tp3D0xXSHjPVBFQlgF7C+ll2zvIkTbv7X
BTuMi6Y7GBRsjuTIFvfe0lroietykbjP1TLolFB5Ypd/MwZiC1CXR7Utou3B0b3JSjL6ERAaOeOo
bmHVxorc4uf5+34IcHjRrQhLfOxEoeLa9UAwbnM/1PeE2I82Q1D/5zG+2Qcov0Yi6+B54w14tESl
4swQg6mqms7OQkeWd4lXu9tGl8vvn4f6xgZiNVDYCwOEklGcqM/bQUC/araB+oEX1Ww01O6KJOu2
+gIs43+mC4IugaAIRG0O/j6ITZ+HSoDNMIPEUM1cUoijTvciaO5OfM9XI3QYBIFj7LZDP/fRFghd
2VZL8Gd7L7lfHADAfjFtAPyl2ZLFKSvIi9mfChx+Exf5POzRDYYiJ04b6GHjVOmtvDwQhg912fOW
7MoTO/Br/uwwjwkUZgF3AEnxuNckBqMAFUYcGdUcHdygntTpuKSwhCpLXrttvMJbXuRL5mUu0lqZ
j8KqU77IYVd8No0Ii8A2IjqPOBcm+vNSxtOEhqjDLMskDXdd0SGzC4zsC5y6oLBXIFWv1eZDXYUb
u4Qc86nxv1vkv4c/2rRBlyRt43RdPg4UhCSUCCSA3BGZxcM/N/ZgsnEQD6HKQ7P8sfhfhCCN7VQu
SuMGL+vGa44oHt5r+f+wbf+kCQ8VcuC/HG1bMjtjaHzV5ezJ3flZnfXvfndjA6uULQUruttqtUBl
qMzA1/p56IMxOV7Kv0c+2rk1C+kM70DlTUJ2VYdORhFufh7iO3uWgFgGGwP1GqBtPu+WGR2ZQe3B
9Q4bEAiNBXlrf7b9glTTKQmo777m76EOO+cvd9VlRlkgLimQi0YEr73FQRdW0J26Zw6TcjxpB0TP
H8cYnsHRBvR6oDNKD/sfRY06X1ZO3haH5ICE/h5d/ackK7pR5wewg3j1i6awAHxoijoPc5XTi3hF
C7WNN92lm/uAfqV0TTYyk+enXfhvjdNfvzY+Mrxz5LBZdzBO7YONH0HykqTN2tuBtLn2nv95rQ9t
7whLRcjbQRj28wLQqAbCxap1jvLY1rpJvF3i3f48hHM4DEez//cYx9T9wfQCSToA2/rIbHUEplSN
GCzY6tdowEnJCOEGh94187KVwL7F4Q051avyNVEEeoeNmBXaVRB/A7Hp82fquK19SG/A6K7kNtoE
q+hXedXu4hw19NgJ7nbKZtwBU2at5XULak0OpwSqk5leeVc/T8c3p+vTTzlyu5MBmY+lwuqyOlqF
ysvb2s7K6BQN89thDg9cUKOhf3fscHNoJcNPDiXi0eskuMQlDy2Mf4ZHHqb1v4McF4ElI6CfenSm
nJQHvY8p86D+FLYvlrhfEKX+eeK+c4UxGo4qaLpo5/aOjG4prZLYCxYxvEYHfBrptLuH3MzaK+yN
Xsvz0xfXN+bp04hHxlaxAciCGAEWlOzBml869MRmOBie/x4NvNARc8ZTEjIO/qE9/biQklqk7Y0K
X/xSoazbu569tbCjVe+4KYqNUh95mTSKT1Ujf34pfRn1uLaSodkuZlP4Ulf7kPbrIF7SurWyMmlA
TH34edU+3/1Q0kJKDW433Mg/PTPxkYExdqNsHSUyVdJb4gxhH2B9ySxjiicgQ3PvtPyj7OOXMY/f
LklYyyCqBdB+DtFXLbRz75KEDyeuyc+b4z+jgMKGIC088uMoyGAs07UU27FFTf5Y4mphLsoSf54+
99Qoh//+1w3pdZVlTA9zoXNnJarU3C+/vEd+VaOGOMynjbfpswM1dSjcfDh3gfHFP/OVtf23Wgts
TthNVJoAdYAiD3gGRz8kmgOHV36JgNxAyROtUZLLTH0qBP/ZbH0d5cghQMMkdL0rgTwCb8NgPcdE
2LvQnat2F+iB6xNreOSc/2c8oBDQoI3o0bF8K7q5uOIK70NcDGdwzo1KK0hh/xIvUG9NffhzAC8i
xJM8zCyd3k+XsBzd9l9/wZFv4poQOWF+uA+iem0Pe9++JtBhQo4nZcMVbZIU98UKN3g28X9zv/6M
jZwUkCXgwsUoFT9a06ljVRhXWNN54ldl095hlk71dDtwI44MzmHvfBrnaFUTKTWvx1YUUafkMGYk
UiEzl0FfAp2A4p0qssfMzF7HzWqQVdCaTLXGj9eMurOBFpFqUJmWxLwfitKUjqovShZ2HrsQs9Cd
uodO3xJD/53OTldfWG5SdRZ8Sp6Eww4L33MvGyRjoInPFtLC9dqMAClesdBXQ4q3meQmm5e4HVJa
+cgdpy7UCTTeJ1qUNw1807sFbWx4PM0BpAHtQDp4KsbUZjmo3YOV+ywActWZaue58aVsHnuEBMY8
Gm2Ua3Ya+IvCo5bE3xtoFNkh1gFaYTP2sLjubNElGxbCusymmtMtHwet03luh9cR3Qug2fUlWeOi
iF+82fTYEJ6a3xPaNi8oqpvt4sBYlpupHYJy7/tGvNmjw7xd5XqLfe3UrXhFDRiC3SVjkb1Bnnhy
7Iyo3q9gs+LOwVdPXklTyHf5Uc4Wqh+Tch76TcjnWJyFVtc8zGEkEgjJVfyOl1Us7wnK4VRKFV3g
viRU6JXhXNZrkGKUd+v0YS8QbElMuKlRCB7kpeBdVPjEGfiZmEOFgIVciN9lXTy4VTHKuBrTNpj9
MYtG6roraNQrMFDr3o/zOCERv/RrUOfyKQxYAIiqN7hZVSMEnjmW0/RZr2o+bqGtOX0kXSAcNKks
lclHbS8eCNOl4+0sAVmfnPDam7a9BqEOqPV+KbMB6HNkTSFneMM1dx6taEJ2jyuh6qwM+kPXqh0v
Uy475lQrUSIyk9cl+stSFw8yDRshQzsH3Wjp09JS4j4suW0BwYc0R7YAgk6zynLrqKi4R+PLCcDe
LkXLztIXZlEVSLizZa0jbZYk7wKdAM86LRa9tibfElt8VzO1xeIhO7L3S0ua+3Ay0p6KMan4L4MC
f6tABAdSzamFbpd4yCu3qeSFNwX6bCaEiZx0KnLTFjhNIJpj5jZbgkowmouRIojtgh89vDemqpDE
ijTHXZ4qVdsaNSllh/y7WOCNzOBxuGk/ARFyC1naIPk1+LWHiwiqWm4WuCOX2QzZpCate2k1mW9Y
HKJcuBVoCAhH84gTjsu/aYf2wdVGy7xmNsRfRNla736Ajv9yJm0LvSw2bLC8HZdr1AeMMkyNK6jz
OGP25wWY56ge7xflXIJFF+wiAQHN88SqWiB0oZLWthNUzLlXs9ytpyE5Q+lJawFg7fQutOYopzXd
e9Sz9WtiWwiP36OOn+AoBJRRKVLb6gb6KFhn+69d7S2TWvn+orXYWqZHo1/uEGtedmhPQS/HksgQ
/0/To1XSArYraYfHKOq84AOecTDZmW4tx5nSeNHxvBNTG7fXrYaB2pFk9JNUQiGWrcD7nMyZkRat
25Q2rWAOykmTxopz3lLhDakBL4g+Q6I08N4rf/DCX9ALjKbfqAF1IyTF+2RGeXs4TjZDjNgbVFMV
Cwb2X6HnF/DzQS2yFLkTTIqTdI61tVw1vd+BfBmiUaMDC6Of+KPdoqCyTA+CJwEUhf1EVqjflCMB
OVQwP5miPETPT/fc+mokVdp4ojbvVtQhK4KmE1vZv2UvIp+k2J74SSmPGi2eDRXMXIf+MCVbyye+
fCxhxEHmjiq3/IjAAZ4vYeSm+QmBcOXtSNiXOlM6qmS+YBsFm4oNEiI74JY3uUFDpP3QJ8kw70O/
bvoCGQcU26hZ+XKFCq5ZFB4q4vrnQAmk72k0TLyY9eRXRWdspnCTh1G1YRqtqRdKCAngNWBotEBm
p/R2TMRVtHar2XpG51b8zHF9GJSbe4Q3IPCAGDHldo20c5R1lZN09hY1D1zEmK+eqXFdciumIIxS
uzUf+GQRFkx0gIwHeOp9GNuY4V1OiQVUB6QfBvncQeMB8GB/iuwuThXoIc29ZZthhlXkHMthcx4+
xUlJJ5SoNc0itlpPNvoIIZm8eHe919e/VexOYj8xf7qBDTDeeuaQ7rlMQuki4NeXjKOB2/MsOWcc
hZVdlLJmdnANochmWOQBUYioUtWDZ/wMLsAMbRSOaInljimUUsa0B7SHAnBs9xVYZxGyRL6ponlf
9pUb3VYtwjY5Lnf7Xfdk1jcQw3abtRaJJ4A+b73uY277OckWQkWfiTCwujJV0aAgUExK2lwQ4Q5W
xivjeCs/UsTB2XBnso9n7qBODWLhlvjFu5g1q95GT+DeEoEMcjmBh/4hhh4KdZ4s7eAhqfBIfEPV
zXAeyUWimL5pRg98H7/Ct61nkL39XMhuYDdB6/IeFcsN5dZ7HNRx/BDa0wT3q7KCEoRyzRf7thqH
BXhzezD1GUVCpt44FTFW4S0N3i9moYN+XfBfraeIkYXhBC8D2gcsY3e4m2LoUH6UIL+0t/B2lmYT
h6aa3GyGSwcwfblQzpDTHylqxRUN7C4lXaS9u3bsZPCC9ugJqM9Se9FZjCjBcBf0c8iLutXGD3GF
EsFfnAZ4WRDO6glsfS1UNmFJflOnVhVQZgYvgnlsCcmBZDAfqFKf3lCWWm/G3nGemJLJuFJu7W4m
Wo/+NpFxvF/AYN5BZByuYVOJsoO3gOLAK1r2E264ksUX9VTRC9jI4GbqhfuUNA19GtGUXMJzG+oH
PJz1OqwEXdHYBChFV3M7Q7tVWAdEgmWRLDYgGqbt0MQXY4yWUpWgfB5F3n28hh5F010Cu8x/ERV7
T7JvvTi1VBS9c7DrVyywxXVA/PbGi9v+pYbCyEZacvJScJRbr7CGMsmBy1MbzW2/vHCggqq2fVWP
kGYy8XTL7cTysz6OS5XOSTPRzNRsAhi/Rp1DxppKvSGuAYS7F/dAL4Zd6a3MBEmEppzVhRCmgTpw
S+PrUPNhudNU9jdkrNn7CFirzvXgkyBt4n5R+Qh1uF03qRp6Akxc1o4lwagvn+B7PXuCPHCUSmdK
eW0G2FGVMh8uhDOOZ9Wi1k5oHoJuGVN4GkhQhIkq4EvGWRdYjzY69MGdCB+bJDJnks3dqnLhv/ZD
dEXR0ZayfmK7KtSvcLnZyu6X6L4MtHzz5q7CQtKxgCja6xgll3+Urq1kXK6iqIf+6kwWUHUpg3a9
J1/KGschhoJASX0UUhNu5QEpy2waxIIas95fV6UDiRot1Uby0brC68W2M5vYI72I2tI552HvrbRv
5F573L6ahmGL8lh6HQxV9GuGQPGDEHMnbqA86qNnoRycbaxxoDJvEt1555VdBQ45gEo56GDJzQxG
xU6HxjPg8hHUdXsMrfB15anHho065b1+b3Qf5ovicT4DcbLGL/8YGLdWJEmWNIwhOdCHB/+AtWrF
OHMzhTndTqGCZYjlWR0H27CTLRA6Hl1bUBOoZtPufC0ZhlPCSx0QtLOeoxkPfXIJWP7+YyClLCLm
BefIgddwWQJ2hS4Mlo2eeHCF5aZ21C976ZbVjUZ549YGfRMxA+9cU3dvJzSB0oDnZrxD8/tUhz6K
vpJrxNHO4Mr4aVtGMF7JtDwYE485jCxA/qWz6o2EzzZF4AOTHofTTzo8RPwwA9ToalkauMpD4GdJ
Jy992QZpH3bQ91ukTCfqxVDu6MKsjSJxXgVQ2+AmcveDCa7gg7xaFF4RdOci7MhuyWZT6SJo4eW5
UTfsB+Rg0iBYECK1HcwqgbvmjeE65pD20YxVOzF4O3OQ3AhVyzKJJ2w50K5Y4npNcKYRmoRyb8Js
ezf1S7gKuFzwJ6BCJKzJZCJhyBTh1shGnNALUKOizUDbOutw9yjPvp6ShWKOcG7Rd4e5CZZha+um
XYWTrdLO9fZ9A/fUXZwSN1+3FBzBPoC4mqdEawcqD0YXccz6jNbibXT4K2fRdGa1/p2v0CTTEvVg
wsVDx0cdZLPro2/AsVugI4nIccnovK24BqNxDvZWyax1bA/jfeRzPFUt7Rf2FO2RaISzwSDcIFqY
zxp8S4mbOONihCcNFUmklPu1kcFG1DJPpj4oFtK1V1Xd7CAwafKmQpJXDwTrbA1esYTOC2T64PC5
sUhrhgkG8geSgz6lW0KRPvH7QxNMBW8Ewan17LcVCMTDGbgEC5DZ8N9rV54h3AhqKajLW+wqC7pu
8Izamjy6A2S9/MMtXS139dTy3KcaHY3WLWDf+cyjJ+KBA6PHcBOWEnGSqL7iAaof/EVky8hvyt5/
quGxr/ACw+vMF8N11QPihukfrkhCxhU1rpfb0snLCXVXY8IeYWe9om9gm5s2YEXCCM/mgAE4Uelq
W80uKxz8u7ScIWfTNK2fdSYA/rCPZErn9t2AEp63CEqgoz7y8lpHb6VrLp1mfka99hPn4lkaeenK
+KKpzSVPohWDH5xq2exCaJc9NJVz2UVIQo0xmwtPxbvJNg9I49/U6GVeRYtz6QyQnRkaNX30Yxev
PdDKdDp1NsFfAwcFePCW2gXcbrL1JWSTjBsuwOXQDkoQfwTYIWpwHvktQgqjjW0RW0thtBesZk3s
QlsdW/daNTcsbBWY/B7dk6qar0o6Dzc278sHlqjlXvr+cEPQP7AagC4453Gi1yDOkrNpODwue9bP
0CawuiAu2EjEfG0juCXX4eg0U56ETGwCHt07QePrNJ7dhEDmJ9R9Xi7MObADIWGaCVudq8BbV6iO
Be20LQtIiOmLdhLWg7bDeRU3NpKPtXmr7ADv/0hGxTwuNZRSwCc29bjstC3mrG2iMu37QRc93gB5
GBgICgXYtOHc1JlDZA19gBhVyknpbpKk2k9l/zTGbZs1iTM9dkgRFyNaj7cJJL0KY4dy33adm7dt
nUO9h64a0135nrxog8nPA73IVWS8+SryA78oLWdcEUQLq4XPq8rR26asNnC7UHcUoxsCD+pmPSMY
AjJppzfWiObZIOleHeDFLoypYNe4yiB1OEA7HApCc2QlO7trq3PVYlowq85WARuRw9AE95WEyAsj
NqqA3fqybs0F4z76Ki2CczdIL0X/2LW/TMBdVojmlELgLwzPBuSjMgZh8WwSI+JTQAVmhE9ezrBc
79Sobo2Yw+2SeGbde5HMwe+SW4dCeZhru4hm9BX2TgMAQ88J7rn2At73ytcjXl0BKrHLkW+CyUmn
Um9be1jSpI1flB7euELBMhQ27DWxYpPHdfWum/q8EWTLKdQ+qESDJmvP0A57uXToRA0EBD8imPrU
7uMkjaCqlmp7qgo9HqznOFwEywitnyTJpNfeIPq2g43OTe2+EcUf6TDmJVXLlQGULOOBgf8v+ueo
4/6q7YN3Z2qg8hX5b6zGFlqMsKHQAAMdGLF1qbdCWTsB21yckXK8q8o6QXmyAAIOUbgxrev6ETKY
yLQfSPYpZ/SBB86tE0OFCV7upa3m+QxVgo/tqDadi6f4bOy30W6LuKfDKglF9YB6Gpp2FnoYoLKK
Rk5NN3qi+8jprJ09wDDUVg/ta5/Ks5igrhES4te4Yve6GueMtfqMxtaOeXBw2cy7NJEHMpMqd7RZ
cuDhX7CjsyGi5+48Z/MUX9qkfHDm8crQaeP6C4pqa+fVo7OGGhnIv4rWzaptxhq9DygIIQT1on5N
wrQeJX5nzxCHDAyBnFaNnc8qK28cIFTxyCGpHdZR2lLotwaRju6nqEIezkAvZQeXekwRCIbmkxTn
wNUig1b3Td6yFneBG511kbOe0MuaS+5ZeL/jl0Ba40GNsUyTWAE51C1+Wg88ycO+IdmCe9shHV5M
y94NFPD9zgG8Nnw07oJ7vA+dtCV0yBD5qc9KPl+WcFcRanKuFxojIkSdXHBIAkp/epUVRVxOaR/l
U+a9THh0OdudSZNyeJ2Zfmk7t8rcoLdQUIFXqBTuNdpurisq13VZA188JreNTRDGCOL3cYgIsAkI
ujVhh7iyGQnWVMNtadTThFdko8jvsPa9HOFDiIxDEAxXo3vg2COGY5QLGggVxRDxYDUm3a4Njd7F
FhCYXulA08cVZo8oYZVK6n/0Na9TSKfec8jT4OtEZtfsg7lk7ZDgnLeQTW1UvORlVW/MXO/wBL3k
U3WpAGVZlIdi1mh8ievyRuKlWCyi+c3goYMByLZyGaBwRct0EeAxBCjkTR1ZISgY/o4tdqGG6Ay5
mo+pAtKKGut1FPEWdnDXQOV7RYl9PtUtYCaQNEFsHbUKNV9XQv6q4vKGDRye4OLJm2iBVFycvHl1
k2RaQkks7v1HEZArj7bnUzJUe7TiPTfNVKVoZn8iCI9lqsEbPuyX5/7ABffKeAPgTHc9zOO0MpAE
zexY7XTXnKHgh12TUHrnMV6+g41cvxtOe92zOcc+zrvK7ElS0RSNVatlatbSeDSHacK8MO+37fZF
a1NrXVcAXWZhOPt7Otm/kT9ATSKzCtxZUP6pr3pvfrJZkBnblrlfW/rawp/LbNOsiUu30UT2emH7
vtUKtLHQvqq6ZMssjZCoC0E0NsDn4GMCraEhqFIbAa9iAC8OdyLZkVFvfWRkc9pxmqkovKnLHre/
G7+X7Xhb99EapvGydCx00PvThxEUZEVQPTZgIbxKfE84AiiFu6rw2uEd1/AF00lTJBS+IVikF6j5
z6lv3YQVBA9pz64jzTS8n3GFz1uJoXyJ4CAg74YdSKweFnTcOkP5EVqCbNB4BLGyut8sBz2+Muji
TFilm3eLfq8F2lGdSbxoC/Ilwn+om+6mke6lVZoH+DnnkQh/GcLxFB4R45ZWGKWIj1lnbCw7BG7r
tS67aE143KxjfEcpIKAzgG5XNEKr8xH663C3yHlre7ugcnPQBN6cyXuqGN7LJdSd9yF+C2TFSFYh
xJqa0nIziQc5DCdiV0Ov8wgRoBQV+ACkzgghcre9I7V/PZTOtVtylXIflQXUwfZFArKQPfHSGo5Z
SO2sY0GzrUms17GC9fE7PPsq/VD70cYyCHJWFd06XXyfWP3ekj4ErKyzVrrboCzztovh+tbBGj0i
EGTrUNgDGTSX6ngTL+HzPFRPyazWUGvDkay3c5PANptuSJW1rBADCXOpk9s4JHU+/anxh1oxHryb
pnfdjCTWvoIrkPWeZVKTIAwmgzOkLfIJgQiEDslb3zuIjFtky2QnU3sa7K3mbN2aEXx/0pLzmCIk
HpoaAGF1h2iOSCflIrcQ7lXYgrsFVfq4t7aegjTceIYjUASeXcjwF4SArl0NbLKe3qgn9lasceTc
C+V2NwNiuoke1txdnpoEORcvKia2LGmg5ltmrNyjsGrENS8BJCuRhml2o2/ypPPtNR7U1+CzrRGQ
WoueFDIpM468jdW66eItxSiq/+PovJYbRaIw/ERUkcOtAGXZshzHN132jE1saHJ4+v20d1ubxpag
+5w/hhmynsb1onuPRGJlx/J/lgpxl4Db4up9qf35wxBTH46z89w7w66jrqHMmu24vg/dcqn75qFZ
8TTXAY9dI2PTm39RsI8YgMc0TPL1tcqX98U3nx2V011L26VtBNpuqqvbwlMUDpm2r/UGuIHko9F1
HtGwPWmpvEBcZaGf0vTY259+5X07vfOxoCYMHZuHpXH6OLDdPb3UKSxX04AX63LfZ/LQSjDwvm23
pnJ/4Rd5pbujnDihcD9Xq7dp2vHVLyvaWe0TWPolA8dJW/lA6VUke3fXZYS6dol7bFKSdAxD26cw
aKGjVVdjsKuY/PG7N3V6DBZx6o3qkAvnbDX1CNK2QBO67acjplAG47FKQPfL+QFkrttYa7fNeWK1
frA2VVrfqqp9UxZ9iQa2/kkWx3UVKm4milUHK9/JYb4mQ83Y4r9ixIqV+eCt4770nXgmfYTLGkAf
vsm1snOrjweReSe+8kvaek9Wjw440OJhTq4MzpKP0n9K1bDTTBUmfpJzOQTY3meKELXKedPmMgmd
LOE7Yuar5fwwB/N2mcUW7LbkLKsJdcMyGXHwPxaJduj0QAJ95H+9joeqnDcmCYNBN+8qJj1Kyi5T
ZeCgGf+pQv90l+Rs2fJN08ebs85LPPqeFhlJfVi96dlyhm03ckDY8kMrmgggP16smRm9pzbSMtio
Dcvay34MW5XEozvGi2tHAhBno/viajXQr6uinpRu0lFMX3TAvQDjshHLkzLlEV7n2PZaOC3+r84W
tzFX20bgIjbDMj70ZK6ElfQedA/5nuVybCafmmn/zmP/7Naq3lij+w5Q6YSWnv2uGUdk6xvVETS5
jBIfZUzVjHHdWae2kww7jne0eqeJpWUfGry9yiu2y+q8L6oICZChhXR+AEv9kzgCzXl2TDlkZANW
6Hig1qAW/uJvpnb+0pVFn6QIeT62mbb+Gtjp2fTPBhNFi0h2yqzHxGR/mNxxO2bjMdeXXw1pMRqk
/JL5UKpWQpzc95Tlm07W3Tbr+4OQ020xn92yfMduxVjtR27a70cXtrvWr063OuTDiU/V6PBU04kK
ry0tognnaPeCAPUJnI6S2nw42msZpxI8Z5oBpUSiqDtplRe2zTKFSowzO83QRaOQB+Cv7xwvBE7U
NCQV6dk2MUdq3bT1xHolAPuNfJmJ+ke1T2btn5FXM2tYdQt0cfZ1TNJ9k7w6BRugXMptn6rIXV0G
udG9+Mv6tbjONSgASQAotpJnIIQJ9zbztPYb+DzAiMo+esZ4KFicnaHamRXlsLNgTSklOB/QROUq
QHKkhDShMhre6CjD10ZHIXHwm9m5pKv5pRLjO6nHaAn6LeLa+xO8y9yy47ihA2vQ7V0BH9X5RuzP
wa50eN9l/Vi6yPp4Oc94J3xSU7uoz8e/qZK3uncecsX8OkwUt5oiIiAm6uburTYlVTgDtrA5xaIw
EOEEg7Sfh+a7rfF+JhS3tYOrY61K4tnsHvShOvtNdrb629j1oICreUjd5RTkzhNygM9pceMmgBnN
/Ucn+ZhliwtGnWTvx9b9F3XtbTIR3Cftfd34keFRqJ6VR02RHT8ml3mmJdZFLKhG+4ZsPkptevEW
XzswDjfhNAV9iLyaF1Xqxbaz8m2/vvXwoIYUJx8WPZ5k+ZsV/ouLNguppkQIOObL1vRFHbIWVGFd
g4g56idLs2LTKxOap2J+c+FbQG/bcKZmbGOK5RmdReiWeRFnVUHjrw2NACP94yv/YQ2gSlbvye45
Y8rCeJpEcPJW9TN4VLFVxVEnxYmGXX9j+Sm38jvGuGhpxmszXEa2kUUlr1Nm/smHDtZipJ+wHGXs
wb9D1XYQhWacsisGrAMLn722PmtGd+2MOiJqudwkg/jVp3RfUoqhq2ab+sA4vvPKix/L9F0l+q40
/X1m8zT5bFPZtAORDBsviMu1NCiM7QHMWGRl/m1a2n5QJkpGn+IGd4KTEPTao0aJksnuI6ua0odu
9ZxtQ37xbqgMF76Shc2wRx5aQ8yPY4qunpgf5rDKqy9NkqH5QKBzapbe2vlu122busqfOlUnUCnj
XzKkVdQNVRIa+BLDUterL09m6S6RPcLrFuuU7uTDRachMdZ00CdRw/akSRUaMol1W/6WWn1k0Ntz
OMfe9D2r6bPN3N1YrT9tboQeaEYidxDFlJSiwkEpUAqQ1wqbAee34VGAPdPEm5vHhSbiqoHvBskD
M7+gfuDlpPqjm839qLyDopKmwG1FkW/HJN12O6dU28DoH5ZspC2bLdlALDnWseMtPLD6tdKdWPC+
C6kud12Oa3kRkcOx5Q9X/f/1c7z0xBZ0dhWlRRUVmjpVxRx6xtRFWl4eSLff5BZ9Q0n/pXRB8Jf6
uRdKraICv3ZRMGUv1cQ62Kf52cm7j6ByL7wcW2jqjRg+TK/eKOQH0kqOSZ+dEqFCn4VL+ztOOoeu
HWqJceHDOmfS3Kt7mzKrQW7le5+eZ/K232Vi/w2M5lLlDbXbDWO+W2MTsYribzXVQwjjnNPp3cUF
pXL5aO7tueX7MiJ8w1sW2xDz4LExs/MMB2PaxVOVXPmpsN3BXyyT/avlxsGTdtj3w8XWOTgTfjBN
vDUJbBpwj9cV0aSeSmfeFSX4EeBP4Iq3XHOvVflaTy/19DfIq5wofnPflag5QbQa+WJl80fhjuFQ
/XSZ95Lgghhq79GY+1c377ckBvwk/bi1UJg7YxaPg7K5fdLPWWTwsONWA2YYOd9kdnPrajcYtFb2
Jbmz6FIro2Co4yFWw58suVR6thu4WQg9/evW/cUBAEUmttHhsMPWqWk2qvQdWq9LcC+n81koAu8I
T3IYimE3+q/83lFdLLfRglGiX20ZvgZviXse5GbITn6rHrxanuqEDU1mz9WaXIJhPvaTdQp0/1yv
y8UpEOanjIpA3aCY/T0J2dPPMqn5OifryMT3qCdZPPt+pCuojnR+dgo3LJf8qALuS9L5Uns5FYAS
KG+MTdl6l9kG6tbWE9q57zJxNwnWuEDL9lpAzNWsv5ApfBLGr76WB3N1TwNztQIELBZEc403g5oo
jkBv/OQl+AnIjalS2qlN+Vguh8G9QmM+p6a8iKa7oPUNVbVcF6uFXD4GACf+SmDTnVsU5i6DI1gC
ULhJWRC1qPC97mq11qvpsSfdgVJ/8r6rPvurSuEA9LsVaEB1kI5xLgb5XfrqhYMpmsthWwcJUqVu
a4K6lUDhXaZ/3TnSQZQnI0+fl2wpSb67H8Hlh1uX72bhY3nNs0spMo4F7TnISBjK+GKWdasGbjBi
BrZ3XqUe0IcykSDpS07ZTITr6j5Ao7J71DsDqqQo6lMtxMFRReR3A2AdPFLKp1llZ76eK4/PuZyX
39ItbVguHSBUf6vS9OYZ7W+CAGKjreQBqvTTZNDJyuF5Ap9HW7nv76LYyVtfhMO9lZpqQV723tzh
PKd7MRDtFOMQF023z0zEB/Zg7pSjLxuZWcR3LyESmdvQaU9WM1/LWca5bTx5RDrZ+JXqOtR7583N
fM65ABkMFZWN5XC6+uB94CF8sgFbfz/1UZcv9Wbq0jeWmYP0p61sb2IovlQuQk89TbrFu1EeDRCU
zgI+bZdIE8RlLEYk6UuUsK6umLauSk+WlR8H/zjkButLIx7mBl3W2O09q3otcuu4eCJcMi6VYNhq
qr6XRjxqtBKgiWYofm3E9Nh6Go1xXe9vRqFvIUgbQ/tXcSwAi4R+m/3Mtn2d8+msN+8j5jNiR/kS
s6velcephR/I1wdNX/f4/x/GRf0JFgtdJw3waCtYOlDKQPCwNASlFRYJw28OEDx2wM5F+Xd0agUs
3hwGOITB6v4y5h2lzXyBePnkZfY7iQ271uyPRas96eZ6aNLqze3nDTEiLMqPtlbFM7Ims/GePFp1
0mpC/XUYxNXhpEw4T0YzbtfftZQIRNdti/ZUVe4uXRlmy1M9v3FRHLkkfsWEiUVp5AK9Zn6wz0Z5
bhd2iLbbBk3w6nNxsThHebD0sZubb8U87lIK3nOrP7hDQYk8SWkztwR8ts/0YYwviHUuaeZExeg/
2cAfsw0L337lVB1mIuCJ9i/MLweHUJJEjLEtsy9mMSwLWmgVwcbug40CNGuYBItKiyoUjI4ytqkR
7PQyj4yFNU8R/i/04LXX9B9EISj/GJBdBY1JFu/JLINtmgCdN9MVQduZXkfE2ehrOo3F27JjDr6o
JQXVm8cWNFM713bw3tfBZUjrDxCWf3OdnO1hjYCnD7lWITLJeQDMRotX51gU8IytHqfBVZvsDyvL
T4M/7Cyr3GSetvVM1IyyDesk2MJ1RLVBaMnww1bA/V3tjM76HQdxaoE8Ne3Vr0g+NtV0teVyJLxo
UwO1VaaDpiTPHyZvPPeuempzO0774pzXSIxr69+dCslm8zrZxvtsVPvKSHdmbe3WboCsz0P6zGN3
7g4IkONC4oUld211kqORyWMnvsRcPHDBQfMhtlQVQ6PzFBjG1nKrmF/73bKzG6DlH20iECJB/1nO
gvOosuOS9b+Z5dZLulBMr4vkYnKskfMMBcaUf8/w1/WiTmaTRfeKwE6MNgNHmyCsq4kozDYFKrpk
tSGFh7ACUYEJldAxWW69zZJ+AkhgyGMeO/FHVXZYovZG2tSm/XExeYXdFzOlDTfRzdBVXkz60saU
u8ppdwETKTpLGQn/YsIKdP3FWi5Z8dV0nERNFVr+r+X1sc3BZIn6y5xZgqbOiFYjP1rr9JlOwUEC
ojP+To+ysz5qzWWmQ9JQgn9l+nKucz/03JPUzK3TXQeTXUP/Vy7eQ1fa8bh4v7VsHtzC22YII1Wx
hlXbnyf7287xzRZznK+U9AiBk/eXYKBYM3rI0F+WuI3ftH+zPN0uwju7cxFqXR/J7p4nm15KpnE/
uOjs/WllMfqWDhBOf6b1cw/IS+gjZ15fdEfBfuV77a7ID0JPiTMoOMF5sxzztHQfNAlEWksbQmkO
L/B6NnEK88NYWt9uy728DvUDc/CfpKQZlLPgHhVGXK7NCOs2w1dJvp2tIelTTUhYQ1QY4tut0Kk5
acNc5NbhMA5h4KD0I6TN0lMZJkMeT8bwNPfFq8ydaGjvcHWxtXFuxkaWHGkwem/4o8kKeVykOid8
oJNpRvqQ3xUtYBqcZi0Ot7a7JeJbZX+4mUL7zuA5OPBYuhCo4GxZ+bnWYdmRe3H/UJf3OTM+U6D3
DfE+P06jI5f1RsgZ19ynCeNUr74qfXmnFu3aOM2fzPA/neEN3FqPzUXscIttpZO+g7p9pqiuq+K3
X5bXSu46LvaixaWf/bGTeWuyCansORuGP/pUnQOji0RtfPVZ8K8TtIcYp4qDoC3Fj0YSTeVm347X
mju9TzitEhQpQRKUUU31oyvkj6iLcyIYxypteRBdmt38eRGf7f2RzFfpx8QndtvEzW+DI4adX/r1
U6804gNWWBFnoUSoXU09VmjfTo7y7YOpiAFGNgvhWlgnFE3C5C1IeXUrlBgVroOosXvF7sxev+hm
GekWdoTC66nwKZvktOik0wVV3+C0JAgJ8duCWtf/mmZChJYC+iZQn57J9yaNe2KNWd9kUxdb4S1f
E9lu6L8gAbXZAlGZPXtD1uzr0FAFW2nDeKdmL+vsDrvGBv3s8p7uDms+pRikDg6dSSHoQr3VPK7u
vqlwP6zzdTKgvL2hRBhfwU24DJOjk20RDfC/kZBYyB4fx8W/UdPogaBKfE5eEwsTXX46GHSBLJW5
89P17AIacsg2pL/U427s3C9CTjuGzf5ae4lkoUcx13kJsGD1TQ5BNFANijeAbkul9hKuaWMmxtUs
gqfRAbd23H2hoLcIQk43vQuj7g/PfjXslc4fAZ6qMnPr+m0099VhcpMvH4zEAwrJO3HVNFjTpW1u
yNPOQTvcOSvtpWSWXBvC8B3GR93rv5Euwh+NYVqaIDrTxrOrB/7XyNb5TBNByfugnPaw9Ot3MfOu
tGs6x6tkrZ0M4hpTn8iHld4pR+hXjIUHvp5/llm7uyzXDjjEn6Zc7UZveQIiq+LWS/PIckglReAB
sFqorWOWZ68GE4PRfJnQNDrF/J51YA1znyEQ1noUcv5wkNkaQMIqZsHA/W7H1b1Kee+EEm29HUcv
Cfu8IPF0oLypOARWffJ1BtYu7f6JnDM9ZX0OV7t8MfriJ1vnS17y6Dv9bTD1Z92v/9nrcr+BgMQo
B8ROMaq/rqWhl6/SA+aASLX2p/BdEdqOdrRxgWwGwpaRBssfI3MNJIKTt+lqhoK6Ak22kRFWrfsl
bFwLbrAezHRBO1D282HOmkflphek7P9W4jyObKTffK5/DVpPw7X0dvzNKxK5zzuuVd8nkiq/Q08t
9ocOObftZiHe7DAYoDmwqwgcSdDbUzqlYZpPn0a/vncyu8zr+lXYqwmKNGwbEtGiQIiHui4uZA1O
GxYYUpJkVm4JmyvQUibbTjR4WbWA9cqY862ZdwtK/bQJbV6tTd7XX70wn0l22lS82HyLaxb2Ji9j
Suf2YbDAgSeE+tCA6N4qWwzo2/UfiU49XvCwkt1RvwWq8zZIyFAI5vU2YNeNexPUuljbB2MJfPB7
HCAVCptm8ppQ67NHw2vKaJRoK/LS2Xdy/mH5n/ZtZ2obKx+fCt/dQ3KzGRUHKuDXMFVT1N3hTbvU
wOWRhMhGO8J5fZW2Hyv+YpNPqFammcnT1uAoyuWSelLfYJNFIzLqTN13On8yjbODSydaq3HiUDCH
vcHS7OWctVahbSF2tumoczGXzil3SIUUi3qp5/LLD2rgEGXs7k4qwsyZLcfkwWpY3izq4KaBjy4x
JOteMW5dIV7XxX3sK/dvNQTcT3VUltV1bNVn0yN7rGk4VRIZYpaz3pjms0JNFgU8atHUOcRqp0JD
tl+fGikeEN2f29k85a2xt+zBA1X+Q0aFvi0X99m359fRR3OB6udWLcPfYkgfl6E/VLl3yXPQHYnI
nYllb6fG9Z7Ozh9X7jI1PPaG/dnJ5H2dxjejMd+B9BlBdesESbrVew14OfhnLqN1SCfaHhcThJeC
22G/+ijgy3VnpfoPbBZ+23UXVM6hdUtemYkmJ5yWkSV6JIpdckW8zkjDYSns4dAp4sSRCv5hAbMi
zfE60K3mSxXwTnrOOQkh9jBP8pbn98lwRXmqm/rd08XDkTvtY1X4ckugZpiZlR4VHjeOhrhA9/OH
gi1s40lJ8RdZWuzqdnC/BT5SZNMbcif+mImfcqj4N6fv5Mbz+oQDfPS2SdtIzHBWE7fpdOA5Jddv
6p8b00fzAI7qYBCKaWFrNrVYeKXvSdctSoEluXIQHSk0//a74jwXGAA6BLwIZQIMhU0ltqlC7qyb
6HbM+ZSZ1qPhq99VB5dfPGbUUWN+ohM5OYhkuXT887GD8uisg1DustfGnp8T4xsPWbNZ7kTamueA
SDmQulb1p6UMVJQ53ePk9kcrmQ8rbzw6nJ0IpgzycTxJy5XxbNR4dPL2ga0CVlbzb3lt/jOsjhiK
IeD2zjUmUHGHnaAJ9r3LHV2PnLNL0XM4YUIMwVyzeHC8W5pyzjRrQtI3z2QH2yMQ+yCXYiycxzjt
gj+d5rx7Bk0DmbjgWdp7mf4UyOzoaBAMtVbC5NaocVnrbp3ITlOHAGFcWFKVW0ZlXz950gTNuRut
sRUhkMo+G6QXK8u2liTf+phl4WxyYoFso8E0DwzgkLDzkD33PinnpVd9VBJAdEmCmJSISN71ucsw
gtOUQLBshrm7aJt0GfOtThNpmBLvv++CFE+kWbfnBHvlYVCIckYPjZgzCe+KLtzbt0KdSRR9ogKB
Sp/KfQ1yXz/MulqitXe7zWDiYqkzugapgNKjXto5wm/2ek9f1Q529TcYzFhnLCc63y+2uBbvtg7E
dnUD/oHshsuck2ZqNU6y/taqicU5ectBcFTufqoZrN8u9JjGyC3mUErbSnmpyuINDRVfTbunSnST
IhsbDDYjC4lAypmPBHxd+n3vaS+rb15Hz37DXb9xoPz9Vf9YSD0t6qyJleld9GWJGUG2U4s1cByi
RdKj4uZ35bpXwDEW/Ea1eu0seVStARmb6p89BskBPaPVeB/NtPzxyLbZuPYAIa/Zr5KQHmoFTWOf
UZiHEiVhkJMLdIhhjbE/mVPYBuo8WuaLm3j3FNj6DzzDwwguvEmg+OJx1J+LlAFRuc7rWnfPHVOB
XXUHzcsuKFj3970zr7MXLdUexip5TVP3IgKN1b4/4SU8m+2jtwA+seBQ/ITAX9UnQ7NgTJ1d2Zbr
RgHYhp2dbfWu3drtfHErvHKZnL+S+jnI21cl5B4S9ziU662qO5YcA3GuEY2uBtgLEid7IEvGrCH1
Xnmm2nBChWpiOAPqEtfVWT78riJEXjm/TtNgsWD90sFboST6iO+W7d4OebSTE/rG5i7Qfh3L5HGh
+iWFIhx0FIYLy1CCuGUwX32n/Fcs6VbokiQ/bdMPX0W/XOwcB27hv4MGPfZlgGIVuqXv9sPwBfm7
yZTOHMeiaK9nUdZjOPo9LlFtjDRTewSjQyqbvyP5CMvqc/GKuF+MVyJyw0yfznXTH1sPP08NyYZH
H4yqivGEnetO/xY6EhmfS9i2+pehds9IEeKx92CBGEiD7hcAuh2dA+LKjQicrelRF7EiPZtL76Rx
mKoFNURdPSRjeVqm7CwDGsx0K2zrzuW4tQ1mSvkm1PBuae6xRFqTjtq7vZiR6TuPEwMLUK7Pu+oz
HsgBuVLV5REW8TQSNt7oCYvlrnfYZKt+l1qAAW3+LlA4dFV1TANCtPgjsMWFmlC7dfI3/vTZGM4N
W9nebJZPcZcbIZE/5Kz/nubsA21+sVH32dWXDpBmKATEiHM6Y11jop8xOKBglsm+HHlSloR/f4oI
K4w0vLDOWn149TXgxk2oGbBth3Hsb40ZlRFYIWJfs/ext78AZwCF5/6bqeEZ42jUBahrXefWeX5c
e961Kb1/GC/2S7sc1aj9MLbGgwBRM/zblM+7cei30g34wrGUizmUHMMdVHbsrvbBBTpkq2RuQuaU
FL9mUePhzNCVgmCsxXT03AburJpeG/Yo7vKt4Y47wyfMzMap5WlXG9FwqcEHFyN6Tf15rKw7GswJ
YfosTyjWc6CITTI6006J6dzbDJv14l962Pyx1p/WtsDLahdQxuvZ46SHNy+iJueJ54fYjWXDBG4N
JeeXelm76bNv3J1NgdXG0tYP3CCgtOZea7WzCtKnCRFEgm8MInZJSc3lw5/G00K77ZK378mMcEyX
LB/jr8U8ELoz0oGmkftUiYuBkAxn2KkO6lMb0KwtZM8abjgenMVAGCNxHPwLRrXxTJJ+hLH3LRp9
iCnpN43eh0ZbhviqsdT27bHyWp7mCk+pMrU4GavT7GkQWUv/kdTte1oOHDkzE47jVTut5Fp05XBO
zfzQMJmregDftMLM51r2LFTuBhhjlQ5FDK7+JjO92LieE07BnO5lsZgxxdLmia31xTHsNTTRnnHz
YGYqwtRF/k2lWVjU46dd1dfJo7kPn8Pgmw9IVLuNWVXkUTXtk8qCz0UGczjm4iVzvaNQrAJBelED
Pjp7GPcc368A0pHwHHJklmM32jfGBpZ3jWNV2wRyeqgNIO36k/QgvopsN2nTiVT3E7t6VMOVTUqL
a/fbsTBUyZG7apaE1rU1kr6iJzXgWZevBUbUPPdjzWlPVcuyD3Wpo+5Ki3eMN6TZAWZrpl/Fbs22
JPV6P67dyXf75wAl3IagWHDspb2C6uQbNGxsbGUYzMxT4LBuwG0byPoG2FlveuSfS5qfqnRBg8lX
BGKAJVA570KbSlxv3bk3vHPbpK8Mq6HRW/FoLH8MZl1Ul5xsVoBrZ2y05YDscJchct9IN8Ul40w1
mGzwlOAucQvtXeXyZiwUJSy1+ZQZ+l5L3b+LkR3GFq7NE0kIyT0xiqH8SGm62vl+Gw9q4HwDkVCz
sZsKzO/S+3EhsrGHrrHNbaqK4jhUTAvmJ7xk3LU5wOA/QxqkRhahKPXz3FRxPdQ8Oy0MWuldhJMD
Xbfa49pQjxagTYlEOteRbg7vjmc9rgPKHOHZ10AFLOKuxnSWi6MDuTwg1Y16w98GU8P5u7IVus+6
mT5LF6RNtaQveK5xJjxCMaHN9rc7czOjR44SwcuC65VJ2G4zZsX6pvsWamzjbwtCb/lTjBcVZhTL
0ozjvG2wZRf2g8orf6cJ/1YuVRIzil7T0t/pA7IrKIN/SYP1LBPtS6sVNBG5LeFrMk02+CkepzF7
Eo5DQ2++y9OM6QENGMBat7Pv3XBDz96WKSOs+hFgRC6vtRn8qKVmFwB06tAZ1SnsbeLwk9WxHSBS
dxI8xO3JrJ0nF8Q2rAuwE88ekFykL3jE/qYluW+5intlP5vSew1YMjZEhb5Zdrt3R/vRu5O1rJic
zuWfQDNeFs/6HnT/YdFmRktxWnGUgYpgbp8waLhqvpoCRLt3OprDzAYIdJyu2eC8QPFBHKQ4BaT7
484PmC4KPAJ4NpSXgi+L/MOdnaemti4iyw/YLaPKRWEIR2SPE5J9fgbdeB8zWg45qJP+Tmh0LYsb
H47JsCzoQiscLS59e6tPLkEG0gqXZeVcQoVSRas0XtSK1cAT3Q4rPvO9iFKHdWJw+Q/aP6hAZh6t
P4YtQr/z93Ce9s78v8YmSc7panAhJqDZEDHvFVdhZqTHqVmOpZAg9+bNs2seIJ2lp2V2mf31ktbq
OLvuY2f356FBZRWIdVfDhpfD/NPyLldrjqbK0Lk99ffO4ioI/LwCh9eNsCjXO/oPayC7BSdxGmrT
GE1cYTmKYJGOFz+zzvYU7NE8RIZNu4l5r7/ReI9dDuICnhx8fRxBaBASZsDcGSgAa4SxF6jL0nrY
+taNksNjMhKSbZpMrsKz3vDcPgKK5Wd8Y/Up6IJ/zmztscwfcfvhMhQF5gi0du5fq1l2s3ArXjjr
MDU5A0BxFUX6g8SDS10TH6ONJhLzCQFCWfs+iO62io8mWy5FPr8n5XQz2rzaevjPt74mr3k3x2aC
oq6wmJLhuyddP7ntLEHPiovOARrajRmbEk06roFILNUaLSseKT14atcqxhITz7bHNzVlsVzGZ1J/
skhVLcyRnSLS7+Sv5Q63LjHErhEzcwOyV0xXEnE0AnxALWoPtJW0o8G9JQshMhlnP6gcO3mQuuSB
ABta1Tnxu+/ERDsW+HXYJZ5k6eD3h+QOxv5PMxjlEUN4zJq+1w1DbshciZWUn5i9GA0bpkeexyew
7hufROhn6jjcZw0Lhszv954RnO5626kyt7aLLiVwYjOoPjWEsHo/HKauOQd99gVG9h9HZ7KcOhJE
0S+qCM3DFhACDAaMwfbbKDxqnoeS9PV91Ot+0bZBqsq8ee/JfVw26B+MtVg5F210If2pZQuFFu5Z
1oZEYL5gtFTXClFfZu2gBVEafmtMF8LRS+rVyu91dWfglOzM6nmwjE9HtiW4kPazH/eFRkBFnXlD
w3D0QnkczWFvmeVbNkVvs5gxzU9ghVIm+yjEGFFUHje72da1s1OqrRGSo9W+1QBjIH+QuUMBctai
MZ8US2N8JAVGhWjd9MZtlJjCu/w5DOSOSd0rIz1MdPZKIUKrBtl1GKfrrJs3LLW+sNO9HSLrY5ru
eVTcbDpOUIJWZqz/ktvFGSzPfUD3ybG+TXhSlQYL4FLOJWbvrrWJK5YvnKiEKUpK08hTipmTP8JQ
3kAyUpKEX4gtE+jfFhFGhyT5XH+6qpavRVQ4yOctt1lV8MExjdYoZSG1rFwmpIwA2EaVc3bHRftr
cggzc9A+NBUKRhu8uF14p1nbdbN5niP9JIglrbKMBYiL3CAI5azVYnhvli4Ua82bVWD1IU/1EQ9o
Kmp2g+aEabBkVmMPK9xiFCa/Oi1Km4SmH4dEnEYgdjm5I13Yb+WUMbdI66+27DwZy00WBFy0Q5x7
UpRk2/HpqCOjw9H1gK3vx6jGhxV95Rp+woQdSDXTvo6LV7WVdWirFHiVZ+uJZ8bMPKa5Yw6Nvc/s
3HAXNEy7Um5WpUqOMiQRVCUTi1MzbzYCWjCu2yblS5baCWzD3gACo0UZUce0R4+t06dOYAmcDOpA
vUYp0yfnsyYO1BvDE16iCptIXxMcWCzdRdGvorjaOtK85YP7olacuWGE99dtSnFx3cSlKGiOU8Mf
SdCvlM2hh+cTKDUWmx+E67VQkLNT9R9dOQYsQV6HRcsvo9Z9A8duSA+DkzBD8e6M1i2vJHVOa3rT
kG2J9uKRK3CqJ5bvUmGuCJjTNQ32D1HfOyilR6623/CiQxbBtAet/250VF8jjfyZUXxAGFIb8FPE
sRWuA03+FcWHmEkgOM6toN0o3NTPZ/NJl7fc5lJSsYkPMf0v+3mP/IMXFqnHEISqi6XIf33mPAh4
Yh0CMOKb8chzGCvvSaqeh9E+Oe3wF0mKxyFxyoMZmK+VU32PCsnzapl16Xy6IXs68ih6yiWJSsvd
OXQWPZtN64ZBTNnp26jQHplS/RKnPaT6s0mev3Cf4AG9F4gIWmf/BLF4LviQm3E8WInxNlYc2k26
DzS+ABs9aI5JHygXG75VL/JTLBmsUrPOTrvRw4EHEDUrbjbKfLeYoCuq7hsdWr14mqIza7A3KtbG
hILJlUQugh1ko+XEI/BoswmYuVMJV816zsLiPDFiLHGf5thf52xHLofs2LhtydXLaNhLITZhS0uG
gXlQObLm2gMK+srWrIPkkFNp02YicBkKctGW04qR71pvunUfGlcFvb7IEg9jlgw/hyWhVd41apEG
jzqy8ks9pIdOY1WNVB7KmBzmxTEocj+1MNzrY3js408zYQLMa1XPRKRH1uqInT3mXHiOX5rFyZiN
k2P8kLrgm09WGSnWSaddAavf2I+EQYFl4o8Lf5zZXZupfJ0y65ORuwNPFQsRm1oDBqJDa2+7hji5
06G/aV9Mm5etcX6KpKGEX0XPIebKTZQzzu5eB6SmiQuwFPYujU1UmZQ+JPBTnee9oIhStE+LS6bP
nvjVIqKFTC2QkB6AKk5FUW2n6HNqy61p29tRh4aBnxtHO3iB3GsR+XKDsaXt7rFerEaEb2hna60n
w1vnB8E0Imuafc04v0Tx5VxGTBL7AVBdg57WO8cEe7qKka9zkUYUfjhDdQZ2WFNoBCiNquKrYOGG
GRK7RB0Kgy22O1Knod+I/qApH2aBEWDWVyVspFjHBNl+CP1oqYQCZ8L+w+tE4mXgMCQpTq25L9me
sURBewb2+JZQ3vNVq7Z+bWHfcKfnvnzkgnC0E7CCLDq2jYGFVv+pJ649rpUqR30XdNdMbaeb1h8z
eSvkTiHA5srd3O+Tsd6YAlpFESDdcO3YoJSH1CvDbwcxIgUtYs4vggdbETQJ+H5T6wBn5Nlh35iF
KcGNwn+OEh6nQv8zMroPt6JCVIt1r/WbsA93Xaa+mnmJZNy47NmzsTb1w4/BuRliPFKGzGObA+d6
N23zGpV+1IjgNm2yo+MMiQFWB8AkR91xLmY+0S2lJEfLn6aZzu14EtB0zCF40izhjbFYayDFYga2
49T4LXevIW80B4n+5cA5lohwCHGVNCjCVE+yAJ6GGp4M5aysyV2iaOe82Exu50X0ac01whlL20xm
HY6HCk60pDoqeBEM4Hhhs2qEunHIFZVzTllh7+bus3NROU13L+U17h4m1o04JYVOvYSYPtdblbfI
afNjSxbUeA4jUKw1Db3a2VeS1Ru9Onf1YVBeNd5FNd4YYsuBgyT/mYTNTqhvTbkXUQmh6CopL8LL
2N6L9LkzNM+wlyHFN06lVcXsx1G9cJkQOIandjjZzEfCKIboozlmO00yk2fPCFyYTdyzusJeOszc
j8pu24aGN6f8rdjFc4zwCiizkGkFACJel29jgBSWEklG/22iydd75cUowpVhH2Hl0hKlMxvEo6+5
eavofsIZXY4Scoz4dBOG2STUBJ6qeu9wQeiY9aW+XcRONf+Hiy6rj9X0WeCXrshyzeGf8y+oiHTG
zwWtKLovcOWVyiUIGgA+0NoEQmF59vgvVp764MwoxRq3jKKRyUjM+bJhx9QurE+2xaMN8ysBSdag
zNMRmtU2d17b7NVqNgNGY6sVS86bNuFohr8GAT8A6Ot23gwCq4v77Giz14XjwcT5IgzC8GlxKLkp
utzdTC0rTK3Ra9z8qdFdzgniOoQPQ50sD5NX1EuvjrjrqT8rF9ABb7bmucGPZUbrOX2GoO+PrJvN
ESwchtWTudh5B26r/GiwlN06oDKT8q9R/QgBaNabGxlPipbusPMe2jguAT3/lolYd2Xz2wvzFGps
kInGusOsR1A8z9WXRaAudUKSwxBFABlm+WWEWborQW2ulHncQmY6OG54dzWMRqadXBjeww4AVwMv
IybvUY72LqiaTY42QNm30WNaN2Ds7i6arl0g96X+alTY70gcDMVq1m5ZgSlPYXWolZDutz3KzEPU
6mul6S42lSQjh7fSpChgAFpE8T5Xzo6yCtXXzryEwwkJaqXRAwsWvZnzv5HxU2+IU1p+DCqRBzyA
pK9yM35rJ872Ch6bVT2Zw00kwnPwO8IT3HSxfbDwLoIko2vaSPNdITGA6wRe0SqnR0NYMVhLY727
wC5ZrmE2mwJZsyg/OvHWYg5RY7bnihnnDDlBm1UN9bVUlreM+yK8VdHDVN4V66kJngcZIk4+T2p/
6IjnVYy8NglkPnU6UK9aNsM6pGDjO8WTvcwzSpXjfHzNq4kJQLpvB3erpby7BYou+VazMzB3vfaz
b7gvZeuiMuAEIVinkdQejG+1Hgm5PrOkQrP9KcOoPn9Ikqv4jTzgYJvY4vOi/0bdLMznCUtjfLed
fabenPJd5+S3LE/CcLScHWtrrWXfcbKf1S3eHDQHHByO+g4LFqECMwlD1MPiM1zMvDLcDePZoEOU
99h9tpiek1px+2wz9ls0NjPZ6hh3deabMaHd7oXNVPjLyCVmx6g+GakHctbnCZXkZANpb8kZHSsu
VNgQy129ysAqVFmNQGdu1WR6ccterN0Ukpilc3k5ofOOiiBZAcj7g/YYxESU8d+SoHXvsz5clTL3
1AFFTnSHvkkPtSSYUp3LvKRtvzGWP2TWfMmB1USlsh7jeQ20Bz2hWgHlXKksCs5xXtpUwJAdl82+
G2M6MfXr9b0qn2BUMNWwVnGzNbtqhVKgN48aMFW7b1sKTnGRxjGsX2V7Hok9ZqBzi62jZd9xxIMq
uvJpFGSvoPkxxl3rmCyDTPcDwpSTtLy4d6xtqqR+gZHexh/vDpgSE/XY5emfQxyiNdmlIZWDULCH
EVPnmmf0pO4KhmISKTzMjk0lD0M7YENFhdMcAuRTt0p7lsfV45r/z75TfgxH2SixBfqKIqiafmZd
eRmK4TE78UltZ98SqGdDzalb6l+hTeQXoNecmytDqM0yUyeL0q/7gPPFbucD1G28aAmr75rfUFSX
fvJUVIruY2Swa7mrWCPv32GoM8Jpn9WERu5BRb00bbqpPuvjCOvtujTLgGpYNpd4pQDoN+7mXH4m
guIfCSlsC0/YwyEtmAF1+ZujTGupbl1WaLcDx6tcNUV/aZOcirx2TkD9iMHmCjKfsmlxdTIdfc8F
xn7d9HsF5qnxO1RPM1W2nZ/mWfMtNB1nOgq18ob6HAKHkWKTzoQYGFQPiYJltX3OSDFVeBW0gxsf
RLAtaQrTST/iWN3J6kwenhMF1FqHE2rGCxCb8oZlfDNEs1d36G6pclEt6QM0vsMzO5pYvlSED2nf
CUJmSbaWtLgadgtTF9fKFQ+jZ4JFQRZo0S6F+1XICwmUH0O4l7IaKRFzACTxuhzDtW5D65p4WGG0
UDFBEcGxFmwojl8YmpL/X9A/ka/H8KQaY49g77XUMmX616NARu27QgUxkmXCGOZGB0O8FwxqGvEt
x2KvKT+W7kKZSdYCRaKBZVo9Sjvm5abMN4KDjK2jxlSYDK0/yWY/Iq8PDmcmYmUs166tbQsFCEOR
eQX/LJoTUBjTtjZwtvXdLh+JVjfRPgub18SA9tyd+mreauEPJxBWb7IVEs/fTFdlUXln3DPiaBrG
PoeT0w/XjktCuRWNvefdV5xvhWIw797b5lGafHfZPm3uUdqiibCULCCyw6LQAJdvhtcWP4SXmhKT
eP9XLAwEGVFC1SSBjhPupowdLE1mADz1XPpyq6oQV4E1V9am1olUyQ+SmpF2aEKVq0iAND6NbFiG
3Ygd/G2KHnNoUdHQi0T0hfmlIoeeAtuq+Zphap77DuvBjH3eObR0MDHxtVgnwJi+EJDj68m8gKDk
MPBJyTE466J8Vd2X0dxMyb3T9kMx0ahfRUl7yk5bSKYexilbdKc8wrOb07qb+lvAR43psyi+HPvq
AO2rMSwU5XlkBuhmj7b+aDXWOVg82eO7TA4t9qlqJEPcMFzXp1/s4gQITE4Qe7fcuU7S7OCGLz0X
VYvK3d2OzWaSWJilXJmw0Zi/rpVlAS6xq3hqtxU44W5itEdSNNUjonjzsxJru5yuKxDlNsFNTqtP
KwVwwCmfUqfyq8byA2L5iq6ccD2+ckuAiRMMhSdMXvFe9rqXpsG6B4odRM26IHe1zKkIj2zoQzHv
nuzevMasfVKx+jjmuMt5wUtOoBmi3Sw0Lx2Nw9BXOxArR9yEeyWg7KrSB0GjW5yzHArtcpyHTT25
cF/QfSFiRTkJ6aZbDa7jxRmpC962Sms9uGEe0e91OfwolLtcLpiJ2mAPBnrT4fRJZkIEqboDT8y+
UPequP/MJD5Hc3AOpdhVprVf8CGzDp+AG34ycnpPBWyssslJEepJDEIqIHY4berQuSU2Z2MMfgUu
OdHwIynUvUWqem3jtTrPAaNftcDCQtllxcn7YNlIHDbdQg0BesHIhKvOycAQZulvDVu26AEaDvEp
1cb7jIsqtYs1yf2zRqgy7zPf6PVPkRDsKR6NOb9m2W9ThDiz5NsoNe4j/TkkBl6zBlKJwrOU7b4z
3b9wdN8iBrJNpfCdLNfHBW6aF6Yvbc5xaSo/DEt+O3XYOJbq9ZP0wTcdVCbwizueioaZ/6Mo8RK6
izrqULS1s4ISMftN2nvYLTaOkT8NQ/9cdvWjmRpkp2NqQC7GH+CCxjKtbZ08CTFAZykODrpSVE63
CCVNN1TftpVrnwD9oXBtlQHdV38hPuPDWkPBfq/yy2Ax43cPHNiYmybVm0jNW5IVaZTNnCdfaczv
yMELIu4XaMGZLTcok5ln6DzpaA8Jv4dDiZINxa53jFOqLvHBkyrdgTiTRo0M0E58RcSfeK/sjxnr
eqd9UgFllr2z858Jd22WiE00ZveOwyRSkw9InByChEeU0F6xhYo+AF+v9oY3CIHjtzOZD9sZjWRM
L2Zah35+AM77v+GZRkKGavocBR7m3t+Qj172ytrkEiPGDiiE2to2E78hUFXCSykLdZ3k30P2Ohq0
TFa91YiuycDCn1jtVYPxlWOdxqk8NyW73GqLzCDJ2rI5zG0LFNMASBl62dg9BnJihRI8y7nyVLRU
7qQjXOGN3aCvVdFFQ9JwcvGLlPkw03vi/sT1PREQTAPzkHCkh6qk1m03xnyeKpPAWgeaCPKcoXzC
dPfaFGO6qZIS4G2f4XmayAcFTgx7ajalXWxrO9l1brLjBtnIWW6HdDjGsXZIOyJ08opzYW9EdxO9
s5hqPtqY+oyd7mF8jjPc430BwPA9VkAH9OOjjDr4DIv4Ex5F3Ht16mLa0a5hWu80pPmFNxQMdEYT
WArCwJo4SGdZnaAfzJipaxYBtHLpqKnQjLh90XVKAZp+6L2mStlUOFuLm05Mo6+36V9GkddwemWZ
FSNIxETED2mPn90KcJCEnhkShgGIduozk0h86rmVDmeTHWi0Sb0J3QLN1mTNU35F+XpJg45wgP1q
ZcshxICTn1jjVmvNg4mup7mWr87KhxIsNBkTZAEwFtHR5ScY91J+hU5gXM579aqY2UHp+990buEY
DV8p+T2qaZhF0YiHYczBBqd6aq2GfvqGGnh1x/5Z8luu8znDqUHAc7HDU9CLeeFDAL3Jc3Pb2M3E
h5Bmr9jf2nMxTcE5qsu7Y9TbXGU/oc0CAiWvbxnEq3Wrdf96Njxwb7YcEUWALy/VX6co/CHg9hBR
+gv144EM8cuuG2pvldOzlqBgYgsvn11TvyaV+iX7kbZAZzhUTrL39FqSUpZzC6c8NX0gak8TvOuA
r7pqevzPZlPRuZcZ653IGsTj2YqSliCI+NH19GIREfLnePSKKnjJ6V42LR/sWhplRZojhKuSGndN
cvhOkpAqAE/VdycbWXWxSOsFe/Nm/uYXGerIH25PkIgDom61vyolvBZmOlaVQT7bxOfRLW3yG4ol
1kOpupjRq5uCYr2oQhcNEtsaoiSPiml+hPHkO2lw6YtsG87loWuUXaRx+hbaq0NJyd4Kn+Xjz8T3
7Y2qAqyxUozhxkujI98XXIWGrP9KBeJ4qD1CWK7k5iPg0eRDTUUcoqZ4bSl6V7kOH4Jgni7lm5Kk
UHrS6a4r8T1vDGtT9BZXOQzCGEpDqrJhso+hmHaYFm2/EARMUzs8mw5WItcGYsu8tFSYCZq5QBS3
iXekx0G0l3iSR6sZDgxsdvCqSz/J57e4JAYO056Im70ZQrHGXLh1nOFFZkiPQYXZ2GTUWF8Ijnl6
4l6UEdFoxP0BKz1Ixw/sJ8eqbFFgcO4iSbKffW9UzYO9B6esa66mSkNKuJKwuWIftXFm6KhtR7fz
moUfxRGHHnKXSO7EXF5KgxU2vaLu6sbaSfZjrNEouM/qik+4z29OGF6HGF9JozlPZZt9RTHCcVvA
+0UCiOY/ZiH/jHralezOgOD8Npgd5DwdLS01byyKvU0jozLAGsFKWOlRBJw4+nxn35xK/RW8uSD/
dHVClE7PVp4/hiw6yS78XBhKuhyPDfJnMIp9WM7VVu/7baAhBdQMewvFa+d+rcfqc6WFf+iucLfG
vakY+xafKJlPdkqOerVqO0qKnEIn6gVSoPKcqg6nkLYDIkNOAaNZxf2qwpdrnH3CpDYX4wF01a6J
2g2gFFyAHTUqUwT8SkchyP1n1r12GD5oKQmmpY2paOLyyT5PGst3p9hvoQhEE3lvbI6MeffBpB4i
ZB+nykCpQ0hy4TYy/GHqo6Qvs8Yu4gr0xfBdx/ojlTssCd5Yke3j9tMYGWZOtgbvMDTUvlgP0S9O
+Mr9PCe972hny+xegTztxyG/JlCNTKrMsM+3vSouWf0b4yVj/wsHrZP6C0c4CoqrM2VnTqadFvdP
owJag3GMKO1Hn4pdU97s+d0kGaL0r4oitmwa+OcIsDyYx6V2gUz8HOqQB4bkSTLpkwkpSloCHPfr
ebKvtZ56kZVD0asOpYXrYcYOlDjVwZ4mfL7l2nWPC65K1ecNIZ9NZ5MsoA4s3NjXhE1hyJ6Huud+
N/DsWccw/tIWmU7UB52kGI6b1v0qpsyHxL4D5Ihwp3v2RIHFy1jANExcZmYuvw9iifEyh/RJTPZK
901hPNygGSBC8zxP21gxDl0QnAqHjWoFCBRu0d6qfEUjyxD85r27HTNjW+vCz0n7s6vCK2xS2YaG
aEQe3UUHZ7048COscdyS1Pt8aX96VX5mAtNVPzn4bU+KzboQsoCAoYI53YUB2nQ68WJXf9SO+0a9
a3mxYyHFqrXwPkRenaXHBoq7kn6mxaNq1bWYjA99PE4kLkNSTmbCrmws/hHOmEJSQtcIkRiJuFq2
IOqIz7zGkMELzLGxYm80Ri9dSwYhAQ5SsvMmRDYGu1hpQLmypn/RcFIpKpzzbDy4U0RUYmR3Tk7X
1mAkwN0MqcnRj07+4aCotyVTYJwlIBbC7KrOma/Q1ukLlmzZCpJJdJKSGg3aYQkDY6TKLVptuzht
GskBTmCCnVll920NdxWtt7dui9TUO83KVHpSYO6R3Rk7XRHr2Y2eGur+ksxIWHDg99+1+pRKc9Pi
0zPnb5s5T6ioP1qPBT6ZkQyZrtUBk+UOnIiVbyY1/FLT6EU1pVfEyZEdGad8hoo3ctc3wb5wc88J
SXTHf/irElldraH5FiFLKVk8mrOsVcMAZiNNsQriyXF63tx0Qyhw71S6P2DTG+2bAVYIUAErOGz8
5+M2wJ7lqvkez/zW5i22U/hC1WcfveXOuCddwGk/k8tP4SFRtUwLOgAZfKBENQjjgb/BBXAUhnII
I4LdA8fqNP3jCNtwgx/JOx8VRtT9fA71d1fxhHyDbMqoD06tEm7H1n7UyfhZWHZEDUuwWn+ok/XH
6XgAlwypQTnJHHISEystv6ryz8KvEtLKQMMkR714G9z25JJSsKebQqVVLl9rWe6KKfDwe3qZ+Row
rJYvtQjXY3FizxBa7LDqKkC2kOJwzGnqfRTFI2iUL7WrCUwTeME4yV/aEwpV1De2SWHpdgF58GEB
x9mNWvMnhfYNLWNKRkZTEWIqmxk4LFDVknRtF/OhJRuNHpOJs+0gZuFIlhlgI8THVhA94bzOFRxV
bbab2bsXzuNTAZZ+0iF+MBnvSGInen5S8Jg5eKSGuiFv1GxS4Lj4vod7D08GYv5fYrhYwOuDwyyE
J73jEcxL99GTZmJrDY/6I53J//LVxgy5ZR0vkZ8He2p4LVG3ieitisAPuV+yOPMHKASucW+zF6xr
Up6oDR3syeKpCndxd0ww9wKqmN1dSpeD4TXD1zGdKhx2YeJ1yg7psu32XNQSHsfZgrHivmv13Zrf
8wEHHUbd2XjP9V+T0YhzsMyLXaoeagnnV5ytWTbOuAZ5+wL5cRbQuQB5faoE7KwtmVGGhCBHAGSr
3Ow2ef+M1w8LAI4ayrlWwngatw2nok5g0PzKp/cM9aT9hT8zJz46APth+6M+sIvE411acPPtt4FF
D/Alo7uJntCa7vACWDBwm01AVtBqs6fAILtGrennTOtiK/Jl+BgHSpDoZAPqMiF73xz9a2S/fbNR
3WecfrvW/ofTgbStBgktd/t9qM2mZ2fvTnHvuDBFMXgx2DEmaCae/9EPwyc993txQDxfZZZXJhXN
oG/AAByciS1Rr1ReayPCMSfwxjDi/ieaqxX/leO1NsFZAl0DBvdc9ysjX9UZrNFV1f4Iouvtm5X7
tnKiLMznbydbTJMwlqCCDH6mH2WBcFm9mli/8isOgUSQWZEPWeFA9grzJ47piY4m6JZYFDj3Uj9+
g3TiOHCbFrtQ/QQ9vzH3bJPJnI0xbLX6g+5VgdgY1JAUwXfEM9jTByQFu3yxRQIom75lD60U5AHm
rByXGrAwSO5eQZpx/LNVb7xU9FR2/ZxBxFFvhfO5ONdt+zQ1zH/fM6yfivS0cts750x7dKMvmjsM
l5nkDiacWZ5gLVb5p7Ksw5i8mAm/BmWbfERIkwAPWyGa72exc8qHcG+Jy5BvS5XUSmhckFG5a9YB
oO5VAwvGvfQjNOZgx+XJmF2Pqaz8wvo3GtIvQ8hs5SFCpcj4Rx3akGCgk3Tm2tXDtTSZT1zV8R1z
UNfu++jG8g5eLRJ4zVchNwOpycHvawJsMC8Aqw9nq7wTzOe6LLEpk5gIGfFH+xzbNW9Ph2T/Xr0V
LOIxOVm/aXLISj1PuEsC3Hf6LsDGb6C6vLbphSfFJj7j6mdE56QCdLasPdlmNDomdZuE10cutmTF
EAJ65GnNk5K/afx2aXRNy98euAHVhrjgLCxg9UxRvo20fSL3XXuV44Uw3oEAV234DFIGLvFowK3/
A9Eztnc6SGLo/GjQR+Jer1DotSXdOMonnS/dpfhP2yVKS3gzZvcAVqocuAq0PIXPKiEwtdG/wQeJ
8ABJR52fR+cuBrY8bHAYRWeBAyyDYs6LQ0S2Tj29h0Kzk8JZ2cWpna466pdKz9Ck82MUXrAca2Sc
q/xE6BEXpm8SEGGD+/AZzj8sRImjP0Ynjhg8hSCFi/o4rkKWAV2mdpej8kJKX54s3AIbuZx71cPF
29ao1IXaX6uFm2jC3IZnJKTWV0amDq8ECobpny7eJE6a0vjV5z1WjibeFrZX9At4c+NQhbXhSe33
kGBS3IARHwcPSOpc1PBJLW85yacOPNP0nRTHRjsCvKNZOAFVrOzvCbXd5oWObpncElnlp0fW2XEf
YbYVpC2RSeVfyvvPOrD+5sI5ZXEiA+3+mGOHotBy9Wcc060tF2QH9P0JX5xnYpidTpP9iOWOWqm0
tsUAVgJ2yKEwP7P2w662Q3hOkw9T38YBDTcsuRtpMcKGTf458WQaPv+pZA15GlwDIvXOPioYtOSb
1Dgk0XEgaieM3YhdYVbfwS10LoNc0EtsunH24NztnjQ1mpqiTVuxGF+H1tNIC+GPmh8FlMJO+VZI
/rVPk3kyXaai52n6kdFXx/4C7k4wBaXrT9oa41nEps6cUCarCpbo+T/0cCtbkxAu6ZUoJTn/zLND
roK9KDT9tyF+qvsdG/2MhK4IGQO1aoDczPE3ZxckrWE+9gabExkpfyddh5S6nj/GGn/ZjpczHNa5
7iFZwU3FY22FDMqxBvbinIePvHqvInRlpjVDPj+TYa9bIrRohhzQbvgv0r4U97XIIBkst9FTypzU
vbv66wyJ0vYWqJOIYGDG2yx/aeb3kKGULYajFkebMLkuO4bikutm+GppzcJNmu2n5GSFOyfzQe5v
h/6d3CyG6Y8MwrzyE+ufeY2fg06tDd+66oMwMikSKOlZgbKL78cbw73W+mP4rrRvQosPjqasifnx
2LkM/Ef9nmLjbAz+ioEPpHyNfhiQty/JKA/OQLBzWrXDMS+/KIE2pvk5p+8Gg1XMRfl3EgUbpBIg
nucGhKEG/rsG2wpRPTDPo6VtmSRaUMKxinavESQbdVzCbR/h8GEOgzeyy7LLiINFSCe4vE2yBuCT
uvm14OAigAlEkVOZdUk17itmg5KtajYFhOaFoPtLvJw2TVRT4E80gbA/Q/Oa8a1k5U6+ZJZ2ZmxR
inNhboWK+0q/W/G0so0TEwv93Va+E57DjOhdoQMOwn0LbPkeOR4Z2JUjvmwsQGBetOTVyndtuu+z
i5vcjeBMcAhnRgbmR71b7cbpnjCau4yEBo5LDkXm+wrGJS/k5I2hLDXmtnBf+h6gjf6n8tUg6AAH
fdLam4LVsTBvQBrx2/rz6K5qORqrzvzjw4uSs8FuI8PyWBtARfXBz42PPTskMf+4wXOQXwP3rujX
ztyr6rO0Lk31lkvYvdswfzfmUwMBX/PY/jASiiBxkLLUa6ZBr8qjgNPQsCggZNzO5bzTpk1l34vq
Q6XoDF1l4wCxFOiNTI+1ivgQ63a4g8FlrSL7MHTPDlzBpPsTw+cYXiFXYK7agO2Gyd/D1PEG08Pt
k5KLJIyVJkyJlc2UXY3YU9xjbL4ZPZuP+mgbUyqxQhNf2l/LMBjIF48T/quab7HZCyrpsrWf0wkx
F1IeO6aX9VTDXRFX5j9ucV5MrgGy9jJwuBYwzWLFPOmOAVaZ1I+fqJRgvwrmvexfbwN6Yi43f6ny
02XyHZm6b3VPTvVmIaEoHvvvalJkNGAUhITxkGAMsJrJCBpS+AXZm5IIDrmTBuN1cg4Snbwe5mDy
kyHHecStMaM137roXXsDMGJYTCrYamFqEDXJPL5WLTP57nfOb7AouuzQYI1D74nYxpLA36+I/f5M
iS+7k2N9mVxK7UVOXwzU19H0bkz7/zg6j93WsS2IfhEBhsM0VaConGzZ0oSwr23mnPn1vdjAGzQe
bve1JfKcHapWWd46sSlDuSdYoUrjIwxY5dBwLnsJSgdjJQuqGKGBrqlu22Evo9CPtD0qBHv4y8AX
IKyviZRgjeZJ8jEkPYNJNSIywnZ34GdHG7yIWzL3D9mqK+ju0WMS4CohaB5lPGDjstUeqMnCwJ1z
KAbm03nMinbe8VQFvQF+1t4dFccz3n3lmdK/oqFo0d/08V9afU94PRUT7gzcEJa8zJFbCWBxx6Tp
KIqLAio5MKgWeCwm5iarRv0ZgEHqKXya6NUzVynVTcnpBC9ZB74buVH5ZrX4v4q9UnBr9lQwYmty
PvUfOAhG4q+mD8YCMFR3PHusPDPtGjCtK12jfBlQ92zmvPCDnoqCd2X+J0gnsdtEu1DmxcgYFhWb
qvyKI5KcTqNwph7vevfEnzBLyzCtrmEE+6Q+1c2BaAsm28OyBPDlUcU3GYzSnxydfhsdWqaflYNI
YzHyGNTAAeP4lHt/EXWfEieOKRyzuGjookBkc2wY/Mv6uvc526Fl4/ljh/7RROBF3wlVHVvktNrD
yp4qTS1yvaB8M5U/tbjUNsT3YtHYhpOXGFuWNTJy9cNj3oENgQ0fKS7p1SC3xeafWOhm/GeKUw9q
eAZxoU+eMGVyhj6FdBBhvmJ1GcowJDE0FByWCWCeBLQ4qQeV6WbWQ50h00eDjz6s3rXhXwpG0vxG
T4Db6mo94ZYZhBUnp2r69UsqgYql6zLMXgmC1qJ5+AHXNz8FTb899dSP/kriCl8pwb3umG9geHG6
W8ETUK1KBCCtjvNx5+vIGEIodCuj/hM1eV5bRf2sMQ/rNgrC+jQnNJ/wIC5n9aYCbx9Kps9VDyCs
1fcDR6NHi8DIwk/3ISyFqf9Rpu2krqTxEJFhRIcD3xI+fh/+RgGP7F+e/SuQsJDDtY3FrzW9gn86
6ghV2ibaCxeXo6cRYUWbnq+tmh/rD+SelnSTCoy8JjcKS+TmHnWvDjGRsFF34Y0+juOZVCzDcHQs
SaZHjpsjI3WGocyxosh/rE4S6ehJu1Ii6/BOG9Kxpa6mUxthOEsOpQm7Vw/ctiw2dkQwLMgRA18H
3YGi/BrEffFn8Kexu0a1ezZwpuFgtsaN4WMHe2gMoTNTrA2Oe/4qzlGQavb0SnBlVcWPCPadcuhb
byVTlYTJKsSEnAbdMShcmV8ojvcx2LzpCEmv7fd2cZH9vccyw3voN5RzTf9pSMzb3hPoc/roZAFN
F1vaL4EiykIaZxA01cT38oeQOYAVQfeTYxpk3gPr7+gjcAWJqj7oR1oICYZrecxFl3AN024GoSwG
+aUYv1FBI8yKZql3D7P4qfQ3LdpCCVwa7a7gtVTB/9316QQO3o6Y8B4VVgKeoAyZv2KNu/dudl9R
+EWgRoAHWOscPXeQnMEc4pVniWwOjz4BRrCVA471tWItC9Pp06M+LNkl1wz69C2X+GTgNwEtghAw
5jDl6RjzLf0q9r/RXrX1TbfGRTm8Ju4nPj2Zgzo+AoSuUcfGLGONOy0ekSoxg3W1Y6y2I3LVgeWI
cm5hBwSxXBGmMtE10v0UnjzpI8ifUucwSRPxPUgxSWWvLmH9cJdldI4bIggAQ5ooVyvheOJiiVOn
rEEwhcm1Hm+sxLoQ83jzGyOu60BzjbOviQMy6kKiU1wqcV09xfVhbH6VInYrbnc4XquJ1ND8az4A
4xTnfMhAr3zksw+dEaZWzkNPGtv0ZQbfhRLvjOLbYsQKuJT1E6VEbl4ymhdMYAQnslHngkKKUTmS
dShb5n1u2h+j1ikmIhvIZyN+EZVx+wVqAVXZNkp//y/a3hXrLcAyKBhfr1I8mTVnrs3RZKCehrfV
cnF3Ob169BAaRqbTTJbv+XqCAPvsIphDMP6R8o2q6Eicr5a6dn6ppXPHMU10SsdBMx5UkoFJCrB0
jvudapAPtwv1HcmX/Q+Ynrb4nVQIMoDxIGygaYQFjhIBBXBMVH26DX6m8cdEFNBSTKblQdUQpA4k
MLHvbFmk8sryVG7q/GLSYUb6j8+sWo5wCz7G+BLX9z5zawU5pOtp18xGBYFDPNcWUgQ2iVswRucK
swH9T77qBpSmBCc2CBuwmlX4LH9b/1Of7rrf8dPDHZhbPKYaEkgruZYJYPCPwFVCxu+4wOypOyoP
tksxL1+7mzGzKFjofDCnGih2WSpkqSN+532FZoXODM7sJrRAcE/eYgN/5FLEexYJPThyTuf2U6+P
UOuDaUtiXWE9knYHzBr1EkSqkk45HaClawv5gvOL58K6sKdsmwO8qZEoLK09ddKfqZ3Ch+ThqMHm
VCGLYRUaQU1IWJkXNXfNCRgXgQhr3Gc0VlbNdbeYMYmWRjzyIn8jdRY4XLiMFXY5c4dHlikKA4KN
gKAkO6sCNWdizkSgMv+BWn0U6T2XZ1cf7oZ1Iz2NgYygTWDRZwCGH3lophXBXxniAu5JUG6Sj3D7
t9TX/rD36wAl7sA9s1YM8jxwet+92MKBBDv7S2j3YtiM7AkwBQoG19iVUE6hEpQJpMh5L1AlLcZj
ZL0RTUINsSJdVZTvqHcI8KiTV44lCnhQDZA/dqaEDgQY+UazUXVrdAinlpb15MdO013hgVDNHMmL
LXiBsht7OmnQgWrThrCTVpww2Ba8PsF4CMxXpH0F4qOe/g3Sze6/1cJljtuixmarabdAxoXJnpUz
onop6j1oPAZMS9YADPwQ3jp1uTd0HRcGWLqzYEumh7sMIy9GH500YAvbsqnebfbfYbFlgEG6KjgY
/o9/lFfyHACAZhnf/iYOd/Kk3VvUkYoy49qrBQabharsU+A1yU+OH1d2KLUVtOM7824i/OnF6Ab/
5O5YNqecDaBX/mo4fzsGpDThMttjDZHwxheP3ltQtqbih49r0/I6GdY/ABPRhAO4L1COX7lE8OlP
yr5v36MWCzxfALo+sCLNs/6Kq0uYnob4nE3fAnGDxqarwK6yCxiumHu9vI42ZlFu44idEEqXbl+j
UWH0oWExvBTiZlmUZpWr6ruiXnsAQxq2uZ3rF5cu+O6gApcTJMu2W4PK2lhg1rP+R49dXBudRfK2
fIjQYwH/IrGLCQbc6yx8awjqTdI/MexL+RAkfFr2sxy3TWihp8fAf5aLzzov1tA2UNDLFjfGNuSd
y3uXtHYwKpc42gyIRhIFlgUhn/wIdnKSYAjS+YitRVAy7VhyGxXMM/pZ/ERKjnrzKne7biIlMd2n
RHZ5BW/cIWZDIW/TibwbrqNBvfbKhX6uiC8hLi7G6EuDDko9aWgR4rUZa0RE9UvJfsPLjU0LBF5O
Fc6dPK0ljsQCYwdRhFRMAUSQtHnknDLIMtPyT+3XCNNUOvCRQ76t6zXp0osG909EhI8IliioG6K1
Un43OgTCzQs0wfEHRZPM3tb7/5Zf8/61Gps+heuCW6yep/8Fa7Jav6b6qpGtfTB8pcAdOgjDObVk
i8qvRtn93g1v8DkcmxQXIS9jfQ0ZFcbhj9x96/pbal4NVKvI3qiXmI1VH1AqtfLCiqSbQWhL9tEt
6aNkakxGuCLQfZPGDCrQWtQewMngiJ/JjYkENsL0y6sOenJP4EwxZq44/6gWn2hXcJKHYGewkFlE
0lEP1S7T7g6aNNeF/2fgvLQD3NA+47MjiTTEp5jTd82wIvH2SvcnfszxrBiOoa7rFP8Cn8ovjNsR
amUSbyIUx+OV4k9j2CLejOpQxzztG6NjjX82KlfRehzT6yZTt1BHaDkdP8LQh4Q7r2LXBghZT9Ub
miSIBWOorbgRBxL/oprrrwpx03KWj8so+2qi/VyIBCn1eq8sMnXXR68o20S0gZw+pNyM4kFopj4r
3Xb8eDVlmy62Miq4LVmbNRAAzToMnwQB6drS1g/sh7zu20ou0Gp0E8ZTdI+ts1I8WN4hlBXGuZch
daEXo8fgK9jb6aXqbmpOpp3D+qhItLXVXRhwa9aej9gLb5Z+qxC9Bhhfp2ZnyhdJPnXc+gh/2N1Y
TOvU+F+vYKZAKYZy3C+OvQ85O4Kw2p6N+hQzZFfqc9geR2heHYMGgqbk+UwioJUh2nzHLppwy5jZ
sKhmEHwAqlNIG9Ofql4wdIPYwd6jij8UeKex8Y9FJXoxQgi3BBs62ClYHBJPRfbtPreAajya9ojf
HmgVS5jPAmA2mKmF0Plqr5J2sU18aYygcnExuqueXH2qBFW9i89Sf5/6L8KMVBIo6WHyW5C8zYtZ
D1um+BH+xmvWQf4dKp6b6YCOi49yeATZrScVjzhDgwZy25T30eMJXxc2AXQ9duTFFGBsINCXZpgl
tYR6GAVUf/EYaGfrqWWRibYg2XpMX61rrOyl8djbHGjvtRDOTKGsIEAmFP0/kcXYRXGS7DeRtWOj
M/di/I8a/hBpcz5Nv1YmoPw4LD1B62zlaCBzp6Y8LAXIx795rKKOLnthLE8JnwNnR3Ix+1ukrEb5
EopzoRzgglHMRWT1slxJNeSMREA0y0h7oor2tFXZQfP5TS0nZehLSdOiDBeMdAoefaX4IIcT/Oq2
Dg4ZtXUAtqCqw4Xw3gx9bU3LGg1kHX7anDrjeNWzH/zpeu9MSN3YjqKoV4sza/8yDxCWP9KcWKGN
R43E+VxzbczOnVOmfMNnwHfpt2CHjt3PpIwL25h2oiCBfPb9Pvh/3BoKQg35wUA3kaGWwO+N/91i
kh0+0afw/EPltLz3wN7LfEHcFgEIjuivmI8o3vIq+k3zFx8qe+HMfzWM4cCoWLOWoIBGmB7U3zFn
I8tNhHZUQ9cps2x+N+hGPZVtFysGXEtMHnYmb5hgmnYFF2qOHFd4oaQvnsx42JBGYuIzLl3buEkM
LCt1X5YbmZeuxrOaqy4evhjzY0QwRjyPQg+T90shAjeaIdFSy90yRtO4Qok9Stx+DJ59AAltV7pa
T/v0bhb/tNogOeBHZr4xMIrov3jbIFpo4o+dQ5nurQypAyIN3tQ9gys7guH6RDdCvwYUN2PulxMJ
sbNZh+BLi1WU2gxXyYgholu+mfwi0IEV+9y2DKc7sra4Cbs1uwf1EdTN3rZfSvI+Y8wSBa6vFS3H
UxCcC/ptKbWZlZVwldt1JZ/Dql0NxW+LYEBZaeY2Ang8oWRAVUiU8VKaHpHxiIYLQBe7cjIoMvWj
iSgf82vQMISNd6GAtlq8ZNYTGdkbRtMcGuyGkX6ozF1RhKyV7lVMYq5GwyLfTXbH0UML3vBRWzJL
9lMtxStTPhcT+qkb0gC7wvF68XSnnfsM9QJClIr3IIdvA0eTZdB/DGtRjBt2ghYwsZyuCNktLe9H
aD5UpnEjlEQSBcZ+bUYfsn+ysdyU5W9F+gufAHMCbw9bgH/LsDh4AFa21J8M4fIlpHs3jG4BHrm0
+zTZz3jIXYyHhU4RCTFWSi7YmGInfkn+VS1PonxYwzUencLa9qcoPdLAgAfpQ2fifsr/MrRUebzF
y8iUs09X6nRNG8rydi3j3oGbHO9YbyW1q76jO9MMdzI2TX4TwzpVaPbXg8aqoGbwjMwy775SFCl+
dicMFUf7NTPOrKkYVXasOHbZAPl25Q9XaArqsBXtW9++VIjkwZcan7zE1Zhc++V7r9tMi6clF8Va
F/XWEJfBeJOBQMj2Vx5jSrjFKcXEsNZHxtf4XZaChFDKtepvpLgtrPekOMWkOwxbbfhJPXc2puij
sVJCdxx+bXx3KWJQ/ga8NvopG2CbcTaTn6Pik479b5QX5CwMBgKjDeWvZCP67m9agtydZEmcP1q9
zYJvVLCheYvn9mYDrMATp4HCmg84iv6q7ht9VZxt5zmnnx4H4CJMjQLTKQb6b/yleEW75JxZb3J/
9fhsU0T8Ain+Gh0r2x02PN2W2Fn8Lx75tPqxYTUXMVOuINxjgn81tKYBtoeOfFoJFEiQXEJU/mBU
Rf5pgSxO1/D8rH6D2r6Nbqa/x/YXFt+S+U9niY1gkFW/4Liuw01A1ny4FJGrivs4UTg26AfeRIjd
12mfBREN6mVAQ9ygLJHnm60l/cjp/WsJMBuTnPajxfirULIyAEc/QoPYJvc6OHYtR4i9kr07Mwxh
lgSl3lLUOQXWLycNXZyOQ33pGm9lZ6fR0LDt/6GF2tR9gYqrXrbCdgGurzpG/VN8s2aJev0Ss1fq
pZXz2JaUuJjxtSe4w3+q9lFYUKAtfn5aWZY1i5ECXKOAiamiUn6aRpbvhNMOh6wiTJBh2dOPnz0l
RxleJJMtKqGOOXRABo8BvXOhPKub6rMUftT3JEKPTEYELyk9J5efaB1JPrTDS5JylyuAYl7mUGk2
NM0QRirvV2WKZC4b7WRMPN9uZcCjcMbvcHLVgBJ/esFTkdjb98O3MN4DyErEE5DTtbDMsyQdrOEx
p6KMm7BbS7ozAuDGKSLuU75nRjoKt+YX0f6F/b8OXMmc9Z30+14802irjJ8e7JFaHH2FOO8LjZCE
R6rHEoRyzHrkCCnL82zCTv/qZ5kNywoFGAsstb1rqEMKHkGariRcT8ZRGKdR28XmZ0qAc+6i50au
oL0zo/UykN0rnBsUsWRhLEw05RPvpTWHqj4ytqQmt/1krSeeVyMDfsXOCv6JZGIsYCrwEVdvwmQI
9zUl4B+8Py09yPpeIEzADt2hIgze8YRpw0PV9llCLcojEK7nZrqqAHQfdV6M2HCs+ev80fJDPc/j
6j0uyiS4adjAVAqXgQonZrE4+rehvBexTgH7ZaVnJSeudh6zbuJ2h8QE828KDLn1d4P2UnrghenK
+JYRNcNYacZzhHkxTz6D7Duyr3q+E59+s7SBUzJBBsYmcNIyDlBSpOSIDFU+TwrLaggWIBN84yY3
MzQLnVbCBU1n7Kn7vgt2Hdy4iLOWBBoFQeKsrJ/9io3frlrZHTVHAmiWP3L0lqO46ngCIhT/arZO
s72EOwtqg1iq36rqKrRxiXeOkf9m0pm+MUWlLc2csn9lu2LnPWbUBYj4WDWcbQhkPbmmpKQS/P0J
f8l8NcE1mWQiv6BrouMCsUTOVNunjjV2S3/aT/JB6X5K6UbscKge+FhRYLfjBsfHovqS5v1Hh3aW
wR+jzZYHwcKypocrq/yXemujp8Lxf6Vh3YsfhseJ5+gAHDSFnosOJ1D+FaW9MJDctAwgxGesLsuA
ucJ7whWB9NzBQKAcRQYQ7H3U0NAUD1P66EAsJP7Nqi/YxBhE6t0bMOLaf8SmyYCTBqJ1B5QNSg+l
ARecb698/svIBOczcC3h5O60L7O+Zy0/enLs4iNosB7neOLttPIPR6chf1vjShCZi8NLbR1FIm17
8vgmf4b2DJex6x4dDNrBfhsoyyT1FarFxkiuI0a7BlVuwI9CKsQyZrSlzLi9Wa7IHtOOcPOsZH+T
R9laVt8bz53ZUOZaTJ8js8wa3WJL9ZofssGxdewd6VmFKWO6otqRbsYJvjfjfSBO7I3w8H2X5IVN
Gmti4lwm5UIHaIhj3h570rHTXVysJGPt4/2V93gNRf6qGWTG1nug3632D6hDYV6G/I48kcOgTA9c
yVXEa7weK8rnS1vy77Bphe5DsC2g11VdullwKHnP6zRdBepNoC0HKDhfREXgjs09a+7o1SFyHspy
23xxrXIOSdorb65+QFezSBRwyyu0Ial564YrQ3xrglJ/S9UjV1T/NFRUex8gqJblnRUzKw1WmCF3
WL7EVWaRZjnbzRsX0ZMgfUW9dfldeaXxrWm7ZfORsemU+VSJ/XgqFndrS7yhHK8Vsrk4jlHZh+Ed
BVHO78soh/04+l7rrtObzeEONULtGDeriro8gXqU2doe6x0P9tM4yPYmK88tsvnQv3vt1lNWmblP
muYCsmwVMjEKfXCIAIQJ+2rRcasshjdYtUvBQGpyZl3++KhMH6n1DS+znFD2OHG15kIq2nX43lnd
HUjqitFMNrFdi07wbuHOed0v3Ie6IgYlRDdIkJZ2lKar3gIXS29yex2AbHp7PfmOAZ4kw2+uX+KC
O5pRUuVYCGig75JcWrEQ7S5x8PTGzwYJOwfSZxj8VgKRqbUHbFcQS2wPq7KwNxKln/SkRLDmqxKL
L3jUlMJFZrFDKYifPkdigxmWjXfavfn9NnkEIZpYIQCUXVEf0RxLSGbRhw0AXlHbVPrHCLejQ9lr
279DtpvYYljeTy9/quq49kHBG+2TRnks4GlayEugQwVoMQRDqCTkXI12kr7u3g0ApPi4gx0OIYa2
RbLici8g2KH4VZjmW2Trrvvpm3G93v0oKCoGQraZtB5iZZcZh5LycNDf+3g/Su7AF6SOkMEUNiC5
vuWYmfT4GmeMwZUl7x5ceI3fLmg+emL9moaC1oQCdRfasWBdVV2l6QjOaElTjbGEUzALHAN0Czwl
Mr09ed3xGcxiabGO4BLXxZFHLmNvyNgnN39TyiymCJCNaoMrpP+uzfOQnASJXG1UcHQTlQPNWP0a
TRgojN8bFHPpUS0WJpXXiBoWaUK54QEX0UmXtz69PwGUNOXQE8oFM5/aeCnvYfQPXbckryN9Kfuf
WvUso18B+VgmfHaaF4Bq8yjKnQ28tXhTuZEx9zd7MVz4kiEqCPs0k0569vXEitPwl4zgUqbD1U+h
gercqwhGoJbbrlGj50Qs6HagsGAeyntPJ1APNRpeFNRQnPbMF2bJBbp/zpeC9yAZkB50Dywqqyq+
x8bkGB2xIEPzrhrfGNmcSceNBAPWX0riJtBBi7xZjBL0/QEpG382UwXbf/465uVhSh70kH+aiBkI
SrqUVrHMAVZ3hKATcdPq8kao97T6jKRqqzcPvNlV+PQynTsLtal57cxnG+LgZCaldfeReWxCGd16
ymZCLqBEp7b+I8FwXSOqUykMUAkO/uhqkUCLHVxKUsorPn6bwSFk0qBeSkAqCoSJgvIs1l9xum3z
S1UdfawHIRhiLcreE6z/Nua7UnEk75Kgf9TSdUgBbsPYGYnkTlSDudIsb2bUIh4DLHXiLJc9QDly
7VdBoy4EXJW2I+7QKdm7yaTCoiPtICFhCXMm728kQy34sqHBsSpkY1sfGsKzkvqekiXhcypaujP4
TsTMFvLvomfdiOMBXhJ5OehXLPbQU2Swx2IxhPGvJ/YWpif9g0t+1LabiKPy1hapCSUTjKjhDKPH
wdu0FD06CsYsGsFXdhlvRvETGgZlh4r+Bd3i6FQjqxJjwvnCxGWFszJjyyfGENUiDn+sU4xQBxgK
Bh5Ym+pHBUQKZZ1H6IiNbB0h78qGDxJi3Cm6DSF7VS6OGP0PBgPE1VjHVH2pKtjyyT0TZvsGG/SM
zGwnNBsBZoK+tf5WPHgHVR0vWFdE0TYl7WS0nXo25b/7429rXTFY4a68ehXnIJtb2GQiu9rSU/K+
UusAZ3E5jO+dd02UpyifFdA8uoPplGWnIHqp6rUgpdLnhau49caBFSTLFcoRCAUjfKyA84eZYamm
XLkfeKaXkfImJ3fRvKboU7GPNWu00XrIqHVYeUasuvXSW/ogPhcqc2qV8zHg3iIYkv0hI5dpsk7p
UG4Cpl5hfZz994WMiqv6jSPrPs4q2YD4xTT8ZxfUjPAJM7pqaAmLSjnLJM1Y1z5pF30/32BgPcBz
xs05sIo92aJ28Bkhllc1dIcSWUwB/wVqgy6N3ISZYYdPjNy3ZcqgUUXdZ2C/KHQNsMj8hfYPGU+/
3XHPqPl6kKQ1ewV43KyijYYJJn1LKVzSG7gwFOTi/7qKFVnd+JzY2iHvSxa35V8DZM7kqQBTxkUN
PV0LwVeV67KtXHDd6xCh4tBR1IQe0kxXr459JEhoi+9K9S8ivjEheqiqPsrGJ/PnRi6I3rj9sPOy
4hyKGK+OtZBZTpUazWs3rkmcZpzzyucfff4w6nY92gZ3QcYu3LBRrM5tFdCWkAGGuitUnS+iAQjb
dH+pFp1qXfmVUDMF/f8ClWXL7FKy3jTjTFABKBouGHghutYgPB3wUberBDUCU1PDxkbncO0FDe47
Fh8R0Cg1/MEZAVSTmilAn74V+l5lc4Ak1RNXz/y0uoOIOG77jaiTffmpUttMLJJzTK+NqS/9+GV2
/5u1yOyWwPYcyeYukRB2tQbDmFiWOHJCKrdeChYeTc8EGMCuMSX29zTmgnBTpmmGxb5wIu9IUPyx
1jzUytwbXoVxCXubnTFgPCh6/cZGQ9Oly1T8y/OfSY5x/k/wB52KzXJdfKNmPEnRZ4D6XHpalHTU
Z5XltGh80X+GPsIilqJbpeIx2xcNOCBtJzeEJKlH2f+S2VcXqFTkJUO6S6Hp51FPHxmrOhoRke1a
OPcJcrxJITA0PuiBmAMQljKaQAvbjpn/M4vRaYc/EDMx5ogKgRrjGPb6M1FeO0li08k7y9D2cWZi
uOqp3DW+7JkMBjSAmsyqoFUON8X4Rx7bhLwHeD3+l7r51tDdkGDLqn4HtEVjdDj090idEayLRmP4
phPe6/os7gK8PyteAtJ8gn/meKFAVqWPyMJIxAjEQhWTdO9FCelBfs/jCNAYtRac3DnKiQmAlx7S
/s1WY4x5lOYIUdRVztNU8yUo4WdpcZ0Qa95nCGUtSKFOlHwjfvbbW1dcRQm4j985WVrIAbDILRoT
KzxabcHGnHnkSlNg6q96+xM5QZRpK42N6Mb33i0JYKC6kjm/JatzwGwvIoZbMFQClhUcWbG1yqBQ
BdtY2Qa6AfL4MXiIzyB0srViHfMjeNZL/Ai5WTs6FkmSOPmbRmj9TP6G+G4bdJ89n9Yd9WvFP5We
K+SLPO7Tajf8peD6rFFalshF5l6WLZtSX8ipRP1BztUhz9CgX6YJSQd7NQ9JzYmmKepcBcNQx+Bv
CJkaNKe4/xF6CYgY48DeVAmLVvhp/+UFe+mZWZZQsfZOxVBLpAOIuBX4SMxQpm4ufMxTiTytTavb
xAr1FHnBKYxB1JT1eoSj72EPmCkine4if0uRBvpyvjXV9xDp/pDkq/m/kjJMyRt8TNG9gRDob8rm
OLY7yWKetE3fM+mj9b9njwH/KxF0aevK26XwsmqwMNObFDpIOX12PxqPwBWfjlXczBDtJEjzivxG
ZV4BgtTSgFypWDlG5EiE7l0xdx491Co5+4+RcXRMx5v55WmK54UuLNN6lB3UUE6A5T7Be0B23ddI
E9B07baxE1zqzJoUhrFBsuWdIoNTZ1JZXvy83SC6THg0fLL09kxxR7GZwwiAxxFB1QPQOWNaCjQn
I6hDdkjysuNtMqyN5JIQl+gfaCBIdJiFyBjFfctFOcGeqW8JW7XQZDLDHFY6g/sGqOZbW2zgvejx
BloTtpGRBUzhjqqjaug2HhIu97tannN1WeDtyYiP8aIYZs+dK7SdUEV88/d0dfSU2b76sjOwaGEH
jO8FZYZN1HOtfee4SIvmbLTbKrs3aAKG35pauyq5jOoPktsWdIvkDCT6HJXxr2PCPlQTtwURHU1+
TFjk1xzYsvk/WnTUnpN8rmv2FOpG9e0D3TQTOsFZMQUbIcJVWU0b9Oq4G7RBQiHzUGmB4uhjjDon
r65+whbJ3xYEasVsZyH1prK3GXQqh7OvYtnvuUoGpjp4XZubzNpZkE3MB6jygQlCOtmMp4yL34vu
bwJvW8MHx/FOHs6pG9aNfi8R+TfWw5Iryu9L7B+a8GhSB6qSTYF9CLSz3Vx0k/WKvLezx2Amq5FO
2iiemgJhVSZZG3MrTsgyB62Y+M4MXRmSY6pdK+0vYC0hKY9iJtn3OxvLo55+iTZlBpch4D6SzUzO
daTRifEnaiKviq+0IKENJgPl0smSrwlxbNi3w488doktYgqDkNcdo2LHlE7xLjl6iAQ7lWT+2BwS
I81kVd+r1tHACuMAAWSO4gaqGPjGt8h02tpfZUF8zwltUy5DeAymJ6KB0J4n6o1eEUQmVr5JRKn9
2Y5XXz+VVOEw5J0pc2GxYGbSdBx6SFVnhZ6Hbz0lQP5jYsbR8uIxU8dL7ROkGq8lo3FQb3aQCEKm
4F5GcYx3C5WZoiL5gGOt/imgaaLewr25UYptGLCd9/2dHF6C/l+M6l8tVEqKaGPpbBCkj4aDXMHS
avizlxMpwMyfZvPRRmc5ofB1cJptu/A0eTerupsxEpUM1Q9Y0PzMwAxqMgpP2tmGFfe3L+Y5Esx0
JB6/obpKyETyPoz+2GVIhxAE6TZAMZTqkbhJn7ZtrGz/GZHZWfKuCGmJTossNkNg21yWLPwythSB
m5o7E+purqh7X2KBrdNY8G5HV0t5i0E2QNFxGmki0LlxkhpoV6UwQwYwiQDPZDCraNWmjCpWbD8W
jRAu/YWJaIHvOm7woPKBV7hKMDNwJ6G5XQPaMdCoGk8Bvicctp6xK72PYdiLUvplf37P6oxVtIHP
nkuE1AeZEFSfo4AkNdewPM4X6F85MniJX1rFry1vg/hHCZ8tK7TBHLdtv8uqnia0c0jW3HQqewlq
+RDfRc9gsCBwIk8hcrdp/YqkEPOTvUrCS2Fb0AZ1E2k6EyrF6FxLtbfz01u8amYDxJOjVS6Yjk3v
skXjLXdEU6cfE7thNf5qEdYUWHhSVDAio95AipF4KN4K+9fqjtHQsiXExKYErHDsNeLOr5AxnKcE
h0ZDV+Yz4PMg/1bdcWpGlCUA+ZmItxgrfJ2wMsA0ns1NpQ31vjf+71YJ/qMX8z1jZdIPtgRoSVmF
uB4fTT3UmxL9iaHiU+fm7djzUnbFov7MYCbhDxi2FhloqiLAEuDoGPgxJmORiGpTTA+DOS/lsv82
IYuxiQJSVDjXlIjIGyPm+JqKC44nLdHqHQKYlVkbbjjBQ4JsVzYmeul5NvIeTmC6A3Pt62SH4v9W
u1Ul3/UhWJNGSCv/GHj8VaaDHZlwJJ81xi8EBmAd4TGLCT6P2NakWf+HCY5xWu3dAy9dFYPhjHmC
/cQcCZHWXjqO1oRNlHWXcmayyabHappyeMQo7j0fNiZOn2Zg/gjeWEPwH1q82uaWdozqnLUrxhWP
jxkz3NJsOIrq6lNCk1ZhDf+Po/NYjhSJougXEZF42Kq8VxmZ1oaQxZP4BL5+DrObiJ5Wd1dB5jP3
ntsFe7f74t4KEb9IDAxZQVSbK15j9l9A0XBVuKuJtHe05gGhtZpVXovJJEW6esNZm4/td+VA9h8k
NAOJPYlAQUSRaRwstfZzFIA2LPMY8nYW3qweDkm6xzdo53SGmB54ZKtKraOW+Ty7ioTrvOehkTUe
8XDXMkNX7WfePZMSdCE9fEH+9ZOL6dtHZmXX47lwXmfIgvCPGToCNQWYdruFlyF0a1NYTz7hEhZS
j9CPzg7bDbf65n+8dtLciemjlxg6mU/V+bolhs6X4wtGA9Y6xUwyXsUIjQKdkSVO5LT2D15+EODL
nMrfdFl8qXpmbbn24dWj8dQDrHU/I9ajIV7MnAFWYi5MkLVagqi+kOsUU7rfb53i2KOoGPKdmXRL
j1dZTNsQ3fYoTxrSEZ/hnQHGuVDfJZ37iMZG73F6AwfnMuffbq064wJ7bz3VGHxJYXChPdcZ6Gt5
b+G8B/PHO/BHpCjT7REBx9ghHz+XCNKJK39KfLFPRE6ITLIojHyfTUxX0Iqin5LdCx/DjmA7GFdc
JqgLTD3caPmRzBvGa3DMy2rCEjMTObtlnOnHqo4u9Yj7B5tMB6XTcdqtrpj+2gUlb/1MGuTWmO28
RnbL3WFbYhCxEDVKFrdGe3O4Hn2dZrenu6+ikmwxjTT6v3zMxqe66y9xRPQlDDlf+LRwG5hFS7/J
l3QWG82kSqITDdgXUVv1HeuxiErSfgmwFgYNp2js9Uu9Mo/0/480YlrvQXY4dZCpKaKWPuKHoisX
Jm2qhqUgJ/pm7CDXwnRzTJCwrbfUTJjtGK6ALnXwrU1T22l0vh0HyKupNp3hfyma1IBnObH0v4nd
GHcH21Zr4Rn2kp055puFwMItTdoDM31P7PI1osnUWey2ucHMol+3WHFQXj71/a8Lv2+qKJyjCloE
c/3QuegqWQ7IvjOEOhCc17Mzmzne2gwVu0/qB33T5vtOOis7ebiM9TXiFrPxx44h85rfY4Xu49P2
wNF0EK/N5OSjatbc7GVwhn+jdkLYNxhoH72MGDcIkv2mEOUriSLI2pXCyWiF33JMD33oz/rYZVGW
D8d9tNKGjNMAxpYhJAwYP+3Vr19c7+SaEvnWh1+TfTXgOQzhdLfetWzV1UbsHXBlN9zDJlq77rVB
Y0UYSgrrOn9RrnuIQ3+bmw2yAE61fLxEmv8zVjHkPKTJA5KYOsK5eO98zJqSuhe4EynAho1c0pit
VHfZa8y27X3culuVBGzSUTZUoONIecC8izK/xakX0/ZYP7BaFzKhdZ1FDVyPcKgtO6HDfTfM95Tp
lJF+dS6j9sT+JUiW7kkHbMOyM8TUFzfbdCQ4r43IXk3oHy46z33XAV/A3SHDzwkxbxB2IxuaGn85
aKSovBkFlhvNXqIYwc9fFN/MyoeKYMj8p/a9bz+eJVwEtuhqabFMZFXAvtZfSYZrIxY21aCoxoHm
dBohI5fOrfmutxpqX5OXx2RMIVVxy+Zgz4ByjVC9Xr2WHJVVzxl8YY0pWL9F5h2kfOUfS5vKpX7x
cQcldC/RwewQxhAGIC3mz/8S7OFmGBA/Qh/M9jvuQtZhJ9+dt9qzvkihev4dq6/aAqkaPucpYmCF
FZjzeo7FkCOY6g48CEFAOpO6wV3DuafdT+h8gWhUsbdShnnX4GNMCKhgdC97trU5fjWHeznIQXoG
8XZimx3Ny18ejIbvrAbpJ2LxEmAK6AwBVV0h7LW2SQEau3KPU5zs4RWSKTa/3AR5g3295A3BHwFH
ZYKm3sKxF/ogzrhK/LBf67PEFlEOe3bztzG7JxyjlV+vJun969MhZ5zlbqj8SH1LWbJC7iTvzIEz
jUbVt69DxLCAwe/kogriYTQwyg7RrWG7zm/kufzyB30Xt3DAea6ZyGKY33sQiOoWwLl4t+gLG2Op
UHvbFUHZBeyce00OSYPVsMSIVLU93Ev3qSy+JhtXK+PdxvRxuxGKVjZrB++Cm0PX9/YJDkSd9dCQ
V+saT7TI691oJ7Ss8UpjsV0ah2y8BmF7aMhOzmtxMrFnWDJb5PYpyPJtTB46ZL4Ps2/3uWcCwejI
Qd2nc+icfSuFwSoQXSoDGqPP/zS2iqnQuHmgoedzjPCh4T2rbEReyJEMHDGKsWOcWlsVFru6Rz9v
jpscySSZMauUes9B0mh48aZsIGvV1cfYu2+ZMyLS+pZMIHXAtW5gLJL2X06GXmKzfuawyvz2Rjb5
0mTr3dUGa8/pDNDtKWZAUQlYCEqeZ1V8CmBPMnAAV3eD+EEIzsOzaZJbtomtvuQyJSHYPBhetwYr
UMvnwejmzJGfOSh5oJ6txW1IumedmqeYXIq6dlP7zo7o7Scrq17aSNFXvOHdA72arVyqFllVK93q
dyPFid8GkNNeZ6mZRlXoka1oUN312NbSMtwpZzxYwtuUfbGp5q4HZh3lPAkx5Ad4vB3syIkiTkCs
F6l4p9tClSLWCcJCoeJHHL6GuX6xfWTAzPTakYSla4YWoKI+zMdbIIjJwUOFz3Xna+DOOLtGDrQE
118RGK8GNlv2E3FH0Cf7MoPcV5L81kUq18H/vFB7RdHLi95vrBKFRUBW7iQvCYMtq155vGKl9tnl
z5aTAI1mS0WYqYoBg+AMHMW5ahgH1vnfkE7rkmap1YODH8UbLysuqi72FXAGj4875IAowRwV9TuK
U7qB9saHn6CRshDN9d10s+SxtyhBvJjdNUWVBoXMa6gVC//chsEpcNOL23nLbKBvI/6wwuzKtidJ
681QmeuEeMLMSNYWolU/FWtDd/dhDEaNNlgwENC5STDBu8I4AZuVzcOikPBfkhj7aOAgISLHoaTp
qflr/rDM8Yx4ofDhN8i2WCEuhkpeFE7NECBPEZDWwNYwsFgNUBS7bDd2DsuDshzQCuLfp10XriCu
RG6KZu+hZ80wWZUws2zc7kA+oBxvArg0jguPpXiLaFDjOuWqZ1TE/VSU6cEjlcqtwxOFJIq64Bxj
drH6YhXF7Ku0cKuP7rZpy1VJXQ5oH7luc2sD7aXGfduyFRgwQE+MSsacszjoViz6Vc8sRERw5vRV
AD9FFIp3mK3syuRXiARbuGa2jSzmKirYl2QdOQ6kJv5SjoWV7NVpyW9A+slnkOq8I/juSnTkHmZU
6zuoPogPDJI3nYlDEYqlD4qhAC7lyy2V0SYOpjffIdsqUtyd+TLE6m2bXzWgsIhtvhKPvFimAp0f
fMLeqhZqojgMnOfJ1hgREEtjA/9BwTFrRdyRIVcBjssEROyrdcfgNejDfy2xmmmOrjGveRWQOsOG
CIB/1AgrkBtsrQkhe0Yphl/HSrKD7fg/pvWVSqrqULv7pnNS+rBR5oA5XV+NlP5DpD00n1CKtj21
wV83/uTxsuVyTMK5PtIPrq/BQPto7Jdk8leh+FXOr2YHN0F/Mc/rm+rPdNQiRCYxZIJ5rLmvPPqc
rF6B4FuaOE0Ec4Kcf6phXg245EPO5ph2MuWIwMarscOF6gZkr0MX10AfZt+H9ceqgGoiTaqnLc3Q
w4l8DGFYd5kSN35GJx8s0wZohaemdxe5U49ptNPj04gTpoyGTaQx2KysvW62uzKLDjZ71aF+sZpz
N7D5EYwBg8DCkc0aFbuDA2kIj9UZB95WFxrSDf8KKxDGNuZKSnEUDdvc6o8hu2MvxbMQY5w1PMxE
Bfkowc5F66ELJKNdwW/KmlWd1Z/TOOxcJiteX22cCU2a23Fd8GmP5CoAQgCGfhz76tX1sn3iTdfQ
YIbmxjsLG7iEwNwL5pVTfOjRTYuRXFUHJIOTbuAwb4bhLfTGB0UfE1KxSn1otSZSCEvCgYjtAv1C
hgPd2/uwZgTm9xALZheQnSFrMIsDg6AQVSrLWQTJRqoDvW9uo3Pu6JkzInlFUPw1UNOfZGJeQ5Z8
HcElDZPObKo2RSmeUyQOnW8shvQ7Dl/Ykm9cDbsEZMemqlH/zrsHWDO9A03OPNT831qDdRScGGvO
Q8vKxeKMUIh81QBlJdKRlKfnpowfvPTncYrePDvlnjCcYjHorzpTeaN6Zdi0dSXgVQRRJTuqHLGW
Vv1IAn9Ibt4C7v0dyw387XWEyC9q/9EJUr2GTxT6GIuQmV5URKltOihiClBGeGpxGWXQ7hP3IPXv
KtzV3I08cwd79B460es1cOh84BOYowzpEoJpOvT+8NOmDOyxt6Vks0RkUuohpyT43pG6xbM/2jLe
SDbDo8TZOrBY0p/mOJzG5TZCzxcl1U8xkN3p0HRlTbYe8R0IhtR9RD3C8eMBk9OdP8X4SBvDUwAX
oYZ0UMb6XegzxZOWGmicbd2R5eIpTRcGmPm2oztFS2CjD07Ej43gKxQCq2WFtQP+qmU+D6LezFPY
wnC6DeG2sxsLbF0I++IxtG8Cb20MDygY93pFvSu47EvYLWw2jxFvalXZrySDvCDivAYt3hwnnw/t
GJpefKTReXYTWHgs/lpz6VKoaoT2sCJ70gVzK4ORQcFwM4jMjdD008B5HI9gIpX7FxfzCpcfZmOB
sFg7A8v4FzITGBD21Tb6dsg7o7YecnmrfOZL0bhLWL/6mHjzpNiHFpu5tmbXnC9aosEaHAeaU+1y
nWQ+PKajoreO3G+jUK81x02uGRRcFvo3033NKgSO1NcyDWfWCwuw6mCGtwLOSRH2z9lkrbwmeg+B
OnoyOwx5c+vZGIgx22k1T9uc/1ChlzHTF37MvXE/q2k4RbXLQKhcANhfScWr2hI5BY/PGMaVYvtv
zAYh13uzIhrXodwXgCKqDHmK6f+2mR2jWe2A7bg3IghjPG16kL/WHDdEESAoj6ejlYL14zOUoSD4
q1iVyj91eMXE1D8iCu9pxDeVgv8pgeTJNa/Mzh1CfAvttCGnnoKd6bfuiLUwX1uLCk4P8R9kPBBO
g17OqMVbUl8xmvmpsyuVRK9OSZjp2YUUh2dLfZXZq+qnQ2VxPlb20TcFd8/XHOZiA+UrraU+YPkD
6yxa/zAN484tK2Byvr5SLWOlCMt+2PtkBaBTFC1UovzcQlnwMx/bA2VzVd2NAkFLEW8EEXtNijTC
Y37adgfTdbhCQpJMOgo1mgYbxWrQF49ydLaOQPDrACCq7H2Uv4oAKcqcIkIUQuf6dwkuqVIjHoJ5
0VdjQWQihYIrNO11apzU5LyGdbttTPPcx97GZOdoF9FCF+W+coe1VbeHvJXIgJCYMbL8q4L8oCqe
w/kSVA3e4WxtEWpljixEXGetyvpVpZ9h/jW1wE0quQbwzTHElqno1+YU7nOhdnE6PQdlufLRPbMF
YvKdLqwJ2xfOZnM6mszAgs5dcTGjb8phGxFzqX+0PkHq/tKDTloJ92w07ElSse2Qq+TZKQ64TMKe
/N4fHgoMPaTnQTEeJloo6IxEuXMH2+cwAVMJyb0P7Z3yYSmyhJEQQyrdRZvD2HBMDc5YdfPY+Suy
WaI43hhkLWGWsNy5a5hdrrCmi0selaxEWABGpNkKqXCX+SeQNG0vrwHiQe7a+9h0S1VgJ7BDdiOU
vjXAoEn7yulKDWSYVlgds8jbJInzHSo0G6LZ6tbEgbjykvvcgySieaffYo2QsWzrUJJ8lCjjBsTe
k1D7Mq6RGP+GLYp8F6/mLEVo0b7oZX/JBfYUXVxM19vYdYmTa9gPNsj9NCIJgu235uqn2g92gemu
7L65abqDcQ5yBxNVdwwxpJ0d7Swmb9PpYO3+FXq/ykoOU5SKGRPDXsdSK7dhgxKWktuu6q9cfdRI
pAv/02a03cnp4U+st125ITyOFOcs+0i5kaN4xJQzRIdIMaBN2i/Hie4l6/dl5nRYfAIW8JauZhtS
igFa2K9uf/HK4hT66WLI7+5sqceU6MVHUWX7HIdwzwYICAITNt41pTgfnftMOing/KXJVlbv2ZQc
3PZqQZCJ0/GE2WNT4WnwneGSJROWTpwAiMZNS2H6bhbJQPk3gwWU969EMmB26jGO+cFVxt0gZkuE
5asVMSMbnFWLHuhpFPAEgbo6CjUkhWVg57Pjf7pF0QRMI7/pboWWsfzVqoBln2JOlHzrjaT8Uzx0
XWeDzUmGd1R2pCGFzIWa2GPYYdUBMVTBJokJUiLN0gVeIct0I9CiTNW5GourqZNxhfqkSPJn34BD
4J7SMAZf1eTE36UaxYh1LOOfsHDpZhH1RWxpKjtbM8HbDzgkewnIpdLfopwp5tjMamMgGBBvrZQY
eFYb9vDTWUzTodWtRNDtxegw/Sk36RhiiAcE3hqnqsEv5MtloEIDHQ1V2uSfoqK/WUiAE442TbTn
0HOuZRqfXTGujdTeqqLj/uxwWLjE11xs+TIFz9pIOTO4l9bTsf7jIsjLayLNwxg1Ow/31oTGuDG0
Z81zsUoyGCbq0uy7Swpxuo5g8vuTvxtDZI0mYOt55kz2QqphwaSb0uruFEJWjmdaIJA8iNFc1Pkh
HcSi7t/9rN2ENlck9Djl1ouWVMSYY4g/jyUTIu4oO8xG9KoUkH2NDfX5jPjWObrCTdrlO1uzzxqX
tQpDnnqSzsFIxTlASTKC7IHOcNarc8knJnpewWASrcQwUeBF9qLJZy052jkzYbzYYmbnANfDXSV+
RkIjDPZqWSJ2PhSUFGAx/BnSu81dZ4zbSuNH5gYmC/RnNvyLwAXYO0agv9Q1cr3wKpvuDxHetont
l6iKG6YL9GKYctGnKhSOUHs7Q756c6x3glizQ0aVzH0w7qXWVxcqP7QWmMtsn7OLj/Uzo09rZreL
xl4j060PQ2uPfRA8NNn8cpRcxto+j4n8s1xUQQXaTEGv6EwQpFL2ppKI+N7zDQY9BsPKjr4x54YA
pQra1p24t73Y5IXuvuQswG5y7I9G4By6tASw6+FcjKrohUHyMpQh3ixgwU/caU9diXEo/uj193q8
V+W06YOUPR1BqUru5ugmeson04zWrjv+tmHNqUepWtUVkZ5Q0fWC6pj7pIeEDokcDUxDDzjFhM0k
+U4vs0ftvhkmT0xN8WBaLkBl+EgBVCYXicjQkFCr6Fw1j214XHu3VAOUZyT7nrNqhO3gqvBgZeY5
J3AHTJOFmp2/eQyIrw+rf2NpvFo+cdi0+1ru7rLWAkECuzLQ7U3uaVsGmAtq7K0NlSrxxEajEGa8
t1aGeiSFMa/3cDBg6OLE1bJmHycjCwyHYVOxbEP2mVl7b1jwrSPe/EKp9chRGiI9GBvr3ADEb135
2bVqrzu02rm9nLLylMPNM1n+FtpfIB8pUXiMZ/FpY9IxCmJ+JwQ+xB7RfDEwxM1vofbUWrCNuDmL
BEdnmTw6cnxsKQlrLfZppLZe9aWo87tmWvT93aG2oVvBWY7wrU1vJf4tPKmAaF49ObzLCS2QIvLc
vtP1/pN4+mLd2JhYk7WsZNrTwD3G3RPCleS+1magAh1WHx/DFilZMgs/lgpQZ2CRB+a0xyYsb2mi
7k6h37QC6vBkAiUB9yicx5CpTzvstuW49bBHVrW2LDtqQJv0DS34VzbOYmI36zFwEAqzJ2OqZNSR
JYx8063OtCH7iTWPWKTZJyDiH4LIb/2I/7zTvRdV9h8N3LKnqJkB6foBFietUgjXaCrMG8LZm5sg
idcGHH02JYqOXq00HfBVHu4t8VHhkM74AHP8sFIfYL5NeHCq8rlx0r1OupHhBt8Q4I8s4uH+hjcf
c0hn8W0W6lqZ7nNlErdCppGBqBqFyJWLYWCSxURLQ/ka55fcljeduV4yNhqT8mBj1fJgF6R9lrSH
Emk0MhNb8z9qE221EA+t1U+eiYNNhS0BR/HGRBMzmdbZKrxNGCWbxkdKhFzHVlRaifEA4g/JCDYZ
E5vzIJhsFg6HQxex+xAxNQTMG6Op70llrXXhvciKxqZNh3XdhdSIFqoyslZy+8NHEYC36zemPCF+
5Op0kYOJdsT9DHM9T3SbWgEJS6gR9h4AqA7n3KEuFnPyNrQRaiPaP9m+6E34bPn9XdGEMtAEvWgA
hhskMnbIaXz2mwZIU8vgjl74kiMEEWnEFLM5+nzVpZZPT4NPIJ4XSrrDbKO37cqhpm0S7crUgojA
HrYwVsBRvcmGnhljeE+DHxs9kCXKvtTmUGyTiJ5FvdFr/tKh4hNCYVaVDMcqiPko5Jk8MqN3rdeK
dUWG7zIbmh+jZ/dpkKNSTYshQ0keDkeDXacGv5gPh2Y5343RsHYKfyUsG4+hu4p8j2BqYBVQZnXa
FUTSywkCgNYZSwfvjwvl1UKq4jDu6mL3rvqsX+beHAuGVqX036UJLpCyw2ka9k/1Jzess8gjb9fp
Ff0FTvF48BP86zOSmrZ4Bmk3obj3GZrd0jnjxCP8NsBPJgFj/DUdjKzivWhLSjbzWFvjoSmdQ9lM
5zLPrnmfboIc7phRW7vYfESwgMwWIazD4AIJusU2djHWBgIF13C2TEaem8hcyHnO6JcnFt6/WQkG
1wW7JWOS4fKpO6HkRGOfJ+cqAqFeEACQaR57KoSvkrNzNTXW3eWcjQKJrLLEM4olGcNdnkCokqih
E7c+aHV77WVzJuhuXVJKAI0y38sMuUSZdGzotXQhaw8/rgNfw1jJvqJPNYu7o5i2qvLCVOyM3wWj
gP5aG51Ak8Wx7nb0TjJx6CXzz9Z0SjIuPPa1otrbWv8mx+LLT9RyKpxDa8Y3RtzMlMCzkDAJ3Ddc
437/7n3W9m1FGGPDa4hZm/9wISLYrnw3ymkfdulvEeaEmWmHFG26XTo8CvHV6pH+84ssL5hItU2w
1l1GRXl4sCmJEg9ZYqWxgIgYvjf4EjkgiRkxoLpNZAU3KQsngSUtjChpPUoxiStbr4KvLi+O6Pu3
NTkGoYkc1oh+RaqeSwPwr9SmjZ6iYPZH6xF5xmdvg89MkHONlGlR76JSpJIGNT7WzGPIkXInx38a
OiadBayYwu6SpSemnTIVEdSYyuyGRYMPnxg/T4BVrWqLsxGUJ2fI/1K3J+sbfKwMy1VqtAT72dW6
UMSLack+J5aY60buqVNxNSD90L1dQU/j1P8ytIHNFF5qAd/ahYTFfEvPSK3P/IXlJo8qFRuCfinw
oT1bpHVXTf1gdbgyYHgTroQrKRLPObvEyeqWmo48SHfOhqC+lCOWEqPa8eEhItNWanZGpV2zZrx0
UJNxDmLkMhSsddGfDGHeZcyBnxenKPXXeSH+Ug1dT4UayHMIWTeaEFd4ufahGSK5wSuqs1ujRlEe
OiIXjSrTLAMRW3a1EZY9jexDc5dFG9M8BIh476fpMbiQA5tQw4gvvPVEdT0glNKT+OC6rKNSNn9C
rxAUD/e4bs+Jf9eNbBeK/hDH1jd5YSvpJIdScCFX4mS0rL5Ngqxc9HHAKcMyWAxe+S/yo0cVjqjS
7GPqs6cfWagTe4vmBEAB4nCreM/d6TF/VFIBfxNyzWuAPRZrD2urlNFlGA4YbcO/OgC0UGry0mn9
JcJkqflcEYl5sqE4J/20SSKfDsbA9BL99RLctmGZJga/gZoNLU4kz4NmPxr2WFrHssTAWTh4kEfQ
UDzJLGPW7dEn9QZ6BAot0GvGYdTFxuxQDI0EwFncJFFrX7sx5ZoCljKIGyG9T0VvL9mbb52MlDbq
5KeCqM5C7wCmU8WgIO87/S3wEeizTyai2sdrh1sJ0nDu1GdhM9iQmN0Cm/52oE7HdE2UYmsvoxIz
yhjnx0ZghG5t1HltjxGymAWwTbSfPPclTwi0w6I5e5wQqewaHD610N8rfXh0zqxckcFG+NOqV/2H
62j82dHGdaNzBm8X3aK+rHF1weu5aR3L98ax7kVQbdsJ/pYe7p2uuU587tJGlZIDg46sCInGt2eD
vorHu2161F1GwWIve+lKRq6OT8mmLpnfcAIW145ezQEMZwbFvQuTh3Ci/dhNL/mksYjCf1Om9xxs
grSAX7C6ZgvDSBlsnQB4T9wcdk4ADFhHVLgjmJAGF5YM+qz+ZmP3p+tae+FMdZdbL7FXpspONqHR
hg80T3T+h0cPonHIR53tQ4BDpTmo78Z748x414PurnsMiAkIsfW7NTmLWNKFK+3WAUUaKU1tp756
OJicwnh3Rv85YuSWEwpe0aWgANgZ9RXMLPaJemVaLyn4FK4eOFWsi9AGGqN2ngbEFD1PTJm7LzHL
IwdrimNVv0i03iI3wbf5Yivjikvn1+QklvGdbfW5SuydPcD1j//ZGe8nchBpc/NWkIMtddRz9C9x
0Rx0czgRYoi79MXSMzacMfqy1OmOiTvHvKASD2PyBEgv8wXDdgsRqBy/qoANEN5WE1qLhimQDfDz
MPJQuc5ikK+a3eC6y+ilwcVVxq43gl2o/Uj4gG0rt6MDFN3oGopVKBBTw7fbwmrrvZdKvg8pH1E4
vsY96mimpDogFpmRoIy5dLAYbMmInBGCm0Zu8W7CUefn0InghaQFIAxQ0fOuYfoXJ8g9AufX1jkr
CwBWKahAAgUBo3sWbjDxWdMNKzzuqRqJne6OMgU13vonDI/nQDkfJtdCqYx3ryqeajgOykteRt0i
rf1b1fLFDQFcqxZWJnJgdkV60W80fE5ufNSnHgcSVjLTRwGRZpKZabaXusaIyp/pYquSYCwvIxDE
IRxmSE6JABmh1WKrOR2oRVYZMUGhQwAJaqJShUt9SWrUaLYXX1XYnO0QCane2aQjd0RzsoNnB4Oq
ZWPEzSHGXeta39O8bHGcC74N6rOvanB+Uq+9THIeU6MwyCLbpyPC61QxT1Hqe0TcPLlEnMeadS29
mm36uAwgQ5isSWBMN+xeTbxBbRX/NGWBVJKv3O/GM6kb6wG5GtP+3Yj0uo1JTuAREa33Bir+XavJ
xcIXJpF35ra/8HuQqkXDfZGPznHq0dq2BXtFxgUpA+NllECAs7qSCABFxF85gJhO85izsAB3A7dd
076ycER26Adbd+y2Im4PvuBQNjSSo/NpuGhDBuqooUrLvzXPEceiZFvmKIzAskArmob84N5vyBss
sW2IZnpvhXmrs2ZXdrhnDYrbuvnDsHGLSlaszNsJefLR8WR1TwSD9JGy9BvsoPilMuPXGjGrja72
UaOGp/xz8qf5wfDocVA7IFkYAIkUPYNN3WR2wBF5m4qGyED3iKAE70EUX+oZJ6ZXbL+EOlt9eTM7
xuyMBMA6tAc1QA1RubHnpqFHGRFQK4cdgzLSM8AxF3gE2PYpn740WV6MwruVCUP5quLvjPLvmuTl
0QiLrVUSbO02V8uO9ho56nabvjbgGBQ2opyYNWQB/j+bSVhNud4oDdhXTI/sWVCBM8fBZobrnly/
OaZBh/dmtnzuSQUZYBTlbsoQoGuuRJJvnmKR3/2w+vRRyCtXYIgw8dOB4HKAdxGl5ZjkBmcxDYae
/YAgXk7pn9fwlWreHjjZbVDFJ5ODZ0IgtknGxdwn3/CQzHXnWkjNgPqxP2KszV3is6SIM3uXcHE/
Kf/TAtBsQymoMWi5dvnjWPp7l057ppBXeyg3YRs9Sm9a+8ZAmqrGrCvsPaxp4T7NBNWQhksdPBVB
IosgaR921dxNO79UEgAllSqKFAKLUY0lEzHsGAIGtB4+V2dqWB9JHy6rzL4nNarnkSphBAmVpApV
HarUQSc3zyP3UMce6hnVw4j9l8yATO2V/sMS5gvxDr+KMcfQeFBTIUW40Q6Ax9EZexhmXrevbbEb
ePHDLD+GZX1iLbXyBB5XVzurwFt4Os5z0W6DGOZdwtlNUY0dlRbasd4zC9BJOxKMxgFfBjnDZxsT
N3o73Ymh4SVYpk3oh0FJFrsWbFMZHQyRXkZDf0sLouEafU30ATSqGYUIwtV0mQA7SAzKvj77HSZV
0IGxniyVe9FhIQ7MfmxjDmEQ9bXz5Ybrfh0Nzq4298q2dSAjmXVydGhtRfRMbPS46MmpaotubQwZ
eVpMNFGl6iP6Mxv1rRpq8iTGZD2aNuEzzWrIqqOZsvLmn0k6a/TcZXAsA1OsMH6mxHfBtzSGuWso
WCOUWjd3XxkArO4yKRAwszqgqLs3p7I/R9W+mah7Rj051g3IYt+JEB4JqiZykW26v6UxQu5LtWnf
1/rNTqZdoZO6M+oobZq0JiLT/u4779zW3WPQwa82hfg3FoENSQ8YkUJR6ki8Xn6TcpSWKL2HWG6b
YlrXkkWtEedb+jDmdrUzLfMoemk9A5cbR7sBmyEYXpIxezEbMkTYz3P4eNpMmOF00hvEfCqhCYPx
e4kpw9e68tcTp4+jWVz7IJwYRMiVxFDw1Ojplwyd7//H+sb0HpuExIaT9hf6zqMUfrOSGl5Sci93
XjYcyOU7pfH06YkAVcvkvXg55vS2jvYEqm6G0XrlqsP1NIA1k5H71nnjRzmFV4Z6+P8QfUZ0Zsgo
uztcowBoabDsimKAPA/hSGBRlmZ5s5z8Rct77u9x+NBbN9vOufJOhawxrDk6lTd30QkijnZgegWj
mB0LQ9s8zbEjihJ13MypK6ZFaQSr1lIPmSfYxBOoEH3LhskqsA5GuXmj+p0T5cp77thsaBEuNeYh
Vt5bP2JmDNJUzSFqnGStfq+blq8sghpWhsXJSb2zlf1H2pltt61k2fZXzvBzRRYQaAK4ozIfJFKk
Gqq11b1gyJKMvg30X38nTmVV2qxD6ZbvS448kkWQBKLbe625BueYrQOhHONAW2LCEQNEM69rME1c
lvorhe3aMm8jv2guBg+cOFd+HSy6uLXn3rs9nUhzYKfacqY/En55n0Ob8AfYAXrkCzCEaE5Mclj9
NCP2eGjfRI7xesDrAooHZI3X1d/Rg3yNjcleiXqE1yhvRT88F0mF2svkZG2H0TYcUspGxXkTIbCI
0bPPpBHmV11Qv9o2m5VU4vH2y2GnTeeJR/M7+1lNi6cGgsRb4/DA/Ry9Ca+BA06wiqnzwTz4Gtud
unQQveOUygQLfQb4TCUB+rEYfJPMFKzmzuiN4So3I3bpYxDRJaRgHueAUYpiU1DXjeP0Rw9UTpDc
lTMqC0VCEEhMo6KVpGA7e6Ru78LynozHteP5Z7r/3lCnCCjRYpyNA56U5BlcPX2lhHbkMzCZm5AE
br/gpDoz0QrO6V2nadcUPCZheFJUmJWzcmd004si6yxVFSj5jo7clW8al6MeToyuvBIJPhWURiE3
jNe583V7bdTOEUz8Sk/Hujdvpqk/d9UAT/oFRtbKWEQatKtnqV7sML8gKHhTYX/vSREYkNiuHHIl
znRk5psa1Rz5ou33RtfvbH/x8lmkr/Q4x9ZdDJVSR7o4G2uXRijoJc/v6vMR3+Z1byIlsTUgMqpH
SB3AiDeVO52pNktua7eusAqXqK8ykkrD63QGhAu4v62oyxI/4BIT2y2YjpFppcWf4nK0jAz/1igC
3L6l/JHPdLdSKB4NDBRwVriLplsLcRmaLJqofKUXI+cW77JaxPXPzDlGvslByzSP7rDq6st2vjTb
RWjCccHZJkScp+iRjgHo9clGZWINs/Q46e+A90f0zCV9k/rbrE4d/Wh5p3VJwEJerr2mWAXlSwmY
PhEnElT2SOaTCrdgJVdmmq8DDQnAXyERHjD9kuXTqWtvuOnQI+hn/Jd0RejvHFXDPfZTSo1xewIJ
rep2wKusEpj7dqbxtoRkLJR/niGkrVuJG4AmaVTcWROtUvSoSx7CZd5vOJ7j7k3RfxThQwj3OnBR
Xt+Oeu11EM+g9MwgFSD3lBnuWASb8SXbw4yTveXspuolxkUVBT4Hyx8CzCTRARR+3kNcQ32fHyco
6VwrvqKIyZDlfM80qujo+Ty+VpgcJw0NccHC0DJ2RXuZIfBz8RbGXDPGEAD8BN0a5V0Amy89XSxy
CNsLq4FLXJ7WPt8HnOnnyDprxQM9ecK/RHBu3WARXdGnptJOyipN+mOpNjlsUzuC/4v9LzwtgZdD
u4kfJtfdjg2SsyP5zO0xa6KOvXWJtJLDGqr385EauM2SSTOPM1UZXy1t/rq+r8gIiOhB008sCect
2Q0SiwHSna7aaVasYxsdErsTjtj4WFht+qXEfFyg5zXye+jNJmOBcDKveYqiMx7jrt1QIyHjzOnP
xv4Edc9RQ68sOhLsjIrqfflu9XlVXDjmgs0qq6ciObXaaw0PpMOoEVPLOq5HGiHVsSp2fXYdmeMx
aivzvaF0C+RAWlfEWRjd93FG3XGph5vUOrHlxgkNssg2HCmOzDfFcd2l/Guqbdmc9Ch2kqWfgxg5
vVTFLY42H3Qgh9cIwmtBtIXmpR9SlAttfLZ05LGpIpQtnPu6vZ3q9yrFNjK+V+QbeBwjfCo7hIg1
3MK0Om2TS85gDQaEwEdiADQfyGVRHNlUWjjdIDDJz5NpuDUhLpaxOHM5AuCFYRnEhnDu8Y7muzo7
L3xEoxwQwATVfA5IBApnsPuAbX62bxsPmsG9xvAo1pV/KrrTpn3tsqtZ387WOUYPhKCMipC92i1Y
J4ITcqprol6ZE3NwAGV0ho6YfZVETQD1oFVInQiLjwJj8YKNQUf37H+Xive8Hex1HK7GEmn3dm43
Y8j+pUeHfTRUxhF2FM6jKNs3iwSL/kbmsjbw9BUxFWSEinIlNVX7W2gPFpzy/iVI7lx1npsSZ6K9
LRY4hl3gd+nWHj1KfdknTyLLNvOC3ze7IyI5UMVI/aeBdQng5Zydi10F8an2d83y+FE5cVdm+cMy
buLy1hifcEPmeFPRHIBd2zCpE+eRRi9pva2tb1QAHSaS0eZZAgaQXvNfK1fhdCmRNHJcw8SR7owY
FmxzkQckra8MGkgVZ2K39058je5kbaIlFS9OH9zlctM5vABmvskGZc2uA38dLaajeLqcaD9x6Frr
CLlcDxi9usNZu6oNvBY27aKYVClFWuPGGZ9gjpyABjj28LmFDhsYl5PjdePclPE69DcJuIVZ3ljj
aU99Y14y2fS3AD1sOzesn1tXLO2NJxbeKH2JvJN6hCRY3Wv7vkTKJb7m6cKNwM1wnHvVUR26HHq/
wz2L+5MExKfbnrusMQu7jABZlA3WFpYHSTVSrCUkMAkOgpPiFANUgcTvbdvyMpYPMZUDCUUmzS5p
gKElORMz1FLjqmNBHjsyrexV374CBrXb8zHa0apOS/RI625A6h7ThjlueULzmwiFNcuj9N+a8SKa
3rT1Ahy1RoVbUlNJx4usvB0GiYZ2myye1/GsnsDqRZdj19yE1UU1zMdkt23SBGw+1MVg18YPYfTm
414Yk6eQYcW01YOVMKqLTm7ACvTRN5Q79lXiXJNn4/PJwf345YmJkzDk+2msB8v8YbCTmVe+9ciB
1YaPLc+N8QqGJOqCfDyZMtww1wPav4HpiCFGiOWUPsiQwiAZb+O1KtjT8o2kpzWHKPJDMg2r5qFZ
FgxqvFRBj1Ke7zI4YY936hAqFG0rxDjTZT18Mym8O98FVqyoI6H0Dtb9kdUsmIIMNEPl34T6uphO
nG4bBSDqIAVbj5qgJlrhjUTTiVzcOcPPkjcXDVo/AeoP7GjXbjNMyPnsM62fReZ567w24lmJ057g
i4QkO8emx7I2nzUeGAMdoz414zcTYEyX3wh9r4TF+RZEjcPiga+FLmvBqLCJyIzaU00SrBD+QzoR
qwEWM5m3ygUQTTmWrXMUrkz7PikhDpw1nl4P1n0mJDKy08J9bPV1RSqJ8Vggpgk4jDfErKE+6wnN
mRbyw8WI3BFffCHJarl14nRlwbF0gzPB4IUKxNFsZbHAZN1lIFE/UdZiaslPpN9sdAGynicuvl1E
FDyeMrSwIGwXalQHsZGCH0b0akC8jKsBpHF+VnMCl9ETQWpldqZAbybJbeJ/q0z0WsY32S8FKuq0
kU+4yo0BzIGGOaSCLR0jJt5nx8jAZlno9XdN/HXMH5V/3zU0gLYW7TePicwZWHeHZ4eaeQ5kHxMH
p52KTeXOzSqkRt2K+LeT1muOkR0yM8CvnC66qafvUm3alL7nieGHp9qaTiZqtAH7dbd7LHkOm3EL
nH0z63wzFJe2jU3YuvQKZ6sFuG9r29pIdMDKJ1tbPS5k/QROHUqxRj2aabxGqHis0b3iu52JTfRK
upPdq+ldOphdEKJTXkIfj5mX9Q8vVAPeAOBZ592J8KWVeLOwXPoxrI0Rr28DihCP9SJ7cod7BbFp
iNRWlvVtaUbPAdk4Xi15eBZLGSomFAMm4nDPI+6Irm9Qljjh5ZHu/B39TIIsxjNRi7u2pyTu49vI
FmdG7ManEC42ERlzZoyGGBwK7N0ntLkc/XJIoEYByLYMHOZuZ+XQxTAIfI9YerIhWzfuYj8j5Gp0
jWpXNqWEQxmgXPHTryhBQO6CfcoNeRwrf9suQqIiiu5QJ9MhRdVhxXhdfbWZIDLgMNfnhgN+blwI
B4LW8HEdWBsnUJvMC4guC5J3lFy3VckD5LVZeNo59depRtTmU/+97hwdnMoIAvAU+kTXV2O+EnFX
PSRtjTVrgsOOjHVir+V38ffRx1iCZAoUy+RfDL46Ha1qIR3OWKkdRoBlM6IrkiK0M0dw3zvnNCzE
tVJhug3yrj7rFPK0SRdIRh1jV9bug2eaI3AiHrkhryioha7JLA6pHLaAvvR4u0fp4D4Qikw7UQ32
iTs6wT2CBloIVgssdaT7CuuQao06m3P4/Sgi2c/N46UvsObklcXp25DXQ2l354YI62NlEzSlBgzz
rjQvKelynpp3Ga4G32rYbQzTecxGL8slthjvyvIpG0ZsrY5lg3OaFuK2wjTcJsaLZeGX7Fg/kAhw
Qq2OjUa6q7ymJVPS58hthqyMu4GSPRyRDryfS0wKQIG0nM4KDyDn5Lx6AkU6WEyW2RZXuK6tzSgd
a9uEzXaMlxCi5MxxFMghf8REYfN56ry/HK30IaZwgqvXO5057ExI8SezpluHB2xa+IYstZpeeOmB
mGy6JbUgpR1VwWM0XJfEChIIsEJ52FMm8PBBlPxAd0v+L3mtnXMrydwUCczluAVWVpCnNiEddzqK
J+VTbHu3PSq/CLPBSvf9pq3UezGnr2FNJ4T3Ru9mhHOixcsYYeSzaQcUrfHStosRXLzJJHyPLPGt
dACf+GztLbHLSPjqUAVo2YC2K3eJHZ+2EXdc5Je5FwHRiMidZI6brdOWjX1me/fIdBA5+sWOTpak
l453p81P8Rae9IpjuRduE0DAcYJzmgw229XYN/WZpfTGMoz7fEAVidAHmVm8ShoQji1WidnFReIW
lxyOYb+5yU3ekFWetl9jzXlJ+9BUYAsKzQFGPmeBaIGgmPjO20BZZAObCi6B3PTeNBjv0GdGrBiO
Lpzhu2HFtvsSpghQ38y+qzu6aED+LYMMrMwg4nHAugCz0xJZSuOhKPuCTVfplkUqT8LGLllJWlHP
AJVYnmnCRlaV0crSPtAkihlEqpCMqNg+4uoLo0rIq6j0HPC/bR4AKTy2isK3SZLUMDRYT1VToXol
Wb6hnMWSVmYUv+Z8kVs3ktt2BNquIdwYY2xj07yc6UJ/n2IOOj8MNJbENahZS6KibNEH/WPA3y6l
Ad8MO3Vb9yqHypUnGd0pVL5Bx6ZB5FPlPUWBi2SBIpiK6ivOuj3E0NLTKXODAje1tHQ6bpW9Sm3R
cuAHI8qhoaUDQU1knk3KQVSVJOtK2dOKPB/SvC+yVa1yZ2DrEbLR32mLkG+gbKq3qmPthuRRDJFv
nznpkOSsQgMdiZX2rBzqHF65iHRiZLQFR9IU4WL2rH0KytNxYUQl5bEUoVLwPXDoPuRrbHM2lfuY
VGFWpryLs06twmwMNLFDToAQF6xHSCxAGQWzUyMJ7AdrC2Cy5DyggookjWPl0f/LefAQckJPaH2Q
r9U0lj/mWpry2UJZBVzH4+nmeN9IBLhg5erIKclMdfQQ3HeATryvYeGFFfTHwKW+NrtjknPsCoTD
5srOSrf7AZ+/JHBDd7KHnJ23XgqOpSgq864tm4Z6sJHW2fAtbZEmoYuLTPz6HYL8Nz8FIEqSp45a
+R6ash4BFfdJ1z2YVJ/kxuS5msWiYawBdnl9WshkDQJ0IpGxsdOOg7w95ob3fU5c2SXsOcwS3mwu
gsIwz7LA8PIfWTEYnr0yesUuwfbqUaY0amRDJdfgIXcXSb+oiGuzTbPwdmk3tN5XVPehQjXazq7n
b6IpzXyLwknrQPR2bK/0QfX61jReDaxyKJyLluVsiK1gPMnqSBJBT/tsdKgwDkpbw9chdOlmHUXO
6AWPbZ/EmOu8tpnit1h5CbZTzdravbqoJzGVMXu0p1MvpsW3qv3GpIGmQ3aHaxVh3YgGgu1pRiq8
kVQJZd+nGmkGndFYbtsC6/hwpqQoScyaokTROe6EGwNbzCGvpBJSvOVbZMAYWpripPOrcrx3sG5g
m03sJHXbNeLRkmpr2muXbqzZBnSb5DTOaYPmu8iCHsZQ2PZIpDXdGESIbmVGa95b421lPdf0VVpX
LIKdHKdp2MMtWZj7ISoq6Dtd0XAexd1TsmNs26YHn9cguKcBpKQ/3eeeDrU4L3SXFONaiyH09M6w
nCx3V10UNhpPTmYt7M9gyuzqpfe6cI6hOunafpK8afSspmHkBsVhOIKpvWKwhdRAUBC0vbeWcRPL
Oy2DIAO/aqZ2ld34ujK0sxZ4ALofJoX9Lr8zSSOMyvfJxctN9IYMcvqkkREXlBPaKPayFzuwU3MX
ppFdU+ItnQIR2FBjdQZ0Y5Y2fv5JqNxfYnu1290H6ZDKaZM2g/RHNCF1hMSYHUPfXgxN0KOn5okG
hJCMEj084yiZT9AsEM7nSe7k19HqS8602Mz46AqVLa3DUIc8C3mchPUjgiC7YHOGFrDfBQhdkJq1
6QlUF/U1NBzSkEabtudNZERkVkyzKmjA9RIgMpMoIiV/8pc9ZtRRAEQolp8XnYfAHUWd179LO3OI
9VQEy44Pkx4rQnn9dpKckrq5bswfDOtw3vEJeSCSOUzjG4COpX1hOeZSNgA0wgqeGMmcbqIsNq0L
Z2xY12vmcSyFicuBqG45ZK0pMHrJTtjeUgpsGl9c9DRh51Noxi3gQv54upvbOLvlRsfJeew3Tv9d
mXKcT40yzoBxRSbeJKDmbnAzUVlQSB9as9hac5f7METawu82dpgZANIywQlXzXkMXLFqI5eC65h4
9S0yAAHQ0CsLI6YaNjd1v0UD6bdgaBM8Qrji6XTc67bQWEhFBVJjTcXUjlZ228yewUqCE+7ZnyvK
pzzIFkUGaSHspiQxzckP5eT5gNkpDuPmDglwTilxCgRBUaFMvfpx0HbMdpp7JCiGNOE8YI3MggDB
SliEQ0zjCFnCNh+JMsctXs4WcuFQLlI61ZbsaEhuc7KEKwRzmfVnKSCawCS+tadEBsc51AEt+cxw
x53yKWafMTQql+ZF32DYZY+NhI/t1eRMr6LuCXwPfXHfINJDj5ck3azOhV2ktJq8tMgSKEn+GCJf
HscJpj34BVBt6zAOahqiFbgfS4hpbdO7A1wZQvPzspljY+lPVRwhEPFCH65ITQJFOSo70ISo2wI+
a97EXYwepOwzyEMZrdDNaHq0u3OHuezEInRLbTycG+L7yNihDDfQKd+0BYGAFyIqcd1bOavFygtj
xJpeUcGsVPAqggvh27TJDcProlcfQ3hH/yXqg00tQjmdo7/q9TdSQ1J8XE1aANHDtTgiibJkwBQi
WJ+vpzS3oSyZZH5SvSrTgrmukim51lH7ZvFA76SuS/MtKnTDVqtxZE71xnI6o4PP5JX5SW0b+L5E
gqiEvhznsN3sQxi41r32zPNqEAOzBs9sfVpYdW2f1+EcVJQ5QrOd3oOgoUNpJbXb0gXwBIOpCVo9
rUd0afl51EvFoGZolsnxoFmvQWCY3XDJPD0lZ+gkAutcFUq1t+aoqnClW4WZFfNJ97Xxyj5/SZUH
YGz03JhAQfo85Nx2Uckhmm1lzcFj5kum9dm1GP9KKOSoDxHZuKkTD2eWwz7waHRsFe2MoqYJM1CQ
7NdNT4f+xA4M4y1JLcs8aghetq/NIEj9G5MqKpPZXMOhU1XWou/PrdIiKmlmwgXBZBNSssltpdCh
8saZbprUQ5M2G+0EmJP3CxkTIYdaDU7SxNvQwP2FX082EmD9lBJ87/mtfI3cpn9z1Fy2l+bU+8NF
H2tB5VjaUU16E9P1SrQDzY9JIY0jMa0RCZKKIaUinoIKoug3C2psdgsyeEJnT7pP5BO2KxFZHalh
xtGaGQrt3kSdczry3dJBcdFaNY6wshq8pcrpJpe2ykfnuILhTPJm67bfU23bpLZRT+hX4xTO4ZNX
d4jHBD1t81bGckRU4Ka+fTvHM01S00TjdJVCS7mSVZA8RSqjzW3X+YTwQpL04iDvfq7dZrpRgYcv
Kohm4LsTskhQybPD0sSJCOQIzz5gnLoElh3gfP1eaplmx6MsC/536qc3hOuK5jDC+PQkwTb3ZMjA
efHNEVs9zWDScNN6iDF+hMwtQANk9x1kGF/+mEfIPSeKP48TrdBb2IX1a5xVROA4VRHheGviEhEY
DkDw93bSQb1Bj0mcru1G4AfEOMaw9AenIfpMSUiQcA7uGqiZBMu1eN5gFsGDW/bZwC2FY9kZFUUP
XKJoBjGtJiYGXlgPOSAbK23zbaH9kuIgU++0LvIMhBebKFJg4pqzyFHYGHJeDwOHMcrfJnwBcJQO
AHhMDgY/92CfTlFMF0UPCUHxLqQGHIjKKHqqbk37dRTImdZ5rnJ0nqbpiBOmXte7SHrfGI4TJyz8
0yh02rd5bvqCOG48YFilld1dhVHcpydpCBif/I+QPd8RWwsbO7ZlJcn5Mh8nZPRG4P8wBLLbcAwK
lidTnxn1N7BGRXvSciZKH3mwCn1VTr0bX0DkyJutJwbRvLjlQGipN+khem66DqeqCbk7fstCCHsn
Zssk4p71gLHSax9EGY/rjELW9tgt9HhGzNStvS100ym795E8pSwbldtftLSOhtMxMMrkldUr44bP
E0AYhGZ9xOaJBVkEDDKXTj5AFlX2OJUQtvdbdtTTfD3a5NuueGKLGf/INNHl9VlR0GhMKswwOIMS
ov/R5JHBLlYBaObBjPSWTVgfv1VBwMk/sTs7X5xnc3emgkSQlesSlHA8uU6QwuJtKJNljtFZV9WU
OeOm8uzs1mz8yb21rRaRaQgjJjjtaRfY26y33fAbRf8F9V+kZqiOVNywsAMiKYd40yNMg6jYNe6D
9jl6XFUQkAuoxVGZX6IIpcwYYy48bbLRrBh6ihJ0BbLfvauHRrWbGHHHsDXGIo2QyYY5Rq5wmTrm
riyAgM1qiRfIxrT0j7PGGoJ1xVIRPSjUdD7GNzunz5kKv+q+daEXAoFuWEJYEKsQm3VrWzQH/y2I
Y2yJFSpHPE4r5i06o6+1urP1wlnsjjlosYvxeNO4llJMSM2yR3YQNkQZff62pRLe1JwMaSkb5Xju
FxQ95vS+Zjh1qJ2yCHUZagHfHo+//PHv//iP1/H/hO/ldZlNYVn8UXT5NYaWVv/9i/Plj+o/f3r6
9vcvnuUallR8JYbputJwlM/vX19u4yLkH5v/huwQVGFEUtJck3IEkEaLq9kajv6/ruIZv16FwnHu
hHQvObFmt43yJpBQ41Z0rfrkQup/fhzLstiB+i4TlOfIXy+UJiFyLzfBFonlL4L4O/mPfJkX8/Q0
i7f/9YfiWp5vmH9e0LZ+vZbyJDMdCx2GsPaS7SgnbRzAR5h73j++kPkXN+mXK9m/XmkAI1ErMP2r
7KI7g0I1r3DxbPSO7it17uP0ejqNzrzLj6+6vOjek/HLRZc39dOTUUDr5IvMMmoGWwPX5ATh+c8r
/PsvD5/+82F8LaupIRui3fvPf1xV71DRm/f3dvdS/cfyp//9T3/9w3/s4tem1OWPdv9f/fJHvP4/
r796aV9++Y91gRh5uunem+n2XXdZ+1/DZPmX/6+//OP9z1f5OlXvf//yWnYFpYPb95Bl88s/f7WM
K9PkYfjvYbi8/j9/efmS83enxVv88j/+/fuLbv/+xVd/YzCyVtmmsj3DdhmRw/vyG9f7mzQseuke
ylCL/2t++aMomzb6+xfL+Ztj4NQzGMmWb6Mv+vKHLrvlV+7fcOfwQ09JZZuu78sv//W5/zk9/Oct
+evp4teHQkjTVrbr+Mr99WHwZdy7tAcVAPiI+tM8T9NDJN3xk2fu1+H7r5ffe9YSJdJpGEEyNbrI
wjOCbRxUQEajnwl6GanFm0OATBSdYPS/mv/+dcW9IeXnc+p1aeBy7unN5Eqyqk/HkbVc18qwuJ3+
dH//Ypo99L3tzRHsV7CvhQXV+alCXocoDwFaBDTj+ePXP/TF7c13yq+JFmBdXXdmZe9cX9AcagVS
gosJPPi4ERjkaEVNdXX78QUPfSAetJ9nBSSMVa+WC3JMVONZGXXwxW3dRfH64wssT9S/pp9/3Zi9
pcKL58FoO8tZe9lUJt+COLIIOTP8FFVtY9XeRJqZdrLx7uPLmcvr/sX1luH2ywdSEEcdNnvrLkQL
SfkHlyQilIX9mImnrqMIS5OGcFjSzZW4kFjgLJLFQto+Fx+/hQOf2PV+fQe4G/I+c9CZDPCIj62m
/BHB36wN4kWGMdx9fJED981dHqCfZvOSwTp4U+uAw9PqMWwatZ4smswfv/qhj7A3PWTE87raapDK
WHH8bjCNX2htoxm0HJezHpXSk48vdPB27c0UpWBTTd2c+mEI1DUY3XvpAHsPXTxts48qsAsRmQCR
QRCSL4XwfvXxlQ99gcvPf/oCm2wg/1nWzrrFpTqvG7NJkEg5PtWm37vA3lQhx9D0wPJBVQFpN3L4
TfPwmExRJCu/d4G9uUImkwB+VxHNV06KrQPtC1xKwga38fEFDkxG7t7coD2Qs8PoMIDYU2+GOKJY
IvooRY6boDoUwxhtowQy/ceXO3RH9mYKUibsDO5JsCmFR0Lm0MA8Wo8xDsHNxxdYnqm/mBqcvanB
ssvAG2jYbNq2QwmGVhEmCqFXpNFUcTuMnwyeQ5fZG/81G8bAGnPwspLMHrye0VWNUelaJ2V09Xuf
ZG/0D+nomYPh+Bspxnhtm3WUnvuDx2KROh6Bux9f5cANcfZmgYjeFSWiyiPp0Z5OoSEYV35oIo76
vZffH/pBPBl8Q+6mUzXqRiMBjuHOZbX++OUP3YblU/00wLtelcqjkb7pM27DmC50M38CpUMlr/rN
b8jau0ZsFWDzE48Eth6pDBoFlMfamJAT/N6H2BvjqS+c2h+XW1A3ln9SR90SveVVXXuWiqyof/O7
2hvpSk6WNsXoboIpn3eUwutLPfnWbuqd7Pe2hM7e6M79nroircFNa5tUdzg+DtUNNh2Rnlu0zA00
zpGvbjj/Wu7vbdbsvfGuJr4ygzPypm+4TZvIgRC8KjA9WJ+M9APLpL030sd4ooAsG7UxRQhimjqd
66DFIxDpSOeyB7bU2ZRSP34UDszG9t6YnyDdGfnAs+bkPYnbRteJ4SKT9DBXZahi8zJ16LZfePRr
xqePL7l8UX8xYdp7EwAy+ECV8xBsOIVE5mUZ2rN+1XKOKsjFTenepBRKF68EAboXRiIr+TjZNEhv
Pr78gfnH3psgpsBl+5uKYJMrQe/WJkISFVG1+vjVD2097L0JwunbkQRJEIGWwYdZz2bQt2svTPBr
hXrqwodKIBACT4xWDjmPJYudVJ6XPIK6cpxPBvihz7g3g3j0lmCQkD9QqUAv2hn/vRrHof5kgjr0
hO7NHxTAXAhGidrYVjxswokIRzInilvhlfNmhA33ybnl0MfYm0Aw57uIIUJ7Expz8kwXUFyjQAw/
mZ4Ovfre3FFbYZEIofyNkw1LCK5JtCS8H4puvze2rL2ZQuPcwVsDcpdeSCBPbdoP8r6uLBucFnI7
ROezW4WvVT5r+cmdObA8WXtzhzUUGc9R427In8pJPlCLBXVOw/q9n5gaP3m8Dl1lb9KY7TmtO5fD
QRRm6dpt84gokRAhg1n95rbN2psk3MA3wIGN80Z3YYuJ3e1XWeWok49H6YFbb+3NAa5pRGJkgdgk
uCuPJYXVVUBD5PceLGu56k97BE5RpWfGDAW6jTCbI/OhCO3mkzt86K3vDW3TrQp7zMJ5Qzl74bwX
0lr1obA/254fev29sR0lXVtZdMQ3gj7nqTAsYDeltn/zq9kb0VbVOxWagnmDhMUmD5PVDJ9U8Mlz
eWjytfaGtFfI2euJGIMPRDtt6EgZH3d5Hj7CR7kbPbERKQTuasRopk4/fpQOLKByb5AnBpCGARHc
RlYEQAos3GEHjhgdDFldM8JTv80+udSBYSf3BjeO4QgdnBg2g3DeOd6m/QkhCBV+2kG5n3yFB26/
3BvaVo+JNUmDAUiN29z6LV5rJGzpJyeM5Z3+xdIv90Z1WzD5QV4cNqZNrgYD8Fmk6cVQkW1m2cGj
LgmO9oPkk4ft0K1ZvsefxqHZ5lmAD7TbaMeB+t9YACDJwEurDlgp7SfQLdknH+zQ17b8/KdLseJj
ETYteNVlEpjHKAv0sYpGuG8fP2WHbv3eqHeCEDzrTP0JDGZ11kJdOOpzyNt+kRafrFaHPsLewKdw
K3oTusACzhtAR5shqZ3VwpD/vY+wN/RTM+7rEHHTegwJTc2m+atSSCeyQIW/+ezujX6HFqMNcYno
7SyiQIv88aj2iVP5+P0f2PSYewPdqhJbBonXr6tCPIVjER312r+qdHKGZDj5vdnd3BviaTU3Qmii
OP78CLas5ZHTu599hAO32Nwf3A6CEC+Cfwgh2ziCwIBe8Pe/oL3BnRpARzLNq9czriqnmq5D4H2d
lwKDcGXyyW049Bn2BnVkOx7IXYMaji3fS6vwQH5hov34Hh968eXnPw1jwqEyLw55cU8j+QU/g2Zq
gC/18asfmI+W7s/Prz62VLzQvPDWZbO1/eZubGmQaxvZemU/aBIfPvmODl1I/nohkOOyAOoDxytx
NoM2LpO0voYp/D2yrK0b559Uiw8tt+bekCYpoYWuMXQIy2h1B+OFl/pbkdVIjsQW2cY66u2bPAZ0
Edi/+dH2xrgROI01LXiWcQGA5+TXJjbExTEG8GLeKX/8vR2isTfaa9T1aGrwjCYusWIoTglUaYBK
fvwkHJjOjb1hrqxEhLHw23VpC5ewskXTMGt1xVyYffKwHXiUjb2xPna2LGyFrhJaAeIDMefIh+Yx
Umr18Wc48JAZe8Mdbbifd9ViLU2n6hbNp3tSATtdnmfzyGh8Z5dPJD1+fLFDn2Zv1JtxIJtyzDuS
43V25ieYaMi7mdYfv/qh27E37LsmqKxwcrpN61vPWozno0bDW3jik6/q0OvvD3w9JYgeBSqTSFwy
6z5ZQXiTVvnNx2//wMpk7A13P45zZRaIWGh9ohUZQpJByui2h12Ed8v6zWd2b7AXqcYW4nUks8fO
DrIwfkjZX7Xu+PDxpzj0Je2NbDrZQ6XZo69lE68LInTjyXyQTn7+8csfmKw8f29Ee/EQCrYI0wYb
BwzGkVZxGpAtSrTjks2YgBIPGkIjG+LWifPA39Lh1fj44n99hzx/b7wTI9FFKa+8ydgeXk5TRlbP
4MstAHt1UnlZ98kJ4dB19gb9/+XsXJbc5LUo/ERUgSRuU2Mbu++3pDuZqNJJhztIAiHg6c9yRv1z
GlPlWaorJYykvSWktdenZUkgmWogps7y++JU78wI3lUQ1HzJ8O9lL3N6+KdFkgeZ9PtM6dj0Qmwc
Nd1XFZzofCIeYFp20UochKdZ8ukhqANBwSdsYOLAyT887WZXSDj+w/k3+HqqBeEs3klHOuh/M2ST
3tzBzvmeTv210MPTZc3Pwn1iTZjztNCxfSr5R1XqjpvmZymDC3/+LN6ZYQNKW9A+JIQPRc33kD1e
OYStrBxLk2gW6I3hIErSpMPSZz32toT1SwDIS9dkuIRAPeH5Tvp6+YA+6r8D7DhC+JOF4n+Axq47
FKYlffONwz00kfJOE7myR1kY6mAW9VaKTw7YaOm4AFZ44tOO0BaeMunu/Ft8vS4FwSywmTAjMOeO
tWum/oAykmvmrozC0g+fhbIY3c5r4AsdUwfMthbuBdguwAh4JR0u/fBZEGegvKRa44eT5tkWuEIO
Py7rkdP7fArcMkTh31RgXJ0m+AWg710R+ofLmp6FLYhjxQBLyi6GRZnzAj0riXNgZLfnW1+YkMEs
agMIrXIbkl1YON6jgChuOpilEBH7tv1IWnLZtA9msZuQLrEEA1MP+fhxclDMY3u/ZAtqPKTxsPMt
L5yYsyDGrJfyJHiP3elUHh5C3M1636xk539fjP9/kBPMpZpBi0Jb5sIbZtgH8XBM3xhDwfom+akg
Xb/vdwB8WdvyEXi4Zrt20rYQEXMRKoqOAWBLxw4l+MktYAkw92pR52zx9/MTYKn9WSwb3COiMoW3
OycVhwx3HFtu5U9ZCh3qZQ+YhTTk3TauV/GAoHQfgCl6h2zjNvDCy5aF/1PfQbJtS7i1gXZAH1BV
+V6S8rb13ZXmFzKGPwtsx2Q+RaVzF4dwrbtD/UR7kAy16ef7ZmHR8WexnbasL7EDt3aoCYMvtNbv
KAaJwtr6BtO79sIBmIX4EGpmihAJBFUL8PKwC2id4NSgAEERsmnXdntLE2kW48JUjON2DHwgFENa
pn81bvNm83Jlu7/U/Cy0e0pt5VF0VY2KNFS1YEm2SmzHqZ66ldFYesRscVYw0cfp/4AvCpLeqMn/
CajULa+Db+cHe2EqzdV0eQXrVz+Fr/8oKSzYrAzGX4BGn2984bfPhXI6UdC3ooQzztxxy2D/GAAf
VJppRYe39NvnQexaMGOnVRsTAiIfUfQncODysgnqzVblMXVyHDx1Ldw3QEkHDLYxzb3sq5UQXggy
79Rln9ZmgmtOKIYtFReGP6UB/J9y+6XBz4d/CHhD5/t/6SGzSIa3Qx32DA+RJ283sDsPQZD8gKz/
j1UX+/PP+Hdk9sX6480iWcO7uUB9K2w44dletRD/ug4ZYeDp/qHGuZE9BxkmSWFzAPs0k6ZiC6/L
Z2Z1Mq64vfaRsjTVZoFuLIqMyzSGKyX3bec+Wcx/aUP6/fxbLjU/C/TOUNh6wVYOtB0aJ8S9HYQ4
2tXa8d3ChsebBXnPg8LLSwb8aQc/HjKgFJS3jwlV8EQLstsW9V3n32MhZOYKuWxCAakaijYOAWkA
Uwu+Hhfukt35mm0pUkK3ouK06l29Ub6X30oU4sL2luCA8PzvXxgHdxbyAO+iLKhx0VFj92AhycIK
4hWV6S/nm1/qnlMgfYrKAULY0sPZAzJK3x6qETBp6FTpSucv/fjT3z+1npDUxV4GHsMlc14N/KWg
3t8xS6zM0aUff/r7p+ZROihgIpC2MZhEzOwICqS6KMEVcrHy+0+98EWku7NIZ2mSBDooFcwWrces
Ii+lFA9D3cRDrXfnB2Cpi2ZhXMJmAycCeETL+1sZJLeNHg5dtnaxttT8LIzhk8gr2Y8qVtT/bfdg
FVoB6R4dFI2vrElLT5hFMvF7MD8yTFBtUDEmS+c6kQLk7zxc+fJaeMBc81YN8LsZ2hSvwBKYkHrk
nqf2farCPxeNwFzy1immNQsxAkio1/1Irou0jgNOLptDc5FbCO6ezmWi4rrIvkNt/iSVePb65B5F
fCsr98I0nYvacMmvbOy5VWzjLtAFeYc68mYIKhhJBLvLOuk0OJ9CDceuHYf9h4xbL3iFt83NiKv/
spBvlzU/i2Q+sKpIRI4lFX21CWVi4BIJd34N76DLnjALZbDNpJU3oYyLcPg2DNOjIsWjtsJv55s/
/dAvMgWbhbFt4+Owdm3Y5gel9w8pjkgb4DF7vnnn1M5X7c/iOM/hL97nI36+FPAorh5UIG8zq32n
0jJA+3qgsRC4zkp4ueSFD2Jt2DmbEtZY53/A0vvNorzPXY9XAbAAU6hI5ADC2MPgY2X+LjQ+16rB
gSto3KGRcQITtw62IlQ24iMI+2LlPGvpAbOVmo0NjASHWsajaDsRO46U8O3mDKil891zCoMvhofM
hgf6kRHBUAJg7OU/+6GGfURyxf3ssvAg897HgdkAKEMTu5oDUgi7xiaMJ8B+zv/6pe6Z7THGArXf
qgIWwoWxcLItYAABH5fQN2plgBcS1FxQB0ijzUxogTvBzR+cu94MsGONpJPf2coW+/NvsTAGc12d
7w/ATfUAStNCfXMzmCvaXqsilMde+Ak/19Z1JZSnLa1xLDdN9UcPhvqVM5HiVwEjyDUdydJbzPLU
kClPmQFd1aTwgO48OF0X5GkonYvEQgGdJaqSNKayfC1AZwvEYWztdm9gerCyVi/NpFkc9LSnoyjN
aaDd6dVueAIHzkCsaQuWmp/FAcUa4ZIRQxwCWdPufR1QtnF54619Ay9M1LmgDne7RQNTfhHDR+SE
A+1ipYD1rGuQVtmFu+K5lA7wIAKRvcI0Yt1zlrSPaTe9hkEbn4+DhU6aq+gSDiZNWSYy9uvwZ93A
ED5lbO0idqnxU8d92gfASsQPLF3BnxVf2T8tz4H3CrzwLps+5BQUn1oXXQeLMuo2MbdhhIKDpa0C
5Gd3Wb+cXulT42oEAlOUaDxoug6+Se4RZkVrUXW60vlqAZiFrcwGiEsD0sR5PmbWt8SfHBAf4TPB
6RMcQSgAnPAgtIEehrXAQwsPCAE7fAKDQodpFzRSSQpwHlnIzRijSomaLXx2c/ULhjtVvq1xWo9l
voDN1LEyHDhoGDyoPLamPHUfaFvg3jik8M/8aXdFkYE307jdwXNboAIy6YFjbobQyXaeS9v6B1yV
GH/omGfl7zbsRfSfsvZTnEMWnazuPBxwwIkny/3xugN2zOyMUAM8f5UTwul8qOCExUcugQSpKXBX
OESekoMJ+6pGWYPw7KOpeQ7zJp+G/AkmUDBhtiW3OY5INA3qC4dzlsiqgWn8cqyJsNsaNg3sSN0T
GeT8XFnIwnO9ndtD6OPA2jUmYThsuAX83TDkf1DBvjJhlh4w25HAVot6Be4hcbQCN9AGSYAa66eX
q5fLXmC2pOeogO5r38Z8tO0QymOr3KMcMDs0FJY35x+xkAqcWSpIvczWNfHa2Mc1z3Hy4WgMrxf2
dL710w/9IqD+GU58jtYq6fseRjKAHKg8gnA3v8aWd9rJQZHjSDN5ox37sntaZ5YZZJ0BETCBBZWj
anvjFhLeZoCVjVyvvMzSaM+yg50pmCkEoolVJ91kG45ucyQQB//A+QisbM732NJDZgHh1GDdWBRz
1ksqd9ilViY+YNE1/PEtvNL2/EOWBn22wIOUbriVdhgWVv6FdhqY3/ayyp7gn3jm05ALbVQvRx8c
zKLxXmpR6bdispo/FRvNjxFO+X/Pv8PC1JrL63pXThSuRtisy3ACXiyBhxDI2x65kcVEJUzULZh1
DoiXX+cfuNBpc8WdEXXp2EOCBT9ofupGGzj+ZBeumXOtnfANh8EiljU6dgqm2aAgCcvYl20m5kI7
Y6MY3wWIGhXZZXmVBnVx3RWt/f2yjjlN5U8j3uZ1UsABHd81tfav0praP/GRO66E9VK3n/7+qXV/
qORUtdjMFfA3P+o6APXH7tYkiKc090WCsmcxTWipw+z0yRdUwRUrxR22QT9pNn7XHZzVLuufeUiD
V6wHfBzHAPTSD8B1pg8YHoNPdVnzs2B2wffO07zAd5/n99axCGHYZ3Nj3BWdx5LszZ7t11EMzblX
wr8Piq2ueMjqcQyAHKmJ2Jq2sV6StrqzAr8new9um9kVaHtqvEot0L1W5sDXSREVZ/+dA8aHLU5d
KfyCsZluEtuBS2oX5i8sSMn+fC8uPWL2km3O6obVIGmpKrnz++maw6w41Wvnq1/PYlDA/vsGyYBb
Hk81dQz8FDtQ0KwOpRCXfYug1vO/rZsClMW+oFXMmjaLRzaplyZn/SH14Uy9Ms0WOiiY7UVYOKAA
ugacy3frHHKQ4MAd8izH6dv5AVjqoVOEfopzJeok4WGGHmKpuQk6+IcjFsnDRa3PpZvKh0GZzrGz
NyNgzfATz3EKXaW1KFfmz8LPn+szPZtO+CDEssepyqubAqBNHLMNslu7UF96wKz/J1srFPOTOqbU
gY/rYHIgwvOC9eFKmloY4HA2AB5c2FVN8IA2yd7arjikk35FSc/vy0bg9NhP41t2FUDIgCrHQtUw
k0zo36kD//qyxk+d9qnxBByZtgWkJu5tti9JcUVIu7LHP73+/68QfjhbISrLshMDj6N4MpBGw44j
rlPy6KXJLVxlL5v7sM76z8/v0lIlDgox49ANKGwzwCuECKG+MHJnPR+aAkbyDlb/nKYoIg5d5k7H
tMsB9zKl1fh/LxqDYDYGMEzigUcThJhnWWIz1GFgosKyw2Z7/gELE3QurwPWrZV9mFUAPemnsnG2
urOfEqCrzjf/r+bki5GeC+tgj9IFtsILuAAgBVZ4AH77QbJqBy//SDbDHoavtyPlf21g+1BPvPLc
pdeaLW51HgRWAS3lrp2oc4CbabLvR0s816lbrySnpUfMFrcyqx1tk7aMMw00ptNmZSwq6sawyAwu
G5y5tE5MVmXzqi7jfip/N4DDwa0eZvV8Wjn8X3gFf7bE6RHeTnrED8emP0gjVKKLn2DBq3uQBWEO
f34KLD1klmNhjcQ5HHFAdlP+u1sWxwYEHZGPKzupUyR8McHm8jrW27hKR0kpCqMbfjLipOmLr7s1
JcPpV37V/OmtPiXBjLR1nfLTEFBQHZgW8mpMu7fc0AZwesvb8LpiKzNqISvOxXYNyfUwKbyKo5zb
PAOBQ1cKJXsOnLFg9LP2MbnUY7PkG3qTP7ottvyO6Zxxm2loXzeBR2S7Uu6wNOKzzBuA1iSwfcZ7
pN4IEChl960AR2aCEcGFoz6L79HLcFZvpAVUYDI0V7kNJiwhwl2r2Dh5L3457rPo9hglg+dpTCtU
OVSoJ5W2C1cSeD+iUMVxe4CxRXNyvx5sGOgqHqCuKg/S5tVxUf0m4BMcVT6znmAtHuCyaIQysAOW
IrTKNwErYrM3wqTyRGoaftOKsete5CAoZWmPij1tNiEMzjP4yVYZm15SB6VKjwqe1ON9akMQe5eL
1Jq2tLLS9hbO3yqM4Lfe9CvbioUB9GYDaPMQ0Dwhi10LeBAwR+XQBX9bJqbukBnUfK0M4r/y2S+C
y56NoouahlTRmsGmIvgggDX/gbOIvtKch09N279Rk//QQt15ahrjIe31QdZd8VRAyr7T8DgGYhls
MafUfVRS9khDj2zysFirblvqhtn3hTt5kpyq+3cJx31cHxbgbHl5BTCmnb9elBznqsjUymk/AUwS
dzmwntwGBUs+FtZ4WSTOjQPxTT9Wlge2NJ1aOAQTdpRT9xbKtW/Ihew4F0bClahKwJYqcGpTlwRl
VCPQOeEIScp2qiTQ6z5K14NjG1rggZ7vsYUkORdLOjJ0Pda7BQ63AeZjhSn3iaz2ngdtQYdKsZWl
cekxp+T5Ke+nOOF0qKJFLEWSwTLVQh4m45Wo671n2rXb36UZNkvFjp1kulC6AChYZ8+Q7rP7IE2G
X0PuWCtn0UsvMosxaDnAqvDgzpNkuP/Ya3cA2z5HQUNWTaB0AUe2dty2cKYB59r/9lmS4lyJq7KI
7eovD94g4951E/0rgHMalDgWTrCDRukOJJuVdzsF4hf5Y65gtAbh4MgE7OqptsB0SrfwCgKNyo4m
2W0Gp9qRUu6H4MLRmqsafcqLYCr9cAvjHr87Aunp7psghFTCS+AsvzLzFubE/8ka0baXwUUG5F0t
boYmY5GE2/lDiS+AlRha2AHMvf7g9iazbMQlme+73R7MoyTKLHvtUGOp9dOLfQqdPsOBLgWiNfZG
GuxVNmZRXiZ/z4f/UuOnv39q3AZBqSz9km+dPrsCJ2XDGm+l45eangXjyVG1RXUR2F2A901AfPSO
jM//6qUxnS2oI5wOsxYuuNsiI9cq7Q6hfFD5Zau1O4tw6DxtH1OGb0Vu5BXqJ/P9kFlPSZnvL/v1
s7gGaQ2ettQKt4OGGTLgMC04Nba7K6304/wTllLHXMkIh2DFXdj0xHWtPkgm31A/eQfLh0c10D23
vPuhT/sNqow+KrE2Txcy41zdmHh+AsqPzuJyJCXo4Hy4ciSyY0sTJ8JFUXBZlprLHK1xwBUXCD1w
IqXXirJb3vMbQ83OpRTV7OIG827a1PoyJ09Yfv83RIbclrql4B/gtMMy+/pUWQMvzGDanh+shTiZ
O/WlkBJLEGZCXHV7N0nv7kdX/ris6Vl0j+kAxkOCHVfZaVT66xqpvHSfzje+sFrMLf97VHBMTdLw
bSX879z4kdW/Be3PCmcptCZP/aiBDF6Tyyx10iziJ7hptX0nMpyNJoBcpaP+y1UNHt75d1lIKGwW
8yHk6Mwv3HALygoYuZ2Tyr3VOH91z4FmOf+MpVeYhb32al77koaoiZ82Q/HoNGv3sQuaTagd/jtF
mTc5MJJL0tgZLdpfV0Ve0V++BwhvBIUE4NSjC9WxBat1WBFPgx0+mk41cuejcLj7lU5GsbjDzlmt
3IUsvOrcn2+wpAP3mu70Oam65Fj0dZXtc78UVnRRX9LTBvrTslWDb+wFIGlvdThZ7hVgYCMg4gEc
7lYy6MJOfK4jVF2hp54DaK0bGHYWvH/IeHVXcPXh2mav5VqJ6ULSnEsJsWV0KSiQeI44kd4hNAC2
A5hYbYH44q8I55ceMksDwu9Zyzs8pNem2FiVc0em7DhOzmvotCur5tIzZqs9SzXcYzSKFXIy7et6
emiT/s333A8c9rxfNuizHNAUKNC1Ke92PQFFM7AsOO4MzN5f1vosBSTBWNjMojCrQQHxpgFz8q70
aff9fOsLCWZu2cdwFEgdT3a7zm7rDQiBUJ11oROloCBdFhNzRWGmwH7E3Xm343Bl+CYyBccxz578
lT3X6RDzi4+DuZZwclMjO93DCFphgmpQK0fbvSVZAEYbO9RJ8Jr6a8WNC/ljLixEeTqdaOC2uyx0
qr1r13WE8+c1/8SF2J7b81FD6AQIcbuTTbJzHfcOHCYg0Fv5Vzuop8vHP+fHfOk5p7nwKUlpI2Fo
54/tjjvlE1ieD5WfXpdC3rN2fD4VLK0sLEvPmYW3W2hATyVGxjjOvcIVN66In0pjFRu/5tsxWxMv
LY3KLMStSVSSlxQ+WKi12oaoN4yQ5Nc84RYihMyie0JpDM961e58Qd6zkj3CiuNvI5KVXePSj5+F
d1qlVdMIpndumPobizDUFky82Z0f6oXsN5fNg28LVWWDz7OGa53uRtAF4ROrq6zajx4p1Z4pQdas
+BfGey4Z5D3lzAF2bAegxG/QBW5xnvnWEzfB6UNwFMNaJcbCS81d+kTK/a7z8ByrwmmXdM3dAPZn
VKTBIYDU76Kem5v1FTkSC3CPahcIsKi7HMhvC9BTYIrJQ1vxlQvShck1VxCG8KLoKtdVu77Q/b5K
wQfMADK+SUbHXBaFcxnhWFHPm5RROwdnARuUIPyeWH5TJem98fp3RzZr7n1Lwz8L9ykFAbPBcfIu
DEsJGpu4qgo7RxVTcu935d9a9isf8EvjP4v32h/9zg+42GUFgM+CuckmnwQQ2F4PqiiIkOdnwEJk
/tvUfkqTnLFSObmHx3QyjcqkcHBPk+uVVfGftPKLdWvu3qfB+eNaJTg5gWrYL3AbO1KgDhsTwcD4
xhhUtQNa/+qy4Yhy67swY3IPg1a1caS779zBvnB+zLb/nOJRGrrwXSq7vx4NMtjtiedEOrcCFobg
G367qDvnmkNcqeDiYgzDPbPcTdhbv5uyfjnf9MIWYK4uLBzi8IJKfy89DXC5NED8GZcfeFvp635K
9HdowklcVDzdn3/iwtyYSw6dElrMCS57+4kPpRu1jtM1155T1sFKYlh6wGnuf5p8ogVD1GkEILJp
sGtauQGd+cLffspFn5qG1Z4EpxpN94TEU9ZtQ7/dXtYtp7f51DTgNRlPfYluOVmSBQmKjyqp/ZWZ
upAs53pD2AOhTGRs2HZAPYBbFze1Eg+2569E5FKXzxZ624UMiVYV8OiM7weX3LM6ezzfLwsZa64C
rIUj81I3Pu4U6vytBDl3byZngkLZkVcMhiLPlzwHHLn/9n9mFYIFhnv7SljtAWW9Y/1BNGpfDkk1
mfS2w85i9eMeaDk0+/8pzJvrtvyR8LrPZQnU/WDqIXLKrCRi17goTWpB0nUdzIJUovgtShUJfbah
xTRil24LxgmUZJ0EVaMphZdWe+EkeVFtyqkAWCvlo8V/UWogzcRHdN6BBq4SowyqMjLqXIcpeFV3
fcuN4x0H+D5IqLpcI8pvDOU5zUvj1GrY9AT0JPgV2fAlpXllSxH1TicHsR8n4fjJdpS9AbKOhQ02
8jxrrM3gB/kVLWgXQQ8gvrk+AFllOakfqpnYX+AKUOHtT9Lyr+HQXXFwbj132oT14DRXsCNLr4Tx
7NuxDjuUoo7ZgI+qKqysNq5dzrKfJnCEdVXXOUs02PEqu4L80ItNzcpY26m6J+2Ia7Qig/Z+CoD3
hj6UwrG28cdqj9NTnUQ5CMN715rYJmPZsUzD6S1FIcBr7agoGJJ96dXHJlDuaQqHNCozMwxbgNKr
yMvtAGxiOyo9tqMkzI4wvurjoG7JHrLUbSHcP0KNNylqbCLHH26pkXu3QckB700MqG4sSSi3dq+c
KAv8qLVz3MWN5VPqkUjJP6S9zhsjN83QRgzmyWDAXcMZFlSEfSjTuJXl1TA+wdkmqoFSHYbrqsGK
BkfqtNhkGoaWpsHKoGHdXfxkUxkXxG4j3epN274nyOkVMLoQBd4rNr17+k/r5H+Ac3in1jvKpm4n
Se6GQGxEUUejsfddib6CcZiGJkn87Ps/+GLzhidDntWoruCntFEqO2YEPSbUxhu/taHYplN7E/Tf
TZLeoc9vUTQCHG31rorW3VQtlmY1Zhs3mx5QvQK+PGTzUQfBBnjf2RN0vnD44l5zGIDABai5b++c
rmNRQHlzl5KExxBg03LjFaU6MuHScYu5iRrmJMeuD4d8qhtDdHwrtuMkwzt0rb0xWFXwDriXbBr2
m47k2NbDM5Dz3kYZFzD28oaPLPJzeten5d4eg1vC+x+qT77laf9BPbeEZbbYouauQEWrQVmrlb6S
MXnRXfvgTphyUtJNgEuoXV2m783k/nJq65WF7L2dwtvSz6JmNNfaHrapRUBe9uD9XI2Rbaf2zpfp
GzjtMUqitwXp7oDKxryo+t+WAd8V5LUdy+SW6+cqSLA/2ycCvk+9i9r2kR7srP1ehM4zzSigu8oH
FFs80QlGtuFw65JXx/P3YDnshty9qQFv3/cgP/emvA3t8ikBkmTMh5vSD3auAG4VBR5WVeBA/0i9
cG85zl2ZVgIO2+1dC/uhtFXbJLWPjZ0fYGixy3RwMM4Qw63kOknrjcyda5C/71EolGybrNnpNDkC
pBhlRfYD4baZSn6fJOMrt1swrmk0OT/CMXwo+mFvef4GerpoxHqKNJhC8lbj33kY3gk0LYzZOPU9
a5pDNwGTWIgdNMwPurX22hN3CaZUJuodoD87A1CF04b5VunyPsnUQZcfvveb0OI7yqTiOgtQnINd
WeFeEd5GnmKvJEvxxZhuaHUUYfZMAnK0BWg3CT5bAEWIAWzPt6j1uyHU3hfgCW1khjENlClvWuOm
G02C99EBR7tvHqhGzZ7o6TussnGIFbwTIe6mE0tj6K8Sp74Zw2yvACjYVHZtThnjBSCuh9pMh4ST
52qAWCMdUcaH6k5sl0mY7JjtP2A1gieMcemmoa7Ye9rmBz8FSTT0UKsh2gowgnLCpNDbHt+m28Hr
M7CY4S+nLcZ+TAWvn4GMC8Wm7oaJ77Qm9YvOcZ+zgZTGf+hIwJ7zYQgDwOZr/Vw72biVaYPhL1QZ
dRnKrEf+xx2VimrYjXgR/q9unvtqtB6Yo+GbnEnAmePcchDXld2iOj4NCj/OGE1fWQWcSETcsAG0
ADBoufFcdM730IB1ukFRAnzEsxyMcVTUC95tAtrpF9b39fcqTOBx6zCk1O0EO7Vm06ei2nmtnZVA
U6ipu1Y45H/gsMalu5FDT3TlNl75K8Cl81vg4xSrUYreMdZZt2RoWMRNiS1KL4ek3reDVtauckII
ZtzJKeLKcrtf1IKW1x9Z9gM2viSJILdt3oAH16eqfxal/VTfcJMF0VhV9TElaHFLhtKuj7SU2t1W
HA6nRy8f+/BGVNwpPjzLbfWTk1fseUhCCDBIaZV00wlL/GqHdPjFOam/B0VnI00IdgSh3rqFod84
7ARW/Y+xFL2zla0Ib1HT9lZUoXXd+YAA7rpWugix3gr1tmwDVGBCi0WvmNO4e97pWu3zsguRyzX5
npEg/zHxtEHYlFgwn7u2bY6d72TPanLt30kCAwoQn9KB3vRVKP8mVUvtHZBQ+gcqwYaPrMrVlpuk
ADG8pkdleeyuyAbyh5KeCYwjbQ6JY493GUbxZwG9DmzjOnXXgyP6m9umYw9TXYZxi4XpoWKefIJn
R/08VlIemA4VYpB5QR11jYczND4o+8CbIThOaeJselYFrxmaQpT6CvsG1k7fWuga8quAeP5R5jLb
govzUzmsrXfFQDPvqQlV9uOEWCMbG+eOvzuL6H2rw5YcuxY8h3sNp+FhW/ZYiOXIGsQXC2ssTCMr
772haXcWKGaPqXHNWxU4wzfW2v5L0znVFU7Y3X1W1yYWXZrt4cBNDiDYj3dImP0vr7dUCxSFybdF
1wUHluA3jSP0aycgchSGgfXojigJGL0cgl4fvYj8YYFzjWWu/6YGp863TT66Pa5aoAu/mdK+ciN/
YsVfYzvVg5u3I7zR+/S6NsZ/82lSRVaaOhFkljQyrlPjKRIrGL6w0gC00ILCLevDneDWnEawI/fh
xGGkVOouC5gzRFOtkHrHoaTiCS4hgxWhek6+66EPbLrB3jF4U2HIXsuM2+mtBKw4QYEu2G7vNXyp
sy0giI4fBXbi9MdiyIi7G2pscPhmmAAWOQyobR53E6q0AKXvB/HgQv/bbpzBH9ox8lw4he1hk47b
zLSwk2Tji9TwvyUmqrE2djmVMoHvpK97vRsrgSO/Y8lMp9VOELixVKWB+ihMkSAeMliOVVHhFeHe
gw9P1HiDqVQE0J3V9pEUVqo3jLmEYMNb06csz8nPkibPLlyCoi6RFscHneTP4Fr1/cal3EPuM371
MgwkqbEBDJJEHhMOhe7kpS42MNzKnJ3vjp0V2dhil9e0pkpsNbLgU60Snt2YvHCjcJgGta/GQYwR
EMO29QsbHj3e2lUSkjgMXJ/kESpEanYT+CbUH1qDmvhsCgvFR8Zpu/CqJsZRDNIdWChPUU+qMLvO
Sl34jw0DtLfZiKbT7Y3pyXiLHBOMe5LlTrkzWWWFV1Ib19qCLkntJyNTAyczdPYPgaO6AHtE0ttA
rXX0G8ABeR8lBTU4PS+r/FcynMSCBiz6MGaVrJtNBs+saWPXpH61C2wttkPKwZauymFyty3DhrGy
sZGHPLPOwrsQnnXjtubCnW5zBd7WQ5+zQe/YCCj2LsBkHNDnQzLsiioY/W1qqCoONYfH73Zs6uwD
JVg6P4jKyeUrxmaEdwx4kjqiWWrriCPg+8iWBkZqid1ig+VAGggdLcCTBe4Qe4/vUe7rtxFKlxt6
zUgXlIcaRVd6CzzbxO7AdvTfy7ZG8hFjnja7WnhWtekFytD3xvS9C71IUXS/JGltYW8SQ50QsBzX
K39nSsLZCDSVaqyfUZHdjLeoGWuDSJLGYiADpk54zFCprV6KCVD06OQ9Wr9rp5bqmBRkukO5UYKT
K8aLFzvIRPoUCpR9PNimngB243pwO7ZtMXudq0SqnP4pIO5Jr3NP0jEWXtVbB5sOZvyWM8rID0iU
WfjHMQW/c5reuoLGaPodlg7MBAxKhxObcYimAOk2V8D49dMBnqL0rcQBGa6wgfryHmt/KKe7JBNS
HzIO5dADse0p/J4nY+u4J1ao/z/mvqw5chvL+q90+J0ecAFAfjHdD2SuSu1SSVX1gqhFBRIESRAE
CZK//jspu9tlte2anqcJO7KUqzKVJHDvuWeJio6H9cxyRbKhzrOGDdNFiMjFDqu4YWgkO52K7iaa
CQixRWAWkqJaxyGF8rYDr3flcAm4VN2yRg/lTOxQQH+SrNsWm2eKEwm/dTpV9ZCJDbZIURZQfsHQ
WwWNCS/I2SnnYJQyy1NZZsoUsoWDgcrrxRq+18ok5jjoZnCbaWQpCkSdxrxcERqDjNgvFKvUe57O
WB3QPIClGMU9m08gmXK4FDq9BtulapJHCcv9GMD4AmaIwArE0epKMhcSf+DxCe6fFPsUIA9dgelT
r5i9etit+McFWeFWoHN3fG7zcDUe9FvPRLXWucIL4QTy4xTTJ6QaWnS4iHOu63tFxiFEtq85L2tj
0Dsy7mgWCfeJBC5Sc+580tcnPw+y1PmMaODsAEsE4FozrIPkNcWaqe8zOXp25ZN4Hu4GjeP6OLnV
Z/uxgdXwpveRWC5jRIvewmVUDo+dMQIg84KhZQzPDGzAX8oqadhpnbqUXAMSsGLXJkHUX/RyTHSK
Nko7r3I/xymO7kpW+iaMoeE+ziDk2avOM1dBAY3MS1Sy2ZL33mbhMYyzwd3QoQ/aT1E1p/qS6XgA
6tCWjS6/Gm9tdzliYq7B3F7k+iSCULk7XTe0vIYoTMVHWKswfTXaCBnI23okmkFnEMTiZUWGy4x+
w07j5wnhzBXKgzRM1EWp3HI+TJo4kjnI5BPZDgY2GPnkljZ6aIMsvYijJu6PGBBO0RUxFaKVCxsG
NXZfUNn9pm84TKqQfuFf0DI2WBEREulM3kDDHGNdrSL9pY6azt8lJkUqp0wrHT5QQNPkG06ZMjrS
IEF/5ixWhs8yBWVc5bzu6urzBO5sgM0t7uvZF0PPE3sMg4msn+FLXLqjMKWLbkZLkKWKRTy74p1r
jwMQ5ukS5RsrP8ZTx8QzsTR2z2RewF5FRngw4o/uY7kC6zCrgZVoXrJwtSTv2zZoblLu1vlrgHTC
GHyEsIWYdSOytqK64F6O7FSJNlo+15YbeeHiFOIBgG9wRYXhSdnUu1ZXMn2hbhThI7obMe8mlEHT
LQmDNHgkQ5SKi77Ryl5lFa3XDewVZ3Ovg5l2Gu/LI9cjHxjkAOmVWkdOfO4tT8Ftz9To0ewPGfQC
cygCcnRiII3GYIqkSFhPscNO6HQR8IZ6MAZklRwk9aw9zCCXJhtWlkG9aUlqxGfNjEcPGs+k6dFD
9mWU5Yh5mA2IcsyxGkwgZcITDatkuglbAt/v1ZRp9jibCHZSaViX7jGIuxSHHScBuGgVKxWMZ2m8
AtCq+bCejO66YAbqQq3GGEXWCg+gyWCvXGXxXs7kv1pe9UjbNY8oGiJp8kTxIbuAD5pymE6355VA
WuBUrEAQIou3lojIFMiiGOtnVWM23ly2o7BLlpMUB96TwYkWP1lllxhgC8GeEBdcxx15hkfSouON
dJwCOeJs0lBHEGIAOAWTbaZ9PeNs+ECJ9dMu4rUOC+yyw3wRdNKpLQXKf5mhlPEuj8O2mS5S7dOq
KxrWYJ7mwUJymzgNw/EQDMtKTxi9cfqOxJkZST5qEU73sK1Vrin8AOeQyyToz7l4mDCy5bn2qIJ8
0QitMKGLF4Sa77FzY8NpHQYAN33ERHxVxjLztyEy3BWIGnQoNYgOMRbUIZ9aU8tdpkqs7tD/SPdR
NHpwakebtlJtLmBNgyY07ZqWdrku1dIii31gdZozl/ieFMnAgiHMmxVwLnr2egz5s1ibOL3A7t6Q
a+TmDG7XdHSs8Z1E4Fg98Jjw6PMYjCgg82SxpP2aTWWq2kIp9LIip80Me4yihdUt/WRBzEh8LuIg
BkaFt5HUZQ5B3aiPfCVl9RVZqmdGfOlSSttcD6gDMH2NVbvuynCl4Q4htJW680GaaQTLMZuRIh6m
xT2h/V3Hayhs4nATZjPNjiEEuPO3ClKu5iZSWcfgnFIPyfy+NYEwdodzV6+nGMCsQ02YUvuNCWgi
YVnncJ4eypb78KpTQUqe5i7I+FNN6+yYdGOL4LnG8w8lOvHpU23bim/U3FGIa2a7KlTTXAA6FeNU
I33NjjMABxzBz8zDnfgp9ThV36cGlFG9CYAAO6RvZHryd+By1t3TOsEqNnfQHzRFJmIdXS9Ad0mH
Kg9217tUzZW8lw0A1ZObOWuOc0PKHvgta9DJJFEjo3fMy8UkeVYvIqH5PGjtM5QkphZ7G8UmheZH
DWNYrJPBV7CBwnEOTqalqi+WyZw3h7CKyvgdZWmnqz30RCKR+UQr3W9m1dTsSK0r421frpm3mx6A
dyPzGIJzuKCrSIJja7pu2C2Es3bXopf9AvPJ4AJLghJf2qYuy+3aL2JO85bbVj9ljIfNcel6cdnJ
CF0X7rq30YIxJToboMt3i9Y6t8ivzyEhliPQRNLYaGsleqSL3swIegaoEWFE60bnh7soBpJYnhaT
xRWiJ/EFioshzaziBWKI+LBD9sZcfq7w6wlc6KNxFPe+REAihsle9RcQKJnlAPfF+F3cQmB6lWBt
lh/HnpjmycapWndzRupxI7OEkyOJAK4ijLcMq+tqsD1Mt4nqyivLQxHdQFIWQhdLOix6SG5aFfQT
eT2WiYy3OHxpdJxFRNh7ShSCUyUjy3hN6mQO3nehm/qqmDnAzW8+NHpBHs+kk3LP/UTL97Of+vWy
LrvabcLZgImRN6waq6GQVe2TC5wWnm17CFh1MXV8xsbaibDa9MgZST7OUdeMhe8s0iqwKEMen5dY
xMvHae3T8UnA4SZ96Vzpa7wsqgXyOYhN2y1F1qH7WoAOI2cbzIgzgztTsw2uoJoZAAIb25nmfbp2
cXkjMKHP3vG2m0WFLAeK8cNm9g7r5wF2RmOz73SJmKnFyNXfqZhE2R10YWt3wCCJ8w9pmcmm2gas
r8XJrwHrym29SN9M2wB++OzSeWgp0h0Wm2W1BaG6sUelsKHmS0zThyWlCGTIW89G/i5Q0+B3UkAX
d+fTsa0/RDC4ygpRlbq+6ZFYm74DXilxGFG/pqhFBXqr+Y4pF9gHM8Rx+422A/JO5lBqUoDi3wwq
R9kk2q8rSGjssl25ir5ZvY4QKRNE3zwl9Tx2l0vkm/DdNLGaXKzGze5gOnApcXybpDcndJxwGI81
GeVTtIp22LaCIPlzBOQR3SZoBjueA1+J+Qky3sXsfAznyF3ZIdaqz4MpbdsjpjsMtQKdMJLieaJF
XR3V4NjyZZqyig15x4c5fAwG2Y2HMvEcdAP09gyHcltKcViSlivsbQF81d7B1iVrgXHTpL7oynie
gD/hzHqXpUQ36FYyRmR7xMCiEcCvl8xdiCrmcR6vFPLEUgB2vqOkM6ju+7QRMRAFGvEKWcNJrdpo
O4DnOdBrPRKf+aslkxjw7YYS3oDJjvJKz89Bs0DkmJehi7txh+pqwobcrSysP5bloBVm4pOM6yu1
CClvliYc/AJQG04SCMWqUdByjKO6bGHbzK5SY6iCkgFsHgC3nQHAXhoFHTxqqTG90VmmPD9iZGc6
Vqyx4nbYyCkbyZID2EtHtfU8GdNHKCebBtusTcb6yQSYmtyiOLD9nbJKpC+hY9n0QOsqpu/KkLbk
0SxjHd6nxEXBDLtJmH98hp+imGcoDhtscAgwxVkWbwhlLj15M80S53OdssswWav+jpgRXj0ai5Xf
aj3oHs0jIYIUdWvG4bRU6aKueASo+05Q4+fnZTSlAtY0JIDTxiYFejU4KI0aSvj0uGoQPYszGYNe
lmWykq9peOaeHUrwfjnARLFYAMg6QJmZRqM59HFFk12EEDD/ORt8onauzURy6kU9AWA28UD9dAQs
LrPqsDBCRe7gMh+iFwAAZgtrBjkXVi+QQuDgwOzqAiBvMl4tMPhv5U0L2lh9CSv6MX3qbQhrsGRu
lm7bj875LfyQ2nbb1gu5BPZK7hXWCp1nFkOmTRUG88cmcGhdZ492En0xi15EsMqHGOgewgiWBrhU
Vt0HMmkmtBRR5DFHa8M4jzCnbE+yohOmZFm/wJ9qTOq9x3HeY84CMvIFSrtYn5YorYcLLMIx1kYm
Irdhi8cgc45MgA5PS0o39bnau7UR1pzrDH1sdmsaUokJBRXsXeXNSiW3zSU8SNiCmAJDlpUUCDNg
wbvIy/mz0TjOWFE6bEPXASWpLlKUAd0Gsxgv8oBXBjkU5+MUizgs/S/Trlzj8+KTosQeFQHczWCU
WpAMnxGhIS37OulMkjvU7km50xgePWcaorobiS6p21GMOfwGSHGLuaJd2iSHL30UOVgZY5aAtX6V
TXgrgHPMV23buuTYlmvF2xyACJqZYQGhM1kyPz3KMDbnlJ7uNpMZ3lMyKO6v1crb9BCDk1tdY4LN
62Jq8Xb2azyIYV8r3tPLmuHz5LFHkXdftmGw5KJZB3LAUNcgJqkaWp5L7f17EyRCX9W9CJ+t5gz9
mxqCPleRGKObsHNEX/a2TNrbjsRc7aFAs4B9G+Ci1yIrY1HYoerM1xrux+iMZpgIHLq+qqGk6Ptg
uQKuZfSeO0nZbTCj1Chozz2mKDFaULPpKFyhCxDoGug3RRxiEa4pe0gMJx8AJzYKFZ5hItce5fJm
DEDpy6e6JthipzVTBSTyy0OSdn1XrDxe60IMqI/yBUcpOS6ZoM+A6WEuUSYBaniU32GwozVDcUb6
cHrf8gH1YWkw2OA5G5YSO/HQKBrtx27u/EMNRxiZV1rDmjLp0WztSohe+B1t0zLYQy2B87WaFRKT
1yquPq/rPJst2jRBcgqhFDm02pn1C5YtJQqW4BNvUdll0wkGYWG0lTUCAK9EN+D2YOmbD2xxQ70V
FOeNJg1gWFAcCMauPAgwFy0H5D4T1I/ZFtvGzDewvx1RVvcuucK3VpdFg535a6JDOO5iTonsdMVo
HRXwpFvaAsubAK2qQV1fRBG36mLJ6Mi/zb6PTiMrOfaVtgIEANrHwu7SCavhpk98VG5S4AvTic5s
lpuhQ+G77ZYqOSVwmwdqVnfreAU3aiSFjDFhHTD4qO7TQrdr4/GG0ZIeeajZnHOU58MjNp5IbUrL
dHJjLGYehc7AciV5gycQgPND/LgONuFFEzVeHmgXkM+p7oYP2AvicJdozIULGBKO9TZ20pzGGRyD
TeeCWRfAIrIbDOuaIPfhql5Gw7smr0uDSS9OsuorokZ8s+FsgFVY4VB2Emj3UUrsy4zDG7SbBoKR
XcB7ch83kBuBt0J7zPdDSxAEpj3cJS7HiC0ELCMsf9tkFZPexM6Fycb21n10pajVLo6xKu45C6Kv
5YxwGIyf/cDUfnToLQuYCWT6ZOHFDEWxB01pI+UYRNvG+xUNGlq9E5SyU3cMZbB8tm2CMmBZeoUJ
Ncas5Q3WeC0vurDE1ubDqOGbIMaQKWfprB2OF97ON4Gv4FTWBDVmcsgym64yC4PAZmNLZdePJa+h
w4c7wQuTM+gAeQ9SblOEIGO6TyPAv/TsYYNIkBnpDuB6jxOmY7Abl/ZxqjPCLkS9dsB/1iYorBr4
BNQ9jdkDeNzA1DpkDLcIjunT1cwfghn7Uh6ghhyWXLJqEJezGXrzNPfgeqc5gP7Mb8OGorXMbcrW
KkDTDHhF5RSbsVtzAMZD0+bgrYzgWHsydn22beeElR8GOi7gVCK5AX7K+6WegJ5urMRwTSBWhk9B
uLFxCUrSDxhyr7KEP+JMndmz31HkGOq4pmsHvXU7eQDh85DtoieyjViRbKM9ar48ycHV3debqRCn
6JQe0PBtky+mwBEOz7gfkN3+mEvH3hpWUR1P8zDgbQj5nqQ278rThBHUX9PQ/oTbyt7Gh3awas9E
xfkuxHm2ZZiVIt2mqzCeRC5XXgZseMaYNjymYT9uUTWgKWlBQ/dwW+lyjkn6wdUgwsKY7cfv6cxn
/aM//BtuIixOEf63gCSKrjgadtqlSXnbYYNARxuhhM991q/0AFdD2MBNTvKxAORbZgVAsu5HEfB/
TARkbw2x5Lw6zMYt33VYjfWmKrGJcwGeAvbj5IChKEuPf/0d/NkX/IbNaPthGZI4ZrtVlj1/gAOM
ajZhAxj3UFed9T+QcP0xaZK9dRcECNlnjY/ojqUy2jhYZW37ylT/yw/xhptsLJ0GmKnQ3cQbILrh
U9rLJudm+YEe8E/+SG+dBV0PSwkjBaStyEbKQe46ikxdwyvpR1YCf/LneWsu6MALxpSO0V2a9FvQ
g0ELAOP+B6fZn734m6VEzFMFF7gKrCoAqXlqJ5FjSZ9+sEL82au/YSBHtYkxcsbfJloblnOXIX92
7X5AVP1jrQBLz1/I96ugDRsPQQgOm5Jn0dehrc57PVvgHhSiXACLb4Se4AB1IDXXf31C/NnnOd/+
3a8sU+k5vKPoDina9Dnp7XCtQvajPN1XOcUfLC9p/PuX52qJ2bTIZNekGTaZIWsXTAZC/PeyoIJ7
Sro2wy1tErZsXxn1qNbqEdNeId/ZrhL9A/bXcmsX/XWe4tJA68tX92tsw399mf+ffOluf3kfwz/+
G9e/dGaxlSzdm6v/eOwa/P/f5+f86zG/f8Y/9i/d9afmZXj7oN89B6/76+/dfHKffndl27rKLXfj
i13uX4ZRu9fXxzs8P/J/euffXl5f5XExL3//6QuQW3d+NYlR+U+/3nX8+vefwnMQ5n99//q/3nn+
AH//Cd4BL7b69G/PePk0ODw5+ZlxziPAIYyBInZWEvmX8z0R7mBZlGXou8Oz2xO+zrZDdY0nxT+n
KWVxBuky43F63tmHbjzflfwccQIaGKgOIV43TpKf/vnOfvfd/PZd/a0dm1sQy9zw959+f27gXfGM
JVlIWQZ4IcP13x9R50Pfp0YVExypKOY8Ba3QeJDZ5b7qBYYs7MN3f5pf38D3v/D3m9I/f2GaJCEh
CUveWu700TQKVE1g6ZCLKoR9TAmQpkvzBEz1v/5NcfZvHy4lIajRsFtN8SnZWzUIrcu4bUaRt6AH
1GBholgEsXooeXjE37wabkpDqxdBsHxeZlUdYPLhS4wCqeyi6iLICNCsqUl9VsDcP/0QRoyBYZlG
Mz2IZgTyhEBr6lbIcaVkIYAtaTxgN6KAHkYha+wHMOSAUgVNZNkVXQMY/4LFaFQOhhe4tWHZdu+B
QPRQGkQY8+0AGdMCQ6SoaPw4lrshBGsdktYIUYcgqi3dEdxwhMuXYSNE3k+IS0dvqDyrn9AbLS2+
NJt+ICyi1fWiR9Gh27Gh2yy1Bt+Rs2ciYdVWhil9H8fghezBEqMWf5LAYmiL4AEMyXOV+Lm5gsfI
CPSTp8zKi8V3Sj/Eq2Jus5rVR9tYpGopRgD2y0UrAt0ctGhjAL9xj9fYZ12DJXdX1igF8mBuKaju
UqTglWFKXHrADOjVL+naLeIDBlVBVUSolNEsdzyqnyhwzOoZyvysPNYuabGcdj6STwENMJFRNmK+
CHRSpdeBrtyjjFf3hYJhoAoiYcCag27Y3gBAbIYipdGICZPyJtzD79A8tqxGI8bhhag2JrTbLllq
0LiGvhkukAhj2D3m9z1cTyD0/SxE2i0bGOu25UZCDTZs4qim3aGKgbPlIKp0GCaUIejIiJZu1QmD
WwFi7yAFeuFxzZIdnBvgvFYvFIbYdvAObERVtvQaid+j3kBlD2N/P8MS6rn3Kfgaed2HI4jukrfj
UWeYYVwJ1Un2saexocU0pPO8ldAE381plJXvoawqyWYJZfoeRPYh2kwm5NWxnLqoP3mQu/kt3Nc6
vhnq1LZbvdRk/qR9acmzaaD/25pBufBWVm0qDj3YO2qL4amEMySDXH780gF7Hwu3KiS15KpJMYsd
wadV26FCTEChYWrWbMZktn1OBtlk+QiQ9Gu2TOGUs7mvIFvoo9k8TJldwiMmT0l3ydYke8B7AlM3
1NSHucAUT230bFpoDUgoIYBsHSaVYBhk/gLFbAzark6HZMfa2F9GDZ2aG3Chy+i669wwF3M5ADUt
YtjMzhuqgWFvYT6fEVhYlL3KR2vl/ZjCzW0s0BmNIGiUc2TtUUet4yDThVN4S/DPehEHYrqRAbd6
04FLDExl4nCzjDuFuR6mR82ZexdCXQKrRiGPtBULcFxgn2E+x5FCv5U69WRw1o13DDO/doDqAEZW
xWR9JffAq1O3VUA/7VU0IB8IXYCebb08xv2ajkkOIUYzfVohqsg5hzIwB70m+YSRr1I7Y0j/zSNk
C/KzqOm/jiCyiS3PwJgBftI0Qy47JsNtVTp3ooDb4nwQ9YL3rWryAGsr+mFtusyfacTJB0cspiI0
hp4lB1BrZC5Lxm56p9pvkFLO5AKUt8UBuyf1lNfSdhpzbrDNcuDmAOtqW7k7gH8JjtNUlJCDgMoW
lpb2G6mi8BMmSGB8zW5yyEYpOZVXKdgb8x7NsMYQyixox7MB0/8Nwrym+iUB2bL7FMjUL6BKGShU
T9hBZnsHglkffxpEkNbVAcyQCoFN0QokbATHoKHjR4nAqBgsNY65BYjxA3A4A4/zcXEItkHTDcae
XqvkIxjaNSyfGXwTVzTvBO8gb5Z1slM+Uge5epG2FiPzQtHZ2/eQaUziIybh4LCAZpYlh27sUkzI
JgxrE3B8ep317c4CCiMvM/iu5c2UtHVCL9bVLBw7ihPLtxj0+KZoaA2bwYEOzO7WIOyQBY/hDtJb
ygxHHd02WBtnv1lJS/RuUdgQAQVapCVKQDuBDED2ECPoSnkDO6zk6zhj9bgANrfUtzwY07SwI3Pz
vh1AiLoQ+Nv2BVnmlR90H/Rs15O11oVWGMcV0D5U4dNA1ggmQkEyTt/SSYGy2VKKLR+oat/zD+AB
k/fI4JIh8KEVfSti8Zh6D566H/eJVIZvIw82HHhDaULqnJRJH984WkXhSQfUsNtSKOOPdu3GdSNI
u8SbqJpive0jHtvLVnOCYJvBResmw+BkLQLCyuxZrW0NbHTVU7ntCKlA7sKSZ3JJ0s7Cbnxdmcs5
+GDxI6w1uvLI1njOTpHAsdMUQGeZBPfFybM6R2XQ5YAmlRxGyNO+xNzN/hPyeWa3E5wvLXJ1VjBO
Rx+qZ52sdbwfwK7Uj0x3qsSgUvC1vfHKeXkavOLiAxhrGqKLYCbmQreM4RxoFeb8yIIoL+GJZCPU
RymQyjrrFl3I2AbldqQ6jDZj1Tj5HqrIAOt2FpQYcCm4esImJJsOTQbXQ6DIPQINEgkd7h5jF6Zz
HkQAtKBm0dm24cSsGfB9cK1EzrjGoLQ/g8n4Gq7JHCoIRJVNYP5ULMgtVBjGK21niAimZXHzYeqb
DLIPY0tTTbkbEjLnYQhWeU64w7CYNSb2+wge4O0zvtAK0/5l5jodQclbA/PS237JkOwL0nowbxLt
sI/8Rz0gKkNwpFGoRREIIxyjkDfNTYXTs0N8C8TVgLgjLz5U0fyDkvBV7/xb4wQuSpSRJA0xZ6Q8
5uQtNFLPCZ9ZC83WUR5QhiBHcoPdYzuB9HhQ+9f68z/qg66qLxbY+Df3tsv5XWN0Y17aB2dfXtzV
J/P2kf8H+6EIPcdf9EPgPruXr397cJ/cy/B9V/T6vF+6ooCxn0EKQ82eJVkUpucO65euKOTRz9B9
oS8BCQvd0Tk5/teuiIc/xxT7AIvBQD2nlv3aEoXpz0jdAvSahREP0cXw/6Qlit8gipBP4NVJhk0D
x2H2S/P1fRevQ2UxuazpC2Z+Vxjhxu/mXkcbA7LLPpxY9A4c02jTrDZDogruJSkQ3Nd7I9vGv9yr
df3rvX/03N8e/EfPDbNPlexQck6mP71epBqRyOg2/nkdhXp/4ueLN7cpuZp/PjAYLhmkTAewt+3l
bxfaZN9fBZE1OHWAiPssfpZGN5eQtskiOF/tl5ZsPVq0fcR6qMC4+1qDyHUDiBFbPZZojGh29eqX
j9T0oHiF2fMkZxByFehLWFnWZKPFKk6YC4jT60/MZOLUCsls/tv1WoQxGGZnZjKBlosjwszZWMlN
CgHzCaGMvN+FOK1Pr9dLNt4EnSCfTV2pw6KS9lKtZXeJoUN3WYqZFxqMiuLNHa9XXy9YBRZtbWrA
Wa8/mkMmfX35ep+e52Ary1ltocKbdnO8gio12AmaQpFeQ94HqciMyb3NaIf2Yd8N8fCUkT64dbqr
93VQdvmMOK3rc6bWtQhqXHAMl6lpPShdoI6C3gi24Mb0MttjInMdSgcWOUacDyFaLujzhNzZ2dIH
cFD8lTTDO2wLAqIdQqf7ulbDxVwWaHqHe5B73T0+x3SAI1j1y22vd5zPlTyrlDy+XmVrJO//6kmv
L6TpdIgtJCPgLENsQ6txOfm0/v7i9TYT8fm7O15vg7Dp3a/feRpfLwpMkdDrG4sO80GIgO6HhIWF
xSjkAUIWyJT8MG9U5N2+r2FjGIbReIGApekAqL66prNiWzgMdvcRaBEFxXToudZoP7B3TyCp9WTT
QUpWKD+op9ef9L9+GnxQ/XLbbz/xOMLirksoHrStCjRqFCn1ApzE1+u+negenYs8TOFZGriWYNMM
vnzgM9g3K7KyDgiHSe/NAOOPCbkkGJb5Ldw6mo+o70L4eAfVFXWRuAQgkGyEW8SuG8G6a4w4Ex7A
bM1x0Hc7g1DQ63Ipu2vCbXe9nC8waAY9L7Nm93qHTdHa47zBPUj/onnamy98nK8wsfoYKYATBagK
wcX5KtjEUwl9wXrWLnQfcXriA/3rKsZx9m5YwShfm9NKHfSGSZ2EJ9WCBL/B3MNt4/MY7/XGX+5X
Q/iZmaY88IZW2w7zk2KcApXuafAlcM18VXMRXzdzhnaC6/Vp0l7npAfPuQX+4XQeUoPRGa2X22yl
8y8XsOPGM6rvb4GHOUpnu+5FgofOGvtvEi17zWV11wmIH6PFNl8qDFVnNcKaZLDXHJHC9Xkdeb3A
qidO9LyOvF5FG4bF5Lfr+AJvBBQ1+bl9unRT2FyVGNRusN2s76Ugl2yI2NeyWh+SlVbPQFKR+EiF
uuxgl39VZdmvD53a9VIlTff83Vb4B/jXK6pnfqtBEiBtGaQPFLAbwygjIm8wYvAcq7FkZfoCVb4+
VlmtdA6dvLkIDKgx8BDB9dcf315/+9Dvrv/bj2+fC4JKDSuEOdkm8Urejb287+ky3zRVpd5hCgYW
G+pnwDFbff6aXy9CNOpYwxp4YMBY7fWmJgITLH/9MT0/Yw6s2L4+7ren/esZv90OdEuCsPk/+x19
ayGd89A8phZl8QTZQIVm/VKAtbABR8p8QuODYM5YQvkaVMckFc0Orbb5NJ1cJetP0M6A3Vl16YHp
engKgubYqDr3q3uY5dreBszR+6Ycr+TCx/cLpeVhZXArCLkb37eolGECMJQ3DR3kAUBMWISYJIBy
tJQfwWuCgAv46OXUpstDU/e3/Hw7YJlyS5pVHPuKts8r/A9ebx8zxXeLU9FegPP6MXQ3HmX1e7HA
Y3pCXtD29WY5JUenTPVOZqk7OfQiZwVp9RGAwuYHR99rRsrvjr7/T9l5LMetNFn4iRABb7btfZPd
pEhxg5C5gvceTz8fqvmzJc6d0cwGgcrKKrREmKrMk+cQMuaNp2s2DPYKt+KfAd8x1OyKSHXwM0RL
IQrmfLpCORrfdHk05x2QrIOZI6bajDaf8mx4k2PHnEteXR3YcmsX35NeBh7YlUJIcDGAMDyUmhwd
krx8PxM2yU4eohS90k924ds3Zl/NhN+9m0Kth1Ir+R//l+mETa7QQvCbR8vQs2XfNN1horU6RKUd
LpNs9F6BsJyt6eE2XOOhMHXw/pOrCtDx5tqO6m+umRVbPzNJewipmXsxXSBnSg7vN5TKHuh3SYfz
LX2wm27LI7nqQp1N1XQmxzpikh7h2dvZn72f/aQ+WPWUstzG3nvZ4Ss7tWxA2aWOfJBAhP12cHJl
G4Lq336y333ZickH0TSN7FBDlr4BhDk0hM7++3TCZmTpmd1ivxFDxcTC/nlY4sgXKVI7OMOjlTvG
wxMfT7g6bKV8Bf0Dj0Btd9+9HDaMyPOhxaL4PAgkqlKTIJ+RLCwvYJ2pLDDSZyXsw7Pqy+rzR2t0
PO05CIpntU3CszK1pj7RUvlS3T3/T+PG6Qofs9yv53EF0frou19v6ru3Pn6ZQVRiG+VBMwuVwD/a
uafP4TfJFomle0dhE2f3QyQ6vFifm0r/7vdvzsBr3L9Q+Qle9d8eZPZOVCbolqoabGopzPv0IAMK
zSzuXvun5MWKIaHsUqhLsf/IlDWl7NKTaETRpjNy6Smn5PcaDN/aBPxwFXpHk5oRf/7RpMKN9UTY
ubdeB1z8o+MNC5k3lTEW6kEDzrOpclk9GNOZNtnEmbDdezMiBOu7nzjrgu5CtCU4dJbD6lVX+1VN
bvQcjd77QXRkDRw6d5twGXk9z0VHjmqsgSYP45TJKKYR3sIRyNffxMqsPxNIwPbJgug2e0BTIUnG
xvLPl2XvB5QQlJr0Mwjlaz2W9qNtheGxghJ3Lt6aLLt+NKlmP7K8DI4A1N/tNvbqw96O1PVkhTpM
y7QfvRU4v/kLu+ZZP2L3G7i5iwM4qJnxAlUO7sejfDubbPJYFcswMCnu8CsZx+nFIbrFQTzR4kw4
sgLRKQ/SmVEYb5MD+E3nxUjiQKL69lrEEZwXrZPuUf014MDQ5LUvawAYp6ac2vEjlWC3VjaZNJcq
raBPsn1gvI0UFtjuYOzjoq7OnQoCrQ6i5EfBnyh0TQC6bEWWdw/T+Okau6q1TZJwpNBqxeTGu7dz
7S8rLiFMksWDl6VT8nb6K0IXwP5QdXTDBjb4CWTgGSjNyr2v/TSIDM6rIFAOzcfBrNBXnok2NDqs
DnMPxF5Q7e6mIuXxioleAqE09JMURFA6QBuCWlt11IdGP6nTQdiDUI8RLVH0+acO0Quijp2tGizr
xpHqbQbaj+hd1oaLQE1eiz5QtgY1XWc4N6qzNp1N9kw3h83NNwr16AzwfN/qrfoMpbXzYFnBvuxy
qlSiwX6Y+grZ/q0PrKD6rOvdEzWpgCJVqdhWXR7uxVnYDe9n8cfZvfd+Bqwh3EdqVd5iZH9ABX7P
Btt/poP52xiqqVPLZZuGyatM+/SE1ahbhwP8/D+iIV1AjgAIrxkL9iwyGxcTCY69aEImq8wM4sSL
bGSVTOqN7k+OKCZZ1vzmLpz6yUl43t3FlKIpprRz4xyrWrIKqPs7wcMyYSLcuDnle2EZO204RcJs
UQO18jripjGPIBSa0wjRTxwLni0LrZKRyoLTrft9FhJcLRxQibGEbjcv7aZmD9mUBwVGi2QhTsWh
kmJ3n3hL0ZBh6Dn85nx3G6YeX7ad/SS6kudMJ0y3U5gheLEiLbJyiVQfURsbVjmrGLItbXYUNnEw
2Gshtz752J11AI5ebimm9d9td0ffqd9nEDYHrqW/0Gsqgkz8z6fTJokMEADaVOKB+if4lW/5FDwO
cvkzqtOx0mHAdValP0hHQulw+vTtVrRuJoqpxlmZNsPC02xnHt/ak7foD6Ng2HVWuSUaLx21xDfa
9eBkv00jOoRvAAPAos4o5aQWMJyH2Sh9NdT0kuWlAp4ZdtQaDunS0x56NS3ekCHz5nGdylfZH/tl
SqH4scjlcKsGabG1TV+DyAvsvdKF5VVLIDdDuch7m2b0I2tCSB9014sutuaXa13KYbbpiuSHLsvr
AlqC16BN3CVVO90OGLL7IDzi0uxOcYhyfS3eV9P7qdcb+WCJl1ZXUAtmaF68aj567o6ZSoJZ89oU
yIFWPZLEJuve+1e9cPyr2jXqIqDWcSVsHx7wjEULpXcvxRRAMEY/XaEtHCyqqSlsQWwlq8Jh8W+J
kIP30U7Zqj8KR2GTnDBcjEpYPYqO+1yJiFykqj5TKqne6YW/LGo7PTWIr53EmQWW+5QbqbFXYDT5
ZBceonMaKVzvg4xpZDmN/JhWeAi7cKOu/jatMH0a/ue0FAb9ZdGmCF2IP+52gwQE2y/2/9ygmv3p
bqdEgqrYvJa+R6Doa2IXGnk+u1goGVWi4htx/5bYrdOf7DdhCNIcV/FNgWy3WECk8O4vbGLkGIz9
qf3BjTTNOn2lbnP9Of/tokFokeXl3QZI4jGZDq118WW9eLit/KblH1vwu8Wzk+ghDw866ISet9Aj
BYXG1ZFa4PY6ygpIAxvXdDTDPUJnsMpOvb3SG9dpgO5yGwgTEVcGoAERV1W6FitUibT8gi9EthFN
DzLPhRor2Uaegukg1d97ReT93isi76JXnpw/jVUiOX3Oki6hoqv/5Q5q8uDLfno7SF77c8wjZStM
opPKmnYbquUvisiQR5LJS0Kwp/EvAUjdrELNW7TTqobywQgKtsE4F4Pc7K3KyJcG+Lq3ygJk7vra
6zi6IOULdIb7xl/wbvGv1A75V4hAlg5Ql7Mw9UGfscjK/QXMS7ziGjA10DmmK18KAGEpmXMudMc+
W9NZbkD2QzQFnsCPjj5y9COqaHPhdreLSZoarpd7B7HCcabJcD7DOqWP+7YsiG5ErMnDPHuQJfNH
PVj969Bm6cpSjAG+unx4dZvsbDZ2d6FY9y/PgRAb/f0xICom67qsG0DrFJbXn2JgTefaJaWR/fe+
JNIvz9JeSmem3sMs4muPmZG4FPjX+i+t9Z39GMrtlbBttUFAuJuLpji0+ZOZjsVFNNSA+0a3LHcl
mr6SGpScGI+i1cAhem0D91cE+9hebaX8RGxVv8W5gCQtAXtIexHDusWqYgCWK7+No/ndTxNRLKdx
l1TsLaR4JxZhicN+J8pjeSHWXdmfTdj7kkVtoelqqcZRi7OrCO6LQx4lD15b5ifRcvkTLGPNMpe3
bEAIZOzDP1MGwO0sUHd62GsLcQYYw34qhvLQTXEaYQfLpO8gKLCfajv/bNc6ma9hGJTzDq049y8r
OUUolv35NzUtMPYyFK1Q6BDf/HOzROK7qgfqGb9XQ2dDZOSW2zppTmE/RAOFGn5/9LKyP4qzLEqr
rVlWJ/YalQGCDOepmXRuCH+4donl2Do6WZBscsfxd7XUJUcrHM2llSb9lXWUM5G0Jt+spN9HDRWG
MMHCy9dG6k9rGADYycZJJSZ4JIifEuGCV0tn60bZMxwRMzMe0ofUAmdijZC+uOrMb9Uo+Ecls7lI
B0p3xmmhdT+YflAd7Olwt0G3MEPoHhou1VGWDl/3mtIcc4vmzCZRe+1FgyRpQRm+sTViSXupTfvg
qk5+aeKhu4S1u+cVSAmpdbasMTrwU6KDOBMHeyxhgQ3bep9VsbIRttJB54ByL3l929KReHqK88pd
3zeBYt94b7rTDlLsCT98hUl4mBIckTDXbavcG/b3A6QAwz4B0pcktbqhSohyvHvvrW35JKxMd9wa
kCycR7NbNGlSHLWpJUw1X529XMOxOZl4x7zb20wOQLjIILE/bMKFHM6b0gzA4Yjxlt9DTU6XXd2b
Wy012X7lg/eVWicNAHcw7LMhSV8UqFqFPXPdbDv4YYiEo+d/1bKKWJSpOGc9Sc1HRa+fzclusHlf
RU4PRapkpSSRBiCGMxeZrmHf9p15TbUseK6zlQg86ZUiGiJ+pPu2P/WIBlQihGohCJniWsLNC1ZF
6Ph/QStoMint31MFljK9G8HYWjaYX8P8rOjZw2qbO+mofU98nhdLl+2DOEj2GK6KgTqqu41C/6Gd
qQTCbz5pHMsHnjzjY5Tw/dQU/oYMdDRO+CdZRX1FDHbYha1DYHQ6DAa8IDorkbuJ8ih5NgD92xSI
Kt3cfM2MVqZ8o/TSHyBVVhZG4RQr2bH7ed5XyVahluqpMCV5aWo5Gd2pmY96uYlqG7nFqQklCfnA
LIfOcmo2tqGcoXs4ilbkj9mTZ9wGCgtFrxs3DME4OsGPkHLEfWISdAaP6M5ECgzKUZY3f9rkyRb9
TzZp4im75do+jWs0e9gbHXVECHh+baC6/VK1rbRUVJ9PyuC5R3OU20VsQBcnj95WVhrz55+ukcXX
R59cjaJtF0Hfd2u7BAENa71/sqdDIRPOhfZ27gexfzKNgnJD0Svand2fWOvrW6lUqQoUNgcaiFMJ
wcNcm7gpfxtXSCo8XzY4gML34zMw2bfRcuQvIQDOvZ4QuBHNMu90xAF8eC2n3kqNg6VGne/65hzD
K6bGLeV+U68nFa+W4Tdn0I3KFz8CYqsZ/zQu9W26oRlXKhGDY24qr+IrJkzk5vZsb4KzlTnWwYv0
iz5k5DnFelxJRnmWK0QE7wv1+6pc9KoFYcFPy3XJlbNtD5/NzqGivAMdPYS7ItC30KTB4aZCYZsP
1V6bDl6SVyQMORuzKONth5rdh0mcCTfhIZriINdWtXddhXLlCObL0Gvstepa2jLLguDVzLJhFozD
eJxoe744aClbbQCVp+HuIW9I56KpOtCognVKtqIJNdW+TRX3AuLtq1uZ3yIFIj/PRCzQ8bPkufYp
uIzb4U3Y0Unqd6ou/6vd4t2zCySAsSId2ptOtBRNkRMV2VDRcU+b3m0N0sv5KG+lStaOEFVmKz5+
MklvmveD89F0ZSOZGYUerEWvx9YXToSpuyzU8Aijm5sX2jF0wmLp9ZAOQHFvHyGONOAA7Iqv7BvH
OVVo7r4lvvycNwhu9kHxVY8kfR2qcb2qRjn/Wqj6Efh6c6VmzrkNHye3T8OTRloIO0slfWkE4SEo
4MITUAdx0DIA9mFiaTvRZCWgnKtR4e8AaGJIrXpujKwS7caLzlbzHPSuZc+IQbE5INkI6Z+EUkpI
AkvYDFMhg2E9w+T7h1tqvEYdOx9KsyXnUR8uI8G9bK7Av7uIVC1YQYrnX8HruVNnMWEf3Nb8i3AD
wLVPXwiVgBUQKVOGPs402FX+ueiyEgnJk7TN33KX4o2E9ddehmqsnGkB7PSz2zmCW8a+tXJ5rvqm
PpV4fDiIrtuhNPJ12AWQ7FR+sW6TNL6lE/KpaXNvLsWWy83MfJ1JVHWKDZnZZu+9YZtkjw6PqsAv
CDyDOKPw+bm0mmB7t9+hEN1/OoW/wETc3Ry5ew7H6pKB6QcYGjxHYb+02mR8VZWYZwrCTiIc5fDq
oOs3c4jxniKnu7lJo9Uek15S52LBw+pCXrlQmd3yY8J2Xwl9irbfnT8tpz417zPznaLqblps3SeF
zfpQa6F9BnF6EnnJJOgeFSnqXnRQ0ksd1uGDIyEELnmDv5SkMAFyO5F1kKZpRICYUhDvAsQ/mil5
jXQWXFrXTpV3fLWHV3g3KF4b4EASTeGmAmU65EqbAl8d4LEgSA+N6H/uZW9InmF3kne3m1kz836j
JexxhYs41JOzb2bPTZfJu7v97ivmvD00kpHd5oOhMphXo1/CjRpHFyLRyqKvIGbPHSO8iIOaBG9j
og970UJSwX5wo1fREGN8y1W3Wu1A6D6N+bd5+jT6m+yOMaEG/1hiqYAJqX1yABlpUxD6064l6iOE
lvwspyZeTXZEof1jrDvesa8GCHLZfCyMCsKfhTD+W7fogEzla1Xp1PlPG83aOTeoOF9EIyohklFd
21+LptQ3ylF2+8ttkwtRxD9FZnmHtrSNzaAYwRxmGKNbhDBPLrQizxZdOZibImxeArY+yyzwAfCM
o3M29A4yimbUXuwUHkdhM6f4AAop5ImoNBetcdAByrsj2KauzXkDwsulUxLl6I+2Py7Fj0pUIg9y
RK2R2C27WeM/kqqmMMvrrsIDaDFpOCDXW9GExdLeQcrALTb9gxUt1uFWC7o1QOr0kOv9oma1dDLz
gRh5URNVV3y5W0IgUKP6h/LvQnQB/39zqAnZwP4zzj0IXjbZkELn3PfKxbeqFkR8rFy8aGgX/XQG
M2C7yFxbPUpi2W5FisM3MiCVHvsPhq+SNpkOVUGWUNjZ9D2I1hjIVIGHzt42I+thlNqv4tVRZd64
anMpWSslSO+mDs2tn7qPVEBURwFZq9U0AqcPV6k5vdLFQUrcxwiCw6No3T0E5E2M+phDeAReD8MM
T/zs/l4ULztVqVBMcX9+Moum1ao+XOa3vvsrU7wfRZ/b/Ly/LMVZoR/byi7N0/Sxyqn7OGhkXHfs
GwHDhEZ3pGQJsIwd98T7/ID/VCP8Ag1ZC1cn1RdFUj84se7+MuvvbTqYoCCgEc1AEP6sauUtNZ30
qxfBwJIS797lKhtqVdIsmHxC60jVvXWErzrbpkr0iKCKNi6oSnvvSO0rAiwBq3lp2oD3XjhPW9Vb
30NzfRqvMqc9chc82p6vT1zrt5PYC28n4X9Opq5asc6S30Z7U47tozRRj8y6ktBiY0glWxGMjgKC
c0EdSr5KOyt4DELD2OXwk8z8BtqYOSTM3oISFGclFge8fcrHcDhDCr0uALEd7u8/i/+NFeu9ZH57
9bXVpfZtaWkpwCy7IIqf8H9VXL353gQmrMgKsX5Dd6odwH148kpSCBYVOsIjayBgq8syOiZNY51M
F/LfqLDUrQTb3hICaWOfs3PdI9pl7kXzfoBZDpKi2N/eTY0ZdWuNQt3xi1JWzZr0zpLgm3+C11p/
6MmyPthSSLkhBSHr1tIld5bZYbvyCyRyRTcE7/pD0PshOw+PRGYRrm2qDmZaqzlr6gjGnZKk6QHd
SGXVKCU3j67r88pwrZfCMn7AZ53+k0eULDnA+GajN2ykouy/RxJYCrWp4OYgKD5D+6G8ZhJ82apq
PsaVXVyzsAmWMsS+kzAEeZOgts6u5KxEpzChByHNagKSW9GUIAPcG2gwUqoZ1Tlxmvg5Ru8EZZY8
XeQGeNwVNC/JMkhI/vkxqUTKUMkYilNhFAdKSZL97YxiWzjBU1KNdx/R5HVrrm1I+HaR66vWrNeR
0vGD8LXPeufsUlFxbqezQg3gYo7yAQkdml2U9RsXIpMZuxeLkomA14rdD6+qSuKkt17yVnX3HvQi
CHhUsyLRw/HLmMowhBpqeBEHT3qmTNZ9kAg6X2oj7ffKUL7d+7VSt5dd3lNZMo2h9O+bnfUhCwUL
gBki5AF5QS//VhuJuXBMNTsEnWydqPjo5twpyY9/8cg9WVl1uf6qsT27eMQ/tSnAIVqh4f3WmvpY
aZBynjwzRVreW1PfYJrRPxAmgfnOmvChATN3e94K6MPXPZHQ23JdAI/Tqt1DTr7iIU1OQ61IXwy7
mpfl2D65ULdeZCXdxnEmfaEOtD8UWkzN8ORFeRGUvwUCxaI3Dv1q4Vc56GJ4dGZiahXysAcKLX/b
HLRdm61LlzJb8cSHnpasa1hp0fCwtUM/qpcmscaYv0wQL1uTTJ/S2dVFHEiXQXWYGUsod8+GAFWU
FflgP6gJ3k+Lv5sxHoxs3apk0lwv5BNmSuzN1Ch9yLU2BQordefQ3wrL3Xx39RUjeRAdcaL0k6ts
Sc66hSpB3wRIS6NlpFUz0KXxPxXgMiVz/4EdMiBDUNfPRuwA2VeaEf4aRdlbqE01cxaJ0uIGNImD
HYxU7bPsWeWOasTf7HqvhcdszL4nXqJd+PjM5VhznkSkJbPduRN0+UW0Qtd6VVrXvcVlVIKg87Yp
sp3obD3Ikkk7x2vRDDSIwcPAUhdiNnMoh52lQk9oUE+7apUsJKSJGM3olsZB1smslJZizjq39r/z
7D22SuQ96xofsFxNtJUcZMURvj9oXup0XZVS8BNuX6RRori5uqMnrRt/GDYgZNpLTEkldVW4hBHR
FlAgbyjD8hdpfcBrKny//zu6UqjVZ78hTVhMWrJlKbamc/tQbfbnbkwD1+kpTh6/BUFE5VXRPCia
VF2iWo12eRUVMxA19UXYcqtSeOnHCKZMLqJj1KD4+nNULymbIXNq6WqY7SwdUd9yqLLWm/sJqfXk
UZM9dUk0ioywpdXVXhyg70TO0ZC/jZJU7VPPghJTtdRqTwXWu4toUjHHOHF6H/zbGDFPP5R/oQJQ
RG7/j/8vi+8Q1T/goMFF/7f/r6qUK79LtO6rikj6KvGod4UZ2Doq00GcwdbOZz2Q60sZWOFW2IJp
UdEVBh3kAaq1JWloW03GJgrsY6Jq1iFqLbZAmcdm1FTOn85aNVZvtv7j7P/v16klEpneuBZ5SgNA
MKxYBNbEtlg0PT2M9iIxKZrwuYa/NUXv3fk+ts5ae/bJ+d70qpILxZILbZliwQSYZWfkuzfJlNwX
B+L12jxxNG1NANa/xtB4niGZoGhYLr5TayzNwCjXj9RpqJs8YhOJDnfEvkDTZmHfmj/Rmq74a/80
o0aaoVYR7nKFV7KZQ50JeVf6inCstJTgVlqLZtpbT1JmpY+pSjIO5NhJc7TkNYAObeNLcIHemiEE
Y2bnovwQtsMXLf0nTMb0tYPeca/p9nRnMzWVBsECUv0Kjkh6B12ao1hSAhiVe7YT/AIxmZwE3kr8
gltTd54yu00fGyctLlVrnJCeNZYGmivbBnjkouwtg5RG7j4E4YSRjYrgOw/H18DOtKsmQ5xPUSx8
C0ZYvtnWdwnJpe+fBrqN8hdgmqLpQuL+/gQYYDdtCwYQTRUgNftzhF+WYTe3Ar8CsUnqrulRMUy6
QNrJqFC8BqjYwemWPttWCexLZ90q7F4IVwShHWUlBan/6siQxoMrME9AR4Zn1NqQWGF4mhkwXPoO
tJBTkxdBs6jCTt6adhDOIaDNd6PcfYcBOPyVQFxp6JQbpwBerMa1vyawks8pM28usC9C+i0XxaGO
W2unVEW3rtHHe8gKxVuog6K+TPO0tRv8Gsf3eVSJFaU5kzy0vRQqy/kuZ2F7crXxaHtRxqZNmfi4
bb05WarXHEfpuYTz4iS8hFk0h6YYN3orfxN2YRKd4jBAoLZQasOc364gjNU0ZaX0FHWnqbcWtt8u
Zlv1mlhxtf/NlvD2OdRysTC6wnr/UeJSKPHIaxSsoZ6bZr3ZhI9klNmiNeJ2IYyffnXZIS0WAnii
InvSwZGrBy3urXQV6kow7+yY7FPEuvMQIoy9LyLFheS8kSBdnNqZnXmI7CjB0taGJdzF8BVS6zvM
O8cONpZZJ1er8a3jqLtnU/dpTaaJXn5W1bKxDRwjucq9p+8lPfl19+gM+VeRhtaS8iQ+T9NIFeJ6
1K2QURNzONNE8GY8NGZjHIWHDlfepmBRyYKJTmGjzmlZpZL/cLtS4gwo9gwjEVY8nKDYurAlnBGa
CaqovwirWtnpUnEUa3mbIXOLRw0s131SSxl58gM9X4tZ9TF3TwEMglSiG9m8ttBad3J32JBoF4Nq
z9UPfZ28CHdhQrUNALrdTpFffgmaTvpOghT7dhVhKzyKHGNTPYhRnu1JmzLnbyJ+lbBparpLLdk+
CX/kL8s14EOfVTRTDr37NqUXDzYFCOeymJKAOvmM6aCNPZFpNDyWtWmgmoKuDppVVvIoXCrIP/lS
TZFwVaUoIdTrtdOuBqOK4eOI41U/orSJhkj+JR7dDcwi8TcdhoaFWWfqRCzSX6R2ktJ2o29e2oFF
o9zyBOdudFbdkc3d1JGa/a+2sCT4s7OIgo06XogLQN6/B030OiCOfLJiqdlafDuW4iKxi76Jo33t
6z5exzkqKBXgs1dQcHNQee5KjSuoJ1C1ukj1HmL0sZg3fcgKGWLULdQn8lUa+C/Lu5Q8Th/IBbVE
BF3hyHgUvYoZtAsTCZm1aPqSox+qLH67TVVyDxdAyE42DLhXFcGi1UT9vRRNKoHkcxgYm5tv3SPp
UihjBrxR+yFms3JLWjt6Z0CqmSpXGJb1S0IGcfpZNwtZ/nlS+NHtp9pSne6IzMtI0eCixSOvCcih
dxqrsR7K2fffDKvFInRHfy1+R5PJOvj39P03d6Z9hn8hvf3m6Xages+gemSaMjaK8Txa1ka0xFXE
79bVrrv9rv/tN4tBfQWV6qff7EHVSm1F5p/rtF91UmSsm9LZ5hFg8qUEXcBOgosznYlTqH9Kfd7U
lCwHlrEBpEWPLWUZNw0M2re2VJO8CA0bgN3oMXyao4MKaeUG9kuk+XAYCZucQlB4EKc3K9tXeUYW
1E1REiGGpA5adA2rgtBAWfRImUAVBDAyvhbJi8399CgcGkuFRgMWh6Vo5ihiXRgsHMWQJIZUufPR
cRW2Ckgl8es5FSHDNmvj+fsw5q38OkLCr0jWgdrGV9kz6vOgmOu7R1IMECvCzb0Rc5HwcojlEXCa
F3lOrpYfLIaWXm/NwIZXW2FLe7k7wNj0dSzGZmsjF7lQZAiT9Lo3dnCxJ0f0LiHWR+o2JR4RZeUz
jB3ICUPd+o8/rmLIen8N8fijkxP1i511yEKUbnqiHAyBvkq31gr0kI+96w9T8Ct5Y2m8T6dBhEHW
vBHUb6GhgUWFU+oirtwPmbELQ1AQlGOvc8iY1ohhWXtIhP7ROrVY+oYkb1q4744sZbyVnsP/IqWu
AeVTAV2Ea9vPUrUsIDEBwd4p32xPPmVJXnuzXn7w7Z7/5LAvVn6gZj+lxvtRyK35OgnPzPVucK8V
9DNEmyP5bGvj+7W9VM13n64bNJ4N+zgMFZbvd1+agMAGeumfrtchCurPsipfOUOurGCx0FZlTbDb
jV3UQFrFWhgwB32TGjiBWrX66sABvfLLod/IUZZ9cXQT1ZxpVtSSYMjOmiN03co5DSJjdhs54db8
YriidZLvLD1ql2JAkq6p/bLfdBX5WgV5iO0EQXsaHfNB9INbTOelUnQnn/DgyZII9N0GOt7jqOjW
E49dve0hCVoVaum+ueXqNlCz26XajOx95Wa8Qqz0evshyWjMJBIW52jo2qNqFTDXTz896KRdFjTp
F5SXh41qE1ZM6qb5SvhoJhwkrbSpy1CSqby1uDg2ZWfiUrDH1LOKVcOD53XNwWxlSHOnKSWjWjm8
NV8a9qVrO4f92o966SXT+ctPDnmRFYvRR0/KQ9H20ZSgOBe/kiU/gSKWfRdTspu9q5TabcoSzhoV
APPXejS9dT/m5cbs7OHLmKHVNP2JYNc3WKkmCaAHyTmnUagiXpsSf0jS52Lo0hn8UMkmg038Vs0g
ShqMuob4xjcTCJMpbhA29NCuEmRW2+lrWkqhcYFX3bjYMWs7hF+ILU0f1wCUwyW3f8BlWt0+qHkS
jGtSvdpcDBJebexfB5aTR9Ey+8bZ9fYUFMsydc0yV9lZMTTwce4/w4IvPUYwMytu6730VsZ/DiTq
s0ANvJeyRLS3kUm3iF4zmZRa9KElaENv2+m/YsQJT6I1zah2tveMABjRihFKhsnJKLjumJST0BBI
jmip2619IBNlHxqjZXXaFr266azmrE4dpWtLxeK3bqnPN7z0TfCriKTOFET/Dq6h/ud0QOgBWq7+
p6e8dRDybBCbSeZG5mgR0AO/piSn0tYFKEzKfr14rbZU5ldGllxGtKaAxsvnd2f4bFZG3ySop0yD
1RSWITiA6i1oDdpVekWOJHyMAye+dIbh7Q3f+adBmAzfxk6Wal1xm4kLkQ7/0eS1QjgQkA8iJBMh
rwm7DqTOS8QViYpNzaJzDe6CKD+IJrxZm4D6nYueuROEmITDkEYvnk98XMvldlpIRy+2YdtrlJ/e
e8O4j6hNc4et6G1l65ueIW0uhkrectTk/ksJacYDwJFncR3Iyoud+FGQ3EQvlPL8+48SvUmp3H4U
tOY9iwWIo1AXIb071WCJWJ9ophBYw7Zqgv8Tyd/JxfanuixblHEJqye5VFZMTrA5TpVYHxPdnMSc
weQEid2UrvCWA1z+TeKEV89IxmdgYEuC3c1FtOQuY4kWGI+ihSDIloru6NYCDneAva17EH0uich4
yOyzaIEbvAIXzW4tV9Nemt5STqIv9ZLvig9roDWO47OMnMasQjv0eLuEXMYzng33IHoVtIxm8IzW
h9tF4KFHWii296I35TtP4Fsv97deEzkI9N+sHXgL+dkkQ0D99BEFwGhLTVj2NJpQ9keSrCxEE02V
+miX7qsFzo+7GKJub3Dli+iUay6VaRUan5WUPfVRm63SsK+m6rLsqXO15ECNMpX/YmyNHLkdPwlX
shdwCjkeC/fJ1W+6dqlR77kSvU5F7BJcbFx21SnWdH8BsZiyoJS4OhlFBmNFM52G8N7OANC6q5ux
8Cn0mhWV8hAmVHAjfDrAdzLNIRfeLCEEQoXllqTLuE4ncWnF6ZJTEfgnWVKkDEWMkQ0bei5b0Wsg
0rF3B+K4blJkV2EjgP1mkJw9CFPgdO5GbIRI8DLBoFSbSs0q3r7M3sMVuXL9sVmIphihwisRtfJF
WKDt5cYyYop6pwv4Q9Q9NHCOi05x6KCTnDe5gazoNKPt1+0xzNrLaPVvqdvWB2GuCenMuEHbnWh6
VaHvXL4wM9EUB8ivn7Q6jo/iSs5/UXZeS3YiXZu+IiLw5hS2d2VUVarSCdHqlvAu8Vz9PGTp662/
p+ebmROCdGwLmbnWa5a8PZAYRANyvaw8IDc6oXHPHyV/HM1J3RpqP2x50qCi2SFXKAcOpBaekbaV
n7YlI7eZQTxhJ8VVILLrD1mO9Tigty+yu1UuZaAjbPbr7buRyR7I+gq/AK2tBc93WOKBzHXJrFcG
ng0Ahnu6V8kzfAt2EAamqyx9Vo2DgijdNO3jpv+VU2vxeAG5NA/BFJEgridnm2NM9QklumcOw9Z9
VpMy/AW6KFqIDtNU/upneP246x2n33ooc21GXPuumpV3V8RLi0025fGf4VEyhe7tqjn813Y5nqm5
YPOH10cxADJrksokuW0idLUmde5FSce+FyXAFWd689zZKp1XQva9VY5te7faoNg4Hd2p9h5aQ/vZ
xMb8brtxvFOEsPdWzTKMVdt1Frn33LEKlb3C1HmdR7xRo2L0dkAZGaNrr0OPkCAqUc1TbuRv2DDN
73UaudizwQTrmTrfUfqbiRz6saNWAMbIpDRrJiVX8FSJ2bZkWUIa6N4lWTMo2RTjVRYP0xb1UnCw
jlc+hoqeotnIT/tZ15TueLWnDoAGztr9sZ4EKvkgZPaDjRVrk6QQUBZT3bvl4G66cDBeZWvmIINS
49KXg/7bTajHBLUyYnan6ZV6jTNvq4lufjTWw1wk8yOIwu+zLrKTLMl6t9d/DZV18qDaiKvNbNpI
LyG6mExwcmcgDy9W1rer5ky7w7lseDEVzcE8PUoC2VqZKVlIYUJ9o1FW1cBLPUPVnmQprOPB92YI
uymSc79djYxfEgn7SaYflOza6yUQpTUhMSJvdfRwwvstZ2FHShnAZSYg9Hcew8uuneh1UuXF7T7Q
nifEINfryMN9oFFa5N0ZNK6vlITLr1eSA9KiDA+V7rr5rWSdUI4ksBQzcg6KUuqoRo32/3bGCh9q
Rfi2qB3RIyJpRClM9dmGpTw2g3WRpX5SrHOsGX/Ikjw4pjYHqVoae6MYtecBw83ngXjqOlheJkw6
Zb27kw2Mn6UI1it2sWVdIIrEzzYKfkpeXsggv+nyI6WzjtVqbLtbdf3Y8pAKcc4NQ7nKEqyI4jKN
2pssCfSOLqJyl30OAeaCyLb2eQCp/uvMSrx+32XNh+yRa82velnEDi+wzDq9wnrufKnBhTUarPBc
cW4j0pQP6tpQrOJclRma2OWRAI6rkaT1pP0agbPNz6XWD0No5VjgJt2zoS3mEz5I4aK3z0XZd88O
j3Z4/6uFz9pB1o1TA8PMrH8NamGRPznernSutjUFdqYnF6srzZs8jN4EOXpJo92A8jgbehpiF21m
f15bzEHbTgYhNdlPtmKE8zKUIb+2leE/5NnICtnuGQO3CUgHCkO+bJDltVUJoz9dKxqe4hjKVemN
uCX/fRYpc7yp1zolotXMvN9b7/2myrqQaPser5BVgrOTP/Lz3/DM1J+b2sPfnnoBYZ6wWVsfAJE0
H/Eq7Ylm8NvQs+AhT8eWe62/Dy/rIYKe7WSPnU7eZoGb95WNhMsSiTNsen+dyTrZKvuNWJn8sxWh
ol9jK4GgLLYk+l5ZDHRVuxjQWiym0wwGQVbd6+VZZXfRtXfNdu/hNvuCMdxVqZsJH57wmgGflidx
86vGEYbre2k0KF9Cfok+7eOTIrRH3KaMWyJ/OXna4pwEyGgeCZDwm9rrQTYYiw7m6D8j8H6LMIHC
pws9Mk8cXFyQNno1dXsUjzGjszJlj41WuZHFvLW6i0XYxpdFlDHZprFSiESi42Wu6FiNpxiArkM9
pRJ+w513VjDdeZEXFmlDYHUtxjYX9kpi7SER3hd9gR5vQderY326SZajJD+qQIAG01fyGu0u0/iq
pulybjMc7jSgUF8VuyRaC8r20IWN8RUzs4/ZMvLHiPjny78MUjRsd8pKt69lv1EAdWLOs0AIHDhR
zE0iT8YFSdzaPmDcau0KRS/3cxEWxMfBVMii0ZrsrNbJVxa7zmuCpYibp3nOTbBunhJI0KeKzQyp
d6tA0WAevmratTTN+V32imuSZ6L2pnfPnYmgr72MQZG95OB/62UojbYpETQlGpINX02I1esVsNv+
9bKy+I+XpVebj9WuQZ57M+s6OI6/D6mB512tAhH7T3WhMY/7cN4AeVg1tog0QJMob21f9Re1HhBh
KriXmWdeky63D8XcWLvMVK33AShl3orke+qAoEKCxr2kjqM/TIPp+Oj0Jd/XkaFIs1fUKH6N1Ehf
y5GyA5TxXyMbvTA+R1aaG39vclKiVYeXe9r8scJUrDD+CZSP6Es92K9W67XbahgTQO9KdhbKpO+A
Y1dfiLSQ23IGhEDY28lRWTV/9PilfcU1ztmU1hjfYjOsT8jwi33ogAxLW0gVUZE33xO4csTuk59Z
CDJAqdv3JcGOOMXZ96HqneHoiuqDRX+xaSaTWBRwyyDqZvcbC85DMvfJT83SLlkq9I+y0FYmiZWA
eQn1g4tR3KEyNJJECbFASx+nD9Ourp7H3Kop4UfPhNBrlncLG616GZwkDGqU4g+aV1UvKqmqA7PF
EtRmXL+M86g+dIDtuO+qF9kD08JDtMz5o6yyhdcG+MjGR9l/QRl/3xRavpGtBPGROpxwKFyHyyo3
Rqq70/snWcJM1vOzRI1O8tpJIpSdXaXWRhbtCCHOIaq/yb5TVYhbkViq70J5AFuVFC+Erm5DXmL3
hHXTxoTEexKu27xpS7lrW636Nodom/Ev5k9Rl+p7rX6X3RXNTfaTy8JeFl1th4H4+FEZfXNAUBKA
ynrRGfuszkyLr6Uo9GOlx81WXnRQrFPFzQgNtfO2qWEe8T3NnrMKY7DELFlAOMOQBdUQMhU2zNVE
k5/rrsK/fR62ROXHLIBH0x/cYVRIkK7l/8fBn5daX+1fL4CIeuenXXUk4EFItBuDVB+811Qr2yvy
2Baq5NSXQAI3dTQan91EOf3WrXPz37vZLJaOSBGJ65wYrDd8koh/JVnn+a2j9Ze+W0z81WMiA23y
pqpe/GDbWFUu60OU9cGw99IShYO1aDeW5WcECi6yGBqvQ2R3bzGotttURIi+rRcbbAvHxn6T1Sla
8sXc/9m2YqPqJcEJlv/nFD3YbyaOf6tOofqMnzKCnVmnnEMPlpUgJrczkloB0KkJ8GdZ+s0a+psu
xy94XvdjIv7C8xjFTgdb08kQybYOvfLm4Nh5VJIEFFHYdg/FjLVwncXhGwmiH0U6xD8j9WDpBu+j
0fRXN3end2e995S6Mh7TtNH2hmn3py5e4ms7lNY2Qcz0RV0fFKQxp+9YU+2UhpiYGSH/nBkqzqsK
vPiu1Y1VXNc91A1BCFmcDZ6AKEukn0UFqeuD7rXZZ3GMuEuLUsk3apWar7k6kS03ypL5lWKHhxtF
u/rs7JCuPjR22ny2YuzQHRAn5TtdO8eVwzovj7vP1tome4JYZ/851gin4hCagKfklQury3CmVcF5
r+/Z8+rkEGnK/NmarxzoaNBwWFxblzwN96TYQYCtLyQcEiFJYxifrfDDrT0qW9ZnMU5UY692tv1Z
ZG7T9kvfup9jy2lc9rq12mGsV9YGfUK7szH9fG6PrVt3ByBYr1o3odHaDEV7lQd+3l9nqYFC3DJd
/tlDdotjxM1I5OV7WWzrVg3K2MIJYAq9h8LUARQvXZAPdfgAAQOwVkxyc9dEMUYIa6XsJw9RlX53
Eks7ypJstJWQ0G8x7tL/2TXNiUWBXmT7sr7M/dDp6ote5uPpfu0W27mzGyOfBI8fgNM6IExLb9OI
EEXV9cJawcMHgE91K3DlPN9fLKy65Nwo1WPWqb+/1TFjUgW1n25l3/uL4cRxBIpZX+71faQUJztU
3uQr36+dlLobEBjTPq/hfAkdrSamnfWfByUx+0vsxajs1qgk/Kc6z2MLK8C1rNfq/dQilYaTgY+A
hlJsVGAhl89T2bWrczyBu9b7bPkvl+uwLtfDiNTC+hLzeh0bl9dfL2nOihtEpYdmS+qyNssWeESa
d2wi/uWyiDOlw74prq4QSKI3AdlR1mvo0h4bobKMHeflHRl7RLZat7/GdW++FkQDZH1WeNNxieHr
f14c7WpyJMnq2GSxoIVhf5GHuku9i1gPsth1oPbUENkeWTc2WEj75PhhmyMmSmTqP1j7LG83vWcs
ZyZhk9jY2mCHzrAl8MW8IgH4EpQvWzSo7bL3HZN/v5QXar+GyQGfY0VknZD2mHLWRu1+nnXlAqQh
d80CbR4Os5mU13E9yDNZl5AwwipFRWTgfzbETMm/DUsVtAjUujr9o15eRA4lTR7uBMvlz1f8txeT
YzXhgRNV18gcod8cgNlOXcn7Uhfprpz0KaeU2653tCN1K6QU073PaERqoHoKGvitg6cjRJwvyO9H
R6cu8v0YR/lbEmZPKPgXfy5tmPK36H7v4cXd/6VHqDQY8Swdmp+eXly8viN4hVPBRVcdRFlT83iv
cvIUs+57+T5C6Fl/QKD5ipB+cZH1n52dWXU2Q9GogdX33eNcM0MDviTWSOwES6NZOIcKGSi/ma3u
8bOyLmHb61A4ZV21NrQC8i97bHUjL/PZgA+VD2mm2d51tCYFW408D/vgXvcpwCXL/1Tp+qey12/t
sn/bopj6j8v980Ky/N81vaT4l5T44q5jYpdD3LKZgmGHNBQgHjIuk4/cAcIQs1aQ2aka9dykiJUb
MUXZ0uPQ228irMJ8i195JyttYRuERWYj3WQi8XFLALQLLtVHzs05ul5GuGQU2ZPuvss2WdN4YYp0
Ay6u9zobmy0/KfMVPGOJ5xiswHP1LLvLA5Brlu2q63y+hqwzYzUNMiduD3rljgetUMHAYHgE93bM
ry2xj0Pcz1+bsNJwf0epc/Rli+wDy7wLWm0wNtraWzY4UFB21WDMJKVz/VRZ2dC+hEVabK1GhTHg
Rl9QgZ4+tCJjm2YVHXnoRuymHHrhXLbzaW4ye8/CMXpEMFMgZGZqbxlbZ3+E4/cXpq0BTrVj5OfI
pzqT4YFZMjU/y5P+RQlJ4g2GyG+jo+ZHNc/So7Kuu1Q8krfGNE8vdYsmTGIDwtTcDM+r9UpoSBJc
Cbu/MBDjmVCUt3ApNpXR1WfD0snjOjP2SfeyPJOHNmmrAy4uN7OJoqv994HQWnSFQ6FcisTV96rb
fsjGe/0/+i5TE6/Ytn+9xn0o3u3DqSv0rbz2vV6e3euW2k0uifvlXnPveq+TbyZbrrriQqxb36zs
BeUv2Td26ZB8sNqrG3u41zqRsZvcot0ilFdtluLJczrri1J17gvWp4+1M2cPKonUl7bXMPt1uvw8
jIX3soR9uyHu4vAd0Gq2o70zWP5DRaLozbN3hC+XB/JK6SC0qxfHf8hGCxbZc8jtwpr7IjKrPhZz
BN0mk8cwKWDVZANYBlmWpwV/ohOI1g635sl7xR38GzfliO47Jb3XvhSlOj58lmKTwJY7PX6WbOdQ
LJX6JEteRoQEf+bn0nC+qnq14EzcLQ/yAD0YCfnQUIEoUFc25q8GAaISyWPX3XaqhQNbLlu01WYF
7cHD/QpY1AE9i+J9ifDj5V7fjzWuvgboS29syg34Q3PboYnz2AG6eTQrB0cC09GRra6BlqwHg6jI
tShIVIXsRliVUtcb0d4QC8Lua0n2TRNT94WdZAe7T4fHvt/YqTJd1GQeNwWRre/phr2z/V30Xb9R
swJBVqV2bvNAWk02NBZPJqNVP4bRMkggdz+8Ah7b3HbVqQgHjBx+O00tILikdbGLSSMd1XHNrrds
UMLjKhnRwaV4tC1Rv6CAVJExK5HyKc36pWCBsxctLnCytXAm6yrG4o1gdN7hpLMC8pMWqXyys2MS
L77ljKgVRV6xrwYUd/2yL9VTi4jf5yErx9+L35XFLgKs4KMzUaHoLM/CBdvge1Ge/aMuX0fUbokx
lByiLd2WZ4t1EOShpjgm4zEXaMXFqlgNiNMnzcLzKW7a5ns72C/epBovWT+Z6EuZ4S6vh/ArqueE
BWrxvVnwPyuHubuhL2JcJ7KdAdy28mFKYrXdw1mdtyUor0d7HMOj1iL0bLZ6+KivB3ZNzW00zE2T
Eu7fgoFlkd6ON9kouzFF/yB8nZ7kNeQBJVlA4NGONBW4tNhc3sTS7CLTmL8ZdT1uexLpx8npcbof
QISHq/xHaqTJrWriKECMzCYSQfHeEK/FwuyAPhkz0Iu/Ryjoi1wVgJtOUyLkUbbOuxGFI7se4Zzh
3NVfx/67vVaj+Gof+zU4SBKg8UEwRwdNLZSL243KpUai59KCvN6OEXolskHWyVZLY5sLw44+wGGb
wEO5RIEa9+B1IMRdx0y+q3P+3DYNMsVAuw7tgsB43pTKO8qrgeyA2ky26ZvMvMiRuK+RFOiZIBS1
fC40lfzuJ9bG6yx4nWibP2Asr+Mwro27qFCK3+pkq0hjPLIIZ2DLOw/ZNmNnNMyTyx+TsfJgiVy/
edWLLBgVDwi/APR3nCrnL0fMWLuz7s63ZucWm/uoZh0fGfXgt3Po7GWDfCsh2AefDHTiSzkoRFQA
WLbx21x32QO2fTguaS0BZ7HMe6dpna3s5oakCPASYN5dW/+/RyF+27z2PXZihj484gQzPMJGGB6R
4Dl6ZJIu9/o+KUkUL4vLdpBusiHLVeQmoabKQbKezzsf5m5cQ1yO8YBwBhH20bW/qniGFXll/ky9
PZJkzg8lamOgIW79hsOkvRk88HVGFHfHtnSHA8gs48Gq21+j+UbfQQ//NKL+B5eLrijZpaPvrqdO
U8TX2BJukIR5hi0MdfeGbpge8LVQV9VAwMCte5WyP1LnB47LPlJhBcmSrF+rZC9vicP9Z+JXL7EP
kyId9ayHT0rxDEg4/iIP0GeUTYo4704WgYsSEQibed9givYCm/3Sat38YC3F8NKTdQ9ckIBH2Zhg
0bNbYpR1ZKvq5NO5KI01acFQUfTx8wyOSzbKKpgWQG3N+UGWrJAYQ9heQrY3JYZDY3GSagMDgNIN
uvzEIlapgrsqAWp9fGWyPK192ga+/RKapa867nQUKF19cV2UI3VFd3cseZcviopsl+tNr/NaklWq
rr+VTZVfZf+Wv+wekR5mnbWHC4zoaYjxj18v5kGmEPoGpJgeYKmY3GykcsZi4ulT50+zarN6NJMr
eSl1wxsanxYLhw/ET3luPk1iqAFX6ggqFjNyicrwDtz6PUJC/jE72TxsnhwUhfJ5JtuaF87eJLq+
c3GO2plVDkigVgDp2wqWfzU54rw84tuYPHkhD3fsCcZvLoFus1NnJJpMY1Oxlb3JM8UCbtTUurbT
bX7WFHG5QBjwh3PS+sSfmKUJxRI5Y0oeVVxUxzY0N26lE8XNViT5wZmeZm9dEXmIwEW8vl8C1T0Z
uliCVz0Jz26a5ifuf9ihIvtzFSh7rlUjOiKj+eEN0R9xGnn7MNE81PgVYltsh5klE/5Fy6uV4KBq
r4AHt52Oqaj5rJ69cZMb8HbLn4s6fqwbw9vF/aMOvRgit/bSG9o33EZcXwURtjH7kGgnJEuBOQxW
gAB/8B4KhpG7hygBdqZL16bYjPTqo+epGLmQJ8RVETl/0DXdFtCzo5xqZLs2ZDqwgOqZl9U8PU/A
Fv246q494Xg8DZK/MqvUAAwa3Taq8MBF27TwRxOAKZpRgV4nAJ2SD83ulz+6pt+HVnJsF+vBqIV6
9tCh95mchq2XiNJHPPln2P8hyiIJ2Pv+SCeN76L9KLF/Sb3y61AAJtHrfmfAOtZBq/mjqPGCVL5G
ZRZYMON99thXUcXmH1DJ7DrbGXwzpSfIyzjtD5VlwsYy32ADNCcgx+xORKL6JnS0naooY6AvZQ7A
yvqmJ/oC4Js1pZdUyJgP8wfaVtu6ZIKdi6E9NnV2S2yQ1UtE3s7K2p2YKqic4fCHMpblSx/+bLyM
QKJoXxWio6wTlluN1kgAcQ0Nuyln8licjarpN/CYfJKlSQ9o+c5AJMcfeRqJmzYb42bIX/ph0F4N
5zSAoAyUMH7R4IVsKqS1kCi114ineaxEeTOX6VShaPq8ZMVtRH96q0GR2S4ZPwaJ3mGPN4o4JdHR
a7qto9fmMayEAfNlfEKPQLD47Jp9grmnPwz9I9CPjSnmERSyedIqV/FV9BZB2vVfnKUiYTlXywbx
D3GK0/EoerC5KlYDiBUHqdKrh3GEY1bhh7k1wXWFlUe2P3Feowrae9r17qkYrJ7HuX1zHWDOjrmN
+8bedz385DLBshMEZFy69mFZ4DGY6LKgnVBqJ7blbjBCTAQfvGpGstxquhkUB36lKOKfWEUk+raZ
GxTcM3sS6LRy2sB7y/3f2hZdpaKs7GEPWvNY1QS6QEfSVV5Fk82fF4hKgZC97hfTMu4he5SnUZgC
Ny9UTiYkq0+xl+g7PIsfVL1uTgDJF+6wxBUPOfvjTYuk3b7X5x9MYjY0mcV7ajEYCxRWBj6zX3Sy
9V2mYEoY4qrpxrn713M59R+pywZudprEL/XvSAR+wbLK18npHSMD0QQnHf6sW36e2Fsea9NOTmoN
tJQMPCotAbBZ70Hk+Lt07g70a/xSJkuzzXuAyKL/UTgZIQwENNAMq+vtoiTuwyDCY7G4a87fj8M5
OWtG/1paiB6mdf3RlTliF2HLj1doYB7C4Yph50AKn0S11lZf2mT4Fgmz2+VWYu8zm4RKPfa7cBBl
wPvNzkUx7b2EL6SosQlePXyvTcWXpeXxSzGS19cbti5hvM/SYrcQUD7YcXspikrssFF7HVGvitOw
OC0uybU8wozS0rNdV4UXUYsvmDi3W1UbHutQe090h1BNK84q+42gX4ZhC3PROik64hPYNZvHPFbH
jeian7FWVb6JdJ4qfuoY9SDykE5B0+YbL4yeutLQDmlxElFvbUTjV077Rc3jt8ZUE1RKJ7a+bnFL
HBvPNmNE0DoCmyq84gglPt9kbvbeCQ9BksydA6e91LhkufZs+7FX6r5T1O6uIt1z64EsiqjtbiWc
5vNS1LtwYg0F70b1PQWFLGL6KRKluHZXEYwsQk4PseodxjzoiNCfKmX+gdmijgnbhzUWz5lljEd0
FQDhx6SLmZynYLaA81U4iQSEofGAKfn7OysjPS+aczp2PIPdCYPl0MY1VcGLFqGFtzyvMZXNkC6f
XW+T1kPujxnk1HhMz/IwxFZ6Jjt6zgthn4BAFcB4hy9uBsGCyBIqnIrfd+Jnalhv1jj/KfSOHFhi
XgBjn2tYiIi1Ii9po4BthOJri9QwCq/5i5v01g0dpBC7hFwc6qgtHosZHB6KIk8xxG+zL/JtwaJu
o0PM2iAZhW2XNoKlLfAt09pi2+irRE3lZgdRuNEljcmytaORnBevsI4hKzW0PDLtlI4GDM2kXM5V
mo2HckpnfE1sY4/B4XwdkiJiMQutFXhMsxvGUQdS3WrbOkVFCFPXZBuJa9ND6zFjm2Tq3FvPXs2S
GNPi8pCACkd9IfcCDFPJm5tA4q04tl5swxuDEa+517Y9DIqdBGWZuq8dSftAOFb/JtJE8VFVjL8a
Mz7FKYj6r0vDzklrhupdaciJelk3HWvLtDaQU1u/43H5PlkwfRJ4Le/QijFvbsE+gFNFT7NHm5oJ
rMf8tdHeJ7vv0UyI1fcqsXq0GABwRlYBvrlaxnfi6WzYsmZ417wQbSBQUu+e1RJbXFzxHlU8IqYw
b96hkGEjO5jiMVKMUzKzQsKm0CMg4YQbWUzjRb+VOBijq/e+dNkqdIMlSTRH3a4xJyZZ0zwlNnvi
MDKHW9cl463ls54nV+wAnLFXZgLa1F4B1TJ3rCtrbSJK3qOyCOWly/jKRjMYbN5lHaZZ0GfT6NeK
lm37yFijoD0gzVgA+41a/iGTqQU2kPGdqirtLuqQTRlyUswtwrqNijizusy7AUd6BMlrO2gIkSLl
Y+QPjTU6/hxnxjYjBOwbGAvoVeY9oZkz7pb6NmTNfOjbNLwtfBbUdi5gFl/zJIwfCaQiwMUmguWG
oj5oUS+47ZdH25yZsCuBOIragq6L10V1yE5WHdI+gMzQ7QzXwkceLwFTNbIHe+yro7do7klLFmMz
1ss3HKl3naiWfdOOrChq7w1w8KYXYwrxhfs/XED8zg0O5k1lgw1xR0gjoLVRmQ6zJPLDnEArrpYz
j3zIWGkKZSgOoazg3/iIbslNXx/dUU7gyi56sYr8bpRaWEzcMcQHAgJB2YeYKHuF46tFRSKS6aHD
9+V5rD2C6laxa3uj9seKoAZm8u4mw83eb8ksb9uktjeYvA0ntA3taxoj/1BnC7iFlnCZZvJALVlC
IxuaXkqjAaRrXGals7aDhWsJ3I4GnyHH4p09KMPUHLQ5u8VKG547blXfieo/TWfpA4ss42FQjUuS
pISQZ0fb4k5a7asozgMzfW1trXmM5kn3iah94+lNhnmM5xPylcM8YHTTRsoD0gP9bbInxS9J11+R
rUAUFdfN3lO9U9LB56sI82SdeCTaDbihB/hTCTzDS6sO946mocOAkIhfQ39XtewGvXHHX2K6dS3Z
xgxU4ikK3TIoCveaq6wCIyX3B1dF868Nt4Y9z77WKafOq17j2HYuZaf8EBM/1GRpxtWsm3Lbztlf
rQF+R+C6sMn6x6oX6SUfxslX0hn5Im986Jj3HajniCXaxalQzXA748O4iQeY0n0YnsqxLlDtUn6Y
kzme0e039lOdBEk/WUEb8z/pa2TykN2CAmoQGJ2n6ujOwwhJp2ouKNLdVMGWygAqYiARpSspWn6w
C7dxYZ8F5tsnPAiFr4mh3UOy3SYTGqBuEy+HwspboJX1S9dWTwrCmYHbk3Z02vZDi3M9MISGk3eL
dzwmIg9LP8GSQ2XXjZqbvcZEe6SStnjHs4KPtBmxmSGovSQ+wVFSyV4t39rWACvHsmDDTYE9x8xT
eZmmeGP33kcelqbfOQOxjm43Trk4T62Npms33SZAhiUP2F3uRm8OMsnbydPrIEUQc5kim83wwBeE
G+fOxl5yGzv5W1VM06YhZLbNBYjyPAFNWCnRbSn0+lJOCVbwIVNUYaOK5YRevlPSwQm6IkUdL0z2
xODyU7aUR1vV7TNrfMxpre5gImVnaJqyr7mRYBE95gA4xiKNn1r2s5FFohnDCeZ8eCVd07JjVRGH
dHR2drURTfuitrVNCsDGj93AsdIHjG4tljctwqEgJDeWkz0lXny2LVdsO69DGs0s1B0moNZhcVQP
xm+DZQqWs74+ZMUO6ant0tvVLiHz7EcK31w4q9vWcYUPXTnfYQnBkySMo22Xdh/aqi/Y9O34RSsI
C6EvCpVSj33V88KgM2xiT2E6bXJdfOGncleZvz8If+ZYItSbCAN5JwcjExGUA63viO2Yi3Qz6Zg/
GkiXvSXEZ+C5BgrYQEDtnQgGlhS7xkLRtEEJAnR41T03ORQug0SgR85fTCDo88mcfZWVtNlr+fr8
+Y7MwniO0/xJCZslGFQtvMat8WGb5OGXoT6lfRYfUYk3fVMBzlWRzaids8MuE+rpeTDUjbYQDm8a
TeW5F0KdC8EpZe2pQ8cUxbDcB7rf+KFtqXsV3brT0Fji82AtoCDMqhg2aAg8hV627OBoTgFGvAUL
WYWd+lSkAAG85qilY3+axng4ybP7IbLN/oTjJRGbnjtzcgi3g2/fz2Xu7vlx65ORY2FvE+/adQtO
tFO2nOKGiSEt2LR58JICeTW3IxnQ59O+IcFout6Z6IXrE+q/xZonTllTvgm3IIBSmqM4LAkuR0zU
33Q3n0+Ijcyn0ejL7YBbjV/ZGu72llX6fAnmcVDygfDCfpqX8sQsUrIJmsKt1VdvdgIqoMN7kusT
amkt9JvNKlCSChua2Q1P8sDylXVokt0swu67UFHFaekx1slHay94HJ4Eqn5oLbAs9RtRvWBS+Gfb
lf3ndyXP5NeULJbGSiVcXJ/AY7wPEbpjR8s+Q565a3Fix8HvvRF1OfGmOdhTOJ7s6BVSU82Dbqv1
lcHugqys56RI20SlFrRqkx27biHhvmxwE3/SFC/dlhMfjOSbpdWrEgQr+LYNw4CH1PoGGgTl2lum
8LiIU9qzOUTZSg2R4s6bw4jtFGq2oesjazN28BIVFmvAYCfjJN8BYh7khZ3llbRdfWJiWFV11lOk
7Gu2v6GBdyMgSqRCoH+/VKXH1mo0ide0rnYC6KCfYjjmQe3AY2u+u0v+nbiLyzcbTvxzdctld0y5
1Acfb7wY0Rx+q1qfqpNYD7IoDyZiHvzN/0/NYY3T7b035n/tbsZy2QUJrdVj0Az2B5uTHoHGXLe3
tmIiMFJmB7xZPZI6dIjq7rSgYujjYvu/+DqvJUlxrl1fERF4c5o+s2xmVnVP9wnRFu+9rv5/EPMN
HbVn9gmBhKCyQAhprddsaq8Gnxk6FZA7Nj2Iv8P0M/TRi0LgUFPaRyy9onOqZNHGfulKVOm7qL/m
fvmYMA5c8sxIt2mZfZsy7BwUtMY2CDMqF6G/NJmHq4hQ3L2T1Cj62SHphCAWN+T/csZukeGEGlwd
smJ+do+c/r1WXePYz2EC1bKyyxh4m7Gu9YdJEzso/N7g3Luad9jrXfCSWfHmSRqkQwgxgEjZD2el
sBNeHfRTwylClMZRGmZNxBk9xBuqPr2g2a2esJJhWgUZ64Fbc0YLRrE2gqzzRhkBabmGvkm8wLyP
1iYvy+TiFeInD9vZToBWz+aAWpWrx+0uIkWmD633PITCOBJULmGNbWOWEDurbooXNYPU2LOM2oYp
utpdGhQvVkzGuSjwC+zyI0R7gYYmILS+iPyNMYbaVm1IHYvkL1D/9YOfoyTro62xaxRRPSYIZxga
en4lw+zBGWv3nLZBf/UUVsrCEu2PMQmPjmiPPWCZu+OExZFXID/5xNE/FTn28XmsfOtm0UzT1XoQ
o2H6rKisexqv35dpFH4L8NIlkrQtnNH80qMVavuR8ysLiafxXdBzxX5JfaYveRBXm1qdTpXZ2N+J
zLvEAhijHLXtTgRLbqQG4bh0FUQroiW7ImiSs66Q03QyU5w63xNHQepgB0rT2AmlbfZMH3dFOcRH
tZrjHQiANjmR1jbs7GeA/ghjhv0NV4erERfRFx+fZpjgJBP0e1KqxUxeQRDTsMWtGdQvbaP9lQ9t
9eD3ECbJ9pOHKTIoz7GHDtCQ74IE5m8YJxnk1mRikNq3U5Y+VFmJSuYcvZuA+g5GXZ28vlbe1Sne
h55BSBXG3s7v0j06rME7SMHvYeuKJ7PGNtRQsTuceuR63S4D2WgV0SGtR/dLTfy69lyw9Y0/PRD4
DFBFRk6pJ4N8MiYi1DkLqsYbjK2TONoLKwDjXJdRc2zgnt0js4X1Tib8V62eTMuLf9YTHYYQi3H1
irREMSUzTx6WP1cDh/Ntq4T5j7T8haxARI40Kjeitr07aGN8+CIHwnAlcibUiXghxPBz0tuzmML2
PjSte+0Qtohy8MxTz2chjWqGI5n/TvmxF5nzTsilpZu1vByWLWWlLMuNbL6evdb96yXkYVv4cpz3
9Uw5407hwP6I+Kosu8WgMYmey3JPfm/6SKWRLP+xux5fm8s6uflQJ68j6yatzXeGWo4b1nZpugES
XPJRnXdVhykM4dT/1Rq9yYRgPp4qQHb3+nxclpdTl204kQZULOUQJGF1kZty/swOJraSG1k2m+l/
ZSX0mEX2eKpPenCzNJXXwc2MLSCi4CbrysxmdI/N4Sjr5EaFm65Gg/+4VGV28howjK0ntYPnnU0d
mM96Ut6ImvwOC/4/6mIFpV2tV89rHStObLVs46UwU20fuWVwtMoATWulsp7V0lSffYxK+fSN7bfa
1T5lAJHvuqqMF+GH2d7OQ/taTILlUzBtUBgvvkQgLo6xUSYnEiOwlmEnDkjNabrX7/o6JZbi5092
0TeP6D4fXb6xD7U9MkUSSXqGOXZMWPI/5LXTHBF3ec/r1Jm9PdS9wrKLYSWwn4Z2jJnhq0/J2F4Q
Q8kevIG5Z8Xi5gSKSqCsh1TmpGToxxXiW+gYwZYb7d0J6D/lba1+QW8t34WDne9VoaHEGnYsMbty
axfJiBVqlR/NuiDToyLIpOkQ5Zh675K+V98rZwAw2iYzm4JIUppZ4OHNwPgrLn8aTdewUgbQ2AXW
JzGY5S6DO3dLI0QKyrH4TiwfC6G5qg707tlDrV+W5AaicHBooH7vZHtZ13b6u2f19aMs9VEhyDCN
T207eeDU2nBXZMlwy0M/hwYbDXsFZ4mbrIsKJruAo55lyeuq6iGqsl/I0PzdQIyWgxxGDwZlvobc
ZPrvaLDCq7yMV4rorGJhu1kb9F05T+/r9CzrKt7bx1bxnz18X4sJlwjYu6+ayLDKRlHx4LjBHJ5g
2JZ16BNfs5wMqqyyil6gLVz8kOO6rIoGMW3VUtOPshhPTXFDtfbvK+TJQdEBKknMqwS5Agd9jcvY
OcUN4yuSLf8D3S5NGkxvTM3/vNZ/bEeIHw8F1dAP8nprw16L7iPZOFY2eKuh4FQ8IRlono1x1s+p
8AmVdXLTF2rx1M6bIFYwatUncfhwYG2sJcJBslV9XavkHr7vxdNa58bZL9Wrmf3Ukbdx6wYJWp2U
cThGf++tdbbSAiKovYtsoZBhWprlQZWeFB0wTKv7SOeXpj+rt7TvAYGgvc+c4SCLWoj4OWsSeNeO
1WAt6M8gnzlWODeOhjA7xSEywrI4hF15HiNwJkg1sfYK7XfDS8G3Yce7FE2S6ie9AbnfDp39Pub1
cMK+r9rJxujHJ6e2LqddYMKV71vbufg1kxI7ITqnKlqISFpqvzl9zhLMCz/JkpVpyX3OE8hS5Pr2
G15rqCS12VVWFV3AbCIrxaMsgpgyt8lofanQedjpI6ZJVoQpkdJFyt7yPPdNY2p0UnMmdbJYIPWC
/hqTHNnYYLh4hcHwIA/6IDrePut06347TAbvVVm+qvNFk5bpbut5+aNsWCHouvWnzuPFstONrBv4
8uxD9PQPHut7Lyp7SDR84kb5YZPfJld3fMKd8/Kq7aGLbA1bFycnbQ7446RgP4PomKMW8hYM17Ks
s4OnVMkhHWbdy8G+EySwSP5q3b4AlfWuJD3RqVT9jJMLX/cpz94tbZyY5zPKeY6dMhc3nAcRQXd2
5mKv4MTRef4nZHfTdyDC+JV05lGWqnKo3xzjzOgY7W1RHR1QQQgV6x70rUQ7jbkfvjcjkay0IiUF
jUY/aUjqbkNyAnOUz9n2IF32UWp2B8JYc2zMZTqPZmBn5GivZsHJ03f2zEK11b6+yo2engxTeTHy
+nOnKxHK/NX0wo9GhqMYiVenrF0UA1pkTPJ4G9glVEMdDUFUs4pvbd6/+n6lvsUBSpMgbja16fn3
jLhWUjFXV5WK+zNpoIvmjdwL5zmGXZhPQR6kS5U2+tFFMfpb3KQ/Sts1To1hQBW30IebmOI+ZFX2
F3Pv5odrhs/9mGm/avQbEq+xWCy9NJPYMCHPyWG3LXAJC1c9HfWpYMZfI926CVzNejfj5hwB5P2h
ZQjDKa+pZ1k33S4eak3ND4VGnDZX4nwPgKUk6R19ZtKHCQ3CtNuw9cKND7Pr1UQjnkCAHf2ow29q
IOyj12gzOj93UZgnRpjjuIdhrUvQVgUZi28B9o9D/jZ08cwuTMOLLOIB+UTqRXuEeW+/+t1EHqob
Krgaxvga1ebML4ubA6jg+NRUaIRYSn4y+iTfxqldnwj61XtzppWzMjduTP3584IcJAmKHSCofayQ
6CephUW43kYEb+yNqV8Hpb0FghHIYKg9BL5eoISbg/rCY+Fdd9rmpc7yq8Vq7b0XrnZtG/0gjyEu
6j102OluRvtnx+D8boaOd8fCamPbuvXeW8Z0F6j6y2MjQnDEmtWtLKnoLd6qnsj9fB5umuKW6/le
ltCBL2+NlxxCv7Rwt6uUK/H9ozzWeZZ6dXAyXEqlWV3bQZxNNVGRtdBPSZWK52zetOqAQ2erE66h
VHZNf+hdxUbLSLefR11zWPNO2YaIDpoBshLLGfs5tvjGTFP2kOnYVaiDxlF/asXejDBAXcrykNyQ
wDSbon+WheVSWdUg4t4UhFGzITwNPbLYDMYFPgNWHUIYQjlMFov5D5AEsDl7hj2TtQBORHFsdVoL
VxVnNMPflqI8otVlf4ms5DlL+7/MIi7OGRGv576v/t6ggOnsy8Suth8ODKo3Pun8lLVtaziagaKy
Vm0AkCMtMl8lagkGjXqMYADGkS9G4o6HsIdMqaVq8MKbBEnA7sX0GAGvknWynTuVwYssupX5CuOO
KMN8/lovqgb5otpW0GUMaqZyvrYLJz+Eccomj9scgDEUyyEtSSLPdZHJ6IkQUACcw27fMit/L/0q
fJYlz5v8GVqZs9jl4NDGylEZ7JiFdN69qXauP9ml8xnESAvohRZYRwDyNHGNoRDW5JiyOhGPsqi1
QDkg46VY4XC0nPL47A8eyOG5iIxn9iKGaPnDssq2pm1UpwFOOjSwsoEQ64AmiixGA25QtjkHouXf
sq3yAhfDxpKGxqnuWK81FFxZkr+vDfRTamf1q/zt2YzzGq1YwdGG9tUMLJp07E5ksQxVQdfMZ4Ob
+bfZGTJIMUJQc0leLfL717QkxEtimdSapeXqVqma+mKTLCCQPFWM1SYS2KpNZiiwtfTdGRmj4yBw
vgEgfqjZC2GYvGLkJH4Tt/g0EQn9UqJhvSUpH95zdN02WKoWm571yjMIjvRUFrZ/aQ0RYk2nRCfy
kPmpQMTzRc/iTynybD+x8sVfLxw/OW75M88Ke1OYyXjRysh+cWPQN8R+op9nEvENEXwWBlrgxs/p
mMcgcYLggRTpMR7Fmy1yY4McJ/CNMrWfWtEVYpNVGt2bN7VPsxe5UbAheCEaagCo+uag8LjtExjo
7lCRTwuqHsAV0HM4dCoamx0sFq8dHwDLi3PdVN/LJlUwNc6mN6ur6Hbjq+bX+idbhD9y4eKBmDz1
U+kfQjv8VXVZ8hLhJLDXUkc5QNNXP5VWrDFpbQ+aq9vvoX0kJZZ+NoQYDoYSxXtXSR8CxfvBdF29
YN/xy4yK790YmqR3KuekgRgly+bu4xKhsbGOUxSYID94oZF8HUgSYeXgAkWqSFY6vNhJNXo7PSS9
VAEEuBXFkYh8TMoPz4s2j+9pizoxWQLtcyUC72R5ZD4Bvqf7KkQe03QAKw1g4Zum9x+try6s7+ch
124GcucQ0StsmnIU6wsiYhZylwReRuK9KnPz2jFexvGr3jJJuhat7Z6mrEP+cASgXG+JMyonTSGv
BqepOsCd15EH8Y3LD6Ae6nNKBGyHvpK9y+18Y6BWeebziMSmHXypMre+C52PNlX6i0PiHnC3ExIx
ZaOYY/g4evGPKVeip3FAO1eI8reABlO2uvc16IJma+GmcCV5qyE3b4WXwMqJykeluwty1fgE8vM7
FtflbxMVTHJBv6Kuwx7cCQnWFyXiEEPbbVRE6vDNDYabWmjRawVKRZbkprJwnYE4T3BsbiE3fqmD
dBm92TlkuCGjogH7i09gI/axPTDh0Uz1PpFa3Xs6uW5ZtBBSfM5i70mWetCF98GAjD3a/aOsMmAf
HJ3IrnaNm2h3rzdaUJ4AiOaSrMKED8G3Nk0u8oT563M2+DIzd4lOhebPap9ld598IK1mVF5lqci0
YJ+6fn6QxZGVDfnqFq8xmnq61t0jJQUh4PTTUqdPnnbuvdwGyUsTuWFScuDVyF7lCYGrTPukwg5N
HmRWjcuKTvZhvpoyb8aBwJ8CaeAsWxDqHi5+gQrUeklcoC6IrybLb8abrthG3nSfYsIdk6Xp98Z3
0Jarw0uahXzpijb+bbc2utLMnW5OaN/S4WfpCeONmOZ2MqzxxnfCeCvH8keYIDQhjxGiVbeIU3on
EKPmm6214Ll6b9jLtrmhB5cKR82tPDqoZHrUJrKOvvnK974EDFNP2cULmUFARYtucoM4SrGvEr/Y
J//U6VOUbYLKQ7zb1qPbFIygvHwP7W/zmIaRcXeLzrgnQmHQB9NylsVY8bqzJoCHyCbaYBt3PmCT
k0VL+7whjTyi0nqy59OroD4Ad/cRRIeRVimdc5ObJG4Y7ZphPDtB7NxatNGfx1iBZo6xGijIAHZ0
JojzzGcQEQyvaMmxpvHbfAvqt9lzg8Y9wOa/r1d3v4tM8fcw+wFG6ZNygwGnHxSt6ZairGvNeldr
fM9kSQ2a4igqAHZLUfc5S2RHH+DGi6zCC4t0XherW3ztg7usm4R/0XJeDFmqW6U/tVZd0II/Kje9
Pb2UgEOelipYkOeB+f/GcPLo1XF5zVu0s+xJNzfkdskUG0NwkxtPDY9qYYhnWRp97HOi2j0Wehol
W9HMUeC6cjbyaBHxlU8tndBZk8SHtc7wkl+eqvLR68vmqkVwy3453cEaG/UmN/QjFDx6stVrnW8O
7zWOEY8o+qi3PvDjx1qz/1obJKxTUN5omuNa5+4I+4/LRZt+QLACGaGtNdrTI0Zary3GK898AzMc
zbNLDwniIks29lJYN80HvDS8aa3Znv+ok6dZTfG9bv1gp5VVBsgnd65y49ZECR0IATDUqStVBZAu
uZh62CVwVO917Jd3PykJr3lxdJR1WZQTq4yBmId5UW6nyseLOcr8s2xsGu7XoECl2DCB/5Sq3e5T
hlmc96L6Xovy1hIofELvFSeuBJFbM5yNRKCD4vUwPDid2XMDOBgCn9qRSAUppdn1XZ3q+KWJ3bM8
KKswwdEI3jfeWZuG8nkyxwe7DrFdEYPx3phDefHGugMVNAXZUx2U+7zcK+pQ7prGqXcaxikAj3AA
Mmevl342bol7P3nMTHVv2dXnxvAL+PD9o1/2T1YfoNgekpOCl/Dd7+KDFSJ4kFisdApmAF6pVacx
wm7ZzUGw1We1D2BOKCGYbrXXdy1zkG3D7CP3vjaxnm0EKOEtTq8QSX2+5jLbBz4Gdr0JBl1VhguI
iXetdqJjwAeBALcKJB2Qct/rD6pAaw4LKoPkAuwkVzmmo/6JdReDDeiFXWmoz1mXnifFUR6rroQe
2w/uOeshwBnGe9wMMcs/l3UyaM+sD927yCztMpHRJt7REkw0ik2WTy2cqY06Gh2aNETroRM1O6/s
k00r+EayGH5S+6sWNt7rLMI3QWKwp8qE9xgYj2aD36kyIBdcRJ/QdH0jI7SLWq08FHbrPvQZLmAE
AthdN9OAArxtVA+Iln0GYTGefbXtD6UT+huQGv5zn//kMuEFuRVjg+7zsHUwZjpMhaI9ZsxVM2tU
r0bKlYcqE9i0qXdsWPR9poh9kehw8vCpabShvtSdX+9V0x12jYP5ZerWYqe2+udgxD8AxFS3D3Ds
rVRRXi3gH9dKN9+VOKpOGWqNj8gkgivhm7JPG6d9LIuCKIk+wN8S/jaopv4RIMGpqxFkbOtkm9fl
0ctG75wbU4U/N4AouzdDLHLhRtR9d7KqGREYdNreHHAxByD8Hammb4xy2ckkS77lbvVb4HDdFnU2
Inj0G7tRgOslbfugsUUnAbgWWhKs2DuDr71hw7ZRv1eJPsGrM+uHAaDBWZkDHkZzlTNqbZ5WM0Wh
G3XkQfCmrNBiRTIiGlr1Xc++9bbynKbwfBFH2abxFfTyb+Ea1YX8m8qXMKnRXFMvU1FpNxOGh0m3
J91r10MC/saptkYeRo9dXgWXYGSGkWm8v1NYbKF3lsjtDXPvLbHKY+qBJoUTvU/4A+yNhBiqXdX1
MbSn7+5sHz+6uIsTCmxDQqEL2KGB4Fb3tnMO+hBHiAAyjYYup1bUc6TkM0SAfDvE0c8mKy+Ekc0T
3/I+AbGCvFV94Ib+rlMsYkbC8GQfMOVoK+uVwIi+iUGX7fy4ueO3BsfMbQxeYqM4hzXjYKyYeP71
zbbsiAnU+SuapupjH0XaYztvHHOySNVD7cg3oR74e7MDqRdqOisUxekYe61mHySJuwWUdYiK4KdC
5gElhghFIUIZP3prKD+1yJrz0T51uY/viQunSQ/Igagj9FSP6fFT0ADkEVdWJO2WvGdVms/1mGYb
lRhkGqshf96xZgj1boJc/DJ6BNhrvZvICgc3hFX4fLYVCCUfpegSZanHEeQlVtJgswjGAhhX4fCY
LcFrkQYH25vVZ6v+Z+D6GQJlBvBGV08BMZg5wEP/GAoHvX0I85tOg8rU/hogDUbAfveNB5yvth2i
zs4Gny91i9B0sVeLDoRyp2DAoqkK8pHoxQSBT2KhdO9TNd3G0G4eCTVmW9FNiKJl7Qvs5RuR5mZj
oSd/9iZc/CLdt86zFazi995FSXz3Ys04HdxqvzWu91hGDLNmozCMpVV1EigstVr4dQCIeqy67ive
BwacYDvYK2UyPQ14FT06BI+LmUAcpPo9ddwH8A8Ts+zR5w4OX0dW7UQ3AuBLMc5xRodZVQGJIosr
AhVtYJJ1K61T5VbFxkqwngO6XgCK8yxAN3wMDpCZL05OUkov0NxCOvZeWp1LlKfQdkkcH8upNY99
XXl/pd4bXKZObf0fwq53cN75lnozREb5ERn9Nrey4KKPwbjVK7XZsVL3Tj3As6MFDhTcCSkpxWfx
1kG4d7AE7HzV3DEDfPIw+H1NBzSKHEqIyST71gze8kyxH9ZNNRTOUrSZ+Z/tGopYLaxny2fu6A0W
OEY3A+hZed7BD3xvG3qor2kMfVuWzBtdDXgVfdN4EHVM2pTZx8801/c5broXVSDfhFDUFfvSX9bs
EAVV5xELdNkZWZ3xIZ43s3iOmY/YCZt1ex36dnpu43nkpuSVQXutI6a6VZ0ey8BRw23q8BjBhJ2V
lvVH16fMPKzoU5Lq6ByaxatljPZhzCPW3/PGd5+E18FDa7V433TX1GmSS8jy4JL6TrQzCggAsLGj
B8s2r3pgwN7wRnoUFu4DiCvie/F+UOqr0H2Ca8Rg6P8InGnZSWLA7DkjDVUYWKJpzV5XIDD/2Sgd
+SLMy0+Fh12GESKp5ZcgNcbMawmz4NfgIHs+JwIUgcW2f1EqDLfgSHT7xINjHfSgsaZgmFhx+pxL
aOQRQekzHbV4aMzpVQ3FCLXDt3cjqjTbaS4iUzBte5OHZaYuQDMnTOGVdEhPCg10kWcWDyAyTsME
IwW40nNndlelxf8Jh+dkp3cVDoASMxfOBH4L/NneGaYcToFwn8dU05gKdtmLR2ruEjfVJwHc6B2v
DdCGxbcQc/d3NccLxmt/uoVP55ZRAmcOFdRCZ6WT0qEcz9We5GbiEwbAylN2vmyNBnjApFJuFcCe
PkiBqc7Ni7xMIbS3qA7ycxaXDNlj5+xqKwYeQkoBEFwhtkUQ4NNX4E6s2FvM8MynQYPSWwMUUDqA
VUnD30NyxH+KCbCeEhF+CpGCQ3z0MAV+uXMcjCZn5NwOgPYu0Xi66P+mCupb9W/WNe1DO2THeqz5
TIIKTJzEP6p4yxJ2hCpYn53wS5GXxmck5FHkHG96ElindFBugiDATG9Vj5U5Gw/EX9XOOMXeGJKt
33mx8DCbt55jUmnbVEe+tFVzhP8MEOP2g2vq06OWxm+jyio1rAJkFEMow7NJU+Wja5M0/D2gQJ8W
BYggq7uDTcIbLFdpL8IR6fS7GxztDmzXRRpbmVgImIzT2oyrz9O+2RWp7b3CAnBe1OlNgOB7NQAj
2HmA322cfC6ZGCBfGQGtLEmmyqJI9Yw5X5kB0FSUY9K5IfMnIwX+Yu3yoDO22Iv3J9gRxVtn1s1p
hC2ylUUdb2vwxrW1CRulwVy34v9pO3unl8HPyVamYxGn4gHhj9deAPY2MdV+CZByeQkarSYzjBSm
0zvp3qrt6lhCAzcC2BlKgsRcxs+bmRrugFSwE5JkLIKNI8Zszyr6xSDOwSi+y7KXLgQshqfVG6Zl
7TmbMTPljKsLQVicTeclmnGjtTGpZ4AR4YwklZtJjz4piuHv43+qZL1sns2vXX0pA+6r10Kn22RF
ylYCPRsd5LRWV8HOP0yqwcQwfIsbkAL+fWyC9BBA57VbA27RMN4RKkfdEM+7RVdDYoQkbigzWTC4
sYOS96y9IQ90fgpJcvw+uU1wAZdliT2TVX6J3JVvtFXBJTvJ3UQQQYKFxb831AVoX7fVURAqleM0
QwqZywIc6oFbBw1eD/4mUbQ5jkBtABZrT1bli6PkuwSP1+v00+wHUMzzjWvmK8q9FZ9oa4kq9hKq
KCtHkU3ZSbbEUpM7gywi3uzyWDtfRO7h5j5tbCdLd/JXJmhNk4BF+Gx29TsGjXqUCiOOt4XkPpzB
cP7o5uc3mpFzylGjljlguUnk/Ze7MUtkUloY38lillXHsFR0/Gfm35SD+wzwzjjJPyl/hhe8hFE1
IE7SV3uvLH/K89IxgGM+P8blCctKiZfC9T5mdQlpdK0bS707IrWCJxOgjwX7K3sDtFsy1OOUjntV
r79JPLDcDMCouxp+HfFUJEeyarAxI6qclDHebfYy6b3gvEI1+NrDXNx7TcgTtZEQPbRJc5fP3k7c
l4G4z0HUBsO6hYv4mXDcnCkrLqnD8q/FWRjQ5P8eGthhHQh1E+zk45JPQ+5hz0laV+7KXmCFuk9e
udt4RZ9f8HX0QJ/J3XkDEYG+oRwrjVUU+oKJAIgAzDllRSP2f+zKsx0cKUAiu0Z+WXZF2oOGsqOT
/Htj0xCjbnZxm3wWo36Rd265S1BLN4WVTjt5r+VdSdqC9X+rIb4yYwDkM5FnyD1Zt3QHWZYbI8Ux
pOlCIJqIPg7dTT74pWvKW7P2BnmkJvK5qcCw7+StkD9S72vuTxsU+pYIOrNcq/rezrYhyF0u99fM
nV4AvDIOGbMBet1dq/IWpm14yAVE51afbvo8dMjPdhbbzlEEAiQwrnsbFTonSrgNekJWkhf/zx/+
4zfIXWyvILvrob60XJ4eajI5SBND38khQH7fO+TGTzaArPGWwuVdbu4Cp/jjrfkDVPHxDhqk8YoI
1qRosO/ONbGP3fCr0mXqfr3DDIIX3XGhdK+Di9q/ZphYHuRv6f3qJbWFekCjsRfbJgsf20FXgHnM
49D8Wssz5d5/1nldKRAOCJOd7Al9nB6YwrB0mTuCPiLtZMKxXrvP3MCuBA1MfTsgwXaSPXjsrOE0
5RbLkmqfOwPGR+4MrvzPv2sX6dkPwQp7uQFcYQakrH1PxE+uPgMYjcKuZ3kbhrd5WJY9SRbXuoLo
zzwiWbpw9r5TDWBW0lcnUBgjZXu5Wd/WP7rosiuPi8obTl5jbmVPWE7BVuCofGobEgRyLGTB3hxR
6D6vb/jal2WdLAZzL1T7/tAA0juGTnSQx0zZ2WWL9fyPXVCW5VOTe8s5srzsfjguix/qlm5bVni9
L0MPtnIk+FPzHMCV26TAY4oUkFtvg3CePxy6B9E00FmoTvoBHwry9MwL5BMfbB1jUOclF+3VYW7A
+vBRJ2Ih1GLTQp3IAaUMdfdgzVhVMZbXfHC7g2kKphKNru7UoCB20yMwsyHBe5DMgimf7SJNMdS7
ICpfnKz648HLvyr7wfI6rWVZuXaTta/IJsWQtqce+0HZGeWmnodruacn0JfMGM6TvPvyIgV4xgnM
Ct2u96HVb+VbAqudWrn7R+3gGn/lFiJKct0y4Rq8h1T3xZZcipAb1sVKeiYODjUknvENY6K/Rz1w
d2RM9vIey4187PE8PUEolzXylH7PJ/3ixUZ2UMX4kJglAmVed5KDjMao3cLZLVHP3YVFsHwBjPYn
pPzsLC8on7zcY6RvZzaMHQ0/xeC9Yi/nLphlP7HvPp5nh1z2iHUwUDXVOXPe+vv0dtR2/QTxfr2L
ZeYwkibzZyZzM2vnW9CFJKkEXsBf4JINZuIe8qOyCbk1KCcGuiijZu0XHTM52QKvWx0n1zlPAHPI
5x6hR6JRHNnbDMewZXa1rKIiLSjIuenaMgjDpX6ujcQ4yOvL3+Xb0Xhu9Rdh5O1BNY2rfKrro5V7
edf9iI0p2oxFgdI/FPK/F2jrwKHIb78sLxM7lqcljjQsH8D477XMzmHnt/nwhCC7eQKaVl0ka2eI
uupCX/hdhlm2PF/5JNYxZn0wfKB/pdAzzcmrdxYEaWQxsPyO1YKXwGUE36EQuC+5ZfLJyG4dqMQe
LeDBfoFvyD+DuWywjujrk1w69DzerzdhPSr3ZJP//6WYq42wl57k+yRnCvLHyOIyF1/Lcm+pFBG2
H0xoEWaQE12ls08qHouyifyzy5RL7uKwyau27JLX/htWv3wo5e/8Y5axnFvm7hZYwCMJQewx+NDL
+SvJEULX8jURBXIw22Ayv6K1Qjw57JNT0YShupfNl11//oJGgEHwDl/mcbKnyhndulnrJpGRctBQ
itSAic2TMPnvrJsFJSnLf8xll19fihEmztNYoOvWs98ATz/YZKnEFr3egiTUd1f+ELO+6K6unuXN
lpM6ubfe+7WORBCa1wEEkLWx/OtrcT1X7q2PcT2wXu/DuVH+3iHUwRjGmCkHTiTcwBbJsnzzuOMJ
y/j5+PLjRakVm0gZ1D+mkfIRLj1PfAsg2p9ld4101QE0PT+DsOuQ3JA95d935dnLUAUopzm5Zbr7
SAUJYIqsS7gPnBBJ8JBH1wPrGlAekJu1nSwO/o9Bq/Pz8uvnnryQPdZ3ZpnPLJ1Z1np63pE/+ee9
k3tLK7n7sSxPWq76R6uPf+DjWYpGYqO13zSB1KwcV9bZgzz33+rWJvLoMs+Wu+tGPo+1KPfkef95
1T+WM7K1bPjhT/1b3YerfvhLwTzgYzRXdyGMvvkVx8OZXEUllrWqfOHlhlAK5ExoRCze5zDbulnr
RIYnKPQ72lStwe7SSA638uJr0z+OyF3fDEAIkYJferR8WdY3/sNLtb5A64sm69bT5Bn/WffhtH+7
/PK6inwm9xcxaL9x5+LQxrR2ngvLD9e6WVaya/mPWMW/Nf9Qt6wn5ssuf0Fe50Ob5S8MifeoKcNv
tfPCrRwa5BpU7q3faDmGrEW5t07I1sYf6j4UZTu/RzCg/6HVSCIkhQ2Rj5eT3DvTW9mFl11ZK8uC
UDbL6qzKDrpX3NfhHTAVtPG1rIiZRi7LcuRnLhQQUbIyy11CR35gtWIrhwei/0iyNigD/01XWwYN
WyWGIEeXohSQMBF/28knKTfrcCuLsis4ctG/tlm7wVr3oQutlxmDJiVk4cL0GlRh7jpHT8VWrn8T
AAaEi5LxLWiH6LC88fKmrJtlWF3L8nb9Z1EeWF9dWQwIpPw9fMvyhyvIOpElYCe0hNdoHeyXifVy
XD6f9cz/Y+zMlhtVti36RUTQN68S6htL7u0XwuWqou97vv4OUnsf1am4N+K+EJCZIBkLSNZac8wa
rxJe3tKdQWBEmyMkf7w53oeJfcVCTAzum2Ltr3HiJnpv++MPFz1/7dI7pbSatBNVgZcKKQWuAWIE
kXJNoZJjfnAVOOI1T+LW5aVxmm7FmSniLku3k2wt6tQytuI/fP+P3q79P4KZf0wV7kPFmvjnh3lH
RO826BbkyiygJ1oUgklRYWX3k1OQjoHmooxncYne4pTiFzBMalS/iwv5n6hWJfsrrLNJndQkB7Ms
3cUgglGJI1oTi6omW7m4b3uGL8E/C4xFMXOHrcnAgIwb8j3yYaiKv9FV7yA02wYJgFCGXSPOqvi/
VClSJrXMn4sInYnQk6vzP3hqgO40t3jmX6dfnNQ//kW3V9fbWRfvLGL1dpmHJCcnRx9X4iyLj70v
xBe4b4oT+1fb7a1O9Pwt5ryPFN33P0kNAnVpYq23wMYQqzg/817bPBo2GiDAlYpilk2kZwBI8x0+
k/QaKrkzzQLTM/c6DmWeahzj3VT5T6GSbpT5GHJcpafCr5qFGDW16bCVpkJ35S6lSK/v80UdcqmL
hZPa+tJ0KPBUqCk6JrG9lsPAyFYggzBc5s1+RVSSquHR2tWqXz+gySLXDDQW4Xlq4V4UycfEG57n
ivZHH1HKI/qbyoUaN0DlYFO0pQCP0pj0RDVAgYjMMnmMHAuyoN6exggWgkXZwlolt79xDG+6JGX9
jd5x2+lK8TpkOq5aifeZFUzJK3zg954vUyme1s+dMxlfDtF6MrueT8JBaaDj9P3Cr6vqrZqo6eWV
vHhR5cRcQtShvCoE2yXnsy2ATih5yowSfpMsgzKKSDLVBXXcGDGW52HuIZSEmUCPo0AQK5s6N4vz
NMblWayJRZrnFtyzLAMsTBDeyCPfLUrwQ97Yf+gkzzaNPKP8UrnUsCOBxOHOAeCF7fHmFuUR1GsZ
wafmYSQqQzB0mzSnJshpet6H69zeU6lBes0h2N5A/Rq7Mbz08wKhS3jx5PgTrKa0E01Fikk33EWo
XDngM80gW2P5lxoa9kUmE3pJJEVZjsPg8wZBR2Q6lFYlJucyw1IUD9nF2PftWYlb52GaF1VK2Z7J
bwt1NSPuHYGaJkulsHBF68nO6CNmc8OgwoXxfo1xOJ1vW1RzQP61+M3d9y9Dw3mAMhMuy6BZwD3V
VpZi6O441hmMN4rpc03R96ZFqTNlrYqrmmrcLLCCB4OBA3jhBMWxRGp3rOfFfZPf5ybOiaH2oI1M
tGmFus8mPdGWiq4pe7HIR//fxrwrpeXooHJ3goRgM1CD586jYNQ2h+4j7rN3jVQ6deHI/bm2dPTM
VCZSrZCXUGK66Rfpzrcgi9WPsY6pVgCI8+wPKWXXcLAeJoVcsjHGxqG0s26vdlGzTZIoP/MvUJD8
N/JjPUj8uNJEP8la91xBDTrZYfzQm2WN9FWqHqOOxJEF7HElNkUHqdAX8OvZqhoWHcYdi3EeHikJ
pnwRtVzzfmSwabIkZLfcM9w/djayTyuZ9IM4VFXrytlygi3iMJw6U7Boax44pXv/Bo0f/w6CKb4d
t9Km5qFum1Umg7VZelgsd376hFHhRNA+r3lXNvUDQov6Ee15dyZ0vBNbGO02j5jWIYZKB2BN8wjR
ZmnF3zvF9rNsw+PCNZBCbWQ/RCzmVQkF3RF+WnesesLKRQLtRHRYkCx2YDBjqtk4FaouNRtgm8pS
bIrTkyby/KiyqAmbz485DBS6lPNEL9qYw+/bn5PEmbcx8wrN2Xz+AE5TkZeODv70/GaGXoecIlbF
ovQnFO73bfFrGxoQkn80im7R0yLucPsHCmeowPPhXBOr/4Ifyk1Jrd6ryg+2ndn7MN6D8rMo1qI/
6oNqnahQm8pJsghYSzZu4cQDd7Uf+sd2XvQx3BNb8zZ/dHRdgp3Mq++Z0QoJQ3QohhQPw3kh1kSb
zlt2jigAolqkhDV+g//HQLHLbfR973bAHPD/s0ti99RXyMrm78M0bQ7k9jqcC5lo4PKvbydGiw8Z
80Ktj0kz6yhIO+pGgwIWIuUpnBcZgImT2Bw9D2Jh6PWI1+WI4PrcXciQyxf3QWINB70DD76WPDI7
RzZRlaAoHTwxRknaW68GpfiQpUTvX7uKTfHBDdTRrQUI/Lar+LQ/9khVfdUWFGj83TF/q7GIEDte
p9x8T7AnpXJpspNDM5bJwR5CCk4UyJttSp5RJluxivNAeZKLoD/aavUjCxT5qTdz+UkNqnPLDfZM
bhqlC9BBnn6dBv/Lqhr1YFJa8mqnHIpkTnFKoBm8hqX0hh7ZfxCdeuGfvDwyL6KPSuFVgqDuMZtH
DtVr3Cv6s+KF+YsS78QQnjnpk1zXyC/PQZWMx85XktMwL4D7qf1CjytWzXpacM+mGm/eFGMQmpLI
8exfctzjXmoTu0S5lLymTgVHW9GapdjUurrfarimuoVuQMRfmEbbPWJ6BbrIGNRViKDyte6wRZDR
621mfeUrpWCFa6aevh2wzLwU5vBMCU37YRRfk13bb4ZkN/u0CEEnmWr7UU8UUsiWkV2A6MDSDbrf
vmU2H5Rsqe4U4SJu1t6zQvEZDNump96TtShoVhPWsOiF/21CFvlP519tqmFRFZtOx6J3qhV+bQWE
OSt/TiXD3NdJO8Lc7vJnFcX0I9bvC9EpUcb2TAXGG0pe+SSaTK8mv2D3xUZsDtAkdoozxkuxWUW2
fpnI0oktccS2l08yrDcVRfTBHyfqEnIj0A4VrBhk0ZUHhc3MTgTdo9alFg+sJ2jZVen11l70dI3n
rHSlN/jd4XYyedx5AMaEr51cdks0PuFebFqhbFKmEHYHsWliRIQPpOodxeYkjV82z/yz2Bq79ML9
OrtoEfU93uBvg7CXrknayKfQQ0YceNhV9Vl5odBnBXaiuxZO8xJHjXygWKG/qmrDpRJBlS9j+ygG
iHa4iOtCqtKzaBILHcpRaCJgqFoVw9Uc99jU9K9ieIQc7ZLp17rO13ZrlxgWVisw5sXBHK38ELaI
5WZYcHGQZBZ1W9pgZuXRjRxctFQzrB8CxcIKfDSeIYQlH7JROiu4mcVWbKLRoaRezV8LfQBJqXXU
EszDlG70FjD9qKrJBtyV5YZC8TL5oIo63SDHt9YquY8P09AOmS0ZT3qQWqciNiiwmIc1o/xrpFpy
x6NNOTGtU3AjYs2eF5OSeEsieDX1u/+23YeINUNqfpWdqmz+t/3VhgKY1oweqmGqz4NUUi6d26Dv
qOrSeRL9ymTvRR9687W2BvhAmZof00AzIRuXCRVx/fTWlfZVDB205FiFmvNe1Zns2lVknJLCwYCl
qqClwIV9QY70LQG/WkX50qZs6CgXXFT2EH21CgVihmbXD47e+nvJtOJNmATyE1SVaiEOb03vcuHU
3y15I8qI9AgO46htidkWUHcL4+qYMMe53C3Alkq2iNMqh4wLo+pYcE89mkXgdp4a7Svg5P903MaI
7uLeio6E4mcw/q48+XLkiv6AusejOFpk2TSaJXLC0tJ3t03RrTpKPKy5tMPbSF9Rr4YeGxvZ7NFu
3w9hWPrBpLx8bwWGtEqUXMWWqre2BvW+O7xu6qOi6dbajNPxMuLj4naNXL9wNcqU/tjWJ3PnK2we
6XftPNt9zJR0yI319clscv0bTSKwSJ37PL8+Lto0thCp+NOqKsvqHKlNtdW1st+HdmPg7usV2BK0
FnwsilW58aHMVAuwWF7nfUT+8BKHuvRLotLy9kFppoCKy42fY9J/BZJkvStmnUI7VqanwIQNzhTF
f0BCbW/SGSouS15y6JLI2BAOSB5spEDUONcG8TNuZKY3BR/cgD8RH0o/VR8fZKqTmGEzCY99W/+V
QkZW2+7Zx5qjbh67lpplOMX1s9PwTth2pfJA3UZLeQ4OS+iuLJfgmudtVVXDg2qwZqSBnKSHSWnT
g1izrIoUIAiEUxuDdcG/5lGxeuc5S5x3ZYykk945DucAfG8VJNVebLYa5LnMitqdGnWAqRTmZbu2
oNQtr23nxUeQvij7QD51ZeG9hNX0oRq+ehZb01wBbqnGgxjqKNYhVAzvIraCzt80SZE86rnqvXgT
ucTcqJ8KzbJevM3gpdZHxKNy0wxys7Ga3v/M1U3VV+ZnQUUWljllte39Pn/H5m7ZGaH9yHvkEZOH
/Fx5EvB8H/FG2wXK4tY2d4Q5GWecdWcly7ABdjRyEQFe00Ltl7A7NICpBZbfvtwH1FqluaXZGuse
S8FzOy/4YYxujTeyKzZFBwnb/FxPuG1hWX2g2IlP9tuS6gYMRxfE7vKzNi9MULwHW9JOmVVOj0QB
3tsiHD/HcC70aNBzwIECuZeo79HUj59DFRrLYW4P5/b/Hm+DXLqP92yP41Cetqx9G+Dbv8e/t/9f
x//v8eJz1bJHue3oKz0zomXPC/u16Mfqqlq6ujHnNnAZ1VV0ZLz83trEEECR9bWY2/7alycnOCvJ
2UQqz0SxMGa1pVPW8ppfRvpPm4x9tJPp6/sw0TlEjrOoKvQGfvEgpY2BYBLN16BUvb+yuNbdDo6N
mw5K/iAWg87/K+9e1YVSlys1iOWjXyLE4yYlNiC0y8dmXohNU5MQ3d+209LteF2D9fhvr2i/b4o9
RBtsu0MWUtB2b7od6b6dcNObBvuh4HR9ddh/QCRzPmL0TPyoimzneGhJ1cF6HM3O+dIA0BEtdPoH
w7YxHI3hreSJHJJ9RU2M8HhXF9JaU53pDSJDv2k5qgCeviLL2onPCFLK+bqyMU44YTtnr1VIdM3H
xrziQeWsvVA3YuA6oGlrtW6GvVoFMLv/47BzM9cxghxxLi9fokMsOljdK5siK5TonbXTE70ArtN4
19SKpSuA6NZVtw42YvE0wXTRYMcAIbf0BVMQdDHRUG2kMu02vPyBxdd+l3rzCWKkfwsjnODjtuke
wrpTtnLUpDtvSPRz4Kt4YkjF9JoEyW+KDtPf7BxgB7+XdB06Fta/V/xkNtrQ+ucyr+trPi80melh
kINLnAdo6ixFqinZMJrirCTo4kEmy6veyduzGC+GYfC0wjRyxAANOE08e7JTMo+XbBdffWAdK3wp
kwvQIQwiDIzRtFYe1vigVWfDb+NNibTmFKeIKrRBn46WTWUx6njzYKV9uMtBGR8cPTR2hD3yvTNO
/T4th2EnyWFxSLUcYx+vC49x7YF46i37GBcjXq8VQZKwjb111DQyDgxytbadfEDoCnQZAFR3IT9R
rJLIaq8etCe4wdQOcsehGqjsuqepxeoHc+fhOTTAI7f6omsDglJ+Lr/U5KCXwSBrr4Ntw/KGe/qG
90y3KMNxOHn4UIGgzhK3HIMQEhb8OJ5NCD68ZPoR1/bKw4/snex1DdcmnLX2U/hELenv0JSnH1Ks
/SDwi7zc8AmU+7a6Thsezl6vb7r5CHaEfwd1YAUWDwMvVOYIpJMSkx85dYlqq3851BrwCpj2B9io
w6WKLXWm8U9A16qTY4wtKGSuAN6Mim1aK4BkgPcN5whaC5PyYZvpUvjsSY51thTUtMIIPtA7JHeG
12+7pB/fdZN3J0Xxn+2cK0UZsxxsgDy8hxQArvyi77ZiLzWKd5XWK/vMUnqXWGK+RxEU8ao6VwYb
DoYcXrO4NekjQEQxRKz90WjOPaLx75778CEVfEI+4H4c0VaWNjo0EnjLFMfAs1E0WDk2UvvaYmC5
Hzw5BV/BKUnhbRO37FF6zJsQ7ZzV2OT4XM6bqj4iWtKNfCc2vaRSFqgTowUmD4jkTIuXgnmhZgF+
T4U+FofBiUscLFgTi/sYsSbacBpndK1SotRnVGP9P/abAEYVCNT/69hi84+PtvAR2DETWvzRdt9F
fP4QFtM+Td7rMQieued6izyyjJ3qoa3oMu1Jdixvo/WBtJwy/s2Wk0cXs8y3YkvspGvOU9Omzskw
pC3oounstDWSwiZr3rrBKhdab/lfjS89IyhyfuqKss5sbgdwwJe+kqkhA4Dytmn0m2DGA3SQ6EcZ
VhGPnbp5n+3ul7HRFifi3AcZiPsJoUB5ypQyWIMznRaxLpene4foZYL1zzgdS568sZZy+0qJDM7N
8xHELmLgfbMzB2th9RU5y/98yF+HloYYvZDqvSbUqALMnD/kfgCxmfTyluRXtHftXrKO7eBjQIR1
KI4vUhcgIVGtiw7J8ZKY891Xyakw0AP71obSF0ulxN5ahApOloxxSSSD+r9tzm04dfencF6INkow
lRW+aGRB5t57hxgn2spKTtd6jyuA2GxMLVuFYGHcNhoJ75fVjxDhgpPL1Yfij8jfumJ8tQpe2qux
9p6yKetcSsW6q9pG0DCtIX2wNaAqERC302h0/TanqhaCY0jNPrZVOyNxYILMd/HeksNzlsjlOuVd
9yLD2iViQPQ6MSqJwHqevvDtgiUxb/stNiGgGJOuf+Ip+u7VifldGN5eJpDpQ8JB1xRXMVPpl7xo
TPB9BBlIaLS/h9E5elmWf2t19CXpRKm5W1JAT9WQYXS4YemgFgyQnumU9i9e1dcwzXmBEL2DFRSH
IEUKKHozLDyPXjfVC9EbJUGK5yVMOdE7NmZyriT9M56PRMYje0iq8kn0RbpNzAnQEnPy8KFoZOkc
4STEum9M4YNYEws59T8mVS539yaxhhtq4Eb4+Nz2uvfKVmptIhJRC9Fm1QG4SbtGdwocdHkfd/8c
uU9PtZ6be29SGTtFuFKhRHoaYqcgReSRPFES5eDYrXKQ0VGhWQ+VTTKBihEdYjHYUIOW0jymkqSx
XN/3UTzpu5gKyHb/OcwfQwwrQkMmDn4/WodNx7KzxsK9HVd0e0nER/wxcjIlaYkdlu5qpoMQbD68
1FdIBFGw/rGj6Lh9pPiCQSp7a0fXX29tmvgG9w8fnZifoGe18q4OGvd//Zvuo/85rvIz9eE23L7D
fBbE2h9fdv5yt+8kem4f2hbpQwTYFan4xmhs+ZDPw8QAT68I84hV0SMWozj9YlW3W9AN/Q+HjNBJ
avs1sw3s1Ib6VMdhuawwsPBDpGZ+nX0ZeT3C0KOmsZN3ZuBNG8tpf1GWO7oJYEU5/O7UGOtI3cSP
woEP5vTtLkian1XqOWvmTAcbhGlYqqGrmOOMsnW+TQmL7KhdSBU3ckCzOjh82yHGWONuZVfxK++Z
W0R4L3rdOYuOyw6ux/hceSXFxe2L4g8cDJkfROz43Mn10YrQX5ZUPRHQWSVEt3Jd/Qry/iiR9Rxz
LBFHEAzFnPDLJZIOMXrfLTpiXlOd+BBKyrVqYukiR7zyFvgZXUrvoDMXwV5ubuqHDplUEp9ubQom
Losp79PdfS+fSJ6bViCX8E2VLqIDDdpXM6G4KpsOKef0VJdPdaL3l56JUGNVsNAzXsn7iZIR4GUR
X8R/kQpMVnDIwfagbC3IDs2wGJCa6g71hkZy7pQBB7B5MSbeterR8af5wfJ7g6p/FjnR4iUas2Gt
5rDGRFsGgWEz4bJGwPTftnZiIgHSVN2UuOjltuE9pPMCHIVTWOWlMcE1JQ1cnIE5zGWaF2GiFVt7
tMaF2OQOol0iaBQIhupb0729NvW30Gi0vWiypVKFSzZM2IXW+Uq0iYWmeippIpiNYsgfHRDztLG+
fbBoNtSc/O6YZzvxwaLNC/qF6TSa24wVGev5S4rOMJazg2ECIJybDMLqZ8uS3N4PomterHIEwZdG
UcIrOfPfQ1h6u17RToDIk+OAWdVFLOwJ1j9YK2N9b0vGLsPEDTJ/LEuRhKTR0/C8bvexERsXgv3G
bd82NFdT7uF+FDT1MstsXtq8BI+hySjszW0bh6RyXeWJvqTOl/6gMNTDPHmOavthcpgddFNJrqhs
9YvjxNKDER78eUMLo38Wg1F9tEQt96OezK+F6H1w/6Mw4z5uiKEcJRO3XnEgS85NvCvCC4Z37bnI
R/f2i5qK0KfWuFlARa4f8ir1rzpBsqsa5U+F5w8HMUwsmJKpC2yBiq3YFGMVKOuuUVI5LvYSbSgq
EiQJ8Yl3uGHpyL5zSTLNucDlnvaa1n76XgUlZG5XrbTDSSpaeJGN8l8Mg4C5I3MfnMQIZn4XOVS0
Qzjx+8vHsNlKvmNeEItaFxzEypUS2HgZDJN1ER1KA9xTLkjOiE3RATBFP5cJE0acNyTIsUFDKlnT
ll3I/TfujON9bEDsFDOz2tokahmt7ZGKCXCWwbVADeFizxKvNAsy2tJqSm+tORrkcPgtV1DP4VVv
arShWkz8YCAeamsJpkKzl4lYMHeZcMvCzVOdBmYbhY8dnoRZiDeT+jzAw/+szZvw9d6yBi8/vDUc
6u9maxUPc+i9WMOuOSV/vW9mlVA7lzCKNbHoRaHkvOCllsJJ0Qi6tt04KhnvIQL4ko/Pwa3waq7z
lpl2V++yOhFmaXiLnYUP9wVzZKQOYjsVqodOT9/0WXjUzkqaav4KeBOhPDKF/sgoAbtBgyQoAHd3
LxZq2QwTBkfVzN/4z6qaON9hrMLAqDOwj6K76yYUomI1AjsD8j+OSHMAzidpB2XvdsbsEQuSGM5I
ZJukEMVZvHUDeznMUZkN7BPsDlCYIV/QV9KoSUjs2l9jq//0oEUkebkZsP9yDeXJx9dxn7fdu8Vp
PYTYga0bRf8MRt1ZDXNVbcxhcufAHSddib/3frbFmvgPkMMKVrrPuZJwSTvIrepWsa9vG4za9qaW
FzuTl4S4jKqFJLebXjdfEv5qwxhQ6CPqkPkP8xNQKubkNkD6STLcqELEPIvSsrni2pr/WWItBdqw
KsGC8NztlH0N2cIvTRJdWgGJL06G4x8nBoky5810ahCKlrKUpNQj3k/ArQyMbz0NpJVmHPO+GvZ1
YPa3haaHw95T5zOXjp+popZ7JL/l3slKoONiNbOdTlmJVWG9KtbEIra8kmonBxrGXDufz3YshVYi
0GHS8b/+sArHynZhCghg1ojOf6ZYiD/4vtmmGmQZBd9Mb9YwTXONojgdudCcitVmIuCVpdbo3v8z
4nd63xRrjtJjb4WAl5t3DieQhTaX/d0XRqsHm1Y3DvFcey9+B2IRzps9KY71FNZH0VR4BuYOvs1s
RNgadMLRwJQ6/r9dnj8mSl3hPqplaMBm1dht1WrVfhcD+UIkzzmd+RCljo2BWIjNKIRCrITS74op
ZX/AGLJZTLXV4YoiRcPBsnNXw6aryYdx4adY6wb4U7uyXfIWo8rehtjPTycZnpViBusyH8E3Nsdw
Din9SOp8paYdutH4lOZlsIBRRqJ0KoKjSS3MyffaJfn2etGP6TlVeERkTmm4DpTVg1w2S24ZBSl0
IotF2e7ADcyvtpN8RX2vbqceByHTxpPWemuqJlvrJGGoYm87vFhqfx02GFHiBC51KfkRygRdHrjc
NKIHXVXM5aiM0sqTGmxhOnUN+x883fSi6ckuKwrid1gShbX+UfYlnoVjsga/FK4MhH550x4Dv5IX
PBxRJgd57tYIMoL2CPiVepKIlK4kk3r1I4IqaKmWQNnCdV/OHtGNRhUuIQqS08upUHv8je3aLUBU
1Daxxm74XVucGLtzsEph/6lzjv4YR8sQgy0vi2S4pliUhgrh6k4GfKvhfz5imll2vyMPRbZMJdVy
mAx748G6kYpm26gBJwEOXaibnGk9QCte9zp1Mf2rY8+hS4wgmY/VPy0e3fO9RVFgx1jmLos3mjQi
BJao9297acOMYlqSf/xk8hys7BH9fiGZMWwiynTsibmnjjbHBo9G+SZ/uJ854za2rwMIpC0ZT/lI
MS3uGTYODHLGP7pApYtmvvUBBtu+LeO11eowp1A9BdLvxsNbphpO8y9IjczmlATTL4POZVbzoCx5
yZYs75yr7XeZQkdSuUSXSt9h1jT25BsDC8ccOdJdAqLHPK5xwDXRiaHgdhPCCZqOKHyK5WRpNjNS
BNbyYlCbN4/nhQvldYEvM/6gKSkcm88ySyeECTF1S6pyRohexqktpXXq1951hLg+lfaPIsFVz5f9
r7GT1o3Ni2CvdO48AexMLThQK7c2nOCnBId1kQ94EyvD9O6UBCwIQCrSLwuLRLhGWrjTFCJ5TiRf
IS7YS21MXC/onkfFXmOES/lIQCmWpMtkW3lDkuLvuFTa9VQOrTsGSbGW7NdAyrKFEaXeqkoy4jNd
tjZMKT9OAQfsGyKDoaI8+EPUgKYcd638xZt/sHRGq1u11VMdY9Va4ddFPH9lOsWH0nTgWQAk2Rqm
x033SkWuBuwoCpa4eKYLZoPKcoK/unAwTF0045AuIivYGrokLzqQXWakvwISK3WKJMF8JcyPStnN
ItxXbIihstJuFc036BvffKf78vyyAuqU/4ym90mNga8lwTfFualbqy9YKL501EuSdYGW2h8ckKlz
bqMZWtsl1jaMrUXIjCJg01N/E74BYWJ+RL1xzgeS9olz1FWGpUp/0mRm/9zTo1WH63BT1EdvajGQ
zcYN9rwm7rJZsB1/4JxNvPo5ztpPpcVQXm7Gix4x82+nGdebEwjEGp1En84dOgMy2VIzDNjQ5zex
rPIWIFj01XGSFlWBKbCkSbtiYJIV6Eq5bDace9lNLAL+WAoctGJdpYZ3xduwWZHaiZZDab2YQ+pq
WcuNQAJDmyTveNwnruKQ8K6rJlzUdfpGvSgix4Z36CEO8UuietOsMBKefWKpjB5WtZS8AvO/gk6z
F/VbZ0KgK8MY3X2/s0P1Zy7FP9NQ/a5LDbPACjK/zDsUEe5N1rfj2k5JFoQKtex2Qh1RMPrvClHQ
IQX214/5kxyV53IOVGXjnIj9pdUW1gs9XzigVLbu9AXcu2o1SOYsdy4euiBahLlJtGQu1C39YZcr
PBRSaoRM4H2wXrhrmv4yUnZVGj5YFGIsiiQ/p3H+O9WsXVmaX3XIi9egXwI7SV1dTrYUqhAP8hr8
WnoPXb3d7xvczHxQ1W5JBfqq1SKIPH0Xu6aEG70qNeNCMrLB9TTp24ZsFHgdheihttIxlVIby9yM
Q/WMzRtp6FTfEAXYGBORzCB7yQZ5rePqvbYDk/phalZCg5+ZlL87ch7tu6Uf2DND7LHTAmjjyes4
NYkLfwZc+PSdD+abmo/XzlyqqVmuTX84TaA5YxPyXI3/pGKapxyMtZ3XcAZzlYyaXu9iz6NM29z0
oeTaIV73H2NYfDp+8mwW7XEwqWmU+9egSbY1NTjxwG8iauo1SDbQNN0xABxIQRtgtCox3LjgDVyq
XK3i+oQqbyTbss57grgjzDj40EAD8K7wjc+xGT7xpk4XViK91DYgmyZUP+o0/u7B6Wnl8IG+7Bdl
u9TFapupC3etnj6PyMiXiZw/Fi3w8hAOUxdTUc35eNIxEdvkpAGo+dOIHdXThgQkMLV657ftFU8j
PARt4uN9Y/2q9Ro0BU9YPLaxes90kL8AlBeS3mN5KWdgm5Kj2mTXGDTPQpl6Y6U7zmYwnd1HWgPo
gza0ywejgbcfUyw/Uh4R4KOJG/sBU4z8jG6YEj4LbLrKFVl4RHaICjfGt5w2x1ju31u+FK9+byFF
GJA+k1enkg7c+Z4oLisWbWtx6v2zgjN9bqibJuq3Q+6t623dZ+ua08JNgjd/cofDgtxeyPy/BwVs
FeeQKNW2wU9NrjEWG5xjnMP6bLWYfEq27kOu3t72fiUJFsox9WnZUL2ZbXNUnebS2skSP4dr0fif
Rsp7IxIyrBv65MNCUw+fNO+WpGZwedCx/pz4bZARABufMW2olJ4ZzbCyNZkC43aj856xc3hbztMz
1qMV84BQJlbF5dK+mQ1B5SmxhwUcnockGupFaUEElHUKjrTUf87N5FfRDNUibZLeLZ0Wx0hEh1Ug
7zrZebQ0JpFjADk787uDVjPLLlrvs2247qZWXZvAvK26O2lE7yCnxC6IO1NKyIaWHihRaqdA7r7B
IKTQySeEphE7rDqNk2xxGrE8mbihK6nbqpaD4N+2F13Up276VKcworpYkteqBrOhrsJHDOAbD7Y9
Dzhmklfnpzy07VEBRMbbmLG1veZZ0kewm077qTeQxkcppO6l/axqZ+13IEXrEI9iJ3bchBBBRYIj
oTDezWSJi4dJWKlHy9InItDKckrEOt6mU2fvMJl8s0LgPTzB2674qTTMjceeyzOHrxOFR13KcZjr
YShG/FzK8FHh9uOiTqKqCf+eKSyPfpj/xmQ0WOhKS1pJe/FqG6OS7IcCuc6eKlQSCo5gXmjjz5md
Wr88mEwW/SY7dw5JQ/xFQF2dEBC9Mtd+tUlaLA1/9opQh+/R4A0gtrvhbDs8aszRje12dhjkaW5i
IBXVcFTLt1gtuTr6pVlN8oPRpQOT8SRe6DZzMDOhbsMPf3fEs5uDkc+ELGOA9zb0L0berxTVGJhY
YZoRWrAdzPYi9UOxC6X4ovlMyPGkzVQj22hEpspy6pnQBt0GkbZWm6lLQOjFDPwf8K1gp8bU7AVK
yRXAj0b6TdDvK8zjnWdqA87ADdnKc1qAMQNxry8Sqm23k+FXbg0R0+mjZTQZp6p1qE39H7rOa8lV
Zdu2X0QEJnGvQsiUXHn3QpTFQ+LN19+G5tp7nrtOnBdFgVKoJEEyso9uuh9TuSFq+RgTzFoAQmP4
CPculT5SxtukF2KjFtUbJgs3XTHj+FwuFs3vlSC4enQ1xPpl9CSFTSUEB8oBJFhVakjdWcbYTEJB
L5wtpCWTaEh78BILcY81oQoxP5IOC8h+mMhst/SNMKZHXbWOVcIVGPENp4JQCbqSP6Yd9OusxXE4
9yPN2sbW+D6PNzBnnjIYqStyQSo/1/ieiBI/o8SANjKzXrfQKrXTAsGbLwrOfAu3zcM95FVvDoq2
sQg8Wrmm8iBKsekxuF0mqXKFDypSqAkC9XZxlyP9I2ViU4wD1oFvfWR86pYybQK9xywZCSmOhixP
swx7OypC0+XsLxW0AxQmxCZG6Feo8ds4wiMpNX4Nqy1W1gjcb+KaxLwJhGhiL6ird7Gj6rjK2euU
lNOV4nKW2Kb+AeDyQ4ayPPQpXWudxv1EVFGqa/cY9uVrqDIIKA1traalubzAj8GI17pOY99Jt8LE
l1Ybx52t9Q51QCI9rOYa3FPa10SrsKNuD0rM2VbWYtVk8inJCuRI1g3GmOu5pH4eWpdUX0CKlZVF
24HEcVw757MFhV2K70lzv2Q+J2uIbJLTtLuzi+HNboYvnER38zR5lq69l2Ns4pY8YNGL+CIYaxN/
kqHw6IOoUjz0qX3XNQ6yjCQ/9U5HA6VSaWS7b4nZkmifG49Be98JFatuPERJECNxR7WD9RgVp8wU
R6FZXLphS54TfYxatS+SVUdfFsM6itVbAkee9J5UTLcrNmE03UeB2cMFtO9oqBDgkgR4Ns+vjnvv
WAokEX3x4svb0WvbhAKbAhP7unCd6OV6wsWWmPNVX3f0G6KtIotTkT1hm+fS7Ax2nJNeLSPDHxON
lVivMVSPC1/RLcNzbpoQw05AP7gLZIO7HZyTwvaHSn1VsoxWS6dvgxHPvTEgDC/DBq2yOy/s26+o
gnpvGnvqi6bIKDAGe2VSVbL6Gi5quqeSNnEdzkipil1PK3uLtyEPIXMVL4CbW1SG5jlO8j3Z0WtE
n3KautxTerwBE1ef9vb0Uoo48wN9mwka0gU6VDSooW+RA1OK7jUtwgWhZuUfJPxqrlV73BDoldQa
SCt5dco2QUQ6WenTOHL3Nkn13siBkqO3WtqEDe3hiJBo13bxUP6WARkZaSTPbRhtDIJENu40HmSq
f2YKgt0owfl98Ruq2i8YSU80xMuNAkdlVXHF+65iszZ0uZSGoTkX08bFBXiagNvhc1XrIA1xZyuR
BVYoETK6WkmD9i8LwELi+LsMsqNqK5iaJ5JkocCk9RQ3uwiDjRWkJXtVl/r3YGA7lT1pll2QuKW9
25qys+cR/MSFzWPI77LE6hS/7m/8Zj6oqIdNpUfnGcthnH3T1CMNFheC+VJHRLjejtxNuRQRHBYf
UGKgfve/5FueA5eI5Zg5SiPoPO/tZ1cbD1ONGQk+c2TJG/Wlr8VHwY+FJcpdnLr6VlkilyM5HTNT
xfU9LrpNHLNOU6n9pRyeuUahgUCqX6ZDy6/Dacvr6IJ3Ica30Z5YoadU05U1CVjbZ4SkwWqoAthD
3+74UjnGC9j2o513VJsQU80ZxhnR1UgnDlnqskxligoMCl6uTUi2YL1VDb3mTbX090qDS5XDmQCw
vS/58lbFYNwpWQpkKIzXnr6lFg79mvSfxU/FDY+RKR7D2dppGQW6CAnlY3aiAsBpjzWso+PdWnUG
RGOchAGsbt0ovJM/TLwBnZ8BZeUY9XeZYKVm1ehpkoFYFKG+RjVBDZNekgc1PGJAmm3gcN0mdn+k
rYDQT8nOIgvbNYvA47A4t07Gg/YRFs6H3TXPjcqJmZrPZF886FaxFiE5hUQA4wJOkOx009RcLci6
YIjvGkN97VrzU7F7cGWYbo1Bdl2iAsYk3P/tOTZQTPT7qjunFT7gTADQ4BbzZu0tWBavjhIeZ5wK
sdQ+pro1A9w1X7IaN5WtPGdEEq/syBi8oaTwVk3YDAFnC1VMV5QuUnGhrkyR3ZRB+1kIJBRRN2NK
Cf2p7h7sTByM3Go8XemoqQro9yoG1WOiKGux5PN2ruYjBSeKPim/ojzaYVxxU8fRRk3N78ipwalq
uoAkqRKlGG/1SZ5Ti0DRusr2sicytVOlDyv8I9Ua6KI6Cd1m7Ccpjeekhf8WFBgHmz7/wqGLLnZc
QBIejoWi4e9kadEK0WMwGPdBi4QiCH7nQnnUiRIarTJ6VNJ3PBMLc9Y9JVRhYw36ecJ7bG202pfd
tXvdjR/Kgc46CsDvNli+7Ch7n7T+JS3QVZO2gPtVyWeOh/OUDqcygZ4XhB+UEB8Eq0Yru+w3ppze
O7no8lRu5EruwgicS7zHddh21OYLUjlu6eJFa2MCmlVjnQB4HTQhendNEinSpjjmGXFKpXmfO4Og
g668zeFwVCsspN3ipDOFC9vZtmXpePmAyV3R+vEQv8ZZLbzfypRfppF9BlLCtdTLuxy3xtbOmVys
mrQls8Ue7zAXgx+QHw/LCa22Jg/ojB50pYecjvIXlcVuGrAljMgGTRIVUK8res5GOOezMNYqPVU8
uEK0IMXgqV47jwlJiXG6mUP7gILywxLVezbPlx6fL9pq1okr5MVKcWtTurVblHAwnXCr14lnDx2E
Y4W0qGQ+I166wbV23lam4ZvYG3D/0cijzDxH5+rqZ7XfkemAiz408NHpMFnnQ0nDvR9twBsbPGVl
UNFxFhcnI3vuRLomQPW2jtrXqKcFvpyC80TEFMQSdRNanCjoJ85zFmxBxF8Duz2D3F4CjPJZJaBD
yyrNJ4XokIn8oY30t3y0BAu9iLIWPZXj4vIkWm6MRfxwpQqEKqAM4LHcsRp7IFT7VbbJF6vfR1Sg
7R7bfDKV52CN7uXVlMdaBm+UB/AxIkqUAKD+qNDIqTXCVrrJTH0n13ewjID1ksmgZKhC8iGVY2lL
5cxa82XMwXbnzt6Ql12sS9MaWNOP7iafsaKZRZbuivpUlAoNAg7gO6nyxbp3NaGFEHHg7MZZQTeZ
Y1lJSFY4OuFNHw8sGnFOoLeveDIxiS2ezO3U5NqNktHBqlAi0ImwWag5kYo8Q9tOk1vtkcfFq3oi
g2nUjPxemRpM4+202V43/+zDhj7humyyYG0j4cCIX+rcq1rCxu28JMtgSX8aXx0RY8ZNgIVlj5NX
udO+tJGkI3J6t8CRNQH/1DY6Zcfn2cwahWonApA+TOxZ2jzPWd1seyr0euAe1tcAkHH7QL7wR9dm
i7KLu8+sDHuh9e7WDn5tMju9KdM+4JFxr2mguyWqCMk5zt6UDkPV0qC0twbtJygcLhoq7DwIPo1E
dB4QkbPGNkC4BibOasFnspiWnOomHpaSLVIOkQ2HL7C/Ilf/6hvo2xOTcNAFe5yYMUgHsWpd/cVN
Mf02N3JSTtXydvHSgTEs6FMDzveu84x/HraHBckSc+H1U3KcVes+lxeZiH6VZMNDEdJ9zhxnX0sB
pGlfUh01ue1816OJiX9Y3U5mdpcsrQNXyYENx/og1HDwmtrginBJgUdVdkM+RrGuwmqkh9+uKa4H
LmtjX/SCQB2T1dvOCCOB2QTMDtXCkUCzJZ6oqWHj0BjWfmLKS530r2O+BC2OSb8NjPx3iOfm1OK0
EQJvqyYrZSN0ucFOBv0Bw/DdSH2NJ/vkhr96Y9CTrclDc1hwytgpmB6Th3x4DowYdyGHNVoUGuEK
ifVqbPFyGMvRc9yEtbNtDit6qtskVrWX1GW2xjuW1S0Qy5iTD6XFB9GBvli9OLPGfrTU/KXJncxX
ahFDtAhf8RhBwu7oW9RMqgfRg2lwIR3axA6BHAJSdd4Ce/q9jlhd5zfWl27rrBAMaabpliBTXqUf
DHphG9WxPmaU/PkAVBn0NFewUEHiTsd9aEfWcAq5S06ROV5qWRqKpv5RyzAEVA0sX/pSQqsCsDLl
d5pUeL8Uwy6bwJm1zHT3uti3edutppDGVDMDPtl2+tEB8nG3KZVVAemhycpoHyb9UkDrbyYSlxVo
ZYjdyVjfqnlOY0U3P8ul9RS8VyAsnpYq1K7tsQGzhCZb34RIAzuKkbvA4qwsSsDOTkV30p979HUe
HBXpu4WJS/pE28NaEmu6CsQvnruBfhknDM4I6baOcKmgvFuNddrdVWSmrxvijRZD/gO4/Ck0Ky/r
wG1GHDW0AViTWkruk77C8YM7QlSJwKu6WD21g7rJqSlXk41yOp5JLBfqxZXC2Aq1qzY4RO7nKrFX
Vlr4kU5gyxxycwhD0RwG8PbUgeCepOOzVUAyVdsnumb8/sUM9QdENoib5CYrgdVZt+JTm1hEr/Qb
vBhwkaiK+Nja9E+rGtBeGqOCKBY/yMzN/bk1uBkPzSsWPX5hLvVniTRu7vdmykyaxeVzYc3GztZL
2MyinG5Es/SEaug0xG/A4bPTmro2I08c7YYvIk4LZRAIsBuAQC40llmW+Zxnde7ZWhF4WK4UcDlR
vcrEI7KtwABquSQv2chbpBOXsJHVpieEWPIUqqMpkpfW4rsNtNbaJXEKgYnLHpnPc23xiSuTt0RP
BBITWkxrtGQsp38xXRNicZofsfocD2F5pwKhcEYVq4BfxY/SBrvvpma5x3trctoQNNLTdabKsun1
+JYjSy8J+51g4U68cE7EaieKLc1iA4+YjdufyojwFrSyH6ol2vtcD/w+mV6MAdVlb/dPTYDWExpQ
vS0IomGKbi9jPDNI+RWkBAHrhJ/SsLq17XQ3IT1UgENXxxglnIDNLfmNfzNf0ZTc9mqnED7toIDp
HWI3CoQJlYRPq4PQ6YSNdCRsFpzJZoDdGhcSqn95ElPLdDMW+h6jknKmrDA554TUvsfQ/FD1336c
v7GeIdwCo3Czup0bS8UZJwCHDj4w3+LVQrc2aoaCgpYh7jUNIhNwD2XozwM9ZosUnyTq/SZS3txa
OH6n1QSuxWl5ovNn+9nskI4n6OnQ9vJUjUqHdQ7iXipW1rVbjH2EhydGuua2vU+MYLqxApXeBksf
UUDJscNy3Ch4wcNDfmiVTN3Uzi0eFxSG6vTcj9publRQ4bF+ans6ItbQenpYNN44uBqFYjbz34en
qGnfMosWmfGr9/Gtw2qfRTB3xb4foRqxHOhGGtCRq1Cz72p045eQPBKlJMyacKf10Cjfddm/GSG5
XllwSju4laL7HhwAfZkAwcOufGwBBch7c/H9LSzAD+OpD1geJrg3+Ah0PpRFvRbZ02G0iS7Ik+RO
ERL3fHPilJtluSqhoqy1njWfvXjiN7L4UY3hs+1VKhZr2GnMPdvFdHsos0+4G6RX4n5Kv5eVsW7X
93yihLMqSoBfzGwbYYEL2XCdKskuVwl0rgPjtmrc5KZsOLeNah3yJa8m6UIPpAmuVa7pR+0wnKXj
G7Bn184oSNvoPqapvHCHTaiCjZWQyOfqsoAHIjdTsgh2W9YdhLZBkJ/ld4LIiqVC8qCrbuBFFdBr
VJoxfwGcZGHZXQoLZa7yBdY+vCvhju6rirWTOPcNbbZ5LL5se/FmESyN6gZiXc+voqnzNnTn5hIv
DyboWw6T9ua6y8oqooxAHmRq8WmbJYImGHc59Ec4uTpzKcHqjuLi4l/301pWzMOB1B6TLk44D9SX
BnuJtabrthcaO8eyzLWY3ZcwjgQqNzDtsskHvw5YyOQDOohkVY9lta/G5rG35bzVEyP2+zo7j1DG
6B3TnTPqrNpy8RBs7HQpPsIjvVo6cZRwzLGo9LGpAB32jbrpzr107rOCL7SYs1Uutfrcuq0kw3vj
cNN3JJ4sLe0NXMcudTAB8gMzttH4OXQaLuI2bfmk054NC2ahbN5lhZMLii5Kodx3a/uS0xFby1k0
HkWrHyAd7Gmx4pmzBG0MP0k9rQOrb4kvvEnrbtxg/A1zMTi7c3gKLdYqLMs2qS4jb1BS8BhtuNHI
H6DIGX+YcjGPsp1bzajvqi4FhrHC52yi/ym4L4U4SNfK9DuSH5wEhnaOTaNft0UebpSMZIRKc35t
E45m3j6PbR+sBDbInj2pnt1MzM/G/C1GZ1cbxGQnv7bFCTrn2Vc1oq1V7ZbaTyHEqJjCw2DIpzqF
TNFycunNIzqOg1vD8AmDyA/iGhePTl/ZrvhaFCcU4riTNK5ueIFuH3WY1xn9F78Prb0L5ecGoeKT
tsSMh1Kh217yBdjiu8kQW6IjKgFfN2PgYGqTZOQl06fWbTKK8AK5scrp0ht0D0wRvEW3MFCYVbxg
mP1Oh7rf16epS7MttIz91AcX4kKQvoBFpNoIVcfmmOE0veSF+VPP40mI7kKVim1xdEgDRnB2KhCC
mk0qOs7upTqjj3KxkkhQzjY5yImxq8x2r43koOfjgzLN2qmDC6TDA96U8S6vKXFb1/jRU6NbFVbz
opTtDM6VcjPge9NRZlaQnmonOrT00sDcPnTRtkeNsNgkcqaN0rbuuplLzxURZ0t8l+HM4IXM9WW9
xVZpD2eSW3mq6uj75XtmEScWjAaJ08pPaHYfqUg/2zqaOfv17VDxu4iY8ELy1jfW3LyHBiBkkixy
+oQOmkHGk146oSewKANhoGNr8jX3db+B+MQMe5O0yRO//739WcvaXYfgBcC0gP6Nq66UgWWVGf6M
zXjf6PaPzNoXZ2oe6EIEnp4o+OTbBGe5OEpVAcsBoS3sHfqoCqnBloCSTeSBs+ryuWLJr9J1tgPj
gFHapxYMjlcV8MSWblbRIs9npZatid3Z96OF+cPNZExbmyuoCMttzsQdWMqr0cW/mJsVIM/VuC1V
aG3I36P6p7CbF3KmQKOL8lKJjRZw52ROx13Z3eWix/24+NRTB2766HdODKVOFZJcBnSncomfUSYI
doH2bes/NDQdP5rd0wglbV1oWCNAvY4rFU6vG92M5qytkjg6yVIhtdLIjxZqtbSo8m07maoPbc6k
uhi8rrC22jCGuI3JigiW6l7nwDiscfmn4qZmURqi6CTdMUJ47VYtM/x2kslPVFaL6VS7NwqFz00q
p7BAcShvWYQtGWjT8KzNkXsA2fDGhuxxx4w1f7SLx0jWt0ZHEAQ21fwb8XrI4bo6oOXovc2TlbIU
qmiXe/GkElxlpEc89e6gf2P6N0o6ViNNjJFwJ5hT26pVpD/ISzur2qHI+81QKOG6SinKZLMrC426
FUw4LmJ+vbHwnWg+xTkTUBBVha/K9iZ0CG4PVWIXYBxprtL4bqYgV+5fs7H2676hBGjDW0Wj6B+K
8jukoVclhFG6oRKvlUn/sNrqItR2l7vZ5Lca9W7WphZ4kIFYKMORJRhu29D4lOIQGsya5ATatMN+
XTgOpTCRuffuDxkpH4BfonKe6aBsR2Lg0LQcDBalUUgZMYb6BcHKJRrUSzx0sD20vQyzfKMBD1i5
dTvq7kLloRyVFUGKE1xXWesvzRg/wrCkHMWHymx7hBqFdS5m4yEwknvBnLJx7G6b1vPWldpNwJ0c
sajXlTTIiKb0kwQ0ksTOJK5XejUaa2iUbDkhxY6EF9PkoOZoueMy2k69trHblqoEsNEls2Allewo
xvo7SPrvtKFXkcwrrbrPqq7jokHyF5SvemR9x6P50/Ulfv362lAzucX8nn7ZhLFCxardij6BZGnY
y6IGPFMuRjk/Rqb9nNjjTtWNfRVRqiqtfsR+B7mHgKPTcUM0G6dbHX81ofiVKrlhYA3Ru2JjVtxh
1eGzLrANTD+FIchhS/eAuneWDRKXteXLHLjreprFNmq1J5cc1qpy36JuYcTH0VEZIFJAtCMFIh+P
Zk7uaakDcOfOk4qLWxeUFwyPephX/UPVg8W0IWLY0rZOCMcItAvkfY6QYeXO07Ho3HU8m6QoMYSO
ydHAJ4U2q7MxnfreMPOPuiGrTFFtvPYhpKn9oyuAlw0XWYHpPAytRsFmrply6UDjkQANVzylBHQi
N8FezDTqj0Lt1gos1YrU0DHWL5ZmkxmKb2AC5t7JYLfc8ugLvMxFaq5EVKBNR+oTVOZdZTRnsx4d
j14jy25C61ZKZdxmndX4BZyewYH5OLYHvaMbHNJOqZUvnByIegRbXQ01DpLwUnWbn3agX55lGutS
ew8Ez9wYa5L72rzttO45V4HAcEVaFOlbBWF341oUJRSKA2qVpQ2In1SM7YQaToADVL9B81452qar
xbGzbfxQJMmQKXM2hhZ2CaDZtadBivaklXF3AoCYaesNyg76yLBqFDnu80bI+0Qo6T3L6uXv646y
Qf+ITxG3TSvACzKIQs2rTbXZ/vM0A5Wx94k1rC7XXdAB6EOY4u3vQZIhTJjHndE350beg8NU99DF
HqSKecd1l0G867ly1d2fAcuojADTDf9ttP57IIB0VPqDruyv4yBbj3djRXz9ctTrA9qSXYSgkrY1
/9l1X2M1rQfDzsTG5T/7stjxNEx9LtcReHdNsF0SAG0zHS5i7P95YG1354hiuPnXfkFtgJXOQEPr
P+O1ysLFQhzpk+rnv7szotXOIQyj60Gv+7NyInoqMm9Zi2ykXgW3CZmej1UAcaqUQ3tz3bTcMl0y
4GY/HpPu0a3D7KBXYIlFOHTcOVrnjgwEL0N+03qFPZ4Glcn3+tKpdhsvhKy3v24mmZtsETaI9Z8D
h8FwJKsQ0Gx52zrDdS7V/gy9vpXjyhe6LuJ0fachJrJxDpwQQILhQ1flO5bTinfdjFGengZXf8or
hf9DVS9GpTUP1+NovBIoo66O1wOZBaS+qnCDzfXZNjG9CU4vqpqsvLs+mFlVb9KaSwurrCjyOqvE
62LIG+/6NIzm8o43jHc1GczM4suYPJ4jWFc0tf4eJ22mkfVAsQWk0Ddta8QXIPZoUw5jdksLfmEO
SHmHRZ29LsO4v0+x1Fw3uCo8THVleQHqm0dqr9oLByt7bkHfuO7M4SWa8bOzM9N+LUazWGVKV76L
Wv4QKotcsi5enD7Jv0ZZIBtMjO9ihsieOeVvO1JR5PRU6HCUXq9KJo5ZvQ1GKppVfQStgpKb40Ij
rAT6AdHElDs9o+dyG9EL+aERcTDaufrOavvOhuH/GQ/Jm1NE9YfKmoDqrXHfdHq3qzTJpk0sQ6JR
XK26I0weX83MZgpaApev+8JUIqmcFYqfvqrurk9ooWYzSQTSv25en6hjwKEkzBTKHQ71Z5wMR9+C
Yra+brbLAUpbd/x+dHDU++97kPVcQp+mj2YOVRl5c22rG8XQcCFexlyP79IT3I6V2f/5V69PFE3Q
bYuGntZ1yPX4o6LC8+8j+v1lBZ8NRfpu7lPiImmBXkgLynddZSZEgsroxGWm+K0yJg+YGMRerZnt
e54pZ92UQ0iP+G52gui3ys0PCN7uy2DpDhHILbLZwc5AVdzqoBSlcbD1wdmweO25/nOdvrjRvw5B
/2qWWLlEpo96gB9oTue7wpbW22jppReGw3zvanG5ca0cu5286W9g9ztbUpuDC7GmzdqoUvUZRmGC
YVJ0W6npfTHr+tmQOUYLhjXQmqAX2KVRdebEoVEUluk5Zem0NfBaOKWpyLZdhUtKVtDgytNhOqWm
0W6NAlZBIWj+d0LLT1o36VucbcKT5urWlgvFPqYpQoCSCZer7KaAdLKVSPt3hplEd1QjlHSabX2F
2Q2+EtZ3yzp81bThdH8dGpuzAirzn6Fj3/xrqIHM+V4l43vbtyazb5c+wJ5KjmSfbYcAb1PcloEz
rvsAPLd9JYfIH4gLXctapesXDHe53pCsnASzr8fzcHd9IF7W9gzsJDbXTW0Zp/UocUNDmlvJ1EZw
dwKWjatPuNfjavzzuigBVHb0oL6hCf49k+aHURVIP1z/21a62N6gU2I16OxKUlTgWA6IgdEl3Bm4
Cq8h7Yz+dd9QOsEd1T0cfRw36Qkx7rrPHoz1MGHPdN0aoiA/Y1G2u25dD4Q+zd0lpOdBZ+YY1wdT
mAHBzVxDf/fB56xp5Vr6vvvvOPofax1ru8t1l3SdAku3elfWRKiPWdauVX2AXQGA0m6URPDbEQcZ
+agR0WMqcwqWpTcXm9sCRIBlJ9hk6v3ZbqoaAz5w3D8jr5sY5wM1LQ9/D3F9ojTD9mLRUsdz2sEG
ZmguWjCpuytwXygZ/wQn5v+xMzQtdadoQPzXF14HXh+uT6BDpR28vHieJfTx1LX24bIAraLaOPfg
P5cwr6C14Br4DmrY0OQxy1tdYlRhzuhxyo6Go2EXP4VeundxiPDGrcDTr/tz233A7kN9cJdyt6qQ
xShRx/iiPJQSVyhzIm06mIrKv+7vIlZEQydf6OLYmBONxKsmtC5zk8hZLRqUQ2NzNq2uf7YTyaXF
2GNlbiqH6646SXn2uv3nz+vev8/3LsK1LFd+/7X/uvmvfabuaPu8Sv3BAUMl92o6RPr0z4OqNndx
x2edBXzxPLLNVy1BfKDKVL7TtPs2hbQ+FLt4bjWt3QvLEFtHSyLfzQ1cP/CAfxalRvsMhUehO8yn
oYYvU53FLyReEmrMhAkrQ/EbYzo4uGwFU2KsYYUz/xXjeaqq/GeSmHp2jf4amo0Kg7R0WLEPys3w
stO1HltRldb9Sh2McBfkBUvrFmmXo+cf0tXeyCdX7jHMLg+Fjs1gbM8QEsZuU+Uye+lVmmiTkmkb
BQnXuxV4HCD3u5e+DuWNVtXZRkUgti+7MH92pmkPGFl8aINRonoKgkMe9cl9IMLf69vNusMvWI3l
xS7z/hyEdBnG5QXL/wGDkp5WAjewsEKxxU7yM8GS9HR9MIqxO1Wig15rOlgcKKzSKwiSJ0OPxbi6
jkHLufwJTRsNnDj8s/nfQ1yH51K+5HlW7v4eOjOgBQulb/2uQhowjvMe3xb3fN0qUgRodo/t/XUz
qWGxQE/dD05ztmkItvsGBAR2mBp7ZaXUL1NPXzUpRPVmz/St4zFrPsosf4HmMXwR0XzqqEd/mt5C
klWEJNiX86p0kAmsFBbyCxzthuhb8hGGjBOKRW6foxNv0Skv5nKlXeEwp2tyFRMtvb1u/n0izZSc
HGR4lj1w9yV+VnpixA0MqY+OFVXuppFQfIfRavaR0d1ct64P1yHmMu66WS3qIjGE4GWtfRePqrIv
HHRdOSp1Vuk9Jgo64qt1vDx9HVMrgeplGZhobZqM4bb6xZJeufnzEl3LvFoPzcufwfxOZ41kCbM2
7TsEQxzkv+/x5/VDkNecWbxHA6XgMMp22HgtPOz7MM2L+2BZcsRqDVfnv/ucpmvXKRAY1B0s4VCu
6Le16jjHSk/qI1qWF9bE5qOKrAq/MetWNjaWsgl8cpsT8Xh90sTVfg0PRO5UCU+w7Q25LWz4rllr
hE9xUNq+7DFH0JMRHRXyTsJzeqRuY249zhksG7cMlZ8N/bXgp+gpSY26NR9zjuVDkE2Po2lEa5lk
CIhgCjyAZvojx7o1TMN8mOsA4NTWWWEismNtjqm7IdpkdX3WNuh0Tq0dHGnPYzAax9lZNlZ9tmGs
0UKv48/Kzm/qIjGfa0PaaCpC7EDmPH6RCgDCMsD+/19JL7UBVHeiT/gif15pMWN5cmr0W3pLIO52
lT0OGQolDDzjuyQI8I3S2pIWSWZvh8nSDwn3COgweUdHOymPzG/tdspV+yz4fnw7TY27MiP+LlYV
+3FcLIvw411VlXC2TRfM0ypfMhg6e9JOtDozgEtct5ZdBQz+k1we/oxra1GSbaH884rrM+00kZA8
iIAIQsTt9Lh9GIndvWV00YO08KyIMXrzr5vXBwYI2+ruqewXFRDGQ38HXPcxQBPAgSAgwz5wO0Ey
bR8erCKrT0M05H6aZ+2zHidf159aM35jc4i+E85VwPSJoIvlNQ5WRQexvCazwRTqRDTPs7G0D4bg
RxR/XlO4mbbSnfyf11QWvJQ0Kw5IqtyD1k7ugZYn/a1BpyFRJUW4Sbk31KRh81Rxferff1IEG2ul
izfZWOUdIQUCHR+puquGT4/LMznqU4gJw8pUHR6LZcffhzaLCQCG9fo4I6T1u5HE9SYejWNZ6Kkf
m4nygkj+MnAWfptxfyuawXhBt1DQFm/+19Ag7y7X0lVE461043+G/uuoYlbJWC+rFBjxQ68L40kN
avkY9v9jI+4/tN7S/zyjuf/jmX+/Rrpy2DZ1AAllrnqSxRt15B6L4p+GqCr865//j7DzWo5bybbt
r3T080VceHPinvPA8pZFUzR6QYgy8N4mvv4OJNWipN1n94MQSIMiWaoCMtdac8xEAwgQzYfSiyFM
urcq3K5Dncz7NXmaw6BV8FT9vVe2IcPX+8kgZO0JZZ9bwQHJiLlJSRXvycore9mP8J3gqezUstGF
izzPJunn5TdyVmdrnbWVExrZK0/loXItcmVOF9+UkDN+zJcjQgs+dV4dHgT3+UvAV2ObjgTmtKzK
L36u5Rd5xir0qSWZuv/oH/1A27oGiXt56e9zqTb9MbeF3XsD46ADO+wGJ3mwAH3yOcrMlVNlsEva
Du23PP2Y0wjSHX/OkcO2agFr6TGWiSgzDB4V4O+HPG9V4tPzqa5Q8SXP5KEJeHZRnhTefPT1uiuq
00c7sadkHWdwzOTFSBwhNf3xOoQrSdI0jc3tyiVH9strsHByFrkYVeprSrRa4Pp6L7oAMsgvgRrm
lyoVDhpx31h6Qs9+Hdi2PQC/j97SMJwlmVZjKS+UB9DK+aXZ1vNM2dEM1IfZLDk26DQynGaeJ9KN
J8wQqhvZRMpUbBoD0pJs6iaSUQWt5lE2Izta8oDUH0tP1y9JZj7K7iGC3dqaeMjFIhfPjUaqly2E
s5OjiqXe4qQ53WGUbT40+fT+0l5qdoch7kp4SlxExkOs4AqxH51/LS2FJlhYinEe8FV61n2cSf76
25rzb8syLFyTSRqfP35b+ZIJv23WAGiuUOlvJAk943GxbouAuugZlv5OR5956h/NqglRonmU0MhR
OTCNKXd22U7V/DXV0nwrWyKrDtwqkfik2sqLWesiC4yiC2y3cdkQz16NjSMoZQqzhQ+o4FywFMI6
ybdIP9Tgs+Ts9wsdI6R2unJnX4/oYilNdKHeLGBrMdwl+F8cAcgfOmV0n1WdHy+8EdWR512qPrk2
c3fuobOpE9LpbZe4z2NrxAsC8dFRjrZ2jCeGSJ4Cjerp1sRiZxwU97lGNLbO63hcy6t0fSAc2cXx
2VNS72mKj/JHukqvHiG9kgGcf5QfxyRy61zZyKZIxOuE7ywMq6Z8bAJ/JX+k15Ib0yacr7s+1Z9M
VGNJ5J7a1CDjoaqIizGyOuGU7ZyGyiL3Emu2T12o+SBEaoIb+jk8KtQwfFwyTZPgJgpi3+LRalio
TsL+IQi7/gGjJUKHKcWhfkAT5A0GMoP4/DFD6/zrEBvpSc7H9aTZGD1CS9ms5xecs7jza8lrhjqz
FjBFvI1nWJu2E/XtmKO3ZwFAqX2t8G1VgWR2hh18De+6sC++4uGUUScYzF4DJmrbqXUR+g/x1bKb
N89Q8q+Jr1P+Ylcvhm5VqxYy4ZFopH0qJ63CA8lzPsVKtZRTK5c8nz6o7v2U4g0n1IgniVUP91Pp
9Tfy59mIFNPerj77JaWKSjWyGFMS69AgqlwVke0+UzhwklPbWH/tXRUNom5r/FJEdOTfUPhDtXDY
R/3rb0jYQ73/DUXGmkr+DTWqoWuUV2+U7/Zrv0rMdaom05bigGypA/a4ymZfJ/lSD1X9arbNj9HJ
C4xfmmqiV1uSRtkatTN5EkOJn1R80peqUOszxfDDrtKSZgs2GY6oEqVLB27eixD9MyXQ5ne3OTSp
Mn1rK24TQMhjBOVcPXl+fW6IZxYdwIXByD8PWRVu4GVl4O/SoTwSmcMyaj77o9kBecZm2GwX7AOY
XVWDQB2BDbTfZvY51YyVPyrRkbSRu0iJu65kf+Xq1AIhdM6PhlWsinbAMiLouMLwIoxfvNF9f4Fh
ZzgmrlrabK/nOOrRNKkFnVtVHFDFU9TifbCvQ21V1z1EgnlATpGjXq8XBxIIUPRjElSQwNZpHVgn
k/jmyZ4Pshmmg32YMJeULdkvZ2gZ+SOSPg5k6jxG+j5fOxR4HIVWtg5xvVlIADtK12sJ6P8hCiiY
bDTqLCQI3Zmaq+25yQPp9PC9v0ydRafpzSdoG6jN+6/QxnmGUf5yF5Smvw1AB23cMM0fkoEkR6uo
/VdjUBcAoLvPKtSmJRhH7Qw6FQe0Lo3WY6U0T7WqXYM6GUDqYJQlcu/ZivFQiTUnOXZlNeABYgio
/SK4sMdAjJ0Hd8jKh6Oht/adNR9MnbpFq7gTcWTPRLHuRAnmAf0ftZa1mdQ7fWJZ8TG/a5porbZs
2WSfvKwPqcIXUZdtZFMOqFH9DWy9tf+Y5lBJ5TRFdot4075LK7+5dXtl8TEBsgxLs1h8+XiZxnCq
TTsh6pMXyYGui8ZlkoY+kgteSPZpbT5idh1lO9nsC99e51FJNYSKN44XWM8uW7rD4FEEIJuNEOEK
Uo26lU0nKa4t6a4LYir/AYX6umk767kUAQI2714bY/NE6gIEf6B+pwxL3cR1yZZG9slDFOXNEc0V
smXmqlNhrP2pLndtn79SC4z03PP1paa68f0gcuti6m8dsQWEM9hV7MCYIXmdB4u6SO5VM1KXKtmh
lex7H/DLV0Po2kG2QClaFy9/k9NlT2Rp6o5F66+vE6eFSlVEq6xqp+8RkrbNa4CG6v012FxQrl1N
r4hf3EXtkZmOSf1r8w0ogvf68NHy/feWvFeNUC4+xvrfWj+vkze5nzPldeSchgd9IFc93wB/znz/
efPYDNz5N9d5Y0D1YzDsgkEkJ5SNyclK/PsuE/0WHEty+uiXZ+991UjCbKCygekf3XnNnf5Gtpup
/5IGFObjz3DyM6s4yTN5aCoBU0VPOwzE/jXga2o0/tI2nWhbqEG2jwd8KN9f5uMV+kYRKy2e2X3z
68uDfC0WBf3NP//xf//n/30Z/yv4VlyKVARF/g/UipcCnlbz3/+0tX/+o3zv3n397386VDd6tme6
uqGqiEgtzWb8y+f7KA+Yrf2fXG1DPx5L74sa65b9afRH9Arz1qtf1lWrXi3quq8CARrncrNGXMwb
b3U7QSlO6cWrPy+Zw3kZnc0LamRmjx6hv30i19q53vc8YCivlVPkwc0qd5HX1PtWN0o0eCxUMAlI
10GcmOd6soz3QzZpZ5Nb657cMO81tCTzTFV+uVG0oLv5mCcHyLlhoFlEIJPLiKColW+r3B1OVp6N
J3lm/DybZ0BOyVnGUXcasjU5+bq2a6OuuCsjSml9U/zS8nJ1Z4WeWP/9O295f77zjmnYtul6luE6
uuG6v7/zkSWo4wsi52uNjevJ1rPiPHRqesbdYj5Hvd2Q35h7qpUlcCajbGMEHTIffnTHtQc2sGr8
k0Jyc5mZqgXwZmzuvMipQSjQN/q2RTmp2oeo+v7VLrv6S5XWHe4z4VNFuf5tRDb8SdWf0qTtrgai
qfuEWm7Z63ZtfNJ8JIaymWokVUZDAZ4/X2OhPVgFaVMj3u+sJ2ot0sXk5OlBjuZF8svrj+Uvr68Y
6m7oaoSWvobrqe+3wDqa/kT0+e/faM/4yxttayqfc8d0NSRfpvn7G925ucuCNci/EREZ4MXw/sl3
OMg83lQLlAXCPmh58j3+GB4KsKhNnu/f54VNh1IYjug+NKf6SFgHPWzCBy6zRYdp5tzZu3P9sDz1
fXM+dfQfs0rL/tZXrLuqoPR2MKuMVe+20+e2vREN8fAJg5i1mundrstM99HytYscz9jlEDHXS5Sc
vn2uwRsvmt6dPvtN8jgSY37kHvDHC6aUH9yrnkGh4WJM4ZZO1njpHSc8dkN5ki0ggeLyo7+/4PMM
ga8vc/+mNyA/UuZiLH3zYwqXtmb+fqmumPVyYn2yLWKqPELQISDso/Fe9atHMWoaBm89sSS3nf+W
QHlxnJXoLPVVhf6/pVjIfm/aIjrnaFgfDBeToKiwMgxTufrfvep8eW3AQvj7j4Zuq799NkzHcGyb
r5mtW7qqm67xx+2PnDJsNXLFT3ieZtOTqbnmugljykKCdNn1nX9QbMM/hH11FyKQ2ciW7G+zzoF+
OY/Kdky6mrLp0tgOg8liAgrZTU4dDFIUyuOIOE/Nzuit8b6q7PKCfGYB9kbcyy4SvP26V+DPyqYc
MHXvwa47/Si7HGfojw3eXrIlD6OvlWjsY3VNvtdbxbofrFk/OpuCICuSgNJ4LtwZmqYSWbC4ez6P
SKMVNxPXqMeLtYodtq49svKNieMJNbGOSy6IfWIZpuwT5TYyaouNadaHoAOWYWVBtonnJDLx8h8H
KjMpqU2RAHwMIN0mjTlf4cxXyMl5ab9phm+zhioJSvVBVx3U2Y6h/XlWyxHZxn3IdeEnOJRy4Jwr
JyqjeoatdpHWMInIw5M8+zjIPlg5E5vho+wufMrKP6a2GF8dEIQjEqBwA66EqzxBJP1kEpq/la2u
vcUtxb2ir8nuVCe8xWxAwRgrHA8qKyvKrjrlSRNdtEGOsmoGze7vK9bw9xP1w3cN/yH4/lgP2Bxb
D1WI6ydyl+og+7LS2xRtJjY+xtoHxVc6NB+iP3ip7pY3H2159jHHnWfLZpDY59BLVjrIYvzEFSJZ
IXXP+9Avrx/PX3lmhh1FmgWeJO9P4cBrfplnFcTNEQxOGzA+5q3GsxC6TquvjLkpD2pL5iY3y7uC
pMVe1Fbk3LQ9Hhc1dfN/TIsrmGYqwJn+Xp1885A0dXgrD7CjkrMrLrIxIZHzl64ZPhWdPu3yacjM
GzniRG641EgyYwrNpR4fpoPLMwe1RHxPaIeMGSUDslVi1XYMkugqW/KQpV61RlpWzeqK+F4ezJJy
vq5E/p304SmvxdfG740roDdXtuRTPlamX1rhv1oNuO0rHte/jPU+hpUshLJlUNrTHtGLupdn7TBO
72eyL5kG2ANDym65S6u9Y7kgBwvNV1e206EZez9H2ZZsMrgvyOd7fedW5FBhOAAUgwW1qRThn7sh
m3C78IJ79PfR0szD9ppbLAj9oY5fxz76FrtK/MXKNT7OI8orBDrQWCMBmg/Jp5MEGZU2KaTQSnHf
7LD5DoHKfcm9AixlqWXXgvv/0kdys/r7GyrlQr/fUF3DAJujzzdVbqYMzzfcX9aTie2H+VA1zhX6
snojV4xD2ZHmRb2wl4vJUQFwQZgp3ct1phzNoubHqKpBspKjH9fKUVBOO+T65d2/u/7jglBvA6IL
tS4OeQUjMm8Rf2aOGZxijRp0eWZ32C6BY+2xVq9GjSR77FGQp0fNQom64VqSlltA5h6uZgy+rBNL
RdFvTTMqnyc3mvZ4jKpoBmn6oLFXbkDlvWzagcOyv2qr09RqxbNlFQtqXKkXskj7BW1obw23way6
1+0rWuZ7Q9TZF9FixOe2UfMANdLaNgFitaCNnSvqivtIsdttYIXmFsnzXm2K/NVSADiyftdOpgG/
FtG0tfIKu38iDPvkNLr99efUbHaIlFORGWrvU12gI8VQKkur1Z2TScZ5WgIVRD9fdAfq9ec7P/jf
k67H2cloB/dNz6Z7my/lG6Lbb0442q8US3U3XuZPzz7rk0Vp2/0VwAD6Ok/vHtIYxWTV1eOdqiDT
hKBp3uY5wazBqcMzuR51M3Zme7QH09nqyujtPZdspKEUeI8Mg4pZIo45woZP60VFtOnG0jmjs1eI
N4jpAqUsWBUFrlN5XKRUVLrtY0NoekExw/DEjctAQDFqL5EDMKspB4XSlemFv6T+wgLgRJLe+WYN
uLx0RbgPWKZtq4E/pyd5dysKUd3lZfWGok7D4cVUka5r1Z4M+xwuHwhW0Z+NrQOjNhvWI2UAr2Fg
bZGiho9Dd4sLXMKWXMRbwjvTHVYqiNGaPvliVshTAZd/ExVFiJ3dlSSX02CtE34/IKsn9xJY2Qr7
lwDfYPtp8Kbum5LE665DIWwXsb4V+L5BqEm6+6zwjbXRqf3BiUXCDTEoqTsOS/hzyHpTxHhvVjWt
tZLABVgwmGUUUBNDV5z3g2wiPaNGtbZCDAcZ0ByNoLQ8VbOYUznp/dSbL6f6MT8k0S8vIye7UQsx
VS3Sna7g7DwOrHH9mdrRQVdGMOJmj7ioIMBWzPybEb4OUzh9yXkws6rN1Tu9mvItBVTu1lQC/aIA
QZkpTNVbE9SERrkmd93vna4W1zIzk3XHR+9gGeVwUrTcWSLzHJeFX6s8FuOM+obxQVa5Sa2eMa9S
ZH/dTQ8fXR/9zaQ9yNZ7gVwaNe+v8b/2yReRP2Hs05fMILltR661dFQjeOz6qjm3GapRJQ4fZZdt
tfsm0cQtVgvho+vV2dICdLiRg7HlZnszhnggmyhFq4fC3piOGjeLhpJutAxnI52o/2qVFrwG5gmg
fV6o8AGcqYEA6d1RvLA/icl3ec1thSXBg94Fv0zrRE/tnfdsJI7YlgTkcU1hu6JXLnsYS/w4yGaW
CP7/2BgvhW0bF18rwNFFe9Xy0abJLpS5nwzVa3/04dOMnA8iEbJrLmCVUR7+/nmi67/vkk3XtFyC
E4QeLL6cGuGo358nFdv2qYhzQLxtaFSEQA1R7ofJ3didpd9V83Z9Ar3pue2P1jz20ZrH5Mx2fqyP
v83863VyJtlZ4/rzJ/y8LkqUejPU+XQD1a6EzdXh3Gd7R7XprdPo2gLjQ3rkQaSl2CiE0G7+GGjs
lF2AqKPpyXUzdUmJNMWeln9CDhvf8wUHoFT7W9mSB7OBycCNol5oVkjIr2/dDtWIK6hKhoJsOy7G
Rp1364jI30dGfBflsXcru+SZgsHhsgsm4FM/BzSLShtkkVRges2KGjYdPwsWrOTZsPdOFIxWnNx6
CKlNOrB+SCAo6m/1NKSPkeZ+mxC5XmsN/pZA/7XX/MQ6I58Pl3oaNLuyGDxg08HOMVrrHppL+ZCU
+SbJ7OLZzof4aHVY4cgm5co6dy14O/WYl89i0qMFVqp2UXZnJc1JdpCyW4JTsPmaD1YBJhTzrsY8
p42C+oDIFdIxbSg2Ypo+Wzo6dJFQ0hVYkXvtSv1eeqxmvT2b9sb1A9bs9pakGA/Xv85IoegCfNUo
nxlKbT3hgHMgRpCdYjgxK7iO2RPPsq+ymEPXX7u2ay4Uvjrm1negO+tmaSEqSa3LkBbaPq4jB8BB
Y72oCGDD0cq+aAq1PHIGv7267wR1RY7twEoskQaFWcISvCzFy0D8hayBYx30MopehLGIFHc4+HKZ
4oddcMQq8TiqQQWKmRr2VmlmHjMEz0QM+vdAM8+D6iRvNfA1cP2e/+yi0V2wKE0eRR9pS58/5pJG
XrvOPaU/WWEmtmOr6nuBDfXBH61iW7hUE1IIm67jOoju+B/rlr0hKAwOMrtZswafTkYlpmWhF8Yu
UBXxAvR54ZSjd+18vz6NZPOgk9Nv+oB0jXBk2nzjGisEtz+nqUmF8G++g5GA4NVaeHtyWpKAdU68
7zzak2eTt1Azpvo1SId0ldouoYgYg+VUS/xFkHb6GxyvNFDtL5EKX37CYuTWDjx937R1xC+rV894
Op4zO7G/ZGn6LVeG+tGpqvI/LX2t3+NM863K0wxT18C/g3nRzD9uVe2YaA5wX3FVrcyj3ujJNTpu
vDkKOKufDUfTpHrNori8sZW2u+2hqd2NuvYs+5MpQXMFP7GsQe2VY7KTGxHZjBrr16YctYv2UEXl
nTe56dHXomEd1iOSHWKai5Fox6uRTVSplqi9PHdXWk71vbHLz8gU3WfF1Uj1D1q2Q5X+vW0b9aCo
Tb4sO+BcoZPfN6anP9Rzf0hMF+m+IT71gEIRkg0qyRe5o6faANNTYCkLud+X238w8+MpQv27s7Gh
bakHUNFgWka8cdKelaVFLfkJI6t605cIlLbOgEd06/fYX+UEdTHmHI6y7QfFcAxGq1u3PuysPwbk
FLu0uURObFHUrjJ3JBFjX+CKNXd1btZ3HVAG4lb2RYn75i5Et3osQIwuS1VXT67TIrJV582Qqs7W
kNH4tcVyOqJo8bvjVvex7yovGVUEiySutcvkzPVvgKf2H5dTHvjjct6598ttKzC/1yhaJkMEt1CX
hq0TYd4KtoJaC8DgL3UdoUqkYnGj4OD+Ejr2a+djqRVV2Jl6OGHJbuHl7jZNcCSVF+WC3Z+p1/4R
fHv7HBVb0/CzF49C6oOwwxq6Cc1REQ/KVN7KXGJe+2cntqrHALbOYdAQw8v+IA9ufa2pHg3g7bmH
OBeN49psW5bgrOSPjRh+PXz0IYIfVmZRGzdyyseAbHYuNi4l3hDLfGhIHepZeuchNlqx3FB5UM7s
cKxSMUUGP4M9a7bPsFo5GHxBt0bcdaewRoGhBj2KsBjwrMji8R5ujL8o3by5QinybwgPdi9qCE0l
g4v0Wfeb+zYsC8Q5zVpAKkeXRy7UCiCoGsInghVAtAXcfYAu1X7pgujB6Kc8/g7ikeXqnKwam2SP
Uia5U+dW4UYACOzkTo5ltOSYMSedfo4Zc9L9r9d5SY3x/ZDr+LhSywlzEBlTQZTUnCs95wzMvihD
PFVlGShUacpt07L1b/hEdg8YRO1YxgffHU5Cv4heiYWgCcdD85x6qbFXDQoBslh3HtyafOws4PoG
K5tvPwkEDTbapOfKvatRqwN/J9qPge+eg4r1ZqWn4rWogkPkpe2pURNj4xDJuyHwGXyn5j6brZEx
8HgtklZ7drqkXFZuN90aTim2k6GXO8OnwDFRUrAAMQnkNGy0g1Fr0Qm9W7pS8Zd4xpMUUQ2/0yQ6
xDNm+FkkjsbOUISYF4zcaSqqcIO6N+6cMIExC/T4zRk+sWSGZIJZFnacsFmgZozlcHAwNRrycERj
wwChvh9npibGm9aigFoVln3ph/a1Lr3xpacOfe3kJrHGoBYvrWYuodh4jyIdYPq4RbRQWzN66Qps
FAw+HlvZ9Kaa2uxguAfK26IOSR6wZ4/4ThnpNmup6pCzCN4R+VTCL7k1dGeTHNU6KYFSlfOKzZ7S
5H4Cy0VFXqSTEKZPHuDHLWHVDreyhewDyRw4X7dA2JQmo7XPA8fbmGXDnUFF30U5V/dI8ZV9g2J3
+NQG5V3MpyNAtLxCNlSEN8BTD8Log7d20vAdDCLzqk7n94UBvhzcqJ98mJ/PZatN2y7LIVHMTc8D
x6XADTy8j/JnDXlgn/9+nW7/5dlnGwYBYhybHc1TdeePOLoGqsQWdqU8UvsG6NXHkExUU3+rDlmy
b4Z6duIKi0cfPzluY5nztcSbL2j5En/MFRbZD4HYqrKYTrkbWvEwvSkLw/6YnqlYEsuXThXoMu9z
55e2IDPivtjqCyj/ToqqHKBqmqaHlojvNzLX+7Erkk9t05sLatrzCyUK+rZg37GFN0vpnjuHQYE2
fspEfAhYlMuLAP8mREFtFQ+r8D3FXFpZ9Ii88EampkOcXR8TXE9lMlqO/WyBxf5zbL6u9RrnP2Qy
jL9ulJCRGBZPLtvgn6n+keUifOObdjk6j4auwLTuRFI+pxbYnnBKNkMFgpuKpKmE4cpp3SnNoZ0P
7yM5nrUL2TmkDYigSbiLILNGvE6mk04K81BmuX2QZ/XPs3/XHAYLIOHU4jPT8m3amd1sk1P07gOa
axadbt8dNKVyjlAJgDnZmnmNMmis8y7oW1YCbiysr/KiTIm4yIFMDDPix0W4n/O1DF3j6qQlS/30
VocV87UbhpWrN3xLKqxvqW/Iv0XADB0UdC/wpCmWN1Trnro8a1UkkX1qEVlvpzJRd4mahCdLWMXa
nJDPeKH5FGKptkqhSx0J0WGUNgdhlGwaHvMM6wUVG+9voI/i1uQDUhDVJTMDEgRS7wr3oR8XEQiP
3i9i21r9vEhohf/NqYHa1pRevl8ETqc+ztum95/k68rwqPo2KRI3Sje9CTgNYXsYPU1t8FmzXO04
GEm8n8rYY7FLlLHxWcs24xhsZQyyoobhxqqE9x6DzPBMmfeb1xL/jUFNVEgnGijx/nuT9uIT5Tjj
uiaesnWt2Jm7KyMuLoGZvICQ888kh+td0+jPeTv6Z9klD7LpZemawHt8/KPfbHR90WVDvcrFfdKh
YpIpUTIg9VGefRxkXxL05TbJj9yh3J59m/qQw+nGAMK3jtpcIO7YPd4ubm5jRkVpghwVnWoda+8h
qMdmp2eJ8ZxM3poknf2gYlR8V4fDQ6qPJMFQ5m41KlupP9aNldKN0boo63w7EH9fym+t5op86wk8
ZWVTjmY2witNbKyy/W7NWzM8z8nQKrFNF00l1k4Vgs17v/hqCEc5NjganeQCN9TWkaNWp/c1r+5i
Z0F0Xu+XBKdZzkDfXg3Ay8mUhFe5JGOXGYAlC8NjGYfZgzXFv/bDkT6OuZU9zPMtrMNfTf2YCsM9
Za2aX5MOqz75G0VZuWPp7y4Ho1e39mTxH5CFSNTaloLQJCyuSgthfJ4r8q7cZcSHF0Oidw9iDMtN
6RrxWiYK/SQzKFU2cQfhLXvO40upamJO3j++r9unqjSWk4HPBWtjZ5/5nYKXWMv2Mm6rF6tNLsEc
6+zjcm+DF3odElSmCE2i2wq7ux1gk2YTBZ55n+YpWKlSmb62OBIkzffcV63XvLgnGAyi7+cJgrU/
en4dosokR071y5y8ap1XYKNPMuVANfWcI6JmUSYV8oaUkR7BWJajfb1rq0K8udCzBXt1n//OBXVx
7TkFz3rsKEJepXDKX7uspgYZGnJWoLTwNMqtUxZJO/6HKROkkuWatf2jnIGFEBvWKL22JXAuShAi
MOBddd/NwTc5wwG0Vlq9OJXc05bYSTW39XwYVHvA7S3Tlq4WIu5M7JhOxzagPzrxNRujs6Gn1UU+
fAD9s98nnyw/t/PYRwv90i+tn9dB7e3/w8PHU52/Pv8d2zLI/Ggk6jTP0X8P0xmWQimuOorHycNF
U8NAOcrGYOF5Zr+kMN4+ZKKBUjSfBZ3PBsjU02gZN75yM1Acv+5y39pjolItNWIThwoSF9lz9TFx
EgiQ3Ko2CFvite3jzv2hl42noLnFwAWUZ0l5ijo1B5s76xPFIE+5m0AWmVtqAOYxjx8TBJMXzc79
PfdtyIe5Y70KKomdzMruSq9RzsnUj7PeFPC1p4CmSsa7sO2btyzsvloQwV5rImvYhvTiOQathAVF
eklEMJwLmK7oitziXHuOv421odnV7E6hOytUO1T9w6ir0zGN8PSacLIQVa4vYvw+1rZHVqHkWffV
g2Jp8N5tEy3G2sVv3wQQvfvMzFDPmgG1QJpXf9b4tud66TybwoTJbNr5xq7K7i60y1NKLdZrmoHF
mfNKajuECzEU4cWJq7tBCePdOEb2wc8t6/3A4zMoP4PwYJ0Z8Agtiqj/Pug8b8nQRJX3ElKxvGoN
tT6ggG1vSYnxKO0isUJAie9v4pu3NXcnSngqd40TCckH1wsBSnSJc+/6oCi0bvqsBQiPitl70HeA
brO4WBeq+wzYsn9z3ai4qYa6WcVTF2/Qp2kL7gDDs2cj96jNsP8SWGJTB9UQ3nTGY5+b3nerV+7Y
SW9bsvNL4XjY0CT6om01kCxZ6G6QHHqHAgjX1nYVfN0LjCcRUE0p/g0qkgi4MqDn+siw14XfsQPP
21u9dImj5SJ665Lh4pJs/UbKiZiN4y3AumFwA4lsTxX63uut8MyEDB510YfYIUw91W7YLs/WzPJQ
VQCglMS47+euRFFqIIQoz6SCbZDCt6F8Gd3ygr9s+dgX9aNWe+ktBUzqtVC0pyLQnLMel81JWPVl
iM38WAJxZAv3LVa7/KhGwT04X7ELnAzD8joqzKNC7NlbTXiDvQ42UWNM0eq1bCrCvnVLtoe23g/n
zsaPO8C079VU4tm9owsPutedtLZzd5SHaEc/99Rj6HFWhcbXpAyDDaWPP/rlYEIQk3DNPEW2vbD5
pDhwGntfXMmM5LdVGl9ZnTRngeBywfJJ24N+7Z9Ulzu1rabZhiDJV567w13m9sZpHJ2tlZohLAG7
JqBnhndyEM+X4a4fHWdfTskbOUZmDJoldl6UgLKU7UjHqw0FYwr5DVxpSWT5iWVMtzIcj8fa3LQN
G6SHp3W7PJjKdeSVYjG0jVKQijPyw/spteNsk1hx4Vs49+J4e5+6urIIUd8PobfPG3GpRGzdulm7
YfeJ65fxFZs3Vnhx+zaYVn+ZWgw9kajU6zp6nWq+hzE7HdHFzffBfEBOPlybJPSOlT+B3oQ3uRwT
XGm6mFt6pHT+Vh2i7Kbk63zBKqi85POZY2qXjJv+QXbJwR5O5GZA372QTYqbsrOi1W+U7R2KWeda
J2q/G5CLQpSk6UTBROQt+Rwruf0YdWK4z4DdpXOrLLBVjIIesoE6KmCzORRO/uMsTQwcCUP780fX
x7SPuZ5RVqQ2+Ok/r3SwIRBR+h2oibsfqybeuZ3vHYhfZtvI1ILTEEXNJqyN5EwqESpuaVS3k1s7
KOVVdEtDcPF4Mm+LrMgOuTu1+5Cv/7aLCvdoFAJXD4Hhx1i1sLqo+7gHKwiOxxzUxzK9A99G1YE7
ZaBO4njbm3W9iwOvvaXcHEqdl9avup+fVDyyvwHE3nVa3nyKawxabMfIgMKxMaSQSt32ZZcs8AtP
VxpR1J2Gzf12sJT5kYGcw4Xu+Jli2JWu1vY3t8weNNYQi4ag4mXAp3kAjv/dNOrz/6ftzJbjNpZu
/USIwDzc9kh2c6YkSrpByLKMeZ7x9OdDNk3Q3Pb+/cc556YClZlVAJvdACpr5Voh98JvQc8VDmFS
PCBl0F3VU3vn8lM6Jro7HNFJnB5UxyW3YIf6i2o1v+l2Fv+R27cqzCVwnYT2g83e8zcnhImt6rXm
aYZ541BBEXbjQlaOjgcVFIHSPMCz1KFeyk5ABfU3XInpLxXWC4jQeCexIVQ69HAEnufZsG4pZ9R2
oTdoX03ITMiBuGxUehq37EOjUvAShdYMEYJanUhTOk95M/zSwOD8BvlDxoq4sR+zpovPRgTFlJv1
013mLcsXy/ot1srgk0fJ6hWau93RDnhF0qLpsZvy4KcHTA4C02x6mjJKUdIUEpI677sX0hNskBAR
LS/OblVkj7BeUIM2NleqE6TXzgxRhTZTe8z/MjlOamvfeyalKdFQBRSxAlCd9Agus3KgyDTy/E+W
aTYPDvWfSRlTsgKrV7XwcoxtehvNlX5kB7ndC7gLFtFiZw9RdS3Qry5ewBkgMe/E23TUZjmW+UlV
+xzAI0LLJRTWVt2nW8Psh+uuQ2F0drX8m5c6v9h1GR8qLzYfCiP8PVruuRbKMGWvIPqrk4elitK+
7qN+Oo59kj8F+uCRr+yan7YHyy0kE7/QKfpVqZHzuVLNGc6b5Js7oRBSLCr02dJMGtWZeswXFcJH
XYHHBAqXuXbKfbho00ug59lQUMSmt1ltpQJtZG1xY1lmkbDUGu0H9zL3ZbLU1o4BqIZ+mF9g60CL
tyhzwMYkAEl98f7cG+mNF3vfncTwbiOD9XXYPM8Gip76rN/MjXc2s9o/OZ5LZXeZGNsZWT6gJ+14
5aWNDml+Ot2XSxNd5VOWH1gcR1clK4Ud2G/9xYaJ0KjH8Q/252aKsXlRYbVdKylqSa1X7Ady39wu
02BGe4EbtalYjyP3kSt1UuJdWtnaZzsOnCs/QUGDrzy/Vy39CmYm3c1uwwuXiq7P7IMeyQzLOcSo
ue0GBLSp557Q8q26rt+wJfdsUS9/Jba10Rr3z5DG1cmrQUgD62sDGXbTvLgN0sC5Y0Zf+hrp5j6z
jIfEC1migoUAzn+MjXm+GY0+B9+TBleDXg3I+MARVxssAclQPWfsM20qqBOuxYbgg73pZ4hwAP89
wAPs/GIvagedfesH7lNg8JYc6eoPVVEmQMrFfDIVXgQhAOPuPi2piUoZeBFMvlL2mH4b1FAHQABI
EH4OlwR4eFIdvT93s2Fvk9Gt9zZiAlYYsSEZZAgxlCO65mjUsl5TFYh4Z+gRQ89/mpzhKbCDW8+y
A3imYoUES9Id4R0rHsmnFY+8S8MYqLXKbrZ5awraoP4MdW18i9weL3lpW39OysK98xLzE98fiBWm
LRzS+YPbBcm905HsmfKHPnazS1OxittVPRvA0xIljhgU/F1b/pSOHYbqvnCGZCExmB+SwEcnQGvH
Yxca88PFplr2UU9dsBdLiDhYLZj3lnIjlnKAkEm10IFplQ6YhOdUN12Xvh6lRpnsi559VyoYmoX6
jJjLIXcivlep2h9SnoS3tYXoBFyucEVpnn8rDV8D77prnXvIBedbq7Z5AGTxI+SmKBsU3BaFNEOb
R7ij+WSurYU1Q2ytW5z0hIK/InZ1pB8bNGxSm134EcVGFV7noqL0zfSNB3WarK0BWeBjyFUfJ2dK
rxSWlpUezA8uVKGkEO5BsO56SzV5TIPc9EodTtbYRHWvT27D/vfJKNho7Sho8VwSt2WUOKfGb3gX
W46oHWyQZlwO16Z17tjlnQ59F7V70qZsUZSOuxmU9JufhMl3SyHJD6lf+4X7vbZtYz94BosS7WGo
9O9tlS9FlPxgccUGfAfnqN5ZPFqWrjQQ3YGqtTyyAxtx6aNjn9CdU4ZUfzCap8hsgnir2qlKOsm5
j70YinIVhT+UGpGryWcNTrJyJh9gJlYK1aViPEpThRqvBaHdHeDlf7XVbUelyahX12Nam5e4QYNZ
eiQVBXuNdyhhZ4PBQzNPEHHOG8+fik9aaDdPQ4P4x5gVn0xkrr1EVR6XF3W/a7QXA8TqDQkC/9K1
ygxS7WmID5lexlA09KOyL4sQIno1TdmLLX7CtV6c45wCf35rEStmc3y0qCVDHC2dj5bnu+ekVr6E
MQVgA7IUZlc3n2A0rT8VoJFKqATvykCpP3kGiq49UnTcYem67AMftZ7UjN/6d/DsDrd9Cfw0j+3f
tXmOX4Isrq8jFbrdygsS9InY7jGHJroSb2KOcB+HZgl6Ba+vWDsyLgqkT6b6xPMDGAvm0enzmzSk
UsBmoXl2lBnAYG8ZV5bRUEfrq/Zni33OqwwAE9rjhf05I5VwBRJf3ZHXxwvz7rEseLwriWORYglr
dCy0dC9jda8PjqVWdvvL2A7QGU978nxLMG94DXIEIOPFi+59dDCpYr10gWnxwIIY4CDB+ZCyvzki
lCPBaoA8Rg3X8PEydhzR5GFD+yjBRt/qkJy6/sWb2g3aCujKoqXHNasRcrBVz5aQ/AnJDJE3O6zJ
EVLwK8vx+vs+mJwD1InljZucQZ9En1Cu7jV1+KRoTv8pq8cvITXKt4WZj1dVb4LcN8bhHn2ea4g4
vLNjKJF9sbXaD7gEy7uLqadw6M5ks9mH0AZtMFbMAM3DE+QMw73MkdeU+rJ+jo5uPm4zBCR5xYsc
+Fri9BwEo/aUaePPnOTUj7IM9Q0oD+s+8634KhrdU9vO2UNnJZ87NQlebC+n1MtEkzCm1u6lTmDc
Jdc+HcQLeADmyCr1TuItzPo5a4r+IYhc40v3o6my4EoPKTQsB0jMYXhAL1Wp4PWO2eSEDGmeTl4J
qw6SOc6fh3A/TicTogt9+y7g3aGZaTCoT6QPAuvJn4bgi82fx4YsMN7RC74YfNse/bQ4SU+xBvM+
hmRPevGcF3dodv2UXs0ffWM4EVpDI6Rdc111Z3dkj05mjduZQk2QKbsYFcv7yVdfG1O5dpQhuF/N
vPCXp9QPPkvQaoedQduHEzvFHxxFEKtQhFMtsAZLCPkI1jq2i4jen6fzexaMVq1pn5PEOURDO31z
Z9vfzS2g5knL1VtVJ90FdnrnxqyRw6kOobMOiztpqhTVPjmCFsvl553zDHfqVxsyiX96iwzqop6C
EgleHRKcLt6hU4J33pRiKbawh4asBLnXy6xNAyN1A1FW3EGfT4JlmnPIbqPXhor8/JQujRytjjVu
dXyI+xch6/QzgPgEilpOvI6T7hqznulfhHyYah37j1f5j2dbr2AN+TB9A0Hq6+X/45nWadaQD9Os
If+7z+Mfp/nvZ5Jh8nlo/VQdujB6EtN6GWv3H0/xjyGr48NH/r+fav0zPkz1d1f6IeTvzvbB9v/w
Sv9xqv9+pW4AZsjwjWJbTov+S7T8DKX5L/13LraiGIUu1+uoSx85weIyy6V/GfBu2N+eQYwy1ftR
/3xF61nXGJV95xkB2b9ez/+b87OYYek9mDFv5+sZL3N//BzeW/9v/+7LGf/jM2mpgbCqAcWtt792
vaoPtrX78UL/cYg43l36OoV40uWkH2zi+Be2fxHyv58KTH0HmwukeWY8NXfdGDr7GkQ8Eh500bBq
7kYzb0Du0AWjBTdm5fo7xW0KtJfhcqRkyuONcnFL4DgFYOIAr0BD0tYnvWhHcyfuAM0xRHRvwfxS
QSemfvbSc+XxFljqpY5gK/xQJptKKDVVW7YZgF6SnD5bJFzPwwjr2QaGevbDkbl5PbTGOUFlbrFK
ozuvA1fTZfQS4aOToGzrJv2BCptyDYe4tc2zLDmyJ0U+Ss2KJ1CZV2aVt3eGa+dPCtmXG8trH8Qn
URW/XOiR63GnLRESpsMdsglJtpwkBKpHXpFyXk2ZVQLSsgDDZcaABZeTiONfnh2G0wfH0n2SqH9z
Zm8Kbnrd/y3IDTJwS8n+DBILHNhSri99ROxCypi9V/fqMN9CbFMhpBgJgWH8MkzGSiNx3tssFsKM
h8KkeBfJZgCIdcwugBxKQ5bQiSmdwbU2l6DEddFqb6fjuzEgT/8Mf2elWh+huNFQUfhrwpy1pmnf
IU4OR+JylDbppu/hMv1g54Uo2vF+ynfow4CxDW/6JDisc0iENCXL202HrNJxtclRmDr9FWWQvz7Y
ZZKycc91OdsncYrJSYdDpk4LLdBggZlkn9BaGqOGP82uvYtdnGKXo7UBXmefpTv3UU4t0TKLy2aK
X8evY2VYg7DqLjJqlIqybDwAAYDcMp51b2Mjsf7AOJIkECMqfGuBUJO2s8dD7BXtwxCo7UOtlc7J
6d1PYlrt7Tx/glTIZa1BqDQZcOSDbQaIly4jxXY5h8y0GuU8rhNMl/OIQy3nr3ACNXBzUqYrR+EU
Pr7W634o3bXB2pebi+9yLDW7Ur0bthNoh3bnVahas4d7UlvDSOGCq7LmpFSoyFcbX1Hrvxy3iFyp
Wwn327ofz60GlQAECfCjxsZr7XSidKjJqksZ9doYZTMeLLL5YnoX8rHyWvxB7FKO/S7UUPxBhksh
duVBHe130XeydyUgYwqlm9S1z+ECioAcX/2eFQraIxUlDm8Roa1paPEMKMVdfwD9JBng84MYnTks
bqh/tUiA7FDyfMUGNRZ0gXbAztGS2+OX8hSxi3pes3+OVmRXdtr2G7GVM4yvLCnSp5bdsEscUIsB
adi22VlN2TwiQZ4doraOd6EVQ4QBUjAHDoJqz+B79WM5TDUc8ti0xdZR1B1uG3K0l764P8wzqvE9
HKXBdW83w01P7fONNyxEPNKP/dA4uzqyLygi7i4Okk/gAUan+y002oiNe73fqkpQ7tYZujx+neuD
DUEu4+zrdx/MthopR0VHm+bt4fHuuXJ52lBNNG/JIWjvnjDyYPkvT6TLQ2bwI3UbAHpCz7t1tr7C
jmkGRTV0HQV6RnXC9gpN+nY0AbdvNmtf3P2QXEZ8sEuXFXR/BPn/tRk6F1Jkk/UuynlIrpuRcrs2
ud+8ds2g3XTARG7EKfbL2J5qnG0w1/N+HUZW3d/1ZaVtTaH2QPsHUlrQ6TvdNKIIELAG9bjTfDMm
eCpObe4glR7nLEyjprqO57S6TozUVZ8Gi9yBCqnnVmLqJTCRUoVpoX7t2HU76+OdmNwQGQJeRgfF
3zaamm09qHI28+jMVzzmtHuKWfV7OUIqb6fPSMGsdt3iV5Dp1lFMngqodqONpXVEyX2gxI/xa0Na
j78E1PcuUrxlZ2BxRyaaQNrb2cTWLKccCyTfl7OtFxDW8E6ht3w52zt7niLXiG4NFaz69ZxG1ZE8
NTzuXYZYtII0gQ6bUdhlw28urHrbmqL+B0TnXmMjw5k/xA7O15rTpFV4ZwcaWwBdo4bg2hvSSXlw
ZUBiP1zclR2RkQTp8GorKKwqxio9yIjLYJkHun+SelUIF+QyV12Ao9zJjPYYXknIxyHL3JTWRmcZ
IV4IyHep7jijDU/1wj/foP7Bv87+3UalsdSS6kdox/B6WE16X9VJcxr1EMkm6lw+SWw89h9j1X62
2KYB+qDoEHs6Go8kqRlo9F6hGCahuxQUqKiVXbxSbSBexwXoIF4ZW3TsQ74SufjMszXZJ0eJzdUp
HjbJwFfgp9aueCsoSC7erCjPUW0CaGq0YwzEA7ofuP4hKqGCZzlaHastXLwgOLQjMn8Ijy5x0gyt
8+qgduP3mR2+eRjYRF0HyCk+zCSnmBaxYHFI8HrudLko0FfNbQWsyXBMxE8m4HiRPcbfqIPy2kn9
FvABsFkYmXsA+Nq3ytIAWZXT81QM1OcpScpOeADpTK46bH6q/m2QzuqTFvGFXYbLrHmb19cj+d5/
N6uPrpM2KorjIA2bXVuDizC231OZDT4LmSylv4n0KHiBve46qMj2t248fyqqYju2mvKF+rniTofe
E3VWoiha5N3ZRp1FvB60jPwpTClemZKqvOFGvJGpvpsyRypVzuS2xe9sKSBM7iOnbOpO96QqSXvd
uaF9yEjYf1Hm6E6ew2tECvDzuowc6xA2FpyLZq/AYAZzVnWU9+QZAaGziU79h3dliip5A59V1Thb
8av31SaeqKnfeaaRx8/m8qrOhs8VOiSoGcG1gFIbLDpmc0LdTBnu3rpsiga30sy5c01xdHlrKx5Y
tdEtrhrNjZ6k8QB4lAlYPOnBbaEjB9Cejd5sULyesvGYdUPPTZYBM7//Jwee7m0bRdqxiKkR2k6t
eirbzrmVkEn3hzvbnY/rAB1e4SvuoFTVywBKmVGrtKroEnM575zcl0URXiYxtLq5Dyc2PuUqHGD4
V17lWxuJlQbUdLoD2zQczGX6WXHhbzKT4FlJd2qs9s9F1wzP6MDr22iwwiuxjSBub0BF/Q7F+PAs
pqowoQrK1FtnMQ2g0xFmsnmLXLoliz7E2L6KT8JNCMe3XkbJTqv65mnK/G9whwxnD0mc8+SPoNDl
UBpu74rSnteAj1EoQbwOlRjp+kUbVBvpq3xz97qFAL0MXGOyIp5QIX8bLW6rnl4nu0wh/TJzPqlD
HRw/hNiNyhM18D6HVm2evM4zT26vRGAHZ5VDada++CVS3E4KmeglUvr2GnlxSSgbEhPi2/CMSJDM
IUfrKe05UIzt355NIlmjhpsQCrcjmnbjvWMryQ5RhmQv3d4LsfXGeA9RF6pzcFAcPjj8IYXBNk6v
P9qL8RSWmYbEdo2KtEwyus/6VA53gR60gJMy5+Cxsny01aze+PU8XEtXmqRzYYDs4xvpVeinPHbW
uMuTMLwvlp5nBsEjhZnrkAoWjtsOanJ/giV263UtLANe9kOj/DvawvEy8xPRoV+V4cuJRzMcDk2U
gVOqasjF2uGxdtTwmUIAcJX+szRGbLcgiCz/lC42twGoOs+wxomX3fruPg/0U2V6rwP0HggDkjD8
yDFRipbtnbkvDxIP9ja/6QvnjzWe0kDgXXbzKAFVX03boA+nK+nObdkBRrOjrXQVNzWe8vJLlqSv
Z4MHvCJ9aTvXBvqYoG4Kg6SNu/At6hHIkRJe2J3SpMWt2CJUeEaW8n/2zWuDQrlbMfjLIImSrjRG
ZMfgaIpg98GxdmFhNg+hhfRQ/cXQ3PJ2RCXzkapiNpvgddtaAB937dDMB3bhw2cfDdZHNXI3cJhn
/+GVsWbnbSQ2NdzgWcZT3P9xvESEJv+vD2d4O7841zkABR/Yl2/uPSuiPiCEwyuBfNjf2BTv3LpK
u6cyI4BIwBp+1m0cnOIFY72R6M6OUBcNjfFBmtaozdvSb/Z63U4PuU2RRxb7kL8uf2Ey9d/8xqpv
Lj2XbbRGQaglkY/jzStXl/2NNyUl9m5st4xFlSZ8zqG7v2KvGknXDrnQOinrE3BBuKUAwD6N4TaN
lg3/xVKosXeyx/wPcV2CFsWntHKj/TomQBR9M/XB6zziUNP/n/Os5x7/5+vp+lndoipW7avUQsuh
0Y897J7XrW/wvpX2vXEzVUzDq1dq3KS2EZ9GSoDzxSGmQbyXGAmvKMrZa61HLckyRCJlbukq46wC
EQggfGqTatqLUdyXM0r4SBHSnuIrZLzcCGVeuY+WEzifTWka01U3t3vVRCNxS1LDPEUIxAHd5p7f
BjzybqTvyf1d/ORyJndfVm179fpe44/RNVk+5Y4fSHDvdqmLrkALSeubTV0cdlRTmVPrF3sO8455
OcyK+WuvW+W1jJdRMkDj67PjmwItyjJeHEOfuTe2PinIEozUc0B1DVaiupnfmK8/dMUhtmm2EECe
Ka39n2Nl4jQKfjg2jGi1/VxC4r2VIxPQyuUoX2xlqljPcvQv4lzHRVcc0tHQTfcfuLGkqwPjVfII
wOwbZ5bY67AP3vFopUALUlQTEijObzUnKF+oNd6YZgbGeTQNAMzxs7GYEQZJkHkhJSpdq6L0Ho4k
BQDzXLzoGkl4skDOrXh5o7/MgSSj+RA74XNAsdILTcLPFtlYzyOph1SVeixK56nx7fr6XRdttese
VUdwGo138QaQlT3GtmndCOMlWh6P1mR0ZyHB9BeayyZSor1aRfruwoI5xnZyg1bMZYCMksY10stQ
6cn40UrivQOUZle6FeqsdTcdCy0yHksKrfZdSZ7MtCwkcRabr8B9XhZ2cwkRx8QEqAh5+anUp19d
gOA4qWHjUa3zkxqH6q3WtS5aUy8TtWKP7eKaula51ezxqjUcL9pyC51OiaL/cYk0KdYCnW4WWznn
ejFp0AEIARZTgmE/iz1tvUWZdW6Ol6nWixG3XGDspJcLWacrXjQvca7zGJnhaFkxioqcGyn9FVB/
6rZWXToxatMM7lbWixIO5pvISUfpaFlgrlOsjtW2zj0v08z8ThG8Gb+QQnuhoFL51BYTyrKdWV61
WZ2iOAJnGcDHn38NGCP3wa8D0jJCBTSp1MkYEHkJGaAa2sbOrrL3XXPpSrB4JXjtivfD2MIGnt6C
sd4KsXeWgAcaffcr+FbNPwVaW1K7QEFnWpcwgAvdN7ld41aimxExq9oYzkX7R1pY5imE4ulMJSn/
qkopIdhRhgIe5cXqGmwqkRIS77SEyJE0dUOR1MXzsW9HrXGy+58lstvURS9xMp30SSJ1lELDtzwF
drEJkj6jDJrGmLVQuRorEvYzz5Ftb0Go/Eeamhk6fnlJ6jPKsnMDImqLkgyyDsugxk29fdR1Ee9W
uaOYt1WpUrU+TFQALmTESxfWqOneC/0u3DrIyYjXUvv6cW7V9JYCvBdWncXXLluEuovIf+k64Eha
X0wvfhVZGyjZ8xffSd1NUQTely5s0FGxqNntDCqa2DbwTpqzCFwvjA1mHPuXriZUDyW8c+KV7uqV
4H87Nk2DaOsMLMnbpfrT6IDHGDViUlHkObf2wnbC9hko9ok9w/MQVHuxjUAuZ9RbFvcyJOsL5AiW
GUwKuvaeptd7t1bKK+hT3H1C2e43PYm/NJQYPKp9pd+juJBuxI7MvLnLkPu79hZQL+XPvJppX/25
ak98AM0OuFbyjeq2ZtMEnn8HFnB+KpX2UeyBnlXIKJsWiTFOEjXtoTOBE7XwbL5E340wHn8f5sDf
FNzWHvuyna8iCH+vVDMLnlgOgqG3cxTTv+st/CcSCb3Z9GjH0MK8vlnDN0nlUz6FOygsUmqgUrJG
9SKBKUZKDdL9NDnpLWg85z6v0EhQAoun2dtRkJMqFVv0drR6L0fxWNx2OeRYUWA/hry9XvNdNO6k
oYjdvLNiXz3aqVEsckfvHdJF8/SxLDP3WmLXiNAgd2ZbYE7R13uC3C9/1uo03vsqsP+ioXAsVspy
a/VO+rMd4+1sTuP3ANHA/VwjDrJGNMsWyX+NEJ6oFDHVLAqn72agUPCRQ7V5hN0m41ekqOG9v6xA
mtBzdhZsyij5tiGZWFmcOMsyRPw+gvegA62zB2doh7ARDvF6qcuPBomySSlrikKWNc27Ycvc7AGP
56a+baMk+6n3JHyNyiufJoCJKCAq+mGcS+ULGaxLhEHRzyabIB6yY0qicvaHNUNpniAw/8HWs3aG
Wbd9gkdxuguc8crIueytWkzFAfbzYSex0hhq+gMKO+QFluFVF83UVMLRz6L0gcXltp8RZwMQZ+7a
yRm/tg15uMIgOzI37fQZBb2dlEBDj8pyuAvNnVQ5u7qjbVzbhuAdynlktnvlOfKnaR+4SmFTKQMt
rjShraonxVoasOYZdxEOwdaaOiUF3W8Z90Z2ChaPhC817f90mAcTJC+Uw1L3Wk3jY7TcryH7stjD
QTeZW27T5r9mv83RZgwmCFxpZnC35xnBitSdnCsxGUbAZ/shJI+N8ZxOobmZYeHYrWPXODkKkuYY
v031ISxx7xVPy9DngnJFj3dtZu0QG84frDJloWkmSDrqaNw0esRKU00pnO/U+doy69+GMvMOeq/O
W2GYT8aseRRb6/XzdqWe/0ebuoylwo/S1DVG5krrZth2MIDvZONxJYi+bFu+28cMu9w++MPwWXYt
L+4Ld/R/Hl+2N03DoEhYpuyKzj70RffZjXaQX24sfUxvh6nvw32iUOoJdf3HbrJUGaO3kd3A7n6U
3ltou9zH5Gb2ZpcZpSd2iXiLFzu6qs39W7ycUkK973YFAVO5sFZLU5S+vW/6ekYY7k+bHC38mbd6
4UFjKzGWCy8h9fqv41p3oChIIoekCm7HIXH2KO69j1lnbCFeO7Ib9bvdV/apqqy7y+chXVivKIvm
A1j/InbZLmFickXi+G3opSueDzYyvj/8AA00DaGlfdNyZxN2gbIxfgdQ398HQIvBsELJv5CVN0GV
od8DT6hEySAn6GFfWLz/OahtktvXrRIt0lCfN3PK3cpkuq3NoJg2SWmPaGnQD2b2+fuJrUSxKYvt
fSBV13vuVov8Bh5xkxPW2Fkk/wb22oB4KP5lsvN2reST8SDN3PbOzhkQI1ttNeV1bCGqwSbLkSLM
0CvfDTDn30tDthqMRE3OOx99GBy1wrsP7cS4q8fvEvDO3PXaATrbbCu2dQ5ycuCeGse5zCEOO9e8
Wz3gVXM5Vfd2PlBA6WGeTRQX/urgneMnW689espchzgrj59BaXZ8+Tz9CgYlKGEWWjVIDetHQy+o
s3bM+yaHZK1amiVATBIgTey8N0noMhCwsnUZ+Ne51un/OtdUtF+9KNZOrh5uHNtqnqSJtcI8Bprf
Ib7Gy+K2LSBF0mfPvO7UtH3q+8x76LNwyVHN6XYIBvPoq0Rf+iSu2IvPtddoh3Kch4KlzMfo9Xwy
Ql3mF9tkjt7DyPzS60rtJcrCF9G1HQde96rECK+lK6U73uygmgrbo9TwZLGHmJJ2lo4EhTDTU8to
fooQ9LsU+hDtH5Me1FRtUQy27VzA0lrDL0dGyFgqkF9PtU61nMohiXsrYSjxhY9+TZ3fModK5dXN
wGkyb9nZQsYZRakQkAU4/Ycw69FdSaezmKQpYXU6OnOiQ+ZI2EU9MSZOtbrpnChOdapGM3aqg1b0
9pUsJRJ5xMmhNHA4+rsWga2NLFPEJssSOVpt64gPNpnAZNdvo7pFtw8pAAUyBC3YO9IwikWd61pN
UWJY6MQod30lDCumem9ZOhSZfahnB4X6yUO9bJDOSZkdKDNIDtWym7p6p0D/OWogaNjSi7bUKTn7
DzB56Yq3ZMvx4l3R8AKnZ5c2vIz94LhMtXiTmW+y5/Gw86giKgvrCxLs3dbXYPR3e8364nf6dx/W
pXtxdq2+gSRP/1RlaHtMengUc5i5+q0xUIc76pH9ZSzU5jpHh3wnXitolH3gxeyjLSfwner1BJcp
R+fDCdhMfHeCyG3cA1SmoF4pc2lvrDDZ0iXtIt3MAtA3afo2TfqTMuXuTedP0a6xImSJKeSYdfhP
O0sxD4Ne2JBaFMnnUakfJQAApQPZRWDcryNnCo1+qzQWwZ5vfk3nzDq0VsDXyoK1HtVT+GEivnb9
AnZZG7HlI1ne2MuPq92L6uFQAZQkzxVRfPPXodJVBEy5jKVOt3g3dnqKI75MVhfU5aZb9CmksYuO
RJUc1jEQrHZpVrfYpjlATnogESSOj1Nc5kGUcjuShd4Zem2jqPZnM3R9c+pLoEtvpgA00o0xQrS3
+/OQksN+bt7FFG00HpPW+020a+BK1m9r5aJzc5GusRc9IbFX2VGCxCJHoimE1JB+y7vNag40I4XT
jk3Wv0z6br7V/pdJA0Te+ryJXGerUzm1rClkAWL5rn0cx+T7ZYmy2OXow/qDQuGvvT2Dp10iwJfp
hygeyRYv3TXWWWarwuj7ZQUk3st6pq+GHQAn9xwbWUVKJ6+fm5QCPlWZKUbJKgce4cr5NNlUpkNY
80fSlu5njfsnOTzNv5njuj7rBkDIpHeMZz7zYRMqrfq70t6jxu7/WsZYlf46xtcU/wYp0fo8JwWi
XcO0nbKCVTEZ7e8t9+dND4nLfd300HmoAauvMJu/Nw7cD/BFTtu0gcvRGaZix45KfA/0eLy23Uk5
6sjdPbqaV7HyoQ7L8KBbXk4/RcPD2Df61w+DtLZWYFs1i8e2hvfAnXTn2hy8KUN1ghdI6oNq55BY
ufElqce7dHLTn4mRUEnJ29sT/Jo1NaZEhIpqfKmH/k7yZ38X8TbHP0ZQxIa8F1XAO7dLPsNLgXDx
AoPo9iq7W1+sqakpAAs/CaCiCFX7NMKxdYE5ZKUB1BM1jIMxwl7Vwbd7LI28R83Q1E+ChIjz6DKp
jG93MukEWlImFQwFhZ3OZdJOQxYsRrQEaDGvKaozINFb5TdoG7ACQbHq0qWGvnkU3lgNE7kTGFYW
k9gXUx2r+Y1M8TaPmGIL3uNY0fiYoe+3AT1SeAXJR3Az23py31hus+3CMP/ZLev01vO+T6hf71IW
WpcIq1X7TQhIxwNpd7CbmAKqt3wqdADNfVGmGg5H2UySP12NFjzYm15TWLrIaDZtqo0O58PyQA7s
XTHOpNemLLtHG1mjzhq+t66KRwBV/+mobYW1xOIIyKhdRiS9x7d4cQRxad7oBjzEtyOpqqxo1Ob5
Nb8zGE52GNmgvhlLDQawflJ/tMlLHMRwEPWhuo28CYlN8E03FLCvAXkf7etUAc+nxO5xaruDpbbO
2Z58y9mRLkkOOUSKoIy06OKOFN05R/w90A8lySGl9O461Slil78MmPXeAP3/0o0wfax2uHH2ZpqE
L38Tby92PfIKkI0NXGQF9B5pUvMrXXKS0lfdoN6wbWxdLc+ErVdq48a0sxaxy8p4adh5qVuSkCQH
7sK6KzfCsjm5CZRWCnyH0jVt878PqjQTcF4+3ZKkKqC/XRoFnkrghehntPOftsURh6aNIswA7ElF
SQt241Jzq5sYWcrHcGny0do3ZQG7+9KTBsC/GTW8dC4WD5n4+469YunB4QgfB8i+W9UPzqspHuvs
PPTqNzFJY3dece2qensZ2UR1eJ3X1i8keroz3J/IGHVj0p+toOi2EKFb7DENJfn2xSgeiZSjS7j0
zSD7laeqCl4mGW9YMmn7au6HjWAttYHqG97L8UhfYuRIGljS4C1IblYz9L0AOMuuex1QNyX1s7N6
n+gOUkZK6znckxWdT66r/f1UBe4uTozpU9OH5FEt71FXwXKFYwl7qK0pZ3HOg6pSUFlUR/G6rlVd
ZX7ob8Xr8qi5tSfnB5XF0ycLLuhn5ACKuq67bVEr99UAt5hEFhbV2dWEoqDMo9f8dBprmPbi1ZsO
WXbqXWHD5IrAccQPsV6eZFqJAAkJYZ9SPUkvyiGiZMlZ3chs5Kw6SOyrCRotu7iJTISkLa1nGTaH
+mf//7B2Zc116sz2F1EFEuPrnmfPduIXKs5JEPMgQMCvv0uN4+3k5Ltf3ar7QqFWS2xvs0HqXr0W
ilmR8IhBExUrc6dwI+85aHTPqMrGo7mJqsca5BgLU9XxW4kvLUTAJ4JckFyZUTLsuqgA4EKHTrGd
hjpqLGqw4qGZs1LwBdAM6RkvJfC1VDaKbQzbWyVtYi2zMP/NUXgQAQjrfGMWdbwQWofO0Cm4UIvU
ZYgBBf3QXshEna4EgY0Z2AqiqPCgDrcDkRONJ9t1EsvpgNHNuwvZTWkoSNJAMwv1+tap6epiV4nw
LpwMG9RfRGkV5QxEVhY4Uqcw+Z7jXQ5yFd0jZIBTaMGkG7cpAHzSRnA3w51OZ1dQV0LqrkNaKmjC
VRC8iLIdb64hgNGwURYQxsaOAgfUEUt7WINEuVnhActvqSNjEjnv0noBQUZ28MqywIMvYFs774JL
1ULXIHdiCCqE07Q0Gy95aZVfLrwpD7/Vfn1RCgH5xTC9Vtjw4VstW1SQ9PWP1M6fHZUWr52Bfy3q
l8cn7AdyiF5m8q7rSwQEbAfC7GKYdmPkdYfaDNQxRoLszyuXg/35yo6+siGqSzWWiLOU2SuS9p+v
3Hfpc1Ll5jIp7P5miosNSMzAxj3ZxtYuR+MbV7jPgy5lD6AD8deg+A9OqPnvD8ijW1uuEvM2BaHZ
0pN19cWR3YsGbWP8T1AbIdM5pd8MyzBfot5LVww/+tsoC40t6reTQ5wm8jy0UE93gql89EQIwmhh
W28Q0nj/GBY+hhFG0VvHEQT842OMU/CvjxHbfvnbx2iwsDlzrJOX3YDfc60gX4EkRP4IKtjyjrd4
rOiWHZg4AMtXQKL+QiastuQqkLzbUpOGiwlYJWq2fJiHo67bk0s9FIUBqDEHKbI32fGq58J5CEsr
v8NWC8CE1nmAnoDz0Ec6CAMRpCPZmijSqF/NdQWS4wcgjPI7N3wfDkkw5BNjB9EEuzNPXWu/H6Q+
SwF/d40e6FLdcuN+Qmwl4wic6h6Q80C1B4rBJlgqVyTYYFuILiAFMp3ABgtNPfM7mSWkBw/kRTo1
5FVM43iqavMO65ZwGVcV+DBHZTenXjOo0IG1PaQzoSS1j0H/uL92QBoB3uaH9zg067INd22JnTNH
/GxPybssBfcVGCZ8kKECZ0294LwO9pTpy9nULSFBsECNfLiegQOTEmIBGWF/W8ZWw1eo8ykvljZC
U8Hfmh6K4Ed9oDPqZWBxW7S6t26BnelUW+4LkITdTII/MmKp1a3RNR+Jwpb6dOvapz3ND8/fxw2/
Zql4w1FIBlhYqJxxnbbgUKIl4LwaJOMQV9AJ0YtFSpXTYfa2W44qX2TYr4dghLrwWGH1q4S7S2yD
A6QQj68Adq2qLEhfxripUOoHO3HTpnEAJos6m+3+qBnG/HB81farv8XsH1i+KTzDEHsZNGM7HdqU
oVpEdTHCbbBdeyPtl3vtBLAD7RaLLBeXyMKLq20VKi10micIwmg18JwdKLvjlbfTNMqXP7yUl+jc
4iHD7v/OwD+t4y4SF37s2Su/EEhw1nqPz+VwV4/4l1Jao2fYs1F6DVq23l1mm/wBLDtrA+8baKY4
3cnIsF8jpRqWWVjOMYEiIq1jA9mXAtB0IY/U20KqfARtxX0UCZvmIHMPadGTyDEHTckRBwMeKc0X
uShTKFh14qEa6xr0OwAq1TwWDyWI+0HW4i+nAeyzy5r30DQMQ29T2+57b4ptNQ0l09/Gaw/q9FBg
t3agSQMR2MZrK/2nyJnA3Cvt+oQ/Rc6c5aYjmhP1TjozTr3IjsNZ582vvfRroqbw2Oexf3Om3xqe
aulJHYvYG5aFGxiPRjT+62wc2LtNfZz94WckkbEYZDNsZZHyoxh8kO7omxY4iPuxGsYHp2/5sepG
qJLrm7MB3TfH7uWTnW7m8Je/SsAFOvWlcs115XoIEIHE5DhJwY4ja11IKSd8QbZrx9+aiCVAxZrG
Xbt5MbmrVkC0+o8OS8+f4Y27an0OiS/DEjd0yMvsEfWrHhCPv0x0Bl63YAlO+Wxdkl4mGatEgjbF
9UGB9rt3LAB2z9y3q5mPUXy9Qu6V71fwHGC3NGtcsGSRyNY04ursGvlDpPK9YYBlE9VLyaLOh2QD
FWVsgTyf7dvJrC+mTtUaIg+OZgeIgc704k0r7yVklSGzUEO3VXtQRy7tvYUasnkQyou7lYS42WhN
4QVypO3CyILqa1shHemwXBzzsK9eoEc225sRKkUQJLLXddrUXyusVS2rLO95EYKtKB+BNNb2Xg9H
BVR0HV5DcvUhcrtniFyUK2jvpQ/KRLiFzsimtG3UNjr7//EzSoQXChPU5cMgrGXAJ9Dt6yeas536
sf1iMzEeRxOYZbKmWW4tB4UnSiU49CvW3QQS7AAiPAYI8jaNTKwtCV1MHr84Vmnep/mQ3saS/UNm
8vJj39wWtj1+0V5m4G15DjxMadgPWGuimtnBQwD5eOeBbKUQqwFFjnfcgT5J4oAK1gPqekseNMAe
Ee7UArAPZNMDehfsrXMcwGdRDBBfugZrt3gBXLrZh33D1kKHvjzYndb5bC+xLXrV/n+zqymD+mwd
LsQguktaKH+Tsr5cl4XIn0BjyHfQpQyWImzzJyUaFC17kbcwAjSTKURQQusckbPFwefT5+pCnWmV
TPcpSMgiLJ0UdLZWeVSyR9ap+E55rdr1qeubCMO57aHCyzJbKCsK9zbfWo6U/T/UYZSguzrmbGgP
sztk+6A3AxEqoKdqsLBM1XCx47J7aVfuYKsX05AtBKeGDGomaEZVpxkmDcjA6iZUSSuIK6CUhZr5
AAWzyFEPyEwHd37nnsmMbxcMRRFA7lXaYEofKmg5hGB21OtZ4ytU6ttNmmF/d33dIjqSjYsYERJo
AXx6DdPb9vryDYe1Lur95EB9ghRY0DlB5mV+V9NAhhh0DDKkkw12d+whLaio6yxb3g3tfTyFm7YT
0Q2ZOtOH3rFo/qE+Ml0HXW2/D2qHqT5anfqH/P+vg2JKANJVOukjTuoNN0ESAepRScXrt7GJjkaC
1eZDEbblY5GGPy296qq9Jl74WEyeQSfI56b7e5N6r86IWMnztalSVJxZWVSvAmMf2rqyeOD+dItW
RHXG/V9b3CuKhcrc+h6QELZ0csHufGaNG8hKNycQwfUHJSGWE3i+vEF8ma8MACaephpCGmNZN29+
LfbSAt52UQLODZICCIXm/A3KO+KLyzy2TJFum6fsDU376BXvU6oJgKVOOe9ToqT8FOHejVupvhgl
60HNiLMRNXgL6ByoL4XENelMadtf/Uo+gSY2AGHpcmhzsSFtsBBhlbPrgeKiBnHymppN10AoHIqc
pBRGmmFVzrzzh52kxVwEMPAyThOsBc9+AdngBU7sEO+fBaQ65pPPXf+LjwnAz6GfYr6JOt6txOSF
+zgIxi8e5Kw7VVbP0iqTcwaG6MUAXY8v5BZD6XEPjmDobNreomJ9sEtSFm4FihVXKEy217Gq8L+u
sqlb8TKD7ge1x9buQCti2+sBokLQBXWnNTe9LbBM/4TOGO2Jtx6gq/aGzj7sVxPZJ8ea/bmGiZDJ
0WcD7HirRnuyk4k6/6v9j/lxj3/6PL/PT58zIETHx9yKOZsAVW0by3ChFv5x6EFkO7LupitS8L7X
ykfqokjeGu6F6RrYdsR/mg4kI3rA7MOnBEIviQdVmARP6X9PdbV8TDcPT0Dp6w45FMK1GoJdOvou
ktUysPxsQzbSTujAfHpRmbngPQMvNl6l3I6sPVKj5owbU35mLxzpd2cPLPNPcc3fX8BJ9e42w8i0
W9CW3RmsIe5T+sttaod/zfa7Gw0vwwj/Nxd3P5+wMYYC001bOdCk57V3F8vYvgPaU6F+GDd6aZ6y
FswW5Clt3u5cl/vgSmTYlGj/ZopBdSgacN2Sz2g47qKRQNMx5FhmH30FsC87n65grmb3TIXTCbQR
t+RN0w4Bnlt8Tg6ZcjgMHlArdmjkuww6mM9mhZRE6IXRmZqg+ts2eRs/GFCke8hHvhp1jWuacXb2
K1kuqDlNFt+BjNmce7NBAAgzFMWOemlKAcGNMzX1lGMGTj6asgC9TtZF7dmJQtCiGAGCFWLJKG6i
D7LJAROHHNyJYildVE3QxIujDTWtVKgjM6FZ1NeieIyQN3qwszmUQg5NDcrn63Apa3MZeN3aajlU
CqMkuBtqlKqxaMy/V6oH7YTXAmjc9WB/+LeH8ttjM+BV/4cHkFMIi+uUx1/m8LB/Xw0xhz481iw5
WwOJg5CKy20cJ0273yfGhoj0Z9vcD1J9kOzXDVhgncKwtk5tIyvBwGqKdFp98qiJlMncJIQNYWqE
cmbTFVPzMYjQOuT1YaIWuX4MZChHOIkIpdQJK2+6LD1CftB7ADTYe/AYe0YZV3MGSawHyfLaXyO+
Payps/WM4DwiZNXqTjIVRXYpvYyBlRaj09hJ1iipbzY03DelhZ1o8zaP1oMgpbEFvD++JZPp91hU
gfh5S59g6P3uKKAHvKBemoMhB1eYrL8jk6oMVBApL93RR4C6dn1wmGsCAPLrE4HZB6pfxj1ZWjOH
6tP0FiZxv6cAnARB7naqu2oO4KmYtxe8aO+ok24yZGMh+p6IO7rBRNqi7OP34TKvqpVwGeibi9Tf
x3gPALvr79ugzh8dlhSPOdZJfEiHm6jmuMcdZi8dJuSOOoGQnnYcRAlLGvAxHM+rHCSuo7f23TK5
cP5AoAmGl9AKkN4J7Dvgu09rJJUbNcRvoMH95nbQ9wHRSLDPBdQYvSyzXjGQ+mngWBn+ykkAmilW
hpmwvaMh+JZRjzukxS0NvZB3yAs7i7Bqso0P1gIFGaQvXRpzsJ1myGDozGKrpVy0Hcha9sn+uz9y
hmcWNKLbo3R5AIQ1BVJBR/7+iAFWXlwteYyExrXjU7CwoUigp8CqWcR4hvd9CS4NFd5BxSu8cy1k
WbA8DrY9ZGzvwBGAmL+L0i/lByfyYGFi3Q7dt2l0nGSZBcLV9OE/Qk+5ydLR7MCNnpJ8aQ6a0qkb
aPbpK9Q9Q/C2g3p32KPoTe/s8FxyIeMXtXtqNsxcCbDCPsXYeWDZ8m83elX0DhS0g7z9q1utZyMg
84eb3sfMs5GdLmp0trxelGbrejAq96kCcALCZNt2StMjdMGyY24Z9nYECuFGqBIw9tLyH7oQoeua
OeVXFouvsVDVjzqB3l3qDWLBB0CgG1H+6IL662iI4mteFwmkcVLvYWT4MVeGyG4gUPF+ldoaPl/F
teNkjTxYA/rj15qb76wxUJpWR2C2iCPmkxnakDOtzN9sNEhTcPiRBYmNwF9niL09QCSmPDjIzkCY
x7EfyBbJL62y+3tl4XUQOJAdbiZwYV39IX0FSKM0sUptrOZuPrz07QTR0tK+dcbBPXC9WHWB3dhY
6ZggjT3JGyTbB2fxh3EWjycj157J2j4M0vf/KVPzZILl5HriudZsCX6d/OZTJsH4HLf1K62RabVM
C+Wxh9i8DM092VXg3wjuA/uQTV+7CLID1/AuhYG13WYQO7fdaEOVB6N6riIoVUAqwlrFyDNCci6Z
LjyU5pIcnOA5bWt7KQoUqzcyypZyMqPNFDv2xQDidj5YAROnQNrrPg8R3qIOclGQW1oW+JFtyNaj
/m9lOnEEYbpO3vQKdCGtkw6bspD4/urSQABSjgcsGscvYM/1IFHpGIdONxnb1MHgvVQgrzk6PtT7
hNaOtvLJW3YSFP6TZxRgwqp+VCM3XvWJn1bvJxb4cVMJQRDHQnaxsDLrufbbdiU6ad8oC9oCaRPn
ByQMwOgQTsG6YlBFSKywWGYVyHcie2pwB+Ks84H2BpAHbdNC0i8ZTGv9n33IkQ5JArYTob2vk9GZ
yL8VRRtgu8VPtOXsSzHdMmM6kQxZmrDxVvfRDpP6Goa7RW9OP/r+t3HgQwHL/WC/NpBlWID4SDwI
Hvqb0QfGRoHG8MySIF53tbSeS6P7lpdD+IPF4MHDqu476J75YtCDDPZrEMC3wxkFPQmYNQ3zeRqG
eRBkVedBTYmAFuAmRtinx7h2jGU2qWSJmFN6jMIBJO3U04bJ+H5KXVNqIoDi5NOBD0igFbqssjRQ
CB5bEF6HFlh8CkIwaBi5bO4NO6mWZSXF65irG89BrdeiV9966bc/UDL1U/iO/+xlHDzM/mDfpJ6Z
QvdJigO+2eqcjpytpe17DyyRL3EYbSedP6KDKscA2BqBunFqZxzp4tQZDhZloD75fHQLX4wHarUm
FOfbMZi2BAkqB+iU9w0iejNCSMOHQMnyd5t0wUBBotTkTH7Dx1hCHdF85Pcf5wO3V3T20/YE/g2U
p5iesbpGWHrbfARLOjA3OkhT2AAFlo4LqjKNjtYHGhRC22l9tU1JcLGM1xrb7kPsBxV2yaYx4DuM
VnNzULl7M6o8QeVuHCBcAOKkWB+oA0x24YI7hdh+8sZqedWMWX++OjueJvZOq4dPbhByj9eDkzfg
An8BQUxwlmXl8EWLeMA+4OFLxVh4GSX2LSvA7zcuB/nY7IKaq2mRxKGBp8uYr4AngqjB9fk0sKwC
wfWaHkwt2e2xsy9F1uYrpZ2pJ8yQgVuYEgDBRM7Ofzz8aPaccQtkiyhL12yHrqZHjFiBukw6NYn4
8NpFRmUlNlB9wGboIaSB98lP9FYpVuToxBbKg3jl8T2z1WybZ+BjtWsg02aLRV7lkJuwLPs2Tqd6
58Rtti+4M95MEIKERlxSfx0g9+gZkfHDV/XOLZn32nr5sKRBuZvUO5VZYB4JuvGGY8p5UG66Z3oi
2EW7Q4zInQeFwLXdBsm4ZlDoW+S6QsDVlQp0qIZ6iaBVcOa2soCr0Vt7cG0I0F+h9ACEjO9+2DWB
uURWNfDmCPksPgabZay20EeDvDHSOTfADA83earqM3OhUC9Z7kJ8BzwqZtyMhzIw76jlahOdgbck
23WuLk/QQ2kS6iiMKN2YFeB3XtgU77MEWdauWIdIamz5YbwubGw0h5SBkPB6KeSW8GmAoNnRbMOY
7MIkkRcJUoW176t4Tb+oUv+szLh4MFXFTtRqwqA9F3UH3j/00SGoTbV2gbhYJ2XwbkPl6l1YGv78
W0RVbXGuJn5D/vRTBHm8XEdC1evrRCqUtxyyxWeaB8Fh0G+MXoIgEyhVKs1/ZaXxT6kS79bpId4t
Q7DWk126jre0Gosdm6gYnlgitu3oW18zZUHJumjGLbmlSKFnFjb2zdSzw3+admJGtXAVaLho2jxU
xYETLLAxOr5D1WC4zp2p3RALGTUTxNY/NYVuEmWZ2dTh+tobKgQlzOJnhNfCUw9NoYNM8VdS0xaI
lpeuj0IE3Zs4miNSVMAl6qaZAHsoNU0/NZEyiM9p1aZzMxqVeY4q48c8EzIelyQqvlErko5z6Vvz
2Zum6aktZHtjQEeM+oTFxW2TBRfqG4BcvG1GDs4AXBGMGvUdFli7EAQrT7ExGcAUjRvqy3tm3bsg
DKRxndM1D2MbL6mvmqL40c1/VrjztioB1r0Li/5B5UUKWq6sP7qa3AmwYb5LmF1BSwd8UbMLqmlq
7jh31EqKjAEDGFsbavbWUF6KNLhQiwYVWKAvECDoj9SkKT2/u/PS5HHUtCdZ36T3ho7aFpWwt1hg
9JC7EdV+QO3+hVyQlBEXaFDsrwPaXJpbFAIAQaEnoUOXx3KeJMrrfs8BXV6AYSJAKrtyF0kdAM1c
2baxYIYjILIlg5XdTeFtlZXhLaols10MeaOFST41Q5ldUXUX6qUDOY+HIojc29kpbfBwaXAPzPOm
AZiSTCeNdtdB12sV+jJWAgrbIC2cFQqugCEJIpMdHXw5H2uBXMVAa1P709t/iMds3XkIgletuU26
rN+5qBZ6iITzj0im/HthBsgceOVTDrq0vzmkjfcUjGU1O+DF2++qEZsuPUOGzdK9Bx6ZRexC076w
oursZQZ/YXIzhXn8UtVDfRniCDhtbe4KJbYpgOMbJKP4y3XQexOr9QSRrGkqj/ObcWABfiOxKFHe
B3mkT4cuBOBN9CNUftHR6HcrnUHm3btgwxPzIViRJWAM65y0LLdhVkANz7EDyLpmcu1IljzJHEvB
uI3af0rEqgxm2z8l0liVNyZfnRZBjQz4bOy0O2wPsfw+WFWDYjs9PITYzTx88s3mCSmPfp1kWO03
GgvhanyEbGy8Lr3uQi3PBJvC1KZyaY0W8B26t/PVe28UoVy+dkogpvTQj/GBPxQbMwCDaQwKa8QC
UAjf6xqVjINWBT+QB+TtfXBFYS/Qe8x87dQj9YfgdlsxHkxHGpjpgS0Vt0zDY53F48HTZRV16xcX
R59RM3JD/E7D/mRN0NoGCwf4GetSnciNPCYjKrdtB7LYPcBH3dJ38hoZz9GYawPCLCkXsWWqW6v3
qwuwLwbQrEiduqoqcX9WWpz01wgepcEdCAHBYZ7Z3z3pyyO9nLomDi6QQdu2Am/6ZcOifgMmvWZ1
XerpAa7K2iOZFGj6NqbPAZJGeFQm7vAaZtUexDvGD8uxThAunb5KMAssPdT734A3y9g5ndnvUF4K
1KYe5DmoW0zMej8NoryZQrtYpGMhzpmuSk1jwKMVJIHm1ofdkU4hV7nKDwUHl+KVZAawUOj6GJ0H
dlWzOFBHhttrXWY2cvwshJJrZ47nGgxpL93PSlndS8SGCBy5YEUL6oC/SPB/bRJLDRtyAmvr+xjm
1vaL9d2Osp2qi/iuq7l4YDkHMD4zQV/VJPFDJsvmhCfOV+qchKjOoKg+F4ObnfiYZiso40JgUTeD
Dm/ABZ3SITQSPMJ0zzik6PEg3KmFetw1GXvnDZC47M4evfqSAT+6aPvA/CKawViVNSv21EyRsYA6
pnpKLb0FA852IcAM8yVM6gHYCtPfe8JPjqg6dZdYDi26VMrnKY/E2TTGAAS6gAFASLZdGaUfHUrd
1G5Su5lRLc6IV0ITLWqQDAMKawUqG3Gg5oebpWcDWAzcaAQqmJo3VHaAYasqvwUuYuo6Yp6YjQLS
qvMvQ1CUJ1TEuasPD6QkUAKQKLV0tUfYglKePKBJVH6L6vc5yMOA4hy4iMCRjAeSed8imbaeatSA
DGVt3aOU3rrPZLBpEKW8IY88TjgQB8GwQHQKPLte4k4LPG3GPTnbHIXZcmyAucJQGtHoORGObNZ2
qaZ8WbnGZuidrwyaWvsUdEyLVjPDOFNYHakJkRr+5HTyvRkNY7yJUaq8Gmrp7qoCgmG0V3fxV+9k
qeIVbeSpl5q0W786260KjwjqJAvKarV2C6rgpOg3ceMbACnn3UHa3D+aQG3N2bE0BCXXgAwrDSA7
pc6acYi3IzBA80zXAX/OiUgRVAlXqcCyh2UAuom8T2+DFG+0YfLu6rCACRiC48D816upT1xIIti5
WkZt1iVLT+RylRhtupnbVTRpzvKY7+e2FeLlW5fFhaYocze9HYcO+0M9GHi7ef4MJbYgqRsOWXzM
I5WesNp5P0x+ArDPn21RVmBeb45kpxFtGHDQqJpENcMvngabT30IwWAPtZQ8NNiCbI7uwL+/XBYA
Ra2vNCB0hjA60qhA2ok4f5ic0XkcJGAyY3zTgXLukSzcmPagj+hupTb13KwXSdV5R/IokJFYNRJK
aI3RuFhRoVRS1uCQoqECUrIHFGMFC2qiJNa6/JcrebzubmNAXBpk4YMuc1ApPdX5sdWHeOBod6PI
gRma8iOdUXdpdwPIifkA3saPMRG5Uz95VlMFPp8/T6nfaPp6DSmteGtnUboi3fB9rqvDKtwnK9aY
6twBgH92sixdZSbjx8Etf8gw7U6W6t4PUWJ3J7K5Pvj1HDs7UuekPTqwNSCO9uFCPQMq6EDpDF61
3Li7pqmm3hNHc6y/yo/KchtpBjJRmooORguKSu1FLXKlgZNo54FzRuvXXNfpf5+L7B9XvM7Ffl2R
ZmZFwY+oxcbjEw+jOkXlLSF4/Y8mtjvsKWnxWLn2YjnxuUm9SIiLjDVn2zHUeWAy3OPVdmhZAsQO
2eZTHwCVfWJZB7LRoXAr1DPrA8oMQFL6IlrsIMDbJb3xyQD83k+Ml6qty7eC+y8+boQ3UEHPJ8CT
zie/dZnh4D1DKuOguws98r9M8f/uAwkwVHmBv3vtdI5zqgfXXhDRQy4ysWmgUzuzQ3APyi5VZTqX
Fn/yM/Mf44nxl78NCn3WzOwQ/x40JBV/ibgdn1SB4ssuN4ZbOrSxl0Erc3m1TAjE3bqxXpCnQou+
mprNsqisrRVjj+oqa/w0NOuWRliX4Txlb4Grwxx0UEJfQcf0butQWNs0BBEs2WxkKBdN6xWgBi2q
dQ8m0n3oyex5NKZtUTOAWrXd5GlwtauofLd7YGzb18DXPTsl9pAf9qv/7/ayRv0aZa/mxJfOXoHy
EprM45wsq0Fbe+qC5vGaP8t6Vm97xx+W1/yZQgoTUdjY31yTYp0dfc0ieziSabaLZRmiooxybpMR
pifBq8frpTs8cLZ1LcbldZom7D9PTR2jlc1T00QmqJxvO5ctJwsVgtKdEBjMAEm5ZJXrLo1G5qgD
GMLL3IMn1LhHXctTrm3k17AQCopAkGxphnksTfAxiwK7Dwqa9KQfByxP55mupuucdZxu8b7xjtQJ
HNh94mTdqUcZ/2rIPay49UJmXnngxVeNNlKz2uSDZ3pXZiOounSTlitOESHXpsL0SDbXB8EBQOE3
1Dm76XldpMI3V1vBfl6nNUb/87Q0KDAQzEqUTLGPwjKIpu3BaE2ddGg/pg0ltgpjhVXV0BrOvmqx
sqP1jB8BB0FNWs9Q0/V7hUIkpCauTepFLRt+L+nJj7Dr6VFBvA2H6VvQYksUeWZ/AqE41njU9rSR
zugQhwUkYtNmS0NDsKzjtaGHUPs6Q1iC4J/3zf0f9nnmTxcZsyBeeH6hNghx9PvBix6Y3ZuvHoRY
g9CJv+dd0i+bIfEvkABuT6DxQDnhWAbfrPpMDg5UiZelB075eqiqcwEdkRV1uFsOjak3KDvXK7dW
8TkQUX4RE7AHSG3F31322FfW9I2jKH0FHdtCL5vDLVLEiD1ICHfinTu+5qYtF3HKo9uicO0LdWAL
gNoK3WGgxG7uqAzwL4cMdRRDffAsMYK2SEOgBqnuyaZaByi7sR/va0QGNzwy1E2YCXZjNead1Iva
BKkkaqnWEBsDjPlQBEZBS+R57ICoyp6KWq6FLtSEurNzAPn53En+ZKfDiNTSwYnd3Z92PS3YoY1D
abW7T/4f9TPpZIgjCnLmzj+Go3oX+WNTzR/vWm9DboBEFsepyrbXaRkw9efEV8vakMPZdZHQGYDJ
v+lDvK5RaBbfyzQA7LeEYsPQBMXSsq3qxZMNyvhUk736PlAAShXfgxTkSYXb/ezsYpWmuQf90Hsk
gxLsUjK5rAIe/kTqDDDuLH0b4n9Qo1c/2V03rgUejafaLMqjhezqZvJtLCpBPrCIcr/9zlm0NKYs
/wkO7ufOGe2XwBgQ3Efk/eIaprmHKqqx9bAnu0sKv1+q1rReR7vfK9fKfpredOjGoH4FaBMCXWA/
9Dq5EKqfHkxWJNvQrtND7cn0xvZFtLKCXr0CSb8dqzT7YY7iS5cl43OvhhG7T6s4BVZnn/DLLtde
75UvXodwoHbl7bSPPV8c6yZ2llWUdKDAduQx9q3poZXWA3g6nFdoNEPNKbTbE/TDqnvQtL2RHX8M
ojJ9rc4FaOvuGikApI79lRGguA4EmNHFyIv4XFsCm33O+7fGWbtJXHwHuAYyWdqBSXfcooZSrBOW
FrcofiluyxAFXgg4VIjXO/mtBe01f1Hl+MRTdkMm1HAZyEyrgIvFYJS7yGiTjdKgD/yrjTvmZ/EC
YWN14Pq9N3eEqBaYwvKWWsINy3POxPk6KCvx1h9FDBLPj4kKJIxX+DElG4MgIlhQv09MPp6w5CL3
m+9E9jZpPs4q7cZjmy8KR1O+zcRv85F86PCpXQ3RdJTAunaWf4CEzcJxweJRZvwyYxYmSGMgOJBs
COMQFUyeUaDxTJ1kcoV1Zrx/95dAuCNNFjlHo/GdJdFR2GXzpYxt654haHb6i72vi8/2hLVfnEy+
+9cAAC2JvQL3zZcgTNj9EKGaao5kFWEv3/ldkQQ5eS64QQmTQKVqOfgX2qYF90Ro3+KLKZ96SDLt
WpRwb9qRW18mPHijzhNveIWBPkWmxmnsnOkGKtU+iDJQkKxHIqdbPg16pCwRGIrcah5JDk6IIjAa
yYGouOkSiI57v0bSNU0PEEUa6Qjf/CIBPiIHrPRQexGt86ix74EQTzb4ZwQnlcbgG4Z49Y5LXiEv
IDjUwjsTetQc9Kqcpd8hXbQZK2+KUJMo1uDosr4nNioLgZhNnp3JVKuAKXZTqsjY9lPfHty6HU/I
s0N83Cvr+xqPeZTn9cVXLCMewxTg3oW4n7oGjGGVV2lVEfurNMxi+bfPNnX8X58tqsxPny02DIjs
6tovKt0Sg8yXkov2MBdn6SYA/e2Byr4kM+5RRyL3lUpTtUBkFRRyFK7zG69e8xiMAbPRRdp27Q/C
WCCNXWDX2nqbAWJmSzGE+NbJKMsY7+jIOU1axWvQh6IzvY2MIHbuVcOWD15xMAAJOSu3+x/Kzms5
bi3Ltr9ScZ4b1fDmRlc9pLckk0YS9YKgRAnee3z9HdjJoyQpldStUCCwLZAgsM1aa87ZH8WZODRh
BkOZa5qLS0FRuF+CSnZnSWn1Ky30tK1t5f6tPUyQtgGqXyJPDkA884+ixqBrKv5N7QH0TzdHj93b
9Qwl2sWt/8rGfz4VlUYqCReAFQbGqut9tv2w0Q0Ydw3LBoPixstiCiuutKqeKTWRgS1hQfemQYi0
Ho2fRDVXhubUyHMscC17jSCo66t6qtZ6YPmm5r+q1vPlr1NCEZGxspqHMknWQLnx6/HlrVTDH9fJ
lOzifB6iG/IxSgt5F6kmsuPSKD/KRv9tCB37Bkdzfw2bNoj1qb6mOOa8aiw8V1O3SZOuRf0htF66
zbAbb8YEZDvU2jDsrmxixuZ4F4Ot2NqKZC6H4fa88Z1KQWwEr5LYMoNtWMh4ogvQpbYIXPUCo50p
SmssndSRD4aIdmWSaM0V8IyblyuiTrP3auw08ajWB0Am0EskEFUfEOh01ZWXAyrPrL5biXJxkKzg
KTRzdd2nagOGhUOQeu0xq4oMKH9swCBjm/1MZAZZ9VJHM5tmnlcV3t+ptihoLK+H/xKlhSjHeYvW
enNsOpdgQvSlIJVDorGLiObHdc8pK696BeNbPbMxTfYzkVlOJeLMJlJmmxXW9SU/V1SoP86ljbZQ
cgINe1YGBtP4vhIfGp+Qf6wjnW9OnPr2Xa7FIQpn2M3FAR9V3GHS/Ttdwy+Uwusvcl61FOkxChQ0
y+eir0sbhIQwxU8HNbG0pd7HZnwFPVi9kuECv8oVVzvKzYMyhXuJg8gWZ6PfaXMzHNJlwErFYg/i
2ofRS+aiSiTyBict0e/x9eWlhzKQH9id+ND02U06k1Al2znTQZx5kVGnMCmYZLKfc5Yitx5LnfDd
qZZh6SidV8NG1BFZupH93Vp0eUmLOiKZZYmhzy8lpmJlC8VEULLscBh1afByCLFGluDlSce9XUA4
5H0758WiRFQ3SitbtYn0XVggXxkpoyBA5ceHPL0mmv3A3vG1NfOdcVM0tg3vQQqkD0RBa0dVgh+w
0/wBpfghPBZDnMK91EgnQGjqvKh9FRtP7M1gjEyfey9aEqSYEvsRIFxjuP63Jiy+ZJ5ZfyoH/PaS
6cu3LHhsuCcrmb9jFm2ZtFpYcErQ/Fa0NJlc+R6MlGcRdsPhfCppjbRTStZUaVSAJJpKxMHsiMwa
oMXr2Q3WgQpoDzqMRwIvT4h1lnf2mDsHwILlXORLDeSLWekX15GrjTeO0bN+mRr4cAXgMcqMvQ6+
+N7OkNPt5PTBy8Zy1sPIdxCHoZOSgzwdLnki2XRNNTdidZWNBIR3aXWsTC97cIiCva1sdy6rpU9c
y6I00/jB6OvsAcsr4Y15cysqell8RZSUfS1SZVg+92kxnDtBrw5a1djnO5z6zKYNLQNRtxXJeDTG
BbFA+lokazvHPYiBeyWSQ+BW7MZKe6FNF4UrNNji3dDmohRPvLQrMugtRKlttsGxrlmhilK5V8tr
TAYnUcjSNZjlxiBvEknSRtiWoxJARrmrWRxgSkoi98i75R7FmdTln+DL7jaqkhnjTC3cFgP8ABO8
krAxTFBmns7EwUMVYOcGHC7JX9W7NBMtRBXR7JL8v3d1ueS7rt7dweUa7+qJAqvqmm2r3Lk+IssS
KiHZTJxeDhB/GItMy/sZQgnx/lJgBVDSF1nydxORvhTbU4+XpDh7f4G4xiOpWLAc/r4bv/hxY+Iq
4k7OmZerikyzLPRsZurKaWwC9m7TTVyaiOS5ijgVTfI8/IjyZrGVtCC7qZGGNHAFHdKJsVMc8sEg
CkRy8/mgai95nTgLo5WEqNFxmL4AYqObalU2EViJH21FiywkWq631OMlf5TBbo8xI5G46qVggF6n
M7voKrV9VuaN35rLKA+c+fmKPzrGSgVwGw7vTlw7blJ2yYUSLs5dicZ+8xhbnX997ipulHzpB1Jx
ruJIzpUGCdEaholmZzZyszufWXH7cvaLPFGlt3Ur5sOmnTikP84ueebUzaVXUXDJK2AJnYc6Xzz0
bs5t3lpwU/kwqYuka0TObaMiod1F6rU/1SiQV9v4tdHORWGh285thr0lKTr5eG7UNSgFAuLB8kWI
aNpU6bWtaVfQpBTP+WhcSaacP+uNdeVbnKTk2G5YHawghpvJkd2tVfYPIiBdhKF7Uyw6loBz/iVL
1BD5STFegzKfyQMbgtgIbyDQ009hEFpXDEhLkRIHaYTNOdbq53bwIjx9NRF5uVNUc9t0YTGwEm9f
xvq0ny/Mx/rHWRQqL3nirI1189H3h3gmZ4n1eC711rLi3EVNE50Mw4hO8F6bh6oe9yILcYjoVBOI
f+0ylqGa13tzUa1tTz5kTDeiljjUZbWJtKw7ilQfhNGpTLOPmZXCpDH1LLL6Cs4KU1K97SWvzbRy
bodytBZVREHcJIAuMkA8Ik/06RfIiXq1Hi0uV/WsRltHPQzUl/48LVa3ltITr6XY3HCYjfZeN+uT
aCZ+EnERBTKn+avelQIa3vB8C5efELGj7GD/urpkpW550zuWf7jcWWO5wUyBJhFMKg9M1K3M0p1J
kmm9+lWF6hJGqkJXJaqIgzPCAVIplXL+VaJTq3UQ3UuSZn65rFyn9kYqiFu//NK2bKWdbHefLg8O
Aym8/028vdxdnxrOdeY9ir7Of0Onzyer63B9To65voNho5vANN3WUhFJkLKkfwqr+l6Nk+g+RLJx
Z8kyEbpTPnp2mpTVVyPrcII/7WpVQ2W0tZNcf2gguhOVZFNV5rUpl8dAM6SFZGTJrEGA767tlQ9d
PaTHbkqZuTOuiBWBOblwlLvS7MsbG9Kr2o6UO5HVKlB7eYkX7EVe33r5JgkyeX5uYKjeXa+s3KZR
YOIkRI91dRtuRedw4kY7rCLKTCRFA4eXRTKV/iSy2hFTYty35Vp0DtokOYRa+k0UituVAmWPC9e7
Pl+91jqizQJzKTqzrai7kvX8StQXBycMn7LIUg4i1bM8XLuW2kInwg8apd47EamyEIUiK0Mic6aX
br8TyWjMtY0VYKwTVcQtdCDj5PFOZEgWGi9OMcobcQPQesg7r+nZSrKn6oKPcqC1p1G3mpt87J7d
znE+Ie0+LFEEHDZeT9JvpAWkW8Roho5zyMsEBT4Q1J/gKdShxE3qfd4GhK6pp3N2iwJfUxTwhWCj
mb/suKFQ25zj9C6x+RGuj32b5rNXgXpaWCEmrmi3Erede+5H4b/25PRLUzXZfY6TbdNUSPxgpXXu
pwrCtc0a8ItefZYwcn4JDQIgo07/HmnxdR0P6mMT1gN6oGp6MrWgXduF2u/cwoywU0QyrIF6fx8N
KOOmCHR+nZqjUap/D2huJRiDeUXdlavFvBqxDCRhwpEHtgSzhRIBPov9/gMaFXA5k3+p1k3o89ix
cCNiUDtXM8Hei2qgI156G6Zql96C8KsriA6QPB6g+QbeIc2S4TmxfKJLHfUjssMFQYlKsqn6OvpQ
tPrByhX/C3ieeJ4THn3VWKp8zJQB15o2BF9+tOxixChEy8z0CNvWNHkhhSEOIi+NP4iz1DOj81n3
i7xf1fNkRWbczONXfjbJ1IY9zGCbV169s4/NGO4kYzS3wr12LrXwki0NqQBm8sNHJyqLXuKi2oj8
Poxn6Yhj9ypv83xtQj/wUU3yM5+VGdvKMtLscksUEuK8cXbms2ItTX5YQ6CtOtKHqb6NnQyUGmEK
hhAQV/NOXU6x83PfdODBLvzoP6S7edjM3KBx906E7AihMlF2lYwGDhelW4gC/ITZVYCGoLYIx35B
DJW7v1RzB8NfDV5szXsdNGdHoMa+Sdr23u/UdAlLWb86J0eI2HSz5JZUq71vOmWEwDU+iEJx6CwI
wwB1nURK9NZHyktvutK99OZpkrdqm7TG4mWr0UxwZiE/dOhspbwSqUqOq03oJOVcJMUBIy/EnF51
pRcOAZtTjQoCsbk+SYmIvF/0ca4xNXjbx6+uohVov+Yt3JP+oOd3UqTsBTeDizrpJgJrteynjwKN
vmCyRXfXBaLdd3o37mXEX5cMjtberzx/XtujfqiiTPsgQ5d+pq1r0mwHC2W+8Iia+ySquXGhHxTZ
W9tq1gKqN7+IL6aqEK4osFmcalmu97XX2gvZi4IvTXLMCs353EbQro71GOzkJE7vpoaivIwyNHRU
woW0IDK3UUw/ZqWazx4GH9+vuy94S7t5qzv+TWQrCmKuIyyjWjYiohy91DVQZGmQY0wXCs7TFoZe
uD90edGLM42tapc2NuYCzs6l05nmPxl1j4q7DUxoOkCK2XjrioDetVHrOGUbRqKaZQT8/ta4dhhn
ToWFa33iSzv/Mfx6WFQmRlfxt4z9NjyhLDdpcN0Yjmx8juHaRUyx+6yOvTxvorBDS8/rNrXZShsZ
T+d1ByR8jl9ufCz6/iA4tJ0U9s4g6z7LRYwcJPgLqQuT+xToPdBtzrwyRzaUIfleCpuXvEupOEtl
uVp2aQkzkM5ACUQj2Ylbds04PphF+XS+4+mnmDlkX6JG4jcbFAvCByfJD1kmOfchhE87RpTpK+yG
z1N+LDNbqL6v70wLqpS3+SOOjFmmVMWG4a8/suDvj6NhduhD69k6UvNgVsg9IgSixPKDcVYXhr/O
ugFdMwkdBNuZjFpT8pJnRfGwIbatPLXToYJYH+8FeSIpCi55WWVVq8JV27mIchPxbuyBT5ZuulsR
33bJl6xwXMvEDs9iQdN6UbZytPKEb61apg2jhycp6nUaGdIymM48c3g5E3m/KiWwFPocYiXXIW/P
zsZ1sKpGK38oy/RZw8r4HBTVCkNc91lJ3GhB/NRw1dg2lj0lq1ZpbJlzNR2lmWsnysEWjAjCUCzS
BhY51jneTmSJgzVZkcUZbgq0XPMRIVqCV1eh1YBWngB3IohL5EEAgP6NZh4x5GRXzjT8po36qKIs
twl1gyE5l/poq8sSs0QRoYHeVp6OmI4SPrt8FbZqGk+544cLxTCSKyeS7b0/ZtWyb9IGrDd4cdQ8
n/Uq+T5kbX1v+0G9dt0s2XqJgVLa1JmoMWoorgeV8YRpP1y41pguLNkeNlAIihh1cXDStFi6lqEu
RbIDvHdrvlTQNWNtJgnh4kN9N6Yu0P4oSLb4NAAYovBwQhnkJa+wjpIbblPfXP5Ks8LVmGqnwnFy
xVupLy8IWeykO6xrPIUu8PKFwP5HuK42+HpVpjCrPEGkWJ58jDHnPJEUBUS31xttLlkQILR6qz4A
A293uppP3NQ25sMSaYhL0oRAkeeqHUPNI0LaNp15NDGMI9X6waxK784y6vjQDpE7F4ze5t/5TabF
h0yb5JmwwC/h8o0RJcxnfLbKF/g2GmL+1fjGaswBrhf+ELERtHeyXUI4NA21g/9St/VhNNbUxr/1
FcirGxdHFnvD8bMuo8zTN8NH5GJe8kUgBhyZ53xRf0xDd+lJIxiDuo42ehf4K5wc+PXskXERXzns
NoBCojjeKFFSfxI1/DrQ1yHifDMWW8n8TD1fS3K//mVaEM/jLwMlY9jORjWhhvPNCvUz8Uib8nVS
lGLx77bi+RdB91Ppu7aXyu3UVWFLzXr0xl034HRFCr3Y91gAVmmpaHcpIWHIHKfjc+Ze533nftPG
4rtm2PZDEyvsLL3ePRAFXp7bNEkuLdMBpJL43uRBL9eh5GfYnqY1UDMteLrpEDujNpflpwtm+oKr
ziGT2CYF4j46yOvOTCoEiofmBYl9qYcmA2vzNnnQ5UrmPe1KuGkSbRUbBBcHUZEfAcGnS8Keig+l
pXwV0EbJ/MqwFT1f2sjB6C8k13hsTP6YArVGhHGxuiSdqi9WyCP7q9jyvIMxAL0y+o8i+j3LWqTp
fHe4snW7O6gNG5mgcJWnKjpX0Po7uVdmeAsKIkT4JDJWmJiF9fwgZGiSKWlMSVGqtWA7RSl7RfVB
lP6qbWT6eC6SFAJVKb1imcC6EgFatejtfdHILDWn/K40IQwY6seisTPtexNZ9i16tAsYbr3k5HsT
gKEJDjB1G/rXFAzxAloN/VrKUf0bJCt68OKsXKIkNR6BfMU7M4/M9Zhn2o0W5sa8NUz/sVXT2yTO
9O8A+4lvdJpnv/i7ueU3hG+0kQqRP3MF/AgOphgnORh16xI90H8Qn7/IV/XUXFt5eVYfcgY1uQHb
vU9ThJEugkRJ7tdro/Ehwx0RJLoUKLmO4Id0A4MNTFQ5UfsYV2aFEXR7kayH7CUpoIfMDq9Lh7dJ
URrKwMP+Y9tsJEanSJMF1LYHo7LSrTMtsIhGRJHNLhL/KNLiMFVxszHdhpEVHBQWn4LPIGy6b66R
+Tdm1+u38hhdCTIELe20NWGj4UrUGpLxGyg974a17bmWyFYHjVp9TK1p5fqjL/grzrXSKjdXjV1p
SyyUBAj3pfwx0OCG47t2T6lfwcfN4H8EI4MPym19jC6ddhwJFUccsdJu66yq55mS9p9CR3tqHSv6
phY1zSc/lBEXbJXk6Nl0EFrtPUNGkM3jm/YquFG6ATdJqwRHV5GeYsnVzwvKNlKSQxb6T2KZJjYI
NijXma210U4s1hyddxAwfL4UbF6C16vp3fgolUwVE/OXyK/7BmjHlK939vxSVeQj0xkzMTjFDMLe
cQ1oJvloIS+eKrb/JXGBQVtwsV2Fsd9d2QCoCTWo/S8h0gCGDPeGagXu+m3LSAnGmzTRPqasbI5Q
MKVHVr3pkR1IuDF66YOtBcFeC4OVpybFXRyH7Y0ZWQS0dCiD9thc5qUryxtRKrVGffA8+/O5VB7M
5wrwx57FEbsWU5eQvMRCJuqKA8R1K6NLpWuRCgrHXPz1j//+9/987f+f9y27IYzUy9J/pE1ykwVp
Xf3rL1P+6x/5OXv7/K+/dMfWbMPQ4bAwHNhHTNOm/OvTLU5waiv/5dfwjaFGpN7pVVbd1eoCAYLk
OUxdD2yaV2C6dfSN5kysCiDpb+toAIbbNNYzrnPc5+nXVlqc97Fe50d7ECvrSKywOsNoN4SaGfGV
OfrJ2ha8csil6jN/KIL1WWUwCuo3aXDEVz6BMJdlRhgZ4QJvTIJACMxE4uBF7us8UblI4oXMO75D
npjo2elgpEl/1KZDH9blKmPQg5Hp79K4bD5Bpp9sjFZmxW4kZkk8kt2eq4i2orLoADUFefb7R6+r
Pz9609RN3izDwAdt6m8fPfR4mdRVlnlXd8GwwQnsETWljMtEl4rHMsJpMi0nuhEcdGHr5Y2oYYJ5
AqotEyb261pl6kq7xLdf9dPJE82G1jeIFUs7w6j8xzgo1UWoRd3RQhJzX+TwZAz4pj6MkD7zeM3n
qSr808R4T1VlF6URLx4O4jNTyuG68UNtp+sqYy6QBusP76WjvX84uozVl6ejExpiGqbx9uF0dlTY
hM6nd+dFupkb4PIz/QMeiuyEomx7Aqr/IIbDoEqllRjyRHKqRbhWehpytIpV33nCBtwsTSNJYU1j
YPLTCrEGw6g/qU15tKY1IpPibRrK2UdDypEMyjuqDpm+r6wbX8rKGwLtVzjsjbtsYtMv4LaF7iBy
9yIPyrBoXefwP4pS0aAM+pUx8fJjNUO1tgx0cHtaMsc4FW5HK4W1302BPPYunBlaF5XzygVF6Nd3
aNcbd+/q6spNZapbG+WOd0t7oTCnNoazmwqF/NzYeqCTOoweLH/lg6IH38rOSe7r6YClMC+NEAIw
EklgtrMW6OEucfL0Xm2UciUpY7YUpaJ118Xn1hnkvddne6Oeq/JS1evoFbl8W1vTqKzUK1FQqLL/
hzdCd968EYYs2wr/DRSzLWDIljZ9Tq9GKkYWdYBKxrszmKKQj5P7q06BXlngDIPig+JU6pNYhOlS
2x88w+2vJN9hiSaVSEGG0VFIwJ5VYoV47FkeVpyWTp7ns3pSewsIAkR7pwgRl4mKvWgkCkTyP+ad
O/PkyF1XlU2UzaDZ8cbqRmUv67ayF2d6H2nFLA0Goq1wFMkb3Q63l+Kf6pwz9LJZ/2HseTvsTw8T
AihTl03bUSGic8y3DzPyS1mJE9m9tfpqwBWbODMF/MKNGkgOQd+JsmxjJ33MZGMp1rqiRln6oPQ6
vYPhFuJZ3Ii5Dfa4zTcVfoZpnC2n0fXVAZDRsW0Qb6OCyEbjA6OT4mNO88Z0XkYK9K6qnJwUJwpm
wtgiCuREeinAOxNgJYDWXdKbdB7mOVw2rhOfTOJcfv9UHOunV0zTLdmwFBXKXVnX3j0VVlS6l9ax
eSsjl3vUJsEMqE0iQtgseKsEJ6pnhuGiz0+BOcaLV9TLGYIGgi5Z5MGfBzDWhkpeUCu71kAcXG/W
i6oMJbi4k2ouQgEzA3oOpJC9vTFFDIbe2mpy6+OlVmUSnWbJSDd2k2kod0NIMQLJ24hkM+V1Nggl
f9B+yhP18snUdK481RN5Q2Wz1Nalx3Ki955Z3qjfMQyjK6J6IUxdZrEVJUGBxpZbIsMlSl/VdvSq
QiBXdw5+o06vwPCZ1ylfhWo1blKDQJUpX856kzECoyKsKez4Iey3CcY37FlbOf2dOgFIcoDIuG7Z
KU2pqawbUFCKa8xySIT5XgrpfKe4W8S986umDqCZH2t3byfWpzht6luRlTF1LWJ8GCuRFAVKDIRK
Vp5+/46oxk+fjoPehqMgLuAYOrvwqfzVODQ4MtPdoBW3vq9MVuf0Y1iVwZe0I+jQ7U35Bs9PQHge
AcDw6/lfchgx8O+7jzlupRW6qbBkWGZw/7alU7YyG5jh4CRSAMYVLhazC0tsUtDViqQdjEs/b8a7
1rdgFfHSVTAJ6+WZlB2hiSXUdEqyw6g3tjWx3EzJpIR8tLCNfiOSAI1euhRJpJCXAaFmS1vjLReI
oMBVq2UwmvUr6DVocVZGZXkGDmGoGrexDtTtDL02EogkUAJTztBr1Oaya1czXkGvc6+vlk2XNOdL
iOsMAHOI+1Yj61FVreZkqo53HbXgX3tAPI9ao6IULsvJgQgF617xiq3r58ojrCL1ijHVXYtqYQj/
eY6vq6tt4p1adhAi39Trp0u3mjdiAZ6ai27zJvMwxeeHqtFH4kaRbhyK1r+Hc10nPgdrXWlV26HC
IwCswJrDfhE8s3xKZ8lYuA9RO6oLV+rj65TY0E2TtepW9GTUeAAvPXVy4t06eQ84GZ2s1u3nKqJx
GKfBJtvTQeQbZT0sK0Nr5oo5vuSJAlGvp5Umy9q5DztYI2JVXdseFpRUb5LPEMDvhDJkHdZ7ox+d
R4IYzXloDT74CeRTrbpUNn2AwV5RNY07sJPPdlDtKjd9AMwQXcsMh6eBjRGaFwhcG1l7j5/LQ87O
y+6zZKyQCcjbtUiaRdxsq5bAcZFEhFm7qSp5FTZadsLCriwyObZu1SKLr+XCWitDb92KrD5w64Wr
uuNKm/JUvahQ7jhXd7s4vVLzdCuMtYgGwW4Ym1thMPKFh2zKq3uL2OhWBhDOYsmGuu1RSpVTUBoY
9bJqq7ll8b1VoyctHG0wr5U7Z5uu3xSKVq31uJKIBxqhawDFucqDJrv9VT9xtO2TvFhjsGiXRYsk
Xhrkt/mERiEMEpXkCYiSShmijVWc8kmRJw4GwgGirjkyStlBgU++Hz7ZWbYYh2x4CCMAGnZhKvha
2LGzutUBaGRMpBO5oRHnC4BF/a4r6xIPXNd20bEKs2JeKbJzgp/UX2t2HqA4kw2HSMU6T0iidWeq
OArMzLe/gKlaxomnf/caZ9/WeGREc8IBnJPu+cGagKZx9fuRUHs/W7Jq0GVNZmIwFUVhTHk7EGKG
Kmq1l1oE4xVMrJ2Le0lABqCbunH8RtlAFYZFROS1aEf5dXs/1maB4A0s+aaVK6ewTVkPdEXyNeOt
JLhM/3ipQQy/h6PaDTbWRLEieFYaSFbZ/7TOUpCqNB7kR+IMCUeEcedeVSXndYRG9PG80YfoqvFr
9UYUyHhAbn7/GJT369LpMRgy64bpn2mKHfar+cDqe+K8bbm5eolpt5wJSconL6N8DIkXZgBNHeHL
vHz0sact9F4r3g8GokUeE+Qvvn4/h88OT1k4//0t68q7dY6l2Ipt85ezGTz0n3aeIE0VhAaD8Oq8
oB9dq4QJ3Qs+YxOOJ6M8bDvRunBcef13tpjjS4VQqp+zPXgbz9my1gSfkdq41K7C2loYQZHC0bQU
Zs7EcoIH1YDLJYuXg19BHIzLY5FGin8recXLGUII+qJrgHmknqIvhunsUi9FIu8P23Gxf7hYQgzm
dLbBOhsLzXR0mfTb17kbxj4oRyPaDC5QL2OuIcrSjkhtWyw0MSBZt93YIag7AU66Jroh6K38cKnh
SvqIf0jtZ53notqoAmUI+h4pJx+C6Zg5BxRo5t8ZclLsuqlUJMXBwxE8mL138HUZraof7dPOiMAJ
K8oXudv//h1QJ+vC25/Lx2tbsIToqmWByXr7c4FaJAOeLG9zxnBp+fxskcG27xxVL8VxCYdKOR2i
0avgASe/HVIwbRBUzyITFkevaSHmky3M1p6qrQe4nH32C0B3X6Uv5QITZpfnt/m/39iwKmHT+prl
Qxl4fv0u+e/1t+zqKflW/c/U6kett23+zXTF/99WOQZfSyb87/X7Wm/65eovd7d4qp/eJJYpK9Dh
1Hwrh9tvVRPXf9vippr/28J/fBO9gGT89q+/vmaEXUy9sfxI/3opmmx3Dn+xH6a+qfuXsulB/Ouv
9bcSQtnhfYNvT1WNXc/4p6w5tuUgqG2zlmXk7r5NBcY/bWwtqsMWexoYGNb++gf0lbVPEW1YRRNg
zjbcZhPO/hu83FSkW/9UJ9CShVnCUGhv/PX3z34xQZ7/Xr82SarTvHF5My3CgHgpFV3nvizDxvzz
9s1EpwNvBLEUDN71ynER810RKIZHNW/aRTXajj0n9gvVgCE/jk4zrsPY1mcCauYRD6PhByrYiAQr
mOGOWsH0oSuhf1AkpZjJTq4uRRJTb7Ruyu5ZvN1joTMHdyx7pVH7w7by3cgifpAlO8wBxE+acPi/
s1xYIPBDiVkYnjzrSRp14oKmg5E7C9tpPk2xJrMRNwTiYxLakBMw3vUA0Lsw5c5aK0QFGOrioHbQ
+fXaeznLhmu3qA41Qp6zIXZRyVaMYFGPMCng57cPUDnZByZv+1B8TSBG881spZhedyS4sZjz5a99
/Hp/mAjVaYB8+3fTVKZCTXNUy3RYGbz9u9V6leN3CFG31+pkxUIGZAyLrrkUtPHGJiCkwYc2S0Kg
rYRbL5UwJExH0mscZCGBHAP0wgPaFDwOpnTGppXdDvKtzKL52FbmERUfqAXzztiDbMQZHGcBwVpN
sBxskF8sarGxRJAlWTH6cK8+nZdX9LWVXHk7YU5/QSzHim2qMr/PZJv69qe1chYXxSCFAMGThQRd
CR7XMP7QZTiWkKva51ABzxyD/aCN1ZGVOOuWxI/+MG/zHf30hBFYgGNPxWKvgYF6extV3/V1I4fR
vCsLZ10jeTjTB1jclE6Hg8ZLD64Dqgam2PQwIJCLXl7+0Q+mDSgMyI5x8qXW2WW27uzEWY/q4/nM
My0Qzi2MUoKOXylZwbYmKMKm6oAeMkD96af84onyAsKSOZl4NVN9903kUNmNrYQISixr5UbXPC7W
mwlxCBZiO4Vi7K2+JMJZJ9RvhvXHXoAd7QmF1gi+qOp8nufuOEfnqnCWmZMtepW32rTVT8ngu1cy
gPkDLDss+KXh8PuXQf3FrRNMY/JSGKbjaNo703SVmtag5qAEGrAZy3rSt6612yoOlJ1INGpNzpQ9
Zlm5YcIZNsH0iy4HARIHsFnNigBSFTEExSWiKV25TyerWlpFf/g8f/UOM64znCrcveMY797hvKk1
m6gqALittoAhF8y6oUSLNuyjpdcq8iL2wuekVJCKYC2zNvXvsvQnC5syjQHvxggmHZUlp83ry6L5
7Rvcj3JjQhiIITx3jdVYeF8NgpcXamoaBL/qhPh4mEarAOyCWwQ3ll+0f3jzlJ+HKZ1NraYy9TFK
waj29hbaIYAlMSLqiUANY++D411IFSbKgLhRJZYxLWXVFxPfCEoJkrcPqmLWat1JL1IY0oP8Thj4
0OOdq4XX7uUui+DRREP4+PvX7BePCheINpkjTWZU05pew1f7ilSrsFLmPbGdUsPHCU3+kY3VuFOr
6R1pCCmwWsJEaigd/OSuzBR/9/s7EE/i7R+L94RLTw5CE4PXuz+WJSnAjFU1m4/lRtG94K738zlL
VOR/ouLRDFN1XhUwgGZN9TCYPvFLSKsDv4AKdIrqgpcCe5c9gtuagrdqu2K40lR/Cf9UtnQYE2Yj
zqhZWGNwrUprqVuOvlWNql6BqCZ6P/tktaAS3CHvlwTjYh5sB2tBNNdHNZrgcZPBBBF1iXV2FU0Q
IwN+srr600r553fWklVmb1VhGsAw/G7UjWzZy2oXwh473PmFNWLYdDr5yq8s+QquqaNDQPjWaOJd
01YVXjT5Hje59qAow36MS/S8WyWbqQksnAxZ3lGutV0UoPZZ17E8Kak7fzDuv92QTpOVJWsKs7DM
Goqgq3f3Ow6y7vdMj3NnmiyBEgZrE5POoYRlbgrB+NTV5lwE6cRl+/3378xbm8DLtbkk/gVGd82Y
7u3VS2smKOFB9gazIYwBay3spGA2ElwM80CT3HPLfEwyEa+/v+q7Pbi4LJ4hNm4KjlTWWe9+cu3C
gYxLe7qsBA7zKW1CG/R4YC16JwCdaoKELdOkWOiDs4wbbVh4uhnuA8TCbJCrcy2pkh1BxCPWLm0z
LXPvqn2Lo///PndYCp80m00WtiyW/j9h57FcN7J22SdCBJDwU5jj6I1IShMERUpwmTAJj6fvddSj
e7vj/wdVoagoVVHnAJmf2Xvt/7o7gEwDwmcAGRe+MH8vwCDzQkc9WPIflY1CrnWL53olcgfcIjN/
24SIa8zHae5ZUZsELsRCueMBd93vzmNHsU5aPUw1TfSQZeOLua871lr5v3y+/59v1QfeK3wuEHzs
/30U9VaQe8R7KD4nUx7ycq4ir5R3w9i7iSaw9bTLJUj+5+/0/y12PBZf3BU046Yr+OV/PkoT2tVq
5yOM6h7NfW39nPpphHmwMhC7JhL4fkykLQOwLIiDK7/QIdojC8wuou1lIh3Ix9GsXrYh/x0SCsL1
AiJEZR92nYPQ743jlJWxrmod1VlhRobr/i/v4X9tLHkquV98P/Ds6ynKn+C/BmQt3xweTNbuDRP0
V5ZIx80J98+NmRCJ9NsNOyN5b1ZeeEOCo06t3fvc3Xw+bXixnhbTfxk7q/0YjVUgLSZBAE9WNIKa
vnHGwLwRYc2SBMhMbXQmqMjyxdWG+dxrw0tEoNs7mw4vhbb2gDCleSR6zIsQTztQt1XNLn2P6s6W
b25FNG6+LsFtt6PWK5r14d+irTWt/vRvrdv5WHyuZRid7xb937wDxmpslURw6hFq3WXmuqf/89f/
X9NFPjxeEw9NCjMq4fy/TRMcl3BkoLCBr+k9ji3DJ69oggsfII7sEPcBehk4XHSydUMdu50dHsi/
/ZnBf7voOstT25CRnIiKq41iI0mqnLiyYXbqOkidnP2cWTrnqlM+6S4ZZu4B5Uk8tWR39Ysan9yp
d6LAWo8hPN0boh7pYBbMpbPKw9dgM5J9L4KnHoPUIWDs9b88PIA4eL7/4/ZFCQxe0BbiegsjFPnP
539eS4gDttrjUuIcJVfLYqRf3ECTLN5Bk4GRqHPrRSm3ibtxXz60LP4QxSbSvaxnwoHKXkSiIQPB
oEJJvW7b7juMefe1EzZpZeGlsSe3fZw0yTsKXOE/8uFkXQo/GE7/tMX/VMZiCIrIaTvBc9biIOrb
T1s3vwe9fAxXKVZdDCJZ9dIfDVdEyKyrH0toNdE8Bn2i2ICG5oDIdGut19GwkKXxlaR5XktqAYu5
fSfaF8lWf1GZlXh2ZdziWwKmFQJvKv0uv/QbxrsMjntk6G289xYYrxCkrOtvxCWI0ruS5nnin89T
Bzizq0kn98LmRGxhF23ZaD54CgPuimSR7KHmCguT4bWvnNPF78G0Tnlw3jvpH1QgfpdNFT64ckxB
n8u7rNguSnvZqbe4S0GthofRyX+1TvFXzHNwWINuZ9oZDkleVT1uN3r6f9WkhOmR7JzbyWgYFg2J
Zd1rk5NHzwoSKFP/1Tn9uyR7m6C4DY7QCaNheb8YweOabV7KFdLeFy5wba9mPAiEfTt4sIGmwp5u
2m2xbv/9bUUQfatC83mTfvGTH+5SeFOI0Hn5kdGOJyBjwG9c5w1ACbKbdvz0anEv2sw9zdtAaWC4
4SfC9xBgN9GTnSZKZx8OouPlTPPrLTVNyo0d5OU2NeY9CZbxvwzSxebMXwr3wtDUvUEP4IEoG1iS
zCQZycn57beLHwfMHQ7/UtyMsv1m+2Mdx9lck9mx5dOuv1gd3PJ8qiQYm/1OoDdNwz4bEjtgMMAK
pHhSM+LFtqxTowpJVRugoeil9llbD+OxRK56h6U5wXZBKv1g61dkfQFbl25IWoXR7V82uMkRUlfr
/b8o630bl7hGPn7UXvh/Y+69YfVJSnL7ZC+u4A17H87yamgfZt9LuwHzuvYr82CKGelrW6DXdxYz
/of2KBtct//z4edTqf3n2+/w8AeBuI5nQ9tyyY39z7efeDk9kpQXRBUs69MWOE8amd4xIFNoIkg1
NQIQNVlRHKVdirvZqJN/cQzzwVlzHsa9F8nowBFVTeq4SBU8YyDKPQsJ/OmKIOm37LYoXC8uSNY6
lI187Eab8DuPl3YJ5uZg5RhWgNkBIQkPfPEEO045OIZGHgbH+ON2yQwBOzU8oId7C7iSgJNGuMHz
4ARcwCKIQI/NSXNuK+OCiNI9D1kBj2oTYypkNsb7/KYNlfYAWW8mV5CWbQ7FkZYjso3qXgF/IRT6
Y/Y4yGes6inEch43slLi3q6ixRnhfaPsH8LlR6MdEdld8Wfo7EM7kAXXMFvAoQW5ajSmv95CPwuu
60EqLAE4VsPQuAHEetv0P4JsGF6eOgGAoF26JqVeHONlkF5CzlzCvabItGi2KGBUmMjwMzdXlv70
S8lseu7FzOpT4cDYbhujjobF+xAc1+kwUrdUfqqsir0m/1td5yugVOtxNfCxETd2t9h29eRnlR9j
rxwSQwzvtomzZYJqldbaOBSrOkxt+dhWCHdLAu8jK+vdyHCM8jhY3WXGL43R8GkgkSXuLAeTj86m
Y9ZYAgaZOaVNRb2QdwjarFCdJn+cUyNc3yu1/V6LdY5YyGeJ0VQLXy31uf+pNxvtrRTpWrtNss37
JSiaMmLcbx8GOGGooYQw7ldZC1axa8TdnUVb0yIdbIyvellvAaiRaWnJ7S5orRgh8++hEWViWKSv
S8k7O1XR5BWxYi5IKVOXyVQZXTw2n2NGyw8EN0s6dAIrdvbzsELkDkzie2rGUUwTmP7SEEeDHoJL
N513bZJhQ8RmBKH/huBm+AX6A+n3ehiM8HvyevWwdhRIturqI88/DIeg6eJJXHRuXQjBCKIitP+E
MnhWW0ixUDc3003ASRst9fbU6tm6y0mZj8ZmfRIjFO587n8XHYrHNVsuu/nHc7cGoUWNM7wuwKOv
POJKOu89iKZITxkaPLyLgmfvjB42rlXCRojkPqxKB5d9YaQQSjDmJPkT4mDuzJyhNjklqum+8orP
Pryi1oWUMzFpHnkqyM8OFp/2pXQJvpxynSIDwEUnpxACkwHEBkmu2vpTmOMt6CwlUMzDwhC85YLO
8WDs9Q6dY96P2bg7MXIC0h917aQjsLRTSd2pyxug53USkrORTilqUXHqOWr73dpZhtUvEyVoWhTK
TuRZCebmRt15x2lVZ12vY7KJYD6VYHgTs1vaRBY29/0SUhFMM7kdMFB2a8GlXFkRjHiSR1OLeyra
dp/MSp60VRRvEnNOBDqIqwgD1oU2YYM/DnRLVeiHq2WYYorhVHtWHiHIebEb073WiBZOMNEmUKSt
o6GW18L5yghRjTR6VlYXcRiYrz0nUixdqppa1d4pqCksSiuL52s+VNbql5oD5ohc3zwH+0/TWj2Y
c81vjz+a6Jw8RRC9UtiIuNLZFgfOkGFz8F6LZituMHQkXonPedAIarLtzMYvu62M/hB65L6veLAO
iznIWDhVB1Gr7yNEeEWSWeN3yOy6UypPhgaKoNc86rC+TKV8Fe25LPKfys6WqIG/yGNmRAEWyEQb
RosMKylKRyYVc960Cpc+IS5riEdHvmU1d2jR2R/a5hcGD64KZxIog/LUtuPXeD0pWl7PnaTRetUl
sQBLnVCYk2q+dZ/ggIl973AwOKP3yx0mdSiW/VdR/C2quo/rGiBVP3h0IGouH7fBeFR6CaLe7Ju4
Dysj8lfjZxD2p6DtnEevm/q4klwgpDtvt7oQ507s1YWJNpA0t5q4F8pnFA+3WYMzy9Pux1ht/gPf
L+cgJum1YE/iu/WHuTQWRIKf5MV4T6T+SMyuZXigPI00QcuACoMyWSgbdrH5kbAkc6d5B89izJGU
5B4V2bEqaGh2o34xRz3TCshfqmy2Q8B+hY6peGWO8UdRCT+tg3s7Zvo0kM928OdepGKSEuDVzuMk
xwJ+RKviFntAZDHrZhZF8SVbXyTenqOVx3MdB6OAJ+XI99l9ssP1qFgCJ450zkuB0ki3uHqnbohw
Aa9JWVOya7d+WVvpxX5fwgHIcJqrKf8qbA1aZ1bTsfV/uUYTB8UwJwT7Ud8aUSGEvgyti0utejDd
5sGh0kucSX47YWc/TaV5Wlaaw20rP7vro9Gj0eNGJ19oMt2fBRIFatHyHFpw+ytCmm03v+eqPGtM
HB2VZYyZ5AMvHNr7FlZF4xQProMNyVvcW+C8nwy63ARMiU76dblIPcB7cc17jin1PMDz6AU/l+6g
8Ap92ynjvQiyV8a0544lHf+afwDvmYw1joN6tU416/hYoyYY68VIbDJUoq5kWtLODulsXXlm13QH
8E8dPL+B2gsZqZ6y9mhpsIh76x/t3PxqNP1dSKe/gr4EoeYD0m2r93EDI6CJgYs5Kz6t1nwQVrim
xTwcCzenq2w+G0Tm55GoTAzvexMB+tDdmFTQ2YlRWdLMmkhiUha9JMFLiQBvaSGmfciLtuAx38TR
6Y05dTzxtU2I5ZY1FLHafB9TH8ddg2ES5dyMq7ImDVW2YeRfn1FzE6d2aj+F8Ze0qIAYvIGLaZvt
dDFkQKNFeNIsgmdGG3fI4LhXCddz1r0g9oafUk6uevq3hbdvu1LYP7nxZNrMEICqfk4Wv+Jd8Bh/
UQqCNVRGNDX8XtZbaWcvl1wa6sDcyr95xYnd/NZz+9IwB4vMYArYuPpkNvR9nhIq08mPxrZe6hpB
L/FQeX6gHEGYdtKzdybH+k/piBPBVZ/58GM13fxQ2CeUnRxvG2Y1FTopoMcgdjm1I+E+lmWWjAV9
3VwrcrpYMKL95Jg36xvPFIi4K4IkjTV2cz97tuDFRE4VbZs3nvqVJ3jDYPsI/ua1qXj+e9QtKTLU
4zgEcEupScICIcVkie0ktKOpevOvkVC3xK7UKc/7hwbRZrQF2S112q9qUXZKYOGdnS8/Zz1ZbCXk
OddAoMhvvAeWmSMN4TsdxuVglh5155iAXHqfnO20dJ4ZWesISXr/HVaFT4lq3Lg4BaLlMyOY7bjW
C3EvzphyjXnpZC9Iygzn1uiKdO38B1IDFW9a8aIn8xTgpvUqM0M1S3AAziYbhaf5igQsqqfVvuls
L0820zsue1r58qcKC6qrxqblW6o74puPyvQnTA7ZT/f6Skhh3XOYNsea3Lqoc3PBRG18nCdFWK/2
nslZC57roP3hlKI/g/uLhTAfFzR1yeQGCRbB5sZk+nJzjaan0F668sQhazCNsbdn6xo1tZUoX7f2
UQVDeK6EzdTNcbMLQEcjbItjZdkJibPji7E28VAawymXrmDXX4Up3f/Pul7Nh9Y6eRMB6PmMZo80
xiyqOUwU+6u4MtXfiUnvKhVvR3FqexI75ZwULjJUhq/tC33bsR27g35k0ymiEbl0uuFMWPhrNbVK
QKC+Lo7ze7WMB8yMBCTom36czpndB+QhK+o7jnlrGP/mPSLU6s/AaW0OhOwhT9bUg2JyjlKrqMVf
UVvLia7k0Qm6qOtf3QqUv+egeqO3boDWws68WZT1i23KtUL7DC2HlKM3e0Z2WVP7zM2ZQQP0hBED
grSN560skJ6zBze1TDaP+UJr7fedK8Jj2AA7cOr6nDUewSmifOqpqyazsRB0ju80JfXcAn6jlYqg
qFJwLNllvqaYzcoiQ6+iXwuhe6xue1yK4ZeuoJGCqvYP8LVi9r+vi3vBQ2unKDBhVgyV8To0y002
uDxVJGwwTtlJZeUnbds9P4e807PAJA0qCLtYxs+bte+lzg7eJp4L8ouBlJtN+Sgdged+I8l3NL+L
1n5qkfEldUBstGMx+WiQAk/serijf6L+cKBTMe+Z3eLHMifCY47j5F2WTL3fxobzB94HMVqrjgoz
syFXkoDTGqivQ8hPwmxQ2oX9VYzzpNzyFlTInO4OnpGheZd19oM3A0KMZ/4Eef7bmdykFuLjipFQ
VGKFMoYYe9kPL8+YxYxlapaPA6U/m9P2VDTOcvSYSebv9Jab7n9N+/aTaPqncfSweGvNHMPpL3WQ
jwmNEclSSkV7ub/J0HlXtbjrO58pmdA4C3o3T8FP+Lq37rbM76Pdsc4o7GhlpzpWJj0xxDzQ6uKh
LH0uPwm83+tKfdz72sJP0clIiSmiUDAvxDYLKKsWc27jbUB+4B7KXefnaTZfs8YBx78A4sgVTDhR
/G3KbCMcbH/bRDhHAYm++EUQuqrjZuUqCoruVtHdXbhzD44YmBc1DOw8I/cSzCsxeYWxOYdEAXby
sx+MnxbEtlSNzp/KQOtv8+xwzmWt816HxZdv8LlyX9+TeUbhO0nysXNaj4xWwAAnLFci7CbDYHcW
lkdlvzAWASQjvRe7rs6TIu0PxCmDL5uvxs/LNTYlospmp9AhkfIMrP15G8bPcr7j6vbQ1cYOxrVz
166/REWwF6CYPi7a8NJo47aGo4Jc9pdhEChYCK9KZ4KjaPjGCbWDPreO99wrccUQp253Ch0/SOk6
+fDq5eTncCMHxAd5cWg3YgV330Iy2ZTPQc0qIhf+yyYdvJIle+vNl5ySQ8lwmkNGbRhcsnot3h1H
F0fVS4g7jGJSjGAaT+1+F0yEfvY48RNOTXL4mNvw34+YLQfHrVKMDfuaFy+bn2pPQAGtAaZAsG0o
/HbuomCvo82lp5VNxlGUXbetxvzozKfCBfawqnK/ycD8O8PFnjOW7HPq21yPRRiAehQzym7nYrCY
PGCi/9WL8U+mqZacDJ764vCYFu84QKjiBq+L2K1j9HeyJnGl/6et+9R43q+wii4TVdQz1ZgC14xC
G/0vaSHRGHZwkxe/jVY5PdXtfClabzr2Y3tetimpQSxRKkF2MHsIQwS62ynRRl5kVHZ2mvb2r7T0
ymTTS/KAdgFxPkuJwvnpVIwJdwC0vczeepa3sT9x0yx1W2G0vnMsHhQvv4LY+v00InCLpllOh6AZ
/Uu2DQdfLeHZnq5sweFrBXVcdZVHF2EtfO7CO/bl8Ohka5QbPiA4vpyoNMR7WS/m0SAsJZkWiNfe
d6B7ifXcKQ5DbRt0G9V41so4YKQvbtHRfBikTySmA2wIV+1z0DvBa981SeYix1D69+ZytjYlxrOs
KlU6DE0SkmB1ateVdkaLkuH7ub/OkJpxuSsU6lwjmOqItB+0QAEN6nwry+owO8bz0ED24GS/yIXx
p7y2naH+DnOGfdAEf9l2cZylGOh3ve9mILN7YSsEPy9/6qv8DRpyGePL5DBbuaiUD/aMOf8vI8Oh
IKwzjvHjTlghJ8gbRpy7qZXHAMoSM9zf1DQ5QZv1W9f0pB9Ivp2Jr9Au3gMLTQuz7NvlFyoq2l9Y
xEeMkmmn64KxsTVQZHciXjmk/LBtksEPzlXQ/WZmAOO2YY7iqxV/5cYlaoQWxQeReRqLaGy7fCDE
McLiYLcsJ8CkLYfiJojuyFoWrF0mafS6SVGdou+T9Y9hVykBS/Oti+sAIz+9A3C/RJTdwVIYPkoA
yKvnDvG+WGwH90EcenoOln3HBo4bpHtQF4VDAnGb7YTwaWItmP5J11An85oP0FGRzpnJdirn2ScB
jrnytBIbYKR+Y73IELRNKbwG3c2kY2Tl6GHm/W3xi7+jhwLeonJ1xa9QLBNNIakx9szrM1tGjKyG
hUWpvmUOnQ40BpbeDWJ+XzRMHxmHigJBqfOHM5Vd1saXhnxQPJh0rHIzyXx0BS1P/zYt7VPToPTh
8QhDs8LaMjkUju6zKPmTFAMgtGyGceZgFc/+GNvSRlo2fgQT8UDaM+F5Yrw0W0Chk1Pl4HXBf6XI
f1Mrjn/t52lBwDovO/MAnLEGPud0XafnxeqLY2j1r7ZRNhdavfxmJmVXd+51DztmRAtPN+SoVwkj
7Dq2pM0IojQevPWuFD5DJKmI0ya+e5nAAbIM21N3o4BZNj/kUePBHJfh3OIAjZZBsW5hzGOEz2uz
J/3WPhskBwCw/AnHoLjN4R95I7ytVWUcEEvBScK6pzbew/rd61+nDfml3J0n31oYspjR3rrtWS3r
e7ZnTZzprYX4biR6tc8gAPknuf6gpySYe2aVioD6R0+2cbkQllAX492eGb/tAWm1Xqp0H00ylK4W
r2rICH3NfX1o1haGHdTioTgxE8ckaY8/erqxzl2Gi9+yOgrn+QD4lANPmMxPehGH83vohOZFEw+X
523S+Uz+qsk8qzGkqQyzozS9josXER9Y2TsW+XXcFrxT0hf3Yze+27r4ZoE9x55tuDwdNrRRCfZu
Xcpbe5v4VAoiXIaXNiNuK1RnWe0/yCS8CwW7GAn0+x42Uh/nRDMdlsU6BAPpi2BSU1tlO9M6tiyu
j9at9bqvZtuKUxDVBz9zkVN6kt0XQLG+Bj7Uj7AinOYW6kNCUcuS2poRCLosC3ArHKS5D0drnm49
8XN12Itt1j5GDV/QQTb7wwilgQm98TVSK/QKhfCu2iBSk1ziDvxEpPsmjGQouYv7+cO8y2TGxZuz
RlEAQQoz5FHp2NZTy9wYuibBXuZxsXAQ0ZQjDQvNyK4cM6ItfTZqRj1uL1NOF1pv1RjID1DV1AOv
OZVCVBRyxfky/2CWtUSZdrejaVp+NGPpx5VcQBkYnwwH4UYrOjoJJXEJ1o4ZGw+8itRJG+N1nt9g
GYOj55Eh7wxWGJe/YYJ8t3wDcW+xjYfgUyelU4aR465niD1Hwk1f/dZgHDSPZydjtyhnngqRZ3my
C/ZYmr5gxEh9bE2c8Q3w3dDKeJ2qG8aY1EgNFzD7wIRsH7YRNvPWtZuf8247mIvVnkDdBSkxWXAt
ZhDwWbHwyg7yWEumifiV5bHyxiI2rq7AwB/uGFu0R99cfhvhkB/LAra84JnafKeP19YxUssLvmms
OK0d+07LyjhW4fqNwElhcnSTvOCuGrqKK8DhaNK1K948pr6ziJdRjjGwgjVlmhucWSU+Tz3J71rK
iw69F3f0v7hEmCTMqC18kX+Hi/4xB4F7LoVx0axUmKUptkp/vMBnLNm+OwF1cZG94cD9Hgzjl70t
LNBBex284Qbr2nTM+WPwQSL1dUZ3PxQBQkruuZ6jmda7axj8ta6dR5nFoCvfKOGwxc7IU6a8qQ+4
4diokY8DaSpeBbHASAc/m54uQeR3xAbn8TKVcYYV8dXeMt7fTd1PFgLSoIu50J89epG440kFO7ZX
86Eo6vDCqXYkouYvCI5n2V/VVw1tYJAJi43H8EfjpR4yQJ6LYf8oiXyB8UoUL1+QFFefMtrfrNi/
5UYSGvgeS05cfcqaMauplKCdd14k6gH5J782bKsgLUDlXHyFWcAkBHgTr5CXujGefVYWOtw8KEPO
D1ARVJmEDnRc1UB/SFBr/uwYguJsAsvFNCLrquswFPIMfprO1t3BLoxjs5MjalUMHbXNuG9s3dtu
XQ+mJpfHgQWZWP3Vcbq+z2PPAnEs8lhMiKIVr0psAzo3Zz9FKvAtje5NZd2pJnHkFXvNxX4wxXkN
v/2+48+RvTLaeUEq1h6yxXrOJudjyjiZWSnDZFgvG8+ty/dVbXjyqsYU8bbg6lp/kfhOJoZlONES
Zsk8pyGpI3axfjZIjMiJirG3mUxXWU9b25cDteCAjTvqAucNhvs9NkjvwiLjnPE2wJBGIl9Xp9Wv
8ttSqyHarqWq3vmQvZEDA0R2XSx/A5tDilDnIcmW8dm1U2ng51bV/A4huU08JJVLUbwWwcTLwd/j
xhqve3CYg6CFYtOvhrjcORXVWsPjs1WYsCrVcat0noSDma4eo86geAi93o35VuHVWXh0HWlg3Rpw
EVdkk3iaQQvsbCzIU1xZUiZlhoQCSzKJ1bn9TFajuCVCJeoK7st+acwUs/t7dhRD8WuwjOXolPDi
RD0vh6okCHLI1EtPxnEC5MCMF3o98NpZ7Lndmw3LLw49xRXQGl3U41eN6t9ChxRFHYeNsaHXkdN6
pFXcohLy1LmvkIGhmeX59CDnhKuVZsyuKGj0YyOGJh1tE76cp96ZuDpH4ecMR10iMiwa8Dhrv8mF
N08DQ+NooUGLRNcd9pElC1FKomQkXrU8eqMxP/geYSibz/BS4cKgbSCUeG7Ep09JR66t5sINKVc4
3HqGIfMHpHiYIb7hJqZRfXs72wO3W5Zo6MjKmomb2wlXkz7N8Q4kNmYtd/ZGcdMp9lRyLPlRljn+
x6LA1uWwbqxzdtVBASzanGPUEhe+9K9tkGRf8vE3Fa3QVCVFXl3lDGPqyqwi+Yxh8bgg2pPNI9vo
Pg6Uy/ZpcP4ujhCplD2/yzuJNjxP66JTXTC1qpJtoJ2d6GkjcVHE5cXbDBoP4y5LjCxyHcOPOpJ2
UjFsh742LnmmmV1sRbLJ6oIChMWvXT9wHCR1CPDAbHfFZ8dTOSAN8CckfE4LmJE5cB4etWu8O8P4
5TJtZkgQ7qw4jY+ctkQFwdtkZA+ADCbUs+ZB4eVKEdBTUYkQrduae7HsJvZFIWqH1h9vC67b0uja
E33lTdkQuqd5VnClIqtizO91xMlv09fKNrlhhrVs39bIKaIFjcO6uizcaG01zml22XdCAhBaTKni
fu8/2n16yyr7JtDl3ytu2d8wx02iffPCHl5fW1ux0TcABC2V9Lv7smTkHPkFgiW39ImVKM4waolX
vz5Ck39es/BudRBzCc+88NKV8ThXvC6tHA55Nbwzgn6ytXgg39CLzOUtcyAwZRzGsQkrKOpX6gSV
hSlj0PAYDAtbwvbLc6sLggBedd+/rdCFMnjajlMwvswUnoQjdOgw6jBl8PHz0wyMeKPrOwb4jCOz
mzEXmdVr2WZPm9d/lrqhrsyaOfIwlqFbndB5O+KJ1Z1H2lRA39SsK7/C24zl8cPdFK1SG3zNDc04
ukYUWOF3P4+Jaw3vesisVJbOR8cpkoqRMynrswfApklFG51bT1KSsDLTiFcQQ2M5n6iL81K+Z4Pq
LkH7V9P7x3v/aqod0XnV/DDnHil44N4izHy1QuMDgfWlmwXhPy4HM4SgIp1Xj/JTrU9bO9wJTXJ7
PTGqm+V6p3hk5v51llQn7Hi9AyL3L8XHGbeM02vniSGXd8lyVUZbDhogmDWW9q1gZIOUMpj+jNuC
lKEKn0XF1MyW6mxNc43MYoSxyBtOxM1LJfSfIM/NhA1Bqn3nWEB8izHR9wdV87i1jHtRSp9CIP/H
fHU9BpIVVzRpNXDVn/xt5qltai8Vy6dbC5WaxjV4kgDCsKY+bbfqZ1uPT2Sitwke//kAgO1ESqGM
h+1fa5MndpttHDtO7Nvaua7iEA1s+sVCOlrLX26jT+PQ/BhUndB12BzH2c2GXSgONZ9fUFJ76Pbq
6mYnFU2WH54JC3/z2QkwKlJEsTQLxyHtwIrYPaqC+QzOsnxtTfNoqg0BffOUDaycLKv/9DoGiW2D
tNl1SRMqEcE24MijRexfovieWXWcatacuXLiYupeKrIrugqZh6IRyOgADOtZZ/6pYtZLpeFR9q2s
CwPzdqbNczdujckov2to8xFTBa6FumQ4uMnHfXjqCEKWnn+lhD2ioEbVI2hV9RbRAxyJjT+Ghdmn
0+iddpNdyUbB1WTlR9UNdIzMrUIHPvfi+00q7XPT+78mi/5Mk/vqoiTM9BeG4zXqrLFKhhrb/rKu
CV1nHlsV82xpbD9yvZmHmsVhP4e3U0ZS33J1SziGuq9X/8bO25dqYJ8fMnSIxqy+cxmXnByvvGZE
0i4g3z20bG0ru0MMBW7T5kdr53mMhxplD/+/DqaYQ0xA7TBfc4f+bS49nRbXZEAzrncuCNevQErP
/mXovktnS1oqLHYX7htVYZE2PuHYJM6e10kyYOjMACE2PzNe7cjNGhVZnDTw32aUHAOZ3XjXDm2m
nzxnNSMm0gcD7xkf8sPQgmnwJqZ2Q/u5jZXF1odzTFbFjwlYNHlfHADaOXsWg7SZybcelH23Gbxn
LpORTgaY2YJXUX4NtfVsLe3I0UKEmCMYf7arfWR7/KcoMuIlvOVjbPiuZ+72gX7y4DXV57NSAaWa
bz93mxF7Gbkgshk+ZnP6sS8VMog3s6cJC2ki5vvKNw7mLsu0HZomnf4PV+e13LgSLdkvQgS8eSVI
0BtRXi8IqVsNDxRsAfj6u8AzE3diXnhEtTlqkihU5V6ZKZbyjfCkh2hmVAA7xGTucm9ij2MoPjHH
ziqminCTQCfORf9VGACXE9OZVd11P5EERwIL4+P61xmQhJrOMS+QvaukTU92LA9sxMnF1ztrE+fJ
G8GK35GXFYSqab8yUxnOS330Zzf61ylkLrEvZmoA3eoW3E7TaQoDZ6w+Ji39VWm4axzy9KK6hG7P
m39oPfaQ32s1PWQj+z+TzFTfU+2gcoEUZq9EYGH6uVL78rN3yidTGwJ7SJNNXzM+IK2czZEZbgbt
dXZdqo4BT22Rb60BokKLPMY1Oghez0ldL2R+0hr9Vw2n7iMju4VUk9BsEU7N52Ri/UmqaD1Y/Vuf
5h91xvaBucGLoA0YBglvzYgvFz0GxZbtRWw70dZKPw1nygPXzr6cEaQkQdFDY3hTXcHQh8V7rTss
m0Wj+G1aVn5paQ1/B7JCxSSezVae+ULPd42R/LHK228FfdunNUSuBQrXG+n7YOTTrd9ggxmPYaeN
Ky920vXg1e8wrQDKYZmvFbuAJwQk0AtjwY+MteAYtVwi/0QiPjSyE1dz2t/IhKe1OJu3WT08j7XU
1qMxDGs4onZVKi3vY/ukjiKYimUBU7J87Vb9b+gRmGsD9Oxb19iqScsKCUq21qfp04P0J0/l5PLD
nMek0GGMnc/e0MW2FxPtLNZWG/+6lWkdoYx+6tnsqZCkk1qd6RYqDHcjB8ddKS37+qEp7lRlsvub
/nh4XNHUeeMGRMnRNdhbD1Qbsof3R6qrCKQKm3VFuqc/9jD0CO4/WhwuE4/pW6p0rs/glRC0XsB9
c/JTnf0VRkkA3Xa4kcxXqRTPGCF9Fvj3/mhd/abmP4k9UndqDz0r3gTCIDv0G+ZSRQVjl4IMVODf
ST8TY8QEDyEuOWpOmG8HuKFVVZMuYPGmplZVLgN0e+MZYh95+o9C+MSBwFxSOu1SvQ1G/FRp2pur
uvGJxozyebTmFwjmnBGYSuqKKg9F2yh7jXqcXSzTq+ZZLUowhE6UMuahkuhQNyi2Y2gQciifMzXd
GkSVf6px91Tl8ZZyOLE25oxJFxbf0Irry5w1p0Tn/j1Y3qcb2vFaTQRYHoeaoNHY6TV1jDJuBEVt
9Xv8GIxxPTwploNG6lo9k6mh3tJdUiKBF/Z1NA1nlWhPmoI2akZTxKC9bt8q3lhX6O1pTgkdVkX2
1FZRwMD6qDJWPsZe2/iJmrJ/nd+X+KwAl0nEWw6iFdrospSx/xINtB5T5TmustPQkXqcuai6bmIc
VCsF6nGcczlLxa8SEIzMsu75mHoLRb2aetT8YYoaAgxbAl+SufARbmxu3gNClTleR2f6osvrPOq2
weljfm+lV59cRvm+jNKlS/Cncea1aEJ9Z5N7WtUorEaaGz7m129LxQ5Md5Dq1zK694jCjSI3fPDB
ActTPVeJzwIa0yb4ZxhY4GuH1hUcnqzBKSHQpAOuGwRf/Qb5GW4QCPezkcV+cx3ZEh80N+kOlhgG
n7HzFZPaorkmBPxbaJwW/8KUlVSGV01JcRDVLg2vebyu5rw/l2N3xiME72JS6ex4VLNOVVBZlAcB
8bfZcFbdMrv2c72zpPPU9YJdX2ZQ29I0gdbN10Zp1GMyFf3KQZFnXxkeCjE6VIEwVxfU6yJ7ISjY
LBJW4T2n4dc4Ye4pdgUFC2oSvdSddze4Ja2qjopzl7FH08+7eo6gBSbrVhrFUejdXoO/mtLp6ppD
EIbttMWIXu89Bd2sy6z3AvGf4I4K5k7JM6w7y9iBe1/h9ptCJMarptdQKmTD/8tEYNr9B7Jlscpx
IhzlyFZtkMU/6SXRWk2x3OtwJyuzUAjm7OpbM9b6TlOSoHSgSRNZw6WwtVoXJie+GI1W4ClhXgaY
7Fnhn3Feqs0LYqriMeOyiO1dP20dXtlft9HubmOuknBu7xpD33tvdCkfMN04PJ4a3OP9sQAVt8JK
OeqRCuxdEXjZZOQKiCJUb6Zjt2eh0oTTCu3WLw//fd9wbsLpp2NjuBg6TfppJ0/0p7RKd9FMqExR
j2S0LO0kXqeQVmDrybZ2HGvHDooYc2cJIhIVRx/qYL3AWp46oxoFyoD6xwKkEJvPCXN0vYxUNsu4
PB46B7HINSNkbwZBJ9G/ljJk2xvF7XVMkhFW0BB3GHRhSlx2VG0eldCd3zAxf1d6GV4ez3LgvSEs
oifZqX63GCqzUF65gZuXBK3kxZUiY93u7e3jFxPCDPepddZL02NT21jPnT3jmTEZWPAkEtyaizq7
ZGmyLvHP3w3iZ++qyI9mRG2CqsX5Pmyr0Y+L1tyW8BnAqtZ4a56pWdYCQmtXceews57i8hMZ/GWQ
tbPuRegFvcLckmlr7Oss/3vu+8jbj9gNcDXaBa0poUJJjMd2mWk+HjI5Md2shbVPW53Mzr6hFNRs
Tg/vyOPp46HozTN1JYy81B5tMKUnoSD91Hs0SDxsx3WtMIZ2wj+P6EP907at7OmRlEiivrdNJYZh
/XPS1evcIaXC83+MwlRYr+r+QIZx8pGo7BzdjpYnVKvbxM5xw7+7DWxL5kfLYF5oxOJHlmZ2eSQa
tVrz0y/PnGn21qPtDb65NM5PTvxWMFc4DkuVfNW49hO89vIrj4e6bWmfzft36Ny/KhTby9Qj0mgY
Ct/qPCnXHaO/Wy5ku7Vb9TWM8EENS34mvtQqMBEFFtHirXIjGDPs1/44DvW0ajZynr1riaBwRT0w
r+bVIYjris2623AIInWzVo3FF2wc7bgx8Ez3f93YQEK2EC4cvX5Jpri6aEtPRNunfkkxALFr+46Q
b3LK4nhpQW7vjwcqdQ7lKNCo1by7jwTrNrqbbIqws3D/KuZnXm7xkBMP6RqE9GLR/u/bGfs7grnv
lqI+NVqu35IJMYr2G6o4IKLXs8c1BZ/V+UZt8oHBiOEriI6vLrV/vpJZ3ZvIYuCFDFxmznzo8ehE
JHtGOf3BxYO8J8Izf0tFSdMTxpk7weJH7OUSYVthoOKMYp/bMqg9K70rTugEcW+MjAgFu0eGpNwT
QGlgQnEKxe27ZpXeP3TaRmJ9lWrBLUBzhuOyLVhhO52RiWx5zWr7F7HCXD/iMaVWKpAEXGmP9EzE
k9zU+mcnLcSVcsuA/bN2VMCBqKBbvnw8GJlJjMmUY3pIM287hu9K7OrPnPLjV310ibNQw2tFMntQ
dHLY5C6RHVI2xt4sr3Es/5q1Hh1dPKcbp+0Kkly7P6rKrCdr2R3ifjP009S/FJ7dLx4VtvJOVwd6
g2XSlFZ60sduWzjmreWOestG29jy97U7s5f9M2TgSon14BHn9njIHrXSJs3UZSX/Viq2AxurFN01
dfKDqxeulLX1Xhipdhg6MiCj0ohuOQoi0/FvCT/zV6UNiKNEkj/bYIlbW1OHLVkK6e6xDusOqY4R
fuNVo+ZmQDQrFpYkukTNYN2ttotuEPy/I/DKRcadt4m8OFAA+I5OywqteoPNecLZslMttsrE+S0Z
B4jXSg23/5uLOkveREbvgQaRY6kI7I8iGcdqMn8YvfZA0Ax8adq86aUFxOSxoScRMvkI1TgJ6riW
W8Uekg8ncT+tvCKnvNU5vompPUaFaI/G8lVcJ0GIJ4DWgsesWnw6Ttxtwe3NwHNgD9uJWKPMZY7Y
d5KmOcZf98eD4ZjvCnTs8fEMHxGXcxSvU5a+/34DLoZ56yp/2tBgkspd+6KIrezIYzbDvL3aieLu
wsz8FXV5UIrqTyHinrF1krx28bik5wz3RonGlc4fOSrkzqzdJh3ZHSAMSaEaP6rJRMHJtb9WBEBf
JhkQe22ONzMT82WYmMyoXvVlxVOz9ug73NSp+S/XvXwdDwwUfWuE7gi7nJ2u02DD0+AbGxGisDO0
C1ru72i5xkWog3oulwc9Q6taPZ6bsqSRnri8/556xMgGzDVtoAwiyYZZxIy0y/wwWIvpyhF3TGkp
DE4dbhWD023ZuBA7S6jauGSv6YDQNA54jN+WOIth0pPj47cMvZOfEhtK5WmWlf2OdvpeuXr7U7mk
YGrHlCHA2Tb6+Nkwa21nOEru09dnrwxAo81soeo8VjmYCXiKJvAEHDOJdXpX5jt82PYuabwllsbI
Vk57k3E+HRHKJcUmrWxP/30pxyHItNHATR/Dn/WZ9lY4k7ab43ZcaxV7co1OhU1ZwBSrSeHdi7ju
T3rFuSrGbsVEzH0Hs7h1YeHdWo/U3TxnX8sdCGktZvQa4vJq5bMcLJu+8YohohcDVjGKiPoKN83s
zaBLeySrkZ1jerBVu4RKx//k2DutiL5ZTjZp/KmrPZ/G8JDaX/c9HujmR6ar/FgYPhS7BrD5J7uZ
a7Eb3ynPI9uyQQv6W5yz3XzEPRatmvdOrFt301PN5E/tKv4T4nAHh0vWGmG0RusLumme2l9l+Kil
ypTyEOm8wnw/xNUHpHa1RvKt1iS4oEP+MUP53ZLHk/d3T67VQIbfLqN9r/yoP+ZtSag5kFbRxpt4
XqfjtKVfo9rcOrez1gDpm4oNvyfeBDpry0nLY51Qvdf2hzdgZRjVGc0EXbz0yRs4J+JJqCmEqWh+
0k5nWFmJPybwT6TfBkBr92J8Mj9wXbHNWFIKGkFlxn6ZkVpHeoGmi6N1V5eiYwueg0rN7ZySkZxj
UtDdf2SckGTVlm86ExIfu2swncQPpQ+ON74ZXl3uhFV+22zn6nQDsGm/RFscULZqrVSNu9UqKVq6
BPFx9t/tevAh9RNnLzaOn1IiwJ9WXxx32MJtq9wVr63enzI2q9FEsJLj/zlhYB6Kmw3uhHxCDaAp
z/gat3R+aF6305z5UGc3HcrHHM2DHOutpXPQ2nDeP6brvlW2RU6c2oqwfdR+WgMUwWiKf3VVHaxs
CJrxCBpy5O4E5onSsDFKkl2UiunMXjQ0vXn9i7fcYFM2aGY3bHPYvmiV/yjttFfRXDjdvWe/UcbS
rgfhzb3R6fVJXjunm4nxHbU0JjKUSwxv7CqrsiTPVjNWbUpdyTpHDXJfjILhaPSB8DlZfMq+C/ct
/uHCsNIPPpgVAzMzWWMUaSDx+P/wd9+1CwG/+XGGMWUqEk4n9a97cl7HJ+1LNXBdFlK7lJPvYU6T
q8Q+1Xp+qFPG4GgAWxC3ehoQd4HelZUGcg89azgfc57+2EttqYZB+z4/mc8xSDDSnmrY+Dw3lroF
H4Q0cAdfKulNS4gfNupxM92ik5niBR15tT+873iMt/2n923odMnqvtVyqdVytbxufDLYdMRWf28h
jdiPLwH3q/E+PmXYDOJpOCtv82W66fvJWNl/wcLjbPNLTxhrFNyCch+PyaHfDnv3MEVPcZ3nl0EZ
l3RVDXNq8tGrhl8IxJocfnActKA52vtVt1OWNaJy4ucMkC+TT5QjQImjZ6T2LpTUyWRnWPkF4YJm
VVguacVaDZx98D11KwLmn0LLt3M7ObqK0R6GacUNWEj4vNdk3wZhEG3vBlVr22gb7iL1qHyvlvG0
swG7gbEt4nX/MVHdNq+bd/0v8eGaevbwe7Jk+8pbl/p7DC1G8duYzP1XyruSnTrWtcDdJ1t13+Bp
Wxtf8jbdrEv0OnF2VpnQ+XgeNQ7+84d36Zz8VrXqNpFETvu/XV9stTba62pF4ve6K43Aae5WeCr1
HdlWGbpgs0mMC5+BkisyxOcahEpgErM5Xdp1Sk0TlhEn9pl8kK2MdEI/2ippQHVWoEHMe306G80c
drsE2GXExHCSQ652LEXtMy6+4Mv3JW0r3l4r22eYfj6prlpjwjtneYVoRmVSO/mdd0xmUizKk0Gi
Cp+ShNGTS0HVK8NcWjgwA66q0vVnj8KLgJL69UijG3LGmgEe6okgwbAWQQLGM+N2K+ggWmLtN2kX
XyLtbYDgu81dUNVnWjr8OTvgmUfWWBYmkvRhGVK3JrXib9Qc/JacDZ8JLRJKPvw4zlrXeDE4iEYk
FRIAtrLpaqnSe76YOvhjulIGf0awYhYOguLCs+wB163oTGEBez7Qo+SbDRavmKsfAfcgTyQ68OCn
dbg3G+7Kc/1um4J9SoCfez1mH/qo7miAyzV4Y4tREqSisgcCng/fXXtp829qU9sp/wtydCS2H8Gn
fY9tIikNXBWy19LXJut2EjvTZx5Z0lcoQlQS8BxnhCGXSRduCH0SZ7xd6r4ahbVzZ9Fe6kEKxvFT
RpvrMgLJNWtpJyTiQxnfSyTtn9LU//ti+Y5SMbyiVNM6YcjWghl2eweV671QJnzvsQ1jMoJx78im
JQ4RR7Uz0AXaFrr+6tmqPNdZ+Iy5KZg+GkuID5GU2rFFBfXtpXFgNLkTYPOPeblmzPhLfUPqvPcR
ki7qDe2Whhi3c9L0q7TOvH2hLZuvLreeR23kZEPehtUq96x13kzsvih/zrNhJ0sfNzPkQqvFDXv1
Z5sys6Im6KWz9e4qOvzL3DyfHw+4DJ9kpphHgj9duPCIxeH/O/Q/Tv6P74G6O4Biv/WgiSdc+LjI
k4zOvcHd2VmSBV0ju8AY0RttK3mLF0eIp/Eqs/kPT0mnOUYQ68TM2YtwM7DNu2Rq96NrFceOJaTs
8RBO8FETPTvGYMjrODV2QGsklMxUWzfFlcXGq/SjpjnxsZmcYUcnBD3SzGPgAopu94j01ZSyP7Nv
pTutOsRqd+Lzin4E/3CJI8LAPdjKR6tFOre7uOFt2TArp8K45cOZYBz6qqmDtfPMey3adN7T1fZT
WtVZTzk9qcOgXXVXATqKEZ7TbqJar/S20ziDLZTUs+R2P/mhS3UGpoto/1AEhBKP15SYs//ysdOe
2Y2Nr+lGrFt3cSUNNJHGCb4AF913KiMyvSdwpZkxZ06N4OicqPFPxudv0GJzVyjsOdtKrc5dU1dn
q64D1aynw+OZlvUHT82zM8VWSOvOLe318ElxlOcR042eeNzttRkAxEq1W1PE0cbLentdL08f3/No
Iw7IgCZMYlqCW3NRa0faufkSmelb6FO5NQERTo+Hyrarg+QniGO3PrXdVYlrDuVQdMep7zRoVYra
O88dj54AnKnJQ1m7YW/sYT357ItwbFein8p3Xh44pmr6StLY4irNy304SCAWGwhIEoq75v9kYV7o
nJfUlieinKYvBCsdDm5AE89BPEmQZVlSacNduV0cnx2ibItWJp9lgytO1Uoge7XYdpp0d41ut89C
1blis55qQQHYqVQ0xSfCPIx4pWFJ3FM3Uym2YqxD42Q7YoIsZXGd22OI4/3NqInkWBo4WoqENpGg
0i22RvPJFt7r/wmgnj1CKHr78l54HrCbZgGMPGprmfVdpi4hZoT8nHyXhc4vJHkZ9OQ3HzEifwCQ
gtrlQxoAHyMzDvRMWO2sriYzrKk9IOKjcXMSCDRDt4PCunh9NP+aOQVJ+RglF16VDqyJphuiC26l
Y0ZnrQ7LYA41Epzg6YLYzp1jjTMQiZ3zB6zq9GV03PS9yeivGSTB1RnSuyn7/rsS4UWbMhZxbeBu
7rrmfTRzQgbzaTqVIZJy6Fr6NpoAD+NOqFtihmAupddfH1+RxzlcY29+wT4sD1XNmMqxU1LAlnWv
nXV5KpqPMMnMS83oZmfZw78o5dlDw318f5CqtY0J5Md7WrJPoPwBnGlJuX9k+0Fnli0G6//7S4ok
qF4lJJFEEkc/mADUjyxEZVlhHl8ZiTFsyV57a0U0Hf/3YR7E//u0zSzEv568zv9+SwLVKrya6tdF
Y378aI+flJgnhcBxIMnHL/QJh3hNm9KjrJcAoHn40gzWqQxjLEP6LNlGlLMdQ0ooTr3NFlzFhQm5
Oj3NeTg+0Xexruo+vobdwM1//q7qrn6KdH59NCxeSoV90fIbraV6scVJGliOnh1c0owJCbrVAFan
anlISnpJVv/7vIDc9uz8qhBi8q251CK6JI0/dR5TqXFoBY4KyNk5njfkOv9VNfMlTohNGLiNUnsi
9wTmfMI3ErJiwhQSo8URxyTSxEgDPs6s0p6VrWrqYANE371iG88pP2UUPdHuN7y0yviVMFrumhC6
m4J7bmhnx/I+wKSUbTxuOuGYZ8+mj4cYU9c39XUPZuQLM1N2RT5qL5M+4FcG/KkLE6J5zO1AiuqE
LpUeJHVyBzOj3kuTvPKuWX3JciQpFr1oF3UdBwO70eg56X6qMJcUj/WWjydxr+q5u/ELBSMMxGWC
/1Lpj2qluBvPxcRCW2l4Msi9PXljg0xaZERI8wwAdkdQwlvogAiSGGitZYLgIKU4ZE10Ey0RH0KL
lbXOvAbJYD4KDNGFSllODQyvjqTnNE7cbgievdb2vBT3sC135nfXAuOwaPTT0+bAeOSfoQIimXk3
rqwuehNFrrHmj+up62HfnS5bG9FYA2w1I1KQTVTWSKyU4dDKgt2gY47iE1ig+2zq6ONjd4OFKCYT
RAFESvNDHicVowtMuHFJMJlWHGkHiPE4Fu1G6PWujLIfp29vtCd1hEFdI6N+T0h2eFLb4tx5w9m1
ascfbGYN3MLwsSnVvkY0ZrMPY9qHq2YiaQU70QBtq8rXfhl9my34ps4+ak2ylDils3WAeplXEWD3
IrL6aj3JFwS/WzQl8zL1YBKqymeT/nBmuwkmTMVTu93I7iMaT1YKfUp0gMtWmzuWpTACaUgTmxsT
LLvPjXOWvDdV8VbPLnqyClVc04zQJuqptKPoXtcAOSVTd8YAR+aH1z7E50WRkDy4Bbdz3I3HSZ/M
DUv38uk0KLbphnVod8UO9Und1JX2W1MabYEAj21nnKqi3M91CYpEwu3GUcWtLbCyKFF3DtvmT9Um
3wq2dL+PZLmzYsvkdB25GE3GxG8b+2dME0xmQ9Nshkk2Wxmn+jpLApwbNYJU8SeavWMvEpxY8OxQ
7CF2tBicq8j4NM5EBLruP3uYfrnBI/Xq1q/4rgv3Y2S6gYeVmWkz2edclck6C8FfCS3gbmTOmGzr
FCnT5qdUP6OI1CMcXreeQTeep+JLt90JMl9uRm2ewVia0QcEDfeAhhul7v/WvSqegF74C6fpCLHn
s01yMXHVzPfruT0sn6BSSQ9K3Tj7JZUO8YONPpc/LonIQseQUzGsKpeWUgxPHMtrItkzbcLrA8y3
JEy8ulJ/GjO13E5J/TmUU0prBGFRZhf2a7wV1Trsg1J33Qtp6egXvY0XV/cIV1P/eB1SNEgPRimZ
E8+eDTsiU4pgjrJN32hkEVbaRini1HcJg8IlRw5Ob7XfWU1cNvYjWMX5vdGrLUdGJO+3gV6GHXy4
BxwqzI3Xl8+WtNp9kUaXbKhJwhrEuG5N0CYnA+FgDrYWucm6ODxrekiRt7TXVTh+mF1/9IZiK5tq
T9cPt/+u0GD3ON6NKYECIexX6kHtqq6kyh6ryVO0N7u42CZKyqI7jPPZtuJ/ITbXA6hriTJE0IMr
6WOOVWOfqWB5nGM3DFaMIJIdOUAdcQy58RKPswLXYgd61UA+xjpK0ogMpKuIs4kVCM7Mw6Bs7ZFD
vtpRTJaM4a0WGiWKvW6BK3NaV6RymdwXJWRX/ExCEkkjHr0wkfc2yb5YRSUeXVfavu31X57K8az1
jiaFUbuIKmmtgl3iyuYmnigdfL/ti5yCbOIS97kECdM08oJGh+3H2JRIk1UMWTrhzLE86+giRAI7
ZrguzCdhCD+SEfVmJnIndrk4wA0YrsLOveaNklDYQyVyh52rB5udRh281ajTXa4bOXoUCyJ0LuA2
eRMpuBfLGCsGu0s7ofug4APhcCbhIpnwfU1Rd+w66zzRBnDW+yFIJ20T6f3b4BnMcRT+taYg3oeq
6DCT5lpzrJFjsF6S6JrgVF9GsUPFTD9vDRI6JKKOnXf1hmpUFoGCbAwckhZMPB7nHrLUjrJDPIj6
BHTxQUzncaJ1NFA68e0yQ69L1rrlnrjOGE0qpATAHzXU9gi59YxPiq2fshj/cD+j0tXzT2eiMxfC
rdaO6H9CiWOmmMojtNN2ku2z4SYHU6HUcrDMOpi6AwkBKD0TE0Oynbyj1/QvGXVw1RRTHjC8iLaO
QRQtCNDcYbzfiSd3nsnFVKAIhkL8y8N8k6ZKuMm0QWehW9fKhEu8wSCHlL8rSgRAIB/2dNMy1OaY
UyXOtZPOgOu9VgMazeHfUpswHl3Tbha2BuoP5/WcSGCXdAyoSMN9ZqZbDwWChQDAT8HfvuI/8HYc
Bsp6o9dhftSSvxOS/FrBiTeUinvXHB1yCrteNas8s28FK+86kZpx9KjDAO1Du8JPH0zWBMDMhrn0
OOM0mBGKDhSGvjp8RVVjbIQdvecx3ofIfU0UdqUjMw8uk3DclxFvCtuxdoRyqWLlq8nZTqYeiQ5m
ZvwmFoODi4jH8Jwe2eravhrHmHaIjOT2d2/rhhNtgtetsDbEBQPv0s6gTlj1XA+fUOLW9CoXcb9J
tHqfVTLiWkTTcak16hX5Xll1897q5QsZkc9xj/rGJQ1pqBh4/aNrXGhUCIbTsS9xnlgpirw7defS
LMSZ/aiF/9xr94RW4va0tngsFsjlx5ApWw6S0Qhc6kO2/NWPUGfxVGsuCSDpQFZTlKAslwyg8rLY
DMv52Ag7cnFsd9Np+JosffzxEu2edd1lsFptHxnjV0NpRp95xs6JtS/7WXcj++aMHrSaTQYdZ1Lu
PNrTjE1o7dTWk5Lpq7GYLXAaooWSky5QweqIzxQVgZtHFnAeWksSCrb4uFdvLay3+O7sRrlyM0be
sshwiecVJAbHAtHYW9xCEMs3+if0NXYTVorwTXTyONWOeaBwpPYLrf3DpfR3yD4yt2s2uaKD10qC
byhPueRod1ic/XQpwZ28luQGnSFdUTXQRtlm9px8reFJWZtur3IV0u1D3xlDZe+fXirvRUtmS2Oi
Ho4mIl6fMsYfLEZreNS9da/32CDb9pT0CfnENpqcagz/BlaDYw6DKoyB4BcVakpG+JCUFjK2Nw5V
p2/nUn2WFsuUHYbuEuLmbBLCTMhhYb9muA2eSc03MnBgHDXGVgmbP5494iQhGRKSuAyqrDSPwky/
NYXbJ3Fr88QRxVQ/Op14otSkrTZ+I8kiDawlVE01W8JDsx1LPwCwzTDfxGSsWBh0p8AsPALkK/eg
tAgFGocmM4+aIJnsBII1Pkwe99UOQxsC+/xHzC7IXAMZlLj6N5i3thrK/qpOsYNxNkNao0omlxs3
hSFRVDwd43CXOVemXdDYxu7IJXMm8V49y+dOJdgcA3PH30NuYUFJhzcZ5ruyqMZ9Xg1fLlXsDdUj
EaN4n+NVzQ+CVygszD3IZrFCEI1IYaBfsv90VaR0ga0OzihEERn0Y9mSK4efBaAYKJ+4y5l1uDK2
xTCH+yGZn+EWgaUT7yN1lX+EsFZBmrjEhglrS9uovhOp+znZGUeu4m6H8eJ+SDDtZvm+MfLr4LX/
Kqm/xqyemMjDMKiPjaiUU20TGZSLz6xCL7LmnTcg9DOM0JgZsPNQx/sgEIvbojrkSTFhVk+2tMdo
AdatAts1gF8Gx+nE9ncCHb7OwxjhY3jtZwoJRERKbc++iV1rbJ1mzAeRaLAuNjmFLFP1nRsY7yUx
LZLsKhHnK/E6Y6cqJ4DySTm45V6pXW1rOpWOv696nxztqcbrN8DEk6WdfZCZqnHyAEDxJsRuvbZ4
K7UKbzOe5xCtYa1/zSaXTWtjJnEz3qPYPbdDea0VGwuiLV7Zw6DzdxATjstlyzu3KcdXEg/lkrP6
Dd+l381k+IkUkhdUB/wdPd60WCH3+WA3BN2Qg6sue2LdEsaTU7qfbltAlLfXpOhGvy66cFspDpPR
XP2yx78qunKq2e+phg5O/9NPUwm6aqleJJPwRdZ9gschenE12e1xifuRLrHyzvZyKbSbduCIShD5
3lWnZ4JvVtRb3ELutX660OKyM/zEjp4tkh+YKBAAq2WYXzipiA60fAqLdC0NaQUVm+bcEYAxEf6E
Zmi2PdWEOBHxqWEZwAue4gDsMJwOUYzlpnP+aTMjpj5/7oWOBbG1LtT6HTVURaIrmMKB2nKfG+yT
feT1CnoogVXKTY7oIk6HCjOvxMOhoVc9kSeVGQwah5g+q+pNZIkNGSDPioszGlsw1BSjkQZtlp2b
Sq4Mxejst0ibqhLQWbRDOx3k2i2wav0PY+fVHD1yZdu/ouh3aBImYW6MFDEsy/L05gVBfiThPZAw
v/4uVGvULU3EnRshVbMM+RWLQOLkOXuvDagh86BFaT4Ign7YYzlc8td/izy4YUMXf2hdtfEDqLAO
RuJYJk+IOVZOxoZORThfyumTHW574/sT31+nO5tGbwdqvfQXLpNEDWqCjD76Fr9gEu3Cpn5vK/Yr
jtZgJkiTX5DZ4DFDCi2r8OS1B07ujdMVb0aH4xb1yyVy0w8v1dkrtrgcumk91ZiTYr35zIZqFyTd
obG6lnhddYReRI1sVA+TZq0srcDzo6uXABfhzRj7P9E0bJOQtck1OFjgQxCFdOM45UvvWUffoGAP
dYuFcjh0ygrWVt/Ma/MvJ4xWqjxM2oOoaRUZRk5RjxloSO7L3jukpr+bFHh+2RWPjXSeswaR5sQA
BzUJ+t20fbIB2WS0k6JftMdtJKXMCT2teC4HtjWV9aR1LV7xgnaJIfqN7qmGSYfagHxiDhm0BcLF
m3Zg/uEa+X04jv2S68OOmKNVZd161EkBf92lQHy2HdvpWc/qfC24TuK5NrO7EZ0FZ/6qrBA5jPMC
AtErplSwbsxa5DBX0Z6VEFFuHOz+ZB9gic7lk0YwI0MQPFetQYIPK/ahA0ds5vBoHUGVNlZ0JrPZ
y5tiyT9aWtveUNoSshiUNJ6d8jJ4eAiqqvsoQ+2FrkC19osBncZgftnOI04rQDEdfyUMc/pqXi1y
mJGEBQU1E7AVOx5wMbgrQqvZ0k49owP9msWSASSgdW5KkKYa0nRHBSvqDQPRGwb0erCfp657RJcH
6NLJHx09O6Shfw4qrkeO+DTDH6DaTPJrmudhFp4S5DvAo15RHfWLLD71CAbgDz2ZTESnnnBnw+F0
wig692e8X1qN+T6u8SnXUCFIqjCsReBCDWVM6eg2h70e3Zl4N+kt9Bt3FJ+W3T4OuNQm9iYxPWPN
Ku5DkjoR3YW4LXLISKLOPl2t8bZ9LgHaS/1TixjNJCiFlnLkN/V664s2DBNlE/enH9c3XcbG0WFO
w6Hk8TEUPdcbKtBcuw9zLoJoK4uVyXbgRtcnwnsiTORqkbUEL5e9/2oInGVBjdGxdOTKxyZzpm7c
pbk6qsraahnxaWRLuw6987J/y2pxNpC3L5G5n8AQXcxuXNJZerQ8HM3g0vlMIO6XUmFRh7YOFBp+
q+ESwqBAPi0aW8cukyOxbU1j/WXA0CWPGZpXleI46UZZbSgzjQnZoKPXp8gGBekE3XZMqd6pIUcY
FKXH8Ph9RoOZNr1pe0CBTvH4OAX5FwZDmqOxwjSc6hQ46LJawIoWjEaKsfRbTvJDT9tHNnUwdPp4
CW/64NcNYAgNB6bN5g/GQg3ZiaNeo017k2WcZgJM3tj48pSyKSqYXwDGLHWTT9/R6Jk5G1zVHp48
4rC1nym/TyAPb3oLU4jbR/RTW3Z5pRbfxUi/RrelSWCrm0qOFvxb8+KU+S+GBeVSqvAhQHYeEEXE
IhSt2ilEo+MG5m0DHytunJe6S95LdNcjA81l5hhHfTS+rQ51ZH+MQC30PQA4uHjeqi5AlrnIS8WA
jyMCo4HaB5LvWJL/YIWPDYnfC5FzIhbKoZqx7w1Dhqu6g64TutFz5OfJvi1kufYiuM6id+gmVufI
8xWJl9m4SiYOyNSy972PE28EHJVX2i8moCU/fquFcpt7bXisZMafxOd6HBHvDgWVic2YIl7xV8PE
OUfBcDt5AfMkbR7PJ92LyMgPRQULepDqBUKsPnPa5GBYN5Wtb2pHu9goxnbYY2akcMMq3kXewvSe
IzpSKzBU+U0xc9Yq7y2sY7q6sqKVPchv3FfTjcPVdcnZvkYZuhCTKNdaiRzDnmh2Th5AEMU0CVAQ
Ahan9j4sgaotKi6Dzfye5ay+saD736ATblas8XDOMAukfhbBr+Raj392a+hqW+EeXZDACxxDHCbX
uM+B3dwEtrcJ0cLxtp0e0Yqp5gCymxyqDuQfimZC7ln6yDE9yqZ/yUwK+S7Dq4SJD5hGQi9gjGht
Va73hVgVnFdV79mN5jvSkh9p/JX0RI1Do5dvZT4y3q5RuI3qUhB80evHinMnbVz0WZOASTqfrk3n
DTvRmSupd1xvuvA5EDvfap+QPNWsbdV89J5CI3uWIXjLtnFqbCQC5nASuUe8mepGx1G6ovh6LloE
bC1kYWlPr4Fl0Fmw/bXq5L2jB2iyiepTGQhnV6jdpCFmcetTril54wnmx/HIlkvQpY56rHQjJfbo
SEHSY3jJbPHpK/bULFc7TgGkE1Z31Lvi3hBGcchUsGVvnt3QAjjrVfwhzYrJmNbOOLM7bGXl/G5b
Gp27BKnCqvUCwcHqLAsGcie49SFQCu2zJmmXs22FiNTjghvdDLUO0BAGtRyfesdtCc6AasemIobi
tWwMirwuDVio7dhayk4ebVxhQJEL+sj2Y/2kxfnsw3QHQgeygyDWd6F1ikMtGFa1J5nuDoVcBA7K
vixJt3Haruf/101yiivXOCbAVZZTkuAZQQ8HlMS4Q9TrYlAa3glGk8wf16AbV3loDZSSnNuGZFA5
0LSkZcJ6msh01bc1LRcN4mLVsDnxkzV7tw0+iIuctJ8cdWBhgGLmYhMjCXTmIUK4z9y3Ntei27oB
1QiCDUlKANXZwRllht4RF1PIYJm/NC3RtWHjb0M+iVU/E3xyrsjvJkuFCzJfJipYOBxlSDPCCSo2
3R0+JIxw5loR1OlP7WnE3ypzBFuT1bwUpEmt/GiWhGq7tnX2xjCsgppfUgisY7GuoctrTHwBxsZ1
2uDOddkuVhElVsy1/sOS5nkIOja56g4pXn0bmu5em6teopCmtQINcqO1/cUbonQ1NRah8VZ3iji0
4orOumpJYAhEeKtb+s84wRvQpVoMmmi5qpaHQLQ0iWwo8B6dBqNdJEXwZTe2D7sU1JXF+b4s2voT
OQjNuZgB1rS3LFfuOnSnbpBfdM98mYMAiuzL0rnqmJYzLNpTSFbpQnKzmVp9q5rkuXED8UoFGOCd
8y+1bXQntvH9IfeozNM6eWaoK46JO7g7bwa/Wf2DKcuPrMe2P9RfEMYk0oDmDPudaYcAV0zUMGq6
7tVIde1ghdUR0L+9iZuQqUJZsngbyUokLMHeiHvOmRoHgRnSmZi8jPG1UAxvQhRCNzGOjKVeMmXP
0Yvm96JtiYwmhadlpsPOFlwcbodpM4xGsRIkvrKuLMKAlNBmAKYDfXlfpPW3mascO2Afzgw8nO6Q
WFeu8B4jGFVNlXENsrR6K1wcb6hKVl5PZacs66GMrE1kOR6yzWjj0XYsx0KeUwhLD5xbAL+b11rD
gZLSMNVXBgp3r/geWPYNQetC6jqTQOJ38Mp3CNrzgfXVZ4xcBZJJKIgYUOmfSVc9l8o7moi1SnFq
gFQEY5W92iA32Y717F+tQjHnrqYPM6CzYEVrUHjjwmjVQDtE7QzY7/tEPoetHe9kUNjI0xImefiC
h1mhBpY7xdkPgGmE7TdiaWxpNbmlvoqaejWMLCNiDJylHoZ3Mo4fiI+w5wSXZjdgZEtbGppOABOj
qusXu2/CJR8ndWdS7jXkmPN/mzi0SNeGZzM7Ii2BhrYIfwgDurXZ1K2M6dAwHdoUhnMuau/UBzSE
dTWa+0hZ0y0gKvrDIMmg5QQgJtv6cWgt6s82iTf92ZvM/FYVxVufohTUe+MEesJYiiuiWFLbKbBa
GEyXLFcgvPGibsoGR2CQVZfE64pn6MLvwVI3AR6zDcK4QJM5KCeuDN1T6HjYwzmi2Gd/2gG8wHbe
XIcslaGOxtA2wqMeomJrnX5h7EjAZXMxgna0Md+1zPhvej06R5LCQdZ6sODi/Z3YzrtfxZdEL/L1
yDAC/nX1qNN5Q+SQLuDV3AaCGRs1ANse0wDL5a00Knb6MsOOAYldPzr+DIMZsZdBboEK1mClGpey
HS1oIwCJNCNZD1b9aKffbtVbZ/pqHfL4aJqVvalfHHvhXjA8HKQZVesm/yqFJ9dNN0tpWEoyyjwM
2KxmsiiYpqQlfWD/Evft+xDoT7m0aUGy9U0T56DhIw4AUVcN89IhoFVNPQTalxkFa+NSNu9IViB7
4KJa9r366oCwrdAyP2OQGMC1cXoZKnmabE4Jl/Zaijt/KNNtVfQKBgEVczCm27ZLz7HtilVdzlIr
ZCWg+buEBcVs+IQidCtUx+Va5PFtDxYwk42Pq9F+LPtuyXz/nY3Ir6CjhJ0apITCGDd1U4EsG+AE
mcwtnFaehiYCAzS8WCky5KbyfpFp9m3NYgvHgjpe0wMRtVC0dmAKUf/8FFP9oIhEqx3aK2VKbgAc
swiy6w/+KizenTvd6FwdHYGKkYmjbVkXQpILUUUbaVGiu+V7hrZqAYGv5KQZs/IDf9MvrAbregQh
LfhlRY1C0sj7kQuf+zhY+lumtC+9snaRJ9ujGjZ5Gdw7zrDl1WeNXccy92PYlUY0rPBXHBHYz0eN
1OD9MLgIdO0RVJi3mLRh7daYC3tFenMp1lgrD2hQAFQw4MKblNEKg6SvUCKYbf6T9XPbp0Uq4Jo/
vjK/lHiq4YQqhh9ruyaSIWw8a5n3QDpqTf/yEhmvhIunqjKnYZlOor+NEQN433F2j5/sPTHThvbO
vugZ0rrpGG8rDN50kUA4DmwOLGq8QdhHgOUqDS5VPe0gEAnGPOQn5cmrn9q0mliybwCb/Qwa2DYz
65MFVqRHJxKvFqMXBA/W2U5jLt5MyeMQBDV2wpDcn3HYgPK6KYIF+plzaCaLqvwpnC15BtFar5Nf
BH8zUq46pBSTU6+8VlYMANlguyi8aY6HeChMwiwS9sAdgCfNttBX5OOTSMRe4T2ZaMxvQg8rsQFM
K8CWg6gu+mLotcfWD9pEE9qC3LFfFYm0gI/xBwctj1Bqgut60N0c+2iLK76bW7qWs45RunsifKlt
955Yn/U0uuGt0ZbnHIWJ4nULx2dKGgCasYuKMzAO37nu4zJoJuQh7NGhuPYsBjFAS9d7Bv7eHPyQ
FVyvdX/te9ZFrygyjFrtDY/wHDeqzhMWv3U0J395IFFsrVwKFbL8kkFpps6HkHeoWneZM7yMEXK+
Yja4RIxWmJtXNdEGaD82oVMtgyAGFmubGJiZxKB5h9A6D8I6ou3mJeBguPEeVESbxz8sp4px8Eq2
HANx15ub0AIRkEdAEZuUjb0JtaLDViJ7Egd8NkKkqMw6OPXZABzPcTZyGfffkxxvnING2CD8dKeC
Jdt/b9W2vEVbYWH0zZ9UBGS4VOOz1vEhVlh+AMM9efoAl6Coc2ZABT/QHbdtn1yclLJRoTgZ+hFJ
YsDQVpuI/cJOeBiHdOt021L3EmYDaMHLBCxe0okVO70AOYT+hoYU63fUtjhoyEgNCd/cF751sVEK
RT1uztY0v/ySDhcchqOp+9q2n/ANm04mls6Y93e0sdq62Lt2f7Rj4ythjtsFwZauzXDj0IHEUoA1
h/nOzgt0uTCdULIvQB+f6g9+nJ66EsVsyXvPdcwnsjPfTau6G7veWOWwAC4TGeWwjm7D3Jx26STF
yhqhhULNaHXxWPpBR7ke9utxqD6qoMm2EfJCm9zMDWX1p4lLA8cgHqsmPzOyrXZTVHx4AOihiuQb
N/S+wZ28TmCq49j8NQpz3DojDDyd46BXicsIYFrq9nhXGwrkIy2CopLJvpHZrX9qROreGf2072v0
5xJL7gpAQbqsy7Tbl6W8h+vf3FsznG10ai6Hk6JN3tvzlhlxAUXnoZAejDbdstaunhsroYt8Xxek
K2sYvvOclQTPWLYppCU3A2VKmWkI/dGwTGA812U4M04onjZDBanDc/tp2TcKN5Oheeynm700CBtV
0CdWGof7janNFZO1m1Gk5PEYewDsQIIwqS/aCDxmK8oNYSjeDcLj/NQ3+LebHZ8bfgnN4Hl6YQuK
OlwHptqSOPnAqs8EnhmHtGpxm6NevnFtHeopGMbEZ05V5NGuMtmCCQRfQAKGZRca7zVvcqUETVxN
j/S9rqGzMqZEnkq0zH5UquVE3cjf5BQmjb+3o+Q5boZdnCU0nLLZMNDkRCJFj6nL4HCIs08IlOtB
qQ0JgvcRknU31LYkRxY3nRyKs1tBxfPwRtic2rABIWB4/bgGjgnOfaCHnVtwuezhp0mtY1yTj6CQ
DdZ+Hm18P73rC9CjgvNgqUfutx6Uh94KTbIE0ltpFh8FsQ4Ll041rmqG3w7qB6PVfzm+0YM6TGiH
tOtILx2k4cpYDZ0DdrcMftwkf0gnpmT1PFQ3KXXk4D17YfTpSyLMTNx3N97AWZGLmFy2LkLpwnpD
7A6gyZi/JkkZzMRZGhNNx/jOXkVDX4MBfEvQDJBAFUsWCnFsTJY2im1QXLWgKW0Txodz/tAH40Nv
Rbg7ww8vQLM7JRksZOxxGCM2DgU8ucj20kd122KJROnq2rs+wZHW6MNRFNUewi3qHPSpHSPj/yX6
8H8GHxrEDAvhOmiAHM/9t4TkouhaS4FmJVuAxM2qrNAGDOwNOXbiTRTRqAWwv6iDRttH9II2Es/2
4poO3vlOfW5VejBn40I7hFu2ZOPpav8MuuwQy+kMPUXfXuNOYyerlzYAYv8mHHKgxjCd99L3vUVV
1bed68OUmPXujEFzuFSGH5xVJrUt80y598YaIUIhvksV6G9tTOCQWap82w+MYkn6OjVApDDykJ0z
ApEhGzxiQ7kyo7Bfqq48Rm1Mx5T9UNlD9OIgJleno22IZz8iCyAIXhtlQ6BrmIde7w4520xYw7gH
otzd09uGsj0RaGuW2m1i2i+kOwEiMlrfvCXE+aShVVxobaot/NFKDrjv/nET6c3vSbX/8Wv4P8F3
cfk9krb5+39y/1dRjjXrU/tvd//+WGT87z/n7/nna/71O/5+jH7V4Bh/2v/nqzbfxekj+27+/UX/
8pP51//x7pYf7ce/3JlTPdrxrvuux/vvpkvb67vg95hf+f/75F++rz/lcSy///bbr6LL2/mnBVGR
//aPp26//vabIQg3/48///x/PDn/An/77YEDNfzLf/3U0a+P//Ft3x9N+7ffTPevQpimSUQ0K7wD
YfO3v/Tf8zO6/VeywSXCZxrMpqW7v/0lL6hc//abZhh/1Q0sT55t2obJZYB30cz/Fs9Z9l89l62g
IxA8m8b8A//7/f3L3/GPv+tf8i67EI3eNvxCc8L2HwnErsUP101Hpz+kC+nYNu/iz2Huvjv2xCPn
Ebo6hy1HqZptZJVAQMNMXXoHkEdAnN/SAKXKBDt5EXV/6cysAQzuaKeKC8p2MMvPCgHaCau3rOlh
Y+t7iF2XugAQ+to2Qez19A22aehtGUxrDw5J4yeEPIxUoYv8L6Hi1/z5f/uVDFBUhmlQnDum/W+x
qj1NYh+yVbRKbORAnWnf15nNkpJa0T7wU/EiAmsDsq17qJoQv17QTSdC1u44L9JvoDYbXTn48LLk
FEIuoq4//3FDREq/ghL7BJjoAfmcd7jeTJ1uH8L7vIHmmQ6WOiNk0JZNiy6q8SG0VQX79slBmqKU
AliTIaUdmqHZFrMhEob9pabvwQZAgsUouvQpa2M8Zg5uXAke6rkEdnCjrGo4qGi4bY2u3NP2i6BG
G7RF6DKtrnedvBA7qGY7T6XZWYIHu80CC78t91JJtuufDvZ/HEx/Png4XB3xL8ePtClxXFcXriHx
45piPl/+fPzAKJSupAkCyWrodj6/f576Po0bMrlHr34ogqQ9Q2WTB9RcvTacQWjnj4wTi/0Upx3W
A8AhoGTOdl8NW903BFPzTr8wB0GOntjv13sIkv2tleIzIcZWY+uWfHeh7UP+yYxdkzHg1nEMEf6A
ST+1kD5A9xUPrWsHuzFlVtlfn66CfuFbctEEuvOmCvCrGfD6Ewsy25Scl4k6N5+0FKQhYuD9PN+7
XlgQTMLTou+zQV4XPeSCTKkKQHJQ+6+t1qfqlBQMUSBT+LeuWwSPpM/7G51IgAVjL+2hM6xkZVi9
OBRNKm5IUqo+XHyOM31CVNkN9gz7XgSxPHeejJbxxG7YTsf8gi8iZxOfxQfyZSFgTuOuVkxHkmFv
12OPy9rp94SVVDvfwMHfyeRwjSvO5UgaJYUMEnATXpAxpgXXPS5HjSYfqUleqlYLTyB65GMc1Xgu
AsNhH8000W2HH+Wr7AhCMHvKwa5k4Eju3TrPn3ptOhBPK091/YpCsDmbodEgiWIe1vIZrZXXoTPr
IA9ETd/fOyNaFQkCvM5T9NyR4uwv0CGlY+mCaybC68L47dWuGON0VUFWdWR8UBVVe2e+6W1ybbG4
OtUeoqZc2bp6CIV1zIgOeLjeuAYOOXq4p9oJzJ1lNWoRqfSi9bUF6buNzn0Tf5XTVygRVHLIRTta
2yDW+ZVXdWBFWywvBKWEvvvWpQhBVLZKnUDQCU8kPTkukyyDUb8xNdMhBMU7a3GYnB326ku/1KKt
MeTDc1mIJ3co7ona6foRzoZl44ruoHRZ4bEQjTpNZVZSSDfxa4MfA5Mbe7bAqJ4Bh3trwFLWKpnv
Undn/JK2teAfPup1DvrS4OPDfclN42TOVsutWGPX10d3eT01fAr2hnc84uVsMhhZZkux0H2gYTY2
YVHl++vNOGe5geEi1a02fGIBiU6ZrywwuggvUjpYq5XTm/6i63Fo/+l+M983+6TeSdgwUzvUWH+5
GSAdRE6fnMDC1xd4LUGT2sdas90thrf7keJ4L/55E0qUjDjyhv31q+sTfzzWlXEH2/67U1mE+jrc
QgTz98l8A8ykYhbGLEX6jUn73242aZwSiAyjZW2FmXWh9QOt2deSo8qjj45dLDMaYMD4ce6KqCKs
dL6R6ZBdan93fUSRG3WJwZRfRnO4bTLo5VQBOYolMhqbBkAaUyWCcDE0XR+63lSirX6/y1GYbpyp
fgPvOTbIVsHROAm9WORMdCSu5yBKLnLcBQFU0RgAc00ZuBu9oZZOY2UnP0ZDEIMI+v0rSj8yAQcd
Il6To/+4Pu3Or+lsfnZewtu4PpZS963qGEBUbJnUgbH0BUSCOF/FmoYO21TKPDIOKAZIzBb7dzmz
TKZ2qtZpx15ekPVb0CimT/7PZ4d/PjtiQZpBjV+4y8ZTkms416PbPvLuUs199Sh4V+FMjEL0isqz
TA2+dCAGd5rIV8IBI5UN0+MU0WXg0nWoAOudKpsANSPJWdedfoP2w/2Ec7hXU6i/FTjb6FBxgeTT
IulVevYOnUNw6rCRLSr9vTdtVglBTsA61AUY4BQWhV1QnzB4GVe+NLH/65WHkSR2sws+cnxPsX1y
I6SS2IzBPPiorOlS1fGewh+CBHtofVMG2sZjFzg4jXqMaqkepWfc0lVJLteHShSxtMKtcBc4SbT1
Mj5/WFvRsWOid9RUzczPaxA3zHf/eMJNYMagmzn50Kf3MYaavZ5dRWN/fJkVMxE+QIJopWVzpntu
sAlxXjB+MTJIdfOkd+3Jhnl7SUTW4WhlEzQmTI6tUXfIyBzIysGyqhHF8pYrb9kjxvwUgqaxbmKI
VW4VHSoLoHRLWuUHaRLFSLsjgncVYRA8hM54yWKbu33LFqk2BMqCUEwMYyyHK47ydy1SPWwnseXv
rArXOpmcfKlr5r3To20rg9w42p6rH+kuRNA2jdkmm43L62N2NBhHekxqxaoJlnZ+3fWG1hipvlir
SfTV4EeXIV0RTSeXKNSM8pjIsDg0xEpYXLZJayzWLO/tvZpxYxE1xxrtNKQ0Ap+5UmnhT9/n6f76
bOMxiwZT0xNuUb87emo/ilhN9wObbK6nEvkTD+nkWwknSjZpVTg31yuXnK9cVuXka9OEEHd9zO26
lms6EbXSQcQMpxT1sifHDXmKGULYKLuzNGJ+kNceE9LBjrpTpXdWVjIqTulDX+9eb7KBHklnVOPm
eheI5i5sM4jVWY3qLZWvGeGla/RMtLLmu0h4jqiGk4cASESgBQznLevL0N0UOQEXiTwv9bUWqvQ1
TqhMCYBqz1FH51nA/7w+rmdVsCMmvVxev8tTyJuxaLR0x4iMS/JIOzU1M5O4rJ5H34w5yvAqBA5M
K6KhiPSZMxa81oteW129TYbTXcw8HR50zJBC1uMuIKVgabtmxUA4I1Io0RE7amGxKdzWvXd7DfWe
7TByMXaeYXe7wKUNDxPXO3WGuE3Gck596HF8FQFEnWtZhSmZARzPXrlNEo0LfVspl5EEAZRahbnP
giK7CJeRLJxdl7a9nYJQ4yLKW+5ux4B4DztqL+Q4iw/aDeXCKcbiVA+WCywR4SrSPvGRlN2jF6DQ
CHMxndDNkYKqYCXVduM91sV0cQwTJLown1I+lJU+UwB1ZRtPmNu0VZ/XKH3nuvCPu8Z89/ri67PV
1Mp71gnQd1qxGG1DEhRKvVo5Xrz1/Tq4F4JfgcQV9WVxpGZ1ulWj7m4Mh2D1QPb+Pm5NaKgmhaxD
N+ljTDsD8SG9DCTx5q2Rx4cE1PUycif5qvk2vsk2+RlAqYd2lH42dPoRtgbJfR2yfUkLvdnlzZZd
DwwLW7a3sLD7nZH4zc7s9OE2gGCwt9tCbAe8DwcDL9nGrrzpOGGuWyfMpE+G6cAdz6YX38F7a2pG
dPZ96JdRjpKs7OP7aSCQBM2Je9toYzb3zZu7CATkehCxcRx6IjbGZOx2EQPmvWxyY1NQ8cbCLXZo
49VelRK9DHbHeyr4ZDTMZQArcceE13wWBuz8jsEzKitmbiYqQcsaX4VNgqjAV39rQlV/zSZnEUjX
emK/tEAsXSLub+WbWz7L2M8+ROsTBULydl6Zd+1MkdDr0fyFxm5FIGDwXhWBthyzoT44WZycIkIx
8eDQhPMBM20Le+r3HbpIgItVe6RYBJVvlquegL4XWk947rrpsyxDDk2/K57KkQ6/owXat2YuEmVU
73iK8GF/TbFQD/wg9VC69GNRho3b690RkvY+JMuXk5KXRGC8UtcgqMixSRxiXN3xDyQGFCMTixOS
B5QNbpr+JIL2JQgYdccRoVaEujrnxOIgNcFMnzxodBsGcc6BnarawhBQ+9zA1BP5A5L62jnrcd2d
rjfT/BXzo2jNgWjdKBtTvlDltxJ4e0wy3G6CPlpFgEG+WAa/CfXTXoKWrISoi5t7KUBmspMajw7C
jVsXFtqSYOYOHkKg3XL6O3vJ1GSj/M45GWM80eGbsvuizP2FiEyMEQHQbQf56rthsiIKr/sy3WRj
SQUKaFgOMoYQ05kjuTpC/4o08wXgRXnbmKwOXK3DZeKN4pTIIN6bfRGvmeaWz54unpsEnXzjh0fs
s8VrUsPyyBz0u8rVk2OofLl0WcPe8r6/rdlSf1VG/CmHrnlSwh/W4dSgYyCSjlWiUkwSZyyKpfB3
96wocW56x6JW/V0TyS/C0Ip3gzxuNp1FcfCV3T/otXkHjLB4V4YtlqKWxo4VWjw1Qc+4j8eBMU+r
0EPMG7LYxa3vP/VOhpvFTD6kV5ZL5UawOAO9uk/14Ov3xxvDv4ksW54IxAjPKRpLLA1p+mEI7Xvs
nfAeou8Wr2UCIiF+t+rceG6LLNqPpcroTdv6cz21YtMWdbW6Ppv77GKQmswmFJ5tspqq2dawT8x3
QyEffb3Rztd7NpLfVjjhHQGdB5gd7ZbCysQC0mYcpplDnDBXn5Cp7+0Uh+6OoyK9raRh7Z1ZvCxE
ZUDHinRAk1I/FhLzlvK4iDTPzUSqQEp68L7vBlRozBWrhUxzfVUTBn5PG4zoVzwKzMr89tCFM6XQ
cNiPzKPZYdTzp3oMfvWN03+ZfnKLvat6KzzTWhZ5nh39wWsPhP5kq0SJ/FXT4yNOQZJxHDc9IChB
8kCL+ZIx+9kHQWstHTNOOanPvdf471ZSmSt/DPIdx613P5Tm9/V5y0O31tljdG+HOkXraCwsLyIs
MgaZFxLKswea4uDAVdhNFCMtYuT8V8lu2ncLhE31IQsLVvp6il7sZJpeQ3PWGClZ34VoVTaNX3Wo
URoD4nuDwroMXmosTKehd+ONHSB4zZKGMATR6gcsk83WURWjvRj1FkTeCKtkY976CIN2UcECHFrm
dKtZeb53GYlsE1UihxrJOW4YNjDsmRp0dW36QECgtRkKzfr97vWxhuEdWOfmEmcyfXAdhnFUXFym
P3Lp+Q/4fqdT5/UX4Lb5o+mJ7BEMxQyHRvABY+TRnDwNxcnCsHX/nNfoZfvA1veDpowd7qlkq00K
I0jD2l0jk3ig6UMUehkkb7pUb4yHqm+EAFAHCgXARVVLvfYJNM0wyICZfY0a3LNFk2UPlmfApJxY
GROrJ8GzwEAsBvbEsoTkErlMZjEvRqdJxT6K5cy+83sisWTpnaJKZwfohCVUPbbXxLOQg7FyvAyF
VpKZm6lkTctb12PZDz/TwdTO8RT2j9Dy6EXzcJegr/QHbM4DV20bful76Yk34rTqe6JtXejGFO4M
l5P35r6MimxnNd4GO3YT/1+uzmO5cW1Lol+ECHgzpYGhJ0VSZoKQhfceX98L1dHxXvTg6pZUKokE
wXP22TtzpRNGcu9yzrtazOkQ5+jdXZfU2UHiH6abhst6+PchUNPLoNfJjheXkUeNJFfsk/7cKlp3
Zp7dnxlehI6uKOgZlq/95y9YT8lXmDAV/L+/qGoCtKvWYDkmzpayPbgog5jd8qkucEbLvf3v038f
pnJC2MCSWhRBfpMtumYhEJZGK1jRly8txE9nKPe84uwPTTXe0lwebzFHWNyrPiyo5Wu50HanDBPo
v88Y8k03RWYT64W53P77B/8+FHG2FwZYy/8+E2R8ggD896Jh+oeGQWdtHYjb9v/3Q17FQElLUtUX
HVu2bxrNhRlZEISGXk2TYVfrSotqL/6VOl3aWomPBXAgTQVlV73hUba7DPVpW/JOUDtmcr1Zp04T
TAcjjsAgRcyumeQquKWs+YEwlNklPddzJO5DQIZ+8YH93VJ3fb4z5kfkd3j8U7uPZ0eRorWqbwPs
TQP/zGp/OpK4cqxKn/oQIHjR9mVNxS4isOZzTbtG8UhM80dK5mE93sxDo+frsvlDlN9ReWukaUXh
UxTA8QtENOXDNjGegUkHgKyrsHuOUb4uzL/B/B2TwCX2xcuhgPDATR1DEBJdVAflJF3wC/XfPP7e
V1dqfdalV3mkRYFb1Fhgje0TOvE6FT+Xh6P4b7Nc2rgpt+DSlPm9zH7+VS0jOsaQE39FVHjKCrNT
FEeFOxP6hbMk/god6vkCu9y+xYO6TEYH47OuOr79wzKL7agyeG3eA2NcKc1niDE2QhIVy26Bn0/S
3yVD3QTte4B3CjYRHjLSo9iFeaA+wYzWjFCPpwtIZXXRadTjjnT5XVBXVxT9DLdXEsEqgXQA87Lp
JmU9N5ycGFRnNGtE81jWN125YDgq2YJk6RWnqzGTq8IL1TEzD8w/Sp2VLP5myq0istEaKLs0+kT5
9xR96bjk1egryyqnLnz4fo9Eg/U/XhReGA2HW8jZOR1vvoD9QCWm+WMg+KAjByxC9NSW2KDwO2b+
B8H1q265AehadcpFyL8Vzo5WxfkWGT3QawVrr/XTLLmATs4PxeX+R/jLrykqYAfwruNK8sMUzMQy
ZQGYGD7r/hsBJJcwrqI1JmxVkrdJqRJhCk29VFaz/6ZbDMYXXkiGXHNaCSa0ZqTd3G49gvs2Ie8P
gULSuGp86KvvubY7riAEzMlDbArm0vzBRTZ+xdVWRN6WAGtZG+JKxe8xEOLK0NVOxjUkyhxPJTZ7
kOeq/Ke/RP4ObwtSEsLPsZjPTJbiDc4pmqJkTjXqMuwet7McPLuyPtLTQb6u/oA/QPsFvhuXTflU
ZA+PAnQMdOWMcWEUquAl8BwCakSRT/Z5jXtHtWdy4/qteVcwNvbIBuyp39acLJHr0Jhf4Bo74VVG
P5g94/TcBRiLXXi0SxoOSN1oT39RKTnB243x1DvXwJY1rOYJcaoNU5hzWSW/qPoBPGjOztnZeF/r
Cs+zh469kG2UCOQOixyr47UoMCXjLOgmI/YM7C/4hwHJdseB3FxZEDCfDSTfNPoPRqbc3SKyxqxe
rBMwHQjzfXB3LgEI9JGR3MzmukLWONkC6RPVlTz7hPAXIny0FRdCq2wzO8caBzy6g9t42lrWqyXd
q5rJ0kWB0v0np+uuRr2zzmj81rZMkaFuuwJX647IVL8458gJ+s+S8JIEFBQYDvUWVMdqvswVNpHY
ndl2qzeZpS18Ktq1nXgJQdQ2Z/RDOFiJaMsQEp16Y0KSoE30/iP4AP7Gv88I1mG1gc2NYlQva0uD
OIlP/oe5SKsQkLcQgOP0qFE4KCbkEFcfdwv0Ithh3+B0JsYbKzo3wp+ovBCE3opgec0KJ4y4SpyE
OIhViWgAuz3pn3SJuc0ty27R6RGHZbKCGJcavgUYA1pfwarkeuln64vAOBZipjTLnVw7LPk67rfK
IfqaBkjKmdXa+wQ29cOBtxWFUgNZ1uByV9Bgu93IqknHisbsUc8fCg27caHrUkzUJtHPzoj3DZl5
Lqxz8dax9bQLiBbST6k7TQVYHog/B6qVHjIyXUua0zEvGjxdfdHBdWriTW0+OvFtmByaWG1/CfsT
eeV+AvNJ/ZSGP7075yWhYWs/cczA6wBJ6OcIHZW8VqLN3BQbnIIz2U+cbjnolW44XmptSUpK9/Rw
NhU8QfpryA0pI1cBRok9kE2IiA3Ar0NjPTLSu/A1DAwUTnpiT7qrffRgdQhxR6dHth8TBbS7nNvw
fpZrKNF8C4rsePjmvTvT21ZWVryrWpDdNqcG1gPYIMjK0ZPFxYbcsMZ35ZxUP5u8WzNnYGoPhZ2G
5cqgnb2oVgnqIMWq4g3NsG7cWT64F9grrh5/xy/sKF8FXBqVG3bFHTSTaMBHhKmqqzVrIpA6vNSk
SZF4p5af83TwvcwZof8HQLTcgMC497Z6AXw7ToSgriRwRzx6aYuK0tqg3uTRYoDWMB2N6IEov1pi
ETF6NOcBi6+FcraIPFyhEkr3GRtN0WL8KbmPCosYpj0IFWgrxaThgrT0478PBmRwxdy0FWwxMr23
VdI7vgWBTMomL0+31KGOouqO2JSujHK5ZlXLw3hfT4+67OyUDm6ujj1mGoF2XHkMQTipHIjTQ2Xg
l1Ksel+TnUvYveSpMbOODGYMoCh9P9N03kSM9VbjUZlnZU+gsbAbo5emqsJdHJJPSQtunzZwqQMU
AIaA7BBtk8vIOnSUVD9XoxXv1ZgsPCTAKhFHWurQgeSMUnALjd+BGe4MTtPUGSCNdXU/jve2R8g+
+LAFmrbYNRD9gsbYLFsWzuS9gjkOQy7v1Gg9ahL+lKfGjptCQOiE2O6l9sJ4dRXB7/Gp9X2deuqz
gPcBiA4KgpaYML4xiX21GVgQASmpVX8Uc3CkdQUrZB7ZdawWN3Z+EaqmhgjFB1pvXyN46CLlVhgI
7NuDYoqgS62IDyMIcyhPioHPvOzmXcY2SKouucznVBE/5yIkHJcqKx0OUzsREM/+O8NiMNt7qC7v
R50ky1WgkrDZUoGISPMykchgiJNqRz9zhmw7OlwGyX/zl/7rqudrPlGw7N0ZrFKFaRJEIkVGj0iB
1SNUwgyPgbOylDdN7ODPmcbXWOyE+SqF91ZExEqTzUbislpKOQxCq1HcKmhpb/BLYRLHnxEyReJS
nYDEsWgvts0XS3O3kVRYqK1PA6pnatB+KrQEN4YF1UaH6TIRJyL5Gs4dlIU/inIWa3UFkmAbCD8l
cliZr+cAwQD9aPxnpaGnVXTzh+nNNyLH3Cx/o8JvdJt2YTcXts50baUajTN3v3Io7WfiHGKlRGzZ
uHMOazUgLfp30v2nYcaHQcaBLfEt/v3fH6spPdCHPyzZLel6IhxEbDyYdhcy7JQyusV1+U4E4nvK
//tOP3fTm1pID/On1qq70geflc7bGOqdEN3lcUivvZAFXjFxDwhM1HrtuybJq00Z6UtExaBhrWGg
MtCoal/k9k/TqwY7O8bJOXElLBDkWB0iuO9PjKc/gxwZWxTm5U6JtQ3rdJmQAO9rtckR7gLEiKBR
DTcLbhzB00JAMZlJbkis78gJXuEDW4VgWjfxImVMOxIBmCYgTyAwNW4bHcM7mr7x2evd+Gy7EdcH
ClCzx3xT+/eiIXoWyzmw+6CUdhp0GMCG+RcxJRD/ZAj54FjnZJsUBGaclIR7Jh5XjXCi8QikJxhY
phGliGfiIVZMbyzmD/dAJ9dIdrA+8c8Y5WOC5zhEt6apfudgeK9yLMmpdLfGCr/h4GoRLJj8Q1HU
LagSD3nI3iDpJqebrjVOPJ40/Rl1GcO8l0WO62PWR0Me/9XSa4g9P+BemAd2IUxavBGVjV7/VeF9
QOw2mSQOduP7NEw7n7D6KdKdLNkWx/ClWHOgW+Ea5v7eKBzII9anlU55Nr2FhdsSaq+4bCxG7mHu
6sudijaoEt8iDTsOrl2beD+ZzBLeTvBnMHf/mMbWqhzIAQGUF2NbDK5RbHAxCgY5repZMO0Y/xTU
WrsZV6TFaW6qw+mYp2RjzugVERMNGtZ65L97s9/K+trUiO1ji6S+XupPdq60AmhO+bYJqKh48Wfe
iyehPoXKmdG7ADR9IxSMGgmh3VcUgskWHEIg2SPUud6DMDWPT+rZ0d8k2gZgT43WnO5UQIo1T8QE
4+1J5U6aAbzNNE23BX5tSiycDL9s//wtsqMV6nOoxdEuuvJMDcXlfWBKNvpnMhIhzuPWJt/BH9Z5
4VbdBsceV0PK+acWmYzPzNz66qkZ3GlwVcEFFA2oPQZvRrnXng1qoKo9k840INo1rhZ1XVMcxP5o
mPZo4qO0W9Oe07fQ39BdkgBYooDXt8SjdMQBVntzdizNy1kquMKaQ4JeFOxUrkCz5vnOmqdEthnT
iHaJI1DvvZs4yql1kYv8zPtxb9zUCzOJ5UVyRKzg4cCfQdwdQHIQ7LHO0q00VSI66mRX0mOtyVdJ
kcnSFLqqGi9Vr64wfqCkWTwU457xtZL/ncTyOC7F9D0vflpd9EBz0cUnJWSkBZUX1cgTQ0pd0mVa
tyTs6GgzoKv00ka2zGMrmTajT9LZ5otG3nj75ZufielIEtYGV8Y5kJ3r6RzEDEXPFPBFB9zBmQSb
o45PgZbEB0w+HQS1FNT9uxWfqVmJbIyqw9y8xkm6pVFcLa30U4YJXcmOgn4Uk2dLgaJSddbzAXFe
kX8R/N1FvyFpgCFOSq9NyMx773EdxbFNLarQm6hW/nJeaR7L1YsNDuhB7tTdS0TgouxlsrTT5XQz
VbcIBUNWduvMOI1cyLbeydUtax8WOdJI+g1hQ5wL/rKP3gdzXN2s9jVoLmy821lz1d8uohAkUy75
xee8JuAFfTY+zUCJcQ9iexV/BeEu1LEbmsdZANhybdIfXSBFZ75n9BKSVRd60DeG0POxzuFLXffy
txjGXjjrUOgoBmVX4u1aKsDXrj7X1Jff5Ol9fJkwpCbkJFEqW7bVMyPbK7D6a3ID5VtpfYQ864Rc
Hd2ZM/b2LxKWVr1ALDoHNv7IyAxMBcK7AJzBct28rt8E2SXnVvPnu8wzUPGNZ/I5oh8UERry72ch
EYC0hcjimsBN5a5nZ1ervcTZpH6viq0puWLmDgAN/G8KQpFaO05vPDwhe/BQ+PPECaQPT9Kid5Fc
iIoQ4aSc22/YMJGH8MyJpCzFtfkp6VsyJgOAwfApZp2zHp4Ycr8E3vv7OLGVxlGGt1o+KdJEiiP+
MsOp9HcUUOSteCGpYT6gXRZOcBb1jrkxeNuMyGQwWuWbOXqgFBWGjzIDfKz1ZCQvsqL8xDBWsyea
aEaoGLZBadMSoL4NuAwC6UxmdwIrZG2SmPUQc9fajIYUX830LumhgFlBY7fuFDt/R8YUYPiCBTFm
2cIuqLdSJFTcIOaSZNRZXiM39Je2U9iBrm+QTprwbLrZ9G1sdeaoHMh44GinxuOxrET8VRXOwzQq
t3OaX4uSJlguiO9yOThTvgWLa1eK7iHIBbHRcNqCrkqWF9ka4iWnZzz06ovMVA1LNaMvwYjfhr5W
X3sz8Ya8+4lShoDwYUc6z8zv4OCtZJ/gZ4JK2A+6r1j7qz1zir1oTp6dXvxYcUaPo7Mb0iYK0mqm
JIQ3BRhoqJ/YPkmnUCT6SAx38uHW1LSlAvw+yaTYSzZrSoNUCJyQJRpVKx2j8d///+/zQgHjuE7U
+/KFxmJMF7HoqJh9lqZ7uA4Kzpzy6B8EPeOOFs89qqptHOx93k6FYtJ04RoATAh95u7dKRysk1oL
p4FiYcwM0scNRxKnN6T8q2BW7OXvlu+pcnnf4a080Ty1wmxVqgeqphbLVMYd5C5sP8wRcP56qgaX
gUhyAyPUjQ8JV3pRXWToXqryzkirGz+hINCQuoUcGdF4OrjbjOTQZuRqzRu/sXthWiUZ3ffgygyX
OfnbQNGiSkfTXLASlCzJo6ouiv/QmEelK+57a+W1/sNIOFjdwac21WXgwk6UPmQkdAcFFFZxmqWL
n5LW+9CiFZlu64TnrMpOL2Jd50GKgMbdqDrxPYFwEvTbtFXsSnhphTP0tbE6Q4JdkVIR2Eqw7w0u
Ys4uDDoruISiLY+bRN011tsgnY03NcN359FsuvFNrD0MdzggRvUF9lnbemK5t5p7zttV32J/MANb
VHZdgI8Tf09zLbCKN9eWPacOYBPjzeYwJuKSOy5J0MOXLJxUfGLdra/OouSh985gUZts0d/J8CW1
3thAWP4xo6Pef8nVSQER2J1yBVA+HJSVzvieEaVEWep7+uLKZBeRL3O/mrKdKX2E/a6rf3PLnfjZ
PEAer+Q1cJNmTsJ2KzykzOYP1a0ptsleDOHQEYUSw5eN1k8sK6l0DfX8zzA7R87KixjO3w2O0nzo
3DAzPWOkkG6K77LnYpr08/59SHPTU63+bZB9Wy7L30FhGSaygx4nQ3NhfClmc0+4+rfFMHGdD9Ir
8he3R+gCIYzRsoDYxhQnrKwS1aGUcdgweseM6reeYVAjtD8qlEEEQO3aTI0W1gvll2re6jrK7JRC
O/IBrA2TpntSqD1Sq+dfCBHBvgSSkTPu4POcPA1M92SNp7IMyL7LsQIV7Ff8ujPeesjkYbPDUIff
XNkl9HLpHNZcg7F/j3GYMUa4JGFsOl1OKI4c9HdMWY4QWC7pESQhFRCkwpOqqAmm21ZgDMIxJZWK
W9v7GGZyx0LgsC1jmTS4kbOKZE0xemfdPIjMRztN+26QPpqoBiDyZDfNJJ60MgzZnhuC8oSBzbce
9HeokFs1GZtnZGX6LirNh9hjMwysunrDx/xLCeD2cz8dpxxybhuJ4FEpZdHEkC0W7zW97F7obLCE
81MLqlG0czoiMW7ackjf1cSCEi3TNWt8aZsjdOlHtPlocy1NwMyvcATZi0ufWaY4Tzkj75qGdqkc
YWVFo0FZjczzJdLRxMTUbmjliwRHl1gylRPLUrjVflRc0YisfMHYW6jRTmo6FUdzUemR9vuTDCCy
UuGRD2pxblDTjAYoXJM9VCBAjmN3+hcOgebAuQ84QuCOtSgRBGmEVTtHwAaAXpgpc8M2GswlsZbs
hTyFFYSaat2QBLrqMfMQciduIkAiJE+2KBgzvL+B+FQ6o4cdDqokGEDDRvWEOpoApnphQXyHueGZ
eFQ3ltiwUw92HnwngFM7tiY6ktbEMMRPs4Na92+lAb0sktOLqLK5iIjWVMtWdZ1CGpaaxEIpdURr
A3xMOIhgZVhTZJvPuaJ3lbygLmb5dwctB2lNTAr2U3QmrwObkdp9ySZTWr2YQ5fVLy6GWxjrdBhj
jXcW3Saz8lrFPEbzZ9L11s43AtD5pBFGDL4PTWBAIwFop5C/1mnsjpXi9D/SppY62mtpTMgIr1KT
gJZUUXzuCQWNvAQhI0BBa/fvg9L2h1Zc3MrJMKMUUMB3JGfcw5IzIyo8IFkQ3K4MOEUDn/czurKh
RtrQVLqTDzNutkiMqVogjmgpiSwO5UdZb3EXqbYsIJ8jHq5dokP40HevahIUDhzBo9wrJHjm3X9/
MIagYQJXkF699MH+80GOWvq1/z7/rz+G84BshSf9hZxtqxQ4OAxuqiCTa/anBsx7v/TQUoVzPD6V
pPyS1fxnFlliQ7AonWXsRmkoj61cKl7QtugZsRDHgYIQdWgA1iTwR/IJuNIEWzyANPQ+J/NZZYB2
Ccm3jhRgEObOxC6OFxiKiUEssi4WvZfQ357SCRxkXjhCnIKqUGS/IOJkjm2ptfqDGOTDoY7ZacXe
KPAwR++ol9As+Qwo+t6/QOBmAkb4CFmS3GEsD+Y7CZTqvhOh+2FilHC/vhPfKXt8wpB6GwWE7amy
OL7lDaPJuT9l4UtUdWSMLfN4MfalVUj7ulM6L7C07AUQdr7vGho9ZqEbHFEIc5A1/dYiY1hJVaJs
SnMcobaYBPMKarDxGaAbibyL0opeAlmYtMbVnZ4pGh7/DioVTWIplE7qsHjPK4kcJ/1RxfTGRKb1
uaxt5q4CqBXLb207llw0C5enUL6B6J93pm80LmFG0altW4kIMhWwUTEBfqFXJI60zczBaje9KqNZ
0JcmkgpdqCumPbzTrdnGIdSQ7lCJnAIxQm0TTK/gS6R3qS86O44RvXfFwkJoi25LziOG9Y5mXwWw
GPpaRSFEACTY7kM9o5shZEOjEzOZ9jDqs2undb5o4KsNoaoGx6UsZlQB/Z0W3yYNBoZAsp5fmHph
zsl2xON8C5Im2k3BMNBodCKpOX4BPOpQPgJrrizi6WJ1ZhUxv0fhS7aGbpuX/S2KAg6y2sDumf/Q
MiUkCtLddZzYwptO/Jgz6YAHJ9r3lvzRWX3ltiJtsKLvmH5MsbCJwvJmQEW8DmMsnXx1ovUwMmVR
6qNSwaQoc4BqWTR9l6OOfGCEQTHE03dFoOm1tprxGrGbe4WfMGIig+JaZNm2xHBGN4luxjAWHPX0
djOVEpCucx2ENlJY84o4zbzGTQPDjt4epyy28q6x1aiMnLSsiTSwLH+zJCtsowgbrKLMT+Ernrt2
Y5Hj6mOat3gUoXmZVCjKGhMD2Ed0geiG6PmnseyLsgCThhlabt1jwhvE4E+DrZHBEggCBj6xuRHA
eBdEgqV3BYy6xuoTZtcp8BJYFON8qIYjGigCLpje5m6tU/WpDCzqyel6Go6jkm40ioPIrwlul/dl
dEaBvzIqpvtAk/HiQfe4sYXAz1K3vOqrUHGb6i2cWC/dpkm3auVN5VFASTewg+MDl5c2o2pHVNt1
WW8UxM31rc7diVtDZSSNSgwz0SBvVG5o8yXU3iYGVyrxFhVJZAKHwRAPLL5qBZRPRBeRDmpK76eT
93qu2RXhNKHosYrm08Eiy0HGM18cY5lH8oiYybX6p5lkmUtmLe6h4d4nRCgoBWQ6Ni4YpRPIGlHc
W/FbKbsW55R8/MhBDIkPFrVe3PXmSaZXkhA9RYeOAFwDOeaCKINOJJinkL6BRtbSs15I2MlfNLxG
HH3430jBgq92OxCjCTEzeqTJqwm7J/bAgAX6Vyxdu5hUMUeWDxJEEdk6YsVGHvCIu46wj7UKE1dG
4lvcRTg5OhkuIDVWhnzv49esRCb0GhEOqPsrPWFhZZxdSteiOo7JC/ghY0HyNRoT+W6TeI3aknSR
b7TIyzgO+COvKZ7KHtZGLSPzAnAhMLL8JMuScx8dG34diahc6qbgwHpimm5uMmrdTjGXIWoHBYgp
kBySd+XfWvqfFp1UxpaFPUk29mRWVV7slBEWN8+4KfdZjhm9ICB2qwn4+qOnfyj4BxVxjfROZf8W
9Gj/9jWpFX5Su5LOhjEVi65wdgytPQdkLvhZ7ihTREYFco4txQ32eqITIFd6Uwq9mi6HK0D5UG6q
cmkEJ4gdJoJ09TrG4FXsKLTb4eKJ9NT8/r2Pz75wgzsBjXpPTyqe/hrcIGl+hABAP3ZHwmNfkKOo
vpFmy0hpraA7GarKK5FCdbWtGCdyXZGDMFiwul+/MaHxwKNhwCE/mmIG0rNOB7tfvEZt7RFZKwLq
F9nHm5CJf0/C3TFx5JxUCfA+YXsx7+JYcPqKVwX6jLSodlV4SZk18jZcbtMqYpbUZst1oL7hdgjP
E21Jdlupzdezv22zbWC6Mcznej6n4jHzzw0nBl/+hV1EPg9WfpQETOjESxPeCIxk1C+FZDyhwjCj
w9RsuaN8+ZuTwNAdJwbV/JY6FQ5hdwq6TalxNUhjjkkOX/ZzyzECUDrlWrs1M8wK0zzqgcxAj7Rg
OnG+m48DyeC7APlmYoC3I9JvWGFnU6Niz4iip6+jqzAnoIoatG5kWkoqQiLlSAHrjpM7pgFtIe4S
6Q+YGI+j6pUd/dMQe9BAE76GeG5MbqpoiJpolkWvU4A2gggYEVgliTRrISMI4hDUngg+RQyZjZRH
o0mRDsLUYoKu7QP5VypqAifwmrEP4NApobxg50RNE5iOJRWr0N+yFZVcXPpRPExUWsZAH5yGKeTz
tUQukdXT3rFbJsUyqyt9skTlpuquuYFu7zhIh67Z9bPHuz2B0VsoCHWech9uQk0/tPmPlX9HFf1s
6VdIYcFZF4JbOUVg1gc2/xCI/xbDh5UrW5OalTjrhsmAvoZqtVrS1wQfiPf0IXXy2pKuo/aGd9Vr
mfeCHseficaNE/8eVMo6g/pbN4c44CJr8AG5vqKFqvYbf/nWIqAos8YVhD4kkQlKm49kCVHw941y
YjiXtKBfcIAVW0Mqv5QRtDafBt2x6dxGP8hwWSWNY3mZOj12AzROap3RtcUhqc4rMb0Jn6J0EMCA
zQk5iiFPD+h3eZSsF6hB67GlA8I4g0gkPT5YKswNTlwLR7m3rojMiYqDIAW3VCKLRAGO5iucL57y
uJfrOw9dMjQsN3d/3AvtLU5fpdmziG4ljGQZDxWnygv9Uy4x1iGdt36Lg6NpPHqGfXQT4FXK9XZ5
aDH816MSXSMyBUun6K9Z77HExdrR54gMJRp4ywjR/4lWBG6Wph0r9RVNjtiilQcHXnjF4FlkP2Np
X8VjhMzBifSLWdh1cq/5PEr2ebtXyl2I5ZWc6/mW1y/RL8OPOTZPpJND/bBlcQ8WFCCUKwxcMfA6
P4F/SzrMiK4ZXkIwWmFybKJ9QvyKfq3ZgZjlhojOdnXpyBzcQZv+zdm+Q09hkDnqFIjh5vhF7hkj
45/aNRNZ9MemdqvqmOeO3jrqUrFy2+xT7C0WTMidIRxiaZdIv21+kkcaU7+h/xoZLoIeBgoyKarA
S2h3xI+x/DmZ06vin8LxodXfmvIelycKtlbf152CeCFcdf4xSA5R89aDgC6fuYYX0+UNQReEJvgB
mVOQ3ar+KkM3bKJL1N/DcpvLTDe6Y64dF+ILr33/k7ACmuObIrtddOpRauXGNfb3XACeqS98Sz2T
4OoD5RQAJbRqQPJQWWDupIxeWWz8Fs4d0CmIh7pnuMwt9lxhhAO9cjY7gNK7Ub931k3ov0X5NCiX
qDzGqp2LVLglkqujLNqaeuwRF1UwRGtKpGVstpgJgeKgGdpOClVXbw9igG7nrATvafoGAQT/Arjr
aSNkHhgn0bopOZNV7IcOZ08jc2vDXrhfcnklDQkXjlLjdCt5jbzO8AYwpBk0qeKcyQcCvOjsc0xL
6Gj48l/V8bjcQn766k0r8DU9AMgJzaGZEeP0tCQ9sTh31fGg5Xu92Un9Y6wKDOvg4hO6/gHv8VeJ
0XXt+ZBJBpkIjt+GOFl9H7ZMKLxW05YYZO6WuDgJqkhd8xiTXZszflXXiTmxV7voaCfjMQyvskqF
6Mn6V1Ue4Yc11DzURjnOzGYHuVVdnh89RZ3kI2qOu2+ec+naN6QnunPxzAQEjTsRQqsJj9TREA1i
LFxFSMTyy9TstJPCjlBjts6Z5ropQcrzReIC6pvOeKBLk2LG4ztdOsQ1+BUwN/a/CPPxo8rPmXU0
pUPoX0g/6YItkSsx0WuvFbtGFB9gtY6oEMlX2FggsCmkAvZH5MHBhp+YxB8MyjodPtQWUL5kvnDB
4+msTqdydmPrFPafGeYIWr0ymQT034jnNZBar3GPyOU9JIJoYuZyySpvRDyLBEUjsvHI262giYZ+
09h26IyU+K1WnQLSu/UXTzej3oud2wWkKDtjeGbPJ9qaxHTlLNV7xBETMdIHdGQWvC0SU7XhQNtW
2ynjVzh8oBFGO8uPR9gxjScLoUSwZavTjJOoPyzkTYbHRRTlnyb64MogegwEm+ugA3lg7bx3xOa0
jniuSRRXt5P+QIucoeAlfUzQ3zvrR+LtotrxawRnqvOa6JQESOWjk68Dgz1l8ktNAJracVrcLhFW
0n6InkusepXdOpmb7kqSF9ktERqcc61fI+OJ3hfxn8+h0r9AW6TyRoE4avtlV6I+1uajH5lU7s86
cRvT8+VDwimuAmhXXWVq7XDTNdtavnOIxcnyoeR7DaIRA1D5wPNnSIkiY0Y/BDPO2inRa9rc0J41
4aM32HOvdfKn6p7wHAQHrL80fY1kt4rvZvte909L/cikvZ4Em0UudiksxJO480CCC4RAEP/whJ8a
mVsdgXFfeGNyH9Nr1nzIw50RswIJCBVXUz1S5cG+0Iz3ZjgmDKhr8VbUj3z8rYIXNgjmqhXuBe0l
l7+G+lGqGXOyStvCDURERB+AXycuGn8HqscdaWMR7KbqQ++Oat3aeO3gqWUI9M4mc/LQ1uOTSQ/F
jxmrFJ447XL1kVjmuo7tmu4NtScJZAOy4JTheqtM2RbN5SJA9gtWAwmV3T1naxrPhXnmbijnYxq7
wrilrBnjlyRleAEJ/SBUNty1mVCIOXylZoLlaULWg53Mxop8qBQO3PpDeywpk4bcjtp3CKSdTpHC
8Z6bxXhG+WNR8CZ/LHcxv+9NQFTshwcqbio5EQ/ydBnzE8eYMnaTYW+oe2tc0r+uM4JU89Rk74H5
yabFomqYsI/RmliLLhjRrty/jOmvYhG+DlyM/XFFy6cNOX2rO1l8djzOpvJm0ZnoUPSv8/CxLEWG
EzBKty78esqFTr0VLEvSkwBKo0eJWlwohq45q2QpXIb4Q08h81JMqGz0yl+CAQAAvHxnRVYlRlLS
1W/eVP4y1GyT2N4ycWPJwbXI4OY4s4CW9wSFf+TRpETSaDBv5470twGnRE/P7TK+TuUH7ROohkX0
3SPWyG5tsx/ifWm9W9LWoIk+XoXxB8HFPPwGyT6tHTGgrYa8V6EbMBau9T8cncdy68YWRb8IVcgN
TJnAnClSmqAoXQk5Z3y9Fzx4frbLdSVRQPcJe6+dKotVFyKr1Fz4AXlLUS5zgsJZs+H6EUvGXQt1
/iF0Ry+8a64iEXB9qLbBd8oXxgHEWBbIyQz0r5g4sXK7aofwFAfjekiwT+UWDDllx08g19rW9onC
RH/VuZUTVF8QcJ6hhL4SAKXjspLCHvFS6pbcdvGejHeKHR/A8847XrMICbHli/loWXgAbd5jDYnr
tZwK7cSaB0huzVibN0jgmakyEEHvJLMMe7eGmI0lMvQp/wheKEI7fZ4X7oXMMTTdUrZV9EBmkZxX
YB4CJ2o/9ToMFvXWYOsQEcAmfyrBpuOJr7ZZtbRkf16IzT6sruV4QMdHu66LRwnRfaAIUD5b5c7d
wFWhZB+EHQ6Z60hMD8h+XueEG3Y3NAhlSXs8Q01NzATeICZB8gZlb1r/TulGCsKUSZ8D2pIjXjS/
SJIdigrGqWQFus1nnK2b+mSe7eGKRgeDNs1YaF1QIHVMAEIrP0p2Ue8IakCrrfcUTht2+20N6j+4
FJAKsXyo0OVVGTjMGpC8YNFc2M3KBzn2ymIW+Avz1rU3QF5z8gdF+lP6Jw1rQiWDN50bsG0grVrp
Ph+uY3EjULpjMlOhQkr3MGQWkO+58i6M8/krHUOAdDA4AK7Tnkpxg+s0NRP8QxkfQMkbUwqk2Cf1
qQmPOQxV7Lh6cBbD1Riueb4dEObyuLr0i/kDebMk7YSNo4I4Kew0UraviYDm7yyeipJLNG1rAhym
1Z9Gl5Qh06604ANHHZ5l5c4dh5hdhFv65nw+Ce+KhUBbanzr/k5vNlq5E8mGsSK5oYbOXuPLbO9I
tFX1NsQk9eqLqN+O2ibGasae79PWEUT/a3XEmoAOmP2U3b7FlAznbjgKTszx0HIUShodPjncZA+x
S3J6dR1jyg5WVBws7m1r5S7ap9bknyG8TlkgiGzTiSicYrYeKCbRICL+y87YcHXNZ+eJjcwFhXBi
O8HJYw1H6que56p7pjJLuR0q/TD+G+yt3Z+oyrra4dRLrds0XgvT3xS0eT2NkbJzGwG82HflxU7/
iDOWo69y2uKyS7kr5U87nmoJ5f8qjin0nFG7xD2Tqb3Ij0pBUDCKLfazZ1PAfd3bf3jy+Xf4Ottx
yVGT9wJ3Fgqllds4VrWJkpWfIBc7yZ6DM9uQuNpvHf2Bele7J9JZ8sBRHjFHjLqbr2yFfy8Y0qvP
lgohOlh0yQTtIDuT/vEu2C7JKmhzYQGBfuqoobvon9wSt2sQ4YvSNp1J7SNWnJTaZjJeGz969XIr
NBk3kk6S8CF1aOKKg539C30G/P5yNtlJZPuNEr0kkk9f1caOVodP0OyPrexQTzafnUlVCD0zN2hR
+tVPr2hO3tFq4E3fxukxdQkFKPdV+2xwGqXUlngnBsyTp0r5ky0nJjuRcp7syFb9TOSz3b698dn3
j9y4mwxOoquSOS6pCBRFP6axqf1NYKytcAVWCKlHGqwzrrJgXRZo/ZHC7sOcQ8mJhwUolpq+HMWl
u8nqTeQ6wbmW18H4TNwHO4FQ/1Sjvd0AFnXU/BNGlq86pljH0rnuFmV+FpRA7iGfSJk7rh2KPUXc
sDthXjIB32MSIuYA0CMHLJIWAuEwrirmQuqvg/qk/OxzJ1FWBGyzNmWFPa9xYMhLLzizJCBZotcd
bg6hH6SKng33zAbt7BB8sLetl5HR/0vdYB0hmZkPfsjhI8QjcU1GXS0EhcJdMD/vD2lEM+px16QL
uTqI/Ar9gj47nSlkNitU7KkM3lTPJyHqvBybWU4AnErbCN44t6hbcaFxWLs5ZxMz3nvUXNSBNK5C
fAgjmS8RxMzVsZgXxr9Gw5wws4iJK/ObCw5TYQznEfaZ2NlamN2SIkgLnyps5RHRCTTFDRRIfjgj
2xLROksE7lxj4Wkr23QQsescxkhQADiKKW7AZb8JNEMZmpnZ7ZgHA5ie+fJD/peUxpytd3mxpJrm
/GFV8p8r6Q7TlelLoUmsy+CY1a02EwdIGXwDEWRvYxZsmMn5uHGYnlsqLTB2ZC/4oqpjYd/Ws/vY
IHtAJKmXzL64Rm2+bzmrFtQglvdWkmVnfufpv461DN58Dl2OIrwmbsvkY+lFTv4hCaQrGkCGmZDF
uNZV7CTwgJAIrbi8K1bRdHS8yNw9izj7kbhd2GHNJNRk0q9nRwsgZcsi1ebTwK2yTwRSGPlRLg9l
R14H9tv8PLrY5Y6h7pT2mXqoY6QqH3qkvoRBkJQ1UxlpD0DVPPNaMAoa2BWa3TBXuDBVq4IIaKJj
pTDhRYsj0GD8v9v3qwBydStTtiKaKTh2+dw7ghwrjg+8LtuCHDq/oYrHu1Qh6qU+yz+KBm36Gd/3
HKMzmrGjLSYB7YjwPePDWam8X6H0MhRvNSrA6dqPpr0Uw2vEAkyEcmi8RP6DKj3rnkXuo7xKF/7w
nUaHQryb4sU8LEKDi6mRB9DJtPpQenRzNzN5DNCz5krfkRctbfC57VLOCW4CtKH2hB5n3CeKb1fm
eiT3EsUWTP1dqx/iAWbfOOAGQ7IwKGS0BF8FW2CVx4F5ViaY297tY1wjp/O5aykdiRFACTdjHxDo
/6xybSbyMkkIPKZISfU7moacnb2PPYRkotzJC3zPu7o4F8Hb4FDAsUPVTzVdCyxpN85oFx2qj+w/
4de1LBB5OtMrTmOFklAsQuyAGE2HBboUX3MCplGRtKi1V4Q8kICFVRwU6wCCb8YoWBifHt65ORyo
2Vxwb2EiWCPDY+1crvn7iTC0yqlOfMEopiSEBuOaVy+DzzZ5tshV3MZ1BgDIrIsgrdcLhh2tuVM7
82ZW/h5yIkukP9i+FVNZz5p1JU8wQNe23otonRZHUNi9yQPyMIs7bfkGpxrnZV4Qp4qXomCw4pLy
NVmVMNFU1o+U3LrJXSfstcLEJDfID5bDVVwDJalWnYnvG9GT6L6tRFpk9V2MGhv6ZKMXRJaxhkN8
g4pDeZbWgLS/XTb21xhZkKRBP7H0ohUacE8a2XdLuK7I3FWTYBEsUGMXIL6zHhNYzH8uhwN1Ao/t
YP/ThXlrq46636s2fYCFFFwmS6Fq27TBwyemJskBUFf+l6GriwSpr4rSK3N/VDb5uXFx9ZhcrmBJ
TPssZjmjIIVrlUPCuwZGYpPk6PWtnZzeRYkXBl1HikbNsDf8wVpLnFcnF5sW9VRv4N/V/XeHN2Yk
pMFU8WeisJu+tTGCG3OrzHFhUjNa0KI7N1rQJzERjyiO2B/3wV1JFfj5yDnA108rUASe2ZRsCjeQ
ECwcE56kLSY/SGVLC4WkbAIwD5RbWsfvhpiHgvot3Wic/4nk7dhzSBatP4p2WZnHQtlVtbwdyDe3
zY627iNmfN7QqJVJvfDLH5l0TNeHm5gdFZiYINrmQ2esGwsuYoV6E5lFgMSc/Eg8DIh8koCqkCJB
e+TVsPDZrcrZy6pgsITntvlpBCJRWoFBIFjUuHWo3+3CWsx0Q/01ycThhOQx/6lJpsIpSmVXRca9
lIZlXWuQVdSNrnJKuTSsPYr3aUpXtfasqF5MoEqVEAxy0RnPKdOAv4c5TvwPhWM1vZL4mzo6JmbV
6S8kjZnovy0y8wrZPdtNzoSuQmT/ZUAoM5qc5nhyoNjNHs0YEnFBSgEb3RYTaKsv9x5HMq4AjROp
tG6Tg62LQ5IqJF5ymTGUdQPjBrV8U9sNn9/CRx2X9ks3+iRskSvjguVlbeMCnnj6AMw9jYRM3zsM
LFmLBV4DyTvBnCZOdc4Sdwp+nJPjMzOwdFvtM2xrJ/0zzHCemD2xUBwZAZgCgtG6VrpI08be+BWG
Bu/uGma9znqyRbt2y9v4WrIflRt/37GLUdmwsh9j7+Zy6avlyVJu+Y4bLMgsfk1EmjDt1jBaolbI
NPPcV5lTIXZ23a/QA6qI3zUSPvuIs1RhJOu2IfzNhR2GyrxGG5yGvFqiQ7BvJCadG9+aW82FyY/r
1gdzOMZoq+MO7kpnOszWgWEgNpcdcsdYVB+ljGyiGl224h8EcphwutPsQ2STN6sm2woJp2rrbKW+
CABmLWDP0fkmnGUUCwS1dUubmjjhInGVNVV5n0abNjkQxyKwpCPgyRM7XnekTZHQpn2D+1xMy7Np
zoOGiZzZHrQaNyrWZC98NyFHPiNNjznMZfpVFJOvjalq+ZJ1ggyMnSTftfrB+I9zUeBIstJqr//z
KzCidL3U6PJWU5GWRhYS00xj/WS57QJl7m+Vc9prpOYg1nRXmP4YYxFxYWGGCd8WzuLsVHYRa8Bl
KT01qpeQi0FnxwXRjRW9KPeGvM25Q7RTqYnZLw6thWwAJTSU4Yz6ToLCNk8ZBUBVQBM9o2BO6w+7
GoA6kkFX3Rvu1va7Ez9iPDXogTt05Ym/s7xvmeswjp9JeQiNjJ6RTBm/Lm/koDGGl0i3HJ+yumA2
x5qDgI5EOqjudq5zO5LTkBGxAVhBcM9qBz3FDDhm39GYwutHwA1JyTgVxEU2WEHIP+KtAZ4hvqee
nBmVnbCubxyj42CnoUK9wL2cbDuSs2OqygDUkNXfouaFfpLYu4pxD/L2ct63X1UnLQq+I/pj6j+d
ohytFLLbY6Z/ywZATx3KFx+33cHRB6Hfg+FxJ3eRM4aju0DLRHpcCZo0IISAfw/qDh4bJ34gGE9/
J7gtwg5+T2bSUTIzpDuRWc1FWE5nZYQ+2bTxK9dy113Bx21sC4FqGCtc/GHkgG3zaeVDROe9hliY
BZlMAdybqr7gsqwxzEK2RyHOfMxO8ZChX1Zy0rxy8tu2ekNytg4nLJHAb5WpdR8Smpdly/OsjEzB
kZ3aTDhDSs8Rc6/A1h/YOu6a5CfpjpS/3wldlfI9tp9WcklNJmDyXmr2powkIpabZ+3hjiyCplz2
jGnazGaIYkTT1m64j4kpNkPZBPMyMratx34yHYY7pNpdoih7l+CiudGhx8iedjTC/vnivbNkaz4U
6lILtHuQqN+pKqbxM6++K5VOj08QUdUsD9t3CB6C3ZSYtTJ9Vjj0nzCRSOkFLIb916zZtGU4GU8e
xYne/9ro2/zql9CVpTDYcqnWYuJ3jqW+pi8d8G/QeUS+YAhiopgYeIXc1iVkBqoCIqUAyxqDOcZA
3qpUfeJ1zOKHp1MHz137i8oq715o6kdmtLqNjEyVjXXVA1+xPwfCrP3w1zXWstnz7H2ExbmXjljW
DfOomqex2Qde/E+y5FdWHgSPmj49k0LGcAYo9Mf1+jVUDANTibwm9TvgzfgJ+/aQFMONAiFu8BiC
LaZZZ1paL0Z9gWrL6j4i6RPDxaIPxqMdDE7n5quqRUzLtNx49/E5vSSMEuNj2jMS7NWZIGK2Uq/d
MH4YWkC4B1oaVU8exPcQgqLJLyVQCYCqUsQPiFze4LU0jWSE4M/AXV0W6NxfJVc89tSHNexg9c7l
CiFJBVqtMG3AglH9kidYsYoFvxsaFbEDgROd268h+YJxiCPkxzLjAWMcniF3ZdfLn/2omBxinSCD
Jdio0Vfk6bxabl9zEdLdtGXAkdGgZI8iPLm5PrBt7F+DQd/KZicoy39VH3xUlF1N9gqLdN0UOJxU
Hjvvz2tu+bAhrHvWHv3qh4llq8M7KSh5qjzb6mNIpJLuOo0wPczs9gaWLdoGmcRAT6G2DnP2cGa4
JAqDAb+QPwfdWyexie5d2WYuqcD4XK3m6SnHQDrlxb8plQmw2aVWNl3pjYdUs559x5Fb1AaCsw7l
dgUwLTcKtMU0y3VDS21ZXE6VJD99Ddb0EDTFNnKp63S2cw24Rr4za1a4QJMT9AM5IHNAmqQAVW48
r0qGYO5Cw5ooirNkfJoo9N3am5s4KGC80nxK2C6RcKzV5plyVCWTvppcko7afd7SdJKcU8cMx2Me
vfDW1E4QAH5wiIafeUbkFHrwtkw8+b1FQrjt0zm20pN47LVWM4vEbtvQ3sYnjdwaf2zWQNqRWNQP
n6A2F1wXiUdE0U9q7hVJVXmV3AdJ+rFCmnZlKunDJPRpsKVnCtgM0yKz8LC4GnL09jp/KREj6wSh
fYgV9dTK1Q314yKDguR57mxYygEy7pZZdgFlxXPCAXVncW7b7ZREhKiV5YIxV+vvKtxkf50SnZsW
v9owFMGCwGhZB0RaJdVv3iyq/gMSs9s6hnYx3FvEnxRqmG/hqwQm+YL8cd0uno6ted1cm/JT8i+w
CoZn5vff42CDqpDmlrfXvKdZOZ185MWf00szE6I60KWTBl8sHC5p9COJfeCnKPE3RYmac+eZ67g4
y/Yh4CvIJLlui2ZtBT9KyNg+vfbaTiZ3ydrpzD2PJWa7TmWVkf1LfPE9mP9K+gxBIQwBgtlSg9F1
csbFP8oIHcCj8mSNBH+T4Hbtt6PQAUWoBNtYt272oD4i3fvRWi4qbsNbBRqT8ydgKeO7YqFU3lsP
ax0Cm/+WfZcsP0v/cRlW+f5+IIgVqHQQvXoUAuppgBIN2TnbzsfoJ4/hyKzK7NriAT4N9DiWu9Cx
EyLdsOhoGeJGryK6IPqX/LWhcHXXya0RCa5ziWRxngW6WRZSRsMv1hB8KbN50VE7Qaze4XG/xxLD
Mmx60CP1px8o+5j053Fvjssp3AleTvAy/DWHph9vLe069C/YQOSs7xKXce9vYC+kGsz3Fg4qRk4Z
L+fALnJrRxd7vIY9w6+nFQMk++e3Z9f98FWQF1Nw8cty5Ts5zEm76+x1SWiggQNjAb1wFahIpzsO
mKIlGzZxmYo3CgmZ46kkagXK3/jGZEcAcceMzR+M06D2BM4sgVaRyAGRFBmLtcL/AmfnhfuVTXuM
ns2H9bMBOZ4b9OGkc+ZHdkxX6iLmqF1q8WyuIIW98lb+lYvuyk+d8aKaQFHaQZ778U7vVpG2zGoU
qeecPtP7EN7JNN+lucrzP0k6q+EjDfiW4q2s/WMToIUH9oH92zvnLt/4o8s57O6x5iTSiRpJDfZm
v4rcbdQjueB7XDXdZGvW4/AIO+/UB6U5H+McHhyx22w4IN74jJOEd7YS1amUGuj6bDGkH74HqO5g
GuxhnLJHk22xsEOh3DkjCAX1Ufq/lelIkQOFsMYWM2rMCiuIyqbyjn3MZbk/oC66y8o5bfb0uhAp
WEci5Mk1e1N+qL7jxfuEFdfUhvuk7SzHfOeX50A51jJzrrWUzwN0rN6Vn9nTj37x1KRX0xBth0yp
NvI5o9DBfSAdsVml20xGRriD0UQ/YkgcZKfQfVrdzUAeGK1ZxqPukY1rIL7Zx+spAocnGzlJuVTY
qgCGqcOxZkOr/tYITli6w+NCT9N0jpE7Ies4Y8tmREq3LS/TBIfXjsMw3uSM4AE2ysGnS20XsW/P
0Zivy4orHt9qc9Hkp4l3LkXN3nES6vE2Ug/4lTV5b0kwuw/6h6ReW+vgex/V8AYXwK5zaeb2glzH
yD6M5ZVfu8r4jY1XF+C9AUub6MBeCFYf+SWa/WVVimsnnX31T/UYrGhh8rT0RcH8TtjBHtChPAOf
fidvck2uARcPryEv3MENV+H40KHiFCvG+sLcCcH86SiCdScd+MjqxMkDwE/dgG6EfiphkjcDdKjF
G8ZjGsHow1SOZrNoMG8hke5IDB7BALG4kJJFanQt++8M8ygCN0eosJFZUMw9Jm1UcYeQzItVHWiH
gSHvTKu/MjdgJHFm6NqPUEL4NYXcAkZ01PVHP8DlvLaj45f7yFrb5ovXS9i7IMy+ysT4ZwQK8wFm
WF0dIGWMj0zoUguV3b3LXiM9AIOrwj+6vJUeJAdR/LOLf9YY7aIgvebC/NALDA9E115CiYsfrVGq
6oLaQV231qsIkzUzQ9ZraKRSFn8BS6RRu+WgVsTFZ8tY2Dtd5ne79vr9UNzy7q4Pwc0LKqBtaOgw
8w6H1t/k2m7w8a90xzzYNu4llBEzIGv8jqd9By6InLFlOYCzikYfxYzNuljdL5suRvLtf0lBSx8K
9g9759Yo8u8uroMVctQMwU+KayL1nobqavPSCL8ls9sHBQlhkhF8hikCJMXmAKujV5YnbJ27vZaI
Zo6tMFh2almBAqXLJj9spsYoraucYbarFYzD/6C0SDOhM0/0eND3zCkG89rLmzZ18mwX4Uud/tMl
Sk4l+UPlFVmbCL8BwyP28QjHUknHtNzJN99quM+wJ886PT8izdLJ28ZukVHmiAockqLQwYVeqcyJ
kbwRWtnyWlscUTXdfJ5mxwYShj/Xv0SwYEvQdneJTQ/SkRz1sa2fp217MR/VK04l8sxNROX4Wa0F
xg+4Sl6+gn3QKJthhHC65Ac0mkMW0x9ts4wcrKVGjpzLjG6d4ISGJI2GhykFettO21vVmnA37WFp
Dy3Y5vxUJKEUSCDIasSJNmfZTpRfiAwHPsQqypXFXAPfPpIGN8MTxIQ60fEorr1k36vOECwZu6n1
LgEO4F96gfGDD43rtNsN9Ys9HOoQP5L3SeXeCdJgWMOmUY7EOw6RhmG961azT9kyT4I4LSy0siMT
w7NBz4iuyTyL9isygAMjOmMlSuQYwwpN33HNujUu9fjiRmByBkTYK0VDmN87hrqZ5WTPxEc8ZtK3
SI78dNA49RptIgrm9UjoM7fHC4ZCyuohPAPixpVIQuVtNu4q2AVTs5Dq1LmZweFKZA3iHb3nZPbT
25i9ExvOgznz1W3nnnr3qfpL2c8mvXA7oKmv19yoZsXxiIuXyrM46O0lRlBfqfsawS0ZRuTEr2YA
LxwBaPblpUjyqxnWFeap/UOwN5naxplR/zXZfKVRMrarDWI9snjDhqxJyhlQ6UiPDnPrFPhLjIVN
8KEdYoKYbW2TM4yi9YLyauMkPPftB4vnIZp76htw3LIg3aP4whOi9jdW4L+xyyifWJbPjvF8Zvx4
46vybm15M8tfVf3EgDxMv2XyjWBO7YbwX1ad/PTA1oRzdvqUrByk0EnejFYJlubHlb70MwfiPS27
r75eGKC41PEcNexnVz0ufF97Suiq63Xunovu7v/5gNDoi5tT1Gzi4ZGh2YlrBMYXxZAc0xr+xLJX
4bOuFAYWfIV0ZZBDE46byPyzp0HKJ+knakxocBOugKnqCiAoAPreWrVfZXkwo52NQ1z9x1UXteAN
Xbu/BSwRE+YkigMKRwl/hXlU0K0xipKAirD/yB9x8ycn30j/UXzMdPuXymEmUG11+Sr2CLfpx3ny
I9rP3H65yp9XHrjvJCOB0c2FIiVssHpuesIq96SUx6RQp7ewRK2o55+EC+Gi6Lj7kVYPvC+Sp69N
HXmIBSKhdtGfhzwSinLH7DbJ/pFOgitY/TYlPLxHnC294TYhzyqGpTBgPqRsqXaICZcMBlqfY6i5
Il0te8QRxFsSN8r0hRH8vTNx9n+bWKcwL+v3pjuP3IHlbuXnm0IwTzxKmJ0y/1qithjXo7RUP/OW
HSJuAJfpVIjrWsM3HfMFi3pRwTfRUb4H7wQhedm9562as9IcF6iNBXGoNP3AEfcM00PtX0NQ5bDX
9Ck78xaXq8L09w0gWqUP/BUu5gfxihsmch9m/E6QFGgHRjvaTC069lTX1HIWZXfo6lcB17gFxmFJ
C63pfF4je5mw7UIHxhRnYRBHRe6vEnHg0dxD0UoZzNv1H7GnG4kpVQpPoB5jJLK7KOyWElPiyv5L
qOiIbpJboNBomibNFaYXLYTE4Qf0AZXJQmq0tbVX3IUBWDoYbbKaET5ki3nExtPy+tHhmuJsIv/W
ZUbpWiJ15Mgor/JQ5+skkZNZ2VDnq06Q6dXHYMc/TKeWZfOd9Nbv5CUiuGykFQQgFtYX1i14CEg8
8UIkGW/a28gkcOxb1pU5gkFFeyu9lC5dSnETvpgrAzGUM0SB2gr5KEMIOtwmtw50dotOWaCOUtR+
stfOaQIymRvNRsljihYUX4yZIyFxS+vw8qRYjzC3bgvdX+IeaNSUWyqFRmNMGbOhtarxbM9MDSDf
4A+vgDg2JgGMn4vai6eZbFKAG1UrCbKg8L5qtiV8iCD4mpzE0nCLkaNg/iYsZa7Cm2+wnDAAw46p
WjzvzcOxLS6tMnvFglllw3RItnTOXJmJAzTkb5NOIbfbrxS5Rkljvqc+wdmmSAclwv/tRyxFBTmi
iS5eSlUdccw1YigArphfZBYde8ZCLLSxalchkWU1mk+RTRNdTNGwhlGOJZCEKshWlsmlXhrk6Prk
0MMDb+qapaRfEv1qfxR6LVFOtp/1QE9g1dBlSOPUqmZe2KwNx1h6YyJ9uBmiWrnVMH2D4GMh7rcq
Vg/ARQLGa6HwOMj+h5TLrxhZInFbbWffBvfLCKYDREpmgaGGc4mmCWqEbDaLFAKZb+Y+62rqE3+P
RNxc4EqSSIbWpIHJmcf8PZdsJ8lbmkBQSBo7gqKu+dqNei/DrHVsfbJtlug6/CLrdxHgDtcdSEPJ
Gny9RFUFNM2zQuQ3Rt6XseoJqh/Y/RQJyXBwgm1uz0mzrna4k6rhIaX5RYl1ZR0r/48DasqGPJQv
PMyGLICCeCMSUsvaEsQ9zEhA+e3qsGDWVfTw2WnuYsajWoHZwS/iR2m9WO5Spqv5M1NyZRWNLEVr
aGBRlP7yqKZYSKLsYEx/IYaLrSvJAawVOXAYOmXhRYVkFhqfcQta0aa/HatqcZQimdN20GNKc/NW
9NpFa6+1ehCFjQzC2qoeURPTAM9KB5o5bpzGoBZKqL2bHksRs6P8qrOOSKMG2g1pYMRZUJCa/Eis
MpWAj9MtiYU1EeTPfPzcK5yxc8MvGxhtrvVwVVV1+mHkrpj+MSbmEB6pMuHIw31BHoJDZqyslN8g
2kdsOtlBL77QSzYjnoPvwlRnA4A8+QwpBxeOe67/ekJTPKi3enZw+RYK/dcQr/odt29TU2fk7S4j
tIZt9ccfkZc/ICaRaRsDchsk1gXu8wIXCFtY5rQEuhk0pTU6LdUyd0WpLs1o37bfGttPI6SsytiP
3xOE9VMt0xYMLnBz7AIXxiuXFFNIPCkZwCG2B8uh2mR2C8RWJTWY2X6qr2megHnXC3x20yHUz4Jh
4F359omxi+Szld/5YgkLFY55e9xUPoMY7lh8fpiIzIVOB1qZa4ZMRQgHWr82VFNdDE2sqTHhslvK
joa2KZQdzNOOBl4qkc7hfc0R6P7FNXitS9oJGNERt6tFM3WOOhZx0kaV/npYpbr/DwowX5kde8aI
k3WcirZFM6CEWTH7xluKNk3NEVQo0CtWzLvUZT181Q37hDSpbEcakeRIMnsxIbJdSvhLqPEPw6Sa
kbypbCvhrqj/NJYgP3yk7D19XFlC2SIYoCxrcjK7+BMAAaOpxAeie/xCxo3BAza5MqLoqym9ucWz
HvNLyZDRxSCTCuzGgfEjEXKN3rn8QcA4fWyB+lsInKOMNZa2B0oL6rRhrJAlehkrXZnfH96tPF91
GOWMcN3q2PcIrccQ67Mv1qkbA63GaM0pQ+KwTQDueMBlFCoHXdvr/bPiibN5XdTgATpy5ts3qih0
OYZyFymCmVWrrot2o8XLcdz4xg61gjerQ66YvdtvpebPqPiQIJlpszj7KDIsles036G8zNpbV2y0
6NYJsInnQr923Q4lFxJG/IiVf8YsXWtfChWZxP8qpiuSIPDlX6yijax2sYBJ3jA1MC+JcrOaTYGv
llC1WQcqYEwKNC9v20X9/q2Ue/zUqnUy07srI/N0FMT18iUJv3Fq5P2JUzUw90Jdd6M3HzCNNdWp
4Q8012BVB3WfmYgKYQLbThZMUu4ZSBTlS+5vkzxRviNYtqpPd4SqAD0HMS+9d+bdCtdn4Xlz8wMv
Y/EzG9JHEhwT+4+CSciXwLwu2/TP9d4i+UtdrB/UpRe/0+da+6+PDqF/CvVXW8OTnZxNBSck5l9V
mtajABh7Lpd717JfO/6o5sbtj55+Ldi/T8R0mPHovxqVTxhLSodtAc6pdookR+NFLez3MBw1+c7d
vWyJ7SrJo0rs30RyWInY+guNq4JF2qeT24eqE7kHtfzqjKcbnDX1zUPudx/8G+HuJlf5xOA1+e/W
VrFmijUqWzzrMHBhSOO8U7Wjiq/vN8zME8+HabkIilqx69PfiWWO0B+5WF1dE8xJzaPK78yhk/bC
Oan7Ry+/mPIvDRqRQSXCR9SQGlutt21+Zfk7yTEV6TirDqpxToAoN8gjooFVkbiobBI+AdwjUrZY
F2PM43s0xB2W+RNHIrt1zSVbaF3U29J7sYTZBOlJQ6Oa7JP0PXQXu+MtwcIvEtZc6KMVIlOZGUe2
E5RcuLugZDS1H0VOI35iiYanfDoe0xi4RCVmPs2sp2EOy56+de/NLUQflhKzED4lJAIPa7OnP0mJ
lPO9hqGE+OpkNXg31ehmYYbeZyPUTY6Elmlxw3IpOBkDsPxt0m2MbiWy01jR9W9rbVlJz+BoIfvz
4aOcUEsa2SbJ9nq4M9UjWyp7WRSLAAx5tV2B4NrW6Hm9bSa4/p2iZKzmlOE9z594ZgJrV3ibCvJE
DYF2M5YXlVdV43R3emsD/qiO90q3c9PzXQCEjVFjIufyDnL40LyDX+5qgSD5AA+jti4y+03fO5ja
TyGtJLHFI5UHa4aMS32GUbFjKNlj7VgbIw/vdhDOCG0cxcbgTJoVm0HPMi/Yb5wU0lo581uUrNl+
ldhwWKZyfxe6FzBZCVmq5iFNLj6kkOQo2xhPFh1hkdHRWNbI6n7OfvAfR+e12ziyRdEvIkAW86ty
tCyrbcl+IRwZizkVv34WB7iDC8xM97glsuqEvdeGZukeE3qo8U4D9b8k3PIvyHc56mJ1DMnJqvcy
f1AzHiHUPXrjHQR+dh8R6BeHYvhXszONj5gjBenz4zqyHxTB2KLSbtsZJx6tNOD6eeJnHm3ARU+B
dwKq1/cr0EJ7HGZO/uL2f9DqaRNSvgv0RuAy47XpnOUhd8+m92/I1hh+RLBDdceWzC520rmHaj8w
CAJza54cbzWMe9w0mljr/Q65LMlgiCi7eMt4jgeT2ZK55QySCVuzbZJcYm2DBgVIBfQ6lExBfsIn
K8wbfrfBourbxWuEdWLpqGpvIG7rehdmkMAnxBmOD8Xd49/XybWsj4ySDRODxfCcHiLgN+bE7XCd
oSpdeJijCDtfPGek2aqR7RrIZipIRuAmgxa8/fnFioLDSGhF2AHscqbqvQwlSpJMPobRh28KRkmD
ugObAyPDxFI8A78S/4xwtGyEv/UBz2XGQq7PpnWc/VstRHlp4tc+PLfkaNTMZiCAhl65c+fIIzgv
+aqos/W85Yga/TPIXeT/yJdiSeuo1XMCYcs3lFr+Ry363zGcwCSnGiNNWfeHsfH+ObTIUqD6KEJY
GxW/avS/OvyeSJGpOGxjG/9jrmhwX2KV6K+9RbTAc0nc8NQZi0TLnc0o7PkEiAG2DVvIgOGKXnRP
H6K1fzqjQKu9bCq2ee2FNvA8Bu+Zh6I0+fQH7ELjoEBxpdE8/Yl2Anmt75LlNpTtDfl+X5/M7o0s
1CA89OUhHta2buaLgnW/9Op6V06UWflVi5RzNPId+kPMB/iSvKH3N4nnM6bAbYhavdjX1Q5ViNXv
DH9joJJ2lsOrsp7Qfw+FPW4jH8ovFuJq8oy9S96AaW2nop+uQpfFi9WI9GALKILBT6ENbzAdOUzP
osu2mMpsYziXE7+mxWXTp9CXvS8SXrdIAVFzGNrNxy63QvLmBxSfIfEA2balsSKhagQqqQM28veD
/etD0QmR1FrMPRWmWlaqbfGUihPe81LteuMzrBkLA3N9KzAJm0b7MmB8dQK1aGvzHNTbNjuKcs/Q
jqhmVKSQ9lGA8RSUxQ9IOQYm5kzZbTEO/VPZi+NEUL7kHqU67NCGS5V3jwV1oO7+hBt55Kvbev0x
xPCWEQNrXmwsmnh5Cm2ja4lcdhCmlzF2S917S8MDWYw84swIWVxVw7uP6JvliA9z0A+MZ83SnI/J
+GraGMnSw5HjFZXDULERhNUcvuXtNW0JS3i2YCCaWEuPJhFFkBezQ8fY1ELNojHWtaGCqb0vtx2i
93lPmG56EBu+T2k2wy5s2OoBRxuu/wozxIDdNsHKLdUdRe4QvyJB66NLnu8ze2tH7yZ7m8Fb52mE
mPo5VuE2Q0SVMWoBkZWzGeLM0egPp7sIsR7uKn1ncZtDhiKtBJm4xz4HP3K7sPEHxN1n4vLDAzon
Z6+I0/so5Is2di8ZbWc1CNpZ9F3lWtBggzckluczRTVIY8+wzoV5i/H1zIcZ5yfKmk0yuyzluWYA
0Y9/3XhOJYkgVBfPUbdumje3KznFYKzuI8Gua+9OPLeafPFhzRQ+Dkl85b33zp6MBWquXpIGltB+
bJ8r7admhVQ6+zI69j1znK0KH47L7BTAoPDodYqQ2V0XYJu1kD8Ubbd34JZh3TKbo8HJLVOTqfJX
n7yP6jcPX0HHkvJIuiktmEH47U+JVE5NKL/GTY9aUQOk7XA1zOUXu6b6aMu96NlSHyI8iCWT0YXt
XctqnUNBGaKDrF+DYV8zIwUBXDox6GrV5McqZieSppv6jkLJXDv1mrkry4XGCY7+VF594wCheKjZ
Eb1zMQThW5TvBoUOXmabwEAPAjCgvcwZHbxKSc9Cl4WEs6qyrVfcfKboSDalsY+aq4GwJs8+hGXB
mUTyiKY9PNdNd6q0gZ8tcuEumh8tGoOO6NT8mnjPdvKbWcfAZ2a7K8lHQ/3JEnWQrOE8yXlp9AgN
Anc4NinpUG4TotNrT5mcnZ8+xmlc48YNKtCCvfhqyF+0MIcRgCzQbdH94p+15XHQroruA+qCHrSM
qg4SMKhu/7BkpG/V1+NwBtJPCL0/vuecTwXjMvLwaCPJHmQNwsgxkKuQmkbZkOtpBJ3Qaw8jKxrb
dh5alkPBEbs6pqW0C8mTyfZYMs4ORvWB42w5La3kw62/HGfHjSqDHSVNYkKXOetAk/QXMcsErmHF
iX5D++oG6GG2DEnQ/MALO8bmFp2S5a+dT1eHvo4A+J5758KFmfTI0brY7Cz71VQfUpJvJGK+szd9
tFO+7Mof6LUhdpgASSCmTqPd+srhjmNyduiaLzaCQ/mLJilPfXRg2aX1scIi42ezlohlU7t3MQK1
GittWfjhcXR8JuNqSc1kh4+8+kFVgcRfq09ZcvUo+o3giCMDDTpNORQ6QrjW3nSs9JsGUhYR3iJ0
nEVtvsfBAu7XskUfmfGjtdqpC7/5PVKwD8pHAyY/teBBTA3gxUUcE613b8hpNSZ9lYOkUfGHjT9s
56VoJfNlnJQrNWC2In0nyFA5lnCPEprcV8+KLjNKqVVfOkd849ocKO0y5c+HW9SJmWMCqGEspGdv
FYqhIX50fPBu+MRUaYnpjOU+iOd8PbSQr0wsCGkDKYt8MqbTcfgzs4JMCiDBCqrwnujwRI/DjA7E
I84kde4wRsveQbLzXHTfGTGaWcDHInGAWTGTajz+DCwXSWRb+yrTtiNFfYgnVutYnVDg0MJD9y55
qbvpnwETaCNn0GWNLh5ShWa/JGW/NB+uWx0aM9uG4Z/XImEyNX+mjU1LnbvMp+fQaXaQXtNopthT
Sp9U19DadKFzmpx4qdCbGbPxHEZ7TGlos2sl9I5cL5+R4MPrvpRmbyQ/r0TNXbOxKjjSR8ZMNZYC
2dRUbA0dss0L7qyAqC/76UlMCB5jnktSBHXsZXG3bIyCD9VGehqGx4F4S2JBme7mK8F7Z4Ku927I
WbeAMFfkFa8gNsRqBlrCX8htwGCufcZumaIK5KXbb8IwJ3fS+MkyL0RpHiJ/BSJokkIzEo6F2Flf
lRawz7ecsVv4/+ogfrdr/FdefnVCRecGVrgVGnN6irrQfCLNT1drAa2UFbLcGV7EuwtXNoFbkLhE
K6n8vaj3dUqaJqQd03R3OXDYttfXRYkwooTX0ajoO9F5jkNurrErfvJkOPZOy1azfUprnm8asKlS
xIl6p9hIX3VVgAy0/gDyvQgorrW45iYTB+IWNgtxETPFLcm7DYBBHsxlML25vYHRVX/CdbZoTvW6
9krInz3nqLwTSwuyEFYjMtVTD/+7BaYMBTojNGDir6iGgyKB06tfK/7VATpE8mKt9ZkNJHq+SZ2H
fML0QZzW0PNtHSr9OLavMW+3Vw8r1VwGhnvNMWGmkmZf9fCLAkobeR3MDSvYINs7h4K5XFr+Eri9
VNwG3UhMJ5udlr8i/GIa1pTW5ekZkWTUbyhcCxCtqvUfAhE5rXUXUweq4MBec3JYJlCIiUQ9RQXA
vhzrYYoFlELQ1dY6sRbMwwZjpLc+DhQTOvoYtYdNEsY4xqN/NhIqqJZT8q9OMfXPQxL0cvq856Wd
KB7NdO2mTx2ZRZ192t6P8i1qsHm89U/rHh38WVMjgT7OqRnCP0XGJlge7zph95Y4HEKP5BSYCAEY
nJ7Vv+AXWHxNafxI0bVqabQDk/qUtOCNiTeyNSyKfE63wDXebZcoIfPilDoixpHRF5jWz6gnqK1S
H14y47GQASPpSPDsj8kFPNbCTBgtnJXeYL/x1vjvDy7sAZ06rGLU4Sb5/A6uZ+G/qs5RYaxNprpp
kayqwcan48I2gYgwErKHTMEDONy/liWRsLXc6VRWZA/26QH2REsEee8chuin6z5qZ11UL2OEjXmB
c7ntID2Y5qqO6qci+4myS4XYWXUXFXFGu+6iwo8j8VdZXneENUwKhcE6Jz4Z+OOc+DsKvNWYPXow
eTEs+H6nw3fSqY84xkK7XzpVwM7YnafEHNA3+dEi4eqCFO8OVu+aFVRwiLg6UhMVJ9svl/GltF4U
QY3IfZf25C9N8zNBN1Fz2AYReCpnUdU/kurbQoGc8LP7c1pZzm1UotcvbLU7F9Z1TN4DDbbavD8l
qiYNAbiTV2gQfCLFncoeGBcZTs+GQ1BG+F1jmumb50I961hDB5qDsB8Rsr22LLxVSMKaSN9MVLG9
Xq4KFz6KoPIiWCFsd5FvPyLMDpbqYAt4t6hsn4mEPhGUujXoayYmi7hOKJEPTZKtZvOsxM6UoxXL
iZSsYHu4EahvXKgmeTTzNibZWPj5G6SKajPYBvaxf2XHMrZjX/nxbRo6ua8BnvVplYGjINiux5YR
eH+1iJcuNlRDYgdBR9D8khArnkxho7ixV0RgDmQpmnCRxv4nrkjrc72lrX/3KRkeothH4bhVUHUu
bfEomvYfxb2WIufkih1of4BBVqBHhLa3sPPEihwAAFP4vW2wom4jliF+G2SwrVCzaQ12yp1Jr2bi
23D3zMnT/D2lYe5bvMqwlUrnyOTdD/tVCSuIKRuZZnp/95W7c5miUR678TJETGfX28oo+bxTBto8
IGA6Rfqsc8IMVPqwfbjd7PYzkZwpdrDhBM6idmngACEZKhlfx/CRzRrdj9bRmTag9Jq7FvYkpTbw
oU7YfQ8FTwXQLOm/DT5uma8g+ilCHPtvkhBOG5LpbOdOfuuIAEx4HE2uNpFfryT3etNjlEvVlSSA
pYk/dQ4JwQfHvuR3RAxCzAABQu8s0rvOXlXaRweahyz57cBbGmsfBgVIlk6bwZcUzww4eVGdOwKO
ZOLZPkA0hQTqRMcC56lPhpbOHBRJQvH7/xSH3zarQNPx/Sui5IbbYPxqMYk731nGv+gDMyB2EgMI
EQzMqkDJMkFoyAZL+f9+fr9sazfPVPlnZNU9+Tm24+BjXmVr6uKHdAVJB9HQRMP9y0VUGbexPk36
QeavGdRLDXftBKcKxTKd8rS2SbQVNL+++tBt5zApQM4UOQRLlyycbPxnJl+95vQ7mz0OcCC0ydRa
bJss7TOZmSjnVGhsu+9RdZTZa+h9e6xLmioBBPxRzu8SO2Q3HLZe9YBGOoyE/tgsXq4643iRc8eg
kRtdMfPPjH6VU20MlYat+FKxuA25ZUpGSWYfrDr44cGgGFNCIa+evPSVLTx8UvSerJzkPiIZpvg3
4dfGqogXekcCa0jRZZqXHskaSgJBFVShAOI1jZq7W6JIcdmMkE2DOowBeovObCYz2x5LGijuKWP6
ii2B8RvNtS+ieT1gtBSBJqDeBY8/ekTzlJSR6d1P7iyUskGyJiOLjDGxdzfVGf9P3WDr+uwcphb1
94yTo000cf67y7z+rC6p85k19roJ8AI2P3306MJ+q3XkMkz5OkQ154k3BKhabVJI/jFgiauHSX4K
oh5poBTUtm0DXUXiTraelXYFvhJSxMiQ5FH6Dmdh6F8+8EIREr1NkBJIRXzkiCAQnnglCWQ0TSUn
toXNQ3effed3iK4xkzdBhqQMN5158MKrQZ70NPpoaPmkTArj6sh+BPZdTcsld4G94QZv9INuHklY
3nhY6L3pM+nuUVnxNbMhIoUxxPN+69FAUFA55SsTh859K51rR8ct+XQZXcfRZ6wdBNMgjc913kym
PnxXxkjbKvgqtZuxrOW9JKii93FEzN7NmvgB2W+o8UEUAG/Uq6XHdE6bVxmMfhJcR+60hz1OC8CY
sXxXAn1istcfHmdh0FNkkSjqbsi++gckXc2xVP4/5iW5gxu/H1YZIr2iYOUEVwHoaFoiR41+3Rgh
YAUiD4pLiMyqxiNHL+xhtkmLjQsYppdHtIeIE0rd/swwILeoFsOWsMg5hvMgNMyANBht9+G5bE/9
VY56U0uPWtOxb/WWkUnAzZ3UydFGDzPRN1IgmseeiBiB/J51ez25S2vThOx94HqhYkNoAQ3gX8NP
b7MZhzcK1q78E/XDqKhmmL6ScbDCy7/oeBwMAIvxtjPBlvpgO/kbCaQIrvmZGUwJq6mdMFcpOUz9
Tc7SG/GTsYG3xK9ngerReP/LtG3ROfJvEaI3jbtWnRF8LEctYPPKoxJcgvgzc9VWqJv8KciCiINP
XGwVcp355U4lWtX8feKAcW21ktXV0pmvMH/yYvVUI69VOEuG+XYfb4Sd0/RUCyb2LOGT6k1jnwEE
BeGpag8a/vQae4qi2J3bsCjAE09e3LphD1TTF6fefpieMrSn5l/AJ1QyttTKtxbI+7ztdcwfjtCw
c1eZScnsQQz4P1wh2Xat/c9wkl/Eq14HKSIVFyfsjIPyvikx725W+0jXr8Ug2Fp9dMFrw/M7cmRV
lDhxOfaU6PZuUhhA8KSRuQbHI4n6W1gOL4WWMRYoeczx8uB3Zv1SjDezOTk4JdMlVohFBj2IoSYb
d2gwutDXk0ZEonTeQpod26DfAq4ndOprt9kK69kaCQItip0ovQuZCBPSjP5oIfFnG23nDI40ye3o
0cAWoEh74byZA89oja02Q53nx8FXrlM8uQHTqDGrHwOEluRgWadWBvS+3oLijeua/ft88gV8GJJB
fUWtVZb1to9yZLF9ftSdAmJO1b6PaK2FHcZbywVp65hRv87K/qND2wzoxvKuOUthRW/PdfFZNOdx
4krAuaVzk6zdOFgnOetYkGw+u9Y/HbWUMSDUCT4KyVmSt5u8cfDRRohZN5HA0OiE1zIKWXkqGyAC
2QvogWfGwjxlzL68ALsgbgkvfM+TiZeYiq2oGGIgomWUyADRzD8LoOPIvrSxX3izrakcZgwytf96
1BFoulH2Wij/iagiDXIHHrcIfd5kwzRqB20xFAzqp+SnM3CiWZKKd8bQeHJj6b+GOjskWKF+jscI
AvUMS05nrYuexyshOuAJuf3atRPqsprtpcB6XF+HgOnUKGe5NARvZCqp9+eEpMsmPNf9RY8a0k7G
bVIilQ5qiw0r6QKt5u3K6Dsaty4M30KPtmVAwBM0m0F79xr550bEopYXZb0aOuGsDTkS1fANvIH5
NtAZDySKMdlrnYgEXhVwHSGT6h5aWdTq3JVxxmFCxI/RWjdEFHowvSbzsSOcE1scdo2kBjJMzN3s
hfWLITrcnZ2zGWA7UGcZG2nAAx8YMy7EEJ7k7FRypjdxH9qbS2xFIJ5RSdflV2YxvGUUoEYkviJn
RehMqB1Nn1ahG9JD3nZra7K2pjBgDESkikiHfNcC+UrnAjUvNRaZ6PyD6Itsj53Dq4gICwCQMdjH
qOPqNDNvk47pw/NAqil1zFMaY/ZFR9HgL20IU4AIGWQn60slIdNXc5couN4QIrqAgG/JJye6ceHG
+JtyeahoohxMpPD32aFYy5xiasyILBXu90iqFT8W/URpIIur5+2aE7CblFH3QQypKEjrrsNh0zT1
M37QQ4/FENsiQYU4Z8EIA31HmNhtHB27buUPbJY4ldUMjuzbW2HicY5fU/NG2M6rGPwH7WANuN/k
tkuDeu2QgsMCiPBDPbv1Scog7CvstOe8Se+WOb0UIXr2TmxidvLuI2zDp3Lwo7NlG7Qi67bksBNV
N5wVCCmQCtS7JimHKkLtTP6diVlFPWrmGEF3DorXgBYlD1dD8oyGL2fw6/vv8tfgl/DHOmYSMH+f
vjQJ7YPRLnLN2GnqC3FFDhp/MD9zhQ3I1uB4lME73AUcpO03ezCKn4E/NEb1Y1NG5CU1eFPrGl9S
p2tnS2kWEc5i8dT8c8sjh511Qs1GzEkG+dXKV47OcvQnqHdg6R0sgWJRAlhGYzHSL8kuAXXTvh0k
CsLC2VbhyQ3/wB6A6fuXwjIgFzL+qdVhaLNNldnAbiRzZ44WkjQuI4YEfXxW8aqSG8dhV7k2IKa5
wVMc8Nvpz2Aw4KY6yNMNfqOhZ7Tg279dkpNZITscuvYVG8VcZ2T7sg857d+yKd2BEeSZPVkUydqw
tyo04giGylVlrpPg5DevFMO5+2T2IOXcu0tM34ScAi+JmOs+VMJEBiftm+EwffxSI/k54CoS3qIC
W3JX76fupQRDQGXrJR8Tt5/BHQToL3+qBvfSF1BS6rylTCoHiAsuaiBHUlb1FLM4/P5gPBpbXT0h
e5Tuvj24dNZ1vOmg45M94e+h0uYytleDI5nK4oLIs0IyWmNGmznJNn3XyM0keBh4O1R4Ld/jzaWE
pBPiF3QHEyt+g2XWkcY5cFmVFw5x0IrhkF7sHIw1sYMwOavRb7HcqdjoOJumq6ku/R3epez5no7d
brTICgtsurwcH3G8S5m1djLZBY77wjAupF/K2QZIwhkD8xgF5UsoEVI0X+ishHXqyqha9tTEIHB2
Cfd7GvEamYZ30PqcVPnmox4AR7P36fHlmfPA4JGONRtHsuhTmu9klN6KGmvgUMwcqrq4R7JUN9Mt
nLKDmd+7KP4kTOfQAn1ol4jFuN/iBuhTMbtqzRN/sNMUV4cuC7c57jkNSd+gqY+0Km/QS/OsxASJ
u8ET4dlxIAkiM1AZMug4GH6iHBllDsEXdWeppZ+xzE4osfc6J3hiHlAepspfucJDxE2BzSyFmamL
JtV3+5GGFDWOL6/xRLhW76JQCyqykiBXzadnuIJIkqJYSNaDSzvSvqeTA/VOZ181fE9Yi05uQAlJ
wla8anpmTaC3ITCRfe6OIdnJqESSkk+khz+nuZIVYVWPqzpkiun4REKLilliZvjY73JciobdEgqD
y6K0uYceMo/vQaZdaiQbHRlooR83nFhjuuqj8JQUN0V2FvYLfFK5vJXaSNBGex5DRQCjcw5URPyN
c9BnnUP7E8f0lK2BuzIhrrVguOQFfx2QRBYHIDuExAbRLQtr2LnwcHpisYpC35n5jWB4Ji6vCC6f
DdaoEBaIGxTkjFE7lesIUa7e2qdUJo+4sU8OD6ttXcO22DgoMxTwMx5Mn102URBj4u500yDECdmt
/am7xk+PaBSBg0mJX+q4LIxz502XMZ+WNgh4nI8uIHjHQHBQV0xG4LMkZODUsRpvo0PFn2jPPX54
8vqA6Im/Kb1V5Kwkq/hsvsDn1Epynqz6WfvIybvCgcaExE3xDvr+2SgysW8Cpl7C+1C1eMIYjVpM
t78c9hsVinV26HyE/S7wESapb1rkgRCJBHyR/z6rSREWhdi0GXVnl3CdZQ0mn0KwfU88XjYAnuE5
TXECnrx6J5ikZRsHPQnKRlZaJ/VIABjhenPpXn/Cfs1wvKaVw9IEH0fuPTZ2yQoV0jS8CbhY2tHS
6H2+yWhFnadZ2cqzXxzX7TfxJH8LB4r+mTc/+kvu5CkwmGZahqAgZDJWBxcZfzugZdSLHA9GcWD3
AwPMsM5DQPeEP0QwdwrU4/+Ar1f47bW3mf82KeHceILgtqY4LdxcXtygPCK7/pom7y+Y3GxZcGqu
7bXpgW5uRogL3kjgBGo2wjf6b7fTu8NoT3e/5SEIB/Vnq0v5V5X/YsKQKfMQLi0Dtqs1hhDe62TC
6Hn0NNrjVUSOi/pCLULvFfovWWevDQAAMDwnBbV7OVlHRRsSkXMs9jC0AH1gjNsZZCpoD7Bcen5i
VOnFb6Si+KgQOw/2T/suO/9fxL1NW0A0L3dlV+cRjMNyF3RzH6ZBbx1HGH1TfPbUw8009xksJGwl
5jMO5gkr8MTSHDSy0mqe6jYXFRCr+Ea8Q34ZW/5D6Dcg9m6aQn81jWlcWiOL2Gy2Q9nMsaL4XxUg
El+5U3wh8B4UNzfeQHde7p155Z+8lTH0GSskRiTw62udpN3BSqgo7KHcuwkj687l+e8/2eUdTXVB
Fr/NVfc9CphDbSafXKQv5D/MkkneAIR3eFOhmqDdsZ/d8UQQDGIZnoCh39U804a9HcsDTxz/m5hV
W3spsSG8kAJqWc2KCWKLIN5fWNY9iaqrHOwX+qFVeJhinCMDX4h3nQ2OIUgAPEbxBlfLYD8ZEofw
SvdYQq/0YRcl9CPj7+BoALKNtSLzuvr0jS8ZUVwMZys6TNaOc6DRMGRj49wI68nNsE3Ni9DkCfeo
GcXPuuTwHorkCY2yQYc7iGRnyjUDWySkOsmpHMhYOgjckMuyZU4RLaFSc7PXR/KJRfCTMZtDTiqZ
oo3sM62zXd7b8cR8ugstgEOoJxYOBq5sAEKy78UnydKS2n7QfuLhanIg7YsOiwfosqr6AOptUOPZ
4rMXr6rHeMpNSGbk9IXZh3nog9/DTc9NgsDhdRbVdh6KExvo5lLiH7eXPOX4YRQr3/gCPob/CgHf
MT2xNrPmW+s881amFxIjmHfp74A8q2BHOVYEO5J0sjuyO4tjFMjt95yr0C9HHc+NHBAzBJj8rKL9
6/3bGOJQV63NTugcRuspeNYA9aEulpi+uwIWhzftFgqdv0sBjLidcWlyNatxXeqvYYnRxsddpkv6
N1HqaimLqxVsIhdjK3+adetggKNVzj3oWktfruHiphqdcL230bQzzK6pj/RNCG7UorQcliCFVgEd
lPGKmYkWjB3yPCROObr4LZP2eWjKm/CMH7/8ieXEyg01AYakmhnuPw3HrL8d0ztVHKgZSFVsPdlH
kn3G4IFkWANizx5rMNfll0/520kZolbx37jG7CXBwd9abexyhx1zWHB5ifHZHD0GtIQ1dsIiHaij
Z2C5GIbEjr/VOHMMu8c0TuWBPkqvnjriAGxlL8zSXzBNXtkz1WEojlJUNyPvXyatuRlY64KI/qE2
NvZ0hGb5rLn5h8RqGNU6d0e5cXMOBLpmY8QxyF8EmYGGy6+5GNtdrlDb16L8tq0Bmw5cyLzfVCMg
AEieNtaQXr+l8o7ZZ5HqfOYCwl002uBT3hJr/Mt0ZoB6PIeNIaIA7EcPWzM5jq7K0MBd7ezmlg1P
BDF7xdZs9qSs8SkfuvTepcD4Are/WQiBsnNpdelaF48pQ/kS9u0mdCfSv14FdVeUYsU3p3uc288m
P0iPTahVwYC+oUbnUg3dsm2Nf70NALS0ViyibjmRzbmL6K1gL0zUHg4lNi/45zw8QHa9GyhFen5j
5v6ZRw9IMSOzW8PmUccAtIT462Dak3TA0CkALwnjc4JWrzyHMfRzDvdBZHLVzgSBnKtacLy95Yws
UuILC0w4Gg7hun8M8GVSepZ5vTY/HqP+YwuXaCVGOctO7y3Gkz6WJsdACNyudcu9Z46gH+jY/Aqh
HYpagDLpz6RHSS5YWE9NynPw29bR+2Aj50+tD4vaOjya1olwbuIvI8jeKCFF8y8b8/O8Js7tE+G/
Be2vM8BINA+lwF6R++uQLwE/tL5q+EUG2W8JDI1GHe3uXqM6R1eS9i9mt40sYmCKDvNz/CoYLzuM
smrzV2GcaBE6F1dGoI1FlA6UIaEKEHzmRqNKM8Go2GTyzdx2/SQCZ6cPwU8cDjtVdD/S1H7B2XzK
AJTnc9SwOq6gBDb6TksQGFvGqkGAI92j+mMc7aWHVcjGobim2iPhnBtfWsq1jPQPegAo6cA6zZeA
nZvvl9nS1+ikE6JrbctaBrGxs3wingJ0fx88iwGntGLjwLTVG9N1KtBeeikw/wZTkHbUa/c1Q7KH
1W5j46HqgHDW+JEc/aP3QJsDTAiC7IjBrqdPtX6DmOmdVe+KXp4iS1s6hncvccuFKQYzAwIXe1Se
JVeTDjpEyp0CXMJOr43tpiGHNGdVOonfpjnZyfjpQ8wNmwoPB7xp1iIO+nYrivA+6UeLB7Qows2w
7vgQvRJDS5MfTPvkjcXSyhBB9tysbz3CWtP6s/58EFtBa323MAjg3hDv1py9CsFUtse8xiodOM1z
Je8K5wyDQTiqJiqyCpKO5cmDxhcnJkVnL4aPpBXPYcuk97dC9IUL0zIpiVPEwnO5+YjitdEB9UaM
m9a4bIZdlbn0hwC3abkj9dMFEzouage0vzoT54nPS2EHa6szwiFj3XaMHEVYncJiZgLYG5cOMkf8
6lpvJt9BaJunYSSrAaaA7F9qRRXOKgT63+hvasQKkUtf56ZMBuEOMNA0R8ZHTIeUy2CaTBj47lzb
nRPchDubPShIG7StCDfaXtCMojRJo/2UCR9INeVp0JB5Fmmwq/KNquABlfCVOJfEh1KvXflXF++Z
PW0CeghnjnACHmEZ2raUeMC1/uAzdOXd32KBXBXjjIR/AXK1UTLZgrb5p5uQ5d12UX9Zmn2KSl6y
wD3l2ci3YryE9adq3xqoJlo/LDbOGCPSTzhpKSUzQPSZGyDPOgXhvCkpFk716+oGps12bTXhVU/j
Y54gQzfJYF6LCJh/6BI4Q3QhwjEXNlebP8b2WE+n2t4Vau+EnNvVO2l7OF1gqtp/sxCmBZdbQ86I
4QiG5sFgkGpiKLJ4KSu60WVpaBdN8YXXTzE3lSyPdUHeQltuvLpYij8Hz8MUIQEoBi2nbTVWsGoX
Wu8DqfSwU0PgYv2GfBRYAJHvcEqLYymsJaeWpOFskr9muBi5YsCLTpVTOHL9pag+c7ffiwgRboDP
pvm0aUIi+3dA1JUI6xzxMnEkWQhXpo1mRpDh6Eqrno2YLNU9rxUjjpU2hRvAF5yAzYuP+3/Ac+Wx
HebanJi1BVDXazldeP52bj6AiakupWMeojgA6Plr/XUmYkDrl5HCt6W9TShtSZ9adQ3pGMwE2l2M
lCsYsyedl8AOJp5ushumQzoJejWQ1OI1syGPxjUljt2vCoFWjF/mldjmAZoSIrsXyVfTX7vgxU2v
mJg7KlQ3oMxIBWlNN7e9acNz638kk03yHJBPDP90b23EyDx5cex81/JVOuWzPmaLjcmIqgQvMvp7
Z14L5wWfzd9/RJ3XUutalEW/SFXK4dWSHME2xhjjF5UxWDlnfX0Pcbr7Vt3icsA4KOy91lwzqIRK
qMboWOWbmUtLQWv3cRiqTh7Hrimr8PZ82uMx/6gaAouQQeRYk6dQbHOAcjLWjgDV8O+BVzlDffHd
NTR9qluo7GdjjJaufw0ZEMqJCH5d18cU33+164OPDKm/JdBG57UPecmA9FeqZJONw3OqU8eEElmp
+EAFC41gXNo8mNG6BvMZG+t3+cOaAhQCSLmDF38EdivX5a3ajDchiE9pfbHK6ViOsh2jVFhoqdFw
uvH8kcQT1kysAP5K9NqdqGHBK7SvabRv6maPWQ9+/TJnicT5zNdYDeON1Jm7Ie2XEWOTHFZmLpwm
5ttTwFWfU5IWKDOUltFY91YHr4liHFRvNoajZqvlpS6IMEjYkAzx4mMUN8POEeFEER9XmPRdipRs
PI2d4+We4TI/64xyNmu0brU2vg5DPThdTtqniNl+T6B9Tjqa1BDKZ6DpCg4SriwFQ2E1SN2w/BAK
N/81oWJa2JcE9XsqRiKsUb9atkJ/IneRgkI8pAZWY8ai5sNnvRXNS9RJYFhJIbcZ6k0mQU71WdHF
XPvJ8aS30yDcIVryr5wQ5JNtBkUNvhciSx8zzH5GUSTY8ooIuYkDpYzgxyLxZjSWUTxP40QCj5kh
y+q4FGBW6vHBU/XXSEDr0DcYkzTrSMH8T++OldSjnx/cVBJgI8FNkE3gslRu90jE6Zw51RLJfEoy
sxOXuCzZpje+GD3rZi7cG/leBF/i8KZp5ZYyEZf1CJ63vlcibe7i7LY/3fryaIFUJLC9KfuyINy0
sfamT0oIRR+FU11/qrOJnjUl67rrWu78eY44rht12FA/NjXBUEhsfB3HAhlyUAqerKp7T6rXtOjQ
r7PwW5LMdch2ZWXBl5mQ+dDjokF4KkJmTDoXJYS7AnPGCp6yx983ceHCiLN0GT5SDJ5E1Z9tJXFb
Qw4MSGqVsMSx2rvANLnLhN+ayXvlyfge5vYARwI4J6TZ87/E2d8FsMaqJa5ljYWO6vmlh87Wwr4n
jh40bEEUT+q/lR1B9AACzGuZq4tTj3dtBzFBDm9xQxyIRRwEDawisK1YLJ3ypaatT6g6daXb9+ZF
11vq/OJSh/6rVDBKZagwR8PldeDgCJD2n43XOyW63FrCYj49RFPOWM50UV+tzCFxdMxBJDJKjBAn
J/RWWWfikIxYLxMIuIvvOZBDkaAcMvOJPK0aqa3tgS6E2LBU3hwbCyw/hoeAJj6zKLN0gASsXo3s
zfLeNObl2aeO0BFWIjX4Rfr0GxDRfHRIS+uNi4cPfmHmO5MRbjVTttv22pdNgKNuv8pF/Qw50Gyx
FiFZfsU09LObhKVEB8+5ravhUiufsjG+9yoDqprfvBnqFWMuBN6zZR+7wyLg1pRC/Vsaxde2HnAS
sLytTxC5hxWRwFFo472IfDLgFi+N4VOHU2NB6u/1r7HGJ7vFukXzu2NT6u8KRssqQede+aWpFJG5
soKe/IHJ9rFXUMc0ZMmlpyhCGD9tBT9GVYG1A0OyWtZdoCeuEQUIN1IfPUCFHtUsNV9dPryoBHPN
LKlsGl4qH2F05FVOo3aOOmsyCHcJJyIq1N9evAXMBuoc07CcyFT9iOAq1WXGOKpTy50tzGEi0U+V
BwxWfLdJWPb7aONkjbVUcYFImbAMyRKLVppfHl7nSESVn4nJBuPdTZAL2wLculedyGIZ0SbyGgSa
K51EVhEd+qpBmjF41NZ16Rb4g7I9qFbkWnzY0FLe5HJmPCkiThhC6QzEalbMKnvkW3Gt7iIyR4h9
PAU0AwQBLfOhPePa/apQI3QeoG34Tioa5gqtIylgvyTUoTHi/HWk72HPythDWnqiCJkL27BwSRuL
htQ40UGwJUX49UKNCErmj6KE3c4gFx/VUK0UrstqjB0+Tw6/dhsU6VuDm26Gv1H3x6rztg0UALH/
SljSI4l07xRt1xydEhE1l1ZongSdXJloN+QxNu7tHlcNqjq7ASrL8PXLSdJdWp7B9hRvEzQ5erPV
LTilNOM7WaNRJ2ap0ov9yP6qBQwd2gr70mw86lHznYahK5K+a4XSHfaHEafAW8ic0nimFzJOgcpr
5I/5PwWO6WhaN3gc+QsCbr2KEDdha4/3DvbA8VqN0+3QNwzaPbINzD1oPEah8U+CBXQd19/RCPHc
F5ByooPVxuWcNDoNr2KGe6fXbIjsNllrDeQnlowy2zTPGVhBSaoX7ntu0hG6JbMs2xPVIhqlOYhb
N5kxYCvaa5WK+T22Jc++Vd0+F5zWDFdlk6x6jEAK4r6GJt2rVktw2+dkobKZrfjNkDn41OfvVQb7
oEXZkOXveMG8TjLZyaJb0eXUDE56Au3DGYGSNVzTT4qPbcas4ffBE3FlIeYJCb+AY2xv5KTyhKuM
gj+P0KfBJZuIjAxd6lymrJkNKpvSofTrvuo6XB/sEFsNNgH8wFAN6wRzmBcLL6Ei0SFnMxoW1p1+
86PURVldZIXrS8lKZegLX2Gdw6soOmE5Bdo61QirIz8ki74Ytsxk5SBDAFkM0LE68pZIgs2ml7bj
5mh0ebeE7+8sfczNWPKkGnuqrA6zba9pnMSaaWmaCLTgMeZTA66fKUmmf79jtaV5+vv274v1GzIV
3456w3aayDj1miPGCrKUZlvMSzH0yoz3YJxwIRLKjFxtvvvvn0ZZnmQm573EXCieH/D3Lv4eijog
QTaw8XI9306RdWDUTRc+vyW1avJtnJhEps7/xP+X1Ac15X3lr8RXMC3+e4Y8JptuxEIYjnVbbrs6
+d8vfiO9KJJE4lzRz9p9QecXokwOssz06e9v/97H35f/3lZq+GiZc8shlKjtIGIL4vhNO3MUJ7QI
o0mP9e84/Pd3gyJYxD/7uzQ0kSET8hqjp3W60DsUDTA0YxZhJLNG6EdypFVBWYoRqa49JKFiPh/N
kDlD8BnmDPfm20czpxy/4cvU4OrRpCZoZQklf2rp0ZVhPz8fBSdHaP6SCExhEvg3UVxNDJFBSio1
NNYMFZERWeEx0EhirGaJklX52HpIL6Hq0WAI2lqeD7EHtTJr5GgTRbmypFbe/x3vvy+xAt4T48mA
LoceTpvfy2SGxRa9KsrL+DlGA3KeQOtkUFP5S/3/U4DrsOn41qLatvAO4FFXxfbvL//OtNlAWRuD
W61UDP/CYRuXBIdnxC8ngrL578ikQaK7raJ99nmcSO7fyc0k9oVUAevInahnl0n6atiWekpyaIss
1jRDLt6/5/j7knUki0oWi9nfP8kmMkGd54P/90XviC2ITK1fqJGnc9ZT/HqGELhate4UvvVWMI16
+/ddOn8U/AmkMglcv2AXpnz1DAuDAhMkUaLl/3fXmDrcgIEkJKTHnF8Uhslo/vtc8Mf+95X/Xj6f
WgSKVrUsQvH/3rZmGqCJMT3A353UZ9VL6k2knbdzOqofbEQrf4f4lW5DhQiGtGAF+3uyQd0FSblW
YZuAmmG/B2lnL/bpG50dtHz9JHIoY5FF7r/PL4TvCELORdSCzlQsFR22R6kPY4E7D0bsRRzlJdkw
wDnDilXg3aTIzsoOZ6wwNvj0Hqy/blaHS0Dp1Pgq+d/rrIKa+LdcRFo6Lu1Ftat23hrvDOgLsAqW
/gqhLHwmGpFuU6391WB/6YsHo06qnVFxhwILFl+PllkHjhg1B7FHIaL13ugk+wTb9sMElyhd6cIS
MwSACemJx+nFgj6aOuAn8Jz5r6w21o303nHam5KD2115JQ43913YACQUz0F6dFWVU5orHONISMEF
y2xsng6HRqOA+w1R1GFIR1NQqrglgF2RXOEoho0SPID+RSpxYKO9J2mwRi5LQ1l/5Q/lRjsEyJPK
eHlpGHq5cojTIzHEpjC2UGaiS+fDfqTvJiG4ewYXPtzM32PKhAsq2EUCbdROaLuo25XZaFIg4kcG
XsZ9x85TGz6g2i2wZtGoCZz5Z2xyzBNQx+mQluFPQIiwwW/SnxGnAhAZsJsfvNnQ0msoLrFAs41X
jJiJ2Qh0EEXsk+zhTjjXSzY4cuMq3Nbw6TOXmAsxILzILXB6sFgTyUtxsHKDAoW8HdCFxeSFbY1a
Drf6u4/wb67xNxAheP/0lnRw9I5otDjWfrgQwAVwrSC6jjk2dZpNxhoZ1B18ZcY3lQsuEsNtxVba
ifLGGS4ePmQQW2FPzC+HdpzXMZ7DhTCEHkCFzMSv5k5VqXHKMThjrmDDUwx/rCckvOY+CyvSJYJI
WnX8opBvEJTLKDO0J2Yidw4dxlaC4QjP/kyhlFIN/CCi8gSnu1nIJdCX4a+NCRlFO1FCcBB+PbRr
xiuRLvMAnd6HRQHcydFo736RgyrEIN78qwpha1sWzvBLQ1O9dTfpddgzjo12/Wa495iXrmFGwy+X
l1gMM0w6Z5fsTldOc8UH8B7V3XzkZx7AG81O2jOiJ7pAguYoyDNhblFhoZTa/jE4Tc/8zL8AVcl5
SEo7uXNSuRK4Hqr7PFKb7O7CLGtE375QH9pNfgzVYnqGyBnl+c94zHQp9uGRC65hyIGj5fwzvDNM
nLVosFqbkpe5d3Hi0bw93sc8tIEQioHYHaI2vw5wM0Q5S7dD8fnMwPMal5gApHB3/sK88oT8QXUn
XaZoX3huwST6hXeGWcw9O8GNpF+LIAffLUJZF+GRk8Mn5fTz5jnpSAkmxh723nzwx/FZh1WVLNQr
BKfurjz5n3rlBfwf2rV0/i0Xi/8T/jSXns/JAR/gwtu0lhwE0dxUDUPtIxdpzJCIuJbR5RvMfeEA
A4Lg0EiLrsEqm29T0MXkIifzlWxgI8Xac0NG4UlYcdII2pjLsFAMW+0WUCRYC/M9uShvPKJ4hi+M
I+trctHRmsC0dvWD+R5uxof+zh3PkoKb/XzQ+byIBV5gospnk4SCU2otRuBexOBw83chceEwuJlY
owPmyH6xW0TPGM1BthWP0TeWLHgdfBgn86huKFgjRsmiPX4JGkIt7C74N1C3RSAgTLccCbSC7VbW
m0/Rw/YfSfzOmAH7skbnqOFKN4YCYZh4EskDpIemNVex2qjrPGuJxaUlX5GyB6XHelQuQyS02CdC
nd74EOhiqNEwD/lFwsIAWIC6OWtlgDuhYy7KxOYz0y1or2wiG/z9maXxBri4FoTrwBGFWrcYzxmW
n7+AGvwDFIR7up+WChbDcB0ZqtWOMbDqwQNZKJy50rZKwAmbs4uTG1eNG7UKcY3Gb9AM8V7GScfM
471UhcD+fcDR5g1WffwZ14CgadP/WC1AxuRy4bCFcOW0Le7QjIZcKUUtRWNg0z1AtMZFCa/oWUtH
FgNLNR5KiPCyw+z7QMwVw32FN+sWELfRY4/ogVy/PhAqHuhbDW4ACKM/NVgQRNLS/6nHBoeMGlmi
ktRoCSfz5NawvrkXwyMLcrsxnua1u7B4Izl8wQJpg638Vb82rIrG0/9hYefCmZeIZ3QSK8d7SM/Z
4NSJj+oDrOJY7LkrIFnOvON6Oa908abg+zs3EARdHGoIGQUVstmAygqJFjEH807EzmDc+mt0sW7k
q2OvoLwRsh1pV3LBe+w6EGBMb9EluYBCgBbPQtYNszy9uuKL1YwO0DhcrhEsNBSrbUjezuodo9R1
06IxXOCq4RP4RJQzJz12MEpAZanB/hHXTQYyeOSuJ9PjlrcIvN+rDzS9I4xcwYENbsBIZW5iGwOr
bEcXQD02MNFicIDF6EoAu0BORSgvFnfohqFoXKQLqzoazXxei/AoDxx1mX71B69bzLDZwfusD9OH
9EFqAbB/tmgPMBBrNjKMF8lPYl7GUTpV9wyzgHlJ1K/TBdQEszmWOz4Q5Ngd9OP2zOre+fA2EitH
M4/+3mlO/AJrzh/lImylS33W+DtQvXN20h+95rKmYW53is8cxdmE8MLtkG40CLEuq478UB/+mfWI
6pWNIbgDMMkPE8u0Q+NirMVGiuMDlzMFy3v2FBDsIG586JDVyVhiQHKoLLXeBPAoV5bHVLwi46xr
dUipY7A21Rz/hK4r9zjfQCAoMDKh0xpU86ikbYEQZiJHyCTBUJ5gWOVN/a1XdFuNKUa2orQ9weC4
6JOuxSxo0+qMISF6Qhbu/JZcZvDYWp1WZsAtoWmGCkENdxdJM3c5r87mpRdLmhecO17btQGpOLdJ
pYMSDnwBQhYzyR0W6J6IP9+a634jQ1rtVt0HSjSAwcLpYofoFxN7b5Sysh0+MJ3t6juxB7DULX1x
F5NyD9GdMlz9VqA6fSZvIK8htM1v9mYZjbjLQJUkkwSz+WwxQRBi3XzrfocPvCmSNxEDQkKP6LCn
3/qd1yqGhU6By+4f290Hz9F86N+QSXBu5UIEBcVZRfulVijfu7fpl9y7qnOa2/SbmgsvXHrf/rW5
Ed6kf6Zc1NFN/YR6+R1SRDA+gLojLvpP/53n7z+VY/XBQep8u/lF10moHCNbyJa493NIeBfFq/Dl
kckyOQiuckzmQWZ/QVgbDr0JOxoaNDpF1A94qsxvMIoX1W9wQ2tB0cIjGN71fAAIH6CtJrQ9mGf4
knNabBGbwt+RIGZOcsGE2vpEK0BtB+9OJP8ViinMaKgxi+4qbtunfoOyzf1KoYRing2T33GzArwj
Cvmyzh1tKy5HaC7PFUxC0Y4/Md/NOLQEfP7mBBF+Cmdlpgk50S8zNu8E9I7XMGlwXAkEYBCWiTyL
KzBSsV/hb5IPSVpi0fLLQ6B15ci9CtdkCsRDXifGY78yikOMtHlJLXIYqLTIlQRb/Gx+OdfVxwDM
QvDlNxdbo9M5L7gRdCzOkPH2boQ1yriqQUZjJ9Q2vr5S+g1Kd44mV1Mp2DEO9eNL0rucFVnCe3WH
Dny2oubQxXZk4VrgtHhy3rydwLQgITZwMYcaYdmEDL5Di48f64KQInYv1ThgGq/cxXM47aIKhsMC
UnqIwwGVlT6XqxRNkb5kBYpOlGLxT3hM9jFLBsGfqLaotCiBsmRNrTvhCkH1uJms6cdPblZRsnDI
cBmjWENT1PsqKviBGV9UvfeECFp0UfQ8aPiotal0NMxj7P46UgpWsBe3bAasLcKtKwfZNRPltyZ5
OX2ArrKcQrVjT+H9BZlTtkiSl8hxqVBlc2Mqdm+s8xaE/cjCENVLsUWt5MzbzYV3mB6rOy0KlRo1
LEUq3yj0I0/KhO4pjmzV8y8oEifwNqtYTi0tX9A/08rE3n+pPTsq/3B+DOUeeA6t05WKjDfNt6iR
gjsCJWJK8XKlxORzBTYub/TYabuiRwKaG2u3AsdR56/TiCO3Qx9CrCWmz7BIiycrrA9CTjM5ctwc
Bp1ULpDP1NIRH6G8QPmKV4VBbDXPjvKampqQMc+du0DH67R1UglEoMYQxtDBPcRDC+XxPbgQDlxR
knIIECcw9KLaUJc8AeTQt4IWhM5yPFDUM5D7a+d45/RnvPkZTqygT0I5ciQqQhNqyVycCrfgTiMr
DLNgitKRbzAUQtMzzootCsQeYxRtfi1+ie+uNcca0M1AfoDMtKBlJTqS3YOqTSwd+T1/UE6GEkGc
VJhQCGSoffjQ/vAPXLkBN+eStObeRM3FxfoTfacvZinCazv4ls6ujrKEXPeHTi3oQZuzPbAjSymO
5RBoGylG5Yb7Ghyi8NgqcH6j3OhewoERZsQyGFUY4YUGL9IaaIwlhkPZSxcbRNWL1q2pu59SFZ6p
XsiO2Qu70hhFRzMGHfMdXCQUT1qpE2rGuOqEdawxtugAbls/3Ugl6FUTwEBt9Zyrs6UElGTMyWF8
P8QsirZFdI7COCZ1EGWdpvmUsDErdS9RCTC3IU0ZPY+ctvtBKDpXidTvLoRHInrfo0ZadqFC1wkY
CuaavK4iwbKlEH1AX7QwfYmmnForc7FTEEC8nb5SyUZlbqMZkNrCBAVUOVFbVh65fWPJRZJMuMqX
DahNnE04Wy5405G+o5GgR4DGRa8yXxUqHMXpyECxRZCCcpjlL7HknRDz0k1UYesxUZlJLbwSIYaV
lV4gKH42AIgbw/vEwIp8EcyqFx4RkXXBdZR5auWIgvIW/nlATNjoiHi6M27EMUOj0A0ovPKho31u
IusFUvzJ6kmYEIHBiRShHq9uMHWGnQefjNm9dNCwRVRrDa4E+XZuok8W/AavX04jDLKAMxBMlDg6
uDIT3rMvzUqwcto10ez3m5J/OWjJlWtuwr34Pq8KcPegvDz5PzCW6O+qfUD84QhmtwtosPNd3lxn
iKVeq8hsRpcUESJVrGndY37ZrphkK0+W1DhYUWMyjWy5rbCBxV562L0MkoqUt7oMBvRw/cGP6J5Y
qmngAkcaXV3FEc4lhwPJdo9pJS1DtI5n4y8Ce1tgVgwws2XfuomxOGo4CBvVI2N16ZUwW43CWjED
3pFHdYruDu1hIGw7fNQnpYTxM3q49eipI/jS+Clv4nRqsbfWNDfUMQZsR+bVHSodhKSLMKZUG3z1
KZkNQwG8aIRYznZcjpwqgjO9Gj+EpIHsDV04MqRrq060TPAnHYugvtGHjJN6INxJD7Q7wT+W1X5T
W4jehSo9J9NhX6G7p9Fc0sLT4evDjrAhwBVOAbDP3EKbtj+X02xMqBDp+XWwmCejWAAI1i/AM7rU
ET9M/FLYavHN97e4Kyhmt5UGcKhcJYneCLElA6nJ/HsaU1RFGHVWtdg4lQwtf2T4q8UmSlcTXjua
v0WHz/cmbSIDHiO3tjjs/PxLhhzfck6aEmRRnFrkMhOmpaGwCgKfGI/gp6sQ7OultU+P3IZZvsr9
/cS0CQUNdKa7hJg8RjO9K72Dou/ontgrTG/raQ9WXJRdbCskgbFa94LpjsiQx5Kxo6hrHxNjWuR/
pZvEAbWT2R5Kufqsa6sm/NhYVnSUgTvPCunAEGTRTChkGx/i8xh9eLUL9mCBi2mMyVyu2JoGLnqR
oTpb+0Hf+RRvA7sCsbHIw/xXLLi9gpNXfwqqzpxdPg+VRNg5mN68sNNoJ/Ay5I2cv3bGEpfMql1i
zVs2B4MRAUVS5MAIb7R+eNWGkX7epSSAQZygirK2HQwYAdnVampxOWuS/AVW14eua6e2h5pcJIBt
PtI++k1/YAnXfCz6zToe4ENobx2xFSqBNkqACV8vYlWiGgq2uCE7bc9wXdNUdtO76HtbrUDHEhaF
U7/wlCBQwhvXDEnX1A3VpblwXxZ3Y6teoSOxvTOWA5Yp5O3UO+yH1RMJDkhfgHsNnLMtECEp5eqX
cBqS1/BDR7Kj5FO46YXwXBX9chAEzS0G6JR6h4VIwiFHGYrPAnCOx1gMSilBfhTuetqEq140PjqP
YHJVR4Lft909LGV/PUjVR5ZADUWg3GrIoqahv6vGMdJlAIwGZTLWVDtcJgCiyNxAh6NuoA4T4fAX
od5ykxRklrCOdIJr1i5tO5cVqC7okZRyBdEgUS7DQF9StbAQ9w8WesAC5aYxr17qMrmOdoocfThh
i13j/tqYu0CEw17260oAUalFRIOZOG60dFiWFeqckh2C1VPaqBqm+5Jqrrqs/zUk/UC2qD9aLaPR
qkPiVl8Kqcq5PEwyzgktaQGmzcpw8f4CcYTjfyWJbSuZmGggQ6x3idRyxtQj9x+olyq8V2K7hovB
lQnAqaORnDAHpTMbTqMk4rtJrdRKUMBKUyEgqIz1Ta4KrsBgha7mkugfAeJgmIwY+VaKy1gjeDNn
x0lShjT8zwMYlERLj+olk3sNm0jm1hb7B5550duga9raq7iFArxwVGFs4H6A6EtmtzhVspjtBJ9E
qCw+gRug4JiLZYi683SAmo+VE595Fg9+QlEnqThNOt0T5r981R8+UQFPwCnim9idL9FevoIwgVF2
F4pQcJWLiHLq/3B6GnTujfnHdwloBgSenYrFkrNOkUvxy1e6Y/+nJLLjgrUUrT5Ik3rNX/R36nDh
jR8Mz2BPjWoi51lIz3nDwwoU1PavtjXNFY98UNt677k8F9O88Z+SWAWejLdNGR/0H8GespfaHUzS
xEubVwxc3VrwPrnNAJXAe0iJAgrqLu3LdInW1haIQIeKyzEmOZcBK44s4zXRlmAP83SDwR/7NFoy
14q3IPrAAvnZ/6IqBzwnTxVjNEBlKlW2OgpxoNpwLl9djjf7Jk+HYQ4/5I0yZeHY8hjwJXqL+MXf
WM1S+J1W4ILJk4r7k2UWCApQlPPES/OeZ1DuzXsHNUW//DBu1gfiDeE+WDv0XCKyEfpIGncEwLiB
pov8Mf4AQQq/4nvwHE7ei3lkB5pjgug6lbV2wvmJKCmkeYI5w46dOmFsSKj0hWNO4brlVYF+ER0g
OIDGzdI01/ksP5w4GJbysKuFra+f5gNv4QbiUn7wdc7Q05azw5RGfPRuFi383eY8K8cMrIZrrHtS
knBW5etfFxN7XCwcEC4dVgKuTb4XbsxJGFV1lOAW5euC6oKRkynNnQZPwbiKI0cHwE3PxRqwecFN
RvjAVXEYr/QBOEIzu06VN0vtjwktqFYVX7Dgz9U3LkxaDPC67rxdj7JPWGj76hN9XloS1bFgvImp
hUC/DObBIRWwNZ237wgGBuv8d/3KI5RdTRpSt5QwVEEAiRyCtlxgGAe5lcnK/M+Y2u7gNVTpIL32
8Jkc0g/hlKLQoOiFmIPPHiB1Aaw6PzrAkCB21bJCgp5Q9nKD6cHwgeHwqoNAc5Ck7Aqr94fvDccc
AJ9gpwqMwxB2w8w6dH5kbIrRP2SoWMtcZjvAomyRZAKTMahHst6+ZASO+invl2e0TdyXOn/jeRE2
bDN7DaYQGbl9oL81BUR75aOXAZR7WLebsGE4aBbQd8cCKC83N30N1uDQFnKoAeExDvvEFglZjeWv
w3Msz3eDcAOIswgQKF7nZR17cGzGwbxHW9S/hfyCbIrhozTa9ezm3IqXSXTZW+qlgSHhLmPWLYrC
uu9kbsgmYSIm2s2+3XT34V4y8aYxe8GEhig8i51lD+WX5cV40lQztqE7Zrg1z09+/AYCrsv4hlkg
v9SeYruinp2HYdaKR5Rna3Kr078yjtuMrlN9iOxGbywbXEtP8cr9p7dMV/Wr/9MwZGE1k+v1jEuE
kPxt4Ewio8IvlhMTYHJeHBkVltwB/ABm9byZ8YSsJd679Zpd2Mq5W/hlb5LRZnOfATRwzGh66EcX
iDqO+ESe2qh+6NA7bT34GbrMQ6ovupQK2rO4+1/VPtqXZ0CZs/VWvvCSmRsf1Ae4KVVD7+zR4jM8
YmpJVvtTfbCkRZPLQGhZ2UDrNljn/GdLAD2bFWNhziuesUXGaotLb56tqVf1muDiuKz2GnMJUjj+
JlcIpRbBCbf+TXxmaXxTthorbsblZnPO/4a1TcvmE4f1eZRYZJt1NZrmzuj6V90SCob39Sure6i5
TBO6aIP7EStL0Dt057GChQsS2kV79Q7Mq5JsdudhvWacAV0PwntuMZAASWOuHJ2MZDsFrxZtBUsC
iQeZ2+E2wnTLWKQK+N9idDq3XaKnPTFc305b7318QCQH5HiwAHEG/rUx8hXNjvPh7TiM41W4ye8W
aXy1y/LDrIsliY2mpwTmkgHZNR3OMUtc6wOKOYUJXMTTjFePaplGi2qZ44Bd43yBLVjyuifV9Ixr
TzbTwhTlwt+AmqsFqKlI3wcUnOyTnHz+grwQulsGtH+gF0NuxhL84Rykg/MTF3pldyfAM25DhoTZ
iYcKT9lcMwNtrW/sK7CX6dutGOtfDAdiePHRUujXavrqI3sBdp1BUVf6BaQT4fCx1tGhY63WL/ua
1vbFiw+oV/odMGL7ndAPrXl5WG0no1woH5D7FEoYRGnDYvpl0cC0N4dZ4tvle4ldEr4Gn/J3AUgI
MvZhRAvtyzyV38nrT78mL/5Tr7hTcMlZqHuLIuYXe2wk09EHVWTvqh2ym8+o/ojHX0vH0nGvEU8H
b4RIztCerVKai0VhNOyxAKly1ooffZewvIb4KIDSoqlaGwlsRWymQYoOSKtqvgn2loxpvgzFNLN9
RoiwmxYZrZPJEDNOsTszdlxCBhAX8Lz4arxRN7TDTm62crtiFFNLx6E8xv6REU1zq1EiSyc+f+7g
TOAYW++hX62t4hpA7NGy8F6m8U2UTjEnlEF5RMgxUDSCGpy5fEJqEeAik2UcUoh23QLWL7Ds6xKX
PDJEO8KTFYlIBcyGxLMq4KzFSAfofQCP7z7oDjEbCWVWnAVv5t+8Z0jXABK0g7MDsuggmuBh4Pic
D8B9+VvSWV6c3lrK2kHP11b/yikkYyh+AAChDq3P3pWrSL8W94gZuqYtGfcBsneLL4qu9Czz+SiL
uP5ZVLlQaVJYRvmG2xIqKBIuZpGBwwLDljwFyPe4P+brHlynHpfs5vPdDplAAt3eYCNCKcFqyIO5
vWR1RhLYTdjsQRu5YUAg+S2TOG47KjaWBvYMeCfesKRLfNNegYEoAhrPBXFkysxYDkYNvtfPieoC
r1ImD1e6hn94JcQUX1j2PeDHPA1Wjyo2BmzPDAUQnHMp5zbbfMX4AzEY1n+wMbvsReGs0AIwU1Lk
rYYDJRlJkj0+Uk9F2DW+jyEnGxv37ykMacoxE6L0QHL2Y/3gZwRdTDjHzWLgyoQ1+o03MSg8PxCN
BUMeZFrUUaCKtog9kLREEQb+73fLKXLwWYHgGoZLSXWsbl17tJFsoZhZLfpvpiXIzimprPwea4e2
gIIvIlZ4Dxgz+CD/81VBwcKEYnJwCQpuzS94PaMSrobR2JayC5qPrUt2ix/g9D2XCUeAD27CXIJu
vmDexbzF4lX4+ss1Qt00vuM8cwwfXKt4bzR76zLdrSdUhgSqERh9N7kIgcl1w17uwvgZ31LjyfJM
6d/c1SvokiSt5KsyurR6YM5cHlPq0szXDjUbxQBFHx0uNTKXjNesaP/Eau2VmC24db8z3z30nPOY
WX/ntFPUgUIXnutzRcxJDjabBX1wxp1owL368aWXon8hM6ABd8XoGZ4V42YS3ieZyR8MWTZbNJSK
EwGGsvQgXg2pIGWTs5YECLdc6vThSctC/00NXC+hlFBKsAaD9rANwdXwHsBCNEHcHrR4XP7sSxkx
5+0Kqsnf5/Zrh+qACX1HSgKRLTovgI4HXwbswJZNh9EYoTSvuGVzErTYbeH/wpuGnKk5nJOQsdJr
HcIKH+SbjhV6ZAXvFZ7dCNVRn9Q2oHLDiKdxSAkWGsCeHRpPnzEMuZyImiZHAubAsyFnqoFqwxm6
TRS72t+vapEaFcMhrhc47w4eVVwxzL0E5hm/rMYZ3oUHY6NtRvyj8LMgMJbeAoCUqRMeFpgKtA5y
kYaaVt4l8WqSEX46KSJiFWfFl1Z0EsudB4JsPKDHtcj839ZIENpPbrBju8mRTDFfxs8VU3rfRo2k
DIzcHHM5TR9s3YwtJS9zfOWk4j9XLKI1ZRZrYia6GAoLA6Q6t9O/VA9/hwWDI0JHp5qrdsXdSSk4
q3BUm40abhhRnIgJyjODGmNilVrRjbJ4tfWauRIAHEWfNLMAGDQxkMZALj2zCdORMFphIhP+MFRi
k/Z/rLfgxB/SKnHlNxe6G0oOrmp27CtdHf3xTE+QZ24O5VzYuFSRibihqEM6Q0nA1tI9IRGwCCbR
hpUObJApDTcDlQY9OF0d3v3tVWT4YjDjsKlRSnxOsAHDCyVFo2YHoD2V3X9RzW+hZGsVPUmiMr1I
NfpmQYi3uSq7oCQ8EfcUYxjh1ypWJDBH30XitBpJgVHA3CW78175BOFZepvf4AP/JXM91xQAIapN
Qcvx5tDX8NER5bJBhvYsyaBeASyED8eIjfFYCWjqUnJFp7njvyBn/cHOiuOKDJQahluEcqXmUNJ8
106TrLG+ZHFQ0NpNc3kGv4wHdyZo7P9QdV5LrStRGn6hUZVyuLUtyTliDNyowIByznr6+cQ+FzNV
p3yAbcu21Ope/a8/LDVrCfmBCxJmTkzFiW5PonMO82CBUoAnR+MKUgMfAdMsxgeu8zlKrmvzGX4n
1/ylfolxQPplOeKiUcyGi/KdMTHewucM8BZLvkUALkj8HtJb2DHSmp/rv2OZnTvWK1Pd16jeLTgV
bNwmrOVkNExY0WKCmUZOKoKooVRZsNRii8wNWvYOp1v9qn6a2IbLYco2tUSEoUm97GXgLEf90vNN
r7vQRJlbCxMRHSS3uSHN5EzbNAu2pXZK5bmFWsU7Tb1J7QkBLHmKhzC9MFfPT5J3dMWTmEnfyeJX
zG25G33ZzqCpN6TEYSBhKxJ1tJtr+F3gxfcWWdm9yveCYaMHhAnL2CefZzaMxtgAHzqqBDhxq5QM
H4rkmuDnhXJud8Y3nTpMwoWz9a0f8R/Ilsq5LOzs3j+E7+Ce/DAbMAn0Dx3gs1+y0vFb/uXf6p15
VN7pSnO86N7uhBfrGy4xFZnsLfWrxmHpupeP4G5gSAGTCgc7NHMH/s8R4FnlbBzZhJSL6KMV55NF
N1rcJYXDYsXKROk06Cg0N8yOwcDaYOfYOw2QnebCKm8eZJZUk9vqbozPtmyD6s0Xi8uUnKZwzcDR
Xvs9FTMiW38JtQAqAHMS5Zj5qD4gNDAJ1+bcuh6YfgkbIQwbfQbT2RMFKNSLn9mvGPVAiyHBEoaH
Eq/K2z8iAheXAxADgPGoBCQAfvCB7y6vE80FUznlGPwFFlYTF9Mdiy1TH1ZZzIdms6AkV2K7L1Ys
1HeOB0uh+tGVO2fHOPsn8cFxKZE5NzT2BX8dfcQ37A2ZpJmJ+y9OnnGGHfBA2SWcm0O7y+ZzGgwz
v6P/yu45siiROn58lF8x3Q4sgF6gIWBWRnnIVYdjQm9eWegGnaeZX5A+4hsv4sBcYBUu0VfI0xhI
WIxEeL+uKEQSfN0t0Kh8mOsRXVlL0dmK6FY4qkY3COclyAbpKrsXdBo+EMLSpsWgiVYfgMOwHC12
a6t6Iidv3VpugHPHBEBtw6alP+cR7qe8U3oDEanzdAxPi245dMsc10W0tU8T4wzsvVf4a896An18
qNg8w1pKjgDHrrZt9zPqyAT1y6fwRoeZWEQpRPedbfcvVqTMd7TFBtpevkvhWsxTF4gmhN5BxfrK
/de9ZxonpijJjkGFm+DcQoeKOQOeM6KXQZqgVgXV4u/ULVS4dEkodbNX+Wldilfg05fkM9//4ZGU
sfkLISZY/woOmwtwv/A8/VIBQzSgE41Y7APzyfEDdi4ynHhhe2/x9wxNnDFIBpTLVqnCejjH6Aq/
tecGOG1INYpECJ2uDAMZdw3of6D62E+S7sLeEAQ9wDDGNl4H2KYNTAEQ9MghZUeIberBgd0KP7cr
dVdcSGPwZg5PwMZHZgJcsXGh3jN+NBZmkpooqZFTAhXg7EvLAkvZn+mgkCvA3oTn4XTCrZhmyCMd
Gc1avJLwboxX3LfMkkR5cX9BFDZkJ0rOjHyoIdGwNmJbiV2xtDVmxh9c7OnfwulhiGQfFTcYpQN1
dTFXSGw0TQJJ4S3BKOGz/8RMMqY9aSueUg1L/FyYqfk+fCtITuywtNgdfiqYLdx7RL+RshLMdzmf
FFZTkLjzly0dbk6TzRmzOuRkvurd+5qNppp5g8buOaCpTsIyezN9ye3dnjEQpJLQga4tFJ7zSknV
wLCqoYozNoFm/Etizbx0/jhfuGMhu/CsR/b2wMVYkZ5BieYWovJLV+WbykN9AwrC3QNYlTY1HBFA
FP0JDEDByQaLkoKtf88robvzLwxEY8X+jIPTMkTcOrOaZy83b4G4m3hjFslf740ihrtkXhBnrIHF
chN+sw9OXXj03A//wPQZq4aI96QO0S4gRxzeX0HdKFdAe3q5ivfSBW4/4BXiVFBpcm37cG/9MTxz
i133kp4G9fktoCfAwXDLngUJ0LMpDf4aDdncRKDk4R28WzMSP2zzjkDxUPn4sLwmmpFf8wQGJMVb
Nt90BDwAfjyzJxuwnimgFg4Y1VGUAyRToPF6duoUMOBHYXHC8WK2KgUXoXFxaX4BXehuczZATtIz
uA5IJPScq7IFuLmSM4NQgBPOoTmJRUYrdpkZJAIutRpmLYbU2B+uEuAFacOFbHRHQ3TJOSlOoX8E
dYxDG2cjGue6hRDEzeHigaWlWKvNl5x304OV9TtCJWWDVMPyocXKM+aSiCt5bsUj/F1IngyKEt9N
mhIyGik4OjatGnju9I9nRFJ9Fp8DuRgv5FI+aWh3nyKOQlwsyjB24NiXvzF2/G+GF5cTKIvj8aVp
svJtoQ4xLnIRN9F5y86w4mqY2OWx/wpxF2I+BhLGJhqoc54U+QF0hM3cC+MiRmPwN+YAPijujF+2
/qbvMs4hG9N9hgpSXMFehV++nvkE8GJ2M5/iW65dByCUJz0SVBvMmOD9BYgnwYp8+TeGNUjZvK17
0suFyjOPc2lFt5qtPg2WkXgKm41e80u0HQiBPPcgwEZpugAvsq0EfORrswkNNzytTpYPVCwBA/M3
oWtKnRzjDjVXvczLD+FuHYJXeR5XBhMVHAnMYWjGvTCXEG3aKjMRCKyioYBXUqxzPGCmkq1nMCDF
LHq2Y73x0cjye5l37/EebiAO4GhvmPo/+WKMOT4NSwQQRr5HUsl3uExHetCzey6qXJBu5a/Af+WO
gLaz5Vc+GC8FLlIoJmwo/Bxwz/rB0OVImfiHBcNAhkZCXw68ioMSdgSnraJIpxP3PetH2DSUpMnb
+pPGE7vr8g2dDLsJzi6nkc/DBQAu4Y/ik/uYf6k42twSAR/havA3UBPO+wzFX7QLp0i9se3g0/Ea
Cb9FJqXT+IRB+weitG/Vrwy9OHV5a14JPpN8zu/EtMUs9TczQJ7SPmb76g9w21vyCSN6TzOPf+SE
8TX4mZ0Ox26MFeEKs74i3UevrIO0mVA9vIrP/g30mzMx0Ouv5j1a9+rj2ucDQIVnxhd9yD9o9kxr
TPuAqsXOnuYPLwIaAKSlNcTH4SN2LPX0XhZ8g7fk07uF5xiUGniJE8RQQ9qQAyRzRq1FRHsjwHpp
bqkXr8yZ1oVXnFjPGVSv0y8H7KkIRocfeAWfmjqBIKILizbOpa/mrXfEJx9IPrVPwAnemGcikAhf
OKL6zOeRynkyfXv+bDPjHn3cApIbTcz50rEscG1qvHrnxuEUVSREswpWsPkFKPPzXcqtxoo+75R/
KIapBylFA7w47iGMydeeGYkN8jUUDsyQcwsOTIwJ4VPGgwpNkP8d/e3XWALmuYkrC/rMDAG9fZ8T
FLRiLSOwo8ht9mrwuBGj9/vyBfhmeGVK80i2XObfVANAS+Gb8cmmSWBaws1BhXpgs2HjdTk5Yx5z
gPqc+8Xc1zQdEEPTYdVs1kQ2eQMM+eDYvLICskFjcxhcvScbagY7dzzn3a33ybFdGe1AkKM2kxCL
USM8OGELKjwKDG/0AXqUmIzpubTQtGhVg2H5cGkMbiCTV+B6FGOC7K80OAoLdWLKU9oooRihSPOL
7KAnRLnLtbYflLo7hkRncLk79j4tPeLJkz0XSyLYRV+ZX0fLytc3aTKqW13vLHcaTFI4YpD/MGjV
l0kkZ67hWNs2sAJOaPkTSLW+72pzVrvTnNTUIdvJHu0pLMBorUDQc2IMdMnQQ0XnoeIGWmy0bSWR
Fpm1BLwStTaHL/vepa0sc9flcEVNK64/E6F2LTMQXlOtd4uGTV449N2txsryBDlsU8gmsWKJxF2i
hAcJHDj3QvC7vMPm1BPrn2Ka3qRILd99qUZDJvicbRkvA0khnOHvAVG6uJYNNDQ6XRwrQqRdp7J8
R5TKdlhthE0RRso9L/L/fkVi2u2qOgB9zUeI2X4kHgRd7R4gieGoYwk2DFha6QP6xZiB54vihOMI
1sNmYFns/A0BFTa/jlhwXvCnLZYw5zD/nv9WzA9WTSFamJHi/P3t76ERy3hllnX8f/42pda4mmJo
aX8v+3telZaA6vBupSoRIf8E2q2OoxmZ6r4kBNjVUtXGzVCVI9kHjXZT9NAAsQg+K6kDo07K/pR6
Yn/6+8kasnculYjC4//9vS30rdWlDf4TBrL0LHptW7i0WHCx5gV6+Fq1YLgZSbpraf7XOuwh1Wpi
hQWVMYObLfpOQwmOueoRziFU7t9vQ24sB9MT7nIIP33CCgG7bANibFJ+FGrovfdhix5QU8wtvDqC
ZvvGwbrIex8EqXb8Chrf39OweuvDChAkDYy15Ze6DV4EJOH53lJrSpzZCvWelXQKRq0sNpaEls/P
5YF5IFdvrQoEP0aZ9mH08RHPgPA1K6GRGzIC7vmiaJ4lnP8ewiZV0UnCrGxJJux6o75pWeDfqPf/
ftHFrLkVhcVKZFHDKg1S6To31B1pBcmu90mDaONCPCsCOUykm1w0KVTXpSGVd79U8WJJxmM9/xZi
kY3O0pT2f/84RSKzZIUX1KQP6rpJ/XBjkJZAAqto7pJq6NxMNONTiQ+AbXSqfq0SIOGwlrzXsMU/
rg1xfI1D+WxY+nDNEsZMY6Kryb1CR+FFAgSE1G92BXk5sFfTjV3RZP1TgVRuRF35IfljQ9SkUj6A
jkHM8cqh3wkhZyoL69JEWAbJhtWd2jI2HCag/KAperMGhUt3il6if5aMcuMJQ7yfYpi+Qgnu4fW9
cWms2Lj0uGCqWlGsu4xbvqyM7jUPsakJW+Pd6irDMUx5dP9+zSTCPJgrt2lLzJw1yfW1jUdwiUSO
tn+/xlZgue3YfedB9fAT3PdFRUGVkQswJ5NBekkCrNUFv0f36Q20hhgvUiYyg6QnGWH/i0jqKx+4
/vUNxdtNvjq6aPyvns5vYdXiPdsUsHHjujoa80OqEz83mYBgmSGzxMx/03vAysXfv6SJslODKvok
tcXtNJxZYpIMoJUqw77rlGifDHbTYCObShPEgy67yIlJcFaRliC7849hH5yqAtQQGzkykcviEgTd
T64F8YdhwQvREkXAnR3DZ1wDcuI+5DtNaTKWypLgX/gTBzwYtE1eReekxZIKZnaBR3cxHnHc8jFp
82CbhFaGfxvhImVOzKjfhtUtCH0N+ncxMrOFXotFmBhgbdqh2Oit4gue86ccSs1ZVtggjdgpOUFZ
wZwkYfhsWpe0yvHtmh8GvJo2nsnGvI468E/8BP4e5AGTAHF+MGsGH/cstGndGSFXHOtRyVxcgbqD
JygizWfD3Ed+eDNi39uMiSnua77QzpyRpMwSD7JZeNs0wSAoh2pMXFoGtRVyNxWWP9091N+4s+ny
ENhdF4angSxzsVTEH09vnjpJuZREYGc0u9wQo6WVGDX4mVg+beAukxidGrW9r0KyG5rJFXLown00
yKTMF28xrjpA7bX5ag5EvOfWKJ9Txnaik3qbtliWKTjNOnEti4hVrGCNIEve9aooQpCvQPbHtN55
yAfVoFTXeltPruQzD2YGGb9cyPwLP1AiKggr4cvfsjA4YCLirRVvCk5/D5EUvnPHw4ZtdeGS1hSL
nZfq3/2jGIfhu6vZTxKNOF7G3PhpghYzdlE2NqqlNQdVNSBCVIN+Ew0BLHqIJZeZttwV8wMv3zWD
/DDLwr8Xlmk5mkDSdB30wouQd0eD1iGiJSZlKwidQhGT18oq1G1QSVj1ZM+6E6JjlI0zlUMaB4oF
yhZ/oq0tFv2FCVJex2Wj2Hjd9+9pUl4GRWJP3iDegdAL2IosdNL0/kCSpOjIedBvp072j40V3cRM
8l/qOnFHXUHTZ4DVUC1or2OYb6B9wnAIaBvKUwOqL0SQjXVcpLK0z11LE4UtPm3VnrkgdwqtEa5U
QYA+YUTSdBe/R2PRElOLeXMSETmlZmF/rjy2f41QCVjYSNp6DFKsL0VVeCkwNk9q/yYNnGe/l7kv
GakE3M3ahcNkaig0LOgA6SRqO0OACJSl3FRNkaVHHTUARDapX9W3KleHYxA1JIzOD2KvjEfdEm+Z
nM02ZR8pVNuU8IgkLZQ3jYz4dd3rFhQLbq+glGibMHSvnE+YyV3buRr+jorfUnYbnonLh5heNKIT
+xwJXEh7ZG1OKSQq3yDbMJ5ufw85tvymKEaXsU8/4gDpYC1IDLPRD08Y4UO3V7rt35/+HoZJwoUn
JRSrHnt9//eQTMx9oYSt8d+vgV9ZTlqBkPtxTFKbV9wTqc7Ovhj896AELRAvaXrrKqu8nSZqk33z
uMlPU4U6A1YuiD9Zva7uNxm9toSmEjshRanFQ9vqzUFpzWQVivT21EiWMT9kCjNVPcAM2fvvJ9jn
VLx+uDZ7E8upcub7W4rlCE0LKUxvsWVQkng2MtOnq1FbcE0N7SRPqXhNy6LdtEMPLDj/IxaI6kof
OmFZ436yk+XJZOc6/zjNs1HeRvDgClVa+aqoH3tDjTf1UCprvdIvUgKzp84ME6LfGHSYIBJ0KXX4
gSUTQrXR98WtphS08D2oVFm0p3rk1o09aSeiWH5IHRhTK3t3o4tRHPcQIya/ImxRAtbujLzfhF4R
78ZRH4DNjRSCHU1GFo8BZ1ANlRoSiMlX3pjIszRvH0MkC7upTYiiVsujP2brqPeUQ97RN45LpACK
PKqHesr/e4hrkdAmj4TMMJiyg9AAbtRKZ24yj+2AwEYi1ORyXSlwn8bJ03YUQxgitBT4U1ffLcuM
fgSIoi0SaDAdc5Go7GrzOsz3Qxwal0EtIydUwgYKuH5S2qC4xXFN6Gfhx+e+JB5LLlT8MNWxl1xi
OBBMgorp1KzIoKrcYTlSDxPz0QiHI68O4rgaVEU9eIztjRqzFZn8woLrogtuTxDB0Y/lNWXSV++n
4Ejki/eL/yknr4z7wcBbYbCuGStsMSGnAzgLxJCI9OY06sFTNghK8hI0OCzEm6hP901FeI0lw5Mu
2jX2jhkND/2qgEx5+AzXm5zkb6x6lm0ru4IYayy6rizIt0LJUNy+cEFwHehBf2SFviK+xwg3q6n6
7bCogbMxAflSO2WJ/hn53VfRqvTipOFrKmjemeCi1KMSLqVHtDtogTMdGXCL+TF3dz4Rzzz0O6nV
FwDZ0nsCpF2fMfduSjf1f9KeefQUmveifgb1M8LDYXigNmnjeyRdiJZNpHuYXv3uIoevCstropyq
6mqme8t4oQIoIPSwp0DSNEOjCrQFl/r3T6wI8veJYhDYUO4IJ6ZEmM1N0sQBuvRbl5oWnI5GJQhN
ilfdjD2wN2bK2vP3mUKmzDAcR2toDGwsc8XhxTfh13JB1PK3MJwPjdN0vRcVjOXYhy+DOTgJYHqD
EQ0gDJDZ+M1F1E9qO9u5WPeWOGh8aLD1w9MMnZuwxYlEA96ns7Pm1fyjwGRxiOs3XszMkLYb85vn
sGNkhz1cMVjANSEdFuO3+RyuVLBnEOVip0QIS5ZkNbXmiY+TAejVe0s+oc9DKQTTX6iOEGYhL/dn
3huPMyASHWv0urjkuN59gpZro+0LWLn+gDDygbFtC/ewi3Dsx/QvRFCDF0SyHL9xX0DnxoiitXYQ
lsO12/KWwg+02XTBkYtdD4NSX1rXloQQcsIXqrasaW8hVRNh+Tv9G7AQnRyc6/oz7wRbxIRJzU+8
BVZkqIbX+Y9+Hq69j2U1fcrlRA80nAmlE+c/uZrP9Gy42mFYW1ffX1YP+X245j84CEArhQAyW9ms
OJ8D0ddujpEDpSIfFAM0JAmYeElOla3DpQB7BXQGLuQ1d8H0sWJbQPf1t3ysl+EyfivThgpbOXSA
S2a0MtC9ZCDmMLRGXLUWQQHFBvuF1XAtPul9TTqZ06sxcfI3AiG9SVlm1k4PrhqWDRZdmuXI9+nW
jAIDPcVMAXN7+djJJxklOWMNfgMImXWTvEeFGgPHLPCRxkWpyTFh71JtC4z5aE2SDRM5jh+SkxgX
Xz1DPYcHBUEwWkHlZjVYhuUhizbJb4tNKIyfFzl74dpExgomGKO+De0xdWgSeDF2f8SHboryqU/n
bgsMSV4Uaci+vzUSG3spqWQL5FjEZUNk4Q0IV2daeO0mKpG7KKB0XQYIrQE1q01H0mXukPHaJq+e
doZ7DYPvSnlHXBa+ljCPi+GqkFFRMiMSoyiboIXxAb2W1RwTnBCzTdycvMzhPuCGI5BVvi0IniDD
RH8dSaxc5D+G6g7y56Ce5plscBlqmmTjH9kzDe8HWGvlktsWhUB1hMvALTB8MfYJA8XEH5tHkj3g
h+NARxo5YzjtbCs99xmXH9ExMOFY3LXkIEB2Ee2g2on4BSDeea2+cV5kgBBS3oI914RWgBRuiRzx
8zumE0XhSsXDUt4CdROVNk9gYPF8jX5ebpBjsxzU+Vpwu5eNm2XHES19hMLHKh55c2pDGDooHVBe
5vyo86noF7dHg7S30u7hk9Hei3aKhoRoIQ9rlYBG+ggL+bcLyXJbDBCkoGoZh0JY+nTtJXsqtqH4
JvH6L4mOXO/o8asaUH3oZ4y24vaEPWfPbeq9aPpJkL9gzGMyTG0nYAWIAQyYOZLh4KFC4BBtbNuD
6IQxeTjQo9rwacQO0+Zpn5nQ9fNDcIvvZBgroFo+FtW7mtyQ6BR+yKyh7S4MtwajLjO2nX6Qvlrg
aGIR5OBbzD+L5AJXlMOWMpjTg2YQF3bRji+1aHeKLZs2tv8V2V76hyNa+z55jsqOhGk9oG/fw12h
blv4l+ZBJIgY4S56ytuNXOIoYjAuxZu+n4iu7354E6RpeY5X373RPrjuxQDP44IDZcwVTK4FsSTZ
p59ePdER4gvFY144ibYxdsoe5l8SHLsI68ND1f52ksKXec/jL6P7afNPq7pxWVRl10vkp24wVywT
nGG4Sgo9AOgydIJoRBPGV+8F2FYGZRByNGvhvQqP9s7ZJAWZvHZMa7DIWCIPJtFYzrGAMt6T+JIk
bzqeCSqOpLSZL7H5phXvbP3K4uzRqewW/i7/KMdtV90gXSKgIH2bGOs4OabhD6Jtdc0N3OXrhkJn
vAbjV2W8tBoGAi8T4aj6GTzJ9GiikDZADuVGL7GIfJ3KB7b7fUSL4jCQdMSC2eIROWvJJWFfWLsm
PjDuS8gKI1wy2zx5wRWgmIZS9GmgEvxgOdEJXDuoAv7FD0PdGNNKBjIpNpp0VcafTHcHWJExoTWf
Q77BcRrXztl30/R/wpBsgKfarsbRJfnIotIgQjpwCtY4fBuIeyJrIYMstGroIeGVf54Cx7B28x3l
zcQQyeEGleKlJODAZZP3NtGl5DJI6xyM+/ClPabOoeaDHH2OHn6E1mXpvXDg+N5DYk2wyVRuJIhl
4mUQ37viiSBeNzaC9O5Zh6G7F801idfm7D0LbWLRkg9p/Nbczph9fkSnYZ18kTfEVFHi2QOlLFpk
D24iwXgRNa52wC362WJE4a1QgmS07/uNQWtHO3L5+LYpQULXgOpSPVfyuuzsPPhOetywkos2g1bL
aqAA7J8ahKCrZToUhzo0EtPYs8LUitMD0PP+Zb7HIoWQYG5es0O4I98UYWZnOwQTCg9JtivQZAof
HR8qWkFE5Ba7CH3MVaZvNJugwcNZovJ2LBJAuzOD80UOti11I2Pch8aAm0GLtmUZH5kfOetetoz9
rXyT2PMvcGcQC3SSlKSRYOv1lsTFMGEroW9EHebMHpzVR+02bMdh23cbrMRLisuBNFx7+CJ9MNAP
jboe74QwoPLRxn1ETBx0mganPWSgzJMrprSUOEsThwfazfVEal7UneXwYg2/imTXEHu4MevwLeqi
laa9JvIx6oiBskVKaKGnXwIewWrEos7OoHBS/chZNH2Ui9u2J5TOzeuPtl+HxEoyXVqrHEYQkkD5
bVS2IQaf3cnxPRMk9lVrz2pYLXM0ljofS55ejKDZ+MM69bgna0wXvHPW7IP8ydWmTiT1aVHeHfJ7
Y4twiX4h6f0yxz2HHIqYtN8MP49ub8A1TKx17m/mXY+ozoaIrBfHaBxgC+nIg4k1KU4waL1HrEBG
bFAioVsZtkbKYkBMry+sfZr+MQsLTjzYcrwJ4r3qUrfAFEco3BTGURa/VfLFR4ieQHe1sgW9igOt
bQxg0rus3eT8hvJpgcYb/4FfVfiR9bOMTJHdZ/uWN1czvnnFuFDeoM2IhKr60F6G9JQJByO+iolP
0Dk+fIW4MqEjhxgkCGjADX8XjLsct0mVNlcuC/YE6DXRUsqhfmTql/gDiNJ+1HhCLbrbeJi+0nv6
E9wQg7Faq+/VuJI31c6y9VWzRuizwGTLHo/DxnD6Y7mN3qwdfIc7vS1PZZdL+blQHph/adzh1BKk
wsJZjBzjoX31P1wN7dGg3T1M6+kRnSJhZf50uDNRd240p9tM7MaRaWDIuyloOMHvihcDFuudM2hu
3NuJbAe34TEQEc3mk+jGei72kf2a0s5Q1iyOurA2KQLVVXrIqLJMW2dNNx3GKT+b3dqPSQp0MN4N
2qPYbSiAqXY0FcOYFTb4Rc3IWLBV80BG4coPJFatuecsm0wvSkPiqS1mwXFFHaiiS4psPWYXHr0X
uiuQniYsAwwRsAyXd5h7G7ItwJdj7oKlnxzzcOszbxRMFfNjGZ+ZkC248qSMIfCRHFNwy25NngPm
yIHDKJnwaa9nISTk6bZ3qXmBKvA7Yw+fI1SiSJwOkMfFcj0ZDjOlJmKDveNpxIGx6tb5HRcO+gWI
ydEWYEQlVQ4cXjSmkF5V9vbiIVfttLapSYWRNfyukoEobUWVJGpX97YYHEN4MRB905ADkqjkE372
7+INHFLE/g3D4zdYvCMhQaS10B4/sJcIuO5QBsHcYFHBY9QQ6W8E6qr+wCVk6eWfqJqiFqOGpZ8A
R861LyYSHZUOJEneJljUmDosEXXzI4OISgQRo/Qgq4VAxZpLbu4D4xRgfkc/mYXHzFwNeS2TafGO
M5xG9IO5Sgi8wZnmmyMau/6efrCvY1APX+zBSRk36RNEGDAthVczWNDvTMk98lfszoDEsXHgLxjq
IOrGBAGUk91DXa8h+CGXgmMQ/LFC4A7BboZH1GgIn1bsuObdoYU5wIKanGuQ+msJ/VZhq9lyQDnR
z1st3pnNE5tF7QqixxkxRDKaViKpe3v5Ew/YkFi3T2VyTMgivz45rCRF+TtPOJoN4TLkkSCOQPM6
/6datransDGRHkEXxUHKRwIw33aiztK59PSzRLRzi18KmTyrDvP0FesRiZkiPoRgov2SsZ0DfIWU
X0jgVyE5nZmDk3rJ8BZINV42EZMw0nnkK7jVL5hDQWp4vFbSkkxbHNgpp4WcmspGJEomSylccbHm
XrM89AtLn3JBWZjf2Vcp7fR3TXNZ0owvphxuDuuLRZ1lboJMgezkU/9kOqjO3u9IGwsLOLaRrWvg
84FHOv7//SqBPoR0jRGMWBLex8y9XDQvxXna9LT5HGtXf0yR08aYTCxZUWGCfybZ0uRwBcjbHOkQ
77Dg7qCXgh+5KeFXpR0ndj1suApUwhogg48SadVgfjDbMyyJShQprG7CFwsSEBj7JDINBmLoqDAj
HykBBEAwCO7kFcV19CYeNAGV8YpgWJbTuN93JyVcCQ+gaE1c9bhqqlhWwgNaZN9I9xswXXM999NI
LBKXKJopdNHRJ8oC74EeoWvu+tGSV4es4N0qQxI3swTt/IObRI7t8l7+sD+lAaYwt5HghEwmhwC2
9FlSoSOYtCTtwLwUGNKVLhMP+xAMExtUvNWtFX5Nkqg1t5pWItqRmokFRNEJNFdmQvrhbwLO4tFu
kqjEl0W+KgAlCdulKCxcj/zsbGsRLSmy/5znIbpyTEJaNldnCIYGhp5HJ6nejM0WqqzaumriyMEK
diC4CCQ30ftszQ13G7yaF8Gz62R2eIJoB9HNsz4RrcOoweUSAyqUlDgFAzMhP5h329UawwymMNZw
cXBwbmyEvRJtmRkr1RkHeJBuJuxnGU7sYLsgi04KBhnZOdxvsESGO8KSFrMGxB8LplHs5FrtXZRZ
0zp2FhtJ3kKv0XrKtPnmp4eOnBSrGcF7ZPJ2lns/+ZBA2B6ymxlQcrVpE8nb0ToRFa3yvrMPCMWN
w6be63d4rBv1nkKXb+HDZbNOmI7GuHxL20m6EI4Yjw6YAVbIKbUdcyzOLitfJuxqjSZolUPbUpYg
ZHCBlHir+p9l4jBlQQfCHRnOWhavc2yUKQM5PwCcox2S2Jxi3rcYT+w5S2WRx04Y2Vy//gxghKaM
Cpv5iGJYfcd19Ftk6YAkzSX2IC6CTTJ83tV3/4cZi7/ClaDOZrUs/TX5D0wmTCOwl7+Y5diOCNXS
NGwTJjZaSzQAl/AjupU/7U/fr5Wv8kAgQnWiTOG+vzTCC+drZ+y6k7HT9illii0AMRHTR8m2G176
q7RXCaVd1tfYWGZOcTO+MofssvWwRsoOKGNu8tim7pIe4QeTXuIoD8LKD9GpPOCRzkq+6R7BST/P
hqq0jX+Ab+C5cbrCFz02V618we4S4lrrWqc8xXTPVeOtKLnk1w1cFWNdwcysAGUWwkkHM2R//xsO
bBCoKh2iET3Y5eWyqu0GfjRcPNy4MpLjMBeficFKQATxshfhPduNi6qoSs6GvmyQyn+gqEsR82Et
IiEUAb4/N9XG1HaaeQ/wPMLOGokIkl2bYk9QlgbUpwT4KFPdgBsjhoOM6ng16R+N8ul1B+7pmH0G
kNmcKL9G8V/+pB9Ud0xcLTMDEClcx4m8TFeQqRyXIvR2zRYgkbfugORLXsnw7rBmxiIUgQ9fQXUb
w67UlULfw0KNZUvSzkOihc8gdS/FTj6LL3oKFUIzA2cCgGA1eaeVAwUlpVaFf0EYJyTY35gmmQgo
uoWSIs40155+41JBYuKTy31j0qL/ngi4h81OZSoLpLfLxZ1Yv0vibGOmKpDa1wKukxNpJmtM2sjf
hPAHNobNN4DPbH0GTw0Q4Ok5yQPgyYPnyZzNEtmvrc4BR5kX/3nYki5sizGUDXTZZEwTsEKhTDzA
kpqPtapmsOaX/AJ36J5fByh7gq0Nu8FnGToN5qYIwFoXylMcaewuR27PlFpjoX+gTaqe7EsSCzfA
pf9bvXmHAEtF7PmgUrJ3MjGO2ZijzcYvhiSP9BR9EzxGpPfcpBDOcOEALi+uk/U0rlj8sCI3ZIWw
4JJ1RuEAuP3jbbjf2Jbq72xj+a/5Yk2mPEL/aUHmaBblpWftu6VUOaDXS94mb/b1byjjg7RAyVDK
W1XfYQdTCFuDBRTBArtlhi+Dgyw/mG7IvDflMb5G525fbbJzd25u1O3AC5yzGrUSWNk722oTMBc4
4L36mtXsx/Z9RMlizTL4f8YfXA66yICf+INHv8pHAvfjw7gLr+o3BVjxlf9oX/S43lgiCVcCfxH9
Zf8hAVBbu4pSV7TNiXtowaKL3ceDarrVwJMx+TrQCFCwwKCGwguEzIIaohXA2Tq4kfhxzJ/lk6ly
fAtfDBcqMLxCWhT1vnv9Z+MCh0/b5i/GFkHpy/Dqv0+v4qpZFtv/Zem8ltvGsij6RahCDq8iEQkm
iUp+QcmSjJwzvn4WumZqxtXtabstEbj3nB3j+mz80nqIDEixC3KJfqQ3NMIIoFGtb3b+GN70b9gm
7ibOYcSoTMIZsunrdteB+3jJqAp8it30zCK7GYAqF/mTea/4C+ah/wyeBMJJkCXtr4nDNy195Qf9
NvxNXliZ9jkQ24+nqZ5VcyzBadKljLbgsHJi6G6PUX15Gl+l5rgfoy/yL1WSb/J/UxKZbTWsis5e
eeTMylDbUzSKdBhqw3qa+TP+93b/H81EUI+OCS9HkKXHiNB5qq4OWqiExWd3I0YFTK360RKXqYlA
FQZtzo8ZczcbHlhncwS/nliWmBHGC8tSyhzHkIgpDFvwXz6JnisBgxCfDR8mgAvEyCubHCsdgz7n
NF8sX4nWv7AD8KXoDFPkttJsOh2VCeffgVnsS4O4m1BXHtSN3epqdcfqxsS0vvG1JrjBwOXIz2AZ
OJTP/A3ty0JitxdqFRXuZZIdU0oCqdoleOUg/muRhcJRkc+1kUN2ADjsCMQX/R0dwIjgjVjtsD0M
TvXJVy+iWm2ehp/1or6O/esMKrtbOPZ5cH/LZNtobUv1IIs5XMdX8XcfaQFVEFwBf+FLAfcCKoxC
1Ew8wUmLpnP/AhVadHGu/zJvpgzrTJfNEWqJo4klJ+K25RvT/rfw/C2u42tz3YAwukN+ik/VbXgQ
uoU0lTAdpMAEC+pPEZuP5TYPEf9/d17JhN7eC3qGrB3S2EjaHuytdBLlyBysIvqPn5pbAZ30pBxz
DybUcsw36QG0nX1Hb2zjt+2hvqKYFHjmfo2/fEirfuDInH/5S0V86mO/icMx9nkWE0ZcHC9miJKq
zV0tOnIM9Sxyqq8izcSdx1cC5k+aPgG1Lwze2Uf3yaPW3eblWJAfjREhnB6bv55LL/XmN/Vfg4UE
DSDW9dyPq2MDx4og+IOfIMSKexfWgdMEM+aTKblcjzrIklP4a3zm6qp87ZsDVMMY8QFmzzELhMXR
yq3ODcdftKjUv+sv4Tt+3pzxTbjycEiklPlTmN3KCydg9ZD/zW/jV0fiD94Xvmn/ZBQJoMz7t31n
6YOVwgHwF76Mh4y5BbbqB3CMVVOZXEg9b70Un/obW4xMIqroDD988pnCIjrczC9iNXkc+FaYb12D
K+xQxvuDu+8CWFrozQ3Wr+42+c3nunGSt68AmBmAPhZ3PgaShZ36WztnO1mp8Y562d+dJP7RSdH5
7YFg+CSgPzuXzZtAMQqyuFf3k4VEFKAbTFHkMYPKcJgDd+AgfAcw5tEFFB7v3BhoTSvGK3YmbDif
4lv1sD7S5/9IEPBwRkKk4cjOA+mbPvWYFy+yO867v9oDGYwOxke06ExSOLFAx/a9xdT31CtewqX6
jokPV54OADw5/KjQgUecNBChdtjnIG63C95MQ2E22D3iOatJZhMRtFd8AjkeMXz28FCTjf9SwO4H
lyju1kuCOPhFGDllfuv+9MO/fE4pLCx+Mqpm23uEsA+58ltMVsNwAJf7hGef9782cUd9bzLFoLyt
+YKlZT/sGD0RafJpjJfms/vkLh1fQXDKX4DerD9xrsM0KqgwJ7sdjjUYBN404wmKup0eIGZ/4dJE
MzRJJibRgo+sOvaFT0uwQaAUeAxi9C+VdPa3mZIaDelqQDVXuYSZEWrpqdQDRDGkIuu44zO64zHu
Ik845SX+xROCjH67FnwijPkUdmPWF/1kO6HOVCzPGLwmPca1XQIEqYjqed5P4oLMwyUoVEwD/ij7
Wf9sEV9ITFjvTb0vysEIuLrHtLu6dho66m5uSvoabec8J+X9oANq9M8msUkFXwJBMrCGT+jYS7yF
ucPPMOml5CEoUOjHabAlJP9IRqp7vbnywt6NAerIMq1DeU5H84uHa07BduyWpt2cwj4v3/zCeJ1F
d2FfZFLAedMR9HGSpONY8hjzTabY5cAQFbfkCIF87S9tR+Y7x4RBHoNjxa7M9ELB5uBH/LbP2wNM
hBO7ZaHf9po67uANkcVcfikYICeWnOzAoPenfe7j+6bwMOzpwYdWJNnDiYt3vh+Vu6Pzg12Rs0DU
xWxD3zFcc9GppBJkbyAefNTxni193EeQMaLYETZt1WiqwwyV5MxbaWNRcriJqt/G60myOhe+T9I/
e91DKHqUi8WtBirSINpKINmc/2XNcKrzHwPvZElaBUodKs2s8yR11ySag646U4T+u1npRc+SCw3F
QQdlYLYY0vnHsULTLTHl6nlaJ1suIdLU7a2jVHPgf6RNppWBufJ3NEjVwCrBN8nUXtRGwMVYnMrN
FfmoZnv/v1NwqKUzELd+VcKDX7P1XGZYiyz1sh8bUXrIxz9dajIEZ689SYDEAjtUosW4fGjvmUeL
CgDRE3XjuGsnWAt3Y6eEdMfdVAhwjx/FTj2pxfOafEsYYifGC4PXOYbeU2gCn+vTquTn2WTQ7QEV
Ug5sQTtbXPft0u7KDtE3VnBgTeJAsqZ/Uz11hJmMIgdc0IryzWK9KlTr0ZcqHjfl0pgcVCzzuty/
QZFOFL6OA8KIfEjxM+DhITRAqddbglyWXa4DecpSe94yAiSJX8mAonGqx4p0mAQWwq5n2je7YnKa
Bogv14O56O9dQcl1CvrQVguwoeLqbFKRFD+3ETXJxXcyZZE/5NiEcIRGbB6iIDtNT/Bswp8/WOld
Z5Wdo+7SlvmdakmiWBdMj1dBJ6dr7vvoYYl5oC/5TVmr5ihZjsTU+BWjBAV7DYBNWXAS2seMZHEW
VeKkj9fFR8Bk16bgyx0pCHq353M3OP/bYnishKFn6Xhb6xAloFOtRKRJxXXN8JBSvLOqSNCAbzvp
WZdFt1Z0nhssgk+y8NupX2niJRFyqvPAPTAq7wPNelRSi88xgRDcOli7SA/SeGLpeZBP4Att8WxE
J3P63MS/UvYopJf53JhBVH+hiRvRzGXCqV8/ck6aov5VVSTuR6sL++pQ3FR8qJLPIcd6zFTCikd8
B3Qy9lmAOlKdK28qkaX76EBW9N/4CwFYcFec+umsp7eUGYXrRfHyPczABnjGuiCnXgTUCsIKNo2W
+mKKHiMgm6vSHw0W3oKpCpwJUHqDZPaTgSSVMF4frfDWwbT2LBp+X1Iw5ooonEVvBTESz53p6wSW
z8cR/Y8c6KDJq/WSCrfEJM9z4kxGPU3odn0bQNgjvGSciEi6iMnbMD6OSkViYIRwA/sSECWiGhiS
Y118y8tDKe/Kzt41OIp1d9OvJXbgFs7VqQu7wmosxCGc+sz5pPll9VegecS8J0aw8jEY7EWUIUP+
9jNiGOBAt4zetA54NGFNP/fSBwnIyyET3LiD5nqpLJ9gbirWs9i11ssuLl/sFCfjiigOYslpxFOc
kG5oXDfUQ3x7rLslPk95OJcZs/AAiS/MF6NKADxlbDX5NZX69ajJwmfRaZ4JaucsFmyZV8ScCTQb
+rryyAaP4VYUr1XJEjT4ihrWlN2bTwle8sRm2M1rl1czRpPobY/hpojhQnZRYVPLzqYkrnfyYuUm
nFSU8xgIfUXEKHhIRo973mSYZN9dQn6f5Zg+87fWEGTdo+geQLL5AOODGuWhl8FmebPiihtVUM/y
7GvDacJHLp+gbaXa3wijI9ChP7bPErOlRFTZ87h5o73FtjQc0pK2lmuf38lImpSXkQXeaFlgmPf1
3nilEZMO9hEubcmIcrLGgIlTA1baeI+VevBhCJF5F/mVcdvkXw6d37kKj914UpKwVFxFPjqT5aa5
P8VQRcjHglw/KVRrx2eteaj5i659mD39yyeu9qW6tjx48nYe82CyrmLA44j7QgbKIPso/RKUkMZF
bXQjOWiEc10QV+0J1On0TmP5a3RpC6+WeUg8E1yhc4rVkWhHNd1uPmVpWEhHs/Q0w+0z2kmcWGJB
QATMUNWCL4lm+r18YBzi3RTl1xxPmRLwus3tJbG8lh4qbgJGHaKV5LAjZFh69MScS3cjDSvDS5Cu
O2AlscImGenQIfnIXIO2d9Sl+JKb67OAGGN4mXjqIS6RJZlHPG7HbOS58av60zD8WH6UlCX0lC8e
MmrRJN0f2rsWBfJK9PM9qaGAD10nvFeS9VbfV9NW0MERh6nYIu1TRPSxZwMjIkLcfFMnos5L86Cx
rkj059NovjRSWI+OVUEeePHOR1z3uLZsfZbV9SFShSzxH3SVpF2Yf6NYu5dUR0+uRUQZ3Dl0BBjR
sVUgfHz0BvniLbhFJ8yai8dJjgq0L6DmHgvXhYUWBjbP0TkU8X+DRxceIoNNCHrRtxBJUePaU3pQ
kFj6qYzU3ZPfYf6ji1TuwyYCOzwjuxVk8Es6jzNfiu0GsSfyuYAPj5/n/LfhnXmOjImrqK+/LToo
XR3tVZ4lG23QqKwtr0HIuAKNP4H1pYaj6y/T+MKhvnUuJ62hBygOdoXV7BlrOOjnWH8XjRuC4Bln
hOZvjcePCzwGq3OSPW3RK8TeRrqF6RkUALbnaXm38j/9m7hdJ+GcKoEkXjLjOS0DUbhkdCeLTkII
rn4RpovUBhruFAZAIsNZPb/Tk2obDi97OjhZ4u5nDIaY9rJCSdSnSD9VQtC2b7HoWelrHXP4EC41
W9RnEypEdl98HrJXgWl/W16q5SVtfhbMp7XU2me1+m2GoNqn4jg5ZMuJEmnF9EXhViKdxZ9KzwCV
DieaG1frMvU2UqVmcOnOTFANysp5TBxV8dEvJU5EzLhybWdCWdqWxVMSt5shjmctU+5tIBnnlGQq
OsCYo8v5SvVOpWLgQNbvDf0LRzeEq1UiaV9+KZe1/rshwMu4oEFrtuKsVP7AgcW5iCKstlvJiwLM
5GTykTrDr3SwUawgEmnhd+nRoNAKNr+FIqbnBC6CWOWXSviUBjRnHo/fqjCy3MuVKNpQsNxsokPL
pTdSIvDEjN5L8SxBVefBjE2WDWzUPgbrXG++Mb1bAH1WC2lq19tZzYJa9oTkFP3q0uolpnA2ScLM
npv1JCZnvo0RxKz1IsihMr8LKzoP900VA2aRrbd5FrfuLmk/GkSEbxbEmoa5hbXG5Uw2zGcaNsUU
9XvIIdOooKlIVDDbOn3lygQxVGRlGhuIfsfFGlCMbFG2oNnZYIP4cqjK/91F/N7bGHA0o3fKV4/a
1bYF/2L6e4WM6413KUKTY0sp9wXBZS4ARwQryaGZ8Qepyj+a4Zss/g0+hidUO+yx7MGsekbMP4i/
z1+Tz+K1zq5aybHR9zW6hCinP7o5/AES61nsNhdxiALPjqoQtSh5/LnNxPfAVoDWJoE3Z68fFUdB
hYI3E2quv88kJZRh3X9lgJtk0YPI7YH2Guyj3VoUsTlN9UFmsJFdu+xqiH9L/WbCkJHeBrHWAEpN
23NbxUdd+Gl0gNHWjbK3dabtBG1CGmynSMbCzYtVFY+F4WI+L+NFMP5ouDONKz4ecP8eE1MuXyed
PCe/VO8zTjVzp1Hi55kkkNiNoffqh8U3SvD17J5NXouD6H3O2LKKj56AtYF2WQh0USvcJt7uVUL4
6oTtQpuEz8E3gxqWSQngg1e0VJrwKo3v470DkgVr3oprNr7vC00mANShN5BPIxn/v2v8UjTeAv6y
bD+MS1XkYJ1jmKuobY8fuEykIlT2MJdnTQ3N5hSrAR9EnX6w0a8FDsMzuCg7076uNRqpRw5BnhD3
2FXa6bluDvv0dVU7mF4k5l20Q3MbBWoqbn+XC0QkFJqzlqtjPFiG3xnewhFjGuyre9fdZdXh5Qg1
hoRYrCvUj3LNrKdqoUjoeVKeU+t9ml25dfDjRnwiHLGfWRZqUmgAuCmhjqXIruIUMoSydD3QiaQp
lC+9ek42gjFrCGzlvSVvBgYEjRv8MNIaLrvIZFr9QAjbH8ou1Ho3RnQOZfi8xW9C5igd064zWm9a
+thqW5cvzfjWR16huuroo3qYWpcdSJocMQn0BtmwB72O7RA4NFbcAe8L0O1X8wlA0r1Qs94cqxzr
AULBN1gF7S/0fa0f4cKnx/jfu2+gOhrcDNEL3AuHppGRDqh7BSi8xBrFNKgSOxP9HS3yQqVATQlm
HdESjWL+WweTfACOYHVezRvLCOjICulJ8PINIBnFCB9Hha0BuA+xfEcI1I5w0I0w8Y6q5+ScaDeA
Gq3/5LyZYjYGV5hfRlA46M9Zjr7KeP5jxqRgAs/26meNbj2hPkw1TrvyjHxSnUd0lPysQC/4PMqf
lvq8AeYSIzBPr1r5qSwQxP/4KZ4EsEqmG7CRuabt9l4QJwVNLN0XyAMLaHuMKvwDyblY3wvL5/VB
UyjXp4azqCJNSlDeLKKYmcwGB+HDPv+IJBESVwGsRY40/CgUtnkQsHTIQYxyHgjyqiYBbQKadi6I
V2U47U8Y7fL5jjhqXgKT/sDyo1x8Vg2QrUo81ok3G7ash9X0Vu0EAf6uOezmUJUvifEYrJtiOBpt
Ij+0gDB1uwJi9ehRL3fyav9me9pRY08jm9EefhHDXOMNUQHFT1bG6hYook90SzS6Zd8QEfdKRbCV
+njeKy3IwA8ad5zw/f4tNBqFvZxGdDQRLLVwdfVV1T8U5VfX2S+/EpInBEIOzmBT2oqF6rUvWTCO
A+JUy+5UbzHvnHui8iI2r7oRItnFuFrmfEuf65WCbDtpgiR7CCJZMh6aZp0BagnEyJsSB8n+xvZI
nDyoAfiezhXr8PmVoj9FgZr5y/LOvLkOIX8G1kJpYco4rzKrzoXtQJSCefPT+DyXQDU2RZwW8t8q
djHSYD/i/TzKCpvGNZv9gRNY1M6RdewJpKuOgKc04dSrSf47Ea0zHWPomeQWdeVJHkOr96B6+zFM
9ivZhtLWJeR8TkkjSed1ndezFjO1gcYo7LaBKt/N5jZRsTHRubNj0knkat3ZHP6aLShtv/nKkiB8
9IvlBKJ169rzKO2Xr3mv5UfPb9UHhuEuwj2DmjVMCC0tvWxQQ0p77+FV59LrW2c03rX5klonDtUR
I5/wmk7h2F6YP9j31Ogi5rhnw4mYy/SQMc9RgiF5zjIGpWD3VAnPpyJCae1i8qxBV7pk8yewZWZ5
MJlc377zynwbZLhcqUiDPyKRoAp8K2s0GgPxskwfAkFiG9QwCoW1dSbzp29DCBrEuhLRXWuoGKRv
UcZxKpFHR2+Ndo25Eetn5Ayz7FiNjRRmne7l4vIXcXZrqBbsX5aZY5sjxcoflnod45cUtVryg2Z1
ns5L+THNMAZs67SDIusxOndNPV1z9rWq8wbrCnyIhmBq7lnElMfZDLlZydvRUJ/r8WvGK6DYk+Ca
Mpni3pZeZvWPbtzFyl+kUxV7hByu7NI6ZzGroY1KLv1tl9UVLXbYfPgrf0WyO5DDPobl8L0WniRc
YYYQBdTzLhcyTGceroXCXBPokadbcLz1a8vTnzkO8K0SsXMQ4ekuKlotTg63Lzwtdvv/gI4ssTVk
OSxDQtghptyqV+acIT3J8aehHnHFkHt4ybv3hGlDuyl6uEsKshqZM3pK3jVxj50Zbi0HSqeDmyN8
1y8J9gfjbMVhl5y2/jz19ybjnSyfBohELX1mJGSFx30hcu8lnzlG4WgCXk5+J+g/MA9ZOa2Fm7XX
mIaP4a+mURQd79slQ1kRuZtw1Fc3W3/G+VPLHxKf0A6RCCe2la24r3GgIQ0C8K/CVTxZJXj5LY68
ZblWEb0bx6pzWrhVie4yYPpjp5+nNtglYI0LlZinZ51UJU7lbX3frFettxNSw+yKF6f8N6Svcv5i
oB6O5j+EKFTzaRccgrVHYSw2FMwS6aKSotPrT8fC9DqUMiiFBDsluwipkso/DIDklq1974X8PJri
bUOqrQSRYBviZcy5nfioyADmslh2y0JO0zdkXeaiV+dvOdl2SIF6O83jNxc4agK9CGAU6+RcV/aI
PoEgMFCi/3SY+Lgjfqu2ZX5qUbZ743KR8n8SnNpgndIEDWJ60qxPvYZDSXM7AdI2oG6sQvbi6M3I
74b0Wgu7rqna/mRDzakTQQVobBUGGoxQ1j1l+KmMuzlck9yRl2PFkxALENXRfxjWGhrti4HgrYRv
U4p/0QyJmYZJehXjQJ8/F9pkxJes9fbevu0nJdWPmBLsaKQiiyE6e6aW+Rf0BAZTYfbFsamfmrAl
C3WTMPoTbjT/B4p4JS2gM3S/6I/jq0xg2VE1qI3yMA3rBBzJ5krsYC+SMUvwTyrJbFVQ3QVWENDm
cn7O2JUk/StGY9inAUT+mLtDx4x7Guuwk2AhYQESA8QeVBdxdYooLueTJpX9bDRnA5/ngMymQggm
2fBlh0Z9yVZ834GFIQubWn9th8sAoFRyofmW4dalrfEokmtkHeZnEMB0OcdWiPugn20kjmXhQ5L0
vVPSZrLaW8Q6eBT38jTxrrU84sQnN4T6cfMrONj/1sjGIuLpam6dqPzLIFiZz3r3k0C6sZgBVGyT
mzLJlWFB7VP3G/VvDLfGiJzoA4QoUcOmudb1aRiCs4DnnbnJqVO/78KiClsy6novHwlqxrtifDRd
F9Trvg/Gw6O3QHyQRBLlqQ04Ya9R4fUWzQAfifiCCFYSXs0Y90mooQtv36vhok6+mLmF6ovKCe9B
IVyH/FWPLgaZb2MITLXGD8P0NgVh7mmlQVf29AX30WPtA2k7z62H35InmukVdxwzkFXDnYcNwTsa
S+653QLJQjvpmYmnkT+pv4/KTpUAwQ28Owk+cGzQpCHhQUOMFqTmiyp7S4p/1lvroH2foueeL9a0
TtboUYJhAu+sZBPfJ4MzxYs9RAjdAJlwHEwvEr3WREUMZnKTsM1220UluiEC/P+eGArSMdSRIW7O
tNKa5uaxA0MFsA+myYuCOhSpXJv46E3BYFrJ3/bwQTeKLjXbS0GvnY16GJRgm99m9dIaIU7IqvIN
xZfSKz+Dyh4GStLdDCEXj2n+NUVM++fROghwxaiF/HjFXO0xyXQxCOgO/y4z401QI33OvIzFWg64
IfIWQx1wHcFQTl/zrDhDeUdSWk92vrh6FYrZCc9JUp37PxGYfO+ytENLRquf1sfZdEbxb5/RchVK
RhibTpo44MUdcfvc9qObwqwux2GmY9lHIKvEJ0hAAzUE9CZ+Ul8xvHXzCjlMVqfrARjdsnNEAs/A
DCLMl862nmb1LoJkTojxFlwwJ0U4Lzv04Ea0yO3fL69iRyOniB7GJ612hr2E3K6We1WR3gFKfVeh
cPj42k3xs6Og/cHXBQVBLc4YvZV/YN15tfCsWYnLSJZZTGzsiVzDUKfXliJj8z7rf6zMpdxxHi+0
2ZDOTEjjIFbnqqJcl3daHEM4qLHY+dq1CKrN2UYX7RW80hqYw7HZnoXupBBCrI9nqfKkJVQR7o6Y
WZ6w2lEKahuji+Ir3q7cI3Hzo7DetPPrlHzp8j1q32h6XDTOiWCKT8xJqe5I4wfCtba5yJqD8DqJ
T3x3AHmSlGc+bCi3It+pBJS9zutryl1PxLSCFNVJCxthSIThiz+O8OTAjsKRZvq5196zxkvnT5NE
7oiCgsoTU/azk9SFIlly6598eRFah72A5UIj4yBhBbhbO995xb+ncP7jtCN3tT3WKWuyJzSemrw0
9cfcfRHr0bAID44TqXdz8cH/YWV4isFLpe2k5aGzmZAHdoNGQ3TzEZ3e+KgAN6aK7Ez5RvUm+kkN
CWuyUA+RyvFX3M2T18yPPIvwGKysCvRoTpV5Toms3GyOl2xz2KdYo/T1UP6TlfxVya+W5juL/Jxz
NhOYkrrCtG/Pxc/4duy+cz5+ClaIZjbCcbwo6uVIRnSkcGtmnJgteEeZy7wys/SqTli4agNB0FpJ
/wrTR1FCfU6bnWcLYMZBp2OpB2Tz4FXoFE08sKCzK3CmXa9HhXj++Fhbl6E9DzVXxTESzzP9iNsL
gx8qlgm9Snzq4guZQgJPlu6AjGrxpRo9fv818dHCjyCzszMrDjoJfXBaxeVhQpjDbpEXnjqEc/Qy
NpfOcgfAdTSkb/i4UsXB1ZFa4apdMosR41meUPG6NBbgrkazOc8ndM65HDbaCU7Xm1acEJdNRkaR
3pbsIWZUlfzDOWnK+7+4oe6VP7eAJ/e70H9W5TFvyF6Ban2lPXcLzI+LMkgxOVtdXrSJ/MovKGL8
A1VyPC44qknGoVSXjsfGzTAvvCpIdxJhDLL5UGTsVUGr+KbKu0+LAAAU6n5NRFCK/kEpTYwZcx1K
5jfOCph+Bcxg2ZAkhOIKW/WxdBzwIOqWY6HBFIBPjni2KgoBMu1fPYYqAgXtVyK50FhOxLy0NP7A
7tIosSfaY9AkrP8wqmdRuea8ud3JGM/ldiyWg2gEVcEWzjtB23T9A+xs9Ad1BSVw0aQUxQPzG5Mb
qyf8hmWg/4D4DfTN4zPn8m2UEPQEPZ/V3yPE82x65Cvj2yU3Mjui3CXbnO6EGkwYr5PpGKkLiy2q
eJdCHjdgOVV16o5PMxD6Y85bgbgCBJCOgph/IGB+BBlS+PIgHp5YgBDk7RMGEg5LR7HriOquZdmV
wlSC7Iec6m+x18TciZthQ4Loy/doOoPxVzWjsFJZE6nwMtjqFJ6urL2rvfVZjC3TD9JdkcZtGwSm
T/1t9IzZvacb4U9cuKBuA9O1C64vIWzlLg6Re2XYc7AL7goiO7qgNZr/TZWFYDGW0eIBSW3EW5f6
17ZA2N0ZoYAfM8GZIJ2EQKVsFp8PAbDrx5BxEgabfiuAreiD2NrWbyjFYk1mMrQl08FMoRNsABq7
o4FP3Q/KtfwrLqGkWB/4sxKe6ncgMIrwPdJtQIwp4tEfQLQFS3GDHVoPRLY4Utd37aDWn9fxry6d
1QYtIhL8urYXAl23Y5cdSC+WY7Qqo49pB7calk7yjBzUgOg9l/i5KNASAIl4jE+qfB4W2sljp1hu
+FkERLPFfZQ+kJYuf3H2EPeKdZEihIJFObY8qfseKQ0CFlg9fOl6Re3Fdcmuu5UrBckmhcEFx0My
CcNnG/IbnwciCesjpjgczFM6K+JNiJCo3dPCI9Iq3egOBspl+UQTie99QNVLn2aYSl6J0BOFH+L6
b704ai0hHcfSOprVMZGRGp4VTth8p7ShuLDP6v8Q/Qg0klNv2dgbZirpRKmMHlTSyXrMpGIrxGbz
9qsbaV80JnpNGRoyFANZvieIxw71gOBlC4w2A8mlIWJekUF8zkp9ZceSCL0hMZjR9YdFlxqkJ2Cy
esUsEm4ibVI2yfBmaxMfThy+/pcU0+6VDPgVrQRUitrdxMER8SxALoFZEdQRO2NhsxPmOYbAhGwd
L2vxvbpKcR7WsKabjzT7/oQcjwZOkAY8fL3PmAAlZSKpwsYmu5MScsXw/Za/+jsvvVZ7E5x9DkMK
iUcHOWXET4x8sehCPWSVkyk3plIz/W30q6k43eAzBGOPq9/6BOMgLMphXiAxOQthMwkgoXHAr7er
OBAr+rZWyAAuYKAJ9YQDynU/Le3ug6hSq2F4UP9Fq0KuGKpUoBDzYdIHbIYsVmi0QQF5/5XYRhpG
kiG/BDsDQJfW+Smh1ZDdx3az8UPQg7bDW0xhT7BYmLug2CbVRgeWm4cF9Dqj5i/UkM5LN2t9Mala
xZohH3Wigz8KuiJJOagykJsd11W0cNTuVvFarkfOZyAcUgtZyzukvzk2SjK3/BlfP9nt0sF4N3+5
L3WEFRgESY5mfdMxEx8UGrgpFGl44GnoDbLsNOrBwN5P7MRIIibKfTKT1Oe0Lm7g/yQpHJGj5tsV
9wdyDvPQsS8lh7Z3WqhhHmiWF5h+MlIwIhwUHY5NOsAb3lCkkpeXb55enhr8lUS+FMc+D9g1u/g0
P9eLn22hjqyAxA3ZUcjfRQMvYOOm0QBGy2cX2JhxubsRwJWQfm4r+yobnsG4fIXVnLoH014mXGXK
jyzL7zZHbC7WSrGqbXC6GZ4uubA18BSieUTSCtWu68eCtJALA3yMzw/hvWhn3MuLk6bFfY4lZ9g9
m9ETYzeqW7F3kk9uT1OkHdeb4gsIs23i9dC5kxgtfNQgFXRN5YuJM+zOQkQ8V3JfkYO6BiAHMjPF
4b+cS3V6nso/x2EATHYS8HY0bLjEeZfhG4XjwryXOVvt56BO+IyZ+I3V4VoSDBctQASKiREHIdPH
1vJnJ1ga4bV7kPsXRT4ZOVpW6hc7eHvU2XKkHxsmwIg4MV/LHT4zng0yjGuuXGoUzinwCrmLqAE7
QnxOGxFyvc2tieAo6fml5PwcgQ0YwKuVJ9sx2adBW0W/Fr1EpO/VQa2IQ76qDhKFNM0RPWD9UqzZ
RbTB6VEwmlQhEg2QFrj0AmNyUvJUUpsJknXI1TlQCbFGL0HLOfVQuVcNQSzAj+7/eiqXXPa9NP7Q
27dODUtq5AbH5KaDIDCwNnuA/+arvqjfQ9f6RfonWejCC4kLgHefyXkg6hG31+pY202ji1I/kauK
QINqXziNAt0cNCo3SKkB8wBAM9CgltHpgkYnjp3MIoHlMfJuAxXm5065HGcJ15SwZlgwBNKqcXJi
QyJ3StRuqCNBnfiW9fMRiXAu2TtOSQ65hr2bfPg8irlcwb2sDJyztX76ev7dE7vGYX3MgfyVjdxf
oBSuThY4qgYa0wRnSflqDyvptyI64CdUqdzxaum2lGiILF1HKmV01ZeacBWIWwaXExmYiHDS/VVx
mxL/8HM7/GUHZmRcd7z7m1cKHBsp01xg+ESdTzPFxSQ0c/rlt1QRvTaPTOV0P8Sc88sQF5RoofoW
RXtMh9OcrAdpY2FTl7xyiLNcSBsrvhnHS5R6KDH5DCS8HopXvQBBZSVQtsvtxvuQlLsG14mxy5Ai
t4Sb4BGm+Uwa5he0L8AcKBJ5KKNpI2NefAduiY8Hl9H0Dcwks8SPTzBp+i+MTKL5cGjdi3XCMKq+
1Zf9oaT3HT/X7mylQ/Vpeiclxis9Fkon/lJeFihGJg6KuDAmT06un5nO5PR/HJ3XbuvYlkW/iABz
eJVEiiKVg235hXA6TGLO/PoaLHTjAre6y8dHIvdeYc4xnQm0DjUhEyyBUAiqujWN5QjDDEvAvFGw
DTfryh3Plog8d4VCm9Ve7YCz9MVQJzCpCbcTHlk6dM7ZjSx6YuYH6DmNXceTjS0MZw8OGpDiB6gL
fvEtuNqN/4o0F3PHzO+MHW9R9bW/yZMlBJ8R7x82JvakSr1bvFc36ckae3yE0uoGmppZIv9LWIeE
pRW+BYpbhr+Bira+UBAC6m26wXLBpnr2m3X3OdALr+obdVrst/fuDaPbT+Um1BqctEtUHb2+2uM4
xS6fOtUxPzPAeEGBYFG2Dy5aaA+27iH0cIRjIFGfrNJtvFU+gSMhri2/AS6hdzMoN1YEf+6xFzj5
z3RVQGf8LOYwpMnPWXIoY5jkAtfgnk3ba8qtQX9hboND9qbiesBJhULMJR5OtoPSYTpyyN2Oictz
ekan4WHyh/hwp8iUuMiHHADTurCtk/Fj3VD7xP+irXGOHTYdwf8RfMT0yaZDUbKaSU1fFW8b5udI
Ipil0gvTLRHx8AG45ND8IRWhZx9VF7Vh6aRu88UMpPPmc4pSH1zV05w2jYEVYC3tup48OCnb4RB3
Y8zo1ZXnTn1rEY+46SU5AYFPaPvIjcZMvyrfCW8OdlQ8oBIyBC3jbvpCzrThK3xXz4hGLTu2LR8F
EOrOzq43Vu4wOwA3j7AKWz+aCVv+x1C877x8Ux2ADyGANfzXOX1j5B0cyNzB6LCiMKm1g+KWv6x3
Q/BC5ao/yw+HN8CmdHDTQ3DmuHVKJ7TVMxjgcwyveDX8RT/iA5cAlcR394d9CQvlQpjEOHjBY+PE
rmyTdGjj2xqeRbJiJLmv/WIruc12ODB++U5OpLjtSEk+FI+Of1IdlCsETSc4kdFzjnfxljHWtr/x
cP9qP9W0YqN+v1TfgbjWeCX/z5PSzuNpumbfoN1xvCHkZ2rwYdpI5Gg+/oL3l9uSlKQ8owdvE58M
/2LhYkLUPtqzSi4qv6x4iH2mJPtNuUPCt+l8+V3YCXvrrh87f+B/0tvkBkeqfhqjOQb+csNEd+JL
c8tdeE2PkkMsmxdfQPo5yqY7hv6MGxCdxTV5Vsd6dxBOvIvBBVXCefzflVQdq2Nz5C3p+JeFG1t5
JHbBZ/AIHm+ibmHoWcrkIL2kLt8QkJfqD3sFD+BMycstrtkIHgLaZsApDq+GvoDM7sxORnmdNNto
AJQGdI550g4bGd59E/CstB6+wi/a2WJaPiYot5S5RKAVPC+SQw9qVtteoOfkwslirjW4FJrF4scz
uRKxLwRvSrjnwEqyE3KnzwntBmZy0AsFRl6nZ9dSAvXEf8RCEvs9CAHGfVTz/LOQxcVg45US3lFq
oTXUfKRT2SW/IVRB1q2eTcZJPEoFSMOJUJ83BkiYisbGHusdDo4xsckxNJ7hO6YKVqyD5LXRlZ2w
QTQAVzT5HPIelSouwz13XA4xqFg58wd2TvQab7T79K6z5UVAiYyVdgdxg7XelN+sCXV8Hs5wKYzF
MpMp+4EiU2dib0Q1ci7yQNPvXlEHJ60zAvQEnJxjif1BSd4baQ10GU9ACmCD7NgryEXX8lMfyZGd
7zpUH6vgH95Y1Lboiw5oY11sgS7gEhd/uz8d5Tfx7fVbXIcv7tLDdMne2SwQuTYsd/3q9afh3A4X
p88SpsYKj9kqyAyHeF2tOLT711302o+hvYZ+A93rGt2jvX7NDyliu0YowA4wyDPjezEomStLw63t
ug8lLXQ7itlNxpVwK0PyvGIO22d7g4XG+VbfUx91FEfauGF7zjkmKq6JRBOt6oyO2G8p8XbKz/xr
GXa0LffDcdEILHnowZ0VOKcXTBuEcNV1w/Hc/lAmM6poPLInTriM4FkY35nH8fAmBCcEZomF9WHV
4mizzSem1C1Cuev4IZE5jucsZmS8tk7tR/A5TTZWkAV9gsBupoPdve7lPsfoj7t22nTf6HE+p3/j
vmOkvsIuUp4w7q9miVxUQnE3TKcRjEUPlr9cqWTlhaUnIL//g5/3XrntR7SvNBkajAlQpn8St8Ue
XV7xXn75i5d4TXvVfAWHxsMLgUPTLW7qHiTWbqqCDbbIo/zX7ySHHKPv4T0/iO9ou39C1cTEzWOU
6fMtZiICBpFM6QHrxjSPjGdivuRghK0hSQB/RdWzarIPotdPX0ZQcHRMh4WehsegqlipNSlZoA8z
Ew6l3khOGIvvTKlS6dFWn5X5bAqSITkB1olEUrONHnXghaHt4s+ArILWe8sXyqgn19Zjbcdkp/7k
1grDUDIxjAWR4mnLTOOYVHiy0WIjjgMu6hnRAzY6izYlRst/6jhnQb1jATI3bLZTJIgRqW5r1i48
r6I/4PPRlhxi8MqmzQCtJwMSjmG+Z7wIYFcS/ZI6QoUy5yPWGFmVvdiJTVlUHnmdW+GjYshZFLnl
JpIPjAmaqsVVIjXWV43XA5evomysUkaqQftQRApWKqSrgTR4paa9UwUNxRljVM/DYawpt9SJG3Ld
j17VnTHHEaPYYi7+FRck2vqiynCfojr/nlCbUclNsz4cKdtASuD3OWPAREEEApycp4uRfbL9qKeb
qNxD9Z7325G/9oxFTHSLZYRIfW1nZMbajHRwaOnYw5J9qPtSiVNWu/JB42hZZgnlW5xCqLwhOinD
rYA3iJ7IGm/jfGQsFBTnZj7QZGlQU7R1n/BJbQuOTZKPQF3zgC8XPzMANt1l4KbUkdm7NXh97pBG
gTy+T4/tYIs6LdOqOc0AcYp1YzkTgo35ylNSbmgCe4JFOb44838w0wTKvtQd/BS6uk+zvRDtMHf3
sYuskImRYuxV5kndgdWngDmUqYCWOw0Wy4p7ww7Aay4Bsnawtn6r9+I9IqZM3YTBBggCa1q9Yct5
CjUaw37HsK/jsRA4Ljg3ZFeUXRkaXadSx55ogXTABtoBHhjOOO9FrDW8+kXksSGy8qzKj9C6i9bT
pHKavDRGHrICwrtiYhr1T0V5V5JjhyE1L/a0qKxwKd8twZ1xpmnHqfOt8RCIe4nQrmVTDzDLaVT3
0Z1CImwG7PIXFJvgoyameuBm9T3zVpiOKjtADQ8Icwi4L1jaOJZ3mXZmmfWva3ZVc8hVr3/tXgoi
8S3pcdW9MTEgnizlmVRnQffHfAtxts7sHIRgekgxyBGNDkKQxd8PSIAEp957jB+PR5Cps3Hjk00T
cGj7ub9waUW/tXJj4QsrUn5oyTk2L1XP2sHV0u+xvxsxQ8lz1x5NSuDwl5QNo7uTG8N2nD47VV1o
133qi+z3CfCjcqUhmgiA3lfyUchYS7oKB/Ex/EX4uTTLGzXcmMwDgWNZ40kR9nF5b/JTCn6kuRJu
swR5M3sOAX39b+xMzuwReTyxkq5wvJelF0AT5D12whF8mA8uqy38UThXEGNIGNwxT53RL7CgAzTE
1I/keFyt7+2Bca5xUE8Zdjvzrwnx5r7JxUGAFIS4LdtCxDVy2AfblIwVaa+JzKA3A9k2YKe8OHeb
CQWe02g+rb4mg6ZoqFwIzNmHx4b4knQ5sfD6c4zRpFHTFevKqcoTXw/Zfb3hI5dtTeLkfX121Nmp
j2a/xKJNXAEOULhNfYj+pLOYHpL42OVvXbwz24cO/4zHtfD4uMncMcd9oF9ej1dvI+AxjxW2pSWw
DczuEvxH0ELmBIyX7PEgPHlrhv6tzb/oHGowZ3CnluDVVXtgd34EqlDhWh99Itv/peWKZKNSB3KD
YpW8JR6atDyVX6a5Ax5kfgy77AZd5jhxEnNifeiHwgYauKK5W0FrOJImF+n/I6UZNP5Ot/HR0KkW
G4PUh3W5HTldISiHTk/5RuPKu6vY2NgMhrqg2gbbSIEZ2yVamRQd6GrJdprRXE3pIWv0wlFJnGkm
orEgeuA0Xjf3CRURIhJGq9zx+bCqXG0z8s1y9lIYXlHNeQqdK4Uvgl/wu6DX5bMoRAwJrSHZzIPy
+zrolSDYUgFXUxGPLacxwXqNzVDghV1BuY71x1xeOgSqAt0knTphhoCOUIbMbs4MQfuJ5QuWn4qO
a8Xoj8FQTS+LPhiDHgHWcKnXrCsR81A5MnxaoAjRuv+oCUmS13JAWchryRRqWDTplLqMh18oQ1Un
U3Eqob+xQW9l8SGrjpa1RbfN9JG6WyDyl5ccrOcW+KhawC3zVPgwDMnrLWY8lq+Ziyhi+gd1EGED
kgVDOksTdqXFt2d+LcyB00xfhjbRAbunUsF7XKy+rMFXdwpwRcFiG2DksKHsSxjtIXGjYgTQ7UoL
MVajEM5CoAdecFFkLKBUNPXP1G8YbAsus4dAdVhYoaXlP/l7UD1TszdferZRPTaMR+PWf/BXZ+WV
w8kkUheBMxLbvfGrPJGNwY1dEdY9qGvpEV3SW3JQdiTPIs3meKePotHFDrvCiZ4PF7FEUHTidG8M
gnOONNv1uI1APYBwgS9zHiSbnYWKfDTwK3TY1kY6K/8b3Gm/SuaTSMxX4UdMWJjq6+YqQFBEb8Tk
5RP90bCbH/J3epN5i7bViXhMgROO/NQlFlT95hY8jMfi/LoK/3jMql1KO49dj8eidXnh+QkzgrTR
sQp0SWuShy3ZIY/ZKJhGwYbcjOFtek9zNPbrjgvpnYKcC8RNWW9di3cNfDSD2cLjb7vs8eDa9SwT
F9+9MaCo+1PI56Y75ZcrlmvcldFjwjEM1gxk1f/LexSa3JRC4vOHCM96sJGc5x6Yf5qidnVLPmkL
hB3IZvW7/VvyiD9xMNrYGW9c8spbfxm/qOwnokL/kQJ6hX0qmRte5wKvMJghZgD8WcyVUJA4TesL
IYwgmKp2jpUZ4GO6GXqHXz3/5Odf2j9iijiE+FvG7wFoIiIXkLxWu3h2aT8Hg536fmJTTeWR4Kdm
lsJ/lB/5j3YTL/kPNSajt6W9/YdfkKE3lUrjabto27DpW35yNOyibkEWJA8+qgEDAoQ9ayP88oIh
BJJItV0jk+UgoYBFZE7/Thu0PFyAImAdoJUKNoYBnJFpMd+Oq1ewfO2EcoZ/QhPzm/nRfrikb9JP
glf9woONgF3TED3YoQGKZGWtyjsTMx3WM3gf6i9kgKxAVjzwMECTEhHiL9UldSu/EAtommW23xvI
y6QsE8a85Cn3B8w7EIW+K9OhsKJaY1rFooDjV8TixdH6WzHC464x4eRS1MAcvJsY5GlOt/G7Bg4O
pehJLhnSH/FXK50t8VwRqcgvg7LpR/yswyuvJh+jeQjf5ON85qfYeLHsafc6vq7RtWVQODnlhqBI
9NskGJE2ADML4OM6rTeQznCWvK65l/9ZqAFW2kONNkZED3/k9iy1BZgZcSOi+QTWRLfywyhTR/u2
rN3siWsPLmW9rU3CLFfB9/IcgdekDkU/gvk1Qp7mKe1JSo7juBXOwy3xgRtBXSs+OsHB5W78I0y1
BtX5x6vIg1YI6/HAmZFNPg4JboaoOmP9t2SiYd0Y/AchkjwxPLfd4I/RH+V647J+V2Jkp/ZgOCmz
PQHHxIEjUC1/5IUnt8KbxxBA+Ynqy+yUIa4W4cziexFEQx3Go8xNXG1zlVULFp9LF/iMBILWYX8l
E0xHvJm5rQwmyhivIS05CLcsto05SNE1scVo7K1/UbGl7YOtszLfCzaLSBDa1/ZV5Buyfoh/o12e
CWypcWUiCdppwA+Qm3DzvmBpgSr2BSYyhH2lv2QhkXJMDAiPsMoYJHMn2e2NtxhEO+8UrK7OSZVd
1v1JDYUz49It2Ss9C/SAP2sr8fCIm+pJg/8TMfHjYlNXzKT1fFcNb3VKebDWTSdE/aruWgKqOcYg
ufY2b/iLOCmQJ08mDTrKrBhXLmKYfVB4/F/42SH3lkx3YcvQj4ddrb430VMP1v+Qd6r4TyyH8jMw
78V8NQN/gpqfbFWUSp1T6F6oe1ND0J1vJH6VHVT9kBY75gx87aPMZ7or2nXQO69wF3RY/1YkelfQ
3d7gH6OnFBKPxCsj3wBDgOIO0xZiKkIpViXMFkQJwgztAFyITYFNiHDKijeVCIM9ZSqFqJWu8rfi
OT/m/z8Mti6A2SaQKsJyRY3wFritIygVzK6RurDTX4LZU4FyD/nyXhb3iWUvzygMceRDQBp7iCPr
2Tgaf0Tt0WykhWd0LsLtiro8u1rKMSjr1SbnkX8dSpra9jSQIZD6gYmD0jUgr6DgLu1QQWzm0P+h
LqF9hsCAfHhkEHXBr1RXWA2ZAWxQt8vo6ihEQKDoG4vBQLuikmck9IsLj+VAYzhx4GNQ5WmJZySw
7msbTV6E8nX0WvKrafXAUiyBlBsV4llqB4rb9q4lIP/ZJf0B568U/5hcOUHGLhnfsc3Xx3jALDZR
4eDHrdQtDwkXDD+IVc3Qs7BccT4M7ZbIW/ZRRWibbB9oPSFOAIQpXGbdLJzmGtPXjlUG5ydsFirL
Tga0g8DoXRc2oP2kefuat4HlGMVVRvHECwJJQ2DytBktu4MQnB7p7NB8ofdSIbUDghd8nnM+e3FE
RgF25kJ+pIz2NPFLzAUF8nOkcKda2BJqWOAPkDYUfn38EMKrVNOR8JNpcUGu0MZj1tih2SlULBOe
QiPaHQ26RJThsDuprED9Z1vm56zYeQGX+gMW9v/tGPWPzloIVoJMm7Jld/vioOcTS7Zx7/Cy1wdK
EWnymtKjs6bpfaGESX0+f52xXhRhpL9oAMr1Q6afyukCmprM88ZcDSWTg30LyLFwG40eaR+b91cP
snsfUtksNYUd84rRKs/5vozPhelw41bYr8DbCTzzxUGeXCZmfcSyx2uBWeSPjNCN2E8QcoTeTAhE
u2k4Qsx7at0TmUf1UnT05++VwAnvi5ABA+grrT8ZnqCfhYmMhDW5P3Lhpa9DjeuSJYEBfPac0XrG
wL0WnjQ03Q0fonXmGo+0TfI65tNdAd3YJ/8qQfwNeAXaEHVMxzhuFHka+CB4LxmfWZcBSMSE+012
hvxD1g9qCPnP3GvjRYSHEHGZ26K4mREp/qQY4O05ZvppJt1FLpBumip5tLqd8Ja8XDRNrOpV5v1M
JOHsS67+/0wKGcEwbPLJwWuL7kBFvjHZVmhPuc9GNJA8IdkzfqFMmpyp8HEAvTpPwS9EGdzYCbMc
3a1h5jdkQCCSwu5AEvyWpwtxEh8/22cZi7LhJkzmMz4BCHtMqvcgcubIjsgyR7dB32NucBukxT/8
H13uWynikzViCabuUQfVW75ZIlF+NoGdQmzL4H8wgwL5Ce3in4LzD7oQ21N1+XfFxRtI1WOzdTNy
57cgQYZGLWdT0/i5dtZVdClrAy//i6Nqp5iEIzDfqemKj2NxCAn8qGPfZOotFQdyvdon37H6OhhA
T+wCTmBil6FLYcUUmi+qTBjDbFlvQmWldNkoT2PHAiY6VO9sQN32weGQsc61+4dIgzmOzExW1OCs
H1CODCNE6BkTWYGKc2xw8bWl2m7nOfxU6tDLtwwLCUPkD0SsT9UUHAc3O90ytF2sLTlb5jUVOtPS
6i47ptMfVX98jMiJOOMeUUjvGe469mSktdCQMB6To2cTO80315VFQMq0FzZIKax7mB1eODUhfWx6
/ZwhBGKD+AnDgx7ivf1UkWmvCL3tbEZgsHR/WhYKzOo/R5hBHr+Fpa+ATzm0HmCUS1eGHcdbBZ7D
wWQIpFTs0V86Ku0IP0AlDoIh7gpX+ZbrzARiu5hfuHOK1ltWB8J54uFAsIb2xJw30sur8MLWGwMH
vYgtDpjEeW6doWZLu+JvSUeQVP/3EsTG8LG9jlQNZYwLcWP9vfJNDeIqdZXaaZmJDEgZH0FnW3wx
fHCES3XeEqeaws7LBao36stiwlZbq8cZ9XOA+ML60wnkWmVT5c2z6mt94cMs2Deh8BMkLfqOxtYk
wwmK/hcBbrlT9fgzTqy331jhWDjJKomQj65/s7oDVQDefAKW2NuaQEHgUhcsuOPTTL4BRpte8ivo
BsYiS6PLy2KsVRR0xM2TnOHJ5NmApilc7jJZQwb5NSe/1YwEbGvQiWm3Wg3X43jPU0rWo8pxkq7r
40QNL25l+WjUxKGfCXkiT4nfGSg5daVENAlZcjM7Dw5kR4dnwDeUPSyk+hVC/n1o0F+BDmfcRU0Q
rZZBDQI8dWN1O9SIovQFj6QPQD+2Z6HbKUwustVEj6vs+AtjXJD6Xc5eI6I8ZcpBUBRy1S3cdiSo
7BjSdSEwWXFifZdqDJ4OGpwvdAQCb/TSRlD4LSJQXKQLcmCnmg4ZzIPbGZ44/QaFW4V49C8vay+D
7mm2NXvU2O1jj6MxgvRUe6xcB6bMpwFkC5Y5Pq5xiY9gkEPkCnZCQEiuHBEb0nptcRTLu8kYP3+b
LE+qfRwNRejiPa3gFe/nv1pxOjahsrAx4kM8LLPjerzPoryHQEI0LUx6ygJqHbuMj018H6qb2b/F
8NhRSL2KPbMvOdu16nmAfiroe/QaQvxTqWRHMTndK0Bs8WOJ1+Z1f+XfMVI5Rqk7SuuSBToqGutS
te8tOI/h3BOfMHtlvdZYXwbHNHiIDFkxR2Dw/ylqe+jeTTm+puZwkOr2fRTgINYhI2qaxwgjecKH
//sSy2jD8A3QCYkRipsRciNIPi4ujjUBquu6Yz00brIAgJ1mE2c+bpsbty65f7N1jbKvESAGvnCa
t5YUPH5dsmoIV5n3oorNdZdVrji/sePpx0ME+Qk9T+arS3QdQ1o2ecYqvcUfVElyZOuazUmSNgg/
Fuw9RANGLqck0ejsgEbPuQY26xam2ZtObtZLvJXzOACYz55CjBS2Uk1XscDHaC/s77SCTf4eZhFV
Y1BzICgC1WGEdqyoyR1QaWkEFYVIzeKRZyn7KM09LrikZOTIaTo6U/Uh6hObdPf1Ru/1g8pz6s5W
6I3b+hj/FgJCF7unm4JX6BsoaDQqa8QXNRkoXg2fUkzVVYJ4bix/u/FWgZNEC0sk2su2kCBgSAXQ
3oT2YpEiKsHwo8wVNaJTnhbC9yXOzpinTQtHhnU5CjouWMnBE4LEF6VwTsYTJYDgIsoiaka+J+k7
dkIKfMDcenbSkIay2XLn8VGpb2Ip8NK7Bvij/pojcEjLhd3qCYybkZqhTmrfNHAsebyZAYDzlof6
NQ5ORXUnptuQvCLdv+KDCUiDZPi62BL5ZbHt4+pHzYsLW+A3Za4sbI3RLmfi5HbyXY63cXAVsl3F
BT78qM0S947lms61/x2NS0x9qhERNF9r7bOifx29hbEQrvR9utOXj6AENTMBNoHzR9P9WvInyuuY
HFLWZftmP2bIlNxU/sccRwPKGoCk90fsBbyALLFfe21aTVBz+cXiLZBynqq8QxhIcB+hirVd6sdp
OLcwcV6+huDKfv0zFTtErkrDnwqfAALj94QBKRzoDPQ8u1KKkMSuKlKZ6A66+By1R4I8rNrXlJNa
IDlSpnvfijdJGfRtFfOOTRKpKvH8pndsCVvPMrNTBWOY4hEmNzMEct/QLKNJq90cxugzOVwY/jB2
Wih56ZEpzXxjWxXLa0Nn02k3Fqx6JGt4+NwsO5Xme7sAebZd7b0sMHe2GG8kC2oWmZAMi+gXPK7W
6QUoYsXmpoGUoSPdXCkXzRt2021CTfbahoHTfja/4S+84wHUXcRAY4+TMegY2rJVYDLz+QJkYboW
3t1iK8CxWg+0Lh4n4WYdOspzPDP0KplWxyyADlVy73sOyq829FipxpSv+S6+sV0jw41lCw0nPuN8
HysuF6HUX2IepI6ObzWiFERvbAHXXuclQWNHDiIkWVS4DB1jZuzMlkrKsI1SHDBk5aj/fpimcgIZ
Sy4PwzaHbkkH5PBb1XaIwQf5JOwuDL+kWyvHZPTYmmJ/Z/qeYaeEvdHeLGhc+lbmNphR2V10PDS6
tI3b+W1SiU8YYJfIpBin+PRDrQRSYqG/GlrAc7JJf6fPr9UkD2yrXhDOzTp/SBXlvCS28NcQ3TPH
ZJh7GGebFRKDm+JpzWsTA8S4SSZXq/ZFSTtNDg32C1+0tnrj8rlPtxa9oEV+0nZ67b/C6qThqpr8
ChffC6GrTYBLzCC8PFv5dmBHihSJOw9pG7dghKGP2chTST9e7XGQb61OpbMEMHTqhreMN0NndF/S
8xxawEE80xoB44h7cZdc5u/GtInXyQ7peOGMwdhN5A3IyoYd47y8CGjUJNWPTegAjLm8VKYsXyvl
krTY4r8D9AGBE5Vj6ploOkxMVYyRsXuvOWq8EWGM4WrFOZT3JondInpjdt5r/jXyFfL8TJBkrhA1
4M3NWYnuWeOl5FJB+DmN2ZZgR4GVjc6ZtpXkXUmlPR8CEx6Z1+Pu0FD024W8pMBwPmsPAZkXn3MO
mpOOclnFCYqroCA1GH3CzzXMBBGhiolGwbItrTPpXM1OVB3ZdQIcAt+Z7OKUxf6tyJzu10DKh1Ov
p5zeSMhtg0MLhy84KkvM+C4YfTOCloERZM2pa9CEJvugoXI8iIFH2qMmegXIC6BQ/aHiNskxIhyJ
ECJVDR5SaXizhjueb25jkTXQPUk9FX8iGFMN3H+vNBgcMihwZJZFmZNjoGcxxMODLgThieTWpV8C
ip0dtnHZ2UJyzCS/cRVuMp5nnhFJcYpUe+otjUcfg8bug4VGa1peKOHRHgMztpuIHzk+ooo17Ap7
+MD0ciJl3dWmbf8pQaMk7/xlk7Fo4x9nP8yigtudAg9cJTURtEdh2rakN6LFQeYBryhGHbpm2kpc
EGT3xgKzCTKJI0+eXjDFO17k7Gy+NGlbhSxGkh6LYS80xzwUkVkZIIbmBRyqSuGPVYGgjQKcaxod
ki7jnq75SJNyKNZdHfC9Q3mcG/GfUUxO8rIQCvb6PyUVcq8eVZRiuFUKYrCdujy2cvkOIRNfRKNh
JKTgidupAWzb/JVDP7NBA3ad9pPgxHILlanxa5lRaMDMh72vp2ukZLwViHN1jink5y32AqTN/I1l
Ca8Jb16h7xVQC+zNePb0Ga92KdoW2XwTSohS5fmCz19UTI+EWWwPA4bLucFd0GZCSvMt7aNsHs7x
ZGKSa32rJz/5Jf6Z5C1BA4vjK1VTQnazrL2lyjkrPuv2wbrJxOx2LwhC0KJDXv908ps6sG+sDlVw
MCab7A+CPkkrBUCi6fdUuQkWmGxG2aJvkMbSbCRGlRzm7VWgI5LLp6hfh+FWYHuk+hu63WBdy/KN
90TWeTq36V4Nr7LEwG8xTnSYdHCqJ99JDHqYV2wSPL57Vb/qOQuy4Est2FPuIuWuwpVrFIaa7mA+
LM0f5x1JVG0OvfSNXF25gzDhqwwpRkOIfRYkNCERDUY1fCTl1iRL5V+ZkH6+DqjqLOmuNPseB1b+
y70doUkKMTgHls0ImhnGug41FHWyx+mJ1ulvJMEqNsPvtrQsfsCATyBQv9SS7UiQAZQ3oTjSYw6M
7bMaqF9H8xpmcsPw75u2lyAseDVy+DsIYBcnZTGO0o/GZFLoKf96EiVo+SiVUgvhtCzCISGBQRBK
kz0xDagc+cb8WWRA9hEkEmnM4EP/BKU51a5sUEins6VtpuE2krZASrIVlwxU9G8t5BwqX6hSIosE
SBmn/3djPSha5mMv3ks0FGLwL6bOl4ZfObGjbKdE70NyFq03iUjXhsiy6Mx3/GqugnXWaowix7K+
ccCTJ1ZEXgPIB4ljV3ULeZ02V69oPTzT4E7t/RrlXsjCznwKVD/gd+TBSSqTxkEjK8winy+WEXH4
PfSXlseeCvDPygX+XBFGkLC4J9iQGpBZjmLxYGbdTtSklwQ9y3CpZcjQInmNOkgu9k1le87wDY2f
NawMjv8eNwb4oo8Bzy8fYRxCShouTbJNlWMc/UTB2eRukYrfSsDPcRQUh+s5jn5j7aggqR0K/t/v
Xf1JXG4pfstL5ovCOlyArYkQQje/e0r4Cbe1kyM1zsV7xZYqa5/MMaryrlWOPPAVzi1APTvVzrny
EHlz4+gfbqrCzOoVS/q4yN8jqe3c2mQhGEUswgXAK8H0HmjCIWxG4KvN6Tn/a6u3MkFNxIFa4nrQ
5GdlUOuAOxJ+MBuw4wzIi6h9Qb9PBsP+Ddw2HYpjJD4yST+Pdcrxemiew3Tsy+Nc/tEXKbwGABIY
zrDrjrJtN2zbkpvQSZL70N+ruccw8e+VE1KS+Hnty6gDrebLyo45sAH1MFAX1BkR8MYqYCGJq7ok
HprzNDm0mifFd/mc5tdSad2On7vkx/fzNzxKS+9WmvSldycFbo2BxuEjkr8s2U0HL2/2HTC/2geu
ECGWYm3RSb7Jv/+qRiJIWjYyEPte86o0nhl6IoicKkz6gZ3FI0jjB4mMoxDfdPJltXuWXkfpIGW3
Rmb6/BUHjxSFWRt+5Kz7QIK194jvAXXK/JkfQ/SAiUuA9nxM7yW+44E/UN0jQFrY2hkennoneVL3
4HXgc5OBK0PNmcIv+FFGd60Vb4xvCDvKkiDWdX5k+6abjx7iEoLjrKR+YJTqLDAn65ql35RcaHYp
XloOzyS9vYqfNIgjiMEvz8gHEtEEKMMKbzLbXrbOPI9wHU3pHOW3WTpkoU8vnQGBU1iPvJapHCug
KZDXLe9j0PiCdu4otDhLR+Emlf4L8fbIrg2NKVbH8hAhm9bLgxo/1IE6ZCVpnkbiF6p6xX3lOzP+
JuJUzfZks2sL2nY3rml5XtlW/o2Hw6t5z7VTjj1eYxXe+CJ87Bnsz8ckIajpZDb+XQ8NIABWR/yF
8q9E2d7BaOQrkpWr8BeGNvZq0V/pkAAT827wZQ+DFw4QOid0M1yl+TNLPnXI2CnDZZY/+4ROvX+f
lKucO1rlayjdtLPc4WVOtkJ8MuWbluOsq5wme47TrqXwabuHYr6/ui9ddNIY2PSDiy5uqp1ECEQZ
MDTq62tmbovXsHhyS4SgUiSuTQCaVWBbMkWPGJkkbiC/iCe2tDkDriaHEGLm0i1SrGsqgYQTBb4h
Obc8IUZ01osVwtenVI8cYjmGMbndhRixqFCxXcZi+9HqzhD6FPAK+NzslsZfL+Uyjl/ya5/iDzNo
nQfwplBhMvlMsyhNn8UEOtnRPjm36uKni9nzAxeGWKbuxXLXGmddPwi1xhz1wl2C1CJyrfqRInKS
OHYC8ZrUjx5vgfq61xHAs43yckN1/6Ie34cNO0r0EPmGZ4EhYF2ua/nOIrBQflThMkXn+rsynJA9
EJx8FnpbAhELbQOVpNWh3H1IM3p1VcKn/G5N31J1S2swXMOPZjzTARGMw5iws9xcPsTtXQ2WQUOR
XNvwP8bOqzluJF3Tf6WjrxdzYBLuxJm5KFaBVWR5luhuEJREwXsk3K/fB5Bmunt2YncjJAQcSVQB
yPzMaw6T9VgiNKfeW3TY6NQzW5bPNhKEZvYi/F3WPRrVXiJkX3726fs4He3qOWlQ5/2a5w/2dE/c
ZafUN1BZQPAGjcIfkv60TCmLAW8gJZb0fKythB4YevhH2vYxpp3uDGdGOHzYQP4aP4JsL3mnE8Yd
cPbAeehrlsFdzGUUQCSIHUnEMA7ft8DLwXXrD7rYYLzo+1vE/vF9TWZeLJmyX72b+glzQwdNeutc
Gh+AGt38gVffzj9DVPj8c5uBl9hW0buP/Ewas7af7iv/IfyalLgl6ipxURNthHLQa0IwzMHDj67+
1tiEWPZrl62z+hCJvek/+eJ7m/2wYcvHL6rzJQaqWxNiz1p7u4BaNW5c2YOZWygMXHyUzmEJU4lQ
AG7IPZ+B8pPS7Au4oylcgmoCrUxZvs/0bV24lict5DmVLgKEqe+XR7nPaL6lRDMBGF+7PpO2hOph
GOQqNcF4WP4Vtf20fKRC3JBUKA8afnbUyixgL0qNqbD/Rg97qr/0xaH379sKDXXAIhghEeBgH4J0
xrRPkpOyzrOvmnhSswsI05jZExMSl5uMVPaPHsma8EKx2Wkq1C3P1n7QGYQe0vjSNajQm1+ZQqLq
8OI21H1kSEbv6D5xErrmNPbGB+CqurNt9sy+4DIdwnizpiih/JDYcPblzinfdKh62Dhs3GQmAG39
4qQNXyzkFZvm3hje6ume7mpjfmmUG5XzgsCWUaJea+PJVOAZhB096osKd9f4DMQdB3vtqILIy9d8
mCp4VJESRue2oxqPBArg/E3VIxJ2rntcxKBEYvJCMaXGIZBRYkmTh+I5nZCZei3QcCzO2U5vXhnr
Vu60td2jDW4oABOvHafK4zG2+qfA/NZBJesd3DLvBmsd9Q/COBfGMaQTCuAtlqhuq+i+3Ylqth1V
YHUq5zR9wU3QAcninwNE7GJ73RXAYB/Am+bKWUagBpAAMR76zIu1LTmi+8FF1paCjsYj+FHVQS88
XM0juBm/WbI7N7H9kJxobLcoSMB/BhdMya4/FuERkVE3hnZ8hQNYJs9dyQRsHlP4ddHUUUd+K+Vp
nLtC9JXaXabiRop65C4PQLqh4ArVesOjltaoZt+p+U1UG2s4C/9CjJQbrzqtMevYoRXxg3vDF5rq
D51xiakKfk7j21TzmkkizfygQ6uD/hM+BAlNzX3GWIYrSmK+l8m5coCIoP5B1B09DNNDPFEAvozq
tw7jg+1Y4bIJdHGuoenuNrXv2ks27UfA9tgaQbJv7wTeUWS6XGtSQtlFVmnPg08Np4OThMHUtBk6
uhirtLrqGSHkc11JHbLGK6UXDQwoN6H/INUNjTdagBQ4HQpq1R0fSTE9frqwryO8itdGoGtyP+HH
FGGLsFkhvRu1OILRE0dv5Pff/usf//Nt+O/gszgX6RgU+W+5zCid5G3z99+F/vtv5c/du+9//920
TN0WriEsWwhVaMI2OP7t4xrlAWdr/8uxW8cY6hHntsQrHRQD7sYf0E4ckFMpZjj4DSLZ5yFLkuTw
5TXU2+oRzdsVdX8Nw2QBUuFMG2oKt8I8Nbg55K/leN8sWh1qdOpAvqt3Ro525P/jynXzL1fuaI6h
qo6O0LkqLFfotvXXK/d7s09sn5Z/ElYVCnuzebgpL645y6R0Cp0HsCV+GCAn15l7X0HSTZ8041XF
oqIwav9r7xr0GvqJxL92FdBINs0rtb3afEAZ16cucexzawnAecjPrx0jcO+bzj8td+C//nILmuWW
fCtKGslB2P7b5j9uRca//5l/5l/n/PUn/nGIvtVFU/xo/69n3X8Wx4/ss/n3k/7ym/nrv65u/dF+
/GVjk7dUOi7ysx6vn41M238+SvOZ/78Hf/tcfsttLD///jteeXk7/7aABOj3X4fmR48b96dHdf79
vw7OH+Dvv+9y2vSfTfTxf/zM50fT8uNC+5uquYahO45pC11zf/8NkjdHXPNvuip01TFsoeqGMJzf
f8uLug153P9mOarhuo4rbE0Ypskz1RRyPqRo6t9c1RSq62i6q9u6sH7/54f/9R79vGv/+b0y+H1/
eT4tS9dNzeA3ObbhOI5u2n99PjNDU3OzQrzK1aaLTEasXPSiBfAVmdj4RiQDlgyKh7Ho8ocqtQkP
lm17jDJEpMtxZbe5nm2TcSI8WlZjpcoflkWl4IdESbqfnhvNsDZtj+5s3ACDipCtKpoox3mBKT53
Ad3T/qCUSSV8pLqNmXn4vpwwdDVZdTWf+3PbNDP07/gTbojCXEhjLUktXMrfCu1Vd4ofstWPq1Wv
GOsSFwHHheoy6bcyuEXo52ZBsdo+VOLr3YPD3LJ62GzCol3vMSmzvc0qr4PNCmCLewdUo9iuKjO/
X9FuybY7EoHg3iMfppner3Yminw7COvxWyTfs9DapzFUpTYkz51ITXpkzQJwIGHnbpEhEJu7lnjz
bv57UWjebfZ7YsVqtbq/361kFqxXu9Vt53Vat/ZuYw8jWy1xb7HJXB1PuPJ95ZXSPuxuO0Vmx93p
RAXA2R5OuZtfD4dD2r4qUFHUpPtUcyRpaADgwT73DIFFtA1BU3qsMvfz7rhBuUQ5361s3zmvNvt7
lA4zb3WPbrH/lcIMerhmcHNG+9EZ881qA3szWW9W92AxLS72uguhNc+fOwjK61heHcV6S/CHaZgB
w7yAfbYnJY5XtFan/S5w9aNlNmvOr6dmtTt99TB7WXmHgxdjlOG9vq4lbjAlZZuedmVFh1adcDph
kglssoNkhOHqTNHbiHVrUphe3UPjLqfnKnBfMTLr3rRSfFulVnnnAONa3W9W1fAqwLVwqdfbzQv9
S04o6J28Ip9u+Qn5hq07Ts+TanzxzezbCjda9eRd+eqlY9zxvb6/ozk4cIUVjXk57IwgxGoFWGkV
vA5d43knV5123vvB61OKKqvDIz3j0lujDkrVGchCgZlHAwcgtb+GAX0jX4cxRH+M9LpyzP1qt1Nl
es/NpnFe7z2ZY7vQyd04PeRiFyS+gUQeAvMOSoeG2PZImu9WAVq9qq2sAdUgZ2ljIlXJgmtv68fd
Llh5YWauvd3Jw2jqzjsdZDxseCic4DDoWMYEUOCEg7f7hAssMu5xB45+vMkoOkWWfNxFK09BWtc7
nQ7vh4OOYNHh9fHxMQbBXnMTjIps33qkA0F7vPaBNO/cl1qikiRpM+54bj1nqu69040azPDgvb8f
KqiAh1fQ10DQlS9N0e1817jPoDJG5rNmnTra0iujRtnCGr+sVqHebu891zc2PFk7vMI878aHqXKP
X5amxNje68FwP1IBxp22ri/DW+3o9PnDHJm2UD4mYCcsE5PgMb9oxYti9ITmxX2qN5fVCsi2dtnd
45rmvu52EyVeiQZcqnHtXgJ20ru9n94P3ErEtWvPe1xTsFFNUjqyZFHUD0krnpqQ4k0fqD0y3xSy
xmuBNJgmg7PAaLtOyDb0p/WP7baD5r19eHrYDD4EFzCguWdDAfYD+76yaN8LdOtaFdVYml3BBGCc
OlgcWghaN/2uT8FOYPjWJBt9jHZkjfRCy3sbB5derxmnxue7/WqlR8OW55uK/bi2/M9VwAdJkUSb
v7R2eiyAgB48T1UpigziUUbVnjYF4j7xtfAbucXtysv8+r0tHF43JD4lcGdb/WBIPfFlBZH2uLvu
eHk0IC/e6R0doOiBFwLN8SAwQGxDLLBaxnWJKlqsYnoH/FTFgcS7eYYF0dNjcAi8EJWZzp0Fkd3z
VACRGFEpwRKYlz7VQrga4yXJkcmJMcpu+m4gzNfuDQ3lzjdHXhojetitrrsGV8ncjtYMfGWf8oyf
Tm7efwmst7xERT5Nv5JIiiH/cUdZxWB85WqQYg+IQ8Ujzxhd59UVKZ38ef6asEd3zp7n8ezwInu2
gg2OXDEa2QzdxSqq0c4O6MYN1c13C4Rg1047bub/Va09r6ih1hdeOwXQMkJwO3109x6fV1Cv9RDt
0PjVrUXlFcA0rtCOEGvPO6S4nR0Or6A24ntCUwaJ02G9Hotqu35cr2OqFhF800nXnu1CBcjMIJMZ
JR2R4ms3TdNKGAOBKUZFw7dAudq4FrVFdt0xSxpbvqFgdeM+6oi2cf9xpdD5k++vh7WRy4dImfbd
C2LVntFh9cMcirQdDY3QwF+wbuj2xOAMo07ebAiMQTGuEeMw06fCmvNauztpDS3lzWaf1O3r6n6/
M7BcWl0j6W52V2Cq1oaXv2qUZ+801QYfVvI6YgVU6W95rJyVFuxWr74JnxnBaHVKXGEyro1Skow2
WOmkL6uVr5WvO9Lc7rhMp6nJ83PycGs78FJOlCB499cRcFu9RquFkbQrEBBKQTvF8uzJOH3lGpCt
2nk7Rs6KIet4Yh6114fTK4Ivibd+5d9a8RA1ShGpylz6c3YjH/3k4TAx6Vc9Qi6HgQ79GuU57Jts
aBQ8B9wjp0MVGcLMet0Yu7BhSFB7ZErXrmHerBp95/KbEvtvk23QEprjo2URusjPNILULDEFiHZN
y3LSXs5Z1pZz/n3zX6f8PDpvLmvZz9/QjjQpW8SxlqgqT51f8VWe9fyBP+KtaA7C/rQza0LitZ+h
WKAgiLpEacv2cuqy2YoOUe2B8mgRqYRaxvzXnQhDmWEOtZa1P/YtmzaXMIth//Oc5fDPn/7jdJmb
X4WWyk3ZSICCS9TYmxaslGV1+dZ8XQ1BwdKI63X0hM26hcQwf7xwijrMPuyAileEBn6hKAEo9qgs
YAmPWct8RFC6bAdt8hJWE1rgLh1xwa0ShNzioqklRZKsRdHfh0JetU5+TIoCUFee0tWkhICrHuIu
2EqCplWLowxsoNEZsLxknJ1Q67ak2sYcTmSKBEUJHTEQGAIGpSKe/KrXru54FaYB7Gvek4eZwSiW
Jg/LPqt6V52iPppAHiI9oj3kp80p1PvmFOmL9wCY1WzMkv0I6qpTG2C8Toxnh2M6IOlDlMiSJp2g
jMBSSXqqpoZAxbIWVvgUteghFONI58uQ4VPWmclBC7UnywQBPjlBu9LdwPjS4mDUDl9Ss82/BDjB
PsV5BUW0wPpJM5H1AZBvOXQJ/Un4VEW6X4tln6sVmMXNX1eFdaSmTHDPbD0rjua8QAUJ8GX/kvIg
N56ZbyHYZ7sss7qn1ARK4EqDTlQZ0ft0mFCqEArGEKMJKMb4h1CQ5I/jrLswHboPsRqBUY3c5CN2
LnYddF8VO24QrCCYVCNXnkrKI1YNHNbIwb9nslGPpXCfli1VyaKnHpjqsvVzQROv7xT3otq9C2Ay
/ij0xtrH4qSao3lLXVRPogZdt7ahYdMGyNxOvlLCmWVT00pj2yc1pP15U6Hmvg8J0qg1A7zrfMym
JqNFHykGb9Jm3V0097RELK7Lb7Oc+k3zdbD685+aQut7HYaoXI3hhd4KN7ekZ898zKJQIgkAKJ3l
4br3YGjMj3llSm3zYxia98IqZ9nO5n0IquFtNquMM4PCZxxZSOi6/jGyAf+knTu+C0E5bjnQzAeE
hDJSKNBJ6FE6uU/eFUXaXrYC20Ah1X1YdICx1PZcxOc+MpPnqAyzM1WH56GfipdupFM0qgqseWSM
5TR0pwHJ9LPtABGSSVCt9SgW52VfpwMKiSz/edmSGLwpWlDcigp3Mi1SLl0f21djaB8UP86vEWAP
zZrEUXYhtbGh2pNQGsdll50747YP8b0ZZPSOj8HwEtVkUF0y9ac8RaoCsG+xsyt6wDH15Col8Oil
GuDNJCaKs4ADUyt3n7L5URUVHo18tpvrTnBK2hBc02Rz1wBChyQlVaYymqSUBDsrQgpDYGQ9b7rI
jx97TJZMu+sOoS8V/MMysQ5lC3VJltqLaCQhmg8hp29T51zkWICLpKs/JoNc2S1EcJG2qe4pb8O5
nA+UUDkyWbpfbJHn25qIZWzBOISxad50RQbotRvwHSM2hRryvGcUK/vGvOWtrd1GbznSYJi160Yg
cKYznDQ3VI4tffxb6erwdxWbEueUdTeXMitdB/h641CF20xH3F43S/8xTTG7WRYgauC8G0ikzPuN
ZEIyM7cuZhdah8FFkqdOEaoufOCaclDDizXh+mAZyEcONq+eSDs6mIPTHLvKCJ/k5Ca73vehyVkD
7NsEoZGBsZlQhIXs07cafMx9U1e/di37mxhl2SkADVHXDvRLmQArNzWoWGMv6n1nde/qpLW0L9WZ
Sa20GoBmnJMScRRttWsaRyLwFYaY11kqnnnYdzWme1Maw3pLrdFFGAtrCzUMxxeJPQvDp/3Wqg1+
dD3olSRor4XrNkj/tOWT7qBeXRUIWzi1LR4sKzAbL2iQdi2CBFaVCEwaNEQiRZsDMNYwt/hjzVDl
n/eZKTY3SdtQ3TAbTRLr5KiKt90I478c37UCPJaFpKaKrKHfJgWKw34/o37h1ggdLchAjSRGPTLx
/m2tEGa6NjIwjLWLS7oM1eG8LEazbA+OgUhrpgznLkisbR9Zxl3qZnxzusxvkY9YRd364pDY6bhj
9lW3k2MoxyylozZCjy16ASiWV+Pm1CGyMEmCb+K8WdXUzp3EadGr03i6EhUqW9FAK3V99OyW79WM
nTfppNalbCzksTrn1/cdZoiOZqo/HjIj0q9+2Nyi+T7EVgVlesahTKGJiGHVPxZRitxmM/pPQqEn
Z/qzTL0LCnYaHAiKCNoXEreHROrAXIeoerMClBgiGXUActInsqXM68Mkes3rWeCsHKqj1Y3BcxsD
XlCH6NWgAYuOITqlqiyrq6JMH8OUXjVNWt9dXz/0+VS9Th3QeQuVgCkB+izixsEG2c2/CatBTi8H
q854OECJZBMRpx/LrmUx+c6wVToDwZa4QUOLC/UvoQWEOU0v0bxhjG0PFdG6LIfciKExdB28a3Jr
Tov0b6UTDfuisMynPlmXalY99UbIxmeMCBHlGkgEcdKXL/hrr/U+qCj2t9YlSIqDYxUY91Bjqr46
DgSAYJRHyxLGDxdNMb1zhm8K2SXMf7chbS6+tgpt9k5FxTbqP1N9wIiyKuRtNCmtmzl+XuPEgxsY
uI33dkWPPoOfoMQl+P3nUEXPiLea1Ci30oLmm6aCsBTQoGMzH8+RXiQnrWg3Xd3d+tEu35xIAfar
pSO08bJ6SyDXuHFZvQxDv23MOL1lof5dMZME+6GqPNfO2empXIgwoo07UXa691VTlZ+Jn/i3YIro
LWYShjB7HwNpfJXN1K516ocvahWh0EWQBBSqMl5qOCl2hy98OYYPveo3J5HiTzsYU3RCx8rMBsxF
TZOyu253t9FBirixs4y2R9TdomRwts4Epns52tf4dulRQOxEsf9OcYbio6URK/TM/m4Fs6ZhMKi3
eAAcrBMbPYTZmJyCvMVIRnE8C6u2ly6VLcA1CL5i3nTj7MOX6nBKEqkeQ8t9i7E4F0ZY4xkaNARC
Wn2Zd9lajWSJNIOtk9SGdW8o7nhndB1wttRR96OVEqE0ItpolfORzZL5/dkKM3GeLMs4i3lN73Ps
LGkk/bG/Mly5RtbUvauUqFee/Ny84OZuYRAY7QKhT2921XXrUA1VqhdWC/UUCvaYqv7Xker/ZNqv
hOUbbtxwMAbeKyGgNC2bKbO0LkLQ1/PBZZExS0D6RwRs7GugfGoHZr729fuhpSq0PNdjb6o0wSxz
z3xdvGTMuaNapzc9yB2vrNCZTDM5bsgLjP2owTwnVKi9wKYWFNs0SvUBh3QdR9rcLfNbCaXlThYh
bdfezW61NiRbxcA+xAKCX2tK9lIbyMtFhaVe1Y5WZVHAXnCHPH1WamVX09H5YsJ122sDpAxSRONL
pht7eyroQzcm0sgFjuXICKXuetAALMeZPxLE0bsHtzO+T/O+P9aCvpne/zgvnCBrxfH2304oLJhw
w0Bhu0dmpLGriN48HbvYbu1DOC+WtVGP7UOhvBdppT5GHfSDimbCmgooUSB3ma+xLGCHDeNHTe3v
kCR2dotdK9hU3QAmZd4cDBrzFqrzOzPuxWlZMN58qALk4x+7tKiuTk4FxpiT7IH5NvDpvlFJy2CD
NYiUGKgJVUONpCuCH7ES7EJXwcczMOoHu86r7aiQkFt1joGiX9pPFW0nuoa99VZpw61yA/WHq4PT
UE9+acHUil2a/GDRl/TlX1uG2Rpf7GYADyJIv+loIBjvQlDwbXtYpzEEUG5n+JS4WnSZjy5Z0ZIp
lQMmS8sZy77ljBxpzUahi2tbebJbcoZSDfY6OfB5yRl0A4uMoWzxUJozjiTinZ8UWIXL0bQeYq8K
IntDSoqLZt+obn3nT+17YI39PqhVjQBPU56bEoWYUqC7tWxmKT4rVtmk0DVb52CWIUQieDKSIv5b
hWIclP0eLx9/BI3tgjpIOtd9FzWSpxamVmrEZK0m4HTyvi2uboairq2M1j0BjoYYo05C3vjRd7fB
ammMCjB9hAJFBFCC6zKuvGnwWCUkNr239d3YodwVUwk6sq/YyBKRfwViINB5TG/spDrVgQSxpHU6
js2t3yHt7iiIv3K0TX9UjV/wEcbxWDn53L03XbgsqEVNaVShzAH+8ZhPbo3fgiQJaatox/DvTR1m
t02JWMSyMIwASYo8NrC7rsxTpGb5Y+CGzn7q+71dCckDN2/mSbufDMpTFWorDdHzXeOGktpYq9uH
n6sK4kireiXrqN3XbRUOSL4yOS4Lgp3igBNCj6aWiagH0vZjKKj+VUV7VRsA+SaF9Y3WO83VaFXr
zgIcCfenFpcOeQJzahEtywxxGdGoiLUPYdvrtkhmukNYHNNOs7y2sSWuCuFVIcY+daLTv6givqKq
NJ6mwrKPIvGfe1W5LMereXwZONudz45D5a7qJTUl5dAIRX0WyjQdSUxTArNJx58Sz0KSnBdZiGJr
zDHIZGVmj50fWL90iTb1Nj9RKgcjxAtZzi9kMWC9Z8sa6495n++iR6Ck7VWm/vdM0EyqLQRjgRxi
5ks6pq3Uyng2l+A+AnQlQnGoo9j4Mvo+72Qco/KnbCvfVS+apqRPMk52ZpSIlyif2ofBUt4CjCoU
ZPuoI74LygeeqSZAgedrWa5A4xHJ0rI9W7lmPNpF+6m7UKsNy6qB5VCuyEocYJfNsH5P1DLH+k+M
lwCs3/wJlgVtmQqDhQZDCIdevV4WBGlBMSD66UDcN0Mdx7Cqbk65MWO4m+K1MAM0HWaCA2YKMd6w
RTpoN6eEX6GYFVqHBIF3lV1vll2AArVboyBskVNB3egVmmhloSqYvgOCTZPSRDfNVgFt86yIMs82
Y12BVzRHBxWColgHDJkfVQ6NI8ji704ApFw2JkXRDLNEZMGJbkeVkpee5KC1uvxs1ePZkTPRTwR/
WqhugLSPA6wvr9oTI03y/S8rFATSn3v6zIG1G3RbZeRB0itD2S5fJ9kVeF2kt3Cr6iKcJKsf1vzC
Lgupuvqjhd2Nuryvy77WAIdT1rQlNYTvNFvEGznnFFavjeeAssejbzaXn7s6GK8aYUDj6csyzX/m
tx2+B7p4DJ0pecVotgoNrEXCGMB1qIu7kPjT68IUpZ8o7EgAovxxiEsDE20qC71Z3PIQ6ZzQx3na
SsJuUwyRdZcr6Qh83HQhHLuZRJItN/DrxYsO0Hf0VdCxKpw+eDP0EdHi5Ql2q2xbmhDE9HpGQSe1
s1s2IWcUx0YnM/BdgsjMqTd2W6PH1o/15Y99joZfuZFchFM8TgmMH02rXIfBBdMFO9aRG0CCxqRC
F84DQO2M8+tj1zB0Y8DMrqZ/i3Q1kLtEDqjZAfWgj+taR1uBgDKlyXXZNeUqE2g4xHCbIDUmYBAf
JbiH61COXx3F7H9uJUVbQAlONcyP6/BJ5A6W4DNPNrcSqOFJ3T10sZNBcKOSEA60ZecL/lXkHCrC
ey1GhaNytIM/mRDh5oUikvFMbQA1CgfB8KjbZuaI2IY2aLj15O6sughfmhi8fEmC4C2NE/uUZ+7w
3CWY1MbGdtQUrC3m9xKJ+8+oqLGYmre6NEMQW4k85do57fRR67hapGPYPYo6jq9dCSFzOVA06OUZ
ZSfOsQClI+K23qS50R/GPERdaF4sm+5kkKCSlXuGXVaP0qyRd1dL/EhrwOJ2+HVUVDimrtLto65O
j43sV3wp011vZdZNdOLX2h/7+rKFNzxaUJbs8GobCAXWE4aJvtpi09kbMEjbAF/7BqyaNDN4zCoc
XQH6vZiTeN2O/U0sk3Cn1W50CVOxFT3l8HqM7TPWkMAoC+rLeaWP71mhPxUqugo0g3BCmitw1hKn
qRnSdJ2JN+Akqr1Qfe01SiKb2DhDHZiqM9VTRPPcDEhd5gJhdTqbmdKMuk/FXjET+55pGs16mnzz
Maq0X4s/Nitbdg/MHMqIfEjd0wMbqw8tib8tK2AZ/rRSuektoVqktTI6+TqcaskAmjcDb13g3H5W
fAzphnuXCoDXdzh5WLoJJnB5901QWkcKdNjt1DitGrYFdckODkpBVZyOz4OosvpElEg6S46GaEH/
nOrWcKeHqv6l7AM8ihVcUpdRK583wwAlAgvWuUn9SDPq40Dl5HNELWfMJv/dsWaWH5UtcDL2OVAw
NEl0MwcgX3QnqTjYAjZpREKOVGSggDgY5xLqsqYEYngjJYW+MK/llpqv5hoSVqZatJVurj6OJlQx
xtvx1ZLlbKrdV4+tM4yv8SWrg/7qdqO1MXMgBFGILGzSwSxSBIKStU/6qLrZVeIYili/G/iIt0F4
g0gQPoVNZNLgmJ6kWp8oVlJO1MxeosKC3ZiMHeUS6DPlgDBWzg+krp2yqDR2pQFPfP3z9cw0FJ0k
+lV6Z+lfDAWO45DiXDHFzqM6x0xq63b7LE4DieQq28jxtptUIbUagvzX4TKwb6YBfMWY8+HAnZoT
4lLdVMJbhPcVKb69SxR/bTW69T2o6OiG00SlUobUxni5Gr8zvkwVCsFpT9LUZLqOqLHhen0vqTOJ
7i6LmI10fQoQz6sQVUp9ZFx1QcLsEv327QSTd5iJGHG4U3pNboeJSbBteFWnyh3x2ZXDZpkPYy0K
D3XYBQfNNCmPzJUnaQpMIjB0M3wqrMHQBic1Ff2DqxjvRFE6FJ0wPfaj43v/aa1I9T8fLT5CIdH8
g6g3roaqjx5CSLukKdjSCVoF62FqAUWk9nFJCtEs/qIaUXpKI7C8ZdSj7qOFAY4oqX5qIyfaUQhv
tszX2rkIkLWu9WtgRwlewTncu3ktN+v+riwgDE1de4jmZL+3I76+bMTbcU77lwLAsk/H/6+eNRho
+lRa2jxGLhhuI+sYfOIGxTjXau6nsJ52Qg/SM3UAFKwropJ2UrBltH3KSIhtz5UkobTm05Aip/Sz
gLddpjv4Z/WlJhHESh2O1jIPlqLqDvZQYSyX6tinDWb0g7843PeWHA5gHcutWhoI/BWDexKRhXhP
3aCDFzFgQhphpwoHYPT7h6xV88Py1+sa6+bECBRiIGpcqUSjpGwtekFc1bII0/ae0U/uKqVV9m3l
WMip4VXF01yhg5oKl6pQ/NQGsF0T5ogDtY4Ge2asGNI+pHnWlxmcjNp6qtQOA5G+y9G1goMvOxX9
gzT290S93XNnQg+QlM58dESKyTolCj/t2FF2P4TCeqINse5K4+ZEgfV9RrOSCOZfTU1gf5iG6V1O
pQiJeubJvDCql2UtIsJ46TvGSyVGppOpJti48zzr8rPHLkGK11QQL9QaZJy6qEC3mqcJAYQ0ayG6
1QQxPNSx72pv/QxC8aui87RR3wiKmugZtiG2frVxNXI6HUPVQKvWgeaP8yuplPV3LTS+OVEVfNEm
XHydKlF20orys7Shg0rpu9+g7QflKDzD0KYN/aJ+FWqgxpY1wCXwaMb8uIQ6ZhKh+0SlCCVtdKRb
Kwbix69cqw5ymrlVDodC9OGjmkxXVWIfEIlUPlcqsliGq+zMKczha2vDYXRCujVzDmfNm2GFr3oN
0ENxAClTfasRCjsvvYZ6yExPmVC0XHZr5n/c3cuzQ9HokqvFrUtr1EPUVUt9Cgc7Ve+3uUVRycrE
fpiU8OJ2cUzpTDWRepLKc60JZZMRUt4vm2VO1NXJqns0g3zbCTc8S3+WkoFZ+T0FhpHEVPhEauKU
5FP+7JyqhSjWA3ixHfX2vwk7r93WtWzbfhEB5km+KudkyemFcFhmzplffxvpfWrvKhTqAguCKIcl
U+QMY/Te+t/fq8YKsn0//SACmmYztdp9p6XeU2KQRUhdiWA2zgf9Rpo+duzl6yHKMG76zHFGSyu5
qUR51qbGcB90J9/YD2P/w/T88pD/dkYGpEDoek/TwtHTSbBOFG+EludNyOgHRaCLdfoomm7jRbV7
do2tsLM9IY8UaWuycuzWavZuz5yZ206xmybiQitKLr+OmDoXVZiQzPfQyG+pZNkPR/eydVS0YhOp
bkY/jfZnZ3TOIh46dd32Sn2htDGbFrG/K1nmkG0dYJebDg3DENTQ4SF5XR/i9wzp8wQBNaCw19w3
z8sOFCQ6wkyd4tQImfDYKvLeokQlw4MNHsLO1HwVFzswSIKt2QLJsdreDACtkikRL2Gz0VXCXr4O
Y5dVx9jKFDhg6xtbtk0AYt2hNEzqWvAzndvpYTrVhs239rJ3+t1TaJb9nmuqxPJB3fVhLO3+MWuF
QYnl1StmRjnIG3pfzZ3icrVm2Y5EaDz0x+6wr1o/05ELIgkLd3cq4xH8pZgw+aa7PtfyfKfG5XvQ
kXnZx2jA8iwVl9x0xAXgV2foF6MbxO9DZRqPTJgEjf/rpRhZVwg6O9Tk8BskXZ5q5ncygEEsI5Mg
3g6OhOl7JJnHRgYcf7wTssiiS6SNfe1xiEdlq+7rsga7zoTeRQPgnXHPXVrAkbJIao7qWGRjuffX
V//+vulbyihrf79l+oJr2uks1HJxsjTqMlZTYzgY1y5t0IVXojhwF3CUZpD2PEUo8Z4GGgRd46VL
KyjOOnkVQx8UP34RX/qMlneQgddIRUHyQqTwRaUzn/ouMvCwZOXFSoihZbudHiPf1wmpBqf3O411
FfnD6VhiWWSiJ4HXbHadgA2vmTmmI6PHNGICtJ7WmrHUZyvK4owbBqBth4DqcfUSEQHypIb9XCoN
Fpctq/cqqeJ54ZGolo1FEOrMRKRNW8t2cK5wsqEejV9QhWHu7DyFLzr+JiG1fx06ilQ91UUIu/7/
Xpp+YPqOv3/e9RKGV1soKzsxjD0dfpK+tPwRpDE83uk11axrvD8hHBlD8W6suR95WORvOS38ZVsV
6kaK7IwtGiIrgDmGUdUfiJcTMNcifHIdJImVDsMhLYT2FGWQ3BgIza8MqEWpu95r1xM33WlBtJfA
dDSmBTlKzeTL0AN1Ufsi/rJAg5aRLb16Ln0QP8LFZsaxROqiF+KgG4U1kzTEdWqSqhrtLW278lqa
LV523lleBtHCLUNnl8IdePGhfE+v22hA6FAGzSaSRIzje/ZbUYAhmlrNk6vJxbWpcJJVuvaCUDDc
Ki3IXo+LYaabqAV+yxw1MB70j8Nm+ojd8dBv9HVKTWZpjPKYKqVtHXr2bjqaHjSXhZKWYcL53cJo
poaZJFKyF2H0C51GDkufgQk6pxKQaETbjnUELfQ0+tDWH7n1eqg6/edUxfyvRc3pK4YnTgrgLU76
2GzmFtfGh1yELPwqaMPT0b/GAjY3C7NWstM0PMgVtIh8CInNbAMLPIYib22BviPn0l64Wtm++gEh
Bt2PrrXSs5Z3zU5PQYFPh7mELLnWSReeDlmwZXOkG8ZGteQxwUzMpdYhgXJU83gmAVuGEqiLOKmp
HIbZvXEDGPiDWt4UtVCOAq1zZaMAkhMPTgU7OSnKR/s0KURO7zmA2Npn1hnFNdR92E6hS/SIETAO
+eOxro35n5aLEbDv904ZFftwcMvz9KCPNbvYaf/xuq5KeMV9D4EXmoy0KfVNbOnPfys06CpE/yfg
qDCcodWYhB3Td/j5GNkp6JzkdkPzKETb58cafD9bAllhlvLOb2ztIiW9dqlqUIyhpv9EoqvnqVKn
DxSy9dxmEvp9Nr1WBSWxBWqGjjGnLtShBBj4+3amTkHdLaN+2RiWcjctu8IukFlfqgIvWE/1n1po
RHtL3Vvfs7+RwonFT/BNoEsdwZ1wiaxYzd7MrAGx0xrFXpFb47nEE6uDMK9j4OdhPEb0mT7sJypA
miUnoGkACDYDK/ScZSJjRY+5Tc7Umd9Do/PTASAqr00PpRMXJwyUvaTjV02ogEeKyWo0ZJF3crB6
9J7WXTw3IVvRHcmqvf5Fior/VIUVTlc3hDulsN9qy23ARzrzJU9aM3UajB/a6GYf6MVOx3WFTc+V
co2AetU5xWHpMDIgzWtSd1hPh39/wTeomvFBfHkledlm1CeXaQE6PWS1saCcPmsickGm5X7qDC5B
2DUIGZjfLrrBS6u59aEtle10ZFdMg1FQE4wyXohu7mx136adOl2HkiFtURhUC6nCsd35SYCXfSy5
TlvM6ZlV42DIVQIdp0MPjH0lxc6uQFzhDEp5mArLv9Xlth5QpTYAKFCgze0w9z9pf9CoEMkzJb2I
6I+2XBsGsO1Wd6PuWgGrLhAiMvcoVPs0u8o3cdU5p0gQRjs9lHEYrTwX2PfvoFRiJSw9v7m1NFoW
/+1Zmo85rH4HWcdRYZfZvi3jcoUfW7hjnRuptiVdXNtCy8OTQKsAoirypexcGr+uKba9LgW3qGtf
PLVGajEeiQRpiT9QNRmPOqH+seumJyU1xwIbCnnuWHQ4eyHeS1FkN63A013QtphnBvWW3z16Hgtn
pVQN6bB2JoldoRBHPa5sI8Pb2lXUPYWyFxD9WoqNUELrpbSxtU4Vs/F1bLxi08pHJTL003TCG82E
IFT3xmKq53smFeG/Oh85AJDp/OW681l0EtTX6TxPZ7dqsBUkclHN3bT7cS1VPbeBEWwxQlm/M7jG
x/V7iAnKWWptrq4VqnAgtR1QruMiaTqMOkAoht1r8yxwmle9bShkFSxcEkRqEZpZcoIkcSmbkSZP
7+WjqbVvg6nrZpSaRj4pJ2f6AUMZd/G46cvkEBVFtGrtnDgDaoaPzOvORWMNH8Ku6bZndnDKaLue
LXOQmP1pcfuiAYbRhsc2NrXv8Ymk579P+vGVVvePiZzp3z1PJNcwaIqGb15NpKjiBu7emLQHoXdE
KSqug1mn96BvFzQo05fcccQhMQKkIeN3qXFMJTSj1zH9kO91FevbhrxPHtc1H+vWjHRvW1l6dswV
PKZt02RXM67Ic6G+92gSto5IYJz3NFWvfdzJPyMpIkNhhOpPerEzUEiFbg/7wO36Sy33JEPETfMZ
FsXZDlTr0UmRs9ZB2q0jMNaGPJQPA8OOqmrpVW3k+BECsm4o6Ly4GBpPpkX0Qp0U1v0flr7/4j5V
LLx4/7CfCsuShazROdaFbamaZo4mz3/YT+XCLyphue3KZj7bxMB1OtNx34YQQEWhdWQtZ662d6vs
Ecplv4+7uLzKaQG4M+6InKlJwOa6IkRpfJYNpEoOSUB65nho0eSy50bQL+TaYunZlPFnHPrFa3aP
Kda+ul1GjlsTO4iOQumY2Fq9aJWUUkFhbnL2abPccZ2r3+NJ4Dbyb04NsJzi1c2lNrkdHNSMnhH/
9Wx6rRtfC8bX3A7GjRbqoKHy3D+lVm4syDArXtBYv7RG6LxLIj9s684Jv7IE3HdNCRRtX9wfafQE
i5pO5NftP74so4xd1imL8CLLjE3iWMwcbHpPVU5WWpUN7T1SdCKnkhzKQ6qtvcqnJRH1bygn191g
6x9mgLPfMjXAJWwfWX12BqFTZCuMPQYphEOVxITMTIfTQ6YgMiRQ6neRHpqKdZj6tuB+/G4g+tBt
QG3FTNm9R3C6Lj4r0erkONEJWaalnt2d4F2zM28v+Z5KbsmXGqCPorf+p07CGL0SmSoFG49LFsKi
cwu2US24B7iScjoPhnYUfVRYY2zugaRSoyW3/XdU6+Js6dZPE7X9a1Gi9uXygozVWpTPgBD2qgJ4
rYXDLeklz1RSE9iJWYQNURgzWXPLbuh/yjHpfmhf7Etn6g2UF7BkQ2cfp+qtP5Zwp2KuZSH7HV+f
jqbX02ybDIL1Q5Mx5bshMACl7O6uQQMozWNai6iXHDYPhAu0xnJ6n7InwUninkDfAwTAiXJ6Y0iq
VOhTYKkT+AnjoQXz22nyZF3UKKOanNbOUkaTt6lrOyCzhHcV2CXkNQmOfFCJ+NQbXreNdilrzfm0
s0ggJWZ9KN8L9IQzv4aZ1baOieNtKA7TQ5TZBVjx1pz/73taH32tfzvKuaUV9O2qpdmWrmhYyjHm
/vOWrgYrVRT819RdcYjHjhXu4th+Svqy3eue+WNJpJ2O9SAn8T/hu8qP1pXoZ7ctlPhy2Y9lHkWx
Nx3LlLOHcPcpKvOfYWjh9oRmci3Gmq1DRfNqwYKa1CeapC/UOjBPmi/TvAy8cJUYZXH11Va9pHrf
XVS/UC8CaeqlkokgiJWDnU1TEUwNoY0yb5HY8iGq8a90hgNlulZR44+LIfGd6aZ0/n0egWn93+dL
Hc/Hv50v07JQ/yiYkmWDtyD/+/kSdYnuNCvUtWyqwLdB04UUYD/Duv59Mr4it/gC2zzvTv/6euGX
L11hkngqXCpNVQ3OxJwkDG1KbShzOvI9NJB7VdT+qdo8/mqU6KEGcvnove65aKlm3JS+u0+VwtAs
XLSjpb7+33+dLmv/fj2YlkqJlYFdGIZtGYos/8f1kAwudwECWYyPHWHhXXoK3FI5FEyHcS7wPfQp
61U3ymGp10aWnnNnIClCK5SDntNMr7wHlkrl0HtsKDA6mgh1E1SeorQQUkjc7hYy0KGlgDnUCqXp
CrT4+Nr04OpQj7s03RUS8p9BMTUC52DS53HaPdMeOZiYOpWqAv05itFEH9yH8YhZOJ+nTFszZTKP
GGoAdwUTdTx6DKyKzMdgLk+nehKOoKx9+y3IIGWQr3EvE+OVCOPa2PRh/IypBq39PEx7EjFcArGG
LiN027VDFBnUviKiP1S1/4e2z/R6StcYAkis6Vhu4Ayk7Opdm/HIc4kOETMro3E1aQEYism3EeFj
gOmYVyHNsSGXf5d+lpx9lIaS3KqKakAqVQ8tNWhEViE5VrypiqgJ8GJASPDuzCst4FmoUmqbno1f
1WLxaaVe8Tq+/PsN47fqOmDQINDyc5aqK0WJ649C0D5OWLJfaeNDBq4gWycglPMGDvl4hikFU48K
neHi5fEpaOIaP2B8GjyAtJJMkj3oVD7nBoWpkWX9q1SnLNNA/Tm+dRRaKta11NfkufyM3BvOTtAb
uEX0htw5FBZ11lTgMJkFDCoRjsVKqAu1vTEsUoUkmMIjgMlwKcKTuqoE2l6Xhz+0estFnIY/XUdl
vZW+EjXXibYBq26I96EeY9USKjCmYkMChpyVxR+Dj0EVI7+kAstMC0iLzTtUw1YBPJRDyKE/OQvl
HUpHE/Kb5X+70nMTnBvjGBCP3iv7NgAKjYLNPgyqD1t02HSq2NhQKiu69kMq05RZ6NQk4eYhLPSa
ExLUFm1JyqSNgAlRqLKUwitPkHwr6rKsFySoNSR/0D6Y6Timdsa7QnxFv856uMBr3FA+IHniIAlR
euDk06qf1NqWLfxOokyuxMg8D/2tsylxr7XmUkVExPG1bUSSKzQ7ZUladqbA2FoiiAUNkt+xWznF
oyQMQIDkC45sI9yeMjJpWwvJRYQNGD9IS4mgLx+bkb/y2cLqJdHFRmbv+hZadJECRhGBXiz1IuRj
lt1l49SYsWOTbACT6JtG3rU9YbGuw3LOpBcBGCxmp27upf6prj6N/iVtsV69xvGT0j+Z1Sd5obyo
EJ2sNOsAwFT4kOVjbO+JIy37h8HtzZ8R/lFq+reEJbjQAH2i9xq33yUNtv4OMSD2hmpQcIsznbtb
t3hxuj8Jg9SYsaAICD+bXrwZoBI789Nr96X1ktcX4T5B6z+utO4FFMXM10B9VkzS0SrDSF9CpMpJ
uUzOAuiqhQ9a20bZw0Ong3RcoWKcMv+IG1vzNCW/Nzx22QM3vpE8OuLcXJJQsicfk7R3hrKfunzg
IG/OWb0enpKI/MClRR6bf6xaGolrI1iRmqr1KzjGCyqjOJkeaEHzGJdAROrNUjG3ub8iXLshZIZc
BtSXygnW5ZE/D7JLkBNLcBUoYoD10/pJss/xT683vH8yYEYg5xwlFM2rIMBpQrmGrq5FjC7keqBk
4/+D3dWzL7xvjuem+eZa2OvCY2psM3nfmZckO7bW3c45BSeLCHF3Mf53OSEUln23AW6V7zLkNd6M
ar+Bppjl2LUSiUAA+K1LPvWKalCRngkf0QkHAvju7ugM7UvlWJVHOzuWgJqSowkNy5Bu/I0gDBbO
H6neqOS3KHvN/hy6J985ucmOQV8ilQPol7tqJUTP9ndEoXJrdHuiZIp+JXPdBXPa1MPMpofNlXtG
7L5RyquiKfOcEDH+cCo2tawhZ2ebz6qit+ao0pBYvyNUgewI+RwYg4Fj3aY940R/dOdk51eYElyA
u56YBSl6yO2jYDdsn03mm4UMiIp69ywTn1xZ/IFW+mK178MIgkWNaSKCyTAmLkq3m76vk7YV1ng3
gAJXQV8rdahgJDRaz/yql5ysDbzq0s1IH0Z6tcI/ucKFnjwyrr64fVdIaY5WA4xxfmcW6CVW9bJ0
aPuusvixcitgcFQfMa07IAiF9QVWFjmGk8SctWEs5TBedW6qbg1jq1gFiYiFZrPq5u1qxCt4FnnD
iGW7HVrAOxQVhRvKbxZ6a5K1iGXCRetgBkm3YLtOEG5IxlybErpcvuaGTL56OBzI65hnobLxwgrN
gHyzyZ4tlZNFTahRtKUHDx0jBylvLmY27xyXxnaA6EqgiM805VXpnP3IDB/LErhZRDqD2dgL37Jw
LPhnW73jr16V4GCNXl/IJmFSgO5VsS3BG0bym03iorBlvGGsR1Vz7vpc8oQXD1yJKEik1NnOzA52
LOccUJItfw4EYLQQgnMsMEktWI5wGymAtspNCMNQweFpa5w1883JwfXraNXBc7oEJW/ouRH/djf1
i4Wqq8hfkOfs5QwfychrGDG69KmK4pP+H+oiRjG6oBI8rII/sKsE0E0m2wYt6aNUX7T60mkfo1z9
reg+Ywa4ntiXvCQwiKVGITvzvHcZdR60y0upwqRfLzJY9S2XUGfwp9kQnmG0UDtdlehf3e/EwV+H
MN5BDBURxZ0SdKcm8i2miYUWTBiEHWgYvOiNaAFT+bMb0ZDmrCSjqbAsZqNugMlGX6kDrIZbLG4a
q9L8W9e/vQC3A8T3eCHrX7H3nI6dXn0zpMauT/J8KUz1qCTSd6EoF9MmNamprbPs1McoNglZq2BV
huYhb1hZVRRfZi1MxMJmhK9qiMoSbH1qr0uaVvUabQhm08La9FGDqLqzyT/F6adIrKC6dLbyw3XZ
Zfa68Ci5Or1QcKYmYHEzFCm6Lcd3rUqHTVt7B0tGr/Avid2kuKtQf2gF2lFAMyvNitTnMqSAXLRf
ftHbl9CSmRysQV7n8G1wEre71pdI5atD0NNhnp6sAIpW2tvI0pvq0St2dfWcNLtWbfUMtOEUKZ27
y8Yq7vQw5EO6x7wzD+UoO6EJhbtrmTjxFkpYqkfVDU7zIGVY4hrzvsd0GXUPLM/kBqq2cg+gAMX7
WGEK2k+5eGP8zlATkTYd38tqQwCPx3oLiveKjDwi+6SOxOJVEW+a6DnWH0oKN/yLHJkw35ApY0Ur
fGcxPeNhTjRudJTEUlcIo4Q304AM27XBvSP6r1rK5JjoS+XkoxEDkGKfNJAV+2zNAECJyjwIKi+X
uH3KWTjaJ8U+ge+G2GblS3rtIl3qM8MH37X1v/mfHSLd+/2csB/7vZqBnHVBWDsPEUNW5SwSfLgG
v0YOk/1UKhdV2jlfOspwMhpRwQKkr26QhN3ymGcb80Uj9td5ErtGOUreK8WXJF9BrylLTIULmgsN
pmvOGAb/kByJbWqvOcPZFSH0rBL7uYh3SbLmlxEyMMbTYLScjU1Eb61nZ+CO9MElspTRb7hHLeTN
3kqkHcSnQmo350AF27tEwgrBvLPwlR9Uwkv4hg4I3mYBJUqWPkqxDtoDsFokJjNdIlroc7AUaGcl
vNk5O6FMyma6fZbqm5JdsHyq8snoPgLseS7aftrGtO5nhE8MzkwN715BQsxG7fbxuqqBTazm481J
JvAA+iSi36amy7KjxWtQfS3TeSbGJLCCsJdHKn0wLp7r4p7xPeiw1wD5lW6OVtvayRWZlTvdPUS0
k5Ev9W/uq8gORf/GSYml6/hGgKr3PqvfJ7mBo96yZinmvvQZYH+WN7J8S5RmHnCGYALHnzrXLT6k
S5+88nn01lW097zDC+6h8mQrpT8JKkj+pnRWY+iPswKd2ccHgs65RNriDMq9hNIa3hz/ZgY301u4
8FmTteyuP8zinuQX2b9Z0JXLg3HtlDcVrQoucPsxcvycpxG/GW1AWAkIUWQ8aXw0R/CkYJ7F0lvJ
KXLmG2uXl0g/Bs6+0Y+6+HC7/ZybpQBhnKzqIVh2OGOTt6i9FelSW1r53ftRn0iH7tUZbo6KxDbr
VNprRHTKCf41jCKCF6v2RiZwQx2FGG/4v8+VutXri3uuTtIw76UP/qhG3TniRyE3j8jxk0wO12dG
uHW0gj1ciblcHn3twtnNF4Ry8Fu4OShWGcvsRARqWBzZXodfdsS0OSZzEs+ahMsqeOa6Fco2ls7z
JXKCnkYZDm/rTfcPp25CJ2OpIrLu3cWqP7eX94wQv/ZiVauq3LI1HLKNiF4DY0884mzol4HEpfhI
nCdGQcy1+KtYvaU3hRsYRUEDbHUDz7prDyO/vL5nJsurC2dF7PJ4znIVuulCyZ619KJFOwBASn2z
6w8kmUjImE9hSrfV0a5INZir1hoaPP+EdrQfTBYuy8el1kFC5YzSYZE+iuyCsI0hrl+K9wj/Oiv9
XQoqCGlc8xLrS1IMGEcIYOBfWixIuMisuQpXl6mHxAfnvFTco/pG04Z+BvBRnewIzKIzyMbpybHm
dXVgGOSjJ/QxIw0Lig1dQqofqxsZHQnUjIwrYpHS7ETxPxvidVBchnbx9uUWm1w+tc2FWIY+WDXR
hiHBtHEowLP8DsutFmzMJ4ZGPlhBzUMXX6l/CxDJbaLsAi+3NOY6yxWqaEMJxPICt5T3yFrOrll+
73Cr6/aadjWDRvKwzC9LWhnxT25+9wu33tjROv0KLKjYI/z091opjGM2LKzLDKxbHnIDzINT/aaC
lAFtySoDo9Uyt88MAsmqY/9WQCidpdc0OeTtMpCvwbAomp+qXSuwiVgpIeHjbXnBgkSU3SzG4QHw
zVQuhfFG4npFpm9ECshaSpYS4zfs1NFSv+DDM1iCEEHnkJfWLax6V7vPTfFDUoYrqIyJuZBemE24
J2RWkju3W4VbUR64rQ/6QuQEwN4D6Sk3vyqS03d5TTzStqiPlB/tAwHLon215UXif1cyzD59HPCe
rJUnyHk689YMCYu+Ho37poD0cAS/dO4paPFfgxoeQPY4p5QNh3sgFKzS9qq3Nux5rJwytPKEV5JO
XW3K6F0b8uXNlEmWI6FtU5Q3/+JfYnftSOxJmbEOafRaJ9vsT2icCXqr+2/ZOc+o5rsokfW3NJmz
/D9i7g3FvE9XASkdBOaEGyJQzGpRvNHm5v4HI8s14ga3BFbZk6Hv7OzTrBKionmrxxZlSgxn3M0b
5nuibNoP2fgmmU/hsrFp74bhAnvozKyOLMv3XCLzyj/CrrfHG2fRVmwFN9jvgmDLVObBzH4eAd/6
PuOKbKSDEBC/1pG8G9/pcIqsExxAzyGum9mLuhrXbq2RhAFKjHDGe19t8fpz9WXhmoXHYLw5Q3LR
jXrF7psPnCSwhRm9yvXFYMhIbq5Lz4a4CMLU7RcS6NrolRjUrjmy3YCU5TQ/PcZXCGXEmJTOg2kV
65xfv/gy+y7phEeC4ZKZo+fNu+6iBDZBaYl+0BLTRKp/8F9y02XZIYeXMezmTr7iD2FxkOaQbj5S
UlTbR0La7gbJbP6aim0zbBNiL1K2+yZrUBYbRf+Qo3PbrmLEmlhM3NeStrXJgtneMg/OVWPHtsA/
X/kTswFoz4ZYoKL8Gpdppr7lFmDCBM+GSSC/ktNGQgy3blF+YOCRgi0ZcLX4Up1HVrurqtvGxrBs
/WWmISqvFk3PwdpOly1b1OBgZF9O9sj9Z0195M1T34Cpau9KsmHgVaW16myyfUG5ITnMaLoCcUzn
JZFmZsEVxV54wx4lkLf1SBb28YIB4Gl3vXtjNDOkA9XcD615JPm8YYg0bmxP5sygVQh+H4Upnlbm
Hkb87iUx94REf9CfL4qvNnznYmL+aZVTAr4DZmOP6D4Hsb8PWL9RJ2qBw2+z6N4jfFPmyd6QCUPZ
W+6NKyzxznK9Gd8KFFuZYl9a7ixWobb95HSnPj+WzkdfMp3NzPzIXR+5r0Z+aUmzrWOZPf8bZTrp
oMmPpnbpSr+13W6AZZawI+ovGAx079bzQbI+5dYakHOmm6YmAg8wJuUJnUR2CxjS3Ak/yQIQ+o5f
pmZHfKv93NE4D8QiBvWPcdDcE3HEzc1yr5G4OXQS3yR1oZsnvduKalnXuH9h8s4DNJfDJiBlhFEv
OVfePnrVGKQ3pbxNyFgxs32rHVEHLrAGVfkywuswqpgPibMV2JmjZQI8kWVM+iO0ny4/dsbB8ucS
V046eycXgjBwvfpsnIf9atrzjHWoEZ4Rfplbtbl71g0HHe8na16bgfsmuWvxq1b/+ORcReE5sq80
p8udmX1n1ZLlAFGUqLuSu1VF8+g10n8klTSWsxcTuCTtY3nHIO+UC9H+gJDMKWLMtWExWLciX3oA
Iat7LS/L6kxhFOuMb77wv2f2Pa1BShUuaEShOreGJErPiukVqnazC5s3yyCArrace4EiZynJxkuv
yHO3THNwhM2jaUnAiWopn+WW2FM4YJPgyfm6GCX/sa2zBYZAll8PW6HSBdjpBGPrLphRN57Lw0WV
n5X2IQ1rRq4i3DBg9cMLE1Mz1+SrSl2SwS7uV1rxafxYqCeq/GBqKUNnOTdBebTR1bVmj7zYqf2L
zqZYN7486YWFEEUB65vUtlr7oXeTgajvSYWpUxlOfD0jpRxtifiytB+LEJ9OZDMDvTBp3DF0c60h
ufWuFI+kv1pCzET9zphuwPNI7+jcc8SBGU7DV1n9ZlTKiDgrgi3aD8tdsyfp6W+5rK/hTLrec5F9
t/B60Ano87LY6e3pTYV+VuqQfQi1Z8lAKpX95jQ4fF13JiCtlFgfZKzbBuZOUvMoQHtVuPQTaUYl
FWf4QRoWW0fv7kL/EKDnBOomYsS0+lm7ycSvqERUWVlEjDPZa9bCbr9lnWLgkrIKgWWC99Z292j8
2XvGSOk/B6WYUTIbZk3GHkX/1r+Y8nvTmiNiorLcJa+pL4htuKvdEzaZjrg5Ko1+gdMOPF07+khw
NhEXoPkvRWoECKX1M21MLkLiG+vwK13bEFOWdqV8CL2Hs4FWkc1H7K3q6IKJEYTowOirxR+h/VI5
fEitDmUE63L8FUW0rudNZF8m/3HuNZhmaf2whGtrH/W4WmYbK5PzA3apDUhd7yA74nVqo5vY7WcG
SrW5RnDQzjRwVwyhnZ5yNG7LoFUTiimZMYfzKs+amMsFzIy9sjSY5KnRaqfSoDRppEIj6ibqV/Dx
UPaMr01fdWsS4lUNleux1dhqS+1BAkW0t80kP4lJkVtS+aMWQzUIhmH7UspEaYhcWXcOV9Hvj0I4
IZJpsmq62N4pPtByhuhrYxHfWDnpAcMo59HBX89SbtGNLiwc+Rmqlzogy1GWvSWNO/mIq5jdaeFr
L1Up9Ssb8eHKx6axAO1FxM0oXexrhbwG2cCqNdqNpQEnv+OMG+zWoShhdu4T1gQDiae/SVy/Ok7n
PLWZYafDNESCqXUayUGG2R71FhZTkaLoVsEq/kqb/3eLU1H/nUQ+ilhUVdimYsB6RnNt/WeHs6mo
7VRVt0rRxq3lvorWshVYx7STwr+exayFnFJCkTP6k0FPQhGjLD8dxcVATksxsMfVHWsR5LbgGTIC
b9QSUHRjetTkkz1p3gflIw/QKLpq39/CGrOv7ijFK/ELn7j9pW8Zkb5dWnTwJJfWl1vm37Vd/2hK
ZbwozEplIsMH7ZurFuIZkuqi2zeyP9B1aGyKnlp3Vd1QZj+bma/0yZ4jwY3dmynzrurI3T4yFeQa
WqkAOosVlIzNDY5Y/x7qbbxwkYFitDDlJ9mrbkaP29KpgLutsix6wYKakgsH7d+Qm+Jq+aK4Tq/R
O/zh45P30NxOU8N/0gC4SiTNfk16SegxpwWatk5C3TtOz9BcIsT699d+v+qSiJ5neA07o+5XwB76
9yT4CnTV5pbr0s30Ml7lA1Ih29wRzTTDb09pKpXktTs+6yXtr2fTa31EEcqGzonKDvNEEz6VWg38
xFFYL4FO2E+HZSwXK8TH6VLBUIGnsnlO/H4MEkvd9+kZgnXp7R/Pwu5ZVGQBsFpxx4fJToGUB5iS
SMRyei2y0sP/53qVRzL+PxQHtgrJHlCAoWiGJgthjZkA/xBdtb05KEbvE/AKeeQcZma9Qk5uL0Uh
qBpKskaHRpMeFViDUyRFYMxGAaGXjZnbBdvvPmzXKFlSNBsx04aWFvSBKu/LKb5iuSQZolIopcZ+
f2kGO90lhf2uFFX//wg70+W2kazbPhEikJjxl6NIkRQ1WIP/IFSSjRlIIDE//bcA+ba73DeqIroZ
JGiVTQpAnjxn77WvUE7Hq2oscfNlguPsXweqOaHJJ7S3g08sfSkOdt5CpOosxu2zd7D2sAI59WcC
BMAXkgjcoSnvlVcRrl6F2k1Ui36fgL4anNK/BHJk1Duaj5ad1w9DqbkXdwDvF+YI5tMxjTeQw3om
XkxXZVW1IHbHaJ3lGWuzBCU9BT8LUdu3PlKurT7U/o3wCK2WnsfOaKTZowqrvh/HUZ6nrL2LInWQ
k6N/Y+Uvjnoaxowe4DTMx0fuy7VmfdRQm/u2az7xj1+U2fiPnstXqeqI8zQ1jX0ytXO4g2z9jSn8
uzh2+k06m9c8CjyMWNqba4kcMbXeA8llPhlmXLFNPccl+Z53juU0/bKz2lEq0YG2CeElOprUMmry
na5/NEaM4Lkyus9SxcO/RDH8r+TH8YUF4153kP5glvhDwtK4UqVWQLhm2bh4+FTbIt0ewaoNU/wR
bs3Z6yCLgnn2kE5npaz2HOiKcpGbG+4Ko9HM87IaMpv5tMZovHGkg/+2t9DwrgqvOxXVyKw9NOXD
8gxFQfWg9QimlmeF3rx/3aPcurWhglL351PH12gmPyL4MxudW8q9mdH8F9LaZHaf4/1Kk9ec+tks
uuAhs1ztWho4dSISO9QY+vsY2c621Y34NcZCCqPCS7b/fCl6c7rGf12JnueSYeAK0zEMn1mX+0dG
AIMlQNUijfdfdIUiMhGo8f19E8xHE78ar9K2W+yU8hF3WX5XU07MN03EYnm0Rqrfbhu778+RAxFq
eVb7PXMifUiOQ/s66lb91Ck+lRe+aujH93mi2RTkpQMBNqUf3bB7nqbykE82uXkqz06m0bOjnSf+
wApT/GRbtqXY0xZWUG8aDoo39bgUB3oSESurojstsR1AVhD7LIruh1DDSs+0bPqYt7ZFQhSeI+cE
DUkiwPLf7bCHghpNn3qrmR3nASOI0fbvSzgwja3iJye146fKrT7aqGZQ82WHH4G4o+Fr95oMte0i
lZMW6GudMunUlTHkwzStAEarYpcYcbJxZtNvnCGOCBz2roVwmyP0J5OhFPdvbfDqh4Q9bzSTm6JQ
qH+Rdnn/Uxi4hu14JISYVAWGIf4IVxEdloNkCNN9LFR1yotxOLmOO3w9K/KkPo42Haj/HJJGAQY+
Yd8BG6I+l5FU6+X7mqzwZ+aZzp0TfIIOK652a4Y3yCdgeswvoVN2Bxzi77Sn3HNQhM6ZcCtg2edm
fliOTl5R741ZBd83rrpDf+c76d0Cz03m1cd27rVY2gcVyuY4Oj4F/vIU6JXI6DOJjakbp2xihFgG
Lim/k/8ZpAgaxywbnyI3JnWRS+lYoc66+JmmrVsN92McWtvGSPzPKRo/XaNyGYHS+Ms8mmMDJ+pe
FdkDpifnFpsgIw0LkTK7Wgsrd1SqrZtCuPN0m+3qjBJZHAhMlYevY3pzjaSu3guJva7svegVJiOC
JnDGj8DA5FYU9CjiEktQXsX1bVSwJZ9GRjT/fCE7/yPic4kMQbgJjM31LP9PHXOS+6HtiprEcaOl
cTKbmqjkvZWl92JFbON4u0DykEbWGz0hjGl5qU0VRR/aTZQuprxK9eTPVVGVtwN7tgk3s4UCaVe3
KD67AaPH7P0LNPe29apgN4a6/g33ymacNbBNav5Mas1ZWTLo7/zSJD01HtVzFiNQ6tGBf+oGeCYV
KcICw/BoHBa14IJZXB6S3nktJqvd5QnhCFXrVjQLnfHityRNukCjjRnSd2Zsz2lbjulZd0jxGgZ4
SaBSexKMxjkg06VIb4HgoTiqu9t8+oiL3v8pUsY0Brun0qBHF2d2/AzoLd4UqezvERDmOzNR3RnP
g3+DiSu++effj/u/V6LJb8j2fdNyfBeO1N9LHuo7zYDWme5LKYxNNe8sykSUh6R135N527E8LMcT
tdWGZ8/zH7TZH9cC8D4MXofzadbmllzm2H1Jm5rvj3HHEMKZJfcheuxQh/Qo3PDr+CS9C/DllAT4
Wlwq4LkXN2Xyllcw4akUQHjNbyzHlnftYjDO2fiAikA/uLp8UmHobWDs84uwGeW6xjCLexF49XRB
qMk+ySqJ/jIdwk5xmoj7NhFPfUG+SB6I4x++n34qbgDFGU/p2Pn7wp+I9p4/AaaJ3mrJf6gHb6/P
InDLZTvvFYBQlpeJZY+MhWk9REV7aO04/ku2HWQnLSkulTLkpU5Vs1ZtOP7LReX/PUGHfRXJOaap
z0E+sE24i/79l1ZTntZGKZI97rn00s5UXL8mHCHTgbV9XR8wrr+HBSqrZROC6uGj7WgZcKfoZ69S
lUtznZr4fcwmpdK2mMGpqD8GFoNRzU7o8bLzvHUFG8SEiuveU6I5BCP9B7wem4XazGZcbfRilAe+
APnCxuJ7X0v9zu4FGyzZsoON9eTBn9FoacEAeHm5PIwNnqky765unjVs132x/T2nH6lez3sAS7de
k8YXwopt0kArzs4oQCRht9kDMiQkSy7GmXBws291o54DOIYrzXDzu4qsX6hHLcUDp/eLkYFybK1S
XVANlZdFaFuZ+rUuSnFYXi3HEzNgIWyydl8o37k6HnKQYbYdzkyZviy+x0WZ3/TIDcROmflapWJ6
SCvnnZKiYOzONl+a5rs/IVSLQvtV/wuRg/Xu10zOjUkbjlHlDg94k1b/fAULZy4if9dK3pzxhS1B
Nwgpsyz+T3zUf+9azD5COJgH1lHzxv4AfNa6zVgpUfMO5xhw6Dqv+F10etY8TJqTznldv17qcawd
w5FZILNxlCHq23KD5kVeh+pb/mwoTZ2TxVPfjmu7S15dq6VB2LDq7bzI2w3AkR/MtLx6bk7Tz6zz
RyCYBy0daMJV5VEzfPJTYVxfdNTem6CL+m8UuCzmRdB/+L2/8blRA9uFGhAZ3gQhgIlwSYDDbpLt
cGfbUbzpCyUezfnZoCFlqh365lXvPMvZld7oFcNqWbypIrcprsb1YEEcF67nH/wCP9uMQGrnh0AP
XsZAowoslbpPxylkG/aZ2bYDtxvvsyZM4hYNhy0Cq2F49luxkwRVnZYqQGNGngGQvl0Kg6VSWJ7h
RDka5pxZWValejOYABlz17kIA3PddhV3/UX3skheFr5UGrB7sXsadE6eAdwwftlSly5PGM8fOHLv
RZH1Xz/5m1GVLZ0eA2sgA/Yo2vVaxJiKkcAwG+dSLwp3gcAnmBpBS+ZjAwixzPLp0GnZfjDD/tH1
U6Da7EBOtvCyVydbo3rJb6cBMxmrJmq2vLHPedHoD7VVPjm+tN7CQWNMEvfmoQylvnfjYUCEAdt7
eZj0oNwByAlXv4+16dSSVmgY5Kamo7ZfCpTRH8XOUpO1tlo4gbXRxJvl2hp6oq4HYVyWyw3Zlo2y
lV2fwGoW50Ls6Q7MprNNibx3Vw0y/SbG5ke5IAlqdxs7sv2Xa8qcV70/LimMzWxCdARreA/+WBVH
OPAc1a1j1eUnMaOPbLPXdmw2uZjnGqZ1JE0iI/z1MpzHfyJb9yZN5NL3bnqhdThL/t/LqjJvQof0
gyI3/v94VQWe9NzZq4W6Otndz9ZDqfYLwRGYJ9NK7n/zL6zBMHd2BKZpOabJRDv/823F/KMXwhpj
2S7NEN3ybYLf/izcjFBohk22195kHInLi5EIWjI/qftLEoh0es70gdf+VF61kjAYa7Dk2aIpcoua
z9zhIqgelT/oyHGUuTX5eGSROoDyc8zEumau0pmvY5Q+Ec8KivM+KNgyoYELCSmae4GFhpxI6nJY
AzePT43HdWlNWYWg0KBN6nL+wEVlOzfj/MYmweP49s/fAYCMP84DW8e2QSfIFQYobbYqf7+1tsjP
nBwP+w5Ja+EZ04sfgc9YOhrL6T2qUtsnow+wVguRcbRSvph+8BZ5g3lXAsl5zuHie3m+tp2GotfX
SSGeu4I5UpqgyRRwIGaXv49HjcZUryZYkV5h52XFLjTMFPd40W96Y8gOyn4cOfkeW2yLT2YKLDIu
7P60QKPTnhZPlefV3slqXBZhVZzjLCcQhjzIa6lP3pkPAcOl64MbCkISASzMBbWNGa+cIUkJ6Mwr
W61dkYtyrTU1S7sJnLqrnNsRjdzd8rcCTGf8hjr98PXSgUKExeF20NvhwZ2w2ZVu5n7W1iGq7PK2
x1C0CbBTnOBF118P3vwyr7jfJk3jXyODO3pp+PSl5HDCnHpU3hiBzLNQ3Gj9LCHkktiw/Gc3XyAy
DzxsJeeIimzsVrRi7U2RQS9wFsvSYKTxybRvF69TnyPO1gYW3mn5nTF8kLERwPUIyI/tjG/zfCJo
B3XIlfuxNM2X9//zKsksDzlkYO4VFPi70aFQb2U8fg/q3uA+NcZ3qsfma9d+x6/YlZvQk1htVMFw
fuzdb1oU7/xIijcHe+POqnV8XqGrvw3c6pmmvmrdKAGG9uOtE0Ka/UJVBLTxImVUl3F0TOSwGNjo
Jl3N2K7e7C5LKfbq5AvEEQuCUW3my3XiHLSmJAA4nzA5zSfakGe3Q4VC2bPzB4i03boy8/RN9c9L
lVv6obELhh5Y9aQvh3OrmOWCZr91PJJJKsuVW7j346voWCP1jIY7vWXyqjyxByPQvfzzNef+vbb1
HJuZAf44QzA58LjL/lHbtrLRYDYlAdFZjrepa0HDis+hrDHcARUJSCgDvV4NAPTm40Vi/zpepGGy
laXd7WkoCTAfoUkoIPvC3MmNU2JGL2rp9S3vtlaMkCpTEDqc6XWAQLL04rjEmP9n9MlLRqbEBuHF
qs0x/lBzUlYeWj8HspVLaqDvVRuiEK04KzIo3pvYTs58Q93XpAuK4Nn826shQEk/BFx5u2LMkm0R
FGKjaUX5sDzDeVg+xEMsNkWvlQ/h/CxuWkmoAsDpZZ2cpshDWTPah2WhjKE431iQH1jPTaQlWXWl
GeTfDYU4DjMraHnIiREOdBC6kM26JzyOpPIRbHlbGEX1b4smBrY/bpf0/Uyb/odjmL7w9KXt81/9
c9UMIzUHTG7lMAEVQ+U/FYHvoQWBnsup4z/FrvIPLK6gCOd3RV6N5zAP3pc36RU591Wbfv3k8gcU
GKtpjPKdLdoAWCg/M9HzI7DTvHz9DDUe2iPlH5c3oyylRWx7mAbnv+7337682+DZPVjY/datx61k
6lt/Hcm0f8jcm3EQBfwfHmonRbmh5e5ueZkMFGgJCpdMj8qvP2G0Xgpixf31U9IYCfWug9ff/42+
w4oUG3VOVkxTPrphnxxrPG6r5Y8MbXKu2xKITes8xkZFoTPbOS0trw+VntIJWhheILIfSapxNl4f
k1aZa+KGDF8XEH1BHvj8bJiPUTx7t3ptihurSw5OIwLnKEw/uya6cvaA/MV62SJGraFBqkCzKGos
KswJjMMXGb8q0fq5IE5gu+Ajr4R/33UJm1oH/B4GdFKb4iTZ9fPLgPgFog41eATvthv0716izE1I
xbzGrDkey8p9xh6ubnWRqPt6HgooQx1z/S60TFimXDIrXXn2LUvWTeVwFeRMXV6U1qPghrmpm3i8
u3L8K8ZPxOlP06sMIpNNqWnRtkYbvwZOVgLwpIr2pF/ul+1b3qhsH8JnJJkaPMl8qU6Zf2wRPXzX
uxaxGsvDQ6gzzKtHGHJZXmgoSI9g+EDd1Dgr2fFGDjZt9VzMWPxCb+mrF5g/fj/T5hTxP479frdQ
7DNV2aDOKopvhNVqYV/MWqZkCHYOfC3l4McoLRz2GW7oNXvG/lRWtn9RizGcDqS9rYfh5ovBJ5Ke
U7lESTukZQh/Pmnvpz7qzqC0qq/upyGzkDBSB0GVl2/s2RXYZN5B03vUiwVhXV+WXVQiaGzsfC2F
XZ1gCFZItx8X4Kiuhe9JVD5hDIzJtjO46+C6fJAzpxyr6Cvfb3C7HAIlM2qROBCE03wZFnsIb4ep
qxrOBzrpBUvsoZDo65Ox/ixT0eAY6gOERkYebMMwtu9+Pwsl6Nmm0ruj3s3VdaulFIajeazcYh3M
jmNcqdxpFbLcLsMy+PuYiwufkeK76pS5nyjg36pp29kw8PPE9w/NbKT95aZlale2IctxOd7WMSCg
5dnvB712h4PmNV9/4vdxB1hijj6pjohyV7ZC9x5FqH148BsXbftEg8QDaHFpfLmxlVT3S2sl6oje
Cie8mvVQyBc0Y1rxwpxe3jVl+ZHmTvnityBIo1hHcDyCbAVs4nFSz6a0ylMrEiuqN4ZgGacJ+8pJ
ec1LauCkm4/LMvC2g53j3eMrYzPLBEU9LS+y4SW0w4xAOXnVkk7dJ9ow7suYwvP3ZWh2IHGWY2nj
djdarFV0U5iPYCAPV2BIKEvmKxzC31vn55j3E9Hkq1IyrFexkz27wIcnIbM36VtrXM02Y7xZuVwz
jlkg3W3UeNgPsFvNFO/lQY4l+zk//OgW5LuG8HhHR8xafZ3zqW11exqD4kErnJ8TS+1fKTIBWJ6J
dp9ZMVlGUZZtmRKtv87lRJtuqg4pauV25ovVORgNqhH5c6yuIgheyJRoLzbHNi1s3DRL+d4APe9N
5ju7bvkaDWyTBYKtQenynGqPfZ7M0XEOLQitfopKf3rQ0Fk89mnPJ7HgBQhbxw2KR7eM4l+XwWLZ
zQbnJW0lhBhoEV8o+BRclku9fKTJwejA0nZNKd1zkSu5Y14XbcBV/fooI04ZauyjH+XTd63tgs1k
N/7GZkp+02dOT7SotHeLFTy0cDZ5aeWyVTD3aV51P+cnUex8PdGiX0+Wt6Je2xiCXkb/YXXADJYQ
oaWpTfKCe8g6OtZBnSMY7BywCEtnWrU+d1ejQ4RQuA3pY2l/sDPNfEnyCNtC5N0HDs3Vpo6PFcbw
pnK8y9KTH9NcHscBGYcFWfHKSGFXmyQnTi508iWuwK9gQH6dUFZcXkNJQ40ECmCPCFnWC9vLsY3w
Mddu6go/TQFU7tAaVParMnS8w9D5iFTpJ9f2Vbh5+uv+2MHsWYlKK+HBsLAK4GqHpE4I54stBUms
eQOLziW2vEvVCek/d4gs0izsr8stzanxMXa01FbL/W55CNoqXPeJmQJcHN6lafh3BoX9nTQwnDl5
dfp69Z/jfm/7m0wjqsasDVR1fGM6jZgdNUvN8JKXvmHhSAsym4AFlDZ+xJ66nXAls1dMQTheyozu
Sbu8LEuW8yJ1Nsu7uYcMcJyTvUo7Re/OZxuMIrsOU7QNhnDakTRnHTqDeDhicMsf2E2qoQ9+9ES9
rCrhqG9FYb5mSW0eYhWvlzPSYQt96CBSfZEznYs5h0UtXYSiKa0jeWysNXbUwxEkPH1b1hoVOHpb
vW0/LbpOB7PEIu/4rCnD3KtL8NGh7EEXPP+vdndxPpABvow/GNqagxfRlRuY6gcNeKo43i7UvHZ+
SapgtI26TLtLOu9u+RPLoaWb6mbmrx9w4nY6qYXLsHBOlEyBEwVVfWkEtJCxmM5LndGMOATa3mmQ
xHAPJHEPdBwEwFWoGdNTjnO8blN5rn2CJ6GiGPrNUjpUtC3PYUCSWZJvms5icod90T1Iv5GnYLTs
TVaCMoc8tLI8KPgViXXZoGYPddU5VKb2t4Y9Ik59EFYyM8O7XIT+Y4rgAADrsDO82j5BEUXkLLXv
BE8Fm2pAx13JSqu3X5ztIrBeFIJES/TVvbFwMnllDpmHR7WyD7VdJmfHczu6ejaBRmaGyIzdv1iB
Uah39HFWskicbZdk4uBFg/MIgeBVkbXxV2dT9BOXAbdcFP1B0M1LmyoDna77L1U83C27dbfMr0L3
/Ysb1D9r5VQ7MdX1oS1z+TR44XOzzDcAyrH1rbFLIh1BXg22tcHNzBcRXXKhiusydG0Itd/JidGk
tNVh+c/3GBwQ/uvAd1BmSUrea+f6LxFppHvoN5hG51FdmmjjulAWZD4/cje9KlnqYytFBa53n3qY
rZUbMqbL0cCU3qTIsxrBM06V8UhYs7VNtQaVrgRdtdzyxEKhmDmOm34wMgQEhrGOYst5d9t+7c60
8eU4FIzoWESxy8JMQIWVKu/g+7lzT8cE2iS3mRaAzfLRlgeN6hw7hn/utErcRhb4mDqdtFM8I3ld
PTFxvcCCa50g5Vser5bPDECR7BesmmamQg7Vt68wMytX0zHVciaIaZQ+dAoMpN2I5MFT9aYVLQ0+
a9ouRXmUkuNMeNtqWbIN3Wv2VgSH9qsot2JxMBc14xhx6vVWEqD2xOc6LngYL/bPCx7GmfGUYyPV
qhyZ+WsDGNBJaw/2TMXW6oauijmnXM787miU2m0kDUyDDRwLeu1MtrYOA+zvCpcuvpkyYKmNr1PV
jtuBgfLtjNs80CX+9QxabsFt2yn3E26K5bQuCKC5VDAIa02rwRL56V3tatMdSFqSP5dPLNlVnJOw
CR9RmWLqktql1Pn1hSnyhdIbMAf+/VkYMuNwxJwviY3ECXAclkuWQB76xJRKQ7DVhzyPLig5Syu5
I/n9eTnhdCPCJ9Xn2i41Oh9UQoDPHYUbQXU/5yelFcFwS0eOMOzsW9I7qhnwKkwF4HW+TJEbXDwj
s9YialusZqp5aOwKGLkfqOuXWEcF6Yx/KgeUsPrw0Yi1lCL5jEcyrQI/Ka9GDXa4kt64qwoYZAxS
n1VNZc+Y1ese3IQI604X071TtE8L04SlNdqHog9ArFnRTVETM34wvGplVvnTJOKRmPfm18PUm+Ml
qRpY20lxXI6H/3lzNEBTFuKdgc5+qWAtaTYnS3U15usKRAL6JLPB6UvLtX9oAXVDQqmZXMzbxFaN
eJsImFkvhQB8o3OY8G8Ky5oicp4+LQ86CTfrNmmRlaXq3Z5jDHTEe5fRaN/ZJKX091YlcJpjNfOL
inbybiPX+Oj8AttAVXrnqXbJinRNkn7mm4Rd0aMRtVuthkkxUnAK6xu7iTmcEeCVVuuHSpoPhtl+
hLMCZHmIah1VL7LJbL5J9chdftGBrBpHGghFjAlZ2d8ZmWPcashLt4MW4HyA0LOWE9Qk1/LsG8h+
0anO0KL7hqYOepxdmBv9+pi5BAjMkHncOTqARuQO5CzptX6basCojXz8FWUYcusT9WMzg4fs1hDr
NHO7i5+XcBRk0m5b47HxC3Xpcymu7SSK+5E++XK25lXlgRxTGk44qEShHScnFH2fCJYg/uB/3sQV
Hk+neB0EQJTKTnvIHQF+MrIyO408trqT3ZdgiWGYRs7bTEgKwu7YUqNtlpvD8iALQdGugn3peMNh
aU7AYn/OA98+6ah3aGdqFsJsOiPd4AcrqQfGrpUmkWYWCpgUyTugllVVaOCqipZVi4IWobJzZ6V/
+W0zrrzQNraxT7YFjS+vx6JHKdAU5WMsfPLmx3t0/ca6JkeZ/tb0MLj12ulK6H15hQ0ScoQVtgcU
pDg2OmcEosia1AJeEP3J0nx4FzGKj17SC2NKkTU4A2rEF7sgsTa2mdJ39g2cLp6/EwH/4lTnDDAa
Lm8raB9hVmIxMQWUiuZuMlAdu0mdgrlgX5UaNwhE7R1GAGPdtKNFbz69aQcPKR1/y2lI+Xu9PN35
3vQIX3AjospfDxNC+0C3bjLyItZpo72I0r9PsyLddEPqbp2ehrEeFp+lrdu7dkRmEvk3bLwSJrFJ
uApjDD/OCNK2gDOhIgxqfuPt/bw5oYk0dmwxjj3i6YNdO3gc8AIypMrWum+Ssdjnq6ZkYk3QEeAe
n502F/NTPsXEQ5Tqr7LFLJt+b43vyFULmaQ7oxjW0nJPU9vFGzqcoNUIg1kJi9mVE8A8Ee73wbFu
GPm+zN8XMjPEiJGPEkIf2XfRbbEpzChtKJIUfYyDG/CjVure23V2tvQWppM9Po2ujrOhrOeF56MS
abQx25N0ig8Hv4Q1eRll87DqBqyupVcfgVB892rngkxylXAGiJ4YLFPLj0mKt1eb+nfaZqA5sJqo
3K13oz1RqI2IQ5Qdoo4d3SvdgI++KV7wRFwrBbnBY6kyRWZsU4OMjNztetyW+tWvtSNDL+0suxHW
K44sVeGcmcbupWOjDCTZPeoy/2FLLvXeNDfCsf5qCxg0YJTI3BQ7UmOetCmXOGHnf5Tp7Jhe4Fwe
CsaIWfxYSGBH3OgZOodIITAbV0G1QVJ2TWxDHKqzqljLkgnuxJDAcqHQLAbspG6AmIjBMw1uizAS
zasfs3SILy23NBWzb2rqCEKIRzCdhl8hinEVjeyGTESjwvpWdABUvNp014MH5yAuQbq77C7go0cY
Ni2Aq9hzczycKFsgnkcB166IP2RZ3dRpPtwGMs63mYiORqTwvKoYYzH2X27HL3U/veV5n63Mmv4A
vM2tFafI9ktwFh7/zU2st9/NjBDLiBZBFxMwatbdnbApBEC0PxTmWJw9lbwGMBT00QPRGzPOL6u5
i/gRdJj/J2DDqx41WTKJV4QOp3aqf1DJdPvaDe8tp+ODYKlZG2b0oSSOx5bU4VVQgrnupWqP8C5u
dW+UKLqbYzvSfDRmmeOEM4ywOX9tOHiyKaqGUfshqkmuqYGuNkjXS+y0Fw/95CoCDlPprrmhQ1rh
xJ8+m0b/bBDU8LXnIHnUdAgr410DARkOfXMdHS3e5EGk78q2PAKPf+bGfCdGBBVuTKtjpkZBclnn
ZfDdzxXgSkRgqywE4yDJ1dk0adFsez1mKwIJpqfU0pvkJaF7sQkbsj8ie5/I+s51s3tN4LB2gBU4
yMjIi3I3ZdT6RJE07i7J8aB0IyS3MksANid7p/UouZRWbyLNoQtbfAvjKb0ZCCdjFrfysE7sp1o+
F5K9iUZWUKiFn3nUJ2xkdwtPMrfoHVnntiaNNzCKV6TGd1arJaha8x+QD9QWXDv4NhhvqAP2slEp
/r7XJnC3k+Z1ZO+UJKkx9c59Gk1uy+5qcrLbEj7pTh+0BHIF/w53qLd6AYCmUa+ZqNSm1lJCIDn7
Z5msmL55GMKi6ofZTt2eCPhsk0awu9py+OGFZoxr9hpF9jvfLByt8pnEqlNlo/PFmLHVtZSFpXkM
mvSR32V7BExuQZ+bBpab/L0RBt8TiJCG3noW3ff8Be0g7svQF/dBTLCmGYxb1URvhdT71aCbb6jC
cPkHwWsTunIvScpZY5oYNipF9m13+rmq/Y0DXW3lMciGCNQ6K5wGhKaz3UHSTRdBA/yKa9HsYZF4
1j4mxmnSExB53m4U2Ls8VCWrwCGiAQ4m/M/+MbXOdZ90Oz8Qz6bElplTKW2IK2rW7ajtdCdOd1XU
djiBCNxKi+iWJF/ALyR8k7zLJKS6SiswtmOIRyiD1Q6ZBCUZcQlTkt5PGY38rrtJndl9H5Ub23HO
jmrvy9S+IQuV/ijxGYHtdrRg34VW4Fru23IDZJVJjRXNM60nIzFedRlhQp5muy8wU78GJ5ME7pOY
qg7LH+O72O+PbUc1PrIJ76qxO7l8byuz7d+iACacrYfUYzbxJgaNqDKQjzDWA280djG9w5VEVBj4
ln9y+uzHYIQPhW71WyYSM5+I1PFeYaqsnAmio1k9pH23bVPnigENRhBa/X2q7gl+1+H7lNlZ5YxH
bIWJRUlj040RMWWJ9uHY00M+GddehzBvesZzqxX58UJL9YOUwGvgMtFCdLvBGvZemIJzhzhWCL2R
0MLnGEQ3/qSI7gX/MGfyNAgHg3NO7LfQ0G/rqs22js1eeTDQ7XbVyYs2TEfcdVKwlyOwmEVwkKjT
i4suql3EOPCG75L7KxeRr5KTV3K9S6S+K7sKo41re2/FrKqFhD7fFT3048G9q9O5FiXDIJONIMph
1GzhNW2Zg6WJ2KU1DbLAy4Jtx2ZtNZearCc3lE/uTRjX91yDGE/QPaFkTX+6Kn5s4wCjPPltq37C
TerHkE2icriGZEYUfbnT4hTd5YA3VOIgcbOIyIBQiG0dSq5TZLTQA2deQc7KSuoDECF4UYkxkbiU
v8GqsTKbLlOuvHubrFXxRpISnnqDInG22MVNv027c2/0VDweO/kkAXfOFPkmaUUJLx2oQdC/mj1e
OUAw7jkd1LUaWuyVRvtM86rbTENCY6MIcecodOC+QWkfdthTx9ozN/Tcj6nbQTWZwPOYTu9vaQem
60aLsx2Cr63WdzNhjqAY3RWc2BIAgzcxsKyKctcHTbQxZG6tCr9nJRDZXw0tOaYcQ7pxtPJ7yBcs
NPlkxZrk3m5jBJxLnCAg280CFDWakblNo3IVTL63VZ35GiNUsHJOfdAI+tOw7hUBca4Wpdy5wlNq
SGoBaf6McyIkVW2zwtGRJCgm2PQWznk6ldTi9OXtht98yVdYmWioejO415P2tmQN5vRR/QG8buom
VxQB6tD1cifrpKRoxoc8EC7ozF+4tOzXCLTOxgWsis80ZjQ1jus+mJ6HSpHSkLF4jVztneF877zw
qNF1P8Fm/sG2JjxFE4F2lj9H7LTWI5P3Jz8airUF0S2t1oWjYY3x/auXNzh9Fc5x5nnnpkQFGAH9
jolOAdBggljsDEzyIcSJXrUvHdV4ZgBOEQrynOv9IMbwOSvi/yPsvJYbV7Is+kWISCCRMK/0ThLl
zQtCpaqC9x5fPwtgR/d0T8T0C0OkbumKFJCZ55y918aeTmrfZjDRVpQNmTEB8VoDMi7M9EPOgPJo
uPLOtJg3EYmnYzN3Ipr15aZp2Wj1wmhYdvHti5QjcWK/VCYIOgdDzaraLzdmHUFeiogz2wxlcA1B
TL2jsQO8/dq2GHYwYqlD3uFDWNcdb68B5y9qOPaaT9xv/hGN8S7nzxoZDT/P0/c2EsuSUQOZLsCg
9Ca4Igx+N5XBcQGhzVp0Coi3V95TPpRKnjWivqiXRgwfjnmOi/S3EzGhMpL6Nw0M5zwD4jV4YTZp
cxs6a2cOVP26NzPAF5tq5cuUIw2k6R32kfs+0+8pigHFiFrf94y8emmFKwd539pl8IOeiyXeXyFx
Odcm1mcWdO3eH4LflpveadJmKheKR60FNFVpBQL5djcJgGhTzx+BCfyv1hbhOh25Sr3xt1lmcHB8
Rr7QfhUkOMxBKOIEAMcntgKGARwLXRnmp45huggz+P1p8oxM+ux3bbiq7M6g7dK/kerikwvdWoe2
0H+RJY+0k6Y6cXGmfTe5L0Y9oSU2uFmZu9HPENfW0jcDAd2bZqtC+9XC/rxuLWoXe3L3hh6rlUHW
POsXV+N8Iwun/z32BL7qVGl90+1SKzQuNrJTDDgMiAiwWiePo9rbQ5x81TI42dFkr2LOPFtUbxW2
g/syL8W1q5iTzzmShD9uK4usKB+05zGmj/Vk5T4koxYBN4XVlLHb1J0GvGq0OcNmzU/jyU1Re9EZ
KvuOmDLwjKDdRvLYsP9l7zgAn93StdYmytXt2FcpeAqAEX3cTRQlzbnFbD8y3VzFkrYf0TfI62wA
UUD45dxMsk+yztMdMU+fVk8LynKNq+s3ELg5624b/URmRb5KC8ItoMG/ggtAgtt8YNJaG0WR71MV
vnpJOYcB8r4y5X9ZhfOEkKBc04wj0KogL6bLzQsKXrrq2nRXECPFoYSDL3aUaOciUlk1BPSxmjg7
MvrOQVzfp4XPNSoO8UgoaiN7NEnBQnGUDROLgGTPrA52sUcZjjr+IBIP1YwoPSz0Eywy1khOadm6
i1W71j3XWMWDpCxl8XIB4+6SpvyoCWRchTZYEJ9x1qHLhmseeuMKh8DwYcPgGzw22ZQFq54zV5xB
4852+ktvBeAlu5K2VcAst4M13A8Vy7nTvzRtc1XKMA9cCJ86w+6kc7ZNIq5xoKWch35XU8dc3QXO
QY5zshIpN0WUDs9R0z6NGY4ozWL7bENwvQCYQz0c7kTwhrwbUo4sGAw77cZMm/akQs+G6BI39Mcw
Q8ZYXRowMUCD6jAmOSQoxdY0DbgQlLXsVNSWtvtc6vlw9B0IHnHq/AxxD0phCJpHh9w609M+SfNs
wBrnHHIb/5gWYqvfxSGBcvTNh9VUpSTcc9Ul1BqrGPZrO+/j6eh92uF80QqIwCJsz2lGJD2N8RUx
koRjV1zCRhbtE8Vv1zYpwBQLwDD0Xjdnp1UxpCUMrJIAXH4GJwtL61ayluUGOgBBDH7rHunBAPQ1
9b96qk5F234TS8zYlLIX4CrCVG3Sd6IC0xX5AZ8JNOejSbd75QQRVmI29Mqt/maj96MTyLfJdPOK
sA5kVlRc+hL0WdyV9hb8MJbcSMMuFWtbv57GE6mmjLLd+q+uzhSYzjHwmvcwiZ4qLai3kVlcfX5P
KxiMa1iSUK/nKiMVqPqJE6qPQZ/ROgihZdmAl637X/WMQpvNeISUbnHsg6BK/mZ1b284xvtEV5fQ
A/WtHViPfstONJfBqjL9LQFO72lIP075nrtpEwXDQbxOPRwm6Txavg3PsPY4AqcaTPP2dQhzKGfG
+GGUNbeEqomJziEfpKVFn3Z6zMbw3OE1fCZe5W9Bk/Vs2UQjuCrlLCjqU+uFaH0Cf9i6I34faSU5
Egbt3tBxn2CM+hqNPkX03a9sQ14y5D27oYhWlmGJrVbihvEM7zwMxWOiBcBEevHSDS37KFc6xL8B
FTXtt9qfmceh+oOZ9UTcY+hG7sYZYg8PG387TcLk9C0gtpISGt0Kn0ePYrYu5c4uBqyz0aYR/Wn+
6WpQ5W5SJ5b7mCYUnMK4Q5fcuuzAGmP7ms1WNTt/6OS2LJsvR/xFU0w3qO+g945z0HLPiTUOKncX
cbIu2+EPCVFkA+Zo+uqg9emE2tXRIhZ1NXe7N7XkEIneyAQfl3BCySExTj6mfyz3T4Q5FBAFYW5D
qqVr2A6vmhH/hDRN4y4iNaVBdslugark4qV0IKPWP1EG2VvQmOHaHfzvBAXe2mgrLmdo4OWcp+D2
D9wpFbtnQQSW0l+akHon0/aWjqvDR0ql6dxEpma+BmMsKdTEExF3v4JuAseShvssaliqjcHH6E4/
hjCzleg0/v4agT+2AiMaaMF21GiDuVSdtrC+TTyUZOCVJ7t3GVQ3ETuPayGOtYaXnjYuZcgP4RRq
Nbg12TWVA2yCVrrr/hTkf1CAP9LfYYrt63s9tYZDZQFR9KTOL26VNuNFLkj+izkVLAQ/2PykPT0B
phPYi9iZV1BMKd/9tUvE6Eno+ZlR9sRxhBvD6+VFdMlwTnXQP8ovSbwmotj37Hw10n7HALwpouie
rsWEUHZCvz5aR8wPH246XSOiJLeFKx9KRWtsgOg6gUSh9+aSlTGQiEdoVi6dB5n2Fp1D99uy2+fa
Lq+J6200jyGdjHKxNntQxoSL7ANcywDIxU9rgD6mWQuRsuBT1rLgawD8SSeArvCUo3zrIVUmlNil
1kJ0xblEYri21bvu2WamB0MHDFjCWRrlExnSwG5BhEYfvTWmlCNqXOHO/47qtno0271ZYYkfSQpE
9T13TQwAwg4zAQt4C9bIoyf4/pr8kBiCbbHpIeNITE5rh6buhf47WEhijNIKyLwWu4+ThPpNqxcq
ZkwdH7uQaKfNMLC1StA19FV+OqcALhW+RuG01bJZk1YTVexnZA+NRXBwPbUqKw5dKgMd77nDtLEh
QvmE01r8dUI3fNF18njDgVaGGB6Zo3PCcDjV4zB77QrJoAKUGRpDhbw9jsUWdFYXFbQUU0ruWZ40
sXe6qTHtqYP7MGteJ1vu9aIEMdMZNi1I/I0DRCIcvYQvWy5GTa8gEVMDaBiY2zxKvrpaw9TlvuIq
CldGP/PBw8JDAlWhmvei36OmwrOToo0eog+FDXeXa8kcc7lXkxXc+zp1nV5gYsDFAkeiXbldRZur
P3V5m+xycknXEl8o6sNgWOucTFfkC26MEtIiIGjO1rr52NgJO4aKq13ah19J5X2WdvMYwc+oQTVv
7ehtjHX8ojGHpXEK4OS2/kOXlZeBT0Tjxt3SU8mICdsMBgC8UkDgRO66FnX46lZc1A6hFNu09vo1
7ZR9aJq7ym8h4Tran3RKMQ/3xjGUrH2Gio+OB963ddHR26I24V0PAeCAgANXbv0BzjFHRvcfKkDH
In0xa2qBU5Jozey3/ps6NsBO+uqwAnu90U6RN+5oRv5RhPqsa68CmD2WZ5Li43WvOTGNsL0WJc0O
FWC7Ghx7PLOD1cpNtn1c42sLwOJ6I2cJ4z2uYCiRcon3PgG4HmTFQZZoXkHwGKPF6aHlrTaCNwZy
t0rkW+1mRxU7b0B3KBp14g7sjBl/DNxRdz1svvKz5MNagUye+9SvceKotcAmsS48XR2qRr/203Cf
DRYbWqf0fVL+wUV3zPryoNpGe/LIpNhnZr2dYo92G56V0E+3MmmGE6eAT38cIDD4yC9Iv0YyxN8w
m+h1FdrGjxVPagyFbUmYwXDAaISryNXObBNoHkaC/orw2Bj+VzO1VF+u81cU1qFC05m1xu9mcA5G
7J8SxLIku/SnCQGmVRFx60RmtDP0SzByNnUy2MySi5oe2U9luFz8LbdBlbLOE4i0sWPmVXFYwOg1
4EI37R9ggFAY9p2tAJ7m+nxgsi452XOtAwURSdfGHZNzm3lQRT0wZ70fb6bMvJo60tDAzKeVB4as
qBlI0dj4FZD1uUbZSKVXmLvYGby7Ke5YEcH/OiWwNtO6eo1E21n4sIoi4LMx44wuQNaB2+xOOf47
23EwlH+7LLHhT9JCKLJpneQmIDaZ0+XwpqcypovR1q1FcBandEOhmbKgd5U+e1lVdea1sjyCRj0Q
XWFH+4RKVgdmvaqtoDwWTOVQDzId6aUo1ybnJg6awY/Tp92GWDMY5WGNTMscv+OgaPYNb6sH0A9f
iU+weKUjb9BD24eib/cIPRVKTwTHRLWTQIhmjbP4JYzcV8LVDLQvTM0qTREKbDGJ7Tn59V62K85Z
Qke7RZQYMaN7SRlGkYPANUvtuw/Yr9qaq5i07Ry9avNLOD61gOt8tjWXCnCdQ9h1Ppw/FsvJi682
ei28jA3VUcfp295Kq6i45Wy59UoQzgr6ahS11JJTwYgweG0sDil+IvZctPM96brbMOwe0aHC7xoB
MFtj9FFwsgzRQ5w6rHpTnjdHI4vPxFmfRwQxYl/llOWyBccp8vjZinbpED9XpsDnwjZoTeCpIOpf
rHIwj1NPqrZCj027n+YquYyrsi93rm28qcJ/jcQ6wtSyNyP5x0zZ8Yrx0DWDubP6gAmAZ6CLwsRu
IkkzDaPcIrp/ygqEByWarNFmoESO16Ggew6p1IAjbZO2DWWBi2P0Np6y7FUy6bQVZHmWqRGt0Pms
sZvQSW+oOzr6sEPd1wfP6RiqDIgcjb4rTxLZVziyqhu5czCd8m3Uxz/FO7Qz79DJiCIrNkCwgX9A
qp6RBmFXp6ki66qZj4Qiu+hgyVaTn0ARMhBNTYp2WVGiQqXsLUZv27oKVcIcgtvYJ70YPlK68CsD
DbQwnR+7uVcV8WSRU37jC/xBFrLLcSSshqLYO0NqHRIDFqozqK1lp+kGTeXesLwXvR4PXiPMHTax
lJbBXTvhswAeYq50kssqYXxpLqW/41ygq0w0qnp9LUr1GsPlOlPn/QwoNIswsTk79c2xNtNNNGc9
UzfyySTmuCXUygjdn6hlhTMNjveQLO5lSUs1U9lX2fiUFWiPd2HRHqf2Ps+fvBhpsPB3tMApeh6G
VhjbfBxIMAfTpfnj37ZkaBW5jdiMVneBlNJzlAIlUUZIMNPilVivYENr5avMGZSih6ZJqmJgvP23
poxna8QiF4mZgVUja3Hr54obiZMDuPdRJulmaP8oZ5dMTvCKN2Xd5LF/cG0AhSUqy6bjipQD7Qqd
/mcXuC5kL9RlXWS+xghScOV/MGOAd1pWNE5AsYz0VEjugSOOl4eC5a5KslerRpft9uYWDTXy1PAr
z8KfmJQAjjTNGjErgQ8t/f9hyMlXsK6ZpeQmSB/7jNql12Sw08f0LPPJRIyHPiyEeO7Rk1qnJBvH
lbNH0p7uU0vsO4yASH0ZmtOqYnbPMmQysGukuS4zmo+um8RbjpsEZnBTmDl3XWTx9twUQbo0zl1D
89hIWIwb5tYhLXwam1UxK/x3mhZOD66EPBgB3wx74u57Y9qFefC7ZkqMVXRe4kM+5IlWKuw0uRWI
c2SoB+eBYYdvMNmJdIPMzaJdpwDHmrzrt2RQfWux9Z32BTXFZH5oFZcTAYpyg/LQZjfnwBNncN6M
H63TnXmrfs3nGQbaOqDcRgl+tfaOuKJ8qGgGg7uCFn7vfuojDcTUSMurAyhrk897Tlg0O1tq34ad
f4MH+5uZ3zKmv2n0QLopLp4tZDIaeAP2/5ahuKjOFYOcVcP4Z99a1bPnivJYamIrvbQ7VP65LZL4
iEaINqdWKTr4Ts4/836H8cCcoPbvKnE/aEO792CZIZ3t+PvwQSirrXdj2rw0QgOcoLXcWiRBpNa3
xx25HWPzaYoKYpzm45gBCTConRd7+pWXzi+m1dYdEYbEVvtYM1qY7ZLcOFT5Ogl+ZIWsSmGB2u0e
CCxyLZv9Dwd+lDogUV2InBSY4LQcY9ybobW3DeHdO8VMxeYwGE9NsotUfqLx/Fg2doSiQryJVvtT
zJPSMu4VuzJNbg/f6RolAYg+TbtUKN2rsZG0u0zEW0P1ZUjZXXLbLJ/Le4JN1Bk3cLpSOiEbVkNf
RTW+upLBKNf4irNPxwvJ1cnl3zkfhZ6Hur9xrGoWpN1cyrHZ9b/sEg5IAMchGORxMRSDNPVvcQ+u
w80ky4ihyOI71lEUcsDI4008Oh+GP5RoLanUFIONNkKZXS0K/yoedlnZWFvEzsmTXjcb5EIkVodU
rPEoy21qa9l9VBmE2ydkJliqfmp99HiuxpHx9nRGLRQpmug+i0mcskH05wWhX2SbGpd/feV4yacl
oOx1M8Ej6yb/nt7RvaCjPEtPUUz4blaRnmiMdwnOR8zHaCBse9wNmYPnpZlvFxyL7+OQ4Q4NSxIE
5qcOHl9LOSHy49mKUjClLXGscBoyjDtNQ8kY9gUqCUzkB3OMxF2K6rDllbvMCcMTAzOT0SAK0CzH
FBxbDzTFJPoimxFG3DTZviz6h6pwB+pOtJHwf7JdJ00gz6xyG9sgfVCIsH+gbs8fRnNGgs7ot+Ub
hoX3L8YzcB3SER28V73YsZruY4U8AVkyAfPL/4eQSOsOpJu27fVKPowT8t4b85DJm3EOONwtVt1R
D2ceVnh7RpuLNzj/y4iBjRY54aH1vH7rOVqys2dBxxISmdRkFS2fL4nKx6zRuX3y8M8sH33FxHZ7
tojQF0261yVvYTlBqGAS+JNFeNfrVH0VgfZ2+zF9kxrfqZy2hq5Pv4oI/6hkiwKFkUS4XZz6QphW
dkZIuB0T+5xQNTF6hDtnFBy1LBx2e9mCvDeF+pDoRhbGXWzreNKC3r5URiofUEVT82qOty0jH2G2
7v+uyLN9zAYzYkGHLpi3xfg1v97G8lqP4h2jpgvOu5Mgl/pmB6DI2zLVNl5lxRm4l/Fn1ur6Azmo
8xaMtZk7N2Kfn8aDAgk0a9/jywT5mGny/Dz1CipN6XNhdqq7NLTt7rt6rK6211DTu+HJ6+hdhuDM
tgslAQk86Vla/1hG7cUfjC8xM4Amc9DXXtCrdVuSt7K4WX03TbdFV2W7m9fVFCn1qvFeWP1nvUjy
xZAyo3aD6eyX2iylRQoqDX6SXZunTOjRReuQi2ex0rY3hX8FnOA6cZIIp4h5jWSqZ8iFFqNK5Nih
uJNRGp/YAsNNPCdgzI6VlBJGx8Du8NGXu8YZxo/JJkiZMap1YK6Iwy6K9gERmbUWYKJ0K9J2fUbf
m8iatSITRwstV94OdJ880TwVd4h1g+00FuoNFNqXlo7jRYamy2AaeaqzjTovukYjIEU0V9rc62cr
9JQ/HiMf6MWM7KFZcxbCbc5G3Lv7OMvnO3gAy6e407Ua9SdDOX8jGFTRhM4YdQtxqEbkYYM/n3T8
Plh3JVosDsHFNrLJipWdnW16d3DWaIf9exUUwR2Kl3qjyslZMXnxNkVR9Ic4D75ZLHIgS9awp+BA
m5Bo6VVhPO5t4tyn+dnyUjrKP1lHXtNIv2njhAC72iZ80wyJ8wov06moEmunu1P3kgt0p8qz2hf3
FiraB9WeDOsZV2TIdzxfwa4JCKsJ56eo6YkMGOx4H5OkRaGO7tqX0YMBXug6OSDK9RI5XWD59aNO
UtGuqNEV3dY4+c/nqGZ4x0K0WBPi7bJ86ZaRHy0b01VRV+Xl9tH3lTucjZxx2yzRjTQA/BYj/Ls2
BkgsYGc6i+8ibpzs4Pf132VFseeUK9vlLsMDLVZJRsiJGYSEDjgIW8id69pTX3e7IB45jeiteSCR
lk98apsXj6gnnBkPt49iDPmRXcu8h2TAEzYBvopsd105fnNoWEceqvmhIMV6LXs0O7fXMLpt+C1d
kqaYeaS1Wz2g2ZJbOy/poxNiv27m4GT0D2vW+PFLig+bir+JwP/nqol+u+bvxTxkBdMPNMPyLXYB
ZvUzozBE3bhehNtyUJ9GWHX3y+3dEm+iDNIQGteiklriSi0vjI6aYh1Z7lDNyR6HugBkxyH6apf5
d+O+1b7Ur3Rt5Ctq7A3SRLJKl0W/78Pxkb56n5IzAAYnJ5ZD6BDTi0oHrBwE1pqWY/ozJqcxFLOI
pBmPi62pyRzrRCTXlbWcnS3QHMLeLKpCnDbT0fWhbzZF2D1z3R2WS8wpsAHmeWnSd+USSwRarHGx
52uO/8tN9OlbVsWz4XX1C/oGhU1UKdjrvB7eR0XRfEcYE7ZaYozHfGRYA06hOqq5tHdNX56cfqyZ
AeoioU/UX/4DOoYkjgRv2ff0GPQ9uxZaGx0g9LIWUt21T8L5BFKrwPDD1+p8mKFD/5J1MAYdOhKb
rPGGS+87dIQ5CB3+hbGqEO2ifyP9NtCDXSRirIWIJGb04/Zmr3AaouAQ11X3Gp3lwAQe0Sfdj+GP
7rEcIfwg6LIes6qMaSOp5FceuAzCu/axD4k6iEyfjDl2kUvjedYbxr/VzLd8v20LKmQbm7Od6bUU
9b5KMVsMgXpYgC60b7Nr3XU/hB3jSJsZL8VIxYGiqjUeXKQu29p09McOm7puZ0C/5gcPMCwHg8w+
1R2z54F+fzFUzdPCYCP2+dJEbN/LM6gR1SWiV5SVL5OpX9y4DH+NARr+FpH3vUw6/a71Ohr58zfi
KdoXEuK2YE63B0yUHkJNi9/mf7n8B8u/zFykYEEDimkYwqfO1u4W46lWm+IYQfzbaKUr3ys0OpsO
34WG627TUNPKFaIn895okV6GYTHP7VvzXjdIB7c5sx2mwLhrZ0+VjKlz7HDWN45Vd4ffHab56Fpv
JN8eKj255KwdT3guq6cimS7LgmhXiX3sKy3dOLQDtmXL7x5UyAeZoXn3rO/aM4SGgyqKkXqUvAxL
lN02D+T4AboYrHpV+XeEhK/6Msheyob5fNKm1aWSTfaSjHW7zbhwd0DH0peMT+AcMgKITOeLAaN6
psOpnouR0/4UD4/dkrorONXNPVFzcmuU1m3+MZJzNITlZxbXMb9rT45B35ef5CB/ZmWSbOCd9Pda
5p4WZ1Fpeq9GV4m3oVVyO7FIe8r7DkpQ+HL2G9bzmpeDHqg0ArVQFhUPKicw0sjy4t0lPiql+/e3
fMtM0ElKgrtn1v2eUtdvhHT7u5za+6xEKrc6QuLtzeV3O7yNgXX1NRHeV/RKZzn6RDC7A6vR9rpf
qar2Uz2jIUeiF0IjqH7ARu+Ep5izA5fD6mbuJgLmYbSzjHSD1a4CSxN3zFhy5vuQDyShBVuJSGC3
eIbV/LTUiFHLYHvPSgf/5NLBwCcC2tM14+kjTZSxjk3FAN2NbBPmr35ZthGTpncdV7cnyytZTEPx
9j4Me05Hs6L6wfTJxfNzL9osT5cHoTT9hFewP0Q5UVt4ZRO8d5fcJ1xmcqIRHWDrAl1bTh9S9JxI
I/YtZp0fxgi5DfovwaBFkVxo/H16kfU1/NP2bY9xfJBZAOtpfu1f38CVGNfMuSG5/ZQYiVGNzKtz
PxDf2zV+sB1q5+G26sqERBmVT9G9X1vmxqKsei+b4D0GNfcH4OFaDWjuoSEoesszv9TL3aNZpclb
6+r7hWWzvA5UhoBnfDRMedRz1UHESX3ab8vKupwtLZNAQWa6U5h/j6yWhD954TXOME7qimNI7iVk
k7azAm9Srb+XBVwe6IQvrs0kuxe5OLqJ2T26jfW3lRaneAtbAQqmrD8nM2+m6jR1ciaP2d381ClM
vApj22PKpadF57ATQOHkHEnuQtv5L8xp99+Jno7lwKGUlrAtIbGKYwP/d2ZVpRe51hZleqTryUmd
uGeC37IwfPBx6++yf37l0Hq9vQb0cOPChnkNOBG4fuS9iiDIHhjgoGUMVPo4+qlV7/IUXVbveOeJ
SmprTkO1MqzYJqZvfhG1pH4kbZOWtzNcta68CqaS55vPsUWMuxVmaW7oPxFaAzF9IjzkOuSD+9At
D0k8ceBFr1WmQGzml+JxlHdW4H45/J9JrNPJsu0EDuzcy8+VJZ1dpGfpEybvpzwO30zleq/OaKfr
5SumENm6TyGtNEguN3Fz8EuZviwPYY1K06/sitwJXoPfb20Uub+5x8RCm6R/Fwgelq+MQH8rsX3e
dYLcedGr+87sjFeGSu89imx0y4A1UurkQp/seu0ILJSmah6r3k1fmp4hmFW/55hKdrpeYxKeH7wk
NO8tR/CO7filbY2PW/6CjScZrQoO7FDEjI6qKfH+C/BVN/+dyMv1YdumsIVywJkxa/9PXGQV6aJi
E8jokDWzUTytlfWj5+DnFrteMXA06eKYaKcpmmEiQfxyM5HmJgO8vLefVThpsLJpYuqNnu2yqtMf
QIkGQNXZYXoavNshbiChTv5b2uvloW3Vrzykjt8EY0CNNb/mhs4vu9D+6kshfvNCZ6wtqGzy/gK7
IUEpR0nMQww7kXgeb1WjfXqCNvthDrZ+Lzua703QoFucXXjY9l6kpo0YzrAeJg1qBRU4gMozx9vp
QWHvGyN19pzoMNnF4nHxJYsQunempR+BzvLkM+beaDX2sEqGgKNimquwipotxKriybV32VIdshUx
M28IDvHeXK1APp9SgxpM5pcW1EIyHYs2O9ApVOYBISLUED5Kz9N+WXZfUW2Ol8wSZHKF2cgcOEFo
EnADXpYH1E7RzmvmeIjAoyEH740KPCmq+JL98yFgQ+VjDLc3j+lUat9y0DkfGz2hCZatXZLB3yzo
yHDhdyKNQImiDLLjAqG6pzIX7jXrfjEEwcpQVKxbHrqQpnGYU2vpfVzW7i4orHEVKlecM/B2KCzl
u5bU9UnUjE6K+WmlQWJDd+dTBQch6QM98zRm3Bc1Ra+3U/1tHeKWe4OIBWmbXu6t9l0K4MWRCV/w
7Nf1M92hibwZI73ZNof5v8cC5a70vvPvSCP7X98MhvYcdUF0WX6MAvi//v9RZNL5T5wVsSWQzhzd
MFlHlfjP+JLYiC05iOboama3tuwC+83Cf+2iDOEPipR7r072xlyPDu7kPtL6xZRtTa/TQTYTFl08
DS9+EKWr5ZDj4ZTo62R6bIFR0uhIzOOMuZhb9snVLnRiy/2y/jDL6jXNTPlXRK+tN0Hp9o7LfSPm
BsXyldVPWzhH/aaPDWQVul18evFjiTT5//8I7Blw+L9BmI6D6V/qtkB0ANLLnDeb/0X0osoOTBV5
w7HQ+zu309VbbuvDqSolILkiV28WRsGdX1XBzp6/i60v3CgBdH35rhgcWtvMH+44OkGUUGZyVKPx
tXjvLRkw407cz24AadDhA0AsQ47Pv0ACTolsLxk0d7v47pPS+sd94c9SedQx7/Gky092hvX8hNoC
OyNfyELxGYN0QjbOfI5MgIcymJCacPF+K1XD6qyhc6IGReKS6hfZjSS0V4ZFURZNB9IkECEFj2aO
4Lxsx/kgOZ/D2JCCfRTbeKwrFCrdPMZfEPmxGxKonIqfWrbpSxEMnB4rpc2AueY4lR7DIU/eLw/C
mszbV8px/svaLv8Pf40alC6qy/YveVfGf1ywNNSNJGNidZJA5PCn07TwNPNLpGGwbmWaPguySnZt
KFw6UFpxEgEjfZHtM9I9HlmtJ+Jg8X4UM/1peUja+k9K47rQWm+OHOztfS9oa7nI5MykS5EwRdo5
SxPndzjpRzJpBWg0qlOU0iXEqpEQXQJuYtpRYQp4PQM7/V/OOzr29/9zkdqw1hjPMPjQ1f+5SGOG
CtynpJdFQxee8LDVTwMBshY9Mo5ZVbHLZR0g2OLBGJCY3SYJHv3ybd9m42mSabSJZvt4ZiBSwP5r
kNeAus5Rdb9LrLT6zAfUGn4c/kIqR4vbtbuL1xrxlQ+C/l7iWx+O/oBtcjj3E5aLkriCwSNXYGWg
mzwvD/zi+d6Q3u/FLS9A5ILITh+YBdWPAHjjA3hMOn/D0gkBo4XBNrBGGxOhe4nmUzCWgiO0p+lL
evW07ipnvOY6d1/ikV2Mu3/dL9DZlvH8bnk+m7R3Xl0j5e2zHP9liVS1baIigCWkabg/CWJBCvtc
k8WwYukOL8tTzJ7+ftLQaBeFa22KyixPWOcQRXgDZq3Ax5Iv6I9Novi0UoSQU+MpcvWm6Hjbthwv
R8Gst+E3rq1VQyn2k/ljy2wxOt32RG75CY+y09+l9pDv4hal3MLsWF5DbEtECRkK2AH18ZpIh2wr
kwOA2ZHWRmIJm1UgmjsGK490TucAF6X/23fpud6pzKL+0CrnyhhjPEnNwj0TkS7rhPRN7wwXB1Jq
Btlx0jq5l03tPpXJHE5fNsbb7Y1E0/AVDE3KDq/TwY719JDHprmdqprRfNyfbYLPz31jU3R5yT8e
ltfzpL6RopfXvay+3I44iYNIFqdrvfWljZoTjde4asC/bGxzDPfOZP+tisR7CXVIAnqDXQcHjnvf
yeHuHzyQptyjxKAPbUc2kQQuotT50jW08Rm0nHO8bffLzp+SpnO72AUTQ8F6/eS4IFKWo48yH8Yo
GX5azoJ0ngc6svRNT00SQ55w9PbR7N32Luc4h2YcQtXyDXRkwUmW5nClyWCDau1HCsVZFe4ZILAi
d4II4JDemtZit6CdotZydpANxYa2Dc2DmDZ+aKo9Hntrc7sYUmJCkHwiJtS72t+Gg0fqj6l69aDZ
9Bb9l9uJJQhWRLijBkLrt8rrkd54St/Sbw9VcRgKPXxesCWNo/AgFYFzWC7mNESkGoTFuYsx36HW
lQfq5fa5szFeKzy17NIw41D7eXSpx+x/CDuvZbeNbYt+EaqQ0XhlztxR6QUl2RJyzvj6O7qpa9k6
VfYLDZDa8hYIdFhrzjF3tucHHy3Ker0smEa6vQ+H5loxDf1J0rx6EgcEwTjMuuVdh+m41SvYpGVu
f1IIjQbuGQlN1Rd1pqexeUjqFAyezLpfajLQ0shJPhCq9xxWGrdunS9nvSflFEVdv3aoQT3PsbMz
5Gwfy/UyxjKKKf73ymATo35ZqxlZTkJJ3E6T233ui3qbThrbGRCn07up06fvJeZf/Qqx7lar3mAd
Y6aNtkZe3u4Us059QOOpO6pMACYrOlvDku2dap5x2BbzDctDtyE2sNn4vT/dumXI3Y3udVcjchs6
hURPGt6Cpx8/xSqIB/vRgeyaDzVP3gd3dN1b73yvyvE6Yzm9qBfwHz+PrJHYRmQ97JWaW8K/f5OM
IWYUDzb1BptJcebJobKMk47+9LsZwWaTZ6pVq85omWzUhszwS119NjIWrOM4CvaD1jcX9WJ2A0vs
FGbCGddIzKJ2cAH0GeRtkJVXAtMt9q2ZOOfZt7+4kpGjaDkYU2GT9JsyT7q3RYNdPllm+1YSl7Be
5NEk31OfhlX1I4WSfh9mswYhWq1NSekDJ1a/mtTKnHBca3DNn9To1ZMQtNF1qNduNRB2pUb7cPZQ
fqnNgO72zd4o4k+5O2OfGnVyVPsprfeBXBtXZuucYRuxS6WDVBhtf7VDc6OGTvWCH5F6dx2QNW33
8THt/Zdfw5M+ZyA0Zu9vw9MLEJUCeCDkxMwP2z2JLTg4/OarmZjt4zI+rqC6mPNoNxeP72p5pFRx
a9VH9eS31FvOjwGng061VhuGxufBjIPkuXN061WHZKbe9gIDl10SsFGxQg3SY0Xm5qJP9xm21taA
X/HuZfp3U0Zg+dVyTbIkuxpVNGzbsUQLoipJNZV7fMtS9Vxfxs6sP3oeKllGR2tpEQAH2ARAF0aP
JBi3QyUCO6q++NR8meHoN+X0qbZBFmVHU0uja2u23wy8o6spdqFijgC4qbNa9Byb6TJ7kbkVqIme
H+AUTQueWj/WbiAD+p0zdNpNdAtxwIV+V8ymWDjhOYxoB0+GM2IiQgNCwhx1j4imtDpS74X4Hx6f
Tr0XEmCqW5tff1gdTXEu0P0NEtBE517o0aduyuxDnLCVUO11RFrrKe89RGKjnV4R1Gg06XFi00BU
g4GVT2iE8QgE2KLMWr+qEUZx+qLcu5Yui/jQSSRQVnrq/jqalsagajjQ6a8n9sL6WdQzidByfDJI
iPi5Js+ivD6o4IQ2YrzCoI2L2EFphPEjPtR5/J0LS3i3N4XPpfZnEdXgOayqcPftjEwR2hheEJvQ
0zLV9p0WbtTY9+t3DJlDx9oA7OgO2gHhDrENIY0xz/WXz800PRZJNckwvnutZXeprwrtbnnuPfAD
IHqu5j6SNKtyKPdJQlFeRS6olwmJ5Xbw5vaKFWlcrOxTIkzrHLRgClqYt/t0WQTeHHIhUiOOrl1F
g9ZlDFRvUY1cPTa75YLSOmxoDbFHNu+pZmhbVKSxncS0UMkfqekb3uKmP4R5i0aLgJN+nKtXJhyq
jNTr5Q4a+RszrJ5ar51raeQm9uKDzmN+AmWJm01Rex7cuCEZ0djKYUC95D6DsjlVl8fIEBD+7Drj
c5YRkxwSyMqVtlbMPDCjKu2rusCxIEja01qxcuj23Jxvpl2a52qyXMYmviFsevpZH+av6tujjNq9
NKgSNjNPLPN63131BE+T/HeOZmbe7SUOd21BTurjN9SsOLuq/5PIm2tUi+QUjdgFqliHdJt43iUn
uUQtgwRBwmwKq028xMMnyV6LuglcdGFZa3UbF0HGDOWCJ22MbQ04+6gj4d/Z3Th/yMLkDjwQteMY
Go/uc4A2Sa8hGpQdebAF4ooExN8fedl+xdUCyNK0jB3SjYd2JCk7A+IYHhU51cRRZLyWtA1l7uYx
9aHctYtnv85J+xJELZpl2ZwK68pmPIp1MintF6s3YeTHAaTReoqJf3I7jW6JA+w7Cd+qHGF1iX6X
+wl6lLrrqhrvv+63lDXiL7kP7IQ54Qvr03y7FMZy1rBgImnApVjJF9Gj6nicIsv9KFzaTFbAOuYB
Fg+x7W2sKp9xNzbm58LI76qO0Gbtup4n64+oSpCxEvP1bOjASwr8oqPoYrFfOihecZHP23RAk9gU
6Ps6bckugdEsh6qCJNLR96IJTNG6lst2EOauEPZV4UndMltTZO8uv/qQCsNrQTnYPLitHRj+rcCa
Q2kzMnBMhH65Iduo2SLPo0hWa9U3ylLOBe8/+edyRVs2oPQFzLlTS693qSLjPMVSUc+GL7zaVnBN
c5D/oWU716Eg0Ec+8545hKfcDnd1z8o8thC71TZcMUdO6qwcb492Q8KmTUZfAlC0AkqMj4bQ7OAj
S2m5/tRM5Fav7Rrdw2Fv6B9zjXZfqXn4u+Qd4rSWeSjj5Utfpf0awJF/6GZvwgBrscX2lzeLu3Ed
djGGGij8e2E5Hqm7Nu4FeUQ3FY+RKtFP4RCspSfxtYUIeW2s9oM1GmymfWu+1tHqUSLF9GU/9WgK
ttBi7LONmffua83z41OUN/1JRC2WiUCSk33JUE561sw2Je6dHffzeRApHAprIIUZFpI6+/X+r1NY
bCgYFj2kXbNgnm7Uq4p3CYUFpaJYdzMY4qZllUOrkz+iPnQqH1/fXP9MhsFskO/igWG9nUHQCbxp
CMhu6qV1FybFKCSMBwVot3+cJ112DDIgQF2JShA701ml2nVyJRum5asbzu5Zm3P3KS0Pel7Zx7l0
CdSQQbZRLMN0g/aDet+OwEhXtfOlFo52mjNtfvNyE+ml89J0S3v8dR+rNkyXTqzicAwTl5feZ2Tz
R7glIdSpJX8WDcovAzfw1wa43aNBthThUzQj1dh6f2Lxrp8Cm0Rif3FgXhi5vpq0o9sPy04V66rM
/Fm2UwU8NwGiqT7tCbQ66lUbAfA2EPWZSL8Wqx5xyZbiFcf7A5rb0u7QYSOxDwgu6EfY7gL6OZRR
6tbfSqweT82oH9RTOSviZR7mLPPR6WLO4isHw8YD+7ePEKdWoCl4U28WpsuKULrB88qr1mYJjmsE
Y9UsFdiENJ1iSabPUudoM3PdMOkz1rWySicfwkE9j0ttWyjgp2UbJUh6q3FA7+DZ0Fv7owtI81rL
rMVcc561JqmeYza1U1PU7/HovD6Kw8lkoTKdmpG4JhGvVd5vLCvZ6ujXB7/ea2s6ASTlgez0vavh
96eFuLeTlw3kmbfy/+fIxEdTeONqnoneTLpu87dvSYQ6zR/UX/I7y4JhforZjF6spLtblrN33bG+
qzEjCKkGeXbPin/CdLyeI28Pkqy+MwHGax1PN0orkJCL7GxCbNQJoEuNl3mkl1YmjnFS75lYwm86
agX1oRPn/jmdnT9MG66dR8Ifmbil8TZCctzFRMlu1anwmgRgVEE6ofzUBNR8p1h9j1LDYG2KUzAf
2WtOjvNjsEzrlEiUr3ppgu+Wwz8sku+I0aF2Hk83i9jCBNQIZU5U0Ppu8+hEPsbzKnhvTIBA2O4Z
OQIX4BCZI8FOXYQMnTmcCXy0j3G0EsNzicv25xWCsPR4LnKocmgAQlQ+ABeVUAvZ4peqdd8gokfL
uAryoP7Qevkq7k39U4t85PGTQ9T5WyXAFDWdGAd8yl79vDplkd7v8Zf1Z1q74SG0h3M0h9pVYZyt
xiwu7jR/UCVLmH7jbk7gmfzt5jeiD828ALqqp5H2HPNB7ZjONS6au0awyyWPm/vjXla3tXrRKDGL
RvtkGNZADAo/Y5j1cl7m/oeuiXmPoEO2dInd7TduaidkKTjRHlNP/aFmRCh1Ya1+zn2Z55Kwmfj3
EAPqcSK3OPcyA3KtfI/gPm/dj4u5ZX+PjDJqomMGZTFpJfeMmFZ48s/ZRR2rd6t8AAp5muWfKKxu
G1gZcLBcvKvr5Rp0cMp2xAYYmtqHeMreqMS5f/oYtpJGX94xwm6WikXaoHvBwVpiwpRqC8yaSayt
XoY7sjdDxCJydIFY4+JcZAdhY0d+Vkd1hPSv6cJ9OwXtzS5zzFWSE4p7k+5uD+p7aPgC5UoBB6jA
nYClQ91jkU+z2GN9cta9tt/7XkcuuJzp5eRfOTkuqDaCCC5k9s9ATu3JDfOPiGLMRhs/VkuYX8LI
B/4kfyZohi3YoeoEjH/z2xCrht2o7eNLAacVX3+zrey53E5SNNq352aKF7yDU3pxS3EL3O6Z3Q6P
L4ZhjKcjnSR0jPhj2aKsolGL2fszCyvZoQMv4fGtFuA4TkJMzw3cgMvjL6DExpo29N+oGdvXqsOn
ZKfBIeQi7ZFsO8+os9WtNFF/PWghDXH+W6Dwh2zDG3YLgKEYD1rZuN+jsH7oOZSAo3cWJmQlhdUK
pzuoe1SthEiYxreSYlgwEb/uHwVkNtzFaQwASP57Rwiwyf9W2ym/mGgjXdN3LfP3lpDvVCIebetI
VJ//DWgxCKN27rvbFPMcDj5+LAvF7AoIwT7HUID3iLgO8su8a8iSWO6B6MHCgO4SClJI6+OmYSAt
3PlQ+ty2qZflRz2sribtwif1FrXAamc49ed29ueTNmbiaYCIu3KJ3vpm5d6f6m+FYBGi3AI35ZQ9
4aIsvCiXm++uC7AUEtgW10lP1aMjQmzEAGHwzGyB3Qs0rxFuh5SkI9KyRvwC9KWoP0AXhx5U6fis
C2d5SoPq61DTLTViK5FE0z814UbHRA89uajOn+DWHcCkJz+YVDjA0U5VWmz54e5UaNq01wp2a6q8
FJX2ZxIP6qPa31rltPIEnYkU3yFoT4sB2oqwEJFMC4Mxn99AML+Jyoi+aUFJaccuXB4zsrfNHDme
7YWg5KsUqmYF7EKFc5YJtGkNLmcZei28YnbedjFUTzPIJ62ZtUsx5m9WpJvvpHm99Jo/33058NYp
HQXw9yRZsf89UaG0X7uuQz02z9/FnH5Rv/CoVd5Og0y0rkrvywyn4dyB4FE7Y4u69j5I4Oo5iB9I
zZy/aLYg/j3Xtw1ega1DUQobQ0UGkJfuHt2BTP+qxZO3F27BGFra/XbJS3AgicifYGTr60LdSRPW
0xcBXiQpjfKKhf4TbiX7Vs+tz4YJt56Qpx7dSTQ+EXHJ8jSTzTc7KHDqa9nFTDCcAdJBUSSHNBK/
xS6IADQgsP/s9swS7DCx/3ej723LQYebUVhUO/bA1r7nUtBTslR+1p0YOG70Gbq6TVWZgkeDbQVb
XPBHPJYXq0i1m+F4/G2wy6QcFBVwWfiV/DWhn+gE/RjZ+NFLRuAxJc63Dtr+flh0gtAEXyxI1A6l
scDnJ9tOGUKWVZLq3gn7A4bLxMo2YOv6L1ky73JqwhdDh3taYZUtN5pO3guF4rtSRVaj0KmlTuT3
DIR9QVHU14PsWKSGa1yCcsC6JFsXJU6xiTUaqsnl5KYCdYIs2KPt2pPLUx/cFvuU5urFWxp17YpC
uvkkFgDf7YBdMcHQF4oUu4Mk0FMvWJ5CQjsS2hKU8q3lTanrDKuOb8u81EfbLXnK6jnYsZjBCu4w
heMVBPOA2jDR49fQx4emlTYKQuETYY3Xaw38Pb09ukFVQyA8TB4wwt67X8wvIWPhLU1JMusb7+hp
IO7C0Wt3wJ3R1crFrnqZqQS1zfnfB0VWYL8NiqhTUUMK3/RN3cKm8ZvoamSoGFMhYLurrujU1/FF
67w/ycRmdcraZqOlhs1+YNbI/WkQtstldWQYl8ZpCceCSUiQCZgeVPsVk6duvdd+/PNUDUazVeCf
RBSarPVQ4O60PR5/OSexMTQOUJ5Yw08xVouCooVUSbsD7hc05kxKX4sMLFRGhAeqcE1cKjbim7gM
55d8AoVDAzMFjjnqb+Aa3nR26N8Wl7Kq1ZfTHZDtrIlkS6HEfC+RrxCSDFWWLIzP1HZSGoq2foH/
A1yhCihB2mCw2Jfi1FN1SJMlpXqM+3hC1sFedzcHSY9NnAQu6OeKQNM8I3quT3na/QhDs74HOuBK
B6hGIyp3nRqlt1enwxzPF1oQXx5nNEZerWj+0C861IwxKvf2kg9vdl5Vm7mPbOwYnCaJUR4aJ2eP
LU9NvQnWxGjQ7hqJGzBcCokdazAUC1O2Bx0QHFo9jVZo+4ZL4TGKqJm/Jw4D2nbAtkhedOb2w9Dk
s6RgYTgbY0R2Dp1MEh/MkwtQXi2NBdLcKzK4exy7y/6xUzeM8mU06DhJqaISLqLBhFdgCUAqmnn8
91tTKTT+ruBAt0Jf3PWo2eu2TWWBO/dvCg4EinqceNZ4jkiBKIsA7tcsPopmp9TBuje06BpQ2Xp8
/wQpRtGVFJAU5cLF8wcYCMQcr0rbKjF+ivQVfhvOybbMXkPloZRHJYFlpcDY3DiQR4GoAtWWteEC
pMNqbJMRjg9ekK42o5PXQwx29KFBHydy1oaJtiFggaXuSP1/btNXs7a1g+4HIcpiygNq9JsSD/7F
bLzmlmsfEQoRL/H+79fJ0OUj+utCyVBtoTu6Z7OwEbbl/v4Ie3jr5rGP6n1kA6RUsubJKtyLze2m
JM9JE0hnB3iaR0BX3en6KhjN+aCmhV5aixuxjDtT2jBFlkMDEvZ4cNxlujqONl5bTP5g25HFTiJa
NiRDdS9lCYFmkkd4juluTtg1iw5/L3eedxtj6ldSN2+JsrkDx5y3qthv1X+AVvk0BXX1WbODa7AM
ePNipjZ16W0YhJukzUALBsv/+yH9kqVNV09rHZIepLyp+sxWt8KV2M/EFWPda6jK3AAVUlZk3n+u
df82qtgmZ2pIKwzhai6+fxVsd1ZLxyPOlnjeVbgwb4V8oXSD4/ZrUteY7drqkiW1fn7s8Ke4d47K
qsFMJsGpbrjT256NgpEZUOppPbEB2TyGT2reNEIDejdWQlJNSZhF0tDhwt1oE09PFUagVsGlDHBI
ORmj0TZuPgYnIxKvCQDKtzB30k3d9MstSBrvtOQxEg87ZshcSlI3ZUlJ7Wacqc23/3ErWf9UTalb
yUYy5aJVEa7nGVJY9rdnjqbZSA5Pitwji1Cy12ZIL9zjChL0+aJeqEL90PoFAhUun1Wn6awlg/lL
HBbUYYlJgwjrWc+oDlagm07h2Yud9Fb1OtFmZOxuYcmjKmmHjnpJ93Wpo+qWQqhA1wzoSM7mFKcp
P2hdfegqMmS8qS6wxXfzwOqw1A62x4DeSzdbn0p1mrmMMHjA4hHIWDwRTVk8qSOzlDBOEdt0QWNq
FwM9ujFEcSWPkrm3PrNF2tlTM1wcubCf8Fgfpib+lJgUbyK/s681YSpmMTZX1cHNceGgLtB/zmQL
jTCY/Okn9SGSQ/SM4+CiAU0/GSiNyMp0M5qzLMBUiHZogOv1snhdmGFxs4c43gQW1XflP7OKIr9M
AbYGSuK0ar12eJOOhhtM3jd1pl706WJo9UT+nduSx0xsiDZiBy/kUFaMPYSUtKH5YRX6c0vq7Clw
J58g6sDboD1KP9bl9ClE5YRqSANPEk93v/fEJ9ykoBVmKKKo5VtCmcJ6A7rsWyya/Bp22GrUUWGO
+n4sD7E1ZAdYC9ZHEelv+mKJJ28JtNcZiXYJMWY1UfC8WQuSnNhKYRjYcfUxwOa4wxTY79RporcH
r/Cvfj1731ot2CSYmy//cS+b/xOBbOjcxY5w4UmBlNd/S5cfYFb2c+cm+0eOIaPGcAml0y6tILlF
2fipsMFzjbMBgTJr6nPh43SoKGRv6dav8i7TXm0u2KocIEY51alvq+A7cDQgyJR+7ont/DHh+FrP
TuB/rdhpqBjIMZ5e2DuUbNf9boNzH00EzeEwmb+pVJKqcD5GjR289c5Ab0845aG3Rf4WDcO3Eja2
zKfLD0pMbki0gh+yPFZKcw31N3zrEdoO/jKxnyXNKAdZdC2z4JYKq34DuZydl9QaSDrAsJpE4b2M
ne3ciuI6y9uKwcVcuVFsYhrlNGone5vhhNyq00mPutOC42QVFgPMpUVajbWIxSoOmItmx9+VsRrF
NPXPpTxk0SjupPzq29qX0VRdZCS3Khewoi24xB0C5R3ha+mjxttA+APB03l0wFjVIj8/FnbVvMJn
+Vro2fT1r4MCl5OWzEjKbd3Gv+NQVmnibIIhnL6mcL8pxrClXPLxiRCW+p1Ub/OA3E3sprhbPiFa
2Rg5MJ+0m6mUIM/aLj2eRDsO/Hcz6PD2j/MXsMsQrhz/pY0ckG8OPpuKwv7Whvv/PozE2CBq777T
EKEOYJED2OF3Kp1meibpIWOxXsbHNqcd/u83rve7eNdxmcxdXXdcShimsH5b93RN01qarpf7KZn0
gyoN4r3GVKhHHmwEFI5tZjoHlNLVZ782e8K7MQPCPOrvTVlmJ1T5/o7txJ9WU0dbpdmLqxKWo3HI
fb08FS06KSXea2fIB/6MfmrJ0uLqapJH1ntcWH/Y1m1Wf/IWN4QWEV3RozsgaElqiYLWfA4nz98k
8qiM22e3kUIsXW+/JtN3msLuF/q+LPfNpXDfPDRVyrPa2w0irb67hFk+vhmT3W4ma5yOIN7tj1E2
3XQXY6lW4sO15uCrGTZI8lFs7BKMrvuIwQU/Z1Q8rKSwMcgVKfR9pSOzAQD58Idrmj7t1GmBmOo8
kyWyGelmIxwVz22XP8ez1VzUi+i1fldW0DrVKdpS7T++SfHPhZlw+SZN0/RMVMhcHv/3ROgGtoMe
kDuyL2k5p9tShMtKRc+k+qKdSoxrNG9Eew2radiH6dhdSxH//1HJfqV8//X5ryP1J8PJebFEZn4Y
Jmz3GoZWoycGpeoz1lT9NMC4ojTUZsP8JQuMTwZ02w3suObShvHZkDvzyqYcigh+uhnJoF3Lkm6h
CUYXNLP+Qvkg3FlmGF2MKikviAwEt5KGrTq38g22BowKqroQCrF381zrjo4lBYGykZhnCY0eYne6
oSfbrDO+TgXObcS64poZtjjqsEwPogiap8IHjEnMKm0eUX9Se8s0TYY1K4zsoHo2j1VYJDdK6uMy
z4+ZaYZ3LTHILTJL96BVgGAWpzKegU0U53FiV9JKi6KNPbKhHqDZxfzO8HUsSkzm//68qn3Ir+U3
37Jnq4qi7esozWHJ/3PNlOfsTjUYvftStCzrmpw0GbmLDeP+paVNcioGmxX1MnnXTu/AYncJ1TN6
Zi+uTxiMS767XyTa0TEXlq+q8OONIYF+cQcSihJdCFL/hfKd+coCiMrA8KYG62bK3r2qTG7qLA9P
yTAALKDre48s7weOP++FVchb4bbOqQgHpBMSJEWw7akQBFP9dgSyQj8WuUyCFw3IfYmUaGtDXxlu
YQGPzW+qqoKmPuaxQbenXL5u7SBLNAMoLefac4t74Azt6d+vsOX+z1SOSFowGmLpFR7qst+m8qbW
6eS3ibcnXC+8TbpPIS0OxQdVhR2yytnUQyrWjVxmxta+BJO06tFeAsgye4PNzFQdVSWxy/LkHiqt
IUUD7dB6miCXm4RNOdo0LBiPxRjtIh9yucpNtYFz7ecRWlspeiiVJPSABpQGfufAbonsUFh3O5Zc
oAo99vabsKoPpl71Z+WiDVvJy4etS8pcZe0qAga4blzZiWFjZ4aVse3ZmG4H1l+bLFhIpZQv6ujX
SyuAFww2KM7RHQHhhMi/TGV9LKQL8m+HeQ9Oiyd/zcK2eiZeLt2Gjr59aIK92YY5QXZg26c3kbJE
mSpEWxQ7/Ivvl6AVS/Ya2M+857ZnmaxGCbsIvpOe7Lwk0DRO8YRyMy3Z8T503nOblIdhCmgYp4Tp
KPGSOtUSThOjpYwrwvqgdoJ9NlMS6Xt/m0gLdeBUKVV3GdfLYjbbB1m23AM3e1Fu06yl+FD5xUtI
fgFWChhGMyIh7HNmw2+A+SJAz45aRIbV2P3VqGnneGwBMWzE/hP2JNigcmdCwC2WuaTb//ZhLtcA
v35qBC7j0rF6zqbmA2u0gAZRlJzB8DYIdxO61ungnf9+BAp+WUbIMo9/Q7ZUBs9sbFz4dfQLAznE
1MYsMe4qM5XRZ/zZZHAdIjXDdG8SKHm0uzZ8XZrkw0+ahF6/qrVJNSZfwRKUL/Hg25eF+j/SFp/y
kjJXQeNkBo/m6cpyryUZWUyI4Np2H0blz6NSz44RfHZ896giw4SsZDNo95Y8muR7rTVeZtoZO3U7
EvBrMkLV07mdyLRwjPoWpmAvw8iqaAvPHBF299iMtXronzWKeCg7ZQUtEc54iEMKsaHzNlMIfskD
PdlZ01icQwryN+qLzSbI8bERx+rvL1Hqj+gbanNroar55fRNPPdL1Xed5MpAfymIFy+XD6Ys9QPF
AbcrnHtemf2zbsEFkkqW8h9niVv3z03qkTU/rXK2e+/sFttzHAgd3QfzUjvoaFm/gGUtDjmKxAgc
WEfomTyfZfLRiNNksoKd1uPJBrC4i8YIiKpISuKjMJoxbSGSrMflmIK23j6+tIZNwprlpXFp5Qst
uhpnoYxUl6clI46kfhLyjep6cOzkVbnMouhHb1K0UMMJJMx592jO6RGutAYhqSIgBEm0RzmIrCYN
7KN6vzNh8fe6Nu5UGYDN/CanxHBTZ2HPDnX0IZ4XPBoQbERypV+y9hSpwCGx6FoShyTF7skc+DuX
yNuVWZXC2GFDn2jET+u+Haw1KgUqWsuyXWTJ9rER4A6aTnMHsW/WsvCkmpk5TOsY3cThISI0cwiZ
hEK86gCvN0su8APKCzf53ttD6gXrhlyhsIE1qrf1VUOtEcxlcS+7qaYJgvhe8RXUy2RoxNF1+a51
3fnC2r9eqbtB1TE7Owa+JPr7L0lMTX15OzSmjX62r0jnHkkLlT1gVTVhvXevJ7SYw+iHOJxqZEpS
lJzoSCRamfyqHH3KlAfXgXw6WvEj4+X7UDpfLJNuHVtCJoMx+NwHnx/dyogLflRzJf1VmFyk4x2F
YMTRUXCtCNjADgJc7j2sAfUmZC5dcvGqXJ+PiElsCZvYHpxNm1TGHXqA+pXU76BeUiP7jz6o9XvF
X2DNwLdj6KxOdZuy4W/rlTDo3QIE7LHwnM9+JcLjQjniFYhiiqx0WTkuUk2lKS4ZzzfQ8IwD0rKT
oYcusRpusK1I1lv2wP5JL0r0BYIby42k/KGZ0zdVPR7mVJzkWaVNK8We0sT0TTMjmwIOfWiKaJTy
ZVheVhfx678vFwz/n1UsfpZ9iEN/17JN2dn4fbkgTLKfZsP0j48ubmW6r/gZyxUu7fGz30r6UTYH
NzcxfrZnkBji0eFui/eedZl0o3omJ2e5UkS6JGTc7dsuNPdBNZprMVmwo5qajEZpiNRq4zWOu/ij
XkiJtA78jjjvPTYZmJPLnMXnsbUQn8CFuYcY6lel/JiaGJiNELCBWneghesn+rpNpiXPSzTjWcha
FK1T6+6WYPhMjpazCW1r/tI5FlLCNCaVpVnPaaYjS0Cdcmnmc+O445uefSzdzLjD+YSMKTPkTb8m
4gaV5MmpSRKHsFVtVabslDUvoQOXHWO0uLDV9CDfcxT9dQRkJmUcsV6UJlcJ+NuE6hDcD+KODPOm
mjij17SHmaaiI/o/cSIicyQsVtviyy82loZGMx0adgH+D2iY7BDoIUFoykRLCBPVsUg5oJPgApLc
2wOCgnUle99oYJaL7n/1kdLr8o2CWO2dTuAuCD93G0bkhqgjLaB+MxWOu7XM6iOonPw0yLNI4327
Jw7ciMXu144FrX24Qexc7MJxoiiFrpZRSzqawZGwfvyLkvdogjp5lUEm1opToKPgSMEEgk1Fsy/R
UiKFuMMv90TGR7ap3ay4grP0jXMYhtz4ve+/J1jq1lFT6KAjPfHNINgJLaUXHmOymrbEAXjbR4c4
sXPramnISLh94z/m5A/odIxk9fIDN5VznLoeZLjpY5LG1EltYs6eH79i6tTU5ZWgrU7rYafEBdqI
7r8IPmhjkr9Ntgkmo5ir9Yxi/6Al5XxHMbr9pXp1Ihy+dG3PgLvVuzTjvlZTm54naVobYxJArcxe
iQWbs0aFL4O+fUNntSLOdK8kmL9elDazNPEURu1gnEzVTZ6GUmogR+0/WpjO/3IBaF76hstYBs3P
s4zfNmD9EJDv12XRyZk9Gj+Om/4UnupZ0W9Frk3bcC6Gp1YsZGn0LdmIeJN8C3ZkHg3VHg9btVvI
P0DSiUD+cSWbyE3XmZNCUSTfkPAouy/O6nzgYV4D8iShN4yNnWdV5MKkDmpuh/A9A8zQa50lYr3k
WM3zvvo4SKqienHcb1U2xs9O27eQ9kfj3AraGq6V2scJMBEQ9TcEqjQIylD77jA9doV1MQZSmqs6
ik9NFoIMk108y+tKTCi+eGdZSjUnklXJYevK5b0XWX+QcNq+uxiWC7aVJ1sifNSGpIrt5uCwuvED
H8J+nV6F5yLAKwQaDruvCVbtpq9JQTJQOQXf/WwA4qoV5KcFAy4tSdGxHcJ6I2PMziyhab3bVXTu
otSCRIRVU/2RxdDgBlcEnai1fDJT0ETdtXYHUtqG1rSwiWcH17eOYKyHj2Wnfyc1a/gUyGepkkzE
sbLe564xL26aVCuvn+y9kXrxtnCr6QpgZrxW+YcZ3doTCrvmWejEny9OuLEBx67VkkM0aQsGZrg+
yocF1n+dbk8eF5ChU0pLhv1ZPSlMk87aBUrNiNFetWRo2UR375XdT+e/3jaTHBRdqoPCBNUaGvaH
yHHcne7P09YZi2MshzE1rxfsiBH9y66/Tc7435TnltPuNVurN0VqU+hKgNOO335OPVh+5mp+fcAH
HcLPCuBH7N/cpwQK/tSk8y2xU6D4AoGL0GYCIIiBJZhrWIDVD6Z87GMy8QAzb0a3n4Bip2wFRllS
9tYGaOqT6DJ2JBjGyQ5VTyR8KeYjqZ5L/JlcH81/jTCIXU2DB4bmxMaunQFHhx+9Li22z6B8pyj+
pqRJrN6re1Ykb8g9BsqHCKqGUliIi7QSbZo3rg2618NGn+yh3yUZpOku9b5ZTTG9F3jWZXh7fMoT
o9+rTWPdt2RVxLVz8D1vRfFuPaV9+ZKnvSZ50da3kWqWb876KdHICNBmYoHnXquOCS4piKdo9hpH
r684uvxvhr9blhbEhhQEy7/PNkL89eFwxClsbx+Tc5668LfdBXcwPjXhYfuIbG/jQx+CH+n434Sf
l8ce09JrV0b3PsKrT4PlqEQ5qkoTokQVLaMaktHmqMX/R9h5LTluLFv0ixABb17pXXsz5gUxFt67
Ar7+riqM7khzIqQXBsgeqdkkUMjK3Htthjayr63eTEkI7waGWUMyenY/LE5wmaR0Bf6CdqV7/5K3
LpraHFSWzZ1t42lDTKkbDCebfeS50ny47jz7/c80CrGNY1bjRYOS+zgG0c2BgJZOY/yjYrdB02si
bgs0rWB/DyKVu01Qlf5dI1Xcrtc+TnXWQ+9Y4CJP86Pqh2SL5p10ZEN4pUX+lSxzG0HEnvMlhT03
+BDeaI4MdlecsY4ySCrTbzXOhtd29HimzXu01b8MeEOEQAtB5dUblmQiOYE1JCbgflYUxzRtf4A6
VI7fiOuXkXmY3I8sBdhiZ8I43eZQNaI4T2l4anGhFiBbfOtYzw5tzJT5UKfxrj0DMrXSecCgOq6q
p7HOq5N6Hzk2LHxyojiULtlyUlylDKI0KFEIzFySugX9nXA97339b9M0/LK44Ow6qVj1W6+6NEPz
KauD/q6D90rcJ4F26JXOpXxz0BHJ7U6dHl5X95Vh7zkCbf1OGv1fL6t/MFkIIT0Y7usz0bzUHdme
aXGvymP1QHB3sW1DNj2dVR39tndOnANMPLuIVgXqWLB834cUnm8+VBuTc/lZjz6pHpyiQbE+ETeD
RW839iig1B4Ek6e5rbyqPBKnx2BUmS6mvDIuaYtbUCxm/ZxX4aGtghGLfMSuT+rCIjTVR+gQZ6Wn
qmIZXZ57w76zHhZD2gdS57Mx9yhQNHiWthtIwAB5emNPU9a24003ps5hyqZ2r4b4FsGi0D1lrytb
TussYM7nm2XmyFbixdkrD1H8LtJGI3IF1GqeFtfE12FbhGAZade0j005D4ARxHQs47bfKcVAFH/X
5e2vR8JHr7mcb7MWXl03crpDo7OptI1SHGbdpEIsLXGapUHFoalwrhw73ipftfJa54fOjn3eZNze
nN6urrDEX6JQHJox6q/K9ZW7br3T09EGeVtZd8ZEjvX44GELP4eyAoq9TlwBSr0Pemlscunl8BJ4
8a4dzaff6gW3G8Pb+hms4AkXiyxzJ42+V1jb18jOmhtkYFSPHskHLirMwTCziyquHQes/kSWqj2z
QCkrmXqwLVL11GvKIOkNyT2YneKqPlevybm8pEoCSdB8nrwCwgLCrjNJL/aLO2vtuWVrh/yN4Aa0
a5/sND4Zbdv+lAeWQe0i/Mm6QtDUj1YFQ22Et7TXl9rbDWQQMA6knD5W6VsOqIF+CHcQgwDwTagt
jJgy/T0IraOfRO732qu/zAg6ryJGxg2ml3y6UneLnZbG9Ys6KpvoY1Xoz6zry9W2jWJfIhn5rMXw
8c3XeiH7naFhvSFt9ohdcDz5ldtfjBGvg8fIHdS63dw8Jw4OfhhT+1t+9+BWAe7NMTSummE4uxob
XtV7zhsOp+FutCmrvYVAlnUsM9p+ee1a3vj23zeibDfZSv99NBCwyQwC09ct19Wd4E8J09C0sEtE
YV00eBf7aSpLvsg3r6vTw6jkKYb7M3fSGQc0q4+d5/emFeQ4BKzy82x05zSJAV1IA1i9dOlTFTsb
e352vGfPiJkK9wO+/G429mNJ4Whkxh2K9Z9e13Dpk2KOBMNlrI3+r9u3Zhd+DGwKROOUl3FFqTWg
q6zK5pK12XvZ+dVeFV2+lZGt3UDphupIWCjpoNeRPb865bkaG0Cmbn+3NEjisiH8JjhIKSbVAW3N
Abo6MYE9TnbHRGU7ECOB9QdyUjbhwwsyaPEAGe0tfZTumsJN382pK46hkzN3B5NypPlV0SHojCvA
LLBNqPOnLvJf+TCpUXWslk0SOJvIGMbXMW7uex05xOz62kPn580Rnd6DqzxztnkotEpHI0c2CEhg
f2umS/nQEZShdADCYnvPjoI4WRJn3lClWJuJru1VebjnsGSPbg3ErQ8B463KjIs9ql4oUb3pvVQ2
RILo0hp2exTGyMbWLyo4EL5df1pCTz/RP+0PoKpC2UklpC3Lgx22TALMrEC24AiecLXMf+yRH7lO
QTC6490SAae7oWlSzcZblVXZZxFZKcyIGmagQ1wLSNFMNq4tL7qhRDXY3CYC04umX7JooIbJlvYR
QAxWP63rPphW971fbGaKRtWdpggHu+ujbYuOQavVLxP8qC1P/LrxPiAUoN/1t3+So1CQCMSYCB/5
BWqkihAiVFu8H77a1SXLdK2XuGEM1l9a4L2vXux8QI+YvpBu7G2MZNbvJ0IdHxcaboTS2eXerwLr
4DCoOomc+ZK6QxfJEJ88+jaEWUhISpjpKOgmF8Nb0m0LmzQcpcwxsfsu3Np264pKPtq4z/1wNScb
beDcfAOho4eKTy3iUmW+RGgzujD6MSftYyvZX+YYMhBClrFzW1wkhaZ7nK7cQhoa1+QKtk/qYUw0
xJG4Sc+NvD4rpJCbpC8D1m16mmMI7HKiwKUxxNOigomDr+ukmPhQ5Pddiu5Y0TWXfL4EhuY8O3oe
PWt6ez8Y8Hpa6iP6ADRjPaMWW7i0r03saVfCoTUCv3zvsyhJ4BjPY5kOz2odKMcYh1y7uBvHLr4b
KUvYzmg8mg/KkMmAEj46aqGDE+BlUSjJ0JyKhzRnPse+4zDbnrfa1IKwGk6pxSaVzFoaGuHcnPjs
m1sMrGCPbgsFMvrzyCW9zWtcfLXwjpHWwtM4TdyhyHgn9WlombMQ/1RoBQashTBYKSlvVB+I+MBb
MPskeeiRNj5z5zdOYkBXzRX/XVFIx9gk43kY5zv1OcU/QgtJcCoo9pV5kprZpIJm/Q76ZiAdXXzO
4XxfcGPPB5fwDJwA7s/E9JDoYd3ep2KOds1cBqdCJyk21iuQylFg0eh3TWhRFDujsUAAC6Cw1GX1
Q1HlNTdx7+Sz2oyYsGI1J7oeZp2Xe9/jIXu1Mcy8s018mEg4JT3FMNev1aCgRkwmKb5VHb3CqCPk
kHJIMwrzgMDpl5lV+dJyIT50jWXfMgpDfBBpeaeP9bQzI9s7TQtn6DJq0Yp4Hufua9OZ9kPdWd8L
4fdn5b+ssQMhr+czjh3/m89O5cSgP/sPLBWGmP+5a9lMUBwGrZ6DePdPdFpvNXW3tPVyiRIy44Z4
ulb6smwVI9FqY51uh/Ux9I1wr7aClYWMdkAtdhUwtW4k9bBamkkZX5S5SVQLCJuc0NXAyL60RUXS
GoZ+Q8IgMvthvQ/aLnwct0vj7W8bmzrqh/LdMrRTbHhGcSX1BXmH3Owp9ysAuGrvWnOxJ/0tpP+R
gv0BoPIKj+U6zrDl5nbgmzAs4iZGcSBbKMADFXdXPx2dd2kBUKTfsEVnnSIwObAsjyD7huXodgnS
LzXCARDL0g3/2HTMho6O+NXNGQtiraKinc70lIcHPxwvlUGguE5w1PPvoygPKO+95uJIm7EyHK/e
Y/Ucne76ty0QC2RTSXWWGor2U7zYw0Y9VRDuQVpK5sR8rp1GuyypGez1KPGOHTg4YO1m8hlaPnlz
9X26cHYp5W/kJz3I7BiwQZMXLw1CKPk7Mt/+Uvp6cFa/Mazs9DL69rsyIzE3u4xRQOx9kCc716+W
E0tDcBjzsDrjjnRu6h43u3QCl6gk8XVo/WvI2n2vfsDEoi5JEINOVzF9JwCHO2IVzNZJbfSTTGuP
kdYZJMUyZKUMA1QD/umjY7G6DkZ+Ega2j3RKtaMa9hBSZ+xi+ZR9yT2dNVAzsoPUEiO4tfXSQTza
1E9Vl9GPo18SiVKHw3OH3A8AkSzUR3kkGjOlD6vZ+0J2LtUP8HCmISwqpZJxtc3cl9ln9gX6MbLq
/KhKel5eZgyR3UibYATvdbLrCVtjMXOuttr4Lcg36PoJuBjGhybUGSoS7g6DOX22iNI9q/FmEWkt
gNVB2yuYdujMH9xJL+kZQNpWD50DyGyRNXuUjNVZ3VEQjpuH3jQ4o9JnvdTGm+c63fMScwJXnvut
iYfu2Wozc2/TsNjmqQjYNDbh0VbSqWy8JYioNqXROtfQDupLTyv00SOPb2MV2nQcYl08zhJ8jD6s
Ozb9XgVxIEIWFz1wxK5logWZzv1Ow6kiY921X/SBXoEdaeUHU5pBOqfStnq/9EdK++yexCGpIunt
qTpqQwMwoqqsm1Ob9jsqwA1toa91GWZ3NsySy3oHRxBKIMw4oSiYY/Os7ruajv96LS/i6YeqiRLb
2nr5nH92gvgp7rmlpKJ2niozseidWO9eT+y3T0vn1Sm0m/pCIXwZuNLjXzgPAC1osGqW5nXAoIo8
Vfi1uOt2o2mWpwbXU5IW4bX3J+YYuDQ62IFSymaY1UT5KG+3XU+eczsV7UG5p8TI9M6yyeJUQJVo
9Lj3wiVvZQuzqUFqBE5Ln0TOq5e0cA+efCpH2EvUBXdkD8TXkIYkwgsMZ6UZ32vkN+wriWqiwq4p
tnwuoJnw0SgLf1SDmGXlzesmUCBi+JrLMtjuXgtnaxMIxLmCLGZQcPNeVUAzPMC92fvhObkoAWrY
ksXNrSveAj5udnmEhnvpM/M4GoMMSEnQA49iuaoPEeHoW9LN/Y5Yln7rdBjP1AbULHtI34jBN0w3
P6tfpPpMtI8PLhGlT0WTvU6LVz2ofWyZJa9as3wqhN4d1L9WJVpJ5K+teVKlAlNy7eLJFpoRP0DP
ZwRL2ve6uadsLZ+H+GL6nU5iaesf07IODsBpjT3ASjYRxKYxSbaGB1VopmnC/ULwpRPKCl1jbtL+
QMlRX/KcSFRQRu3WdQ0WXShrYgNoCreXeieu7Qw3gIHdEWNHcfHHuQIE5hqUilD4jZogqc4bnrDY
YtKVpeLcG8EdRNvDpKevQ1BiMZL1oIkV6lhgRlcrnnoTXmml9CoDxAtB+gSYb9r5S6QfsLGM19zD
JmX3g34Y2xqifxxyWuUEJZntBJC9C6ZbZw72reQuu68FzFVFW4oy87XqhuBrhdSrytAsk0MYXRYM
2+fK1y+RSx/YtIh6Zg9BvpcxxrgblmSrApcMsYi9mFgzOkN8WVnObc6J85dKctVGYnvCKtLcExZe
n8s5fTOp8r6KCBi4HIvD8yN9UrPNXWC02Kul7sFX98+RTd7eV9v0KMiPtaV7OyCj7JZql4Gb0P0G
RpmuXxsSu5W8z01adnO1Pz9m04/ArrWvZgyBw2/JUgKEoPx/WCrk1YMIBqzw1ewXSveSTdrGt9yb
usFV2BHplhJNvVk3+cjKEKziBQHDkrA5Bu1jah9VgaIGQRX9tysq8L2fZO1r41fOyaOfvBlColdt
/6cdi+KhplubGZ65Wqe82xSM/o2aQlyCSb/MbIM2gU9Qbu4Yd+RDuNDdweRhX2pr/U0B8i19Rpph
TB80tpN4RgWd30m0+5k/aAqI3W7tHn7cNO6VxN6Nq+pqtjI9oKnQTjmIN3Cj1RvcXLwLrqot/QdI
w/Q0dra8OPWFrLAl7spLb/vjhiU1/Q9VK96A/6kPHS4C10U64OA5CiTM9W8mkTg3Ku64NrjlzkE9
M7PYJQpP5I4v3JXJWS/pzrc1KiMNyvtJt6vxBajHIY7088mVyTF+PTnXIHnn9OsfujB9sWltOHSB
wtowX/NQkFSgieFi2nH6UGNFDv1q+pLHNJuy6TszPCYfS2PB57Y0epXpaz46yZ06gTq5dcyS4Su9
7+iml0t/GO0UnZN0lzDTavZeQLOR3Bel0mwyEW7doINZTseQvpTuvLQVlMsQp8ZBPWW8Wm7bJXhV
p9ZapLXarnLL5a5ZTzT2b4e+jGdi6CnSEAKSGFsLEyKANFOJPCPftcuD16g2QSXZtr8exfK1xRLz
NuJaGkUUHlzhRYdVrRTMPxOakEhVRv4nVKU9SDioglm5xHdRrNMXGAIX8plSa7UecQ6wbdRvZPa2
UfE6yPgbsjZiengjNMu4Tb/YOj3ntFsA7HA0JY37achM77QouCHqgRvWFdDCdKN3dUiV4uf2BHjH
8da9uZW9gB3VeV9gxsqsYIo9lP2T3UfJPg+7nqaJN/4CuMS0rY/c5phX/3+ckYO0iMWIckoN+v2I
mPM4e4NKWby1YkezE/Amh/L+GQdbLYjvx6pPP4iQnHfIeiy7sr2ATuKNRMtlG+YIvOuovqdH7n9i
wDJtS8frnjRjadmah8aFDLm7havMUDDFRVIA1UPl4/T3KxMuLedGOyfD3Tzygba+u09I0XgoZ7rm
jJbb/9DgOP/bGPQ8K2CUzVzJYily/3kJ4clhmiZAoAS4aPYTaSQdYvZv8sAKzfXASdvigz3UX3xM
5WVsjPfInpczkYf21jbi/OaUSKclh6BhGTynIMe2loPy0JbzHtkBm+t6AOIe/FhrKdbs/epgjMgI
mAmO4zohStIZ2hf1VWg1iApSkl5aj6pC+iA2fT2/T2YqvrZ/HWTa+B43OqMc0jNhUPHJRdIz1WXL
Ifem7qZeUg9qsW543a6RXflBGv3HWoRu6c+1iA44AY6ODdiBm3Agf/63tYhBbdxT4zXXIjYEYfdT
f9UKwyyu+kRIpdca7VMQJsixKnyjZA32aJ84HwzjzQ2H/dR+wzWDdZctWmAasBllBUSU42Mfde7z
ZAABV90t4og3gx3txK2VddwAU/DNv6iGKVkT7yRAO1fgNt4+r03ipZnF3fDtICQOg+5eHyrS2oHp
tdWTIpf+unxUQVppIjurvQp6GQYBJvJLnP07ujMxWzBH/0APmKzH1P1kdtV8jPr0HdGQ2HR+5j30
3fDkVpnOpG2ynztM5k0NB3H29WanToGmOoiYGJ7cJtQJk25zyvM+3GcAL69YZfy7Okum3dghw6tt
KziZ+LmvphDzTpV/hhbepW5VnNdlJSmnsxq0ec3UAgeZvirz3G88YO6OP9eCmQtH1cOKrKCOwrDM
TqsP3Joy2gCY/3fUS8HnpOr2SpgMgv5nfCjD2r+qKlO1BtvEferklIlcXBeOCr7/uKn1R3WUyqMq
rD82kSaJFt1ZiZUUiT3wwAKa9PlZig1G8syjxMiqtrdN5ye67WaDl8pDJcxWNVDDcQ9MzX51fzOF
ndcUGgofMHcJINyEXg03V50fELiF3Y5xSqZDPRRzKHZ5n3PrIHFrP1gJe0UgC1slLyKKgL+TvvIK
IyfRmi1UXncPk6GXJ1iczNTiLMGdK4x6609h9exFfCHMSMStsXifs+6iYzBDFOO0TgrCijd5Hn8m
alQcPAWlSIufHg174JCy7m1LrJOERrmHSbCP8dAwsdANr4kUIJZTyAgnrN1os9bWkBHdlRXRIDTb
V0HsgrTO+wtIutPvLziJnHbPZHYEh0ZfUI3AhcbMveRKUy8ZMPW3gd+7a3yD9CMACQ4wY7VNcjRq
syPBFB3rCDz3Ehfmr6Mu1zTGcYSaSns1vWMuiFRnxiiVHVMdP2ikzZwX9G13o5Q2uGP8Cc3obYq9
AYIYjSd/ST+un4N6KuJJhi+c1Y4qcfp45xA4dyU3qH5pxunVG1tc4EzpYm3u4idWXmgYnNBAmfa5
RHaz5aufW/jvof+SSC/HiDNsYxL6+NJBJOyM8CKCsHtETxxsloTm/Gr/DbX5++9AEiumHeaQb1l+
z0TRPdkjG/Teb6D7Nx6rtpHwFuPs3Rfme9YBfNC8/m14yaXERUSuvyFnjTaJfOoU40c/n8S979EN
oZbVzzWKRsw/LFCCWA8Vrad6DWkVm8egGQmaVUOigHTwLf8jBByy05wVATuwtLt6pScgH7u7VdU9
uUZyU2Yx9YCj41wMCHgyljXkdTGk4TYNd85SWLchsNOdK2Cjyns00PXhsu6uIeNWmwIBKecudRRj
G5cZg7bhJmU+OXhvyFZum5PH6X5I59G/EszZ3/TEkxGpjvY8eToO2U60r1qaEGM8QbH3TfKxe3IR
d7FrLUe1jx7l0x5cMqUDCUCyyRMWOdb3xb4Gs0M4QjsZx6SsMdTMdUJqQjvfVJ/FqZ37WOtwjJsj
O4RlzvRtYXXFIR/Ar1UskHdZnAiI83F8Q2JgPhr5AONG2g3HcJRRnfCOCLMryVFVB1oVfi710XoC
n8ffJ7u+rtHuFoLPLhPbVj7CnKgBeql0FtE3vSXlnN9KXWO3N6ZQVmjhvi3VBk0CubsGKtW04YAw
OEzoHPz/jyYCKfLu1cDj8dpMtrGPu6k7R1EafagMWt/8Key/0vzC3kA7+kxR1+C0ckR/WgdvVkXT
RZXIoDPcK6DM1n7sNR9jKNMSpYnjvljvJluk5PdyrnRtVRDa6t9CiTvkpk/wfMcYn87b/WjElAB9
8zBirj9Oapo5Gfd1N1nN19Qv/XvVwK/TyXnMIRtNDF31wi3QGbB4IElBSd+PrG0UF2jBC+d5nWAM
M6gXZS0acvApbdgZZyV6EAXyFrfpwqOzBIzsDECOv5vFdnBdT0EnN48NXtSt4jqrZRY3b/eghK9+
K2DFoV6T+DL1QGXin/zZTP/2Wup1+Z1emqZ71MbynUuR0ILcSfaqC68+rTVs9fdP1EaS4sG8Qswi
yFdLj+WAw3k9SvRHUozdi9KtQZkGqAOeLsfUqmT2EWX51o4CIgaUtoHoj/Xp4ATlDqGlcTDgIz80
47uC/v2GAVpsjTcA/2gI4FnFQUzWNm7259begR6BKrQ4kAl7IUY6qFHC87C9hNo43qt/m4HXPWCo
OWgCWW8rvYKuHz/Vhuu/ALYcr79fj2lY/H696QGccnVurbQVL24KbDrUmuyg3r8tnwbQdw5KkxLq
yMn66Sn05ffcG9Xn9If6VWZhlYj6HHGswEbyal4b2rYfNeuWJ4EOF76lCGVo+O9TeXTu/6gZgRz4
uIZhQFkBQ3nWyj/2r3ZCn7jHdHPyiiHc9V7b3eBnbBJU0ghwaR0b8kEdqdeEHdCmyjfKEKaFzqex
sMZ7tfYxMv6EliK95kF6UssdLb5857ejOJKSjksayPk1EMjfJpvrZ3VNxT6so6X39/TaK5w8HNEQ
LbEpcYOouuivI3BK17gdEy6Peg9oYvg0Dsm8Z/yXXOcMBJTj29fKcRYYA4jcVEmhh92DOupy3KaZ
XzyVOpVu3RfOUXO76sMgyajmEM5wnyDJE1y9cfu4wOTgOVcvp5kwoNScQ7J1cWfHd6ZHtu6S9wjV
LGOhUVe86bQ8v8oDnD3BaUHFooK1OzLpnoHd1Y9pvXyT/vlbpvdQf9gMnNycIDHlbQr0j9U8JZ9S
BMWnzhhovxcEXc+6/QLehLpQtpRAQ24QFfmvq81C7tg7zSuPU8tZ54rauiJHe1OjVme26B1Aw1m7
5k4dbmamNR/CxT4niyfe6IE0FyzvbDQt4f/X6aSwcX8XefAho1ewcVLYTMzcP/dyYWTTtEla7ZgX
SbidjfrL0E0DlIYwOPf4juGe1ObnRbwsUWUfjF7mJqErPZggHY/1GBmfBDM1jxvzO7A0+7I4U7dz
p8H4lEo1x5zkjMjD9kqPf0Ct22wgOYX3IhMi2Jkhi2JWYMWfRXiv0aM9aa4VXs0i1q6TgxBvN9v5
sbQGcgMlCbJCHPQ4+9q6O1BbhGSs0ZVWenactPYxmXTvPp/lDngRxkVgWTyujVELLc7ezSLCwmtB
DPBUo5OLfpR+bnzwazymRem5G4KKWL5xOBpOpR+b0fGJ80GxBZkMVqFAepGA5Gqaxnhc240IA3eM
jIlYq2H4XLJOu1M39MGK0WVmmnPP/plQXh2jCNEdzGedJEck4mTvRlg+mTn25LhisjU4cNc6aBgP
DnLwc+cM6akSfvI0F8XnVQ9n5i2JhsvwUU2bK2PpTj7waORopvXBIWt0WycDX2Eefxhw8xGB0b/l
uWvftXdiSzLPhLW63Peyx6PIUFMDr2/d0qx/zEJfSzaSSNUeOCHp0H2GPlEcG2Xb1/GuCeiik989
t6nWXRY2zacYpjhIUO9Rl6w7mhMucHCsR2M8uaf/WPuUuefvJ2vgsuhJMZKHMslx/D+CltLSssm1
d3JCy4bmTXe0YosFKXpXR5WNHO/3URTo8GriL6pqYZpDzdj69lrEkL/aof+27Q1QptvagiU3GZVY
xFJKrWAeVQsgka0BJqbZpbCSFzX9UnWYUqTD9Qm5avxsY8nwjtyn1lEM6CEAUESDQux/T9HhcBj+
gHACgknMTfiwwBl6a2f/WwSU1WcdLeOEaymZYRA6XkzCWTw/G3X3ql5HgVCSWJ4MTORQzcuFJkuC
49wJ8QJ0vHmauvhZJeTOjDLPQ2I8mdgjNwo2hWgeXnmXiDtVVk12lIuntVlgJa8odk/RgrFBKVTE
NFFXp1qDVbu8bz2jummTNryX7YsiHbSIE29JNdob9gSH1Ru+9mcIZGyPbmYEl6ZJ7+3YpFpnRkSu
BNM5TIDZrjCNLRN42ud6gVbRyMLbuh2XCJuxHGkdL26yCboaV52M96105X0ZxoPSvZDvjDvHJIW5
iVugHIhalO6V4JsPzmKDx8YMnN3luvfZ84bqsfJFd+tKpkTdJJKvSZpsi5nrUEv6R0ubdNn+RHBq
dfFXvQUrKEOJa6dqjmPrfp6SoL5vaac1TEMGXHZ3gxKliiTlniDFuNxG+0e40eJkhh69ByDWD7Zr
G1tkS0529+/nvv2n7y3w6BGZhh5w8vi+8adPP9ZHBFOWP14R1njnwpvZWgwgqQn8CbZ0EjdjQpaV
mkUXUjCW+dark+rTTa+ExgjIP2smHOSFWdEDZpvgIWu85TKw1LNt/vVSElWPXAycoekIcYUuOiom
nOXGqE07De7yptSsx9DQMLgigrkxUJ5uzZTV+7lt9Q9j6D366MEmBrofqa9w7Gflz9nvT6VbJq//
/oE4ss75x1rg0U+zYYwQEQhn7c+1wHDcImQ1EFfEydAag5Y+k+wvhJ44C8ZMH9rA/9wJvLpym9f7
BJD3+fMs6b2p0xoXrw5+qg6bVTrJWYztIbMh0v+WvqqjokyRWRh9sp9dz232zmhFJ2uGAcitHF+I
xFhrEkLum6N+7JfAk/G1DKYHmMUt2Qdn0dTmG9kDI7Z5eXiKypZtUlDFt1Fq6tVCEw3zOekS66pW
nLCe4RhEyXKhw3NzpStGX7oXnATpB3K7pj1+5Z///nHaf7YiQQ0RNgiqDpy9DXLI+Wcrcmi0uCCg
Zzw7nGj3q2GEOSWC8/jRHkwCFmxjljGLstWTWEm910T60ZGXueYM1IaaTRMJb+p23QnRyWOExXwY
63Ak0uu63qwOcEcQrDkYzTeU+vXao4GZXN9SRycWnjWjpXS/zHPw6oxBwJYOgP3GwXu2n+rXLkuX
Z9WtEl4xbXXwcaRD0bwqYSui0iwOIreg0xdu9aFmjyNRX9UlkU+NKX/2usl/dEXj/pdvUxm1/nFC
GiA0dN11Atd3iDf54xM06THDfOzya+8wDlEGWV92k7KRRhI42PgXkk11xtt5OOEus9/bXv9Uz3m8
XYKZmONZw+seTLvc1seXUe9fysXTTph1YBIjW74b1Gh/itNPTufsBq7TdyK47tZhkFV9N+JntebH
04TqjC0w5bseXBuD6OWkmEpUznP4UphpdqxrPKaiC5gVZsMF7RkLc6RXM5hv7bUXxi5iI/sldmpG
cs7sk6ugLwcPNMKuKAZ6ZhGghrpjHqzqMD30ZjbYwbeJNVyOfpcXoRsJ0EJveZmKneU0zQfNk4rJ
wiNCabCtD0t1jpuGgi0Zu8fZrHaqW5U3rLDZ6PP5jOVTJjwdueXg7iaZeD6Flg+f665rBLE4EmjL
Bj64Q1Z2pG4hbSWgBSLDuNu8wRE/4LORisx60SFMe+GCvCluKMHb/m6I+gYHkt89hU0yXOeEMVNp
+PHXgdgxrzzh3dS+RaRkVRFN3ibjepWlkz9E2YM3vHlwCOgjyJa7lUf9HU3p8kHMyVWdmz7yvufC
Gc89npZvc9MVm6UQ9nOeVzSLZED0v1+/3An+XA/Z0Zvkpga+jWvY/tM2jDtiaiPo3Zf1/s49uqYc
0au7Aa2D4vYEqmfm+Q9DIcaNVWvJ99rZR8PgfR9jHxNmgy+4ABF1VlIqBnOceYIytLX2ylimdN66
YcEDd/XHJu/uLLilEcq+e1XIQlh1YQfjTFhLKr7ygpyQJXzEY7yNJHq1Rqy7XduNmksy7gyR7FbI
eN3W0jPsu01yRkl6srPYvZDGU3ef1gHibCVkqDQBwAxpVlOXF/y0YOPHxbDnYqBoxSbj66CAJK6o
b85tn9EtdEMHSnKVutehWjouM1RKTuj198lEVqAxGu+RgpBbC4TyHqiPBGvY2rbzUVV7vSnIWpF+
Z7+zUWTQOFefZdQ6LTW1myBNa+k1yQf/8/rR8/+EPIAW15mT5KOoCCHJeq07Maxw3yD+3S8j7B8p
BuxjZ9wUKmusqoP25tlesFkF21DubujJSO9As/TLIibFJYHKaBx6ek+eTjZqRG5PqKID5IMvHwxh
gVpeh0FjxZqIImPH6KCFqgQJGSbxxRr8l1UlNGUNgtew8XddE9MzysnP3C0qz8I2c+2gfombXdX/
2ZsMj4DT5Njw8qOptT9ahuzXdGZ3jCbI34DQLs8Ky5kL/W7deaFz/FzLQSvsnvZ+ZR7amdttNSuG
Rztg/lsV2vVEJ8lTcouEqotx7F8wGZIk8MlIAaJ6zUmod4o2D4+ZBbq/E8ZwVk4SNXFRr+VNP5z7
3vvcT4R9GMKwH0LPaDHZEhAjn+l95Dyoo8V0uF0gFt+pp6RFo3J3WJJ3JolJ29+6nqUZ+2NSN8d1
nMQF9zikDkHRPWmEzOdAIfUJrPWVioiVnJBo2inw6YpHvYsQUnh9Tc+ImWdKmwBDS/WaVvsqs8qb
JRP5VErfIsfXEWzEDc1mF+uJyQgeLOGjRmzSfTFq7obMvfyyXhZdzzWF0LLToXgi9v4PjC1biz+H
vX7gW5LRilbC0SXP9p+FQTdWwyjKBD2Ouq7A57DNASD71I9Ff5GC1YPdIQoWZW5BVSiyRwhJ3wsp
itS7JD/oC/AB9bTIEdPbfXbPzknHoGH+ipuevJQG0TK0oLXF1wKF4kVxL2rDm45FRyOwwky3o+sz
7pARxDcXb75aokYjeRLuWNxlvls+QYbcKt2oPQTFS9vtuygm8qVokKBLE3M/xu2T261mZsPCzGBl
oAQ7C8RIx35dik6c/QjpfZf5DgmFwobWHJnDTe9JqgUeTkJ7LKrTumBU4+giuiR6YMCyuNNCJtil
BxYHdli1VT6tWi+alynb5WPe/hrPQlAnaCUVxWtm4fPCfCKTrMisN7uAtIocBuX/8XVey40ry7b9
IkTAFNwrvadcS+r1gmgL7wv26+9Asc/ufVecOC8MAFSrJYosZGXOOabrReauNHKxThU7MG7FN08X
nzjrzcOw0EMNwMyVhL7dE+djWPN8NI2hOjQd+TjIPJINOXvZZzTM7xRjzkugRZ+k3DYX9RC4QIbV
kQZUZ/toPGNKEFvJuG3tae6w5dYKWLpYhnu5nI6qdQzklM1ZGNv7sKmKbSWC34pYSuZYvOpQmx0J
/MmfMPI2W8YxuBU9q7z27lAfWzO7zposr1QfTYfkXwu3Zs30vlCIkSau+4tpfi6p3OSeSw1fb6fn
SFOr1NgGde7fRdQFp65KuVdz9vfBsfpmTRh1Xd7Zf5+TzvBXmWVwM5ACNaU2z7ds8K6GE8Qvsz1b
L6ahAQvXrI/W3JfSlvcBzP4K/GB6MO3Gv1eW6d+LOsnvnnWaHIGAR1Fa+wTzUDZZLyDfsmcrm41X
kci96Wfiw89tyMiz6W6g2yxDG3T0hE0LNp4Vc30txpzvFIXcPfLW8F+3W1CmCDOL0tDvGu8O0t7d
/lVmOmyjoZmPBGKFWi12jRVHr4WGdaVg2FUU4pLUongCR5S/2YTIIh6kkl6KEM/LCZVuK3kzi/of
mUMNL8T8OFP6PfVcJr4Y1qXQ/LdeC5yfTmKiQCu8T1wGgoGEjhvSzY1bbNDiX2LxCr/xDm4Ax01r
utuDiM4OldCg3kLbR1pD0IARUKdjbH2y97RfNE+j8Vq6X/iztIes1rO9gb7oc3CYQle3KOV/Duzu
F6lB6ZeE6cvO9QyseBN+Hr9fMuM6Ld4IL7P+8RyXz4gksivDWap2bxifIXPSaZ2m4dAtomD1IC0U
vSnyYiINEQV39P7WD/J3EpnZY7Sl5luqKZN7ecs6AuN4DXw7+AgtwzpHLh4vYYNTdiBiUAzzstfl
CfNDf1d0naz3go1uk+VokT61zem3nXNG5Xdg91+mLnkKSXD7brBbLhb+AO28N+IGvI8AEMFULrZ/
t8lPsndKJNYRcXnoFrdqrdOdqX16LOks91MIeMew5VcCZRhItebKzcJxn8G4ujKHHPfJcuQv10ov
cNciIMJKJ/VtD9qyvv79Yq2n0PeN//r6v19gO+X3B/tw7DZajggSgmZ9l/lCUPO995K+0ldqKMAw
ReQeCHjq17J0/RPSoL2KnhEJjhrf87Qntgr9SSbwR2VUaxeTBttqhAmwZsM53YIBrCM1MgIzG65h
FhcHc6bWSKu8OZSy/QxTO/g1ufG6I7f8B1/jrfKAVAxSFXomEYsdaqx+kvyUH6ZwRRkvf5n69y6Y
059BVEAHt6KWxIQWmMAYPIu6Tb7m7UemrGaNNHZNWII8nWBs9FW3kwYz+LWuo63WiYdSr79MGBL2
QTYeKmH+cJveOv69QdWJsQl00iESFAN3My2TY1O37SHR6QP7Mb8XRg/uTZaghlC39yZ7hg8xHdsy
D41VbXfTBcc6KUy1TTlJJbBMvZF/kTnqXMaxsW4zc1Y+RsJ+KrHj3HAg7ZSCQKkKbLfWrqlsDUSZ
JG9W4kN9AyFMGrZT3prH3HQ+MpNAA+Vf8SbsgklgrIpM68++7JBRmBoZUUXco3yDDXWKGMBvHok+
GRs5OmfmhUgI+z2LklXWWclrIfyXkOnHJjZgMqujIp/15wnzrpZ1JtnkM526hkROgiorGD7qPKdl
snXtqnl8999jaQ+kBpXTn7I/8oH/BAWQKTVH63v/kkphXB+bizYbTpZr/AyzoUDYWE+vvHeaXz59
F7xKWXN73K4GfF1UBXF5zD1YrtGCxCBcZrl5iOcpzJ12N+faoSnmcUVZoL/Kio7jiOvorGkT+ArI
c1uM0f94dRbT2Y/QZojyxcZU95LNtGEiZ/iiFZ1odwOxdKyR2UpbWpIuf8tLYuX+ynRq8SEna9NA
J/iTkFjQrDpWQ/O90UV0EWFbXALBJJtWM+rJDDZsUGTVwexJsJsz2HyulaUnFY9UM2qfK535PDEK
b0OWf8RmJr8DCP5AjdB+E9YBJ9HvlHfr61STDOuQWr2XfvFlbggzrWt8EYIy+0jCY3Ez9BiIMpCx
T1k5tK6K4S2ctenux9HC44k/p8LQdkA9x521nBqze4QwhiNwhuUsZqIsFi9nD0OhsgkFjXwBZLk0
u1NExPdzNCe/7RyNhtqMMIW+dxVRXtZIXGdieh1Yk2Y81BUZTKTGhOfHXySz3E3eemLrJ0JfWSr5
wDMKa5dVaIRznbzgUU+wLziyAiTYv4mqGz8cPThJ03wo8ZuaGPPZg9c7L3DnxwbDd9g3kHO5cSfH
+JJ37ng1shyWfmTNG0HOxFbpDMVUkOdp9z3oJAMynP87p8J8AtdXHrSIfUssfHxQ2UKsZ/K28d3e
PbF7ZS0yRHJtaFC8j7zKRIyuHxo4a2ywzreyf/IwaR3oDwdQEDr37jDdWjNYCx5Q+Z4Wf2iW+mdt
NPLAoKbbNRIaamhE0MT0btrDpAwekyZ1mvhQphQqAJRIE8/VriX4e5fNDHoaQbRjmAvt2ol5vicV
bI7S+qFPk/dcJWZ8LRwyr5XNNk/FE9Y0/VxZacMWEDXtH6kL3BpnHwCm+RLH8Q4kU/UVBNG01xpg
mFaAKs1NiP0iOl6+THpCVo4HgFmNeNS19rAYql7UBYy+zsGNmU1qs4NooGijTbIgMlmPiidPc/xt
IaVDJFFnr2roihc2+M0pkfiSpNXlb01aV6Ai9ceZBnHl8SF3EHmoeh7cNHtEfGMgsReVWjyQzzdB
SmhKnNiG7O4EomcntySU1vZMVO0lv56XIUYnTzr7xiq8ijGFrOd41O5VA9PZr3Ffok33tkY9FOSV
8daeYQXC5833kJGcqzqK0vbPUWJYPRRLOu5VGX3NKm26KTElTNavYW8hkRmtA3gqpBt5GLyO7Rys
ybH0kWpxLRxtouIfKTK9Nax7y+E7hV0ZrkFTErM5lMSEVMn0mcQZRy1YZCchtGeRk1ia84/WIEuY
RVUeE1fPv9Dyvre9N39zlqGk8N1xG/Vjza3eposX542+IYbN3JZhoL1XQIXGQcxkAdXtS1foR35C
LKFMMS5Bm5mrXsbtzmwN7q5pGNJxsJiy1tOy6RcD9Yk3fEUNBnmGuLl/fYWgr7ctvBXzifyfOHNX
9RQb32U/2GvmWe5VPUhaMCTh8oTDYHxw/PwfaAHEUjmwPbquGp6t0pOrrOwuf9oWpdeQMjdjF7NT
mKjOeFbAF2TcZMaS1IevmY9ebEc0LJZ3mXq/8WuUiBJwiidOcqBj1x4xOFcEi04ZkdhT8Jm1zb2r
k2/jKMZXxhgd36cy3qqum7bGPBfXlkXw1GWgOIbgPdNuD72WrJ6i2vC4YQdXwrqu2aSlbwYTvdmF
OxbjoVum/me4uzU/J2yR2s80SDruulY6LdKLMr7/smJZ2jzudHsEbW4xPVWj20wb3nPXnZ56/tTY
kR0T/XYut/SYrKeibeU2Xo7C5Zo6UtfCZh7uRA9vppyoeiVXUqBIf+7To7qmCpsInMLWMoOCSW3J
jbue+ie/r+Etg5PYgRTRv3Rx85ky2f/ZVdnTgFiZdCdpYnBAwCi1YZ2QVXGPGyPbtCh5T6PwXgTR
Uu/U1cUi9tdPFoK1uw3jbc3q5P4o3mRnuOvcC+ajMn/KHI9doMMyUiaEMIGY7gdfXIPbBZihR/4h
iTfBIQhiZM6R7u4cJJ4Q7pHgX4y7HFG9e0h2L8Hy4CbkpqwSCUEoSgJv56YxELAqgDFjec9N7t/U
LFRLZlYc3cjWJKi3W6VKAPDxkhKw9xIOuQPLjgVdqRi0gu1Y79L7NX2mE0EK/klrLO39qh4bwyif
rIysUD0NP1BIiNOUTd26ImNyP/giP3hZtE/YdP42IK/SeLd/Eyyxy5Yry1OpxyhC+vNwSWKK+8ih
QKiDwXiqNRNgwtJ3zovxOddercFF1Rl03gu2rjONsuSzbLLsSIikvUkKLf6cuzlfxy4GEV8MgKLo
/ayaCL373BXlm29AB4zy0jprAXo300Bsp2tPKAnji6cZ1nMTDl/mMXxl00UON96ca0vNeVVHfx+a
ziuOWS+uIs7/CERB3OTvBH/dXeiPv1qB34O0t28I3Np1Ut1dN0i3ZpnHF4r38sqkyN3owjCeqrI6
GWQDH3DFjKt4qCi/qyA6VHR7Vy5MgH+ShLTwykh+9j7w6z4dipdEwNt0KfT2c+72N61i04Si9VOj
n/pIZMDk45zNaH4jdjZbqWwB9WBJzV3P9JT3Ae/Am6ZHu3+5Q7wxYdUMauLU2+4ln83gnhuOcUbl
RdNlAU9GWPN4s9bFbRio2KhsFmyXcJ4lOyMR22QiLjsjkLrugc+1/Rrn/WGxa2LaapF22OKYyI4W
1CJLq4fwv64jcvw1ZM4bIBl7+NNqNauVniXVFTXqr2IkHChnuLnvTPfz7zzSi/WVXfo1rgqkM5mR
fhR5DgiC2mOLM3FYu7RRdv+lB5dW/0v6OYgLF6ajJt7BMVtPWjH9eRirHzQOujuYZ/G4HA42bWXL
JC2xo39qLzYMHEmEbORBuSV1iCBemWyacpxe6BBFr4kdWI8nYf11mxAH+prET4Z+IQPrfT2STqj0
9RgPDcLLDkp9wi0ovaKI3KmBiptpwbGK5nfVaXUWf7w2ttE1df+r7a0uOzrO+7QMMWaZUwvXIwdz
gCJzz3jraYysdFdqsLLawBUraSf1VhGeHcWyXnjPwWyeG9SV52p5UEfqwUKMfzamVRS8YlJ1fk4F
RE1XZP4LhZi1T2uYq4+9ORWTubVpRK41vQ3+aRxs3jSYidmob2np9WDAqdMUbDREjbZm9zbvlJyf
cv3uZJ52GDXs+vZowCTLu+E+wPAgimsKniPdR/TLZF49IIcvd8K16JD/Z2TfOJU8P2reedJ+RlH9
TuKuxWLqAaqSbJjVqRRzRxbCBPEp0i7j4h/P2o48ea0L5JFdKv9raLylfu5/HwvrcdD/z8HyVGSz
D8lsVBD/69dFJM59NWSz0fXkpizWc2M/jwRafYi6Q2ZfpO1Fy3T/0nYBmbZOXnwCEL8Ny5RJjHF6
76U2bsC0ladcF/1nlmHs4FNnkCV1yPNdQNW4iURXfiR5X21kixpJdlX1MaT510rzbXpmerOVjVvt
B/Fu5qn1EQ+xfRE95gJ1mlDWrcJOp7RmsNKnYX92jNd8OWF/szzg6ES1iGcp5M35UnYbhPd4bTzT
XClnrHrozCo8BRJZitKbTHPnnXEzERURu5Rb4Ti9Ev+H/aS04EWJQ++h5hGt96SGIEXfYwU0wycK
r2nTs+M7B1ob3uQMhrrtML3A3ds7TgOd0QV3Wodjc1Zq+7Ea2Ajr8GncFJWmD+DcW1TcYy/kBsda
cfG7GqLBklTZgsCjG0ZxJi1jF8U9bPSFwSIYzin7eeN6v62U8AZvSIuNoQek7Extv5E9XHqEZ/qp
mKIQutEckpLs5y9YjksquzvdCSSd//9RJMPgcS1RR7Q8N9WiRePDdlbvP9G32jE2Z0qT5d1phMkB
2Nk/DsO7b/wX+2jp9rSOuMdO6nJvcw5Fl1nrIrLDQ0Kw2MfQwIyj7PSvM4rbDwvSASTD8K3oXkvl
J7Bppc1jZkO1BZwZei8DuFzCC4ZrMrGvhAbJ5MgevOAMv0WD7ymWOCntpLTUqQj3uoyQGyzKaot0
rk1e+AlsiaY8lj6a5Ekx//6eJzZMJ6EJorHnV9nH9ZP6G0WGXu0fW9sWt+RC0Agde/i1HLSxPaqD
IXSROeG9J/PAt89NXnDPWo7Uwzz7tAOqkCBHrgMRPTJLaK/qNpYGcIAz/GMbnB3yJUdKuQ0cPWOU
B7jOStruV9CmK1akFlPNki+jV+5zjxhvL2xuDFYFZHgoWmuNtj7cD72h7zJL/J513UIY4/7GIf7n
IC4s3onNUzgjQoxK5jqq+esUvwZbBu99Ms8XGWJAU5f9NrBWTYHM1cvwAk3QWaUKr1OHHmlRvr6r
gpoydJnuqsGuqCUrdqSJfpNoVYgjsGVbH5Cep1TX2X9Ogynrn6cueMjV0R3M52LWt2VsoLHMOwsS
ZzfDq/SLtRJoE0/QvqqzhbSfFj4rnBK4Db1ZvAaVD9K9MMYnvbLqY0V3f0uOEjtVEZz95UEdSdHz
rkmMaThmqsvm+f1vqNPPs+fFRNcu9FSTYWO4UUKLGPc3ucVx+OQWUIIV3CVOMH8MPT416VrF7pFq
rsU+0U92YByriczLyfS9qw9aGnxvRG90ybExc2AveYVrNQTeuNyXtCwqNiUd3bWpoYNVP6B6wi+f
7TqgUENMfVOYY0SsxtpBAbGN4J3o+8Ryzm0TTd2vJtHLTaj1N1c33b1IhXH++zCjcK1XdQVu0u9n
b62oLmy3/vBd1KlhiuQQ+NmtMcaFo10Q+72oIR9ypeXIlN2XomLn+XjJEDz0q7jAQEYPHg/zolbJ
FkWVb/UVxsyFQpk11mtRpPY2b1qHtzpmdcS9GJbk/I1NV8KAxbBuAZjom+aYxTrugbnLvhY3FHXf
Ha1LXuYQync5O9O69xhFMbsbULoiahNVcgbW4qEt50zZI6QVuqc8cp7xKtWbSUH8ajOcaWMjB7BR
3G2NRBLwpIQC1eef8X2mCXb6qAsTv0+3TQ3XEWdd+6yutYZBFhKqI/LSlmv0GKTWiKMc0/7cmbI/
t8uDOlLXRnxo5zb26D2H+aF25b1rAnFSM4txmVTMfkTGj2a2BzW44BWkWhSwerqZF5OqpnsA9gyv
klduOHtVo+sp+g4xB9Ojgv9bt6ta3nf99JyP7XlxQlm0Ma+Pm4xpJ3so710UFT/0Kvg5J57LimZ8
PJYxOUvnuwUqNpwt/0c3YIWyutgCk5tNW5nO2QHo+dGfA3YwnVNucQBup0g0b4HjZAfDJx8jNB37
zW6sT/VJYeT7TbQTCK4g0y9dvVRTmm6t46mi/9HoyYHwh/IexYPYJwZ0NT8IXn3mPV+Crur22NSM
Q5zRBTaw364Cs0v/YfOwm1J2OIuzTeaht2rtenyqdLp1fpAgVams+OvyFfo0/yzcNHvhZQKBZEzd
iYSo9osFIcaKUovxfEtGEfUbOeVGG8EBGF6rMiRpDDLPp8Nd1Y/y+Z9S9yChWeGx0wdjN7HLfrFc
dO1uYg/3h5YlYky9QiV9UD8VaTIGDVQ5XbDruGvVHB8w5WulXx1jO9ugGj/IJmq/1iHhJDXTiZNT
0yYnjgYe+Doda+37XA+/+jaL3qfYb7ZtA3S5mxdGcSbjo9qbJyOeSjnpBMwged8+zJMixb6FTK1G
tQ2eVaECzY7o5Tqvq50FM/HBztAxi+HbsNm4plP/AQB+pN2mxFLRItTBNu+vvdB+x+EJZIPi7o1b
67dW8+Vz1umfylnZ2tl3LSLK1rA8f51W9D+q3P8GNsf5mcRyjx1q/EAvvlJWh7I2xyMYTgtUUOYc
LErcR4XeSoJY7B4NhRkEx2wIo71ImmHfT0GGzhL5Zl1LAQd6eFb/rVINkx3EB8NA+F+LoXmLO+fW
C/PeuUgQIy2zqDkITalKY89uNbsRzxOvKxtLGiBt80tG5u1VnU51Hp/JjSZ9zKrDrR3oIGmWyBql
FIrMMtnL0DI3Q04AqsLrO9nlTxEepc3VJjTjXuOVvxcx2mGrCMBcCoQyK2Rh/GcBseMRIbd4SS3o
DS1Ng2K2ICpiMeRW2z5bDY3JxW3jJ6BPHt95RP63WXRnSeyZ35aDFhmXOtAHO/l0spKs8HJnLpa8
ucvzl+VM8YASkHaI3CISimSARasND0olrcpZda3p+mqX9PlW/aEJ4USfZUZrDxjt/rFHoCXu3sqe
QEbivI1lPVWbkMBom0M6Ij0iZsa4Z4Ocu1/Cr/lz9VCxN6XWN9ucOLGVYxTPIY6RYxz77pXRCulh
7NIfR0YpUliUnrGWi2yqCQ3r8BDc2N0Owy2LvKH528ZqMYvOWfqirg0puDon7cxjKKb4ib7LCwps
Z/2gVrnVTCC7SNd6Zo9bstq7++Dj05Re3D+OmuWIHBpumLIX72Mz3nIm1l9Y2rrDVE0JTJ6UTajC
6DDE++YimYwKCPiOXbmLdaJipDmXH/k4adiM4PWhwktPwaSFa93GMsh8YzW6lvVkxol4UkfJrL1E
xcx8aLluzaI8uGNu1t91FE07hxkFe9IXNeQHt3Vu677Y6hoCJOUDV8hKjKfatTFQvDgL8Iea019n
FCDwY+32RWbg00ph6y9lTdVQF8OPhygfYdauodJb1zhANw/XdMbNg3/fEWwEuYug3AFoN/i7SFlN
Px5/Ayspxf5v14GV2t1MkyzXvv6W4FrAHlHQ8jK0nqoDsCvCAKZFSzMySUtzG2UJ7djlqEQl+gT+
7wANjTTNRZDAWGPaW5XIFhY5Ya99l8KaWQSaGTML6UPe0afiqJoEqjcg3RiNgm0c096f922XUU4t
7xkBUeFkJNoPdxFHe9qqRY/3k/JeW1V6Uq4BpCXbEE3yq2UwHPKc3j3Qs7RfJ9sK/qi7aKUwXCnm
vannHtbY2fVWZadp4CL9ib1XKd+sSe7VMgJk68+w6Q9lSFjNymJY8thsBrlV7YiRjulGj9ZHEdUF
4DK6y0rpOWhMcYKFaK9wRpbwBnLjF27UaPBtdJaNq+c3LmgduoCp42x9L0a+4xTJni3poWnjeW1R
rbgYhLTiSILBh08A3NoJonGrJsEtuAsAUYI+xdI/UST31jXCC9Gr9Empmpus9XYPXZ8febepieyj
Qll1uL+Oo1Zu/dz8rGn2PVWpNr2EbXAr9ba/svJiHle6Fj5aK/x4GfQNBC4ORE0oCdxow6SY9mDM
87US4Jk2syLUTAb9Yo+9YjJad3U0aNl0XFJ9VqSB/e5Fb37Rp9S8Luk7DEvjy+P1aus3mk79AQS/
9TwFhDEwtbN/br1W/n68bnr5dTY656fIe7YD+kAbg5aMj3Zw6wgf/NQyE2A3kh9Gt6cqXU6Jx9k9
Rug6YcNjhUpZ/WmJv+VThcL9MpZyOVp0OQPUPID9i8Gi9WHEtfPvtNarq3CK5jKw91+XXQUxu5o/
/BGWfNok3QaNY7xi5XZPvKbyhUyIkWjeDN6DNG+PiaFTkCXDhugShZHBvL0GM9hr4zmpvieB/VIE
Vv9REB1AvA5+SZocS89zXkiOCLTW0q79k8BxBdwtHpoTmpE9bBIMOzmfy8d4aQzMddLW5YHkk/ai
jsJqai/Rcm1ergHr+Z9nUz9YPyYuxgzvQf1Ofmrsyj5hVDoRiS5KUR06wOy3gZElgJDa5T5F0HrQ
as5XHIlvohj136b/JivoXRlL/VpqDE87M/uw8pD1R30GonC8GOpN1MFTWrepw74h8Kybp0/BPor1
dCVkIW52mYsLPcs1bCDEJWiMWVLU3uFUJFH7CD+t/nMEq1JH+glkvXqpFlLaHDnjW2i8tMty045S
nahnvH4gO3gu64NWFPleWJxai+lUIWyjMhyQKi4jGlsM6bOTacU+mupxi/G1e697Ld3aRmTtky7q
32O97teR6y8OX56V/lisqnBur3NRdO+JkLcxi7ynQDY2UkKAyTYT/3WiUS5omTc+yyD9Df3Sfn+o
XUkoxFlpstfr+3mrD3gpq7p7K0gcvOjcy3ciw+0jF9JGBqet15IVe6gBkDRDQukflCVvMGnTurK+
q7N20IdDGXp7c8y//xWSaAGDi7iJvmfYt56rKkWBopsVHcv4oxVZ+wHtWWwcw45vTVA1J0xxA3oq
8myTvn2BmI26Tre871U8rBuy1n+Rhrcf4WQqkWtupAuVIK8vltVnO9LAf5aBXW4hvpCJqjiWGDDR
/dbWtkpm4yiq/Kf6l0oySw7Bt4d+JZ5KNHkq2E3L+ngTOpR/2gz3Rz14WC2vMPGylTMGwD+b2Hwy
8ZnThmIg5+Xz3Rki0JS184V6YTopxgRYT6vpg5taL2Mydzd20OlrKw/MM8GLyQOIosT7WUtTe6Yj
1qULFXkctY0/sEkIayt/C7p0OrmMDVc43VFxtuTJjemTE/Tz2jMJckmbFDh+bSD/EbkLecdhuTCJ
33q84R9vbGNLiq5xm1jkcdvpFkk2aV6tZCHH6+LpZrOdxF9EN4ODRtz0E4XEyivC8DJotbtxK4Cz
fZozoFnuN22qPdWx7J99OZQboEIQyF3KiYQ0gI3CiBBVfs/zJn1T17Pleq5h9inChfrjxzOVfx8d
bUOKN6sqX5VhrmxCQWqte5Zg7dUkNA5KZqil8ZiL5oX2+iDjPzZBJR+ci2FY3bktinevTKfz34es
l/99qp6YgO+u7BydZBFE4UbGaf6j7VdlhJJ4qmZUkY+uuzOY/rqH2ESemE2xVvjxOkYdyZ2xpBFq
8pZeVvjHMj/a635ALKoWV7XMDq+uPffcCqOAQPc22vWLzVx99hfp5AGBWbGKzMg7ZIRCMz7AqmUU
MaYyx+yvavH4e6qeRaf651lzKjJIYBHzXUPS5YjDjy6o8ltTiWRlBH34EQdJeuwrbOjq2T4rsE4B
JVZqajI4jIPE3bKIbUNBftvEj+KHfHSlfbFLu70DJfk9WwhmukQTOxrY2A+XivxvmwPDMGpIoOYH
r3bsHU0gf11iFsPjuWzKsS+rs4EzxaRVZ7TzDj6DCyPpLsqxzM8THeuFcEz8nHU2/T7bqBuCsOmv
htr4qq4zass2Vam7Z9OeTHpYRf3M7v8OCbX6iNtxOg3RpK/t5RRonL5N3HYjpIPWqTB1dzWUIz87
P/BsBfLGJ4h5BxaUTW8E4T7z/QesBKUvZHDJSoL3uHnyBL6hMRMwEhutceR2mLKBVYGSKrVScu/r
Ll/VCHOGjd1xA6mKVzCz/REaHaj9xcGZT11xLGmm8jEP3uJqCi6sb9GrsXjOhFW8CDAJJw+F+Ekd
hcS6OtV0h3LFoHkREmpETK4CVsCbATHyLivZrTJ+sTfoz+di+RhCQvjallnyVJm5h4oKxiXvT2LZ
cwlZz20ulpE7xF555Udcj94uLina1JRDK3uMMnnPFNMsjEORxO3eiyx+O+QGK4PR9Ert1ZAe90zR
akbcgjuLalV2QJKP7G6xzQMPODtL11udqofAd1bue0pv3Lav6X8+JZj0sx0etHLFvvlbWWk6NXsl
TuTo2ltNjmBplQ8jSL3spsLIU5Kh+GSiXMwpjm0/vuqxPDm2+EFEBJvYto8JuQdNIxKiShemPhv9
b2R223/yw/+UMA0Nw2BB8St1rXBrGFIpkMm0s3/835ao/8W54IsFBG6aPog1W/9XVCQKK42+Hb2V
tniNtbjc/x0Rx+1yG3KTJ9VaF5qE8oZ2eB3oDU0YNrRqbqAmCP+aJVhg4neJC7iGkTuMylgEjNew
XxN2VP6ulgw+pTZT1x+6szG5NAxvTtVc8jmfQZS1I4VcTzOedNlVZufpW9nw7srdbDxFGJ3emKF6
28plce7yvn+r4nA62YnPvnB5Vsr6SRttWAvOAKx+Hk9ss8ig4OPgAc5h7EqqIlT7GM4jZkjK8gXO
2wrGBlXfrZkwQKn3WdwbM6bCtcol1Uru3NYDFTaOfIoQ+95GKGHBrg5mdPgAqw61XQJIsMP22WmM
5tkN+2H/f//FhP5vs8nioDSF4VpwTwAMmv8y+OtNmTqWYzUnjR7JHr0h5oggEefAL+drPNQGrVBC
PpOwjy8hHFo4mv4fwo6X06FrpgJLNM6x1niul8aR6OPsllbdd3XWFwLMszd8L5LgDYVj+RXeM/mh
rNUcpHUz/Sg796NNhuopRLVxjqnqGPITvoNAPN45EI+izPRebaQ+p7kev2kt49tYhvqpjqzpE54M
EVlwr/vB24FGGo8xBuqt2ycvU1C5F90a9mpFbg2XrWrb2gfdM6r7lM8Iz9HHtJ5pH5XoTcrGPxQ+
drmgstzTaNs0OGZiaYeyfDaSoXhLei1em6ApjsJMChJU7HRNJJV8xiMUbpu+6qlWUS2n2CGutu/K
FYKr9pZLT38Dgkqh+y2wHP2FMYz1RU9w2MCcfllURwxO0f0oSxX3th+WB3oMvbSOEtJtXpHcm7sG
DvO5gooIElUYl94OnFNhmK9GXhdP7WRZV/AKa2+RSwVKfyyKUtuh3CsRMXBba9wE6FEEryeZGQcN
Y3BJTKe5MFVZGqWtBj3VMtcxoKSHuisfS8peAW8Qy1G8RiiybFii8kr9wDLm+9NnbqcAzXDeXDM7
bJiEpuau02btuZDAli19PJqIibdx7y4QmQUy0vUdA5eFOTI4IL6L5VXQcEJfC3PQ948jfREOKp6S
T5DXwa/9Zp8LHyaOTMHQ5N4/ftE2V33O2nHloIO9Ps59WZxzM9uoS+rBfHwJ+oaqERd7mWI28bgf
657s4nz6vQy0zu5c6s/OmB7Un6UoO3tXOrC5wmEgnzCyzNdSZ5cyevb3R6cnJ4vzarYdlpKRxJMS
83HWCe1XUCXvkVeLr3OaAjHDKXh0GF6Qui3fXSS+P7UK5RQJGPHKLFdVBxJt1Q7Y7kyn/xWY3PS9
qUbc02IM8JP+o9G0ek3oEQCY2vtnSpP4bCdtzLyFIxITGHIEcFgVffU/bjavdEPMEIsjs678fm9m
zlebJJJDRKyOtYk6W5DusqQjEPVYERNfh+uxHPMl3HOJYTPskc24DPc9i+MBP9mwUZWoOhW902/6
Yg5v8f8j7Ey24zaiLfsvNS6shTYADGqSfcdkMtlrgkVZEvq+x9e/jUg9y6JryRMYSJM2mUwEbtx7
zj6W+W7OUX9564yL3hjdvarC5TER0a6HHNZD2EZ3smMmD3rmaetCDXFbWumz5ByOzaGohuSrPVEX
GdGRvTbWurFB8Oa2/aKWS6Veq1/sRBiryVOtozozz4osfbcMtWG6QdjeCANnpXWASy2DEDAl/EuO
TGublqtwp7OqlPml9okfGRSXNcZKyc0Ec8/06lvX2eWzJzxYnxEQBiD8JQiFXuNGZSLDoOtuUNNi
O8AsR24VAZet/JqkLRxIad3uc8+PHvuKkgsYQtDuHT3fI4uNUNpWTxKqpIn7LkCsK+mU8pAqwXsV
Qirr4+5CAYLquGkQ+89nfuuTAq409jkQzdUURn8vqfOe0137XAXP7CKnT7HWbenFu4cgGYwTLVhn
zf85eCpsfeLvibjt1ldU4qE61XTDM+zuX8OKFY/2snXf5agmsKdfNUG3wBuRqMiSu+m5/eVl30f6
6rY398epWMjtHx0DTA3JxDSBTtvSr3Ey9bQcd3iGk5PT9vvMdXFwzVjgIlOm01mdTzVb+NCwOpDE
up9MKzldEDnFi9aM5Z38bJExgKHNTJD4pRkEd2LO2J58T+b8FbWuodPJ2gj64vxWJjpCFlccfD60
bZK759grmUaE41uBe287WCbxCxMeZKfuv5jOsq6y/FsRgzQnvRzlb5Kau4i151YfGU2fvFOUBMtx
VmjwZ8E6NvNR5AHVIH2ZlhmOaPt+0eaJet9ETXzPiA+zh5xajYhjjS67BPPKWTCXO/h++e6rpMgF
ivMV8R1E+Plw4xS5Gk1oQyfWyiv8leVn7jZKGb0qZohfDRTcIvNRAv/5QW/9K6QFI4Rh2K7muKoD
M+HTcx6smaPlalUfDCjMcZCWy0YEjO/nM0cx6/PEp3+F5tx6akqLIV1C7gatXPGUNMjUpzwcV9p8
CRg/O449SFA1b8UTGa76fdKkd/Jb7WholjnSVv0ebh0rfz74zD+b9tBnnfFWtuNF8ikls9KUy3FZ
oQpy6WQWfbPB7gUg0teG44TmiyrKVt95xrBYTqF1H/WVdqmUnrzboNDeE570xB5h3bx1MT2n7F57
bUa4Mw1TbOJNjTKsH408G//D/O/8f1goNkltQjNsoeqqZfzu0UVOj5cae8jhBooyG9VbGbTv1lmM
AU8aV7TIeAsBul9wMYN4k+13YVrJblR6vN+g8VFdJcVjoGnKfcAwKfBHXBjzIWuZkTviFSV/QYs2
PuRVZToLjf77igGJu5JqGC+bDgRiZXc+FohDbesNi1oxvvH13jSor3FGQk2rDwfZjao6QsFDtFxK
vK0Kd3gLg/pKdrH3YNWshGUebwAcWSi0KAyaFhq9PKvmM+KgoYZwBy164D4UZJh/KksBzmLabJ48
c2JdyKq1p7kvLpkSp3Z2/5qN7Z/tITyWJC7fkSiI5MrQuqXcj9kZLhGNDMZtOm/PSpM4BqHV/p2X
gP20PWfE7Biu1Nnw6IPuf5yvpP2RP4l/rn1XEPxHMoVcJLJWc463+/nP941mzDfGb5ARW2i6Oms6
uTNsnlW//6UHUsh7RW+DI1+U74nFnK5dgz7Bjt1Nb5BOh/5M+qoqt6emm7JX5C6kSXYjouXmryIf
TwBDAbDNMA2eQ+naTZALKw4Eq7HXpqU/SztKXQ1W6cyVvLUpTM3dY+5oGDCRligs7T7otfSJp3x+
nGvbQvUepdZDHqT0w6sSZ3X77qbR863bhwrjSiLSfnHosf395F6yHpPWx1B2KXVshTtRc4TVqQpY
8Ox5u9E6ur9oGDd55RQzayk+eBYkB6nfhJXnHU1fR29Um7tyMLWfxGc1I65azpdCplKG19MoHqyv
jWF669BpvKUigyxDQ2AZypKNRPdAJrm0whxOQ+h9S1TyoQdT4Xdsx/Ghgbam0wFc5po43Hy3ujPV
BxkGz6qkHCdDXXgWGsuV2hFcFCuass7IYKeivjLuZSKPpjhvGK7agRscLZ0Yt7AwvNe8yJbolccv
lQqIztcnotTHCVy8nZHe7uYUR38ncXtZCN3FEseMoV9WGsVWyQ08tv66ztTiIQ7HM7keysuUoiBn
YSVGbO5MaYoabf0WqB8leYC4tfjIsSMEpjF+AVBRrRqg6iMOnZcmyKjVCbC7fYoVZBlr+cnIKizy
cjLuZ8gdUSm/TnOHaWJ88R8BlP/On3RV4bgGoGvX0mzo1b9/1vU0dFrTIf6nQnj8FOLaCdui9tFp
lXc8NfUvQ8NvprVl/JhHqELKAVoSyR0B3GjHXt/M801Xd5shnd5vKlwFWZzT3UuFrpyx0jsdF7oK
7aE384MUi0LlsDWqNULv5RY46zGqx/6Tgl7rL3nCaLAjkupK/WaROa5FF0MPLKAllb5r6sL7boj2
DRBKtTXnWItgpAb480og/rXkuyiwYICyCPBP8XnJB+hFeGtF3F6usU0smresb3qCkyfU7oQtjIx8
5+usZkSmtGx9Qt/pT8i6X9AJt8c4DM2FXMD80GyOTYmkT16S6tfeLjWHYbHQvhihSk66cN2LasA7
Htr5+WFG6ofVups4MqtXr8+UrRJ5JYUg80okeZa5U5xMgJRBFuBqEaG9s1zcsfzuYl66dW/ACLB8
+o8Zk2sa2W9pnrSrKLCh6w6GtY8q4uhaQ/ur0031QenS+YkcKR8JqpViHjzEfGNQeC7EZC3e0ImW
nXCnKsSpdBpzwQDHeDVAPmymIK22Lu6IP/8FdH1+qv62Fru6phoGPDbd5an7mbgTFVqWN5Xin0aT
Hy/ByL7qbCc5xaPaX4Y4oU9Bd+Ar7++L4hQFUNvQX0vlDsixBrqN+l1eycenTwIu8kqVwBSeMaYq
9rTIs4cKYuchCimbe0rylB7kj8yNT4VOMqpn5h+FcpcH7TxlGI2TAsH6o/eQFaBnbJ86+GtrjL3K
CeMGELOCqUuph++NO89mQKVNLrNVRymGi6K0s9cRp0yZ1spq1LBZy216PRuVjXnDrrdJug7nnp/O
oBx2Ml/sDaGCeq7XdoHBsuYU6j4UNIgoipxNExWAQee1expI1jXK4AHXDg4fY3hAuqAvbgiE/xVQ
LXk3E2qn1ny28/pDQgKiSee5jwhId3S6vEj6QW0LPTl6XbpKQsu99tAD1hpqrGXQ9sk+Fw3Zk3Px
rVgYSezYfNDZeXU1kWs8Ubfx0Ji3xhBx6dskRZhYtQu9N4qrrY70P2n+raXQeq8ZYf1+E4iPke3s
pO6gsBKmrUoPFtvGEUcqTrdI4uHcAbM+JFi1bm4Hwp9hoZSoxokMdhd1U3lEFPN3rZx2P3g8GakT
MOaPWra3x1bfRrrmXQWUQ3wLfMMtdlLREQAYg+uAw3b8fUkayGW0Z41LDw8N6bB+cYZjP3Mchh7S
ifyC2LlGAEjIY4m9YanmublqQ/ea8Je65StLMqMbIBuZarfZFZrqrybbwp2RwmFg3vvDEsaebk38
4RLJsAwaG96nyHbhMBXrOGrNXRJYzWMxRMiyTW41GdbcJP2lsnD8D6rC05rQwW0ROoAs8B2fjawq
V20XXkQm4mWv9QvArHABZgSMXIWzkdKDnZF6pxptvPHVEE/n32eOU11dvTrXGeFBna0yiey9dt+1
lbnBi4OjECHZmDHsnI0AxIN8E1M83uOS7p4dQdiokTxZlXkDVM+h2VuN1MG1NhaLIs02s6ThIFVh
emchy00zgphncUJmoR6uRAQYPbA2WCUBmMwHBNhiXQl0L79ek2dm1ZZHs4v2mqLkd5EzItbMEnG8
bV7/vP4Yn4l9MpqZhqnLQ4b9kvup6C8cUVOSTe6RVLJsLZ2xLlvog5GyN5f1nXzNbrSFa+/rpI3v
5d0sDw2d912swoWWNzfTgSeQMGxjbVQWx3BWJyDWVU+D9ewUjn57pWjst9ar24OYjUElofD+1GRn
tqyYw4e4xF+Aj7wIST+QQ2jJjR2Bqi8nBQhQl5rZjiRw0I3/sRa7c9n7aSmmRnAdmsNCbh5/LxXi
0bJauqTekenSw5h1YqWilt1LHKZmTwDxtebZSxWT1RI4q3x90AuxwnIL6DbHquk2Tgf0pHT2SMim
HYDLYiPln4PQF5ViFm92xTpG9A17TUFbA/nxcB9BrdhoRTuQAxXMyAZe81NaxbCrl8K26+eMZWes
s/TR8VL3SpTFrm5xshDOIo7wR0nZyGJSMVHeQvNKcxJg5j5+MOlrUiSUQ4YzAIFMgp7U+RHMxbkp
434i2vJEq0FqB6Vw6UIRncGNLcM0Di7yJXkwm7xY2xZT4V+vyS9JQm0fRVN+kq+rBX783m3vZFtB
i+3hSxzj1ZG9Bdll8DwCN5C/4nthSOvpNGrhnr+qNV3phrG0WlkkfM3gPXkw5ydGpKdvrjOoez1q
kz1XX2LDtNVVaH/vaqZ0HitYtx1i1VkUPVoiq6yUOyUsD3++UXRnRlT9/umwNFWzDI3oQlWj5/D7
p6ML6cRXI0H1vpeZS9moJybxh2Xlzr2RYqHNMo0etFt9xjvQYKT1AKAbhGT96FAmruRZn4AozE2V
iJWuejQt7+frv77i11nMVEgQwCNvu9ygV07izQkehU+F2vYP1d9n5mT+fM23io/CiCYA1jRqJlph
MIvmnpXaoHyC2AsKptPAaYsCtAtnVvkki3KRPGRl6L2DjjjKQjRKauZOGK7JVgeQGpFL7RkFVDHs
DxIHWM9yusqg8L9tZ9iToaieXYudR2BG38avEKCKvSeQJt4kRjkg0ZWPJ2aLjJw+Px3rbe45+l2u
z1k+qnL0au+qUDy1i2aW9sZGUR5nskBfZMO67qPhvR3jdW/l+Rn5Mr2uQqm32BrDtRzTTLFZbxMA
hXBV5vBy8JPBuqrix1Y2YceUOUk8vip9MdyXljM96GH5JiEG+RC3awZTyi7Pc21181z7Ey22NNU2
CRTuq6wFEnILvchPMCUryrLM6oMWuPZVZyP5kI/dWTZVhTNRPw1lBlyJRv5S/myWHrTrUimVTR7m
xjXXcZhRcpHig2UdNP/Ps7zW+JORWC3rXhEF4cFXSZquex1HHiuizsNp9Y+B5GB9xKwvx0Q0LVI8
NccCSnPDMxBRUseNZ0vghahafmViSclNCRFLsk2DxzcrvoiNOo0YB3vkIoRzurUS7Uymuay8gIrk
aHDit18RY2BteG5kh4As66V8YM5EBzKBVJT92JkXcThU+2AQ0SGLyeOWABqdOwQ9ZeEsJb6utmr+
VE2oLvtUex9dT93YegT+zgDnMCFiekChAwyrRY6jRUti64p3qqriTlUS/u6lH60C1fpIau1ZKhLE
kDVLo0HbK1DWvIeq2W2yEBCH0sXj46ezDDCYoQ0qGGrjIoXlLX+AQ61nH1IdFJkCnYAWEtU+64Ri
ZyTPxLHNpadZ1EXsc8fdZOsvhuFd4ya3nu2C3AD+q9auDHgzB/9By6b3LKDLIkdgmRVHi5En+m5i
1HWIcm/fjX19F3YWT9bmL7kkFrr9YkWiu952zFnfKTthLxBQjW/Iw9JjXJS41bOcLJXsDrFD/TyP
HmQkkluhO9SZPM0KJ0pY/07+5CUba1KfiZ+TMhZ5iOYnszwT/YZhqXK6/VZyFCwPhMpOW8MuvovU
rVYVO4nlOOn+sFBnANvtFGTnIRM8AgIALqvg5s2xLxaIO2RFTb2rZi2dkTNXigOsfDx15O5fRA9K
GcZw5vnX8IItUrT48YrUvERp4Vz/vHDT1fp94aY/zJJtM5lzTYLd2Wb9vnCzlc/CslX0423189WY
ZMI2Z/+RuEFzNn0BkZqG3TptcmgwvaKum3BILwaut02czlWwT1tHaxFmhiX7JtGU8clG2X0irvS2
mrVDO55zPAR7gQJ+q9t1/kAYICRKqJZESgztjUkstepNxf+nxTi3zuiO3RUtLXrPpd7tl8SbT2sr
sf07ZnYXyV+pAF6ydPQ1w6RKXVPok2zfwfeYfMvfy60RoJwWnmA6LfAgP/ixrf+V+/GvE/C5JPXm
cYffhYgVt7H1pd1p1ktUNAMp7Vm1KYvcehFQu4hhzJz9qIfiZVYALAAdwa4uPTrnjWYdYs8hRDbQ
0mfiMb45Y4OeoyZ5QLWTBuSJ3d3l5RyPrOQnAYJrDX6t2UoITRO5AWZbb8bd0espDeOjsvN8hz7n
uzZE5qZLaZmvAkbaeEDio6lX4vTrkCdmCKeBndmv1+RZo433dWwmK0On4ZI7pIbJLrxOv2lLkL2z
JOYbOeKkNq+l4bzAifK+e+RUGtQwB7+n24tYc2EA3/gWTUG5qEWgPiZpTV/ZZvenWPqb0fYMecC/
t5lGj6c23VPuEAkn3E4c5VCtBsKjVlGx6AdcrLUW+Vg/+DXr2mRVmS/lxN6vSYhNs0lQ6bXf05nv
lsTPmtU139oAbGHZNO89XnnCzB1u4PngzYfMBPJij+CWLM1SFxWF8l5THRzHiB2uNlLaoqiii3yJ
yJx8WVp1Ga+9QvsAsTy8dKL9wUw1+ZGIZRr35o++Db9MdhvsSEQ0wG4Gw104I3Fj7CapVY97XIO7
DOtxgJ2O314XDmL8oNgj3eAxmjDilr9QqCTaVoe8spK/rhMTkPHnG9j6lFXj0jMxgIZaqoEen7r8
EzvUr2AV2iloHWNT2M1jpGgdEzTHOlqz7gSg3IL5s7UG8EfvR2Ih5HWnzANXA0PPT0yOvdaj3rmP
63hTabVzdOM5fqjz6xWxfF+DPMifsmH4Mmq59x01JupudfjL1oW56CqyeBuKDeJdsASpRffII4vI
19k9htaQeyT9oka0UYWV0fBTma8PRnxVhKc8i66+rckehNd61UOjWypqSRLwvP5VI+C3jgbv3oJ9
1FfkD8qop8BOyCpNDIxdQ2U9Juii78vXP7+z8p37VdLavLPCAdyhEQSg8wYbnzZ/kCwL1sxOP9xm
kfHcLitpg7z6Xvfm5jOeA6EgMu72y23WExf09gvbXjnRKGbL+88zs7AeAi98JSuVD0yZGPHKURHv
KtYPp6uSgyS8tyaxNEEKAyPCcJoLRg7oESBjyzPYOEsCXWOe6bmI79qBZG8IAqwgSBm+WIO3aGY9
WBLkc/fbKe+bLrGPmkkwGuLohSKYGi2nfKIYAw03WAZsM9M4yUNgBmwUdN9e8v76qyQi89TvCxor
InlKRUbEILa7qzGM6h3MvDu57wTMRC5zmDB/n3wGu153HOAkg40Bcjg5QH2r0Y4fiql3dgSnB7va
ippdDgIEuRQIU3kouuSHRQrxvlfqHItMWuzk1mZobHhOvfpSKbl/ChKirEmDbTeqD1ksb2JEGlaj
HO24eFFRHqxJrDNe0nhOfslKjOpuvxBMaxZwtgHkawX8T5o/p7aqghUMLvfjz58U41+bH90yVbIj
VEJtAQJ+fob2gQUvqRjzAzi0SxSMgAQsTX/1q1ZHGmlE9/kEeNFO5y0my8fuV49Adgb6xKfc8rto
XdntWe5N5aGXWYZF22yNlsyXqjetRaEJZRO13XgQqXklG3Q6412ZYbIM2wI7rfZs0mkNl840XRiX
9dtgUpSVLDZ+Xd6k+xOW+z+/E9q/Mg6YkOpCuOCwDBeStvqpnDB8FXkUUJyDNkpLkTFex5Y+UCf0
56qL+p1lZUcP1h87fH18iRrejjJOV55ImaAX4bsf1+/DmPtf5xO/YBpUJXp1y4vMmjRbKSn1QToY
2haZOZaMOcwgJ5LupLjlVfHS+kiYjHOv89RcgjxR1l2p2ngGaWKpretfwakUu1JTp13TzqicDBA5
87m1P49oQh25SUZCyyLn/7UlGqN4LdpepSXmCGLRGVwGFhnhPir1qcclqxbtjrQ59yVXvkdzU3Ry
rEseF8PSK03/ERdFdwNX1NYrgVs9Wrve2Ff1SMnUC3Bmahm+xQm+SaUoTpbotE03Bu25HaIv7ByG
vWGUzgY3BfrWvLRxnHIryjvQHT4szbTQpEzW0wAcjTALhon6MaehTttQudI+WAShpr7pTtnsVFyv
7vh861zmOh9SvLXKeqjaqxJh52AvOKxaVdVPbU0f/CbgmJxaWU/Cmy6q4n+wvRrfApLmFlamsS8r
/Re7cB6kFHXon1SoO5E3qZfQEsmZsV+wlHPSscM0pefa0i3a8H756/6vs6g9RoLk3/kpfnPdVGpA
jZfDjVUgYV2U0XqXw/XOdfKdFzTFGrFYth2E0y+FJB784tur5VfACdZedkuVrl9n9KM2CDPjcxj4
/zzrpy5ZjnapLVCms0OeDzbCyf9omunqvzqIhq0RgI7mn/rKcMSnAVtF37u1YyKmi6KIMGuNRznf
1UIaY11RwPUSrX0ps+TJH7xNqrCLlzKUCsDyz9mukST2XVfwcBwbgBACiSn9rOQpn5ZqyGY/j5iF
yDP2kujovERbakSbPFYpwhm9SpqNF4BYDPzQvQNIyD2jZvWjPWIId2LHW9ZyGNfOoPwcfzm9hHED
dqbc5SbUcPA6zsqYcgOS0zS93u7dwpgD0HVWNXq/Thi3Z2u2FknTmjxzlOSaaRiMTa+7NK63Gk1T
vRozQGK+apxavcpKd76istk6kbVl8I4qfl4qgIeAnO30JeghHA6E10sjXUks5JnA0UU6TfY5VvA2
RCA1TyYa8njtICbc3v6eGL0VzTd3Q3jWIBa8s+9fsgdn7zKblnibTHLU452eUolXZvFN/mCd2RNz
wZVOHPriZtoSYR1scTo6W9fNwr0vAveC3w3aX+B4C3Tp7anS9IEHuhXt5H9FXsaggRizh9NLDjZ0
wyQf1ZddH3uaA3CoKp2+eBCjz+MGzdNdrWpnacYEVtBs6sFrqSuclOgj3dncUPhWg1fW0FtWkFgf
9wRdaC+DGW+k7tgqkErPAqibtW6IJhNK4BC8Jn62V1HMfA0j7FTl1CfnKCwN8H0aafAGOS1DSuwo
463ga9R7b3U9WsDuU3q1CICVx8l1F10L3ldp/HjrzzKQstEeDS91NgzByBMtVHWnRIPYKezbLr6r
CDyThvNOUrg62PvfO2Te0BrLwET6O09vNdtJD17vH6Wiw3DVGUnRv2Sp+ZaA0TnmVYjj3SN/00qT
CAFr5+/lZj+fso0oBx6mjXGRhXaTYh61I/M66zuf/URjv2OEK0q4ltSotj/5dP5uq1GRu2+j5Y7X
SSVaiVmYuVRtf/yi6spbhpb/0mof0vgR1mm5GwUYD2kGie0Ew3naVojbkMOtR0hkcnljbvmtEEH0
X4qjf80+DXsODGL0jH3NNbVP9Sdr7VQaSmcftN7j7o2bdNXg0rplA0PnC45N5p6NavRPDSPBm3Ak
Dnx4o176aM2vk4z98/WU11UjCvcYJ9RlPdnmo1sCazXcLj1Ia7zqRsPOTDW22XXyCOf2o+Zk2U2u
s8knArNYNhz9xE2960wqrCKZ0iux59XCGsfovQcnsPANhHnGMPNhuKr1+OfriV0YD5bpwUkLs5du
0Jx931gIYefLzFXSre4N51/stBJ/wA5vuQFT1DUuOJMNCs2kOGttQYJBA5G9m0JEYmoX7govH1dj
DJ5beq5vTmvuBuMMxZWiYFsnlf0VHdNsLZ2+Odrw6QTW3+0VjRPbqO3F6ITKqm/5VTO/IZ7NbKqd
4qvRfzwepILg1xbDwShrk3egm4K/r4sE99PmjaG+aLsUWz2ixu9A0oM7eXCy6ufZqBsbFH67MBM2
Gk4+2p42gpNQu2uX0OXolTT6lmrtqsxS7ctoA4oKGtHcZV2onpIyQGIKKI/Kn/YansauWQzWWIHD
Fv6xx/jmzkEFcUYukJBNV/7Cz2bsvWBVs89yXkdaxctsqoC95iL67BkszQB4MxhFsHCQEveiXghA
13kZa9dyPuh6V65QLagbH2pauhzCl4bh0YNCo/oKRSVCEDdWyxr5xH/Un/+SbMx1p25SixmasHnc
6r93swiiaQtfuMMG3gV6shkUXrgpBr+4zbYtXtENcl3QvUn4OE5uedHzksZOv4Om5r9YVqM/4Fo+
oly0XvI+nUshZ1gU86Wup8Q2pZO2Uop4n9du+9rP/nDLRy7ga2ejw6xrjzYsTxhkD4BSm+2kjhUB
xQA3JE7DnkWm5eQ3S/PrWFriXqT6RVbmf1/Jwvzvq6Gs3zvfby5phJ0EVi/t73kJ5jFQYjlIf1CG
9scBqCW7IkOcdLbc+yALaL1oennnuxWct9Lm1htUZwmCTcBeQMmvYw3+aqUd9v5xPP15CyDf4n9+
ph0b1qqFmshSbRO1+6fPtNbVdqH0CKqE1+enorRCIlrDhWM09WUWOHDruinuzXzQ7KP8uGMzmO0E
bbr3bIITEr9cj9M8f2+T1loIQkthSPrwoVI2WbhGG8i7OVyh1CW5bR6TDjFPojGggzekRrvSm3LY
Vo2m7btqGJeyzJCXzXzJdrdaqgpR9WrpII+vxvAqz3wtDa91mNFP14JLUcyji9m/xoIRX9QpWCPe
HNc3vRJ8D3PZhkV9onI1z7mAva7HlgvOmfl8MtXfPENxH1n32l1apgBSep4zvi3MVWPqwTnI22HR
OMP4BoEAMUg99v/VGPrU2BUOuAvHYBKn6zqxhp9n18ICNmDAuTpEQPtRiacvvY7ywNQPSe6hZhEO
uVWqHn9gUeZddli5HdtO13VXDmePAn+Xe9HSDUsyewpn1c4/bOpnE4VG4dyNkZveC491Y4YhOEP8
JUtS+mVzfpKpKcleFCLxFjqi0f2IDqrR2vwNgLi689suZ5Rh0UvidQ+cLJ3mkcZRBbFutsl4NhOv
Ng5+yJvh7yvFo/0KZb0+VP3kHEHwAgycuz/y0JXNBl9M9x8qauf39prDTtbkbTQtHr8m84HPKuok
rZqamE/3kECAXBcEIaB4zr9XFua00qvtJ/Kjqg17SFqyow3ImuHoKrec4Q3r35lHav5dNPUd8FDr
LSi6cRWGWXDmfe7o7uTlwTAQa8yuBqQzwwU38ZyVEdyJzhgWmBaQBKoMLJgYptvb8LAICZg3fdBr
+8hi7lPHCf+6b9e5U2oXNhFLjLAgFqtyr7d2sqfRB5vx74OmEf3dqc6wRJ2Q3OdVijIGJ+iiw7t6
79dsKRd+RW1h1nzb/BqiD3KUjG7cVvZY3Y+K9r3xSuMVKLi5BRGhrzUZ0AIOkaiPyl2NReIuvMY0
Xh2vXdAooo/323dmZWpipVP1NW2RbJuWY7xyhZEYi9hY5W5KglUAbIEefIWIBVaNXvbDHud7B1wA
Vo18LehTBHiWEWws0Zv/FYNrf757LPyMDLJ1jV2fS/E+awP/+riGmV//v/+j/d8iEzTcGfTvfFEi
N6c9dj9U7rPsY/x9RTsTV1ft4hAJhzU1D65ZOzH3pWuOT2OOZABraZWI7k5+ZZki52lqMLK3FVDp
9G92Poq7zILPZZJxThucyCqsEUptm6SnYX6HIrDD3A+1nHvj5wDZyIDxmlVILrIvlKs8i2f1qzxz
Uo3mIyKIfrS2toYSDE2l1IxJUpWaFRihFftMp67YkQGMd67Ivrj+SJCNnD2I4kutZc1ZbmdKrixQ
hpusJe9AscdpXam++0Jgy5M5TwWG3j0mzOeJMEkw4BiQUYlgICMtUJOHNuiKXd8jJcOXG61aw4M4
IcoCnCGOgkVVapg6bc84Z2AAmZ33SsiHu4POPWvcOsqNZRg9O3PIohdnxvKGE2FrvyTkmVwd6o2F
VWutt0Gix+dvPtTDpL+odr0B2n2soJ9gcU/NjT375H4NDmKgf4vMqc31zZ9AcMWhRKEupyNR4aOE
juO/4jJJt/WoMjpt6wbMm05Kp6uClBloBMdjGTzDbwbmk01znG8RrG+PuMywvNvTwzT96MD4hxkK
qqUdRsh8BZO5WvAEUc+EMVVPNBe3xOhFj3Vn8vvjOTzLNqhkKrQDuusCxwkWgY0Shf0hqwt3fzvz
hniDXP3o2zWZAqingdn05bsOPtSLsgk9npqdCtWip97xehUraysM0k2TEKks8Yay2WDkbvPzowW3
iR+hdrL+MUjUvTd1dLcZUi+DPOwuKZ7Fnchzbzdr0dhu5/uxib1NNibpWeldd+OTJ9abNg/vP5cV
Olsfbrl/Fhb0qFWmHFAm9FlkYs5L9T9uyam2FROmnLfVmTXuwe9FC4YKwcbtfCSq88EZnKla/Lo2
kYiHdvOBUPSrzGdSZq81SKqvhI/Y97fOgGPGO8sXXzN99K+4mJSTZRAzZtYmxZrDA4AqVztOeRev
mrZFTY8l+bFVy0c5fywNmPUVb1muhHSYqQTvKSNxbszgSSP0Lj0Dx4c0VHiS2liRmBVCbdqitKYD
alsmJOOYBd311WclozyDDHEjCGThSCUzX95GY6JuyTLy7mMl1fcGT9e1SULBc44ncsHjgaHM1zTm
Z1S1Wn+o2N1rhl59WI0PhTtykwdLMM6y3IqUrNFe5f1IjTqPVU0dw1RvGTTW59fKHrBxr5iAHzx7
hQxYu8rR1d9X8qeZr4Q6l/rzdvvvfyeFBujmFxk4e9KJLNrfUGPv8zG01wSFT6sc6duV1KJ+GTim
d4Zr598xOZfhwvjpbiCbn4qUOUXSLHRBKFtz6LxUMAQ0X4SRdYdWt62VniWzeQLnD2iCVWJV3Qff
+YbNtV2MUQL7S2mIrM26hKy/4Uduec6DYFM8BCPj9fm5Ig/oQHTizbpsO8EGY06JbEr4gb4ItcC+
s6yIFqsgm4acrfrBLu34f71tbsvcFFv6gZzmGgEkhWiq59xXEiTU4n700wb0/TzIsn3NPwZduw5R
it2VfcFLRnR2DCfHh1D3e4AR5RPJCIy3EVVbY50fA9QaSwzTb7fulpI+MEruT4pjnm+DvEGY72Uw
aBeoctm6NQZlzwApfLGTYNe2ybi5faMfMtCRLmHnfwg7r+XGkS3KfhEi4M0rvZWjJEp6QXQ5eO/x
9bMyodt9b09MzAsLIBUliSKQJ8/Ze21GAcdRDw6e6LcG5Y+lpGAJatkotwjFemd605z8tWwVZTei
+N+kNQbpFaao/lwDToBERRgRV4IQDbn7YqU2dKFWxWoEDSH+zd38T2OnHt4WCoKlbveQr+z7sYH7
JbTK5Cgt39gaMDSp1O2AGUrWqyawb3ZexsSBGeBv4UU3tTYQw+gMOyfM/0AVKkUYA1i75T/QRRk9
Ten4lJTKeyfKEtpypIVHPWnSAYa2sIEO5WCuZ6QVJBtLfCQmv0NkEVebuODvo5KQtl+MDOZ84s4V
PMRuEhKcUvnvShVUxzw1E5wq8H3FD+g6OJpqE52iKoiCM0aXo2oDN0HCbwhntrRnyweWt9c8oAuv
h0V97OEwIVNNCKb3wugV7yTv+qR1z4v+aeg/GVdnz3TFqpOVmBFSLobJs1/Yu7AkkjKwxuyOd95e
FbblIQDTP6XlVAEXvbMMWEuWjWRsh2csXPcTfMxBMMT+6cnKxmypD0eBK+ji5owMov0vwapr9ee+
zPuV2tfV2atCEkdbV3vIMxBkMHeRRMFN+S3V82lBvqrG4HnvVUp+VwzfhuuYV9SWGMHkg5rOv6au
qs4sncwcfTbEtjlEvOFzc5HMhSoomfcT+7WXp05pOYe8cMj6skqmkZ2Z72XJUn19S8RGaoFKzS5J
OkQXu7AUQkUL47Vy8mKFRM49LGzFogvqt/puiJtTNkPT6oZgWzLTvDOSkV42bcL+Ke//NeWYvBy0
xmJvE42g4cTVUY6El5U6WbJMh2gK7UYkBFsCB0puXZ3gvbDRA39HjMUQEvsSE36B/2Iv15mRuEQx
WejOqVu465Zx1VY2dUrHZerK31JU9V1bnpdfbJrAtwkcblrVzHW1fDmj57fBTkkTuav2SQA8pJEB
soYZR+R7UWPJB1cctZmmnpaeNeTUtSzN4htpa9Mv0zDBRRqttw0L+j2fJkXqpk7D+lLE1q6LVH/v
AAlZpcgkNVzs6McbDHA7dkRbWQOGzqjvq8BGjcHH3uIjeYxgKjwUXmhynXfDe9/6fyqmvtcFctuL
YaToVJBdCnF0dl6DKUjAtExsWOJul89Te8ClpX6kmPylFNKu29+2/PwmBR/xOuDmnvYeQcFBcmP0
/pgGoflowws+O11SbtOE2rCXuPfAOPJ7OZjt1btaVPW7ZT6GTkv6rfB6+Ur+rtXVmxkNzTo3yUxN
8ubee1XyzI0bZxgL5toLOd/2XcZAY1btg2oX1b6nYfcWVfEKKztgxqa2Hmq7v6t0ZQbsJZdCuJUx
gv1MEhGzrZt7OV1wSgeyKTEcx4EfsekwCrdqaAvQxZdoC+Em5IE8BYORnsV/xg16lWbad6CpCO2E
objcqtS6pnFTdN1WbgsNpwZMVyfWtaG7f5QfVLylfJRAdF/G7LnVm+waCsFYI5Yd7BHZNeAyX9E7
ClYpOtt1gPt0K6cGXgLxK7W1+5DwOTB0W/pnwmuOYmZ5AF35w+yQbrZ6TJ6I145gaJXmRT64SPvH
JNynta0uIAsrd8rHOM3xEVFKWMKXpWNQAHcuPnY9O7ZV50KJFoI9U9H7I9GcJpNGUelESnmYlQQ6
ikGl49FAeoUaHD20kXZLEqI4i56LPHPN6eSxHEhqKKyN8pI5kbMynaC8q75r79CpQ141nAsFGO5/
Czp4EWDfl0d4pzJGFtxg/SbXNmnJvoaxkHVTQwZBNNt/50m9TcYue9fMhoj4LLEvCRkSjA4qbyff
bzvuCfAgMngn19SyRI2AQQ5QRh8+q3VF2vDfRypjvMOyVM3oNjHL2K+xFoXXTLzF8oEm3QeD05pe
zHSQ0GhXmyFR2d1fZYrhvpjGYR/FWXRyuIQfCGuYNz5sI5waENJDVmgt9IenSACFzW7ydjZEqU0O
/ofwKwFO8abhSY4DgQ+D6Ji4ogZNewrbEYBDXpVLfoqfGXtYqPPGUYx+n1qq+UCTj0tQ5KGNjV3t
2WTh+gt1/DPsEQg3zIrTRFgDa3xnPAfhLw8t0qvdfcpNpDyJ6i9rVn+RFKZDHgEfhv7dvtiau7fT
Sr8u1d6s/UEKXYLEoucvpTAV+5jlzlvNjCc1zEZbWV55rVJdQxxrldaMP6v5UU5EBzonSPcna714
YTWtKc/ewFwS1OazDIkg3WbaMZ8dGZ5wzXb96ByWO9VgrhQH8tWQOchqRAFhD8cWuNQ7waodTPQN
ucjG2hzT6qLYtf1imRWDfLTbU2ewRoVueemN2HlBHrk87+Wuw888fuhaR2NfvH+VUq0H3c7fiiK0
8MzkPyYrZ+XAhPXUBf2X2tCZdVUE8j6TwGutdskpGo7j6BAO7jvOS12gXgiydPwppFcKN4RXO7Kz
1WRFwyO07mJtZZP7BbJ4BR17O7hZ8crQSn0yiuQdy5Nxh65AgWWbZMmSKIXhplq4DJEHz6EVp6g8
e35uJTpIN2/N9kRpcU1MwBf0Mb1KoUVOc52KtjN38jTy4m7ttxNErxT1TSRSp9RI20MmcPZjGhjv
HYTDsWc8qY7sxiUgmX2Tuy2Ksd5YUrVSI/ZB6OUfO8F3J5eN7IAK3dnYON1ZCVruM63eilc4Nyfl
GmQdSFB3OHOHQXskRt3y4x/ojISmcrBOgDnDG93P8WyIL5Gv0s/tnriLbpWsfgNb2zy1BPu9leO9
GfPybrda+jDhk1ylYUgWl2X97uCh7O3MnnfSz+C4wSdRqN5TiBX9GUPlTXJHWIP+/VXmpPrXeMZc
PZq2SwCp5TzOfx+BSvl+7p+jIAxZnXNyDeXXFX5SXo2QP4ph5HunHJtTTxf3YabrvimzqrpbWn/v
kGhiGIHFg76jOyl2g0eibfKPBYSaK+WzRjymqWbFXXX5MI49e8dx+smz3VWOJLCT3RF52oclUYgQ
bVyMlR/spOQ2SqlxmtxuiGpjqyjv6gz8tJVavsWV557dpKxv45S9yiui8tsItSC4Ra8E6IGrOmJQ
P0xfgdXloMtLccnD/4bOLIRySHtiEqifxz7/PpLPheK5WTwnj2I32AXg41dMj9gYjQnIt5G5sTxt
9eqE393Y2CNkCBk2IvNHbLZBO3KCmnWQQOgnGOvkS+gWGOKNO5FnDeAFmq/gz3Qpd6flHj2ReOE7
YX/LMru/GdX4VRMafAnDDk2l2dlQv2wUouLFickLVMoJ+OpAdRWEzOHsGRKD3/8o6QQzcgPo2jZ9
d+67XtvWhWeu01LT9kRKNmAy1eYpS9E5+kQy80HGGJnkCbEi/pg+9k4CJd3Vm1dsIDXLtrdyVT16
NpxBP+PRNTY96uEfSvpBgFL0aeePg2ANwHCYdsGMyt1NLPPGoNc726n6jtR/OyjhdPoHOa2HvbYZ
xYBztup1UTHeYLter+MoMZ7R9P6RjfyJjN4dt/NqpZuVcZmx2ISRaf9VFRCDxIa87uk+dJVq7olq
YpsSN/E2rdphI+/28qGzykfyZWkloWxY9q1lSXTu8o7DuAGq4kRfLovd6Z+cwQHi3WYmG166A8K+
5Y7hzCLg3UZCyRwTFj9ZNqvCZY2SAgc9mvj+lnufsoFLBpbewXQxOgVk3q2CAHH+HBc1ge3k/QQ4
u99A8q/Sqgs2GB0yhBlTeB96cyWDxyw2RocZMDyYLDVYLyp2A3XWsVaaJwkwjdvUutUzeXgK2rNa
+ysWEn5aGRWgrCA4SB+ZfC4162w1GnpOeGtcEjjftOL2Yu8WZtOcF/aab5Ns4jRFwSHaSy3tpaF0
+nfipx+5ql6k3xYMfrnX4mbYWYkbb8cE7h5a9401Ks6HZ3vGbshNEuAmN3xDRPHst/x1FqwWOIaH
IlYookRpw1175+tFAzXEVSBFJixPYpBcXSnKSpbMtuAjVGEjolU2m4oHbzhOr/rkNo8leEiw3Jax
SQKLWmxWsEypWfLIlRm9sHS9OUNZfdL10Bgl0QtiXEpqiyj5OrAyeIDq11JYiFEsqTjos1dZL+Bq
LB7FWWvpwalpPHVrTcjz5roN/vKj5jl2B/1PF8Hn7Wwmz1VibhR98n95mshV1btP3kKf4Du7eILL
u9wLCApz6bVjhAfZjKlYM/sffW6pOwxZ7MFEJCvB8YTGOFV4SfTYeVOyckuPKCKHQtN3Ws9uL6t7
5bmejGA/pzCrFLhHF2VKwx2J2MXW7Vtnz8bn0pfR9MVA1NykSaOfImPUTnzO0lWssWQXRIoTwc0w
OTT67t73PxqfvkEyOCoR6V16QaRCl2UiYKoyratWUIDUxmTulEjpjk1os/+qaJOl42BcmmzEz9CI
8IIjQlj99/8ehKFz8YckgrImdpNa1gpamsJFEEen1IpIiTKtc0Y/+cVvAYSWeX40IOkgVKca9CMb
O5vO74cgsPmANXagtEh/Zh6VdKhwU8Mag0aZZOQx7LprMKjdfhZHoXhOHsnnYGDPGxUMG65kzGx+
Le5Uk3NyBE4eUmal+PyKZfvUoc94SdLiKWy0/goaP1vJ5UYz1AdEKSRtGe78lFl3VAY9iIzAurnV
4K+suRi+kK8/uh6WkFVVreA+Q6xh43mj5eBv3NRTjl7KELyPfXSkotAfksJ9oHNKC8HajR039gmE
67muiZ6VUVo6IwpuCXVAfIPx4hlELcqWA39xb4tGzn0dbLKGfT0qjzkqhHXqNjONzOG/dkZNoRQ7
2yz7tVGnmEe65qcpTNxCO2915mfb2d57WDq/O0ub1m4+Ths5x9byLH5Emkqubrp8ddTnP0ZkwO/e
3CZbrpvuarrNiynR9sDBAKI78zEq4OfJy6h1p/lYk2KwNsr+1eKquwUeslDFarIXNr/2KXOnAoSJ
Hnzp1t0w3oZATz6FVf7gTICV5JaZp0svTj8rVEC4/KZxDR0hOtq/pAgvTfX0YjjzSYGsjCq56HF4
enB5aiX99JTyYSiT7tpgt90Mqvqnj7QBXIqqY8mhP83NpjuMdkJTVhzN8ggv0H7pXYjBCXK0ViW/
oEFZMbbRubCC4sXpbeUoG6dk1pZrlrr85CRhfrBSIIwjJqkdwMB52Xq6rU6+Y9JFi69Im7AcLwtO
qLnGgc0CviW6azpLX0e9gVQpZovNbe3mgcSTb2XhNVyISflbRn5IvsBYg1CW+kQ//mrcWruYfm0d
isp9mYRHJNQZG+FNKNdFNIRHcGXdWR4VQKsPrTVvFw5kiGbJ9F+Rp7gTIVcO3dO8TkJr9d3eSeP2
FDTBuK70yTz2ahPsmsGP8H0O3iq2yece2tA9w8IHi++XoN6IY0gV7YdZ5z1LpjFcvGYsHj1obd8v
iLRX06zOYdNpGwSewTVR63JbRgSYyG1tnDPTS8P5pDOdulKxfQRjc4A6V/whEO5fB2NaH2JP8S9m
l3nkTijjk1lX+jZzbUa5qoq8I2NZufa1vbdz3D16Pl9baYMVD5rwx9axdQ5MN1+7czDv5Z6D6IsB
gJE1b5bACsMNbgGwQTJwiPcQDscFxzjZWI8CPQevIgaWRmw2Z3nKXlk7aQMxYfK5GHrBSnawcCC0
58oMQ3hWlITP6qTi5Yq/5C5mIU64vQlfkXKdDfBKqi9LqXpzkA5vMqsnLdWlLzULXZl48KOEzKyS
sEI2/eAU4nFjNIgMnan9LlN6PjSn5VIlGtAAqhevZW8FSsl3l8XyR8AvptYdnZjJKpNshfYjvY86
ModzREo7/TjR/KDcG0v0Lgi2Fd+7qbipXxM+x8CeW/p+Uxi+RqhQ9rPonshXGWBHj2miXNBJ9Y9B
2IDERxJTNXN+QF4dgU8pwW1h4iWpHoxlUCgPBDpP6yxPP4Awere5Qk40hUqyy9hHflmA1mhZlvsC
z8Y+YFd/qujD4ob9T0eoYt69sUWIjOs7Pc6yZLgbDpkrrJTvizS10ohHjMriLG+Gbj6d9DRJv3hD
cG5q4XRkW/AoPymllllbQ0+n5Ro2Q715dIL4UvWWfhmQf+8plWck4Yl2WCSypWI86ArREr4YtUX6
uIv6rFsie/qiUVexbjmw7yD3jG1LL6Uec8zmdfnVkvKU6YG7Wf5aC5iZQMh+5ZFcwoKbDfd5wANW
OQ9LQVUSSbeSA9oaYfdW9TyYgHVHdHh4kCxrN9fzLbnkypEyJXwXz/dzs9YLxblD7ci3uNq4oZE/
J1+T6UgUhdHe4mbBG4tyS0AKgHnYm6wZ2ApG5pNtYE7zO3vlh3r8a0pbgHf8yK914+ub5aemV03U
EWNIykrrpk06ncQU659XJgXjZuU1cikrcLC2eyWlADJHGwxVVL5pldJdSmYOa7+w7lgCvBclGN+U
2DJ/oLr590FVYDQgB322nd+5RR5TFTOkrinL0BsBPh3zH8VQGB/EoRWM16b2Zuq433CNdOfcxz0n
U+CTxr6CzEv3Ob/1VYnN76NAPBeJV//9ddngHVgs32Iqr53vxP5TGfkNsJchfLNzxiSg/NXPQi0/
Q7UyfmWOtsW5hznVxyIKFgainRlc4kzpd5ZNITV6kBj9ij2nE9XtgerCOoTMpZ4GQkHWNrnTf+Wx
yZ4z7n5ThX9VNUj2oIzHPbUy4Y91/gGejuajjkZlnjoiEMQpcutuHUEWpjs5vjQGI2G/GuOfRJOt
pSZaUcoPcWJABLy2g5e9Vj5j0cYq7YMej2ypC7j5dsJWKQyF0EPT/yK+gtRe8FxlmDyDW7M+qwLD
F9KF+qVN7HKXsqspg9dK695k4N9sk3YeFXn4OLGgPzge5q9aZNo3/vTYd4UwJWUM8tj3L6mDOfEx
Fm/hT4g3ycOQ5Re9nZkpVUVKE4BIvjPM1XjTTw6l82i2q97N/Qe/cavnBclIAN9NFTcEpgIeYH/t
LM+E//2FMvCaVhCBixxsFg3Wt753iTOQTs2O9mCQ4dHBtnopgvAP+c4g7xOs0Looi3Mrxu3eKJ/Y
ISu4Mmp7NvziFd8rg1WvQpclsltzTXtTCZd/dbq4Ovb55G9o6TxUQ1+yeWd5r6NcPwNPTRbtmNE3
a6exzLUhYkr+CS2IG51tTV54W5gWu7xFFr8kmcgXEvqSzErTj3HuhwelGexDY2PyZHtn3NUWkWFA
n+Os9cfSH7xXa2Ab4HSucpHDc1T3KdfNC50K8iPE3b3vDGT9phHt5Gnqds3ZwVO2AiJwrakPnmLT
n8/2hHU1gJ13N4a52No5+ykrPUeTUV9gsFfZpnfD+GhN3ZGNm33WWtXY5llPP4YrFBgFD6lT28sR
f34ycPJM3SrwoqrV3Bvaueqb/xyqXDbY6AZ+UT8/ZZneXx1WtG0Y+crrFDb8dKlf/IJyvdK7/tfg
OOa70wUvkxNCgrOTZg04NHuB+DhC+dTiy+xmPXKRqieTabRumZFpZ6fUGZiL08509dVUdf1RfmDo
ZGNdxNYpPzlhjm289Jm/KZBipMwgylgg9cLgVIz5IidFCZujiw2YPVHHtDc7iv0jMfLuNok648so
XoaI9641lE9ymZfkbdlWth1/Xvc6WNaly2xlwWPdkwafNlstyIuXEuvlSwPmWH5n1HEq0gFlsfgq
qp/t6gx9raf0z3KfbozgjyqwWbvcpuLIm0a95pHGpBr7CvoEtrW5HZcfSsD0Whki46ClnrX16AQb
RP39iUEaOdR/SHKyl8hOp099ZJpF9IB21HscbW5xlJYJU/SvEs9+bIPxKOUb8kFVimGdlUFEjKVx
+J5hzshcepqFeM8CcQcdvWvSI8GbssR/sWyvWltdi0Yxqr4mfQh+wzZcMUmYvkZ6BFut7h65kRlL
09gy7GJTgkFfE8sy7XrNUtiNtfqbPzHpDcviOeePcpliugJSuPv3KRso/5B2+rSuvda+hH0ObFof
lbfCH1CRYqgfw5hoKmSg4mzw2vjVTSF4SRxwnjqfPZ3KYxGhM5Ty2XqmBiKTQ1sReeZhE2RXi0w3
OxOX9ltmREGWsK99xuh9QApQsAJso8UHXfjo7tlopMYU7eTXygf+GMehjssHq6apmCN1oBPpjk9o
I48mzUaEbZwlVj49NQ2hG1loV+skqR5qcRdXM3t6CKvhaUnKGfJ4V7gY/VhPfy4ON6lBqzsaXG3Q
ORvYOPKnlt97cuZWbMRiNjj1cF3uqUFqaE9wHDI0m17DjotvE+iIxtCwCOpQGd0Cyfe2fO+rN0Ps
kIzfpLrHazEoVeMldRANCaiRBE1EmCV1bJOIhtH1o9TpYsxGfatm596xoTbUVIZ6YOSfDPhoYkJb
RCRx6J2muhrwugGCD2S/OfWw8QRfLKWh/BSFMMf0Iak3DVvYJXOY1gINS338PmUaqR/LoUCOz04+
piajc03CU5Dwy6SsyU9gI2ASNmjhPIISHM+Jtzr0vJ1SKOYtUtUIdof2QTsYBpYRUG0Osw4TZeya
R0Z44YkN9LTKC7N/UuJh3P5zNBE48BQAMNxOZbL24Lw9yCybPAkfUCep5zgt4HimFb5DuogL4NWO
6mplk5H+xM68f6AlByqoqkLyPiK12FWEM+5zx0+2SdZqm0rtsq+g7bmQ6aUpJp1bxe2dlznzKypU
FZvX3Nz6SMHRRtW5NvuppTVeXdIMD4EfODTvXeUjHYyfVkExbGVL3I5ETaeDN/NRARUdDf5hyL2A
QBStPRLUE5wVkxUlSBB2ylP5gvySqW/bIxVUeB7E0T+virbm8h8sX9fN7xpcL/oEQfMMPZAcxjgM
j7B+grUV8aeIh14kLrlTd7D8ghkgPYcD/UjIe8JRZ072To3m4CVQi+H23dgcGTl7zpM1zt3Dfy2h
PKWUL3qdtL/JDKaOaYYPKFAVAx8PSZgIglYwz+4gMd7kDTl3Z+tZNaDXhdVOXvXRUARHZMfxtu+L
4WAkvSBZU/SnvXpbyH5ZS+9jCJo/o+i6mN2TlfbzL80DZkHt/917bafinhAb+1iIfhqRTc3dauO/
LGHqKCFlTAGplBpalMSwjO2Qud1ehvAMJp/1iH7tVYbw0AlgW5HN2yZ25r3dqdBdRMuuJ6LrDUTP
ezvb2c9wdn8Ogz1de4OQNTEOZZhb7zrmYeta79G/yifVPN9qjTYsUTIe/Wgu+ywidr0/e36U/Q6y
8cwVnqGWb0my974TnNC4bmonNI9RMpT3qq7eUX0T0Uf7573KnuXPPZbju9PXsPe04EX+4Vwk+Y/D
7D8zxdU3gPH1U1xa+Ub3WCDaic5kGFnZ1vKIkddaREyiT5xyqVGoZWclDsubgrUJgjkzdlyp+krB
8X7Pr4RM5BuY/P1Rfmc1pkXtMgeDOTy+GxPVcxK/0GX9rQ5qQZ1NzxgQdLymNouvgZt3r9WgHbW5
1GAnaK9jOYSn2S3YQQkPaVlBe8IjiFdDdACi1H6GBsSkT97ZNb0XiOYB1pHQmw1I3fdxz2918ztP
vwPqta8u4q+VFLJnHWrGOowEahJ7AmqGW2GNf2TVKUrMrHXGNzQ0/X5iQrOyfB3xtVh5Q8Kyz3OD
wJhxCxEC0ZgTaoP5JzTTo1zD5JnN+tXps351/F5Zzc4EA96iUEzc5IeqaskfN2XyjLZs5SnGUx37
7oMJIhRFntdsLI+y0W3V6MEYmDeHo5X9tN1dWevNj4g+0fIFY1ZFbN4ZPP/fX0DyKQPt0Tz+64sU
bZekafv//l/+8wXy52gIGry2bnhmux1fBjrFK1Deyudo6gOSklDIvdX5ZnaoPcXzsa2l28zIjSPu
AvNOCOny9Q6pKvumSos9Q+GWHApd28Ir9J5H6NjyExlFhPwtN3fYF8cB2RtbR7FPHAnHqZK6+pzx
Rq5dxBKXxAHp4E22djajiLIbi86Fxqz8sysWuZSKEgTL6awyMbPcboNzNHtMUgRgtZhvjFAvYXwZ
b6Qk0PQ2+sukBf5S3DmuNpF7mH2fZhhVMBa1f03EcKxIhYnQqLgBATFj/6m63j3qwvG3aQCY8WmV
rjKGOklFMRVN45fRKcYZZnu5niwWyUorcNG4kc9uGF1obmXevVetK4ap+pfWOXc1jb03r9UaEEQM
WnQuxsckYnKaWOhtxjSKTtUIwbrq3PwFvPOwy0cnuYQIFc+h3zR73gzrqUuSC2kIaJjkbKHmvXfm
Ly3sCZ5vL7IkWPZ8WJOys5M3F7WFS1ua7bvRjeWpigs8PgNp8e3MJkuOlIzK8J/ZvQRn9FrJthOz
SNeBdAF3AnpXue3B3l07g/8o8Tq2+wIzhtQ+Q8tP2LY8YqsffB+x46b6L8DEsntXZmS8IRLfWW50
Z7jQrW42v/QeCa5XFfk7zrD1PJVf6kD63QrFdX8FKhOTrpqKWfPEMLJqlEvaVe6TfGg8sF+ifnCJ
5n7MtJkcibzFJkB3Tq4vjjIo7IncHyo8f3ZY4lWbzYJiocNv5ytUK2P5rMy0UZVWMe/R7G8JJfY3
bJCaU+Rm6aM5AlOC3Vr+lbXjxhZTDp+Cb+XAcX4NDDh1NjqizA2KbWChrEVTwm+SKj2xv2xnd1mV
0L0Wqq0WLvZRnhKH6a6Vzpj32VjeJARN9QQlkoJjM7kB+2/sayffcurlRkiSRnQCw/N9ajkV8ipB
NYxU5S8lTpJn1eIHxn7J/KqgdO4Mmv5oyWwEscVVLh1zofinOM67tbxzFw0z0sSKlm8QevpPl/Hd
Ve66AMV/knJkM+d6JuARh+005WilkMeUKv4sVKw4gPLZOpZsso7RrNY7daRbu/xQPmITcMHGUiwS
udOfo/89TQsajEQVAcYLo688QPCggKH6Piq8K6tQ/wzJp9pkYHkeLS/WDoNVEnCc6zRqRV/MREEQ
V0r4lOilQq9g/vBmvXmR9XYBT4486xixMF4BTK//HxceiO5/uRY83TFgx3qe6WIkwub7v64FG+2M
l7npcIocIzqNBZSxanoIouE5mGKia0g1EdqB3qBpbbf0ndgZekfk0BaT986HJaLsg7EjwjKO5k95
VETqtByFfz8nXx3B+/7X11ER/qR5wy7bI5Ng1K1qXYvbZ0fM0bq28uIKzc2FU04iIzG8W95B5T1l
7Ho1lKRaydMeIsTB1ngb5SmNCo/JbfSrrWM26KL0a1mFN2Gs1wcpfe3lac+Kq82/UhRJ/qpUWNfV
Ks73qEbHJ/mQNAjpU7KLV4MhtAcispAunEdWDUdVA9UwSaJ6J1/w4LCTZ6xrZHGi/6DxFRwM0SNz
zSE4xnWBPUecMuD61GoqUwidiBQrt774KA8v8sgVR7VqOaAlo0EhGH486UIIo8CWDsbiYSD9devZ
HZ974WnUFHShc5nNG8q0BKkcn7K9HmiA8YQApAoZoutAjgiMYooIKKt9hlK5ilUiPNa+MdxsT4MN
2QTx8v9VwhpJtVWsl5aa5jK/yCviZifTTs4hwcEPPhaijeOl3b7PQ33bZI2/7aq0WvwapgTde+n3
cxGO8hVzaRYI9iULNlkikuVDGxp7prsFSkdwynFt4soYXfUY4qPZdzgTSKzoynuqq9aaKr88DfSU
7hVaAzXr9qRAsbcnEtQO/fqsMJV792hWypF5GtnFIbcVZdsppbvKqkHdjphRnzK7ic9AxF4VBSD7
FkHfiio8fVTdyIVDUkH6EjFg3d+BYDIfDHfHfGbEEljE8y1yaPQzDImK9L1lRUSkYI1PiplM7MK8
YQtjpdwAVEo3ul5oBB3y6tyVxBJM0XEJm8DGoV/4CD/ZuLHnefwrREK17RK3xVnQGC+OX/9JmlS/
RC0ahLHxnyt7aD4KeoAbwEnOA4BV/agrQ70Np+ajSUlylHpao24ySoQ03TlNMu690Gj2Day7ldV6
+YPiqcndJMfV6Y27SQrnimDrbD0VkXEF+jVvTCOuPhEK4Gbp1B37MpOoObMGwxU1F3kkH1RtDFbA
QUmgbhCAtkP93hfgPIW1a7Sb4KBMTrYLG/inzNfVTRo61AhBe6+T0afxNNf7VJvYVDXASEWKQNep
84YsY/U8cbNtgK9tTMS10FoHB4ulFLlPQ5ZddAIxVw5EAt4Lzcen1nt0RvP3BMxHt1JF7tgkHgo/
3/iNot2ioYEDzU3hILWTejHfiINyL1PAh2G3jHwYqwcnN25ydiak1gABuHTiIcszqvmYqAwpfcfL
Rpp53YxbG5rWMc0Jd//nhbHKcFiimH0EK7waqjB5dFUi5pqZTn80xdnG6Ur3hNxwuGvIDZNOh1xS
W9rZJ0Dv2UzSk4oM9W2yanvHxgFsrgroQdOION+WFtnn/aBo3AbXtjDguDU28NBXm/OCb6WP3PZ+
dakHtJb5OEQbljzjSzVs1H2+/Yve0CWJm12nmwfdDOqzIz2O0u6Y9jW51/QAlkWv0ez57AqQdosp
PLkWyozmcOzsM2gD/RA4hn0eKFEPHugqs9ffPGfaj3piPcsgLX8a93SJLwxpmNXSOQrX1N0Vb8PG
qLSRLaCNiD9Tc4ofx8SUWfdbXUvVz4ZblWQ8ITnvdmjCiY3IW4/4y4kJSI134daGWfkYVnzASm5T
0KraVzo5pbBYtUx2iCakk+k19nfuRzigMw9CDT9ySO3o9hAahbMpyXP3bFjk+2Su7mMqrt1VZRRX
aRwJPA14saq/N7ib9Fju9k0te5yoUTMCnMy0KG+YhvU3g0RrI3KLGynVVBFWF6+tqQBKGDYTDIMu
/Oobnemv2X4MNpdYodyU2lDeK9IImMbUt6B05xsk5G2nJsHdwzh2rTqvwpLceTd7gHNKXtnVL4sR
A6XO9eU4VwKZiQMr8iY819JrQUTEPdUIkZes9qQIuBAmxV0HbOE2XuRggBCSYvZ25HZM44WJ+QM9
qu5XXGXLAWPZnaAcpYmePslpdNTYD2pcp095jjaKBiMjmM6HdkQ/MPxh2AmqQPhxxAsAL5nNjDh1
QrUczxxBC9g+ewqPcG4y5i9pAyo5oxJGKKQLXQW2NcExk2h1CVknJwECuTe0uOx1Ikr09DoIrtzU
2f+Hs/PaihxZ0/atzOpz7Ql56V/T+yANLhNIKCh3okU5ee919f+jpGd3lhqlZnFCQUIpFD7i+15T
7QxJM15z3ceEd2qYiAZaA25OqbSGpCGvkDjI10d0pxfLm8ZRxM+UMEtmMsdM6RDBP17pcKY+DDGK
Ogy2LxjwVMg9O/6jlOP5mpWWu7dFH+za/pOi4Kd+dBHJi1haRZWW7Y8/jpMdjEqzbhq1uEdAIF1Z
cVV8OX4nk7R4/e74WasA6Q3EV/a05qEZ5ApVQjNH14F6C1P7ZYK7wNXeLa6BNVtA7UgxIC6dfSHh
CgBcLdIbAtzd3V8qwrFZr/NolHlQIg7/lnlft8khI+V97WTIP2REX27VFoMMtdTDW400+/3AvNti
QCof2hAt6bbTk1ViSf1Ghzr10CiOctAJ/xS9c6Pp7g83FPoHV8jtNiD9i06mqX3g3IqwfHp0bQwk
hG5qzExyZ1SIxE/Hh7htIdg0cg7loP+OhZ2yboUzbCQs1YiwgqJ4xcpjDri3DFOGkTO69blKJXZZ
gS3gfwy4XTO5wNzjBtK4+SNPr1yfUDTS/cRaICVAnLRG8Qzuin2hfTnqKw1DkBOSKS/7QcW+wtX7
V8UgQFrVY+kyQk3zGjO7YUOePwZ34+X3nZ71m9drezfEXz3H/KiMbLgTtTdwyCxMGMoaB8E9Z9+l
qI9ECDxspZKYkZSUh5HJ2eVqjCmYr93Vo32v7OIfinfjRVoY9t5u223j9xpT3t0fVWmJOD/peZNf
vSqRg83QgR4P35we1p4OJfb1C5Ym4f74maV2QNfsBHxMPnx3HMtC0Ih1Fi0IwknHdGdaq4c2trez
zyh8KIi93t/l0IJe79Zuo+2R7H2UtKR/TsoAEalYeRm/cYUirztG9vUxJl+mG1Nx7UOOQ8tWcjN4
QtIOLjUwrZ5vUgWa6THdAas33hoGS3FftM6XjPZ5Tf9WNTDxxPtV9dY3RcrbG6UoMm7HHJ+F60kX
FrTL9fHHKLZsqskv0B9BM2Y8cKtxkd2ZTgeeMbZvXzNGHaBOFh9wypr6cjwYNp0bX7sWaJJjPjtE
cWdTQ8260gIdDp/u6HegjT4jZ5gfZCTonmpEt44JUMVhR7KIzXNtzndQ/AjAeMMFqd6eKE3d747f
/f0Fgy1l49Ter/OMcdQ5/nH1spC6VMWo3zGK5E6uXhXAPjQ77eYGrAbupy3MHdxaAvmCGEl8he8U
QgxHri6XTPCV4/mcJNIN5wAQqJpWbNQeHpZWVB8NWYW8gDjdqxQsB7e9lNgJAlzmp2OfHlsR3hXa
loP9ydHdHtZoEq/cRILX0Njf6xEj1RV5fxjGLwSwt6USoReiocLT+v59WkrdVmoKf58XSnprBAaq
4eJOaYfoFT2L5h+sdKkRu6a0DHycULNLDbh6pCOjj3999/MVCTPe3z6ADPuqe2X3ZCBwAf4SHGmA
2pEfha9+fkHmddd1ChlPFreDr/4SYyg1G3/q+OkIrULw2F8Lz9V3iiePfIsSdHCubwIBjJoLr31R
VDnZSGTGHxtHegxK08Vn0kUpfLxDlUnWpZedkyYbvOM2Oko+kcQd/oiWa0fInEak7KZojEdiE+G1
bnTmNuhV/cJyC1yCIoHNfcsFTZXbbg/i4cGvcEMxkny4Hjz05kEFoZiRl80NV5h2C20YBZ6EsLjV
vXDozTeIABJrK7MrSBvFDULP3a1t9PKlPorg15Yek6PNulsrdjIuEASQgbEw59r83gz1CxaI4X7A
WuKWVO1XsEgog8ci2x1XSfMLUdr8cmHUmlPFGUSrZAN9WI1/YKdpU8VIjnuxrNnGtYQy81rgljRq
B2ZgxHMwayLB3q+wdW9/ZPP6bSFdSOCgRocgDZP0MLxTZDhS2Zjtij4d2eSqjLIbAIVg67tReYcW
fLlFMAI3kACUF96+8gpbQOfb4FlEpkl9pOLRhkazy7lksUe0t0c/weMXIdriQsurjy63IK5rdvs9
zg5HJ6kjD4tLWElwEv1+RS+4zVdXFqnU+0xV7PvjJ67d+VecWOpVk5mH3B3ujthwF9Agh43EvTet
TAV0Goi133BpVZw2uPwbTE+USkP3XN0FvR19BmEEOtABiXH8LrP0C5kV/CCHQr1AaKu8AUAS3Uc6
upgOAYbAd4GUdNq9phAh0qpNUA/PsV1VDxUqYQ/E5j72BsBt2J/QBo9HwdK041VFNPuyLjrz9nhk
TNFv3SLqGQ4fSxbT+yaJnX3iB/tEL4uHEAwusCzN5xZkcE5vvA8F94J7M4awQPJP4ISYjwdc2JX2
3dD0H48/xV6E/lVbbqCn1kiulbujKmMnGemakNCAPB62Tdqgn+xnkif3SA8cN7kqf/rL00qT8zsp
7RnaCkrQvf3U57kGLcDHIHqM/3h2+a3WZO/BEJJ/cCvUK5RBgsboY54GVANJnbxqMEBD1KhMYoyh
I819JFRGLNYz3UsPlvKV79QQJRvjB8vlL6lznCdTtE9OnThrB4DPFTLx5Sc0Wy6GtipftFIiV2zr
ww5BmgwSHWFyySleNE5dnFki+V4d3O/+EN+Kym72nZu0e07d3TXCO1diaNs94sluDUVZ4+vxb2ry
w7pafsGL5Sbp/fTZLDSibCGD2NEa66+s2PnZ+U+/RIGsli1kQxO6JcvKRIOkRo6CO5+T33RJ96mn
f9tNS1dvEL+6iCLM4UnjGB+MQJE4I0OkHxUCpIDTX5uLF998ANllXoiwE2t0MbQ7zoCovrq5E3Bk
gRH6NzDUygNMINHzuWwNWJxl6CdfchGwH3jOTwOt0bL27K8wHZ4G2Q1uj3lb20PDJrS7r8efvPqr
3ek48uqApE3sql/VKmXEt1owmOcb5h/CzyzwKsJv6KTrsm6O++3vcc6806tKCj1zV8e9cfkqGNlL
zXhRFsNW6gNCRrUPxjkwmvCA4iwqFJJqbhPOsk9A8qLuwVa7n4HQfEB4sntlGLl4Qqv0CVm1FZFi
eKZduQaD0F0cfSY94QE6yOWAc4b/tYhgWRw/Ov7S9DifjP/JG+oRkOARu2usLLs+omlz4IEontXt
7uimErSg/UE0oWwUi+9p45rXrqtHm7AG8mMdLXzQMsu2YGaSTZGl5qEwHBMa0CoziEodPzG6wTyA
M/+kQMm/+fujwBcwkoxu7SYscKATjOwOhBveDYWyx7PnpmyTa+wGwdM4g3v79xeJAPArGhX7rM1x
AXRZV+8LzE3MFpycqXx7DSDkuvclzuxi72nDX19qxUkvBlD28IhR04tH/4WjpxUzCR6MKtoPgcG5
DNcHBLChSEJU8JVNpXvchQoD1nYdfvYiRGWKQnrpca0nTHWJ2PDwC0LmpTt+0/OJBPr4Lu7NHjs9
cCA6h4W4lLO7IyAEelKOFt8IHxRGfQ8oJwTY14Z7kOrqTSKwFv/PR/rA1q4a6kOTxsU6RqX4rkCF
9y4xSC8eE0zOnTbkj4lsA1IdtVvg9lr3PS4/QvdAE2qB6lxZJiQQRX55za/UQ+hfGeOF43hEM+28
2L+e98BS6tsigEwq6x+PGL7UiGKkxBUVHmjdvKpS/vf37v+5P9NDGvUuAYF//w8/f08zVH1dr5r8
+O+nFJB2/D/j//nP3/z+P/59638v0jL9VZ39q8uf6d0Luf3pH/32ZEr/6+02L9XLbz9sE9QF+of6
Z9E//izrqDq+BfUY//L/+sv/+nl8ylOf/fzzj+9pnVTj0/DlSv7461fXP/78Az38k1VkfP5fvxwr
8Ocfj+B4/Jd//IefL2X15x+SbNj/MnRDsXUTYjsXWE7v7c/xVzK/QDVVRwxKBZimqizCSVpU3p9/
WPK/LLKfstBUvGw51fOfwMmOv9Lkf8mWwaotNA1JP93W/vjfmv/Wg3/36H8ldXxIfZAplDkKib52
9Fgz7AI0U+MKPtbwVISqtooSfLMWjJLTNTJbINEUNMTqULjRJ8ftFGkTGJ75IscNLj6rlIVXarg9
IydVPURJokbf3E5vjX3JVaP7ftJ+f73l6Vv9blj790tNVE87NaqMFBG3fWQU4RddFMpz1KWH8w//
3f/v74dPzqNGoXidghgqsaa6KDeu2xET9uRC3gSl5lycL2SuBqP214m2VwrtSClZQvZEmVAvzD2Y
/htQ7w7j578n/XjaQr8frv+3EuYxS3fyfGI8SQJ6Ayi/VUMsjmCc+PbwQPalf0BEbqGp5koZL6Qn
pTSFid/fGEd3IVU9RqnyICDS3MgdlnikaJ7O1+XtDgED93spyQirH8gr7sn51QIWZKb6V06rjuxc
HS+jha19rjLj5yeVQXub+1PrRQTo+kT+YMoJOj1IvivgEFHJYTczM4Pj+ILQ28zMMo/+kyfllbpU
oGmdOns0wQyMS7DeHGJSWEYt3QdeHkjaxi5lfIXgCpWxd81fGxGyfhIRcc4/g1b1G2E0vbZBLqXQ
zdvzrf32yDSPqnQnr9WZThmoMSawLpoOHzXkhFBksxzduj7//LlmHss9eb5cIBHddClbY1zeJaKw
13JLTqd2QZFbCR7x54uZqcZUDTYaRIk7dWTtpJHnLPucug3Ket/DJ+uPY+LXgVNOSP5I0zc+l9Bb
JEHftzZw0Py9hcjYKbnswHfTy6FfV7qVIEsiydrX8y8/N50mS48wHa9JTcKRpWLq+XfVAxQYbNVA
Dn1ck5K8WRKpnumCqUVmhR+viPs82Hvc10BQOmRbEHjIRL4wheYKmCw/Smd1kYw8AO5rUZRtLBMV
N5JznbLQzTND9egBejJUkwTSogwacmeXrDsxmiQbtZI+u4rt3Hpm++Vd/WFN1p1YIUuYtK25IzCT
bjTurujdYO3tR8hJnC9iXCn/uYmb1jgUTiqSOVVQ+Dhx7yEHcxrOmyfE77LPSKi2mzRLL5S087OF
suY6Zfz8pCzhZSFaUV20z4hvX9pp6H4GsuQuGLDOdcnkOAIGP2vcWkT7BOedrdSVROtwIlm7KSih
xiUGcL7FZiaJNZnhwEWHlEiGuVMwi8JBriRFZapQZqPaXxAQn2uoyTSvDN2MJCEnextw+QeIkN59
3YQfzr+/PFMBk4PhaTeAViqF6GwPV9hMAiepOAa6egTd7fapMM2gUrf42Ujyk9eqbvUrJMZKynRI
zY6EcFUrH4pcBeGz8iVhWF+grNnkauuuGEDmY2uGuvz5F517z8kc1h0SdBaRvp1kAV0WmfsBoZPP
ZhUM7yxgcnqww5A4rQJgsgsled8oUUs6WZYh4Evu+3ryGOE8GfI20V2IeYWy62MVuoKk51+tUCkW
KjAzTszJ5B1akNN4iwNeFIAZAFNJn/UB5unCfP09efCfk6I5ma85wR2r0sxoL0mNrBPMwurEqVa9
56iYtcBsbl7sHh28H4quCm1YtUGU99b2fO/PTGdzMp3twpBQ3ovqfYuNHvQby/2ZZfaDSlT9Mcdi
5Op9xUxms1qmXKqcmJt0UDhro5HjlWUM1XUe5l+konIW9ou5nprMaC4lpCZE3OA0EQSIu5oi0/MV
nlpKor+ziMnmDVoUSZ6ocIAbGP0aok3xSPCg8BYGw0wNpurvWtriICdJ9i7o/MZARKc2mou4daIF
mfmZ/jYms71XYABVYcBYrgBzfsxlLfIIdjeI+28RR7WSl7StlFZe6PeZxcWYzH3y/k7atU2zw08i
exokvd+TfpEffBKBCwvtXI3Gz0/mviVVHXG7fNhpdg1KWVca0tlZDXs5e+j1wFtYBOZqMlkEPJ0z
clJoPnDp+FmqtSfLSfHVdTHXfdcUORqNnNRj8OMeYWAiq43vf8JHfqPq2bDSfW5ybVFaF+dLmRtf
k/nupJXk1bHr7TFQAqZI4u/GLBBoXxi+Y7++cc45WnWcVML1WOrVQhKP4dA9W8i4boge/6jVXEI9
NOH0NrQLzSWPE+6toiZzvVXwmoEqGdxGvviIpMWqLu580wUaZDWQ1GPzo4ybj9HZ6QrA+pKRztxo
m0z/OBiSUHEjb59Gjg6LrVJI8xAT7DOI3WDl39dN+uTwkGcSUghGpACN7KJDGWfeJ9THxcKsnBkE
+mQRiFrXLSB3QGaA5TqiGkM/uzQ7pVpqpbkCJtPeVWHkVLqv7lLJTr4qTUILFa6kLBzYZzpBHz8/
GWXIDXlDjifQvvZi6RKXBpVocOVfVrXqbts0fd/Kok+mPAJ0YpDUBO3MBguLvsvudd8F9meF1boZ
M5XvmpJT4wdsmCsQeGl4ayEdfVkFqv+p5+S7sG7NtdVkwnt6Zxau5bi3bIj22k+iXSrb0gVgli9x
bZrr83WYK2WyvyNKCTrBV4GHNbVp39AvMAg6gJkI+2lo9WBDMXC/1YqFW8jcAJtMfgVTZy3XZPe2
aW1lDb9dxhFCNS/O12bu6ZNJjt524MJSEI+oOncvQO3B3nihSXT1/PNnWmuK0Lc0JXbAFNMnnIrW
wgk/QU0zdtB+PlfQmBb6ZGbHOhqnns4SKzNtzkFI9Vqud1mrAnl4r9TWgYwe0/mKKOMoemMR1iYT
HU5QqA5Rh/Sik9oqAdQ6VMhqRS12d+ZVWXVoOa10WQ3rr51bJuWV5qC40eMoUZrkgIohkDBiRJEp
91e2bRXYoA5ebGEBFMCpVrf10Obmi2jLtr83c91Qb+wY9ZZPUYA0xI1JBM82V45eaSR1e0tJ/B9O
ltTW3fnqzfTT0YX3pAXliOtWL1gn26a1NpWc3QoyYptCTZ2t5Fv2+4bbmF04Xc7KOilqaE3ZY1n7
yQqrpO6D2crux/OVmBnM6mQVQ7jWsf1IpI+K1qR7K0isLWiPemEEjFvGGwNAHUs9aSIn6cqmgQ0M
ywWDwASBSrvUr1UVvY1fcYukxJdOj1wTmaAAreZ+g4U0KKiFwsfd8I3Cp/4coYbOkGI00W3epB+V
InoMhbPupbpBHLb6HKni0qwrpA8c7KjON+bYaG+VOGnMFt1d3MF89zYV0rNfQqxUVA/ryjzLFuo0
V8KkQUMD9VOo19K+dvoB0Xwp2DhSGVwGxVAvbAlzzTbZErS61Lo466PbspJ/4W8FuwtV+brNW5xw
dBWSjLisjBZau6QbC4vRzCg8whxOxklLHr/xM0ciC11Fj1qnykhemXX6vmvNFMIEVl3zbc91b3vD
TS8dyTyEUkYYL0YLPxpr+L7un2wMrTegvyl7/r7N8LH6DBsjbLDccjGPXHc5dLAlO9+5aTU5/1n0
OwkXN0YDuXuu0VZy3CbZhlg3lB2qadg8rRDvSBbG3LhavzGq1cl5MM/auI0GXdqnyPzAVq30dazT
/yKwEOcl7LAusv7lfBPODIQpaiMMBhUfkiF7tPTSe6hZnQhyOKK7Ov/4memjTg4ioWTKKSCH7BHN
quYaAHWMNnwZIIda4Pv6vmGgTk4fYQvVAIJPtTN7NdLWcaOF6SVkwshblaGDWO75usw11XS0OeWg
25FBU4Up0WFgIul1mej+h3c9fuohryglAMgoKx41y7SuDUurMKlBKKVfaKWZUXUEy55MeVfXUrmP
5G7XDAgED1ZtrXUVYHdd16g0I0qZsPEvLGkz3a6M73BSlhYQRHN7PX+M7US6GOe+t1IxsrjutMb8
fr695sqYbNNxroMHRzIJVWJiGE+y7VjhmCNQAKYOScVwO1/OTLcrY/kndXFU0/YZuMWjj47bVkhC
zddZEAOwPv/8uXqM5Z48vye4WMNqHDizoTGVe3aF3DCqVNzcw4WRO1eE+nsRCgAZTk52/dj3jrKL
Tcf5Gla9elN4LNILw2uumSYz3a87Ty9MuXyMraHfpGYj7bIQ8/XzjTQ3eCdTXGipVPVuadyAN7XC
cMMQbvO1BCFAxj6kcnXn2vQRaoe+h3xD+vN8qTM7szKZ8b4UeV3noz2CmYdXdxdy248+blFgmtgD
2bgu2QCcJNbP+qrsfAuOdAbb0LzX2c+NeCGarsw0rZiMEB8L9NQfZH0ntDZHL0ltWxd+TIN/invT
a6Jy9uTFXaXdDVFbBaD8baMrUItVI6kiz+sgK9PCAXOSQVo1aMAI+dIpW1mgDVr7EbIqBmRvkL5V
m9vPRQ0F1iVQlAVejDqV7dj1SlEQxbksu9rWq6sG8FsCcz0q40CCpasJ/8v5Bp+p6YjeOZ0LcYsb
/QBs+TbvNI9Abm0C6dLdzfmnjyvDG/uqPNlXUyB6VW9Y4S0WfNJFr5gXVoMoesAptWna5/OFzIzU
qfutbxSO5HQpVYhHPlcM7BI7EED6ov/VUWSCid3C5jozPOXJCqiZSZWlGeftVFjG2omzmzplU01D
jgljUUoffRk6LwH+Nvw6X7u5DhpXmJPFKlVzQE0DdBXHIuGLfUtjKZ/U3NSS6/MFzCxV8mSsJ4oQ
FRoCOo6lbbNOQ1AFF6HT47yd1SpS8edLmeukyYJYIrzU5ghl7XUHkxjwxAUUgvjGqmy9xk4w0MXP
dkBFvbvAaFVFVuZ8sfK4XL01AieLJKc4hOWLvty7sI/MahPiPq17UPdUy9pi5lCrNx4YIszlZeG2
dXg3FGlQB8RScz/6rJsKdiRyVyYIuJ1/o7ebG9bW7/0Jl8FNUcao9riB5eS6wlz/7DrYEqzkZtHQ
/u1BY0zTgT1CaIrvZsXO8tD+Q88v/C4UtT2cr8LbT1ens9pC00Fv0RF+qQyU6HW0wNfYvYmF3fnt
kaJOp7PAR0RVFcl8iVPVuXQjAymNuFe8x4jL9KNZpj3mLrKxcBp/uzvU6YwWVTjYdtyKh9CTMU/X
w/SihbJwEUitWNhJlXGs/XMMqscE+ckUjjsc5OPGth4sxJv6j47hNYG8UvFb9spVq/d5eJOZSa1/
MWjG8MLXOsu/FlKZ13dw8nJHg28RS1CR0mDAbDgf/CTOVr6HUfolPKxEjjZtgX8QBF0wFh9zhE/0
jSXjYApVTVYlUo2Q/I3uAus7N39XAFKdLhvY5+TIxif9o5MrZE9gF/rdJkt721iYKHOjbLJiSLrd
lrHQtR9enyfqA5tuBoQq1fuqWgLAzQ21yeJAXr5r0xKx2FyvP5SRYa9zKyi2PgK+Mh57azzIooXa
zI2zyXFKkwbXUeTSfCnCergMbBlBW24zdpUtnFlmwHzqMU10MspCWyMKzEkQ5Vv5F3rcV45Ae6Lv
hXJRItu2YvW9hRyCgZjxNGgIFOqj1F8RaQsD4u29Xp1S/5Dos1QQFN1OaTq1DLeuI4oy2VpxHbjP
DqrM3cug1OpCdedKs35fRmsJIpgE/eQlbJCrFlm9jjgbbv2gOOQtIdF3rXRisliHPopllWpXz24E
xTX1peEKa5nhx/mnz4wJMdbtpMfatsgqK5G1F6Hp7baPmq2jZApSTv79+QJmppAYCz4pQAS2MmhA
oV7ahtgM3OO8yj6Y6agEcb6AuV4YCz4pAJkhsKnDwFrtS9W6xN4cnqOTj6YV/RZNXe2d/TBZC1LL
yaxoqOwHB+2KJ0hAHa6nGlZ156sx1xGTdYAzHI+tde0Fe3mkWQbpByqE6tat1WhhU5vricn0RzZO
bTw/9h9wGwu+9Y0q3ZbkoReCf3NPn96aLF92m7LsH8kCGO3KaYkwbORBJs9wvoHeLkCZYrlJ14Rx
XEbWC+ZTxR4OdH2Vl+lSgP7tUaTY07lce3VoVlG5a8kCZCsFId6N3xPhE67p2ysSkEvZ+bfP78oU
x50L8BC2akkHJ+bQ0gtCPVqib5WUwnrZqNYGpo6rLoNzqmHK+r7Gm0xzu+6RQ3Eq8wWN4qZ7KjIL
dpEQHvvA+QLe3sagb/w+CwM3DLvW6MIXW4vyVZ21UM1H2dKGO0qZGnDFw8fzJc2132S+l4GVRlEn
O4c8DktsEsJtHDV3Dmo2a0tFu3pw+1UXF7dA/MqFmfP23EQe9/fK5S76omURUqSri2dhJ95Dj5/K
QRrspek/N7on019gYe73rRs8pHD6n4C7e09IHIcLFZh7+mTq4wLXIp2quA+CBUvd5o2P9FRV6fpS
rGlu+kxmf5R6RWB1mvZi+BU0catokOYvrXWZSbeQr5egyDP1mGKpSVGazE/ferFCoLUsB8a+lxZN
52e62ZqsARra+RjLd9VOybOyurEgQN1ohcPMd1BmXApqzdVhsp+n+FG6oR3WO8WEYU+wuu1zaZvb
gTYscBdmOmMKpa4R3WtxPAwfczcptnlvfPXRJYRepwiUx9qH8/Nwrh6TGV+ijpbD//UeXafsrxW7
CL7ZxSIseK4vxlJPdvUUfwrUnk3nAXVhrRHrlKtxgtgkGWlLvvbwtl+a3GPv/vNmpFiTyQ1nRxgC
bN8DvV9euLZNqv5QCmT4j0uyEFq2bqrw6X2tNpnniFKiCFHXEZTgNAiR/u3YIIHpBMlC58813GSq
G17fOTKSkztqorL02leukeVXQyuG9+0lU2oMqGETwSE3ejDswLiM0VA5FISH3reR/AOxHdk1IjxK
+BCmtbcauwPy6ENrkD0uFfsjpqfviiAo5mS2t0BXLEtU9YMmY9BieZCjTRFGC400M6qmIRbiN0gY
ulLyMNaArCt7YidfIhvzzerZpNI+udSTYqHPZ6biNNTiECrOZCurn9sGoRPgduxTuwpSkblw9pqr
zWSuW1paqFXkIHXoy8aKxDU4D+whe7VOtpBoygup0BEBUbKFCs3gCpV/wLE1P8e2rih3flEY214b
ok1dO+WVryjr3uZ+3MP/R8qwj7Zg/JFNb5A3OT9DZ8ueLAg+mtCGgbLyA47FB6RhycmkwRqn22Bj
xEGxxsnzvkPKYo2WVYAwE35v50uea+XJ2hBjWxU7xB8fNAX76cKT4SBYT/gbookhp+2q651qjZ75
wo1jtqKTpaJMKmE2qOzeh0EvPkMUjxLnsrWTLHzJ68EELzx0voZMHh7GKyUWRtleKhgUOGhfmiKv
39vgk8ND3xgVygldyZD10byrET0MFfmXI9VoRJsHTZPcLUL+PQIPAhGlyF4YZTNn1inMWyH6Cdmx
9xDwLOybdniKLfNgWFb1ulU6Urw537EzG/IU752bdmVpYdU8V+XgHTyjyC/7iOM+22fyo8M7dHu+
nJm1fwr0dvo6FbmMknKuo9YXixxf2JageoJS+/kSZlYaY3KPgEFlVYObZ/eljlffpmot51NlxNK3
9z1+ss4YGXBbQwT5LgTNgca0ISmobMaI2QbuxfkiZibZFOENDhJLamlU2MWseOUStMFxT6CdleTI
RdfrIUwPMCOWqB1zXTJdTAwPRWhdKXboFej+LSY3aKNbdq8j21lbjbpw+565FE0h37lbCFmDg/xg
qMW1E6aY+zbfOWLs6oDc0HH1kEW9LcZjzfl2nBvTk8XDLwGWW0OR3CuxLkviOgRGiDB3mmQSuac8
jH1zV7h6i/rX+QLnqjhZJUg+1k3PTezZMdRPHOPMLygGEbLCzmrFPLpBDO5Dp+vEgZPuvWedKQQc
aSzNNTqRPuTgA7E7zsh+XsjFoH0+X6mZJWgKAtc016rkPA+fEcvEc1smsi4Bw3F0zoYY/OmgMxbG
/czM1SfXjh41D7zL/eihN+royVEC4yFJ7B/nqzH38Mmy4BeJ0aDZEdyHCOVwUMtdEpED9kXB5nwB
M9NoigIv41BGl16JHkizehhIYtwW3IMEsVTY77YroD2+r6Cxhif3jrC0zFLINFMdADFf+4w4sepN
jCh1CWOv84XMxMnBbv1eimIoFWIWVbprW+SC0Np2Nn49DGtftHduyfzh8BOtWow/t45WBZdp9VSl
xa3UxN/Pv8Fchym/v4DUS0qVBIX5VbWjZDUgn3SZmZr1zkacrA2lXmAYUyXxs6t1EqNhUDd1XmCr
qrnpy/kKzKwG+mQ1MJDcItwQSgfDBqHpO9W3EifOmCO1ggJoCyZllQ4xASh36bQw02RTvHgcWF6v
K6bx1XA8rbw2QBMgkI/tePvxfJVmxvgUKq60yJekYescYtmX8Tg1s+GhxLrPQXHDX1q2Z9ptihWv
h1RtNKyJDi72gWvhZwcUkPxVXXIcafXhl6a499DTfkSD9vN91ZqsDbaMkFWXueG3XK7a7aAaWIKU
Ckd5s5UWDs5zlRpb9GTSugKzmk7RpEOMP9HKaK0LlI+QOArHvU8xDnUmLuUqfGzGW+T5Ws1NYW2y
UCDsEqaaXPQ/sHly7/1ed9ex8NJLV4oSXNgqf9OO3k5+1jroJSHjWpYunq+l/cUcrbTOv8XcmJys
IyTuheoHcf8iKj19dloc7BQAIgtX8bkBOVkk3NLOgtqIvW+9gXQ0Afdkq4V+tUoUJvT5CswVMVkp
9Cg3k8BuvW8e51Rfbhws8HQTrXInWxgbcyVMFooeaLXogi45WNi4XuLV1d/EOELiBrWI3J05Uqrj
sDwZfqWrmo2XueYhbYi2OCN9YGgxKR1vyKkEUk3Xtu9eh6Y44VYvVSF5ivetlP1qK6I8uwuwlF7o
85kRNWVbtDrSaoVWFgft6PkiAjS9uOh6zjsDI1OeRZ07mU102zyUqrHHgerWUgJcz8d2wu/rutPF
/f9hms70/pR3YZhDGml5mx2EXGnbeNzCjZLel8C+LQzhuRYbPz/p/bqRwqbvpOqQYm+E49N4YNBB
df561wyZQrV7L5EkPXTLQ1gSiCbG3twqqf7UMeYWzqBzw3cyzYF9e+6QCOugdBgQ+LX5ZIjyWzxC
UnvAGscbUTeGe85XaK69JlPejOQqTsJ0eKlwIQl3Imo6MkZuioHowtlgrtMnU16JCSFWTha/ng04
uePV2PbbKjee3lWFKWi7NNMoxLfCPqC6LIO8U63rQcYO4/zTZ15/CtluY7WNtXyIMdaIYv8yljIm
SM1KjN+TGsVLyPCZfpiitdkKExTYcLPsTfUTxtItlg/vTThNBTMtgemxa5T9IQ+CH/VIYwGOsbSE
jCeHNyL2U2y2NUhGWEh9f3D6KL9BbDMBcRkZh96t07VaL15x51po/Px0ZpdtVesIax5KGQrtCh0R
Ff+QRFmIv809frJ5A2jWQ+CO4bdO614ClDI2Wcex4fwgmrlYHnFgJ+9earVn+Jz1DqXNfpTjHLXC
KDHduykw0YR9qrCcZiGONjdgJzPasTE767AOO+BYBetrUMDaqF14I7liCV87V8RkSocVYwmR3ZYi
knJY4V2UItzYynX3IWukNHs632ozxUyRyJjKZHjd+MWzItETlk/KdFVBzL4gPpl8O1/GTLdPkYtY
kPqSNKj9QbGhAqZtV75UObb273v6OB5O+l3J8iLFRqE+pAOug7llHCDEtwtnqZmJNwUq5mkQOPgS
NYccFYZtrhTlZTzupp4HtycY3CWIxFw3jJ+fVGK8pGhKaNWH3NF/tj3RHK2pPhPcWcJUzVVk7JuT
AjzAo1nT9e63LmI6AInADjxTH0Wg+LtUNReQSXM9PZngKIZjyqdZ+SEemishuzZCEvrX9/XzZNPW
skJuLanh2fhdEh0n/RF2XHrPP33mSHBEMp+0TzjgSqDXSvx9fHOsSG+CWLmUQm1/LGiwms95gj/B
+cLmmmkyt51WjuQ2xrZJc8r/z9mVdUeKI91fxDlIIAGv5OIl7bIrXatfOLV0gQAhsYnl13+XnheP
yiTz5cu0T3aPhJYISRE37kVhxfJoS6Ly+1WN24hALn3XC2bEWWviDDeglGYvURNtvZBWPt1d5u/N
PNHOcfomkvWzasicIts6knTfqPI6UBX9C/s36qzp+1C/hvClp7Rx5vNCGbO/PDcrz2Yb++fCMeRZ
NehX1RVDQ6AkAcLz5hCRcdIcmkZV0J1CF6j5Y2J4yaAyAp7iJIy9MOiSq9YHzKr/PYN+ljWd7mr6
Q4Q6gW5CwvcdaB839vH760PsZLJwlDfyULCniQstdwvZZLLXbeNfx7FB7CRyFvotqg9r8iPXk+s+
u/ngPczQhmWfr1siyxN6QwIFjh7QeZ0SgJzGSh5b/kmO/Us+ZONToWu1F9Ajncb6Oqdllx31uVSQ
eg2LX4sCVlw7uTjivbkVx31/Qf5lCn5rMEUPLiBUPgdPNEPB+g5BTzbG0Omtby/P18q1x7XcItjv
FQTBdfAUSoBS+rQ8/3uzRXgrOci5e7keBuFatx6eedDWHiDq5eroFuqqwy6qwEtweRxr82SZBefM
wStJ86dWe0nx2EOwjCHnDRL66yzDRlNyWkNJNu/LZ9Wm3SEBOPQnDhS9ZXjvH7DkLzilcHNIEs39
LxLicVcLqD4Wy/0g90MaQ+tpixDq/XkiNpjSzYrSk5MRT33rFtmj6nlUHsbEiPxweSHWBrL8/sbD
DzMf+rKZi2dAwob430O89/iSmAYIAGzUd5e7WRuHZecKtIej05Yl3nx8Dh5TxL8gMynLUlx1yELv
/L/HgcJVkNuA1Ao17ASG1/cscvfQfJnkxkStjcC+7LS97yahWz4LkFDetaCF+cKyPNhCkS9W9feb
j0SWYbvIhEGMB8FpdwgE+a5MKft/RDPq9jZjpaf2w9wHye3s+YPzKHTuvI4KRnOUUNf7mg4mS49V
5UMjDukI4nr7QaRQBJ7A8IS/C+6Lw2RAuXaYEUt2dhR0v/0jyjxKfQO+VqF3lE5etDMOVL0fmQh9
nCC6CNvsiSLAHB5RqmrIo2RBzr/53r9pqTCqIvxXCJzUUDatsgZBggJaBLd+5VXFsW7zpP0IcwCp
CZ2JX/wDxV3omsYtdJsYgiMmTX46uSThFrDlvRWCqJXtsEocJn0C/qpjzdtb2qIO1EEWdf//38BL
45bDCqWvUjDMqAzyQC7qHgXi77nIrtm+4H633VXtQofIp8IFR6uq46FDtLAZ5i306vsz49neyu94
XVTFNB2RkQdHQXejsmLDsBcDtvft8uHWeywB02zSjinmBYH5IFbU/dOjXGQfpJspnbWvt1yUQ8rM
Y4U7H6u03s++uwuSYePr15q23FIPyL3WHuT8pFccx7G9m+puw1+851iXiVm6fONYpdclYdPM89FT
440zP7RteViYd6qtJOvat1sOSQlEVAaJRWWQJBUkuMEZfcXhuXy75Yx8oKdzFMXORzyHj5J+j/gW
hcq7taJL09atwtAuS8Maiznmx+jgxzz2dsE99Db3DtsNG7ektU1pGStLKodEbj8fIQZ/htAW4ors
6DnNxp1+ZWltlHYUJlXrOM0MzW+ogLnDTQ0B2KxFwKaRG2CQlRHYUG3djTTJWjUfOff8vSMV3enR
J3FV+NHGIr93lcRK2LTXNcgxffAyoAuFOgMftYUHgHWTQ+uF7SHr2SuEI9Ot4+19L2EjtmnXZJlk
2KvQODxwU98Naivhu7YYlglDEkklkAuej/U8BAfUbpbI9GdOTBsniVEVusVCtmJuoWXP9TS6gkwz
fOj8ufDMAZTXG7s1Wpkcy5BBYOLh+QnhQ6TV0vykqOoh/YtQL6qp06cUmRbVI6MK5amnDHrLG5DX
tR1m2bgSHKIAmYNeXeic7kVDnnjSVAfcmf5cPjLXNphl6l04uVEZmOkYFWkOJiGyryDnWLkBBI/9
M55JV1z9lo1sWTt47tMs8VNyLPIc158UIhgGsnvHy6NYWXf7id0Vfpm2ssTpM5rvKLD/ytuXyy2v
7Fz7bU36RuaZw7ACTKlvtRMcyWgWuqdPMpMbMfi1Pqzjue670Di5Px3zJt1VTn5cSLgif/oKIsWb
y8NYm6Cl6zcHHequBiJrKGGqJL1xQ+9jl7HD5aZX9qjNie3KrkC+kWMHpZ9LF7J27n0gNjzs2mdb
9kz1lM+IxODioiokzrlEBo0MW7tmCZC9cy2yGa/BBF1IM5X0JtTiNs2DcyLMLW26l7wTT17v3+d6
2F+epLUltgw5iFKgdggmyRNFEtdyuBtmcoCI9aGk7M/lPtYmyzJlpNGgXT5E07HolPiV59DyjCdc
na67hgWWBadK52zIGveo/HlRuZpv5g7Qx8vfvuKGbBR0hKp9FkLL69gVUGKXjp+fp7z93hV47wrk
tmOqmy3i65V5soHQvpSJAxFr95h04CeOJQSAxD2oX7rmeHkwKxZhI6BROpmVoSnIUYQpuVcLtCBs
UnEgzJMbbmltDJY9F0x6OSChgAx3k4OkoA5vDLR5rjM7vgzsjbcQKUTOwYaDGTI6OdBZjD88gN2+
XJ6etW9ffn/TOhimppa5LijSAJJyHsNkRP3EGGxJnazNvnVSi7mSEUswNRJ4pF2tk+omjZCUMMnm
bl3rwrLmKXNGPQW+eyz88fPk8U91271cV9SGs5LbhuxDkLj2Wrwz65A+c1zFJmRLu3Yr8bS2AJYl
A00FlVuwS2IB2mGADGBSUCgFzyS4pqwJI7ARy3wag7HFM/OYgBN2P7WmvJsRtNi4Syyb/B2/beOV
EWShcugNWq+DTy2O/uN/bAyVhuCOyfl1Ds8GKw+50lKDXfZYFO4PxE5+R5B62LjXryyBzVs90DDC
Ex+btHAQqFAECY0APGYbra/sz7+AyuEAGkcp0XqZeLuUFJ9SoGtuUHC9lbVZ+37LhufaySQgleQ4
a9LGpiydQwP+08NlD7H2/ZYJA7ff9AlikEd3wKlPQ8BCfbo8eCadb+yhtQFYJizAHyYalbpHAWHR
Oz9HApyBAj+7snnLhKFxwZqBOeGJRlP0RanG1DFpvej58gStfb1lwQkZugGAnOjU9hH5QX0odv0v
za/Mv40yhjIvdLYRNz35BLoN9x0KFKtj3lN3PHYE+cYrsjzwEjbWuOeFKCIGtaXe1RSR5kChQBik
t3QjBLA2DOtejRAXhVpzHp6KiZ8TE5Q76EbVx8YHWvHyOqz1YB3DbmeiZAL+FRFBXFTCChqkdSf4
3b8y99d1sXT95rSsHdqDhw4KZKmbZrf9CPgB88Ie+rzS3V/uYsWf2ihi2TUzErCevp1I8EnmGkLG
zU8z+6cx37pqr2xY37JokOuBDmUshpMscvri8wBUgaUe6cbrfK15y5p5gTL2SooQlZqV2fslO4Nq
mm+8ndYW2bJlWjc5CMsh6p2UkOiW4BKiff9hrMRmXuH988y3rHkYUegpK384JSjv2IclgrIUe+lw
1erawODCEcNIRuIde1/fcwe+tCZy7+vwsStUct2JY+OBXQB9wAgZ4sQBpjV2E8m+NKahH6q8uob6
Bt7CBgW39VB2kei9o+/q53+P4xrlr5fnaCW6Y+OBReeDKLEczGnK+/7lX5xDPyKhsrxyIMgt7gZo
cj0OufkI/ZXfl/tcsTobFTyUk1a4YtBjuFD6CtnTg69RBDg0VXaDHE6wVU20Yhw2MTvvEP10ytA7
DoX6VfjQtIOe7VaAcq1xy7BDiC+CwiMbT242F825DSAlnsZe4Wm6YX5rPVi2LQLfy5KsGE++6aHp
MiWaz7tygoz15XVYMW+bwrllJaqJi2G+aaVSxyXCE9JMHTX+uK4Dy7zdRfZsYElwKkYFrW8Uvd35
k6r3kYP06lVd2FhgGrVN5wXKO4JMp76lEQr3ygnFbxqFBpd7WFkFGw/cQ1OzSAp3OPmhg6VF5DNy
TyUpm+rP5Q5WlsFGAk+uGcE9ZeCmPKSo2gSvhbCo1Slr6i2SrrUuFkt8c5SmPiNEjrWH0xrSsZCC
l8fJIV8znEYbvnath+X3Nz3QLPAAW8fLJA19RINBOoaLmQOKYB4T6NJtlRqtLcby+5tulA7y2S1w
sfF51X9PIPd8R1B59uO6lbBMekrqscnhM051qB8GkB18nBrgK+dyU4hibZosk1YBIjqyCYNTkvPX
1pDykKiiiMEHf2W8jVpnNpDHkPFt4E3BW/xRSFwKVGaOQTl8hKD018vztLYKll0LcKWJNIesLaRt
ktthbp1TMIfDRjZmuaS+88i1UcDE6UBkSHGiulw3CxNXuwNHDN1XrYc0XFhFuwz3to19uzIUGw7s
c5cizSTHkxDFmO/coavNnuHaPG4csGsdLKN8s2MTU1QNcBnDqRAN07sQyfNTnpRki1tqZUfZoGAf
xMAGBSr/ueornN2PZGav0ay3ZAvXBmBZNvhFSODK5cHr0x9pOEOHwWXJ8+WdtPb1S6dvZgeJTzz+
A4RLwkk+JL0zHYrIGw9OqMsre7BsOo06J0yDwD1Ckg2PaTEOoNyeXpJUXSNdg+vZvyWKb8aQ8jAB
Y0jqH/uJvUoGkvLcQGDmugmyzJlDBnVCMWhwSimAEzsf1MFlnM55P8RNP3ds4xhdW2TLout5DJkJ
5yUyCRe444KTfVPiUXd5FCvN2zDgqe45AnvBcJpCFbF4oF0t9pHp0N91HSyJjjdrgMSXFL5swJZu
IpTlycpR8lekAdjbAh0sR+U7XsnGAvumzsJJTPDcJSjWigrUZzN/boUTxk6+xQy9Nk/WOZ14EY9M
M2JakPoudy3kFeIMec/95VlasTabDLQYHQTDiiX+XGvwHk7tOMUyLeDwVMc2VmKtj2Vob1YCJec5
YmLJAM1i3GaSeir3bTCVt04NAP7lYawthWXSqpsmqE+U083UkScByaMWxCGq9k7htgbp2jCsg7pP
046D18mcIBAS7NPOaaFUjOJb42zWMK8ttmXakM8BpB90B6cUlWbfFyk3EzvM8a8Rn4dfsjFhCgI5
Je6pwammo2DxVHWjeJp7t97KUb5/UP9FCepCRdV3G+2e+rZsF06t8NB7mbqtgZk+5B4tb7WLWoXL
i/5+yvIvhlCVgzkb2mjuqQa87xzqzuyABCV7NwFsMO1HHisnr3YegdjV5R7f3wJ/MYWqZGjnaWrw
eim69tntmxD91GaHyr1mi376/T1AI8vge6R1Se477NRnYQn98D7Zd4UJNoJDawu0jOyNLRZEBqrL
I35ya199rkPzwnM0ni7v+ikCccv/wNu1NluW3fuajXWEe9rJHZ2m+MwrDPY2aQmAQnCQYXuNbieP
/iIDhSoMLVxt+CltdR5PA+TdWRpsSbmtrYdl9pMphqELHX6aCv5KXc3vG4kM43UbyjJ4d/SycQgV
Pw0eqqHx1m7ignbu0XjIk17uYu37rXN8EFqXzMzuiQZLhrdnEhjYwG+2hrDSvo0t88eZzDgF+Ung
/RWLSDp3jZded5OiNqyMOrPMZkKGk6rEyM5jzWT5IQTZe72R3l3ZpDaojOYVJOebnh2ThJWnNFfm
doDQ0CODFtBV4QJqY8k4YpqJC8mCE3VozcHE5E5in5MwvCrwTkPLptusT6dJFu6JFya/leOIMKMv
ekgmZyHfCmquLfPy+xvH0XMVwM0KflIT2JcLDX8RmE15v7XWrfN7yh0IMLctP7UDHf6h3YBSSQje
uFeugGXDCTMel6ljTiIClfegBqDtps2g8toWsox4NsM0RDr1jpXSbtwGTrYDNv017brxeNmG13qw
bDhkJOO5rvjJHxYlOgp1UHBu9QdPotD9chcrK2CjxuoKdIKBhPpE3PP2sdXSAOQlvA0ntDIAGznW
U5TxQm+SncQYhvvENO3nSWbTYUDIYKOLtQFYr+qJ9YbPScFOSUFuVAtCFFY018jb44ix+Tz9uulk
6Yrh1PKuqGMF5ex+l9em3Ii7rn28ZcK4E5W9kDNmv1XsvnaGGaJwm1XCa60vv7+xXTcavbDSPjvV
ntPGEvGNgxdcRVCyzI1luwAFkkSbkJ0ognqPU9SJh5D55+u2pWW5omxcD1QXmJgFk+ai2vXBBIP5
eLn1tW1pWW46o0yeqmrZ9P2kdrWbpqcIefYdGasrHacNFQvBHlYrREJPoMX7TYu2vZn5lF9R6I+5
t6FidRNBA8Et6RHEWyROp1Idk8ZzESJrrouvonTmvzePTxnICcABdALApPgM9sch381mAqnc5TVY
uZHaALEWImBt2YBCDvSP7t5vQS+c9eX3yeteQI4Y7JH9kRtudMUObK5MlTRBaoTrnyhlfhmLYaYe
9Oo0ao0uj2WtA8uMZSNNn0g6n6Q/4JZF6RA499A/ca4pb17W27LkOvS9bkwa/wQt16DFWUMgRVu2
+bxhEGsDsGy5QPFsmaeui9iniD5x0An/xiUCCumX52fF3mxSTIIKRwZkiXua25bESSrPqu6SmFbj
hj2sfb9l0HXhgOhOd+TUy8h8Q0Euj6H0vqlQvta8dQ7XVYnyMEZm3LSqvt6nGmDZvc4MkxvGsNKB
jRWrJ6/ocqnZyQdKYwpAfNu1YP25avZtqJjwOCtVm2DzwKTiFnTnMTjjzUcSlc517tqGiaksjZqO
dj4CDO0M0Q6VkenGoDKXXGdhf2HFks4rAseQEzSF8p1CADquvGufYzZWzEfVB8um0j/1xrA4GZ3y
gXiQr/kfnpMrJsCWlX9zFtdpCMHvkqCLLFHPyTwnNyAPU9AjvIqsA07C5rJUIeWFlgU9TsKBLHeM
WOZI9wXUcsW3TEAN/trFsA5nnlXcr5kZT2Hpd+kHyYFkjXHaVdFGhOf9sB4s678nCwo2kJXLBOJh
SfoqmOYHPxzG1043iHVXRfHnsmG8200Q2hmfHuhh6IhH/kER8cR1cSwU+Jn7OT/nyx/XdWLfT7Up
tC8n/1D37V3i9i/JEDznSjxlnr+lj/2u+8BAlgG+2VwppaM3cFzv5MjMs/Br9eClY7k1hLXmreNN
uQPpwgDN0zJpfxaQ8voGZF/05boJsixDEoeaoHD9A+/Bc5ASH1qpjXaQevDgB7OwwP9e15N1ynXR
bGaZNvJlzEOovbP7BMqFsazUg+uTH5f7ePdag6WwbKMNE5B/B6N8CYvsddEEJaZ9MS0/L6zPhG2S
46/tXdtEUp62JapZXtyIP7gtinyx3uDWBD1d020EGNbW3Tr23MLJIgQA6KFG1el9vVwwHSTLNh7n
73pElHAtOKQ3m7ZLu7SkhnXn2Z/HT3MpzCF3Svko0uIazpmlSsy6w0o1NjXzw+5cNF55C6rddFfy
Te6ilaW280BDYwKRdxU9IBsUYeO6PwaWH3qAqPYu9w/j6N5c3lNrM2WZdwfsKYHeQ3eOQE0cOwaw
kKkc0juvb+nxchcrS23ng3C9nHwdlOM5i9QUGxOSnYnyq2KpWAfLxBO3Htoc4dRzxHAzC5xAxxGE
ay9/+ooluJZVKz8KU3fO6MHtp89Q0rpdIGrR0Nxl5bXfbxk1RTqxQW16dFYokpoivBHLNG83Doi1
qbcsuUtRCqpJYs7acUFdCyDWbkqzbqP1tb1j2XACXYApJHV7zmifHFRlKqiZoSLYm9gWcPD9AQQ2
JYAIOAFSpm/PvvPQJ/8ExVXuJ7DJALrKB9NzpYNzGpE/LufVIR+D6nB516x99GLUb7zPmAfFmBUJ
5oXwQ1R1jyBE2TDXtaYtc8XrDciw3kXTqO4FV/ptml3nMwNb3A2vNF4nxdic1SxOnhm+CDBIAyjb
b5yQa5++/P52Vpo6zFgfNudo9kn5CN1T2p89AKP5p8vT/r6xBn8JuEG8VY5d1Zy55menar8N0H1g
zP2mnerz5S7e3/GBzQmQdj1xgdKrz4INHwaQq8dOye+6LLsqUxcENjNA25R5KUdSn8dO1rFLoSLU
kmIDr7+2Apa9un3lIBOogCLVkYnLdnjtfe8aMiCITds5Gw3BTJU3Axpv6+nGcSN1O9G2v2/Am7Cb
fKj5XLUEdvYGWTNDF749JGdBUribWZWOuwHi4r8gJ0Tb/eVeFlP9C4eB0VgmnHkujRRAy2dkzz8A
3H0SAf0q6/puTOnJo+x8XTeWOactywXRnn82DdtD5/h7OTT3WvEDkeCYY95VEFkMZ9nPb2yvpC0y
IUM+nsFPCJiBQYWs2mdsCyqxYhY2LQAgvlCBCHN9xr2xjHFJpTufQNYyc0pxvDxTK8ZtC7gx6OP2
baLrsw7qk8tBWoirdcDNEXvs8+Uu1kZhncS8LD3q59l47iE44ILGaing667h4lrswzqKh5C1heTt
eC7ySO9qBqg1CbZUnlYs267+ZyBMJVUFt0GIk6QxbX3zufVQ4HvVzNiJnITrDsiqqobWoPoCaNiv
sKtuMmKuPOXtVI6E6nrftQk9FyQp90npZ7uk2mx9uZG/Y8u2SltVaoOCG8A5UmiilIYfjASCg4lD
ocNbJAnj3pMb9ry8L97ryrJnkHtMoCym9Jy7ePxJcuMxZ5c3/mvLqxsV9R/BG49qNX64vC5r3S07
+Y1ZD0mnNNS2vTPeBedF1jnw6oegaz+4Itn9OzKQY7VCX3f5CJbd96Y7lEpF3WwSjRuCxviyQKiP
c8v0VixgxQDtrE+HXLYeCdXnrgh+Dyr6TSUooARg6lddWIPAsnAw3nt11RD4qRk81Uk433RZtcNh
ssUUuXJsBJaRd4RlyDjk9bkj3TeINd3ns7zB8yqNK93eB5syJWv9WCc59Mi1Z2rMlJqnGy8NDtK0
P4OS3YM993/oZsWt2KmgtHKSgEIn9YwyBBN3KCPc5cAjXrcadhZIJAbPwGpQsEszxmObVPFYVOI4
k6uYA+F07USQbxzPHyG/c86Xiruq6/aZ2azJWjmS7NTPxJlnFIL2Z8FBawFfHg3DC+Jx38qrNB+X
77cMPCmBPRxAjHJ2orm4T4mExJgEyu6y+1hbXsuek5JB/sHz+jPt2T+s7UTxEazMU/F8ufmVTcqt
x3PiCYVcRl+dF8WM5cLc18WRQ9kwQt2D741bCLq1dbCsGnXvcsrruTu7UTSPcSlm8lrMiMDGRZaH
n9oyyj5dHtHahFnmDYG6MPMzNZ/NhIINMpXhrpk2S71W3B+3jHpikL2aykqdueMNO8FnqFD70o8b
IdTPywNY6cLOBeWyaVmEmsEz8QA2qEcO7CwCr3EooUZ+uYuV1bAzQmyWpkFxdnUGdR/IlNqfImB7
vDaPy0vpchdro1g23JtzKJtwO8NBK88D7oO5gjqAZA99wK48h+yEUA6aV7/KE3n2Zil2kKQbYgbt
l0Nat/PGY3htlizDTo2jh45ilnTqPEOSOD3iavUg/KLdg2fpy+V5WuvEsm/Ro1aKhro6uzQRpzFK
9Sec28kBshbDnvZ0M4e51pFl6ZylKS63AXh4XfUFxdO3Sy5iuYc0HRKClwezYnvMsvKappqjdL08
86IbYuKFqLHtnS1E49oILMv2SznMHXSPzgvYO4e4WMbmr0ukVedbsuZru9Yyb67nqAUptTgTLaDF
IbXYRdHk/IpCEJtenqOVLmxegQzg5ZYHNDuzwDsNZCyQ6k1iJ8QflztYWQSbUWAoUjMoNWfn0fXu
q8hA0WL8fLnpEAD992/PtmwZyxo+d7VjDmMxzQKqux6Z2EsdQeet3w8sDHK29yonrOWuYl4E+qVU
DZk/IocgdUBRcUjdJo/rWvmQXEdVQ9fVuxT5SqDCxjpRKfKWbV5AqgtYioDsQSRM0zMy2A3WAlTS
nPwE6HHKf7sey530qUoH7XRQ92pH/o3rVtavkxID2LImPZfJL1pEXXtfd8OYDnHmIaB1vyCLBJgK
DMBpeieGph0hFMQmcugUwJ9DzZnEh9ZuKyA/0Vd1E3uOxyAGWPT+COn2sZ+S1I8D0JwnuBQhsYgg
Uy4z3zx3AlLTXsygaRU+JCGfui9eT4puVxAU0wyOK37ncobWxK4IwtIL8ADRDrnJ3SSBdKfkXpM+
5fgkVLVVZahoEDezQpxpJ2U6BeSxmgGpd3YkakunOIRlp8UcE5Atq2c8z5KxiZHZLxndeQXpFyhK
B3m5V+53tDyOsnZwFeXOLIJvw+yjWuxj2XkVL3cakI+S7HkSksnEBIAi8sPrOtF80GNZOXpXUD/k
6Y6OZA6+VMYrfLPLZ+DTX1qQbaevAatDVx6SMknHaZeVjUJCz4g0ku3eZ7qoZUyi3kgIrYO1hiRx
BJ5+pVH/M2T8JiuKEhHvPMvrgoOkMqIFhXTTzPhPleKJJuMuFIlX7Jo2Dc0/ua5ZBK1z7mfeKetm
5zEKxwiD7esxwYTpJjrXs8nYbdT6rv+nb8Ms/xW1EPwujzr3VFvEwHOY1NvNFQSWf+WeccXnvpOQ
LzyZ0BuAscnwf0olUJFmaOv7wni+36FUFhx72FoFKoCglTVGv4KmM9N0oCAjGfKjYlNGG/DWeXiE
T76ZTRrn2E3ua1WUTqR2AJKw9Hfg+mJIDymLCv7BIQUtS8jSFoz9cJy0I/nR6cE2/qqrGcW0cUPa
KXtJZnzKZ03zuX2aUTylHlsoH7bZERwDqfdPxIHXEjsazqBpjAdHTs3BIPpGnlDLmoniUMkCHAsA
aqum7vZBWyTmJWCzyrKYaGamn1NWmwYYvrHoo4eJBTwZ940TVB2JlQkCRDnTTlesjAMlnGw+eCkq
ZOcHFA9U5c++4AHPd1WowvlB6zBkr5rV6Xwv3bmNnGOuB8//FhGnCMPj0Dt8/jNMFe/vfLfugnE/
QmO+/xRCeTH87vQmM/5Jc5cDB+ZD2hYFdYD3JI/UTwL9BJS5JHdzIFrzgbfaMTf1wLLulOeTY/qj
405e9TADnCs+1wOdnC9J4tVBEwOwmMYMKh3IcOVDTYd7nbJA5vuQsNb/oqCr134LGoaSpZ2kbZW8
RGzymp+jE6RFFFPaeupWJRHF01GPinexzyD+4cdtpbP6uYlC1MJCntzTzrirkiyrpzgqaScPsp/y
4nfuzIhqxApACTBlgT+DxKVDADsoWdfrH2PWtdPJYRz/2PugHxvvJYjgvO9eBc6HM6KBrbMvszSN
0iMxBiVnhgzC/xyRWY73Ofwggwymk7vuD1MUIxh8QWlt2uohCUKDPDcdAXkXsUq6EQEuh5D6hS1P
lnw3eWTATbNQpvPi0UcdSrWbBwrD9JWLTOOvNE9LSQ5pNqahG6fD2NcnJqZapyBpNq7zi0GS3nxu
Ci/hX8AH44T7Zkhcgc8txEvQNKg7njM9q+cBfOT3TcfqyI+FAHpE7mCNKfk8lsVAn/tGl6qIUcZq
nF9VbUhX73O/jAxHxKn2xCspC+U8JVOUdllcgnzW1DtQ5o+es3chtpM9OxxFzk5cUppHfzyZl97H
RSO9TWNnjgZ1HwZ9rf6hZVeqr0GHz/sTcKeeXmmH04keOK6rI/JBSZMeqdEBnJlmIui+ojJDdMea
sMofd0nbtt15LArNVBxmTsfBbASScvUMd1MXHxDpy+aPbth6Mts5ZKrGP6noBN7ovkS59I1pGrUo
cVVd69SIX+ay+8FDY6anOZng2+PR61iArQLRW7EnVUb0fYMSwCiJs9lo/rsibloPuxB00+MT4Etj
CTQRzOrDDJpy+TXV3px98Emv211LyzE0O2gMqO7FCYp8PnlKyux7MqAi9hsRDotu2TykA+jh5oS3
/hHqJpI/U5RskTIeTVIUyQmXFHDWz7pCdndfeKKBRfgcRdM34Yj3loyhbjXXKja5Au1fjHhNLUQc
eCOSGTcpTuca1Do5Kv+izyh4B+/64wRLSfOHNpMqHE8zDs7B7KjWFaANO3BFiva+A0chrY4pK3Vb
x6MwffM9mhrX+QBvibHsILqonF9SVtTsk0CBzDJOvLyRN7PB+4Puwkxo8hv262keQzrK0HjGveV7
mI7YC7XXB1zv0gblGeFx6sNo/lIEWjVTjHPex7EDWJgYd05S+fCcPmH+vqaJzG/CWYdiX3X+IIL7
SA2Iue3yoHOFGzeRyCHTE/iB87XvgDFFnq5k/sdpwt31ODY999RNTsCe/3FsZY+GAXdlyOuLvJrH
m5EVKOWFr8+m10iqzNtFXAzC3AOfKfDQ9LsQnn6PopVpuAOjKQ3PkPgyQx13XlqOfQxMLeAnseRp
AGufAqdCyr2t/QiSEq3nABt0D8mBqlS4DY26exgzFNfMsU5BmOYdsZhT/5xlCJX8zHidMojMoDTM
x1KEIE4LCmh/pQcACXsJfpak0j/Hkda+PjSVO8vYBU8lAfODcDHHCTU/KAZKsjibwBhb76UXcEqP
Nf51zndV4Gb+GTLwRMmbzBlyfpMIUqP6W5dp9pTCCygXyc1x+j+Ormy7Tl0JfhFrARLTK7BHz7Fj
++SFFQ8RCCGEhCTE19/yfTkvJ4m92UjdXVVdFTiE2sOsbvmA/kI3ERFMtXtJcKEj4Jg5sHBRxOcW
WUhhfqeKbH3tkdgbn5H2nl8T0JlVVcuSU4fe0yrpRe3QOk57020IYuiajTtXsIvjHrtZkB4tNrmX
ApECJ5SVrGrRdG4dad0I6/7HhM8bfRgrNKpjW21qpJ8V7/TwxESX9KHuIVcz+2GJizcIzYf8Wa7w
nf2PQHfsiwZhrsVG25V1HLb8ZWnD3jcIVpPzHVaeqPxbIIbFw6KeRktpa2iXAyZ/51Wy3m0sNlc3
bCuO6UTizEWN+IlIU1AkGBTSQwdX0lRCC1HE7NvpKltg0jtyevZiTxdzSXmRlOEoV0G3/rjygkcf
zFVTYEdGx9D5uqoW3iHhWi3y2wSVKoPVpYHMrk2zOPi0qZDmU4LyzCNVx8YSLKviSfs8B05hp+xO
oiNbvwon0RHXhXM2js87tLL9v2nvpZH3EtbNBmZtHLn1260oNkYOqiTK0BaKmnnzp4yyLOb11JkS
l/ma5z5GIil8OOQ9dEIm+pXKfhBvgW8JLMHlPiR53m5htLK85LhwEcITQxPSP0WL2G/62JRK1b3G
9/nL2b2cbtnKGewd4o4rMl5SeDGQ6RT3kImrK8SsSn1obPKrveW+SpD0WJWysPqq8Z/RNVrim5nP
gqeE7mgJ8jV1B6g3epWfxCCtVQe0MwaJ4nyymR5PmUU4gPtVhlyn1aGCr+4IHUmgq7yC4lX93kiW
VL3FNlr4G+08biBHlMjRRneduadSrpyuaOa7ahBNcGSIbJuQAYMMUI+VhqHZfxohrJftXWwM2uUq
68cjYi48Y8fRDugO6lUi5RWiVtAr8GZHl6T7rz3TyuAlRBpv9ZaiBZxeU4/3Pj6j9yDeHXo3uGWs
Vy/obhvcLd2uL3Byxdh2GYuQq+RoEYRbqOOMOri4Jx4TslNgiEKaucbncQOFVjcjG6+zKDPljUTz
4Xp8K7B7fiykN9nbnmBb8S3ExeK/ewTWCKykq0plxwA0L0cTOOKofpoVkSN/+9yyvqxzeBcSHObE
q3Jp4tkO5adKNep92e9o4drSwbP6NWHYNXrktjfiQfUxI+9WqXH6NRrbwWyiGn2JwWzYdYaQeQGz
PECSgsQiQntReqiUapuAuS7atRtGkbVOauNZKztXgnnM3LxiONkiZ+5FviWCQJk159NTQIuPfTC1
OermNt1Q+ZDZvPQWs1QYUInSVojRlqcuQ4ipr0UXF3vVWGlD/o7AEb7/J5ZV2TcXI8GWtWabZPyb
92M1ugPZcNaHGk5EDDU9uGDHG1bAG+IfiS1F8DYSWOJ5abYpWfL+4Io4lmMdrWmn6CNB3kPlsW6K
PayxnnPkj+BhbnM1Kpg9sHn7ovkQQUa1F6iBUw2Xhjguanx22YEO7XnGE9Sq1LJPaPhN8pSsHYPa
eMSdDNe5GX9l4inrYJYjx23RbWWLapP1RCmiuQ9o34b90+8wZNNNjlFkvknWbOj0Z1rpfkhAKkoZ
kIy5DRvmrjCMA5X1Cuxgqe57kFvmqijetAxKqXxIXuIkTCbGRy1ygWkaDd30FU0LS/Om0zC2zho9
xhUv0RfMunzhKB1cNarHS/KDQnhTnmS54LWCw/aQ/Rd7PaePeyIwHZBBYJu8Lion1ntJJazcLAKI
PHK3mS74Xd+HELchywtAAxiMMnVTbYXFVMt27FHM6KMI4Z9LYfAm1ggvkOGBL1agsbOMJtEfjERz
eVMEpq04rb6j+9voSoZ08kktXCJexfPVvMGWRllbI5KmxBAmllzAv26OE0TrlFOU2z9dtURzeg+F
4BjdRxRB5Louhy1e5FBPGyEsqx0CQO1gk+J5KuDn6mrFd6Ta4+30uN/5AH0bMo15CSjhRqWyiulR
5tMURbXXPv/uohHZrjsmmzU0Olaxy5oUSBDBuOUjAyMeEvZtEwiaSMKIAC6GXWmLtF9RrjeiWMVi
DticsBFuBJ0OPmvC3M8lv50mV8Yobku3svkwd5jK8pZk+zq4xgOCIRno2RiHqU5wyJKvPIoKvjZw
Hl6iE1bY5/AbgSs/O/9oHIWtQ2DD81TCGhoNleosOmbvfUW+GAsleR/wsgzf3SzmsKFxX4x+4AbX
ze/KQ1r5guAcuPQ0vYEN8M2U0tVgkImSOf8VLwhmxpa86XuBkT6xDBMVI/MS3soN5+AuX2WMY4Wc
QKinYKBCmWw2teTr7coixU5F1E3kZ/vCdsM5YyA4HwQcZLfQ9jFcaURD5mzpk3rCSDTerxQZyabp
sBcSbmWypunvdAIMcCIa20y8HThP82dk9u3dA6SbqurbDZaJ0CuIOMW/U+9JvqrlbWY9GpEmCXie
5ISYl1yhdMZbscNhYHbzL4/ZotNXrKw6YLWiKzQSjrNtn687fJFDBlmrZ72p82TEzkIN+svl6Ll2
U5pjmoQFjYdVMfLQcP7hP/k+Z2Qwez2VkmDbH7lLCDxopg6jKQH6j+7u2RSTFGsTd/s8fSSIbFsy
LEXjIcHgKaIpzZqfO0bbmrMRb/+PkWWGHT36AxjRmlVmSV9xBvWISJYO4UzQyRRzWPJGo3cFm7EN
yKKY0S8MWZNBmFjAiU8OEfT8C1rN8TPgHt+vs1xG/tDnNAn/BSew9YEvzlL0hp2ulmNpsZTwWP40
2eEQl1b274ia6ebyIYbZab4eVKSGLTrpBCG14Qr/4p6nh1VnazYdU6Qt5duJWmIDACQMn9NcW1SM
XF5+xrOswR/vf6OVRnGCOffcL+XBbzMnyanA2JHx855MORRAU2nttrbbZhPMuT1L1Do26CHt+iJx
ymP5GqutrFCqMkCoy4UrAHTsHFlWbPp5ZSx/XDeESz/kODc9IpmjHo1Em5vY9X9nDbww/0WreZOY
D4uhPAw5K20HNqXn9mIcBJIHT8IoGr3MENhCwsLzgK0YfC9TjTACBV6NchP9V+YEHo4InPBpvHUN
J0iD+4qG0VtTD7pH/1gXymVEXlyvMSHjll9n8VjCoHSArbQTcOXES9QtDTbmKQ7aaNyyanwuCZTx
iACxMfnPa/Q0+PGBa4CUZYr8tGePSA2Xg/ZejVA15BWcHFH7ZKfOFhOx6166jG/zy2bEOn6CZYyW
AYD7sq7/xnVM8YsIP4mXRWSxuSkyVL7qAN4KGsUD4hfT7T5F5cXpqqp1pbaOUdNEOHQEDg5w3MYo
x/emmm3C/gofZSUex7zng77gF8Yt2viMhfTK6SyWQ0a5TJ99qKAIaTaTAe8iHZwfrggddsVHXNGs
srVMIkl/o631w1LPxBB9xOaQy8GfLft8UiMSi4G9iX7JQiMwAGF0Slf0LrDpLpaHVQw0w2WYwILy
CKgBhFuDL4eK9yxHbPavGIPzgERJXJy/FiQbhrUuMBH0dzQKJH9VsqvY1zJihQHaGGG9m3Aql1A9
AXCJ3BteVhme0UGT8g4xeft8u1l47o0OhRyRDtzt1SFYwHuIGkx4Fd8xdCjxmZEiuL9izFB/UpEn
XQt3xkq1qusXvrRd6Kmuc8wnjjUbYBTxCFZsKLc3lmHCIQ2+2627n7eQboecTkWMsa2UgnWtnfOg
/1k95MCNq2HI/8a7HrbfKS4RG5oqxn3lr11a8AEsoeNreUXlT54nubKiNQD+Qr1o9MD13icDHixH
KPQRuxpx0UQSw+RtN+ltueKdtUeyJwMeC/tBwnts6v0goloPNwwjh7mAh4ANeJImc2jwgScA5NIZ
fqiqaH/vOjn+6bnDFzXahUY34wKHJxT6NDIxXIAJwuVEpQ3QsBxG8YHq4sFjdrwhdBjvslVhloAl
vryyiRa0TjO9/oHBRPm726f0DbN5/pnF8Khpq9i5sxZYDEgtiVCq5kSecqG6qdlw1a8nm+1FjCfa
96+A8cPzNGWw1u8QlPFHZ8E9TZm1twoJggbc80bHWncb0Q04JXtM0IgcezKp+71TI8Eaf+a/+Z7R
6lmg2c5/kQ5d4MUtKuGAxGfjDpIpblqVdervWqX6UpFA0Pt24742nu1VVqOIyw9gOtn6CcX+D/Wp
gQAfAR8q1Y44LIAgKr/MJ7lHlT7toUdeYAnfCNKygHzqc7omeN8q2/XxFcfOop3NCE/bbl3ku8hC
zE7zPuYAHPKZ1lxXhW7TwMInvBHDlVA49de7E2RppbfLQ5XMuvhZdMle58HkHzJasUkFGJvyhqGG
FAc70uE9E3EJJ9aC+b5ek6Wc7pfYVlFLDBsfx2CMazaajeSu0ip7jhcW9joWo5Bn9CjkDgBj+gEz
EFx5vZuqKzE4wPVQlCmQrizas+I8eSHlWQMyWg44iHA4qsKe3VuwXPl95sa9aOCKkm1gZbR8VjLw
oUYyI7yHCaSp14jD8KdOBVo/tB3b/NtuE75OAK1T1cBVhWcX4Nodb4SK5VpjfYwtTWItiw5Fyuw/
us9WP3geLwrB3CZ9wxwSaItFWyNg0LyHt0QV694CcgTnhwAcvNu20Et/mydwHjhhYzOuTlU2mg24
TLFHLcxJ7EZrDMQ9xIPxjmDI2gWsgA9bYkEQlXHyjPYW9UzheaHD7Ic9PcOob0X3iBH+3mRZFLcL
BHpgbpQktt5ix/fzFgH6a2D/hO8eugBIcgHsm7/jGoCpsMGB/ALBmJmLs2n4Bzyu4lfHY23OmsGr
vJYF59sdjELwqIBa6LFNC0nPdNPd2BSFKx4IzfivcWPTTxgox1tbsBiT4sJztV0cOlNaC08dVjdk
iLYWlwD+DJK3xPwNz7P+paQ5IrVZ6jVB6iMi8ZqKYCn6yH0GiHmJKkavJTxHb6nBi3Lu0eEsT4bq
7F6UcHM5+r2oniare7Aj+YT2Hi7Q/yUc8vYmW/xwo+jeTyfhUfmv+2bznyKeGXVYUbEreAWmVjYI
MwFnIca1SO5LGXagrSumA1RobJ+8+mruY0wPs8+AuYllAXahdv5EpxGvv555et+DMruEjQTdLtUI
z6KKRskfYLm6P+d5aZIDHZdtwMNDlas3sGAvCRJHXpjqZ3fr+5VulxJE6HJKwLm+QO4sH8q8z/JH
RjyOtoLegh9WTIH44Qstx5MSVrSS7fn+0AmBz42eybyk/scXT6uyS96w8J1894XKP7Yh7ztUO9un
/AF8oe4OQDyGuBnQ5ycNxRIbbeSCLMKbZJTrcAWS6bv/rLYDZlWFxv/FUDL+E9YVqpXFntkriTVF
aVrzDEkDtTM9BFI8FTjyfo/pS0Z7kKdz4uL11UeFR9FUUMaNCE0qAkh92qukgS5v7dt1RSBOnRZg
Olt8yjh8q7xb9hu0IunyaMDXgZTS5idbEAD2ejaWTX+7DZfzCWCJTi4x/gxF1KkO4TZH4O3aTKjZ
Revwq8UYuJauew7o9sK5IkDNak16kB6To9n9RHCfYwD/ufhRHbPpLCa62QuLx6Da7ufyOhhT8j9q
L8f/YC/O9deoksScOzXED/u24NdK563b630pyUOyutHWKXQMt5Six0wNFhyPaEH5+wYTh4eZbu4d
K6MSM3QVzWjN3UboKUeM2/dkxsI2VruVw02XQKHAIFRudA6IOxlCVNXGYLpoypiYK81AYx3Xfl6+
kLlAFQLI0nyXp0UnSKvOQueS6zox8SUgYHpK0BXROl6qJDmaEsTuTQoV0gUxa4P8hCmgxuNQWXqD
VTTzKxjAmEgU3OFNNk5DFX9Q61L9TtmQiCNEdyWalEWQu3Fb1/4oUYCiVo/rIg4gWFEGY+QyxTgB
GRQ64A+2T5i+Y1yZceVjTkKq0vQ1Sl9OX9M0EHMYJxmapKuyp9FME6nhQT/LXz4ZdX6C01jO77oF
BPkpAlXRnzeruxzueZhcEYEbh6IRWAJ8iGM9wtq6h97gOO94cneBIzHiPBG704vuDP5JjY0Yjuj2
IY1vSeR4gbeFQStgbCGm1rJ03G+7EW3LUGOqRzzziFQud0I/kg8Ng2GPxO8mzWM5+vEzwfxWXsPW
GdIMcNUD1jqHfrubYOcz3ULkkOOq7JKqejBow8WLm8oB2wVF1fPJn4aw20o3sBIp9pOFam75SJOi
UifgyMn+Z944Xh4TKhVqpUtzO6AOsXbXuvszgK94iIE06JtytygXbtbJckCwbc8xTy4VNm/4ECXY
DU4QqhdA0shFjriXkXk5/1uHdF6rk/XC6vey7Eej3oOlSKF62BBSnPrbVcSx4lBeVxiGyLfuSySI
9mAGenoVUWyCP/hinooNmdkURJGAlDAatgc/C5ncD1mCDUm7QCr0JRA/gqDo3o9o6Ev4E9Q50oxn
OHdjiFF1Fk9R/wD5SFRhEQboWcNHiUG9RFddtOhoRNqu24/kHVMve1Vpp7fWiwr4XV51FCWdJT2A
4DQh8iYnyBCsEbYd0TZdSqPP1a6rR/hT78Wpc7u5T/HO94cM2UxALln8kzANbgQAo+WwaQPdj1xL
UMDZ1BiXG3uGK+Q4P0ro3de6JNX8inF/eyj2ZPlCLaDvcbWK/WlSOeZzsa4K6lwZiHpAkgi2zsYk
yVa8L0Xw9czHHgk401qgo3fb+jqik53PcQVI8xKgh4mabCWC4mizlLXMF/w6/3TUNz1C1LCZW2Tq
GR1Xh4D4VBfTOyIBV5TSssufs9Klj2aOBDmIGZpxVzs1VEt/TEDsof4aLm856OINt1lv4gcr03F6
NvswXyCVENPDZAo9XKulA/Lhs6nzZ8g4E9kY7Bs40kC1YN0hKXVq6jRKIJxBb5PuLcQiOBXTBEi8
RYsq0FoVOeEHnudM3K1DCaGIczFKoWLD7FvDSDoj2TEV40VhLR9ENL4yfqArqVyrKcyeD0zyRJ5z
An3Kzc65fgZ+Wf4LSLK5HV0s9nrehjh+5GORvyEOWY2vSFDrvjlVcHZTfSIBUrA0vouSAldwrfBB
AAB0qXnZwTaU0DUFst/KSeNaLbpNmdOE8EALhGHw5btQmu5/ZNFlrG/wmjNZND41bD8g9I89TNID
QD74IZrkQwX+nLVVgRiASxqvVnxjknTVQ4jJiqbCr7jjwB9T+wxNQy9eVyzLRUcJwU5xXMOQpYg1
HapXGU+VugPzu/3pdeT2o4lytv1WASmGH2MFgy2A00sRQRY2eizlmCae0vL1xwNAi6ZMk+Rv7rl8
QPfn1xMQq758TPMNa8TttHeLA4Nb0QEp8OB889uRWgtyc/O9J2cPC9r5gpFmRV4oLfrhaEaypPBh
IJ6cNmfwuCOwMf1pESWav9SbnNRqLgfkhadg2Q/Ux5q1AlD2b8sSVlxAwsJ8HP4b7j1fXPGJGylF
g6vLaD0YxFbgqUZqvUBrMN33PpMHg3m1O2AKUdUlgr9UcuohhjFz4+AmBg0cZB9iuTeqsHsrYNZo
b8ulA4Bca3Rhw620bOEH+Doxfch8zNZHD9ia/Z0wOEYPUTf8oIYzYKjnZVu2myj16n6AJusvlr3i
spm9h97aGSRUAJbeHbkG0u3rRQi7F3eoVvi/uS3wIu3oCO/oFqaHURV7d7BTp59iOlbXdCunsiU8
TkhDZcfDI9Xd/HvHUxkar1jfKmKAH0fo8z4ImuZzskPM/3fAWzmfN0zU4qCgIPo7lZ6+QBiibyGr
rf5VCVtfVqvzJwXtzPMkYNZc71TH7zlH7wvkdty/MN2BXcBU1z96ofJHilH8Xye4ZMDAJ/Ua4FhU
fnNM3eS0yKxIGtCKGMQBN7MvLwNgSKv24VZJXfgfEF3e7+Cfv6CyRdPWQRrTzmOMCcNBr3Mp0VIc
2QIlw1ltegdhsZl8Ru6NT7d5eShgX+oIYOCqKM7lAKuKBCTt1oDYWWZcLDuIqxidFyauIMZjJxPz
uiIG4Y1VOG8/el7WrsKBIlB8Nac+9Hw8Mbd431Z0G5/KsHRPuFKjG5d3/FNgRelCYdYL8s6zuIM+
GKxeAN9/UTG6slbEhpPrOhvtrswWlp+3fYSWZAjuYtXsfwOwpoc1ITMFzmxt/GYHXJg9Fqk/V0d1
Atswiall3JHWVKNNzPZzTImMmwQgYtUiZgYSDQY5PXgQx9AFgGehrxi3fsBgalZ96CrC8gZvXAn1
S7+pA5nR09QdMJH7bBi0OzA0f6aBu8CcHTWRll8nB7O43kjhjywScQsA0AHh7/Ue2l2lDN7v+TAy
kPf5np2BWc2vkBASoNveTnHdQSu0nxIr9a3yPz0gMEfI8USJcQluIthlLUX+/0g5nWeHtSv6R1M5
5hr8Yn1cxzEU0FR59oXME9AI6KzFcjvDp9a3gW6CtJCnDc/gsvlDqkrZ34NEXsxJDwvpjhBG8elu
K5Sdz3ZEI8j2pAOwv6CXKau1f9EFXry0q8L95Ku0bwCnF+dUxZCNM96TJ7iyums38+QlhSeuP/Qm
ApcAtUqMicvoqSGE9mNNjBW31bRLIOyICuZnoJ8MKW1F7idYfy3lb9yMBXj4naMPBSglAR5v/C++
ZqDZRezzP/H2Exaj5gIvnYykrsMPftkSuN/5BjRBlTTTILO7NU6LGvvw2xlfKdAvjx6ee0AILmIF
JgkAAbSe9gHeciBKC48hFyMkfBcI+naQ1ycLXQjq1hLJpGU78eNLugnxJWHC/TTCcfiQSgDfzbJV
+Lwz0o8v2xTpdtXc/8awIHXTDTso0Wjk4z90x6a8wBCe6VbplJ+2aiq+h7gsxdkEJODhCHcYP/rI
mLabOpodKpEYuE6hYqL/Tzt+l0xg3tpYTOwC4ytcrHGJW+g6dp6UV4CF2Z1Jp/EzyqvFgJGKccMA
7YzWuhuH/W7qC2fgiZ73rgWMiG+HwCYI7oaEnKZqCwfkwqFN7j3L+5pWRt2PrAC/hgCDN0s0BgeZ
Rb+2rohfgs/H69DL6pUi+XZDg03Doeg67RsfNPk1jCNaRSUh6IPaKy/vLQycPqZOFOmfkXchYseJ
J2N1Zoy46MkyKFSbaUTqE6Z2oK3HzHgIIPNpGGwTUHPdCeALRi5DlBpws//4leEKS+wtQzg7dM5D
qf8mZgQqiKmWNMu8gMsbbJmLGyerAgytLOY/viPkkoEehGUzgUoJll44AQaiEtJ66CxuJp4pKGqm
bLgF+K4+bTYnpy6SxX87B90C5FX1iJaBT51p8lJ0ZessgKJTiMj4rhmERc0Yq/G3BqbQ1yUFEV3D
fVTSZwDR2Y1CGkTR0AjnpAYnjw8hEXe5HwdYZawX+DWWKya/guz/cLkpBOVmMs5b2pXc34JgmvTJ
QVlZ61za/gShtR0uXdDG3RkY3xPoghNsXVJ4DX0TyUAzL9v6pxxNeOuXDVs3eNfT7kgrN/6Tg/V5
HenBPpuQzsWxdxx2L8FE7EmMxeLOGOpM2sLZwJIz/M89Muo7YedWAQyzUJt78Vhl+VYdS6CSh2lN
4IFXWNwUHcDijwrPaGxF2D08ECZopRLBp/vSmenZdrR4J47boWZosUXTAebSR6s8Hq3Z9ko2AJrI
v9IBCwfOkIfPKjD7NsQb/0wFSxfIpiSGAsU6d506hFEc1WqS7Qo040czNEBjfQ+BBWkSCLhhB471
6ifqo9ygb00BLisbezzJxN64spJvmpiimmsSEPr32eNghGMxR3lx/pFG3MCcwzVzh188KvBDwEgy
qL+LDRI7z/14taSrIBcv0qduLtIbNSfRf8RE0YFSsPBeQrFq6c8vDbI5XhvqMHIMw5ZC0QsFKKZx
3p9YxVE2o6E/ge0o0JpvPacHyaFQyJHX6B+7apcf6zoCvosqSx1oF7r+IdC20ZPathXzkJjyg4uK
7FDu+7898wlYTkmr4vKDbIkWu9Owsh6AMULW5FEcQd+l91Dt53+gX1bFUYMQeHbRlv7BO0Afsnjp
X02adQ6yAgNMEh0tFEO4hdc3k8T6HcbeQbYCZH+7FgJIDDFV9hjAqB5clUB9o2PsyzS56QWE0n5M
/sw91/ZedZgaAdsUO7ZQ0t0fSoUfDXA3Jx/jrsLzXuBqxXWKbzJkiXuPIKk8ATvfwFym4Tbbmbrh
WfYzHkx0/os9gv57hNXDH70Cb6yTHER3HYZZ20YsURLVPRjYYw8Bzu/NKauPaYz08TNEqvQ/WlRj
nUPy1axoEVv0cHs4AuoeZDstPBlqM9oswXMLGUrexNaPdKMQgoY4dLqx6bQ/YUDSNwZA8E0Wfq58
7Me2DpwpZF7l3CJ7Gli4W2BVM4ZkuIGSR5dNZBYxH7CtjXYwr7Bg4VLwnDJTaz1ANtY33iL7eVGG
HfCUB9VIvcKSn8wz/RcTleUtZpsK6HSSqXMiU6IPqcX6ZO3plr1nW59/e5h5vJh0s/9h62K4/5Fw
+Hoicjl6QGYbqMg0+SsSKDwL6I4fZ1Gopkt2XF3LmJ0nBTHDJnSHvsKi5RM8kGvGK/OKi3kn9TIX
3YkBlLiAwPfgeaGWChBpDsmrJxCqtF1kOUpVEWAmUeKu/TaQjK21WZFrgSk3BoYu6Q9NANWWQmxN
L+cP6uLc3hVrB0/0wXe456Ncf8M1ZJAfkKEYXe9Q7/Omw0+7C53pDpHg0dGOZdIuZT7dWYhuqxNW
L4AyDLOhL9UwAdTssE+gawNRzEEn0wxuBm1D13Qj/vUtLFjRUGFE16CIsrdOsEXW2d5r1yQTG0Iz
otqBZi+G9QUAL/+bJ5DJg9YCNr9WsbxatQBKwP13P5a8/x3JHVf/ir0WeCqDMzooIdbfQzoi8GyQ
3WMFScRLBNEbXrxYTUcL7eJDJAUommjlZ68QB4Wqmn8s1Q9c3eXIMEGw9nY7kBTXXejH9VyW2GZo
mNwKqGnGKTvjyHpyw6xOvmOJWQN+goOUh56kACRX6M4PEGcAJ03yMVyW4MsLmlczHXIcO1OPUea+
aLRDA5EvRVyXkbb/+YUlaRMsKmiC8Rr1x4lDPJf0CKx9O2ezRac+Z2xMGtgxpAeHHvwzK9bou0LB
Io1lfCwbCZjPN1hZAlMXL4iKqt24QNGCvSrzmws6ZIfIp2KoLbLVv0GlsH90EPGvvsPAfY+pBEeq
XBxuhT7HQDqJxH+gniYnRxb6jvpO+WXBJ/sNKeD/ODqzJTtxJYp+ERGMAl45c81zueqFcLVtEJMQ
AgR8/V3nPnV0tO0unwNS5s61d1a/NCtbnxX2IedkmkX8sBrxGkINqgn/2Sb/LS02muMSTdXPaNfm
MDHouveUK8ujdBZ07mUj52hfREtwkZZzJ0s5lnbbatV5mHz3kezjadjFrJo7G9C0Bocsm4b3TUIN
fTFdMd+ohbVhLgzLexlhh5t0KwcclktZMutu3F+zAfHoA+sfjG2n28Bd1TvcTPNV1tH81JgeuRGf
1RleI3orGfO/AGxOCpNWTcTMMI3pXe4FSX5STK41RHfrgk2RmjxlJXBoS7tT590OTNj4vO8jY5uw
o13eY6rw9mVdpvtlsugG+ax49izH6JiQrs9oz/mRg2VPb1KO/j0He7LXUaAvpnU2b2eXsf6n/LL4
M7YJW90F5Tj9GIqx5aZAYojNOYVePCLUOjfIUrAuzMcdnxSFTn8NG5va923hhulhS1MDjMy6xzJT
bNFILr4POppZlM43yuzRAIWkwBVbXiXJTVFTLTE+m6Z9Icbtz1IAeDBXV+Gub0bxOXuCbpgPzt43
RCw/unkHBMcwBJkloHqos2iKVXVyNJzh7RgzIgWZZ1roO9e1MVU0jiQyBJF41m2rA9wdeHLcMbDh
uQm1aaka2D3LfmTFO4srM7Jkms9qe96CwH8O0EGOBgigPKwdPDpraBit46VQFeppELh3NBjF8Evr
MRBv7FKV3qehoMz5CWOmL05e5dUxTf3xjZp1uUtWOnLse6hWAe1Vc5Rx4KCUdHy+IeH87xGKNOAN
dq9x1+SO9xOuaQrCKpwv/X+rSxBLHsyJLYI1sxevKd65p9IPKVdcNgzHlBOXu6iuruAR524w3sNT
oT3CsE/yMPcmSQ6xKWTyBrZcmqfNMjZfCFJaIGGktj3VX1zLftjpVvO1xbOdn/wyb19LZMfnuHXV
vm1T9dJo19/huijUmb5/vvfcJPpx65682ygOx/J9wWjxjjwei0O7aXrqyUkj/7IsqYflD9FMLdQA
RV56N6EcR3HhWJ5xNdreEtmdYZj1li2rVxW/YA5sgsdo4/JpD4Otl70HWdWwZkpPz6IAtiXapXpc
hqW/x/DAhZcDRXO5lYk6IIEFwzP8QkxUZwsRld55m3Xyw9Ia5VWPlLlUUNVmaZTTHGFz1yG3pUTR
5g5LrGCzvH0+Nf50autwk9g2J1ufnJlG8DwxmfCZq1bQFVp5ptg5VHSEjhdbOx6BzBQWH92lB+FX
2uWN99yLZPnjMz8+CvO4gW9nZefyA+R+lfPNhMmvaPNooEkaZ/w/D3GZcCa7+XeqHFrMdtkeTOeY
G2dM7U81SAifIcpXYoVgMSQ5GvwSQGM/ls8Jlpogc5d+esRMtk4IIeSwnfoUJ1HmxQFubfAC8bco
XSYUkSqHWzEn/2dJMETtom7iD4eRmNP9EJAhkA0uT/IhxbOmQULqPGE053fAhzTbfRY0q4TRA614
x2zYoERTXyqGv3x6t8Lr4v/IXmnOFKn60XNmh+nR9S3uKHbdc+i4C7fFdVOE6fFoHOsiwPAacxXm
N2XpWjaYa6ZrTuI/G+sHbM5a16Ncax4Vz+u3B3Cy4ZYTtrh0NVOTfaPcEfl/AI7dub3THOdl2k5I
RmQNI5c/iASVOZg4cpoYavNRl4F1GIvNjJ1fm4k/+MYsSfOGGZycmG2rovJc8vW8RSpOHoyOmKq1
oDx3S5Sqt9hW5mHqpwp4Lg/5NoKOj8FpmBlnjDzHfQ7GRf3HvUaSNQbVs3ATMe8Cqus7yWTwUyEH
PSUwsTCaFIQX4yyM3AoPPVdZXX7G2uMlKyL/K6hY6JmO0DbUv3zZZROVXwtP/B2SwvI98wR4e3+e
WSV1NW5jR+FJL5ArpP+TkBl94w8pmh94HdSunhSzAeQ678PkCfb9OlSk8U7JrW1y+SpxMZ3STTPT
mfweSybzdAa1/YS9c8f8PvpXGtXCrc5VetcXhXO6JhR/QmdQms1+8rW6dFxZqXqmOjwP3o9DiO3C
iTyP32bs0xtbBuIxZqPEWRVL/ojMnN7BiEVP7ZS2lCzYlSqU6ME59m0oX8chaR8Hp89PbKSs/43t
FSnp0OwOcYXo3uKV7OAFXFgiE7Bcpo2i5b/EH3iW6q4EhLEjabDMSIitZEpzxDZc119h6I/mxbgj
0hFuoebsCZInpQDDzUyZBNM+HNsI6qBuiuSg8Of8jZi1g3NivDp2uA54z+vtqQW/fWBrWbWjZeXV
VoEfEbmRRs1fXF0QB8PQXAgb7U6JkLBDpi2+tQsWd+4Jev3yx+Y6ugmuxZdljk9TUBICCx9Z3LqF
Mb8dmagWVMh1HyOMUyenxtyw9+a1rn6HohovdZGjj1jO/IzLCBiQ3RzYBI4NMtfH3C5YxZNa+Fkg
PfyNA17e9Aa1YPNevIRAZk6anvoSMYme0VdboE9t2FRzhpeynA/GnbyU0ZcOmq+qCiyTbCGwtMWC
fVwkUUsHS8WKyXVH+mj9GwY1Zysze9zMXiTl9OkwEI0froIMh3Oqk3hPNz8Gh3icl+SNlnX9582L
YdrHLZj+09YZlrMoBTK6wHGWVc6ABXmrpYzPqVNKPK8pC+ofTBtR+IeC5QXZNlwRUHZqJfPFC1Xl
nkem0zc1dopnJYgAZwo+bBzOXpL8qQStWSaZCURZrSvWwU60xmjjuQDfjioXbKjDxnsPvh7+ceoi
lQ9b3ObpwZuigEsqhbfNYL01jZA2TJll5JKw74/C/sSWgcW+NU2BawAqYjjO16IA9tLyGRPWgIg1
U+IFGa4Fbx9vbYKLep7tX27Geb5jAuB9xGtEB1VBgji0kHm1XzyTvi1J59KR0qBgM1jDD9Fh2mV+
hLvz1HWEZGgTsvsC1YvOIpz7/JDUFUa7rV7CFpEjdYFRg8TJX9uS7B+7aexoktZzd6W0590al+aN
8rBcTlCvwalYe5xqKxLFI6ePbHATxHl9lMrlcbPFgqxWAMmXDGeqiihhUw0D3mZVtru4YOvcPkmb
6pbBMROdDgI6zlybiPO86avY6V3bFg3RsFOuDfQuIDDgr5MMdfJYrunW7PUSj48r8PGD6LW/njSr
Hw+stGx4F+2Stwe/x0W3m+wAm14QTAvlxB99jzRIb7j5uOpbUv4c7GnSp5ydB8HzrtdiJ6mKvAOy
W+juAD66v7ZHee6p479niNCzTcPxX5LMPccL8O5vjSVKPPuqb/+2+bR+YQFo+1O4Bmrdd7rpp4eh
6HAvlU28T/3Y3NvR4o0sc3pvZ63CuNgVVeNywAS8CkcOugWlCVHzQomqwp9O9+kfXCfM+LikUz7o
eugfpqStduQbs/Nu4brhuEWWCHeGDO3oF5ROFIi9ElKzXFWIsby6JldNwGQXNIv+GlVpRnwjgRee
CmxI8gPLAmN2eaM4UzrvHqisGYo7aAukQL6DaWGDCpJ2u0vwP/8bYU/ysyJ18yVOtdBXimVoXb5J
NWGpjPMp+Df7c/2utY9aZ7ZN3eabdqmM8mKOufvK0bl4pR8nWObG+puMPKZWU1pXxw0f+9RRVtdM
5tdK5J9L15ok2vtN4h/TNlzvxTA37gfArwj/YGr1Tb4HILXLm1PVNvpLNMzMBURHiNM2a2MniCk9
JU18u2KkhHaphT4S48CGLjhCKY9oiqyGtYt7ZXi2Xv2jo43tI451T7NuOjc3buRzr+aJH7w0K7EH
GYYPzWNCHOKpalBVE7+ufvH0o4D72PW/cL5eX2kv4Z40stF/rkT0S0viZplJBtUwxW0IKO4tjCO9
YkiJR027SVW7xFjlnYdwXeK950Dj7rCbwZypljM8pHtbxYFLbu78nXbDKjp4DCCb5+5Kc9c7nPOT
e7uSdfsbDrxR+xpWOnnAiZk0e4X/scRNU0/lSwrYrDlzc2TgMgkh67oGiI1ABMzhe/y0/L9S2JU7
roz+Pp1Xvz0qiTsxG4aZLyjF8P5hSWjBjST5pnu08jtrKYWYwWIfOreV48kXOadJ9ZaOlacfanRf
EBf+5SEOhuUuFA6iSlCUtUI6oVjegbjMDzkJBuI/OzWUAnMHAaJl0qbMtiuBtAAMcMP/f6MRSRPY
1Xrx1E2ML3Pdx21t/kaLIpyhjwajTyX3LMNEOBNzqypeNgZS9NUqQy6lcdTVWB/mFrfn2+j0fnLG
rw7/lG0tqyGul6j1luLgBKPpf6g3EVOzFnyN9leoALlReUVtXisMReYOvQjNd40TUd1puJoZl0lg
5lfo2U3s55jebt+AbAw77qdlfiq2PqVPYBLYf0xgFy+epxpxmEwll9MU9fNjFPq5OhBJ0PvNTjAU
Gm49N4awYfQm6fU9ONGDxuzJ0Lc3wRMJFOsFYruHbsW1fuOrBo5iWHt9cpPNe+cgHtovl/SUmfx4
pK5LHMI5XUiCaCuqnphdwCu9es/7WxfDdwqIcx65YPNzN8Ul5t1xdNQDJ4MBoTOur6vn1QlppHQw
X2KhRnVXdpip/iLQheJbRYMqkS0a9dMxThf7zZipeu7wZzLqUWIrTk2kXPVQtu6M2EdCnFi+eKun
ONyR8YtVYyQgZPxbEvpkfxo5QsmybUfL7lfZobA/oWGu7rH0SQGHVY56h0otZDUks6yYsUkYW4Pz
yvXmpHnxhNds3j4SWKIvbcog47mqpWd+Fhsy8Qi5zrsbn2FU/JtuaAlHNFgFrMTlUU9FRLhL14Ur
XPS189jZnOyxdSc16seD5gEIz62yQfFNWoI3/AuReqKcSRbH6rV7qeLg7OJP6X8S3hJzWxFdEDIX
YijzRZyVjzrvJ4YYH7aCxG2bNaG1BLQU3dQ89QK37QVlMWofxnWJEo8FA7C4EmDmS5Ug0AStR1t9
yVO2W70zJUv/NVjxxJ2FrCJ4xdGjDb57ZnPXHnLewpAEda3T41Jokd/MoTcS2MGgpLxzxtGUfzf4
AH/l26aE/yowT7fAB8Bz7ftIXln1EQ+Bn3xWpEcEeSZzjscPv+gEOft17W8jo04j+theCGPwV3Ou
AjkNFdpenUTOQVvRePmLLCvr4bDzmq6/J3QGn8f12RntqSB7t4yrDAzGlockTavivGoys5L90uNX
zhK6K6jtQenwWHvttu36oQx77rs2SlwXD/+yph/D7Jdf61bE1W06UsaTxkHN3J+aWfOEz4g+5lJ1
ZnHI4O2W/P3KZnkH4h/K4iWsPOYL+3wIO9QH1w3H+MaPJ+zc2QAGML4PIErjmYk8qnlulRN+unYC
wShWDz5+GP20PSyMKMdXiOu4e+71MLLN2S0iWtO8Xetj6fiJfOYz2Z6wsLHCK8e8uB4rZnkv0RpH
cifbGoslkQ4BMSeDoST2GsZ0zP7T4twj6dpjHrHTTPrRkrI30xmBUgYL5VwH/dh+xpYfnGKwc730
wlSjKE8mSW0OC48w9iAaVKmHISD86d43NQutXfij7dHKUqlh70WxKg6yIfniLIXM+avPSzr3T1Bv
Vc9j7l2n1/PKBqAsRFHlX6CUDQuNtDNEa33q4hD/PPEFLQMitBXGkZzXkSdPYoyMSbgEBQ3xwXSg
SfxjVMIb8JcNfj+e7dSn9X2U9lYAObXDEO9mI+R2N3f5sjloyi6z1JyYk+mG0TTwabwG6GzdsGyn
ok6Kv/2GbxQH8ZzH90PfMifqJBweT5WGeFpTj7IZA/8rjpEhznxHAeozlVuebBfCtRBSs93HGh6d
LWWxZS/dtLiPLuPO7ZBiOKFeGoLHbqiD9eK2MZ7yZfIls61gZrLoOan72yd9BZpABl2SrWht1UG2
GtemEMjMKhqL94qXjoRKMbw4hJ399qi1OHUqF4g2nmp96IaZ63FtuGiJjFoZsVV6LE+B8kOPiBcX
9Y6wA1k/5BP54UdPhbRx3lgWxzBuqldGPHDRUcpOHaxsc/NZrd0E+mKRTbJyGuiMjL6GenEX+v/R
lU93Jo+JQVgXDzE3bvr0o+igRXdpuUCObtvCqp+pLPoXHaVQhykxWpSXrUUU02JoPS7XvDzIEpcF
YaUQVzjpsf9VM/P3a8DatmvqwfmtnQYwy4bK+Z0s2yRvPCYqG/nnEusGtjPi3GdixMDaSHNYr02z
TTsXJ/zKECRM5RUyYGKSZxW5ou8ETeHv7dzKm8+F07vnBu3p9Xou3q6m5wYsXHDNF0ZC6iKagg6R
igGLWhpFIVvcmOy/MwtvHxSUQn2oJ9sPKOh9QzTT4PO7ycncw2ZFD7F0EaiAazn6ujLKmnkqLnJU
28NSQzRmFqAnBels8wJn5eIa9Vs49ej2vBnuuNybaGStM4FJJj0wZCvNyVbcgs3J4glOe9zrHspV
TZzJkF6iaEtkT33ZyfzZXX0tx920grQfN1qRZmHOOq7jCVmjdo/JEBn7lWtRBDeGAex8LNPFphQ+
0yxvxrTF/1ajRzOSbLu/hEwFYASYyu7ycom/0k05PxRlfCYzd0izXzWWSGbp14pZWp+iKc8XGo91
I5KOB8w4wykUoOA3DdsB5Xu/6JQ5WtJh1NLOVNoLZmCeiZIsqktpKWpB2uAhstCtzC/0RIrqcKPK
PcvYI3Ou547x9vQi3CqWtAr1sClV+O0LUAq+tNnV7B/etZvrJe25LrvFJ3wY4IQ5GRRR+Uuvy1Te
5+I6hT3URqUMmRIPmRmzCJR0WdPThbidaIyRIuw5CHDyBs+oSNP2scXsBoKeifJO7DG/tOsZPGuo
j1GsEw+1eVJ4aGMrveFlrvFkNKtPhWYZYzz0oEL1flZFLEkDm+HK9OqCRUDC0q1FtmCeB7pHtYRf
wC6fQE4RzuUQeCyLeyLzMllsYrqVUJsfQOOleVDTYpdj2iStfbW0vnddVWxmF+sKJ4Yk1ijNan/W
5pZoH8x0be4m4ykWo2M+i1DzEcDQhgGAcRBE5qYMJgwS89hulM+8xSBAtdMv33YBEmElpvTXQ8nz
2L0lDTXaQcLlYGgInfAXLg4+uHjrGpg54UHwtenoqq9xqcSdEb6cT51jjTyNE3r8I0ePcZfdNjYr
xlnwhRaiOEzF0ZN+Dg3vTsWfdczZu8yvtuHemcjiuOPBUT1j11L5p5CAvvHLgGb8cxKUWab9Kx75
nPL7axsIrgKviTvvLPVab+9updZtN4+OiLDDlE6ecj+F6nuxRT/fYMNZ3ZsN0vKDWClZ7kyKCHFu
MAsnpB45w1dQTNMv1E56jqF1og57atU3x81X83JaG93j1JnT16HzGOdNaGgVqVlMaElLKvUnA9bw
35YAke6MmDeMiHq+ujh9Rh9rLtav1loSX1D64NvKq/QW12GX7P2tCDu8qDKRv9Hx/GexlPF4d9Wg
DKq8GmDJiRjeLpgzgxOeXucvNjvvokk6tfeER2D2Ngo41PgbUiOcEHpmVYNUV8HUqmPIVP7GVAV0
ddQUtnvIR6U66iZW9mVp3MVcqtNCxQQlTX06DQalBA1XkHxFN32N6eEQvEdnxTeJ8siXk+Intxfe
bT/6yhW8RBbnAYAa6hJX2kD3+MvQEeHMQF0ssm3sqGz10vIfuW+reVf0qn/Aiaw+PCdaXztHeN+V
E/n/xRFa219HyHS+VPTv+P6wi9f2J7cN5YgaCfk6XYNX5B4/YQpT23i0busApXOuHXTvTILinpYS
XQ+Nzd5Gm9M+SifGQLq4SR2cfELH4FlYTQRqGrlhjmI8cu+FpCxdpjYs3ENV++IT9zUhnQwWxbeX
yzY9lowK/IxGlYOwouZ/Q5ucz1G1yb9rItVzTOzQPRGl6z+noi7KRIH4uJuvBrisLEJSCPyxzgmG
JPLlPtmi7cXT2vkblM6y7RYVpc8FVOO7mBqOfObjxWEohP9fyXR5y/ipr9NR0h/uNsbWdCDcgpS9
sjr3fmmIPtDFwa0DLsZ+K8xz6ufB44AX5VbiDkQ7rBqmvLIf/XYvCNV8umq0gCt+6CJpjczJ0wU2
MiiQb5wOYpBYqKL5ELzf4wX5ixHwSPYPXEWVPCgh6G5rEyWXWing/qpzXyZsVeuBYMRrKYNrV+66
NifDwSPEkgAU+8saFi1AjZByBmZZioWnqSnfg8CrFowvEg2uKV0M7V0RvYc9aQ9Z2Bfur0CryWeb
pFqnjOxgaF6C6qK91pOW2egxPuyHPn+U/I5DvnTQ0/y5Pg9flKZIz1yz3+Fg6o8SaJRh/RYtFCVD
4hJvswwkR56VrOJwT1Wohtt8KvjxBKk+yVG0k3WupQJCYQeX/apShvIosfULnybmlj51gndChOZ9
EbZgGKYUtf9HqetQfiNW8Eh4YgXIE199jQGhAy/kNdCDkFS4Bs6t9Zr06KLKky6z8el8+FiT2dhQ
9G0COxs1D2A/GPnJz/LHRxorWZ/Gta4rFHa6kAdMIUvEcaz6F3ckEmpniIK9s9Wa+octZinKQY6B
63ImwwGg01/P/cYf2v4YWj10T9VIXuoN0YnFhCrClQLIk1C7u8Eqm/0soa9ugF1QRcUWk8ya0Fzm
KcmaRxzmyRsMlhsA3ShbnM0GGJTVLRkT1LHgcTsduOahhbIkTQ0dJdjxs+b2D+JrvJw6zZKhmM7c
yb35ZOeQiXhWiLb/Pw/I9C3JQsa43m9noqQ4RHVsx/PK+Bc/y+y34giwHL3Cbkfl0UqS/Y7IOYWm
kzRQlx8D/qFlPrWJHmjVhB/8m1jl8BwJkas9YFtS3sw2KcYXpyqqi7ARIzYG1fbH55VNMw3h+7wl
fnU/EJH8h//crfvBu/JsGvCAh2HGEZhhHK6bJ2hCmb8xH8Pmyx/pNM+WFJD4BJ9q4wM9TgWZWAWC
yMOlgSDIG2NO+Uhi0Z70G+fHxnQGO69L7HdEsKa7Mctau+LRLVtc2TMWh+8upNngC5OYxu24xLj9
E5gKThfwORh9al9RQ4ejP47AmWSBqGI/XxMUQTI76KTQlFF3mQhQAHyDmYj2BOp68XvSRQyHIFve
BcnCxwKjZ3HArI21W+VYFk5EO+IMaHLuXOqu9CnGP0EMLSolBaxn/XNDCud0SmvCm65VCd9Sjbr7
4NcaNmIVbOGlzszjmxYsMriIpKCf7pSR6qadYryZRZ5zpWS19AU5QFOjGz7jwV2/iNVLz+S4rITF
8criWh9dgqsUvgLcHqop7wfUGYRYkwjvTm4aYdUdoUeYTWFyA96MGB/ouEdjckgEWLN4bZHVc1Cy
twW54ZSMReeC8eL9O+SiGN9iQoV2Zsh1Twxww1eYtmn0Ufqm+mk3BnZWJU1yqiv8NFkkwvZVT7J5
U6Gx039Fuwb6N5QXXdiA+c5kXE9Xr05ulvG0Ye5WjwnSp7ojt3O6G5jXHXBPtfHJ6vjKL4x+75Ps
24lnRO6GkVFbYYWHVJijw8QvUbuaRdyfNtmSi96uKIImsujIzCpIznVhIyad/rANr6TrFskRB7eu
yDhtQadYR7nJLJxW82Rg5bgF+HAoHHjCTtFiMch3PSN5ht4+I5updIfferOYQKCngAHI6Al2UJfo
HdNQrf8tG8b2iwaPZhhGGOUJvbd/Soy03d1VY192icShvcNeHCWPVUK27zFGAxmP+dx7H8Jbq1Pl
B8q7gxdKkP3blvJ4caWpj8ArbCzxIhTk/0AfKIlxrogn+uHm6r5wq+4m6ROLXN05WJOfSnedTiJw
ERVU0NbygMTVObcLyPith978tJou6v4Y29l0L9yo6L6c0uJDSaY6upAoyzPezWPXnSIskfKO3DYm
NOQKqW9d5u4FUgl8hYFlHex6R3n6uBoPPCiBV6z3DJrBHjd/6u8Lc2UfS2n08BTamuk8Dr8U/59K
yrciQsLHtwA9dljhA8MLJ3z4L9G+gIHFDkLqMis1weHpnGD4WZMIkrHUJ9RiIiuyogyKD8DQaj6l
2HmuPtK4M+c2KnpN9l8gBvHHp+AiB7QdvDc8BOEbiASVF21cETxEDglcOyYimHXTHqve7WwmMx8r
uYG7qdi41aWXocPoLqgwBhQ87TN2mjV08GUVtEyL8b3mQdhcbMemryqxH+y1Nhs8VZ1lVDZ/EH1R
nCYS5gGOWD0Mlxmk/me3pZCOM5X9o62j6yR2Ct133x3xceRzToyuqvLiPkyRWH4mwqvSExNyStWp
hjW4UeQR3BIiw8QqFt0wnVWwJWQbRm6FrWtdKOGPemN9BFmZPoEIYZ8y+B4qap4Mix2bl2AKTNkd
we50syPJgUCMxS3H3z1m+uSR+DIxPsLNuQemHXRsgjh09GS9dAeL0xQPom7i21TUkouEhEyMTzWd
zXXviv+81nHu3Ra2RjAnKfFqlaEZFJjRRnHlo1syeMRaSjDiMcYRbZT9SxJ2+KaFj/OiLkJ82yVH
9C8ZhRzfTd9v3b6ecq48bHSgsqCKxbxfKwwrCul+y+ysm/FSSRIAd3XVo73kfiQZj/RuMhwdJjR8
0e3SXIpgA4gjKnUlW7CO48Oad4R85iNZyLs84EYhcKqlxPJVUX/HWC2rrACSf3KRPKFBsXftCALA
C6INBfhONd50ysPaf5oZmLU7bg0OYgwuV1A2h0jg4zFQ6126zM897gooiIloh0wQ1VzA/xFceEhW
srEy2nmnJUFgjF/QZyghrI6aAzc9AI3PQopPD3uIk9V9nvy5XpFuFoazeCI9R9xhAcb+FXfE1kAp
XrFQOFEI7OpUxwq4mfopDA5GuDQFwu1AEriIGnV0l3EuD66bk8rM/LMcjm2hi0eLbvBc9Ll9k/FG
cRrOU/9g/SG5lx6nA3RgQWBC4F8DMVBRWcYA8y0f/JlAvSPhlv7vpJgJB5faKV7bHsiE4trnD1oh
ksR9tDHaXZm8HmB78+bM+Vn3D8LfkveiboOvcIAkI0xwvWpoNHpnXTEAIvp3iXGIDAUfiLW4Zna2
mceH3HMqhCoiti9IRVF/yD0GRoBENsXlHOJSoP4LsJ1xCt3zpTVf0vjwNPj3koTXfPbvOTKwl5G0
DlUTKb6FEAKn3WHKuhqtyi4/YPO9DnL6azCMJe5yQa1cys91jiMMq4YDYieXHsKYyplKifGsYSDb
yWpX45q6qKDhHIyKCbqhxSL2VxA9lB6mKuCInqItfZVqLF9aAvU+UwKjg0wO8RUL2GL5a9quYQ7+
OPBrkyHpftyZFAV+b/qR1DFuA3cQdwlTou98C9NgfxWEhp2KidTNIs0UVsMCvVLli/4gO+L897Sy
5XM+lSkgWG+U/0rUuiPP5N0ArhFXTKdcCCc8S1eSLMCUvvlDAsRGZAyjoW/XpGAfpk3kq8L2/t2y
gEWfE2BsRGlEJLOvowpUQQm0qkzE0wiJ1TLXl2wRSxGzk6FgSBfBKDstoBu+Lt5ys04NxiEZAGEU
BFBrujiuh3pbOeVaAs25oHUUtSexmvJFDc3yiFI1cyQS1IQ2DRw8LYIZREKJVGHrInwNCvHqCswH
ZZZDiO4dHETBwHR/3Qf3RXHB2c4wAxuw4lh+tj60KMAjP40ugIZa7hy1Q6TnOdGgQt9OutJOSMeC
oeE3kQB/q/qvGIauIAQr9M8EDSME5kyUWR0RjXV/WHu1/qdNCiIoyc4EWnfZSS1RCmjSUj3cyiGh
P0waZ/wieJYHvI4cAuOi8oqng3TjI6P5wS0BsvjH34TYOOHC/nMyaF78nIiTe+YqDET0OLjveR1W
Pz5ua5VZT1YeG4usuCmwzG6nhKcNQ6zTkzC/1BBJLo2IRkaVTndaAgvRCEtMvgm70ubyxqrFxNlU
jWF5LA3828F4XVpnzHrn5h76HUhy2OC7zj4Zxvam06Y2x8K0FuvwJtz1Evouth5oGiQS/nLhABxK
ZJMZiRH/zuXM38UdFcfjmM4I6Jin9IXsTRBCNYrtVhdUOUeaLpu/9+NKaFWyXZVAL3IH1E0zR/ay
WM4HGk5+Roro5JJUYAJ7rehgED6cnvCO4rruJmaTz8UtE0q+keBKMnlAM6ELk0XIOxVPwXqceyql
lZqxugXiGFZez0qS/09rEIGOgN/Ud/4i6+5D8i3Ix5BJ3PDcixrpkoTVxN8VBeUanUrUC30rojSe
J+RMUjovYUj26w3nTFc+8RosA6c7teGOXKQhfQyrBrIB1NO4Z5b99nLYEesnCPnJLd8mTSHJ7zXj
7r/sfRNsG8MlJ9GP+4n/AeEmZWnPyeh1k7uf3HbcxnNIxGjMWVNek0jyPJ5pBQeWTjwo1q6saI+p
rfdJwFR/OrSARIO+Y+NUnf+PozNZjhvXgugXMQIESRDc1qySSrNtWRuGZetxHkFw+vp32KuO6Gi3
bVWRuLiZefJ1WviyPlnXwD7O0og1MC5QDv+7IUdWeUxgvqv7ibW0cwSqxPWGWaToz9aFndcAL56m
OrkWPo+gz1YEL/RJuLYjFEsYEen9yrCEB2ovFflfokg5amx/SSbc5R8V/ryEqEkv5AVcT9dXB0HV
QfNPrIL9geQ1WXx0skaDPmKK0/zdAaD38jGoBlKmasWZta+Cyq4crDMInRPXJ+ngWbQdeUHLT47Q
Z4TVCj8PDCW+qz6GZYaHceTjh3oUcf3A6wEUH7/mhnlRiVuJB2lkhn7Qz3Ua7gbAUfFXobd/HqRX
6Jr0xkwEFb9P0VbBp3BgztAQAT//MKoMGSArRr7HcKekd+vaEfhvUljH3cmc7TMuSAWr8j6ei0A/
hLjSYdE3gw+UZFJ+SFPMUObBJ2yuaDNk4nUjQOwt2NgIM7b1XV/zAWwGj0bGfEjEku7GLGjbm6m2
m7luLXfcpRA14D83TNX4E9DsWD1PqNvF/xL2LCxVlrlYn/wO9PBlaSXma4Q7qW8E6nmPiBqI1ksy
wIp7BmRVYXMVfe3fDIRz527EfACtGF6+/6b8zl2eE+mzbhOQcAoM1d3Q7nz8ad0lhgfFSpko+XxK
xtxL35sqUfWnFu3ip8eicxlS4RHiFsH3FD3ItIFJMArgUyGXgn7Pl3Vp7+aQFojd4oRjephcmgrh
PPjtP8tjusf9Mo0fnJ3AkqJUDxXwhpmb6g66IaGlDA50fGdrNnLs0LW3/MNOLlJ7YAXUCShWm6l7
WBtVnXsyuAmydj29Wg9H/z7zRPGDJT4DBn1gBEhiJXEqg1woWUoPSh/QhpzmHznhYHxnk+GxMsH+
hM5UxMFCq2/Ahy6+BlUp+8eMXgMOma7QoTrL1V0HMFvS00/IaS5jpZyK8WeV123xi/WIQ/Y+d7Cj
HBWODrILViequco5GFYS0WxUWIZbwuDXlq1zcZpCQjophLXp4OcA+j4ohBjiywhikmtopbnLAhHr
u+7UhQlgeoK7CfdwLOOofKyPU2aKhSGRDBUDS1009l5zq19iHnADioepLKrp4dWAfAwEwwkDwnjo
FuvJczyPbJ+WTCbTr4XwLljAJOuSv2S+8uRKYpSolfZjBBkwqMwiUOOJrABsSG7IRZsDkcvycGgg
oFScpAWFHzvSXd58B9MxcH7KOsPlnnGP94a9TmKkDXQ8FIvUCs4qjJk9wwi2C7CfUvcRmLPQXV4M
qXAUQ6fhcJI0yDXfIndscOWl1j05W6JNZBu1oy+2AR5sLGG6yq2FjyItiiJ5hRXQ1t803+BYXFAy
xQu3XeyWfjjP+QnTwehfFyT8mlzYpmazA+AawUtRn4GIDUXCvWzRAW/tRt1VPL+Ep33P/coqIcRj
MlpnF2ZRNXwsEBQoyCLzkHt8JWGjf+O7M/GVmWppHmUzYfU5LT3OE764DT/RVxhhMnjinpKeGrCN
44WlAZ/4Hh8wtgHrJo1+Mfy0dbjzGEoHpFsPd4M/r8kMl3DM2JJ0EXfaXecxY9+3RTTbQ1sKtdRH
9tDDcqDRiE0VG5e5fc5stVbmgWYFZV+yqRqjco/KDVljN7cJ8okI7AwvdiU1kb5ZNkHtv8rEuOLA
S4i4f6bSYWP44bmEeOpopC8iQBy7MNxYUyQZ+EmoPxm6vtSu6R9Xf+VdIkFqLhebt6S3hQqGZx9o
obg3XP57kt26724NifsvO8CFuUu4qvRfZu09/auRVHYeNIhcc7+MeDhfXOvoGqSGv74TTffc46S7
xb1WKTCBD+m28fyUWpAkp57ggTAYnCQv06VZhv5igQa5YDcGchxxbE1x0wuzwz1FpoRgOmva7HNy
Wqf4pfTiOP+bspVpGOGSV4GEUBTsVJ/7esC3iQB8XANs8Xecd1uWJTfFN2gmIAr5Ko6SmqPmrZPr
uD4Cu84qvBO1jjw8RmTDygsoKf5v0JbMZwf+G8GnzNm3mpDrJvcPUfrmyJY8Bkqcsv6++cnS2dM0
BMEbUzXkNyH5E+41j4bcq5VNzF4mWNUPEyic7EXVrNQ+GBTLDazltd1JsODxAHWm3J8Ap7TLGbAT
Hjku2D5e/JH787yLcg/3VFH0EXceYTqHBcjcEKuG3ucFPPz58laJvHKefGds9IPvshjj9U+bQb5j
nKvtD7xdBcvpDRKLhQGrB1GjJXzJ8jic7okuyBsJLmAgkFckaRX2SLynEpGPeNGUSKz/jpUmHM6L
q8Hl+vTWMWmOWRc9Ke2TNmKjEk7vOXqZ2h4hT+0g/8ebABAtX36UjNx5m5BXcwEjtj9Oo4RK4iNA
RVwKWO6eerLHK1n07WTYfPrOCUweFS0Hnt5yeVP8MgJWvDnWqyMtUQRDEbjzJ3FkgSQ8oRVfVmyc
7FSI79tD3CyZ/q0SlLqTC/IlOM0xattBq6jfdKSoze4N4JPwq/FzCBLcQelpupL+8zHvTXDNnSPx
YffgtMHQnVpD7Bk6D7Dyu6qL2Z750JrsbsJw96uLuoYSM1prjgpzc83Z7WXtn3ii5mXBdYj/nq8R
wcnZZzmZTSVGnAFS1IErViXBIAIRPrOGmdszNQC80WhIc7wHvq+8hJO6U/5NjS2qWkyyXVybELHO
zk5Ml9Lo6pnEbJI5j1JX2JKgNEXDmQgTxGnfhJ150RkWpntrBzdlYIjcL24Fhfut3aJxf03kYemJ
EyWoz2rBAnSsqoJFkqjxez1k0wQILfaYZm6qytmZcbjPghyPBz8PBraLd7NZ8vDQKa8brjiQm7+m
goKEjJg0CyY1ycumXYuU1JAUQQCWDJI5hUhr5j8GAOvWO/IBOrshvBTdQeN3wPOrVkIIBMtFdnHB
ipVnLhwkNbkhz67zC9liKD8FcEp1NyEVIUcJ9qk/WsfFIp7Mpp+f4A8Eb6atJ3VksTZX7zGUYDSD
quUIMePI3Kj8JMJKUTaGpE3NMvCnXlMZEPEJk7q5Y5FULlfF0Dvd8Z7Nu2fuHVzYkwGXX0yaK3yj
OYkrOLYsiBQxu9FDJ3KkGF0ki/fHBkNVX3Q951xiww3juwjmHc1lWiAs6omLqYmIZh1Q0Et5gehc
pDcy8bF5seNAgfeR5Run6FK2aBV2Rabks3RwCFSYWNUFtba0v5WDlPZPLprvOWJiQwtPjRkQin42
2frEyU7MhzhCE/G7ERQ624p/863gt4SXxWoe1FhF4ISRsLnJcboSj/IrOnwuUnuQGLouXP2/g3UJ
BiRtD/irWaKBwrZu5SsT0st+wyW1iJcBpPknXkdjjqZfmEBoecIgtFs8O7mHEv+UxjKzznhimzV/
atyRG9riTUR7LeJcxdOg3S+MxZtxr4FjyUBdKbfdG8eLn5AKBUorNOD+rJfJmx8REZS4WPwy9lDM
ZCNvft2J8oydXTyhGyXBfZq3jLoZF8p/07yZXnlbe/ajWE2un2DCsmZnm0N0XuCxqpnsDYdOZW2e
fWVxZx8m1RBB6XOzhveFuznxwK8wAipdAdgr3GZrhGkG9uG4WbIYlNoWtaP7kHVJRmGWOTb/Xa/9
FMF8Pzm+/26V4j+BVGp+JHmeOG9dIDn1iJErlsK41NqH2R3m9pqNPQ108LlE46D3ltv5k83sxIG+
lB5oMDZ2xoijwO7C2zzXkd4z+8YDJs3J/PGwx4RcxHIO2dIr5UfE4U9Sm26qXwz34HxsPEJJ1ElL
yikUUwQoaSBqZHPaNXa8y+hM9rDBD89MPGSlmKc8dZSjDxWavksuuz0jkr3R9oAuljT4pID+xNP4
Kb142B6R2Qzv9PmU4i1XxEB+Fe0QDlQ1ooFT6hM7SAUsEqPiidzCBqKek/K2gmE/R02cqvtIRkzv
o4cO81a3KvCY3gdkWx5bvjis5di8wrB0i794bmV8b5h412ujcvVNuAZCp+qDXN9jOk2/Y+J+6ckv
QlfQ2lPzLenyXvh3ZGTd4GWpoI39Kvhjj4/lOMvmOsdy7X4JMm2afiNosvsMlG5AZ4RCJzRDSXMZ
uvHicBQS1sgORpC9hGXFco3FFhauN8QZzUMX1OX6KBn0g7OxEmORxGKOUYzFHX5+BY2hqspI/xTd
6nTjsTGxqp+oz+rdf6M31ettHNLAg7LUWnqbuPQN3+46Q76zWIK9R7alNbfqYvIrbNwo3oAebGcZ
+pugm5cnky1bIAPmP3U9s+iqRxD7bJCWsIFez3szWD79merao4ZBWp46Gj71TtVjKC7ccL2tAiDI
MGgNPgzxMEv8/6H0KZ8GZICRQFAhl3EBcuHUfuCJEYQyxBzMlyRU03tVEzSE/CilYTCsspPHLFKc
ScBuKyfWq3+QvYLhqeDm6uwZBHkNwSmV8twtSDHboofdtqaZ4z+0NmkI7cv+I3FwMqR7LBCxuM9M
PY53NR5E+1yNTlDe03bFKke4SceOKVMyiG7btJrceJmQuE16wFKXLKcE4NJUYwF0to3dNx+Q4kD7
bovf9QAlaW4ecUyuJS7kNfLfMjlO5R3RUtyq7Ps9Q3mUEK4ixTmmefi38HHyXzkKEW5ISKlvodvp
O4O2Xz62dAj4R8oj8jeFdzN9ZwveFKek9OP0SdO40TAHMzP5P42ioeitQL/5sq7rmQKZsXKdY8yN
HShCLZLsyVU974vMiK0mIBcqugmUfj4tfrPhZcJgNX8pwyKLpyOmEfa1iZnY9ppeGvekqRJpX7kI
kcnFHpQNGjuz5wKF8FhM/G/0UKzYLLv0uLSAo2YUuijXrwsrfdDlHu/bwmBTSnq6lrMdXkIEIIRx
4E4yclMIHiG3p1cChmlzIUhDFHaYg7H9vbDt1DisSIatBzPlg7gXysBkx+fCkgHU5/Yqd7eBOAvT
0R74FBZUBHy04WvluNupaj1vvBIq5VUxeYWfXrwcqu2bWFoFwrUB3AjNGdraPzExSqAYrJD1fJLq
5XFKqsl9ixbFAtDHWxU8eZXPu2vCbBye8nJmByu8jsVSGVstCE0WC/tMI+PgilpCfsLHj0Bp5dLb
5KlXilcyAK8lPLNzr1wOycBU6XFSCfN754csZQaPGPQBXpEQh0qZ7TjXgDS7g7vQ67JDBwfAt0vb
kdgMh3S+PsHS9Wdnb12KDB4rhQenPfP/XoIHnMzL+rqtI/leVSEdAXZsIYWzcNJLuiOewNmjimSe
Lgvip3nonaByX2SwqBzEQBIiLalGgL2nfm94tvBgygc56gLNjcC+wiXDi4VomsnD+crvFUZXHRVx
dx2Itbx6kPids5cV8YnNLGBBn59e9C0Wt60Pgu3ahKdlVA9UlZBfMWKbyObKYUPZDvigy9kbu6tN
G14m6Of5jT3CRlGTnWWnD266UEeFBWUz3nfY1bFisqdo2g3nKynJwjQR5ggeTZZBNp8G1+TPDJHk
YbNqnHJOWiJi/ilrfVsdQCKkOJBU2w6fVkd+6x67zNbHZYyZbfFwQhaHKZ80xaFIqzn51fRycF5y
SHnehXQcm1wxEfo/ZLh+SWYW0GUR6zyOb2nzcryb5tbiS8ygG3xaMvMdvz+iPUvPdfUi71TA4MKJ
zKuP1OMSjVVznOhWIm7mRIV4s1MY2U/RFOrZasAAb8yRfvoYYi+e3UtdoQc/MddY89F37E0vhcab
iJuO0Wg/gxaS3aHs8w2sIKYlv61cNBZwGNwFLumouW1O3giJ2lBjRZ9kXpIM9slmsgJRwNGTCqr9
F/BS05yt4Bt/rtAsl1dOFfw4mNv64JaVFUmwsQIg1y3NtFAMk5TIq5klS4bHM1r1fewTKDtP/LWz
O5RHUrWTntgOIIin3m+e2iB+QYjyCcGTvzNvXRNBJM5cH/3cKWYv4J7a6uVRrLGXvSXby/sIi0EX
t9gHNXndKNG4JnQIDBzCcx6c5QBhjaqAVfvPlFjKzyiLm/a9oZPbO1krw+g5nkmy7rjlpwOfOYLi
KakgD7z0ljg1dbQFi1pdjO4fRGTspySfsNNNcCnKOz0bL7vhhiXwXPj+pN7HOZ78p1Jim3X70VnP
UTdzhIvO2PvanXGtsbVl7Tz7OSM6mc5qANLtjVRdhBIyskdTLs51+hs11gvZgFmh6uq/Tpe5Z4M0
jrTq4hFq0VWLzrBLaRmFFBmCmRSoJzF+Hxh/xwYnYoVPZ9/xk+/3CZ8UXJ6B1Aq8X0xIEjpTAHWO
9H4s/46u0/jPvC5AzQp4pdmxC03QHXFMGHkExdf29zpXZEmZyzh4qdejeWpnYLTQIZzSQH828wZ2
LpqgpKNjyvkYECetppCp6sqT7II4+1v1bNmmEEbKVfGifgK2w9fHbl1F70FAmSnAbZTD6U7QrcA0
QR96+6FY503f9MugFPU9LqpjLyzfBIYGJ7EUWRokMJ+u2OwVc4bKfrLba/hiTRZOVY6nKv0QLVAO
SIwMdKHBVrzFUBb0RAts6K3m1A3Y6UigxAQ3g/bFDpIXFQdBwxFK6/m6JHwiLdzxo8Kq2mTnicUY
5od1Dvvm5lrXRo8d3RnxDTogXLSMgC2mmHDsxTGEnF9BEy9y9QxVZgnOKNkw9StIG2j/QSMAPOVd
CMOMlfp/9x5HEtPWjWSgA7LrCRbczmSr6qdv0R+8X13hwLBuPVRJ6VZs0Y5xgUMeOlSoOQgXrHKS
dg63s28V5vvs3RTA76HosG19ArSAvLLbMvMYgBGV5WH01QwcDRvKL8/yADP8FOETXQ25e0bEgFcw
uS13mIDkD7lAh8HqHRQP9ljZj5V/E1MwUbQUtGXr7tg68GTR/sYlxlIfCxqhYyq7sO6NHgSz5/QL
pw6vbvY7RPiBpnhPmojR2mEODCiAw+02As7ilQUPa6g82tF5n4SC1m6WZYkYYkKXTSnAY6zCYX4f
SZWHv0y6SeEpRSg/lU+c/LBOqYOsFdJGd2BHjk8gkH4/XNvGm0WLcWLle5l0GEgOOHA8+RS6gQzG
HVBnSim50vX9pfChGDysUWkgoEGgPM5+zyIMb11IvR/0AWzx6yLq4AhSgKXsjKycYDTYnv9LMhrh
3FnhZg+saFg2Zf3qdg86r4a/nF6l++whzNDIW2Ze+V9qmw5xbMG0x3HPcwlBIyNGlhQ/ND5kxxzC
R3CULH2WL1A/Kr83TO0MWXpbhZpQuvE/lAGWa+DGWXv09FtmaTqQpZ479RJnDvjPi1A+HzbPTsnX
Jh798hpiHXD33JDI5nFxTfpLGOaKXTZhkSTpLn5qvH543kBpwS3WW24PuGtTfyssI+Lecabu0sCI
S/+XLJW0MLgJcbRbbMQdP4cIvOfexeJs71gnDXDw9RwkwEVGt1SvSQ7/O9tp7QzMpum8bZXVwmqf
zh9l4p0Bkr35lSufH3vVz/zBbmrtm6Q9kVxls9C1Ae+sLNX6B7EWX9fHaFZsBWvJmPiFx0XKH54f
cntYR1s4bFX9HmcalN2wokQgTmn5oboqUT/LGC173FMtxYK7iyt/ehqxm1Z3M0W9zk/XlthtGrsS
ODIhZ84LYSIEEaHG6lu120lXL2x7j2pk6XQeGnBmKG+1V7zgX+abjoRPHH6klmD9ogSU2pZlzqcP
Gijj4qFsJh4nf0rj8D2Kgsx7N2UN3ANchfuOS8OJPrqmHd4LUq+Iuk6FlBdVHkrZsObNJREtK1M9
+0V9pSwWXxX3JdzVbKXQ19guze4hy2gM4o1TBtyOm24l5sCc4STmHbNaXzd0CPjIcKiopD7OzTj2
9hmgUsjvUXS+/B3kdJbtBipB2Vrg/W8eaR0qCbRLTXwFahpkUCqhBQFYnCGxVu39UHENQHuWW0Mv
Whb6q2U6ASTrYE2JkdXbfROtCV4pdOXmWgzN6OHCWaDgHSvVRtEz3x7mfBOOnTyH7Gymk+KEgA4a
dRYPAMW44keWT7L5MtgCsFQpsvPvTV5RoBz7OKQP1Oay4l0cK57w8q6jy54NtedIkzfwtloKztvO
dfCrKi6V6L5RgVunQkBd05MAIx0hfeSq/tHkaf6RGjZsBDIdqJdM4wME7y8i9m7xubSodr8iPQGh
PdQlncISXiU1QeTl6aCbTqy7vfleZyZq73g7YrS/zpNrfsDQWyoawnxnpSChawKvbPYJyyEMIbi9
V0HzdzKBDUpt4QLHA2PfQhmP/CYhAjqn3O3gJXEIxkg+y0tCRmn9XQUFSTmB3L0yFbDZIUSVBv8h
IS240t+8I0smD4AWq3isWTBhy2c6KbmJgVDDPkQ5E48Oi53c++BrPCbfCbJnuy8m4kC/WFS6yx0Y
2NXZq7g2Ka7qLQPBi7Kf/jC3gEihBUfmMwWCNbPcd8RfgVIg5C6meQRy4KAKt+xzANVmxNlgSAEz
+BDLqHeUC2XT/1wIOPVxCCaKl3e4dDZ0LhNxfcQch8YA53dN9rnyq2+b1JjScvaj4aXGNf0P5yeA
MzpxzHPA/C6fHUm49WmTKscdnaJYBwXm8EcvayjkSSaZZT95VKscnE8gsbZiMl4IDdCO0GBRGmtD
mRbLaPavMSF4mtFm5z7EfM1DP/vyJeP05bHsmUqPYw8K9J4f9Wz/JUTymqvv80hAAZTcJOhCZBOz
xNtaiRMx9cC/oOkK3/AJp6zEpv0YWznckFu79pJCvqPCWHasgQlWxOoa86JAAjcgucn70uFNXHjR
65n2F6T+zGY04/WkXc2DjSaHvf4c+PoBFYfkVVZTnbEbgzHvX/FQYoyLskR+Cg+TEf+6toput22h
uVLCCtGZZPW9MyTY6JI053dyo9GiNpU+Akaga1hcnHfbKoMQbwihsgimJyQfxqmqB5a05zpd6EOS
ENSBizwM7T/pkJy4y5wsgqhcacAy2P4Qvu4KcmUQBW3TyC/l9WxVzpKCl+TmdD1WJlNJHlP267xI
capk8toMsw6+ukoNooAwXkSkarh7oR/vzNzE+YWWLvJT9PDxPmBtwl6Zo5mr2TSMOAeTljjjpWkp
Ol1PXGmwYcQGlPOzM4bKUB+GdWqMrn7hTIJsuinDjPs0OePF33lVFUakapgQ1C7cAoPsOyhwSLEd
QePU10kHW7kFFiQ51DBuVkxfGN2AaL2ptme1e4hibrFXutq8BdcXu4AZChkKf/o/CoZrlVwmNliQ
kXCiKPdI0HBl6vGmJs5+zKCqNLd2fpwSbb5NVtoZM9GV9btNOEdRFUHbJN1TUEBd+FYMvKhUOevA
7f4ZtTripl7HgHy5tdmPdCTteyuHpS2jYzbG21sjzHqqc7sZUBrlY62dL6I2wUg5ke/Nw6Wl2kg5
h4Q8UwW+Oe+69ZkRzHP+qKCvqZ1J4DWVrD7wxOPIaUN3Bl3ZGMqj1qLx+EJPXBPSP4gqQE53Syon
8Sse4PJACm0sRqVi7Je3HBJx85AFHcE4pcPt7loZBPyAO028jaZ1IZyvgIeFzh4CuNiwwHK/qZ6q
esQl6w1H7qHmzKegf4eDW3V/lJ75P6J3fvMwO/pMC3v2d/WK7c7SCdYaYq6Kk+tjf+2HAbcu9Yth
e+MYDcFmAMJ+DcrNskvuHhkr24r5RNDpMxsj78HkXf4BRgsTXRePONTY56/miSKqsNmneEmu8G9X
oCj0XFKkh51Co+GULLK5qNttDxTW8Hr3yL6UZYxpG/CLGZjMi1souG4HS+V4a/c4xSYBknMOJWpy
5PUR+f9wHRCT3C0O5sNEgZfQuUQcuKhMLjcOxrK3kGD1ekBwAnmeh6Eb300oLOlRshekBq8XyBFN
mtJuhqaduO8xgiBS49qs4WPS4xKH3j2FI+Y+J5d/C7abdOswnr/Eooiai+PTXHoMyBa7p4X9m3wX
U7z8JFyOeJQuPZmeZhHuJgLObm6BgI0dQlKk3xOTmeze4gTRL5XxlvqhK5egf+jGPFX7Andreaj8
NMquSq9Bhp62hn85oB2WbE7s13ei7DdiVLmBD2KvK9+T1TGMN/znM2GojeGRHWCVRi0XAgTVmARY
wEqdXgOWuSt3vn9AolgV+Tkm2mQIsHzDGWKlKYoOSqtNWJI+kIAAHBBHtfqThF13hjYytV/97Ab3
fMednv3Y4JmDWQkhnDhyR3ARZNnW6kbyge9S286gFXvyFNBC85zyr1jMzs3v2zm9wyDV6gd80HwU
eIaHvwRCzRct3by3qtVBbZNrFGZ3OgUk/+jXbIX2ED70GYGXv7XmS/XU1Er6+2bQOHpY7ktzAXNp
zbdiirGwt0N8wR8jptefkGKZC6tx4ESi+hzIBqNr+BS0WUbFGTAR/ojLNCIsSYZH+MrOrNrvxnOH
6mfhS/kbDFxzIUlQtC+LdXvvK8HRNBB4qETMFgsXdsF2k177vD92pVyyg5qy4TMpOHrOwmvD14lz
8sXGirDIhiWemGHX8ncTByZnWVsF3ksB7JyXeTuH+rfMAG38hrrZoUw4rKUlnVKthwk7yXkzVm5M
qLkLLe7tyUQQtBMfNBk3c1y+/11F2RhhuO18U1f/2jhgqwJ6dnp1fZG+Yu9lWug0CPLj5h/srmWA
qxIP6abUN8XWFkC4Gz9F2YUp8ff/YJ1r37N7PKAp46roI3JwX4L2UmwPDVq8+Nq4YxPVBBH1R8Ln
LRL1G30pLxKmKJ7x7gkKQzI+5+w06cKk1NWaOygIXXqPnWcmg7lWPnMlzBmaNApcMcOwT5Pc9Z4z
fngjLmqJW+Ow9DAx/pJ+H+e3xKxt5vJqKHX+xyzxzOoBtbLySUkFxRx+br4GzlxwBLq6q505oWYx
UqFzD5GDh5N8P8GILylhan2gyTfOnWTH7KFtC6Mt1X5J6vC8D/Li4oW+1SiZwXNApL4/D1UOvTPR
rFED7SXiDox+nR7IZeEL1LCHiQ0UWrH/iZCi+54d1cUMORcZEJtg1SXNGoelpD6A5XJSTKfQrWR3
wrFmf3Mmb1zEJeWps8b+1rLnmz5vQNYHtiwJCeEV/bE6r2HqR3duzJP4kPMua363bUB2UmPSCh4T
HBvXMM3EKy1evjwqr3S/F9oz9MuQKz5ZAYF2mxMy1Lgl9tg6hiTltv0L/YKc+zw6kqhQdkpLlE3d
h1l9Y/aQtzkEKbidZAj9uPk5X+qIAAzWdV7Cvl8h7eAjtl3Wn8O2jv7NISG4Q+Mqktfrug5cREZl
/oQtK29s4YjNhxxDyS1rY3C1U7TFCEJ8HSewSsy+mNvQMdTidhQdl21T8C1Fv9lJpoUaqsmmP01p
0YWcRA1jXtNs74TEw+uNO2t64r81P3ScpxeQhaZ9C1NyaqD8qbnhp9IUU4dVfKK7d+24oO+aEex+
EM9ICsLtfIImjhM+Y9vE2xqMPLIPiR9w0YhUmnAF7MOhYz6Cjv1uMSz2VwSGMcKG7wSs/BHYYtaF
MSbOjs62lHK2Iy5qnKgaaInPPdmuXNvwg+XU3I8DHb/7FKGqvlZDIr968Ar9CVub9Y+cWNwpMY9C
PuV9F9bMJmkkB72PilH7r3kVAY80MRmTG83xUXj0U5eoiLV4tQRUDWAEsLiKu4Bs7YA/J3OGU9Bu
CWOL7NZcgLcNUfA8GOn7Lm2wAUjGA3KxhaTsExDc83JI+jsmK7oYTSfjL2QbptYd3uLK3HtYTaqN
29zb+NGtt9XRks70X+HXnSDYg4oJImJbPmCre7Om3GdgI0CbxI82bmDAaGW0knh2uxM3ouKHi+0p
vAojsunid9XyVvAzjVDe5l6qfNcbM7h3iJAYzS4EJlv6YaqJXxwwP5FjZKJbjjT3xf0N/ExZ/nDq
hBO21WHqHuY1m6iPRrIpH0jY4t/iVJlm91XYkXAQ5WONSfjEWlZDT+QVveg7YohOo70KljJ6zPyg
BslJ2bTJdi6GNy+5xD6KzTE2TG83loF+/7oKCy0VWb7lnUNGkLdVBxtB36vIyala9oZtUq+Y7bmp
iKRgtXCwBOdikHlNKrvviim4HM4aZj7d5KTc1kM3eJrbBjXb5EBh8szVja89Y6bKXExVujKc9fA+
KlM/sJcZxxdajemQ5IzjD023BZeVdIc5gmJ68Mad+7+kzHLzlxkSgRfRtvDQEnUmvsKqiWmIHnGe
3idDSGY+MyOXrCSU4DJZEjt++VkBmvCPi8YjEB4STyTjq8zI8d867J/LJ4du+6jhTiDq6lq9TY7V
N8Oi7sKuBsNAQbWTeMD0EmT3cwCT5hlekMovaTtt0WMvGLJjFfIvhMqTkUUNGty1wvoJ3y+H4YdN
oZrDr25AWm7ojNpcGcrDrME2n/jErughUlCTSDkI3ewNwxKaFw21NaTLPZwV9T0HAq4z5RnZ79of
A7PHFiqH+zUMiS0HIfIlB27LpNm4pJ847dBRq4JsC8xGsn+NHTIP0gPtn5kv8R9248QSyQoPlxWl
zQWZRyLvVC3otdvsldRxb6Y/hi7KdDY207rQHqE8AiF7X3tb/Ldj/1JlA7vyavSX35HeXG15WWyV
jl1CceRI3YO4LJxlhky1JPmpwwB1xBPbZZ/9yvRRNzmp/3rAEAUfjq3DTujRnV8FBsv6OQMsNv0j
r4UdpoBv2/8mlbg1pSDQYE9dNvMFJmt5y/K2MHQCrZCKSV8ArzSmAnhnLWrpYuLpntU1ogOzJ90W
Vbr2LkpfQ5VvQsvCY0Deojq3/y0pRRAljj1xN0/oLl9qtsyCnLg9gGyPhj9+gfxDmD3jXgvQdrJb
7KB2lcOSH3Js703PtJmKS4jyG5/SoFDheYydRZ2zVRN7WXhS/2wBweRedNtYFrnV8Ek6EgUEWJb/
z6ucsC52lBP18oHjV9Q3ApbLjNtnTd1vLLzTjwzPSrHnB8UdXivFOSQcG+UP6Crmm3GPn7dWpFOb
ihf6PvHKylBo7zSvi3RRDvvC7T9UlqPo+4sAwBtU7TvRpsngTUqRshTKCwg+l4sK1KooeMuDCTmO
pZj+wCFV6qcqc+QzkerOYr4RIBczCIrDeFrSMOSsDqL6A9pO8zKxpWZiBxrznkwT7lpWLdPJrxrs
kZWJPP9EVKe+dFWf27dO0A0mBhcewKrTCQ3jv/LQwsWDQpWZ7H6yYqEBkuxzXGUPY7Ca/3N2Jstx
I1kW/ZWyXDesMcPR1tWLmCfODFLUBkZJFObB4QAcwNf3QfWmUp2SzHIrmUUwMLg/f+/ecx8FDyl2
NrYBsatMGkFQXZx52BC8zVGhTkkknFBf9NGaoz7QrrPPGYmEDdrvgtGV19l3JJpW2SW3Fjd7gHKL
gXWHuJb7DkZ3wiZFz31fjVjgwPxpNOZuabiUi+RcDivLS4O7firRMgHJzZ4I4aE3qq0EdppuEcvt
0woaz1fIpEjrMT7i0k1R4jMUh8CLtNIM1UtK+wB2D2n2Ec5TIjZcduKamWlUOcfaH3HgOmip1nHR
Bcbt4unN9vyOGKYYbAV8AMCledNppAbfGUS1xsFUvmlszcBkJ1/bkmnBlZSipH0zWzr+V98w4ROu
eF/qAiR8Ieo4eqBzhYAVHlDlsW8Wo9VD1cpV/H3icQjEJiGfwokvNEZcfYunjq4OEv8KkiYOPP9s
ZikcHzRoBAY8MqbNkurIlLhobiOEDMMTXZWuJbG4WYo6MLOjc3YFk1gEdJLJ6xHTPfUEimLLuCWu
wugXm7tVuHwkHLZpI5LBHO61BJj44dk9FG9uu4XwUVkTuyUGdt+Y+kdWWLOVK79r7RQhpGD1u/cI
lVAUZWjGvlqyieT0rMSES381NLb0qZQo+q9GnCTpY4yNm9qazjUqD/ggXnLBCFqOpw5GHcRdZAip
RjjvFtG0rkbPnukfDpV5oTJmnArYLGgPMwPm6ZGBO/ms0oEtttZEhYBdhtuYa0SQ9mSuAcuhKjEj
D98lYrPR3y0fCh3PD7X3aJkpwtUekod3mUbDtT87djO9pkVn5QeKv4zoAQ6CXn2e/bZNzl0DO4IQ
hrKpzhiYYMJZdj/q7zlJ6NUGwg1tEXemIVMiWlxkb4svo58LZMZwi6iwzVCg64sdjfiql61/kmHI
2Sjwykne4GfJWjYQChQ0hC0YPEbMzZIVGIXtQ4KoGxdSXsa7GpMuujhCrBcjVOcU4Seb1B2nYoma
qQtaK4kOYqrMT6lwi4q4ZRiLL+5c6MsIhMpeGgRe++FBN+L34eNmvuOZeMuBedrxDvsdAItVMPJe
Y9vPvrJJB0WwGCSCAS8N3XjGKq5NjjtyS0dkATJY1q7ooUqmoNtaRu7mORE27ZJHJ00reGW9tXbV
2DT9bRXWnFQcx0D2CjkJBzgR8cwi6TotjCuzwMIBAZsqRtEwpGtEuKzc0qqmy5sA6vhcJovFtqiw
UYMzHROi2yrC1kEWhaV30e2C+4k5ozJXjmgs7YFDWOETlxOaSTMJAn9V6Yp246SM+7b9LNCPlyCy
jVWJ30NBL6JVsjNKDh1gi80nmLGo//N2NKddjEmWjniQe/05zCeczkOk5QPutLm/wcVlf3JMtqmV
i8rubMVZjWlKWHiDxWC6r+yDlk2dQiCzRY2MKYjvlGYkGVKNo2zvfUyYHzMjAQdOOiOwm9ijoXib
DvAfN5HHIG2VIfoNQV25ljwUzZAtaCOSHle27agPnlgvfQRBO8tP+cAB9gBVAakTNitebprINP1x
x0h3r72socioHa+BR4uyHZgLJInUgQEgqvBeqdYq9sgd7PJOk8XpvZikekg2+pwZNPAPQzBeZlgQ
yxep0hZlY+cGBG8zS8FwndvI7/o0sIvT3KGW3hUWVcyjHWqERwncUXlRgw+k0DYgepwcBMDyPCem
ZW8Tl43hg3ZzZ3rgNZvZ+zYxSEgeaPu5LG1emQJRyZt02AEpCVoMjkO7BJrWE7m5eEGSE6EsFDCT
p+Dz0/tj3ejNsGLLTdqM/q7Pr9rlc0kPgbVPRrdocdiKmTtN6oKiCbslMLAxxRTQUpuh3JmCdQSZ
yySdAXg0PYMCzWPqhT042lD17DNzEqMQko4ZvPdU483ClQNSEjBlX5HFTswax1eQR/hz2LxRxS1S
Z1B28pSmpLddTC+DTNLj6k6JBtX8L2sKcwEZcp7e5G0ROOu4dTp7ZyqHpEwg3jOa1NKm9YHncxEn
QIEx6dV8IXuZVwsuvPdiG7Z3O80FV4yoDFpS8F/M7oUamOO3jAWYHyxoQ7dfGAtvkWslHzxf1JYC
cf277WT6UbQ1j4jsF7YUjWLC2zUNEHZmlJrGqgdvm69zOXKkRYaG2ASu+r/OmAtAp0xNZEY1wn5+
rO3xYJiEB7FyLXjxVQK97yvgRwYuOWi3TwX9AQORZ5bTifBocK3dpm4/CyWzExO4xNiAd/NJhnUU
k2YWxUkyNYQHRH92wmmzAfpGD803Z8SPdPBj8RoLX516vK3TOQYY/BXpPJ7qNHJyNjxJWtmi9cNd
oWwi1DaI7Gm4aoiVD5EFEGOLWq1pNnFuc+IqaZAToVJmwXOK+FZs0F3h3YtsZXzmB4qrHcIuQAjM
PoauKZXVGXMfwj60qXAvkEHxF+adQcfV8tRLqT10eqhloCIDr/W/mGapXExVtMjdY1g43BoEXmV5
akmRBedgNfB9sJASrUHsyXJQBkS9UhpmKq0hFPEnDs2U9nVEFOoO0jWiYDOa4uA2d8BJrIGWEtwF
xbc421AI1BGwP20AEm+GARwvQklsn+GJSpTNNjIM7IOmcKlspUbeuGJIoMh3a3OTYQSfTmJ9JunR
sdA9NOZI3aTsJrxAV7Rfjb7BKhhQQrn3ps3AfWPaTeI9+AO4EghxC9BkSrEnYPRcgpJATI8XqBYF
RpUObY/vTJgBKdTy+0inQEeQPbhIsvGVbkHK8DPURG99w1llGi9xB35gmbVODLcWiZ+0C05OdH/c
LYF/Gjw7EVndUSCBJm++H2A/YeGh6pbYpO0nN8spmaNREj0XIRb7Ele2ceY9wZqPhtl/8K2RA2It
U/TcKdQ0uneVrtx79iGqSB/pbwDrssHnoSrL61Y8/yo5tolnxOcpVMTv5JpBxiVBcgQNA91ZvKan
b32e8FBsFO1DWsVthnVOjIvhh3UeS97E9MG99qnR6GuehtDVshD5b0ki4hEb6FKGkG9BXYkCinWU
rNMawCKMpK850sFyPQ+1e1VxFtpvQYV54iwYzj3RLsh3VZixDwsBg3CVO1npHmVowiqwUfVyd+MQ
GXM01/oxc21a/KZKrO00je3I1Y8gmgHxwDWDXnIcXzu5wA+jhmEVAqZZ+XuXhByqPSz2OD5Grbw1
TeaCu6yKxUkE7OqhihHW7aRuAde4JEw4vFhFROwGnBu8wruMtoJ4pUlEygEYBSDKysCosmGc6B3Q
UTTImhNXPmGQYme3uVD5U0+825LyNC7gHS3n7xFmBILY+j4nkhrC3b6vZyTyWYiG+0SgpDrkxb+8
dy6xBKi0GwR2uIX8jhWEuMsjoX04Eg2mHOQa+2TU3sYg5yQnyqw7aeQHHAlyS9wXDCM6wBq+8yYt
J76Ngj55tlSgEMI50CoWr2M/Mq+vsy/SlWTteqNRihUWj5YlfLTCumLAnPt3oputZtVKhgPHSBnh
PVIPkmcKSponHYO6WfdDYAiiW9g9qKCicI8zFWc5kTtMz3K8Zcg9qgkBbuCHln6caT/CRul62PdB
21kjQCBXIFc9+FGBzCrIZXsJUZz1d/Y0cnEgRKTbwEahtOvp8bq3+AkHY2crKx0ZZWUDIiQXJjdZ
W539GVONjuhTF0G2bupxeX8AHBAYTIKYRttNY37nORSaTTYxuQVOw6Mi/WZ898gMIVKnSNFPhAW+
eGKth8JYkZfL5OP/ss0BZuHHiUjCy1YgoqwX1dbybihLRCpYEh1zSw+iUiCOhobcPEIuvsWiN/pj
Pfgsu3jamI+MtUd5XQPAgZ1VDzwbGU4cFuU0LFlyDPgNE7ve2akqDpeIfoxuE9Kcn4+C4f1HO/YI
f5uO2fhuzFLLXzv4m16DaYCaAu/eqr+FTVbRdiWaNngN8JbwidwkOnpw/aIEHiBM02OZuSYhgL1R
hzt78mSPyitFfbiO8LSrk5F0DdsSAKgO3SiWX1waZeS5iDYdFRAWY6ctqOCcIyjNSaZ0VnOdIhB8
yFhQ/N0bOf6KL6M1hcV7Sp4fDVg6tqR2+olK5LFE7m6fCmEMTE8VURv5nWqcxZw+JiAuTmMcdHa+
QfXt04JxZqfYp+ClySRVGPMV6kAeHFr8zPhyjrf5Ca8lgICy0SmXkuxxgpFioljng2qztoF7RBKR
vofQgFTDMxfH3MQCqfeQHotnqHaIQoQykDS50+DyLiOlSE4pg4CR9KKWxoJJuTpe6p7qdFujDbMf
3bxD1kU/kzG8y+L0UuJjxQKVeT5jd9/ri6eKLnz5bJBYMH72sZ++1rhFZx64VoNqIEEDuWXWy6+y
MkeHPTNtY4s2FYHHLGYzFIPvpdSdBlw8FUjGjn7jDgSJcmva9rWPZtMXqyUduTHXAQZ6cw0BTlBt
t/3ASBnlA4RbMATxNeoGZdHIceScn3gWnLsyrnTX3mA+5fnyPZYXahupBaJ0RtkxKXnUJMDUqxq9
6qYEl7ozEUC+oLkjjKlVtjxmLs2mAmtpXDjPOcjn6nMdhgT3gsvMLnXiG0xgJW4j25H+qRf2aJUH
11HEAhD+Q/doG1fBHB+dZjRAXdaZU75L15TBjjNwmH5BVUUzmjR4p3msvM6NrwWrlX4r2oBGCdPz
zodo2iHL865JAd0HIuBSrIre5Psjyfn2O12y0FXUFF1Dx0POTEm/9wNHCeAKCrkiKA3HnSEwpkMu
/ae+xQTHTj2AWaafHCYTkG9hd0Q8BF35qc+goZx5ikaVopmqieRai4LS9cRkfGk/xp5FeIcsQosk
mzBmApBahCnf9WMvAPL0vdRXpBKFMWEB4Pkx1qhSssWGA8tJ9IecvsvEwMOrfaK55lawPA3mhNlL
465UL0wbauMalCIoH3swAg42HruLc8Y9KDzorcbwW2ysUhEy6Qyf9H3vu35IDBIng3o8MmDTqcka
xJzgzc91XvqrAgF7cDdRkgzRyvCTfvgkgGXb3nr2pxiLRmkwaYIgZVOJ7TyGj5HcZIkXJg+OUS+e
E1CeZNui8qX+4G3FlRLHcD0mTEvbADeEoXfSEHErb+ZsmrW3L6LKK7ttn+Jy9VZD7rQ+iGYSG76q
EKUZLimtHj3izmFT1Eb/hhObt++EwlmJo+MV2v6cJ6hsVyYnMgupEqK4gS6LYIShZJjLPae6oQ63
kVuntlyLVEjmAE5BntjD7BtOfUujvSM9CYeSJsKdlGMS/bA/DxfqlTn8bgvor+uOMIb23HDYNG/r
mU3k1IhhAgLrFJ14Qh+fpJcSFWtzqwhnaXdaepppn2rkI1CKLthgVMJQQkMfHuEaSye9d+aQrXtF
RdZ/IA7svQc7dujoRcqciru4o5Jdx9yyYu833hAcpA5c6zNDQjig9Ek/GLBlKQJambi457wATmHc
J9l9EGoT5V8BQpSeSxAGyS2zaKy9a0XrCYdy5/rGO3HSVvYAS3sKniDk8A1r8jdkvsdrbvnbLJsN
a2dw3DW/NLQ7nQvdMITTMgC+P64a2w2fGf9gYqiYvluPrKpi+KiLomLsWareGlhveDDwM/WssjSR
mKQna0ZL7XVRfFnQTWzfOWfMI/3bXLQQV1qJyONIODRk65UmBIrySYXt91g6JcMhj3u3GlUv1Ja5
bhjG+LfQKd5pdG7hZ6q7eDxWgWe955r8hYn2KtX3nQl5B5AMf6+N1rwxLPehn2uSAuYRHfwF0WOe
3QFlqprL0JcOZEng9cHH5M5j+ox/F7U67/UouWoWlcZmSjwLsmBvBTdVYAWMlFizCM8IuwaQGuSt
fafCmnCuMaGJ06bkSi9DxcamFCelZxnq5HFuoAWxifpZBTA5ERpliXtqdCW+RHhLs7XVmgNKNWUh
Wc5Sw92YVh5+qmYbSRRSp8jjb7I8vUfCR4qr6RnuM+gi8YSVoKPBzhbdmK5+b4D/JpuZwAn4H72f
u6cBkZikEccKzS7P7VthlrWfWQumG0doCIQZeF2CjUsoOFh8sv6GsU/5Rk/aiAE5SCwMYDvL74gG
pnMtxbBLOe289nFa35Pv7e0GKoAbC7nureEX4Uvk6fGt54jkEAUAQYGWUp5eRlrD74JFDWB/ZMbi
YNhujWObREVaZUZsBtS88DPWs267L0HViIWoKegncdBpdkEcEflWMB/+gDfWfrYL6fjrIE3yx0W7
8ERcr/2E+mvEHJbG5gmEE9sYIgKOUnUX3xaVImHYUQjaOUWC/Ek1WgVNusJ3uwmcM9yVAhdcG0Mg
V1P7HevoeKaoJ91lVkQ0UPNU44dh9bG/dUv6nJAkcPo8k/AdTpiIkIvwySXafLp/Wclj7yT0Uxat
L+fviogCriU/+zogawEa43jys5V48lrGcDyoZrz4pouwhx/GitTALaVhTsZbz1qKhJdB9JDb+g63
NFNIIf16XRqFZ97ObQosY1WhXJmvE+WYna4HObdgwhXAqLVM/PCb12BJ2CSVL85FIek61i26snXR
ADQthYeQkh2B4yiTOp29VZGdvMe2l19Kh3iNdRsGTXNg7lLinQvKZC+DZcRJL7TxD2Fman9HVk8e
vCZ2Xx5QbrKpAzsLvscEo3EGzSG3b5jFxANDqGHW975tFDjt48E9Ag2KRziYXmWuKprs7KEQ6AKM
bNaIFbC0NWmfka98cjnsJN2CpygxfkWivjSlOTlregaluwmLypNHZgEYVfCD0TKuJgkwEDNnYTEM
jcS8CWnKFeshy60bkurHTQCDEva5Xwh1nFHnfR7gu3gbEt5ZZeo2iBT2LJ08a0xRxaZn/lpfA39A
2NQrvvMrSPMca5fKA8Hy27rDhgz6wD34RSaMrZGrjrF5hq15UReRIkIgjgtKm+RqB19hGas6cvZS
BEN5pmCwXPRJRiE4bARTzmf9a3jhWmXxick8xAZdlYCtWdlIcDVcddVe4Ycr0fnmNwfO0LuRWQYc
kdjx3oHF9sBpZtSHTEeL8i0QFipkrINYHQeEp9DU4R9gCIW8Q2B238gHz+voVNVVz5A4tMVpbKfO
PUU5Os9t6LmUMpmN8mo7Sadjy7dQrTEFk4Z7lzfa/qK031UXLDcqvdayM94sw2rqk++N5S0nKcbz
uIRJOYLY4SLe4ihG9Fw9kUPTdg452EQQGFdUNe3XyaYCJ7DWMOOL3QqWvdGQY0olhV4VRY9Rvpsy
D3OqVg5xkC6ZocptWnIU3zKOLa/CSiTvIJFIl2BsxpjzQ8Li3OnUD4h0LoAx+/hDH1TfJ6c656y2
MbowuyJjaK8eh7STycFHH0JimTAYoX+IoCM2ZvIcVlijv2L1qMabKmZkRhfXy6PNaM8FoqIktnlm
4q5B7JMgNLcuWehkzbVrrHK8wf9aq+c8qx3MyU3SiGLFOFfW6BOBqu+pykm9xW/geWc/MDBixvR0
q3eEU7nxLFIHIoZuyDHC7I03cw0UgExCEVYdCyQs8ZLe3ViZYQbMPTPnDSsy1x9AXq0vqZmUxdZK
itpg6uOZyAWM0YhuSCQw3H2K8BP4ZjpBziJRk15dxeAmOC5HzfYtw5wSunhS3ag85hCVQY6ZWDnX
GnYEzw73abgh/Ce13zS+RzWuQfqkHum0aDNeTYv22aYpIRY/GzPHk5cQkzoj2FxHwRsXRrr0hQgE
OTjhGE9XBl6h3imGZ8CzkIvbe2zKGcbcmAr6BltLFRxm7QwI2uvBY92NsxTDRlAHWbRTbpe5+34M
DXHFv41GeEVfXWekxkbeK9lQFsE47EfBJtN0JrEvE14J4ikO82RVUGMRkRlg5d+S+mgDgiCffDOZ
Y5xeQrpM1dbGNlEfyAlVxX0Q+IJP0LUMnAd60xMyNTuHNvDW2IGUHPmnelwzvaqra6H6oj+x2pXl
exLVhrvLysxuvQ0ynQzTWWTW7V2Buc++HwNr6m+GOqnLO7wHwcx8J5sYF1L3hygoTBmeuoK50utE
sqe9ZWZAyjVvezztiAq2q2ckivYE6pNt+mojlk2mdem6xNvP81QwuvVTBGRsVpWLQxTr6rXAgOR9
WF1SBfcLrWzaTnPDZdpUMLRdxEYTutONNyQy2DL8KAsUbjEzzu0ImGshpbTyIeHtdXYlyxBMeETm
332ierqtoZOGzd/0gs/jGJRPHpOcbFcEoh82fZoj0PP9hL6hp2HF0vibUHOMdSg/zaUf0HdyA4Wr
Ktc9GRy0WoFOY1rJN6EO2uhWJqF7KzOBz6yUxvSlo9amgsj6Dt+SP2KN39RDkuOVYa630qzTCEvt
0H5psZliRS8pfHFX0KenyYRpa22SZHHXUA8uspdEvZrk2tDjZRBzbtiIBnrylvrmaG3pY+xkHRz4
NFTDwbQZbsMYiEnGDhoCAaHZMTmAiVmz1PD6MC81x9BHkTWF9Fc1rzHJQ3GbMzUjo4T2MhOw+tCE
5ExCD6GDiG0E7tGW00DYbqeCONwjTOCgWCWuMqN1a9Db2RKuIVFCOozWzgTNSZSPNOkJLi+XMeTA
XGDNbHsQK+UUabwDcYed30NhRRDYcqhdcU9dsVNe0JKY3LBFrKCs2q9BRAtmm4nKgF7ISIkzVUdH
bK2EZAO2M7dwTjxj9euQFtOexrXfbxv8qNl2VoXpHli3TDRSHJ3urDoC0jxPmT3D2Ival8Bt1fQi
EToOZLMbevqa6sylwqp9aDRcVT0eiC5JbuHDWM2jsmZw4mKSk3Nky4gdhjYCIAnjWFX39gplt9S3
yDXt+uB7kHIA5JHpsot0SG0o29LGV9MqI71JDXwTaybsVXhIjHaq8ac1xEquRDqI5AxdPkPY0Pd1
gmLBjb9g/XdtkLI6OWcajuUtR7Vovgl13/l30BHnHogmJJ+NZxj+ewCkliNvm1LhWLUs8kM+MbYi
cVFly7+k7W2GSPrEi9V/jkPsfTztQ/6piXOR3AEACPMjqXftvCulFzwC8dHjloQlvECskLq+zvRE
kQ7hMM7xl7N67IPWHzmHEKvKjfAykFqw+JozduGoOvtlmo1cETQC6K+7jh5fWEU+7CzZb2c+hmAN
ML7GpjfA1Fz9xRMOxwlt/o471s5XZE6hvSGcomp4iOT0jmyKQEu/Tixw8waN3fuhb73mkmlfZ5dW
5IQqztgw6204Vz3wTErZr3CkENtXZd++z16jh21E+PPAD0tLXrTZqbCkD/O087vEDbbtJGDYFGSK
Os+OBy7lm9WYyF+Zomb6fiaoZNoYg+s0e9nSq9qLgh1rxVrZE7gyOUJsarvUAb3noSL6vGY12ZHQ
0Tzlk919x/QNGxDDn38XSXRI6N565PTaB85/zJDy6IMhjDTZDPRQ+28lPXUI8wmjb1Aluo32Dp1t
a4OWHip7MQXhc9wbKDZtQBzFaSiNrjoyaW/NDYNjY9ihxKIb6HlJ3VxKrBgHjxxCQREPNgbdJUYh
bTN8BQH+YTUpxCFAYrcOk+79JMq6f/fKvkBoMojPoiG5tK1sufdUZVwHRwqEKoDWH4t0au48UjB4
3+HfbXkliMsJg/qjI3R3oaBZCPGKKDIo9QP7oWmM+F2xBu5mJOYnzxya+p76wbp1IyNw906Qc1hz
QGZ+lG0SIrub1QmLtg8S0R43LYPXJ5Yze58mhlVu8eb7W1C55R7SwvTQDKaDeawC0Oco/ws9uuGp
SYh2P2LI8r5OrMbn0BppJ3TR/BnGKozXWgRyjZWJrqQi+PKQtdCQdmY/uh67hxk4m6ZK1FOdjP5J
KUzW67wZEKCmDJcfDPAsDlTTzN+jh0q3lUXIKABuf0dEBLKaMhxOaFl7kyN646e34J/79FjZbsDT
QEzjujdg+TVZGh0TNU/kZyL1W+GnTT+1WQbQVTcOR2YjReO9AmeOVt5TToLygpdnIJ+V8S791U6/
wixOJFm0CSZ0w7dsfail1z5GtHaIOJpS2Bh0BIj6k3ifbkYyL2SzwvTafyN7LAAjreD0w1ww1Y1B
J0FtPOYQeIazfCIuVFYzxZ2aPExE0Ez6HSbVCdS4Y93R1g8vSY7vGcvg/BboybmS24q8geOlC1YS
p8qZa5ykR7L0Mux3DBFZVg0+y5S2+Tbi4DQPgBOX2ohuX8d0bahBAnQ5SCMexFgdYO7M+jJVTlav
wdHg1oDjylDpaI6ZG3LOJQJsD8HXuYdWAs10KOTe0qo9w6Fz9liPwApA5HrJJQEdBIK0Oyp+9RgX
Vav2Ig2hW7Qc3FiFhdu1ZztHiksXBW3FykmFwUCkBgSwqYZ8ovMAasTekK8HP6uxXF+jbMbL8BIX
ULKl1OVTPSn7hr5eizscjs2LnmVNYJkUjAMFEmaL6Yg/VPVB4MsKtwWBwxA2wZsQ4z7QolvZlW7Y
uKMQGj2RwNxCpC9Mgcn8iLZxM2c3/dLtYRcY6Slz1aBqQZJ4gP87HtrG0p8YrkIDnCPzPSVA4hi5
k3fAz1QdsQxl0zaI8aNtdDEb+dGlaC4/GxI+486pco3ekphQd202YQuvlVMfp4JqsLJtnDEwOyCM
J80pEyUwfJqKpSV8mJZVi+t2SB2DrFWpa+52x6mO9Mp53KdtPigE2OkcnfEWzOE1FAQsPUvWW8oC
T5GmOWUiKi6w6nvSWpi/r6BXkhBjBsLbWKJJv2Q8m+cg7twzmmrI1q3j3aPcGinM+LemHgrkndLC
xtzIbO0A9PumLV7UsGrldHD8ZZjcQoQgIBVnIyf+MZqJqUbqvB/aGdNsQ45WdFc3QLjg4mTxd/ir
6r5y6Xht6jJtT0M3PgGcydxbs8gwgoys7yQyOHMK5glW0SZzyZfadRB5ISHQAdEw7oxBnZDXWapY
4YvAZpw21cyr6jDBSQHpMt3tr5PB8IkNwQIYmO4zKCYWUYAh0b8JRn5KougOPfhsjBsDYWW/nx0j
52RoeE1YPqP4tNJuUyrTE2oHjpCcVex6yFF0V98HCluKrgwJQZJ8Rdhg27LjDNxtUms2PBdomHIb
tTE4pvf1hWDjubgSh2w0r5NWA39V09nuePIsxQz02MqAAc9GwANp3xE6Di0+NbKOmSPoGO8YLzmu
73jj0b1eHjk/6BhRQXac1kboho+CGA3qAogRxnTy2bPzD8aeUwAbGg2NKzlDkPn7GEnPsY9//OM/
/+e/v47/FX/Q5QO+Vlf/qPryHuFup/75h/fHP5r/+9fjt3/+YRB2EEBmCiyLf//6/phyPv7nH9Z/
mISmp1bUN5fEolOE+TXp9iW1C+3GsRH7X3+J5f/kW8w/f8ugYk1OpQ7PeJlGUucDRNf9U55QF3+q
wx6kK1IrHoR5y3ActQCpf5lLRKA0ezo6R2bNfkTexzCSXzfNpmz3U9Q0+acxr0AernyztQhvmmrR
mbtf/8nBX//FZvjnvzjl4BEOrOx3IyyB2j11eTsgl8RQESXMM10D+esGJJcXu+tWkRURrH/9xcsX
/MUNMcWfvzihvyYS0OaLq5ipxS7JhEeLNJQBoFyZVOZ3GB2iTXeNbWEwoKjqymhfSKin8vDrP+Fn
t8tcLsq/PRQVOPaOSpzgWhSBwye0pgwNadSDR693TkR/9+hmDdXHRRccqxZ4ZpplJ9UPbXNlH4PK
sZq6IVUIBLTov7PB6vGb4zslZUA+oX8GLDZag7X69R/s/uSaLY/dv/297Kqy046TPOZqAow7tQnL
mR/W/uXvff7y8vzb5zO97mXThvkTPSXIxpbGFlDVCVkJf+/znT9/viSOZCzs2b8gA5vsTe570cKv
6vT9rz//Jy+5af/583u002GapMVTnMYeK6mD0i8eYor/FvPJ+ddf8rM35oeVRENhEZVgkEDTLd2Q
DAqL1ltIW/U47Wwhb3Of7tOvv8v62Vvyw4Li2QnjgjokQLWsXMfbeX3adfeRTVUvjsyPh8kAt1mw
++HX9Zpyzwyncr91cLvsG0TWTYDqMQ1ptRcBYohqM2Qm2QtrsxSx9QJtRiPm4jiVef1pwnBh5LdV
4TgfdZf2iXf69a/468fWD39YY0ilCPu5c7InYp/Q3PYSseE5GA0d/ua9+Otl1w9/WEumILOUTwjO
xYtrd1sH6hVpfLqZe/epBg30m5vxs5/xw2phWpVCrNuHZ4N5+J5DaePgwFRW8pu342e/4oe3Ow5F
3aF8Sy5dBLwx8KMHMbsWEcr50bFa+ZtfYf3sZ/z4kju4vUBcWGeU8S4Z3XAnKgaHtRGEpHYOsCY2
GhW9snakrs7VNVRTio5Jpsk8mCsr0GFxLSMZV80W5pmBTmEObFrNZWdm5m/+yJ9ciuCHGwpXNgNh
VRJtC7Gd5joOEM/dORNdF4RS3QSYee2Yjlf+ZuH42TVZ/v3fFr6M4wXzk2q6IOJwdouulBkaNMqX
X78Af71koOr+88cDWKMYgLV7IdkqvOua5mlwho8WTcaO9l+9DhzzN1vaTy5c+MMKmDZQUYhBTyAW
E6QEJp7j+96jgY/fxqEmcQ4zwtJk/M2L99cLLtK5P/8wmtS9lQJwObdojrw1w2vkT4yYBd7kepa/
2/d+dv1+WAXNeETFQb7PObaScV5wK9RA3zjPBiPTupAI9aMgV04/DBa9v+Q3D+FPHgrxw7LlSyp/
zMDJY7qI2F7TVrXJo9vW49/abX3xw0Ne9qKjpInCMyDf9smLnPHaFvHzrx+5n9wZ8cNiRbCALDhE
Uokimtj7qYIn4dZPNBbb31ye5c/8/wWcL35YriaCLTqMg+XZQJ0V3Thk3DTvCXrUfkRLajXWiXU/
TIZVMsTCfa0Skq3133vuxA9rWCLccZyUY5014bWsZPTvwxWmqlQ+ZTg1h92vL+JP3ibxw7LQhZZw
ipg75EqMbEwRriLrnmdatGvbzJ/+3pf8sDh4ls1dx/B/ngTCxxdbO2WaItgu5+oNqULobOF/O9nv
1n/nZz/qhyViTFCmh6mZnVADdeNHIyJQ1qIGU/5EJIJibDCYPqImcpVhWEB+pllACNzYaPe9dDub
9n+GndN9GADsDy9zMmSCKGuaUIRdVNOo603Gq+/nx3zAUrwuJOkCYo2nUkwP0+wk7l27AHlglvfK
YGdhxrBwYqMUXfOtRdPU/qK9fBiYibejUb3RHusbD+91xImZDrcI1rjFBecEK7bc/hPQkb7+NPcN
/VlAm347wN2q/OE3r6mzrDJ/8aAHPzxsCBzHUMeivWBNhGe1ECXT9JbB9VTeAAALJrKM0Jw4F8zD
wf+Sdh5NcutKGv1FjKA3W5ZpK6mNWt3ShiHptuhJ0JtfP4d6s+iLVyzG1OwqagGSADIBJDK/g+64
MhjQMLn5dUX3RMpQXrw1Y6+pw9toZ51p7hRKRYvHeCrVuONM5xXmgYWNOElXWagdkNtqEApOx5yM
QS6ux09l3ip0bhar43PeOyoydEjRlxkyMnXdIrpJwgKh/GhMqGArlIbuPcxxWzhoS+u14c6H81NV
W+bIia5wJX+fQrMgdy+t7hQ1QJ/GR7y3hE1WE/44WIMQIKtLZsX4M+WuQkR+ZGu2+bmesia+1nWO
3y8TmeTTjyCxqGbaeKs1Py2vDk7GuTSNbXpUDT/FkxNrV0XXkap9/qtX2nfkdQCQRdXkmv2oK1aY
c3XrDFfGYKCffL79ZR6d6FRH8jII0HiDLrr2vsii+IUgabEz+wChLWIi4sJvkJwMeZlg1Sy9vmMR
GJV/Sp1z0k9btNU///dvsF1TlSYGIqN2M5GtfIAYejB/VxtnrVNdvzQrDe2oRag2iWQ+ULnk7rI2
/0IKVnzBImK7xn8dS7jKcUpvmg5U3UFjJJXO5xYp28WkNl74CGmJ1yBaeqUbdQeSJne2gUgiHqz/
c77PTzny5f2lJZ695IwGW9wdWpvCbQ01g9ekeojzx8uaXx77YU8sQjy/WdO8Dv1sVG4n86G0YUbp
G/uH02NreJJbHfRmQGuS9ouiuUIMd1dNW+fBtaaX/z+8ekv2moLkKT2jtwfiI9zAb0zIU7a69Llk
RwBWFGdEKvZgpaUPpMANm92svJ/v8bXXllbmXgmahKKOjuAgemQmqe7jxlRZa1kyzyRyqjbnSM+9
tbjPOv1H3KY351968YKy91p6RDLRnpSyFM08bpZyKoDgKDuFb5vfevdoIMqjI2L6cP5BK98gb8eJ
aytjXtH1vTv5QguPvbvlgVcsSd6Jo7Pg6YO2ZJjl0wFqG4qYnaBs0znqObHvy95fMlciNiOpv4yu
QkZ2wH1jVV5mqfJO3KKAMRf6YknYZ2feJTmX/fpt2G5M+rXukSwVidSScrW6OehwcqhFpQ7koQ0f
RVNsdM2powRzSN5nc1iI47jkA5TpYdEtae/y4B98mWE/bE6fFct1Jcutuwx5NspcDu38SmnoIXT+
QTx1f35s1xqXLLf2bJW8mKpBDXz0HfNWp0ZXeBtuYa1xyXjJZNYTtgN/LYyXH1UGQXu77MUl681R
/090UhcOiHneekOGyyn3xTwczze/YrPy1olrw7GKU3VCdrr/EQgDapyxMSlXekUOEWWz5VSxqaBW
2M1ohFILNtkgkpSNKbn25pK1FsTWnT6ieavXSBoGeVZutLy0cMJhOouVfVicSrId3SYM50OUGqSy
TU5zNwDkQjWsuR1myoficmsdXHvU0ncfHkV5m0HlGzNHRbIJCHmY3i2zh/QY3zJeLxvipQM/PIM8
B3JJQ3NC1BFopp1fO0W44fHXXl8y2RAZ/K63wv/4tTh/7bx3N34R2hV+4bKXl0xLK1siqxrTX6ut
G9E8VE5y4cyXDItrUASSIpIPtTG5nlvtyPX0+Xdemfi2dBwJYHwlEOsXdxD4USx83Q38ILpwmbKl
LSsH8pjc4Hg+xAXYFk975j756vybr6wj9jLOH6ZKTuZzA/YSCkR5R+0V+Ik7hBY4MV7YM5JlUfel
a0AzGc2l3KZ9d433Pp83zHbFIdiSLQU9AhojBFeqUaEt9s2OBeSybpEsCIYY9YsV05yOcIz3JH/s
SYsJnY3bl7X5IllRQYB5TD08WVo9LJsz1lV6aaNX1hrX/z2kXpypBjlNyHVVD8senm1HYW9ty9a6
XLJO4i4N0o3Y0HLA8Ryb0omt916bipJ5RgESWwqyNIfGfWXHwdkmmC4+OlmSiQ4mbx1TJ3SYtXet
eCNGSr9c6rQsyUJF3usmCqf/OTg5NjocWzNxxeFakoFqMdgxDULj0iuc+Bbn8p93j+zX83N9ZUgt
yUQRx6wUhEFa8j4p7CTL5+IV25IMlKBZV5JhDP6peh9EtR89Z3/ZS0sGqpLwNZqC4TTnx5yjWc32
8XzLK+ZjSbY5OjGp1QMt98xwVXmnfpPk8svcoSXZZmYVBndAjCa2Sa3vsmm8dDdtSaZp6lFix7kx
HZKwHl6Qa0RsKkNt6rHsPQREzvfO2mSRjLSrSIdJNWVJVJveQNFSFiGuLmralCx0Bq/V96nHkGbh
EVn0Z+ryN7p95a1NyTwjq+ZaxMY8dZqOob5ve621piX7LMDICLC59HpTvrVD9DjPWw5xZSaakmHG
pKurfYL1cMIwWsSOHtBivWwcTckyIyOk3Bu+wyHL5xvHCF8o6bg5P45rry2ZZuoSNIwcQxyQiSML
0s30jnIrEtega3RoG+zPP2ZluTAlO50AQWlTgdtq+zusqZ4mKh3fNyN5a+MqWWqYBeTrjbiBkSrx
xStub1vW3lwy1DFOJmUGHbG49Gx8dY1XFNn8zbVorXnJRJvYUyezoHmWi4zC/SkufeJhHuGN8z2/
0jWGZKiknS7iGxjqsu2KvNkXVrExqGtNS4aKHkYwcP/KCbJ6L8L6gEbChndZWjhxxDMkO7U923bA
zkKJjK+b27J8V5PWBz0Dx/q4GS1cGjv1EMli0ZnxuPiiZyaOdIX2ULcPTvFgJa/AWS/re8lukwax
4zGO24NAY8DYLSUg11WhG/WGX1iZPMYyMB/OA1walVrrDs0hL7M7m+pJQ/wp3O4ZodrzH7A2DpLZ
kloLfXCZ/MQmB6QqizeTnS+W+/9YCg3JeFtSPSd7iUsiDnKDHuWXXqC7FoiH89+wTPRTwywZcA2U
nMogXE+V/UEw1aXS7bUIHoBG7ESlfNYRgtncna140783oB8GBAfnZCPVCYeE6t7FybGzdLYCBSuj
rUuWXBlL3aJB451BLkr7bqI2bD+Y7fv5flqxZl2y5rFqvYJaZcyhF+retKmpCtDK3piqa61LFk0x
y5Q3SwxuuciZyEafwnDDw631y/L/h06PzLxHfJx+8eAHJKHPxT9id+gKbT5h7eUlO9bQwS56ANiU
Nnl/PfTlTUsmXAAgdBFhYvKnguJ9roeKrWvdFf+mS8arKYUVIqDaHTgT9/2fZXXBuXG9FXtif37O
rD1CMt1uCv83lMLJO9c4GuePSvbOWU0t3s4/Ya3rJevVIEHYuiBqoArSe0Cczr/qubLmjbmz4uB0
afkFF5xRLEMf8QFoJ/nR5F5zlqWfvNi59qI/579ixS/8zU79MEUH8u2pR22I8Wnf9aUqw6VG08wv
sy1NslxyoCqdJbP7LYqifExhkLyWhZFtpG+sjIAmWW4HjZk87KI5IAHjItTnKA1VcRrAqwtfX7Lf
TKVunQrq5lAvl42U0M2hc32+31dcgyYZbspLhkXWTQd0nV87Q/0CDo5crugaKPrGErnWPcv/H4Y2
ifSaUhXevhudnRGAccbOzr/92qyRDHgMc3ce+2oihdzYeWO6t5ASTQdzY+6vvblkvKKwhnmR5j5Q
sr+Hm0A1sbHR9NqbS1Yr4A55cEDRZuVWJEXpdAzHR4BrF3aMZLVGQukR7OrpgKxH9Va1VBuS1oMa
8B1QI+is57t/pX9UaWTbLog9GDZIZbA/XC5IVKKi55te6R9VGlk9m6j+msj56WqjOtajSSWbWoSH
kkzMjSFY8WxyKr9bKnFojkX7m4DCNYlf91zlfyboNfgaMgG5Noe+lpvvl32PNN6QRKFxUJ3Fft28
roN6n6Pp2yXuxresdZc03qkLbVUgB3BAfxQRoYdcRdHuwtO1LqextHkJOdgYm0Ooardznv+x23kr
x/P0HAJ08W/v0Pch5dEDO/RIie7jsYRFUuRbh+rT3aLL+Stz3Q1l19F40lr7kCrkws5eslp8PT+o
p9/dkCubKA+lHLiZykNYsZtyHWS3QsV8Ot/4imeWq5cqdCvr3MomMBVWeKej9rZrTQsekRAvOipy
55+ysj+R65PgTaEHWxcEwFoN5XRYQdNVnc07PUh9oWx8ylo/SevXWLcmcqMkPiAbdzch2dIJd8NP
aMsMP3F4UZeh/7C6KFUxwmeNp+UWtb9uaRwFnyvowEd4Bjco9u9KsLNfBgS5LeNwSafpnvQ9FAln
JZXbzQFOB6zKR/ZDkVHsk+nSVBRdTl2CBVaOqGQ07HqVA64DFzttdNnp0UAVUuqxKC8nA17w31wO
kruQMDU2YmVrTUtee8lUNfrW5BhQj89IqX7ygo0pdNoaKNz/90vrvaNxAqbLCUOEUb3n7i0Y+0NT
vZ4f0rU3l/yz1lZ6k9R0ilNYrw4yKoCPk40OX3t3yTkvquo1+hrNgegYs4XKP99jb8g2d2M+rjxA
zluyEU0bQSA3S3KL6O9s+wHxHEGe9fm+WWtectEzWuuibWg+4K1RnNuRfjIotxDVN1av005IlysJ
6nCOcmuJ0sTWEQnBQ8EGkSOSwl1cPAQbnbQywnIKU52njqZHHQk0bfI5rUg4rLOH8x201rTkg2q0
txE+oekJchK6zCRDbMX5lib+273pct5SpAE2nkYBkoCMKwRjycCM8o05vzaukrXiFvvIG8hJQ3ue
U+qe2B4uTAe4cb5b1t5dslmLgvt2QvkA4dz2iZLwG6oMvkSAUM43v9brkskiAK+0+LLmMHCX7Zqe
Pxpv51te6xjJYB2nt1D2XbIIyHJH119h52DN1mHYLJFYmfFy1tI8910BEhyLjZQlsK1rR24A/Zp8
i81b+ZWvkNOX+qrRUe7liBGrj1Z3tbgdTu2j9XxRJznLp31YeIeqKCG70zxOJ0Nte9COhmruQ7Iu
zj9gZfrIWUxI0TSKBpnhIDTkBvJnEQ5XYXvZSiVXXAgndmAHR3gDUj0tBDlR0j6ef+/T5wpdTrZX
S29Q8zBsDk32xyqLK4aXrKhB/yethxtrK69orXck4yXlwmqUaf77lHwq/TzCN29FY1ZMy5EsdwBx
U7lwekAQmftBt3dKbO7P985a05LVwmacCtQ26oMwk2tksY6tt5WLttYlktmiEwvSl9qUgzW2t7ka
fiHhDRap+/2iN5ezoqrYztU08Diy092Tnd6hI7phSytvLmdEARUHBFDx5k4ZZ9e6l2v+7I2Iijvq
dFEURpczo3rmema1QfM3p2vQw08iuyzAQyXcvz0BoqrxmCcIcMVqBtnDSH9Q7b2xRq1MFzknaooD
CO6WUR/6voEVk9seukioNF42pMtTP/iwBtnvuTca87tbigQyN6dPa9468q+9umShihW0WgTa+Dsc
PPJpATOjm2Z/u+zNJQuFi2xnkKnM7wmUgV1rDW8oX/6+rG3JRNNaCUWMAv13VKIWTT3YqMh+9hf2
uWSlqagjm5sU5YdiFTXi+5xrhIACc/7dVyxJzosqS9FOZEcoP1yYlX4Xj/NuLCtqHdA32ViXVsZV
To5ChDCilNGefnONXl3bVKF9bfKwfTr/AWutS8uqFzka/LLB/K6oNtrcNcWHqABd+OqSpeYhECmS
R6ZfSx6WX1gNmnVNuOV/1159GZMP1hTDWHVIiYp+DF1tA9ryNI+UIIq0N9bs5S1P7IWt5bkf2qfc
GLxs6OW/iyVZp0eS2Juc+zZs0h3AhY3puTaBJKtFPaT3RisVPywybG6gMnvXhN4hbLlmvT8/xGuP
kGzXrWBj1LkqflC1+rUyeue3pY8TLFYvfj7/hJXtpZw71QCjQMynzn/3mV3fD8jaHscZ9rDSx8nO
rSGJ+G5iH84/bG1YJIOektqMTZWHAVt4rZEpKR3rvgmte+oML0sZRs3+30M/K1WPgsKY/DTE1N90
wC+OWtq9nP+AlXkrp1MVA/DCDB7Fzza0291EorZP5Xe4MdprrUsGPbh6Yxs1/k41s69TrA+7aCD+
e/7VV/aack4Vyo6ZB8GzfmMaPY91vjNccSDeRpgweUqmDOn0raDXyjDLKVZ4uFGxHad6Q3kLVseE
5jO4ixYk04793IaDWsbzhImbSyd+MPHJnjWinQZXFoPxWucvFYqrVgxONVWYse0bMPmbIUmuz/fe
ipnIOVdF1MXKzB70Te/tvea0114c/4C5cGiG4BpM1sZxcm0GSPaOupOIVSPX3+w23Gcpddami57w
Zd8gLdaRZwXIqFfALxV4nbb7METWQU+11wpLVIKts/zaRJOMnLiJprfwo96Q9nmPKfFD6f2uK+Hq
2Po7KNzrpty6lV9xj3I+FsKi6MeBUPzZegEIlXFA3xn4EKq5tr5giM/329pTlg/9MNOQte8miyXq
u2WUwzE3rPSxQnDfh2ZRbKTFr4y7nKOFYEnu4eKLn6gZDrvOKgdfjcItdbOVyftXfOHDB/RGaHAd
HBY/Vc/7hHYxyFU3JLIoul9pmlyboJw3umrtO5Yu/PAkD9FpFqiu/eGhc7gPa9FDG9ha1FcC+Lqc
okUQYWq9LMmWgv4nV51ewoXmycxaZlU4JV8dKz7GQUxRpnVZ5MiQ1nhujK0sGfT8Z2jp0NpJPXhw
A0PZGPa1mSWZezymQlXR1PuhAZL2rRxlipT4oA9xfWsP/VdT8ISfNCSrV4tcJdEDLszoZkcbuEpt
/Als5yHS7esIZ4bwEnJKSMEH7WNtuRv+cm0iSE6gcpDD8Zan1lku/CyBHFxAOt6ft8iVBUbO3oKh
R64MGiHfY0uE+ruLQP2r6USAWOM2rm5Nu1SVz5c9SjL+Km0YGzD334lI5s4BoY+xRFdCz1Jx3/al
W6q7mGvDL+eftmKpurQDgKtSKf1kBL/IYc+6XdNET1FSxvtELaOXGhYLxDxtMy639rSlez9YawiN
q1Dqrv4dKcP1sh0Llf6xaqpPifpVMEXOf9PKVNAln5AClVZyrfV+kVVgAf5BL91K2fRf1vry1A/f
MIxWlYNupXBmSN9c+FjgRbjiO9/4WgdJ1j+QLF9pyNP/Ck37flCGx27oP8dld91U/aPSXnhroktu
oG8hVQNjcV9Vc3ptAk6jlVc/GrES7qss2BiGk1JrtqvrkiOA6xZ2Ak1rCISllkGwqZxaU3eVi+7z
5JvTmBfasbHcPns2kdSZkIsk31Pxa5RVPeOlgT5bHbWu7dPBN6iGKA2UKtXUw125Vqx9Pd/lp00b
SaN/jydl3FE4GFG2F3b/zVScrwjZP9ZNBHR0Sjfcx+kZqblSf6dwyLiUzbM9AuVJhGCiQspIXM3G
xpw8NW24bJRjor1BikUdKdNd0HaD+0npnKJ5sE03Ai0vvMZSD6DsIJQkOaTB/IKPWh4qDW9bdFmf
g5C7j8p0Chtu5/W+uY8AIVUbR8VT3bY8QfLpcIGVepjT5n7yKu251RE53LlFav0+P/IrzctB08QV
puFWQ31v1dprK4rm82zBAb+sccmNA8TWOPzM7i3B/Pk1gPqi+3Of2ObGkJ9ayekbOWaqRc5EUmUQ
3o35FJL43nuVm+/VMAU4MehVlP287Dskl61y1x+MQVLeDfNAhSNSS7X9ANcsqj+df8Dah0jeegAE
K5BCDu9tUYVQ+pw2RvJcQQZ613uaIzY869pgL/9/cNvAfLmyCbrgCXxkQqRZmFlxbbgamg7nv+OU
H1kGRPIjqmO5sYiV5L7okjfkqtXDnMEHGwLvFhmreSPOtNZbkiexkaaE/ZkGT1XucYIO+nivzvDi
ynTeKvVdZqi8f1s+RLJrU4WgSjV+exeFVZdq+0oJNfd3buWc51AH9rz+urOngosGE1DCt84sXZKH
z3fiyijJKfgUX6YA4MzkLlWSbL6aQLd+bVBF3ip6Wes+yaNUCprmkZe5T0j6gyYPFSJoyGzvFoTm
1flPWHmEHOUNbNtM4Wp5T1Uw90DPnAVvxeBEWr8lxbr2CMm3hPByGSDTQZoRjHbqkdtlg6zaJcuv
81+xMhByLaydj2Y628DnEOXrHpKxy9qd0g1src+3v/YJkluJFxxQMrrOU5DVyS5EpH+nmgTzW7gH
u/OPWJnHckVsHvVTaNDpd07ZeM8tyLj4t1qCuzwqLaDDP+YYRPPvubbK8FMJJNi68NMkTzMYPaju
XtVvvVpxbqdBB/nhTdFNWwzKxoXZynovF87mdlirY98Wt5pjjLup6EEx6NneGbppZ4TDMbX6reDK
2kTQ/+03U3UOlJC59qibrQJllHpXnRKfC/tK8jX2iNBhYrX5fW15SfKcpHlhUOQAl/h6mtto83Lh
b777CadmSYbPqpgbFdzluxbKbfHed+ng3oXsj4Jj0AJUe7CADJHpUMyCTBxfK6CUfwPUbZZfrKCI
69lPB5SAHtw2Du2bMYGH9acC9CjMXcJtZfcpqb16DkAg2iqc5fMzeMVI5FMncWtLVKM23ELNGw1Y
lnYKy84P2RKjlNfGurWxBq8MshzCbuDqQeJ1zCfVhIt5kzbIbPtAmJ0L/a4cxlZt8n9zJJKfOnOY
xq+TWhXeFekYo3tIKFL7dr6/1j5jMZcPazxVaFCv8OcQa4fyftI40xSZaI6XtS65LNud9cqdRXjv
ooCKHMuUOOqVCoL9ErkgFl45iq1qnZNU9aA/5YiQQxpB+sg+jmFjb2xJV+TUbTmC7SpKYplW4ty1
c9Kbj23UcY8H0hNRqr1tWLO2GwB/jNEO/VL3zlQgvTRXpaq2BZPBQPrNLxAC8VquaWYbjPFkFAg9
WQHO6FuVmrU3fBWlEyixr2WtGqd+pCIy+NBHpYlY7flR0Jb91AlLls+u8K9tMZqDddvE5JmQPAv5
FKxzDiHpKg2Uugj8xgOtNh9UM3e4mHcLMcGBcfUB2KNlVaM4TLFWKG8WAnwm0CKYGf3T+bdbsVg5
aj81WdfnThA+52iOfDJdL/4cuk39BhZ32ji1rPh+U3LIYjQcpQ5DOD1O3uzSIAqvVHscbo2q7A/e
2NXQdPWtYN7a90j+2ZwhKs59rN2aporba2fNgA2Yjre5qQZb+tZrD5F8M5AQdchrJX2uCqJfgH/6
zPEby4gG37HmzQ36ineQY/fjpEeQKQvlVmNvqRG1yTvqwj0VWuj5wV8cwYmZaUjbslJNMrcLEkrB
a2PGLrR3WH3VbU0xjU8y4NZV9sm4Cn5Cjt3bAMNqa2rVu7D1SgsF4QmaJdT6ztHudT2evetUpTKd
WsoyTSPND5ALxiS7Uuj2HlwyELxd1IuAuoARNLe7E6VmE+uw0NM1sueLOuNvSP2DL+6qYoIJVtmf
BwdlLD1p9UM4xJAS7eEF5PlWNG5l7sg3DbYFIS2M2+w5yKM43udoEF+rWTm1exKbo40t/V8lxFMj
uzz9w8eIRtNCXYnFrROJlLyTzDEt7amxoXjn/hBadvwLuHU8HZ0yglmH50mE7Wum3pShr4fdnJAp
UWvDEcWKuA8p99CaYR9B8EMAClBrMB/Gauqm9h5BlGZsfVWNB/EwCzfusmvTjJokuE2Czi7+WFUc
uPs+gz75k+OXDslvcs0iso9h7Ir8yBl6CF9gHOfaS9ZWbhZcKQ4JkY+j6YBq23nERKujC4zK0q/a
Ph+Gf8rR1AP3s+YOefHIoQWg0YFaTS1+j2dV1fQ94i91/mZCKWztAwm/UfQr0Y1IfQR1VSX/GA61
+Dckt5l54julqPSHoW8dpdiLifM1VIGwKq7cFj1toKc5xMnPAmXv6pXTq2vsLEBYFQD3qjSj6yL2
NKv2s7i09FtQxYH3mWCDMKfd0C1l+FdG1YE9vyubuBI/wOgG7lUFH958dUYjKNo9NS81lGQ6gENj
ZgLRfY0UxIhuVRUArbr3FJBDdyiJmO5nKAGoH7WV2javTeomJQg0yKVltyPmMfT7xki5J/MHNQ6b
aueMrbKIbmfK/CnN9SSyIWP3on3kFBkXqL4DyTE8H7SsnWRUAidFsjH/VjyXXNytekrjNqaY7lwb
DbEDt4CFgYZm3W2clFYcl3wJEPZ1QFW6Jp47xD93dqrr17nrtjvVTXqAqPFWqeuKserSDqoF46TM
dYDUou4K+5hEoee9kU+UDGgLJRfl/OEf5fg/Esl2meWDeKoKIyUCU8Aj8uMwVn6dd21/5W5PuAN9
GacP7iCAgWiVTp4/eb3r9O5NnmZNqv8o7RRo475w1WLgDDGoVVVShh92LrUCoWplIOPSpkqv5jyq
2cdPqTsmfwCcue5tK1K3fBhQQ9f2DWuI5kOjTYxPnL676JhDwQveBOHQRzPIuvmOWhb8fwXRAs5j
bPXjc+xMof6ialM4fgoKUGuRH+upsCLfNCEW7+OKMuZxR0lnqP+YOrXuiNz0XbWHxGy3twvOVNTQ
yr22/mYuH/Rs5sSt3qDQmzlQixbOzs5l+2fUN+zu7OTO8FDuB35aTgNi5k0EzxRGYN0X835gLWrD
Q2Mri8tpprYVfuDZsCZhbXWogWS62lbwkZUEzrQBcfw2dsO635XssesXoOxl2PqjmEeD5PxODa9E
mszFHtC2jkZ86KoWiNNagbfphznlR7emIzyjuAncPE9HXwVkVR6rTAA9u6ndVkMpIqt1YnJmbrek
bUeEN4Ryp5pagIy7OzXwkhob9vfT0A9F9s4+ufAeIDra7u+hmlSnpTfJGQOdrpoV1SthahDcawRJ
veVVXHm5eHHYGGnTPnJTJ7UOQTbkeXMNPFmQuCkmuzxQgd13jT8PVpm69z33GqVAjK5OAnjNjub0
G/uQU4kqy/5Amp7LcM9JG6m3bV+wdUu8YbLfmF9RftPNMAxdP5lUENS7oZ04fPuFywk3OxhFmxUP
501kxWPJt9gacmRCh7h0Zwv4zo3LJoDhLNVq4xPX2tf/bYEgX1Oo4cN8Z2E+zi7QlSTdT1qQbnjE
tfalfW9smLoZg3x/NDt7GI5EO9ucLmzy4vp8B62MkSzvoCdKZOl4p6c4weVCeCR3WPc+pXPk7FWj
a3aBWSo71Dm/ePFmRtbaQ6WvGolHh2Coo/vI65vPul7l9eSnShc6GEFsme41NHMziPf1IBoiSLo9
66NNMN7Lw2gjprHSs7JmAyDYUgdemNznRhO19wkoxOAA55Uy//M9u3I+ktUavCQePYR9vbukdif7
PWs1K/4uYMAX3+rGspMJh9k7FescKKDi5/mHrnzVf4k4KP1Aagghpbke3QiCdaFYfqcGwcbRfa39
5WM/rDhNNjaI42rNM8cIF3hqFFL3oNlDsDHf/4aUTixpfxmBHx6AE7cKPYIiUbbgw61PXUTRrbO3
LR3k5AE2J5dZ16pnNoqxCwEWw4sfxsl5UnNgrxYcbaviLzuG1RFfdZoAI78vnKDpU18xQjFdET3p
nV9Zb40ULQUsJF7iJ0Wtvo0sQFGKfBBSFdaRtSDIdV9v8rbZuZ4C6hui9eiRpxI4jXZjFnoSHyJz
TNTbUs0yDQp0MztbiiKn+nm5spaOokkVtOR1pcMvbaztqyrQgitHxMNlqR3y1GTJdrsUeNOvzOQk
VCljAkDcMq7cPkfgCK3o4/99NvIV8mz0ZivVg9gef9m6rfqG7hm7ycy2dnErfSRLigQoBSgxUv2v
OmAe6NZZvSu4CN6Yiaf2iMu7S3vEOsF6iQkrPwzY7cfJHjjGxp557UJqvWDxWB4hnebUJPC0rsmG
Xyob9j0BMbiAw2aQbVmCZEtaWl+67YMlxWPTWpRwaq9dbQ47PSyOFsAQv07dHQL+L1A374K+oOS/
UA+Gae6VbvqH3MiNoV/LvvobNvvweLdzs6xTe+sXLPEjqZwPBBoPkTd9wSd+cbvk4HTx9ZJ9S6D6
yyguuY5evlpakMvEVIep0spvVZ207S6KFBu6W66TLVt6UbHxdWtTT1rAbJb8wsgt+6WPIgIfjlbU
485S2nLDzZ5aIJevkMy/m1Un18fKe1FM+47zvOIvCb5T4xwDe/5Sm/ZTk0bXaTPuLzJUWaShTEIt
TKFrvVSuo/pTVFowiMN4w5ROXYDxNbJKg2GGRqaDu38ZIKU47w1Qwf77EBBlPpKWE2ixnzdDOmfH
rGzn6c31+sHb2N4s1nrCCGTpBjNgpZ2EEv/utAoESf49t9oDnM4rKpo2DsVrj1j+/zDRo5TQHRkD
ye+oZ51iMptp+pXowS7tlOwyTyELOJBSGBThMJovajOlbBjyb62Bu7ts8CVHEbhWNKpiMl9ERqfo
7ID2/RxccKOzjL3x796pzYobnXEeXmCH/YxKzkm5bmxd3q6YoaxOk4+NGOZIH16qQtz1I/G9YLp0
eZFZSlbH2ZPKt+ElCgLX70O13CVhtRWjXXt1ycKr0ekS+JrDy6h1/d5VzS/kZtgbI3ra4MjT+3en
l6SGupXRDS9kTzy3ov7mChzsqOpXk9J9LlICrqEVbWkEnf4UTVanMSw0gnLbTr8VXspmKVIo9d95
SlxesKe1XU0WqDGEliv1aHsvoRFpu8gmTj7F/cv5yX96mddkmZK+trhvnJt8D1Fv/to2Ubp3WJOv
2urP+Qes9Y60yCvc4052H+f73CTTY/bCrPZ1LXB+X9b88tgP3qftG10rspz3V5wbIfryS0LG+8Yy
tDaPJOPtGqOsRVLle+qirvMxFLsyIPMCLqtxmLJkb+id8anKe2t/2cdIi/esdVFCGVO+F5rZHksF
UJprW5eZnCZTUt0cSampGPL90KeHySuvx3pr17E2yJI1FwSG3YHd8z7WVD9Uq9/G5G7M/pUJKuuW
aIqeJRYc8JdBOMbtWA6R71mqsWvMZktHbKW8QJPBS24okp7kN+cXojeDUlyZquJUxW4Aquw+WGaZ
pOEuaRvCiZQqBgVn1rgIubYihdYRRnIc89m4KG0Fc5eFTubCyWyh0pd9hdyGaxyV8KhaWxmqa90p
rdakX/dTrGrZ3tT7IDx4vZk85PU8PiR1pyqXzWOZi1qaVSo0byYEGzrpcUxS63VM7EtS75YOkkye
G5uqjIMi24eVySCZnulnc/CkC3NjR7PWR9LuFgqoEWR9TJawE1ufRZL2e3NqieCq3bCxL1udcpLF
JFqhmaPiht9qc3YtkgxSrkIMf+48r9zVWhajFewoihDxHrhnNotdWE4kBnSTqVhiR35O7144XLLQ
iNqGUTeGiflikoDCPYuoZqfbeSoBiG8XOTZZZgQ4rhYlQ+6+zMJpOX7l3nMRctV1WetSUCZ3jV7n
rBp+KxugvyTLdb6IL6vQ12SFkWEWXtX0Sf0tCCrKQAZtCD6x5hhbxeiL4f33Dl2TRUZgkpZjozvp
b1VJFe9op0OphtdTpFbDzuitzMyuCwvK8UV1JppMY2hH3SgNrbO+2SJ7Cs1+9Psif5gTIXzFnr7m
3LadH5S1GS5LnJAq1YbkkVY/ScH+PArLdznwijA7cANyF5LD4nAojrwH0W4hZlaWa0darokikX8P
JfVnbi+i0WpJXWB+Z4fuTVRkD8uJ0ai28EdrwyYt1cGk2i6q9tVPdZoIrs+f3Kq+oyz/eYq2ZMNX
FlU5r99rx+V2W4u+ORE3f22pDvs2jbcWgrXWJQekunUbpYXLJiYO+gj3wpl+54RF3l0Su8dPy5If
OjPMbQfRfkv1nPKlWDP6hgunbivCczpIoMmyH67jRgbRUeWF6JHz2YG/7OeTWe7z6X84+5LluHGm
2ydiBAiSILhlTVJJHiSVZVsbhrvt5jyAIAiCT38PO/6FPrRYvFE7WwuiMGQikXnynOAfNmXJjs54
xxsu6S6Sm21H/7bPfWCwzLp+UpIiDdYM7T4xesyS19r3ky/ZlAL3ETv1EEZ9nHctamJ7Q4Kir/ch
GMX0L8C5nDzAamt3cB/U0M39G/h4jPuXHhs2xGHC/R+oXqJIHoN3WAZF3M4O9JyRJKpH/nkC311Z
7ytZGORyNfgY658RTwsiDg5t8na64yP385cQdL0oeyd9wdK3sOAejGyaoxawYQAxIhE7SJ9EzSkz
LIFU0sYDfXG1HyyKTSbAHCL9tgng4HnzWAA9flxML5tyEUO8tYozXR6v+5WVc2sDSDlFm1LZU/4N
ziUC58gIaibnJhgLzqwNwJwpnBbACPxbpMxntwvv4aQ+MY9uFF1WvIYNv+xYmvuDX+pXTcxprkr2
oBdGH6hjm6MfBhujrCyRb9+HbBjSMerJK1qhHZRyOdkNbfB20/rbbAJj6mYVfqp+RXAcHfsRlSvt
eVuqNSuhl90KhOI102IKkm+jrqa3yjiF84IKGGDbcRH6hbkpKwMQ5f++GuvQqxSK5ukrcck/pnI6
vCm69HB9hdbmYC0/qERB/FRkzjc+el37lcxDyS990/nhP53pgai+PszKLtt9LswrIgfUL+Fd/zf5
usUSuWLHzLrW0r5vGwcK72/txO6J+rtBPNA57enfhDXPNoKQNc9tBdj+IIGaAg7hm8z1MZ/GFy4X
Ih4ojqNXAGRCAzkmUXFkydb7dG1a1mVnigJK76lTvHJMK2m7x4brlzmsvgIadwQcY6vlYGUcu+dE
C8/vdGbUq/Tcf2TLHgOGVErgfkl187VKx9sCXptdCGUF1jiJyF/TPP1u5locAbXh+5vOld1xgqfs
NE7BQL5VUZ/F1C/K2Pj8cv3jK7bxH+G1ImC6Dxp0h6feg0nzP8unu1G93Pb5Zdh32SA2Qx4AcGT+
RkR7ovnTkvHu3RtjPptbiE0Ik9usjCAhy49+DiJkX/PfQc2/ztlmsWDFrO2WEg0CNtzqOngldRDS
P3gBmOAudIt6i3FiJUq20e3tKCZSzgZ3UMOeJ+Y9LDZeARM55M7nMTCntN8aamW3bZy7aCH61IZq
eqUzZdC1QIdHnaNFSg/JSwTIX3C6vu1rU7IC/8jojHfU06+VM+7bIXzkVfu1cKYvDVjblyeNkuLG
u9VykDkjnCvhT69EzOTQkAR5ms1iwdo8LL+Y1BFq0ZUzvXI+zr9Dp53+IkEGrWKOAlECMCTCHuZF
y1KaBN3611dv5cT5lnOEIhqy/FqHbyEpyzh0wg6AgE1WppWQx0Z7C+NnYz52/lvE1bEJpz0axz/x
Wv3oBfnn+gRWvK6N9/Y74HFH00yvkxju/Sq5m/v63wKhS9Qhq7ZE3lZuLRvunXDWuGHTe2/LrbU4
+LJAxQVISnVq+vZUKPfNmwL/2Mmt3MPaxJY1fefO0BPtMzSSkzf0l0Jiie3FxC6eqc/LxIBm3jCf
lQPgWV4zj0bidyPRr+kM4oF/AU+TnMzG02DtACyjvpuEb3Qy+W0fvc6OF4eesxPQ3Z0a/TnP6MYE
Vortrg1zS7zERGiDj17dCb0xOGS61T/cKP0y5t6Zpli4oj0PQVFA1qg+0kRsFAjW5mZ5gzILeV52
GFeO/bEEulMS/5wG7Zu/1fixtjeWS9CZHKpcV+PrmEevbSHKWJBwi1N7xT/bXb5y0mEWOly9Ek5Y
3FMwL7dlFJNp+nXdMld+vd045/YyDAE0G1+HtCKoAFF5l0u3OVz/+srPt+HYunSCirB8fHWrpgZB
b31BEf95uY+vf39ld204tu7wZEdD/PAqphLQQ/15KbPKOnhGv+EtAEo8OG0ott+CwgSNT/IVcFb1
kJWkekbu/zagk2sjsKceN0bolvwVfHWPs4ODUxm0tXndT1z6x+urtLbHln0HKW+DclbhK8jFOvCj
VoACG/HX9Y+veEAbnun6EhpwgStfJ1+8Uj/4sxgzDyQC0yH4/8hWrk3CMmSgsqoGTajyLZ/YG2Ua
TItkSvbXJ7F2Ti0b5qzk1IBP6rWtAqfYQ++1/9GlTvqdRs60uz7GR6EDsMY2looq1YVNU9AnDAZ8
u0rafiIxZ6TAnc7prPIzI6Xj03tHoiHzwUVLXKM3DPEjQ1kGt45AElYNamhavrDQGXZ6LIZ7E9bp
wWVoIu+o2jL4j3ZpGceK85gRQ9CNvH8B8gcQ8qyLHp2ooxuvqrVZWGeAp4BfF07OPrO0c460Z5dk
QBNjueSvOtq8Xt+otVGsw5CAbrbIId/3WXhTu0sC4OpKKsmBDME9Opi34Hsr58FGNOmOebKbpXiR
A8TZ9tStQvHAqSCyjqVLvP6HXxJTH4TMOz7FcxAOcuO4r+ySDXeiXqB1OmX9Cyrz0T8MkUS4byr0
4mwc9bXvL77iXUAhMYlsLCh/SquQ35etSr7MPfqXru/P2teXfXv3dR2ioQDkuuIF3RzpvQZz8qli
k9w4Yx+5ApxgG8ik+0Gj55pnz8QJvC80Xzosc0gM7puIF39fn8HaGMvM3s2AN9XoDDIvnplqhzcD
MrYZRTHX/DMQP93S1FkbxDJFWtIhbPBAedKs7cJ9rvq5PPZFm3b7CsqI4fH6XNZ2w7JJFFZIhwdk
9kwbP/icdKVZcLTlljjTv+7Rzlsv+2FZI1dTHWU0T78kAxk8MEAnriH3gorBKwCsBn3doyiYvLSm
S6YcwJUWmMOwVk01AVZeLFV/3sykOlV9PrciDlyvCslunnndfsr8YUCL7vWVWDNo65UGgrOkKByZ
Pqs2DOMl8cOmsTn4EUiaE/SXQmMoOAxUBBt28NHNC11pG0OlWeQ7eBWmzyag8rNM4Jnyxi8OiTu0
O1pldQze4C3A1sfbjEbD/z2yTIGJeCpgFjnYgPg+rRR4Dxic/Vav7serF9gYKgRtWYcuNPJkvLzy
p6MBy1QWHcDPxUweZ2OrQ34EuYPIKdgdwNy9PIFpuRXFf2wtgY2yUhBxQ/JauU+Jyqrps9HpHO49
x/P8u6YK8ur++hn5+G4JbEEoEw1hrxvRvRAo4/2s88CAuifXPDwDO9BD2aydADi+Ptba+bC8DC3T
UNI28J8YUrWHxHfIvenkXy04M5+4Hr8NA26260OtNFoH//b/vfNoqpg7VtdN+FS3ddr+IJOU7Y54
fsXkTqkKIkl7XqfEPFHV+kO1yxKvbPwTVnkoQMrNmvJH7QSjPHpR7vXODkUkGZ7BV5qlGzmUtQ22
/VTLs062jftShmirEMUMHbOon9B6DHLi66uwNoTlqnLkUWr0s7cv6Ghz7k1dLv6KRdFdj4jixmlY
TgbLCpqOpOhecprKPengaLsJbU+F62Qb52bF1G08F+/HAXCNiL4oOPcnBdD/j8JptrhBVhbJRnIx
kfgDkqfmhfdVDk20lh0Shki0CMHNdX0fVu6MwAZotTR1Zz525XMtyzpO9Eh3tQe2nGRhIUHv5PIf
7ozHJBS4HXCv7+vM+/PvP1SCq74gyW6GL92wjhWjtzWr2oqguRKNBS+JkjrmWv2oAxnEIvNDVLVu
PX7/wXTlVQFSekZfCNQFDykoDx6JcBhQanJLI3dt8yyXkgS4ZXUQ1i+8EWRfghXQv/Mg6JnFY2IA
x7q+f2vrZUUubRWFs07d5EVw48k9M5FDY/CtogGzDDOpDmMjsuDp+mBrU7L8gm9m0QasSV7YoD+z
tuwPCbokdkPDtsqAK36YW26hjsAEKJRKXsD/lh/rKkRmsBnIAZDq51n0/mEOzVaVf202lnsAv9zE
5jJNXrhjfgl/Tk5oVWh3TUSqDeNa8Q42FK3uIjRODzJ5SYzju+gpRoPJLiqjYri7aUNsJBoqK6Bw
TLAh4FRqdnWAB54BU8Bu7jclLlZWyRa94tFM6og2EagwhHOUGfIIHAnihyF3p41ZrJxhG5SmALVN
My6DJ/DDNT+QtuciinWl8ijdDSTqyE9QIfhNu2EyazNa/v7u/mU9uCFHdFVf2gSAMSCS0VMZFv3O
STXZ2PgP4WKIN224GK2dajSFl19S0XeXpBVTf8oBSS120htbJ/Zq+BlVVeSRZ1OIuGZciI3Gzq02
1nRtkpZfSMYZ6QrQglwA6KkeUlTuuezEHbifLteP3trZtnxBnUOKK3JpfoG4Rh+3imfnwmvGjZ+/
9nXLD/iOxEUU+dOzX7Dut1D+8B3+NNvSgF37vGX6Ct28Jgly89xKM73xvO0OvS+z25bGhn1wXc+K
Anp6ScIS9eZhbtHk0LZDuXG6VvbWxnuo1BtMRKLyoqOqrHapnnGdsHru3TjrXVA13bTDNhcsn1uT
VpWInkmZh3sBloQ7CMrfGGPaeDrmJojFauU9q0Q5f6lCypMGFKqNiyltN14Q9F8o0n9fxMF/UHVe
lTs65+zZuK4sHltfN80pzwFLqw5jimPwVhBXlF/yxJ+q+5INYb5TSeJE6pCb0KOHBJQMxYk4vh/t
0R4cmBhy1uDqy6eMsIXMOeg+pYUInC940EZRegAcrdB5zGdTD/euABsHi0HoIA9RPefZEZcmWCtM
SJ3kMQFY9Ofo9tNwB20a/5vxSkkfdVD4yRHZINRIBVjMu4sospI/SF0QAzSeQt05br1qFPfG16T7
GwmwpjmwygFNTOqC8Bw/cYq8o0nL6QGh/PC3ScI6uU+DufrJvdxzD2Shbz4y0uYheB7n1n3kLEue
aEb5dGq7jvAHBMnhHwegV/2XmvOu/K48CXY9UjU+gsFoEuyLVmGf/VVDOs+IWLMal5ssBiUOtYt+
yp2ZlreaLBO2Y8NUIjjJw/bvuq+n7iwcigcVD/v+kdUi+CSx4tDPbWrdiwNNOsw6zauqQG9pMjt7
hpKr+ckq2lanFgBMOh7Q+pcMZidBQMKPpfL7DormJlIxWsuBkaRocDFvbdiMwVfmifmJte0cHdMa
naSn1MvphKaRAIrkZYmHJZQKqiK9I1lYu3s/opLGfJp751zypAd3MFQsDPqo5wgI9piVGc7KUEzm
k8bbyD/WI6hAu1hFYhZ1rApKwnlPw6piB1V4QX3iqZeOx7Ke6knt6gFc76Bpke3oP06+6qeDmNv2
VzhNI7sTC6MTdKoI8J8QBSqGU4YOr/qL4YZ/K90CGffJy7t/OBlmnAns93ennz3nIanHef7VqjBX
920FFvmLBPeJesjTMYGSTD6Y71BPm3+ruRz8OHEmlezHbG54rLnv/EwBbOy+tKoU3Y6hxbIAjA+O
7FENbgrQ1DBUJM6noO32TAQ02rVgDPZOWZhPDz6JXG/XU4mOYAM5rEdQneQoOSS5BJkUNQJoQPT2
lWdcSoLsJlRM9d8d2JGGXSoX2azU6KI8eTP6v/9uSS5+R56iO6cO8vqOdtB6+QKUaQCW6LkP8fgB
grS810Y7yb5XDaZYd8ua9RGrIeY9pHW08/t23BVoYxPj3nggVjwGCzfnLpAjUiLGYd1P6YEbFB0K
Q/V1BqlS8yPt3IHcBej99THHeXTQILFc1U2GZtY4ZY6OYkfilXBoO7B+Ag/bd/+4cO2vvCI6O0dZ
Pud7pMD932Wq8Qfo+GXPZZhD860DmSB96BK3JDt/CEE43pQGw6cC5D67hSpe73Pud14de6gHnXud
Z+VnUUMDlEyoaOMHoe7y0FdDUxzGulTlPXh5DDlOSOsCrO3M+Z2vPK+GjdXV/NiVTuPTuFRt5P3o
o8Ad47IGN83jXBnx4syupAcc+Sbbe5FjiriqSfVd1OmUxmPd8vkUZWpAB5pWyCkkYAQFn1jaUSiz
yxE/3lOz6x+FE8nXKkczH1i2qIr2KWFEgkBC++oHEsPu8OoqWn3XuZu+OvksI9DW5lrsshZsphfj
LnSUOmrMeSok/R66bjUjkABB8IPj6IRtXAJrt+USA7wL95JA1V02Cf7sB6XUB0adyNuXhe7UMQrd
+hagGSI+G8BYl6QvfL/wnmXuooGPAtse7VizhQVbiVhsKKMfAh/uZ0MEZuNA71CC458Dxx1vXCMr
3EIPN5NR32QvbKH+lgmI/7gC7do0hMVG0LI2ASvkkp4CYl4X2UvSa/dElhd3Z7wbY3obqkhC5fWz
33rPE/WrF08p5zRE3tjsVDakG/CIlYNk4xRZJmlHysZ7HgPadSfYlBuW9VennmexvynkstGKIF8G
rUw182ePDvqsnCF/BLpMbeRWIpz4D4IhG65YMtD/ld3En83cjXsACqWEl+MNmYHAR1lQk+LQeM7P
MYJw3vUJrQ25rOU74wMSloIlUHFQAOsnho03ykt3SvoE/BvoWYZr2Q8B6qqZRpX6+phr+7ScwHdj
5o1YWBPd8LkOylyBc1A3Q9zyFHfB2DVqK1O1cqBtaCO6c9jYFOAal4D+yJhAX9m7cyBDRI7X57E2
gPXCMhw8MQNvw+e07sDlJaXntPuRyPn3bd+3jN4PkoKVpgJZOnA/3Y4TAOeOWUiCrU7UlWSO3dyQ
EB6Gfpqqiwbu85CD3fANNM3tk0QB/1Sjrif2YxDmGxS+K9tuNzuwwEvaJFEYLQCHrMrGEQaU1nGY
bpLw848NyG54UKYUUTh66sLT5LccAx8IEd3Lkz/UY5zNULScdEe+uCydbpzUsrTvzjIxU180ea4u
YPFQ0EKBkagBehbZMuz1Y7CSfbFbIHSVAi8StJhU7VcHNfSfai7Cu4SKTxVotffXR1nbHcsRUF3n
LBj5cAFHsop54MmzO42fZ5jLxggrrsaG54LX2g/CSrnPFDcMUAG82xFh4nxBbWjSjDH31RM3zalJ
o40Cw9qQVpKlrZpGdSL/vyGJN/8yUGVNB3jVf0f0+7SPa7ePJ5zzDY+64hVsouY0qJqkh1L2pWU5
NWdT5rk81CPKAhsDrO2U5RYMlXzSVTFe0hHA6l1aBFN6nqeckpODqtWWjsLaMFY8ULtlnha8GS4k
Q9+wCIPup5m5c27mJtooMq8slQ3WdfFOYg4oyJ4i7c3pZzojeN+BBBMZ/+uHesUf2FBd3XQTm6Jx
vpAB8bcjshPr63Ff6ujVa9hj04VocuwqZ+NC+BAYihjTxuwSLftZqkBcpNG9fuYg7UYw2DvQELyv
01kCGZoBUPmix3Hgvzj3aPClhPg8sP1p2Lg8Dn3pOxttLyve3eZIVjVgN3miUELJZu++HuUnH09b
0F66+UPFw6+IWDfMbG2ZLd8hkA1wi6GmSKNLDu4r8Zi2WFka0D9pk+yQ8frUk/Hp+p6unEub5rKd
in6qUAa7cFImT2oQ4c8kiswnR9Pg5bYhLLfBp4m6Yaj0Raq8+EyUBDyAuKW5R6DUbvGpraWgPSt8
yEeEqiE35DKH4nWGrHMMRh/nE22ExvPfv/hREg8TjmtUzMHnodhSXlq5T2yhRiVwr7c1svnoa5yn
OB+jct4zn7koXqNrVqBzs/XZ1+tLuXY0LC8iQLifoPOJvLSQfQODId1By8LFajoAhlEUKx0dPE8k
2lIfXvH4NgQYrCPI2iAR90JAKR2XhbNjDj7+b40SlKzNLuHDARxGJkariN642f5FBH4QuNvQYEmT
UfZNNF1Q9y8bskOmDcyhcd4EoE6Mo0HhfZ6kA/GiPSoN7vyYoy8+/YmsGHUeqjZqs3FfJKIw4cEw
j+dPvOGI9Ta2YGXDbWAxF/VclyBdflZjmssL95hTfdISuu6fZhkg04DsR+2+ca8SIehauhwtJr/K
sccPOY9Fgqi5BOCTgd+3aNImDl0wU+9YULe/Oi/P9fe8i0C0uWu0KPO/JesbtCYHKkqBYAI5JpIe
Z8g0LKXqSgSlc59DjU6RPeu7HNm2pCRInKQDsM9BDBGq0QdZSF+Z8ds0Q9cBy5bM4gIhtUruIabX
ViCVL6HkEwsX3Su/S6fyHUCSArwcQM/LChq9pEHAUcUFLgz9Barhfd6i1lq33j1etVT80oQnHaxu
MB1UtGbq9zHlJCQv1GCnDqoMExPeQYYuo8cSZMmuPJQFYeDdTpIMQnT7umBUP9EwnGgek8D35bfa
5SkqiEkLLNaF+e2QX0Bv6TnfQS+cFuWubtIJjTRKVHRQcQGmvu4J+E8dRDvuDKP3MIVlxX7kEgIa
PK5FmbE7J0TPPLtjxkFFcp+DLZLglyYO5AWQnoqQD+2FKHqzF6Ou0y9I6qbU32ue1nRfSn8I6iMw
aJ444S6nMt150Khq7ttimNAZDx2/KfxCkwjkP0AucN2zQzZOJPlz/dStHbrl7+8CY0Y6X4eENS+G
A81O4MZIAyFL11cvnddu0VmsRBA24pyAeqGgbh6+kIAMXezTaqhPqBWW0YZpr01jGfjdNAQYq/KJ
GKQsgIGb79Ai3H1ta1M/ttlUTHcFb7eAHmtTsS6d0pim1A3gCD5E00MwtECi9Tx23sg2gqGPBgBQ
x4Y1UeERwAmphIgHu8Dbg7+TQH/r+navfdy6zEra1Ijv8WjQGYIZwhFg9Qg2rn/8oyt/+eVWxNvq
pBg9h9OHslL8lAIScKcY5Iurckrvrw+x9vvte0oMIEUXRp7Tqgz3baLlLhXZ3U0ft0FIuYRwmxNV
oFsH803sN8lPB5WM/fWPryyOjUHikciZD6mAs5rck/Cq5JAOUKgWm4/qlaWxAUhodvy/1Vc8/43I
gO0yr95Kea193HITaTDWImmy4cyjqXrUs/NTlqB9vW1pliV7Z7zoiu9UNUf0IfGK3yYDdkSk/V+V
1lsIyLW1X2b1bgABUEeXGBzMdK4uEqyO90lXv7puKDci67XlsZwC6RbFEF7JM5nFuFMs7PfdssXX
12ft65bRJk7jzCIph7NU6RtjAdhhp/wm/jdoF1tG27MoLBxW5X+aXpBDnZEvsk3Ejb/cMlcKIC0k
CxR9aMF/EO31kANPhfKMf7m+MisbawODCO/G2WfGe6iztt/VAJAgt+NAOMdkv28bYQmY3x0d36eQ
RW6E90Bm6Re7uihReCkDF++LAbXMm9gio8hGB5kKPN4z0/RBlX660yz5eSupDz5uGS/g7CVp5qKH
2E1CqvsRzEFkV5Kw2+Ll/vBBDc9v01X1jItxgDINxJOz7Hnq0JBYlC7Aj/39LDOICyT5XbXI2UvW
iH3jQfkdwdCG+1gxDxsjFJQQqiypkWmcMTnoh5kXRX50hDbVn+uH4KMn+jI9y7z56PSOzEIsYOCG
1T36tX73Xvca5OAmhULED4TNG6mWj+KYZSTL1MdqLFQLeb80jhQIWrKhqeIhFfweff+PBNqoG2u2
ZjiW1aekL5lyXZXGoCf9UoqmOlfc/eYPjTleX7O1XbFM3x+T0Z1ohRFwU3Q7xWm7D0ybbMQaK5+3
sUFN1AxIgbtYqD5lM7iVQNSC6jW58fOW2bNqUICJ+/j1aT99g3Sh2Q+QRd9Ym5XVtxFBY1Frt5gC
fD2q1acsK/HbW/N5cjfZZtaWxzL5IslAzR6Bfwp9MQC3HwR3suHZp9Svt8SA1yax/P2dZ6ydlnV5
UTHYvM/uA7dIASr1qsNEkR256QzZpFpANqBPVQwYAjRYiOKReHwRFeQIrn9+bQaWWTe+O6WEcA9I
YjH6eTw4C4mfE/yZXbqVBV7bCMugK+7MgH8UYRYP7vAD6B3nU5biFXh9Bmtft8wYPdQ9RBKh0BCL
JP+9cCefvLTZeuqsrY9lwm3mFSFVHF/PZ3QXNciJHmRdtmjlxSNiq7S5Mge75JxAP0C42QQizWCq
pkdHseArGhq2sP9rn7csWaa1qkFeAdmP3K2eXZ4lRVxngX+LFDM8tl1qBqN/z3XrQVFqlHgDZoaL
eOgTsnEhrP18y5BN42UCXdl+FvMMvQsEeCRCzS3A6uXHWzYcSZEHCATw472G/nI4eEu6MdtSOlo5
PzYzThkUDIm+Dr/dF3QG9WKan/O0v18utNves3bxeOKN3w2+xOHp+hn4Y7fhuwQaJbddAzYvZjIp
wKi8xQGFM8JKcAi5e8LULQ1gy/Lb5kv6FshAN/mdlXUbI/42caUckDlkYAy/7iHW9sC2YSXBgOgF
ye/KTMM+dJPiGJq2OPmtohu32coRtQvGnhicXCkCC6Oy+tp5XnASZio2IpW1r1v2K3IjazDh4RB5
hD/WlWr2PhgQN5ZnJbKzSfG80AM4JFT4+hKvIv38CWraD8pB1gKyDKeauRvV4bVpWHacDuDwBYng
4qlNkx+jcUKRSyq9cVBXttmmbxLAeBJ0buMqowJiKdA6bY9w3O0xkFv1iLUhlpm9u+85hb5i2SgN
8BkuA5X4bwSNGPEsh2xjEmtrZN3HYPIbOZcJJsFaHNQYhVO0myVd93zdFta+T/93BqkOjetBGfd3
nYcXjab+e5eX9UYP99rHLVtuynEOclRkcA+gvBuTVE7A0FYVGiyv//rlpNjFCzgLm5DJB6hpbMEX
eIaC4l2bmRj9xq+kDe4hLv/9piHsQi9PQ20iD/i4mA9S7FUafY3KbPhFm54ewEkZbKAxVtbKrvf6
ckQ9zQcHVEw8SAsge7LwNuCpc30aa59fjP3dSSWJAHQSTU5ZLEHUHwOmqg5gmM73t33eMmWBElkL
0PR4BqcBEgAJrbOfPrJVW2pfaz9/McB3P5+aMnFlB03quCpgYE2nq0Op0i15kBU7tguzdQ/aWzCL
+shV9exrrdzyW41Ga+8A9JLJb3N3NvVSniDGLadKn7Xx5a/S9yq562VjNg7q2hwsSy6zWTAugUzK
h4k9aql+UJ07R1T1LrftsWXNZTGIKJhrem7HMNpBz9vsHIG84fWvr/1861ImsmRZhVTFmaVguWyz
BoUx9dmbpi2S5ZUB/lNejTqwAOAFfkZaBBieGZ0tUCwFeVfBMvNyfRIrx/Q/xdTGoMU7I+O51jI9
0DKsAGYPNjCiax+3TLhFGzMKlGY8pwl7ppAmQm6n/nn9h68tjmW/XGWofRRTcpSdp06wNH7KSfEc
FMMW4eeKq7bLXYZ2boYaOkYAJ5zO2KNAupkGyFVkwfP1SSzhzwe3gS1y26IpzfFkKvJ4uQ4Wki7w
0zw29XiAYstJ9OGxn2+si9h0S+BxAuCH5hjLbYtDP/BLCE766/NY22jLksOa0UFoB0y+6ZTofVQ1
SFaU08alvLbVlhlDkBmp1FzMGXri8yZeWAAZopY4gEzu9d+/HMiP9sE2ZTXIeWhd/P7eNU+1P945
pDqKsnxmaCwqZHC4Ps7KTGxxQijgFnRooesUO5Ob7oLCAL0ufLZr6nmrkXdlL2xhwgbqEagGt85v
aMND87lT4jw4ovlx2wwskxZ1R1u/n7FSbQ2SzKTR8pSN0nnWI7strrDVCX3mePWEtgtsRheQQwAd
1V2a1VtUUCs2Z7Np1ZVsMkInfF646lBT6I3n+VNKsrtQNkHsdMGDhi739eVa24zl7++iACX6CrLO
FIOlFD1t9Yj2HzbXW1XmlXNrk2bhuszRlTg6v/1pcuKIFOroil6AHUN/I1lPv0Kj+uv1mawNZZk4
hDf8gMwLWfcI7cNv0GpbctrZtOcyo7txFO0xFXoLS7g2mmXyHvq4jakSjDab4s436RvUiA+Lg4fI
xYGQ7rbc5L9wsXf7k6XjoHUryjQmLfnTwnZ2oJ+6MW1oE3WBgwt9kejPSuNBGWcXzUm3c/2tp9zK
/WRzcbEq8cMhcLI/9cTQjjagpSlGU0x2QSFA7HHwynzDba2cYltpUI3o5XHrOf2TKuLdQ1qintHS
6aAKeP1srX3fussh58kFMDTuucyKL4K2GoAZ3FPXP77ic21aLjUST/ZFmv1BFi45dUsjT5lxdoyE
Dm+zcmJZeU5GcD36CNS05vKc8Gz+3GlUAG+bgPe/PgToRMcLxZT94QawrlwICF90CylUUP99fYQV
l2hrDULHEN1yBp4KJb7ge1N4u6QFGt0bf0UivAxB8+rWW7y3a3ttWfYc0iVRw9I/mZHiHh43f2m9
Jnu+PpO1r1sXucmqLikr0LjEosuJSOO6TaHyE89oYt6S2fl4DG6zZ6EHn7kpG8k5AWWoHjIA2iFH
u3Fa1z6+bNE7h4TwbJRdasxZVPO886sBuSCGpOUty8NtqiwxCvSxT0hroyqgTjqM8hcnLcnd9a9/
bGncZsLiVehMuAxctDIr4EtY7kOqpw1BzBS7TIqtAGdtmOXv75ZIFbUhmd8Uf6AUD+IyqI8kQUTO
zeTellDn0bI570YgRaTTthmaPwoC9bFqBnoYp7LZX1+mtS227JnIDokxo4o/oge9kJEjivnoTr7x
6/R/fzt3SVAyMOv8MQoibVPomScGEqaNQH9t7S3rlVC6bWnRuucaus77JXcFqervk1ZbaZn/x9mV
NceJa+FfRBWrEK+9urvtOLE7zvJCzUx6hNiEECDg19+PPHkU09ziLeWqQCPpSEfnfMvHhxqNjAB2
Mw86ioxmt2aEM2mNIs2lJv6FxE73OcpFvlSlnPkQEyVG4DhewcrOOTOFRSR6zvc40VC+19aqCyo1
oWK+IzWqY5Z9bt2h3FNujQ/M885BBD7+/YU09w1GLm6JrkkbEOtvIo2fmgjKAvXg/Bv1rNjff8HM
SjXlpwYCWjhsisQNlxbxV9EMgLeGA9R1Fp4/9wHT39/FmexcGjBwMW7QQOc7LhBnoRTxERpRxaoE
j5qGgjwbK8F6ld98IY4jRJP3/0dX43ch7M97Iygk//2AzMmB6id+fxYSP/zgCTTowR/3fI26H1yj
EgRK2evxBToL0G8AsbTPh7Mnw6au9tzhLXP3DjSRsuCoI1oV+E+cw0V127VAqP8Fln41foJpBNDN
ezt1APgkhf2dpQJseZEXgVftnAjyOj/4CBqc2+bWS2pLSOI5wD044mwjHUyObjZ0I3A1MugDure4
A5NNWBVrp7rm6Qjpgk1RN/BkaWpQwBdu1HNTa8QxqByq6BpR3njeBltYRrufZQoiQCNUsDC1M68w
YWNtWEEPxCqd88Bbsh+8IIE8geNXTxjflb1D+I79d4aDRkcuG+zuBifHeKe9+K0c+JJ5+Ex8/YEX
K8uOiCB1zm2rP7UckMCyX1QJnhseI6nOYBYGnl/h/O40SA9iWNAZOKVhupS1/65afLD6TbyYFwrL
LmyZs00aDdkXyaPPNuy2D7BOeJKMA0KJ9bbzZNLtgcDvN4EcGYQku3FrkeS5LPC9dmdtIWNN905O
drBEfFFQijo7gb8kRDA3CtPQv9tieNlDrhU9l1tftvGm6nt6dJMOwg52whea+3OvMDaBmHg1lDHa
4uaH1lsdddAXtXkFOwRUhO/vw3NvMM703gHxFcof7S33CvaJFwhfa0zIuVPh0itmliI1XjG0Q59H
0Ew6QzHjBQ57cqNK/fX+z597tpE08Fz2kRhUdoOuzYA7aucTfkjThCQLdeaZpMF0U6RFzhwrF+LW
dnl/CVh5CSyXXsI8BdYzBhxi1XeExp5GgbULBUP2jJLB53i6pkZVtK5SRE0onOu54NTwrrupEBbm
MijSbePCG/L+T59ZQaZIll83ftdFdnvzOzCB/YY/+yn4WYwssRLnXmDkIiGQ5RaYPu2t8rQHhEL/
KddSQU6pXXePp6ZEVlz4DO7ALhJbGdKvVhm636IiwXqy/Bxgpvvj9HHdif6hkJUpGPE2vbhl8ODZ
kRiKi8lQkDN62tWWk+Y16u321/13zYSFiYvzYc5hM0cWt96v6aUC9g5efjCpDvfrnm/uSx2oWa5V
tLd64GG18/2k/wcuV966/NbUYLHryEtjqspb73iXJInzQ1lGv36z/e7//rklZWwbvitKQIDz8pbx
+JcfQZeDdCC7rS1FwC/BOBsmaxxwgItbSoPyGAS2fWKdkx/v//yZ6TURcY5MVNbGQ3ETjR1u3AiC
3j2Ll3wnIvzGD85eU35FxaGuIYU0nKmtcfJWwM4DX1nUJ5KmL6IKTuBhe8O63hE14XED5IkTXIPr
G6cVTlHOf5bKu64bJyNPUXaYRaTDNAdl+RJ62S9KwoUIm1lBJjCOU68Y4HZU3EJLdb+BoaRQzjHv
suJw/8fPvWGa/HfpBaoaaBHWvL4VGRE7W6KF3dV8F9bDX/dfMHO0mdA4JmQ9IJutb3bHn5MWFji6
+eQC5WQF/kL+MrdQjaOfQlSlrLkrb14IA283YjCsSIOV59of6DjHFYXux/bmOq77jWTR8GWEh8zr
/eGZG38jhPvAbfyIBfLGO813JCFvUejrLYnZEgxlJtBMXBywUk5Z4TS4WYn1gDPuO7ixD0i8nlrV
PoyB+NV7zf+Bz/poMiBq4JqTARkIFgZcvCovdP5iHEz0F1x02m4hVfpowKbnG5uqm0QNdr1AfvFz
23I2squ69FOU50W8QWkWEi735+WjZTu9xpiXgkDAEBpayVWXqttS4sLMA3D2bYK9BW2jRRTPR5Vr
vMdsqErWZyltR3aNJdxpQPSF+3L9lNlpuXMj0myzEGTfAtX++5/10WKYXmfcBltodmlpF/0rjSfi
pVDTLT6clPHFP8zHzUo6Q/Uj7jz75OZLPhlzLzVSq6KZTLy5o18HxOl2YvgSCEq0nnhUELnc2hB9
qKg4J9lSY2nuhdOkvtvUmNeGNquVftUtamPTCwU8F1vW5zvo49QbEjpwE4+eAgE/qPsDO7Mszaas
kAVMr9OQX2POwkMxJdmQxULyBdnJ0/1XzETWH0ZGvMA7UPV4LWiTPugh6D4BCj/s7z99bsyMZEvH
Q04VMOSvNhf/0Fb/niPSQ2LFbvJ/pJ8eIDb/OYTK1O7+C2cizDE2CsWjlEtNiysd0/TkJx4FHbJm
oDVB0SINF98zF2HGhgFwc6o9OL2/wpLE+puVQwZ9Q/AWC7cdoejXuSAh2w+lh4i7/2EfpeBTjBlb
hztYSRmPfnkV2vV2Awx7oFSAp9vSj7Y1gbZ+1C46ocysO7NDC9O9KFRj2z/HFNXy39UL249/5DRf
4tzOfI7ZpQWuEDRqXQ3PhWRJ+TezO88/RjKIgWTRyo5KCHUolFZ3SqF6uaYLgEE0O7ZF2vUqRbJ2
1Q4lW81q8WWE9fm6ULKNDcKWDrBRyAivOmmqT24Mol6uCLg3q1aA2bFFfbkpKU3k6+CM6KmOmHI5
IkNXCgX6nrSvKMmt8eibBmraLd7tdZnMLC+FWuVrHDTRWzE6EYqvEYQnFlbzTJjaxr4wdAnaqV0m
rjHpQ/uhYFSB4ji4RY1WBmRb/aqETHXfigUu0dyCNrYFzcsY1PqyvWYD7Ae3UGix/uaen/0qbR2+
3J+faWzMu8c0ZsaWEPOAR2UO/zHtdbiztqFiwd8JLFH66/0XzMWMsQW0yOMGmN7lVybsSc0DlL1s
UlOaCEsbT6AT5ySLKcTHI+ab7VyqWhBD4S/6MtiNtcWRJo9MBXqXACV0uP89Hw+Yb1ogZb4N5+3S
y698bMmXogjb7hhyGSTHdc+fxvHdIrYBr7ScKpbXrPdz6Cs3Ub6HeIxeErWZGyIj3oeR6byA2O5V
5XHp7EQNfP9G2jSgh74k0ZI928fT7psWR4zDZCgkAftC5Zg/FtTV29hmaMAGNTlXuXgrS99fmJKP
49L/o8VrcVg21Tr54qpEBxsIaaj4DGZryC5DFkTWLulchz6smx9jE4BkMETQBAk/F74OnvxJqtgd
qFqIlrnZMUO+4YrApDy9Qu2aHMGmt3eiJ9EDz8USQWtutIyIp5E3kApV2+tghXT3Gws7qcf5QeBt
PQYV7nXjZMY9J5HttXFy9X3Q4x4GAKuzJ49Cw2ph1mcC0ez6+lkk/KLW/NqWnTqqHmaWQbPohjwz
EWbHtyVSuQUSWHD7KCRd3Q6dr8LTQbKvKwj8rhojUyAkI7HUftNbr8hTOrlpxzSuNpC/Z/v7z5+Z
arPnS21Xtjm61a92R3Icub5zomW1ES70PHT29/2XzES6aThEJVyWVMDqqwqaFO1kNUayPRDVlUQC
9OLp4dnLLNrdWjBv9ZoeR+j4Zi94KEvA8OqYvjApWhS/XYBrMqAxlywi5ubfCHPIgzsFepzJVaoO
XoZZIjx/C5/RiJzHsk8XTvi5NWyEOxm1D78pKHgDTOolWwiOJQ3YMbjA35+buecbsa51WQ9JOIYv
oqDec1b3zN/AnUwuIS8+lJmYpsGI8qyDBL8NA9jPrcpT51hFcQifPtQepKU2Qymj6NFtfd19d6DM
0X7zbd55DZRLq6bNNjwbWHxNI8tfErKe+d4/2sgdPFWyPPdeXcAQofuboP+IO/du1Wia/eOMOWlR
Nr736gO2tJVjZj9Wwco7LWTP/3vwx9AaC5Rm3isu6hEMybI+fXKrbA3YGzNlSo5wH/L9gyPdV2hn
jOqJWLi+bgteQsKQqiXw4cyGY3aRRY4iGmxlPUihAzLZ9pX9CI/OpxqCLWfHq1YeYaa+CGGolVRR
Rz+jHQlLK+VnwvnmplHjPYTZ6CRPgDUzuaKkOg2cuRN4lqpgZ+i9ZimLvlOhnPwAT6NxjQDY9Hxj
D2gIpLDHoWX/xqx14+fQ58F36IZT623dqjX2gAG0L0ulOYdnJ857mE3+1DRZuhLNbJNmG5U1dZG4
lZe8gsucPgxeDMsETlJP7RsnWqrUzUS12U6lDJJuuujaK4H2dXmIk7r56ddOlS6QFGY+wmyoki6u
Xbt1otd2HPkjj2PnJxlUuQ/EmH1dNQmmvogovCjgNLIeFdoMO47MaO84S1bVvylGf17ifLOdOjgC
SqFW6nzOHE+l51b3OLJUkPPsB1h/YfrEkg7+QwkypmAXk4ZubUbLaC+6sbNPYwba4THMcadsCy+r
TnGDe/QzEXVl7Vhb41pIW9UOMIDhskLzkXdhduSx9FCrghgLDAM82shd35DA/QnjnHqJ3jE38dOE
vbsLZZXsgSKP2YsK2v6xbRN5roLyx/0pmclbzJatpHWrMosx5PC49bjArEDA+23okO2pvPzsNKtQ
64hwYuwgCq4qUaKi9sqqftSQxfVAQZa+A/+cRgzr/BJ9s4fbtoHnuF3MnvRQssMk113EiQe5cBAI
RncNEnL6FmM38YXDnSrvg88xbeuLD3YYVME9/dyTRaWcuXA0cgrSAAAHf8Tgs2Zu+mSPIXx7JFQk
pOB84e4wc06Z/VyfxiPkiSr29DscWdd+9xmuP5J64SbxFjV1Z9av2dilHVyyUvTtvwyUFMMJFkQF
yIcd4Qv3h5klbLZyJQEhNguVvEI/cjjxJPrMYrgJZYq1F1V1h9XFVd902BjSytW2FzRXkvCwfRia
EgwV1/c0tslApmu0W7C8zC6vCn3LlbCWBnaM2xdCO3pNgi5cuLt70xL6YKP8Q/+kK3sPHZHoy+CG
BYzQLWi5Ng+orloR9AH8nH5y3awYYITlkeKSYWcMHlhnJRUU4JwqeOORn4SIK1/E27b0hILG7BAw
fyuqPC5gIJsTSvd+yYaGHUoAkaGKSQdyzVjXo51FrbY+s6gXwFgkatwE6JVHyJObIPWeIEELLtRO
i0aLAw9jlRyHIiqCT4wC0LlwIZiJLd9INmheM+nxMHuJ3bJkGwFjtmZLNKBoG0gagsF4f2+dWfi+
sUvEZd2hJVnxF9zQq+xB+Ymjj5ZlrcyZTOWFwcrR/IS34QvsZn2oVbcSyQaEHYKlKt/cBmFu2WjE
BEGfqBcp++BJxPmVDNR+E356HctVWMBptRuzkeXg3AlriL/YRZiXgK9n7CcjWRV9qivVL2wSM3Nh
Nu0VYMcK1JP6JRZhdi5CK/irtFqxLnf6wwmlSW27z7zshUGHfcdw+4Kuc58/1IytQdZilMyuPYx4
0aj12+6FER59IlqpT0FSB7v7S3VmDzWdT1jJPd5Kxl500lawbINJUed9A9MIqtrtWHvu8zA0Cf3R
+0RKsRCGM3NiitxoJBg6InWGl5awYIvLPCs3ANlZcmUATuv6Xeak3d4mQxJE4IvkLAAXr21Qdm1a
53Z/1Gbiw1S3ceHCpkPo2X1xSPIVjUPrESZn7JMDWQnonIvEWarzfNyy9E3vExpTK7RGCzhWGnQn
WSlYQwL+rPOEHVwv/+E33SFdFkye+y4j7u2mi6sBIv/wDOfOWfK0ABK/AbetR688gVTNugVg6rrA
SSAcc+2WL4B1u8nT0KBA/qXKBrJGvhRBYwq6CF9ZtdcO0RefwgYHZPsajgUlh4ryqgVgGnYMAYjv
hewFfGZ58gCO8gGksOgBYn3wOQ3VUoFpJlBMKw5YCBMXro7FSxvZLrSrYRtm1UuKDXMPN64XcBvt
SWfhFGHFZLEAY264jHTuQrIx9/Tp7+9CcCp2Mgv89Bc/jvnFRqZ/AtXjen/45x5urNMhDHLHhf7p
v1kgil+Q+oJ4lSNAXNqve75xMukQ/BiOTtQVopvwfpxQff4l4iXynvsvmElETC8NMGOGMoIA7lcF
PsyOhkCE2tCOO4VtuUZncAoB8x4xNE3aBb3zBZp3yoG0el/BUqLwvt3/gpkpMBVdbAvEgMCykq/Q
NiKPYvLialvIoqx7+rQfvls9GfKaIYf4+ZW6dXKkonbUZiQADy6M/8xGZ1pbiKousX2O8iVWA3W2
g59WyRaiiSl/C6Dd324a1Avrl/sfMzPZrnEaDQkMGK02pF9kDd9PnEs/s8Djr6O9hKyce8H09/ej
NeKCiOXvfmmhTnqSZR1sKRDBB9RExoUJmTmITHkXwpMkCnMJcYyWwoZ1zPZYT/2joBU9yjBRm5qy
6FBpvSTh/DEKyTc1XrIiqHDHTr1rlvVfZQ5Y2CYmkMPLtHceK2sz+hAn8qIRdrrwQSUL62LuM43A
h65f5tCggknQJM8SA4wM049fLfqSGxQSYcDR+ufGwQl8f2V8FEQkomb2NeIaTuBXXtyyMO2fx8pG
5VtyjbW47vlT1vduYZBakF4MrbyJCPg+BYrBNnMsuvLXG+uaNFY10poJQKmtdO8Dyptto0k1fOWv
N5Y17WFgyeK0vAmg8V0ftMD/A6Y3N/TT398NjYR1UAzoxXDmeaY2GbfeZJ2s5Kj43n8fXtm4QEEr
pbwB8JNtbY6bX6bzf6BLsMakclo5xkJtVCmyfPTlrc8a8RCP2UudkCUx7rmxMe6vzKGhErID47GH
YHMbReXRQu9n5bQaBxMIgr092rm8oURe/t2nZZRvvBbaA6vWvJlb6pSkdlrX5S0p+dc2yVELgrv2
CrgYht3MK4feU6Hn9s0thNP4JmwzcYya2lo3MmZWCYRIw9CwlLfBCW668ZGBL2mMfXTPm364Eau4
Wg0h8mF5K5j40frVeVIJUjBXC0X1ObP4QtY39xojZO0ygkS2V8gbUG5sSxL/W5Y33+GBBMndrPvS
BWtch6fvMcN3bIO+0zl8lHjEf+kMdPFNBRviJangmRAw9QJpAjK3xRkc6L1aHWjQ2AePL56mc083
oheQuTYKh7C6ga1vX2qVF08i8Z3duggwwrfn0tZBG+Q3EI2Q83WkRa3LTpt1WoTUzCzhc2UDpJHW
N6rspHgqbE3UJemj7Muq32+mlihO064ScXjgCTppRCTt0crtf+8/fGaFmiqBmozAkzqDeyFleC14
foh598Cz+u8JCl5p+3j/NTMzbCaYqZMLJipL3XKUG6HdG8FKZiuGAjIi615gBDRyCbBdSgmj0MG/
ZU34C+T7JeWWDy0GEV2mXqAIu250A/x6dGJ/Nm5g/52lISzWG9gl0CAYL2kDRA2x/uq0yA5eyn6u
+6hpNN8dyk7exyGofvIWhZZ7iH0rOLV1+/X+w6eRMavf00cZh7IIkjGMCpLduIA+ZO/UAGBS6V4G
BmffKF3JozJpL25N/S4DJPLmFMLfu1AbksGQ7lQUuwtTP22mH32IEd+WC6BXk3XYy6kS6Tasrf4c
jY7VbMK0ahewOR9iW6bhMo7pdABO2WM+IL6djSPuWJW1ol97OFmS75DzrLJD14JLN36rZE6wwYC4
HLs58pyqzsWGVSFEAF56y+rTpZLCzHebDBm3RyMcGPrsxkYgwWkePdnozG6tbmljm1khJicmkp5w
SFxmt8wD0v1rqKAhGm/Dgbr8O2OQGYphuqqv95fjzA5hQo8VcXyYbTT+hSqwl7BHv8V1+Hnds425
I7ovphMxhoGe4z7EQqfHjo1/3X/43DRMO+u7IJWW9qE5KIZzrGo4NSbRL5ai7JWQpYb+zMiYqol0
6OFl6TOw+Ozc2aa8Y3unWup7z83x9FXvfn0Bz7AWmaGC5JLnKLh8Jr2zg25yn+0yKRx710TM/fv+
SM19yPT3d++ioODC3BN7tLQhayfTBHEhVkoRmIKJJdG2iryuuVl1o+DiRgkrDtSDocd+3a83khRZ
yNQdnBLzXEGzV8f6K4kW5btmjuHfu867oYG+C+1z0vsXPZDT1K0XTofznlxlEn7u6SIpYm6xGpEA
uVUnqHwVHSjLowP3QaSz/Z5sqj75dX+YZt5g8m4g7u3FTATRoRD6k3TAtlEqvQIkuUTbnFlFJu1m
gI5UF8nOuUgm3tQIBe7112CTXQPpcOzeIX49qxoKw8+pu1QsajXM/XQjSckgOTuIng4Xlfb1I64D
4gWqOWsM7nFCmeSazCKpbvoxOmRVWaFTwT1cOfwEer19AfXQdmnLmFmrJrGmEBFuZUEzwA6wia1d
6+rmWaMVDo/WiMjN4A2s3yRuOvxzf0XNbFEm0YbEdJAxSnkXIOLEpSAJXICr1Ip/wg3Vex47Ui0s
3bnpMSNc2DCnY55zcXGHiglqd2WTLWnqfBwXoUlGyRi3eVKQ6ux35QRR9kbrAkCune+8PCxu94fq
4y8ITTrKACZkH0H64wDcI9loDiGQcP0nGCfdoHTrVBAZPEi/yDbUCS4DEruDtSiaPffzjfiIHRse
paqK+abNkGSBrJ526bdeBq1aslP8eDGFJhOl4By8rK61L4XU7p4GKd9DaqfbkCiPN95Eslk3E9Mn
vtvQaVjEXt649EBruKuB9dIegiRautLOLSYjdyfackKvjoeLSN1/OYP7mU38fd5DX+z+z597gREK
NtRm4xBG2ucWFdOtD/kmHSO3XJvUhKYXLbe8Colk4V/i2tJHt4NxD6uXgMdzv9445arGsirUyinf
wFsaatDlQC/osYstwJ3rJINCk3Biqdht8irCO1w3/9zpDH4opbtkCzSzTE3CCXzQFfySJDsWmn5m
HVq2yAeon+7h9X64P8UzwWbSTeClUw+iaKwD5TDs2bqyHsU28tolDcO55xvB7OOuw9RQt4+y64dd
SYMXaMMukTs/PoNCk2YSM4tXqJu2jywKqycigC9382khQYOZxQrtsTzEW9eNlBHLtsvjCE708AdI
cqQbPfSzQJKuV2XFoak0aAcNGJBuhadDvJiePJgCbvuWtesi2ZT/ojBJFCClynPL++GgC6gbFG4T
fIJhltqvGx/jAu7mVeo1te9diKuwdfe1uy3Hpbx+JpZNTgnhcdukhR0D3yGb7In4sq33VJe588nu
dacX5njmNSZXxI8HUK0tG3eTRD7HIUBdMIDfVH61UD/4qH8Hy16TLUJgec/8hGGWtax84HDBUPKb
4a82rf/W2n+ZBqyCdxbU3xZqz78rLH/WRUKTQgIpMy8WFRsvbkwmzX2UKLvmOGBjt7ZWzKHZQZnH
KCoZyfBPocau3ADXnYmzCALHPwhcEexXAOFt7+bFYRDsuxyMumc7ckbxC3lGJQG1mzJNUTXwUirG
CHoVHQNGbpfnOsmfupp06/y5QpOwUlgStZcsiXFxwQom3KU7BM2Sidnc7E9/f3dai7zOPXcM+bG1
pUB9sgXvoul30hZODulVmO/9uypUTK5KzDnpObOsQyvCq2LkJN3m9f6jZ7ZEk5kCzUWomtiMHals
/T0QswnquKHY6RSo7KLGXcMDg2FhV5nZ3E2aCvOQhZMsjg6yyclRD7G4RrnUL/c/Ze7pxobCnZgG
PYuswyDKbFNEODasvP96/+Fzc20kB37UcLfVAc49KORs3FD80By7ulRLvaWZX28SVHQ9ViUVmOOC
N8FOpriG+cxfQFjOzLLJTilE3STNGFqHyeIC9b9Hpn04/OQ/YqvY9Wm3sHnMDJLJUJGJrr3eQXJg
Q9Z263PySCZJmMkd8v4szA2SkR1wq6eNdpLygrRj2GUFIdsYpY77D5/79dPf34VzVisbe6u2DqqJ
f+kycjaF5f2sKFRq779g7tdPf3/3AgjOla3bhenRhbbHNtbIXiFot3BUzP16778P1/XAKocV1iEG
dH+fdf0XBvTYHon4CgwwziKTG6Iru4Qad1Rc4snq0AdqaVu02dLVYW5sjOAF+7eD26EsLlRAK5Uy
YIDZsIR0m5bHB2faH8J+mWXlnpdaB+31X6cKk21RAAGDnd33C/Xcmd9vskF4yFzpMXCaWq/hAWjE
QcS/VkGm/XXDb/JAwLeDX6zWxcVWLnBuCiIokxD6qpVpkkCy0LUBcumKy9Am4mjzxt4n0NFf93Aj
aFs0+am0K8420FhI/2Z18FgB1riq24WE4r/rnia142kQrS9+naafYhtc2gBeMbt1v90IWRlAnqUI
KTbOSNRbv8jrR2fo2CrF6tAU84NzQTpSzysuBIL/29ZBaRs48Xrv2ItdyJltITCu5L6KoWzVexDL
cbBsihDyGdod/m0q7i3sajM5qskN0IGqOGwApoNLvMEvkT0A3UGhQNVZEKD0w42ThOrBa0m0dep6
Sex75kQzOQMFwPuN6nqBq65ztHGaCd0dcLmGfwU5WYBkrJp/kzcAMnKsUzGKI5xcyLawx2GPffDH
uodP+Ll350EsmF2GDnTo3bB7bUGOgpxVv1QLmNmQTHoARcVbOL0jjvhXg7Jb+MvqVsKDQt8IaZth
exvcsbgUYhDboS/Y3nPor/vDMrNk/+AFCMYtSyOieTy5bRCcv24IUh34m0s8x7lXGGGttAPru5AK
WOqhBsCyqtoT3r6GNbys73/EzPo0wWukTPKcDJE4EpjH2T5CoWtfwYB98DNICel1Xb7QRLDBTwyW
aIUYz0WDhChOsG/Y8fDv/W+YW0LGmVxAC82WbjaelU9eRMmbjRWzJUXIuYcbCTXkqGAgFbDqqNv4
iVqx2HjNSs87OMr8N7IKNwmSBonEkSRVurVp9JaMi1XOmV9uwtdUWzcdbJP5SUOsbduCl3nIM7Ik
UD+F0Ae5iglfI0WTOzWN+Cmm1aPE3b7tyresog9OCCG/+xM7s/xNHBstyz5zHF0d7ch60z0yXTHy
fBPyJXzQ3BBNL363s2VB6dgF8zG5efpsT43tevXKMVFrQwqCcuNG8uJWqj1kNsDTuewW7sNzw2+k
0UXXh3xIw/qsW1uwY8wVsrk4UYUuT3XJWlWfrAAkqAUry7mBMo5nEnWjaADHOLdZP7gP2OsoymBZ
5jn7+1M99wIjhgEkRPLbhxUqOGW7sUmZTtp513UPN2J4gIN0zEcX62iE3WA2YnNYK0McmgA28DOp
JLKoL7rPIWhjZxC4AXh81S83AWx+BOVNePHIiwAs+MCYw95qt8sXDvaZRWTi1oh2aV5ZY30RGgnK
YOPCB7R7ZBfbaLrXr/uE6eXvYsxnrCJ93dSXDEn7segbd1tAlG1h3cycXyZ4LaNZDOeHip+mLSLz
yUmRK8/r08C8W20v1U9nVqdJiGBeADXouq4vasACap2cPVcNtF7vj9DMNvcHVm0UadBBSgK3GtgJ
ZTA5KCaPEVRRv697gRG9ftdglaJ9dvEby0XunjHordUJ+5UkfX5a9w4jgP3Gw/FVlvzkjzHbCZo8
Tw5bkqQv958/N9FGDFM/L9uI98ggOvWkAYrbgKN/hlvkviuip4Yt1YZmptrEnQ0QrWFoSdWX2Jdk
D8my+LnJJwGA+58xM9cm6sytQ3hGRpCTsH3xGVbczUb10VuXoI5w/wVzv38av3fhxkMXGs9RWV8k
RbJeQja+jtLxuO7hRiyLVqiwjz3sdR2goFkMGDC8ztJFBuzcj59G7d2PRys8qDsvVZcstSAwStyE
H5oREtkrB2d677vn29XQ6ixuxzMXaBfJMH+hAx8WwnhmNzUxWkUYa4Qsoszug5dYh/DfDk5h/g+6
8Et32LnV4/7390seZ3xonPrijuJNoEX7yAPcXD292O2aCTMTqkUrUJsjN6gvLZAKG0zI69Q6OUvP
3SJbih5RIFmZ3ZmCyZniPYBhHSJa2SnwxfUms9CFX30vMMFaROYO0Z2SR8j7pM2x5Mz/t4dn6FIt
cGbCTaxWBge+FlJC43kIgBixve57W7vfxBi92SJY2FZnIsKEbAFtb6MB5SWn+LfpYuN2p0nUbrcq
nk1B5ELGDQD3Y3LSeZgfme/rndcs4btnlpKJ2NJZ1WeRdpNTMXjfilHGG6TED9CM/g76cbgZs2ih
PDX3IiOqWSMgNQ/xpCd0tN5Y6F+G3j7qvvsawxwOQICF18xNhZFyi6yBCymt5NGdSGQFsZ+Xl+rc
JxiBHYeeqIegVueMuERvKieh1lZD53Pv1oSzT8Li7SV0R0csrKuZneQPQLKVaYUzlZ8Et/i4HTQU
rvbt6KhPYrBbd11ZyjYO7djKahp4jTq7HrwkAVRWnyvbXueRSEzQGWgWjQor7ZwEKIO/k+6qA3dz
TWgAcfjfrVbBPKMO7No52SRHSRj88GrYJilv1tSDqWMi7h0H7tGdroM3KUey7QZOt26sF26HHy5V
6phJjN1BJMYnrH6zs+Gr7VTdFmp1SxW7D5cOHm6MjKs0HQpceN50B5Vru2Li1OnynzJe1O6fe8MU
Je+Oac1GW8eJXb+FNfLg3/XmTKOP48OObc2tBB9hZDJUc1DC86B+84BGOYDZor4EtpstpAJz4z99
2LsPqHXJXIpb51uSNUEObZVcIsYE07f7izPCc/4ovuDXGzueymxv6HldvwXAAjloDtHA2nBR7igq
6GEaPjp2u29zsVv3OmPnUwGMJNPIa946zr9VMXt2FF7TsYfCSoGETl+sNrhUUFe6/7oPN0N8nbkZ
Eju0bagpvQGnf/AoagJ5t48DehoL7+o0S3I+c5Nk3Fiw/zHoDxPvjUM/Gyx3yDIkuBAvfMTc042t
DzVzARJS6L1lSg3uuSuUdLYwPq2KhRfMBImZ3cg0d5glneptIsq3jiD7rpLV3vNX9RTgv2zEeQlL
csUEXmDJTpxQeqg2PI3Hh1WTbCY2KowZoK+OepvWk+pYtslVv5sWlN/iTR5ZyqA+zNL+R9qXbEeK
c+s+EWsJIQRMow87nc5wus0Jq6r+KgECBAjRPf39qDvxrzTBOXGmMUChZm9JW1+DbliRntcgvUJn
tHqNQnOYXzCgTvnU1hK+s3G98ui51IYV70yMhWcggffKw+acj3G5KXn62Cbl7TndBqaPqmEgOmv3
FQ/92aOORLovQ6ZXMtZSD6wQNyw0EWcxef33MYOZfgdU3YOZyvs2ICtP/wshQay4dr1pgvN24r7m
MXxVAUGb8hPYpM4f11fUQlK0jzSpgHgOh7rpq0Y2Sgv3UQ2q28zvbSDn7yBp98vL2u8ZHNhXjghL
EWiFeBrKkFDjk1fT+d5TNOYIDgVtqO6Q5Klao7h/nQ2JfcqBVgQHanKgHyLrDyAbHlTdX9wqOA8V
BRGoeLo+enNU/76lEPu8E/bSHUBBQGfqHFJzo9gUXnDwAv2QObCZScgx4Gvgva8HjkTW/p72EWxn
Y00/KKnuaM+fs4mfYTbxfL0rX69lElkRX43Socar6cdMN0pY+mRc/iOv6bbv2pV6+NKkWAEfVW2Q
hLEsX3VRfJuRGlLl9xOLHtK+flAVvwXvEBLb7aEeIz61qNC+aujY35OxCI9Zm0aH6+O01Akr5qsq
7gtR5uRVNCWQhwPZZ/VwmacZrpiAQ/ntyjVgab6twI+bptPgx06vESuyTdsX7hHPjLBT7kv+43pf
vs4tQGn+94lLFbLnft1Or1DsnX7gYuCcK8dbszxd6oAV6ZHvyCoIyum18UW0m4iO9ybr6oMZ6U0I
jhC10v/uQB31OeAgI6Yaz0Y7ikvHofD9/nh9eBZCwkbct8LBsT0n06srGUzdEd2GkWPd9//xpmLl
RrMwSDbkvgKuBZaDZnqNI+HuS1CMcHSfnRnj/ibeCQbJiuxwgJknVY56HUa/fYCR2DvKUXLlRLKw
hGzUfV/03ehU7vA6Qpt+o5i5rAMCF0LNtnCQTeQy0qfhR9uWT5KPR5hK/uojcyBq+gciVCtpaWkK
rIgm0QgMkJHhR8pd0NzHx8DvL5MGGvu2ZWQFcl2PMVDVTvARdBz0IgcQ8uwxbMvjJNTKSl0aKSuQ
WZt0LEmJeJ289idNL5Uu7/Iu3U/G2QizVsheigcroE1csqKfOvEKl4YIKgcOJMS7S4ijaNlFK+tp
oSc26F4UCmD+AW14I/tnbgJ54ywy/zxfztY304Vla2PvA7cgYa1adRwgRrn3ypXNYeE8YOPrDSQO
tYh876MP0sd+eoar8W5esAqzDY/e2bnx+ppa+v9WTNeokme+5N5H3PMdi8of6+GwMMu2RUPos5CX
Bn1gUb+DiOfJAdOODv7OQzPX//1SE3OvPt303XziASki+jGBWoDliiIenJ4BIfPerzewENI28H0I
VJ56cR6/8CE6Q0Hs3g3HO9zGV+qAS4vUimjptGGMUaL/DhH+/3wJ8zv+kOEGkPO1M+zSHFtBbfI+
kyX8Pj5SCY1ZBWK5A1nblaT09bkftYH/ngJKvKooZD18ZJT/iKJ867HiyHB/nE+V0Amv25khENxS
BQ7Jb/j3Khu6BBTRD1p1CbujpdeWP7Mogxza9QlfWFE2Br50VJdEUdJ8OGWV0nSb0WyYjkXNmirb
TMrtFdx/DImzv6+3tzB8Nhge1t5C5/XYfKCeus2R1xsHN0sIgw9pt0uQqjqD31eXwkJesf0beFbN
ZVVefURIJPNMSaw0NeI5t+wOJc6eWbRmX7bU1BxSn2JTuIanbAirD4XezL3D+i77bhehrDRAhcAV
fHd9DBeiyPZXiL2q7+IwqD563s966weOOoYX5buC/Zmka5zDpVas3V0TB1AlPMB9tLo9N1jVUwWA
exU+BC3ZEtAor3dmadislBC1iZfVDH7AY51v5qZmxQbZxds2QnEjNYfYuXXcrLygmqHpJQplH9Gk
dol4oUBuiDTeZuVf2aoJ/NICt/KDLBzSxlGuPgCSAqhYHeMRzlAojrZxv5n7EyJnAKy1Er8Lw2cj
7Pt6gNtFU6gP3Rab1Ct3xXzzRAwRWWz+T2clG2uPihOFGGybvJYQDBZBegiG7twk3W5I3L12qpXV
vZC9bdR9rrXLcupF73Xut38kaSX5plasXBPwXsh4tt+CdptEN0pmH3gu3IHcciec8kfrdt+jYo2Q
s7CL2uh700PfLe3c5COmkLEJQR7QNILFgbsy6f9W3r8on9huCwSfTV1HO++UTTAB3nQUFgvpts2A
11U7CNCi2rlFAUzxJ6SKqrwvaJlFxZZS18CQgavar/OTAjM2R8EFaPh3loxFex4U7/jKXr8wzr8B
FKaWc6HL/KDc6NTnLkTfIdEXoyLdiWhNS28h2uzi/RhHhds2vXgjKj3VrNxxKBtW5S6BtpTyoueM
PI/+TbzJkNhohUJGieBt5jxzQRDQIMH3xS6vOnJjgrIxCpDibOooB7SslqCYIsXOx+BxwrNs324N
BBCup9ylCLMyexkZTztBSd95BFLuqVGuj8w+Da63MvULW4dNr1BRU2du4pN3k6ZxUW6YM4x9s2HD
kHnH2ae0RLmPtnW0HQJR1CsVgaVuWekdtQBRNWM0vMP9wfO/sYy7xXNHJniy3TZuVmqvfTGJMumq
d5pU6g+DrfaX6Ab2ctPXbVIF7xqA5nJfv6uqzMVuSmpXH8HX9sPj9QYWZsVWBO7n9+sIIprvTlxs
JtfdutC5gO712S/ofcm7ldW1kPxsisXEPIjhNV3z7sVQxf+D9kMQXyB3SuSvdgi4+Hlbb+a08+m4
RUMRRxGV1Xvqqft5Q0/TEu/O7H7e0enqu9dCgrFpF0USdsVEQ/U+h+S8v85hmeruewFKe0yg64jj
HdwyT9d7tbCds3ltf+qVLN1g5KEpXmnc/jmXxOfzqq7ZfnTdNyFe4Ip70/MIsakYkc5IHPde+h7l
OnrWfZE8Kz6pp+v9WEj+NgOjEmLiyDPJu4Nx28mhmg5V5J6oZNNOT9UaYHlprVkhX3egBIyFTN5L
w+H6g4FqHDx+OlqCad4m/sqD21IzVuAPwp0YAf/gTQbRg8nyQxIEH31Sr6TLhcRl8zJg340aYFKH
b5mGu+YH9jS4nrfwkHZ+3DQbNjfDKMakoWnwBuvoB4jP4vIlTsPENhlfk5ZYWLg2QSMAqrgvq5K/
wbZEHSD8RTZx3cQbhpMuxda1g6ms2NRV4e2u92lp0Kz4h3TBxI0T+29d1/bfk7gwbxB9g+7C9c8v
TLk3//4pEFWYMQaUNH0LhO6bI9MEolmR2+lpn/BBrnmGL/Vi/v1TM4I6rCAqyPa9HGCyDS4LTGvX
II8LQWgLDYtGwzQ0C7O9aPvDPBGqMe8dC+6aOFopAS81Yd3eDB2ciBHZvsVF6ry5VInYOwwqG/1p
0+FaQvofMiLO2nAtzMpvKIQJRBCpw2TPoLS4gQnvX2qA/vMMCLo+7Qvp3kYhuIB9E1Ny5xVCD/dJ
724hhHOQqdkaCV/JojjG5UNdtLcdKGxUQq5ykVURzQ+4sBl1EEqU5b7zwT1a2SSXpsfKj0pTH0w7
ku1lA0/XGNZkW1imwH4HOjkHUTLvn+vDttSOlSAVj4BuKLpkL3X+rGs8hKdU3cVD/TANq0iwhVix
qS80zTNBkz7ZxwNuVfVQh9v1iV/6+JzXPgUihz0DyUae7cNufEkN7u45BXfkpuGxmS8DLJrrZkCU
553eaRwWCBOP8xMDibyP600s/f95Zj79fwiIc0/5af6GDZf/kfVp8tayBOYst33eSofYnJwpHI18
C8wsiVfm4WS2ZeyJtZ18YQXZnBfjuFWU6ky+qVa81VDQhNT+0ZvYnbdamVlIHjbxpc6UypjHszcp
ZP/ApopFO1n6bNx0qVsHN861lRE7vNa2UJnND6lKLjQhPwLm7YF2uAs7sZbYlybbCutiGmZPFj8/
VBDw3Ph12G8mj9wGNCE2VnRImWFZGecHOHP5f/o40Jt97/bsmbEsv0kxDXfpOQF/Wq9aDBmHdW9+
ANNPbV2VDsepH9bAZAtXHRs0Wol2hM0zuhBT3DvhCJcek5LlZz6IdBeUekQBs/dXZnxhNtz5T3zq
SlCLUqLglx/GJvvpI6nulavZyqVt6eNWXOPcnte+X2GcMvaYjBXfDmW0Bn1c+rgV1a2pBagpEjPd
1/RsRuxB3Kw6Yi7spTZsNKYsyKFyId5KeNptKkP/LYVGIt+bqpk2Ew4lXvlXYm6DKBIbelf6Bo6S
I07ndTANW7djxQGUJ+8Isbk1866FLGWTDHzNeeWNQX4QSROc3TDyjnCAJCcfqL9NWFQ3JhEbfRfJ
ULDMCSWKxZPx7lwIzIUn5hu+FSxOPnQFAbQ/r2f2pS55/716gdb2+rHGGtAm7H91w9R+LyO/dyCC
PtHLJJyI7K63tBCUNiAvgP+jmajODk3TZw8NLZ5Snu/jmiVHB6p30JdcA2H+WzD7oj5qg/PwEtOo
qCuCV4obe4a6q4vENduS+JNzRO48Gtcc6q4/dSHb39Y76wjUFHnBmNtkh2DKTpAOO2DTTzY81o84
4R+nDBYQNzSEgo2VOSsuOjrWVTaDOX7mph22Y+AlW6+uTxyq6Ye45dktM4amrEORbxwYMXkCy1Ca
v3HEgC9xnN3HQXxyotLdBEn7fFufrBTKh9714DsgD34sfoZ9/HfmOu+6o0cPKuEbr8n+ud7Ol7dU
dMjKpg4JAxWhFH5gwSQ3pTeBVZCfK787hap7AXT6Apmiw/W2vkyuaMtKrnEDllPTBPLQevBn2AVu
lul9ntOyW1lxSw3Mv3/adxT1fYrJ4a9FR7dtIz+MTG+cDysp5NCYhUOeyg54mnsIcgcqflHxvS28
vUMh6eencqUysdQH67SUdnC5HUIHb0m9ZM42r8PsQblZv6bY+WXOwSRYJyUodbRVD8LfwVPxcfK1
xImg26thOk+hrLctxNhum20r/DtsoBAF7dFQ46Uf3OumDx36kbjl/A0taivok7h32s6h2aHl2rib
kKps2IwwHU1uW602ZM/xSpz4EGgHp8/GHY/H+oDjwK1/34pvqA918ShaxIJIyIfXKu/OIVPprIzO
HFK/pXuMjhXWBjypOE06PGK0znc/b/XWT/pDSOM1lMTCMrXBes5oeJDgUePQhs2fvmy9XwFJ2rXR
WchKNlzP8SRxdI2x97F1DJJ+R8HuByXl34UjTq2GWOio1rwPFwLCVsiF807PRy/JDiGJvw0JCo1d
Mr16aXVgnks2/W0HV8yJFdk0bV0MWZodkiQwu0J604G3rXsLVBlft+IarozhRFwk8skUZXyaEuF8
L9oOSNDr4TyvnK9WlBXOYykg5FwgL40yCQ4i5yeflKcmlNVuauVK8WxhLmzIXuv2wg/8LDvwYkJJ
JmoPSKzHjqFQKqrhnQTBmhnkQnds1B58HyUdfYlZd9z7YQp++dBfKsrhgKfqlQS41IQV4jDdniQD
LfaQ1M03lLA2UBKB+DKL9sMY/Lw+KwtxbgvX1i4VNQo16SEtcwgXF66LI49qvrVRbW7sxtz0p021
HVijSItlGzXlPuLoRiTf+Wju/Ck9X+/FQjKxdWvbMpSFEdhcNbAN+zIL2z2Lp7fbPm7t3HqgLvxZ
4+QwpSZ4hC3ydKohRrOGflv671ZUJw38nMWI4akksPW678SWrKLql6bXCurYS6MAqoXZQZbJVlT6
JQMebCjXZKOXVqgV052TZ0kKxciDdrw/U4+/UlCPc7CfXbWpWV+vyT4stGNj9ng7edA8RjdY0D3A
hf6xIC264b63elxJTwuZw5bu5GMeiDBL04Npp4cuaaONLNwHoFr2MS8Q4GvUmYXpttFFEKLxc893
kkPq9wBVOLw/k7wIVrbthX3PBhRFgvEaCPUEhRNxx2IenceyeSg9smsgYHnwJDzVwT29odgOnBK1
VhfzpyFJc909w7ZH7YQ/tLs8Sv7zvw+7+ePW2qJAfbmyK7wLk3AlO/BR8eKYh758ven7drmsGYdJ
S2myl67iafBgnDKu30XlBN1a9eSryUAP7JKZdj2TQqayeya1fy/85CQlyvh8Lt2EBlJlTglZ4aFj
N9pw21WzUTQxr5rCv8A8RH3rRU2/uxzu0reN1xybn9I4VNpjDz4AYD+Eg1cBCwTXPxPtS0iMwMfl
tjasrSLVLoHcr5M8wLqVHrivzGHK14gJX5Yw5vmYQ/JTDwTK00MH8uiDMdXdyKpvbAJyVagfwgkf
illAGlKTj35UANq6qp71VQaeG7V2j2Lg/jhlE7uYvCxwmpYAVHX1eAjgQLQyal+lrrkJawfptYKJ
a9Q7T6SG+6li0EMNFSwC5BDqfe/EHzBlW8MhLXXHCnnFQ8m6oG2eiOPGj7rK5D+9X9U/HeLQtbvH
4kRZoS/kBHIhYeaZ9u6jrqV/GknrbIU//jGaQn0LhYDdd1k5EBRgd068xgX4KjdjIO23UD7hTRpi
0O5FeJVW29qd3O4JwvVVdlvCtN9C4Xg0aEEYv9ApTZsDzFKnaE9MSD9uih/79bN3GtxvoP19IYM2
yQGIkSk6To4w/1z//sLs2/XgmrEgbmgWXWZ7zmGrHJGXd6F0AWVufE+GK6f4pXmw0oCCabMsdcIu
oeno9xqZ9RkIgTVN1q8OE/MsW2mgVlWQMxjvPBUsKzYm03wPbfdfWGLJU5nDvuH6WC11wgp8NpJK
NVUdX0gbmOkgJOHpt6aJq2rlwrY0GVbYQ1kI1og+UU91GPdHcH3+EzMfTK7+FnHNeaCsWI9N7cJX
xpALPFfH6BQS4rFT2zNIYVwfoqUeWHE+5jWenym2FNEkzh+MIkvJtoHAXVAX5P16G19Pg2fXdtNS
9gMEidVLGkRswt0jgc5m52Pnvf79r5OvZxd0RziBSQVw5F+pNoBnHIACTZ18I2VtwrvIH4P43dVw
P03OdYrqabm73uzXi9izGdiapaxtqzK4hCXBDWtT1omb/zXPIghfjOoYKsY0oSsUr68nyrOLvKSE
qhGpBvUyRlMOWGAigAn0ve0UDuFKalxqYv790+bMXTxfknIYLsjCxQNAeeSg4zH+Ax7DaxzapaUw
//6pidRtFPd6pHczgEXwVjC/iy4iUt7KRXepC1bEU8iedH6RkQs0s8b2lLJIJ68knLxmX02wCVyJ
+6Wpt+IeDo3ch/aJfEnjkN6z0nlVDk7eqQ+zu0DdRBUNXM+u88JhpjMSvjMX1AimIIR2KQzwQLVs
whbIUAjJd96m6fyxXVnRS7NjJQPaQbxMBm7+0sd5E2yNyX11n2OO5PF6yMyFXbsAhQ7ZBV8zVG5J
46J6CTvpFJs+0OPPtOYme4inIrlLepM9ZSAzlhrHJ6AeTz1I6CubwcLSsGvBtSI+h7N4fFFZ8Wxk
Lc5J4z5OEclP1zu3sChs7jbtKdXQjXQvYVjIAw4Z8a43WAtCsPRnR81KNv36SuPZZeEUaglQrOnL
p9HrstM4DHCCg+ofw7k5yTKOzU6mLPk+JoVJN9CdqCCedL2DC8vDrhejQ+kUCNG88M4wfzeKyfwn
6KToVkpISzNkJYc4zajPSo9fimTg35huS38L4YvolHidCW/shJUhQEZEaSRtvQsvEDr7ujBZvW/g
gLaSp5emx0oNxTSBFiUT3J/y+bxcdcP/p0Y3UhwKIbtdVfBdjk1ipT9Lg2afEJop09HUiCdIzk3B
hqUiO4dSYwev6KpQ+dLMW4nB+JPCtU1OF0pcj+458T0G6YmMB3ADuL64/r0qfZEb7Loxbzn1Q1fH
uDrHXf0UtqAEwxgmxZkk34ymdYs7Efs0+hsA0CTZwqGuS3Zx2oTpWTsFMzu/iKvkLXUilJyv/6eF
btsF5hCay76JseANc5oLG5QB2Y2G0t/d9v35QPNpNxReTeD92USXWje1s6uhC5Bs5SDILVAY5Fu7
tGxEHWVOWjcvNDb8zozc7KdaDX9e//sLS8+mhmtWwI8OhOELeFqa4m7YNmpDIAvVbn2Yaw+3rXC7
stw3vVEujPEuGkSV4FusKudvyJ+48b0/ML12V1jqjJUXBGQ85ZgrtEKT4RG2FGQ7Qjn82NbuDdyE
eTKszEDLqWEaPl+XuvXouBdVXAwbnnjuynQs7D+BlQkMcIuBdLPmhRANjVBwDDcwMUu2pPfFDozG
fOWMtRQVVjKImzIpk8RFP5w6pYc0HcGuy4ZyWttnFs7zdqm5bjy8unhB+0J73dxHTMN2VCDeKba5
KZouCQ6M/bHiTE4rgbjU4pzMPwUioWOQxb4WT0BssncWY+hkPMqdwGvcLo2r9JtDRLSynhfGzyaL
Yw+NSe8SdgF9MICRRwj3ll0cwMvmprC02eG46ESRB6zOE4cX3BZDNp7UkIstHlBueezBUuZzEH0a
L24KCJ0hz74UnnTveDE6D17rebdtoTYTXKoM7yVsKL+hpkZORUXrM7gjalOwCobMAZ8TfjNs2ma1
QujNa/eLzYdb0c8d+GLDkrPC0aZx2pPOQJ1+MWZw6w2vK2iabDgMUmln0u+wIpIPU5ueAYON6r2T
TZDW9qkj9hB+zreMl3JP2049U1j/5hveE7Ur+qYG3xdPGvUDdzo+Hcw0tVm2cbI02KUu7ZKN0weB
d+oDKJV9H1Qo2wcIRjL1URk+1jCWzRKij1UPq9nT9XWytA6tfCSDuk4amnYvveNEl752+uTsNM5A
V66TC/mIW/lIlV2QZyX1L5Lm5GnsATyXiQ4fxknKzf/AoGipHSsfpV4O0pwuuxfC8ud05PpkFISx
Zpi14+XTj+ujtbA/2I9GkqdR0eLkfaG47XeHVOp63BqBQ+vGnRx/5YK00Bf78ciUzuRHEN1+gi1S
8djn3DtKqPZvNZXYW10Jh+rbumMdPUgKueR8TOlF6cZ3HknAdIBnqWKojpB76Nvb1thvtPQW9bAY
4uff+goukYUIzL7Vt4iPIgv9RkhP6wGQdONdlGHmmFYjDOEHolpvf32MFgLE5qNTsDEn7XbQwJ4k
P4+xI5qNI31/rW61tKSspEObohXQs6peejV544HyqOnPUJ4aFISbRK0vt3XDinPT1ZXKRBhdKqjs
3Dden77lrNErK3Zh6/StKOdQNZBFUckniMYN8BbqD0LjqiNM1+4I7H49LyUri2lpvKxAN8KjJhrb
7kUNLdunkKXpHdzeE+G93TRSNlkZ7yeMDqirPzER8F805D3fRnh3NisLaqEDNld5jEFOSsNEPkk/
zzeaSXWIh0Rv2gRec9e7sNSEFde0wvFeF3h+GANVfB8nv83gEqaibw1E31Yo6QtJynaEG6u2DBpl
cD6DQhokG4oH7YCmnHvDuHGV59y2f9gkZRJ11B80ppslPfTqAA90qjdNGjUeVV2k47ZLI+KvgYkW
SlP/ngw+HWmKwXOhzBGbJ9qAh2V81m9BUfhb5eoHDysws1TQ7EbfnIJ8jZa3MI429asegzGq0nJ4
6uuEatTF26LfcQ1l/J1O+ThsHZE408qpc2lhzEnuU/9o6MKnqMqmiwhNnO9ZkFQbMlJBdoJH5LZd
xaZfj5UJHUImXGjjDmUCr/8+wjj7XE11utKNhTGzKdgio2OfDnH2U3FFH2BEEqWbKnPz+xRAhYfJ
BfP/xr5YiQ0ttU2UoCAJXy2+hWkalEXUeAZjTOxui1Urn2k/zRS2xPCisyYZ9jxoIafS+K5znNIJ
TLSbWvmNh13HeaBd37sQ3/fve8L9ezkEw0+hk1tcX7ER20xsnkIuAJQegbwJP7Mj7s6eGLYgfJNx
bTYWthmbic3zwA2VoO4f6eg07hZiAjw9ZJDs9rfQH2+6rfaBD9tkphA3VsNt5zzphTXgFcS7L1Dg
/9X39dS+Jm4mbkGJz6M2R+qniJTDkMRRFXpwSRrcvN8QGsXeN0qiYU1nbSHmbfe8vudSJlU/XUiQ
KbYTTU+/97Dc5Dsp2W0vxZ7Nxw4VGZKiZPpFT8RvNyquY35uUvhT7q8v4IVjmGedX8I8iRJSGfEt
zILc3dRQaiy2A0jgKyf7hZTiWYFuOnfq0qCJ72vK8nsJQMo4wK5bouZ0cPzir5t6YbvQ0aov2lCj
+qOGKnsnBHt/2AVrF/KFmba5uJmCkxq4n8MFeEC9hS5Sszc6JY+pY1b+/1IL8+h9Wq110zhwJkvN
RWST3obwldzKBhbJXRi/3jZCc8ufWiBJ4kPrKKteNMLB7CRkId8US9o1F9KFHd4m48ooVTHpFLmw
zDTfuBf02bZXZnD+hgYYVM83Dp4LJS5BUQdVFB0ALf3WRqrW1W0L2abqUmZM4xjeXsyEfLYJ4zZ4
k7oLVx4l/8UzfVHEoFaggIxddoMXOxdCvcycR5YT/Q9LfDjRin6S/q9iRJEODjX+iCOOVwVO8AOP
FE6485sscXF4YzXtZ5cIFya2QVcla6SeBTiR9xtM0elVRmjXP/U88rZF1PA9ify9EtFDHXl/Kxkm
dxCn4NuKmJ957PYrm99CbNsIRi4DFo56bC8Qcmi3fFapg8cU2dchJZvBWwNKLjRjAxkLcEGh66vx
rK0qU19oBd2yoxC8IZDACMvoYXJwBFqZ56/yIQcnwDo2hEKTZPKFPAsygB2XowpWx0W2MmILX7fr
HByFYnBYne7M20Tviiz0j10J19j/fYzjv9v1DdUwRbswMOdU+WLLcDXd0xhGVrd93br8KCDb68Yf
YcgUO6+FBzQhJJRuG3W7kmEiAC7btkfZD2STYwoU7NHr/Kfrf/yr9TMPi5X6wqqC+OWAmuII5EV8
3/tRnscnmQ+xggB440hFtmLKV23jvjpNze3Nk/8p1aYgi7d8QBG9gIy8EvwbARNXB8WPppPPbWt+
Xu/W0lryrGZSFrs8CsyJOlnZHpQ31dkx6okR79cbWBo3K+Nhc3CrUBJMOA/Yi25ku+EeniTHwSfn
CS58Ny4s+4jAw4xUBSZ/FA5kR7qy3kVxv8aUWhomK6ClSzQjU2xOZjAO28aSBurQOMm4Mg1fbd2Y
bbus0ael7h0JWcs6qwboeznduE/5MJzwCLHmULvURvjfUz2mVZxQno3nFKeEg6yBe6jL5D9a6TXd
9IVRshXYuAgSo72hO7KsdYptMeRTufMDghL99cW01MC8yD4Fhe44Lboy706j5L+gPjFuoF33cv3b
S8Mz//7p2woGPR1oui0qCxl9DCc8y9W0fshovHb1Xvr38++fWjBF74omm7qzaqFx3Lc82pbQhbht
V7Av9ippwtpnPv5/L5JfugG0eU4V1wdn6a9bUZwGQRaiujucR+WTzViV4TaoV+HSS1+3YregNAuT
0DUn7rr0DSKhgCA6morX2/68FbwknsqeTUlxCtn0h5lVLBKT3Lgk7bs7Dm2Vl0d6OEvZv1OuIIsS
sRuqeMgK9qVdTGWhcwhwn7STNZvRzWJnw8iY770KDw5+i2v1SmAtLH777l7D4tOXqazvRBCn90JE
6fcw0cPGq29TUUJnrNjl/QAMSDOpczoogC9hE9+28Fi/aYrti/pogiGsvWo410PnbwD5bfaZU66J
vS7sYfYl3URS6BaWvWeT50815cEGuJDkOMtM+apubju+2Lf0GASBCKjY6cxpEO6ER/J9lFUriICF
44R9Q0f9ImF+XnSnuoNCnqRmO3bkEU6fx9kNYoCT6G0TYYUytEmjatD5cGZVKndEMOS4eq0MsJAn
7AKwyKs8mFLh3uNtDHKCI980Alyhm/75b6VeoL9cL3EM3P7GcaN1SLZ+p/+87ePW3qthrF4bwrqz
KCfZQAWkjN17XyS0WHmQXxgau7qQ5gnozr3fn8MK+LatIJnxd50hzcoxbun7VvSakkGpOh97RG9a
b0QxvJjq1kuB7W5PUZv0u9hgdxEzjqSS+uA7Rbe7PvYL0WsXFfDClYhEUzAIE1UflR7DB/gBw/Tc
hZNn4lXZbTnot9oBSkW6hrzTmWtIoBtqxCbga5DShQRtFw6UKQOvbDH+gCeR+xnl8M20uFE267Xu
pSm2QpfWiXGpA/MWmUXVtg8yAqXp8Y/rk7D0cWsPlq0L9wCV45HBuNqdqr0uqabkwQfOpqL/XG9k
YabtO349GTw2QJXz3IvskSfhj3DqX2hRvjrklhohtmSbrdjXoycjJrFUO5eeYuMHGxIA43+9A3M6
sMtD89et2zHpkzyrZN+eGcQXigJw8gqJeghAn0+fJxpvp6C8LVHbzrCAbfXVWPcGSNQh/yYV6gd9
P3o3ft06TGMtqUL3yXA2FUxHQwIpH5gF3uYP79sUReKlunGg23NWYRhtZZs+jhAM2vpp8Hx9Hhai
zaYj6raBKVfU6jMZ+/yHyGWz4U3O93xo8xUI2NJatU7UIKENauyJeAA97JeQOjniBhKdKgMiR5v+
P86+bElOnOv2iYgQYhK3kEONTg9V7bZvCLvdFiAmAUKIpz8Ln5tqfUXyR950dJQjUGrYGvZeg1Sn
6z3ZasYK6mGER6CLMLgncCS/b0s3/GsIFTsUpQRUqRWwDLne0Hup23XpWgFe+14W5HByuxdBTaJH
qcrlAwG0Ok6QxyirtIXVtJPUrM6ObRSr8pMDq+a9rNLGfNmURD8UfdFyqe+R5qsTLlxQmLr6r0bW
e5zbrRasA5x7RRuFY4sqMwwPXticAY7V1N1xEnA52BnCjbmyeYnU6yjVE/Z43dbNIcvUl9Y0+jRI
9pzjbbezx2zsxP/DTmRL1oykne5pP6sngKSmKVm6Hpph1xfC1vet0PehPmV8jWMEigDyofbA4nDI
3jt0a4jWRt88oUOVRX6b6+G+7mdzapcpP/+5B9ai55B83Uv2bc22999m8OgCs5oEmG2GjGVKpeiP
wmHlIRAk29kit9qwNoA2NzlA+8twX8RT+0QBlTHuGHzI9V7Jd6sBK/RFEXoNi1cjkEHx71A5aM7B
BOPnKaz3lPW2psMKej9HprXNu+FegxJ6zNioTnWX9Qcy40jUFHyr62vq/a4Atvrf+ZAlaeO5GIZ7
NYOxMdQDO6ppqO77rtoTz3j/6PVthqJwAhnJTo33NUpNKSw2qwOAcVESzgAqRgMstmTPj/H6p+t9
ej9OfJub2PaR0/jQwL/3vUWkNKJfAfTc44y+PzG+TUVUqECMgjT6ng90gTlwDZSrj4nhhauPwST3
KCFbnVgn7E08Kn/UGe3WlJbj6ENBYLQS8HLYGaKtXljRTqupcxpD1V2BtNkz7dhwV0vgEwEpiD96
eA6+XJ+Krbm3wp3Nc1uIWJlHPZhENe1jC3NjDlRhIxUkYsVneAp8vN7U1oBZUb969uZTMOIohtww
soEmhczJnmzi1setiEdlYpk5mHn3vBdNwkk9JVPc+DuzsfV1K9iLVnhV1hrkqBsenQCNCs5Lf+Pz
27d5h6QkHmzqC+xWpAHyTq65+8Lfdfva+PE2tVAXWZkVSB7fm9AfPmSBKx6muQjubppVm1dYd53b
z3p93TCDaYUiedJwsUe22Nj9bDphHWX+UOclBp4HOq1LVAQyAPygb7VXHN0aHSuMi0wSp+TL8pix
6YtYyJIAY3kL/S2MfVtlzrTQQ51yg8HB+AdJAbzZsa6ESqpchsfbJsCK4DCgmasyd/5TLQMZpE4c
1/l227ftkG3LpSQyn+5Fh2sZ0z2wOTr657aPWyHLYITidIJO9yTCU6aP5uUIsvzeBro1r1bI8gys
QwMN+CIJY6g46A41nzoev9z02206IDZ+n8Cc2NzrXAHsO+JoNNL79/rHN/Z+m9iHNCUycK1aV42W
JTwN3fJsmsFJJQnHrxG7dVuzHWDDgrqcMY2GDBhx4AsM0Z03d7cgSrD6bX5f28NbIXCxJLGvSega
Sfq1I83O0tzYGf6H3mfAiInGBr+9GBFLbPLCtGY5Vn/UxDdlFn2b21e3teSTu05E27rjgUbQp4OG
+t41aKsLVuTCMGlocG8w91JGL3U7Biu6J0+boSh29ob3X6a+Tepru9lFYQ+J3SHm36nP2x/gx7nD
ARhbBsHDJeN3WUWjJVUDRKhTJ/bqnTW81TcruIkfDCW4qeasUMkHyY95qXHK6XCjHsC6vKwI95sx
c3pBC1T9pvx7QXmdzDMG8XoQbuwfNs0PWiZNOVYL0NzczQ4+aqLj0WMjXXamZiPIbRPY1hkqBusp
c66VewGE+056NA2nFrGY7Qn+b7Vh5dQMa4POAw2yAHq7FknRNd8Y7i0QTJs+TRn+5/pQrZ/739Sd
b1P6JA1AfR1iA5JLBI53R36YCTj71q+bh67Es6tDhO60tXFftbl9ovd5HC+ZOfOpuAg/vF/rORyp
wTaCYRf3/h3Hfgfhv9XUujLeXvAH1zWOByd3CEwdqeNeJKmRkSRnVQQveRadxn66Qc8IS9km+Png
2eQQCzXnDPSa1JRjcehLvTNkG6EYWoc4lYMwebUAf8zhHpIOmTdSkP1BGJhd3t2inbJ2wQp47sXT
MAOv9+Szip+kQ//FbXyPxrMVjFaos3KB5aaLj8sA1Wuc5X/jTL8FvI1fbmPKsiZYMojxeDmsYSDs
ELwUSn0xSt7DPOQEAcMdgvVGMNrgMhqIaeiUR860RZGN1cFjO/qPhUIlA0pp6fVQ3GrEinjaC9PD
oxRrFCw9Vswgb+mD6IKn/bDYmAsbamZAeJ6DoHXP0gu/hwWeKZDC38sDbqxVG2rW+i4AWW3vnlnd
gOZMirgnSYH6c5AGTpzvqa1s9cEK7RDuFIy3Cq/raPpC6/Bl6faibWMzDKxD3S9l2MzSW1m688EX
4mUtNvvxzwqqgRGddmJ6qwNWTKuo7xqIXvR39YSaJNQcsYh2KdobtwabNAcfbVcPUVjeiVqfKJJy
wxJ+Blj/VJR4BBTTp5o1j86yZ1651ZwV3DyDJB0fOgpMlgEAbAX9ZS1NQdX6BgnOy7rbdth5oxsL
cr6NOBPzqHqWteUddZsJIh35L2gt7r1YN2bGZtGFkdFQv3SxVXWx9xnW69HFYXLaie+tr1vxrWC3
4vumrp+BvvxE3WiCleTk/31983gXoo2d0KbO8SkbRNfn9bMU7hkytLgywJ34CNEWmTBMBwR2X9jQ
lAlSUf1BszGd1fBzNjO9m6fdYvLGHmAz6wSlixPhcvQsRATD8ELRFL6MwON2zS1CXGtHrfin8Hoh
Gc+cJwEB81TqNcfNQi8dQUW57X5nY9LMEHVh3IbVs5qrIcmB6fpKO5gzGmz2cJqNMr6XnNrY8/+H
dAYLhh5S+fy5aNVPOizmG/KG5tDU/Pusjdl5b23sa751vsshgCm8U9boT3OQYjoqUJrObA67dAyQ
MJlC3t5fX4dbC8DaEPwgKFQex+IJHqD5S5EN9KgX7R3yrvh1vYWNq52NXBPABJXMmetnHdDymZHA
+cbbpfJgsqZDGAzL9lM/esGjE5FpL0+z0Ssb0aa5Qp7MZ+KpzqfhLJyyvK+dOjiAq3LjsrahbHwM
u6gZKX9GhpIAxwMNQ1DRyiSmN5ZuYN3230sxd5CMy51CPNcCCa2sAuV/yAFoQ7JlTwN1Yz3bgDY6
+kKTOkB5uBrZmYvoHjknZNj7MjvC7fTl+hLYmg5rC1BBl5GOZJj9QcQn6S3DT577D0EJeMn1FjYi
xga1qZlA68TtqmdCkf0oYkcdAUMu1r3ATQGG8jwI0YOTerre3PrD33mF2TA3U/azS0KNmfH+CIO0
IEClk9uHe17WW/Ni7QDhwBl+dSieOViOeKWiLFvDhDJP+6qNHzziunu5u62RszeAuY+XAaHyXC4j
WgHUnM8vA6ptifK90nt2CXXoTdBD38a+sbaMJQezGk7TEMjDYkb5rnLF5+uTsrHKbF6drMXsjlBX
zhMR4D4rW9BhWDv/6Hq6RyLamHcb/jaXFTzXQ1Hfiai8n4Z2xnUw2qtob/1+K9zrmUUGBqmr8avb
foT1N3RkJv8zLOxvg475NgCu4AHIs22g8Tr13d9AMkwpdHX2wL0ba9YGwAlwi+G3Eld3os+/Zzo6
tfl0ElBIqcR0d32Kt8bfuvAPPedQi4w6THGeuT+UmZzw0I2RuLG0ZePf5NxHmWFedRdO4XfXh+ud
KPPX6z9+a3ysmC7mOfZd4VZ38GU40nC6E2VxYQ27a+mevfq77DpctmyWm8B5Dt8sWj4JXx90gbJ1
UXRPWVAKiE8CaN2PTpKr/rkczQ/gZ8VOAm9j6dqIOLo0ncfHYA1s+F2+EKE/tV0XfY6p/+/1wduY
eRsQx8oOEJhSVnem0ut7BapPXdX+ddvHrZu+MJAEbSrYuSe4cEM0cQ7juwV9uO3rVlwDoBlNTvln
cLKleDI+KpoNcXZ++9bQr39/kzmDTXiu5onht4NPGqTKrxRAZD1N81nqnendGvz172/akGzC+8Pg
MpIM0g0h9o4XgotVdNv4WEEtKjcvB7Z+PYStacoEtLL22Xpb42O93lk95DMjFFsGXxU4AehZ0raY
hrTTck+9cSOyXSuyiQupd7jZt3hV0+qzVkg1lcFLCXBlWe1hhbbmwDqnCc9GLZwc/ajFYhLcCHF2
TnvA8Y1RspFtg+ihT439Dj3oBp2Aad+BAoICyUh33Vi32lgfCG9WUV25xQLCFtoIQ9Hegef2i5Vz
dlBgtp5uWko2tE1CfaaouEQTYomCR3Bhw3uQm/fArBvzbGPaQGGYIOkaO2e/gb4YpSmLsr9aEdx3
ANFd78HWIK1/fzNIQ9lWPdMVejDUwCcUDZ+O2dAEh5KZ7HBbG1Y4+0PsBWPnN5gInkX/1LnvyfNc
D4E+jHWr5U7+ZKsrVlzTIeybKMzRlSzEvjfE6m8m3elDANTuzsa01YQV3JULVX+nKsjJzYM7SAOn
vWwObr4H1npvviPX/R/VbbyJsBHF4iOtc/dF9gLyyp148eehfdXR9Hp9Ot49tNdmrNDumV9FpVs4
/4xd5R7JQLNDP49fAun0Se41MHNmakhnx8RpHDcHCimCG8YPLdtoGG0meO5wdLBt4OtBVposlCKn
hy7ie8S1jTG0ETF1zsb1ypb/5EH42R0rlkK6PjuSso1PRcfYTk+2mrGO8HgoG7/RGMPI6Us8L2hq
XJjch0XowlWmdnbW9FYz69/fhCdQev2U03Z+7CdVpnHePkXCPyLFwY+wx91p5L0n2Tor1h5QsbDR
0LnN/lni7C52HJmMGpt9P36I19KiiJudmvt74bM2ZG0Eup9m40O05UKljNkR2lqduLDVTe9TJ5si
23sZvHd2re1YO8Ew5lxDY1tDUoXNKRiw80ER8vV6+Gx93NoDZndAxQJZkp+Lab06pVNZf4BXEft1
2+ets93vZh/IKFq8GthvdA8s1tSFwbdT7pAvN36+jQsJxpAxWi3eD3dos0sXjqp+Gj24Pu48mTZW
rA0M4aYqtcmy+ge4F/GqI9akTYvncQwWpsTutrNmN5aSDRHJCIxboZcaXARcyNICU5IAeijhEbZH
+dvqyDqAb0KPR7MP5d2m+RGtFInZX3g6hF6clp37XXRw+bhpviNrrfKCQKxjzIMLQU5ZJKQbxjEp
Cc6X69/fGihrubKFAlceFc0PnoWfR6hinqYyPHVqcM+3NWAtWAVH6bF1K//im/CzJpEHlLFfHt2o
2/OQXC9sdvYL4WyDQZAuhrsZahM/mrzUn0sifkExz0zANIXNGTgU/zhEvTnwtp536rkbO6INEEFq
hFRaL/VP1oef4afw23iLToVgz4CiVGDSR7eoF6BvNlSkrhfHzOVIL3jx+Eedt2UiIsCdQPp9vT4/
W31Z//5mHfemUGUrg/onbOgXoLWgVDHLAm7dbJCHAapNiTfPtxj7rt2xzis6F02hvSh4GJyA9uA8
RsZJgd9d9lT4NrYvGyOi55j3EKvIf7px83kOwSiOYKu1s6lsfdwKeeo6rlaAAf/MgcdP5qX0Lk7H
i53Tb+vrVqRDTLfuCZ/JhfrdMB3rssiH13LMmr1s1Uao22AQXptC5pFyfgQVpTgzkIZ0YQiC03wP
y7LVghXr0PJvm5BSGKGS2J0PBNPhwciMOyaZGxDrD9eX7NZIWRdUBUJ3k0MD+8KrqakfIIbdu4h2
ZxE7VaiNBmxYSDh7JponZS7hqD/QUkDQL+r16fqv3xgkGwwyzBOZ6FjT/3801Wq6K0bVjAkAYeSW
3C3iLLCCehhhvdp1xr+QDKKQbZV9k8T9GmS6PF/vxNYIWYHMg9JRfS/IJawr1YNe30H6zq9z+FBc
b2BrlNa/v9mWhMuh/V32/kXozk/giqgTyYlO4WK+l1z9Q/p85+AI1s69aaMgbtD50Lq7tE0d8Qsw
TLP+S0VBoz/ODGDYKTEQnao/1qDFd8+w4q2br7rLw4ClqHh2QIQNzI3+jge3nn4SXMZRHp1IkBdf
a0aXhSQuGwzdw8dsDbm1PxRz6ODT60FKoFjdUqEep6L3j9fHe+vr1j0g7kc5ZBOpf7i+QpkSWRZO
+d7Ddevj1r5QUzJXWVGZC6Gud9D1NBQp3OmmvUfd1vetDYEUqyCvcP2L6vQHZhr6HAjNb8gHIpZs
yIhjhhGorb7+kRdFnXamI14SZyO5caXbqBFdOx4taEwu3MwxffIBeqhOkvZx0SSdM6h6J6Lew9qs
/bD2hAIS5+Uw1/QBRdsyCcnwzKLgSeRwBK3b5rGdg6cIf+iHvafKRgjbkBK2xB4fjNGXrAe3DGXp
c130zr2rlNnZSjfm3YaLtJpNgeiIvvgeIadwCdwDDNBerkfE1s9fG32zO8ixCBlsqnHz1m2jScJL
zx0UUvKDbk8eaeWuV+O6TN/Zh2y8SFMS7C3GmH9gyiqqJnE9gCCKpAZ7p4wf8zAuxGftzZnbHaC4
FquLaaGl7UP6V4buxzbDeagPsaIlvVv6ZcheVD6QKX6OgHMz89Hv/KI7xwWL3E9T6Tn+lx5nEL0A
qJ3JGCWSzjD4GfGwBaHck4tzUAJvAp10Qd5UoIYJVv5sGif4wcd+vtQhvBlQTMOQJ4sbmuJzNGVR
/X2GsQ5Ig3g7AiWYNCpu43PgTSb6MknCh+dugdV0mQaAb3afHDbW7ociK2R18oqMyt8sdlX5g3kQ
LjhmWRAMv0BOiKsjgCdLEX/jAXzsoAyQhY3vnWNR+/CvJsKTdNyp2W/Fh7UDthT30I7nyz+VnkSa
R/FLLacv/Ujcc+TFVeI25S9eZBByGyXZWcAbTxcbWTPkLAw9FizIeFDiA9DM+h4aMij2yXlcgukQ
RGEb90cWuqRB7iWU3uH66t4KHWvL1ENX81Dy8KGA9Oaz1lC1ojq4TU8eBoH/jZ2ChvmK41gubRWw
+3rKlw/+OHj3c7BaFVzvwYYvF0z7/tuI6QYT0aCgD6Dj3NEWdYJQMxhDTp/8MLgfpvofHrI74U2v
JnRTpw8+V3w31Uv/QCLfiVobcdNGS1vxVjrfC7Kw7CE3yMe+RHOWO9WR+Y4OznIYqvYU1jqUoJhV
QH1VgWhYkUxzZj4GjfT7p1j0sG1wAL/LEhpiFziEvB6HFEjCGgi4IVrMA+953H8MIYZSPNYkRrdf
dQmdeVCD4FopDu04sOW1MHUJJtgISbTEb4pZ/BPzmTYPfT40GBrYWuKVlfVw5j4RFfEJJJC8wXLL
tFeyVCiK37HMTaC9YwnrvPo3UU1fgojUFnN8R+cobj5lgpHxsx6hRfwswgnPCGi7avMTLr9Ef1hG
iIm+MqH65W9JF9c8s2romn+HgmLXSfnIdBAkFTTagLYo865xLqaHeP4XEKoD/7MnQw6R17EUMM5w
de2nPRBNX+rJgR7uYkbB05DU1H3J9VwUf+WOGNynWKPG/9pBWKJCEq+H21emoPF8DkKz9Cpxw3Fk
9yH+K6GKmXsoz7PYsGPTx6o/B9yB2GeMK0+fNqpS5YeIUJ9AZF8686EeXAdMYseIf8OOLl0Sttmg
LrQHuvOppWRiJ1q1qFU0hR9w6A0DQIICvUd9926mqMsk6Ekw/Gzmyu9EMiM9NBwn7G3svpSlMM98
imBA0iwE6g2QpB+zsxpa0f5eumhixdEv9dSfKxf58L5ZMXHKIaxN+IAbN0nHCOI+Hlx96ib72UhD
ApgJ66WTQGYVJTt5lRJRMtYMNEqAj2a/XRLdwBXxJfIDL/gUaF1zljZTaaaPUx5EyJP5ZcEwjiiP
ZM0/cqrxKslAriiSaIzj6F8TzJR/0kEZeA+Gx+VPrCOVnUdUlMllyopwGU9YnZM3fGtzaCd9LfO6
XM6FyyOdmmwYURXuWihl4TBtqf8yQn4lO3iw+q0OpJKZOELgh5Iz04MLwTTYva8ZiBglQOQlxv5p
oc7suklVVaMQaePmjnzoDc0us2qGKYXg0SQfyhBOQacMAuxZ2hNhvniBmdjfHgeB7hDOnDmnPGiy
8A5JTcRc3TpL+xWuGlQeGofX/MAgS0KPjTeOMD0ammo4hR74bG0CRo1/5EM2BMCMAXKdijDqyntU
xwa4+Y7euByGMm7UY1f4XX8O286nx8A1TD5WfdG9hNCXq/DM4+KfAYe1/oTEYQ7O5hJCafiphaVq
+DAD86YeIlZrMicBIVjCii7QMIjqLuye21jWHPXQSNK8ONAZ9H2Igy9Sp1h1Hf2cGa/VnyI39ODG
6jexQp4CgueDSvPcJ6+sHzT+ohw1ZXNCoyl2MCQdzU5u44Q/qgz1xOcIrNLuVQRdEB9KqWL1oa2r
sfoCDxKc6LVflPWl6qaWfsC9fom/SDI35blEUr3/PrSmE6Bfw+NT/4Y/bJWD3KbN8kB05IIEG7Eq
OAeSc+fIMcD0AISOV56r1vDwABfhFnUZD6CRI0IqLB6A0ZMQPgg8DjCgrzmUZ90mbO6DpcKK8qV0
+9+x6EbnYSbQCEogVOIA/9RDjzZ/WDLiOR9VBFXOu6Ytm644IRec999CByoBLw6bihGbEWWvWeVN
fy81sDbgk7VqyA6TadRwcF2Sz3/ja5DHTvyxQILvNMHvD0MfZ0u1l4LdOIptXKWOMshu8Ly/1ItG
rS3MB9Gm7ZSL39cPyq3vW09pGQZOU4/EeRHK9OMjCt9Yu3SWUXZb5spbG35zU+ZuWA4ayvSXYIAj
GPYceC8+OCABxjuP03fR6Xi72HhKISGvgptE/QhmXp+ALsVTXvCvBcGqidsn+Nnf+T58e7GtKug+
RL8KT93lZfvoBHtYpo3ngI2x9DNBJA76+eK7SEggiwMcZAngyajmG5Mqtt6/VLQYnDBfeQ88fsW+
zqoDTh93L/u6Jmfeu7FYdz4c+nHVq3K6hDMSowqeZwcwEfWhJmA8zWL6cn29bVykbVglENUuyPpF
/chcAL78eH5l8KqRQ/5rvY9xnyPDqT40FPeU6w1uTI2NtGy5isMSmc2L6CSDWwn2DDpqcyzrXQPq
jaGzkZYFIGV0BpjzsixQSIyA3S7GSp1KTx1i4uxl+9en+DsTRNfW3wQSTNxiDrm++cVv4EOdgKob
Jmwm7AyWAv/Eq+jXHEUfrw/axq5ggy99Bi/jXAp1YdPYQlE1DOCrjuBlxFM787K1EKx9Ae4kzPN0
Tx4IKS6rphussx99gaq+ytuH1YNrVMD89bipX+/T1kKwUmTtuICJqMh0kX1WHiEj5SdZBqxhOcc7
yaAtcISNyIQ1Fsx8x6h6DKH0hkpPl4F6Kh/CqpYnngdPNAD/QhpweSso8VW4wKbX+7Y1mFYOTXgQ
6KzicPqA61tcnzwHs8Ugmd10/t3Qtj5KnXjsL3hDQn30fs5gGZJ0cAd22c4P2Fow1u6hg6p1MgDL
H2G1rMU580yW33t5BFuP6z3cGlsbtlnj+tmIaHYfVh1AU+gPKmIfoc6YahY8/XnPqTlMZheEsH3S
1sa42khOZA2nxWlJ9cixSOuhL9M2gPY1jbFuwjp48Rf2XMbgiMVQDb/e0Y0wt/UOiy4u1WjWkYxW
eYcJ+thJjRMFEr5l4H73YOkED+uJy25nZDem7k8C/M2+0oLu5ErOXJRKoEmf8pyM7cFtoIK2E+lb
DawB+aaBInKmChkK9aKQRXYSZKpCpJ1cegtpE+e/LX0oaAuV8tosCGz85qyHCw5ecO7Or99aAt5/
f70MfX8UWWguQFbkEQNqEtn1u0lFYQxiMEh2832WNWUcJETrPvi7aLpqgoW9YkLeVob/k+N4M4Cs
rEygRTRdNMyKjsbvQA7qmyl1Y9oerq+6jc3RRoVq4i0khyYi8sywPsNzvARsBMmDYOmnX1EcZd3O
fXNreVsbRc0wf8qt1SWbGXslzlg9Qf+QwUwQBHfkKKpHkBennbvnRmM2UpQu0zTz2q0fVQcLFbXo
D/Aue5QS1Gptmo9T6+80tDF8xMo2cVl5DVhD0wXYb+DToGKf6bFNcwBNdtbA1v5nw0UFrKXdbizI
g7++lDmb/jbY68IQJOKA3/Epv5O6Lw6LiJ/drLmBBIPQskGkflYjc8VneckA0DCpWBzhgXYDO+ud
BtYBeudSQ6y9oR6Uk7fMFY/DWtEgPl6kmCGD9xTqTCiY5eFT57V7yp8bOxFZ//4mkGqoskFwGpY2
qJZB10a0opgPwdRH365H0cZFkFh7hZZhOUWyGC8t5DbxRo+hzchoQlWAxIKmNCumU8MgirFbpVzD
5r3xo//tkRiYM8G7QkAzoJ/ussL/V8XRRx60Z7GAjwsJOpngegiXKD6/9vNe9WZrIK37RkicLgch
H9Ubny8UUkoQSgjaw9Lj4fzv9bHcasLeKKCZyoivMFdyHKBoCdu/udylK77/dWKrJ/rRmCE/0GBh
V6s0+IRMVMB3lSO2vm5tB0WHDLeceXjRxOQvYqrUtyjHc+eWkSH/o5IYC6AOxglfZ5IkxIv645L3
/U6lY+u3W88M3tRYwpxXj3XcQdGIOg7tHpHAIvx828+3Ql6rYen8fikhcYGkbsKIxMIVgSkO17//
/l5M4rVjb4JcEBGJ0B2mizKMvfC8kPLRIDKPzgBRyNP1Rt4/WUhsRbpaeFVUs5+/CtxGhfQfiYtb
oImWS4UdeSluhBWR2ApwxQbHQ/4SG2RGnEcReN2zNtWeWOlWN6w4JvCmDONuyV/rkH3kkf8ouwDq
3TG/5KL5Nra7ZkFbk2JFMxxPg7CPYxQIa1gR0UCD2DL3edLEnj5en5KNJmx8eKh66ZYymC906J6K
UP4cquYjlsKe7/VGYNjg8EID2Cwg1nLxqY4kXGhnwu89ioT3TgfePz3gq/PfhUtg5Me5oiPMiTvn
JOLsr2wezUkbpCKb/X5sjZMV4MUyyQnVU3UpKCRCDPjNFDnsj3HueZ9vm4m15TcRuFZFUOPzy0e/
L3TwUJqK/wza2Vu+dYvjlffXW9m4EREbEd56RncT7bF4kbdOaS6zZHDAQ2Hc+Us7cHAC+ch51jT6
1cCwLy73+EdbC8GKfZmXeIsOXfEodSdlUqgAdfAIhZ29B9P7lyLCrJhnGSonRGX8tfbBPhDO9LfG
TVUHy2/p0n+lhpjdmr68PoxbvbG2gIw7BTiponkRgf/IMFfHKIbV4PWPb601K+wVxDSK0mgkFXn3
1x//JUrKz02GybnewMavt/UW2wx1Nbf2+atSUNYWFdQgCsfZQ1Vt/HxbcFH1vIvdQU6XIcbpLTM8
t0w1lmdUmoLbht+G1Pu48s41pvZ1UFEMMggnwQczzez1tvGxgj2chshtmnm8sJZ1XwknS52gcKv2
NEa2xn8duTehDiBcqUA0469FWM2PBl6lEBNj8c6jZ2NHtHUW/cGbYG1WKiAV5UD/orOemyeXsuwr
ROFzdsI/QcLz+khttWVFNY/NAAkBs7wyJHwOtCzbhLrQWwPiih1G7yZzrMgltvSicsYIk+5r3N7I
b5gNlIkHtEp6vRNbC9YKZgbIQx3WTF/mNp/vnGnyoC3rj1//DxrdW01YIa1z7BGzUyyvMlwMEt0+
fcQx9cU1N5ICiA2gH6o4J1UYzC9MaUBGhaCuuav9Lvo2ZmB+7jzZNxAixEbPc9RVCYTXzKuBmglE
TgFIM3CzGFSWCEM7SOGhICrOnTMX89nv64U8tHMl+MF3ulbfAQaBcnqQ8TA/Xp+8jVgKrfMf9rW5
i7K+uuASxtOiQmHXAYtkZ31vHCo2uj6LczyqUaB+oV4rT4wHDxBD9xOdLb91l4XAibzksvB2WttY
JTbUfgiiwm1qB30xS3QnRxLMqFiM7LWbFQAs1wdsq0vrQL7ZfDJwyb3AQ5cKifSOqLqPRfHpzw12
EGWTGoF6H0hE0eF6c1t9snaIDNJqGVAW/SVz5uZYGMBghXKGe08v6ny9iY1NyEbhZ7XXhg4f+aOI
An2El/d3Atm+e7wB3aRcDe6uN7O10qxtIvQcNfszyju0hkLTMAB50K2H221ft3aIQagFlfh8fsCm
HaRtKaqP0IjKvl//+sYQ2fB7E0EyWDJcXwel8jNI1HFC82xMW3emn/JsVyZiY4xsJL6Rs3R03U4X
MaGq3EoYREze7gxs9cKKdYIUATxoiPNAwoavwMXPDMajZ26cNvk/FD83IsTWZJROZlqIzM0PekJd
ul30CS4Pdwybabpu2gBS/nTEnp/VRnzYGo1hQ6HOFRic1gNs1vFcIke/XlNP3bJHzlyH53/TXSRY
J+tNxLdOTifPzdVFx2V0IH72K26j6jjDRylFDgrOyQRE2tsWmhXuxoxm9CvkEYRf6N5NYFVa5ate
u98DPAQmAExuCBVe+PF6e1sLjv63b0YpJ2yRubiAnuidVaeqr2MB56Pbvm6FPKT6nGmUDNniNX0M
6j6Sg93y+/rHt1azHfFL7wKnniHlEjd9mtUQW5YT9pP1sh8Bpr5zQG4sMBtsny1jXC+md4GFmZx7
WYcH1sLTWLso/N3UERtuz13m0MpkLnAcS3aA6vyS/nlJsmYOHuNZ7pVLty4fNt4eyv+mgUq5eTBh
8L3AYIECPqj/x9m7LcmJM13DV0SEEDtxWlVNb6rbbXfbrrFPFB6PB8ROCBAgrv5b+Ik/okduivfn
ZCamI0YqpMyUlLlyrWScPwtAVnhLbhXp6R2twQtVOP6jA2QW+nb29UQQG32virosoCJCUIUpXyop
VNKmbrmxTe9XzAAU/68ho0YFaRLmApqq5G1YMnYaI3krOg9c+DHIuCEy+G2hWtp+ka+lAmzeRhMp
jikZljN1b0EE/RT67rOAWFkRB49hh3oPeODPvga9tUFafJ+xWAFCo7dzaABoeQDbTHCoBqSP0XPg
nPuo0oDniXAj0bFm9nZgiEYf3AeEPGu50GjP44kua4mu0o0De8V9baB5EU4hWLwwAae1RhITyTno
HbIkSuufM6+65Pp6rQRv34oSLMaRk6bz/xeC+vCxEL7/mZS4q0VOdudMoBK9PtVKLLUh5sVAa+q1
mjwjuew9hqHJXpoOV53ro/9mqHrnGLLB5WPK+sbjbfQZgFx3lifdF0NzygG0OAi3rNV3pXG+32nZ
pPIv3fa+euFQdTRAkRpdkvLeI30cshs0k3nOK4sm4n9goaHVeEjBckH+hR4Vq9FmmzPQIx1j6D4P
9NBmQmYECDqvojtvgjZ0Ce3DBPQ5hD8YLc1PgcaC4jDOwxZl44rp2pglk05BStCp90w90byMTfOx
At1BUmSm3EgRrOy0jVQSXuHjvBRoxHGG6W+VxQ49ZBUSHte3eu0DlmnfXDj4DJi1LL3m2bAiPZMW
L3WhGvEYzehVvz7FyhfYrQLAdnqg6lPolpwhfX4ogNMWKIeP9c2+8Revf/MJhAOcNtUNfa6aoDWJ
Pw5d+rlkUqYbFaOVNbJ5OXXtZbnLOfpU3PIlXVowx3z4NPVTebr+BWsTWJuQNiGZvbzlD8B5kATA
cwqCyUVKlkG75foUa5tgxXJkGhiS1WR+7nqKDg02Ot/qgGXpzuGtEK5ihwsIHAfPI88mICwJ+9cd
wY58/cevHLg2NJTlQITQsAieuyI4L7AonOge2MMAHwc03gG5xWcPQaXXQMZcn3FtR6xQXkzx9L+e
yioAbIPO+lWTKPsYO224YVS/4UfvxFgbKMqZo9BuANiVxM24ug1zOpfIhQOqfGKUZwWUNHPx0AC5
b44jmUFNmAPY7nwAJDL87vep03yWjqmKvyCbpfTXro7r8S+B8pN68qoRJKsbW7uyFDa+1Mx8QGnI
5x88AoqJy9yaECwJ0kGzws9mpj1rdk5kmWg4RnPr00b97xqgtDx3LPLv/g+RaO1TLCtl0yCaVlIF
OhHzhSM3mRTCeLcNQCafd9kNtV8hDOp1NHWb55DDbpZurEKQ8QbdgftYosgfpJK09z1kVuUzksX0
puphkD4e2sc8pd5G5nDlumQjEeXcVn45Re5zOkAUWhoMXIkwOPhu+JpJUny5vlYrIcnGHhIwuAFE
1LnPnJv0nukJx0JZiH5jK9a+wspAoJMiBC7a0Gc/atkNiyC756eaJJCRgsg1yr8boWLl1mfDC8Xg
OmHUeXhSLZqO44SBNQp2wN1W84+hb8x9P2xGwhULdpe/vznrlD9UY+PF2P16Lu+Jq717wXBSDCDK
2HDDtW1Z/v5mCuCwCCS1y/Z5RB+Jhw4ZJ0KlIOq6jW1fSdnYOsvGEbw1ZQkGiHpC83Who2/oz/oO
vswwiZX8OuVj+LDQxu+7ftjgQsPTwBOuwQ1nNuIRlE54y0Sorlz2WbHl8ZXRYxsZ3jzLEJLUCkfS
hIrz9bHXTNg6hUTRd9wMeOlBV7BISEFywEnAQoyHNbuJQLG8lRZYMSsbRzhOeQwhoxRKPwyciif0
GZbRTdcKlx0mvtBz7PoeG0Xox06Jc1zQZ0M04L5go4KcQnfb9cRPgmEOdogKoQJlIwlBlVlOgMK7
z5JX+t8xnTx0UBJBNm4ja4tl3Te7YEAS0wNlgcnxhNFxFf7oI+x7U4TdBtB+JabYqEFfR0RCqp0+
swC3mxbpRbE4xPIijpb/aopdRKDLYlnuzqMRTGHo74Dt4lXPljRwgI2ZF4m067u+ElBs0KDv121D
UOT6zYHFMs2fPYN/7BvcOtL9qsr1VIEiKhVea25IVqX/gNg8q/ZFD2K5tw/GrVK12GwwzQ2fCDgq
voFzcCuTtGZKloP7M/e62qm8Z8FHiL8MrvC+5jSPo5PTeGK43bFGgAIu1+o3Eb1CU64xQRw/iIzk
fxdla9BGylS7UeF/11gx/BLo3wxPxh72kwV4f9U4x5XrggzHSMjF8nHO6QmiW+VdPjhdm+z7nOV3
vJmvquu5DXHbARa5Jn9Ba28KjwHJ6VaN6l17xfdY/g2iOb+CJh3uJVlffSBjO+VJJgt/C9fzblTH
+IsxvPn9VI0VKWnj/a+MgOboz4xN45flBTOjV3zPJQ6zWH4te4jpdugvfUZPDjAERVtP9AHc4+6v
ODX0Lijycvy8b0Osi/sIuT3QR/T55bfMmnKgycSjbKtM8a6P4EMsD6eOGSMhJaK58LsfnUOrX6b0
9U1WQrzm+gesWbDt5I5COhDEvs8KjcDNGSwCnr7hEXp8fgm0FdXoNBKZR09TNw/eVlJyzcws32fe
MIN2lbjPhWwkJNQpJLQDh7F/r3/TyrLZaEHahmOqRpC0/c55FgzPqSEVd2i5Vvv80MYL8hoE4UXq
igtnWQSANiri3lFnubOHszgisY0X1AOELhdl9mfWgyMThNvpHe2d5tArtSXCsOKLtswyJOzRyVy6
OP1QphjHGD3m0tz7Ef/WgENvX/xllsN3APlnAxln6AtQjc4Jz/FQyJO1aU/X93rFfm2gINU0qsEA
JS6/byRj3nmPy5Xar1BsdQMUq0Byt9VysmZXlrNLGfalQ9CM9JvNCvK5/8tv69LfU//Grlv+Dt6J
TNVo+39mXjv8Tr0Yd6RJg2oYCO/4xlV0xfuY5fJVVsx5BmH2ZxZpc8+zcOaHUqbxFnRjbXzLuxUH
sS7IyMEBE2fxB2GkfoUWKNvY8JXR/0AFOi7jrS7yi4n5eFsItC8loJAAn8R1g1ob3zrSwdmeleBg
QGyiea2/6IZFALWUYZ/qv/bNYB3iNBaDjHBzuKRIKD2oCqIVuNUS+fP68Ct+bRPtgiymjGgWz8+e
N4U3s5p+jKSfQAoxl7cBOn/3WZFNtNvlqB61bek+m0qZMJF+OLRPk9MBbnX9O9Y2Yvn7m7tCV7t5
5TpNfwF1HDuHIW0/5f4+wA8wNpYvC7edkWcOuktXVdNX30c2gUIE/lj2zcYtZCVa2GBAoSo39nHt
fBam4QfdsY/jDCLiKIJ62vUVWpvBcmQ6lH5KtWIPsumaG6Xqb+CHb6FYvGWpaxNYngwqIcaKiLcX
XjruaRFoTCfIQaIYtu94sOGAY9ZyzlijL0hfl2LRw4g1eIdI/HHXCtk4QKNFlA8eaS+auvQOSYNH
VsvyEWzjv65PsESFPzLZkIq1fHlkuRrp0GECJIvufWjeZB/GoQyyz3RElvtUBYZEX9hUQPsha8me
RBLktgJrYxj6E5TnTyRhHgf75ohGAuT4Cn/4tGgdRaBnOcz1luLHe1aAyWxoRli6VVwEaCDpXNYc
femmX3+rfswlSb9cX8b3fH2Zwgq6YQZmaHACkYT2k0mqTPCbHKJE1wdf+/3WHqVkDLnXOOacAn53
A6oIdYpz8G254abw49oUSyx+E6uqqfChiBmD5KAixTGNwZscRkAmTGNUbjj72hItU7+ZQvspSKt0
NJ9Tb5SfjDbyJ8Qztron1z7ACrbUR3MFZd18BlMUu2csEGc58G8tLHfj96/NYAVcylLhKjG5SWqy
4mSAVzoSNxT3JbiMdkSTxYqs6xPPvCEax3w+q0r60aNkLNSfeglypx3X/mUCK+CSuW8qMDO5CZpE
nn3HA2f67Hcb58V75/YyuOXTIjAupWBluTX+AGi6IQudBHAnoF1qz17Ft5reVwzJxk9UZRqDGo24
CY8MqCIgQ2/QbW7aX7u8zcZPIHhXqJLF2GcAHwn84TRg64/OJrvo2u+33Dl0qozMLnbZ9xzoXAPS
8jz76fR138+3PBn9qH7clDDTMZddwsFOlgzp/CPmZk+KFvtsl9QF3l2hAwW2BDtsDioy7DyoYt7w
gfcOpGV0y5FNs8hQpCM/+537L152v8Zy/qFz/YGnzXjokGPpBai/9y2W5dPQ69TEz2ZzbtxZuad4
nLPaHPxIqwj98Tpytp4sK75hczCBobSKoWy1GFX6nReVk4QlRIrLdHid8NzfqEuvrZ3l3p3vUw+M
xfws/eEvUvyECCK7wSvgFPIwcTv4Itp5tmADi7naN4dloyx3V33K28p0eMIoYJCpU39VXf86ut45
hvA13gh3u/bIrrUb4M51U4Y8PRCnpmc/D+hNPHvjfUxBMnh9jhWX/KNOXvsZGuBrmggnvOdeyO8z
iOxu5FjXBrf8HZTvfOFn9c7EUPZUKbyEIbnHso0r4nsAC+yDDWNKy1lzGvRYHxU2D7ogyKSD/PtQ
1RSAnXBARSiAXEk8nB2ySVy1Ys82silElOzEwNGHorqnjlXmQQS5AES0vq1dXW4g5VaOXFsIE8qH
eaQHnyYAIZn61EfzL+3PzgGNS020cayv7Y4VAkaRtkjvTObMA7f7IqPC3EMDq9+jgrLsjnWkm2Hu
JnBSmrNMwR986KLKLW4c4aDVbZ/pWj4v+HKgl7456wCg/aNmArpjrIryn/vGt9w89BV67ofaO//W
izQyoAnaAuSn66Ov2JENVwBzZlDLTHpnKJ6kCfQQSrBYojQKEkX3FKXuv9enWTEkG65A2w7IRrek
SToB/S8BHQXFljoBFbOn1xD7bDMjpUoXdBSNd+YaeuZQCroZSL0FTl2xURumoOtqVG3muOeKV/OH
0RfFvyVItO6vL87a6MuivbmYGxCA1CkkQc4cOqAIt8EJcllbBcS1lV8mfTt4PfsM6hDeWeb8qQrR
h6dCRY+5p/bphyOX8t8ZUOCTboVO0mSZIV1+eTME3ye2C4SwbK3lwmkUOX5EBeL3gtc1Fa77Cjyd
+/zXJjcq0mmGNF2OSFo1+ZEKtIV56FK92be3lvcqdNQUKCrSc9jV7Q2SjeIvl27qF61Yjg09oGCt
ngRamxJdxEBm0KiKyBEFmWmrL3DlbLNBBymOZM3KJobhDx8qz7sYlCmBX8vudN8++T24maqyCw4u
3yIXXLFXG39QKaQmAJWLQfMT0vxUocv3Hq1JIT8MebT1UlqbZImGb5xC5yJE50aOIxtXWXTB9mN0
JypXgu5ns8KzNsfy9zdzGOJ5sdey8FaBZfIoIY98A9J0feMt1DvXjWvlBmjDD/Ts12aqXJqEuMb6
qCDhSRniYJMRyDNckJneDWDR38ofrM1m+flIa/AuzrgMhBgdDN4XUMqDTLXwX4IMUrQeZ1sPzDWr
sxyeleEMBjMdn1Ow+Z8h3iqOqoN9Q2zgpYAOre777u9Qo5M/H/yNS+LKQWhjFVTcN25b1jESMDr8
WM29LE6ALZtETKPiCXjvyMYjYc0wrJCQq9Bo2ISbiJx68yF1QUx8COtZPU5zuiUE/f7nuDZsYSHG
HipAkRI11NOPCEz9H1CH8NrzCMpT8TT6VbBxg3g/Brk2giGULYMguEcS5NbZY9ry4dGPnL+uW/ja
4NbVXQmo+coJqQbISsQPVErnyKEuc7w++vsW7dpghUIzSLQQ2JkQ4FQ8clqKjwyc1+BNohl5qQhq
OUft0HhLOuH9rXf/QC8AByNHhV3Ro/xmKGr9yPH2ZxTL5Zfrn7S2YMvf30QdpLTaNs+QPAEZUNEf
K+m5r1MfR/1p3/hWEOAD6LsHqeIzC7LmK+ui/N9cU+/2+uhr62M5Pp0KajjiJgQGOPp3U6f6GUY9
GIbbyez8AOu6risGhnxQISSCgMR47NDs2uP1sRGR15bf8m0uHfRi6XlOVBPppwF9UuqgPL7T12xc
gh79zrgZznu4MiEnKQx1LjNISLuN2LTy+21YgqQhqLfRlHfmXeFcwgLM6YeWlXojyL6L2w9j10Yl
hCxuAmg5LBI12n2mvP+bpVl84NFScK/GE2f01fT9K2gpgNGUt6Bmv42ZGx/KOTUHZx4SFFdfln9f
N7i177UuAiYKyZSC4kocFrIrdEUQeYqHTebdteEXO3/jjcxJB13i5D9Di6lEJzpwPdA521Iqff+Y
/EP0lsWDGzWCRufQr6skhBzcQpgPtSHQhlRBf6N7+TjMn/8PhDorp4otf+tzKCxDrIImHQicfoR+
9g8odoLDCHoXNKFWW31n75K2L2ZixYGQx2MGNV8UbXHt5Fp0aGqMyEEF7RNUg7xDGPvfTRl8xv8L
ZQ8x5LcDkpQQrnuEesmWws7ax1qRomIq68pg8JLOwAFUDj4slNrlz3lSzQ1kroEn3meEVtDoGtJB
h1vNt4Z6Fx0M8linYovhfMUEbbQDEreQ4S65EoffV3fOenNyCkj7Xf/tKxHbJkGSAHV1eWPgQKGn
u1sx199UAVVbyMvtgLRgP20OJAV9XFfki6oVS9tb4rJvZsA1II9B5pCpPRytyyxWIHBw7Gs1zK04
oCgpDmjtPxRT/dNjntpYqRVzsuEOIfqV/AmnJgZnhTxVrTegAYs/jcHAobtRbCzX2oYsdvA25ESN
XzftslzaFEgD++JuasljHoGZ+vqWr1mUdQWoGtLGYbts+RK/Ab7F3X8wW1W+tdEt15fxjNKM7pft
BgrzVHloS3PnYGN11ka3fJqyCTqyoGoWByHC6qmYelSM9WZ/0drwlifrJgJviikFjhNnUne4a/MT
NLk2btorFmRjHWjZEU5B1ZGEqJ4fkKtDB4AEBVJTf0Qd9+b67q7ciW3AgzI1J3VZ+Ykpwu+m6gQo
u4IXMPt/KkoH8O09fIZwOBv3ID0o8kT9Mk/TPaliuPHD8QtoVZ56SBXvC6yh5dRhiYardBz9hILL
/4YraMy1vfP1+kKt7YZ1tuuOoFWtND6AS/OPMat/Li/hoRbPXrOFcl2bYjGzN75cAb8JescZawTB
KD5CdRd5/0doPDXHqdjqk1mx2dBy5zBXVIPr2k9gXempW+r1suMbi7Q2uOXNEIoCjL3SfpK2fXMj
Y/YP6zb5SdcGt5y58loHckStn4gZoDSRVd/yvbkVN7RceQz7SjuO4yeKNY8tKISKSX5EpfCzGtq/
4xnn6XUzWvkIm7FonCFkUTGYkYaA9iEtzY8G9fqdgy91yjcG5DOEUgi+w4AIfjDR/os77OJAggfb
SsGU0KBuAwK9Cr7IkPkz0kJBvTNS2+REaET3CjkXDlJNAqNrihQTkuRb3VQrYc6mI9IZNH9EF8J7
g/FTaPAAJFXxOU2zOwp13qjfPM9WzmOblAhqUA7XCkFby5AcfOKQIzShxCk3Wxi7NQuyHDgNY0fP
g/EStG59LmQ1HJxS7mloXDbZcmDdemk5QuUAz2Ujj9xv8jv0Ue8rTriB5cEoy6UcGmSIPQ7UfRc8
dBXi8tj2W6Ira6tve3GhJkKG2UtU3biwpOC7mSv5CBlAZyNlsWJINrbNjNoTog49uBjwmQj/nRpP
6AD+sXSZQdliA4K2ssl/4NvALTfMENRLUPr72hlc5soWIIZdMcjmG5J5YOSkKKL0opGl8eDGlWsT
57uyBzad0BigO7ULcAp3vKo6HGE560+0mEtz3w5O1t/s+4hl+jexTojA90nnewltgvGo8qg/zln8
z/XB175h2ZY3g4cORN1AiucnLDPxIwXD5adRgb1syttg37XalvIVhercRk9QvV8Iiw0Ylw8dYRs9
kWvmY7lxkU1ljsSUl/AAskMa3YqQo6t/Xl+ctcEtL64CL5txzmBw6GpC+LwNFkX6H/sGtzy4i4wR
XTdg5UMJFejUO0z+rkYGRDcbyRZCJznWE+KPicEHUGjAzNBivaczahndOn1NWHYKi+ElReekJ23Q
4CdHvLwJ9JA+cVwjwMC6xW++sgc2T0zYFuCv8no/4UA6fSBs7l5Uo7Zsc8X8bZ3BuFRNEUyul9RQ
vlzEK/Ewo7hNj0G2RRqy9gGW+xJUwMueIY5WPSqM4YDSUkvYHhqdZSuWWd/4rxjqVpVT5yW/heWK
BhtN6j18Usvg1gHcEb+kFIKhS4plfB2ztD703d4Loo1cM2Hr1ZzmQeJF4Pl0xx4URkJvlRDXdtby
XRD/AeIzMvhuhNxHmkrzQJY7qJ/POxrKl9WxHJjmHPgG9Oom4SC/MT52xwA0OhtBc+X0tbFpUCoD
ORlIHZJChi9g13rhWfMQkvBj2uef42aLBn1llWx4mojiDiK1MB8NOVa8vCGDwOrqZ16CzmhXmLOp
trqcLGx+pZekI/nRzQvpGWQ89j0D/kCo6RRqzjL1EinGv0aBHvj/wwV3xXFtJFoa+1nKpxCopB4s
omlR/0Qf/BaqZ23hLb9l0F32WnAR4lDHI4CAKP6gOtR9nXGXhgbsk1reS6ZuakFDVkA2CTC+IwNR
z209mF/79tU6eCUfoYrd1GV66LwJwDkJXUnENrFh/ysZApsyRwN6XdblsBQUh1daN4+8KV44sig1
24pu77JRLgtkOTCRGrzw/TBnh3GSNP0MTYAo/Kn1UDT/+ikHP0QU8PwnqBPj+aMB39cwQe+6BGkM
unPdXGTHPlaFUce4ISbWG2D3FbOzgWskQntH57T48h7Ce1WgxoM37oS4uzZeLY1a4rEAEGtF2qff
wgETEuf7rts2VE1EJAevOcBwQE19Rvm/vMk8vG53GZwNVeMUDFe+oQCH4zVF8eQ6RXqTgXrFHW0G
HXCaxKZCp1sC8ZfxoEZ0x0L3MDgUJJv3BUJbr88PGR6ccesmDGk1Lw0CUPdGO8uzNlRNQjVMCg2o
WlGjwBJC9xr65mm6Ud1cM0nL1/UAYScdSGDM8yE7mA4t9m5Wig2rWW6Nf8K9oWT43ysMZAwFNhKt
IzoGTx84mYZPOm+fIpSL+u4QxU62YUFrm2z5O4tjkAAOwFwsUHnZT/w0ehCZadWmEMHKQtmwteXZ
30jQDSc0xV3PjCADzudN9uy10a1rd+fVyuULvmbUQDy6cXua4pLf7HKvP+Bpc5VRUlewoE5+TD1o
oeRg79sAgq5Ec1tQT/dT7gRcYOULMDAbVbx0NRpvvS5+KhtCNwxpbX2WfX9zF+Zh6aDOpTALDf0v
fh6KM2unnQARG5NmtDsMncQCkWoYk9/L31T93/tW3zqrqx6PBNB5Y2sztzuSVvo3s9ml4YSDjlj+
myo6513Xu0ko1WMR6u7oVnyLZmBt1S337abMMUOF4EAiIKDZqJoPc7RJWLJyDyaWz8rZ9XnrT3FC
W0Dk/PB+4YcylP6CSt5LaaJdpgM+kf+aToWrWIO+M5gO2jR0jtbEZoIKyvXNfd/6QV7w38FT9Eyh
63yIkQlHTzjkK2mhP8iO3W23sry/CWja/u8UDDWnAoRKWKZ5nHGH73s/O5VxM77s+4Tl0964VijA
aA9mQUChO1zxqnL4QKP5dskol2W0VaFb+wjLfwvXcAgmGBwEDuk+dMw0S2cGShQbm/x+/P9DIk94
UQ893sUNGIQzFF6fB8Hpr4n7WxTJazNYbizCNEXziocGQgeM8KpD2tcFYB9N1Rtl3jVTsjxZopUW
ea4aE/jgSkvj8FG6Q0IFcoIQJTpc3+y1fbA8mjQtwCYFsqbwE++oBvGPisIt2pP3T3sSWw49lovC
ZY9rkF8HDyTI7tIJLx4pAYcCGU2fB99rk23klle2w0aV0bTvtYLaYiIi1rjoWaKq8OJDEVBRJyhP
NWojFfD7rmLfYUBKYxdkeeYMwNh6xQ/qz3WPXBU0Z55VJoqhuyWx8FoFwfXR4VAcafMQ7+0+crX/
g6FBHRWaqCOEnYMq8votnfn3Pn35Qcvf3zgsbcaJOLmrL4gz4XiQoilfzODx782stjqj37OTZY7l
72/mYIyUfTGiElC0s4IqtAhzfayp6/74/2+Hy/iWN41T2Sp0CA0Xf5bdx1CCfRci7sp0G7v23tmy
jG85E04tN2sVEd81xWPuQZaDacKHwEmDDnA2WnX00eUB9U3C80q4zWnfZ1nupYesp77w9aVrGSIP
wfl2k3phvye1sHyW5WFhWONHA/D3XIBqtBjRK+Rw8i+MM92Ioyv7bld2hetUYFP01Y+00uVL3zr1
Fw7Kk43os2K5tgKNiBsGmvipv4Q+EywxbsSLm7B2yNcGULmNC+nK1tslXl+bftAtry5qETUaQHOZ
6AzaSWCaTWSL5g8h9Raace2DrLOz4zFbemWiB+KhvV+NgPmNAnmwiW/SNa7tiO3t4QQx8YjLZ9Gi
neCmy2SbPzRdu6tTCTZlF3tZjM6EPCDVhXRx92AELz/07mZHyXun2jK65ejGYbhthZm4sCpj3l1B
C1F8APSTBU+hcIp/JtqHbMN413bDcnoJDMJAStFf+DSV9+FCqJ4CpnhAUT7eyOCsTWE7uHR71cy6
uygO5QoGAchb2FR2nDS4pa/HkDX7tXycRREUiouFvaUXc/VEFUisPxeQppYJaZuq+wpZ2CIDoSOU
W8FhdX3SFSuzK8JsGFAOC9PqkgNMfV82nntDFPt6ffAVG7DrwB2OJYnCUnXp0tm7V0S/jotXihnV
mCjbhHWuTWNdlEXQa7cCouaS9nSeICM9oSHf99ldn9ffApOpfTZg14ahVppmJKXyonx4uUEF7j5o
kQvLAHK/u75iK2ZmC86oruzd0nPr/xEsaugrHn6LCwclOAP3TbFYwpsTHuIS7iR6UV8K3CfCgw+G
zS/g1YnFofPRNboxy9qeWO4/OkUdFq5uL7/poMRYJEXhiHu10DLEondv932M5fk4wFlf8L6++EKm
AIWBMEsPSLnH2xIpax5ieb6vDEgpC64uhgbmWyon9oT4tUWtuLbhltOTwYylDuoaoQvFGr9254NE
jSIJ0tY5Xl+jlQ+w68aE9pAw7IrmUsxGloDxmmaAUifZyaJqV47DhrigySLyYqYxfCSSx3dhWG2E
kJX1sUvFhkZxU3kUq99BWcpZeKpnCm0Rryu2mu7XplhM+I1D8Ml4vAwFaL9aPCERoMakaAtymuSu
fAoOwz9IUCZTB5Num4vvMPqp8OMZpBsF3YGXWEa3PBooiQrAy66+kCrEQ0Bx9ByHY9VON/sMyPJl
X3ihiw7H9kIdELaHlef+3Rb7aNXx6y0XTt1C0N715QWNGW594D00iQ593BZbd7WVUGRrihQlDusq
Nvml4qBQNA4A1DpW0R0d1dMcjzuZFO3SMauKbIzBxPrsS/H8O5UY7yYWtUvHOutk1BVzcQEtanc3
Zn1LDsALg0rx+havrJFdMyZ9FiJiF+pZxfI8OkAudmz80eby49RtYjBXLjh22RgJ3DGWSLdeiizn
d9VCztj1TXPDAQe5iVjw0pZFkez7IMupizoQU8Sm/OIDIXDs0vgfojPzkPfi+ffL4PosK6HDLicL
XYE/s+8V+F7ZeDKO03t3UG8foH4N9v4t2aO1WSz/RtdX3oMbGQYcdOw4KgBaJI7wQxOim+H6h6yc
EXZdmRW4Bbg+aEaBWUKyfXSYC9p+sLPuQQ4jRtnMJmnfZUiZzgoSlKidgGTmsUV35savX7Ne64gm
lTe7RRUWFyMVP1Ac/k9ikRsUaakPIHIOXq+v0ns9bMtHWIe1cp3ZGcCp81qJCS24VTfPRxA8yFPq
4FLQRDw/6tzr7mSePWdAX1+fdcVt7OIxGMMnU8QETw9Ti0SAyvY89ihv/X7nGDD9fQLn47wRCFYM
wa4l01CzopxE9QMo3eiODFVzM0lZbnzK2ujWTb3KpZKTJPkFUg1+cBRdAx1STgkLdv58y+2ZSeuq
YKq8GK9Q9XPKHcLv48H3toQ71zZj8dE3lwUSuI7Lw6q6MJyAtwXCCeJjkWgKDsdoiv8py80X9Npi
LX9/M5WWZI5zPwXZuuNN3yGq1x39mOzNydjlZTC4w5I1bR84l19FDggY9cG+3DdDuZGQWfsA62QX
k45qFx3qD7xr0MoPBGqAZMzGTq9thO3ztKjBiUHdC1SL5kOR5m38SAQYerwuuJlZHT/kdOC7hCsJ
ym3/3Qszj2pwiqzEHSIbh4Pig/9XNWl2ngIn+3Xdz1eWyy40Qz0jjao4FxeJB35wAh26yQ/ARk4b
dYaVY8SmR6FKgudJZAN8Y+nAVcOHLlfqLjJZvbEna19guTdO2gkfULQPqeOW38JM+u0h64tqX27X
rjiDLReJ70KOF10IeWtM+FkSNABp4JqPVZGqwyCLfsN21xbL8vO06Jpp4EN1ESWf5x9Et1EFotAu
EK9T3vXl3/v23PLx0GtLZtxQPQioJQvUlU652oTprX2DdW+vqIfE5GDIRSmopqBD+LYsypdWIAWz
79dbDt7NQLaNY5ReiGH1DLlNn7r8TIgjxn35EJvohLlA7qY8Hi6iN9E32lfDySgVPkwDJGyuf8Ta
KlmuHRokWfHMnF8hpPGkQXWaTDXqN3W+i+0rIoCk/Dd4ACsJ0B6ksJb3mc7vfGxMBeKyQn+7/gXv
h0Iknv87PnTCulKUafFDRvE/oCJ8ZBTUfZXr/uPS4dV1N4ve7/s3syvSMjOpidq+uPhZo7sXWYHF
7BbyIrr69/qXvL8XzOY40USzeKbd/Do64yfUicpj59Zj0iNJtYMzYtkLy685rYwPCdrs0qHo9KB0
EA7HhkbRnhakZXzLobkow4jxabigBb/EJ3jFV6d3dh7aLLZcetSzyQLZm9dKhd8VrXF9ipF9uY2J
3pJ9WNtky6lVBqLW0A3Na8rmgh59Ioz74FXuEG749NoE1smt9EQktHjMq5BoXOcaLBY7cTHLBlju
vFBfuz2ASBfuyUwBdhPF7QHPfXa6bqIrv96uP3deOqXV5KeXqlxoeDoQPsy3WTZE+0qJzGY1Icoh
eRzO5hUAjepDNaf+P7jnVL+u//wVD7M5TUCBHMlKt+aVzni8MAdQqqpDn4pH8RC/PsXaCll3cIne
O9q0WXqRFHj9I3hGdUKnfm84tUVWkAghba9GcPxWiNOV04nTTFKxK8nPbIWVcZxdAkJ7/aHL+FO4
AGGEihLcNc3GY3WJ+n/CCphNS1IB4TpoEAV9EAoNSMyh7L6OvU4dGjZV6DrWn4JOm0QW8XMPntY9
4Gv4hc1SUmlTy9xJ3Us4Qp+BNqY8Kdm0Zxnnn4OSk43lW9t8y7nB8efm8AtcCZaiYgdkYw3bMuHG
fWnNfG3vHmvFhTLZX6ny9K1Mx09MDN2R7eoBxzL9P86+ZMtOHFr2i1hLCEnAlNOl0+nedfLYE5bL
5RKdEH339S/wvYMsOXW4jykDCTWhZit2hKlAEsdlXCGAKnCtWE80QTX4/pslmPpl15kpMDVIaqk5
CQYnfs79SrB3PXxD5Y+wbgK9sbxausiUIAFBNZkkaFGYwBV4mXjPj36fm4ZuM7hmq8JAeN8MxIHd
6fwsIc8JlTavb5wTIammCsxbuWk3sZb3ClRMFRJVeMwtK395hjp5famT6luaL/ojCDZ/QcB/S8DH
cnzy16n88p6NbEN3ZmNyEwOHKpAUqXuQvdN9Y03LTjWBpFeOQ8k+gJhOLBDp90M87sTYn7r8e8oL
sK+HYVMQ3YI/04alh8u7UyQM21/VQeB3hsNgd8zKZSs30zb0Br7jsnKcpK6Smwq8Zzy6IoQb6vpL
1il+vb992GowIO7OJRuDjvfvl7ipORRJehH/PcatEx4ILvnNP/ersXSUqU8SEOIy5Sp5I6QS9Rco
U9XZt2KseLIP6KY2CQUZfUQUOLlRX7ZH6Wbk6PZbjigWZJiCJHXjlxm2VPk8C2gYVf3fusTTJwsL
BuLZLuo7FkOTAZcuTZcWTeNcW9lm3knjBXc4+C68b4/3B2G9obwCcJPRxggWEAiSx19W+f7UQVgC
IcGn9ekexkoPUAJWZ5c1u57JApPaNmdx0SmSec+B0ydRL9mvydnUt7dNJ+Ngnru16ydu6T3LwV3+
CYjXPuZOvEVwsZVunMlJjKfI2tXde6X84C8YanXeocziaosTYBsHA9W6hqwn0XnyVTuaRXnKH5XT
RHJCZKjHjeZUQkN3KAZn15U7+IPN5kLdHM/29LltVRdhSMYTU2kRZdUmX8fSYyafrS0qmje6S76m
lcgfkffjvGlm5Cncn7eWNcrks+VKy2KADd8tbQr9QONePHrxQhCtS7fCEhaEm2w2CQuiknuzc0V+
TvOkPchLQWhuepibMb74mwlztpas1b/Y/PLe6Ytaduw5dShXUC1TMFrVnUDWoseD2/3usuywpn5J
DLXikUK3EIIfRXr6nRjJR8rPSze8nWp5cYd463Rt67Z1PvynPWwahxEjI2qsum42ZIdUeMHF4Wl2
cKtNvNv6zcA7a0EHLmKd3mra8uM8x/1pEYgowJ71n/udZqvBwHwNTGpCwzWrAJeAwIHxyzCFbrSw
Yvm4rwoD9koTp4EnMX+mGV6AL2MyL/1hrsupOmTFsuWbbhsSY0OfiwayKZOb3JpaFScPs+G4Jkzw
vp8PPl5sLrsaYzLZQJcDazVp05unm/QEfnbw1hn5Z9zlvA3U/472v7JdmXw2iuSLmk8a+2E73ChF
AL2S4ztIW4IMOEEou+4d/qaED4ErqXrXtbAKv982y2pmap5AATbkpMghLzl6EIONYUTuh8GyIxUQ
2/wfvLasWSRkcrJbPYLAkxTJcMyybktK8FUZ1bX4dYK/gCQUqsc0HEn5+NtWb/QXcmJN7n1bkLb6
Ab6s6SMbkFEXxTFMCpB/D3plXLc/SIJcU8kLOJy2WfHVHcXXdilhDxtKZ0+e0/prxmoxhq7bL4kr
nqGkv1QRdgnIWnW402yt4raBM5aJtOtEAdfk7r3wYPstQ88dIhcuJcnOiWEsEoonUg9hk94UKvKj
doFGd+1X9bgRrLAcDEwLMFHALzVJPfosC0LO0kvcg2ia4VgXUEWoy+Sf3kWaCq5IyQaKbR1mLBZu
KjsvGLLsVqmM4/nL68v8HCgYKG+0yLIXmWy4nAS4vkqG8MsIwl3M+y8yK9uPeT98Kmdfrm4We7Qn
MbtMYhzx6yLh8PW8kQJz3pcJUilS8GG31iNLX5ncuB5hQVgq+M41gPgwY3x4vzhx+On+kvPa9iNC
BIz+i1qKMqlDkAKYT/NfKccJJ4ThR5mCxHm/gtf+fq1gHaAXy0LQV3qp8UB8zqs0vAVcJ8/w1tkS
wbCVbpxrYBaahQNF6fOU6igPwTXZFua09Y2xouVIwBilU0EUX0KWO4Ve0VG5vDgU4S5y/to7a7te
9E7fJwue+nPktYVsxO6PjZ96wz5dcUzN/5YeK9htezgmneMmSz/qNgsfeQ/ZwPsj+9qGv/67uSgR
1rV48ofIBuFvAxxVEaP7tIpN7s8CM04uQYOZrjwJqQ2IXUVyHsm5HYZPxYTs7PuNeDX9a22FsRKl
yTK2/ZjwM2yaDmPofOsX/ywq6Fav2Xmhe8g4/5wt7LFLoAFa5eVGxZaZ+0cEcu6cvNLIaBxnsLGR
9CWjpEr/ud8qW+EGquOaOU6hONIxVyGKdCz5EQL2WyxCCy7M0OPQUxheLKs6CaJccIsMlPN2KOss
ctbM8PstsNVhABupRK3LezjgFBn52oZNFsVV+aah5Z4XPIy7GXQcM6ft4L5Hzywp1CEGPTtyaaEe
7v/+a9vPWvo6MC9wrVsIOUJamZ1Htz/IGVfqdlgdSuhHhyCiuZ1VahtpE+JTu+i0rKsLWKPkgSR4
EfanXX7SazMMiENhd2y4UwMc+VK3F+3Q5CtpG5E+FeCq7iGjrbUYKO+DKVQiXvg5hgns0yzCZolK
ouSe09NavgFxnQSDhggflsFlLk8zMnrzdFO00zIAZoBRw+6QOAnSz2nTQyKP+jDEDvakV+DPzeDi
DFesmCZFdemZ9xzrpQNxF9nhTaeiBPSl4/3JasGaGWVMK+apjqRwcAiTz32KpBcK3VqHE3m6X4Gt
jwwwtwIMsSZuIRTZ8l9tiUtVO2xRWi27kBlbTOsMuXKD5Oce7GJZiafe00/AWZLvU32FUs1/sexA
4mQqYBV+5jEfDqO3RmCLVO/sGwPAwtGLmBNYswYeLj2zSNuoSPmv+x1vWYbMNNm0bFrsbwUOXyD8
/sTwuofAhdSWaFLygdJRvWvgTb2xZL92iVgnqwHjWHoVeEE4i4klP8fB8OX3mSxYxnPvio8tT8pj
U+xh6q2VGZhWepgzL8XJQHWVOKkJttTjFL4v4Iq3cXC19J0ZWhQLYiWKj9Ul4OXPvM9P0E18A9bs
z9UHxEvDjZ3Cgg0zxgj3cdGupsznlmEvXd32lNvIjTbYCjcP30vphTUMCc4MrhEPUo30p19sugrb
SjdgTROnKhyyno/XO9bIoA0H2o2/MZ1spa+r1YstVEhGtccT2DPyeTpJ5olD1i9f7gPDVvj6/UXh
UnKC7D5ouNWZ+DVyUOVCZI5f7he+/qEZP8LcNHNi9RCkvTfh9EWcnD/oAvHoNMnHz2ECCs/9Kiyr
nimBrBMw+YsOCt1tX9PwLQl0WYuorSuYhEUTWIYsPVQuZ835fn22JhnYFmVJE6Eg/YBdWV8I9p4o
GEDKrBJcu+5XYRsSA9EjlISHtswhSs2W9CkonPBTFyPPd1fpZtiwwqN1VyU9PVcdGaI5hW59PATh
xr9buseMGCKpAnxqDo0V1S3iEV3lRwyCn+cM8h7H+w2wVWFAeYar3KQIFFagZbtaQnr62E+lPBUM
bNJ9VRh49pcsr4s5cM9DOH/Kkd6EoNZX7bFv94u3DLAZIJRp79Qj5M3OpGgXaEIo+aFAPPW0r/S1
1heIZmUnSbXaUOmK5Ic4gPZeH+w05CSmELLmcLZwYuzSuW4H3BaUPE3rVr3v3+l//712V2tBnUFY
JcFDWb9gclYUc+h+6baZY2CX6b5w2nZN93Gh9ljj/HVkZOyOVb6pB2urwsBungaJkybwYMLk/N6S
xTuSeVnwthRuqf1aJo8Zz1OQIu2zYq4uOgPdJdfIKofkytYNwfL/ZghPx4tfqxECYWJBGIYl7TcZ
wph5DYXdH4MVpa9sCWYMr2447xsOecW6qeBaMuHJL6IQ1CkjnzH1C2/yweMiln0OSMTURha530JR
EBMqrjsOnypIzSE1OI/cddm43yJbl63fX+ANspZU0AAtqljcPnHf/8UmifTvdWbdr8E25Ov3FzXk
Xc41yXEAyJEUDOZ/HRz4BD7b/dJt/2+cu3NRzunUIvIGmpm+SG/kiGGkH8I1EHC/Btv/G6ieVT5N
bMDxSNWLfCMF3jlgqrGlmGc5AZjprv0UdzQWOG2nicxP4FjrKwQx6giJiu6lGmH4vq8VBrSr1Quk
xYHiXIw8PLf++JerfLavcDPfVTUirhu8op1pBm5LUg6HKdm0orP0v5nsOkNRY8oq9BD1uDzkGUrn
ablvMzOTXOU0z1wlCK1iIIoD7cl4GBA8vN/nlrn5hzby0HCYZa1/vsDriPrZ6pY6em8cWc37zkNm
Sqtis+90Ka4d0LOBrBbE1E9N3mxxgy3LHTWgS+bEJ3OGe+fohg+r/HXaIl+uabqn3Nf0sMzBP/d7
yjbGJoo7sOtmlVUXmSEYfazFOBTvKl0uzs4KDBAjVU5VyAnCMlHgQUdKmZ4qgoSFfb9vbM0UGixw
+A3wrFPrnyPP8rMnnK0cRlvfGMglU+MuuA5ARj33xsNqRfQ79rjrz81s1bTLpS8rKL8q1f/dull5
nAa+h3yPC5SZnTp2DQxYqhG6+0VWHOCz/Q25qlvHIcvcNJWOxxLmDSnHspzH7C1OQ3mkEO2fQwkt
78V7O6XVDgro2grjOC3kPE+Ng0uBqB330tJsePCF92Nf/69Lx4vNUVcu9Cwgrn0ZO5ecxkCED87o
DDs4dOuvr1PqRel5qECi63Mc1auJRX0Lb8PSqbek3y1bl5mSGtdD4cCaI/435eN7tqifbV1+BDXt
2sTlx33dY8B2rNuOs7aL/xVl+s9Ydbeuhy70vrIN0OZCewHNkv/dV5C/iyjalGwlJlhQa6agiiBI
pYuwyhnPUknEQhlGCAx9vv/rlp43c0+DkM4sdvDrwgk+Ug1Ro1EHD4VuxqhD2PR+JZbd648EVKGT
RdGpuvzW0BK0kifZjPmhqestsomlk0zF47iJZUGRI3oJMjgnQgrKx5XDb2pvZxMM6LI40cJF+tK/
CmI6Ud4AurBlRIwrkHvo6IAYMQCsFg7L4aGpEEyR31su3rRu8kHo7DNyOc/TRC73B8PWUwaS8Xww
CUxYfekdSEsFxfiJVsM+6XJCzN1XZaWLXGZyDji0hkY6/xhdGI3s+3MTwkVLZZP5iDaF/KSrIDt6
02bykm2OGhhWPi+9hjUoHDyNb61opj7SvPGcD2XKebUBN0tE3FRATlMWNnhmrC4tshuJOx5TQi6j
x596R5ynfng/4bloR28h9zT874rNisZLKHf+d5xh6YNcxKSQzvd9xa8tfLEh6FFq3AO68F+Nc3QE
G4UCJFi+cRZ9dTDw7+tO/aJwEXcFG4L1lQLGR09pp9+yksDkcNj0QLXVYOBZklA3ZQUUjH7RRbOL
x3bmjcG7gtTi0/0eevVYgUYYeGYQYGd4KKoualjVW4aiPMpY9d96N+/hrhvrKCvKeJeDMmozYC1k
G1cyWW+vHmqDHhQ/NL3cGGxbbxmwJmJqvLlwg3/rFDorOUvT0+zB1Hpw9uEP/2+AO0d8HOl9qrrA
IWo8ywGamv1qnswZ3yXojCoMiI/JWKgJGUUX7PyDeJcj/dGBfzLcJ56qud1UvFkB9kdkB9UYp2wp
IQjVL3V5iecgOCarLKweqvasKW8/wwEFatv18Nj3PDupQu7RKITktZmeWvNF/8/Ti6hAgI2HRD9I
WtZwcMTr3v0J/erOgSoMyEsvBF8IEbDLzB3yhriTd0mg73e/cMsUCwzI19g08jyR1SWFItEhDkP9
ufThrLWkid5YVSyADAzM4zblUySd4G4FtWo99jecEsbjuruCA9Uc/w8kcVtPGdCP+ai9JcCpaq5A
RqfIL4v0QtMN2u6rmwjGwYB63KseglBNCVqp+6925h9Qovnau/WbRrC3SeJ+aJZh56gYwI9lUDBC
gMp4cME/npAuOuRT/cXZSbtBawzgq27SoT905WVUNU+OeJL2utPS+XTrGck2swzYk6H53yOudL3i
Ug/QunGn4f0g4T53f+7aJpaB+IDl5eTVGjxZhrxUDyniTf5ZxOK8pqcOMHXeVY1JEIPoFMAnQn3J
525+lCN7bEXnRGOFUE1CxvmceFA8vl+XpdPMbFUBK71FIyPgIn32VkEv6FRJffUrAOZ+BRaImJSx
GKa5U0UHgnCZe6Gx89Mju+RosBb6BtARZyrzRI/lpa+1/CCLlv1VJXBX2bcOmkQxHSdD0PMKxjAx
FqufqdTF8iShDeNf7veNrfMNgAdzI9sKojeX2sE9TCTBxzT1m2OCGONGE9aeeGWPMpNRwQCQRenj
KL3SGJDQArYsuTC3+FliWbzfCFsVBq6F0/NxghcHFvTiM43JRen+pAv2eZ1I+6owkM3CIciXxSdn
reEI23ZQBkUqQXlb5Bwfw5oUGwuuba4a+E6bhdWsxsYnQ8kfHI1kYQdCeRtjYRltky8mvG4BIRpP
DuCg5Uc5YL/u+TQ9JKImG7dXSwNM1liNlONQgxJwmfEoENOmvWS62FKQt/2/sXND9hDGcakqL5BO
0n9DVUec+wC5ap6W+XHXQP+Rj4p3GJfGvLwwrS/It/sQwHClGdhjwnbFKPA4srbu5ZWjgRjMguDB
BYJDczR3cMyVQ7zcPAgYfr3fCtsorN9fVIF7UuKVFC3Ih0qeCSQLP8DYclcEBA0wtmrthjqmA/Sx
oE35LZZI0G6QsLTvzw0sK1mHChd5lC3w8pB54DxXutnqelu/mDBu4r4L8eh5UbxvxzczLIbLQ658
SY77ft/ALxn01A0wIP9XuNWko7qscdjPJpir3S/fsv+bxDDGXRz2JriqKOqfoA5fgNaLGBdZY1zC
j0WU11spW5ZV1SSHzXObhFwhzrUkT0WaHQNvVb6byfcy9Z/vt8YyHGYCKnXoUJLEAZ67FK+UVML9
xqmF3iKL25qwfn8Bg7pqRZsNPsjPFJka6K/sqpP2Stv5AN/5LeMMyyHZTD3N4eCSpnCPvgQVjBpG
qJAiJu68VX7RHKjs52Of+x+FkP/c7zRbo9bOfNEoCTEgPjqOuvA6VYepig95guxmhHNAQ8R02zgZ
2KoxQJ6D2AoHDaIuI4sPUCT8EmTsLZjSl0WmGz47tioMrPd5X08Qb9EXCKRNl7GfDnnPybFowj6q
RTKc9nWYAfoW62rr55jIsgcbTvq4LtP6Ha6wH5zNmL+tKQbu5zFsZ8ej5MwC+b326EFACQUi62DE
t/nX++2woMWkkc0ItxDY0uuLnuVz3IKS4HbFlje3rXDjxt36GYjdtMUBJ1zawyyhmFWlm/EQW+nG
xq38hTZBgP1Is+EWTAjqlDBDOuzrl3VMXgBCuZR30JvCNKKCRCJAKEenmwknlhXXZI5pSZNlgcsH
qLjjp7nRw3G9z69X+bCN3eM2GddyuDETRZdhmZIBLNnzIumz7pxvMOeQ0Zh3e3L5cFcxeWSsqvuE
dZg/NO7+plAZOzQZvADuD4Lt7w0sx6ACBnpEkmDvVMORdm15SyWEDpHquPNsbCaKjlnrT04BY+U5
T1SMkKaTiQh5tNkeCYy1gwwQ55UX+pCJw01UeWDiEORqsqghJNn1+AhlPSNQTmLfQUTTw5sFbotn
MYFuArUCDXe8+MqL9u9dQ2ESygTsI1hWhSC2yP5XWyMrJ2iHT7z34g3AWcbaJJStj4S54B2aIVdr
Y9K+gxByfSzcfZw+dJQBac1on+eyUxfRdM6BwFD+W4An/yjlkm2p+1rWJNMwoXRYLEeFq9YEN3D+
pgmXKo2KMBt3EYzQiLXiF+sS9NdiPxkzDzSXOY1SmXrR5It8YxBsv2/sz3ATJTJwOylxa5/So4JF
NxKXNh0rbMUbeHbKBDprHZzOIO/Fnl2wZg/UccOdP29syboJZ69tXJJEfqgg4CsaffZyNm7s+Laf
N4A8t1lHVzkhUICypsYJRg0Py6A2TxSWPcGkjrGyQr76sDhnGIBfRhxg1lzNmWTnaRWd2Ocuivdx
Y08ex8EtGxdchb4Dztgoh8OyGuHeXyYsnWSyyJx86oXr+cUFHMpjGatz7i172Cf4cQO+vVYecRsU
jc0ggor2ZdoME9v+el2TXoCKlnCMgxECMjM696OYa3rw23Dn5d+kjgVz4cd+AZpk2+tLk9MHaACT
KHbUkWebFA7L6mn6ILB6qPOR8eUsZuQvjA0gKyT4sR7E9DaG1laFAd4gLjvije1yTvyh/rqoePxL
hsnVH8oteaXXhwGx9P8OA8HreM6XZWWJNCL7sUahlT8Vz///U3NVNTDmT9v2mQrTqn/PHNe7DH5/
+62bsK9wYwaxLGtnGUz0GcruHxQk7C5lq/fJVQfmmp8XenTUDLEMMjjpWxX4H6FB4Gy8Kr3W6Wu3
GEt+LpWeFNRZntt1PZBj0zxlk8w2Sn9t0qylG5MmhU6rkDrk7+RUlPpfGfI8cHHITd18Pk95A02l
jelpa4ex+ndBnqoqjL0fZEFmGE8SSEG1TlPVO8s3lv8YiiWNbgv6nBM+fa+zVWsF6Qdq6//XaWiG
tNFT5vK/hhwTHUKIDZkAJH1Qcuy8k3CXpXvTOX6eHRNwdbYyGy2dZW4CaUBjaBuUzl+qEnQ+kaKa
loeQVjk93seDTXLI3Aj6rOV0EdP8rhVu9zMdde2pqE1mOkNTdwn1cKjTEHIvQYcHJygQVXiJdo45
xEUzEI9L0GQ2TgWWGWhuG3E415ph08OjVllkR4Qf+sep6Ph4CGNBNyLstsEz4N/jMNCl6NOnoHRF
JFM4p59GaJtHnWI8iaoZOeb75qG5nbRETSKcQ/c5DRXzn1gGUeTTPA3LluCubW4YCwILvCJRuAdd
aVe20zF24KeS1VVMzvenhm1AjCVByipNxpLlN+IS521Lm/Kxa3znBLH/aueYG2sBE6SB1mMQfA2E
G7wjXinkhyHuQIlqlrnnG3Pc1lHGilD0sBaj3M9vcc/aM4Vc/cnxkq0MPEvpJh+ZOJpAkLrJIdSm
CC6m/oLbo1+He9hoWG9MSjJNcUGCoDnmkcuC8a0YCi+7yBEpbQ/3x9nWACM8E1BNWcw8/cjc0XtK
NdOf/w8UhfVM8MpyaXKRYZFSiTYNoFHESn3mFYyRfdWVp3iAkoqui+kJhk0sQiLyr/vNsUxb14C4
zHiYi2GK/yKQIEnf9pXiaQQWEeGfHHjQphvwtlWz9uaLo6iOizROvFZDgtrX3wkkRd/hyuo9SenG
P/a1xAB4tswSgzFlN0ey6qvucaSWkiwqyppsRxB2nVwGxoPaEVXtpsUtnWD9NCu85pAWt/ka63CR
gKW7ryUGzmdSpw3Dy+atXSD71hSqPKZBAcEbd28NBsbH3M8DVVfZDbnJzgGv/p89GojDMm7FXy3j
/QeBmfGgk/6Q3dw0YD1S5vJOHwQErOKTcNJl2lh0LRuUSWHOkRteuJ3Qj/CRGN/KSk0n0c8gWkFJ
+FSLcmMftLXGwDy29wqpVWF2o4SUb1SfkdOwNMMD0om3DsO2lqzfXwDEyWY3Z66TQ3nLcw7gecSH
bBj0kQzev2HTbJHFbC1Zv7+ohtIFqjPDUtyCLKUDll8sj4eK8OJtRQrn8/35a1kiiQH2eqlTMtEY
AoZ0cN7Mov/S0iDZcV8GBk0uM2UUboVO4z/JuWq6KpJZDxOg1ikWd2uxsv2/AXM1eHEvnQ57VNgi
olzg1bmKhoW3W+E0yyr/h41OOMBKnC7qPfMWGCaBSJLpt3pMoEEQf2PK0ZHnOsnGamJrjYH1nMFl
YKpa9Z4WXQCPNyk/eDXb0k9/fUL5Jp956hyXjVOhbuFSdA9p0adPtHefA7f6+/5kslVg3J5LZ1mQ
LzOpGyJgz5BNcKLfxypNxi2/1tciVD7xTVozHYKsiEumbnBWuTQ9CNlB1b2BnNWIg2iTbCYv2+ox
IN6NqgyrUqsb7gbTj3oGITjLi+FQTDMeMSQZT3mbNLtGHRr2/wV6QMALgPmdujXFUMNfOHOdX2me
Oed9o2JAvKWz77EQfcac8S8k0BbHieSfmxD+JfcrsHWWsZuTGczjkDXej6BB4AQ2Mk+QwtEHxM3b
Qyi/1mO29SRtudP5Jse59jNKesbia+1NMoK1mEZ6dKG8+TxqZPVAadP/2WQZnyOOCEIeZfCec6Mq
3TqCvQ5Q3yRAzw7vy3iR/fuZBv1p7Abvg8uX/K/7HWnDjwF/LXimpHTUbWEKWewFsmMc3CNAZtqM
UFuqMEnObQzbNB90kfeiR1b+zMkHgqTDhzLYJGNZusjkOKsF2lGInZU3DQ3xT9rlb0c2yOv9HrIV
buzurAidrnBk/p7OROKeq/rR9ZpIuwIm7PuqMKDvpxlolEmgbj009H8lmRKPcMxoN4z4fgdT/rw1
wJr3v2CPgwriUX5NfsCrC8IBDsUDTRuBh7cEcxTgiUvfOgjAtFCp13mpaQQ5mF6cMsXlcESGHxyZ
z6Kp49F/U8OlKR+fEOVj/F8VNgyqr4U7NslzSpGf/amuiEg/+U5D63OYteMHPDWWc9RJJ5P8MuBw
VywXzOOFFBGyaLw8PxYD7BrrA41L+D4he8dzafm5KDs4Dv+UIqghlLavl9cBfnG4UXPrTGMSqtvc
IfrDRTufVO9tHGrWoXqtj40FKXUGeJMlS3nVQVAdaLayoSAzLqOiIvGlasPNkJkNTsbxI4YgJHiB
LL/OnviKw4gfyXo4O3IzK8+ytgbm/SJwEqqztviGpIj5IBKFxxkXsq8I6CzhIXVF+7PS/Za2la3j
jAWIzRUULUmmr/XAf8Eu7Xs8FK08dF7zzukInqV3Db5Jw9a89Uvo8OVXRYPsNFaziKYK7/b7SjdO
IWTxedj2qrj+VgHNQz19d2Bg8Nf90i0DYrKuSQFlEMhy6ysrofyiSPt3nIbu321ZstOK2KNfMfrz
fl2W1c5kYQvYmDpduKibnMbeR8xwUKu3WTvvi1L5Jg+bYqUJY9fLriwAZ5Z4OMjGcHyPwnlzSlkQ
Yqp2QhTSTTOvDJ9+C5pBQPp9kEK1zvE3D822Ggy0syKgNZuIunF/7s9+xukD0xCmGPSmZqdtIAyY
937nL+GQhk+5jB/ogAtrAUXNjaXQNqMMiDNsvQi0yOpKZ9iL5TX/TKijpijOkSK+CLinLRDT3eJq
2JpiQLzOqZ/koiXvBCcx+QwFLzmfAscZtsQXLWuIScaeVVWIrumra+q4HyC+X+goHZE5UNbjp2Lg
Ox8QfJORLaGfEjixFzyB+rh8HNtAp5FP4q10fcus+kPAs+O0y2murxQ3+tMIF82cQJEhVWwjI9Ay
ECYjW7h69mba5FcYCJRBNPaCItesjrdibLby14a92GFp3SzxOKX5tYbn78e5LlL/kDUt2aIE2zpo
rfdF+bBx9oqKheVVdKR4I0ZInKoWl5YCS+Ku5c/kY7MKmVgdScKnscWjIylH55tXDt7Gu6CtfwxM
tzJ3VOOtJxDfi6vIh2NgF1E+7SFr4KpqSndqnRI+QCT8GrAQ18d6cvvmAJdnshHgtP2/AWS/oK1e
HFfdvLn+KYgXwhCx2DilWjBs0rHjQs7OnNT6Civn+kFy5w3sLvXJXbz3ItjyK7BMIJOIHTAnHzlR
5bUeA/UFqu35J8bAaR6GPUo2GAKTh80GMcOZSZZ456mDE8uK6v0w5vXl/vR8PTLk87XzXgAAKvyI
zLoFe5fyJHUiKrsgfMS3pTzGoPI57dl18wbJQXxsxm8Uqjpk2Dji2MbHwDYLx4BJEPFvUiHg3NHw
rJNpOHYCJmNOsOnCYBshA+KibRs1LBl7R0JafCONeBPUS/VPM27GWSyTmBt7dyx0ODchSa4M0ZUQ
POl2mp48BqmUh/uDZKvAQHmvwi71+MCuAY5Q7IQE2TA46KDZemKydZGxec9SJDTofH1LHdynxxm7
de2VzpslTslGE2yDbQA9zaUDH/U6ubY5vDCQfSmxTIGc6Nf6Y8mgb7Srp0wadovXf/gJe8lVirZ8
rD1OHsMSJ9v7pVv6yVTznOHp7JSj8N7BRdf7EAzjeA5IOBdRWZQbp2XLOcp0+mlhUpHqadC3kSfT
h9qn9RuCzM4HHbf6u0Pyr7xBIvn95liwb/r+BDSv5yAbwica6LfrobCu9Nt+rp0D6CtJNDn9F9/N
9c6hMeA+ZlMel9pNrzVICfNDjdjk+CML4zDfyG5bibqvXJhNjjYSVLhqhXCveRj+Q9NP2udPUHcY
HnrcPJscDEx88MXmlLag8g/KNmSNmw6c16sKuuzh9/FwzUPcGBwLYJiB+Rmaq8oPib5pv4KHrmDs
lzvWyyV0A/pEWb+xSdqmtAF9UcfwsyJxeWu5R6dTBXbOyVFqusZ1GWzRYW2VGOBvHQqvrzrj11Zp
1a4ymu50xFo2JCevcNiWt4JlQEwGd+77cK7jLr9iL2thUVS5lwzpAcf7aLEg02Ru07BW6KxZX/U4
lI89rD0/Ij36OuK14FsauO07d9nUfbUMvknilsL36jgbkkeSivEUNGH1Dhys5SOd4uy7gj7xX/fb
ZOuxtf4Xuz/yn2AWq1p9xYNjGZwkRG/ag9Cwnd7oNAsmTR43hMWFl/She40d/8wGCNmrgFxE2bzT
yLEMKJYZjg9ZxXa91uFN4L8tqt2hLlu+eFe9MITVWYBg96cFnJVuYyOzdZmx2c9unacT7fk1QK70
DdtkNkSQ4ZjpBu4tWDGZfjIPJoYgKL/OY6zGo15m6M3OXVhPp2we5y2fRFs1Bu4pvJXhy5dV1xhW
zofZLepzMLDPXg+jpPtzyzaHDdDnnMxK58DLzGbxKMocz1yDP32JCST5pynYMqmw1GMS/rQXplPV
FNX/cCR6ob/B1HJ5KHXSI0En/7arNSbTD6rjDadFwBGNzfOfKsMCM2Z+9m+fNhTy81s0BgteTLof
ihyXsqDuVUnxXYsUh4zwXQ50KDAm/x9n37ZcJ65F+0VUCSEEvMJaLN/tOLYT50WVxB0hxF0IEF9/
Bn1esjm97DqurtrVO9UBlqQ5NS9jjtGS4HqU1WMVfTRye+YU7EF9YJ5diy5MUK0XS5iVjLjU6OgN
Ch9/3l+2M9ayZxNt9ZKECuK+L4ba5IY3c/21CHvvozrQue/fWXttDRjYxrb7bkB2e0sVWy6bbqjv
Ifn5Ufv/3Ct29m5CTwyt0/zFeUb/4JPkp9qryjqF4ONHmhXnjvDurlcJsw5SH8136Tj/lpSEPWF8
OE75rOdfAVzoB8neudO1M3oxVD60Ey15aX35Q5HuX5VfB4eWqwFSfgiT4ia+HUFY9AGO5dz273xA
r4KIBWDBeaFhmFQHCubX+sorUbP4wMmcecEe3TdHrSEqcc13jiqIu26hfVgCEYvR6G+fOsB7eB+Q
Q67rk4q/cJdUmZBeeCrtJwW2oz3laI1h/cHEUl2ZEFeuWnqXV5um+vvffuZY7bF9pG5jK8Ha871V
M71TManvq20Kk5RuSJul+fL+a/5Fo/1H4L2H9PEm4BHa1913kjS/lZgfQPhxOetFHOKqfSA92P8q
TQ6Qmz31AIOA2ucHmIvF4f3Xn/uVOx/gwOFs5xUZkyOLy5Xqbni4EWt1UR59uiG8pyadpwFdWuiw
XW2C68KaSylgoO//gnOHeGf+YRytqlVx970M2J/JqvHo0Q8bC+cevrN5ZhrPlU3cvlhpIpnGtYPx
+UvzkUzxuefvTNxMNSiuwiF8mVud5PHquVPkf0Qec+bhe1Sfiyjm9FlcvbCCiHsQsNS3S8yfPrXs
eyxfTQPQoHCv+/4vMibBKFQasPgjXPCZe2PPRMrXiJqlL5rv/RjgtvCKJkgxqT/xVNHkI06rc6ZH
NqP4K4Cv0YpgUVzrl9kfGh4eeYdWyM08kSG6mKuQd2sKKEBoyhRS60MXpaJsPHEEVs6UN3IwDXmc
qqLwvs5u0h8F/f+1axjVpbsjRzgwB3Ndk1xV4y+zAF32r0Ti//+ubQ/fnbeQQZBB1+BUWwuqU0JB
egUgwkdj2P/lTPD0/X1iFwoSG0zZ5zJC033jfxYOLZm2LO4jyD6+/xPOvWSrx/y1aSzAcOXIMM6v
zMbRCNqlbaKcb0OiC/0Uvyt+yZbG/vWS2PeawUHNPSdQ3UZUJ4osatpPiSTi6btzF6u2R72AgfvK
g/w5XQEWn4b5gwvlzPnZ3ydCAz5UxCDWksp5oKZdeNq4T1Vrty3e3vrXwlgz+mFfQs0YoJUHvUR+
Gs6fEureHr6PFkcI5YytgjRFp/RBAQJzKgIoWn/u4OwuCrTaRChReszZ6l1LuV71PlQF6fT86bHW
f9VQ/1odyRnoSrUC1QSWKNUTSPhKUn3Ubfgvp7gtz854NRBVA1nBkDcr4FB7RJvZGOnHCDRnnwgI
8Yb9jUFd3fDFCj9v4/CxLUAfOvUgYHl//c8czP2NEUNAHJ5tIxKxyZsLvCb19YfR2rmH7wyWd9p2
KycUrPDgC4UUeQmSD4jbfu7TdwZbB+VSAicBWoBNTXBzzMJr408u+rbdfx0aHTBSVdDryOXq918V
lOTuAV36yCefW5idwRKQO1ehgkpnCwrHK9eDEnQBserl+wtz5kju4d0zwmLS6DDIWw/SQW5s/dPo
Q9B3rfhHRJ3nfsDebCGuDamCgeSumb+2FbhyMdo9f5DTnXv47rIVYVuhYASfMGMc9z5YtMuCUH9E
6nbu6TuDNWqIMV0NNYeSVku2Rja3EzSD31/6/344BhP/99hg/t8AFgbptV4zfdVz4/cpvE4ffXAs
/3trQQD5v8/vMbgEmRQG+dLtzDPPjQcbyADAoA/Fjs79hJ1ZmW6EGBHBZUJmrwTNQNlUGFNUmn0G
ZQaK//8HVj1LFzI/JrnW5Geto/IY9pH9lD8Dqcr/LpAdNOsHvn39WIoLtGfmfLXey/u7e271d1ch
CxZWgBEtyKmDuG4dL+R5LWYvBd1Q9cHZ3zZyn3hui7MzLMrXwXgcGiyyBPk4X6tHASlOBTJAPjbX
YJD+ICDZdvO/3rOzsVVqnhjUsXJT0Md1qQ+u7W9FQUAE+ZGyybnV2hkaDyPO9cCCPLbqol/JfWeb
w+p9RHdy5vF7xDQrC9p42+UClROg2OpK5WCCb5/C+UOq2DOmsIdM93XcFyuIVnJuY/oF1Wv3J1Tu
I82UM1u954VWa0eKDpQYORjOb5WJc2DNgGMqH906pIH9TPsAJ2rPDa0bDtq7wEOEZQG5bylZ03X9
JKtHvIdNx03QNNZwhuiw8H5KmgwynRgymPct7twO7MwZjHrNEiX4+DrhTzF4746FwNDx+w8/YwPx
zpwhIu5Awe6zPPLXe4aCdy+aq7gLL+cw+JzH2FNAQ5FubYMa3EiyA4bmqIPGlFcM3eLoMJS17j7o
E59bpp01z+FIV2FXllOm3oRF7N+AGutzq7Qz45gMfigLCBRtx5SQTRF1AhU/fwjW+fD+K86Y8v+D
O/b9sZ0HCn16I8s7Gij/pY8Heiz1VH3ERXtms/e0zxTTLrWqYW06mr/o5rcB79b2KwpU197/FWc2
YY9AZor3a4x5/zyu6hWcwEvytahE9Ln8FFyz/3uzqaHXSScKOKOyv5mb6C0EkP79Lz+3/tuf/xXs
QhEEfTMKV0qj9rWNYGXAAg9psmAm6XNv2NbsrzewvmyjROK6EQ7FzME/zZpdmyn+wJLPLf3ektce
ONmQsXwokhnjEciAxZSUHwRdZxx1tLuT5dSYelYUG6uKky26G+qQ/9ZJc7N56Wkcug9W6dwZ3Zmx
LUo7Rw5mLH3vGcgS/rOOwDwHmS5+HOQwfs6pRjuLtoJGdhRBkKsw+FZ3xZtXfq7OASWu/91nEUC6
lwKim88EyrSMNWUa+eqjAuSZjdhDi0e/VnpeIPHdJ+o1WfT9vD7pJL61orSb3MUH+dOZbdhDjMF9
4KP/uuBOq+rTUkX/BJAtGkXxNtYfQWjP/ZKdMUuOgJpuvwTx0E2QQLyUFm8xAYV4zQ/lZ2OkPfVz
XcXzNEUyzIGTLrK+Xxz6F1xiHj4oPneY+M6yl2LxW8UnBm1Utx4xzPNWR7rIP+U29khjKsCq3pQD
y1UT3ek5fqOuzJPEPL3/+DNug+8MeybTWIBTieWg2CxSK8GMvXiA8b3/9HN7vLNmEhY+Xb0Ke1yR
11CZ7bSiXQwCvb69T1CKev81Z5w331lzh6AowUAmBLiL6qtAWyptEcLEBfn2qefv4cD1XFgfAnYB
MioINreijU/b3FEVAV/x/hvObMMeDkyXGWOOEZwGaegKYAgUSzryKfFSxKc7S7Oq9Dc2QZ4T656V
xBCNP3xm6hSh9Z6JedWNnInfhTlAmb8gEvzPHBn/g0vnzLaGO7uSOhCYaA8ZwnZ3iqf2G+0rmYZN
+xGl2rYA/5EB7iG+uh+ixjAYbtzbnzX0aKia7kRl76aCfy4iCnf21VMIHpkWOuUM0ctBsPCp8j9Z
OY7DnXlZyNoDFTuyfCT2picuX31QrdR+mVfgQn7/ZJ4x4XBnW8IbcbO0Q5hz9Jk4q3PMLeqMAsGa
eNHDOn2mKYiDtMf4zlQNE3TTsNlOR4e4n8bDxkL3/o/wg39Bdv+117trGXAIkE0ZIeF7PBr9rv2a
a0hlz/Gcm9JVD5zU3iOa6dGQCdQYXMpbt0bpPI7LD98S8jxGPcX/jzEJfaTBMkFeDwOzI+QQkmYE
8WtV5wyEagfRYRDSsLioszns7B8CpPIEUUePvTjQ3t0oKBM3KbrOUyq6nl/1k3BfNCSlkmPrI43v
MQJ1wSo/OOiJ4iFod7ffMc8SPvA4IOngLYkGA6y1N22iyXdKVXuxkapeUl6y/qSTcH4GtJDeYSS2
e2vwi8EcxkGLmkJfpgy+SBoHAnO6iwgODJO7/W+TNFb+E9MG3SRZK+lAfFmq6mD0GJncEE93R8kn
exogM/64Bk33VFPIYII2BVK/TbNcAzfp/+K6GZ9aUulcOl0HaT82ZUbKElU6KiczZhADBtOG6Tpg
nTFZiYFdOfnQAcDYV5uSzqErwYqx/G4ra79KWic5BsF1nPEKUuqpVuuqUuMnHvrdYDg66IVPdxAC
luuxH6oRtLg1Zet9PDCsr+cWN2c61MuThGrw70LHE/TAOtH2kH4oVeYwP8Je2OqDAhKQPP4zbpL1
mnuMih+ucYO+pQWrrlF2msKjBE8A/t7IgiuC9tCVIgU91KHPML7hMMKMQWjz5IJkng5Vsw7jVQ2e
vUsVAEXGEy2vW9oxe+CjmqfUCAOtBVmbQh8lWoXVI/474QEWxGtxzdHVvfDKCVgOAkbwl1b6aB46
hugbRaSlZpnvuSZ8GYJe0hRk7iPWlUN9rmd17dJkThRuPzn0X0WF4lxq2hjcRbEfsWfmdTRMZ7B4
3LbOxiflb9CBcQPspqYPky912SLlIXrELjVMsjLTwhfuUbl2fnQWH+b6SK0XFMvY32KoDX1Oumwj
k3SwFnq6EUQcj0Q5+dZCLP5SR1Tcu3gs6rwa8E/WqQnteMtIdIE5wjVIsar9wZStpQcCMKd/2UyG
Tke9svK3B2wsxglMh4+E/oX/k4Aw61nCNIeU2TC4wpxjuVwsMaXkqzZBEBwtDh8/kolqdhmvmK44
ouEyAzdWOXCKBnH1DcoHUXmRWMe+90O4XJhwkG/QN+TdI0WN5RGM/rNJTVVZ8rvtmWcOfAF9UupW
D/p4cYB/7UFKkMVdP9wYH6erXpl3W0R++48zrf2xAo51UxZDfALAC98/SBqc6IgFSodybL8gUinC
a1Be4Lyu3Qh2t6Bmb3GPW84BE3HtmhhiZU3Xikz2I0hEy6F6kHLiv0bNlbzy1eSfrKytPcz9WAUY
JZ1RyRKuQiStgWta08Qk8R9v7St7YDN0oL9UZMDuBPhL1/9ihuAMwBJO6XRJlri5ZCu4OFHYDQ4i
LgpxAkIV02bDppSi/Kn+Wps5TFWsMYnGCjvyqw5Mj/6DGsZBr6ns4AbUAc2JQd11DNqE17Jv7Z+6
pB4OULBA9quG3rtMg1FO974enYJUonbrpaVQ6csxnjcPJ+lqyD+Knusrtc1opkFbJiB+1zEi37VU
42PfE+4yFTbjiwzH6FGUsX6GRlDU/OpijbMPXmMZn6Cc3l8s7RqrMiuA610zkImXt8Gs11NBSydV
amkUisy5Sv1jIAr6i0KP7sH2XvJQw7Af4yLEKmpvO35zOek/ooWLBQlBIXMhBYZGBc7SE3fU/2WN
K08L3OSF6CPQLNE+kC+4l8EWt+m9hoc6op64FfBrT2uwnZlODMCMFBjHWS8HUEovJ1YOG5+3Jk1x
wKQDRi2LYSj7OkOdsnnxbEOWf7Sag/vZzWOY0yZx0UlOMcaVZTg/oYjd81QoM94HheAqw8wC0Mtx
GDfu0BIcDhL6XpLVVNOvHHfRlKqRgnGxCUxyA4aA6ZKv7fjDElXnKBG1wyEJpaGpmFn1rYH0RYc5
eBr0oJMynveswNdg74PRx2QooGiKZKQGLSr03cbkwE0yzrdCmvAWtPHxs4Og7qvFvXeKVMQzxqPO
pKxbqodZtfSWcWYevXCC+oSGLMmTliw48Vn1r7wc+BdcXfOBOh/I0mGVy5NYStDK8agm00F7QcAu
Ftau+m6WEFkq0xiMWusThe4m7+GMxPYqCa3y34x7uD0jt1CekUqE+BAXB/corXl1SoPWe6S8EuTS
eNE8arAPN32Vx/PidXnbBbgJWzP5xS2X/ZzWFaHkaEsvhi9V0XSr/QClTDotrbnokqFqc5Tgi29G
hlVjLyAJ69QrYkwfFA+A7oWXNp666LHDLP6Qagk8CsFMY5tSIGhhNdCueG5YT+9AuF89lMnKnu2M
dTg2qvCXXy5M6DVm9lyVgQWjs3NakH6sXyVOj//c+4jQUwhW8H9Qtx/+8QQsmzAev8XUtVUaoBl9
ROhSs1QiO7qGEOOALaNTcWDUm+44wFOg1iBl7d+ZvvOTa9bakKYU04TjQcjJe3TgyeqvMXfDfwBE
q75DTsaGx86u9g3Em833pCj7JDVUK5dFKLOAx9YHkShmNDFPUdYwx5rbcLiOuwEfz+nU3ow9sW8d
OCRoFpKu1BlCqZVkgsAdVjys79vW63UGLURapvAHI3wwrjU/w7rPIuupCB7ndcFlxNtQhwiyDf/p
phZzTgZnDnAZENjPM1h7MWk1Xs4tMz9DiBGN2SwgM1yKmoxZB4HmA+9qmxyKKOF5l/QVSctAjA2y
grnFzBEkPtMkKXBVy4QEl6Ni9VcGgBZ4wkGD4skDag0eTSVA3v+ArhZEPxzzXbc1T4JH51j7x0k4
iwCTOUvOx4Wb69Wt9uQULqJ0DqSR6RqVK6R2R8p/kKLou2s2Vdi32cbg1yNuERGEn2jFCc88FfUF
oFIEN1i6WIVVhwvRzS1cUmyqFIq0mKf2lJf0ZQp6u6m+NUBBjYcgAvls6mPUfrmbEi6r44hPXA8r
aXj8tfJVfzUvw/QFKhgrOaxo7JkTT7h50evEurSFAx9QjyPuqMPJ11mSAJzbTlDw9QFC+xFqEJKt
TFU36M+qbK45+AFK4jGXyqA0KuM9770LF7u4TQHqGMt0an2/yDRWVaeVWQJ6aOJGVMcB0zn0solY
fLmMi3uNqs59a8PS5wfQtfUHicuRgdWplEN1ACgPww4jhQpQ0ibLNYeH9DJw7CIE79GAuKeFgp/U
iDj10VaQUQX1D8flVizX1AbuVSRN9dZBUebBmLm5qjoItC1x4V/1bdkVGZxoeRsPVfWQeHNgjglZ
++AwIfJ8mEVVQKepMnDgUzi7JWsC1/4ADUBSZMkAtaJssktRZA0N4DQJWBlxW1VlV6eq9+SrKUnr
nQjkFhiQnJN8Hgu/eOSl0F8ieFuLsc0VNXSCHGbNRMfAtuP8jZ0ESMAuMyIWP6HybV+56KufMWm7
u15YXKGyJ3AspgJlfj46Wn1DML6CMaxvItCzeAgUAQ73ryDfF+JLCEaRkFdsByn2hrq/j5da9+kU
9sUXqgv1UEKRdAIJhMFV0PpT3GQs2Lo4CrlPeAG6cFCegToFrfgGQeaPfin5T9YM83Mo6j7Xvbf8
pCxM3moV85wHrcr7uEBsXKzt82xBtOJFbkyXOU5eVRHpL0iWJYYwkvnJSOjN4JjE4HvpLCcZ81as
NZ6GAN0lIyxEY7hNVbW8B73G8gsJTWCRn2mkFDXzxDfJff8nnfiSXPAAEXAmMPWJqMZ06OxblHXw
Y0pa/i4MPrXtRndZ6pkgEO3ALCPcNF3JsJ1zztn4LV7a8MV2SAO1mb1rhtztwu/L+i4OZflVAinm
DgMS2AzFC/t1pgCgWA6FFtdM8hIgphgIsjG8jRTgUpmD5MwVBuggxrAxtKhhUClhswBsvFlpWnRS
Xg/BLJbD4gf+S4H6JYii9XxbzBSkxkOAPkuLrulTt/rTZUzh8Lau9oHHI/66CQjmjFCVpHcOyoZg
cWp6/sBsDS8zk249iZnS+WgbY+5iqEGVOQqAAFSQJOoyGyTDF91HMPqwA0aXxBaL3sqKXOimxyxh
jVGJPhnCA4Rw2ePqJdNtD4LOm562/RWiFp2pqVq/DHE5pnbp9Q9/AMeRsBSrLbYZWCVYe+htY7+R
LTYSPrIqyUn0yLpG/+ZurJOsGKF9G/oTv2r7trkaSOu+Uezp7dzH6zWwB+LeclYeRwM3hNJQeZBd
0xwWLEJKlLSvFFHTkirbga6ZG7FWRwzEVK8AptDyMCxwGYfSFCoDLe541UdNc4uKMY6bdSQBi04D
/9CGSGo1VF5eEhFuBeSgwvotenPQgbE+qu+1zWtd8pNPQKGVNl0Dc1ScpD7i/QfZA1WOThKKJ4TE
ly6QlcpqPTv8WpTjMkHRs0ZaRefqAqRT0/c+6u0btH0MQnBZi6PucMaYw7VziEnU3Qr0sx/6mP+g
rbToL1RCXti2rZFGL5hhhnWWSUopcpa6q80XycfqBjdycMNdOF2OMJ+vE5Nwz+ioFcFBdSCKyzC6
r+Ihrb0wMAfcD9D4PCFdIl7qYsgOkrQqiAqedOHAgkyKEjzsjQ921B8jQ9npJD2M0kBovZuj6BLp
L7INPo5sGwmV5LtGk+LSCAIfwUNa/qJgvMWVtk7+4+gLsqQQx7hxZEgMKpQ9TirirCXILYiS4q8E
io0ekuUedyFra1AgpihlMLiIVVTf6iVYqj9gW9MYDyUt8rstGSpTaqG7ecEwcmOuIM0IY0vIsLBD
WUBGCqXuGBvVg/yaXYnWR64C5Uxf/CM6qsOTjeqCZ/HAo+EiWJsSbGitDZoruQ1UQ5QFd27R1SqX
UHvcoskQsbYxxBZfNSJRpKVVI7X66vmgMZpSwCagT2iaCaOxivmgq0cpYWhTV8wqeAk9uADWENyN
SEeBN2ojgWUSrij5Q01HhF5wvTa8YnBdBi4aszcHHXr0C2YhI/4zWDykzRAtNYi5aIu86HpVjScf
EF1APhcXqN8+TwCCF6nmS2SuKKeRf2laqHilsW5se2gcnb1bbvSAelWNg38a6L9gc8jdRFdMrUP8
XCVm85WFpMACQqQ6xVgprnYpFqyAWBAR5wKnAnxtRTRj7fwaqaeIojk6grtLN9+0Em13m8TD/Eia
LTgnjezoaXN0/YUpxtnLY88Brz477b6qNUDYzynj7ZFjBrfCs4JKnRhilgEYkRiE+E2C450GTVE9
uhEhziutIPP5UA9h85MmJcyhRdxeZKqwZZHXfIwIwgy4z7ua1Ut1ufjNjH7HyOktqPWr6RvMqS6O
tSG8vICdIQx2pgHqSyV80qdmbvmD66ZVpIg2xhcxQ9MVxI71lm+othFHj496QXjazWMDXjfZyUWk
LpxB+4TepTnUtZ7mHz52ZcooFHh+07Wo/Z9BEczsmtVBASi3CIDjp6BpmJDiXZoZbBoHEFG0KP/5
BbnkyHVpirK1h6B/jE8tjTFPKsxC3mwNtoejrGO4DTEZXmVlQBGegpEbNf92HeMG6rNQa8vmZFgR
HE3E3EH4o3tho0F9Kg7hmGM7zO2jUyR+EkkHplck2CeyUUaoVvNLXc5geKutRKVICD5Mx2oCMNQX
GDk+lksj34zXhwDXKwyDJlf9OkGMsYFmHrIMWGCsQySkk3U6MxNJbsKkg+Vt56a4FCMgjrBFPUIe
YIU3xOW4ouhART8+QV5ifZsJlS8Rm8cD8On2JiBARI6x8r+UZO67K9ss5s7KKLwTHGxemZv8RR4w
SVafQH2CimQchEHGGtxtYoHTAY1VOOqsikaaFaXcSgMxr4fy2iL0rk6xT+BFzYK6IfKU+lYnmHtM
7dpZdTQhglIDr63yGm3RB+S64R0wyfGljNrfcBvIBsAB1SL7AuVkBhVEH9kY98RhAB+PwLz0Ruwj
LCyfsiW8VWC2u/iXCoYsZPlBprD8KRbUU8HAyG9W0toiLyOwp5g1RCZZVz2/sZS0v4t1IDcY/MFs
bIBa9e+4i5E6YXbipqomlycsUn4+WFbBCmjIqhTU+Wa6Zs4WJ2WpzLhfBqg9Qqc7Ttr1gbUFClBi
Eqi1mCoevpN6ZMe+KniRgmSBPBcjipaomEbhMzPwrC6eCNAAdLpqvQal3pj09np0KADEfTVBT3mL
QCC5Y/IFVY0LXOLd3diXSZjKaYTCQSEByVqiCjmahD94ajrscYLq5hHeaPoi4Mr5qRihc1ZX0m4r
iUvZ6yKoZI1Tmxl0ElQ6rzLoT2BSB0WEWJOHGGoWjwzknnccvIT5MNTld7Fy/4ftGiT4KOcjT8b9
565QrwC+RroBBY8+7JGTQ5tpzv3JRK8yAexWsBFxAvKRl4434M8pjUD/CYHGfA8bl/de23VPCgJt
9zNbRAFBsEDOv3wpE5oFiFaexyQ0t5RF4lsMxEHG5wqCBcoQNBAEE1DGHKc1C2parZjmQX1dqzZo
MzsGmPWxgcdSRjAlsQBC8CUKnW4gIViHHe4yiUg7GFsxIIzXGP/pOZT/0j4Bs3zqVyX9AU2u4puN
o0FCSAxd8HQxyNqYnotTFLZ1fWhW68fpRFH6PmpXkjqd0EXtUPUy4ZQvqGJmtV0he7LG1dweoeZQ
upt6KQcvG9AbGA6k8/wqRxNl+cqJjobLeHIgf9ewbe+ydxClRhWJJC9zqKf6RYkh0a8gW/Fy7XcD
CmeVru9MJfmDB1jSAZogyPvHwI33kF2PMwxnt9s2YTR7UQxH1YKPs3Cqag+gyuGQjFI6t3ZtNpU6
P36m48znzKIchiKzTQKO/L0rvsBXtuNxXVZLjmKkYCkRiOdWXOPDBH8brMik9bEDF3H4FBpf9pe4
5JW9bEbVN1t1ehFwGhN7Hhs9uNzTDqWGknb4VjR4UIlp/Ai+vYH84730UbAxArJqtscE13HAGChy
5hH/IzFHKY/g9Ypwh6utfMTBY3Ul12Et/xjwjsusi2dkwijM+eZnbEfzkyTSXrug7F8N7XDZ1p1D
vhx2pf1ml9Ag4xntW72wBQOaorozK4q4y4KAEQE70fgFHsnaFYWkxYfwoecwWnFfgBoguEFZUt31
Ld28kLdA26LBheUT/JsGmcfD4GacxMjnP0Ts464vZ5W8FQDI5i1qm7dzuYUUAaufPYO4M+0nG1/j
3M6ZiJfCQ9BK3R/Q51Q4eVGIdgxunvYHHD7imj601RPEFbBkyLa8R5C5oHY3zAa9prDt7Y3BBEic
OWtRaWkFcPW99pDqtLolj1aW3WMzN+X3gA30jnaKy6wynv+1gPPonop1bsZ0ROBmL4pyjF5HORJU
9FFbKM3RVYH7gpEMFJnrOCSXNmw3DovQ/4Hm3/o428Qc6162+jAi+AgumhpFx6KfeYUyYTNCjHkZ
AzJeJqQyKjz0q4teA7ulcbTXXY2Ej0494uggxgohAzyAK10hsPeHaLhmktpT7zm0Ihja/cVBK1rO
F64OcDV08IipbTqNT/XYeu0lQ8QOqEx5Lh1CTCZDrrz8Azlo+YJR1QmZqzaYP2wQfL0OBJdqVjDa
38gIWeyFg0LNRc0EGCAWEV6iMcSay15E9b0tp6DOC29Q5dGLmng6oSGC7Kirt/7c+73WM1CGPZ2S
WUu3ziHAEnUEJtIVM0DjCh3G9x++DdP9Rxd3T6REEkMQgRiWV6vrU0jp5RolPOQ7eR2C4VaXYLgF
mv79l537JTvcBASGJ1eXAdhMZmSm6EUFs3utbIRk/P0XnMEfsA348DcksPEayPX1YY7ptT/Igw+z
Z74zG1983L4/9xu2P//rFUgAgCLVSZAbsTwjru0yMCt8hMc8gw3YcyUNCV9luZgwB4ToR211Tldg
e2o7yTTimA+P1Cd3YoeiMEVTmU4WYV636qCF+RaN7AMygzMgk73ErSO2VxM44nMQ8Nwhjd8on/0Y
gikFgCAfnNpz79hhKOqQV1U3ASSDVpk98hm3vlpncUo2NNqnjtKeJam1hhVtTYLcLfAhdVK/bshe
9CCvfWu/vv+OM2dpz5XklBTl2MGy1RpFqSFIAfinOCOB/9iTI01hSGcULFmO/G7M2gTCV2pAyeZz
n74z5Zqgr+77S5gTqS4EmNiypUHB//2Hn9nePR0SFtmgdhTwXKASkbYJJmGMN37vBF8/gGOeW/nt
z/+yYoKRwciMjOcuSapUz5POQFH0/P7nn/FCe41DFD2GZVOExNXuIwllCLIB8kwcS7ux8D53K+wJ
kEynY0gcon2pjPjZC9Slw4p8Tlc1DnY4KOOVDe8AAMAsoXu20LsBE1H/0Tzbud3dG6/ta0Y4Jp62
+QuNSfsDaiZTGjLbHD+1AXuuI5eYiMp2+L+fH8OzbchwZdubrmjF51zQnuloNjXrXI17QNfbUFWC
NXKzXTOvQpn7/3D2Zb1140q3v0gANUuve/C8HdtJHOW8EJ040UhSEjVRv/4u5XwXcDOmdKCHBgI3
IG4OVUVWrVpr3zSWKPHukEq7Dv3CEv5S/3wa1HRq2/LNA1oVV6ZsYxqGiKNTG1EZ2pI2g3tFZfXi
cOcYhfSVondlmL/U8OQbwxjsTSc4KkF8XeRogL2i3mD98kswoDg83SL+NJyov0QKsyED+mVZKJDb
LBj6pemM+8PT+j6Yfrz7731wcM1vIf6FkB9XyEURhGSkMX/s+7jz749TV+EVzmANOah/jiVy+yd7
Cfr7vq4bMkv7KijwdSKn57RGD0PYxlvtL6Zl1ww5j7sM6rnSvWqATzkgV9AdG+Axpwb/WP/5htOp
80yMQzGTtFL+VRuM97OLNA/iMInjY4hWpMraCRbW2YvcQKRjlFloXISm3x3KEM0Bj6etrxuWSaeY
yNvaB6pSgbcXznQBnLPQ/taJvXusk0zkVTggFTNHV3gNJmgjqVCECNnGATLEMp1kQiGdmKW5jY9z
9qDy5iFYbkI1HvaMPK9vsml9tFicszRWYEBCLM4JyK/QVXUoqRsfUZLZwiUbLFjnm/AG0odI66L7
u0SNBtrG8pB57WX995uWSLNgZKYLdK4XgFW5EXLKBM1sUAzL+dM23NbwStPpJlAARX0QCvBomk6t
J+jKPIBH/ilzvbc65ieSFsjI0Q2bM62VZtXwbEizyhYRJrXz7AYFJnkFncAv64tl+LpOPJF2ittu
FUZ4eKgFjFjRM0ce8mrf15f1excxi66wbOhD4LfbbTmcQUkWnsOMbLD4G7yRzlUEoiJouvIIbR2M
RVdh3n92p/5r3bpnJM/+U7nhRrz5s60fPMrJctLeTSN3RFa2voWBBgtZuVJdjx27gsTlr/8OVj+M
7niK5uKTC0Oc2fd9q7cY6LthWQHdAKhZRwijMr7rB9SEbVWKm31fX07Eu6/nAYUaUpGh0T1GGRdl
ofBUp31+2vd1LUZHCvkcS8LCc9L9GC3U++1ob1sA0SycQmSszvzAvSqaoTzYUV8dI997STPXRcQb
dx5eLVb7vA7AxtqFV27JvwYN3CBwR1vKoia706waIt/dGFs+ug5I56M+hPcCeLk3PPjHH/9LbDCY
u2LuZBpc5VP4JUfjJBRLAaTZs7NhrNm0GH1k3KF5fIWKlAdWME53++6/NAYLlI3YPLpLpxag5XnL
rruG5wAZOHch6ma7gijQbtrRD5sQgHfqAX7vfmuWW/WSS2jJeMom59u+ZdKMl6BESuOeAQgEgNgZ
F8rxGiJfWzMw7fDy93fGW7hsaLxmllgn3j1N7jw9OK0oNiKo6eua8dKuiYDn6/H1xna/Oapt7wcL
uIB9K6NZLwHhYSoGga9HvehuUZrLT71Pyev65z+OCn/JBHrFaM0oJyOpOccp+E59cVJ+4x95I37E
nhwPtlNvPZ1NC6VZ8YhKJxB0i3BGWjnuiadRfMbb9sv6TJbj+HfYCXX2i6rKu0yi/IXoWUW/QsDQ
jlPpAtEc/Cew3I0gupjtR4No5tyRdJ7jwFoGGcry7IB6BtVK+ghwWwowOuSIHST+vWqLkdiwZNGy
be9OLjAvosJ4Na5OgFEdczUDMSWr5rS+ZqbPa6Y9Na5TdrxrgJpMQ9QzrE62QMhPWf113wCaXUdD
EwZlFGC9OgioQXdYAhXP5w1hmQ9FNoMojJZ5vVsemoItDQzX+Hzu92dUi45sjK6k7d2HGXuKcdMc
1CWqg3u0Ju3KvYU6RYZjpzFXBDhRgAPENSon6AlxfXVeXy/T+dKsnQ4tHlwRx9dTB6Ay2/oBgzlZ
U31vZ82CUnKuAbZJ1gcz7b4WsvNQDKFVlO0bYf108DNEqQYF9pt9X9es3WvQQFANQ/vGIRl5HGzx
A72s7r6Dq/NjAF0ERvsyat7kMCZeBDxdEQNrtP7Ll8P5gZHrxBhIjQHrCq3kn3lXCDABM+s+DEt6
k9VOvHVJXjb0ozE0w65aKHA0JErRUzLav62w8Q8LR2TjL+kZ0Y4Hp0BCWnndeYy6Y5y53+K5nuCN
xQ4OfZiOTp4xFGU8KjSI/F7CyxH4uehMijLfuPYYwoou1ycmNCMQ38l/oqHyVC2CW9XwiJLNl4Uf
YnsSpmE0+y/7MY5d4LPA0C5vFaRMiBVdctXfLF54ttJ640QYLCXUQnyPmLXoBqsfE1Epqvgx7j5t
sI/xMdTZNCrhzbnqSu+nnOmVHXhnZBLQolBmnwLQtu+cgmbsNVFBDuoV/0dFAEMfW/4TZAvFhjl+
tA+QryKamwcPIDTsrZonkYvkx3XQcL9FibFGUX/qnfjB6pvIOpEAsKR1E/3Q8y8jajufzillOFMi
AVvXfCBZGHyzgpBWh5B66uxGffJHUafxuuKaBTx4oB0QwOuDf+QflrG105DRMYKmb1YnoUzn60qF
3hUv6YFA5nR9gI+O2zLA4jTehbWm8id7Yo5IogztTmBvcb8QoA+3tNtNv187Cv7stzwvITbWekH9
KAZefRc0/dS0cXG1PoGP7mLLBDTf73C/U77bs9cgHJyzY1cvaPVBh0i3AJ/LQm5sxEfRMiSBzi3I
MhVB2iBrkmAGVFCUKGU4Nur9S928z73+LBk9ZnzYkNH5+JQH+lvOw/M5TidZv4KLOTwFFXS90RIR
HQkIRW7mOr5B+V6e11fw4yMQ6LSGSCP21oLKeu0b4KMcSNL8nNOlx27f57WLXxaMvchbKDiDt9Y9
BcBwX7wIvdXrX//4gAU6nyHg6SC9Ry9pQke3c48qI3HwPFuDT4B0HOwtOzStkeYDKPq3PCS0nNd+
HPITwP35w9AEwcYkTF/XrNzznbIqRc9f8fYFCBlTwTUA0YbtCMDL4dWMvJzHMq1KqHejw+WtsUVx
rOzyZX0DPrY/dHH+24E4U9s4AH/Zrz00X+6UG8n+Bac3c++oZ0fydc6zeMPUTcukmbpX5dLHrZG8
9mE53ZNFqvJY0wGwyl1T0Z91pJj8KgP09tVrA/+edn0Jc8jdof4+VQ6Vz5OAdPbGWIa56OyGQeUu
AOmihmOk9BO4jvirA2qFjQPlLCdHv/Nhx/XHXI/0Pef1SB5Y6XSfmIUr4I1dWLH7KcMjyfvdg9XY
n68n9HkA0DemeFfcOI4nfwBZv7Ts9h1T1W9Kwwn4t6iJS++rE9uItEGRZepsWeD/eA6gTjhx4A0H
2tvYD5WLz2zqx/qLa6euh27f2a3bO2fK6BYFq2nZNGcSsb4FgBjyVSBhds6yttNXm6D3av0AmL6+
OJl3wXBBtqmqa+xXyFm714BzVkECaZbZ3ngFLYwfH+3KMu6774+hKgcBOnj070f1cfSAzRzj7FPE
QQvZiBKtxXN04wb+bUf2pKqXg6C5FtDVTllgFU0i4qb5RBugo9Uw7mGWW76uOZaUSpSqqe+8oqm5
8AB5pmN6QwYkp44tKjEb22Lw8brc+2yNEg2+afgKaSEL9GzADeBgDrdpUW2llE1DaK4lFXUEheag
vgwBNFMGnv0C7QU7QONg641qiOj6MxL4wVZ6TEH3xwfsPQIkOJERTUEaOfa31Lfquy7cxAUZDrL+
rPQzkGsKgkuyPUGW9MbnPAw+F2isns67LEWnWyQ+ScvRdWtA7W2C7h7WZV/Q5gfU8vr3DZaiPxlt
oO5GEfZwjxSYrHIAKoWEwxld+90NaGcQZ+r7WiHDPXeb7L+mRdOsv48Y5Tb4+18bfo+Gz2+KTz/W
Z2M4XaFm977LFJpA8IJomtj7HlkR+nQdgJfnZnTf1ocw/XjdzquiRBcw7kEOQYPub+FGQf/cIMe2
FVJMA2imTnld4PKdOq8NBLrpyWESkcFiWbFx4zV9X7tH5HBdQzfxOsFdfnBO0Dby2WfLpTvVHAOd
eDGgJZS/xTD/9/agMsD4x2rektc0bLHOvRgUIAVltY97qBjH7IREbXSIyzlrzxnC68alwfAUDXQO
xrJx3cApW3lRDKXBxocGHpi4HFDbuv21BOHEyQOkDp1DTDwr2/7GVbZF/2iwSJ2XcQ5YR7qhrZOx
scsvFA1waB2q7xBdnjgYTA8j9eMj8iJoLhn5vAePgACj68GjuZp6TS+CV9GBKelcerldnsGYGl2v
m43h9qpzNPZFjL5lkGm8Nq37DXxyv8XCOM24eABRS7qRQTCdjeXIvwv7tGExQR8GT0a8446pDVC9
04HACr3LW/P4sBK+LJRm/ykBbgnaEeq1JLI5NSCyBCXeeBTLAShzwJmUA4Y84t65ufXaVXhKcorU
7/oqGmxXp3IEUxUnaSeRIUFq3z/mbmVbZ3QvoP1i3wCac/Dado5HD7qCTVR78QGHv4CLIMzZqKsZ
DUuL/2qCqncx4nS7qienikFjCMTR6oxK8P0U9vNhQPf359Gm33ErvPsfdMAMZ0MXlXfGZhgGB3q5
SlnsE0H5rTjUfeSB74012c5rs04jiaef3cdoSUr6UlpH0GCkt0VcTzuYBnH2dApJJnoGaggpQVOD
NM+hZ6RuDrzN/Q37MeRedBbJJgAeD83C8iKgXHkoq/optQk99QX/LgAAuRpntCXX/daL1nCadWJJ
kOw0FP3/Iol5wz+1UVb/LCBefF4/yqbJaM7AGwKQbvSOvMh8vPI8AIdGp08WOU70fN0r2eanqd5K
I5lOl+YVcmD1qPAQlUB5Qj4BqU8OUc3IPXNld1qfj2m1tHsBGm9d3P6gK+34tV0dZtLfgspr/r3v
65rhd8jgpXNRi4RYeXSUaMy6cW3QRKx/3eD9fc3qkXER5Vgreem7dunCz95AlX2XOl0Sp5s6PIY9
0OklVSnRlJQNzaXnqHhDCB19xQXk1KwSrBvr8zDsgd74pGgQc6uA/81rCUWVCszhi6va9/HlQfMu
ejUgminRicoeezcHqHoODk1PNl52BmPQFePxmG9mrwnVgwwXFsUW/JPpyH6KNIV2XgV0Wswn52ZY
rhbrkzENuGzSu8k4XoSRaoVk5Bi9zANYZmSTgnZGoVBRTwGantlw2gaKmYZbNuzdcL2fTZkdIrse
OPmbEhK0Zai0AIeGx9MdtdjCAvK2PjPD+1LviGLCzxpgLtjjcisDo9CJzuXLovTbZ863bT1swzVQ
l5G3VRWw0IVz9Aq7OlYKyIRWoJofRwvYFf39ThxdLSUxJ422SJZNx1tzAsKKc067rr38cZf9iBc6
NC6v9q2b5gMg7NvVIG6TC6tkDO4AEIIqGYJurwYgpUPXNdIx6yMZDoPeKJW6md0wZDIeVAuJbFGN
z43M3oioftKp+8xxMirP2wEeQUjWG6aaTrRD7sMjFLN48Ok0HlsWvXqBcy28AlzYHZhMIZu6PjHD
0dMbqIiLVHijFsKxmvZnVgW/pI96KPrbmpsuJihboca4PpThKLiLJ39vUH07qZwxeDqSi4MXMnVX
D1JuvAZMO6R5B1oOYCjrsEON16PRdeL51ZJ6WAxWUBcMfrX3spztfXPRnEOuohosEbjW/AkMf5ow
m35Lxda0UFrkF0XHof4LQjRVOvRaxmw4ZBnKO+s/3RA49Z6qMMgm36MB7hXoYD/boCc8ggi6hTvr
JDuwYrRf9w2km77XWilYOqF9IqP4iDz31f+P0uCteFkfwxCgXc0DCIgulbJZlooDaQ0u4eEUxNDi
q51uC3RrGELvswKX7dh2g9VemKhBjpK24I4qqyF9bVQ6b71hlq39ILusN1qptrFBR0naC60Gp78i
IuPsjo2zjXfeBLq15quDFmnUrcEBAFqvA2j/QHZLGiBeX60KxLr0RCq3aM9AnIfWsQCzjr2j1RXu
SJehD6zSV5k3ssdRdeiqz71fKbiczzX+sb6HhuOud2eFIPEKfCvmicRDdECncZv/4hP4qNc/bzjv
eleWIBw56MrmiZWBCBvFoJ99RsiXYcbrGnKC/cZDyuB/9PYsSkDr1hWSJyQakgn522M8TwDKlDUw
4VdLza7KwSl1rLJ6rjdM2bRymqOYoaletCVu2H5H5F2kKJ0PuJIBp7e+dKantaM9EMpQhdwq8UBY
1Lx5oxKQS92Dg8u59OOokDrGWztU/ouPLtmbEMyF+9yrrhpcxlVj9d0AcryFA8OzccFMg2jD2Eyr
pvkM8DKkcVW7PEG9MH7uPBpZB9/NkflbXzXD9/V+Lr+p0y4DvD0BmaZ/ykvQiUVl1W7sieESp7dx
tZYH0tbO4UnKRX+06jlFyjB6W+LckibK2vj454ogvE2hDNOEtFdEADLxuHVbnpRgwzw6I1j9/gcR
C9OEFrt9dy1oOscvZrRHPURh/CYrgLSmVP2kqslPHp+raxA2iysl5/SSwVFsWKtpSouzfzdoltn+
RLqgTAbQy/xHhC3oYUXmuzfrR8AQM3RdYVBpj94IssnHMau+LLdFAc7MBwuElBtO2fT7NcuPqhY0
HDTHGZO2vLhWZf8AtkVs+BXTz9fM3iGgxaPozHlETfWrVCBTEXXR3brSj5J9C6TdDUD11qHfV7DE
cm03/9Z4w5j+UESm0wPtwYTztG8YzdRVPnI+yxYPq2HhN6gG8JuCZ8w/2bysf6+PYdgKvdmLhdQC
K3JfJmjdLO/GyKZgxibgMtv3+SXevDuprAM9eQh+yYSUxItvJ8jWVF+DSPh74PaI73rDF7Mkq+ww
wmb7TXRmdk7PMV7T67/eYNx6k5fkPhWoMDR3S8YszellDNIYtPGqv0by/qlzq/a4/C+O5v59tqeD
DEF3O8YCXINJkUHqPrdq4KPBbXeOg2rrCm2wj79Qhb4CIxQQ64kEK+AJLJDtL6SW/WPQjt3OU6UZ
eCg8RCjc/JKhHf30a0QG0oD9s/LT8Hl9a0yT0IwcEhIgHYyKKoFwiQ/ay/aCWwu7eGrz0bx48A8u
tUQzcsEKNOx0dpkgZy1P+SwgTxBUsvgRhZlMSAPu6H33BR1ICL2AWHSgsEqqAVx9oz1j59M6Cr7v
WSpfBxBONagWoiGoEjI1UXpQKZjy67ACn5mw2K/1MT52I76OGgyDtG8rrliSTukL4KjztQvL3wgX
H++Er8ME86brQcrRVUnZBS9lCXy9QkX4liMy1aErNrytaQrL6O9clWimPkhBFJFMxfBWevQQTnzX
YfV1qGCN22BajXGRTIHqIS2eiltCobdAcC/YdYZ8XQCZ5yLoJPpBkqK2nQFhQoJus4TAxO36Bn9s
b36sWTQpBejjvLACltKXZ99p3e/1DMXdqW74RlQ1bYBm0l4J8lSAwnFO2fQVvcH+scczcSPBYihT
+jpaEHoabcHbFJVCOOylqyUCuPnQzW1zPUFE5zwvbwTPO4G1XB47H+crYztf4X6sRfLZA72djTJp
Mrh+d8psGuYghWEhh7YPwJHrW2RYPx1E6CCSg+mRlgmkTpvPZQbqyiMvM0qu1r+/xOy/HaKvAwet
ue19u+UisaX1U4ZWdgQoLlkyU8v7UMzgVs9csKeuj2Y4cDqO0AnsiBcZqZLRA03iPPZjcBDKag9A
dtcbntG0YprJQ8tmjnxIDSaOi8QoyKO76ltY1+Ay3zeHZW7vXQrx+hDMFcvTo+2Q8BdtfQM5DPsm
8Oi49cw1LdQyuXeDqHDkcmZe9kj6YTpQZ6EbJ2Q8hh6XGztvGkIzfhEtvP8cDtgZQIBS+eEDSK7V
tT3X6Xl9pUw7odl+kRdB7qKam1TIRFxzPMol6I83tsH0cS2SpxC48roeOZS859+jMRw/xWUbv+77
5Zppi3amsetyOEYLIlY+BHH+B1l7w8L/Bd0rQ1ZQFw8Nf0KGonSqU1GX5yIF4/v6r//4huvrcD0W
9RHyzOiSiKbg1sun07gklsD++YqO31vl9zcpSMngltXGg2AxrQ+ciA7fYz6AL8ioIsry6Nc4t+Wh
rkkKcSRWHXq/3XCFhtSPr6P4qF2WpQXOzD9Xhn4CoDISaP3MgWF6Bdnlw1zi7oAaCCC97UPYgVN5
fT1NG7b8/Z0xCuyXLTFIIjuIIYAylLyC8qtAa6BnD83GGn5c9fB1UB+rIarWVC5LJLB2f8zRrQZ5
Z7sRlFIy76kppuJm33w0y08t5eYd/nuUMdjy5RSOpzGugx9FmYIccn0M42Zpxi+C+P/sc2kSCLvi
ZVqqRBQiqhcrluwf3wqBWBSgmsmajLyCo7Lc1Z4Afeh/b5dvZWBQR341CUHnT1A3QhcvSKxz72V9
agbPoyP/SGf5MGALIbnIxe0cDOl3z3f9f9a/bjBeHfknLUhAjSmSaUt9vEH7dKqitw5CSUBx5z8L
+VPl5VvV5MHGHdAwGx0DCGZm4CEs3FcY8aEjAE7ZGqKKI7R9Nk6CaQAtVScAtPNiAncXde30wNSI
sm7WdOGW0Lbp+4tTemedrhhQmvSQjahJE1z7ad7chE61kZQzWKUO6AsghuUHc41iDojWr9G1Ie0z
wC7ug+tJGYKPRuanuNlEZBpuY7oAM8QuQS8IunRkz6s3Z0F6/umbH2BCRH2DFkZzrEnQb8Rn0+Q0
P+C5dgC9FFU+pii3WlAuy5VT/odxtDyKKwfdvTa9gIgAb/AjamY26NPXj7hhx7zl7+92TEjwufVi
jG9pNo0vEVDxD3bT/dj3cW1Sqswte4zd+JbZU/Bclo77ewJ9/obrNC2Z5tVK0mRNHzTVYwTauOFW
lbV15YUQiIEyo7AfRto/u9nOVjo/0DwZn3M0oqIEmnBmD0k0L2KkSsTVvie4rjad9xB5q1BMeYRM
vfoOICm0uQIoLMTHOp3l40IGviVTbwoHOjCRhV7exW6YXqRAeIO4Z3dWPoGoJtrHRTH9A4mP6pQP
/N7uyhcb0Kldp0FHKo4yK/q28ZGzqkK/OacQEqluGsjihV/WBzBYrA5WLMF8SCybpBcC1CDUHr4s
s3KC5sfYVd4B7C23Nt8SmjfYjQ5cBL383DLGWeIUnrxijRM8DXRnv4Kv4xQVCgTDoHDnbVtVf28i
dC6DUQ1s46f1lTLconQR7GjgTA1ux5JYIcvKw+oJvajkFv2FW/de4yHTbJ9YPXHbOOMJoxOIxNHq
UfDpN1J+DKLzcX6BDMQtVMROMc2nf7bZKExpCF0b24YKa+BDDSpB+8rvFpg/sDHSpS8ybYEGA6Cl
PC7oLDsUd6wo3+pxk5DZdCQ0D5HXFCfaT6skI6w+0ynMngBpF9frW2a41+uAxsgGw3NsFSwBE1R4
KMK0OsRR01y73Hqts7rfuF8bJqFDGimnsdfby3uFxTXaA5cKW1/tS8RCzuTf0YZmFFz1o8+SoOcL
iVgcXovRDjZ+u8H+dR73vEAnL244uLZn9PIn+7Tc11iWvoF2ARo1INyv/GyLNd50wnWEowUpzrkV
FU84RhCdAEvFol8D4MMwyPoMXM7JSqev82R9H12y70qqs7vzPOdFPuF4d6kPVW9xX0Bp9Fs41RW0
FrObFqQfV1kHqgwvtrc4eE1nQgu0NtRdhNtNGDMHZc0i097X3/sSkvP7sF++zpdeUwUFwnGA6bgO
lFdU7/MRMobZsPOWo+UQAprJWQ4wzZpn0KmUlEMFRtruUG3c3A0OVQcA4gXStDLPGcoWtf15Dif1
VTGCi4/i9cZTyuAAdNyfpGFbZ5lTJQDAgMATqtjsBZ2N/dcsrz3r5HtO9GXd1Zgms1y43t0JA1YT
J+R2elGZgjoXI5TcjSCrLkDsXEHwa30Ug7XqeD+W4r0ORTuWDJA2PljIGUCuhx9sf/4WxM0Pzy7O
tr0FmjQcYZ1NPagiNC7UFUuAbGuPUAsZ7txq2ofI891l1HcLVgL4DdGl0L8EPIe0p2TjKa/YVrA2
/XY9ko4VstmWm15yCFSd5AB188aGXta+bdCMO/KHCMIEfnqBktpbNIHCKfCDq17iZejVw/NAx6/h
djuR6RBrMVKCLKgb/eb/qoq4hnbHjKE7BogeUNBPubVhj6Y10wy+r+pgLmJe/rd6SZDDPW3zIhjs
Q4f8Kcdq7aYvykTx8dGNwgDUF20HHRRZf1vfFMPP1/F+pArdDASkRaLCEJqMIZJqxaJqv/510+/X
7LuxEeNj6OMksp4ayIJA+4sDVHzDmPtrfQTT71+2/51BFB2SwDlEIxLbd6LHQgYdsqs2WBnP6983
zWD5+7vvg2909rteZJei8MDQX09gnnoeuhra2mgmmrdq4KZpLH9/N4x0xdSVqCwmEfR2wUSq0PxU
29LdkvAwfV+zbMnTIZ04KqKeN2bP+DDUoUHFqX6ur5Lp85ppC5vRuHIFvXVQ+jvkg+TnYnkf7/u6
ZsolZyXzYtRcWRZZwamIbTt6Sjk06DeucwZf4Wg2THOVTlEOGMUfmuSKdM6V7bD5cSlL4yZS7bM1
HY9HmnasIaNYJCPzva+sjsP6V61slPnW18kwDR2RBxU3tG/wMk+CDrWdHIfqNIEs6TaCSsJtCV7M
LXox00C6WZMa1w6IfyZ0aiB/CAXwY9NCDGyu0M7hcOZ9XZ+Q4VjZy/jvrEJV/Qw4dUFvZT1E12k5
039CyrPn9a+bZqGZtmeBPmXy3ByYUvs3GyzI5YrGeykQjI42bmxbrE+mWSx/fzeL1uOjy1WA4wuF
bWhP+xBiu4rpCOzG+kQMyWOdbx3EPKJgIOdJ7HmoRnTODv0TeFuaTwWprP/UoXS+hTavySlUwXgm
cDH7zN7WzF5BlbKC/EeWiKlyv0uLQN6yTcvT+rRM66aZPSr5QSZ4ieDhTNWDi25N+xB0YgvnYvDs
fx5b77alpmNVYC+qxOeTeERClN05WRgdBciANhyXYQgdkSehm11DgTC+dVQNNQXu/yef3PAA2MWP
9SUyHGGivXLtIR+U09E8CQGJdiLoKkPLzv42KCu/Bf9q+ro+jGEndGRewKCN7Q5WlhA1XqF1Nroe
fKE2LlCmRdKMXFR1N0P0rEjECJYyDqd41fbByzRsEoqbRlj+/m6nSeqnY+APGejpvOocQEseCqFB
eZo9AErXV8i0EZqNR6NMbbeX+Z+EAISuo6+kXcpqQD6cSIc25n02oVP5LaAmhfbeGArV9E3WmTrO
0yY7g2mbNXP2UkZya6ZZ0iC38SynMbBP6PKH2Pf6Ipm+rxk0mvtbL3KRlrW9LD6J3m7BJkrL+PO+
z2tRvJ9dAUYZP0uCeuo+VVkZJSNSB1uwLEO+DxeOfx8jhhtOP6l2uORS5Q9LoS6FYjYkpfmRoLv8
MC5Se0Tw6gGShcXBAuH4UpfeMzlPR+XZHAKbHTijEz9OgydKasGODXR4NhzJx1vj6bg8yFQz2qVI
A/tlV8fXUFZtu4c6AK3frr33dFL2AGQ/cV5h7yGtO92kcSvQ7TXbaguMsFw9/gYjeDouT6Ug9MoB
6UwYxFq/crw3HiB+8RKoAv1CYN78Gsfezq1Y1vCdO+lZ5hXunJUJcAgxP0KuJR3PcS+29sKQ7oPe
5r8HYIFLrbpDvsLpxWsNpsuFH2WyS/8ULugNJsg1MjEPNpoYD/tPmGb9rutDKqTxEUsKv7qFskf9
pR0gdnpYP8Afe0jkBLVJxUB2KH9CDCFtfKeypVc+gIyXiPh4RfJoj0wSihU6Pq8X8eh6nl+gXNLc
5enyhAqi+VMMpR5nYyqGs6aj86ahEZk1jBhCjd5BcHafQQY1ODidBS8Q2PIYgvFvX8YS0l3/XjiX
Qq5woF2WgFnTY1eVJezpNmqZvy895v0Fz8tmdL4BHP8g5pFB1rpSBxGG96P3OU3RqO8VeX8PzvWt
OrBp9bR4n0djBnVphMrOmiyQP3Voy1w4wFqvPgqHPxWoGG0kMk0uO9Ii/9xZZdzwkSUhKs8HSEH/
E8f9c+awL76gziGo+Wsjly5NUT2p0Lkba2ufk9CZ3lPudWWEbu3EqT35KLIBqum2r/qNz5sWUXMR
nnJJ41WYGNBw2QFBm0Hk3RFgXp//UYGARrhN2Wndche/9oFr1fn5kDtofWi7A4+MNvCpgoQpchRb
p8H0cc0toAbtjVExoE7TiO9SAhhUc9Curv/yjxO/XqTdCBo2+8LyVXwRBb2gMfucC6iBiMG9j2dx
H6bBQwUBmPWxTGdNB/ih1Oinvcebu1EBfzeM00EF/eeeLcoyHc5YENrHOcw+2QvAo4jUP0thcH1s
wyLq0D/CvBQSXgqoeieGDruoKJsORQkZ7/Xvf/zA9HSkH4QXp6qoKbJTqHQu1BBO/uww79fI+6QP
+xS8k9CW7t2tq5ZpPpqLCCmNQmm5/x3PnuboRJAJ3TgUpvCqc707yEIWivVVUnXtA0cwJbzsDuhm
/F1boBTufPtT7QEPX0firnWLLVEXQwDUoX59PksypE50S2vcesBtfuVB+u7kWPBMf9qP1vdqcW0f
WKtO/S59ydmUF+0jqPDkk4SIpfOpyLk1H6yg9ayb9VFMO+T8OyjROgMhfyPiy8hgXS146rgL4rj1
j5tWSvMJDXg6XMsS0S2gkUN0CsYhvQHLmTznA25zTke2VA1Ms9D8A5W8ZU6DZrCmj6wL4G/jSxHn
e1SfcRPRMX3MCr0h6wDcaKvUemmJYtNV5/qbmsmGnf4LwxcKm4z5FN2OTfYfCH0WJ2j5OEfc4Lde
m6YRlujz7qZLZzKjKlDRC1pciuHYFBFuOZCbHp64sLfkRA2boLPzgQw6cLljVUjzQAn1WIUBuzTL
nWfj5WGaxPL3d5MQdVn3g9NEt0Kk33IS2ScZD1+BCGg3jqtpgGVi7wbwyt7uK0XD25K2w9Fz4ovH
w/jmf3iYGwziL14+Og0uMrvhpexC+A80RaoJ7GuRT78XQv2zy+p0/j2B1k6agbMEdaapOKDClB7A
wpw0ceCe7RjtkevDmLZbM26l0I0yS7t/ZKr7wWjEr8PdnkPHtpGstr3R98NbMvAiyZldfQPnX/O5
YQw0grMqN7llTVFEh7YRmqdFDTR6YlnquS0b+SzpQshRg4Y5XMgCStSWP7eDKi6UlW95sAWINyyg
Dm7zgMvoJwF2NyFp/Ew6VF4OoVWrfchaT8e2IVU2SeK0wQVi7xOSllCMcrqMXe3afh3NJuYol/NA
5Q88ZsC5TtCn8z2vdiKjPB3OBqZlR6ajGh6hHiJBywU03hRUW9qypqXXLL2XbjOSKhge0epVH8FV
XxQH9DgOyfraGC71vnapR28wm+cgHR/HHjw1uMq1R9Evauy5f4t3UnbY79p18FruZp7iA5ePDi/e
IoWuibwdUkDzNzuNTIulG3oc9BTIv/ERGKkbWab53dyP1i4Qq6dj1FK8SRjPJ3JRM6QUSJTZx5wQ
daZDLx+38+uGOegYNZZRAeqjuX10mph+A9d+loNUeIrd6/UdN4QOHaU2BrLxIGNlX2gTyR+Eo68F
+G/2echKteFvTe8SHasWQJF6IYy3LzIi+TCAMki59N7Oa8Stgz1D7Ko75D3qCDcjqMU76G7nEG8H
tRexhii/8+JSVgG42XzoSeyb9RLm3gVMOk9RZ6nWvjhR9BRJYP56sIV8huq03Ihlpn3TY76tWlCu
Vfbl/3H2bc1x6ky0f+ioCgQI8cpc7PElcRwnjv1CZbwTrgLETcCvPwt/L97a1nAOfhxXSaKlbkmt
1WtZpd3toRtfPSQe5DYuj9/U+vL7h/EXsROItkECMFVUnmIVoZo8LdfuJ6bWtSjQj4o31SCmL6oe
yW0BjYSdB/a//baxawd3Nx8nFTdp/sslQA62XDonsty6t7Wu+bxsLNShgwP/POZi3EEJ3b9OhHRX
xm7ac13tvG4jBR9FgwC4DklRi3qPfdwGP72O8ZDGYLsti+BeTFAFsiavvpnVeN70WTrmrmVTlAqW
YsGWDUHZuuV8nZT9fLlxQwzQ0XZV3aRQvUCMSUGD+ivPxx9x5M+3PYOUw7YetGO8ci34/8jYqWfD
dyvI5VVaiygsU7oWxwwJAh1hV7ioKS2ygPxOALU7ZgD0p6N92+TgBLKxpe2QVPyH+MWtZdUbp0Tz
cOp6yOz7Nb0H9nvih8irWHybUAlelctGM5y5daRdOttpYDfUun8/1aeKPbnt3KC8OP5nHqY1TjDT
5GvOrvBUhfeDDMG5qKfvcR+pJ/Dje13YCDyRrGwBpk7ov+MVZQSHbruz7sHTk4d0uQKluWOdisge
Hi5byxC0HM3xq7Zsg5g71r1L1I9+QEqjGDdWFLs6t57VQGm8L3h3z1sGTC0PkA0KfUqClWSGYfXq
KLshVUMUOyr/FTechqNTVGGfpf9EVXuektgJY0IEOIm9W8KyNd5Gw5zouDsZkLzzUiyvatHmep8T
tyndg+209srhwjAnOl9eFXllPNm9dc9cN3mUjBJwX5droBPTB2ibOCqfZOb0UXePOOX+k3IveJAJ
A9k4xFiLp02rSmfMY13iN2WHL5B+2QNWD/JuVq1hE03mWX7/sIsLNY1VD/jjfRoI+spa5Q+3JSiu
pxXzGwLIu6rSh/ZTPw8CMP2xE/VTGU4BsqMWkeS2DOb+iiwyC9uMpHl31aJognW1hWeUobhDmV31
zed9u/bYZTKT5tlcuKJ2lMVOEbQ+QcgLyG7ZgVdj2+C1Hd2Ki3LwghKtQ1D+fpIOuUda3vu+qXUN
cHe5DcM610F1dCKe44NREEJBC2+8axeHPrLjXbFI+1zuwnSusfUNOuqzaYzG9KxI+fbOHqxIXj/R
JUdVSlTOOSRooKiM1OEQ2d4tSIDX+NsMq1SH2PGhB+edQ7yT6BbtivHHeyIRV6m/oyfWaKoMa8he
bPvBFWIIQPe+n7BT68bxK5vm6i1IaPJ42Xym1pffP7QuS0uUyTzT/8U5PONBGxCnjpXJMWwOOrgO
SoYF6dXknhZahZzMfy1bvFlcWceF5r3j1V1md/LawX+2fY7mz1Md2Hg8trxTxLLqGq/L9AuwLGJF
Ice0nHV3HithZbOVnsEcC2R/WUVgS8lAv/80D2IV6m+aEs2t05mmqK5I0jNLWfsDD1H0rQAOcWW/
NnyDDquDoBxoDKA2eap4pPbIKFqhW7hsF7TRNuSeqwPrIJhbR1lreyecZ8qbqupAy9jjBW/vge5w
Jd1jcnsdVidju0aWdbGShSSGTekUNl25W8ojphKSyj0Wl8q7XziJqrt8KH5eXmAm8y2h4IO/xD2O
MSAbYCdW1D/fyX+YLX42wyppqqmD5fcPHYATZLSLEextVYTYRVn5M7JEtnMspLAuf4Jhfem8d8D4
gMvSapMzsjNgcSNsKsLa88WKooDpA7RTOY3cAXDB2cOFqeXvH2DJrNxlLWimtn2A5uRuISsUJjow
kWjHIGQiL7twHMB/d7n9Zef45BVQZ7zrfGh1Q64lP7OWUmtP3DEew4HGwS8SJO0VH3Pf35Fq+nG5
O5PBNH/Pea7AgU+rLziL9KEFRhbLsYqDvVTdbOnB0cF3U5exIMrn6osLqWSp1LwLxDiFmb16oP18
TTk6ws6CZg+kjwQAShTJXeTA4lPHV/Mun1vI0QF2gZNVuY384a8B2l5hl0R1mBU2+4bnR/F82USm
D9D8WqAMRs1RnJ8F9ZLHrq7f/CbyNuW8HB1fx62soJWnqi8WrTMoUOD4SiLQ920b+vJJHyIG9YCJ
SEeZ/MqbygJ/8wicPLMLa+0GbDKN5tCoaqeV9DMggBnqkHif+oBgiKh6vDz8xcL/9TZHl8atOjpY
PdLcz1U5/rAgEfckWXlLCIDSNWnp4XIvpo/Qtm6S0myqHMaf/clN7/KiI6BZSoIVFza1rrnwVEA/
dBiC4DmmKBIgKqcPiq5yDhpa1yFznCVxYxVu8LxAGSdkZXeMDWuV5Abf0hFyPHeCYqzi6LmfoImB
N/2HooFKDlnkYC6b3jDBOkQulZNF3WHwn9Pcf1KpMyMngMXvCvQwlglbuTKarKR5MFMNdSDjJe9F
Q6F9nHZ1UR14jVTXyneYOlgs+MHP+iJiUMSxgmche2/vVZ19lkJO26CKjg56G+oAWMGiDp6r2Cuu
g9bt3lRCnBWU0+cncUdXoRVDJyanhZ51WtbD3o3Hb8q5z3HM4L36UZHM2ifgjiVzsumY6ei4tz6w
hB+L1P/ltry9qdo033M8L/9sgmAbWNXRRWknH3z5iVX5v6CU7l7Xc1AcbUkEuPrLtarb92KcT4KT
DoJjIENJVMeLGyrZPu29PzyrH3r+QAE/U4P6YWUe6DHKh6rk19SLwwIE7pe9xuCXOiJuUL3sA9Rr
nb0BB4F9Ei1kFRlwKqnXEbK/3IlhSf8H+1ZZbW+3AfsVC0bfKkXVV8fHC8q2c4cOfZORTBuWO/5z
mTdvCY2TPXAYZ38utpH0Ozq9HeolmZPNGX+Oshgq2rV11UCh7mmbcXR/78qKU8rz14xz52SPfS3C
oUqitcVlMv7y+4d4ks69xfypL14nATx33A/dvkCN27ZopUPZbJAI5nM5Fa/lULgHaidtmKtm2l+2
jeFh1PGpNviEc78nQf5qtQX0TOJy1wzq2smgWuHM4w8yiKuo8Y9Dwu4W/aZOlj9Xel721E9cUueq
66AS3PejLF5RmfTatu01t9yvCdgZcZvpwiFWR+WofWOJt4WycaXT5bM+61Tb4FmLxm1SgOrLHa4n
B+d0771MhUL/mHnWrk3G38nCTo9FLsIFnFpE/ZFRtXYnMcRvHQ+XsWh0ZQ2uMQjl3cd1v+sLhmK4
uPjpIpXmAee5W+w8lXzFzoZdWwfI9fZY94Uj3fvYJT+ronpgSUcPEe2+Ny5dw8YaXECXtLXiOk5B
VlLeSAk1XRYB7qs8qJFcnjVT69qJgNiR4+Iynb+mQdWEcUP4Q4J3wt+XW39PwH2yJnSiu1zOONjk
df461QAOLsuhrMdjqYbju0+UGSTYa/gD6urVrpiHa78Td6Prv7Ck3KsKm5RH1oqwDbuFzoJn+wGt
iSXYGXVzSb6rS4UwBf45+7eqKn/bnq4j6Vo+lZQr6dy33ZKaSON+l854CvPFGnuSaca0qBKhMsN1
q4De8zp5lbLzvhQCDxeXJ8xkI+0KUNkR9ZHzCs6YD5XcTDz2jwlJXAqBaJqvpTxNn6BFCqvwBunP
kXuidvFoNQC0gQJoDZNvaPw/uLnAteNZovF3HVbOpt95hJvMJvvo2DgkyOlIYo7GOe7wbUZ+Kgbc
cAmQ08Ye9FR9xkEMmaEH6qCkNyL+A7iau30jACG//A388zitI+RknveFLZh7kqQ5MfeG4um58t1D
BcxDwayvQ+2u4HA+TxKB7f3fGyAUsd2+njz3ZCE+tgL3+taOduDn+BEx+qfn9soZyhCHdQ44cI2i
jswX9DdzGMhGSSzq0M5id+cmnfsjKqY1nkZTR9o1P2mk0/XpmL+OTS+O/QzFwIFXUFqhODrMYOi6
PEMGL9Sxc12LmqG5ntCNF0/XLC2OwEzW96CWWjv5mD5E83NrEJ3fMWqdiyT2grApehW2Jbcg7AH6
F8b7tUOQ6VM0V1fOOMkYrAGv+QBaFun0/jVN8zz0W1DYXbaWweF1DF3g8wAa89j26wpadVbekFtP
DRtjlY6gS6G920JmyjojJdydGBbvzeIkl4dusI4OnUu9qrIityxeA5EWj2MzpSfWgK5oew/a/h6n
eOJuG5K9ihFceynurxOg3ac6WEUBGJxcp3EbApmoDBDDsxzz4zi5887r7V0g/RNYmWuoS6iVw4Rp
npffP9wFqNflfQeF8HOaDvaVlASiKqWUM1mJIoa4qGvTopwujXLHCc5dTOgxs2PIg5eE33CnGVEB
N0X7KR/mRXOMHrdNP/33F+W5K/noj+5vHjD2XE9gY+ZQzjtw8KeuOIdphWmOHo1TYCdwiTMZWXk1
4p330DhlCUpR0GZf/grTvGguLpKplf1s8+eBxPlXVJG3Vjjjb+MdUAfHTYXqSAcQ5BmTbV+1rPQf
md2vvVcaRq+j4yZLDpVNcveO40npiUtQSofEWcURG+yvq86SXMUOgaDIK4hcv1oLH0SiBnKiXuM+
bTK/Do2jrVIpQJf2uZ+78zxwteuwsa+sUINz62RzUNYbYp9n7h24DIFXojurXcqAcoCWhjZ+DSy5
5n2meVh+/+DdCpqO6KyJXgq7T8ujcFFRtp+RAlz5EtNEaFs32PYhZdXE5NwGKA+PfBxspWOLOByS
ZG0nMvWh+XMwgNonk4qca6jWfX0nNrUd0gKG7K0l9Exm0vyZTW7JU9VGZz4MxSMfPf4PSQDjvbyW
ll3hk+uaDoRTaenbZJ7JWQ6QaE9qeWo6XMwUwQm0Qy3KSsQwdKPj4TIITKVt1pJzgneTHarkwAUY
QGc+bf8XX7dR9js6Bq6yarcrWnt8AZ9dY+36KIvab2R0sjVgn2HCdQScgsoeSnFycvbyAS+SY3Y/
JqTZTxAHWNmUDPOtS8ZK1PP1daXck5rm9nfNLX67ubLM0fFvmT37AtWv0TltwTju2ar92Y8o8Wtr
aq2khUwfoPk1L3sauF7kZiBjjNSV1Qv1J4HRtj0b6iC4fkKN0jQm8VuTgWgLAnXsqgPM8Z/L/mCa
X82h1ZjPNl4lvQxis4Ht7CTJkV2aIHfSMpIcLndispDu0oPbAls80CyccFpDTpCoOrsnYBSY1y6V
hqONzj+Xx8D3V03uo4t6ps+DBCC/ar27OMuia6VKkP6WWXDjpeVKZt6QitOAcf9ncns5sdqfXpBL
Ynd1bWcU1Z1zf9f3fZPegW1cZBA3C8oOulpT1LB9kWfdGp+xYdp0SF0qx7bmcz+9SPAoHss2eiBx
wW+TIV3rwTBnOqCuTcHJDFkVzFlcgnP+Ha6FHNbKojZMl46Z6ztUYKq0g8/0fuHO+3yRBYZiQnGt
CkcdvCgddmM0lN4RIKKBrKxD05wt1vywA0MBoOytLp1f4kwdCZ+vvOalcOtTgHN9BCia4z1JWm/b
aXTdWJlaXqvqIX6LeRYcrcA7WCoY7kUJ7tx6XFNzMi0EbdMPxiiVuTdH58EGtArqAPW0Hzs/f5xU
KfyV3czUiRYkgj5vQQc6Ti8leApD4iKdCc1VFFpBmX2lC9Ny00LEZM15Obs2QeqSQBqIAkv+E/qm
9n5TBHrHj32YeTYwDhGkIDrLiMz5cYZ0DhgDEm+Ns9pgIR1PJ+Y4zmwaO1lIS0UPygN0pxfIAgyT
eLv8CaYuFlf68AmxIFYDinxyzqC3++NdFAgCGvV9nLjbNrL/gOnyqGXM7fBUngKvLLpd1ENEYweV
PuKsQcYNLqiLyOZjbmV57dE7wfhDRfOnqMMzehojbrnLy03VlMMu9eVpFmPyvM1yi0U/WK5FLrab
Kh6ceUbIy2T7T20RVU9SooLncg+G495/wHRZzNRUN/zUj+U+b72DhAZy6CTquNCVXO7DNP+ap3MO
MS2ns6JnH/n3fSyqatdYkJYpZepv8xJL8/NKVn5XORE95Raqr7Gdlnvfj9e460xG0lwcmDC7zSOv
gBATeJIHiAHuM+W+ioVXNwwACVmZDJOhtNu6A3b/HlUC/NyUqjrWYBoL3diP90mypoT8ebCiOpLO
yrrRmyaH3qFqNt9P1OkPHV29O5ha1xyd5xJSVkPPgBHLrXynLGyNnK89WH1uHaqj6GTntyyYaXRe
/CAvcV2PhXfXpXjW27JOqU5T1+PGYyUqoKc4psD3oJgJEgTTHoppj5c7MNln+bIP7kwFpJSzaSLn
VOE5dB9VXlafsh46wStfYOpg+f1DB/3kZP9Lw+UlKnZ/87Fox9sYZ2J5te0LNFeurCF3oK9UvzSj
o67mvKDXJFtT7v08oUF1JB0D6Lpk5UDv0rK9zwc8qqgKT40s6g5LkULT+s5u22doDk1x3A6SiqS/
aJr1ybGKZ78Ng6hX7sop0TQRmidDJm6Cblhbv+SjX736YC/u9jwt1dobgcEXdEidSCObZiUB14Wf
p4fIKaOQF74drienDZOh4+ryqUqtAI9dJ8WjeI/sPQ0rcOQcc4X3bWjFgQuGWtuspSPsck77uKRB
/IZ8GYEwe0u85G4mErQzl+fbgLanfInsHxwjJQTSZhSsQsv5mYLECmU8X1PwKAo8YU+9PAm3+z40
IgSb0fXlPj+/KCCN9O8upXJxyAza+G2C5jWIpbgTlgoCjOXcPoqoKQ9zll4PJYEQyeUODWtOB+C5
2KaGNhX85M42+AhrcGDUudgG76M6AE8St0/tWdKX5V04idxul7rF2vyYhq5t31JaqeODJe+cFlx8
x2m6RC2kE3+7bBiTs2jePpWpKKERFWRhbs+/AXWJ9m7P7+d4FcpnGr/m7mxqnTGFCt2LpOBE79OB
3UBmeY0mzzB+HUpXzQBTZq7rnEBUH+wYxGlRooos75wE/2yykI6jm0bw2HpwkBcKiKvb5gXUmVlx
kMKejtt6WMLMBwdEmjplSOwixZv6jxaZiqtl+ZMo27gz/QdKh+Jvu0E9ZBZGjdX8iccidYNdUFhA
xu8vf8Pnx0Cqc8dJ8I3aPVP0perA9YRjbBROqB764TTz70yCxvJyN6bpXhbZB1PFtstyqBKkb66w
WIisMt/XZSbCciFq2daFto0Hllt1aSPoSwEu2ysx5c3Bbyp+ELVaw2UbXEIH2InKTwD3apM3gMnl
d7cpqixE+cM24nCqo+hUnythVZFzWlZsa1l/XS9IdoGHoHfZRKbJ1lxajW4L3fiGvjS984oy5Hjn
eoD0F51b7YtmtbTF0I2Oi0vHMnWk46a/ZFS+iFJl131Dn7k7Fdeg301X5tswGToYLod4OW9lwLPQ
4l7LX0XuifwZclVrR2fDZqcD4SZeQqu+bIBbsfwn6XHrBGG3YJdnCIJkAKsFdYIdSdPqfHl2TB+0
mPODjwAmPTUBqEzegryWe0glNXvwMVUrW7dpUrStW7nFxHwh3JOLG9Ieinv8b5SCxdMOQJSTQLRo
xdMNZywd9TZ7qUrweFe91DmEawp5jtMBx598PA4RYzsUvm97B6Y69E1abHDGilYvfTMC5W23gJTM
zRodgOk7tO07CSiD7vuQvsm6zlOUgEEXs3a8ZOfLLPhipz45tF0cHS7PvSE+6hKpuSBNgBczxMc8
965pzHuIfObtsXaSNeSlqQvN+XMQSc0U9/oXgPnG7NgKr7jyocbNbidKN5ITUh0NpxI7i3KV+Sfa
oWKlGor+NrKW19u0WAv0Bj/5DybOI55nS+G8TDn3UbfC0tP/A4+YqXV9U8fZlTpp5L54QH30vx2L
Dt6NR3qfrKWnDBOh4+Eshydl4kd4HIn7MnFDq6b/S/K118m8SktoQINTHQyX897rmzwvX5rCfnZB
inXM5ij43kF/fufHQHYp27l1CtxIbafqv1esnI5Rkv9zeUGbzLj8/iGY4ZKOOgnViZeprJJ9xuWN
F9BpxVtMjWtbvcjVBM1ln51EXP+UDVW7IVhlcDBNj+b4kkACyKszdgLIS4R0ENFhQQ8WqAjdlNml
nnZ27xM8FtVOyl4kKiR2eC92bgKxUYaU6kxybVONbpGW5Utkdc1tTnr5fXMJA9XBbwWkgMsSb20v
AKZOgCAOM9QmYxG7K0cUw9Tq8DfOeTl5s5W9RXaJhDA0qsFz2UIRbeXWbJhdHQGnZOoIJL/8F7eI
rt8lrz2nOdkWVG43LXxd2nSs0wpo+US88N7GYyNxCEtCJbl7ta395cM+OJYgEwjPMsQnXGcdcaRA
UGdXPrHc+XlbB5rnek6Ja1+QZ6h0k+N1Avns7zjyditr37Ct6qC33s/zaACVzJtDlBWFqe/g1ZH7
1RC2A3xtRyDV+WWgbHVBfXaKY9D31ba9KkEqMuihKzLVnfcOFUQdzGPgVWCZd+ccVSLDrnVx9f//
tx6608++8QjdMCFi6y3KQZxO1G/PXz2+f+YbS9vLJ36Y+kqUBcur2nljIKEEmV6766aObhy4tu9Z
3OUU+NDpzXIgrMWWUbM530KSuwxdO9umQNIRCs2ltwT0eWHL8bbEC/awzeaaS5TZOE3DhKHPlor9
fZXMQXAQHESvG3J5y+g1l+gZIz4tZ+uNT7ZzmhcQA+q41soyTdPq/HtawQXqABNNxF+eQDfaLTxn
59v9r2220XYzkQVjPLmN9Va2Vfe7YHYN+lLGV8hXPj1kLJbRtrJxSFzQQkf53wBsZgtTNMvksG9H
4D0KItJwqKN7b2zuewl065h4r3IINi5YzbHZVLqWmjjKa1ogIkSGF6uF9XPDPoQP08+xuNuXcTwM
7plUmbuzJN5BoyJeeTw0zLh+gqXpPPOpqt0z5GMHYFdHElpN+rppxnW6Y+qlruybKv475QyExGIq
6DNqpJMN+89iGM2Tu8Capmhugj+kE2U4jEAaFkn6tm3smic7CYPw7MTYObHAexjZXbUTclyD1n/2
2r0MXXPjOZt5MPszPbczNEZK7v9hS43e5IgX2ovsem5A2zWD4jFRI125dpumWnPuunK9dmB0fKtd
D9dIgVKhU9PItZyBYXfzNPeufeVUrkXYn8El9yDShmxlcyqVus9Yfyi6+kYkYiXKfrZzL9bTXF3y
uveyVnVvVZ68LrQ+RQkgUu0+BtAhmeQW7MbSjebWfuPEswLc4S2QeXDTkHy8gmgPmJzJAIn4y8vs
s0Mg+tAPscSzkCj01XgQcxk2PQ1j8UqnbZuFfoJlfZKiFrQeD3YNuaYupNUWyPIybG2LJsxX0H4Z
0TJg782xy35eNodhjepHVlo4th1ztNsAMQmxle63Kpi3EqY/yzstg9ZcelI06IdhGg+EXU/qMA5p
2DQ/K7UtYriaT/cibUZqy/HQx/VpnOtzLP2VTNY7bFdHJy9D13xXcHsaUtcaDyDivYMiWtjt2wPQ
trsqTPZIYB++sH2yf3pzQ3un9mo/HuJdE6rw55ac3TIAzbubaZoDClrHQ17dglsL6LyfQE2k/Vo+
2OQHmks3CZ9pEMF4TVV9LfryhlgTSMHXkD6mqddcGYL3csjmZoSWHApriyg5YR/6Ujrlfi5Fv7K+
DItXr9ZIWoFN38IkjVZZhFlF67BJ3T+bPEMv1pCjDFLUR2JiYztEBdtSPb6yjxps/59CDQKCWQbh
A8Sgut/7nBffKtWDs5x1a/wiBvvrlRpJE+Vd0sE0mfdWJl+q+t4L6tAtt21teq1GEADmm9Yt3GOc
kCiJxz90iqP9ZcubzKP5ddn3vG0F1o494r0oHUIHfXgyOFxu3rRqNNemEJzoWYzmiXyqhmeX/rjc
7qfkJHBZR3NZN+vxOOfDpdTP8sk62LeA7BbPrtjRfXFf7uLz5X5M49c8lwzl5LYedjA/q3dDXx6D
Yc00JstrXjs0ecXmEl8wih+gOAqT6tysERgYhq0XYrgVq1PfG8aDW8vhL287t9x5GSAkK8HAMHa9
AMNBzbg1qmo8zFEfiuCvB8wnnmNXjg2m0Wv7r+cxqCt7WDSlf4r7Ksytx8uzabpG6VUXTSO6ueZo
OcNp+uzdP4y77up7fqz2vb9iGtPgF5N9SB60VmYX/gjTlHgxiwPk5oONvkqXLj80PceTtPqphDON
R6lOqarDSSYbx615KvOCNoCUDxoHqIW8so0HB6o5aqM8YIBiRK8ElP7TY7AmJPYpLAcRgGqu2UYD
XnKQOjs4PvAkvXjM7fFpaMHqROmbnffHuXe+2+28a8la0tQQ6PVyi9J14tTK8C1u9jzYchfnhyxl
oVgTcDWsHb26YsY90olVgWiTHDpx22Qr6QPDlUKvm6gGaEBZBGuSTekfJbxHNZWHgkxf3Dw69Zyu
YP9Nw9f8dqqZ57kjZoR2d+l4U6QruUyD2fWyiSmQVQWOzvFguf6B1v4O0oEN6hTL7wssblvQ0amG
AwjzTKrBdSKbgh8xkQXWlCxXnMu0WPWyiBJa68ijIPCwNgq7qD6C+SW0wQ7voBCDuPym84tDM/qQ
Zl6rKDRNuubQxClTRgd8kB8Xe8HsEJU5acLDiH1V/rfLAdWwD7zvzh8ikj0kdTeMcIhRgbjfbk8e
42GcipWbgWlBaS4ecLvOBJK7B+BeoV5c3Y6Ws3KoMo1c232lmhzpAeF64N2dq76x5lRHPy8bxbBc
9aoI1oAMo2jRtJPSw9w1u8Frdqgm3Cd0jQjKYBidZTgZOPFqG8uJl9h7/6r86fLQTe1qHmyVovQG
hU0g9nOU0Ubf/SJfMbip6cVaH5bKyBtlew6Cg19Eu5EMO9RarHiXqWlty51ccLXg3Ri4geLVbh5H
byVsmtpdfv8w5Lhs6dgty8/y5EF6457kG18BLM05exGBbTLCBKIo+ioY8n1hr/FKmZaftuGO7gRe
CwVD40H46NZINLS/XSvZTe3a24vBd3SOYAnWLUByMvTg/Km917x4rf1tSR1Lc8tmyEq7kovJSbRr
W7kf4zWIq+Hwx/T6hVLlwoU+OlIYAOZDwHm2y2Ndsl3pIa7cF6S4aXm9n+WtCrZI4jHOdGrgMbY5
HhIxzR4p8EQJeEa3JjPz+eJkekVDZAOTM3C4aluc0uZb4x+2hACmFzIod056PqPdgDihn8slZ7et
Zc1Ni8rrx5kiLtbtdTHeOduOHSzQ3NSba18MBUacV19ov0/Zym3BZGHNR3OQwnJco9RBWtfpgMV+
vGwHw92V6bUKCuuLZjEanm7El/4qvf9jf/N2N+Qh3q+dZj4PApBC/Xfooj23ZpfjJMnG17FsDrkj
Q0izj753dfkjTMbRHNXJgNB0HRD+2g4FujTY+cnak9D71eC/+UCmFygUQRy1xQwR6mnHrqodYC3H
6j45xmH0NH29c66c3S4Jv0M5IXQfb+PnTR+k1yx4TT/4vg+LFe3JV3cj3xTRcFH590z0IxUyyBHR
PElPCAU3Ed8YAvTChCWVDEhppA5O4e9HX+19tna7MqwfvQChgau2ELZWBy7bey7AYppFBysdwXy3
yv/y+TbCuOa3jqw8lJMv0xy0O8nj+6CGeGW9ltQ1rFC96EA1eVKyHNvq5DmALVptflBxtUUOD5Gd
a7ssKyK8oDgwUBV8iQn0L73v29ah5rlCyaZVdMakBiUAG9cCIfhyy8uK+8ytNJft55SDcgItj11z
085Q77CLHyNugsjSvXmzXCvIeL+XfdKRXnMQFLWTFwVsw77Vx/wmfvW/DOEV+eHcVMfshj9Wt9fe
0+VvMkyyXnww5L5TNyW6kuJQp1/pWngzrE2dvbdMgpKTJkZ6UThh5kU7UMB31hZ+KCwevd4ghTBQ
lnO0PnuPaf4m00dL/LpsENPAtU12hu6EZRdoeoC6r5S/XSdBTcnKzmVqXPNYgkqYugwQy4hbHgbV
XGVTv+PJtuse02l7O9vJhWywL9Y9/+I74uAM/srITetEc1ehxFgDzKUOdBQhEAEhaEVW3Oo9i/LZ
ctc81svG1IPSmzo0v9Ques2vu2uy8w/Bbv7yIO7Enbf75p/+EefLE/yeDPqsO82NRxCKlNZy27Hu
1Z/ogaqQPVh1qI5lqM5/oy/lfX1PTtm9v49+rxVwGbYDHW3Vx0TgUI5YGiB2hFluBWHh1V/ZsFwC
erFGw8g/j1A68KoOItWNEC49FPxHLO8ED/aV/BbZP1J15cm1LJ4pPukFBySoLL+dQLgRp2rnefMJ
ZONXdO5D3vf7gNOvNRxeBsM3JxnvSh7d0ojv5rLalSU9sHz+Ok5r3Bwmwy6/f7hiVjYYhUiEodD+
Rxbv2+Qhth5kugn/wnSW3mgUGY4GUh2EJQ4BU0dclVeu86aBa6Ggy4q072OFA0JaBHtJnL3IxTdV
34ysrlfu9YZwoxce9K3fkSZCcAf2/I4loAevInFrZfGmfCXTheu9uPFJoRArOYfC3pUXb8pXMh2s
5bXQDCEC3jIke5peV/HvjB/6tWI1k1U0/3cg+lqxolOHyI12cVN/VRU9jmWxcrA3+KAOyKrSquWR
XDaQYWfbeL2486YyZO0tmUKmVg7FhqOIDswaZirsOVssn3UPtO6eZumCvt657wWUy+Qa/4nBVDpE
qy5QMFjjwfSQTLfCv0vnY5qtuJapac1x8ylu+zEfEfS5V4QCD2BHf5JFyFleHC9HesOepRcW4BA4
WQNYIg5qfIXa5LhWimgauua6dVYWTrucbUb3cQp+KnkPccnLQzY1rV2ZnQK8bOWyFbbtHXGgE/tQ
bMsMQa7135GyrzzQaNgYNUoyA3LXbntdZzrcKh2ztHAXK1PHBQv7m882ZQ9BhP/vARe88iSZ0bCX
kr3XdLiCbDzN6LgqESVgWv+/nH3Llpw4sO0XsRYCIcSUfFVlueyy26/qCcsut3kKAUII+Pqz8bmD
anWRnMssVw6EFFKEQtKOvSHMdaLTqfI/uNWu+3ZmQ6pM2hQEtM5IwFJxJpxcZ15vhJUVj7cxVYiy
CYWCGC5pvI/FfA8JXoc/h+YLCD/37RY2uqqX4Vg5UPE41a78TvP5vZLJb12O+6bTxleB6m7xRgzA
g2p7xpKD6bZgcmu2sRwShEkJIOcNDmZSHBKnpnHfenE+6PemaI8TZVvPUCubtg20QqF2IeqoxIcK
75xX04WxLySfD3rrzWklZNlAKknBVpEzLEyWqa+AEdb1+HlXZKFWkp1APDN0OuypRIa/elFCEzeH
tuVIdPXl9hfWjGP5KxscmoDZweDJhrknR1T6DqRZ3RH6HukpGwXbF9ZtIBVq0FTdlkiciXeIymuk
T7f7v7Jx2xgqQ4CUR1UjUklxqXBJk6cgjjAX6bWxP6ZPQ7FxAFlZrTagqi+bKM8z2AnMq+8DJ3lM
w+YAvOSTzMq7XAwbn1lZSjaoivqR6FqicQ/SRn8DeS7iifMtUqa1xpf963Xa3Xo8VAGceSDZIQt0
3M8bcW5lB7TV36HFO6bhyAbUsMZ+AW66AXWBW8DqtW5b22uTQcPBG9FtmY2xDMsYlzm3F89ay9bu
Cv1IYzy6RLf6Qem7btwIym9Dwdl/5N2F1wxVky/tKghEvctwFVcAZKx1e6y8vyrysRq3BCJWHNgm
uSVd74NvBmMIQnPAi1csys9R8EC34Ddvip7g2sZGVVUdytKzfjH/15/qwJ8+TU+X8PGde5zivxyg
wePbc7GyhGxw1Uhrd/Qxw6dQXT311XhZzOrvt9temWeb2LapAvAe5Gi7dO/T8ZptndzX2l3m5JVD
obTSD6oZ7aruJXLB1tBtVfGutWy5aqTAWeKHAmdYiMxgj49R77wRid8yNAiJ7d0qUqhqKYUsX4ZK
LV1GAYRfeXOcGD893rb3W2ty+YS1baU9guM0seDZZU7zWHVpSB911E30SAc9ZIdKkKHdOHauDcfa
wMByP4QlwXAWMqx4MOzXlNPywDzx6fZg3poKDMbeudyAh9kI0bGXFlxL7QGMwsl49HOZ7iydt7ew
pnHaDqwG7NnHYE4e1X+ZKG0vfOi27n5WbGRvXrShBowCfvkC1cdfQqIYmDn+30MKxoR9NrIcwUvK
asazQ/6S1jqQF1kFNLsLm1KlG9FhbRIsf/B5W87MTasXFwnp1YGOxUc+yy2k2Mp6tbevtG1Cv02n
6kViYX6cihalo6KovzcszS6tKprTPjNZO1kAxpLJCSr6LBoIfB5Vqom8H9tUlt/2fcDa0DySptBh
zooXr+3SU01l82kpqKo2ZmFtHVl+Hci6G7no2HPiK/6p7SuvjrORm78Bkoek9O0xvLV5Lv5mOTQj
rR9WKnLvTVZ9NhO7X1R2cPvz1JrwSff6PVePdWo+3v7aysKydzdc7oei9KbsJegCt8bxoxqyOOcm
2BcK7W1NOFEfDIRWL97kqffSMLDcF9NBzEr9LJzB3bey7B2uMD4tEVX95z9snh3qeK66T4eNa881
I1nujcA3+hUryhceorjwoEY1jwC8VdG+GG4Tt6duCM2HqvSf/QGl2xJKt1UmdBxWYKy8Pc1vpe9Y
VDaIWOggSSuR+fdynn+kY/Ap9epLAlboRbYJ4tYbhloJJP/hb+/EoMHokYFfAKxsAZ+deErZV2eE
2A7k9TbuEdemw/JyOndSyEwFz6lSUD9NkMOyy9iraItoeu0Dlp+3FWgdEujoPXcQNrpfaHBeoiTb
VSC3TIbl4XyagqmC56E0H7Mhm1o91RCUA3N/fn97ut86FeILNqQY54WsCiuneGHDkPhHxfrso0Ow
/2UgsONckvsAPPgTCCa3+JRXFpgNNnar0DcmJewPu1aaZ8X9NGlfx4Ylz6ieLF5mvNnuuLBaRrf0
4XXaiYtw6VBshu2UueoQ8qABw3WN58Pb1luZfht5HPEOSpNtKV6gOtZ+SMoBdzNMy/Z5X/PL7vKq
+8ydBMuqtnohTUWGYxVBcuJcO2W7cUm91v3l/1ftD86UlbrALltmBaYhY+XvxmvbDeOv7IHE2sNV
kvBBULxfB1VAhhN0loYOjDcgefjkDePWFKwEEhtizMKxDD3NwmffSJ5CgGqapSljTHQLKfkymwkF
Nnhu3DTacJk1q1k+XxMfVJVG5i9FkkxhLKOFApehcqw/7pt2y+ul6iVnXY882rRzE7tBb854Yk22
qFFWJsYGIHdhVIczleJ5zKlzH7RV0x5oWjdfwadsNvLcldzERiDrXIDxuBrLZ9pDdmeJXtTTh7aX
7CShtfVHFDYfoGVvnH3OYvO00wZAcwIqMoCo5FdVcTCXRNHAy40BrRnN2tnLDnQ4Cx//i98Hn7sl
002i4vx/OBmsLGTXcvaQkKAvcMP7QiPPOXR18C2MuuZbVXbBoW701vXi2jgsn8dOPtZmouIZJ/Jv
CPLeg+gNO+Rmni63l+9KgLexyy10I8Kuw6YbgUimPvXBpO5YnwT3spYM3HAemLuHuvB2nnhsfnaR
kQGabWP64qGkwYkJ7+8Hv9Vbl+Ir7m6jmT1sTrWWij3TkRQfUtlnnx0ZmX2+bgOaKTNqlgG4JnPu
8S9K1dG1T6o53DgivN15YmOaedWOEqI+/8vQ5Sk/RQDeKXtFbPQy9VE9HDTg6MIZMCMALoZhVkIT
1e/NeKyRqEY7R2Ft4+msNcTYIeFsEkddWeWOzaECjyLfmIS3fYLYmOaonUqkb6BTdpUr7yrI8D1J
6JP8rvppa5GufcLy7qGr+TCROXsp3Fa1HzX0SvVdknII4sZgjvK3nG/tO8tCeLWlq35yi6jN6xfw
lv7Ikzb6CgLFz9Bc2FNMHroksnb1znUyrSXYMbNC8AtlRR0nLusPmkl1URBA2TnnVupucAYxXdbz
Z9YQdmWJGyBq0Iht3Ru+HW6JjYDuZI2EMUvYs4disYdJLOS+6ZQehe5qKDB0/cZBZ21CrM1cOVVF
KxkFz7Pwsosays+D6xWPtSLV6Xa8XfFxGw6dQCqIQ/mP5LEeIGj9OU2aqTn2WRO0W2qSf+rQbFAZ
Zt1GPycShRG9I6vnqZ2mGOzEkBOFkl4yywe6UBfidAX6Lgi9Q1f+adG81rT4VA/RXZE7X1EhvXOo
ViBwgzRMcqmDe0Ym+Q4o2LoHq3o/pxub/Js1IMs4rV0+b4ba5wJXKbmR8yNt+krHMjPgUjKFU/qH
LDcEJQ9Iy1AJ33l4uZlwhXuGsBlIlAsuvHFjpCvL0wZYl17POcZHHk0OcjRuivkC/un6MIvol9Po
ZNcJgNgYa+Vnc0eKkj2PAhwIMWHa+dl1brFxBFhbmlawcAKDCET7+gWMCouqWTTmTP+tZgipbF0b
rfiXDbTWTgkmIUbrl7oJH1CRNR3rmsNsIdupwgRcgx1T3SZ0m6R8bkkbHNO++BwU+LHPe6340LIJ
M51PwX3iog5D9eBHR3G+ON9ufWUZ2VBrb1Ii0xLWYZR8QPbaXlqj2vbMw/rqBVrzjZxvZRb+g7PO
Sgc3LH79Auhjc0A16XCvgbM4plNOsn07go25TsFQOBc0CJ6bWg/mSErUmMQUCe2n27ZaWaw26lr5
TZGlRcefTQLmPU6y3Dk4EkxzG8Hl7SMRsSnemQDZBR1mXHwUVH0RKKPsfugBim94HR+FOfJwgiom
hGiBpJtnPDd9ABQr1BvQq7XRLf+/Sgxc6TvORJGFaz8sv7DB5OOlGIiINlba21k/scHZYFsyuand
4D6lqBTQNO0/t5X4pJAgHItIqrOTOICc356qtWVtJwdjTlzIlS6mBNv0orWRp+CZn4R851TtlirX
mslsv891MdTRknaG0w+B8/0B+LJiw2PWhmD5fQXobRFBtvfZLwL3VA8VPWWIwbEpDeiNgGzY2EhW
5sWGZvNkqAR1KvmixvlHIsCii2dIde0HER4nJxGPfp9uFeKvRAEbn81xp6AcRrGbqCa7VG7r/z9O
e2/zCXBlTmxsdoOzgEAFcvA8VT4udqqsy684HtRbBJlrQ1im65WbgAuiZKEXsmcTzX+llPwNzaBD
P7s7D2Q25LrtIJadBxF4e6NmOGpX4kAc8H3brc2PqYzoAui60meFYvgzAy1jrPtdVIzIjWy49ehI
kJMWeNOCYKPwzxAOScRT0iZluXGx9vZdNLHx1tki9C6ngD2TQvxifAjvzFCckl5elR5OzEm8mBb9
Vhnh2kqyvLsela5Hh8iXOiJgwDUN9Z0nQaBC9et2kFr7gOXhpQsKRa9q/veiW8oaDxANDgNsIwau
NG8DsVHhD0Eeptlz0FSsx4Vn6shjZxy600A2CFvXAMAX3Jcv0Goa4lqa6pfwgnDXdR2xsdeiSue6
FLiZkJw3hymJumO0rSi0El1tdsyhd4VXJxpRTwCwMUQ9jalvho+JXE6pKtkqp1qbhCWMvAoX4Osv
NAjb2X055FHcjuCrBFfZFj59bRTLV1+13g5JSkwQBveLqlRZd+0R6rYfU8Yfo3aTcHjtI1aOTrVw
RhWp8L6lTRK7BV51E5X9SlrXHAjK9287w0pcteHZLusSSUYS3qti+uLWeCdJxvYRcKlgpztY7pxA
iaAUzRDe45ru9xRlfpyxPXQaiHw2VFvmYGKohUq+6RmPlXmbQbG405P5sss2NlwbxZk6CzyTfBt5
ln00fHTPXtD3VYyrifnj7W+sLFQbui0yCiVox0CkrJH1GCcZG9MTQQ3v19vtr8yvjd+mc54lqFrH
wbmg3/7ML9i3fxU6z0+3P7CyTG34dt6U4JTmeDYU6XJ1Joa0ih58AQudWe3VAaRA3KjcOBavjWb5
/7XjMSg14inae2RtDtndkf3N2JxcsmjT69bmw3Jtqnwvz1PO7yEbpg4eglVMwmHXsyT5D47bB6IM
lzXp98wLKigKTT49VF7At9hJ1sxjpd+UdkXjSh4ACuq6Z9Z65ZW3LD3iJXkrD1uzj+XOXkbzVirl
PWq2CB/3ilyG0NkSrlgbgLU1Kx7MFIxL3iMGAHEAN6nnJ206UxzGkfAvt1fsykdsOJyE9nE6gej4
XjZLTBVRfZmJyeOeh/Px9idWrGQD4uTcB0WUG+ebKUjyockz9x3o69rzvtaXI8UrL1Cal0mUJ843
JNzO/SxDSMjUW/pEa9ZZ/PxV42kJeNo0s/AeUhPNIZctEOkJ/dyRfud9gc2LKcFZPAiF/CvvyIfE
S9sYz0I7z4Y2EI55npeJEluzKkroVUoQQZrDbuQCBAn/bZ66RCVGVWjnWzfk4qLzoj1DOf2v2xP7
JlIZG5rNjgk2vIyInPrvsLNhw4weZe3qS8LCJ1MIeU48MHGPNT+whJ3H0L30BvJHWYHEZk6hHzSS
oT41otvI+9eWguXrYF5ItBoy8Qs8GF6MPWO8hGYR98o3YZdrn/iPw4NHbWyi8tdUFITGbT+8ZyEF
iVuFzHQjA1nZoWyAXB70Ic+7VPzSnSjK2PjJV+xM/JjQ2f9ENmWW1z6znJ5eOY5A0UbJ24zdg1f+
UXT+yeVg+U+b5Hl28LJ6e4WsfcRy/USEXdBldfOiwoTEJWPy61Rq18SOA4XLrOtnuXErthLCbMrN
NqqKsZ8H+uC5yAUFwBsxRM7d8+1x/AGbvPFwYQPmEg/boGpc/54mYVg85pEbeCnUz3ifI+BEJmNf
PTdtc/nQgT6ze0ijOpkyaEyHwI8cK05RsMLaSFQTpAFM70anpAwGtuGIa4Nf/n81l1lYBZr7IvlV
FGWCGn1d6ecQha8bjrXWvBVEdKhoI0tNH8TkT91RZ2NHINTlqV1oRGJzd7YSCCKwSdAHHjq8ruOy
07P8rHRlyjCeyynaokR6ayBLZYVlJx9UKv9bPjBNH+b6ft5iZn4rLCztWgaCwuaQuyGqZJLpYyj7
uJX3oeIbPrTWaStL6rOkcKK6Qnl6mA1Psp7+8vvNcsO1nlsxMxyNX0kUE0FW86l07srsU1V/uu0z
a/22YiVKM1zsk2i6oe9k8CnZo9oJY9tQQ6fgSZ3MHLQvKj/WGgD+yj/e7nIEf7G9fGnaiomd1lVW
Nn9IcQp97olDDyNhVRbjAao+V6nnHn1QuT2VTekf6yYiGw62Mgv/wRcWTlDSBFOc+OIvySMFwR5G
j95INzL5t25vl4Et8flVgHDGiuNQKPEB1fmHSarnJA/0kdBsvvZToo6paIONwazMu81wmvASmrBz
hG/x96r/wPcplTCb29RVrS88jaJvCAFdnKK5+Jvao2v2t/y39JXTOajqPRH6m4UniG3Huvp+e02t
mcNyXw3SD9SrYrlWtP6Nm53xl3DJ/PN24293PLBRFEFEys5I6DDgEMXV38H0N+efbzf9dr+h5vfv
JSOXigDRAnBZ93fCQVXDr9vtrnXZijiNKHsUNLjDSRf3vf6nAH/N8PF202tdtiIO1OXHhFWoKy/m
s3TOyRaW/e0usz+v/K+9pxkhwRPAPUf3nfC+qeiLdqvDnj6zP0y+r9rO3aHFARLltF2W/w51NMd9
VO54q4PX2wDNDA/9UhUgjxhRkOJmTxW5u93plXDyH1SmDDKPL9QOaXXHUVlP85dAPMj6e53K0+1P
vJU5Ln23MsdKVWU+GvRdOu2RmiuZnqFCqr2tp7+VOXWtiDh3IV6BPbSfFPzsFyZ2/fHYTltSHG8v
RWajMGUJYcLAgGOqgsK3aMYLR4nobcus9Xz55KsVw/hIBMeN8Wnkv8rsl8cge9THt9tem1grEE6l
ghrhiH2idx4D3DZUTnPMp6cI0JxSzBvJ9JptrMgyOlmmo8obTq4KT7LBlHZm3ulPNsyyAb1i0lYY
AW1K+oQLH3Pp+9BskdutGd8KMWOWephJRMWGzgfmq8uQ8SOY/zZW/dv2D2ycZZWxUHsEdEetfBiS
zzOpDqp9FPyKZ77jnikObLRlw+YmCvQS15uPZXUZQf8X0QV/5Bz8eqNe5m0rBTZpLMXTZy0DxPgw
fS9VcBDZhRVbSdpa45bnkmEuyqmFfLPm2eNclZey4veGNxvu9XbgCaLls6/cqzDMkyzF6oxwVzJ6
w9UPZQxPPqZ1titDCmwmWZyH03BA9copd69llMYk31LPWem8jeGjHRZPNsLwc/gjKt7V08+s/mcY
L7eXzorlbfRe5EGQ0ROImTOAuY2ZDy4PYwGm3dvNvx0XUOX7b8s7Y1BNBQNJ2ZQ47Mn3e6hBV2R8
ud36WuetZUOzzoxQChtOQ/eYguQti94l8tu+tq010/lNJglqfk+0Nmeuq+Og+ZH3e55oGQ9sdF3k
jHkPXjqkp9C24O+bdGMbXzOJHe05a1xao92wyr6Qip/EUL+TtNiIAmvzacV5r8pkwpbFSFj6LgT2
sUv4j9sGX2vaSiKnBsxhQFagaSRMXpDE6Vifbze9ZhQrwjcq6v2uyTGX6XjURP1k83wfjXTHkxDm
0kbSSR2FKPYArYlHn3vyQ9B/dLGFb38TXrs0bp1fKYRq3blPnF8o+HKhDOV8LRruxSiVe9AT/imd
4D5X8rkOeXaIzMyuhLAwZsL9ULfyaRx3ySYvPbF8Ocy9EAUc4NRrmu6UCsgBO1uXOCsTZOPrnHwu
hmGZ+yJUZ4+1YASU5ykP9wU5G143zgyvytUAbjGv+BJOFY8jyEtLRbb4Q1bWbrj8/2qDSWAuOlDs
X6H7K+zzw9Bv3RStWcby59ZzBISQcRocgiKek2Oa1nFQPN32i5WtJbS8OZrTENfQ8ObIj66uqS5h
xC55NryrTLJxD7hmGcurW1JmTmt6nGYNRdrpfQt6vu9oaMtGI9efcgn1kBPpybGJ2DEAV9Ftw6xY
3UbGUZ+bESyfEM30ryNkVfz2nR5/3m57xSI2Em6iIZscIARAHTk8qkD8mKNkI89Za9ryUGhNJFwQ
bOYTOw/NX+Xwe1+XrX0WCofO6A9ol0QXXf6czJ53OPiIDXkLQALscB8Nu925yz9ouZGNrSxsG+1G
RxDd8gkBP6TEiTuKRHVU7G/ekeqOFl71+bZd1paJ5ZxjWA/JNKH7vfc1KR88FPTTdl/+YSPeSFAH
kdvDcboBBKkiOJmIPCabV0FrXbf8MmemhKCCRknhUHRxScVLXkLwA0zzO/tv7bmRTivtL4f9qH1k
TR3PEbSdNtxz2fv+e6cb2Pi2sFWlUwLDePLJeCYa9EncSw4yVBAkFsN50PnzUPDidHuWVxaTDXYL
hlBJb8QNMoFahIxHIPzHuDUSNEhBNZ6jBEjtfRuVjXwrDR5kDVHmlAUqDrzooqB630d7yoHgbjb0
ber8wIeSDtzCr858FGACS519Yc2mHJ1aJ1PVMt8zRwXTN6/8ctv6KwvVVoRu0yIbF1qAE9fOdRqB
DuNDehiy+te+9m0fXkhEvAl+NvA8lnP9lXGUost9VJ6BDW6TXh+hsBlmMbU84awSK5ecb/d8Jdrb
9KMdm520c9B0qcM4C51Yqy1aybWmLeftcUYOBoWMlvApBrHSUdE9j7pLWhT9O1UqDa9S4SMXk+Do
O5lh8vD+knkbOcGKr9pYthBSUVQP0BYxqXlnWHnhGagqB3Ic3HSrRn7p6RvRx8azOf1AWmfCiqz5
o++lZ+W/dNm1C78SKKU05sHd2gJWpN8CG9hmcj53tBzTf7Isq49RhJujNM0PpsnquPbC+Q4AExI3
0jsMiVdd8OBRHHetLZuytEsE9aCNgEurDhi6T9XOaxJbCzphfVOFDO2iOvRASXM31t5Gl1cChY1s
g8BwJmmCheV3dyZ615kXwrdOYSv+YNO94UK/YmkERklw9zTxkDdtXJJNyM2Sbr+1oKy9uKjauTUp
trNOOy+e9KEYoWOl+x89G49BosEXK2M9s0OPcz0F+8NBa7Zxdl1zGMvTpxKPhjXwvCdw+9xBLPep
xL15n5R3Yg43riRWjGeD3SLdFkmLqiIIbZhL5blxoPfg0BFMbJBbH7rzWGUI3rl/ZbgA8vN9NJ+g
Cfx3mOoH7o3lhCzdUR8T9T2RG+ehFXvb3KRlQQdfzVhJ/TB/cRL3qa6OYCYsuNqXd9nQNkUrsKsI
ZCv5fOcFT254122R0694mA1sCxvon9c8Fy+RjNhVogb11JouP4qB7Yw7NrbNtKWunGU5hk524UVx
SMF6cDukrfXeOuyywC/9LIcHDamIZzCguV0cBRsZ6dq0Wi6cJbINA4lpJcWXProa8zkD9X1i/rnd
9zUXsry0jrxCuIvWQyIflPN3SDe6vWITG5fWRq7TRYsGTi6LWKXdIclEXG3dRa4YxaZtc0nitu1y
0o3Yz8j5EkDEDsVsB1/+2GUVm68tdbVKpw7ej1poijv3Glom+1peRvTqPidQozOVFC0jGDatmE/Z
BNDh7bbXbL78/6rtrFPIaXtYpaxAtdnc1fm3Kdt3AWCDoYYUWM1p2UkaYDfFO0Z29tlKkgPcKoP7
Ev4e+RB5/jC1H7OtoLKytG2gmDBTptMs6U+Jgyrwoc++U9/devtcW4GWW0YizYBXgluCPLiI2QiA
akLYHJdpUMaadlskCGtzavln4Sk3kTzXp0g1dyFp7iEmfWomd98OasOjoPTO3DEP+xN0EO/ngh0c
tQdMjx3UhkfhMbiYpgEW8pzwgWTJInm2o+RwadraQsuMspwlqT4lRsQ86g9DvoWnXVk0NvZpVKUP
i2CdJ7oUce42w8HpGnW47aErKouBDXfqZdBob0bGkhOnj+cqD95lfJBPdTQ9TrQmBy8zX/qGBEdw
UQYHOVA3LlChHatoVvvm3AZ6RGlJGpXA5TS5B6eGv4eGErNi4zzckUL9N+f9KevKA8qjD0nIj7ft
tjIrNr5DBbTyQ13rE3Tbv6F2BeFtiL7vattGikXlCIbREIfdafKbh6YfyffGoWTfs5bNR9cldTAa
JtHzuYvDaDxUeg9t8OIFVtphTOd0bb8cpU3wXKkJtCe41gFTyj67WBGOd0EghxDNh8kHUOAc0rHc
N5s2iqkchsadJHwsaub5VMOTj5Ha1OtaiZg2VkdVLVyHO/o0T2ns5u9rchfprUeTtxYiahg8yyjK
DQPhezV9aEUw3pkKL/15Jp7//y2+NG7FelAX5klJC/rA5upT3nnDPYiPtjg3V3puR3rc4LBeqKgB
v58TkgMFyLy+ZIKT/NPt3vM3zprovR3v6cwpGedhAjEXqs2fFroelbvJh2koP0k8A2UHOedVHDYo
HLj9xbUhWduAZl47d1NJ/glI4p07rwjuqhqCXPtatzI1H9IVfhcx759JQVPsPcKmgKKmbro94uOL
wax0TRZ1VE/C8150RlsWexzXzDGUpvfEh6X9xWyv0kHdKOQJTUNegmyeY7dynGPnEP8YGFNtvIa8
5WvLJ6zsDdQb4FvpOXnphStRS92EXnBonA4aAU5ebxyv/pwZ7FuM5SvevwcSymDwUZEHBv+xHLr0
M0qsm+SE2W9lE5cRI/JZDaKoyLfJB0gvOIHWTrrFxauHoUORoOwa9w40HTI50Loz/4iRyvKYln04
f/HI4PgPKSl6gmIzvFh88ujUgbazTahE86BlQkn6AdSLlTBQNlNZMoMopevSB53SgoFhW0JDXl4C
L+mm4aw4rdjZqMY4Z+IAoLKxab+Vb8IGNkQwR2XMPPiJ95AQPMRPgHjgnohnVwAwTk67yf279hlr
zfShD2Gfxun/CZq2jk5z55gonubSH4pDXwBs/kQ90Xzd5WE2Z2OZcWQJoetDyjAg06WMSpUfGuHU
eiNPfDPdWqxmrRyXTRrxZoaQggwNYJYnF+JFCEKTaH3uH31/jth33aGYMb8rowq6yGd3kFlK71nQ
d0w/AGtqWH70cRdUlAfQOuf8vG/w1k7ijTpLEsiP36uZfUp6kCQGotm6SF6JjDbBYwgxV9MKUX6n
avqpA8SVysUX9vTctWGHytNUMumKa1t1xUGBRCYGodfGlL3dc9cGHIKapHRo00X3ZsZ9aEIoP4Lf
YIsgdq11a8eYKrerOGPsQSokHaismmNj6Kfbdnk7GLo2oWNJdQ0deNZeedE8JSOEeat5uOtaFu00
vLVhQL1xKfsg3j8qHQbv3VTngXcfsXCYt7QuVtzfxq6bBAudl4Y9uPBM8J44h7zRf+Ul+VaTbCOS
vW0mYmd/jCOOgI2SPUySmgOfzVkZ6GmQpRj39kS8PcvEPuDk7TzlY4BYKapI0x+qp8o7iSwN9xQr
LWFlSYFe7awsyDGzrO9fQDcQylMu6nq6A4ph/HvfAKxlWophgJmY94D7XMgdGDMd/w8lo2vmWSb/
Ve+LUGuT8El+n/Phy9ATFndQvNyw/duz69poVTrLaAhQxH3vtf3PVICJgSf0UyDKPXLPoevaRSye
L1BoRTsG5hBRxjI330uBLDwI1M/bxl8bgfdv80iI0UG41KuukItLTy4pP0P/MwDPJN1xlbaMwIr8
KcmzvodYynUyDjm6Ha4YBKAMt3v/9uS6kXWG8JLCE9OYiytPODu0uMu46024xeu1YhsbMZz3impZ
Ft4/cupAvVkETzyInK+dIVvkjWtfsF1Lp4Oc2zC7qhGcxygExnmic4dIA2tj9n7E8i9Pl5FoqyFB
Hf0wxhwZFUqZR/gBiks3/GBlHmxOT9YkkW5CWl5NpNqjmhL3MGPR7ppkm6czESCMIKi8uErk+Ccq
ULEODZAftxtfm4FlRK/Cw+Sa2VFiSq/aAzUPT8ENScELGI/1uOdqAR7ArWOD5H3dMiiiXFkDQKkk
0++mCbbuitb6b/mv5+PVMXckUuOF48HTBsJuIsQdYeH+3mchy4Fdv3OA+yyQAA3yq0fYZ4/h3ZH4
udhYPGtDsJx4alunqHvdXqeiLnGHMUEwq8xUXEis1NtjWFmfNrJYKBpCY7Zorq0A11xZ4RMaKp87
W7e8OGct2ICnML+6XvP0x/oQkNsiUV7ruuW9ouV0HNygurqTOTM6gzEqa/lGjrViehsvrLO50e5U
i6umOZ7GS5yzkqIsY+IMe3AqWP02ZpibFvgX4ldX1YF2RPD5QzPke0rJlsYt7xWzEBoSPc3Vi0KQ
fPsoL5iZeLm9aNaMY/mtSgCOq1IYx2hA+2SO3T0VwTt/CUD7vmA5r4oKE6ZtLxD+h++pofS8bI2j
u8mXsTYEy3fVJObAr8bsyjMcu8BS7lKTHPsk3ML0ra1Oy3dT6TVNamRz1SRVR0h9B8euGr/sMo+N
HuY4E4W+HmGeCWGZ83Q6zArldkO7ScKx0n8bRMzythPSKcW15CDUTuvgWKV78webSDOFOItxOKbX
K/RPBubwgwmHL92yO9420FrvrdwWRBp67rO2vbJaasR9l3/pBOPfb7e+snhsUHGbq6zseie76pGf
vSXogG/xUmwv/7XuL/+/2ns5R0lvmCzzW4P+5NDCwxB/lGCn2wNYa99yYFPoucMhFe0b+TKNrXdo
ps17gTXrWL6bi6iDzHpfX9Np+E5L93fpj/2x9sv0vK/3lu96FVGBU1TYd8sW+mmg/ercLDzua9zy
W+0Z0uG5rbhS35v9OKV1O3zzi9rxyn2boo0tToayVlojNPumcQ4hC9P/4ezamuTEleYvIkIIIcQr
9L3nPh7bMy+EZ20LEEIIcRO//sve83Kiv52dE36b3djtpoWkqsrKynxcBpTX//78H6z+NZdYKgjV
iTrRJx2vzYbPYvf3+UJB8PRnX3AVdklqJIW4SnfiIfJCg410Yp24DTEA+cnuvBzS/4/zkmsSMWjo
y2JDCAPDH09mfobunYDW8u5iJtGMvdv/2Q+5rOB/HTK4jZGALCgx4N00b2Y1fGfDtIs+d/u7rMg/
/Y6rU1zB/m3A1aNP3mG6Y4ZQHblEMk8gN1qrNa2z0Ojpz/ZtfHWkTS0GQEACr0VOzzbEnOXaf6pk
9NGmujrSphqHqA4ofsmlVB2H/pZftJIK3v5ZLXzNNHZjNFA78/Y0BzAT/DsYpPRP/KORC10raNrF
NrFIYWfOAAJnUJICco9y/t930eVl/sNLvmYbj0lcowqzzUkQHp1I0qY3k2jrT+6KDxb+mm1coAUR
Q62mPdloqv5eeMkinkfjZ4Z4Hz3+1Wkei5TNpVfmNHrkiWYc7GFoiv7PNuU1vVjDbBatM6FOBYE1
iE/gYWGW9ZMY/9HaXJ1fuxYxTD9kexoLv+YGo4gFgdS3LD9bm4++4LJm/3VB2JkVqSpTVJAKqga6
gxcWfAZMFlL9ZyqH5JpSTHy5pgo5CpY/GPK/b+oEP+TPtubVqfVTVSk/1hJtIm/yv+8ExLGvf/bh
V0FYdt06tUXTnnwzbf9+tRgK/Sx5/mjlr4IwiZJ2rktqTxRMkkxXi9/4aHgeVBV9crA+iDHXlGE9
aUCfIOCeChmXTxSuozuqZADb1/hmsEP1Zwfgmj5cgDuh5umSptQw2Cj6Vb0k7ae9/PA/Agz/cP1c
s4jFXE5ItVBmkEWYN3AQbPc8Im5+HVcMpm0pPOh+wlyqbnfQhXIHN8BXoMhWvoqmzfTckwZjKeGw
8C1dOmhWgQ3QbasRa5PVVQu0ls6pohtXlVW4BVhJ9X24mqU7mdl26iDkqIRG84R6JsHxbLzQ37Tv
20XlLvHLmKkWj7ibYZRDNyZayjKnhFXljiWyvjMVGeoN9IbXbmespreWMn1Le2NPDq5C83lGnn2E
K0G1QA4iqLdpEnevKD+n78SU5bqVxRr+IHYsHxNKonu7FOHGpzR68qVZH0lUVM9yaslhjLTGt9Ex
zedp5A9jWwckC7qq/s5YEx+oCLTa6mIYd7NWKwHMCz3Q0M/JQbTTvJtMrH9xrfiRINmZ9pA5qmGX
4VLxW/UN1Dd5rAa84HRxd6OilxUrCxhq6KJlP51hEM1eASnAFLC37dHE6/LGpRy/oRDijyNMwXY+
ZiMEPC7vgHMN/wo/yygTbT/QreSXAhhd5kdoS8szu7Tzcxdq0BmhDDzkTdryKHN1MX+RZSt3lEbr
gHZt2JzLAj2PQrgAOjWYG0aaU9EpkxHeO4MU1na1vDrTHt1qaNm0CYMrQD/uwKp1ScaC2TxKTPtD
fnBNux3UzP1bD+V9DrFAVSEBhDwuAIYBt6PrXOiAEtrlhqQrjIvGYhnuTefFEdIYY6aHNKIblSg7
7t0i2AvM55pxI7kaz4Q1CYPqIdxADzY17Dvk6mBuJKclZLsi0OO3FKsQHlCchyybiHc/yNB0cSaC
MhRn7bh7UWMavKKulBvRF505t3zpN3M0l6/aDeEvGYaLPNlKre2mMZbFm8jAdfIGPBH0zImDj0sd
BynZyaaNDwsP1E8FWufruGp5X4yzhplBt7TbxjTBDn5w8lhCjvvFwEOhzkBVQF4xz3FzwOgOtupY
r0Jkq1A+PDkZiVvncfU/khUtqYdKTbw/Qsk09Acri+KXCcJLXyodYIFLrXBmzxNcFtWSgiEjbD3f
Jilworw30EazZMCzBLBONCAEQlty4/vE+pwqtFxyv6blg9MsxOj8QAcI85Mp+atd//aKsqVjG5ix
WZIVg1fdkVRggUBseihuebMyBQFMudKMlmoYtrZDy3zD/Ax+kwtVk2zruBDtbcDmrt5hSAhnW7gy
9Kex5OSlgQOL21KF6yAflMffVbOgZRiKkeIxLA7vE8TYSv1Ye6kLuCyMbZTbnhQsB0ho3EFzhzkg
tmAHxbMZn3UAXcosnQoAtxVSQ5YRVYv2fQ5wbHOBqhX0wqHybD2ESVeUt7qbwxGp79C7jSviSD6h
tIDxLsxZZJmNfRirjUadqyGtNAx4bYWDSSDm0OZkC0Ze0m5TsAP6PacD1kLEPUwiiyIhci/WMmz2
s8LFBGVJ1uyj2jqawSWCHla4xXe7wMZJD0ZN25E9HnawLlul1GzKC8YLeldpXSU5GaDzmSVRpNoX
33R60JizqeM1480Qs+0YrWGbK2fDdNwQUg3t3RzrCmUuLfiJpePYPVcRgLFs1vMyHBoyd+HN4pcu
LrMA4/vQd04GH/evYpQUOhSaBvQvCTL4gv6qH8c+4wrjDt95alrUICSA1et3hUtvupF+dSNEb2su
jksJTpLfxskU8ylbabgEbwBbEYtxzDFadWPCcKA7Wa0LO1epMmTBmB2s2KaMYvmnXbAWPfmh0D+Y
firZlPYEfL82NJuDegYn3UPTeUTUGCV/JtFQDVvtSV8eqtU3KSDuXq1HFq5eb6mu3ZiXSdqFuykM
nci18w6D+H0889dq4u5OzWu6PqrJQkAVBZdymeqSdcz1FNgFRFHM6uWOVo3dgF4lpwdeJrrNXeUL
fgynhK23ZCp4biTDpB0GxtZ9mWAb/PDdOk7HOfV23KHiKeB0T8oaircD/A/Oul0itxmaIUo6zBzQ
njyEa5H6r3Xf6HGfshRKZNtUF517SKSwEW7EPpoQW4OuIGdQkfr0dxkHOnooCpny3wRcxfBHNZWl
3s1FirCYrGk17eHKyudjUOqwXXGO1Nr/8jJN5AvQJjXvQAiSHq46dYURZS/r8YtjtPyC1pYnmBPR
Ux1m6Qj6eIsaGnzCKufVmMZZFSuuzqglbAIHKNkMc65VqOcvRTjr9lA5DOQvm7mBhC2kYRcLb81B
87T8IVONAJLMRUVyaNPS5EUtc9Fs/bTi0BdeBt2eTHFPsgrXYrfxZmi+gLEkYujZq5If6n5sy82Y
1ku0l7hY/O1sa9PfJCG0w3Ls2OaoTGi7DrimGOsDzBdRZhKGmy8Hace2Gyq8kzl2iaXHrmLMQnsx
nOZbPhJd7+CtGPgnMBrr7ugge/aDcheDkR8NTdO/rHU9uzOF1dm6CaYJTxKraO11ZmCdcdMoISER
2gtkTDmppqLFWWscIyRbZH25wqLOMZFJN0NNFTeIDZZdM0JY5BwLX7+XAynivQZrwm3DZWoQQ5dy
slteLat75UOYpLdrPzXpO0shBDpvdJ1M/DzWYxLt+sgVzWFirSY7weF7/sPyEEPt47C6hOVetJ3v
t4obPZ+aOUrn34YM0c2UtCPm9rGp5ZFDW/sVS7hU0b4qoiFadlAAmpsoQx0TL2KvTL8mjxXcke03
mrSNelSESf/1ohar+IYJGYz3Ym7adgPjFdqhrhoCm94rNdfmBuaEvXqyYLNh1L4V8VjgsLb1sic6
LMyY83boVliEaNXjebu1b34xSi3ki03Z+eqVAdqxD75sWJ+NAR/mN+E5sgsepzqUeEaWTHtf8Ug9
S5TT9o7zVrKzWyinYYZz1dl3yOUPf8USLNMHLXUJolbIA8wtmXCA368tm7iOMviNEX8oeDemG7de
LlJbjYwel6mHv5mN5JIeGoYuw84ug0nvxooKmHuqpSX+yBU0mY+amQQVZbPM/nsRJv18RILTEcwZ
rMuUvA/NOiBIlJ2RAxxo03hwOan1KHamLOIzEy0LIATRLBB6a6ADs9UrDBU3tAhLxAFeGQUbDLiA
5hWFZH6DCAPPkGlScisu6krPBBwzd2cjyI+kG9kb8w5eY1oeI82aJ1dMpbnR6Ifzo9DRHJ/HeWn8
yYMVIQwQswpdeeCARf+zAXXP5ppCq/Q+DKKoeOscwe50HNJWGL5WMBajadd8WeIpvpVBaSaTmQ65
z3nAgBnLlqCm6V3gZHyeo47pwwgKCt3RFMh0ucHgRZ3qzKNBhotGqUapMVsw2SQG+C1GS7SrMC/E
pszMovXlRna1Zq/Mzm34sk5lAFYLJozrByZN154tFi3+6vjU1yaL1rYoc9VR5EnzZRZ5j5vYkywx
Ch4ipHYpno4mgeQHWTVh8GMOrBOnBNYWp8VbNO+ypreIumysFELTSBeIl+S2LXh1hLMAYdlK+iV+
QaUZFbuhXinZJmNs3rToO/lDwLuwxp2KNGDjhW/bPhNVu3wZy7ayD1r35fRLV1Evfs8d19Vj2Eyx
zgK/iPomdSVvchMPULusYFpb7pDbOv3KKxaXW5i5NOQXZSDgbBADV3kLMWIHrNkVUXkna7yhTCxt
3x+9o+Ds0Rajss80jET/Lsqo7rdRMTbsyFjnh51ojF9yZvxgb2lc8vmXsljsTdLb0W6bdpmmPajw
unpxmL6VOxsR6jbELs59Ex2CzyEISyRCPJ56FB8wNGX9zooKmeiesWF563vE4Hc5NZHkGZQLebVD
mj/IL/OYsu4pSvSwntOmd9DmbwZkJPhJBXuG7iwWdByWAGkJ8cVY7OcwqZ6hwuzK+4pyHCmMc1Tm
+ygHYQUsc0xUbVtfiV9yDsE3pRYOAbmfGt+PGYXqcLeLWRmPXyqLYJNjxq0TNynWfZVZ3aKgALY3
l/vIl527idRq2205RSQPgxjxMbOp79ctw5UN9S+McUf7OU2lztXQojYlcT+Peb+4skLMXSe94a5G
qjUiWQk3LqZWnmNTwxzblFDROMagrf3UocD7gclooLbB3Pswm32LFK9HRr9u1zjtvul1ovV+RGF8
Jt2MJBG0+xVnDpcQOSoowoc3BRnFi6873IqwBWuGXDS602eOInwnWzbpHEWRe4c9JGMHTIWnvcoQ
AdnXCXbj090y8OZbSpKu/FaWcfSUTKI3qEHMeANlC1qcwxBKDrshYZPaaylxQ8w6SXNWXkg1ukhk
v2NTd4HOptSg24RPza2/+Fx79IjAjukJqg0I1KdkQ8Y5eRKCS7UtGosxUSQNONGElQjMbHEJqFJN
jb/hUg6CVi4YF+ujN2GlcIH38SaVRTJs0qVM2y9wDI6/mmhAoWJahkDAQjoFO5nQ6U6sEfcbPGP1
rCDH8sOHzDyME+n4PVA/1dxB4rX8hvg5uu+zGOHTkmDS/Fm1lpk98mPZP+qAJ6j61y6BictUwXm0
bGEYdyHB9riR2yJCnYT27Hq7KlfPBxLKBDoOHrIXG+twgC1rZmB+RRXmBbah2ahlbdutqhD6vg8d
N+09xOoAaYworcRdm8xkSwLl+0xjFqfMotKDyQwdZ/6N9mBzvOPQpS6fWRfdqC6qb4OULmI7KmRb
W5wynM61BU/o72guthfpjV+FvkSJYrCwoOaIzzYfg6WsMBeW4jFH5mDeCQri+LOoVuxF4MQSVCbZ
hyKDsFvX41lMY/RWTvFabEWICmo00bju0ZAwoc5kKDl/cqjeRL5GaxPtljQFvDJd4J2IeZwqGrjm
SNrLMhAvnT8PKbHHkUz1lBWtQmpbRNHkdmROB7sFYbx8VTCc+4Uwq+wGZj1oSqM4QeHVtLh+3zCl
N6htkkwzDnqcqixCcnU0KEagPKEV67fgsw1i54IB28l1CyIVawoX7xRY75d7Miy/rDE0rgBfqKBB
qkFWOL0asWLjV9VSip3HccRpXBzOJBjsxS8Iyy2zy9vOYcuVPX5WnFzMTudAo6rrsVfxdwIJv6zt
+uimQBJ0TivwUzM1+wajQ9JiF4WBvoc3xZrkyg/1PW/ipDgVAR0gN6xjHCfkxaHKZdTzd2iZ1iOg
er1CqxaaFNUu1Ws4HeZomMO9RWDZunYNUaNM2gbIcxtsSraMDg8SwZMr8ykQO8jgzTofQgLplQY8
Kb0vunD6PpcR9gntu0V/MQtsgTdSMFnuJScFECQrluR29oBpvlje8xtYufX1qSobGD2M1YTk1881
wlU1AF7S1APug5yVymni+Um5ot7o2QB/mgQcWQRqrmNQXCbWgskBGAK3IWyzy17+6pFKbqgmKCxg
vulO41TzfQqW0uvllJxnO9G7NALCk4HtEqV5I+a+2ZiArkHOwMB+J+DzLVuhy6o9G/iqyhzTMO6O
kR42uzCth62WKiT2BNJC6o6s7CKbS46TNppxumCYWI3F6fUWST0tNq2ay29QYpVfVW2bB2SHl0iS
OvWihLOHkc/Tw8oBwdqATTGygjIgZ4W6t9tyFEsnjjHY/twizCJsFdHUwPcxaJE0mx6R+QZjCtEt
3GzHLxjabrus9FXzs0l8/wtHJalvSj/BjNv50l7eApI6uSykREnq5dexG+p3W0zjs5JQd9rxIZh/
2BZ3ZjaUQt+7wK4TxmaYzEWI8RO0YyiFVJDQ6wNN5wQsbMx272Gnpp+5AxKryz79SoB9nKa0xBtp
kXseJFA64CYq9NuWFCLZMBYtb42DBUJuTZOseSWLmSNzBwi+4WNN7vmUlEHWVsQ9cfRsIGtTLB2i
Y1TdMSiuVptVXXYlh+HTNoU3X3uKUIIBRhHzj3Lp4GAvCiDCUziYDTYM/zV0xTptJBNuW7MF1Oh2
ijAHWjrcFeCyAV7hsF45dARXhXARPnspefdKwT92eVp4C5VYqoB5rT6dFaJAUOZzSgAKKnCU/4Js
zXRH0OfemQlnOmxHmuP2jHm+aGn2IozjM87n/NJ0UlUYkOGrzmJAoV8JOOBPUcndqUonJPBtQ4aN
H7R6E8Oif3lfrb/7Za5/EEB2SNRwUeWqoDhSBchZN3//56tfljeBedF3PVdA9j2b97B/kEcsfHKY
EkyDZ7yvg/fRFubJ0LTezDNupY3nFTAD5pGqbUylRbsdF6XvnIhKicEU154EG4Ciujadf3VdGbzB
h2w8S5TULdh/GD5jC2EvcxnieXC2J5fN5dh/5+ViSY7ZlRqTSdomT7GdphMKE/4NUIE6jUFCvuJH
xPuqTpa/aNfrO4IptjIjpFm+eOCU9KBcWvxgKIubrGr65otirXlkBem/F7PBrYEc5xIGI6oMVBZF
pDKoqSbpjWyael1yoGU4jGvZQSDIhCgZM4sbesgK+NRD0YzAbOawTivwSufH9Sfup2LfRwllOToU
47lKMHLTYb+U90SLQdzqSRkkMaQREzpvwLjb1DRPDe14f7Yj73+NhMvcdLHvNrxo6jqj6LR8B9SC
zR8mBcr4iyv4A+GBVS8wW+WPuKanhyhh+hKeKVLKEWHQ5EFqYUWVMnFOEzL+BOw+fO26KiqBTsbJ
vllnAhDMhFjMCahfXkxIrDqICug97M+k2Av4ZR3h4uOKjeYaIL/oSnIO+qriGyIw+Qg0GU6jJimx
HMlljqJQK6rQuY/qvR9SEewaDaJARoHG+F0ElOk5CaooyKYFQWYz9Au6d2uKeIZ/TZ6CFuMyOYZh
sOAzU+ldDSoVzDiadHnGnlY7RIPh6GERlk2tKICztR4bZnEG1ZOIAz/ljMgOhUxRvyXoEkTYO0K+
cLU0x1bBljnvW2XhiwZnhD1qMn2LCNwNYMeF6YMVF+9DPQ1xXuLqRQYQwJaa0nl+moiZDlWPKwpx
mu3CKsWIleWiHTLMuo/PDS+HL8RgvbIl6uAOAf7sAeAiAF7cqNFvYOvDK5lGpIOLCIG7ukmu+w62
dR34YTOuwr6zHnfAwnUE7XElZmADer4FAmt3oU8FPJyWC16c0NEelilA1i8bVj1DV7yac9A96nsH
7DMfBCreaoJx8yVDOPKaTzGAsSD+gcP1W1iHU0A7IfS2iRHQ98IH5bZHRhzsW1hz6EwHiXgpihpv
W7YOQHFapk2B/6eT90QmoHZgYIAcutrV71WTAverSwJ4L0nFF4zPSaTHbNyXYaheCCMs3Rhimyf8
5vU3bO8CKI2EEmh1OOIgoWsW3Y+9RQLAEGiwFzj1v008uyewPtpjrBEPCngr/B65bH5yuP48XTKS
A94CeFdJkB7gRhM8BUmnuhvJNBJWGaRd/5RQbnrwyhYPTb3VPQFnRh7dgiWRxwu8MJgtcPNwQjrI
jlEOqmofSCwaiUX87ClaI71F1230Ru+aueU/2iamj9jLgB+aoEJ7C4/+lFoN8LSKUgzi1AGyU+8m
AgmopYnnDZmnYtM1C0JxFFu8YiNT+ZWXHD0lgRbMvaii6lyOmv0skip4o3qQ94I64CcJESZ8WUgN
5YLYDWmFqg4YcDFS84BedPkLRwhDkdDlOPYTD4ujNECFHnUI6CZDc66ATpTTA31ggRnPGsDssAnC
y0Zxdq37vY5bZFtmLtOf1iQ1bk9KVY3GUYwrxltH7tO+BNptwt7t2j52p6RpFdSFUzckR9S6QDRI
EHbfTBVM5RbspQR54GSfh2lJDg1VKCjCxZGbtIep0KHTGNn3ATYm6UjNMzLqMb2Mvin11k9MHFNR
oaBSlhB5jGrOvoyj716XuueYgU0xvx32KG5zpTv73AqwQVPbwDomq2vM4mwKzsmpDTCb5GG6+67A
VHmXMRtW6JbS8mkFjNztFdzdtixFh+95RcF+j+5HsUf0xZUggsW6MwzEk+GEyDzfl25u4YMx43pn
kwggHDzDSDlj4MPwrKFt3+TVwMI6v4zhd1vCQ/9zmtP+EQPJdCscN2/GmXLaamRWW4IK9wnccHHH
ke7cMlOZI2r3MYZZE3MG9RhFaV9Nqb5fp6qMNrUN1nOyKkSxri/QKbPxgNAggXWm4WCXvKcRfaRd
1W9pOY7PbumczJy+FOY4+QbjYDEKNRqU6m1aLmGvqRzgQoBe/IcyrLpb0R2PNohiSm5gwWL+kjXy
VciqIxlNy1h9RfcF1YWcauS+SyJZVqEWhONW3KodL03w3pjRDduURLBK6GQMFoOZp+hmFQBPs1hG
C9+FsuR7EzXrz55gvx8COMDVmQ11se3wjsMsSPhQ7gSC+52FJ7baQkoSSRJiCqAI3er6IFRdf6cB
N38FEYqZXPQXEZo+smTjC5OM53FZu1c14p+RM1V3f3dJkWiVXwwGHxFEwZUNkPlPd0nFu29UAq8o
U+EOrZwrj2qVNwdsNRR7F5weQ0qqpe99OqF9uySQLt01S6WqbZlgBjmrUNZgPJqJ74EoInaYpshA
6i2GckcWMAiG5jYp4C7ctSWtnoKCUfRl0G/CZG4Hm7jM+rDEtabJE9MahxxU1eZpWvFwUQDkMRti
jvbDFKr1p8EWm+/pWpAnUof6G0Gt+gxRcfe1CzoxQrBSlAF4p3WwZtUl/qD13Wwd7pNmQ9wy7tG0
cS8zae2+jzt0F6Qs8WeAbLvpFv/KJhqWt0ai5ZW5avBHDTLHG8VLfooaj44vkxEMNxZE+021qGCH
jBLNfSDoeI02niC5z9C+zf7TCFCLWaM3WePG3gh0P38jebLyB2zU5G7ghAZ7Va/mvASV/2te7cC2
RoVTAdEsLthhmGyyIl9Lg/bdJeVbAU3adC8nPHBnYLSEUn9FSeo1AAg7N+oSiYotarHum1x1hQCb
jmhM22TSz76K3SF0dfkKeNo+4zqRbx0P0RFFn638BXNO1AUuqZsor9AuvDdDSzYjCm32ipa9P6HV
boIsCaNJ7IFbxn4TNKDpNDDV5upFSGIPunAA6/gczPPB1SFUB0pULZmbMHB/MJ4i9EGGwG7k4mx3
cB1cJDfLCKNxgNppVWep4yCvpJIs91NddupWU8g5fgnKOJz3aIQ2T6yUVjyXPkDDUI9h803VDTYk
kmK4hs5DMJAzhW1zvEGbiN42VcnqY7JOxfgdHxEOh8gnckVfhoCqQeKiEV+ToV1+tolq86DjtYQQ
2owuU1qSIr0DEkPbPB1G+q1dV9K8GkBH5pB29VptAr+id4wjbeY96ibgMUDIK3mXsgb3CapOtP7T
0rNuyLoVu/EBRIvxNR55A5ogQFo2fkJL/4DLd638R0nLfTeO8j8TTwZgzGEN1s8cVD769Cu6nVC9
4WEEmULIOpOdXS+3UJngqv2EKvUB5+ta+48WTVdc5BX+w/qtIhvnlg7PIXwSP+F8ffQLriiyo47n
yQLMOZkIJLuzB+mBAMYAnaj9wzdwxbgziKQCBZg5+QATYZefAN9P/wnf8aPHv2LcVcwugWZYIFZX
9whsLvsfmJqXiax/4pFdMe6Q/VUp6h3wyGK4alNbtgNi2BLuaRkZjaG5pUQ2l6AGaaOK8T9jKF6r
A5JqQcq/CA3eLGb0ZsO7PGnmx39nKH6woa7FAYsQ4lZhbeQJgYFD4bR4xZ3zMETCfvJCPvqCK+4s
R4lHKSbmThgX5Y9wNfZbgyHH30GRik8sGD/6igt98b8oqOgPTBFaiRjjjTpg9QwtJNrH/8ug9ge7
il6++b+/YUkv7bYEh4Kh0H3hwVSzxzBY/0QoH+Tra8FAanUJV/AkPJMIQMeBoOuqQ5C9PGqk1svE
/wWoZQUZ8c9e+tUZB06OAjYB1R65072/zIuNa/30PwzWffRGro44mYMxZjwIjsxjJn9mEEqmgX1P
lR7/8CdcnXPYA8uGxw2Y/Gh0GHigVG0+yTG9WWrzma/AR2/96rgz5ORSGdmcaLrwk3AN0uiFj8mf
WErhrV+rTEmFfh8fGBCtOMgYXm9OZgmijAUgjijyZxMc11JTBgmx9QvI6zbswGaJOOiVD34GFpds
VofK5DMe+z+9dHzItaSHZEOaBoP1N4xUQJNrCLT4EWIASY3U6N837j8Rki9fcXUOiYNygW3hjmxT
6AyJRAPlhAMOZeNdov9o3PfyLZf98F+nndcwLC3qBN9i6p8C7WO4uaIs+fef8E+rdHnpV/ehHLUl
ZtHmRBBMkIG2r1CGwWX16djjB7v2WpTRDFEMrxSJFKRYEaQuE0daR7/+7OmvXgC68SVU11vc5phV
QO1fZGRZftT9pxOV/yi2flmfq8W3TEWWFe2EGCvfZFzds/iL1OQ3yBbPYMO+Slse2tn/WGn7hwfk
6jbkkww7GWA4pUrNtLnMSWuwNw8T7uRPLquPXsnVdajGEDTaQU+YVCyQqNFEAdwvJaGHf38rH33+
1WVIioajTRteHNrH7Ri4d0PbT5KPj7br1R2IPlQR2r6Ozt4J+iAg5jWdCVphgNJhnJZ+skD/dK7x
0q9FaAQt23KpI3pWZUh2oIZBGDaXdO6Xx8F2ZgYflJjus+nFD37TtSKNXQA+UJisn32EwQklTflY
IInuh2L6M2GRawlOCzV3gG09NjEtYAqN05iVzfD+72/7n4wPLot1le5wFP9BF1fDaUx7iHIsG0fF
TxlET3MqD6yC0c7ETg3Fd/779/0fZ2fWXCfOdeFfRBWDJOAWDmew4zF2nOSG6k5i5kEgAeLXf4t8
N37V5lBFX3W5uySOpK1x7fWsjC7dTQ2qHtUr0oib0S9LvBaTNjTKLXuItcKXv3+Ya6E1jWe/V+Km
95CkzXEFeSiLTYOCtdlEd02TAPWOzM3kDZ7m8JqA+RwP4l+XxpJpMeDuuPoG/ejZ9epT3e08YupG
aqSTDvR8Nq4AvVLAswC2MhBjVMfr3bEsFJ8cQnQMK27e/NqIJ/ykebyPJYyggM+sA+7yO5zdjcDa
zJJdOe7oxmjV1Moyofgdi0eXRKY4LB4kSIb8YjIRTjgdusrYYee5rLnLYP8wDhje/E2jtcQNydQr
RwbOQSiktF5vss8G2VL48gM/FI4n9Mx1slreeBM8a2zZ/Vs6yL64Xvhns8lSuL6gmyw2IHWXN4Vr
fMNbJNTsvZWEExBIhx01wCtYW3Qh0/d4auMSeDKzn9ItvtOkOjgQeW00z2cjavEi1mLQN8rOgtnl
QlQe/0C+Op8qhTfH0nVp5BXzi+rp1mnw055AVdpaKy2kKPc+ExFeK5HBKnGru5Wstla0/b+dXEAX
4My4t4psgrfUtoAj2z44hx5xM+NO2hRURFnxdZq/mGqCMeuxoBuWnWsfri2xRom7Q7wViQjaGwcv
rf10hN9hGl0fPJ8trbgE1QMLKSd+W2MpjdqpOQi8f6RvAA4e6D5UBNFjqxUsad0CzQ596NeU0weD
vV3/8s/bheiBteRCyNZOBhD6XP/QOpUNPbQldkyjS7toq2iBYThCQg8YZc9OgJ+fHCM5iXLCwWU+
OGAi7fsRWux2Y1LlSIyBith46M0kqIAyuF7yUoK+Diw/YGm2D5NajicIq2Q5zO4NQFqHJWGphs6+
7X9fL3+t+bVQxTs3/O7/fjmUnfltM240/Fq5Wpy6FV6Ip3mWUWoOB65Ei1U/LnZNZUS3i8NDSFp4
KcBGBV4JIJfNp8e07UJJ+yCdNuL18+mS6K5xVsYnc4KKPRraOw8CRIq3ifqEbJ6AkD2mVuhc3TsO
TyKO33nwcJczfR4d5AfGkNAWY7kxeFY6QedNl7BdAODFEJHb4LloKs+z5+w4MSyfrq2HSAkYx77A
p3vTq2feVsl9vWdbvRStxSydbWn3I1p+Ml6UAzex1+tD/bMd9VKuFqQT7nW5nWBv40/3XD5z7zHF
PQzpeWCR+7p6i+WW49RK0HpLf3wIWjAEuXJ6jE9zvijyRrrvZbZlmbJWthawrWQ5hGBonWr+6eMV
cGp/t5v++Z/tBZcm0qK2HdMc2g30alc/cOt7TB8790fvvFNphm614f+/9OMnU5qnnWNxrAEUqIX/
/5CYJyToRA6wdFxWR95N36939VojaYutrLrWQS4P8EP8yYv/4AE327dNILpLXCIykljDErMsfoXG
/9lCalOyyDdaf2OXvPL1OoU6RSZ0MVeoQoguSKrnVl3UJuN6pfV1sHRmtrSnFugpCZKsbfG7cdKv
ZPCPRrmFCl77fC1+535whYNUyoiZwx0kbt89YTzhqWTfxKx7xTXl3EC8iwAYjeGsSHqk/e/KM86z
cKNGVaddI0g3jYMgbWgsglogO71zSysUY3usc+v5evErM7OrRbGCA9Tgweg3olaKVLMhggJ9Y3Fc
62A9hjkSdwyzlFFhPQ3QXDQJ9vdkDqHsPF7/+LUO1gI491uYBQ2Irm7gx3FWwG0mIRS8G8WvzNOu
HrzCZXPSoW3KarrtUi9MaQsGaRmm/RTJuAhEjpsiSKev/5qVrtAN5HIri63Eww7LpLUfQizeHOcx
Hzcmu5UZVfeOG6VRwb3dKH5hL8EDMElHZDX7d4vFUkudy+SO2QEZwRur8sqmRTeTm1PSwO7NFBH1
H5DcE8Ae4VyKY02c0PXpzgbT4ht+dSNSAIAa6kxuB6ZHkILuFnus1LEE6YZy2ThkUC/OGLd29guH
vccxG3d++DICPizLtCxgXsDw4SA9Q3MKywVny4BnbRBp8exKiyGftEXRqRk5VF08ucUZX4k2nU2d
VUnZ2D0YQl0n3mXZvAGbEbXjsONZdWlvLZhpFfuJS9EoffPN5RNSrU8x2WHavZStRbLH3dYc5lRG
uaTIMTGCadpDnUHR/3GOG6n0igVK5bgznpqnI2nSjQl0pS912zgCk1ajc5YVsjLunXi+KzqxcWO8
MjdTbdfsYt1qzRKNndpf6uxkCw/qy8fa3bphXxkrul3cpCDZ5GBVRNAnVwdXIPcfXkd92M25GV2f
LteqWP7+IYgGXyi1gHNwIoKbRckgFhzxxOXZ2UYbrcxhOoPaHBCVdr/g3Zqn0Q99vFs7/XNKngwo
t6//hrVu0KI1UzwZTYZpEhlfoW3535Fz8xtpqQvrtd34GWvtpC3DyAKuaN6jq1sK9CWE9pk4p3W/
sxe0qPUdr+p63HtH6YxUPJWH8XzLN+fgtW/X4naEoSoHZwnOJx05l7H/aHrsxrblt+vNvxJguk9c
HlNVtwxXYZUswxYGH9JoD/uK1u6AB9UMBt5yQeiqkDj3apimeuHNZBQbl4Qry7mOo3aRxgKVC1Yn
a5IldJqnQTrvXqOOuLkt4D9jIzfLFxud/Om7BiY53TOO9DnkCBQ7adGkcKH5hfSbyONJsMAbfbx0
1AJwGLuJkEZwud5+K5Gho6hhLZS7ncIvYOPPKoaVLqTLMTuJ5vV6+Wtdv/z9w+zRig6JX8hL/0OK
dknnUYC9WHzrbLwydegWcuiZyfRH9A5IRTcG2O9gRx+TNglLoIpZsXG4XBsDWmTb0Ds3CQMgsh6d
4RZJEc+mX04HWzWPQ0asyDYg6S8nusWPWGszLdZhLI2swWYZBYT9Yw/psefm277u0AK9s3t7sDsL
E6HX3TKR/Cs8Z48nOQavbisnJkE7udynU8C0i1odCmPrMWblhKBbyXkMSQy+ovVvU2RnU/6quyHy
lTg3TX2aZhJgl3SwR3vDkHOtNm3RLgvXZb2BmKCdf3ScBzwOOG2GGQYaehkxODDgRfZ6f6wMLV22
iuy2rM5yVKWq25S8j+UjQ64kf3HIk8M2TiQrw0lnVnvULUUhWfW7IakVjlKV0Qzlxb4foMU3pbVI
c6TuRXBKu4HzTtB6cwCbg7BPTEz1SJSC0dP1qlamKp1enVVcTqaHS7aqif+xsbt8QL6wdbAo7mNm
yvKNGWutGi3anXzwSTbIIbL87kxnC6mN5gO1keVTxBvb5LUqtAAvK450YF/VvwWt+wCJDS+tP7yb
jg+AH92Y2P9KPT+5dXO0UC8nAlPWph8jzwZmmfwuDBqkoxkM3p8hocGEbCc82YU1born1nlu5FON
7CI4weCS9OR4Fswa/tS5RMKjGdXdN/jkwT8CBh5UHDzbQXLCmzsQZJaaT1nlbuyhVhpG18T6dpfg
gV1hrxlXt1CFge/0Cl+fA7Lb3ncNIl0YWzmlMw4TVowpscpjjnTEUDlufBnhoYHsa59921ePNod4
jlUo328R2JN9kNALJHNtoKHLwCHmtLGtXYlse2nGj4srbZBg36KSlhbFIePpvzFswTYKX9kT6uLY
FLZzMP1SA3hx5rvjvpB2fk6Fv7HVWStdmzcEN70UjKoB3kWyCjNztG4SAYZXDveAw/UuWKtC2/QT
iSzENJkGsK/N09iWpyqG/CuJ952jbW2emPupdigZB2TVsMCC1CUxi9CUW8THta/X5ggLepAyLtFA
vetbgePlRtBy/zeZRbLRPivLnI5aRfpIL/PBGiK7OyKBKXSm+EGKHzS/wBblSM0zo1t36CtV/UcS
2wDOUJUEc2prwKRSneAE+ug7w4uc8WAS81+wU/mCvLLjrp7XtbEt5IdTodiAG1F408RmBhMoH+Y/
ch8hm+hqT79rZ6vJ7SGapc9fB69h/rNgwA1u7DiXAP5k7tbFnrPhUypS5HH7pMJth90cBVy75gFP
nhClbKwQKyNMZ68WIKLyyccIG3pkhdx6BrIjH693AFkWmc9+gBbeNpJ7kbuIsucv5SGLsuDyMn1p
X5JbfkqPVZi8Pjv35oN1E4F9HL6bwdev3ak4psFX/GtxOMf35/IOcMLACbYumVeOCjqmdbbhkiKF
iS9yb2Q5hYLe1s6R+/BC4RvL+vLjPvvR2oww9V6WJAw/mpdWxAxk8/RyI1bX+kqbDXoLdnW0wteb
uLLmg4r8LA0rsmXVvFa8tlcgPkwKIQIbopT9bMv3sn6e+h/Xh8JK0boG1GyRPTbaYoiU6d708kxq
5MmSPTgMnDl0zSejFQwlSpX9kgqoejuDA9sAM9zrn77Sn7rcE5m7sQHH4GWCjDMksMEvxTov3nTm
Rpistc3y9w/rNwBabYrT3hjxMLt44ZZkaq1YLfgSY577cshGvKcfM7gUWPVhyDY+eeXAoiu9mryb
4BfYp7/GnmHPmJ1ZTKFUpRfbQ2ageJnBBb/e+mu/QosmD0jaMk3jAecueFcHAgm+xTsH18aJ4Ha7
PVV9GrRw3fjfPhhhmQjJM66+Bg+mM4wfVLLzZUNX9HIYwyBvfR5wZW2i7Aonl6L4taN1fKarqIiF
VdRn0ro0Cmw9u3fNgKUmLGgazwquV/HpjIkqtN0l3AnMDrY41iUW+W/kzeYnAm+IOehgMRfSGkaZ
MBuBId/12j7tbtS2/P1DLLDGN3I4LNmXESo5+Pz4YG2MsATJCQhb16v4NJ5RhRYXVeWVfTECco3c
aJI8w3gYecRZ0Xv5xr5jrQJtxwmOOYebn4sKYLJ0G9dwA4HxmNg4/66Vro1UzpB7lSKb98IaIA1I
A8G2b2w9JH6640DbaAsMq2ILOpCY3WYUnoxIaGhDmUzlAW+Z7Ivo0j2qcwwpXWVliqZEwnqZXpDl
3Jl3DVPsD05KvXrd1ce6wgomSnNeQeJ8M3b+XcyrHFnMfNdDKNgdy6T4YYwaRV5DIzaTS4f0Stz+
8gmZ/fBnd/+5/vGfsrrROv8RWXmtZcoJXUxaIGlNB/c1VQyEWkFgojOPr5lbg7cFD9qwMbIXQoGk
9MAOH0zQRa5/wso40LVYvZwhlOx8dQMVL6y7zDjEDBmx1PkDP/GNO/WVgazrslhuT6XfcOfiCTo8
JdkAm3UDBuPGhmBk7Tdoca4YcgBwNhO3dgc8dNB3BLTKUMUGvO8Dw5scbHRyWAhWuy5s0W1a3GMG
xnOb76qbDOZBAXPAFHPt+Nv1HllrLS3sGYcBEel7+Nwm1kORgsFCm10w8GXAaWGvmhS7M9bQW2ew
/wwe7u+Kpvy678O1TaWEPbLfqY5elMHgiA15eOj4m3SglU7WZVlmbBoDh8/8RU5wL71RsedHrtW0
d/kIZ4jL7tGqi7NU3zqFn2KHw/qqOasptYtzLZDsdNrVTLo+yzIK3AbipJ8EtLaG+7SCZVQ2Awex
r/il/T7MWZXZJfEEo+BLOcIR89URc9U8DYZjGVv6o5UBquuzWMsLuEbD+JkbFvxVbeqbXphjX7LF
I12rQIvnGB4Xuawc41zlOYffcpMFQ+7/3tc+WuziCkTBnmeBrf2daWMYVxwdgPv2la4FL5x7RFsm
Nnxo2vG+aIBcSYEfedtXuBa8lQm7rxzAuCSAWU1xkG7SB9Zc7zn9+ExXZY1O7PSV49NLIo3kEBe0
DEsTFju7vl0XYY0TDCkrMBrOprLwcBa3tP7HFvDP2Ve8tlLD/phaDOZxCZgVeMQp3FzAxw4XdPuK
X7bMH4LKbGG3XVoZiu8ak0TTHI8nWu7dJDEtZhuYvBQxb4wznLfn+6SH2TcMF9x9M4IuuIIZD1p+
hKNnUA39HZmhiU7LTa71yj6eacGKPFtv6GJ8u+nXDcFln4Ok0hh+pMe0In+uN/9aHVrMZgBV9eAu
wOxOtvn4fc7cMYSs3rjzefPtehUrc44uwrIhykfmUTzAnHIGX3zqazzxInQP14tf+wVa6DYx3LPj
FH7FcFfCJi+G+5EnPTP08S/Xa1g5velSLA5WCuRAObutKus0Ztj/wJMXTpve3ZxgZ5eLrbTIlYp0
YVbhCIN6Jadnk8N5FBtGqFxf4TJ2awkYsW9ug5ax/5/LNZ/pIi347BUxxNn8BsCQL6M9HCWjB+XO
DznZudPSxVrKYcgmbSf/0tQT0mxxTkkhvTD6XSky+AlaWMvZAlpKFOOtpzKARSTCOk/njbPDWjcs
I+3DlNTk0wC3MjFCFQT3aPbS5+wLKxiebby7DnaQG5cCK3Ghi7UUTRX0Lk5/avgAU24J48fdWy2q
xbVyx0bQcfHer0bo30FSgre8mAv163pMrH28thoj29lPaNLTc1GC3a2arH2nTSrf9pWuxXRidcnU
eC6/aQRK70cC2xfs1q8Xvta92ma64AsrIatFEhDbP9uqeE7g/BqYDb24PbkRfptt1LQyNeliLfhX
mgr8qfGWmO0j7ly9AxB0ZZAWim88PKx0gw72tNXQO3D8FScu2i+qxMZi7viWldZa4UsDfoiDCs63
tjFb7gWAukcbTM/LbMBk93ovrLWNFsGxl84Wg+fdxYuxJzJ9azHKrpHW3HzBW2Db7luhdVFWnMNt
D9ZvaCBK/xQFTQ4p/rBv70KWhvvQQF7WkAFWp/GZFLBMA5XFgxMt4Clj/Hq9kdZ6QIviolLxAMkJ
PWfw/vRCYrhP1Fsc7/YVrwVx05p+XtqEnoHt8qE3Se3qDlRs67SveC2KFewak44l3Y0940UhsXHF
Qm3sNK6XvjaAtDAGuiSrFOT/IHKU8xxWPqYMGGYT+7YVC3Tiei0ra6WuxMoEx8WHPYiTSeciJJTc
wgF1joPcg/suUF3q/Xo9Kz2ty7I4eNiwa8xhOAVjqAA+3w8KSKSNH7FWuBbIsazqxZxwui3AdKlC
s2uZ/+oM1T4YOS4/dPGV53HwKprEy+DIDuN65Dk8wdpyV4YASl+GwIc4G3uYKLYChB42wX79VMd9
eppik22RwleGku4ZmJUYmoaTgQBEsZ+TBBME66pv7gzDt33dqwVyVtUD3rklhpEzfC8k3BQBaxg2
Cl9Z0BwtjDlLZTIAPfB326hcufAIGGymQvgm/esDeOOGhjJBvLj+W/5eLn6yf3S0uB593DJ6vsXA
U1JAnnHp4u52mgbAQ21/TOsDgALzU97C+TpQCYc7MCROZIyMFgP85IAQMT653UTeaw4ezgFfCXgm
WKbqB7dqs7iPAer9kWBD5IApNXNskJRNv2bgHDZR0eZ+fM5zHP9hoerVz2brgJHR4AHwSGxq/MDF
SXYfAx4yBRbAlDIgkEHJRwOAyh9sFO4Qzs3ijStT5kB679dmf4c8iyaJxobMsQdsao39JtIS4YBz
4AywYBwZWxATbJhRA2WK4DRcPp7xW0j6AON1WQDPUI/Shcf1ZOC/RV4+VfULmWG7/cLg3e6BR8Jd
SCfI7PWhjcR0jgHWgeEi+wz3PPhDDL98ax4eWZfiz1VhOs9zMYj8sSxH7NxqXoDJxy3Y+N3D/wkc
HYsBjfqgZm9of4AFDLpCUrRwwLDrSSBjyaunf5sMtNkRmCkAfbwEgPqKgYKA6wEIk+3YgAh6cIDS
DCtjAEJq9tIsg5t9DPfV0hVNHErPS+2oNFPLC+F3T8SGinJlTrW1YLDLNK+LGUzckfnnWCwj1fYp
TIrT2EVGYgmKyfWRujLv6bqieMhrQIxN91wUhgXMqzsD6JrPG8vb2qyhL0DFnMMjkDEgV9LsMZ7S
37EACRo5CxsSvpUKdAlfwwsJN+eenTN0WdhjK8YOXksvYsrHdN8WQBfxwUcMgJtuZGee+Y8eHwQy
6sad87atrTuN5SqXNKU8FRSGzyPDzdHInH0bSF2xFxNHFvlE2Rmw2JfRZQkJXOg6DnAXBYln3wDS
Fh4ljMHnnsvOIB28AYMuA2ps+siude8yaj+sagWyrmasmfKUGSBvZRUx7myVuz+oz82NSFurQpup
QWwaJm+moE9Tj4V9V+A+vMniCFBfO7reRMs14CeLgS59Mwfij12GKgiBm4EBG5V+VML8aXZY5ADW
uEyjx45p4eTmv9drXIlqXQHn8RgUJOy//j+qiVD/kHR83Vf28is/9Anugf3RcWCqFzQmXNttMigo
fTfdtlb6Qxe7NfDfp32cwEt2HAseENZ331WMZHJkapUbu4G1OrSDFbdbq0n6FD+BgaAZNE189/d8
y025Iddc64Cl5g+NxGErnvOh884K4Kl7hlcd+8FIBric7+sELTASczElW1R6fdf8MsHMCF0QP/eF
tC5eg6Myo6Al4ODvW4AyBBmnf+29p0k87ft8+3+bR1YJvOFdl2R/t8FjSp4NhvupfYVrEW2COol9
0OydM+SpZ2B4LCDQvAD053r5a6NHW9Rs2pEOKfD4+CY2vtnLZXYz+9+s3bfauootEXbvEwgIT39v
jmSCq1SIYwD33n3pr0vZpERSUZqq8RbmoV0ECS4HawxVXG+ileGva9kAE8Y+yrLHW9X2d2BXemBL
wAH1euEr7a8LnWLOm7ivrfG2KtnPZgJCBTRm94fTLYSK61WsbL90szTgkM0WLxf+JVtaxyxGpIo2
8YNK6kOeGltZlmutpAUxk53vumbuXyocF8Awc0VodGLrN6yVrm0hcYFW29Jq5Eki/zpkoInA8bt5
vN5Aa32gBXCPI78B/3/vgrs7J/hrIAicGWwX91riMd0wrUlyQKxbz8oCIAX4GEqGJ7b8lANzT/Jj
B6acuW8PrFsUmrLhSVph+AfZlOHJF/ymLzUeGXZtgqlunpY55YQbR9XcMBPiGruvkDRIsIvM3baN
rnfH531Ndf+0cbag1p9BrlEeGDU45bQLBOdlX+HaFtXzGwEDbiO9i5WidwXY60+gMYhd8hyq6/5s
yMwIiE6YTaUwgG1OIQNzjXRX11Jd5wdSmWpwZiWXJHEWn0CWnId0V6qbT3WFn7JnuBtMYPcFilGk
nFplVLb1lmHjWp9q8ZsNFcgwXU8uEluIux7MTh6Iftzb7loEe5MNqFP29+Nt5w30OR7W1bjLogpN
o6/BPpKk49RvcS8Od1wFP51AuYARtVyq475hqS3Dfb6c652ixeyJKnibAcJWGd+uF/75/EZ1YR/2
zzD/t7z2YgPUANKm9a3wlDwNbJGk7qtC20cnTWYXHuhwgGW15gGXDwBDj3kXTiW2pNer+HwZAz/y
f7dZY2JSCr5NiyToUgHxF3cH8E/jn0idpaFIQbO5Xs/KUNVlfBVYpr1vVu0FLLvHEb7bSKza3I2u
dcXy9w9b6aIxmgGgpBZcP7xjNhxnjqKBX3vnF/Vh3/cvv+tDFaMoeeFOOXAubV4HYIFlgdh0QFlr
HC2OGwsAHGxBk5uiNOqQ0eaMC859izzVHdWYL93OtW3E2SDNB/AdfQlRDsBG+xpGD2OgTRNwDtsL
sUFhUkx+VV275T251jBaAFdx6hpdIzA6fZO9Ed8W70M1AsO469v/I9nLYJmZFZaJuQH3NkBlA0Zo
b95MrHy8rtMze6cEMF6i9KbGxVlcGvTUDkO9b0HXZXqsqShE6Y4Cz51Y7wlUIc+DVW3BYFbmBXf5
+4fxTlyLgXBnlJdFrQH65ynG4Ek6786xvN/7Wl+L2qRKcK1S8+5STXSESAMn1LQwtigRyxz53xsV
qtun8bLJQEIcs7usrrMjH3oWZdgvBnBobUNoBUCaBTTibvA2BaBr/a1FMSBdxpjNpLyAJfjLhuI3
AoNsSz+21h/aWhw7sxwFrHuyoOKgfYKxnuK6PFM3lS++OhInnH2dooVzAdtvZOsg4iSpEyfoAaoF
taWbp43d1rKufNYtWkR7NPfc0jazu34o6YUs/GpuPsYk/SqbxHgeMjwI7voluqAvmcGIN+FFBOv6
Ob9r4ql5nS3D3qc7obqtWmywVmSxU1647XhQU7bZl26kG6vlyoKmu6iNsWgrv+nKSzPNzmWsOvaY
+bR/AWWj3zhyrIxWXdJndtZI2swsL6AZPvAGJ462tOzjvrbXQrsxZumw2iovSo7NFzniQn9I9qmW
qC7oUyWbcVU6yvNo4sKAS/oC5fzWlnpl2mBaEFfUzzPT5MOJKecty/tLMZDbwpJPlckvhjCCshg2
QmGtk/WQzh08OJZSntUMlB2HOLFcNhbpD1HWxp/rHbFWhxbOMe8xww6dhDZhPMYtkL+i9h7dcnOd
IH9vnP4T0S4k+/+7UlBQvkVlWtlrLBscL93MnzPY9dT2H59a9CuAiI79yrps7g6AkjdGFxV9ng3P
lp91422nAOE4Gnle/GQ1/gnlyHoPdGKamTewU2bxT1eqND6ICrtSF7wOmJ4Q7PPYwY8T58hcyMkS
6UI4AsNGPhwGbEE8PP2BdB7YEG/B8KMzgC/ubFyrF4EnGOcnXP7V32tWG+3RgzYkC91O0OIwyMKy
jhQYjfHQDm7iHAT0rr/npPZ+4FHBwvEh7vrvM2krJ8QuczqX3sieisRWZeg1c3tfGoNVHiZfjp4f
mnNpdgdap82JDjAUDEYFdjGYlMmcfrULSoCsSnpsDUouTcy1pd8/zQUnzb9A/wJhaeV2Q46JcsSv
uhB1fuyVh8crMJuJE9lu4/gha11lB4nTVdY9T8F0/64GWJE+p4M909sOWc/gS+dezIKmzKW6VUAG
P8zUQB5bBnUeme4Z3JaIDGlptCr02OzEx7mdhuJkDIA64mGx6wCRwYxdJo9u25Hpj606GHv2My74
eYg+d8IcZp9fSMKIPPidKY+l1WbHMcOV5wFd4ENu04Jhd2htpyZ3DmdAkea4kAO6maWeyH9UUERZ
957b4v12VgvglnUNeNI2jjx4gK4KZUHXDLPeQ9l7+IvTw4A/KFMvB9CqdLPMPc2NW9+YVozHgYAK
GBa+xzbefJHlkbEpqICeo/cLUxqPOHUyVCfPToiocQjh6GXqFBYyCEc39Yso7tt2MoLcbFk7B3bS
OmZ1NDqVsgdjYN43P7HZjHGX9wJOHbahgpgvmFCLq6+jMvpLPiX94wxDXh6ade4gAaET4HkarlE8
10h88A4iJV16TvzYd45jb3U4qgDN5WT/pMAnszclxpi/10OZ+H/mEhgnHPj+wgAUkPUn4gh0pxt3
I7bb4Gv1p6Ql/XDJRqP/ZlDJ6+eawiYmBMBvJOUB6ce9/MIny2GB1xAMIOHY9i+oT4DZNnNXonkg
NwDl2s+afwFgz74QT6npC/cHMGSLpKxr4E89ENUx0J0bg9fqZ+vk6lcNjUl5y9mEq7fBgSf6xbQo
7t9KIDiBgZ1sMNYr3iD4CjQasNxDAnh416aefMWzI7C7MzYbzzBZnVIwt107IuPsfa1V0U9nmTTs
n8p26L07CNzjAU3umiHzRu816U36bVYtjV9gBIrTduG24kEot8tukHJgyai2kblydjhMCG/HIvWs
LzAirIrvE1R+5cEoJg6KqRvDvY6kXaNeMouL7t5IWys5ENwafu9ak/RRCzQTQNbjoMynGmQXGYBa
7zknak61BBfYQAsquKZBXEkYkNeZKN30lqQxkn5M3j9CceODlI0U5RDqjg4ebVaFm/Qpb5/jWS14
aKvBzxEmdnSyB5E3cusm7h4tBX3aFLpD6cpnmc1jAcY1neDyECAaa+cExWsHVYjKqyxIZ6hSQ9H2
+IzJHjCRGL1Fsb+amqesR9rqCTADlgReAkxvj8YUEPmSzDykjfAZ7pRt3z0BhaUeLQuUzEOfxlV/
YKo38tAZKbUDo2r8l6mT4p/BVyPvA0ZiOmHCS5DzX0wiOdpEOO9oB9HDUruGbRBNpowesKuApoxY
DcZO2rMEJ88ObJ/iNyYvqCdYj3f5kA3EgjcnaaEECBI/dfh58AGvfxgJZU4RlP1oztFgUVYWEcUG
iAHqLvnw1StT9wcWAow720Xuw5dJVoDEdtCAxY9jUSF9T87IXgoFr5Qf+WXlyCgD4AkfjYsmEpoD
LeJbYU92ArD9ZNY3DWp5A6gev3HEotIfDSZprIKOyN4+Nkj8ng5pObYv3ey3bog8cMc45VY7eJgh
m6IPiFPFpz5N0h7OlG1WmnbQt94Ar3SrocUxjlPMtSSXWT+H3WADeY7FIhXvCNi+P5hlzH6AMW0q
WLiJ8kViNXkrYOtWgl/bz+YTvLIkRULy1LRgCsW5fWhhE9RdVEX4cJcaHWC+cJSUNBJoFkCQke2j
nt3B4OLWR05gAn2KU3+hpa0AJKal452TAh6pT0TE3Hoj8TSGtojxzlbCUtAM4Pky2cE4JtM3O05w
ARJUaePax2EQmXgmCRlZYGTOZJ9I1zbYIHXdbNwMYB73KdYzBysPOEHgXF/KhiCigWBIJokCM1yi
qLR364PptXX5PJt0bLGk1njlMCcPo0v53P1VD3mZvJIqbjmk6a1L0miYZ/yfMSb/5tzacdZHdU/t
4i8Uld9kedy+p/481EHRdrx4pXkFg3SRVH9gModJHhwY5v2Qky/eJswM/KKQzThcyrKhPV6JaMea
u2ksBXLF/DrlX8liR/9G8nKuIwVGtRpxw1oUybNI8bhxM/TSraI4kViduzJTXuSkKPAG/V/1d17q
GzdO6nhJREer/5XiTMpb5H92mQ8Su5X3kHqhrjDPGE1PTgIRWIt1jRjZLysxmyryrbl5GQn321Na
57h+ImaR8I1d+qebQ+zctLu/uSW24MxLj26SwgoxNv0wjgv2NPbc2aji01MGqliOsx+uEWgipkZa
MSzSywZukcCPvzplWz3t2N2i9OWHfShd5dy0bAVX8X5O+zQcE6QbRKJMDWSNAq5NouvVrP2I5e8f
qolzKsqcuQC/J/LNrpPu4KXmloncWidoB47MZkOR20V2NBqzPPuO/V5BLx7lldqyJFmrQTtnVBar
6rp30qPJZX7mTlGFo9M5FyfJttLPlu787AygHTNSz8FN9WSkR+ES81LALDRMyWifWCfqMJ1qtXFo
XalHT4gpjGyu5oGnx6xk7kGZ5b0ZT/xA0/aCJPE9VyAwJdfGbDq5IM77TXpkMk8DdyjqI5tlf9w1
mKg2ZnkHdjcUS9n/cfatzXHq2rZ/Zdf6zj5IPAS3zj5Vl0fTL7fddpzE+UJ5JV6AeEq8BL/+jm7n
bCfs1e5bTqVcDQgBek5NzTHGCiElUD4vyrLpPadCZOu1nfVLhbRorqoXMYJG4+zRctSBON2GkXaD
YrqZZPKRHTkU0aLRmjwnidG02WqutTjihlmsU259yGON3BcN1tFdK4Z2BgYNUufPaSoRT4rB1foQ
bwXyX7RWLN86YdBThxhNQCRLkdrMk1ZRfESd3cYDFk6uXIFLAkGu6So2jPSAGFx+0LL0mvzEheFo
iYeZ02E0+gKFT2x31jxGRNOAkPek5PyhJrqEwxTuhPWVMacrUKCYmMYTO1DM/dC+H3OXBMZxogAx
sLBAVFpb+67RNc8NszvPtCisvfe/4G+9jHjGogvDVDGGNkMNqya9hSZB4yFiaZ0l/ZYz51bMH8Ky
4zmLzlwacsDSVk+hy5EJPwaZiAf2lg/5fJH7oiMPWTqB2Qb1gAjo21Rl99BqQOA0+He5Be7G94vq
UmtadOVpcnMbHtl0NaZ2Ci07c/I0+5re+KV6WPTksYa3l816sorbsd2VcRxpbXwDKH7ndXGTB7HZ
XBlW/9Zvh7Ja9OlU73vBSowZysw3ZiH2JmjqnPwbz5pN1/RYdVbf3y+wS09adO5Gh3yQc+rcZetu
XPdbG7OdxCqjZdARcvJVxvuPmTdL1Ay1RzNJ1OmbGLN8bBDWHiKYypDXQIh86GOWgJkhFmDBThQe
UZv3JWhCjFL4qiHrec5WxXTD2mvij+7fmwjGwthkaSzSDITxq7iaYWYavsry2y52Vl1rHvKBrgfN
vS+s9OH9D7vQrJdQmoQbaSxrWAp6l2ITRmuAz/ZqTbOtK97bC017iaahGSYM4Ce0UNPSZ165IRlM
6DVOkvu8abfcrK9EH1/6ksUooICNR4RZqYGq0mLhiOjjTZxo0/375XTBOFxyGFONCr2haM2qaeti
QzSsXnzHckdAFqiCH/T9x1z6iMVAwBOZmBmiC8I0MZmnO7SBMmSiruR+weJZQmlq+GtJpSpMWFAI
j4ZGx1ZlNvLHye5SX5ksjz72FYuub9SQb27JGIcNKaoHAXoIP+GZvBKKf6GMlkCFPmWmEjB2wmxg
vqm63jPi4ZrQ34UiWiIUsKeB/bAGNIemSOutA5+4GrxuUAVCb7ApB+YhIyvzj/BOMneJWMj7JgWi
A9NvGcPY+iwckZWH1Mida6jFS0W1mN9nGwqIOcUyqUjq4ohgcLKSbW59sCIWszqvO11TMSoiiTW6
n6cJnFP9WD2+34j+XlMBpXP6qF+Wk3k8VAWcdfpneGcLEJmwvtDaVZd0QHaFKQFytFxBwWzIU49W
BRgfIrspM3RIG9440/JJ6djplU+9MIotQUQdix3w4NZxKNqy3GtWah7mNHEgzSZjv6K28ulQXuOY
uNQGF4OA3RkySRtdC6ccXX+2ijiSXIw3vSmBu6rtOHy/hC+1jqUt4MqkHLiIwyrN69VASeoN3XRt
4L8wYi6hGsTqM9UptA5HjtpmhOPVh4PHDExCrhEYXSioJTaDicIhht7GoRrL9dCZwpsVHMEdyT1t
Mp4/VEpLTuJ2yFwKYH0czjOpVrpD5tvKMvMr8++lT1hM98RCHNykUNd95tggZRfxcYZqgk/hQIzk
NFzjDL5Q10ti4ljT4oEiZiEUXRH7Wm1U8CFXyUeIAUBrvRgJMqsxXIVtpDCPbeto6czZmLFzzdFw
oSWRxUBAmjaHnVKhnUpXCxTIMm5mO84PqjWvyTFdKp6FdW/BA22bLSrZqsziLnZBBZkhNN7/WBNa
dGiHQyjCOg3DulbzUBka8UWcOKuP5b7oxq4rmXWKqQ8LjMZfeivrNkmeNVfm8kuFv5jL59mUc4w9
yJDmRrUGBUG6pgMf17wrPjiPLDEapnTmmNp5fOoDWCqkA3DpyYy9nPfL50IXW+IzUmscOXC1cUg6
ZQRmW6zLtt50mf7SEZVdqeILZvsSpmFzbLhypVzs3fd+Y/crLTW2uczXeT2ssOoKGfqzm12LibjQ
XpfADdBAqR5hTZiPhoYGipg8cDRyDT9+YbZbYjaqielOWSL3RHc3wuk/ObzkYWlPnsJWua9Tpa7U
zaXvWHTtZJ4rmdhJHOo0qfxkNDTsg/D6Y2uPJecx+kOZj0kah6aRPzcCGvTg5HwaDCMCXurPJjOv
OQcuNbFFBwf7Tc1HihEKzcD9khROvm9ap93oWOiGJCXgd3u/LV/ojf+B5OCxdMdKc8M4kxBzbCVf
Q13H8NNSvwbhuFT5iw5faADbE2vSwnpI7yhCKbBYy5+w+ba27Rg7U4DYX/mYv3+Ss0RzENMqLc0i
cThCq7f75lYTQntLjp3bTTHE2DIehYZlsDMiHuX94vv75uYswR2VnUxdWyotZC1R30tGmmPsqA/F
bjNnSe3c6MKURue6IUh4XD9B7gHlXF5Z3/69P8VZojsQJ5bOulEjd5o/YOc/g7RkibCOYVx3GoIM
WFFFrJquzOh/36KdJdoD85SB2BzhwuBN49WEAL4V0cd2PSaa8EUyVVdq5NJzFgMAXO2WLGxqB9i8
RO/cxNoMtoBVa1zxwP99h3HcxcRO89gd4hL5J/RGG/ccRpV1935jupQ1/X19UmAXGkRjyDpNMKdj
JzoFEeg1QfhLmS8m9a4v60x2CEJh/FFXkRLfjWtM8JeyXnZwVUJWOkHWtvlJV4derPWPGQvOEutB
ofXbxMCwhIzbELO1qevznp4CZ8aPuZIBH/y91MWMxkIL5oZ9ObLArtjs97NgV6ydCwPEEuaBNZxS
4Nh2w9EFOarXdZOLeJ9Zfn6/yVxo7Ut0B8JsCsQZTggtgtqarYoImGBIflarTF7TBbxQu0uOZsTD
Dm5FFVqlUYU9qXxq0lVJhyvjwqUCWvRXbQRfjWaMdiBL4F6SrwPcL++XzYXZYMnFXDmibLA5agex
oyNyEVYNVDOyoV7FBfEG3bnymEvls+i1SQoO0FzHBxhphHAo35XcA6P5FTOQnPrnf+7wOkteZkjS
noJTTtkPCNDatUkSxoXzYCZ/MXMFxoiTVG1QJXFgQr7r/YK71KgW/TmntsEGOSDQE7QXejVvpVH4
VUt3fL42Gl2o9SUAhPZmWepQqApY6WAL7aiY+NjLL8EfAojmRm9RXnX72RqAvUfAh3YLyzb4UOEs
0R8CjKyjTfDmUCb2e4sh8M3xG4XYrquEnRda1BICks8mpCLARxSIadomRhygx0U8Na7wH1zoF0uW
5hRi50nJUUKJQbYVwGcWGJYYkTdyqlbg6PlYx17iQOpct2R7qmIVz4GtvtQzvVLFl8pnMQUbqS2r
Nu5RPuRGFN8nM/GM+kPOGWcpAlILUSIIEHlL0noNnBppfqXYL/QqtpiAYb1VHdV1J4DY5gY9bAWF
tnVtJbdWz/96v21eKphFx3WcapjiGi/f5g9l/22oD051/FDWS1BHbXdD1rfIOgW5VO9+Zu7DoJ7e
z/vCYLAMZG9NAkLU6fTa6rHtHU8V/ZXR80JTXwZajRkW5oj2wGAgfgzzV4RAAqm4Yua0ctxrmuEX
6nUZaTU7fKC5jnY+y3qbmmuHvjC7ChJy/37pXKjUZaxV3Wss1xm+gYygWdWOqj6k9YdoDpizhHQM
rmO4g2yRuZ36k/wqPkQIiIwXfdQh+WzFDuyezMjTbToVNDJSmbx8rEzo7zYbF1YxWhXKfCifwKPo
KavxTecjHCJ49UVH5bZMWFWhwB0QJXuGa28kBB2K+lpzv1Shi16aQB+VIarbDhr22DjbSu8C3fwQ
AQfDfuHvJUN1WcG0QV+K9QoRs08zOOf6a2RJF958ybw8N6myEQMOY7bo/4QX4qQFdAq8yD59qFqX
UWYsy3mXuZB9nLVVS4yQIXRRFtec+xeGmWV4WdkQh7qAIwZU7DS2oupKY7yU76m0ftlWAvyClixD
vmJqj11D7oDhDN8vkEtZn87/krUBJWWVF8gakuY3qXD91hAfa+XLSLJuqPoBQCDYleZniQ0Uq131
7rUAmksNZdE/3X6YTIefKtL43EOUtyxWjqiuDOqXMl/0TwM4asQxCRtW7y6pgBQBXqW65qm8VOKL
zplZzmi1Ezq/S8rPWQXYZ5uOz+/X5oUXX8aP9YbFsU7AizP14LrZWmU3Mf1YsCnImH9vKpJp0Dzh
yNyw86iYPhf5do7ZlXZ46c1P8+sv7bDlnQQCrIZVdFoDDusYAKPRvtISLxT5MmYsHToor0E4Myir
Yq2GbEWta13+wty8DBPrOpdhAw9Zc+MzryxgnLjXsntHkOD9Kr3gQ1tGio1VkfYOxQOYpt8UFpx0
WDI1SgIRUoKtzmryP5l+jd3tUi0s5tQkwy5MTXI3tPUy9kF9yD0nY0Pk5tO1jaXTNPE3q01z0XGH
uWrGtClRF3LFHAThVn1guU95+jw1upd2ys8+5kdbxo0pSIXn5ZyjvY5iMwLrnHBE+o+M0Oj9qrlg
+50FSX9ts4aEbInF7cBit6WjNtZ4N7Zf6+p5JP36/UdcqJBlnJhtloy7Jh7R8o01fx6hnV1dW4Rf
aFnLADFbIaIbQngwXSdt62ifG00A2PJnkQ2B3vl5foWs7kIPWUaHFUABFmOJxwzpM6sd79S5OZbk
5bWp4NIDTud/qQZs8sG8TKHQUA5AiuruAVLPm3S270UtHt+vhgsDyDIiTCCSoiNa6oZlUqhbFRfd
Xa/mK4Eal+r49NBf3t+Ws7DzFBtKwCU1fSA0aeWhmIijAuLya5QMl0pp0bWxCdpodEodIFqmNsqU
zdfWlFBPL7V5hTe4xg12qVUt+jcbC52xynDCTNjf8tlVEbSLB38Algbq25lnQklo1xrkig/gQh9c
xofxeaiZCbblUNXlOuHWd2ecvyZVG83meHBzcs3pc6mSFrM2dPAyYJ1qFk5dWvuZA/Qvq4bamwYY
qx9qZP8RJNZALB6AKRa6ADxsoT9ibsqm+BDFOXP+I0oMdGox0A92qLNJP5zIzvu1KFz3Y7EzzjIw
TBrZWABwawcgsfO5ZiOymUYAi31sCl+S2dq6bInLCjOktuxXOmCL2wa0Ii8fK/pTrf/SBbNC5i7l
jhU6BTHGrd6oGS5PI1PplWZ6YQBZBobVurIRez9a0NeeuwCIfWvHJHhv3n/9C31uGepF2zRVZjlY
4VSQaIq/ZnW9y5gVgNJ8B9b2/QBZxfefdOk7Fr0bCOda6+3WCs9CXWbitsC1fkjADE10YXYTq1Ft
S10zNEFw7q6cqq/UDVbGhX1lpL0wBi7ju3p4yMaCGmbYcrbR7fI7ZXNESnJraPNf7xfQhUcs47t6
h0gHJJFm6EDsIl7rQy/3Eym0+5lS4xZaD435ahr813f1f5KX+u7VZmr/579x/L1uJpklabc4/J9P
dYn//326599pfr/jf6KX+vBcvrTLRL/dg3x/Pjd47p5/OwgrbGhPx/5FTvcvbV905/zxhqeU/78X
//FyzuXT1Lz864/vdV91p9ySrK7++Hlp8+Nff9BT9MZ//Zr/z4unD/jXHw/P/Y/sH/9XPv+ZYVn0
muO/b3t5brt//WFZ/7Txj7mGQw34rk/VML6crhjmP03AgphuAW9nE3a6UtXg1cQl+k8CIAoD3Tyl
zAJH2R//aOv+dInY/zROaCUMh4auU2zJ/u/b/VY/b/X1j6ov72po5LT/+sMGuPo345dRYjmEmrZl
OAZBQ1+apsnEkqIliOVIZpn7U46JhOntys1p5itATfy+gGUsAdAlM45s2h4hvfcA1LvmGWKjdPmF
FuQILoTKJ2IQKyBqrchNTLgd3C8964VXkXiTifjE6ze9KD5ExqwCVdxaomJguiwST9gSCHohPKgj
3CRdAUG/sjwyS38sMzcCsy2CiLdDnnW+skgWBHZSFH7+DCWFkBCjDJoyV0HTWgdqZ9/rYRShJTJk
Im+tiToQi00zP2bUt7vHWKuUV5lDWAAh7+mTvRek35jWsC4YbdctevwXW91PIDQLjCxGLCFxv5O8
4xGZSdAhMM9Lq+om7sa/tKoZtoKZX+MshsJ73+x0e3rq9DnZy3SI4i73EoeVWKQmlVdQsWINd1bi
25Alun+SZq1rG4qpZul1JggcRqve9fV3UFP4oKFQfiro5M2lfegtGTnlV5AFoEc0Xy0LfLCSm6lv
aBmA4aMEbhuB9K1oQl313ysO2ru628w2Njvky9hoL7If9h2t91mrg8EXKtS+rdsx4Cp91A1ceTlw
ZAHi6hCjgCgfR49GlkxeU75YJqWeDVCF31KsI6dsRogJ3ZW2l9t8kxgl83O991zCmoDkKfdc0axB
KKpyr6fPqhs8bTgo3fyUZbburxHwX0EZhxyzZvpU9e6qm51930FfTo8t7qWiO7BCffNWquzmgJjZ
N6Au+xhej7kNhsTVELSjPfIfaZ4cmFt/narvVtPdjMX8IAzZBPoUoxW2d6SRie/B0IvAkN97s2E5
/oBoVy9z7qAanHvZGotJz9JN445ZxWMaj551Mzdhwca7Xm8gLQk9ZX810+prkxg7hIhFvJ2/NVXM
QNXNj0VHuF+0aEWdqsDTTrYrKFj8CV37SJ/Z6LnxeNM29Ma0oNVThgo0ND6Ed7lnGeCmFcZxttxd
nMosGjLdU4Y5BRZWohjc4mjWJug80EKGc2MpTwcsOEJEw3NX8q/wYLNVVSVRkSVl2FL2mCrN3ddk
NAZs+w6BgOQpdlGZb5CjieDYXZ3bsH3WQH0/Icrxi2lWoCUhOqiKc2iBSTs99PNaK4aorLvIbYWP
DQpjx4bRDIYuTv05LhLfSMK0GYBrr9NPpZ7upM3KVSkJj3pVfDLqtAW7TOUXnfQG0DNgx4cS6DjT
JhSW/JYLOvgMRJz7ugQ0R6ue0qKBiMjoN2Nt+U11m/OsjbiF7ZBWN/+sXffP1jS/ZHOTh2bZPHfz
HAzG97znG5Wbfxlx8idLw3Iia3fYCSMayOhNINGBPPsjaFJC2k+fchDoggSgBOCVdOCYqKsdeFLr
MK6hLZJnP2qEM3qtQEnA1/OpIF0A6vhVVusPrt16wuFHB4yJX2nbiXCKf1Sly4KS18+qnOeNXgBk
QMxWDwZIoSDUasp8on9pu5XO+ffejn9IUqwsK33sRbGTSW7vm1KuAS4nAevoWqvQTmlWWWC+0Q45
17sVqFleKMsfNcnnO1MvEfidp/dTpcCH077ElT0+FIn5bQQWEyBVjoXFuBq68QdWUm5kcYpXn2WY
cUv6IISr/UmMTVAoAbFIVuTRWG8BAR42IjUC0nQvXBRsg0WYCvKYTkGfPg1QbfXsmje+Pfkxz3q/
57W9nshjbHXOqsCmMpeMhfrkfhGxD/VkC3QpxYba7gNCRO9sYhygDQYKo3Gdu414oojxCqTWYb9V
5Gtg/kGVCe7AGzNbQTOljsCLoa97vXD3pHO/TujH3L7jwLp1ldA9EFLDeFeN41l5r29Jf2tXTuJP
PZSVQRUxehyq1iZ0VzxzzCEOUxoJGn7vpbatrwpDfgKnLDgw5BTl6dx6ZVfUO55+1qgeYpdsWgUm
CIxmJeRhtIq1sIFZOdGfxNSzJhMkSmDhWOnxrgZ3zUoygoC+/jShqE9t20dpByabrpNJhDBwZ5tP
2k6PrFrvNiBRANuEpEVQuCLeFW0bFRipQRhzr7UzfwI+Cd6BZqw8VRVDkM5Fu6qmzIzsbfpj7Dwa
K3dbQBcuVFyjq2ayAZ0Z68/OCSOn6+rblAAAP7l1u7dbgILQvyJIm3C/tMwYs4SSfi7jH5Cgyfaj
JaQX5E75IOoh3o11NoMhxJo8Q0u3WtfQqGtusPfOt2YWY8qSYMWAoEsArpXOT13ee+CJ3nW6I1bW
oBcIMKvH/TjXzorPyQvX1bifMc+AS8ZBQUBB3etnltw5XfGoz80IXhQcqVSEjA71TVtiosMGotrY
eg+DIXPbrZ0B+96VNsFGn4EhadLWVtbU2xqgsO3511yptAAjPI4TPRazX4NlZc0JiJkceyi8hLhy
C0aW8edP0EvI7fmk46CQ+zFn+Q1G1AMnqt4UDiYJYfXaZx3VGZrVYGCnDg4nkZeYHEDYsrdOh52j
bZqCNvdgiqGfWokKHNofLBmatdHRcT9gWbafKMiIvLfj3uSZn0+INcjSBJd1aVXB+fL5ODmdpFBA
Wsui3dfsSQzTAA175HS+vkh5Pnf+Q9r+oYQv2uuNuPHPN7ylPaeoXA65k/PPGgRgbCD5tqTjKqGl
s2ZG1+4obJsduI/a3dvh+df53Pnq+fD8p3aLg1GpLCrz2eeIzBu8Cm6zwUv1GCClunFhulBzD2LT
bPDoXOzA+lNt0qk195BdMvfnX2Vq7VotyzfntOPphtdfbuOEMtFF5IzuDjRf5fc0Bu4bxFzpPUiY
6IbJYQJxgV19iZkApxJWR7arSc9pq/y+hYfbA1+L8jHnzauqnsovrmr35ikjMZWth1mD31tGTF4z
svWh+RLbyWtGzoTR3Rmn5N7uk9IHr3vhG+03x5lN8DyR0doWorChTGsg2EUV1Vf0O2h/8OQzAs/S
g9mR3jufTzODhhNop9bnQ0NoR6NKzKMtlX0UiTqeTydyzNZzVpIwK+fqq9bBIirLABIi1n2TA6WM
/ZcDlzx76IWRPpTg4/EVROnX53PVKQVDivPF8x+VgwQOrIF0fT7U4zS+sSv9NcX5pnMe5ikFFXeW
LfeGWVYeOMtg6T6D76B+IbJVniRZ8dCytol0fYg3rDPq22TKNb/PiuHbZE2wEpLmJa+mR7JCnLz2
WYPgQag5lbHHDnSxLzWThAJsy58TZX+zT4kHTPgDFiLPUwx1XzCCJXdzXR1iBlYTzbLtqC218t7s
QQilmwIkXxowQTbdnp8EmhXpsXK2HqyhdVewGTqMAw45wNKpgwrkZE8mhgzGVf2CSeDY5q79RY/1
GNErA+J5XH3awdxOV2lWd4+g4v7rnNR1Rt8WdfPnjO1QX8ItAfkn3VmTXKugSgPxs1LAvC0at/3U
V+2NFkP6kDflvItlVT2CRGn0M9eGG5frsC4YqOHxhXp0vqopna94Bm5B55S4nAwTzGnxFJyvsgo0
JRCGwmB6uleR1twpiRYAmuHycTQMDvm06el8scMK8S4h5fZ859zowwNmLO98dP4jnUfQpcUP59Qz
+BwH5vLjOSfToJ9LG4b2+ZoYIMM6x1m+P9/HR+wp27MWv35ABpoOePCndP36EqI3w1QZcnVOXGSt
jJLacX5+gHSKTV+4qMvTG9s8q3d6bIBl+PS1Rp6pm4bLH+ippm8x8F4xMNi02DlJqn3s0vL1j3P6
VQ6D8GoFUYBf0lh5yvLgnPz1rFYfuWza3fmWtxzOKdy+K/cOp6f+e85bq7UVOMuef8nw9ef5xl9y
RWhkAtDWaATnK6Zy8dT/yO6U56DscOaguj9fffuO8+EvN2dGItdVhfo73fV29e1FzxfOf96+pSp6
rPfAOuK/Zf/6Mm+p366MZD70tV6v2y49ZJyKTQKu3BvWCONmFDaDIpyjYenY8SzSGiDft9zwG9LJ
m9ZtlYw6WKaRNnJobUMCbwre7tZjEOS1bVmFv1w5X+6pEblCku1rFoIZ9oaSZg9a9WEKYNQZN+d0
eotuAFOd+nzsnQkcwf/7Zuc02pw8uVI24F/MRxkNBYgbKRiQXw+1uDfCWVjwxOviwAxT7UurlUeQ
jMkjrcTtiDa6bycBWPXs9HcxZO33J93B4zkZTwzQ5OXpfoD0UOoLYd87deHsXg+h2PRJaC7dnW84
ZwkQwWNl9mr3mmWs088sFSCKOD30/Cep0q+d0sufeRjj8DSPU/qa4vW1cvsbgr6d7etTXC7/xA6J
sX3NUpbJj7iW089DofoXWIndz8SOnSQwYgUs8H9/ptsYMHwYTK+fL1UMHDyFNN68vRXY4AsP1FPW
5jWNSuFGgC9J35xf6ZxQOmYNJo1s3Ly+GNEm4SWslD/vgeHUelhXlb/kq1lYF50MxNdz54KyxTx6
bc3d9VveRQFBrWJ2zPVr3oMxwCxHxM1a0hlEWD1CTDCNzMP69f2s0jFhj43y5zE3EuZVk1a+5vla
g51wvdEZsp952iNIMNusiSNRZOrWkbDCmq69a+a71ET9JzxlkTw1DH0QxAf/k72qBxtUqqCNjM6F
Wo/gaj0XhmPBg2W4BhzPoBbTJkQzvpa4A+HEOEmjtp1UeD4FBAjfuUby1EF90QftHTaWwSC3LoUN
TwAWFYr05HZ0nMZvJNiQzzfFWAZEoBGMPXcsW7+TICx/bR1xiZGoqg+VQXrYDln+eh4hhCYwZnof
AJUFlxrWomCGTF5zg8/IPEzGFNSk0EHMyNjq/JTXhps9tnBowJwsjNXP4q5BY61JAeABYkzhc3t9
xjm5NQBI3Wbk22ipFAtqlNf5fJuXWdBoab1KE/mjmbTx1CaDLCbNbd+BFrGsoEbSmWFFxM5Iu3ST
j056yJsyonyID7E+ezKNYObUR0IwOicKAS7u1MnINJ/UYPW3TWlCUhzXQTBW37ZYCAvvnBRb3sPe
7aZDCQ9XpM0VnmYetYrWd6Xd1bdNVfpoIvOxK/Yz1sWc031vEmNTjbQ5nv+ktACN7yRX2P4Az66b
iqNt5tPeNfpD2yerdlTmoR1n+whiv2EHZ9LNiR7DzZg8ArqyKWs57puubqArJWkg2LS2AJM6cGO0
jsk0OXcYgLrOVoGtMRM7qkN3qNTJlabILRtBwnfad/EnUpO16aKH2i6cNZpqjy1tDX+emLGytH64
hU6qB9rmTTL27U0DEuGgzmsMry2Xt11y6NOvw+muxq5vyyHu9g0b2Z5bdVAnxD9fArujpyUSph6c
LjeQgIiMyfjqkqnYuSVMPlDmzEDok7tu5NUeJJdfNOhuZ7Moox7euMySCv7hL00BSkTDBmdgZQo/
I6xY5xP/wRV1b0F/64Fv2I5MW9u2pHuiXfII4Q9r27H7qg167UDdPLtLrQEFkk00hDTXfc3AB1Ox
eCtGSBf4bfpVOtZ8dy5Czp3SZ3F3chWI+xbwQ0cZzZ3sEsuHZTyvJkG1I5lXKSz0I6V8DKU2WwHY
9MjtSY+lmBt+BFQ4O/axzo8WilGCMTaAehANCpP2x3lUg5+BajdKMbKNXDG/nywSMgsTkrAL+vqr
iyUN0VItM2M+OExr8CQmmp/1fb8aiDv58PsbK3xkW2XDscI6xiOVyNYFma3bU9lDq82Ep6Qb1mWF
0NOEF/EaBJNwkSHKMEpbPSxLazjmNf3LzD8rURT7QWCdMLb8Wy9rupoK6UQEJF/HXq+f3WFlFHX+
FKsk2/B0nkG157AnLiHaLVW+HuqKB/Cx1dt4dDzRxih+kgpvGFxzX2FqcFcsxUocTMKU6uyQufW9
bFhyg3hNzaNwJIEYKJORoiCkw2JK2xsZKR4mp76HAmyKALeZ3hQ9GK2nKefbBn7xLymYnMGDlXyj
+WjDw5ojSvV0CMEIC0q3cMt+LU1VbvQ2V6F0xvgpHc29mzBwQzos3/MMJMw1dZNbzjTIg4NgAhbd
LO9SBh5VpghCgPJOe+oTuPqzTiU3lZPnD3Bh3Rtpb4GySM3rTqW5N2Sj9dkhBdy+1JzvhqSsItXl
fDOXTojd4fVcBlSWPmaclwr823vQoht7zPlQqBRmVLG+iZLIEskzmTq674z4BrzN5vp81EI1C9uN
ZPAEoIrOML2wsdVWINAy9nkxq9U0wDtdm+PtIEDvzl/X6liFj6elOKJo2hCMmvAv5AYW1bye1f4t
DT+fzItc7HvYM/++N5OiQOLT8dsd50MhzNEzlY4V4Fua6fSo8/Nen2JWbhVB3v3b283L1G95Uw1+
aggbbM+5vJ0XZy/AW9Ylq4jvJIQHrw85P++c/C3N+ZcGDtpNjtnv7fzPj//9e86XhWQP2O52ol9e
8O2tX+9jcwvH7Ykb/fXtTtm8Jj9n8cs7zJOzG/8fWd+15SisBftFWoscXgnOoXNP94tWTwIkUACR
9PW37Dn3zLlzX1jGBGOMpb1r166aD//zzh1ZuS3+vWi1QHo4hYRw+eek//wwfz9DKBcV23X5+f99
nf8ecj+DACF0b3dxEqCFoBzXrXB5YRdn+YJY/JIpGyzPLlX+pkLD3KGdRnsO1UiKSA2lZA7LJCzI
j0qQ72Zcp984h4yG4FfdMJ45wDteGzmLEhLHzlk0gz4oytCKmATmMelck6MeM3/aoToOupl/RzUc
5ToafPmYgHNYfEH4NpnSDe9GBCqBCk7WB+Vg1L19EQtyoGr0zU8DMePp9uF1Xb8l9VR/S/1VFoys
47Vzq2Qn/CDegZgyXe8b7rsgQX39zxXf/gfB8BPi8VDmgQTxCxx7gnJtquB0/+CZN1BZXubx6X5Z
9ws0UY1yBD6TreyoTTR9Ykg3eWCMebx/Rcdz9OH+tSPLRTnxyUcZL2JZnMThL5eiStNMv2/3DRT9
+G0VMFJqlnm+EM4sLGhpC6EE1zy4vQcf3JTLD7lUD3/uEjr1I82bH6QmXga7p+kZPcN602iRolss
So+xC+HaKRbz8wg/oqzXFiK3SVPcr7ifmgdU0VCaq2Y3m+FefeiDRP1ZrGqRwDiNvwd0zvbOCr9F
mAVchNtUe5u2Ifi9o8oNn5e3xBlUMU7DLoGSzrWDXBpQV5OWsMqWW0JhjR1A6z8nNMyqDvmsgcTk
gcPmNUyfFyCWX61kthz68KW2Ho4N0urszqhY+NPsbsUUrDuzzsMmnmJyiBaQ4oBifa698WFAjABt
cklzYoLstIYSGH4M8WFj/dEwgDCmh6U45upt6CB7563f5cT1hnOY8PmpCdTBifSUQaVZlwxaUOeb
2DWUCdIE8nmOf2Yz9c/ayuDcLLqckxaiOSlzdh1cC966IThA4v21nnAe3S5opV7Xtuis3mol7BOm
VFWy1vfPB8npi7dYkQ2g42RGADoY2/4NfVIpbo4YEEVGKMIh+k4g84yJib9OFatee9PCUcFCEWlG
3VLC9DVNX/w5xlz+7tvWz6IB+ofWdIA50x1nwylx5iuf5lc3tJfJJ0cU1tuMUf0JTeVTsvB8AAfL
jZfXELNdni5QtKdGlHaQ32FIaZFGh3A8C79PBMVPAM1tLoP1MRr8g5OEY9EtUZ9JZfZ9VL2M3Yeb
VjB4cNBSQxGp+AgiYXrwNJj53YVEAvPtpSPjkuMvzrLe4yKjMXQt8CRlaIU4grNy8Kzys07SatOz
IULo7+QAv1ChBt6Y2z58Hn2BMUA6KWb69jDH9A1/mkC8oj70KcfEFmpG1VHOLxDue2IxgHfW8S3i
hOdYqjkPPFasyj3IuLpMHTDtJYEAHn+JVfxrNAMrNBC50nYEP3EoNkOqduFs4WjgL6oI4G+/c4Md
WRA8gHl9lWnCSg+V7lkhwpmRYebdkn4DhLlzZ1nt5wT1Z4rGvWaekV21/t7lIX7d0C+TwFk2/soP
6PqKALPmtY9+43AdixUJRxY27gXV/PXinM0cAnlUCztrzOh7t1EeAH6LxA59Eu+Qt2j2Nzu3wlOn
buzJKQzJfIb1wHLu7AucKtYsiCsFFXMwaoCr6i2piH1SKM0qKXPruKhZdQ4pJqrCnWQyfe9586hm
4jzWgrpPQRofQyrXvPcZiozaQiNHTUXiNSzTZob9QtTAVQIFzp0RhB2gaTT/8Cv0cy6Ny95rzx4n
yePvA1rD4dSAvIVZmABpVPd3EZKirAoR8mIkJAWEc1EEnJz6oSUvUTrZCpIgCYfqushij+5MHNHv
msW55rr9Xod8gGGG8R+SZQl2KlzNrqo98Tg1bOcF9U+9Cn5BAQDtBy5UGxsn4NtKwIP+fouUQh3f
epXcdLebZSDSjyIcbY8QPhg3UmGGMYDRWmHsE3WrXK9t+qGhdwTF/oE+W0u7Ugu0Wcfj5B8U7x6r
LlUfdoJaVM2bfr+wQJz8Xs9Qr5cHpgu2+v2p6sNyAXllwyLH2deEhQf4Alx6qQC50x7FQidM9p6M
Idpkoo0PcuE7Yk9bzGtwAMwSP8Vr/c4BwnxS1sNoZarUCZLq//M+APtvrZF07yg/cQoxTQ/V2gt0
GMn+HGgJnXtDkJYnSQt/qSAunLg1Bw5N0wONAYDwqn+IxuhEKh9lGadaTyFy7eO4vnoYoq6pBu6v
RBofYJnTXHlTlb3nF6SaSzfsug8NrVrYgSix8W+rRtnHyUZQvher3Ln+MMDqfmp3NqnoI3FhF2id
d7Ks/ct90a4vkUX4nKxdfFQN82FrU2Nq4UB9dYd7smyWSctCO/G0M0GzFm2t5NmCNzMiij7Es/JP
KOEm4DbIBBA/zRp/pu94dKrtWoH/PyeYVMVNbY0Q4L8qhjhpp4JNO1bBgz8O5uxGAv1qcjl6PZpK
YEYCLmzNP6CQ9k2hYArogt6wD/4Ef072xICj43F+6FIXQZNS9UFHNxaIS6InG6HZH3NldZxsj1TS
U88etfY6T4AiV/LB/TdfiGfolylUtol5kizMbcTUBnQpF/J9id0OKdJFDk1FDOHUuaC0890XIPkE
gY2v6dCTohc63qPI/y0c1PCIuW3Mwnd9u3dg1YD6gSxuZzrP+7NKPHc/tV1WBbY/CZX2JzfsH3ro
+Z/8hdUPPnfg5YHozZRmresXeDKox863RVi59Amz47Ox8OqZm9h5IvTFiZm51tCqvITIv2ZfX3Gt
wZ5Akf/o9qaB8nyIovEYThudgmxC2uqAUsGlrUX8AUTrIYJPwElRIYtmOrOhml5YH04vC2teplEf
ZOD0H2v4vrIw+AS3xC1DKFEdQqqGJ8N9DEIq6Q5GGL8EJlFlKM8vG8YpFMkAXcAdBYuFCX4cm7em
9nK4XvdXi+rMI1Jw74EO10i33XZIpF8IWMM+6ap6CTszf/iumUo4ylT7+yoCrKDDAC1pQh6s727G
0IhvYCp5Gzjx8L3e4jvavW1pUqJUEmYikjSXlfDOcZq450jWHEM8SoZB56qjawBwJRBc/WpBMxn1
FJdxQquSLR1wS63Cw9J6DbouhqYMKwqahIBfkXEBewva9/hVKeQeFngWh6kBNtg6e2Pluhm8qDsP
vkKhD+leHsNr5po0GKzdcc6rZlWfQo0+gjKSjSg9vOBmNrmsu24fwiFjKwyqlJQH/mYVaDUYGUjg
4TC0G/S2B3tI1n8tYUpf4khBSngmRxR86ksCxgF4FAnsUVJBHplitLB6xQTGbZQtmJI3btzLi/Qv
0AEMjng25lM1jsc+HfDdk9vwFtfiFaWUC0xK3CNVLewEPI48X/AOLIh54/h83aLJpvuM0GtoU5GT
TlQbW8/sGMg53vvGbObvegnqOmuD/uKgavoFNasAMU21G+bantDItYNMcLR34LOXeUPoXFR7JGYw
OxGbhy7u6GVQTpj3sR7KirnQYAw8FOJCqQ+8lnwHKwKwFeLqRaJD/gIFCfnSALsHbhkv1y4KZN5J
4hwwjyIKkZzvmqSG06G3TEcCBjDwQB6eiNpGWkF1l2rI41pY8FVpemDMSQ8DC9PtrDFVYhpUGLAS
c5gTQotRLjAFMUP0I7EYOze6/0zDxr7xUdkNEHXvK+hitIXwa8Xp+szCr9lbxFNMESlAbXQo3aCS
iIhAh4nS2s3CxCS7KYDb6Uzaw+CL7Zzw9RjCFKNcIDRxZChNQIC8+UoUKAod42nRQRbP9a0oZjKR
gyIjos2IInyLqiA8uMGKiG00TTGbeACIpfoCesNxUY+LKb1lZoBO/GkLBxL4SyW0xnSbOj/hEJwP
kYgeqBej8cDro5PTqwr0MZI+rOke5LLlmQuf7VzoxWWzWv28GvoRPWhA7uqp+ZKDH+wn43Twlpxm
mH3GoLT1vb+Vsvop1zo80XVGnAETmTPoHj1sY9AW0kMDGUPzGuzm2jcPlJMwR4MHOJ7DiuDqNjq1
jPgwr/FplJN0SIu1Rg3VulH/TLv2QmZRlR1t5T5GBxNITkiBCPWuq9sMz7QNy9npkpdo8Te+146F
NwuooCNS2be0hngXs+nHmopH4YGNE5NoPScBYK6gh4w/c5PqAQTDq5pc7xpYJ8kZJtU2JvYXStqQ
yYhXMC0ofo7BtqXZVLJfzgttwKiU1G479TBJeRBeu5scr/lmvOZG9Yu8DTzZ+RE/tFesuPDVWb4z
eIc/GEfO51R3F/zyyDimuvlEQfIR1oTrFxxzNjEclbhTsXOiSfA4emOc2yYB6bNvvSPpP3wMvR9e
LtNozCVNoeQ0y7VUscc/U7i7sbjXl6SyEPtL3+icqu9hc2tggrPcpo1WCB5H3AOmhXmaTwD8VpNM
uWknFExHt8pU0PgHj4D0hX7v+Rx78ec0pvoN0UiQ101aPRBTI5MCDbcMl6rLtEi6oz4sbPRf08bt
gTyh4OZ2hRyd5Dg4NM6hG1qm8Ig6LHAHyJanWMDjrdFFFcndrB0P3CjPHJpkRgnRs6futtZaeYGc
dbJZBtvt/VQjl4obvxQ+NYfBiPEQBBFYHbDfva+1M8pbrB4Ufu0ZyU08f4XRBPC4GUGXwHlQc+8A
RbdLDopQXFRhAKGJBcpopCdJjgni9odqaRaBMYPoMLgt1unAup/EDcZ9p5JTC0wFbWDwl5IwGjyg
7jh5uj2QGtTQMAI9EkRByEuvBxQv+c4dwNIjflbRtCu66TRBgzFXrKLPFYhqgEvTAr1ZyzEghGWC
RW6mWu5mrAKhTcPbCZTkYk2R8i47xTA9qFA2ewkTvwH1NwFapgMe6SohZp2uAFcqEAyqnaSHEI9W
4sA9qIJZQi4iCuBb2esgpm+zALWr/wp0c22W9QBpvQJkmDdo7W58F25YJn2gjbgC4vrO8C2XDvAy
8Y8AYaadty7XOj0ELrQKSRt1ecu8OYMR0qWFVzTKQdXWcjkcOT4D+nZ1RlEtxkA1H4Rrjyto8DtY
58E1RZfT2vDSCp0lo//drzE9+HNXEAn3UrB4YT7FwRREMnKho9nEPRh+MEX7Ea2wVQvDDq6OmF9b
/HqmD7cDc/PVfHrTADYHT9CHO7ngb47XsfnpSHA8dfRTJGa3cN0cjMlS5n3WHfJ529aAY+KddmH1
DpbZxzBgmJxEvId23oR8kufBNFHod6skRx7wKCobb9u6QsHOS3Y6at4W6NJsU0TZeUsML9RxibEl
Bm9psnLGc1bVhQNlnM2NPOym4pkl7e8YLOLMhZkTXP5mMBe65knDp2qzxnRbBe2yGargF607mxHR
mjKmBDxqEa7lCOAnT13aFUDa6bEBoFqnH0sVlTzUc0nNGcyvfm9jXg7R8L5MPtvOtHFybyRensCU
MBMjsB/IJ2685hgs5DyErtoCw1DWn+AHhhBESbdEjG0zHc5XpnkI+q13dbsbORb5zSDpa5hMyYkC
K95H8bK1sGo9NXA8+M8Cxai8miCd56+OPPWhkxaYoZJMarNkJoGIZn9bmMSHsgYDgK3Rx7/3a7JB
EN5kyqR724M6Ir13hNo3J4hjR/jzYlSQaQqjMZq2OQQaD8E4021t0x8o9hwHNDzumt790eKPoq2r
S6dyXHBjNwEbur3i8W+Pdpd5Xp0dH2R98qrhzXO8dqtihtzntljXDvTVuYI3o84nNGptZee8aTgb
mprzIkRlEfycDu4pXfsW9ABPUgF1WYgcMuC18wRYeKjAnIlE7hD/V8tXtfEQEuvMAPQ/8tQ50mRU
O4pGhP+819jUP963RkPabHDHfnu8kvsGk1BEewZuNqIcp4nSPGS93EQ4r8cEMinWLcWQJt/At8FI
wOwunPQJzUh6dz9dGnfBnxPfV++L+4f9++HwQkt3ldDg7uJ/i4JfALE3XpDVGQ9WHBhp2LHTABGl
iMC/gQPpkS4+JJKGayPQEYAujZtNhwi9cgy8ed+1I4iteOSlEb/I7SqErzY1PFD24naTWyfYdWBy
OjCOhA/De8CDQ5gwmQWNN+eu1Ow0AuRF222/FoFS/ZGC7whO+QooH1NVgRKrn8EzFuaZfQsnumi6
PdIdP3IkRLOzHBRKtLwV4PMz0LFJtJTzCOEfMD3yQeEZdMbHaYKqJ6jbJmwhPie8otYJ1Bh6aJ8L
oNrHiKP2NQY3MnIcQ5zRvaYNl9thIQ94quBIaJytbNW1RbjpzYGf0RWUESTC8OaKv9kVUWZYR0kJ
36bMhPDzlLX+RKBHjjBDo3t3qHbgtsI6VXamnKZ2QFVxendS8SuBbffL4LlvQdLpK6UCGWY0bEcN
KTXQYDBy12Dh+BiWYzAx+wZWDMjv+0Oq5DP8d9AlkyzgyHtmw4WQZY1n5QhkxYFFIGDoJoj877VJ
j7wy6dt48woYPMjnQC2Uv9BUfd53QIpWZSiQts9wxRv2Rs92sxhN3lGR2933cAGJ5QGCvautYoK0
zwUq3cXou5dFRBPvu9eoocADg1IXk/Si0GKQ34+s6q5sra0/AAOzTeLO9YHWs3gSt69z30N35sV6
sE4LugBzaFTBgRJz76vbjA/3HdB6YbK66ZdHk9LlEKydjyElij8sci4T9/53D53IOakRBmE+0nAK
RHJ0P5Txl3VM1FcVCl4aPY3HkQHhH0gb/vlwNPqD3+u174AWgGCg8rGz85g8N6L5fj+D7+hfXbOa
Z0ytYh+g3Wpjkei+x5zv75/d9RWmjDgmVy/1wqOYdVpwwCtfFLDA7eLgcCuLlvT0FPLevyRBav7c
mmSciwXtFh+6RuxmB1ccYowej2D9IdW7HTqm9TNRYnhN/Lra1TAR3UKC0L5Cn/3xfm7UKzAINSrE
wygHTO/ozuWLXT9gxQgNSjm+cFF9w0Di5NRDWJEipwaPrs/QZohItENlQCV2xPBKdvP80sTUL+Zg
JVvp17tRrPM7peNnZSObr01YgnbYIzzz1GWs0q/V8IuNpvQrTuYO7Ru9d2mnvga3UE95hanqi8Te
Ac2X05tIxnY3RFJt54Wzb8y15X0HDSGEIsAzdWoi3MFagg1tpzX54qF4Q+LBXsIRQF6awMOlnq37
GZnrffsM71zoHBt2BNeBPXUUoPefAxvKM8HT5NGv8Vdw5g7J8u2MnnptvXH8jJuAbzCjzft26fXL
0tav9+0puhuyrjERZOwsORm3Qxn/9iXGqdu4FY3fZYQ/Zt959a4RxH2jKdnfd0iiZcnFIpMz7DHj
i9NoDpQJ9wU/37WldnyV4CTv4tr3kVgO3Qea9P+cOq3MWIzL1JxCvSSnJCHPqksuQvXdc4cR71lb
mFWS1Dr7+2qaIAwwnvp5X/uziIBbMG2n45+jOIy4qlStmeNNUPhggj4KivQDA2v33JCh3/EGsejY
+//5iISA80oUsqHbHijURZvY801xP/v9vYA+jbJvnu7HBIgqy5HDf+i+QzyR8HFsfvy95FDs4IFK
QdDSyxGDinmXCI0bdB08z2CAofXBoEjXmXdl1uaIOMeAVozVjim3dHUEtsltlWIEzVqJmwrJyuF9
FE8JN90biWFUPETk437maUTzRWIBcNyPARtRIaQV8/5+DDfua0f0+DCEHSx5bwj07XISwdVZ9GJG
4I8PcqOoQ0n/5h1yW0Xzc5sr6SCFvX2uDsNtxaR81kgNnkaUoe4HRei1O1bdze30dlBsqC2t67h4
PHBQNSEZ1Wai5/vWPrgycIHeZpCMrpraz/tOy4gyWnSDkO+rtUL9FM6C659rR0zxapJgfgh707+6
64ogGVEAGyZ9jJJkbzBk7C351rXhUxPMLqrW3wYUaU8U2CNXaZKDZWQQpVTOGe5+qCA3MVKyDl8O
XhuoMtw23F/9XSBin/Nx9mNUVLDLfdG6C8h495fjKrusZbze/s+bf15qAhQbfQtwaf6/B/oaBgnF
2Fx4DMyhur3P0duIosDtk4dJIsob15J37rL8z+fV3dDtUM/6+Hvlf86ECkJY9jerbDqWXkenM+3W
+Rx2eLbvq/dXsPNGzDRg0r+v0oFUuXRvQBOsj3WFgmN3A3kEtIopfHs/UFyBN7W9VZ865xSla30G
CBoVvA7oBcZ8aExaIXCeps7n6MQw+nJ7FKmWcX0PJANGAlVltII7iErFTs9m70slYYlrkAWMHBQ2
OIRe7ws69+Y6B6Le9iMkcv7ZwLnnbsgAu+9/NsgEja0MF5ffN1RgcV/vpwoGScBllUDXb59xf+/+
yh2JU8Li1v13Q21jXWoCLs4/R6SMoaeNMWQZ/++p9Armcp3Qsfh7+vsuAi7oxTDH4DXfvtb9vfvC
1rRF2DzW5T8b2ITeDdQyYQ/9/x4BXqGbx2gRLv+e5f4KADhGKbdGrfK/N/H+ylnQpagpIsp/NrgG
lE6kdoBh/nvE/dNsAp+/2XVx728b/t5ECqPgzKjI/Nlw33o/YnVigCM9i/7dAG4xkMcB1NK/O99f
Db5sMt/69t8Ncz//jKOm3v9zAAd/axrD8c/7PVz84C09nSOP+YWXRt+EZE1ZAWAEK2Li4NV7JVun
bdyjDKosSwoIuifQi00e5+4b/Mf9y4J+wrzFL0OqpIDHIc0ryOiXA4AGpBbOBdk3BckQwT3+dxTM
aMR/+4aht81L0FBovACe0TM/oFsP3EYI8k2YSuEF++GMcjdNwQE+mN5p6QHSpw/BOnhvCgWKPkxQ
r0rr5SjB4Ue3cR/mk4Bh3DqiMbNuUbdCD2Hp2QKTuNzJNOwLw13kunKjYV+PlAv8FvLR6lcKFfEs
jY2XhyMKq4niNaArBNQaTarTtF3H9JjH9W8POMlWTbqF7TDaucbHwV9APkZVMKcp74vVBbFnBW5h
c9SzVQYpegwd2j1ojIsZqaP9jJ7xuuct+FFcZmNCviGi/YXE/R0gwHcPAJYGnNHCnwOZRVDt+xTy
h1Lbze+YA5xjzuCDSilfHIN+cioqIP9p/Sp+VaMzvhK02WaiAho9bdjikrx2MB0YtjBoLsDjpvFf
OeNDEXYt3yRO93sSkCgV9auRzvQziC1aEE/O+FDFmAvDBvrkskpIpviy11GfLzUa82rEmKN2ryDc
VEXNj6yS1VWAzOGh0wxDP8144EJphmDIjsBTPiCHmvbreGGt69QZQRWVoEMEldsMdwJqOHlbuxLf
oEloh1h7MB/iPAwuJPyLFtT2beUs6RlP0BLa6SkNiC7WEJ3JawIgy9tUikRZ2jXyTcinpDO33kGo
czUU7edOx34bHZdkhOUvdSMgtEDX8hGT9cX1dZNBzrkDOfomiN/U8YkECJeXIcSNwtCLMlgLD1B+
K62m8jHBcwaJV/nmafQeURt/Oaj/gVbfg6mfYJZc76urUx/giLCgcRFb3TFlO5QcguJ+KCd02CBD
7Db3rQscDgoCvH47Ecc91G1v84qa4FbRmY742tEr7g+yyKGrT/dVFK91xmHb/mfVSZNbv33anlOY
NL4K3f4OHRue7/sCg/pq43C43Lex2LwZxeqrC9ANzIhRlejIjPM2Cb4HzXDVatq4Eixu08Zio5Rn
b6xfGHjAANo7a/TPrxkNAi+D/CwMDGGZB2+Pvzv4oi+49KfjzT0Muvn+e83WaDOvaC6ZqmYHV/of
EGuDQ/l40wFYUYZFP1YPFnjqJcCEUCqJMT8kJLmsE7+iR7m6kSFoEWNyL+oO+Hn75bOD9czWUnrp
4vEAaZXQsENlQ5QebJrPQPL73svtUoIS/Qo99lfgsMeEDL8htFW4jyMDEWdZG7C1t4DVUtSAMMOM
MN44I26yePrnLiydMaVZMszvyhttyRl74ECxsjQFcJGMibi0fSZ68joJ4MVEPNNhzWGbds5nBEiw
2gDtFd3gDA3zMS5OJW62co6OrRg0e8/BM++xfUKDjes0u6ZW3xipL1FYZWnFrkqidxlkUKhFhae0
RzEYzc9XMyDJWpw3pRqa2WAwW16h97ar3qOQ0AfZNb/7haD20ixHFgnvgLahGu30OidBOu6GCrb1
YAe8NGP/k9XTmCmVbgczPXki3vgGnKelC4YSPPcx1zKMclgr5DbsTkzZEmHRPm15EYXJp9OlIKHL
FiQePEO2f+YUIU1r2kujIge7hpBjCGoHkVa0leAeHRzdP4wCQ4GZgibL/Haut56ti6iXJ6NrlLC4
iXey9sBS4t7BopM0FAt4/tRxCnRx/1zxTQNWnYdIVwc91eVa9R9d0v5o7CYJfsXL0KPlu68Kn3mm
MMBrRhCZMyN5kqVTbVEP7dHUi9Kr03S/vDFHVBkikBNHyDNvYi7ttl+v0FCAZgyXS548pyMxBbML
alZmQSOG+pUOsSgkQiiEEO4PajSiefnGoDw/kOkp1myvx7RDj2+f+ZDyKkbqfpfKplvtV1lDqrC0
EWINniSfQzNfFxC1XqLEMxkBI66idXo2LVSh1JoAl0j4FkC7fnLZ8mjR1oxkBmAbzH1LWY0ZWoOr
B1G3uxCofSaTFt3ByzOqfOi6I94vNIn7l9RH57ED19ykJweGAiVqq69uYKLMHwA0rgvKRFmSxBVY
ieDc1GPrHGtVRpLP+UoXlScd36EynlcJpSUdHQ1up1KlsC50vpDwAEFDj2A2N+FmCHVB2LscOSur
2v+pnOrWNA3i1a1x14/H79boJ1pHb61LfxgU40rruZAH6wtQFEFEraE/GOAkzGmW7UisRHU1WC68
5ngEbT8XtjYK84EFXVemp/taQzx1vr+q/vvq/h680b718wSAKETRlzN1Duz8gTaVdCtva8vtXLUI
5fnWPrUZIgU6923Dfd/7q7+L+3sGtDCfyOawShQ8IwrWeAz21zk283COSJ1P0aNx5+BwvxxXDG1B
/Inkf6+zmqH5kbiIZcjWaavuzGfVlrJHehAaGUOVBCWBHlWuOYZMPnO+DygG4Nd9huBHpskvtDJn
TuWhVWEf4O+6xlI+OrcFePzRaYm6kxD8VxiSZqPDAGwRCIrUcTvsBx9Ewypph4IDySggzlwm9yqb
Y6onHw/5rvUxWzukrp7i23uKND1+Bz8E6cV5BfC+QNSjobuWuNV5Sf2fIXCHBzB2vN1owXcLY0uf
vVDvCRyWtx2ImOAqNxPJKJ8hT+OjzXFiaAGlfLM04kfapcnBsfVyEY3n7+VsH/vhp3Ba9wRCqrIZ
WkUiJIsoZniuQNBTtQgNgXB8TsiSeD+y0vpy3o0NhlniOteaT+tjZYYCffjLg2nNtkZl7KlqXK+E
DgXyUMiIrY4GZacdu33TaFN2XLubtLqFtLGDjlYysq1PtSxhEQJCdKMgZAuPyud5Qv98oMSZjKhS
m3Wdn1z/sWm7jwVY7ZWkqXobzYK2L9E83deaekt+12sfPAzuir9usrYPrv7FYk3OfVu/zGtI9i36
g6+QiecFr1L3o5qWQ7eAcr9CmmrvkdYtAl0NRQyhqp2Dr1cCXkQLerI83BcG2OnFoj+4XkL5Ecvw
Dcy8TCGv99j/4ezMduNGtm37RQRIBoPNa/a9Ur3kF8KWXez7Jkh+/R3UvsAppzcsnLMfEqpCbWSy
C8Zaa84xG3nXUGBib3Lcg6brao2shFmdX1pvhj1tCFl5qcgqEYyWIzbonp+Yi3iIin1SKXutzPEQ
Is054hsuikXv9+66xHO8UFpJvi95YYchaq0dixiYHhs2UCvraWH55T2h0AsdEfF7WBftypJlcS2B
S6wmNIiLGLfesiTDBPOEk35ghDwLI4qfne7JY6Z6wezWHoYcCVyRJRdVW1s34YVYejJ+0LXyuRBx
emKEWA2PodNHb4B0LEsw3ZW4P9si+KeK7HoTzpInQ031JlZWddLdTR7E5Vtmxvo+7u/Q4ATnNOS4
oGxFLwkdmKM7YaoXngcExdWhgVBRb+WQVSsc6M19Vgp/V3d++VRwAJuuG0mO7dyL0Rjy4qtIPzWN
UCsYBMNrgIjGgIPgESr9y8rSX4Y3Ga+F0GxGfSvp6ukpY+BGvkox7PuKnKoKffm6o6e6ZjyuXzJ6
lEx7HupZ2ZUxEs+sIriv2nYd+UX/MP+btOPR02X3jhsoOWs0xdmjdtpGJvKbKg39lJalhY+fGgPN
ZpmV3jkNqN2dktyYKNRc1kujYBSo/DuBYkuPxuKHGygbeI2BWcZtXjwtKS5Nm8l58JYv4hrTvjJp
CguNvtvQBw+G42QHJ3Qa7FRBeEIs4u79vIUNYnuLZpaU1YqSjFIhPmhqco8+quclwmNnwTa529Wh
CSUyqojzTmmVjm1Xfoe+8TK5Q3+yM08sqjRXFzP02IoW96Y27RKVOu9OpF2aKGb4ok/+Lu6Ng4N4
6In7v2DkLMgKjoJ0F4lOnXIdxnAw/4VDPUVQpdK9xqBMCxAdLDVYqCdNlXdSn8Oei45V1xfObqhp
AKYNJCA9itW1EHWNubTLl2xa4jskDwJUg+1fh4RvtCaNXMZETQfkzN6SRmG8GNF8+HhBty3K+dVQ
mQk942RcNj5GgJAxntU15VHo1JaR1fingcn9ynFTl1IRf13VZ80uHlw4XvmpzRKekfmt0M5qqrx9
V2G1Z1olX8r2W55gsBil19+puZhOmT0743QNqtZYkWcdkekyiXXSes0+0Mt2kzbRO6Qh9dCXp7Kw
43ccBMbOlAzHyZ5Kv9FX37iBZ9M1clwa+Kb5YEO8XaIybLdGIF5BTpQPVei8kcruohqAZt8yqyRq
1hmXCEXlk89wuzAa/dXQgcIoq40WZhZvLKG0F7vmJu0TBA6YNF61sZQvTmS+SwfXiO7NAk1NrCRi
2W0vQvnIBo8tiBefHQcXPvqkS6dZF8JazZNHFGk09g3CqtE8j+m5t0PzG3bHZJN1frf3lWLHUrXZ
jk5CgQg6D3cOe2zUEL041ankI4sfRqzl5zrRp8esYYTe9E9GXQD0scVSp4HWF5N19/nhZdXJbU3v
OEBs2UAbEkt3iqqrplqqOSAIe8ehE+UW/xB99rPro2yZ++YP0qv8e/sSIz+ztFY+fn5EbfYqHPNk
ZonzEE9Iq9satFZloC/Qu2g9RKazr926XYswCrbI7cWzyNz7nL/2Yqzyg6v38YNFiPgihGr3HiFR
CIzQ/VErUk1d4d8XgfgnCK1s47rSWtkMTx8oCX7qNma5ZpaIpir/CdVl3GaqfmIapCNhDs96YyV7
irn0MMxzDF7M5Jj6TGA8r3m26lBuZMmzwW4Md6YuzRffFudusrQfmkMmTht0EfJcbCGLoEwMdKVG
dHXhjmixQH7dTKvKbcxrrSf24hN70iCvbOLKeyvjQa6NyN67NTKeQTPNpYWT90c0/Kw7o9072Cv3
TurtROglr5ZZ6tvEzqY1jpFNO8sbe2g9awS4zrLuzIOZ1On5IO2mAVEKdcvUeZXqINPqPIlPLBso
9A0X7w4ws89HSQXWczMqeA2zc5bJgy/oNpPVrt0B7HIPdhJ3kEL96jGR8S6tffMejk9DPEoWP4Gy
vkagLg4j4odzOotuccAk514flkymF/iML1oVuG+FEP2ySGG49FFUrjB1rpkw57tOjSFEFLUcEvcx
nWRx8Uxvnaph2mPtyJ6MXKEXT/xrSIXQdXW07tL0EDHTSkYc3NLYRIYq35K6cggQUmgCCiYrfq/3
R6TZkpm1FACYaVYF1dAc3DZQuygt2kXOnGJhRlH2YoA6Oxh6GS9VXOJKzdUHXtWgVt4/ndEzjEir
bcPPXMtOBfu4dbv15Dbua1lfBAPqc2iij6KmRblUQXYKvGmjHPPRk3ZwxPUab92A/l4SGUwmANVc
B69MVmOPc8mNOmY8fWnvUPUYa1q96UpomseIkNskR3OO+tlZYaTKr03mHtqoYzLWkCOrmRosvSZO
92ruSoS6/uTiH1ibLkCuvjtITGuWK4L71u7KF2GG1FwYuFmMRk2z3zPLeQgBNyThNwfJPn0IEdMP
KGcvkBk8F67axCVNxAngy2ZsFMUH0e1nL/9eh3n1HIu+3ha6NS0+P0KrMX5KbZfM1pvWlYIdq5Zv
pvnh5UU3rGILXenns/z5j31RW2stTI/YnNL3xq5XDK7lY1g6h8lLqiMp5dGi0KKUaQE+FAw12WvP
hKdXtfzVONEq1bHBaH1TsoHWr7k7Oh/kRv77DwS06HeHrYjH5mLMH6ma9V4MAqESuNP8Vpb7z7/Q
Uywl8KlL7ISPYjaSkFGirbAlIEutjCdbqWMqU+8usaIHbjNUNL5X3+eti7eiA5aCQu5EiWDtOy2L
V4x4mp3XFdUejdFPHFTRg2Mx2rdMU3JZ2ugh0nT30mQeot1shWzJoTRu001raDoQANfcOBnXWrRo
zUudnTjqbt9tql2oZafvfbzGDtxeNbI40SYmxioIgb+UtX5AhtR9jMd6tNTe7ybaP70wjok9Ddug
9h+t2TWj/IYmMU3m3uyK0+hPi7yw5WM0asOdJcd9OdJuDhpUhnhqzXNE5bxMBs3ZM4glsMT/Hgdm
sBa8dY9lVRtXibJl4QSd+tH48V0KbnRbcgcv08yjW0NxnxTJpgxKIjd0ergTWTZwJPWnsB+pm6lW
3NXgMUrTpe0fsRJrKxU4+juT9nUaeMWLAKG3VYl2bs0poe4e7Pc4LfDWT+NHUClzMQVjdW/69GP9
QcZbr8C8OYRO8uJ33XBwarYpGS9e00z9t5ZFNlOOfDOVStcd6/mJsb15HoYe6WyjMbzuvJe+HZNN
WuKSzqIoXBmZ6PaJjZ68I3iCa0w7Nezb565R39lUqzvDxV9SOKOLKA6vVKslD65eeHSEQp1WQJ59
IJcXl8+P2B+6U1sWqL95GQSVX0JFYmfYVqm2m/QWvXVggfJB+onCxEfMNv87KdS3jl30lTzOUwqZ
+0XrLW0Tdy0Zyd6h8huMKvOHrzm0EXtdrvHcd48dSUdMCtoLo495k2WcHRW/tlaNDGA0ELmVVopk
xje2ZmGBfYxMuXCEWx29NA72muNSzQzS4KHuJaoer2qjt7io2aVVQ0tAizluYtNrD6KJHl3EAOfP
D6Xlb42bZ2szquul05bja6DNS4VFE8IbkjuZ+GIDfsA5uy0vMzY/08kC1LDugF0iYoQ3r3IfemI7
vBWtSa8py+VS1VX50hRVvvJ46aJYM9+nxo/ufGuK7sB5DTs11t+j2YCUI0g9laL0FoFq/VVQxPPt
hzY2azS1G/MJczzZUmNgxTst7spF0PtiW4XkelaKp3ds7oV87EZ8saZXyXve9KiGuogGSGqtPOGr
O6vPr4yNR5yCMamLNlrtxHauEBRXaddqD7lhrLUmLc4xSzjd/j27S/TnvHTWlsv8R2pgBjGuLj/9
P3qZ0tOIOKmuZM8Y2+ZwD43rY5SBt2ea6i9Dww+B8dEqFoI8aduZklNX5/u244GacEVskpkOS3Ns
I6nSKJ9GbGTqu9BL57HO+myRCVio0O/Ue5EsQ8TJ7widP4JktM+GhU00R1p4zvu4WGmS560wkBhJ
8j3WhSeeOaEkkVZFvSz673bW+AtNi5y72aV9iLvmuRrExA8NeNgc1GmebhoXb8RHjwOPHIShaHh/
4xdAkuzzpodCirZkvCJt2heazJadmWGtmq1GFqzUJsRvW1qB8YO6ijdY0b3jKv0ZMMG4VknNltai
hiDt+KHSdR8xcnYZcqUudVOILdI5igy2DccM4kBkNOiRguGs14n/AJ4PeuKg/VTHLhyvkiXsperp
NOdxshZ9UD1pofKvopgeGWTG657hxiUet0MBmpgOkLrP9Ey+a9NYLiv4gQ+JntebvK+7E3F35P/F
iGu8pzCPvTtd0v8DM5ze8/ZZ+oYRxLxwF2PHqqPMvlrh2HQODbsr1p50fBA9ugxdy1DY+SZ+AWeS
T1XJpoSGPou8Ngp0gnJYwewQW0ZcxdXxzY8hVeNbbEZ7N0l7jKnx+BYF1aUrzXChwIJt+k/Lw2Rh
t3Idf9EPCCH6KvoVhW3ylmixv4FUoW90FttlIetmT9cQFgANI+zTuXzgpRFcMRxvrZyCAzDOe+j3
+Lr7d4SjVEiF9gOWJlA73y820oxxDstvBkjgveHqctEZlv5Y06wBID3ILR0KSH6iyr9pBbbpEnPU
NjXDn7VVR69CMVfpOlqoXnNBb8m604Tdq2sM7jYvin5RIEldVqW0SW12+1WJFXLb8Z0PeXjPMoBU
xWu2ulGguq6sp4aNSsFl/kYbBvyls3L8gjgsSR8J+l2zVwOTRj+jBgoBZk2i+fAHuzhqERk3qaEF
x2EySVPVgnjToBi6U0lrg8at5mXV/RBlvnKYHvxqXGcxpR9pNYSPjMfA+PUszV494o4M9KPZPTpO
ESyZG/vLz2WWwpqGUtW9q1Jvr4GI/plMUmiGl9ChP5g5YXufSkap3UTMR9tqG2iyHYSkhK4lM/F1
6dNhntzMfcjGjKCR3sZh3CX5BnrYJnWZCk751N9JLzZ29pgMlN7es91VDMM6uU30wSSxYHoF3gFz
qOQ4A1G9aLwVlpmL+qpwR+0ublzr0LgMb0vsxGjv6e1oPVyXxnpJogzBV1wAC1YvrldaP7TWPPe1
ew3K6nM/Gh0Gy9h1zhAcPz+EAwY498pTLmvrIszo16CqeoXoc5bvDZiDS+tYhHZ5/fww6NYKOBcX
x0cMSejoBnC0f641vdr6Ic4/u7S0q4+GcBvpUNIA1pht2L234BM9Rhyt9uKA9n70oil5yqODSKbv
LS153t2iOoMIvmZVWKzxajbXxFFvwBSiTat13RLZ5HTHXutY1TXAX+zEE7LD6xiK4ar8H4PsOryh
vIYMgWKRSnjhTdCBbFWVm89+S5TX9VpZpXPVYpZO7KiggQPAVDXS4TN69GYxUjIdI9u+y+CmHZiz
oS1Ju/3n7pi38DlpRYt6t9U3JSZkiqiCVnYTfdiDbe8KvEe0WB580ZU/MjrIq7qtDFYlDVoUCMN6
wsuBwZAtnNxWNh7yxlTylAvakbaT5RvCpdXJUptSssuodRMS4hiv0zr1l/RqnQcvTNBahSWjSYf+
lT5OeyMt40NeueTv1rl+1OJ8p2wMy1Kcyw51ciCdGEZ2QT03uPT2OWKiiDcTTrcNxXVyMmmEQ3Uq
jrgA/XXAEd93eZYso80kapdnvpVPqrZfwRQN6zLlTZJN5T2zuopVunsPbH5JShGwt1sSYthRM7RV
/q6X9QVQTf6YjkW9MHsMmfBAf7A5x+7oVWesLtywkvgJZTWPqM+t7zLlSdQQk4P4i35hafTxn+rh
vSVnnWHne08uaLMqYRuCPyb7EbX13WhP5T8h3h2z9oN7jE3xKkvKtQnb+HtOO3lJKRZfG+QKQ1W5
V7N6JGsG52XjWA+VU/4A7L2tNOnvIH19dzOM1xpi3YfgscsdpkZ+2J0qHXlyZyfWBkwQYlqtYPPY
ASbRkdAC2nxROebnse9mda+eL2CJ2ZemTn6mofgRiUicQmZrG6fhve3UfrVz7XBauV6TbDyDYQe7
f/iPgpXOyp/7WXTouI2xZ8vlLzrfPORqrD6KoPoJ9zV9z52KGLsSY2Xq+/CFibY9+1PyIQJ8hr0V
OusM5B280w5mVU8zWLc95v7Kg54LfxUi+bWB1a6HtQmepB42bm+Yy9oQSKRjuMpN7str2Gv1NqKr
s6ACaC2JSc91e5xSQIv7pI1qGiqVQdNf43pRB7hd0BxqukaLrgJEufCPDYjnQ9G0wfHzQ3aOuXUx
oJ7LPmdWT/r4cYxK72jMfzXdpK+cGuAoy7mJ8PZ1glN06FH/8tIUwVNaTMlFz2wfIVU4PHgdp9m0
avYzSefu3CIZj0nnWyvTQDsOAGlYweRKT607fAQNllTfs8BtkIY4tdwg6aQjFvG9Fsqwgeom53pF
EJTuENSFuCCTNb7IY+cNGOIy49oMXry3R2xgCFgBsEktpbvjHM0KdhUQ6GKFbcPZkBBRrFEMiKVW
s2iaZiewYyBy1Hjq8yabVoFjiR2TzW9mlx3jRgSPMkb0yvRYm/OC3LXyjXETpVIuEoIEduxgC5jZ
QUNHx4jWcd4tZ1fAilWmfUiopfZh7z8X9sCdWeYOBn3956RmrBg2Jan39f2k1/gTMrhM/P8YW3rD
L1E7p1K1vGoD41fTCshIaT7s9GbJBIr7JjIN2IrYmHXnPQly7QjYdN8HuBSHiseawVG/7rNgfhbn
cjTk4nXZote0XWtU9IlUAW4gWJWVxshuYHxvM1+Vw5umJ/kK1kS1jKMWxCHiodKlxsfj/0Uc42fM
1v9kxmG+E0IKm5wflDIWApU5/+ZfMT1T2iWJpdAZmJ78xihUwn+I7SM1FcvlZNk7p/HCtZLsHvEZ
hme25BQZjdleQJtNe/qePwPFAcWtGa9LaR7Zbm0dFD9XapLoWhfNZpo867tu4i0O4XBvmTghfPGm
pafIlKhyzFtdnOhnXh36GRb2j0RykZLBGKhrrYJ8i/DOraS6/ivg5P9HiPw7MsSco29uj1zalu1Z
hq4LSsbfj7yop5QSrKT3pEqNzaw7LftJK68EiZQbPK3BxstTY58DoM0A5s/NEaCvBkSKMBrqjRl8
zxs95boWMXrNgI4sDh64W4O7rAJvvEa2pCQd6y+Cdn4PJPq8YI7jGaYuDcu2EdH9/rPZO1UTFIeC
Xft4hntGGniU7YduGlcigRVNo39aTqkbLf5+vn5PA5u/13KMOeQKvjFzkdugnzbWCj+1IiAko7A2
it6KkdBbM8DlwtrZtbH8Ig/p97if/3yhkBQbliDEA9jS7weaGGHROyHJYBXQyX2vrczqPjQ6hC6W
n39xUo0/j04ylDGoy8y5ja7fPAakncWyidmtRf4QHvRsLM55M977BqYXKynsq5l7Pct5oT9bFpMi
NLei7e2Tr8w3LCD6XUIsQqMJDf8rEZKKoc0X9+vN6RCmzWV3CTa2TIt2v3tzOlonG6Midv1FOjMo
clYWc25Kas54F4bK2vz9av+Xb3Pn+8v2dEtyFW7OR6aKaqS/NttSR3XtsnXRcNLDgWiJ1G36L1ah
zzStfz2L88G5FkWW8HSh8+dNWJitiyiywtZfAONfpFjhlplvEu5SxnRRZgpobRfGxs8x/+LQSi9D
lP5Ibf1iN359asziKR6d/M6JDcBTTvnRK3HSGRoVXhCe5/JmSMdsY+aN/VC0dvPFk0G80b8Xkv/8
eEtKj8fCM6R58+P9kW2AQ+ICuKe0WusayUNZNPWrz84/iT3ZSg9mUIsQD/i5hi8eE2NOGbw9d7br
SWly/0pb3uSHzXJ2g3a9tujjzt+SRPehuf74Lbfx88ae2lIX+Ru9Nh91BmR7C1fTQlnJj7JrxRVe
rPvFtfzjzmGVMAzH4rHVTSFuw8mTLCaUzfYIVSq6Cyfjc9s3rOESOShHVn+/TW8WQ5gB3Cw2lEg6
zkCsbvNztSmpe4tvY/TG8MYX7bJnoJoFG5E8KjtGSTxiZ/tffScLocPeQ7IakmjFF988GsKVvt36
ik4nLY097kzsfllxwOoLLEswuWT7eQE7En+RufqZc/avC80XY7qG8GO70hA4OW6+uC8RMVKyARoT
bOiGV0/l+RObEobmVgSSqrOuhvselJr16MGJ8jl1hNN09bK1ivShGk21ymSVbD7/sSMI40E4xlPw
VQrtf1lLXUe3BXtljwnrH3cADRMv7JosWzZTotNqzYoTr6hfXu0AEfCwEhmY0u87tdZwykQsZ/d4
DKZ13RjJkWaXtwEpZjy0v0rybAgxdr9Y2j5DH387jxb0LMMklsxgHeXtcvNisYzBlMaULZEUHE0E
DwRzld6+cEJz3Vj5zBKMii2a3XTNAfwqoj548vXsOdfGeGMro7lgkGkuhUV3bqxq9BjMuMCwUtZl
SrQLvUzSLc5ycZBauO5Vtqkw3Hw4VUW2B8PijZXo+G/morDJhy+eiNvlwHS4RTzPJEXekLTdjJuj
K2y99OBkAB1t5JNE9KQFzc/EVysmF+sg0fdBYjS/OnNh1mHyLZLZSw4niwW0Of39ORE3C9P8S6St
W9yolscg/PYFbtISyyIDsm4CELuCmTK1OuAUpZNpFBD6BR2OrBntZGuyPcVe/s1q0rtPpMgUaxuM
y+XWpytLlI6zHQmQe1Otgqib9hdrQolgT2pvjiJchXkzHUoV91e08xXudy1bW8SDZaJCi4h910vi
cQloBw+LkQR7eLxfnPTPQ7m5pUBZGgbNEpYk073ZlIHGREowd3+p0QHIcIPtLa/akdYxHZGGaI9a
o361XmXtiCPcFNFsIHFgBHxKnNyh9Ze6CFELmNmd5e5H0/AvVkU7eIitB2l4X/1e+zYsj0vDOxWa
kDHv/OXtUsJKSYrz7LLMh+m+8OiKGEn/YDTxtEiAmF/6PsHfRFDybhzaJ4a8/rGn2NmaCKoJBnsb
Rt9+Lzqoa6ZjD0uYvd9JKw3BjEqolT75U0jvmcyIcptOtgZEsCItKGVs0pDjBfCH6hQ93N2nbb5L
W4cu3FDuszYJ0ViBEEx7ruDgQIlpE3c6xiqHZpsHclPDz9+EVQ4z0IIdGKAyPNmjRyteNLBIwzDe
x9E4LfMelrmRhTCPTfulL/r01DX9R0blvPBDDK6t5yJs1aLH0FU6wEtvD1GkZPgzMglWj0HuAh4S
0Rd3ijFvBn67UyQ7HHfeLLCI8/q42cY16FSlHoXZkrESYbSI4S39W0T1UKB/+NGnerg0pMqOQW/k
KHFKqpNR3OlEzeC/+JVmmnwoNCG+yFC9XTWEKaWhs2obiGL4Yd7NqoHkodPpdDJbnypvORR8eSf0
CTUpnnCXaL4t8k0YDKPcTdN41vE+Zmr61UdFtYi6/sffl44/XutsZiyLvT+ZhJyo219TenEbMtSN
lllpuKCtHHTeCNBjlIBYV+dxUtfb5RcxuMZ86v91adjHmY7DW4GNFNtQSoHf3wvSxX1besh/bQiC
9/7UD2v6CeF/9tlC678Xyox3ISOofQUjzpv/g78ft3FTk/7nJ8w/wJTsbOzbvYUNuZ2EqzJaRt+x
quFwLPUn5eD/MVqvPw1lvjbsEKIGSCvH7Hf/GT3//Tfc3KD8BMH4xNINS8K/gYL3+1lopFOreAQw
KjT100d0sPSK7mdq8pj//Yv+3DYLCeDbYuGUbKismychHCOjNOsYs5MTk9eZvHQ6vsoRik0NiL3S
PbY1zYeA3v/37/0vB2jbhq1Lwbd7lnezX1Y6rR/WMm0x+CUDz/kIUy2JGYby1xdf9V+O0fVc6mVp
zgX0Z2jpv7orqW9LelfMrksRjMuiyoarVDLeR8GrnvVvFqLCc9XE1i5IP52jvnspaP8uPnfwnQmn
QISwM80y2yu6jveIx13vZJcR/qVmwOruB/BnCtWtk6L38DplWwKDvGVpROI+SVvwDGh8gfJtArcY
j4ot4BhkEORm/GflzsogcYgQNV0Ar66RO+ycVuoWjxvpFtjgVn4okm/1oGNhDsQ+acGZusnQzUCf
K7lFI53ipLuvBEuxaWIRLAptIg69St8amwQDN0SWaroJGLREv8jUni5amU5fXNGb4p1bFo+STZ1q
6HRoycX7/ZbN294t4yYKlwBKSF9vhnunRgbcuy+Zi8DcY2C6+OLC/rFUoEfm6UADTxXwxz00o3+G
PGQTY1Q9qmf13Gfds87ff/+aP28fy6LqZzdnGLbh3h5YHMWo1dH4LzER03AwrKfArkYMiNB+W39t
Bf1Sa4qLhQrsiwP8YwXmlLrE8zo4AxzO7M1DEnVU6X2C1qvUCDnzNPIIo8m/UIINy8gz9YPqbLS+
7lcL4M2ecb6UtikFunXihOgd3XzvNNpkFZgAXNGDQgtzSDC105IuLaOOo90OSMkcj+5AwkqchxXz
89rrN+1Q4uCM0DQOYXP9+zUw/sup4J3IS8jFNsxh37wW+hyDXyzAadVNnuH5TFYVqs6Dro0eQD33
YYwjfZ/qVXoOmZYvRkf2qymoGOoWBWNiX5MbWGrHSDn3gK/DQ5KN0wIgb7/7+w/9DDz//f1lOTwI
Lk1c0lNpmf3+GGRA+9BBiIAa2AagmcETClw1/CJcqR6FDqKYLNSyTYJlmOjNopAAPFj+quUU+x/r
kPC6Ze355ir3O4bD4IZHZ47anUifjTTb3E3w0djQd/ynNkp0vQu+2IX8+RxzmpFHGToSfQ7lZhed
ZWnZeVgrFlU9PhtTv48aE9eX3T7zfyNkxfpi3fjzTUBctEOdZFE9eH90TowYoU8fjhqAyuHzKWaG
8n96im2b9emzV+DqbLx/vy5opAZ6wR3kABfz7Rh0ryNeMNiINZ7YYI0WK18FupuQa8go8e83xX85
RJoGFmeV4/tzo6/a1g2EQX+bt8xhXqgyPcK/99VC9eeV456z6NkatKQdKqDfD5EpTNS0FVomZwrE
Abi0hvYlLPwrg+ecuNL25//2sBwqd8ot7nJ207fNUBniaopbj5kwDKeFVurAwknOWX19ZLdjgs8W
ExsyQOjzSsyS9PuhdWXcazaKm8XYSOu9QFS1oscVn7xiVOtMR/If46pcul0WfpiA9Zo44AFzvbeq
rcsTkpzmGOVPxJ9emZcERCYsvM6PALSG9jkbKjAzE4yqv5+eP/eR7B4dnTc1/+OZut1bDZ1oXBtN
3qILSyB5lrofvKzdCQG4x8OiubKH0tmUMXrRdszIbX5MjDr+ogHwx73Hj8DoS148zzK7oJv7ngRh
l62JYCcxS1PQC967+mz59tz4i6Xvdoo1XyS+THCgptDFH+9jn1KiiCtmwBNj9n33Dyr2wgrs7YQn
YjFlEjIttRwEYvWrD5mLZ9SNh9jpw6PXtOem7TuqS8yJ5gTqw8qqdhfqYX4tDfMYcKGuNJIxM2cd
NQi216T3xm+GVnYbgriIdMzLO3u2/IQYXA81lbEV5jp68SR/DCdqZLaHxmHCRPDV23JeEH9b8bkt
mVgghPYYX0DC+/3eHHHrQttU873Z4j22jYbJQ0/ajmfd2YGxH8rM2BBpSo6jQR+EfXWIslhccDQm
9+YYXcvWO//91jM/X9G3P2rerXgO+3teRDcPTBMo/NIh7fAO59g+h32IqPCb25H7VGOLX9BDuNB1
CzYqst0FnSDjBN8tzLur2cl7S3h3Eu7BDjA0POQoLB7orr9FeZOAiUQEFvuvvV1nq2Eo1KPQybuW
scjvKOAh7dveD4IczHuKONzHiJFlTBBSM4Eo0NWuHFHOwucDL+YKtcvq3uV9OEudOnwVGvHcKl81
PrmG8LGWCr3QrgwIlK8lQRMZy/SlGhQU+57GKqMYpP+9V96NpvMzx9t+TDXonP3oHbTJt9bEI8qF
myHji3p23U2ZPzvaOXXabF97dbhSzLdoFTbveBTSi55EZKU6/rkM23MWOtoV1yhRCEydGLnT0DJ5
hEyof1Ru7kmUfXwAhXhna2X9c6UqdZw8ezpgLveOWRlukdPjGpP6S6+0tw4s4n1fVdE9M/t/HNBv
aIMOaeJ1pLKgN7Hhud4VjQoI03CHTZuit5YinpXM5avKOgs74yx4tPrg4PZxuqxxx6+waOHOM7rn
MKWjpzHT2WkFYsdmTMbnsMGRMHbmPaTvX9VAFERJnPbBLPG6WMKBjWdawSGUmjzEXuIsYIhhsadI
upoz+GTKi59Z0Bb7omrqpU7dC+gZ4Dlhh6ZTW+jhJRkGskhOLMIlxjPzjO1Je8ryN7uesrUdO+Ls
ltnVnYUpSU/0NcEO/slDvDAZQjtT6WySwHSXjVHp2xZw8zl2E1DmxbjrEvcX6D97b/UxOyVqp4EJ
3+KTgh3DyjQnIe/UTBT5f5Sd2W7jaJptX6WQ96zm/JONzr4gKVGyJsuzfUPYDpvzPPPpz2JW9emM
KKDyHKCQlQFHWrJM8v+GvdcORV+/hbOXorM+DHJzixGgZWU/an6VIe1rI0oweRiivapNg1fScDOS
Qp+bR9qnVMfRgxyVXKn4NQ9VTdjUvFTDRYunfQCGBL2xvUCi18Cy9JZy0UTyqtnzBN4XriM6Sw/A
RHiw+rR+KprHCBK6m2CcPFnNHG2VsG92dYZY2VIAMdtLll7SrH0z8qK82Kn5bRpRee1aAMJFd2nX
LUJVyN8ij+2TlS7POgJBZNs41ZT2FCkTiRwJAoW+BN29yLtBFvM9IJwWs1rgUh0Gp2C2EJtHzZsU
2Rkh7bXqhPVJiw/YOIdbBRrNbd4AXKxRSZKfbUc7zVDSW9nG6dKO0l+NF9Y5xS+PIYabDLTY1FCY
/HoEtqwpIQoLrAlE8YUKZUIdIcOJZRVuavaXR9C/TtBs649yRFDsySznf5mbBONSyabKCnONj5tQ
3dBcD+yjNLPZ2SliR0QBtVtw+J+nDrdtnXI9GvHTYBTEUkvF+79/Dv/atfDkY+igqDwO1gby1yUH
gYFZIwIIUFWVg9oOgIEnKtEX1AG6j1MaWe20WeLp8d+/7K+fOi/LQo4dOpsHNAq/ykkSS4qx6fOy
C3CGMbd4+q6rUIvJ2R0i43//Yv8ysePV0F/bLJk4+ll5/NKaBVms9i1h3s5Q9OUBsm1wjBWipOQ+
n73CgnEAHU7xSwstiaoxnpCw9P7FIfzrGby+B+oOCl99bVx+nRoCGujjsuzh849M9cucfWNY2rrz
x4/6H5/Tf4Zf5e0/Ltz2v/+LP3+yAmg49rpf/vjfD2XO//5r/W/+79/5+b/471P8iaKm/O7+7d/y
v8rze/7V/vqXfvrOvPo/35333r3/9IcNqOVuvvZfzXz31TKe/+Nd8HOsf/P/9Yt/+/rjuzzM1dfv
v32WfdGt3y0kv/C3f35p/+P331SdVuI//vz9//nF9Qf4/bfHIu6+fvyNCho2fP4v/+HXe9v9/pvy
dyFkVvM2zd464VX5liNyrd9/k6y/mzo1KuMGSiKx9mi//a0o6cJ//82U/47YgqEL9zXGQoQev/2t
RZTKl3SbL2ns3DE6mTK7FPW3/3mHP/0m//c3+5MQaa2D//SkYtAiA3xmWUrtanJ0/VowKV1n2h1z
T9nP9pPHDL52igz1vQtTw2WXss2fjVuVHZH6no5PY+eEnrT908f2zzf15zeh/HIZ/+NN8DNpLO2Y
bdnr1/88qYztaVBS3kS/oeLwSn8eQh/wCswr1K2UWQ5hQA4ZfOpfNOG/Nlj/8sprG/GnV9bDUS+b
ah37epavuhygarZDG77pNrOH+9eTHnQ8Z3Qpia+Lqyqua3ywZ/7/3cf/eBv0D0Jmpc9mf21x//Q2
rBj2dSEZRDlE2Eb03dJrf9Gl/LL7sVQGDbKFUkOxNBYcxq+7n7CSo1pLghHEVaH0J6kU1UOjDwGy
wmo2uj3TzaHa95NMzGMxLvlw0FNppkgJES+/NMog5zvgRCGpUFxI5UmWZCh7SpZW6l+MDX5+jPNO
uQrZDArD5nFOJf+LNm5U+yFVagFQvm+OLAqdachvWBxswcz8xUv9fOH946VU5hP45BEk8C8/f+5o
gnmCQyNx7EimQrbIiaVZ/ouPfv0m/3uL/c+LMONhSkzHIn55kSUrzDwuIhWM2QzaZnbHWHnUrf7z
399FPx+668sIFmk8STh7DZ4mv9zJ9jA0lSTPqHJFux0WeNhW0l7wm3oMMWFgLKehz/5iaPavvyp0
IQpzWv7BE+6PLfyfrltNyusBEouGs832rKCiiGe2x+lbJPM/DqGfzqCfHhI/r6f++Pn42ZjOKWhg
FM68n39XeWYCs5wiHfOp7c5w+/tbZToM2OqgTwfB41QeA/Jf5OqvXphv/vMs/I/X/mMgvY7SuEr+
5ZLUqyasikZzGrVFwK8IIXBb503TbRW5gLegky9FnGpaSelWie1W5rdQ1J/xpAemw1JreBtjOf7Q
my4sMf3UfeImJkIfp9DD7GNQxvG9M6ES7NJaEzDhKyJUlB6rStJMowGaEryOG/TwWewu0AE5aPr8
MdestjfhxFrOTXMcmS5UoMQfmkJttki1gcKERozFVx6HKt8Rq5vSeM5RcG8sQRw5oi/CW9gGvNsy
nboWUGAmzsLskQzUZNYAmKUTNUZbODhaoF0AvSFYaxhWc4yUZRB2UdPQZSiMVfxcCSRsDWZSPBBI
rUoombMau4SsFjDOC2i9zlzFYe4ZNLcVqMRmYuVsBY3XNHIsdgF5GbIHHCWEY993qn5Wy3LG5ltI
U3WJZit/rYJG3NCnhNuaOJhRV2d2drQACha9rTIvraf2JC6POUEYpdS+5m1P/iT+Ic80EcENjZ5Z
bkgYaOJ1mAYvdW3jwTLDSUfaBx9GeLWp18C+8zrwhmYayHoRyJ5xP9jBBpA8ukcrZWHGb0LdRXSi
b9GY56D9MSMRtirpzbBXkC6abteCB/eJkEGsmZuapGJIV+KzbJtj4mhzb34aWsb6v9Gug97a91Le
jBvTSgtfR2P/Qp8SXosqHiBmYC2jKXdlyjwWFKG5G4vUyP05bbHPLUYIDzlOi/EGzUV8a1dye0Mr
YN+QYjTsJpOtW7iqE4wkyB7IlNY2ERp93cn7KsUDQzYp4Bg9FqTcAnNF/qE3J67P6J2gl4wtb1uS
5VhlVkbWT0Bed5ZkceXOamxW3hJMonGMbsiu1gIpK66rgIB0fKgzMneE9gP5nOSDpE6nNfF+QJ4A
PLKQE80PNbjsfUe67BZARnNqpWo4NxFpq42ppKkrd+Kry4JnOZq5FYRuXpjoFC7FFp1lTpjDrh+g
IPh6GdPdZk0h8l2vpbn8I8yBsUMor9qzmUlG5BfEYgMC5LbGro4BfMO9im1ZRR6DcZdgHlNGlkjS
eggY3OyiA7/NSw5SaGdiknDxHqGfnGlmgdux4SPPJ1XGUwZc0AjjR1QU+A3MBvRBOouZk0Sz9nqv
euyyXWz9P1S5vzPr4aCW7UsltGVDlsWzahf3vYBQnENVI/SWuVTh5eQxscnMDTdMOvN7HOHMErh3
W2X5BuUoTASaYi+r2ujGmgS7TaXCNB6ZNUnYpn6fNxU+phJwWxJzzmNb3HdJXPud2hmbqunkjbXk
0wZGsfqkFLZj1TAqpqH1l8qmoacpcDg+8pcgSVjtJT3WsymujhHSJRlbxDXrdQAyLDebYWGfbCX7
gaha0jeuRSGVOIesimDQesapNRP0JwdPllk9cO2b27i0r3KKksBeKKUwiMIl6Jrwrocl1lhWu6lI
58NHNjqRHUAuGpvIaZsuf1S1xsZgw7AoKHFGpTURTWU7NdfVK+9VM+7/RVmmGzM0C4+Acd1V4ly7
TrMgy0trwGm13JKGpBnfytBrL1qqJI9DRagGN323lyScM1nwlRORCtn+PLE4RgX2Lowfcaimd7rR
xG5Tr2SiwENH6CYLZNwW2GR5jwiROS8YCbg3ceb02quU2J0zW+oDAz7fFhNmj8xPlf6gEfdiI8Cr
NVbbU8AUQ2T3NrL+gdQURf0uM8aHWr8BzUiAW3wDZotDza+oO0O835F+qaK7cY06xHsSRaSjhOqP
ynrCHX2c4Wq4mJLcZgpfs4wck/No7SRuEx6th8hSNzl5MbMQLpGbIFMqUPHjZszqS2N/y9ZLG+m4
6rZW8ALaksEhmNoKy9K0vEG7yP3aelZlrMo3bTk56Fc2Fs8vRc2v6iI2c5vgbGk90ueuWTyCGWv6
De3EbTUTgqH2yKjwUzz3zVMjXjT4GOQMRLa+saXQQxbqNMGyn1EHjjJ+mPi118kMkmYDZZUJks7E
m1FEd30t4Qo2vqDsbWtwvmn+3WPvWrHuAbG5C8h4rUq3bT77In+VKs1PAMWVk3Qo8/xxrJGBBtzQ
AYS4sSg/SK5wTRJHxHrN1lW8mZUChr5q3ieMhhpD8YaImDLmXU1BRB/gqHC8WPMdU0sBobQunpsF
21n8I4SNhU/QSex1ATQQpFr+4HrEbcyyxh21Wd4HBGLsyPoJNna2zPslJHIokzLNrRPjQ7GISwqC
jHjqcPAUcOUjtIYBEnFg+VpsHJlZq0blJKLYG1H3TuRXyegvUR5YohgDzvEggS4Cp12MEYjxIn8g
CNiPbWlr2+Gmqrh/i3ZHSAcs53rTcE0GoLvyXHWCarop5uQi4f3x9FRkjqn2x3Zmpa8Waum2FPs8
3FaajIKGuplq5VBBDdkpak8WHuy/UILV0BUHfWboFPbBAD83/bAn3SOyxNF7rkdhL0elS91BqDqk
H3BmMLinB12yPblTKYJAWfL5g99biqfMGgq3neIjjqbAGycedjkIZPznPCIB9DSA3BuWl+Rx+aXB
7m3p7dARYPQcs8MgOS9MOye7/Uxi0LXizVLXXJnKaXPq+k72qsLaoM/LtmFQmc5YR4jxxi2cDaz0
2rtZ960j6h50DGjZVeWve9ClLJclw48mhkdmLe2prWwuFupoS5Xul3lEgZvYCZjL0AzhGuSdcWC/
CpauWDGsNvxC/TrH4mqk0YBlLwY1tCi4r5tmnw+2k4fEYLRVvzNk6h4rb1ukBN3iqoAGqSfH+rNB
6O30k30sJXPNpVGa56weYKE2RrerCc5eFkQIQNKvi8LSqV/YVxsgmsfbCo1fYdHThuwCjPlgzRG8
LMWCbpVzO9iA0eYJZkaXMqK05puSaVWTtx+yMG6Kig7Fiu+X6jFAxDrU2IOHZtu1KsnaWn0d2G/Y
+j2FlzPxTICAFUnNNVrRYZrpgDvxokx8AuI9mfG3UjNKjsot6MFTq2BTAjQqU0WoFrilgQdIt9GL
G02BRzfx6QbYR5GX9Sw2Fbt+ywdyw+o7zZw+lFnnU0GMIeyY1BvtNcMtVanFmS3NIUxf7WW1Pl4S
5TMl3SWx72iFnHqMQVqHXpMsj4X8MC2paweNM0asSYwxcTmiXwaqUzVg0F9/ZSU+QzkG9fycteVG
YfwfQec15OZqG7j2qxsozqQfE0w4oL5uMZeDjiqCnWzciUF6IfudH4FPUNE2gAV2htJC4COSqujm
M+QzNyRWD7/+iXiOLVz/nQbG0ZVmgjX0GSge4XZV6IlWP1dJui/CeZsX0xGx3HUEFtgsDSrW2bWs
e9NCpDpmV63me4Iz3ul2sw3Slx7HMtWEM9XdyVSrU8UyRULRNQRMhu0ZGC5FBWDbjo9msW4wne80
O7s2iXS0ixX7CfbJ9CNKzGgu76KVhh5mX5CMQCGrwxu7Ru65LHoVaAExgCW24Uzt8kmcG1RH1Fpu
BJ7DLRPlXeDVrtgNLgTCkvEFI2kpTlEuKW4xmpRUdDsjay+rA9htPZrA05F8GS+wSLfTslaT2pNQ
541lfMUdNu+QC6srSRlXOCxi3e+XCrkIgC+5uEZ1fkS7u1YUypcyKkcSPo+ZFv7xiZsR4QgZoNEW
MKqNy462QuhjumXb8r5WGfWaKpr1D4jWNlrOkSCs4mhb+i0BqzzlXvM0vQv14HmRo7tGjzcmAiRn
kOen2ZT3Q0qtAsLIkC8iUh7loGXiXBF+EByEkZGSZO+kms+NB2kgj3ywfH9JanZsRgCAwJloDXJP
P9pCuoED/TgvyUlNqtGzccaQ+1KPN6HV3+JLfWREtQtryyfShAgVe2NifmZk0zd+Cm7fHZXqIwKx
WNl3ebybZtj15XxKs/JgJvcDKmjHsjEOjJskVjeqLN0gbobDy+9oSs9MPYLqU6jxE0ze5zzKrPVM
OFtj/ZwFPLA4LY50QDfF0tG/aLeL0J5KS91rWgqEotcfQXA9L7GnGYh9OAD3eYl7foHAQYpO57SY
LsKyuOBUupnCfi+CcUu24UbXdC9OjY0OmFqfxkdaXArprkGvWJNONk1Lww1vPfRBB6JDeVJNGNux
vpl4aYHhikn2K1gfd86Xq66ylJqSb2OWLyTYe1EsbwG2kmYmb4Zl8I05gP6D6KBkg9otTtBQxoUp
ZVDgFAR6efqkj27dQyePSNBKbcOVM93NbfHaRFT/OjQ7hccq33NThT0ZtYROeW3XwS1GN8Tvivgv
gcGgF9z6wa3MF2LCyGxJvZe6F7EoZyBsrjXFF/g1ANtH7lcpQqaCrlkCApfW+ofMq7YoLEkW94Vm
xm44yq9mzyZ9Ui+2JHq6cLOhzibeDs+BGfjtxAOyJumrD3MwVWZ/tTv2wEmXf0DMfYisXtp0VrEb
RqIsqz5zYhRUjqamF5juzGrg0VV3ZkroTQJQPtKCQ2XckQ7tjgA8lkx+nOwBQWXoSIviGblFMYtn
XK6R9OizDnGK7xwyQFSU1Jso1+DzjHULNqalMQnknpMm8jRCLAxdu0YEBMKWJQRgM9BR9YHAqhZV
N8QBOvkMIgR21spqoBTGFh428XYkU1W0Pb26cUztgGMQFMxiBXvbnDwjat4rvWLBN6rbkRBmJFoE
ozMe2dDzBcI4KsvylovbGepxTohyrtyoUC3QA7EBFpDTWchp3E5jX4M3Cw8QvXfVkq0wnm2eQs0k
nkXLuy0DjFOllB5wgV0kCAClQrCDk7KIk5H0/pyp76AH3/Ju3s3L6FsBqY2CT3KQ4WCELuAcJ+st
zhcc+VPttjBcwEE+dHXw2hq9o5jzrSbkH3253rVB9DSK0i+C6qmrp4cclJKkYnqf5LNsSIrXROYr
UxwWPpb9JfXjSVnzQNRYqpxgrIngI7uNxqzMoOQssp08jCooJUOL2eMWcrgT06BeOgFgLpZRlQRF
Hnp2MQbQrkztxkoSFsroyxk0WJtYKa8BEgRfjkzu7qFW93Ze+PW0mO7U9jvTeCMZgvzzLjtVo02k
F3ZydeYKGykboR4QJdBaJNcbucP8BF9wLe0hkhv7MDL7Q6HnrVO1cEjmfniLsvS+iikipnZ6471M
jKVL2YcQRNxkTi4qecum2Z3s9CuYmKXcSlbom0l8Q+frTnNnuHo6HVpBJHEK016lxdhLMmrIvgiS
hwmu4U6veBKU4NmtsD1JnQHGgZlakx+E/lUic480xUnTx4X+LFuy1Q/i6DRHCgcWK74NAAEUZkx2
qMBsqhzRfEct/TeSADOjram3NlgOM12epGTg5BbHpa9PSvBNwvxWY+QEdSmbUqfurEOvDV8L0wjx
ACLX7ZKPRv2CLbIJMVcYFLZWR3NkH1WyuEIN8Y+OVKrODlMcbUVvUaQ0DrOSbSxmL5pehKhux5hj
iUivZPpRxZbTl6+kRrpIMfyqIIgk7b0x+sEqn7aaAEKKnHK4MjSF/u4yz/FqqJtFOGxiEjuq9RE2
OtoELDrpb0xBwCl/TvSGOFmen4Rl2moDrIePbGF0Ln0A4ZmGZzXQKMHMY1p8gHd6addUCEMjQqgY
FWBM2u2YWm5M0zMgAM0YU2jgyPKFNOHM8oOWwIJSmy9FAe4W7EYkIO1H9suUT2fYPI41MOgllB1s
+qY0w1OVqGh7fsj9hyof9fzADnw7AvgJcvNWwVs3QJ6epvBtzBMAG6rx3cSGj87KJlHKgopf1+kl
x2D0KBJb8ueSaAlozkZS3ijIIvBAuoUAbIaKJje/w4VZBLZq6zEgo4n6lyA4B2lw5XNuhF4nVfco
dUNnNbe8muCjQHcpJynkPFn+oFfYvGTeWL0jDAn2Y8b0bp1x1W+l2T1ZXJmeac3bLgJUgVqUUHcC
2AfpC0iEwVDXZvSTRc+2kn8IvFEKvHwXT7I/W2I/iO4uGlVuIpJkZwttBYeP2xRmtCVx+CPS9AbC
GUsdmVjFWBN7om16r1I5mRm1ugol6dQ01k5twuGhn02IjsTU9Gu1KC0v+pIRP6XadylMmMqpCsMk
nKY2jok8I+CNiUbWwSTUfR46UVdcYcJ0HESVfidDgY/dJR3JqZJqOVUP4CNj80KJa4/bUbfi9wb8
3RNUp3Z2dKOXxo2ho5CgvjFZg2WZHgZ+YdZPGdssKJVKwNsHVCclTf2GIG+QD2VJCNqW/q5KtmIQ
hIc7RR2Xkt9z+1H2S1rEEJAUMf2VvB1rK8jbdoYZHnwXVzoLi0h+RXrZoAhSJYjbBqmeFLuPvUzs
dlaR8ZwqID+ZOGfn0Y7p3SRcXedl7huAuyvXryVT2oXUYLshEzlUHm1tOfMoiMQwzIxlSNDDLztW
VSSBEJKfra5vr+hG1RRIatZuNAHwRmvajpycUq9pepPupiX2+t2CsnIO1xBdZ2Bm8BBjwH9vmlj4
UW5J78sMxzGQtJK0GQrhUCFnHfd/InyNKTuh7eQMQMgk2a2zhPXG+mK5L+ySR/6SKE8Q2CsC5IGT
YcmqbqYyL84LvTzTDC1tzw1nIiOReXpMgBPuFSlR8w19n7ifBbnGgGGivdxPmjeMSLh49JXbZE5g
lE4Y2GpTS3COyYG6zQ09Q4sok58SMUC9pFKu+Zy5oT9RVh0se0GTHBEGoG+1mf0SgRRKTF6RrEhE
b2kxIyIDFi5gTEEU9BRWBypoqsS+WJulnob3w4LdeUJ+xAyGAWtOo00+iowU32pkmplE0k+N1mmA
/mMUmtKUhbMP+MaQnciCVoFi1gzPLefDncW/1Yxfh4FsboTsZRadJU1GiR4tu6FdfOqL+qwxITyw
HCE+PTKubV2DtmqptMkekurbsIHeO9mo1TAqaDnutSZ4BGPsRwrQmEwXW8VYWbyxlyiQAUqA7wbQ
Vyb0Rr9jh2Tcd7YsweAsUqq2NmqOdWOKH3IXlCcMjMFbSjrAriCRwSP42dipaA7IezBhSk0GjpdY
0cC8JmSDGxD7NgFig2uQVeoxyfLuail99EMpjdCzBuaB/YwAWAy26Tc83phlEKUpcQ5aGVVwDhE7
DjeqpG17jBM+sVqjh0Uh+hjCpCXTWZmSi45jSiJgpDI2mZ68oG47GRnoA56gOZ+FfGrbmElmbjN2
mjvlw5zZJruaiRPYB24lHapAuxR2p/4oKkR5EEajZoCMLVvx5xhWTInVBLaUhTbvqAuZ45o4q5hm
qm6KCI4ocayEGKs307zuqLquygLimmFNZ1Tb26qVzItoRf+YrAPnGJR1soT9i9HYtMfz/GBmUXAn
DxyBWl1Gj21VPQ4iP3CPIjiD3pkPH7M+3KoRPHYhNdssTXZj0+9iy/CNUL0pi+6hWMqT0pW7LjIO
SptlTzMPHdI3ssFVZDKfhNxuFrs0zhJl/VMSScm7VSeMvgQpksdBZxA0wMvD9mnv56QN/GlsssMY
FutQps0YdvN8gJXUaa3TKCubix7aTg1yNUmf5+GTi9ZLajCb9bLvuhrlY67dj5n6hteJHtra19NA
GjuYK25EBpW9dhhNgGgg9Z8TPhFrvlgTUHFf1dM78tpq68Eud419B3jKGapVHkZut05QOOo5s7/X
VPmHNvP+p4JkiJ3GjFfP30p7BW699yGjEZkoGGlTjqB9mcpiELqttZsxRmxHDUVreQkZl1fJxcDx
aaQPFolpxuJADiv0bWRcBvXGSF4m5crKQYxHK76NmRhqutNx2cmWZ2WFl7FNrwgAs5g1fRk5+dHo
sIqMsyC7i2NEop3JqebnJtJZm8wSc1vZrzJruZyqMHxPrPsw/0yIHuVeRlMNSXg3WQrzZDC6ovdH
plZ2cM7gHxUV2tqqdaeFgnfqYahOBI3MG7jfr3IH0eqkMYtN4xe7MLectV4qw0zWjMwd2JQsHLUT
cG7ro5zWjvCUdBMTAK/B0bNqxeoBxIhxt7AbVUbVz5jESjmD5ysYSidHMDd+9pOXl9swvsvXzs6A
fXopswM4OD1/7/JvhNRM7nwMm6xCCWksn5Mq2hvNQzyuuazbpBbQIo8UC4b2PkS5I9vvRs8MLMFZ
fU3yp4YF2ey3wLnivTF99+FJatg1ePr4LCtc6k9qcg+5fGu2L3rA4Vw8WCY1CQtJe77P5CtrUofA
nw2hcrkeO2nEs77cqcbBHo8UZ+X8nBTXlgRh457xRjYfgNLRF56n6JLnnxIK7XIVzVZXghnOQLid
0bD2ZsMOoKIWLgm3h+mmNWe9PyLC3w3K+1qfFtNNZr0mCnMo8xZHic0iimiYIKpbSjswrc3KE4/P
Va6+6Ric1VzsFgIQwuZrge0qdEgvieEolvrGczuhNkNarM0QnEXyHdik4HVtd+LEUOvwTjef44zq
U/VtmSteBZJsEG/Ek0ilcz2Vgqm78tR3H0aUuFr7zWQ2S56n9DHuLnl6bxmIuNc5/gFOIOkvDiuU
jdKrzNQOk32ZQ+OBGK7DuJgbU+eo0TdrliyrJM1gox8aN6byo+q/SUZwYXT5CfHkYYGpsn+c0jcp
pjVSnmwWrfTn08QDoYSsrZUuMVdltA2BX8aXpgIFXB764WHRbkz4C+nSnGtzlyImZqwrNZsEQybT
SE/BjGSIfRu/GMN+FRrAaS6KwYshztXpsZu+A/2pCcBTfUvynSyf7eBBr716ZlFqjiA/9I2QjrH9
ssxAgXXV0eSrZCROQMSTFZBXC8hnrg9Rx2o9cPJB3zKLAREZ7QumRkm/m0S9y2vrhucH496TkrwE
IPzYSN+oVAKN3m0mYrOUcfLmzHbV+q0FmKpGSDPCE5nuTsbKNrYmhryUFuE204ANI4Z4TcL3cXgV
AQ61/Drbvg751BY/eBkm1bRJUnsdtEs+wb6UH8vMz7SHudjOKN9mIbmKshEgz5s+WrGreMTepcwG
jzty335lWB8s6STxxEmYUIztW6o+y8xEMfw74ax4cf9WDANh6xWie83HQU1mpYbRFZmGFoI1/GqB
fhiMvswZ2QVcD5c9/2G0tZT5kvzZMFtZkrPdvfMwxznzLNWkWNpHMe8UgMLhoDm22vsqVM0B/R5Z
GZxonCmmz+LggozA4em0GRSqvyjzyupNy19k/S6qic0w/cF8K2zdU8hDD15ovEtpl/Hr6G5bml5y
ZMY03Ui25nbZfdh5Q9zCTZPpw8REP1Dx+bLD2mAmnjzJnrqN1BR0pzGkozZmbztl+9rIN20nMq8a
tbM2NPmWxv0+JfYnz14qfgCawgMuGlC3P6SE4XQQ1Ec7l44KfoEsDDaTfK8IkC6WxsgbKpNcBKZH
SESyZgd2TlUOD60mnmGuMNAt2eRJ8nnUY78vplt9NnsHw583aRiNOybnU8bzS81ukCmnDmoDEuoq
LhXO9VzaB7XMxq86oKLzkT5sbW1x86QlOW5ikFo5Q1ts24V6R0nuodocK9YUqBi4NdWAB7k1KU4m
0uuovYwIHR0xx9so+IzqjmZ5gIOdpXfjpL0No3iLLcvJifprQ1JINUXx5KW8q4Gy2FJ2jRLuSbRv
Ua5v6zll6tCdR7qGSNHdWGPnSeF6HpbOtyfVidmgJZQsTHkB3ouKS4LBKOMybyGoD7+GC8zw2AT4
r9DC1GR6O3nOGIziMqHEV/RLD8mImEvyT6DyforZHtmHEaIW4ondGuSd+SVoRmYX2o9+6qkTmjtl
NG5TkwOgiFj2ES85TdIGCSvb3ezUWo3u1itL0VCX5VAaPLwU0lv37Ir82s7emqU6t+DASyK/jkbY
SH6DxMdP0g5ZRUosEik+3RJCkglDr1VpkGhZDvJsHTioaZCp0YyJfXVX35uwDRvFPiNqP4/8jEQS
0HXn+zwKyF9sibZKf7SiOyAX2vRFc5rmx9ocbZ7UvYCsKccnOyLwRjWz5s4k1cUhFf1AtHXqyYw3
kRFMhr8QKfFQk6cYDq3JQQcGJlpuQtU+9mJGO2F35ZUIxVvocAa/GuXOaJeHCC8iUOd7u9EMy0sq
SfeZn48bFEK6myiMbBuV6Ect7Q+LnvCjLrQCaWpPniyP6qXtw2iLl0Wn7GHA78nI/46aJn/k5XBS
jVsjK25x12Ppo34M1mdtuZCdHaSZi3biXRGjX8tvS215QBBcsT669E9ble76oQSBXDlCu5vSUwcU
yIRX0mpvAejPGIVojnwe3L2tfzTtSSYlWDEhJ95OC+EKkdPVxFYWd7F5BWuD8IwtcdbwRB4CvHzG
46ynL51ANWv06AHHr4Kp7sqQTACs8f+yfEuwiRsn3zUDE64Xx56eBwXSRUTHrroyY1AMpYT2KQfb
zBgjClckx5ooQh1dIdvbYaldwYfSNRDSxXecPNfJYV0rLfYlNDwhKGiljTVd6vR2qq+TMt+E5V3W
72BrbwwbXO5KBYpwR9dbLhUJAgsyupiQ8OxclWwJc3+xHiPt3ZBKFyQGkoxtIoOHzxgM+BL951h+
g2E819m4zcHhY2ahE2Yf0xO5cYTIze1wyPGoJ3W7TctbCyXaWvHjPzRR2SkBb7xnu82Rs8h3S7kx
yteyPibUb/VIcqTh9cs1DE8rEyKsD3yAoxEizrta4oAPjKjKhcXrsmC9o4/FX9j1OwGhs7wdwrNs
XoVy/j8cncd2o0gUhp+Ic8hhK5CEgi1bDm17U8eRTJGK9PTzabYTum0Jqu79I17A0T4v89dEEV25
l+3fUn5ZLjmstGD66yfhqkMTV+SsUjLAAh08M6g40z3NLwDcBC6UrFqEUZmofXxaxwo7bAw9nD0L
kG2nzd8ZbCMtLR3dTbUF9aP2ANtQ9A9mmUdSt0DjY0MZvGxfPWx/t77KHGGAzzJffljL1pvPZCJb
5BTJ3tp4Pb0uH9kwgQ2W4QpPWyP4zvy/vG9Riek0Fx8roMzurabuQlIwNOBw5+diMu/dB91ijG7y
jWs/TP5+AorNlyKy2wm0usA2P05br/7w9JiI9EE8paPJLvUQ9GofqK2hga0gcSsOPYjpat53dkXn
51wdoL+3LQHbSYftKYWpK8KStt8yZWhhJeyNMSY89FyWwwkoaad0wo1LN57NNWSISUDtRPoMRdFM
2cYtjquXbYWDA07fj8PdwsQ0mn8473RvNybVLdqZ2vVdnhTnIm1CmqNL96uaHgcfQu8SMMqXWWyr
BoKiQ0Vn5xfhBFe/pMhxPBWEnLvISb2CN92eKfUKnnO3vQuCE3DL3dR8Dm1wT099ad4DsjyKrNv3
5QHiNaz6X8kdW2QgwHUSLwkWQWh4l3xih0cT2CZICZrtD+6QnYSgDuAFAR/RSHpU6mvUj8/pcq/5
32Y5h0wgtWkgPDY2hv095jXtI1Cc/Mlqt+TDxlkOE0OBTODI91od590hbb27itVncJ/kjf2ms1oF
uJLM1J/vRoOGsHpuSWqDc6M2IwmsGLgYQZC4BiiNtqXnnRdCTdoi/yx8MyaJhEVZ97IjaUXzYRn1
R3N0H7OgPGSmvPY2i9CoUdJj3BK3X5yg+0FHifoDEQbfbkbPbnNYdfU++AHVautwFTZit9o+uIse
+zdgL2vaJ8IU9nWp/3ObAs0UHEVtJRcuudh08eHcnuquO8kuO2kVdFX2ufo+4+gsvtYs+SHP4cAE
c9KmjE+TTqDbe0ikebXmkdKbyFa6E4qZAJaO/3sgKbp10oPAQ52v6lrN2a4D2d44KDZOFBaW8ZwW
V3dJxxDJJ7ADH0Dubi2L00MYhOsOGpZKfKA+8idrrX4X2ksVYWwBoYF1mT6N4/w7GerqLfU2nazb
2L6f+e9pVtjmjhNpBEG3LsyYZd5Ty3o0kpsu1I0ZwAnnd88qSVAazmFXUKbb5tFEn183k7asbjjg
Ekni9W0aYEv6BRzNRG6xxn098JPl6iKGcZuQ80Hv8KPjz39os0BKubUdD6nbHK4dssTBeu9csmBc
KqmM7n7K7VBMwZuYxNETrEIG9ZM9mqGkmc7lIK6qm+6rjrWEXXvt0jP88D6FOBEuJzbNnSWlQLta
869SR/uVgLaTBBjyhJ4Mt91liUZutAv4a1HDlQn8g/N+pTNhrI2fQjk0FpYPoPxDWEg0dYZWjEgu
PPgLro65DO6d3ronOwVVo34CYCGzuOz3YEzvBS2Dod0g2aI32J+qCxZVyHviM5XOaDlRgdBh4XL9
DToDmAnETpJ7y5nvbAn1SN8lGSSoCYIieMftViK4WPtNipQlw9rnwdAtgvoaFTwmS40shUWPmkgC
aprQGNGp2o5xsTPjX+Ikj97YHIOk+yaZs97Yq9itmtxOdhKVY3OnudljuzSox5yt4Zcslla0orzR
SHoksTp/JpT43USh4jBMj1SCcRPj423TLehjNHXNU4LDdxbauW2tk5/1x8mRf2XqOHFSo9MWAc3I
NkzrmDlPs+eNj22fXAlEX0k0MKMh+NZu3R5LIQ9NKr3YcgPgUlCxqGhGb2uaFHoEgvDusQVucmGQ
eTbByrfF5MRzYY27QJdH+nK2g4NydbafqUtAyOaf20FDt6WjskD+jkC+Ll5XlG3FeiuTCRjC5I1Y
y3j03cX6snRehXX+m9XtaxiMjevo21wmsV30l8XJ9l1gYOFXUZA2e3tIdrLXT02AFrxLrxAVVx+5
jmd2RVRq2XeV9lxUo81WqEF6KOo9ORLdpzHQXmdHVFEyHQlSVf9gXKansn8hPnVbFIlzUY7eP+Za
3Z9tBa0CwIrWY8DTagDcVvijqz4K8vRlsIujENAYdIHqD447KZo3sMOT83DmDXn0/OmSNjYnHX1H
bv2aeOXWHjNSAfkq/PXMXPyo194nFMTW7WgAIEai0Ie9RS26SyAdQOq/JBNb2hIi6QoqJOpd7pa3
6mUFpUi7kZ9Xxw76QLgyAXToH7Q6yBE5QcwCWpimvltFRW8wpm+LXOvVfVVVfo8DQI+sKonNweS+
mAhR4pLzO+/fopFoY6KETS3tNDcuNb4pxs4egAyZ+3OlzceWFhKn6eLVo/3LTGIL2VzvBTGmqnRT
G/zUiBjLqtumlrMbJ+pLaa++oT8mQs/Kv0w6EnNGRnvpHzKdoOeiwmQyADHmn8LX0FCZm4k5Lx1n
imfS/qWrTB4AECWQiQr3i6+ru5lvAaXNLoMS4ddVu5IxNZnG/ewlQCMyQKhh22gluTZpxiA4IfLn
+XvhOkVDs51mJqOAZK5FIAhv71w72MnROjYDE5mx/vPqFb6w2onRuCeef0ev9UtvjxRKeqQSDchK
quc+sZ704E266SGY/b+a+kSsVFvXsC0eENjYUv8B5d1Opg8Q7HGrB+sexc1mpGp4XcbP7pZD7uTV
R1shoqEsUx5cWs/5KuKAf+0DfFXrsCmE2BOMiHzW7j4dp9t7Sv1qGciD6zLU3Nh1z93RSvIvRVGK
CBqW3L/JgQrvVGntrukmHkgkLGOG4AScIrOvicK7k7mninvSdZZQmCZVR4iYy/FQWAO/BI9D0F2w
TS2g3z0eEJvzKXdf+Dui2yuVquxNBi7zYEoeS4NArEsOoqzjtSqy0B3M57nULssqXvMq+8z14Gm2
VKxP9l2rz9DaKbgbOmZczVVoSbMgLpVqBV079GMHSmx+5qm7rV3tSpJKHtrmdMaBsfdnMhboVlOO
cxegSWdwRBZYEBiIZgQBbva3BFrksoTZ2qEgwVzMRtSnSPu05UjG/YaLMRoBE5K6jk0VPE+gBMQ7
vFhUY3FCTmHh2eGS/I7FfQEebTmgLxzB3U9PIOnNaTKa69HMGaz5Js40VsRUTv/o/sI946C9aHik
0V/4Fgyp3CPdPyEG4cCftPdxGelpBN+tOXjvsDf9qV7bkw1wzXonRnG5xVxxkKPzV49LtaVTqaS6
KLj0eJgCPw0Tm6LepYrW6bLqK4GRJNrZLHQZPyeJjyE6e8hT3qaQJJazrcmz3ht3XTMR+0ABWJ0G
oUdeuRxuujbjHywjiH0V27WLfNvbQav+rr72LBgnptsjINu9u4AB6g1tjSnpb8tBIC7ztXrbuGiR
SLiRWM0bVKSLqg91DkYoKTCpxcnIxudKrw9+ku1KU3uGO4pdqtta5ROXwDlQrjRgAtJ4js7KVlGG
JSByc/nAg//ni8wOvXUcYzMn+yLlJFHWfVpqFFe2L5pWHhJr+YPJuwl3GRtp/fkIguLij+0JBAV/
ld8n7oPWKfcHrZA4OpCU/IHsjF4apHufKLRXOj/dZssBayDdacv2PqscFblVikysHm+cbur7L91g
w6fbmThK0k/PpjcusSB1lmWpD6hwriB0iX3ws3tBAedmtCWd3A4FVms5yfNYlhbNHL31QqMRcCaN
6bZG8mGyNB9GgtZggb7Z204aeQOxPBCNmwEL9napLqZmdtljlgyvDqK1O+HI8pwiLo3yfJUYQyQx
MzlULlSZAmQaTLYhLsaS9KeGINlgdgHWKXNGmL4AOZde20aDqKyfOuuenXVpDwPlSd5Ow3qGJSdd
C7qZLQ1ynHbZwVL92SHFgXrqodsV6xj8phWOinkIiOfH33MxjKGmf5NTeJ169VzQFoeUwdNQDmhu
nLcB5VVNNx9aWx++BxOSkFjl6mxpefaPFjdOMyvH4BJIPDCbMUiCBkG1f+tlQJhKdnLbHHMXn0Uk
wFA3o6kPh8l2bNTfpb2tKMQ5059ZIK9vuQd9VHFF922zzKakWZostgkMVo1WKEAetuyLZiibbTN5
Xz1dxvHouVyofZs2l2CmJbTy2vIny52JAJ3qOXV9uV/1XCNyWOgOV1BKxwmWmXlbtp6vkyPJTGBh
RrhHUI3bozVolnMRk0EWWCJq05rOqDTznoOgfnEM5qlbCCfNqkh7YKs/86X0jobbaVHaqgIyBU6x
uIUJ9A3SXdPI9maWqs26+OP7YucUKVNTsSdhFlWJMOcuajFJ3Q9V9dylK6BmjVS3cW11kH0jDmXf
OJtg6gd8IvZF9/NHLe/XMO0dxFZyBTrC5Biiryg35FKPu8IremxjaowGXbdjtov2MrWlEdIBu9JL
y+fps2hIEZmCXBa+RPp1lrNnyzWmq04nidHPkO9RwDiPBcuT5j3iVCqjtBj1c1326pLUrnnwkVwc
TaDHuMh6+yT0tzor6WNUPX10pRVNPq0o/pA+5GhyT545hMCGnJ7SfVedhxhbIRFWffCqe0UcgLcH
RpaReKLPsa/EnzsRXAh30eyQtjBQ8HlgPNAstmcPgwuYRkbnTEomFSFzEaiP2hloUmlSApRqLfew
2En9zFgdoCMUW6U5Vwxi3OS1z1FJuJ+mPfAVI8Qf9n4wI6pe6cRZ/Tj3kxd8Sm/OsnwOU/0q+WdE
JR3qLluO/bo+aMt5sCaHps/lkxIdIs/xntSYOgJmEmlvEfxuxoqHObAx5OsaDg0eYqG3OH5IV0Gp
sfccMBDPOJS8R5xVodb652S4ttKKMwIUPd0/GFWrh3Xj7NsKEcjaGXf+Qn6kh06hUNqxVUR9WpV+
Kux/1E995gIFm5/fOnhhXwnAmjaVS1hPTxcRMkF17Kty2CmlPm+uwrFZ90E1RWoJoGR78Bmo8gWt
zCyCY8mp24p8Wywro75hHAbUXYmhzi6VLtzLxr6H6RfeHW/CIbeL01RUB+odDMj0iWZInA1TKetH
xEU0CLd0td7ElyOYkXCArNBPFIMOsZveixIdD82/uP6Q1thkycK+5ltiGLGZMu1pgayQvrT37uST
Ek2QIFGW1gEnRjjiKutU9ysHpwudpfocm3eivGmunLhr7KDB+jvuA3wII4IQjeLmtX2bjPuRmjpB
+qEdPHqIpVnpTrUyaUETWw8cFBXavtMuo5txcjFBUClCXBSlLALMt0r3Vl1T5NVO6uKpBerA1/Q0
LqxZv5s9LAEeqhVqhuGtLHP6Vwn6w0nQn8b+jP8cCDTt3H0Pd7mx4KbgSJlzKmXFPsl7aEAh14pW
WZCMfLdYTkQUqPzD7+bXrlhLlNe8XlW7anhTW0mwkL5LMxIlPMe8qKY6D6J9Tu36alqgZYWazHDs
PZIKgGFtq8zQ6gM3TjdrASF4e6dtvWsuFaJDzQnCdFzfK7kibSs99vqJuYRG4nOjo+TjeEKfk6Zn
TkfjZGAPKwa6y7TkjKDs+X9TIvD141DJp5XHFr+U8TWirUZEmBSPHCz545RRyWf47bZI6z33+sXP
mqPjpQ4UUqIgImmCiNyhjDMXbeSQVHGu5k/pdfsE8XU+Zn+JdGhqNvuwya2Hmu1hNEGH24B5LYcf
69ALzyzUc2V+CWN9CuqcbSl7MkbnKYAzB8Mz+MVzRkwqmJF56Os5oUCZT8Vjla4hN5y691+xXp8y
HSLPcA4kpR+yFBADrQklceV0TcsZNMJQVDNmgPEBUN+GAr4Dbd9XHazWWqYXE63e4E30e5vjURUo
KexhF/jjS6DK13UdrxyhyNBlhX04ma8lXQTEeAF/CBrkwlwHXc0bhY9QJsD4lnw1pUcYjtP9Jthc
HNveE9wH0jXYx5LWOJ4Bzj837199Uz40nV/t7Jr6g+Xm5ppQqpoWQx/Pdn8UOkOJQ8uYKRDClODU
lMH29XiiJ/tk2QTR2pN5tbv22M39p7DT0zBa3U7Rojg34j2XaK/1lmszoYYe6R0aWePJKdwkGtXy
0BqtgUNxfArQlzLYoxmylYNeYZ5ec2dB3OBpQXLIpK72pajGsywm97SmJXV2U4AcVfX2cLHdvAgt
W4mN5avRjTiN13iQhg2c32hM82MW5zRYaSz9+9zMHwxIhZZNHUNCIqN20lHiiDfHWHCWlfJRLsWL
mKmCV1L9IqF2PxahftKMBKwZFcNMD+Kmnvonf1wSxjesR7nCPmEZSUyz9/kW6jFlrKQtOl0D3Ogw
LayapW/EGMS//TJ5KIjXSLLkoU/Xf81MWdiAk5PiSN7QwXU2Y1vzQ4iX7valuTOwsIIh8HskevyW
0BpqjTqufqfJjpZpxzXRcYFRlvf2TEqYXdHxl0v6t4OOzVYb03AEy+4K9c9yby5lnBD2im45Cz7g
BfFdLDUWhAoKuSgf9Q5nXWcbD9O4fg0WwvTESq6Ls/5Nff3jwA8hfnA+klu0Y55ielsLHAuph5hI
I00Mk7Ixx27jA1xTlRgHiPDjmo0vMTUIztsUtdoQeWE2V9pO3vLLOld8cWneSW0IStBov+cOy517
0xjtN477Jqw6z9tqnFfIw/1uaKFNnfI66TgUPTmN846oOvXPtLQOMQ36QO79Zec2nTxLhW4Kg5lH
/4Jffa6Fy4Y319OD6hdtn8llKTarNtefckHtwkkO8YGNurijqtjcGyP5cO66DKeOM5ndUVaR7STy
ULq99uvNYtivLK8RBzqmSdyb58LBsdFWKPD7Av676OZP5dKN2itohU4Y6ohbZIwWxUq6OHaOXnBs
YrXoPm+g2z9rBBIfuqJ4Km9mhtzPxC6RY3U2RbX4yOk7yjG7bF3oIQt4/acgWYJQ9kl16OGGRc3T
O9NvvGwqWnsxzi2pf6daK33w2krwNvHW8mvUdKsTrPhM3OSCAD81QDPBVjFD9AKDioZftKdfV/IY
9Uh2nZqd0/Q3+dDSylXXR9ITIjEmv7U9HrUBzVFK6hrb4Wy8NfS8BO247zM/xQKKs7wb5KWr5Btn
PwL24q6pZ7BxrG/TuoYYezBH1Xd5nd9zpnN7//XILSE0PfDF4EJVBEdAf2dgn6iAditOKcziUA8h
iGMTsi13aD3cd2dklqvmDSX3fKHTNgMh87w2qkAdJeYA+/Y5FZTQJW+0ypu7tccPaAmAzCr25/wj
sLznVhiIs9s3VYp+R6bXsJOWD6ld+m+umK+D3xIpIas3XjmQa91leLaNt9LQnnokQ0RnrCip9EgP
fgjq4b9QnAFZv+DCXdtD5S3Mjv5T0Fo7p1aXTJRfTqf1N0SHgT81DwQQvHlt/Qb7fLTQIpWOfhig
2XIrONz4eX/IDrmqLtWAQ0AXp7KzdG4moTMQtGiGTKQIV79eENIuq/wrFrp/PKDVGMusuLhJ5SCn
xEfktQzmkPhlmhMSR+xV6GXFS1Gi7bkd/jvNFDzNMkuo28qHqGZDiFbf4LS2h/Wyau2y19002y2C
J1INzdnKvDEuneaYchdAP1jG1xoI7MyZiwUjKey7ddXPHTxOwqYjs5iyr18ssFV6Wq1Drx9kQc7G
RIyKSyzrGWxtRzb0MXHXA1VnYd3K/ZTnf6oyPzueh3TEcadvJihLS+92E2GvvQqT4qtFI5KfVvkv
g6tcWKPo3+5uttMt2IUTYkPSonJGedJnZPbZ9rjtzGnXMleBEFMw2zc/ys2/qyqamo/c0HZWDxXs
ahHkDfb6sCJmwlGck2Nv31Ua8zltqyJ7kQ6+wO/WWh5Vii5IJ5iFi8HkljDlvOuQl+Ql8w8t1+W4
7HSguHn4W9o30TwyA3SwX5PTH8GcfJ3h205+W5RbhTfvG4KG7YBMrBT3hAb/kTwPvox1wsZd2AO8
VeGcqgjE7Vgp3lYYUpGjmtPMfX5z9uF0LR/KW833j0tdtgKxWqlftN2ruYzh7H50t1G1Qv0j7wcq
UgdQ127FY7BDahyyHDRKbmYN/vme1wztbThVLGGVEQ4OGpUbb+JApQ2H2Yeuh8EF/A9K0nFJwKD0
ALvQNGv7tFcnwnDZR05999rN67PtQYij+y83xWBvZh0H/aEw2Y5wp7jGrgyCUBTklNvfYugRNcmb
Be7my9Wb18XmrJsNXt59ewusal5d/XV1H5PpQC5BWFvmYeDmdH3yRUkCKPKPOp3uMdDfuCJscZq7
R2FrU20bfHUob8vSO6SGe27d6tNIMCAJkZ+UZNwbyhnFZ35tzM/SRZc9VnupPn2vfrc07RufSWOy
usxL9i0seRyCnk9enksHnz1ii6k9+140jIS1kWazaFtmEWpjdfYmTJhLf7VWkA2YpQ1T4mX0yI9c
YT9Nbirckp086G0fD1a2p3GMOE/0ZOu1064WC5eDsBiWsvSLKCgIWX6ca2sPNLapfVaMUCtq/kKK
eGgc/nTQs80L6w2h47Zqtyb0xmJeUwqZ85v5TWMVnalB3aFuQWMMM2bsEbZsVoZbkX8U1tbHpzig
gSOuALcStebHEqiyyDAzwymKVxQ3QDkv2kL4yJAcF9n8o+4EioyT2EHL1mf9lt6R0K3ZvaEdbP6O
nAiSbK/37dUbgm1ZvXMZ190bWMlnUJOARC99sckwuhlIrxcrLviSZPmm8/Q5ifXjzRz0rXpTHtUp
mPVQeZJ4zQyCg0qPK1tEzGnx2EE4iLlCbFucZ69mdO0i02NKypKTPYhdPRxtKeJZ5v+qVb8laBxG
7N22FsSVjmrZ6mLMNV9OYdylLja9DA3glwdm+CxHqK4Kkon3tOpTcKulTr5du1G8eDOvVq4bJnY2
6HvE7uKZTgfetBF5TgTIzKzIWjy90tc+3cmVvT6zKXxOSarB+tBVv0lXEB+kzVjL8dgHDfEaz6Di
WvNjBKfV6HZVToXRuqCvxevfZvFtcuyb4qSVvy0PTzBFXfmr928axL+3XixrjBtIayOBfRsO6YBC
Tp0nx33o2+lLX7C4IhOxIgaSYGveYkLWJuPaKoL7Dl8EcjlSj1qDWJuLjdpLrOVVD8ZrrwXHDuoQ
fOZ7gZfEWZK5pGE+rDwGvB9ZchbpWW/fU/lt2OwyeF3cW7cNW6ZPPsFytasrkfVIo+Xj0oA5rEjl
kM824CvZ7Mei+Jk53m2gNme9NX1dFVU9IYqxBnQLzIOw9Uk+2aA3t3+0VPdVOf2prnwYHRRBzDJV
fZ7cIxVTmHCe+jWY0EsQUKVpPz5PmOtc9H4+CfnVut+VR0w11hm/OuMiOlBeec41+VjVBWY4/27U
uZKLZvqwu/mhRU6spu7F6a++A9yarsEmyemxL/PnRWm/zUJogGi/k+w+kbylfnDUF+0369Nb5TBv
2WrfdCVRzqDh580L3Y1T2GvyZA3tgbbBCPEgocDA1gOO8w0SSsZSN9ghHtz0Dqpis9iZZCWQIvQ1
c3nWphYq/dOUFFkjW+W++czmDEbtxS+4L3QJmoi0aKrOhbFEJbALSYMEwgRJlImR6dTasYm2zfBY
af6DhxvNQzU8aC4f4BglongwZtgFGiSODNSvmWFcHMa5cnh2OHZs/030/pMRaHftza7b8321lK4J
ylQiZ1iLu9YQRawb9ceQro/IazkJKj63wmvaInIzMEKgln0hU29fEfkUzx3GA1uO80Nmc5dXPYr3
tXFf55nbNx+Zqxoff5JvmoWO/JQNyViXSkZm7vUvzEUB70BiumFGVeZwdpkyOahljULeAQvqgAPB
sTOiPzilkvG3hYbkESMa6Wl2E3nne3I0o5Ti9tOAQmnbr+KirXO/0Uu/2WQj8lYitU4dipONZwaY
h6aCzjGCQKx5uif+ndqfQeuBbEhV2Cgjm3dqFhjhXX1V/wA4XquyBpces+S1Md1f2WBBXyfw5ZTf
Nd8mA8Jn2+RL90X1MwQaOW4GnY8ByoMVoUPaGrslSa8OqpZ56O4HQx1MyK4ZNHj0n/Jef9fKfFs3
DU9g5m0TFDqRgjIwsvI4ue7Ck41FuzMDbiT+SDyKYT5zxjoeo19dZ/sp66twsfGoTAbCt5GdSyfl
hlBosnYQ1nXMoEWNVNFI0cy0i/6QlcV70zqkh2i1DwMQ7EXK0YtAu/bnPQNbaNXpzm1dvJSo86Ei
yDnD4WpuyegJneGuYd5huAU6IRCGOwJ85gTVcG7w73qPhLNhVvmXnuaEkFJ1QDZUVdhCwNX1jkHs
5ieP0gR2GWRIUANP7dBGfiZ5bLPHpDXFcmR9TvIg1E6Jg8wPGoIffLnESJEW1T7oRsSCaj4SIpFP
F6s66sGOh9AM3i33nFpX39slzl4OCWuQCCv3JpkBJCuSk3nsNVQtkKWvZfnRsFFOy9vq7XX10/n2
Vh83oB3SMDaL/cPPYS+gB8GrQk9u8PKsKyltymXcMCLT35n6lu43vvkGjfEcB5wp8i5zdnZwbed9
+gRpIo03DJ5eqkL5ZA2hDdVW77IuCuQ2R4R5AjojCaWxH8xXaR6tIraWN/Ooj/H/5bjbxvvytD3c
O5+E4Lv1EFvh8OWN/U4oiJyAF2B0U/nTFsxPUvtpXNAGlh0342P3PvU+ngeUUz2dhtNVNeO2Ng4u
7uxMD/ZFX4QECW7r3kPVz1tLhCl+GLw7hEL7aAJJFEsjk180gcq4MTnmg5tiNcZMARJr99geystQ
wE5TPEhEDllNty/YyxHdrmgMuHbnAFzTFzQ7EEU2eA39aLfpjjCuJ5J7DorSg5HUOFU/N9qKinvd
4aXeQXNuxAibXj/45ueE0dSqHib93xgo1Me0ltu4/O+Etl7q24idJ1bkudrdvJLSkFh72yQ7oWzk
B/BogfAwkAYHj7Vzq786MaLUUQwtf3nx7pjPbvomsnuJ8qs39m59bsgeIWIgvoENaQU/hcFIUz/V
9FklQNiIx8Tq8Tw2LBzevtGaqEIwI/zLSsdQebXlY2ntApinYuLwQbeZX3J1Xa1h16b6Np09OPn3
0ThaxMBrx6HmsVgwFimgmbvOmeKpn2O2nLMUa2St/Zu/rodi5JtnKG9hARGkheuMZtnhq+X714x1
T9kpjMWfgamuzOZwbiHisf2VQ8bzkeeIiPDJ590+w1STc+kUXP7B6N/PAiYlbdkfbTBub7suDiJ7
lxXvJKnZ6EpMgrMX5cggbhCZIjpnGE00V9Z2gqrQEcGQQjbv2snZCUWlY0Lm3C0gECg8mZZINUZo
muWWvP2jHYx/5SgQ7t+kXDK5H+EskrY+odSImubQpRf4GAGeZKKO9NP81GZnyYFHDYHXvbWWdryJ
w/oOocSQdPdeZx5MDZdu6pB1EBwzqzmLWwyHOWw7CPcbiLZg+USfWuIrEpXYdL16sjUfzWukioYl
qLjUIGRSIT5op7jph79CIf09LU0ZTk4TlgDg3cGwxMNcd+eVdIqZyY5M3q1soV4QfqEZL8gNQ0yG
/DEak5+R83IMWIRvxqcAzJQckwfi17BJuM1DZe9XjwKM10W9aNbF6nRU/7hnSuIHfLTzZ5XuaguP
5KG0v8uarsdvWdlhb5MAeCs7NCkf5PMXv77fvs0ZnE+zC0idSXd58cI4MyYPEtGjTiyDaRIwtNVo
GWA8YN7Shzkyq2nnB8nLarahnMn9a7JHD7Fa59z8cPaxV2TtLat+JMAU84mJza1E//LQa+vvPFoo
T9IZKWdmhUQfH3OpXYIkf4GgIYWTzzQtoOnUd7YUqLgmK9IV9sEs/YCY2s5InuAu7lOTjVlgV0gJ
3x3q6VrMWOPHsdy3Q3LwtOXaS+eU2i1QZlDEeclaBvW3yer54BN8u3ED65/W3AIUnTzGyv9VGelM
WpfkHPWPC1IngD92eS905upVll64aPT6VFZPws1qbJhwQNqM0BFoJ2HCMSnBM1a4bAQDECbULSaY
X6ttH2VG0hF1JmT0YUT3Uwi1m+bI+BiH5MuxU5J1abDhN0y2q4nu3u6Q+/oVkU0aisVuLt+LEbZt
Ju5e0w2xEb13Xxs6um0tww2miMXp+EyNgLUalvUj1UnjMJFTjzVO5fwdJD4KWuT9jFxhkGnosjFS
lcDNrjuNZI3Z+8JFBW1OFmjHcOXPDtDM8pvUUPqRu7RhlopYgrZt0sX6cFJ3DPu2lICZJSg6+O5m
0uQrIQBbS2vxk5JbILuVJt5aN7CQYFb1PhIuDZC+j46Ms0rRQzgFJ2Hjzlr89IlekwZV+XPPjy0C
BAswais7hcNEPwLA/MfReSw3jmxB9IsQART8liRA7yRSErlBSGIL3nt8/RzM6s2L6NGoaVC38mae
7Ln+ZPTzLCtdvoWzfZz5V00xIuC50/PR6QbmXwV2rK18mQJcSGMOzBw8lkJu95nP61PFgtBp8CFU
+7P3vH/8NwGuJSu7wyBA1hZ3i6AwF9cl38bKguRF9nJq4e4pUTQQUGJvjvt0gZUFQq89L72bL4tk
eTL9g9RDp4x8LQrzGqqYk7JqmeLOyXpIXiqZhhbmkJhAgjSs0BL8XrDn18mMKiMWruZMB3xLFY1E
6JSDOsOMXRjvZjNuq5Z6WMY9UhjNe6KLHeUSboVokHb6OVXs8xRorLzMU+Gf7Uq+Zxh9zI7Hb7if
xIc8NKt4vlXbKyFdjZKEVsHXaBXjH+MBMzSAkS2sKegR1s1THjrz6eCOzHAk/KPuOzDemvAp0eVj
2g4CTsSWrv9qpzXj+2bQljGvsJo85qzUvKFQhhVh8zE4M/gpWroq7F0rUdr7G4pbi2TYc2biB5+m
t6JyKw6QQOGqJZHF5f6NoYW4d4a5GtywLR9iNpF0SywS+afkldU2o/0ejB9ex6ruq5osdwKBSkXx
JiZUjyeIGN5yACNqCoaowi2KG6zGFWywU+zvzPCphZi44Y7x4tjoImYj1jCol0VBTwbjpawYyBjJ
STdvrY/z5YuwF7cqXOblM4npzCSBP+Ci0cKVQJmLhoMfb+N6JxtfUwauYFi30UfIr2PpJy3Hd/+h
ddZe5q7ffQ9sYyhpX0keYSl0Xw4KvvWILJeust0svlkekitCZe9v6/ySmp/QrhydFaQXgtjkUEYB
tT1to0JmHyN7ORctN+tSwSbZ+s7sPu207zDbVD4mcTKow+SozVqW/tnT1Z7YEMGn8t/8KjtDqEzl
a41BJld3GvfD1KdNlJDgt0JE3vD/Df0eDCxhvm2THpVhTdIwmBg4430k/nz65fr3ARu9RiCmePQ2
3wmwtXjDp6Lb95j7FiCcwqF0ChiYprUognMVPtX+miob5np/PIMDm+M0ECoCAMdR9yHJJR7tXWVt
h+IzQuiZVgowjU3vg8FwTWk3FeUSXozJ0ta+ZWxjOgtj0DXKLkbxnaYYlgna9cVdq6kRv5vE8GKT
oBCS3L4sTuVDy14D7I5JenXToWGWQg6r2ORxM/TZPJQoypCYsrM9QiiQdpEfrHxW+SJ9w33Tge4M
x3HRYT5PeoPQmY7zbUNX2CoFuDROpCpMt+KnYj1bCNBsM7fZF+fKuPbNnRLzfnDJmWj9sZcOKk5G
bAZN/vL7jcyzevhUGJgldOBMvmLuGEtYlb/YyiTev2gdx1/8ZJM6G7xxOPh4sBGRheu1osh+KzB4
yVrgmB4pHOb2ygTRys0Mp0VDJjLfzrJUErkE932xlzhWEvVbKcC95L+Gf9SIANDWRqnJWgrtE3rq
pJ/9/CWC38ICjuR99hiGSEuQYvwrxg/Df0kVl7A1CZVljTKCtsA9Evc/WdjcBeiWwCsHMqrwDYDI
9N1FfDaPPUVeGT5XPihCf8Nr33obPT+3A49Ef9PAhazw8mXjoZB2gX8UwbFO3oTUERX6Ag7nTbyO
P2V75ZMwTI/WhysLoVZ8SizGi+ZLBkVAJq9Jbzbne+dPjpw4sux6k5tUEDk/kwHv4vgrYatWw00x
8wM/hI0iGZFWOvcRP3tcNhAhxp+sOQCE6IhC6OOPzxRYVOspfleD3byWVpUcGiWPR0hgnRMX4Rpl
iCtzILFePJG7U0psBQ5VrgOu2Hof93sAO3K5zSfyPbgzSTpODMg8qjhrkPOprRVkZA2HcqYQ+dVY
6flKT8GGHPXqNFjXBj92pjzMn9aC37Eux5PXwkM/wwyEU3ky+NyqwZuMh3e0ti0nByjH4WJFMBlh
35LKp6R02zN6sObp280kORl4jXk8XQ7WggAj9cL0ikFNLxM8ogyI1AXhz2Tv7mbo9YrL2C6rp7hA
Zf3Osfrob0Ks9QBzJzlJXtoXmWACMWiOsjixnAFmpYZOH53iblVPJ788TPx9BjiFW798K9nQhh/K
APMSeLbKPpG9TURqK2K88tF5q6Oq/EYpA4UgP491w/FNx8vptprZTFnmNGTn4cDCo0B8Czf0BKAo
k48bQGRKIW66H0sfN3b9LmqaTgey4/5S159AjYjKujMPIqnpnaMweWwrTBSoAycrX8r9CrQZ+Ogm
f7Qz1RhxkdRztCYrheN5TYK2vENhbuxVJEeuCsTQ+6zERTQLg1CjkrpZeA+hT4+s91dGtez40VjM
YUmPaGkEQSXehTreMM62SNf2VpSQIv5EeMDoy8PVCB6RdMSj3GDbmNctvCjsmkLXMJeoAqq8pDd8
QaWAKJYSJ5GOrNps8V0N6bvuHwJeYXKp0daz3aHeFN0GdF9n3YkENPov755RElhCldmV1jrBKA3x
TG6PNuJEwT1QhpVZ74V8k0V+JDaSZJzQG7LyXrXL0R3G4TkDJ0CcVtmj7XcpxbGGBUfmOLC1auPt
iGlPlbexR3jEvwfVPozfI5tMe7Y3q6ea3/z6nBsruee1Io47nsaGp3Sd4h1DHOn2hjmbY7eBfMk5
bFTtL+fkYRORfQ+BE4RgPlHteVmsS2beJ/mW2u+FfUkCkhm8eR3G/6+EHJJmHDQ2MpRiVA9Oak5F
Un83q+T3IHbxPdg/fh061bgqIQyl+0Z7o7shByI4nsIItld9JhcxP5XIvTo2TYRKjOgBHFCVbnWF
AfhnDO6cdGxidqhqir5v+bNRsEkn1LryBdtE7ZZqh3n1ne9fm50q6diNOytAj8lXmvWR5/sBYpiB
7KHQc7e3w41tfwf6MwjvjEFq9p1YCKp3kq2E/GrtXKt7X9uQUg+bi10eZXAN1lEpriZERx77Nd+N
hN+hOZXNIcVzUP1MKvRXPjCteBTdr2Jee57PZr0JqwLsNAEr4urio4eMjfgkvRmMuTqJ+9K6d9UR
+IBgrJgUp9cxuW3D8l+rfHgWUE31peIUsd/N7BQqayIyBGkE28WOIdAct2La1sEH7UrLZiCKeZN6
sY6lam+qr3ByNcj8hu6o1bAucR7Jlv+ZRdHFE+ek3Am8BAqzqPY/Am+r8vFh3MveeC5pKtYHFqHE
oQqSvnZru91wYDm4xGHelw0uZJc4/YLomKtajzH5ayYX/6hTwubkutpUq9Z7m5S/on/VmbaUi++w
zpeBjEO1+or8V0w1cBcf5Xyf0C2b+6zg+QEaSyQU+YAyP8EfkItrJfPRu3mtuij4IkbKpY4uvgZu
JHyLzWil1sGDB5hZw7Pz12pHdbJr5Tu1dnTLZYmYZEfQvAvADH5xSYznIC4xxkUFnGbBLtfxMjdH
0Byx6pXHmkr3epegrolrrD6D+CDCtRllixnjSbgI1GVYvhhrDHYsqEljNkeU02XbczYiI6rMVzF0
yxHvJJCJ4cNggRMH/2SQh5of7ytUxdyKHK6sGBMr+Bkmn9iWGc48GXnqBtMb7hGKACaM1UYLBBks
uvljd7uyf6+DI5p6551tZDlAA4Er1wdfhVzgw75P/IUYFrUClIOLihqvq+aUFyvDY1NELPgigxqJ
r3WJCHNVIHym4Qc9A0S0OJ+2ZXNlBluX0r42PxTvItojguwg5/zFD9T2ovPustxy7Gg9aUwhGEDX
PDsT1OIeR1j3nog12yWbW9oULuPq6dlHK50WZMgw3i1iwg6+AortQBGlyA74WYvso2JzV7CBaAD7
8EjQ3RjwEeSLdShcCPF1/RSo9DIX1NbaFIRvSFTCX5AXEoecfilYmSY/nnHvpzcdfgjGA0u85+Yu
KngCXqV0J1luX5Qrpf7p4GDyGzdItocq2NRI7v5Pg/GY0IEusA967lhyLguW6Vcl+EQK63AeFtk/
aZpVNz77zInDgWhVYV1VZvBIrzlqFKZSJGJdOZbSt+w7eukknfYTe4R8VEwpWtOBn3hCXSohaFcd
gmCxm+yfDn1n5osX3rgwKs1JAqi+DgTCRUlaEAC+gbXkMegcxT8JqnIPppHz1E9pStlGgcKfK/1r
E/Es7zE9hFrGOs9oDlIbr80aJGDeXXClgkvV1H1i8WioG0TvOhqdqB/XzQTerhnkVZ/22zLDVZZk
57isdiwR2qXmg57z853ecoE3xJ8Zj2t23k7dB4cODG2i8CEfgC4q/d23GqRkHoNqg/mM5/M4dq7a
8vBWdYJ6eb2mHxOkCh8kUpeLJhhcCaVDl9s3IDFwh7MtBpzvro3+1V5/AHl97Ov+2iUx/og5PWRH
BiJDw6bTCLprNGuyYX1OAPthVgVCOX1rzDxaNDIA2/LWVLRXHLd/Y8VyMZOrrxiRxbdr3W07Ng9T
Tj4ePycPD+2fzqq7mskzUNWeLRgptml8KGI00Vonh9lAGPEQrmOVQZlYVhBjKC20BoQYVIdlK2Ei
Dvz+lFHUYLYAE+1OPAVSH9Wl6nfMsRNqkNokul8gDcvAEGODlgjR4zfCSjSF+k6BlLGo1PhzipWV
TRo/mezPtk/vmooUEPo9u/zx0NrB94htpinjH0gYQ/geIKlgmSIBxfkh0f1qRiX+xYJjM2JqgRGl
pSMw6JJ4YD5e1RGpEnQvk4wbmVQ4Y1qqiYsqqPQC0U8ZGMcEXipJPnR2dDaH6Gs0tG0vGxt7iE5D
GDlS6HeLFmeZ2lgfdo74ZVviz04UV0pwF1EFjCqlEN4VuM6zr0yexlXUTzfyOr9Yyvc2xUptNB56
zAdGzyOm/CY7M9fSsnv0IPg0AW53dgBTobyXWc93dsDqzCcdXBx1IteRv2rKByqidgi3xtIAs8kt
tj/JMQW+HQ8Tv7izvdvUXX0TnfZvGNiSmvXR6gSy9/Av9dor25FjKwF/KYFR1XhSDbrEotB3YYdv
GecdoiQLxhAAmU400+5pOAjQT5tnpfnbQikOo5HLC5mZb+qag2/NNCHbI7s5/pKrWA34Q3weZqwD
Skx1+PpmxR2Nt+uYEKc121Lc3OQn8wIWJuvZNAzXWp7NuFRW0dGJmMKAoshOuq0oGg6Yt9tjY0UH
6mEIVfhHyp2cyAeJ0Sl/sEtXHLlnOUWr6rRiV5TJt5hqBgEVbirZO5oe2CTFBJQxgbDaoOfmp+4T
6Oyif+AhxJ/mgQUrebhCwBho0yKiUO3igamwQRnSSGrbcrTLtNFCiifsmCG/j/Jbp4fvnRHorGbL
X7sEUNcQAaYaoxdQgJWvLKJwNw5Xrc8AFdcfuZRtwyRcCnvY2aXO9SY5hjKK9mwdCiIXzdQZAPwk
M3fWxsDnD3evAV1kak8aoHaeZG1ymoqtucFYKCaWCkIdhVoZjhKrLNcrn02DDXKrVepj0MJSNdOz
SmOznY2nhoVHVtcrgFMUCLGXGqQcknC/xQVCQjBp3ovxX6DnrL25SGFSmXrHG9pVWPjvBqd5Zfrr
gmajkB2l57e8hZM7ovKa8GGgSC6xx8A083DfoKgq+4gU/mCNqxm0m5rwU6XyU5F9nlDwSCs4Lq0G
P4Cry8yOgB0MoRedkXC+HaVrHP/rFoU+lSun6vw3S2IvNljrShbsyPS1V1KowntM/dkijSv4T94q
RZcYIvpww+QG9tqR5GZVM9cp0gjauDiIjA9wEML10jEtVqhimo/HE6/jexZ5G0Diyyrv1yDEN8o4
nEwx3czMOLdashUWi2zFf6up75J069ILPChxg3w9BhcbNErc402upHAbZMEOPAfjUcyqc37xyP6Y
8pO9Nvc6be7ocHiWYr9Ga8YD24pmR5f3IsYGM3AZ7iplk0YEE7LEBdfMRdvSVq3Fq0FSUeTT1gqk
XSFJez0td40Ij5qSbUtIe57Z7CIwkkWNBmSpC9q4/1m27Nh28GSB74525KhD4Qzc74gHL1WaUXL+
fx/zjVFqlrbmjgYG5MX2CEaSbuvZh6dsqJh3kYw3eidusVIx8gtHnpK7UbC67kBi4i2zpAbrte1I
I9cx29omcA+kFFM5JLFK4qo1HfGECWaY/jJbaHXL20ywjkqlfNOj4erX5nteb0fpVxGwv9ZR+t7K
4LMfCvxI+VuiTtonb9OY7H5olkp+zcy7ojxNfANA1UTPIn4WKDlF+YhiyN/svvzfRvzVhHFzp6Fb
osrWcXtVklfAkO+NHxJKTwNSZRdTX5HQmOLtIR1H4W8xQeODb9sxEGniJ0NL8dJ4TRk6Jhi37hA2
nAJ+4RRn7wp4QWndwZeyRX8ZickWGygly9yvdqnyYcMY8z5ttrqtikbbMXUWdKLwL3soIDnby2z4
jIGHdKeeF7Ms7212D+Mt1Ai3C4D0+dzZmZlt+VR4vmMmH4FgkzvHoL50YR6KbE+527Lz2GOqLwqa
UjleskukYp3THDQfthCxVUK4P4+qPWjIiP68QUckFJKNmWc18PnSM5sJdJMDZxvYAXZbs9pKpnLt
ysTt+zVkgBpOImxNE6Z6pOz6ZlPP1pg5gmuyXROLpGXBBBVbozERsk37nVor3TtgVmXjrI3pfWpd
flg8HlhfkaoBek2Qgw55p/AOZUuC/VVCz4wPGelvsz4YSGpBSonFjXnEmWosXkTdIbYW99KiZ1td
Egicaa0QyKwSNh/hRw1KgUApqlhZkWsL4488favZHQGhXUXpv1J/6SWvTMn1uncaHgJK8wtVgOl2
JfK7KlhAjptZE5oN9RPAix1RWIyq3dIq16Jfp+h5cAaq4Q0j3NJCefZQuiFiCrqnm35yNEIDoms3
CSAtS/mLaHX7n4ZYnHOOIQSVhptMb2+UnsvsxLLALwievNnW+8QTIuvf/Y7aWYIQaXfEkkWd56XH
5zLqnwrruUHwlvfoH4Cb4h+reCZ0fPe+owC/qZwWRpqY/irpqyj2NY9V75M1JEUVRrMF4oaWzOHf
NekeWMBRxSZH5zFaU0TFIfS/gRbHYZCe3WDt7cpaVXGxDSoCwNxrwVZheAH54S8BkOE+D+NTQuKr
sQwMCG+1OpwV1H7JQKTBF5VCk53Goxyb9zjb5hirkGeQx32zvFR9vYjZINRCJ+jt7boB3UK4pg3y
aAelBKresjP6ZRcv1MCp7CP3Wg1oY+KBOwEneYVrvIiqDDWEC2uXkAKlfXIG2LAcjwmA2DnBgXC2
6JLRz11lsmZ934haJ5ktSHioYwlnrthpUwjNrGZLIOPSN7j0MvBnk4gW+K8ICuD8FfGhU3CsbBpc
FuPQsEQne8LpWhTUd4zyoY2/ouynKfwX0IxlRCZO7Yx1qZ7lHLQjpEHi+5hJ9ZxJFnJsdBDBR8CT
oki3UrqKW9fWv5SAbQIxNQRF0g0h8nor3aXmHbvm0hz3GaTIUk5WmaZhrUmWsoTsIq/IT+/bFvEj
NV1Ex3M0Pi31U7POQA4egaSvEg7YJNh18l2vynVFdi3Wzqn4E8Z3CBCvnN46+6xjWPMj/zNnSDKG
h58mF8uYzhILIgM3iOjsZa0QtMR2Y2hHEMQc8xt/oEGzn/aj9UZ2mWuA2Jvp1iYb2/Ab6/1XyTdK
aBRMy+PNYiFbhpXjKzeoDJoROFL26xXlmvgbw2CBKoFdtxq1syX8A5jEf0hLVg5kZ7hFMwQ0/i3x
S/PN6THSJvKwTFq8raO5yibokB6QlTGetjqqQ4vZRp5YA3Apr7zpIIxsKwqxzQPpSvAiN+PtIEIX
AMM6r3DvDdpCL4eNHqZuk4Y7YjN6/JlzMSXCmvN9JwS5zIvpc8rZchgNezTSKYwyTc9ePcd1mxS4
q070WbOEp6BAVvGPirVQp9PQeusuLRaD4ELJ3JsPI28cyg9/hM2MXL6yjBu5X3NtCbEfrolureK6
YBFsbcATcBjF3Aa5PqGdKniEGuUzrKWdljzE+BWHMDo/w/DimS2Vjf+yaqXwIgrIlCXFLyyZXSv7
9flHzz+PMcoG+ZGRNTMdJcx9sPkghJo9RAUetSR3wJyabLZm2hWjLgHsvjyH+B4ASjkt5gkRCugu
FKsmHKNAT0OM+y3DKZuxhk0bF14H5Wxr2e9lfaly7y+oWInUmKWClrmz30rkAqqOcCa0I9YL6Ydh
3nqfjems6hNV4RuRdz/m8Io9zYlJ2hjRWjVn2BF83jnATJzq1aYDjhlk02rLoI2qRPGeuHvSbQQG
gHjcRZjqMJKXfUMxxE0H1TyG1aZFO4ksp4hHxzAqN5SspRKIddfrfBrfbZbyqYdCz7cP+2rFR8fU
Zu0tWpbplybfa4aYgMJjg8BIU/M1rIma2guM+NSo3Ai0mTo5V9nAi8EIeB+iO+Y5ZTxOykddTcD1
do3BjM2XSMWNLd87/+rVZw2HgvgM8J/V1UNqHuic9SvjpNerV0tSTQNOwF9FFO3GU9VVE1jkzaZV
q3AjKM9Kc9KwQva9U819kDCr4ntgJhsj+pm0m5SDdh+OsvdPzz/4wmHjnl9pnZfZSX17pbDrMIdg
U1kHj7ekZlaX5av6LyyKhVLou/mOE3ghjjk6J1mtZq/U/lBK2GcJXcIqXoqUQCmXzulZ1O/xQCAd
/4P2pcjnhq7VBC5bsu/ofwP65YeHxFbWGt2NWvUqOlpr1CcCRj/CMDvG9l4LTnrn1ka906kbmb3C
ERs86Qts4rIMPrEqwdP6ALHAVR6eJCCgynyB7VCar1DK3+ShWvZY+pAouzkPzuoCgy3D5MmikCYA
7FQP7xUSfwiRNpzWcXiy43olmwdV+0rZHFK0vchqqMtA/IPfljhjbMorobxmbRRdWSVuazULf/Y8
MlZihQ3aH2AUbqGCAAqCdTxeGk9a8ORQ6kuvCSJ1gdvR8hoGlG5UszBZkLBLVw2sy7asjrCv0H3c
pt/bbAfb5hyE377EfSU9xt4GABmNxRjk/kYezeCxOQzeVW1bMIh6Fo6GilhpvJ3YMqbyqbZ3AXcX
XmVwFMsUtoomTgESMs057ESF8pkZazPxNg1yes2FjSKlDe+RhLV7Tivj0J2kaGuwvBqrBFP4w2JB
qnsGwAEZdckAc4krgd98Lvey5GeRHlP1E/HOt0hqoVQU88NbvMB4K91riHdy/+iAzjXPFjlgZMOn
kAYuvuWIVH28sNWrDlI1ZyMsknAN6T/3ntR+mdZ3SbWPBDTRGK41tlzmWAmMbMr2lNwDygwLI23B
+qdpVSwyFlgIFkj53+zQN9HmfZ8koAl2GWTGNLJX0vZ5vRG4M/x5OE4OkX5UxD8dom+g7qSM/oqr
3T0Q/DYK3axKch6GaRllj179LKbTSC3QDHK0z6BABtbAqv8FIbqHxMcjXEqvknyuowNGeAWOWgP/
8ay0FLjiQlajXcsuqP2zuye3uq7aazL3GEAtOQFBUrBlXKwUdGS7h5JkQ4ofsB1N27bc1sa4FPqv
0p6S9M/vXe50KkZq820Q84D3noCIQk5sNMUBVVZ0rxENUz+b4ZWe4px7KGYgGTBn8Wko18x72FXs
xBJLuuEpKfuGOkbaG/APEZBQeQXNbyL6EznbhCE0aUBP0XuckgtGL1TZ0+jjLSeGmfZDsNB9xC0d
6nLN0xBl8NcA46/MrPSnLv4UxS3A73cWB9d07sE25OsOsRoI4UL2uQmzNQyBlCKt1Sid3lGruJth
YMnuhvamTY/BBh8Lt2Q46PiDUIlwjqtc2/ly0xRBA0oHzAAYxcZu733xlQcXC0RLBcY9aFAp8q0S
kDaKAgRBsRyQT2DYeFdsRICq7r6PQajodoJeDtYhFtUXbTwuO2YJOXjwQ3msk0xT+2vQuHrnMy+X
2EA3ieEiPvnyPmTdbFesua2Pik7jlidRrdKbgYANiAoiCyFoqDnllG5m0z/9LcPg5uI36VLYt2Ag
YEjXxnCSsr8sr1yVwMmAtyRhUd78YCheeoW1Z87N29Dx639pdpb0Yw49oGO5GU9XWhXs5J+BT83X
f7LgEZKR1+bjARs5sNQqUtZImZAM7A0LKWU6xnm0TADWtpW1rOSbVzg5pZTGQ3Tbjnv5wOWXvFMP
7b3d4c9syHa2GGCUyie63VIgALSJK11vvEJMyk1j4ej8kUAs2UWns4ruT5TDLVSTt3yORcR4TvjM
W0BkuLbU8U4nf4+LrYsPIZYMv6CFAmIAdDEl/NOak2W3K2IXmHu+bVFsDLP5M6R626sZsP+e6wGI
PhapEc8cGhbQpPx9nZc4ubxTp/DJCq2HNP0ozT23hpWWwZA7FVSx9PWJW12Uv/BlaeVXpp1tssMV
cQ0xSGR35hMAfEFA4WtfkHUg79CbH3bqIYsGGzPGAw9QENKSgR8RiI/8oQT1NjNPSqAeDctzZINv
QtGkB4M7f2z/doJWuyYBR8QNOTaIVJeraho/Fe5veqqvBx0Om9awao7cbLKXippd0+K3McRCC/5p
0NmM9K2TxKWdEJvawGkitGBAyRYLDTZYlprsq8TiAcwFKulpIEpZ3OxV9dIyYGD8sWlxTjz2J7zf
vnXR2T8Kxj2TRYzO4ULQfRMCRCCge2gbTkq0jvpNCtm58/Sdk8VqWa8l88/0Xlb8Fxr5KW4g6GXU
h+AjKtEs9RaGcakvquRnlNUt4ZlrmqKOBYCz8DZA/QHK5eU3tfnT1NcU3HL0nQaasNU1d5+5X1i/
ZqIjdAlnHL5iBUcpZvRG+QlSstBF7raterAj0+2ZfjNMthN3+Kl5+G258YwPtbFJGNyVRjOgWu8G
A/DdTN7/kMV7mP8p3s2kIx6tOAUXBrXtIcVPKikS3hlNevUUF9rDv6a+TJgFGu2vtQ+SB4PgRn/l
crRoQQWagVRmjec2+k2GaBexXBPD0+q4PmDlCp5FEs3FcRh6cJtY8d4XE8uB8wS9cq4FsTHDzT0I
JcfSJG9oMeTWy7qrtb8b7Rj50KwDad38n7LqLkndb6LonPspgJgBrzoCzPhlYIfNtnPauWBAGnbG
8IkEF/JClAFeie/KXuvTw0xq10ssSlTp1FAOlJ3Oed9w05arOgP+tM7Doyf/oaWq/QGEbylUnnEe
fmQoVfHMRGEea7kssDvAWIWqgLNM5Q0ZhauJByBkNv8RnjU36F5FDZmlJAlFWmZy0/BXnhw/g7JN
4vWr9N7wAdt8w1HTaBpcado/FW8erNOJxu0yv2JVQIX8gZTDduFCb0COCakMvtK5bMPc1NEpZN4o
yD7NX6t+FyA4qGmcLqADLJHCmQcl4yr77zMzNQ2iXQw2P5a7daO9dKMFq+3xBbywjeu8o6oSLGQP
cqjYH3CzGk8JSkENU/1Yal+Fri60AZ9YKUHuuY0sgwyOZco562ODS1pTd+q09fqjJ3h73rhEzLKO
0ZwT80FNJEb7t9kfCW4Kz1v+Ce3HILdCTbUv/XbNlkmhly4qllsgPDEvuUpghe0ukAN15qzipqeK
USZcEzo82OkSwdDp4Fm3WWRWppM3T0ljew6OTjY+bWPTYD+2mLpsq1kWevcBw4yPwQYehMdziUCt
ygq/rB7WhGzFKradHDrI3nGau0Kihhw2UKdxegSLtnpavcbJs5mgCvYx0/iGVZrSIdq3h1aF16/u
W2hPxGyAai3T7ksmcBLMRkP8RBMV1+wxZLxzRwONRWC34NLRnRuyO5L2rhBi+3+qQkysrzCS8/a9
83K4QSsPCFd7L3x4Odla6h6aCvLaeM5nSuW/lAEXo3IQ+tnC+VzfqblaKPpNVZ2k/ewEgRrEMxtn
gwr5QfprkMoK/eHbk4vk35t86mQmmanZaFZ5E5R1afDUArKtXgbAw0+uTXsx5asJrymq3Zo5XK4y
x5uVG7aUJIZFeNbTvzq+TWbhGpPEpddtQ1jrs+pwaOQHOlTUx04tuMbttO7JRrLSP3rcj753GpnX
uBCPQBdSCvCs7gkVju6yb1ooI9u8Jc0TJuS/muMdeuDaLLAPmRupObV55hIyL7mZxKq985NgH863
lOYv8oJlbMd/7XBMi3s4pfd86iH66OR5ccdiR2BZ9i38DiGEpjPJ2uY67qS3NFZX+OsK0KINYGgf
1ZxlW30bEKMUfkcveI78jwETtO0V19KKpSHWvvEjuBznAa7DsTyMmOhhmTgVwKPWiLcBaPGqQuSL
Ll0E7YNpyQYqOUTbQdNdOB1uwr17krcVr4AxfQRKu6i98NpqJ0o7nm2YLo3ZE1Ezas6eysqm1JVt
ltewQYBSR2hFkXUnUqaFjGBsGmgMwUJivtJnpSQ+BIhKim/tUivbJqRPuPTzoTeWEfKjXhBXB2Io
N/JJoV03YIGdCw9lOd1S9TyLWfd0us1mzhQDcCOkzYRCawFCmv25innLM5IR7U6rou2IC7Lz1z35
r2LuJ61SlkLLOVvpSxyT5GGQcGosL7j5GRXgbwUwa7/Cnr2K1uC0lDAIPRR0Bn1fcEsBvkbOM3EN
w62Sv5KqHOJhy2RWS1jpCYGVU99j98RbFOGj8AhHt1G/jxG3fEtemOZpkLekYBQuXGHHNJtXb7Z9
tllNE9NYTNkaTj+xnfihUpAu4MPNNbpDr9GWBNTdYJJu+JfLnaTwhmfZm4bpUfXgfPNFAirWp/ug
GDB6nFSTmi286lJ5ym2cZ+f5tgEHIeFcAlbAAWw7E9+oOorXCuJf3Y3fpJbejdZDnVXcijt8ZYc4
wbBgj4wVGWGeYe6Vy3kAVofZDIS9ahmhfZRSu2oHYgzgvcQGLBkRtRZjdtypgCrJE5rdt+DiBHOG
jOmn0O1NZn82I5cO6cJ2U6MkBO89GKr/ODqvrNaVKIiOqNdSt/IvzjY2BpN/tIALyjm1NPq39QZw
A0ZWn65Ttcubx/tAnsr81iGt4ooSN5reId3SYLF1+4vSDN9cZ6yHBZM8Qe/Ee0npTZ58zuJB6ovu
blSerFMT9LP95DH3ZxAUg+5U8pKIuL1W7H9gYoLpjTdDotAGibNx1Iz9OrPve/sqbazh/dmzt2Hw
bzJPlLSvXQjzZNUHkNrQJ+VAQVAMXCPd5aJgWJu3bfYaIgTzVmeeGvekJVbUHNMptXzQ4cFuNU55
cnjeG0WJPPG42Tax+dO5D6lJbRlpBGtbUvEVhk/N9Eq4qiLhSw2mtE4p9qWK+2/n8oJEPGlP7LQw
UcfyYOHV8EkwzniME7YhobFvxafDcxo2qNfRUcaHub0V5UNtvdX9c8XEmWS/HnlSfzrAceBykhkf
GX+7VT6DXcE5Gvj/8EVOIasl91S0u6mH564REay7HkNYS59VyT9QeOyAQwcaU7Lp/uXqV/n+tvd4
EUdsEtrFanDv5O0e7FlW31ruDQ1cOczv2blhseVgQtcbKaNHHQukeYScc4WLh7xNDydw05FDRLT7
gxa+QaTZtngh+HCCbaQTuM8AgPO3ppkJ+A4mluhv8OJ3thZrD6vIALjAhOUfFJcA92TjiFWJMx4U
/8rnhSGqwzQ2LMjRbr0UCwS0mVjyUfmA9BBFjXXqeZuo8ygFIhY9GRcVV3uP2owhLkBBAz9kTugz
MsCtVRETJtgBn8RyoS6W5S1qmXMGunZRAr1Ws4BHdBj4fsz4MK0Vb7P9yE2ujGEIAUKB8HNwInHt
DO6DNNPEvb2nofHQ/P9y4Os8QO+oq3xv5O1bYGJd8AHe7AA6Iz2V25mpWLoM9YXPRc1c9U3zZCrq
RVJur0s9RzA0LzMNKQ7ekXVoeeMpDrnUqRKSJxVk2zRV+5TciQx/7CWfI/7FOjkn/rAaIqiKTsVD
xqxRA6ZjuAT4QAmGYvrKdhEVYzOQBM151eBZaAtzVcGwt0QKhvMzw7jfggmHQLtSwnpJGmKIEM7U
/+tGDJFLj/ccoTCzAwe4wFKd0D632ZptiKqZOJhijao7gGLNMTbbDYHYKN2jeBmEzFodnxomc+AY
16rsts340vGup1nhbiG5+DXJPCKIRdOAYKCWzwTF2cYYELjdhu78Vgp9i7psDdQYT1E2v5eG3BIK
XiWmoPlZryjH3MRkVVzxXONfIj+waTTNWa6GyBbfE+s6tPOtGouXJOYItD3cVSRAJ0JYKdGfKmJG
x5udKsJh2j9KZowShLrghlYXwR+01zcl/WdtQeA0ZoQD9nNTs8/5aVmoDkthiscWUfHcJKPaN/R+
l0mJxte7K3qnnywx3/UQZTnncdbZfyD+XsGg2DjZgx+TQIOni1eLdmVvyp+tNt9PnnHJJgxgbeOe
VZlVMC+g5lOJyy0UqluVlTvfrTdtKh6qqsYQhEu//icYTWwkUK+YxxvoqGs7YjZS1INN0v8lG3it
Qpxias4fmyb9ggmwEgZez9K5RMa/VGXb0o6+PK3uZbVI3PSdznxrmnYXpcZrl3D4Y5q7q4z4JweI
PrK0dMNFBHSIlehtEaWv9gDUhLghJBTnIcicJwH9hoUHOg3mlobFTNajsjDmVlgoG3pcxso6mswL
QhK0oyzMCZqd8mZmqv6xC1zO5c+0x90KpKrHHtla3bnDD6D9du9OAVRVjO2G8ZrIaF+wuYhZ+4at
/6hYHZtEd4Ym4YEU9aqacMoyANiayG5h70RisKXm9sEkUcOE1RBmY5x1Cfq0Saldy+g7s6UZKTGK
cfSa6lQrI8Ys3ZLXheJoW3uPOpNA+UeRQz8biadYrwnzRUeZJ0RhthwOownucfwMJv0RftJuGpAO
BYrrlI/449AeGpLRkqBWEqXbaNHQZmqs6mJlms116ChtqIqHaKZiWsMEKVG2e/wu4WAvbVybuMbs
XmubXwR5sNKk7hZHc+wsx9ttQTGoyaXFuHKegGh8WxEKqQslZSpgDiVOu4klCfO0yo6pQSe6GPj8
0P7opVi7YQZTEFcQ4W1VO9u0WAox4Ra4KSYakx6bedwPvfUCLXTFtvqcmTm2a/vgTurHjkeiDBT5
Eqj0YJfx3HC/MkjzTmP4lTXlV6dK1FPvBwzYxp7jc9NT2l7nf03+mncs+/Am5ry+FdWUjA6EH6MY
s2azV7neT6NzLbz52U/rh8ScTnnaP026P/XMGAKP0WQyQuh8VaDE1aPeKLvZ62Hk+t8/ls2liVGn
vTDdEa09JkMCkZkU6VzzNa02RELezK48BhN9XnW4HUtEa2npc19grLAVhwL2OKLdWf5tptkrtOAP
MzNZBE/I9j1kwgHrsesuRRbqSRfv9bLks/qTcM3nOhUM4u3Kx9o38MNKv6Vzno/NqEAl/2t0sltc
n2EDMYyPPxTFakSIp9L9iW4fLBcAmAtGlTjlIo9Tyx7Fkh6F7j/vbKYaCgK0Mg5LCXpVQxvrJJWZ
4oYa+zpAWSigp7umsRmIRKKbwG/Sm5jgW8j2yqAQx3Alkze3fqTBuuYkzr8KKe5yW24Kz9zo6mrw
Pwmb+jShvqPr3ybkyjKjkgDXo+y5iKqGo182T5ZWG03HTd9gcqAve12Xwa4vmg1i1N7wWfjZPGat
dxjS9LVq7ZXw+crZJOlzqFWFMrkg0gCGybWxwz1ldOsmsX4jLik9fMZaZ7tu4Ls6xPNTAlvsjrfA
Tkub1EK8TZR5SMPmM1IEVFkJilDsIHNdTJW+BZ23ol9iLVx7y3XxLQyBRZgTj39NRyRiH5rillFh
a2RQ/NPsXPYCsyxpBtpZgmTgjl0BcRgAamO8GPEW57ZrrpU/r/3RuVjQsc1cIlSba3pbqEXhfUdH
MQtsqDmUJrhRsU2JY5oZ69ipuncF2pzkRZ0zORpj/8mNCU455KUsG+6xr15sI3qtjeYY1RURRy/B
x+VjcWrKb0fRKUvWke96iL6QgztqyIJlRveCcvpn1eWDsowPlhunvDRXoqvZnUTnIdQPfp+/8qTv
6Lrd0/t9ly/BR/ayrBeHs93xJgtZOdrD9Jd0SPmonlzVNd05aI8p+RiRtedpMPc2uYlJBHydiOS1
XvQluZNNMeV4DXvHqf5NcbaRBPF++QqtqmL6ijOuqbQ/cBrZJ5p+RuqyTSLwNZ1Oxbvtt+RB5neR
xi8Zsnrl58Pa9vUBbOPVTOaLH3YPQCGXZmRkEz9/d9IlCTbos10wPaRAJx1CalW8NRPzscMJi3Te
v9aoXBBVnx2nclbOgKk48/ovHcgdef03V1j3tcu1yUh/HYplK2k+MAX/62vGTHLpRuvIjd0Sy64D
ii/nieEr94iHuazlgowJLmkwYng9vum4L60nt4CWkkDW4O1LRCihFQ2XBgJRHbY3s2mKk21OS3U6
0+i8kbwBopJ0BH6ZRiiG3gqnQQY4T7KARRPdxlz+IW/ydAbFC9D+nSYtELZsjmbLlGtth1z5HSKl
zPnMrUMlfxevZux1PiGCYB+OAjeF7b0axMxrgn/CM38EVaVGBWm3Sbsbxv2Dg59/zGKIwjEDTZQY
vyJKHht6gNn1c+xhBSrM+d1N0q9Z0r7ih2dHhR+yIeLJM3mhj+JdhU7JsKD/amFp7qppRuiSPxey
HXMr2ia5dXiev61l/WiZWEb56MP8JRRLaSGFE73tXqn5wwhlWtd+iI6NQj+c+l9HcMWNYCDadDwn
LqNSaHxMcXyA7MfyWt3PLlvUKvSJQIlzB/mC3yKXsa7LoOwk/+D4kwqygnNPIcjKxU83OEgOnK9+
BxxGDDunlPdeEO71MulGCtHLrr2fdNToJ3m0ycSSto14CVniSRYUYUYxZjhdAWzxr06R87lR3mYJ
6DzVIvPK99RgQRHSDVh0EBIp/tbId6qUV8GjlHjufdQj/XKwECNNt7OOzxN5rwhpMHX8O4MejbQs
j04T7Fs7IOmP/4YN6dlwp7+htHcJvaRpmF7xHC932zMxnb2lAV+iD2m6XlwWpU6odhO96dVIdnFA
OcUwf2e2vJyb/LniTe6SxFVpeJ+69jpuQBRJ7xAQ8gqCgUUX0TAmEQOjQO2nz21frPihH7vJOfeg
eXLNQerUFUA9uiUc6o5Z+EwJnTt+dQ3R/AfNnTZvrwPGk5CRNDHch5b6KMVGjqeML3/dYg6c7ZgF
jnB3uorXM6H4JpwAQ4TR0eDdJRx9wBF3m6eZtYqJ4JlXB6Tsfz65LfrSMUniyKyvaqKeAZYw32Sq
TwidiqA6lrqh34brWwFPTWQ3+mKA5PSbkpnEpOEAKtvWm9oL8K4juFyyy2q+TanYzA4ZE7xEZ1AW
z1OVHymZfarIJPHBsJkFqpYkxb0BA8Q3ogteXn7avqNxqFk7uTqwE6QIKCcggVW9Mby9oQqMkta3
ZVIWPL3YsnutC+8JsxT6f/oDdv0tNdn9ETUxaCwLkgnaViq5MMbUefdb0XAkJjDoFwxUW7PVwYeJ
FTB8EOb4QfcwjhYTrEPVgvDEiIds3pJqILOHkWKqHPSk4N7y0XYdXd/jp/qcfP48C3ezDJ/oJNwL
YOmwRHYujLRM0CLP3w+hYGPLlHk3B6la3+gvZHPYkXufRXzM4f5ZgEZWg26fKgzuSTuxHRnX45yf
+m649VXzYNJvmqYYyGv11KnpgbalCtwndjti2Ylpb/y8f4/SeYNEs4FLvdKYXh0T/pFKFGhTtXLq
CDIEhTrEHfy+uhuApc7ZTABFc+cf6r9Qjq+BQvOh4WnnglW2mSFSQUm7mXgrSjMwGWQPjsxOESIl
pkgdrUpZPeW4f20bn6Wb70Mn3zVwY2iWs6foNaXMkWfio7TYATWZPswCeVMVYAZ8S+xHeH0DBDnL
Mq9epvcLS8BjtZxWxrbh3m8X4N9kxMQj77EGru0FmkKQG/bxxpSEMJWzbgC2ZcV3U8ebupy3Q8OE
PDX+fcKXZS4WpDk3haGenguyC4Ojr6hzJ6UGmB7uhTOabExwc8jy2CPI1nyBsEakciaLvNtU0KUB
mGHqP3kDkPZQ/m+pNVDG6p3mv6OR9wc5+j8VtGRK2dibzvlTPJkr4n789ohcSQp90oQqN+hCc589
zbT1WDI8jx7hU8pRE9VsqoI22pwkVNjSzJM80t2+LqfwT6rpLATWW2oaL7nVUN+KAJiDfAoj9Ayf
Yyolnp+r+TGgclNa1idahC2Hr5aa5WIs32azoN3SeSgbuR7J3pkuW5ei+OfPeFVr1EBgkZ/QVHgh
mu6hXtLeJp0AU/bFS2+nSIDHdo6+6IDdKiHeDY95WF5G3ZEqjk9FQNKUsFMoeWZKlpCjGkG4ReLk
6fDi03FqWdYLOB2Kk7DBhCyDpIstJsaMmkbAxMf21+rcTTx6/2LF+yywiefgMWwiNOWiQMkeP2Rp
fs4M40acH7XmFT9hE7f8N1jZFPYVXJa9Izoc22Afsbj7sVX46pns9EdOUpbkU99+dy4NtoOzb41q
l8mbFzUHGMsvOZiEciwISw2E9JhF49o8AtOhqcu9LWt5S+d7uzJ3BU4HQW6fePJGB1CklTw11bcZ
GquOlqpJdbeQLL6tuLYm8QOfGwMPOisNkpuqm3Yju6lcWQcmlDchLJAFpb+ug+8RQUoKEH6WMM+m
HbG8gxwS6VvfhmxZ3H09x48zAPYk8j5oFzlabvliYxhMgECEGmdan7/XM8Quss9oR2y+UoacGarG
krnMJAYD65+eGBTQj7halPrXAbK6ovaXNJ2p3+aOyvJkvGq70msuGeRKEP4jz5y2funAoiVRYPGb
JwvpLFRpqrDYJ+P078Z2U5BxwgP4v7viCafakYnMZNe0UP6sx9HgoJ8L6z2W8MBiSM2zj2A0A1SO
PBYSgzG+xn37Tl/9pmWRXDvyamI/83xU3ZpORZ9ot/Tp/1Dg4oKPyTE+EdPRG8Bkj+M5rvN7b8QE
M5Wfia3YeNlsZD5bTIZVmNw6Xn8GsdJMLdud8AXLzaOLvYt4yFrktKKXxQtodGxe7J6t8bvvylOI
udM3sJuQLS67iPZoPFNCHWUC8ItPVKEYQNi8g/Fz0u54ryAY2d2nKWeDPAWZsz4EJzJSy6LG8UjB
690I7zwcmkeniyie9D8SNpUmZQWCL6ljw5iYzAaD37DqHExGvne2POcdVs5L2BdH7jCrWcqPseA1
nDgrJrIRw0fIv2Phb6rH2lrNzrCz/HCzEDN9wyOtYm7KSP0GWCgbI6PEVocfDH7vo50fBovDzPIF
rrU+XXmxSQggrP8iQbh+DCbeQHHxUfmkijLjswRwFBbDtR1CQoDto0EMc53X7I6ZnkMc9tMpjtGa
EDOh7xSbEYgOKaZ1a5Bsiq4wZ3/rYToX4goj6oichAs42Fc0O2JpC8+DTgGgYOpO2y0mlpUkjpNW
NIAOFD+N2bhym/RYFgXAWdN9ywemIszzcd49lLDthSixpiJHmvrkFF4L9DL+hBK2GUN+MBhcJd2A
ig6oNvPv9YxhBRNWQA56EBRZWaU+a95+apjWZpWyC632DP+M1fAqy48MBvacAZaaLm76pIzxxYqm
Ozlhz+h/8rl/ZyG4nKZEXjktisB8pVLwRJZokxOgqbOT75nPXkawB9pfPZboCsFpoPpYIqjPvXnI
k/QU8DUUNqcobQ/8lHAUUry83IS2abdnPoDR6EKGymaMCi0E2V0IM5ksNgzHccwj6JTk2uJMoFpN
O9/CoJ2XZ1tiu3LhFlHxsi8UNWOG+p1LROIM90QP8L9Q8SWprYOeESvgoKcbGS7dcVOPu450RVX0
TxXl2HZDTFIk46OwYXZ1NCpAZfV19ukO/NylqW5G5/7CmiN8G4Tm/WB5JFhDgJ7UTNd+AH4IPTXN
vBe76n9MXlq8CwCQjuIvnPUuGN8rZb9PvncxEqmPZkirBWnuIet3vACHtUYcXdnDZ+cRV+6eY267
YhjvE0s/8nOR0XBqUAql9UzyJ9243ZCxpoAY1juUqyF0SRe/HWGEYumN8ZTDIWp1uGZ6VtvSJ6Ao
uCgm449nxM+yKG5O5rS8pLy9T/B+ro1fx6t/s8Lm19D8plb2OCfIMnbKO62n5pfX2IrMykM2th9x
4t4145D/v9opFFwZZwQhByORBcC8y2W8aemLP3hCngeoBzakn3DS1n3AOqgzWRkwnzK7AxmK79Cn
NknDnqCVxGHGXgoIy9Vj6FTvI+AePAjyTLvp3vTLi2NFD3bXX2wyDe1kbnM8OqUFENYnnYTO7XjE
i/pUr11CtkUD+bqBVOdbd22W7mPXB9LiY1q2kS5dCrCSwONJHDaBksc08Q7KcE/TmL/GcCY1MbEg
9/YOR6Zdx1s9FMdIZDunMdaREz73eBjSrkFWyueD68UPFudhS5b3KVTg/AjuCSwvvuVcx1qyBAtK
svhB/UXh3PIig8NLkJ7SH/2iUoulKSnJOqaKTFXzX17xmm0HdqZNI45+RqTOkAdio/QeeBhkumPY
IREY4tnwjNfGzKiPTfZDa7+jFdInGA67ia/DVPYt6HYP4CIGo1JSulU/Jzl3ftmPDIBglIKSBjun
vpqC1Zlub2PGI5NwLuRswYLBezWJOGs1HZeyFnzORJryQ5eN165fTJqJt7ET8zg25ZMH6HUlZERr
BYxG3FOMF95uqGnGPeIBRQtKq9JwsSZNvOEmxcSClBKXp4m6SICuTQVCJ1Ma1bWZwEnfeW7EmYmA
jNZXQbgb+YyO/CEfpj+AFI7EIPv0RXZ0ZfOojO6pMfUeiO5bjvg2jD3DVR+fHcbEqBUTNMRfDo7U
GHfMOQdVgEF3gcGXzQCqZflq2bn/3jveMQ2SB36Fh9qpgAwTc2AFGLNji43mGofADewAgj5NRi9m
PpJic1fhomNW9S12nFOyrIt9mpubbDtENn291X5G8NMZYXgQ5wrjD40ru24KIXAuzuOJEi++uijO
oy2ZJXxM+RVJsOmnK6bTUHdbGvVAFtHzR6W3rJburArfZWr8NKQbFKk4F39qwk24BmSfxfl5Ajho
Rcld7ZKGLNSjjEFEjP4hpP6LOie2+SDYI2wvhLTjNHqojeqzoEqmblCoB/uSpgjS7X0VAw0R/VMo
+lcXOa1L6KAIxFshLHw0nkDnskkKwxYaSVGE1WQ9eYPG/cOR968OTExQoNIB7Nd0gUx7u8e8excO
FCzyYiV9wIdCDKTRWfFrzvUI5yv2a3aZjhN/JywWu5bQTJqsW8rbdKjgy7SPFfCPKs1OHGpbF0+p
TIvLxFq5y8RJRXQTM3nM82bMjOOsL3Lp18GkqkUL0tm59QHoqYaPWzvVs0flboMdQ3JoHyBnct0+
2rvoMXu0yQtaFuunME+2QrZIRv5nLOaIIwvPrUfXBhvyZaFTvLl0mBgpDAKDqoQJomY80BI6MuiE
nkOUhlyWyN699gXU07tT0j5tDhYZufYXHjCehSnec/F8KgxIzmMPmLivuv3UZR/DrDcuZYkrssXX
moDybIFnZjmB+ssK1uY7lBzqivo6HRLvQknZNfWMWEvariq/zIH/AhonIsV8tWILTzZmCdCSPhgp
c4aLFDjYT+MFPLeizIlvY94rtqbnfnj0CsEqO3+NxvK6HEIpiSEidQjG44zEm5g15R4T3hwjhlBS
zjO3KH6Ywg7ZqjknAVdJBB018fEO5yS+GpG/zTlUhFhU7t2QxJ89fqQVou3ZngfFx+r+uLV146Ha
1QJJevbmi1Gkw4Z95b7T9YEY/53dPPesp90M/lJc7TQFEiPPyLkjibRBeklQrHIk8Du7VXLaT5RR
Wg3lzloejKjCEzVu2olL/kgnS32v2wdt5+cW0cKyNtj7AvvUzHgS9Cqw2oNO7IdAlisbdjI2WIdn
a65e2HUZ/H95GweZ3LjGkrkiaG72P6l9HnMO40dbvcbVG5h4/Ew5Ji4sS+Z0ZUWKN5CjlNDzUkof
HJrZ2taAzWRuvKgENA5viL7uj5XPHqqY3gcwZmAvJcGLweJi6YdvoTVuOzuly6Z/JkjLcTdutMCT
j4aUt8GGORetgpQf+nd4K5lyRkoHJe0yFM1+1HV9lOlPO5trjv+loiNLpq21+EdZ3czhVcivIrwn
fU7aSbNogA48ONTWv3X2ZZzOsbPr4EQuVP4tHueBGAovusH/a+HTiG0Y3g84ImYjPZjiayKjroKE
crPvFNcSLI+dQrVzcfbBoVt7BkQNtPlyp43iLydh6SfHmN1toeXF7RJyEfbWkBUpz8jYY1R/Hrgl
pxzz8QiYTVwt81VQoy7c62RtfcxkZETvSND6ydcC9atFcKwoJgtBEoOb33imeq0TCn3q0Xl3DIhE
eHRLmrao8UEYu3OpbimDe1+Mf0Oav0szAo1rY6pqhh9BPMbMYzbhCMmjeT/jR2Qtve5HFj1Gsm9Y
UGh+Rp8QR+xtl9i2Ltg5RuGLIf9AsRJn8Un6WzvZPpET8kYHDiG+iJEHB7N0BcFTRG82dva2DI6u
SfJeU+pZm09t3G0GarCC0f/AX37IoUdMniDB4zygyW6qEXpsOLC+znaqof3byvo7BydYLt29NCUC
Yvc1kEZJiWBMjaa7A2v/9GeoZoVIISMHmjXcgPcy2To4DDTYarXrkEoGjo+8sy4eFUCl/os8ru+K
/298ASJ7CMqCqjOKvih/7yMk2Qqy9DBOGx7en4C/vBz/ZEoBCVwo4Avb1E4fWxNZgZHT5C1iRfeu
c5jVc2FtrJweoH1Vvahp69XbLt2V85lZbx4+kurXg/hjjN5eg/LIfU62aB3zBopb4xiTHhqIjiHZ
WY66Wh6cRz5+wp0i/W2LZQGtmMcT9o5n+kori6Ef9i2Kc9kZONefOwBv83XILz5RZFsah6WMiY4Z
zz7IwnyyBntl9YulCFcpDX9BOgNi58sfAASFe2ZHcMQSXkQqH/bSIirgVy+yaB5y29gIk34OGLR0
9rFwJI3WtnuN26jAazOFMU9KulNQAo05XMmRWGMGB7dv/xmknLzid4qmXTtw9doUruDXwjgUgNhl
kKzhONmpeod88erVTx1xhSTAvoM/so1p/YBSq0pc6zZpoXufm9JMQHWG5NOw1Ki7i8nZz4CxK9WO
ytnJ9S/hgBxB1QX9nGuz9LYe5qQ8FJvexR48gvLQwvyOBpstdmKcWqQ8tvwbN/Egcsdgpob73Gp3
jgpujaQOHRDcRNTRp6WMrfWjmlj0TPJ96Igh9+xMSgTnlBPrbxZudy1tIozkW6RprRJM1i9N3mPA
514Q8Vy3FANMM5Nxe0NMe4jng4OrKo3IedqvXnAY+2tNo14egBqJdi5zdI+puiXtU1IeWuM5AmEY
k4ktP8sCdMl5KTkueHF1lFTXLGcby+ZjB/hpu3D13LUF22/mbWrNTxqsrTbrtYu1t7C+sznZ0zrA
+EBBbhrvDOnvGrYYvZDbRHbboENasOiKyWhPBwGaAShPucxi5RgIs9dvowqQEMTFJT8qlHorWSJU
7G7J4e+pLcQ97x6MjKIEb/yYGI4ihjeJbsdeK2JrD1whi/kVOBTI89v0yE6ORr1pILTlGPZ5wxon
uCZro0IO6fxDNh1oUF3XxnSnWp4PhtqUCEO3TqLiUWvjw0qTk8lmMOtBUOJ9mmLaLEg5x4y6Dqgo
azr2I0Fm0gw9qfmqfpmoBo277w40toE9E2zIyo8CyDDqMfbKU5n2u4D7V5J/jtw+a1YyolvT7fs3
UTBkK3mXjASYEL1ArgLmvuvIeMXmt188e8W7O7WQBDH2xC+j+9hjb5ivNl/g/w+0ciOzmQzjTNBq
4kqWgiId9shpQ/TM58/9hpUbeEsAaCW0HwLmORzHBfi1uDDz3j22y0+IObVg0xFb04Uhce1ZGL80
55nNbG2gRJNVdQC6WCp4K2LrZuHWsmpo3W18ht6xk1xSQ8paFR4cenX0QwRJiGH1rqhjwMrfrXyt
uFIgTRJbrLlavBf9Nv+0qHzAe7nYJW1vWKXVs1E+Oj7ZMwgoOMv4vWgoox278BmLnksOmkXNtKpG
8hHpjeJYsBZg8fms7triIR+LFS0w2yCBxELxbztWXAUhvWdELQfzoLEpGj3byhekEzI/WxFjIEQK
ce9m+qA6m5GPzkQ9AYfxsYvE7km332NKD/Q9jysQ0dTfYtVX7gsxOpYxdyw9anZ61KvaRwZ25hPf
25RqnZSQM5x1xziGOyq2CdXhfgnuKq9eZ9V92X1L+evNn7F16EIqxk6GeY3dPfo7P6r+rjD2Velm
idBM9wP9aNpel+kL3X2eDVRp6c1dhWJb2Qdl3joyMRa4lxXrSyvcJFTHkg9GNKBquSc8+2vQ0Rfs
meQFdHfzM19awGl/pueA5QkTJt6L4iLzL696Cip0DiYm+4j2UhikmPoBd9W5oamRujpqpXal+WE7
2D3bfp/+NMM+b4+9R7j8kMhz1uxlvnbtdwM0D01KMHZz74F2aZxT3kOtWBl4/l1So7J5941nbKvl
4A00STS9p3OWSe+bUvlD3/6WgFGK9JqJG8YUfGzHBNpoOcvt1MH9xaxeK0x23tcYYA2ti3/x2KwH
SEddNxxm78OOnKvoHIKVE9BwazeU0cFsY1K9NhBYo6UAuHknIO1bUHfM+rmbqu+cE6224qNKveHU
+ja8+57shXvknVNXCxItXTLOplYw6zMfXKOBXBzZ+ID7ncu7IiVDUgWkRF1/xnpGFhD0sAE7siuQ
DeBJ6RizPWmGaWYPUL0hG6/G5tusx7XtXNi7pzVNcC8OUHji8HcWDqQRpCY+Fy6sMy7TZYc8f+Xt
ecgfmp58K3nXOoF/qL5NCP0RjXOJRTqOxgtMPLqCaeA89fKvLtivmhjDH0uWgU75m8FPoGUJCRHO
pnGKFHBviGNVH9MIw8mDnc4yWZfQ+0m3DmaR3SI+MZHlM0Wo9kdPpgqzwCZKbcQC6j+BeXMGemeN
I6CjtqJ3w9MkKF8rxWNELmVW3ZOzeKqNip0xI0kRLV3WB4d8tgoicsDuIXUlyvl9pMRFzwiP31Pf
3fLoB6vQtsQph75I8oazxd80XfcyRoDOHJhxe6do2Z/UeTwcKj368OEK3L6r1vA8sPizRJSYHYkJ
pSEAgFUzmpr6KUmxxmKsZUC2nTCGDpr2HujsYg4OvUV9KearQhnnRjvJV16xbcESU75Kz1zic71I
HqXZ4nwPEhfnFN3zRKq6qXRZxBIvoe7cqqpH2SE+/vQG7S5EEwBIGrrsUQhmfDdHE14EQQAaRP9Y
CbKZ17SDdrt+FkvSdKQ6hQlwWZnTr0dXQ8fTTZE00D2aGqKML1zOIYuS9aJj/HQ+r/IUHxdWuT3V
kgmuAhi1dQZULRjfqsaUWFxhwyRMnC9WBZiJJq6RrAphRXJvKnzmGxbfYo4I58QlwPpXVUa+NqP/
abEkOfHcoFeviwkmRq+F8Sc98mA51ltbTiPNiHTYg0/Rv3ZDb+OOX4T1HHShfKkEzOCFKeM1m8bK
yHIEnoSv7E1KkKuxev1qSA8cT1KxKWbHHCPtFrD3m9B7Rzr5TIR6bMcQkINjPdYUB687E9NkF7Zs
Etv4WC/32E6GJ8UqzNHiVEQJ39EmI3Tm5e5y5bGOXWYyBwX4GKCXlHTrdTecSwsJD6ghV9tLwJrk
DiDRMR7EJY3EZ9CmVG72Gn+8N+0rVHDCG8srTc8w3bvg0kXqWw/OsRkhMpjYeFdjRY7Ho+AWKyR2
wwg9U1pvRiMNDP7i7Kl0IlCI16L2jHzbam7AonFu2X8cncdyrEgURL+ICCj8Vu2d1Gp5bSqkJwkK
KLz/+jnMcuyToalbeTNPEiBLm5DQSckoBJGLCyeM6lDQPBvzulHcYM0J/ydQQ2AE1C9sGtbbKZ9z
H13E56bfcETf9Y1zai1za+QcRxT64BMGtMFndFK2sRNljBMYh+vWHmh3SsAGeSUFXuECAtJ9fOvN
Bu8Wzwhr9B/wHzPZH6xmzYQbyy0ovcnmJnpM6iZHt9IM3HIARg67ErqpfrXD4OhWPk0N9tnQRoWy
0B49ps7dPEuKN4b+uZzyN2+yDoMTkhfsV6E9q5d4KnOqaeczG11KL02PKb5n/+TL0F75bE/CwLLX
RjOsmAXXYwWiaOCukcdjRaAFdlMX1y4qhJ3uW63lPnYhWTg6/sG6gWtgyl6ZM5nr2I4HidOsp8So
PxQphbEIHhZnfUHdh0svlbLTXz9xd5XpEAjTNcHq3GG/VrKhDiHwZsN3Y1PGmjFOOtGLiuP3wIJC
YViH2hf/uPTumgoDSCnUYUpSkAdLgtxs1pH4dmifVGKCaUWkOCKaoEhjwY/B8UkGqW35SME7vCMt
++jZD4tmS3r8MUtswA1DdhhxS5TL61wE+8LI/snhb8LQ5ZX9dnL7g51898BsISz50IwLxef3aaYF
J8cBQ1DvVAYjI2p0Lxoif/PYQZNjPXsOuM5SG9xdpD98s8t88QYuoRGPMOI9xVPYsLmWLbhlGCFz
mD7Wugrh19P30VMZw6PbYHTW031iSjID9pknHruLu6aeid8143ZWNLQ+2pCeuievxiPhnGr2XKPL
362QrBenZs8NBfucp/2dUOwjpPrwKRcI69fUmI8KGCxLUeO5ZEWLN3NENkxonMBjsuZFg9wiECQH
jNfDQzVFX5yD/JTH4jNi4LGqauuaJRCKThWwqLg7lVwHXdfEgyV/YheLlcBMxPr4lrbkCvlk5gSg
KzY6cgoPSPwrUVLuBCkC+2gfi1XY0vbneEAzsrXVwtHH7SMcd8N+ZVX69mNmeqfKKVaZn2xqUSDT
99AX2dUIgngt/aBhxOILL2jJboe3RWCOK2oStwms+6SrefE430VEwtyooFuFVn/F7HOl1/gYA/Li
bTkdRxKsBQS3TA/fbquRDt3ah5DS4kXqDm4iDlWRH3nH0vE0lfd+Djm1yV99LucZZWwqbzc2Dhwn
IpPY5Li62eGBo8i42Fapi1OTCGy6M5cOy6kmNQqsZZbFPiAN1PnDYyC4JnO9tRGTogg2SIznsVeX
IPsNoWIBL/Vlc+IFv/Umrs6EMolY76Y+3JYIucyB7MHGIP4UGK8LOvycKH8zM+ckaWbeJDTm+AWw
B/0Tunzo4UkBIjDtFM0OK1qGHKZinqC58Lai1y/G0EArLXYWcQ58TbySWiRmRgIpizupefdg5QAW
ajJ3FUAxJVHf6iOkm29th/2T7Q4UM/zRA2ImL7mpyWHBGk7n6Nd2cRW5JntiZMkUy8ds3i+mKT/z
2Gz37zxHO5f1ooTSB1pr5Y90oE+/I5WGYwc6KvimxA//RrLrOJzncvxDK9gAy2S5hcuVfvq1O1sj
qJEULcyCK4vY6F/C/LUzKHHXdCcmZs9xiHm/WIgZ8pv9AE2/lvPHAe1Vn4PRPVqj3a46pCQ/kf+7
4Duyme2Ilt/jNHMULqexR++KPgDSbLn/4HGACQagCxSKVP+MkZINq2nyLwPxJ3S9Zu21eFOy8Srj
4VOyD6/ib8A5NyGzC+fMiwxwG3WtqB6ibt5nYXyRGTTPpAnE1VK1se58Hv6sOsdh6R88lz7rHpNr
XeSHYLQA9rTzzk/Vre3NfTHjlyH+pjvro4ni7ZD7FX0HYPVbJ9tElf0oCL7bhXk/LKylHkSkyhq5
qt0A5Bh4SQfvjyj6eZXTo0LL3skHrUJYpGc20thvCsRS76l37SdTY2iUzX7OXALK896Oxg/PWnI4
qJ15bK5oS+V6bIZ3BXKTCIrhXIlsuLMV16G+Juc8Q0hlBOuh1Gi0v/IrcPuvoOYYz/lXEls+xbH9
PqdyNyco8RE0EmZ41rqrFJ7PkB1NHKVE6yUoM8SbnQdudNL2R4wBtHbvo+jXYztidk8YIrc6pmOL
lF9Ug2KesNqA+QsaJtBwehDWb+MyL4RcRuJ6FzuUTwb/HNvbtG6wjmL1p/vdwEMY8h9kxh9M0jyu
EEvnmwehNq9fWhqlm2yTd6ypl5FAyA9+DnvNieMBStYLOWRgx+/0tAq7UnTrpOm4MGNDzpzmlDUI
iC59tIBEh6E6EOfbhrVHa/trOlBSoKcOFCWqAx/+8WJneLYLaWBCddu7siB/JqL0mRHYWPkVq+ap
C+hoKakOFI3iCGHhmI3RPuoFpKGG5HVeYJEtrb8gihroKdBRbDK14FmMrfKs7xKEyTpULSN3G7C/
mln1dAZaTaOBDS9jY1eKbce1y2MDRBQpSPcp75+Gbeu+bs296bTHzie8Exf266gXnotRUf7SIiYB
JO/Yu9GUTVcxVxwWuLsEkzX91thVBVvDyg9JlwhbH8Y++FXACrl0gVhgO8s2n7cnMZthE0eMQF3W
vw06u5hcJ8leQnfjevrSND9JhZt4rHYgO54YXWlYiD8wtx/pjF47BfxEByOWBkftqOraYSpd9+hs
jQpYnUUPnvhyGVbCCJKzinFdLP7njhgEWAVcTFtnetUEvRre7UT4zSQEBuCAXaLaDcAkDIH90L8S
POwZrHUFJrpqiTidTWpF6ybcomqvuN5sc++mQmox65iYFrF42B19+cTcxaphgtkmod+S5M/7kzXm
f3SobbX+mazPBS0XN+2nOdJIwoBPRe+dt3APoJwCsleiZ2T7x2RJdxf8gw5/IZcDBSBG6Nc28zZp
9GBJ4GkuOSpqz7r2TjrTOje+dP0thuluoLxrKK9BMG3hsHLRL9DL/eFeLjyYAX/FiD/e6Yh70s4z
fCx+HOHwkao3OMvWFNNY1i3E7yBYnLpRs++4h1YMSg5fBlLASoP3hvdWAVXszYU5sXXcNx+LbjUc
Ims3qY9ourluTI0McHU2aWjm7GJWqWvDLCHaJw4Lgy8YXmNMsCW/7U9VX+GVEJ+jnWxpGlQ4ZB4k
fe/Dow/nd6CAR0DriyQ2s9tI1sUfekYX9JZ4o7vsOsJnDOlh1Ww8LGPby22k3mgumpnp7QS70lLq
Rswoh5IA2rHL/+weguQItJStcNR9hdlnU4gb69DtNKs959FaWwEEzuSzTL7ssj4mAfD5qJPv1Pza
3O/KEY5OC4sq4Ipre2Dxm/JXm3JtamJz+QzaoId2hTrd2vAdgWayYY31M6iHO8XFnk5h7zb5Txn/
yqxB8GHWpei7+RH104SPrkK8yCtvt8DrMGOgCr24c7url8cOGx9w+5WH9puoAtuUfhjM/OZZ7n7u
LSIpclsvJ1FLNZM/rV0c/8s4OvrRYz6xKwyHE8ChJ9K5W9c3YU6RzeZa5Sr/rPCc8NNk5VSfW9ms
XOM3D5mb/iS52FTS6FUZm4mfh+8/TcaXbU0n4cWv/iDPk1TrnHgTAwlrlpfKGX8HiosmUt/j+GE2
MHp8TKoLngy6LmR3/G0RWFysqdgWOuuU5wAZeYBwX9n9cyg+0iJYuYlBzv5vESS9Ue5aVNgxT851
9+WGm4QdTOryplRAXfCSaYju2Oxc20bt4A5qvbqJuzX6knDUczo/2SMGiyhPLjl1PRWPbD1Fx1aa
n/Pk7QSe+B57vsNNeBx/Zw8fLS3M81PkyTd38p/t+MCyR9i0joePU4RjieWblWAHKHsJPzu/grN7
GHqGMnoNe7L+lbr3rebQ0s4xZkdgQ3ee098qjFK5MVz9hf6Jtu5RY+VW3TYpZlzeNLrF10yfouq9
FifA+0BzKG6h/SO2wDmm9b5AOIm8f+P01AZPNhqaEVd4ZvbJ9O70J9s7UnY292+lJElYr8jZ64gR
lUsBuZS17VEzmD84vtjY2kOx4m2Ecxy/Ck87E3DIedpVDYF2OBd8bOLUuC/YE81Vu57lrZgyLOoP
loMnN9ubszzKyGdTXMHY7n9iHBRt2e0gnB1UyHZC1s+CRQqbR/fOBB2QecNTH5jp1sGAYrrlO8Tx
dcGVSZORzNwc7RAqSD4QaFT01iYWh49NCBkA+UewyDWjUuGqzcs3Q07/fAetvhbhv7SgfTgpDj6c
clUxKdu6wSHtfc+1fasDec358Ko6f3UNMEU4UmuP6gnTYDgkSMMPAROYrgl1jfMay8rDMMknU9IM
iGfC8blmzTChy8lAKOz36QgExFEs8ZExbDsgsmrhmcB+HXPBTiw62rkR0XqljJVp+j/9TBfCCAel
1OBJTASYyQhuQcmUzL20J+QS468tw+ExipEgkH6r2rnNDQi7lFV7AOXAb51rX0M39MCKxRhVdWjz
kGmJR874SNz6rQrJbTt98dOMhDNt/sS8hJ5f2vcA/98DY/rgoLJWEcBYIeL3Rs4eA06xambjX9MU
1SuVwlClsdqtl+5SeNB2v40NtceTcvZ8fc1CUkjmFHJqRzc3qdi5UwGk29m4pCX6eYCNl/IZ7xC6
UCVYBA+k59quoF3d/ahThNRWbUAD3zI/o2RTunsHiJvh9B+EpV6mZmivdWJys8sdmCnFV54FC3p8
/NItTnr+Ym+pGGLu0L/HCIMrfDkhKAjzaaBKkgjvVkauQ0rRRUPuWemxpd3hpn+IbC/YKhz1Q0Ga
34GP5vS8gtkZQqDR5MZEjG/szsutiR6SOldXU0cV0E4zd86Oh5R19gntAuDCN/Jrys6a17FsmmFn
m/OktqEfQZgDEBj/tbbGyFRjKb0YvcmCRrJbn4KUvQ+Vx4U3nvq2+03CHxYsmZeMDcLnYMg7XSK6
0cfX2OGh6GkqOCYqY+0PI6ikP6LIuZQ0CVItSO7wpQyjhz7OnmulMo2bvWdSBCtcQsGi8C9Au/7m
qUPO8H1bm6fSD0Syr1SRVntcX02w7wWBGsrhqOkmyVhwVCVzn3j3yMae2hY2evSeNKjJTilL0+zB
zCHVlFRaAA0K9YwFIRTkycwoN56NUvruXWHO7gd1J5pbSdNr/dCrEF+743r1L1pI888qwpG5iPQi
Bem8ShksIHQo7n89oTw/KuvwmHEbvXFgE5Vgbz48D3JsnmunjfECO/Jr6mRurX1nUTFHv22/LDHF
9ZHOT5VdKtUzFHuSqXmbl515xFKo4s0EgCgu0CG9ZRRrsnlgm9R9GZXxaLrR48yD6i6l1IYWvFiJ
mCfmXeqwULgHfFMV90m7BTkwpvd9dCv7S6FABHFSngYquspHIDKh+xgEWzN5gl5B7JrFRcUKjHqd
DZGGbeZiySKBpFrBIkYRbc7EtqZ2HsD3NXGe3Di+GSUmkB5XKgc+Vu0sS06lEX5VA9to0Z5gdf4F
FKtZHuqFXQZY68Nmh8iPGc2CiaemeO3MzGo9vNRJZsa/pAeqs7D9RRanD1HJjb4cjHbLcppkXoTC
2rXM9kECXqNTzTGe+XVVcKeFHTUMSA2VbviNFIjXXEVv1vjC/HvoSXl4c44LPHrhRfTiJBNrFvem
SjhWOd0DXjA/SMpgqb3YOI2F76F8E5axjEaUg9dTemzcjGQ5pD5+u0RqAXUP8XSyIBiiTyGutLb5
RCxA7Md8fGjxaFG6yEyYCfWUWxyvhXvfiKHfZmlEnHAx+UMF2cw4ymiBJi7/kXlwtan7adNnmzPZ
8I21TuR9rLu7hYhtU9llJGCbkBuFT3MseaEAuj9z3SrIgo2e1Y5Jkws+tzXJIg9PoxRw/kJkslR2
95FVksAyWnODTr2URFjXfG7Olc1alW3ugGYRk5cZN1NNd2Ex06szswkAfBY86XJ+LOJgbyjHAIsJ
OrGiVMHjnR2Z/WawiHuG5Peb4scc5EoZ0105Qmlrg72gq83I0LAMixk5OI/D8MnK7b6N7F+qp9nE
MxQseIS2vHd671LK/M3u8KFnvrh4Jut+IQ5Cuqs47Btacn1aOEceAp8/OzO8FV7LD52Kg6H9h9I1
Ni6ozj1ZKirm4uFiJqkNzQL7UsWxlRi7oioviS/2flPjuyEHVbBL03a9o1dqU1n2JQFha/jxAw/E
2TOiFyIPb5EPZZeE7CrXuE1Mk5UUZBLYYeJPy37Ya7pTTJWccye6H+gQMrh12NS/J3PzOzTz75Ak
r/Ec8uvrTSKQ+aanpMhkZAGCpEGkcozirvVWNFqPLBLpOy2JO1vis8rJIBIcgtoirjZUSSdtDomH
nNtURMxLBhx83lAWpzr+rByI//0RHMmmxM05QO5q8mlHjhcJLI+OXoV5li/nfurCb3SQzWBO2xgS
Wd9N6yJ2rzEOiy5VXyB/Tyo2YZ/UZ0tNcKVEdjDn8tK2nDHMZ6VZoAdzuQfIV9Y4bxk9dAwfzqEb
JIoZMB3Z7/wwBD0EvjeJ6NuFwOx78UOXWZAVXbgABj0ylnVtlM/SSnmvHlIA5oQ/p7D2iM2fbBlg
HvbQG5LFAdrcT6p7jX0g0egil8Yrbrhj/N2UKXcVQuNZa5ROcFbmd5sb3AvUFjIKXBHt7bNg+M0z
sg6+h2TrOiBv6vnPSKH5eA6yNMF9tiEJQgODE5yE+k4m5Yb55wgAVPfjsS3atyGPScGntxj+GhKH
gzSD8zqcHNT33vowc7I79NtcC9yV2guRDZwlV01bzACMT4TfFpmFrV+3+yCGTxbN6rVPyC9g4THi
xbnk9zU3eViMOEbVevlG3cZez1ONs0RvjLp/DwbmKupw4swlmQHKvxj3ZTgeY5Y3lmHgoIMfXKrh
PGZSES8KSUwH6HOMEg6Y3wEjFaCHQ53ZO87+vQiLDxdwMOEM3hhA1Wt/RrhOHhNKpPQUPIzm9D7a
8HKDtJr2URe94A48WlZ19XPzxpryVM71iwKiaTJubbAf7kLh2ask6R/7EcdoluW7lnejCPGXqB5D
Ur1hvzoe+xBqZmYTnJ6T0oYu7l5bN3zDPP0eBUuNw9D8hJZ9G836nHtfpatel8ngTtY8OlAWKfHy
9FNVzqd0BkTVYWCjh4Ba9s7mExaw2E/J9smUQNJyJxaujXndrehmjT+HJP/XLxzCVA17cIYT2X3e
fvSRQlV1vUvkTstWD7Tn1KbxwTHNwxR2yRJOfcT1fUXQex3chBSrl9BtWjy3AvRLjN7otCY9iEX5
6AT5o+cobjoxvShFADLbcRC7okLQxgLDtKtIGIIw8XxUJRlQXBV44UlG3Jb8uk4oo6n4ePfUe81e
SX2sdB9Sb+r2lkG0P8MVS58hVeiqktOxCeNoxRwWrbOQ/+Vc04QlbRA/c1th0VfyUBbZcCtGb4Jv
TsqBeDYxWkqdOEfGx8xu73OlgM1ZaydLF5LHu1DJj7YYwiMHe2hiW8C0sh8iARtRzR+RJXYWWVKp
cVAq81xO5OYh/m782MCI2RYOwRouTGk3Z9TKtJDce+V099oM+FZCOChtXBFeR7TdGRkyg6Wc8J/M
8vaWaidA05h+Bmm2d2EdjHdtWd5bNp8NWdJpRBCFeEZUc6eY+3uvIReAu42s3ESbUBeFxa4cZwhs
EQF/LYADOkHKUNQEWC5GTPl+XmJ/hhY9G/KpH4onpoZ4ZfUBTEo1v0Z6fKlSJpDEK58GDyAkkblj
b1Ldhsq92JKkakgsThDrQD8ORcsbkKyQ76WfU5ZtMFeV0JssKHuIIo2eqoeugbhERAsKupkQBowG
AEIap2rZ6NccRy6rV9YsPpjdsPgb0Nl3Q4uKHTbPngmnaIJaLoKvlMGahRYNyw7ghnES6wgvVsAW
1J7xBFi0azR9vYSfesyPwQt8v4vn4iHMy57n2msv3iw3gT9bj4aFVdcordeUeXHA6qTNdsckfSbI
c8ppgykDN9/HJkAqE29CA7wF+/Yz98WnudbPNbX1lHS9FKg/nTN9WtQkFT0fsnK5jHSXOSJCl+DL
AYZ17QSDjhvCnPdnG0KV6eTnvK1g+he5JqoLKo0MX/XuSIoKKl9fRM6tflJZf0pbcS/84JNfV/HA
YxOu4grTUFxo5xDUHWdVD5HQJNtMrN4CJ8RPMjsWMXQtXcrndHCxXaB/j6xkxviBEjhbHRRkSmdE
aGAnDJZk7YCdgoz5FXTToXDiHTyR15IWYKYfjE/TPq8p885LVAFxynAiioSJqhXHfAgvC5+7HpE/
g7rc27m8aIcM6jA9Fj63dReqM9j8guicGtbk6E5mHeFQMc66GO6spN8bRvzAMbjxPVQ78ZgFV0kK
p2YR7DDuTynUpQTyAd/YiLFbxmdEfsb+uv2YKvOhzIJHlT53PmFQPCIFM1TPam+UOI14r8pQobSG
a67Rd2r+w0u0LpiSx6F7cA24bMSwFTXJCAdh/ak6eVrAaXbsPVohvYb0fHMiOpK0BypAVI6nAkVZ
V/VDFquN1cS7mZRVVpC+WcIRGntd17/FC3LfAAeGAbAZj1YHYLmlZYadEQozVslPt+M+z3A7dtvU
p3RNz0Z2l04zKAQeDvaonhNsBtytA2Efh4Wg6CxaSa9arAhvjPY/jF+M/e2e6wQxJSZATKhLf7qg
o4GOgbRZcRVzgDJWV7vYeLmJy4leDoy/hvUQE9qIWX3hL0TGdXZjS89Ew3Mz45csF4wTmSwvQJTp
fnA7HQppnrQGwwbJG39x223ibjvyxqbzvQBHXoCnf6qIEeHYD/W5JSimKt5YuAzwemvvaLS3tjxn
PquoptgCtOEytq6sGDfgSTJtKayQGf/VjLJSLR6bA2HRUtL4y0x6sPWugeYvLzlWi3if+ERhWVrI
5JPaJkTYGtZ4u9YQOvgDlH6MuAy4l16Qu7ko+T0Xv7jmeOiIFuFeaY7WMKxr9ToD2CzAQVG2BM+2
pJXnHPeX2NzI+cOlq1yNZ7vdCeMkG/DAOt03ARX1M5lc0hS8v8JLQ9DOXBeUui17ma7NSUVMkFt2
Ca8ovPXdBjReVe0YTKvsYpBpJ3YhGM6Q+ayjrHHvU4lrvGG6bThC4yMd845zjcbPaDzx60nYXBd7
uSwsYPhZFBHVTwHrs6Rs/qnmQluDk0YnGTyLdgM/k0VhNJ9hXhbOIRpWU7GPmrUTUx+h0CI7HhL8
4JjwyaU3WOyvec3R0l9yDSD2WiLYZwt65pKTfpDFm8kHxXomfl36oEJQQdggi/BQLz2c4W7s4FMx
n79VDbh/tBQHkKEqXyP21M2xTHaNcS5qUKGokncU4BACvyDgK2hpzp/uUJFchFuC2NR+UqP8LTDT
j2egijQIa55lIobyuSjWPaAscSD7aAVwiLEnrJT8HGsWY8SY9gBSMo25PN8Y4l/FHZHTpLy4y0J1
fET5DpQB/AyJOLpK/mq+EQ61gZg5L7lxIFbK067+oZ6XyTXw/rWOQVKUHLr8SG2AJuXJ9p+H6STH
95zjP0s22jlWBsK7WjnjOY6JmNEs33gPFrhAfLkqwKyK3mN8tj01ZmT+GqRMXjaClP+y6hI4t5jw
vXHXzMV62X4uvne7B+mcUp00f5vjycen0Lg/5ByUehPU2EqyPYuCYt2FLsIpEUkXk8Usfpj8DGKK
Wrpbl0+nD2E45Ztt+ERrf3iPpfsiF66R91xG+6W9LiUaQrY9Z/wwi3qVLzF/5+IT4QkutfVocrEc
fA68JQYwcRka448G2pBHffyU1NG2t8Y3LnpfGfuGcuvz6h6aP9sPaLv5Gr3ujKU/4JpieRcyPoB4
QXJmwX0FQnhbubw7BkIYdoayo+Vajpjxg8lKwEqSsNSM4sOxIPWgC7x4f3LEVexVkH/YNCTiPbFv
3nytTYt9BI9BYXyX0XhRnXGO3Wfi/ghx0ybnV7RAcqxq/DBgKGb2xetxW5yd4NXFomDGP30EysGl
4NVmXAO+2z1KOk3UoWnVY4KokrRYZXriKLXzLw6GK8PQNnFZBKKYbcb2b9EcC/OUqF9JtqjIMZl4
kfbWnFL4y8iLtIVI1gEBLNux4FdwnMX+myM0TrmYbf5Ysx9xua50ENQzcwYvJzEt9O0Mjw8Fg27o
o+FBgkuz99So8A047adw4WH2M1Xh7bSKDfOza/0DNrDHLl/+AUW0oZPTnuNUO7/N7mMZEwa4OE71
z3PCrY/rJXNZS3dVFpMglxNXNp99ZfuohX2NiTenFcZ+LONB2kNkUnjMWdmSlubtowDyCYrlEPSI
oarmGdKQd5dWWGvDKmVt54T0gEbxkz/Z7ITYdk7Fv3BoObxpRBqa5iaD6GOsKTi0Zu4Lac3AF9EV
znXaZXmpxlVLf0w/stxyi4qg3oy+3Zj5nm31OvB/Yu5NNSj0etafsmO9lTc+qlAaUDLWQfgWML0T
zddUtgNgguGZqdlApSMHm117nBe0HWxlvKzn1XFu2E1V8Q039mow44uvm41V9pBV7Igr1PglMo5w
DXvK6dpNluPr0ulbUjp7Ez9aznrIjQpkahDXVOMczXECYpJ0LymFIYjl/QOJni9wmNepqY8im37n
loIWguIgkQC0hQMqWQYO1aKfbWTEZSkdvqW2+Rq6mntD2VwojUa0M9GC7OY1bMfVNCn3lo7iGpI0
gk3rUOsax28V5J28FrfKHU5xl92nPV9K2vTVziX9bg82dhYfn9fMlmbTOXxnxrgx2GqnBZgyikWv
k8VUTRsY3l0sb0sY1otPAZV7O5HbQFvI8xzrqm/pC85XxFcvWi7Jh6Z+b22eZLaKKf3OyQ1HHW5M
z3PWMvMfIJp8CMkJ1rJcVQShdyjyN8fRXKL0+OO3+a8XMnQ6EYbyOukOQvg7d3Ae6OvTID7yEwTz
S1rlF1gHX/PkUwvjvFMOqzeNxlsDBFrlYuP7jIaW9H3eTlaAQReELsP5jUafsxn7m2i0kDsIPdfZ
DuqXdZpiPl1I8AAX1EVMIV2NA4fPxKrerHCf+BovbDZfJ6Jiq5Ag4WxOxqplgRSLCDBHSqDDpVfr
zvS7d3929h5V5P0cPUbQNdYCqxuVE6epbjzCIbRMkN0b0vAtdtXiWPGOutPVFu7HyZXhVRkj+RU+
1iR5bJp65t1EmJhy7AeLMGkadiQ852Eb2F7FbonSoS5ynz0ffyc/LCvR18Z4ASNGIgXvTBCQUCUE
RavDwITcbTCxLtff7jBUAfHKemtl/q4r0adnQvlOaZ+VcC7EzI66KaAmqPbop795S+C/CutzKHBc
5ybA9pwyyUAKjiQJmoJEgEzivQyMr0HTkdGle1tVt7LtfKinGb5Jwf4ynDyKphzvNSsncy2lHe08
4hsFqymv4B2LRVZZktxAsLGF8z4l5bZD0Y7whdyB0thoSteIyd/1wAmVm1OSqD5sHBbKGZtDEEN7
R4TPJONMYmTRnxZTsqfwddohN0fX1onaPYwI8yeszXzHzjF4z+mKeE2k4b2Wsw1LG3Zi/j2NqmE6
m7v9NBufZO1j+OVVfoghQNBh0HUKdnwwcLuKx4iq2jIXpKzNuMfyOsFbS6ieHlaWBjUb5+6p6vrg
Go7B1Qhp1JKp1+0Sbt6us9wwMeEwdRC1CH3bPlptSFeWbVOJEHXBBFi4BrPAeEddlFGEgOXHwriB
1A7u4Zlal9FTQOdr2ELd4MpvKfqoPBJW4hkhLE4gm3fPnSJLfQlYt3xUYWX+NYGKVtLzufiVfruh
TyEFRkf2VzRNtLZILmDtIgDwqIbG/u5SY3qgDObbtlM+DXRaDtT6LQf5PR63kw4+LHEWuhvv9Ojc
V46RrAcukrqibDMvDlmtMQrAEwJhmYXreqhPIovOc+JsDb96TTUwgbKIyreyS4ezl9B4VpeZdcjj
RnM9MteTg92yFylTIjQpa2d4dHy2LisGb8wgOg2Uk4UyydkaUTXuiR6iramY2QOltrrEySoWZZCO
C75C2/uZFSUFTHYyudo1lv3Ct71HeDbJjhAJTREz9DuY5klR46ANKgldJ3TPdWV7f64dUmaYBH2/
maUcrjQowPu04QtVQf/X8bMG0u3JY4cZjvSxAythdj3U+pJQuYYoWGBvUjVUypUxVxGNf67IQIoo
Kc52mIA552P2xRbite26AkNuTCaFQ8t56cpyqVUDAvPsyWR4xp8hr4j4IR6M0ngigiZABaXim0GD
fVAOxrxwZ/+jDhoAkNXAJwIvM9SnVVOVchVP2jr5KQhSd2DCCUNceFY04EpQxdQzp6azfct7WxOs
wF98l9Sw6CN3KamIUY1D80fay0Dj21RxUTYXJoA4AB1QcBhizrZCxP7gXi3sO7eAjORV0am2qcWS
9j4ErM+GYkk0lv1eBLnLXQ+3NRNiGs5vXROcMOBzHnMzqP2jGClLdnR+arvFADs8U+TLlZuER8zS
bwllv4cD98QOXRoS7Ka3aOQmaHAf98FExgvtNLay8+ywYYw8OMWdYRLiGhrxFXr1YaAnICV1NnTv
ZsOsSNLAd5W19cqIMC5WWrOdH2BlA9DLc4zTo/UZLH2NdtZlZIvn9VxELDi9E9UNoG7RpiPvTfsd
ycjQfR7ckVVUO+GJkxZfSTWR5xzJuUkVDEsmEbcGLpshzx6cpfsw8q+ZCe7SmEnsDAQzC6s9ipwq
rv8nrmpcfjBFeJuH8nd2qaloPTLD3dBiepnsM+l+4EcGta1j9h9pZ9YbN5J26b/S6OuPmCCDZJCD
+eYik7lJqX2zfEPYksx93/nr56EHg7ZShoTCVFdXV7erHeIWy/ue8xzy00sammpeTr3SH0nJo/RO
3i49iOpBc4wjvaGtrsmDlYlNUpLFQ3JTM86PqkO1nERQCcgUQMxqWvs6TIDwaUb8S+QTrU5ca2dE
ODrnfT2/NXb/LPPixrXYkWX4DfDW+X35HIvmpUFbIusXx//WDfmx92VMch+TfGNUxxIjolYnvCrf
R4MMBHZrtJI56z7o6XUQwDyZfxhK2/fF/MNUij1zhM5X9uS3RE721lHgM9LbPqRswEFZWCYRW+y8
8iLCcVW3WzP3FwSSbWz8sqFWjKIXE5oO1hS7gCloO9Dh36XzRRshmSud/I52boD5HFUb2p8QHWU1
9Vtlo/ayC94lzsEj7tfUfgzoxrDrB1F2PlH/I26VXgjZVzrh3JA5BPQMe4L/CINFs+CtUKBghkGu
X+6tOnoq4uFq7jUSmTQkb1j2yWTm+FY0a0kOW++S3oogiTqOWAizLhlYUO1MS1zmpJ1OJADTOZxr
lgH6Fx0kcZ8Wld9/i+rhKKvqmAfhnhbOEXQcJQl3BwflEFXWi8wdrx2KA5Ym5qkMiyk1HgAMI3t8
bfnUBMQeM/JSKbwsa3Yj3zMuEnI0jiYSmQwJ/CjKs6qAjwto0muBe+WzQy2ZrPMovWpG9EBT9Vir
0YvyJZfWJyTcX9WoCXw4HwKUzjpRGNhptiWbOrDeMDINZ1ipOdUWtl1ctIUDGo6CNPKEdW02KHd8
ZLL1GknXRSGcx8iFkZ2jwMlbbRXm416GltxGFodr6MhMhzp2WFKPgH5oPj6Hi1b/NVG7LguoJ53v
UR9AnX2uDwWcI9QXE5vjsK0eBp2Z33m0ESWGQb3OOA9LW+1pNRzQxuza0jkkbrWbubQUraxbWUf2
T2ed6+zSRF7WpgNupnnSmvjVCNiW2nl4WwTA/HqE0xQZNo3ER5gYZw1Zf7WTcdPwzOAwn7Pm1h5d
jtpPrQ2wV1IVLEuOL6lYqkZZeBNVzXnd4C3BhS16/1bS70hScg+m2sZhwP3J+m3V6tTmzGsoZeC/
+/g7Dd5dowuBkJPecdwwndr0e71gXlL/4ug8lfKFfJcX/AIHB5alA7ypmhH6m5W8yP0hIE7Hgc6m
J9FB+eABk+5qTCs+b41yJhH202Di9S071JpnbdvtkSVPZw5Y6NZ/bUJCa5y8ek6c9peO7BDrFj5A
VGmaUZ0j2wxm/UdaFtdDUkBcLa+7gYpoNWCz1ZH7I5eHBvy9HOwaWFm9C3RcuZp2xo5rG8zuQWhV
v9EWEa8zs4xKx0XL4MbnoC8Rw5kobRv8jQMKdK3ILvTcfmHPRjBDCKKktuGozVtwuEiWQWIMYLDX
Th0bCHz972UboNv3l5m3M46agJ8xZfN8hoS+hJcFLKnX280wIrB0KmRkNQEyaSTfsu5X51OgIpIJ
d1GBrsFUw7WRyre8ebUBC1tFOF9rZQ3yklyjUA3mIY/SfWMPW5mHuWcG3bBR8jUGbwf++wY8Dqaj
hBKX5jWIK8UwIp6xL9pkeoyt9BvJRsSJUJxpI6pa363xnpgEgmgNHJkhVpwRXn1AjiECgykziZRU
VMlpiWH2C6HLN8n5IDViKqozOqB7gcGiKr/1brTj1d92yNhzd0FrROfQhMLjpMRzUKMJjZbgvPDe
5jcjOZWjWXwxgELjQOJurAG97hhTYx4e8ym+csbkCGtT3LGlB3s+I3vvwp5XlCzwSWVLR93ddt1l
3vpnrg0+rZnPzUbdpPoYerVEr+UENM8sWIquHiDZQK6cTv73wGSz7NA80OsLh1tjNPZlJvPrOaTs
rdk4AxLzupuM+8Z4lcAVtUFcjmYQoBfE+oioeLEUBIjAWyY+k04i+hKGpEKS/aAcAil09Arhbzoy
bsRQnOnjeIV9e9uzZEQaomZJVbioWrK82QGsSseFPpsTSVAO8J76ZlReKaHHZAP51JOGTcanhodi
5TFS+dlgLi1fipz5Uk/GF7kZYP5PBPf6MH0bAcczyG8mPdjLsdqi0lvPrN52fQ1E5qgqJ/ZcGg9J
gxNMElYc8bgiuu+XZUHJqSuM1xHu2Gac3R+zqdgKdhVImGjnwk+p0/GshBKBhuWmTAfqezQJmJ4J
l5M5k31FNkiNn4h+7I3qK3eZ/Q8dUKGm67AmRnp+KQZ3QoYoqWrDBiSvp3cgUQnzQDD4UcWc81xj
4OgzJMe0/NVP3asW4RyOOc6XVXE9lm62xh7wwxT2izXSb0zF9JLjwo5Qp0xlS7SdM6Grqo+JgaK4
bo+KENWr2cK9HrkJJX8M7g9pyEZK4c6t1dKPS7FUQWaaKMt3lfmcR6E65q7Qr6IY2VuU2Adflo/D
ojCYRFXT7AgI7u3VHapu1DuWvncTPtsQQhBrShughIYEN5MBMojX0TB2ad4r6p3RvFE+SroQ8JlM
cRDPzA0U8p0zWw/waME1Wf0OnEGVRjTApe0YlPTKtU9klqspjzMEIQLkcKEHAy2z3HwHTD8SsFvK
RBgd+8DexoNOWGffN4imzRdjKl/T2UXJlxClMhSIwgXdAPwpj9CaARta7H+6AsAexRrlRXrA444M
/hHeoHEki3ik9gffmhNxDQdWPBbTC4Eyejtd4P4BAY3HDSWbwmc7cLB2re/o1ojeBrwG9AxNNXUd
KDjuaoZN4Gf6CL4m/w4g7GeRTlvEUCtXXCBtZM8KqxPvOHEz4uDOCN5H3thVhzyIlwrpEpUyje5Y
keaouclF1H75RCml8VaZVDooQ8oxvRQzRehwvwTeRbRDY/ILRcNjtS+7+MZs0TYg9uogr3XahehR
GfzQQ8MLszf8wytNn7YtddssS3eJtPZD8RCDsQsAM6jypqAIV463CGi2DVvwkVqRZumPhC2DMU2D
+6pCFp443RH9Gb269MzVoOoQbUV4gK8ld+PAjk8/C4JtBSZaA6Q8b4VojgsxYkKghp6U6sET+dyA
VXOqxSVaGsdemmbkla1yjCm6ceVTXG0FOTHZguxukzNbqq3ZGBc4y8BI2Wj/tTulzrog20B8Wxba
viU4g9PokrVKlBJe3k1bXAAQbWnT2i7fjfuL1XkThu5Oy3xAG8WV1cAWHbUHGsIPaY9dCWntSMFP
EGYXBvneQY3Qxd/GaikRkvrur93goWB/1iOCLcljjadrY26ytT/QVS3tVnoYCG6FT2qd6KgbW6pn
o6Vr83eLphTUOg1QxCq3CZU10JMb4Dj6rkNZ0DrHBsjQTtY4y7SGJoI5NOhbKPBDPut6/GxUL2eq
3pzG6bmpdSegQ4TMq2xpSUxsMOlhN4o3tDLrq8jI87MONWzc5VRuB1iAsS5ppPR7FxNoF+6nnkXD
XrCh9P/S+lLQVIADDA7EPHYFcuaRHagfO9vBmm+NDDkTrwtOVzovtP2acbopE3asVNHvGiRWUN4l
suyIhuHwhCKBLGDjmPs+vJI9ivKzPvwB1nflUnAlmkJ7UkDKtJj+OZk7VuJcTTO2AE3czY2l4cNK
adbSYKwlERDdodPwCenzcJFQeejZbo0cIw0t3IxcYSm7dTAih/ezFiH2xLTAqQw3IHlIU2ICDNSu
u+Qljh6KwtrWC4u+aO+JB9ktWqUaDpZt9xsVcDstlpGh6i/LYFvD5cznejsvYXTIqiEmE7aQJPVb
0S2p8HJGgIzlM+btzMlhTFCPU6F5cIfvQGQ3Qw9vTTSrCWsKwN/zsVX3dU0AxX1ljV6Pzj4OevKV
HVKIzR3f7mVvoGPk2yPYa4kC2FXp7Vjbr426KwdiWKCHWRmqGZOs9e4Jr+6+cvC4DWj5YbqvZ5n8
SiesxGV9WWTzozEC2RHsrk2osHgcAqR09Vqab8X0qMNprMYKA6oLjpruSWIM2xnnqSjVm+na5qql
eVKzjGeVftYKSpGNeyyp+rMd85Rbvna16RF7jiICvVrOTEIU4WoszYQwCOOmMDWwbFhVsuoiH4BF
DzPEBQ2kUMmqtZunltoHuTM9B9tK9XufpsI961VyBvlC7TW3Hg9xm7jAqYKN05jOTrdb9KvkSjwP
pvAMvQNsQw71hGkTS8ZWUE3pcAR0s4tWwKW9XA5yx35k9PJiuCnkRBeGtp/qEBD2Gh0Do4h5FXCs
JbZ/b9EqH8ht3fkwKFlAmvXcE1uQl9oZARmcqZjpI0UTsbLu+uhXQSA7ShcikG0f4GxIVsiKopa6
GGekmpmE+t+ZfG+khAnPQge/mxpmID5uwFZTqa+0grL7WHWQfyqBDy3vEwNGh8RLaQdofh10nF7T
VL/SsKdsjcrU/dk5pH8Jt0CY5PfwvjB3oNEwnIr6SE5ZcYnmUxRDgrTfujQw10Wmxw/kr4zXiezG
bxUpgpzRy6Dn2AMJxOhR+PYy1l+ypjN3mgDSM8V+jMpXpFvQ4XAbRnRM/iKPj5UWlrh0kvS2XM5E
jhsgPWvQ9OpN7WC1CfPdNCFyD6Ycf+vopNpbIRKCt5kmaO9nRnfQCqffhBwpkFrAz7NrNWwAZdVI
U8z52HTztBWRNYCQpipMbgMSBN8I3cJTCkERRe0ErEPM7xZLAtKCpEXN1Vs6eKDSMOaLeRjG1yax
nubKIF6gOMuBYKyzAPHUlIaEVY+3DhDZ7ZAGxpWewXUvbMNdp32EP7ylxVk3dOe0fcapF52Qe4zS
DilXhd6rT52UzaUBWsnFBXoPts26EgmBS66cwitobohT2KiAfDm4UXblwwEMVbNrXHEND+U40cBZ
FU11KJeFPold/J9pDW2TtpvRvUkmaBgSPDyzLM/YZSExiKON0nN+2P6ZpDz0NySA7DtIeiuADwul
OHuhNvC9nAfgQAqfeO7lbULuUKA9ZUGMCQwa8VtV5kghUkhRKbwMtCDjxOw7mNe6RBrUop3B6TTu
HG3wdzpiP9ooz0NHJcIGWPODXAKFjRQJu8B4oUQMAKmmoVFV88GgqxUa4XmG4WMHERlS+0jYvZ91
xwmFazCxRsvlME/hryTDvQrp7ToXQZt/K1J1HgbsKVhpe0Eyae7bRGz1F3HUUZcvtQ2ul3ZvOsEG
MTnVBGzRXTJVlzra7NExUU/5lbZVRheipRpYCjJpYvik/5ubEY2JiQWgS3mSLkTeyPnWJ2rAaUZJ
U48oNCkfWHE2WTpHYL9g0Q5Csppmt4CK6ubNWWqE4NRsMJ6GhzbLQYxJUPBosLZgwHFHb5z88aJJ
mUMdzU6vuyxCpaYSgoXSvCSmJ6Zr21vZcOECE9Unsz2MmlU+sChP93PNS+m7avyhY4yeccrMJinG
KfVeq8A7qqUJMdNdU9wZ0sfDFtErHPsYoiq7aHYRV0pQmSztkDUukw7wu+mmLkkR0giWYoqZ2OPH
rvlT/e6KDSmpAw5t/QGBN+2eodvVLkkTidZnh4acK6/u8zs0B6YXdRiEZWC8URqQ123NBOWIGfEK
KgajZCnUc4Jg4kZ0XoHhYmNlsAz1gU1QChUL0jfU27i14jWavm+pQnRbj37qaRW99jpQoNUKEliA
qpASoZNgkjoOE7Se3ip7JNwXv4mXCzjm5oQaW7URLLLiR1C2bBA4YN8lFe+qo7PbMRHzbnhG7CwB
m4g8k9eQ29OfsjSS23n0b3RfUmOqxwa0bbk49UKb02kyedPEdEwxtd/V4WwcnNkhtUgnubCmCYul
qCnv26AQZyXUYtKkMmRjRQKzjZa81y5W39Ax7a1p+v7WMKqfg2uxjaQlTqx8dU8DJdu1uoIkMEwN
bVpZWtkTcHTaOML8ZVlFdFaDAKEqKJzD6OTtdiAtzKN43W3NrqCVZI3BPUpr7WHWkZWw4BM72gIU
4WdES1sZb045RxTgW22nBm6VYyGmKIQOxs5onhH2Vx4UJfyCzgRigNbpKoRlhm2udc6oixGaCBEq
rGr7qkKG4iWk2WyTybIuZyfrLzsQ8MdoRlyfQ01ZD2b4y7ahuvkzMPcxxJLN4S6tQZXjrLczbIGJ
6nmp3Lbah0YLXQ6+i+fkeXTjLgEDfgVrtXVDm/66L86mHLbYkGcW5DwAxQc2n2DWfI3MWQUTVifm
batY55C3AwfCBmgjW8Ms4/LzXs+4eDZqpKotJIRlWPsj/v3ixkcMTQc4EPlB2iVOtMkaCIvrhkOq
uNaJ7Clm2bp/oD4DZj8MkfUMebPHsk82o8OpU2tgPeoK2+dsROOPmgBCpCAtVqgcgeFqEAqpqYmo
W2UGiQ9xq33rCkQO4J4UHL/+u50TaF3lsONoHrFHLziUjXpCz2waxDYdG1Ai8LY9TnIQ6SXbOx2B
8WYa7V9BOgE87HXwwA4zTlQQftdCnGYGkz0uF8o5cdsH57TmSAoL8c4EbRStCzlOKYBRZD3WJPo7
6fQVvlscwWnEDKN3oTjKiQ6WZZEVU2AMu7Vsof0CsZX8kCWxc+DVJFSrUSRHSzX6smPKBRUUy13n
zHg7jiy7aOJwR/PluclA02chhcLM5YSrCGQaIULGAUwfwD7SFBkFaIF9YE6wN3bS2UeGfKFnZSOD
cn62Qzzui7yVBzQhBqmThBJRAe7vQK24d4Fon5MWcBhGBEoZpnAum4TAkE0PSe/SktU36SYER9RW
eDtWZXgnpCWvkiUwZiqT144KvilQakBt4x4ZFGPngc2aRM++ii29P7AzKh/DAKK04Zb5pQTl5yBv
l4REmxWlVRy3FxkAlqMCIPdgIWI5j63SsDcc0DXwikSvupxH2ib+4WjOTVtatxWz1uhaP8slzgQj
1po2HNutnKKG3uvHqRoqOlzzUe/TKwleSEOWYUn8z/ga72iRU/QvakiV5D72ME+iPEivIkWyQywp
CxGdRCNPLgrzti05VBf7LuHETCwiPgIrvUjtcjg3JJutJEN8WRno0JNRHeNeu9E7LTmgJqE8Dmlz
FPpL0PUHK5w2YzBT6sw3DX5cczC8qidRWXegSFTaSMUuwGoCv4DQy9iFcMeTBnyx1nrARr5PvlYf
s/uvy5ijS04cdIO3Umuv2tq9Ckmhxb9NLhKFbuzu882URTehK28Cksp2NYQSiocZ4ne7LHddayPl
18RDlKvSSxNANFJUN3U41phOkvY7s9eF3UZcPz5HYt44zdQaIrSISGU4W5AVtnbN/IqcBoAFbOrv
tQF2sEx2aNXbdTAMNDvBqOzqjG5XYy77lfzMiCj6jRFGQN/09QtHliMWN4ujramRglFAmbCRFtKy
oGjfIUXEfX49lQPxgjotra5J7mwXWDmv9W5wEcWHPYFkYS1DZEaUQ2KnuYLnulcpWd2YL8Jt02oP
aWoTSOKzGfI5s3shPPMhju4VMnJtat/UQKxlYo6HQIm7YHKsu9Ksb3XMSFepNN5yo8kBZ1ss65ai
MD7ZBGk4vMi1aZAvUH2vSqQvlPxxSdUxbQvXeYJHeF3bHMZj079PO+eCtZFaWpSgHYeyYSbtfIwl
gCxTXvumeg7Byrlht5PoVlUWQ8zmUNFM6XNltrz407DXxulXkctdh29s6BPmKfImeO5HpEPUgwLW
So356xDAVaAJbYLtH9c4btnVDP754tyKtHzjlsOSIoVQoF2H6DdjoEaaD4IwbJofpVGXV8SZbCnt
nDcu0OGRDJKrsJ+rc6pPNv8PeZ6B8KfWEdYGvoUQm6Xe5PeBmWfeYBlqTyur8mZ8WwU6cHNI91ln
kVtWHkcdzto4Lf4RC0xeQQqRu5tYBJzIfzJ5EqqPzweBvANHHsYt1EjYo8BB66BQ3Nq9oNV42Un5
BDBZbgMz655CsylJbscz3qTuJTPlwdWdl5Hwx4RJOegDSkZ8Mq3DacqUTNlNOD8RWKAuZTpsrB7t
TlRs6KbuXLo/TY28jIo6ekNPkB+MoNJryl9uTHRAGNxHhN+UZv8YFyQ9cq5Z69FNVS3OxpJHrvjA
jXWZ1rtWolXDpXnODH8uwoRc0urBKHyU4do2JNo3df1hNwfFdUNbxItoIa/w9shNjeMPCoS6iedn
8qX81dQkaudWHaDfzn3y5+6+SYpzn67VMhU8Tvm0qS1ynh3cTKGue7bb3odCGx9Mg22egbEMcqQh
J9ZHRMXtgnHQyYezQujKsUaGcDuxLtsV9oJ8op6nc6usfou6vkZ0kCHKHTjnTAEfctQCBzOsmYLE
gAh5FnUG3dAZ8ucgxGVPWhedamUsReLYRk6UGa16ZhcaEh5iYark+68o3BgotDzppwac1iYddpYD
LaNIgoljUgYpYZ3nmn1UyPmOrVmaoBv98Wfa5+ldJSWODI3wsBe7TdQ9MYqYFTvHSkAT9MiOOrqj
nPzaNvbPCwNy5lYFxKrNCXU6F2peuXVx7z1Rx8ZgGwpB3nRZsw8J7KRi2cIv8H1om3Lf1FX5YlRt
d1ZxgigusrI2r0TXta9ualo/GlVQIyQNKv4VyY6OxKz1YMtrlFPHPmxAp9nCTzdFXI53tlVOzqpw
hY/zoqmvmoLzcmYhSBoH5V6H85jsVMMuPzEX4n+d0ZHOKw0bA8baMCrl9ylXTyRRFQudSl2LxKie
+mLwmM42llW259W4tH99BDorBbX5uhM2JVeLnEmT0EBtvuX4o11OZDISKiABzIVdh7xK0hi5rjPY
PJYzFkdryGD8R2hfkBnW22bkjctN7Tkc4vCQNXq6a2q1ZHC1IpQk/mH/7WyzPq8J2qTW19C2rKuh
vCxSBHZlGrUeElj9Eh1W/jTECQILQA/7fBwQPmioSlJgypL6E4uBbnvK982tQEeE46laZgRlb9tm
cLGy6fJnO7ELoBHfo9AvuhROeqdXxMgIMQ1vEtwM/U0XQAjVorkUZ1pVVpKMbtPHGDixB+J4iuaZ
ko808kOZ9kxGJcodLtBPfpRW/s1EMnHnxrlZrjjIDewICfzAUyxy8lp4uySVEvz4AcmH3thNJjXL
pLZbPs62w1zGa52gSSgcBSedThm+tqkF6ak1cuBr7wvgmqVuNzsnqw0Q6lIWu/9qiTcjERydbhMl
sCMxhdbsDoYgsFb//tf/+N//62X8n8FbcU3DIijyf0EAuy7gATb//W/z3//C9bf8r4fX//63Y+i2
chxlKle3bUWqq86vv/y4ZSvDP6z/Fxt3x3SAIcPUnc9b19rOpnX4fAj1cQjX1MlpknytjmmK90Pk
s+BQS6kI6IZaOfJOa97G4aHk1G1cfj7SXy7GNQ1FFJtpWcJwTi5mhng28JFAnUCP5sjpkhjp238+
BKcAY5EuWo5wrPcX0w+IlKqEIUJxPda3lrb//Pe3P9wsR+AslbYpLGyRhnz/+6eZP6UiZMLpkKws
NXUf1XVHaBF+tX8+kmXqBlIC5VCrOrkSZfdO4UQFB3yEFKL8kaIA7fpdqKzd5wN9fP7cJ8NAl0sG
ibLdk6fSKddnpZ3Yb4DmhO29EvpZ2J6PcFam6fXzsZYf+v3r7ApLmYZjWI5uC3VyURodCMFHAod+
urPkHq7LjlTTL56RXB7C6Si2cGwej+66ynTfPyS6LcVQRdSq8Hivm429I9vO01YwvFbRhr2A53uA
UPk3na41nFGPQNo1ftoVPJK15g0rf6M8y+vW//ziYWVZumnYCsPcycWPQCiAtvBj9RVpUfgxqX1d
fD6ENP526dxcw9AdV8fA+f7SkSCLQXOo3Veb5dJ7r/do76whNKzm1X8unUw6Lhwx/xYL5O8LT7x8
DZhiDaxoXXqf/1T6csPfPRClC7nkVdkYUy3LXF7BP2Yxqlup79DJxWBzoH6g46AAL0u+6V2z1S/9
vZad26uOh/AQru5ev7rvxoeP9mR45/3wPf5eGo0MT+/Ypwp346h1fvh+VayBgco1lbToQKjX/qVf
QwZYlavLafVrWMXr+Is34MOnxpfMvGRJ3SQgh0n9/Q/SsEVSdKJsWM/FjgyVnemESMuH4MEGpB7F
6ovXYbmw9/edKcribZMGPE+cC+/H04vMpfA/K5INm8vCB7gm2tumRawz1c6lUcXsk7MvJnn9LxfJ
By5AxwjL4Ss/+frs1CXtOdQhRQn7bKlQamUCy8n6GdNKHPr0MOGXsGV9qQRc8pwEX48T8nVWJ2s6
EVd5Ne9rbT5O8fzF2qAvt/fD7XCk5SrBDbF+zxt/vIZ1Q2fFqJfb0f8c/OHAFvsMdiv1B9hfUQZe
etgmen4lkQc0XNkXT//D5Kd4Gi7tH8dlsTWck6ehjFZMJAgjEV2O9S2Qg864IRH6i+nvrw/9j2FO
3nanTbGx5Axj+Tt0Gbi67gf1czTvdJytVZb8f17VyeMWYEj7sWc40wYokKHM0kgX0bBmfj6JfNg8
cPf4dBTvA+sUj+/9u5wMM7CuFB9khwCxARETQmD/p0O4EnqVotHDER8J+vshAsWZSmsljciw+GbJ
IblKKVs+fj7Ix7eAsAu2W6zrtmmzE3o/SJnJSmstonW0SOx0tr913j2hvfjiM/w45zGMi/KFHamt
dLX8+h/vOnRSAxOfSzFCf8yHa1Ghy8QoVFpfPP6/jaPrknO5rth0nS5q4BTYVeIsIL6tJfWgpnOW
+pzpQ5RmxtXnt+7jzMJG1TB5+LrgP08/oChy/Aw7PK0Yy7wIyju7vaK7eZQi2nSh2n0+2IfnxOab
l4Brcrl7rn3yGWmS7lce22pV9a5xrOwE7QKCrnXYii+Wxw+XxWptSLXsKaV0TefkC9IivzOpA1HL
qRHsSBRd1RFd1qY3n00s3f/4sgzDJLxYd7lL1uln1FVZlgSCwYoYQ5MTbma+2gF58z8ehpOExQvO
9+rap4uAg5vLRAUL8iG/jOrHmeytqf/iS/rw6sGPpY7NMzLZvApTvn/F+zybkZzREaunyz56Lt1z
lT7N47fPr+TDdMpeFayiFOwjDcRTJ8ejvpWTo6eQbHGA1cdizCYEBdhhEXJb2G9hmxqKuPhswJn9
+ch/eS9YZEyTnZzgrbeXGfGPT5hTWeqOSgfUZJjDrrInkFmzIV8HVdWHGAbmypKd+GJQPiN+23er
pMNlskNXwHcE7+PJba2yuemJ17RXnuede96Fd37B322XP7fb1fZwWK34j4vtdsvfrQ6rXbs67Har
2x1/+X9/0PHJfx52qx2/fFjd8q/f/+xm+XX+sl7+XPOHt/xlvV5565ubvXfj7c/3jOUtf+Hfa/7c
86v8E8vfe6/njzeP56/nJBby387P+fP1fPl/8GOef/FRfny5aLgoDpAKf6HjWCd3wewAho8tNt4Y
d52EhhHQVxP1zaz+8VssgYbznXDUV44lTtaDRPZ+DMkPvzAYEBXM+O2mcxvYdUpQxecv1McpjeVm
+WZsU5mMenJNRuCkSebiYK9887qGq6k0xI+m9sVKvcxX718gaTJhGoJLsnVHLu/1H++t3+KBnKiD
os6JCWj82YcJFhbUMlDUUbVOzotpfDHkX67MsnlWtoWAnqVoeZp/DBnqiSxlHBIw1lPXylLbXde0
1o64uPsvJtCPX6W0bNe1BMBR22I/936oqLED06KwCwAmsdFMJU9YaceNH1XgC7q+xO2jqCx//uR+
37P399Q0xLJtYNKWy8L0ftTeCnMxphk92lWx+v5/D3PyqvUAOGywW+36LRZdL1u/DduK0srGv5vP
0t1wDjJl9Vh6YvXr1VkjW/KmM+2LL2WZhk5/NMn5jsP28p0YJy/wHGmcahrCxcORLguBtRN///nl
f5ySlqP8f4Y4ebzt3A8DqXMo/LLCpW+GbRr2xLD2M7Q+gl7KGjgvip6ZTvnnI//txeKrXJYZRb7I
6deZVY49dn5HYaxH7ZusJ6SmSf7FMe1vr9Sfg5xcXqk7HSK0nmeJU/im7NgcKiJo+XYWi15ShFuH
bJP7z69s+U3fPzaaXS6BkRR/2E39PjT/8clkqe+HZs+gephB3KffqqF9i9L6caFA/POxHPKNbCpn
FsfQk421U8g6DGbOCBHaBV07a4zjLPcV8sDPx/nbjfxzHOP9V+LmXTt2OuOQeOVZ0W0cPLsZnwcs
year0+TH156DpG7gwOWstdRP34/V2Bj9Up2SaROXN3Pjf4tG/4up5i9D2ILdmqtTLFg+rvdDkLyW
+1HKSdrBG7TK8b1i1Cm/+LY+noqx7f85ysnbB4ixk3ADFR45aHvdW+/e2ZICErEWupWtNdxNUfej
aTwLNffnz0v/+xVaLLGUtklUPrnCuAsmWgW0MavkrjWuDVMsbXiM29eJfyCpwXZ3MKJlRT7M2eTv
quHx8x/gL0sV1/6f8U+unXixyI+WF4bxgxS/52WcYDFpwGPfaoWia/7w+YB/vWBpG5JNMe/O6bZC
721Z2DUXXNYwVLOheqZPt/18jOWmnXzZts5p24HzSqnptOpTGAE+zAC3n9+oR3xUe1pGz2UQfLHm
LvfmZBjySW3JHGJwPDJPPrakBP0kYgwm2aDuTRVchimBbnn6kgTm+MVL+vGSOExgXqE9wQqjTtsg
2mBUyL14Th15QFXlvEiMjaR4PX9+5z5eEsNwWEZIxiSl6yeXNPXhXKJt41No+2M4Zp5p2oCypw1V
iS/O57+fwvvbt0waUMKFRSnINZc35Y/51zU1jPE9qnUnTYv2UUE4yp+qcC4AEjV2KW9Q1rblFRws
UlzkXOuXVpmrX/BJ0+9I4Yv+kDZVUWI7SfNpbQ52d3D01r9tiphEW3qp+g6JJ7ylyqigb6GlXOBe
MzKzrVam+D97MzB+9mZqjJukLcVNBIv0Smsyu958fld/37aTS6UOobNtUopjxelUiXsOmaGDo4co
dQqwxkOG7KyvtEPlAzaczZeUXrYUDRaUEA9ouzba8osl9uOTtek5mRQpHEGdwjpZgdx6jgkvBope
ZMUzQ19Q3vFiYd8CQPjiBPXxE+c6TXtpc3CE4vG+f7BBUmIl7gTUOpzSxywitLAcx+6L9+fjF7EU
tTkvcO5diq0nm+weC2MR9ChSq0FtOoc4aBxOmizuP392H4f53YIyXBR1Ovuf5b7+8ZZ25FSOSVQ5
eEAQIoegCxafBdlznw/z8Z4thR2HjpChmEz0k0117PoAeDHu0HxHPC/zn0SrPX4+xMc3wNTV8hbS
eaKM5Cw/wh9Xwr1Kmqpx2abiV9VbAL3RFmuRk1VfLGp/uxZHolkFEWAsR/f3A9E+TioZ47lwq0OK
Jay+//xCPm5yTJ2qFFVsZh3OICenOCdGkq3yeJGRynWvNKJR65U+/nTLcivMrz7er0Y7uW2zXVrz
/yHtvJrk1pEo/YsYQW9ey7ZX+27phSFL7z1//X5s7V5VobjFkOZqpKuZiegkgASQyDx5jhNjjfr1
poboqP6B1vKmyGFJWHqffuQ+jw4KSsMUSPBssjoICAhODYmuafeU+ClFe1sYvXhIrfL6WVEeUL1u
tNvSDnayTyMoMl35dUDneABj5msywGhg0GuS7eKBjrFm01vN2odqt7P1tQ7TYqw/IhBpJ79q9HYh
XNKNuwFslxRfqf6zkgE4p5XbvVW0fWXc+uhBWO1KTS5d9WtnPRX+lzTVns6v4smTRhiqED5SENPh
2GOopUbv78Qoo8VE3zeW461H6cmhJfO8wRP/FwxOodCB/6dJwrp1GOwCqA90io+KsyadtDbpYzxv
6sRnjk1pwm6OIt3tcg9TPVuthrVZja9GmFJ8MJD0cy8M7OSIEqwJR7sG6Jh0ySQE4+vrAhB3gQak
EwYLg1KnfXvqnBaRlW1qU17jeALdYXBNugfpbfVz9KTvZFR03CddfqUNxNHuVekC0nogfJSd5QFa
i32L0ntNKbYziJG8L3QLr2mDhlK8pegnSfn2/Kyr01Y894HCVnUTEhM8FJAfg7mniq91eMrMSzBS
W8NE4zJ7zYFUVrR2NtCb+rCd6kBCnbdQv6GEs4qGjOY8aAEYANjHHGzDWN6VibqOVO/r+U89fXNM
a0asRUSnWVzMwkanR0nuq4q5TNjlASjsFgSQiQ4yvTdwZcL/M35v073UIRBKV85567MOc2Bc2Hpq
Ywax62BcDdFJmPqi1Ove+XXeyMnLQhihsN1km95G+kQmtGRqP9E9rn7SB7XY6BQAVtToUEAE0Dhh
59J9qkINdd78jC9MQAObHKZhm9Q8j501DZs6kQLAmmNvXNiQrha6vj9vYmYaDS4gjBDDKlTOjk0Y
TUxjgg4ajf4I07jyIngPyyVHmY4KwaePjAhrlfLAqfqUcZTDW0U3BmQxWflQjTeIEbrdj7h5pKp9
flzzzmkqJNkYGJlSYWC9nUFZLzOwEWLHhGag2viVG18nsgt6eGOSQR5MBU6L2kS9VIL8ABAJA9Yo
nf9nXBhwGyOMHlQYH6Ap0a5UdgDkM9c2yuaBtJGrbjPqj7Z8HbtAVWjICbU3zZJoIKIPzKfrBUk2
B+ovUgVJ8Ubr8qqAmrZqFrz7/zNHU/0SOiZSrkKQM9YQlSAAa9ApjCSocWknN74+cWFIq7CA/zl3
0Evt11V84wPiPb9AM47HFBHHg/MCGSVGCZ7dmohPjTieT9NobUHek0jtD72mZet/syQsBg3Qg66U
WCpqMDSkyYowuIq7pfTm0oCEs4L29QiqO8w0jrtOswJxDPTB+mph3j4ysae+9d/EifeyYzcqbPUy
9HxAPMd2bdgl9CL3pgoppgfdRP49te/V4kFWLrzgOm/v7PY6GX0470cUGm8z6yF39LXd2PQAbzP1
tc6vTPSzotfzs376XpzOTiTHp5wotUMxm29mE5ya8gL0Cs6v0fyqAIG2IukpzhM4zdvusu/ztyDK
vsJHskeziYZpbSlc+nhynEzWwUcIp4DRNzTkgGZbmTUgtbhZW82vwr9OM/ras2Zijq7k+4Sg7fzg
Z3wBbOSU5WD8ClXa41OV1saxg5h0cjlQaqF068KRHqEzet7M3AbGjkXixlaopitCNCNVES9Yi0vQ
CyRnQ98xZFG8XFYmXHOAx93PuYYAu9UgsBnSZb3Ki6ZaoXe1dBnP3JNHB7ww3syMQvriGG8lVfi8
vAcErEE1GfyCrnzUgNa2CzM8ezXiPirHh0UHibCwpRUltk4L46q3kWxOIgix2ovzszsTawPy+mNC
ODdQjBriYTJhQH2lN990aJ0h6MuWqhOn+VOHgtDBNS+sYqy5A/IoGErL6qtR0QtdQcAQQ4BZVya8
e/Kl69H5qzhXKdwDLmoRkpvcSVqwM9poISMxt2OOPkaIP+tMieramFxXk1dm+6h0D2MLt0d3QxqN
JjIZHp5nqXg5P9fzZg8mW/AgDQW62sk5PaNqirevUwtmv++x70AM8NVLfnYFBdx4f97q7Db9z6gl
C0+cGNZQpY45HWIHVZPBecxN5yKVyoUwbsmM8LYZu9wd9JixlQa4vU9e/0YDy/mRnN8OZEiOD5y8
gmAondp6QEHwTEHxpng7b2FpEIKTIi6oh4yDhxPiDDmpPjsqr4y22543M20q4cCm/dIi6U1GldSb
sK+9gmKvLbMkValt5YzuvOw281/gYIBRC/2phWNk7jblgiKjSH2GPJ9Y9zRcGFqhezJWtflDj6FR
ry86riG5/+w7nwi7VwNP+YS2RT+8kSExaIxHp7uCeRa5aihifnT297a9dEneykqza71bSf4ZIRlk
jd7Cp04jF2bm6Eun4+rg6Y+uaxrDJc192sXjtYtO2rrq62+SrcMS7dbht35EkHEh2pg52Dlducqm
57J88sSzGgQS6WpiGhJolTzPQubRN40brfQG4L9FCLkFwkFWrvAIo3t0wfzcsQBuw5GJ4lE0I5l/
POiuNJOxqbUp2HkLJj5T1ELMHoa6Z9O+NMxgA6ExpKS7804oTrWqaIACqBTjFCqOKPh6K3d2V0g2
VdXyMuvltQlxseG/jO1jll2dN3Vy+AMDABPgwJWry+B7xfIg4C6lHYHUr99333aXP++/b++eYBJb
cB5F3FeTGZtaEjclNfiT1LknwQrkj6jKvhorUD+r1c0KpM96e7GQN3fEW3MyhHgYcYehTpA74f5Q
XTWmdgVNDJij29377e9/dkCNbkEcTf/5jR6aEEQTjGg/gYou+d+n3x//bLerbbq6uVlvLsAT/QJS
dP0AZOjH68L9fgJo51O1KekOtJIKjiULd05S1IbuZlB2ArJfg4QKPmBM6wt/wYtV8f37YQhUIEga
2QRPJxiCDDCJEtqA1xPGCQAWg96u/mGFNZmSIaUEx+Q4E07OEpLppAhgYIxW19ev15vbL7v923d9
9bZdWOKTqPNjOAeWhMAIMT7FdZBkW1/f3rJs6+3SUMRTZzKgsDS0zVioe4iXQJA5WVgF42Rgs3m/
3f1c7XGH9cXm/N47yVSLdoSBKOiW+BCEB+vbL1++PT8/8whePferR+BbtFlMfz5jenuzXV88/crX
T7+eyAPy6xdabyt/+tfD+S9S50cOQtqxdfD+4nVUgveEwVzBU6btcvkJnB7IOQB2F0DoFoZ/cvf9
Hv4fY8KN0oEX6I1iMgYmEDTgI9A/hnoxofbOj+sDdH14eX2YosYFOo4zThNLv+QJwQg4tElOUMTf
EMRp308HwIQM/AAJLhmdn8wDo0JQ5DkR1DEFRKcbesZX/IHkEH++Mly6Bdc/92/7+5v7m5vtwip+
dHWdG61wfzQFgrtyhGGOwGy12z3vP6/vlk6VuSOd9OufORVOWgulwLwMpuFtbq2Vw/F5v8dVX5b8
5OQlLy7eFBoeRB4kWktF/jD0vtmBB71bsvCBWTyZMECyVNIB/p20FmlhBpnW8HulrgHlrZCY3252
+/vv+fY7Xjn5yMW0DRZu3/kT4MCwcAJEmpsko4LhyUOi1Xuzfn+taLpC6Gpdb6bWK8B5u8cVlyVN
1/yK+etbvEJfZgtr/wpdDn6xAgt30wcA8dyMCFeGnVL4UvXfizvdpJvb//7Y8ffbWy7LabtOf/An
/9zw74/d9IHJZbLYyAu7eNowZz5KRFFLhVs08tFHfXzabvP7/p6+YvqWCRu8/bhLF79A+AASqkcx
sHDHZTH0eHJGDOwX8HWqZs0TVfPyi1qV0B+q4SE8P2LxOBbtCe5hSj2CBbDqr6CeSH0an+h5pqv9
IlJ+NvTaWu6rtIjvnY95idQ+6qfEUMLS61mvpWbPE8joyARchbG9tuudfYcODsUGyn699liaS3jf
j1zR4eJ+jPWPWVt4DJtRnZpGi9mxf2q6z14VrxUooerweUyvPZS8lRHeyQstn7S3eJ4tRBUz78uj
l4Yw1a2rWk3YYH4qig8DxG8y/Hbfz6/nR9LxdJB/3jPC3CrgJWHgxwrdOxcSTI128BlGHci9Pg+g
KNMedgMZHUvqy1BKVfY3QB+oaKP3BJGqn309/zniO+P3lNP7TZqQfjJNeN0YYeaZ/sDryg+/JOq7
PoabAtq/4UeMlPV5U/+fkf+xJVyGjaearkElBqbtL4P1OQCLCJ/Fra3YEFCYmyKGmhLJnRRhXg9l
xGur3rXAZN3hGjKd898yO2zEfsncEQ7TxXJ8n1hRXimexLBpjyZpGUBe1aAK8qw739Ry8Qk5XYMn
S35gTXCs0XCTQSoZeDuWF8gTFVlD3XQ3lp+bSUtbv5Pry6CGdw/kNyuwglg/g73z/JDnN/XBVwiO
V+ckouuQr7DKd9ftL23k63QoPfoR7dutbD0NcC2ESI/8b3YtYVfThmX0CnBvStWo1xg3QViiZ/5A
Ui3Rd2H2y4++hdbC81kTp3wKGFSZhAqwRYX3pjDYLEPqSi9VIhMurY8mk6nPZGoheeOOultfTeHs
5mG39Pg8sUuydoKBOpSkASmL9dIiKny7RCiGXEyqrAoruJWNYQFL/gFzPvQnEgJHRoSouQ5TCZpa
jcdJtvoEjeyKwtW6Xf3kb5B686c3vay3jHPFcPc39+vHy8f95XZ1dbX+9evhB6/vyx1hKG0w1xcP
m4fX1+uHi2b1y9t0qx/Rgt+JW23KXkyTwUMXIoWTZjsjAgxAfSJak59HGppyXw5xLJmAdmVmCNja
rj6mCJ8W1sLRJh7nGDYVYOIcODolCHEpbFdCtEan005RR3mtpxjXXFS/4nE0F8Y4a4pWFVCltk5b
vnCK5nIWKyEsLjA9fk2tnw4sj569gDw8uR0/xgN3B0hAAPcULI/PLB9YGrysGGmtb0F8Wxe3ivHT
tp8S572CebdP33oFdaZPtnbXKwsud/rgnibzwPiJy4EByFyMB4gxxzb84d1Fmt4P/TqTQTdfx/lN
AnFf7C0Ynp3ZA7vCQf2RNMlU7EID6ILMCXaFU9/S/vx2/pSavl/YUkfjE45oBwp6zWqxU09iztlN
2ScrSGqR4lo4DmcHBCCA9ikax0+Q6sUQ15Jrsx38vlgjaGlqFUorr+dHM2sExKD5gT82RX9U8tGK
zQJ2XDj8V2XxZJU7dfjxLza0yevpJ6Kn6Ngdky6EZk1FmzmwQc1pGwMK5iH//L8ZEUIGv/TdEfa0
aJ1TT4y2/girLGS8VN72Q6/HS7nmOTenVEpjlg63FABjYVCRB9+WFCARgZAiAkbAt+GFQ3TATS1Y
znP/RwU2a6sbyAgivuv/Gmo0wjJICPbnxy0emooNdtEkBUNLL38Vq6pRnmpBH5DEj+v0lyp1m0Qu
3mmy8daKX7iooZQX5w2K/j8ZnOrENMGylGRpj1dzbNKhlZQILWz1FZD4Gk62jR8QjZnpwgY4DQMh
FLHINE/kDmSYxM5hcOJlkklItl6/T/kQjzt5//2N59rDQjx/ktim4RXOCmLb3xkfSzselE9TAwGn
46/VfUkUsNvvb6AxmJJZC5M3zc7h6SEamqKCg/REp3FCDQEPlIjEwUQWU/I7XJtbjf82veqn3wm/
rt/fN7fO9vYTyWayfFzT9+RHbyDp2iDRtjW231f30ysftp7V2377tL54+PHj+m+vZPFzhZvEoKej
VSLmpYPAczMEMqVHmiLWJWxlKyuDgywNkXU8P0mnLj0thg3OmKgb1KNwwo6eoqetwhypEHaPdU1R
vtvpdvBQj/pVbgULO0g8AhmjQQhIDpeCBqRegrm8QW0haFAIp5PrypGjdAUb5jV4kb+trE78DrQ3
qw4xBu4sbJwglHSvL2EDi000CbUSapSbwPhyfu5OuVAEK8I5CPfcMMSFyQuYJj4T0uUo/tkXn+ri
izZCOaRyDQf5hdLdOP2dqeWrurImfc5VTznOLvt97EkLPj8F0ILLwyc2lUcJrwizhL1lykOVIuMb
rIvW+ORL2ie02L7T+Y7UCXSujvI+QlBMY/hfn1PHXjR52cFOi13JqpG2xItGE9klCPiLep/GAWyc
gb45P+snLuTIIB6nxZ18iTarY1t92ZbEelG8jpTg2g/Mq9KQ9vlQLHiq+GRQPszo+gSwdKYS47EZ
dKASSnNJvG5i+U5GucBMkt0/jIRV4lbj6D0JhROrLIxaSuEWhCgLJNZjHjbPllEumDm5RBwKJjK1
N8aikFAQHl1N48Rx6+sBXpqzv+20e1KrMt+0GUo3Ac2br389LAo08KjBrEArg4ik7ju9qUPUd9ep
rDfbyDfsvRZF5kbRESQ8b+p0BzI2+lawRgWByE1wBhpB7KqbyiK5uVUUlLRydTd5vF9d5cO482KJ
1JS0S+LnwCJOiZ6H8kk27kBMWtblkF3+y+fAbg71i4xqqRggjOUA14ZuIjtTKQoUH0GcwweW6S4S
RUMWUKI2SyTJjbHx5F1ZmPGX3qV5aR9rbV/dRqkDCiSBFmLcGpLnFds2b/xiHVVB6G8bJQzrbagX
YbOwo2ZcnXoB6RaaWnATEXGpjVD6aH4Vri3Nva+QVFtFVvp+fmpmdi2nPTVVLn/8QsxdylrdFBlK
VGtrQN4bIT2I6St/AaM04+kYMRQgU3Qu8r483rOWhtayF6jhWs2/mciDti9ef58vJmLnxgKQm7qw
Rn8WV8yxmTCuOe9cJ5gUItX9UMIz5bYFecCUFVx6X0434tGJ7tBUTTMQ9yXNTSceHg5GkUH+yZj8
Tn6VoZZHLES3y596Ujo/yW8nYHLNUf86ViPKSC7EpsjTj5+owlfWXQcHCBq9upy6O6NMEVwGGiiB
nSrl4RnkCBpRueoRyf71akMKw8+Gb5BbXuwIr93SHTyLVh4nGLaF9UbVa10h9XfeytxyE0kAIpV5
Bp4wbsWIUyOEVIbrwIsRhnalhxJs3oMXgspBZrxbuBFmzUEVwM0DOQRF++NlL6MIDUwDZEtgmRd5
mJITzdZmDknR9/PjmtuPNN4CYaR1H9YLITXXBtx8NdTtHNjS1rbGvex62/Mm5sZyaEIYi5QFtd9b
mPA9RBh72KuddVjCzo5s4XlLc5sFqsYJrmJxH3yc4AehAeSvaj7qiBbCS0SnDM0xwa9IseUvo+lz
UJ43NsUZwmbBBJEsP4ozQBbCnwrd6LKPe1THenRqR9eSrkff+6abfQhIELUpbvoleoeZ1aI9+s8t
Pk31wQCL2nMSw+QWbxsvhJADIoSdEmfly/mhzczj745DGm3pPPx4Ix+Y0UbI0lvdpmPGmo6b8naw
4l1oGAvnzYxjHJkRQlq4OOTUCqH4rrun3Ea3GPnb1nyy0oVU/8ysHdkRVkpxIwvBBOyUYYE4XLmP
g2TBx+dMTFlGm/ZWlcBHCErzXh5NACkhvcf6VvfbK6ihFy6cuUWZEFomCUbkEyzBhNbyNgubCkmz
4HIcdzXnq7HUSjgzjImNBsALdb8JNH/sX4YqF1mfNSRbuppOIxQPG1q9/9q5JhYsSFW5YICNi8eB
pntVaUKV3Fv1Nf0xq2Kw9kntL8RHM841IeemxNQkAS9uzzR32gppxwhFOkjaE410bI8Q5dfQXHj+
zc0ZNzTAY24GYnhhPHVVwAGQx2R+UcLNkDZNLG93fspO0xh0BxiEeJxV7EY6j4/XxRld8E5cqYg/
hFsgwo79YjjoA42rOtgWLiJBez9/RcC1lPcFHR8QGi6s2twoSd7D+kScPWHVjr/AjNrCCLp8Utva
G2O9UrrF+Hq6aoQDlTLBHxPTJxycOk1fEC9WmMi/Qyinp2su8eAmfe2+9Z+X2G3nvAMfxDFUGDTI
sR3bckak9uIMW3aTrIz4Ro1D0uebsVnwwrlpo6ZKU9vUYQ+L7rGduLasTreLiCxe+eJFxmUSLjUh
zJwL6EVNnAQTVu2khwkdZQ/XxkTeoKjXIi5EDdkrn8674NxAONq47qhs8c4SBtIrvYTkK9nxLNHX
uWGvInfByWcsAOcjtKKJRAU+KOyjIVXGMUop1iQozieyiziMupA6mJkqvh8MMU13POzFfvdq6Eb4
/xmEEwWvvi/vKhPO4KpfyDrOmZlY2Fh4qJ5MkSFCrtDXISMZrdPGQv/6ygy/kXDbnF+QJSOiB+ty
1RYhRga9RSakWivKs4x68z9Y4XFpEvgCwRaXPZcTZbBzhGQtM7qUEFqjOL1z66VU3UwsRQw/kTrx
KtRPYimtVF29ronhkaXSV2Uur0FGXwUOPF0GhS1DWYLczzkbDDBTUxY4YeiFj/dlqqEHpoBlX5M4
voRK5zbQyvX5qVsyMR1BB8fZYPitl7uYQOEOcL4R9Oij+NnLeSszBxkR4Z+BCFEBVGZ04DlYyVUT
AYrbUd/50XNV/T3wnw1DeEOSBYeGlO94NKrWg/ft83jtGflVQys6uuCrMEsuSnv8rNjSEp/TnHsf
2BMhA4OtIWvsZpOCcYiYmR60K8Wof6Su/vP8BM68efFshTc8uGgAy8LFhuZg1Zl+Ea8Rm7x2qq+R
/sNVEXO4j/NxXS+R/s9AMKaD54+5yWsOvMKkr6SxC8yNmYeeWL72THkVkMFN8s/DcJOg+ZOhA7dw
e59UtT4yjAdmBX/XldyTERuI0VCWEU+8KJ0nI3zRkhsPsbasGtZjkO6qvya+nfKaB1aFLWC68MB5
CValSEHNr/KfCdlukz7TFsY3u9cODAm7QKWh1jLSaVYbbV1UVG2lpQTArEMemJj86GDhaDIqIh/x
unVbVBBDIAQ0qsZP2bO25/1x2khCFEQbgGHRHkE0RNP9sR2VPq2s0cC9UU14r2NJRgBLfaS09Gwa
2UXrvbfZY/L3xBcslO3o7GwyWif9H60K+1yT1+hUVt33fhguFR+NW13XFl58s5N4YEdwCMMhOVw4
DA6ex92ImHqIXJ1Z/TVvzuR38C1T/uH+hXDoeA6TwgntsEdvlzKXPekJ/lTMYHd+neaGwkUFFn5q
XD+pfgSlXAy131EnBh+r+OZ1a483sbyESpg1Q8MM5aUpwSyqhFh5K/lK01KBCM302UUACLggxGOv
iH2+/cOICIZpcKLaAfr/eNaC2IBtxR+Ytbzb2W66buCqDXlmnjcz5+BExFNdhdVBXuXYjKTFiaxJ
Y4x0p3edpHW89ZSoWMuZUd1HIEn6h77JypUeLxFJf2TEj7cWDJUKz0GVRBcvQsFy4SByHWiwmsSF
0q4Gtc1ughYWUM9wv/TqqL6URRNewOxU7SS629dWayUkj51h74E3WJlVrFyen4vTc4vvYSp0QlJ0
HMRseKdRlhkghYTg67FrPiv1QtXwNDo4/vnCodU6YxR6vqKvxvqh699qDxE69yZWlYU1PfXSYzuC
6yRharsB+euV1P+UWhep9CtZWlIjOGkBAKmqAOejRZJeZUcXIZtqVbeUnlRK5ZOQVP8+lN8H99UA
LttZj4XzOXKvOmMfBY9J4CwMcM721A0EYSCIwql0cey1qYXqYqHVUANl18X4qJjfemMvy9LKtvyt
HlUbp3uxNW9XZ3ehsZBhOLm9oUYBKMGeRFOAes9HUHFw9/R9S0GwcbN1mClvHRz1kSFfFIl3T6rh
mqzEtoHdNa/RNfOVRzNQ9+e9VPSiD/MkOdk2PMx4ox2P3S+BMrkV/byRW6Bh9j66EN5437phc96O
6EUfdkjhE2ICwQEjcmzHVDxft6lirzPU71CvHeKvcvx83oa440Qb6rGNGPAM7KrQLsnQEfQIu8p2
s+Arpy1N03IdjEO4fryCdKCCSPdaeippELjPvmiP0VVyW74NYH3zlf19/BTukx3S0tcWWmqf4n6t
7vK9F6/il2qhu2RpUqcJOfCdsig1q2sYcG9fxdplp20c9en8nM6bICeE7gA4T7GzMOmUtHNsxusM
93b5pTfe4/H9fzIhNn1UkW3mWYkJE4Vv97H1HpLh8byJWS8HjESmzYFTVQR+NZBl94HBRLmp/xjH
zYo2k2JtVMP1oIb/MGNc6gjpQFQ4taoeL4rVG46hJynRv5Jv3Cp69Igpx1p5OT+kOWen/XV6uJFu
JXV4bKbuyt6x0wKOMSTi+0Hae+Ov8xZmJm3StSDGgiD2VEfD76pGhXYuW7tKHm/GIYLsrlSzrd83
Nqppjv5w3t6pq03AZ0pVVEMnJQVha2muWqHujUbzmN526pOk3Lb9Eo3xdJwdhgnTz0e0YMpyWtR2
ZOGoD1xFQ+wdVc+8eVfSi2AsYex/9esbZSk7ODuaP5bEc92qEblFbDpbZ+GFRErN+DZECxM2faw4
GCCyHz1tlKlEBAv8tJx2tZlB/n0xdPvcuZD8t9K7KLrr1L+wqs/n12du7g7NTf5yeNrUnT66k7mg
QxJMvtQQCSqsYl1592q4FNDNTR9txtDFOzLARTHPBtsz6u+2na0jKb72i+Rx6Kq9rLsLj5bTXQTy
GRE4snkkQGWxtkMBvCFg5mCgoXw11AUJ1ovzszY3EO51bj6bf+li5F0pUtkHXZSvm/K7MTya2ecu
fD5vYnYQcMkSQUARTIFUWJjRclrTxETuXGrmZ8n1Fm69uZVnu/CTIeEB4y8ECbEewg9ThPlac/Zm
/mI7P5rmXrYvNbpazg/l9MxRIez6Y0kIagNQCDbSotwFkgIF6yU4FhRQqR7uz9uZWxWejwqNA4Re
VKqOp8zPpUpFtJcLYfhS5TcD0sp1tkRwOWtEm4AFqGhMykfHRqy0BGM3kgcCtqe38SqRr1O6ov5h
JAdGhBkr3Vr2Uh0jo3cXK/FKl54bfwGmP+dgSIGgBIC8jOmID9U0zysrAoO0rkq1uazS4FWSB+Uf
Ngq5kYllilwx2Ijj2cqc0G0ql3tTJnIbDdpcWJQQ8et/mK//zAB8PTbTRoWpDWnGWMx3WYKF/Now
F2rSs+t+YELYj7TBFU3TYUKx4YZ9U4xdHryeH8XsPgF48cG1YSnik0UZ2sr20yRf+/5L57/XxlWS
fQI/dN7K7ECAWMsOb2t4saf//+DE93U377SEgXRVsPOSYEta5ykxys3/Zka4WOyho6ErwkzavaXt
fdyOq2aJinDWhQ+GIuzFTKtDyQqxAUvGhWp0r35fLTjwkglhJ/aG1kZNgwk5u0/Cb87SU3FpNYQN
UhqR58sZP98t7Y3bfgtjb+eUC0iEecf6b8nFYBxx8q4qdIwojfnkdVBbdpGbb6vWnsgjF4ppCzMm
XvLDIKE1LrHlDWjPovQm776e96wlA+qxA8t2MsDVP01Zm20zKJSdJczjwqKIQOkwanVacbAAkqa1
d4Z6hQD1+UHMmkBjatKVgUFKTI3ofS5HcY+JKAUWggabbYSrALqy82Y+gAZiOElU/J8dwX99pQvo
HMCOuld2zVVwl91lL9Wuv7BGOhbIxET3zYX1fN7q/OBoFqEwzMUiXi1uGRWRbOWEFv6LVsBJ97PJ
FvblrEsDZv9/JiYnOTjFLH+05NFlXFX22vhPKq3PWfgSG9rCzTKTyiF4OTA0jfXAUN5kVZ0UjAVY
PpTk6uf0ulxZt9I+2Dh779v5iZtW43S1/oxKODQrzQws+saJXO2N4n7XgmYjwSRWDZBtXoKAWPCO
j/fkOXvCARrVfWVUPvbk4SLZyuvgVV97W+uuvSovokvnBerobbutr6S9ti8fg02+hC2aDJz7AME9
pabqTQ5wPKUMt4b/2lUR+tDdviyztd4sHINLbimctZ2V+1KvYWzUSIblza/Kyfddni5csCclw+k9
euAyIteqZNCqUzjM6uA/Gekmj+G69jZJfotWw8poL3SpXY1Lj+CFwYlNLaPS+0ZuYtSK0/tcddaO
Enwq6nFh3y0s2IcI9cF20LhzU4NOIyoo0mUl+etSvlWrz12SrVJn6Ykye9L/2XuiaJ1Mh/Hvc2TU
BqSE40fUDxae20vTJpwjahNQ4k/wiUb+nMQXBN6rPPjr5NGxPwhHSBd3wDEnv2uCS6u+y7LnxP58
/uBYGoZwcARmPTbdZCJLr4F9usFNtLR7Fs4msRjT265nhi0m7L5+HQfpMWzLFa09N148bHvNv2yN
pSTikknhdPDGqjZtH5Otpr/4Yfmco+tgWcNVrAdXvhFc27m34N/z94pFdoLnCv3TQpifuk3SaPV0
L0v5c6PK20Dud9aQ3Qa1/i/HERczdVweqyfsVj7ERjnUazkCbOrGLLptZQ4rpV0SHp91jQMzQrik
N5AbhAOT2OvgKakBtFJ0p1Xe43kPPOkR/Tj10GIlnQyg+6SrjmM8C/SkJiz7gtZ68CV54Mq6LS88
MoyXXCBXYb9SPoeXSxH67Iod2BXGZ2U5IFgfu9RRkNcGbutsR2zFfMX5Ic4eRweWhFxmlbWAcN2K
IxZPbF5C+f38z589Ww9+vnAWWQ3A5wmssHbUn6n90FZgYMGMR0+ushDVzPvEn7USTqSog9c5Qflp
PTRfpfZXFL1US+1O02V6crMfDEY4kSZiWQXdGLzbu5W998qARuImS2969ar2Nka3MKI5L4BlAeSu
BYYAtafjMM2RXT2JCl4dmhr/CHVlV3dIziNRvQrTpbLX3DpN+XmwHlNblFgEHnRnlPQWWyjkXAeK
vUPDEdYfdJj0GCkecykbtGRPGJsC41AmT9mNXo32vrehjW9DR/i6Gx+DpazQki0hRkqKMk1Un7HB
bZTY11Lzy3MePTPZDOZSm8n02aKHTBmIie4FLSMRh111ZRvJNQeTmV136WuqrmslXtvQRpfFrrWK
zfndNRuWHdoTDoqmNzzFKbHnmfbK0i8dt1tpzvNgf+rzuz5/yZEzKKy/7UidjsVDq8KhoftAinNt
Wjzp1u73bRatLH+JqHVuPx8aEU6OznZHMyWjtw6Tz5G89rQ7Kf+H22oqStBCN0m3iJ0GJoqURLXc
Vn4QXA0oY+ixcaf3fwuw+JiuAzPCsWEYrs9hXjKSqL/Igmhr2flCfD57VADggA+aPkxDzEkqbeZ2
EGAwEnpCFXvVKy/x8MVYkmKc97f/7JD+PD6SUlehxNpzAupe+WWsn2k9W2tdsJK1cjVGxipvgl0Q
uuTf/xZO9TGJOvUJODFoWhLpGgYSub5STWsVvpTOfa/uzm+l+Rn88/OFRSpax/QyC3dTlPICrNWd
E4XhykzbXZ8t3SPztmDwI6jQ6EARDiS2j9eGMmORyVWuDCN+L6tg4yO51BjqwgU/u42oJP9fW7qw
YkbfaqWtY6tttE0UjSs5e/bUf7mpDowIEaasJY0VxBgx4nZlf02bl8BfSMGdchRPhw79oOR9AMBY
ItFLG0NR0vrsouHB8Ffuw6b/noFqX7m75DJ98/b9VbofNtElvEBXxcU/OMeBbeGYTaWqBgzM+Ia8
ZHP50qp2dQjyJOMTQpV/v2Lo5Zh020woOGoyx3ts6Bs0TWyL0q+51duHVto67s/z45nbx3Tw0NuJ
Cin0YGIbeTSkqZmYDgkJo9nqQ7LXzHwHP9zeKa0L+HQeNNfc11W5bjJ/4aiacUioxOmtAOWAbKHo
/OYod2kXgiPSm6LZZKEXXTtSEFyADF7KFM4EtzC66XTlYoe5nD7l4GGvptDJuApHlOnlL7WRIqJO
nnhhKufGg1dSebCoAPMoOTbSjkZlJg0VukJXb2OSIkj+3ep5cQXTjQ+0WW4ugUm6G33o2j349XRj
TtBCBWHnLZ3I6IN5BhGd9w/TTAGUTTG1mnD7HH9W0lVja0xJfrQ6x73FSbOhKVnfSio9m+enYCa+
gkMHGkpAKyAWxD6mNtRj+jeJryhcI014o2cPDRx7sfdQSvvzpmbiqyNTwt4wzU5CmQJTUXbfNnRr
qhkKrOuJYc+Vvjr133YAcOsc2ROCkLKL2qGtKV8Rrl51lvOzDOsLTff/4RmGUKQ+te5RuDxhu45K
X6trDU+N635X1/Y2UouFC27eT/+YEC64Bt4LOTcxkfp2uI/l6HOY2f6ma9oloP+8JWr8ZADYD+IB
FtKnn5cVixQEHV2VepzsiyEwdjRvLaXMl0wJ66OaEN+UNQXfPG3XhbbTa2fTaAun/4x/Tyqe/41H
2OGj6nm1n+MEHT06qhaQtruyrWGVodQVSAv33IyH836AKYpMDYxm4sns12Opxj0janwovgatap91
dEZsDzXQII6GfVa24YtcLrb2zowSV6cXiZfmlCQSghLkMzNIfgmAbICPavSa67d++ksJLhz/9fwm
XrCkCiFJVidDZqlYGmoJjeTosumSrd7oD2YNjNSWIDX7a4PQCsCYwukEWN4SFpCOwSBteinjEWHR
zlkOzrqqEY72pS5djV097sZxUdF4JsiDuRhkPgG5xqtamM+gRDu8jFhIa+hRTH5s4ivP+N7mC9t6
rphzaEdsUhrphYRzaLp/Qhscgm1s8rHlSd3em3GwiVT3TTHr1eD2u1aSni2tXXDYhXGKT1765Nq6
8Rhn2yTpKun7VUhPRVon6KAE4+P5lZw19n9I+47muHmm21/EKgYwYMs0SWGUbMkbliTbzDnz198D
vfU9nsGwBmXflRdyTbOBRqPR4Rx0KLE5VmQZeWG5TgGqwDpVIpx32XpV4hQsnz8iEV3a2imEtfwn
Rz2/PdEY0Q6JBjlWMLq3GKkuQofWRyn1LdX7B5UAwWgiN4rQ9qLIQaemjHV4y6qab4r2oZDpriv2
k2h0f+XUYYIScTOUwiHnOwoDvcp1hVVniTzAKwfdBv+bNcu3EhB72vQmypJ/aJVB3AVEUIZHAAQ0
9k0nAVgfA8I7C/FcTCbtUPRg9E5acD/Sv39+KKBZ0dhULYBW+f6lvm3BgjYhPC+6Ddw0nti2RXdW
d/yHnToRw4zmRJskLbRABlYduphL2aZt6zdlVdpNuXiaJBp6XbNAwKuiyxTFZkArcZFOTTJ0tLKW
6YLeS5Kjxp9pu23HZwsIkIEoQ8Z8EZe2wh79EcZdo3KJWYMyQTdbklr2MH8QPH0t5XuavKX976K7
UaO360u5dm8jtYkAgaEJGLzRV1E8yAkTKClwvplxAOyPB0BbgXNccxeWijcOsGUAlMSTbQRpqkeS
zsKqubGLIXcHc3S16n1G/9l1hdZW0MJGoVMXRwsYfOe2URoYDCkr5gXhKSQr9ob5fuh/9sY+NB+B
omkX4c/rEleXEEhJeCkiaqR8w3tXdmEGblX4fS19mJvqHiCE+0Rr3etiVp+KINz9Pzl8o401AYWl
SLGGZjh6ctccZl390LLupQpDLy7KXWylCSivyJMlh9+uC187BBjzZ02pAAO9aLooR0maUpndbaFh
9+OznO/M5ZgGkW0C7TXo/+GAn4rjjkEYazGa2CFOM15UeTeHlRu2ryA+EPgr9jv8cTuVw8Uji9Zk
g8b6YNPlviGvZSu4kldNAx0XbJxSxYgSF3pE7Rj3s4XfLyz1YYzzJ0DUuXosSnavqoFpZaQREKkC
kuPc5iE5T1DBRsqM7GSKUc2iEyzUVyh4sVJ/RPChYoHZfzlL4dPNe+DrVTfTLt3Mx/qV+MaTYb9X
vxUPg15e61kg17a13XXzW1VQB2Orin5lYLlxb2h1KsEswx4ymAdzOrC2Uk2QgV418BMJXJzRDJlm
NSMkaPSlNnd55qqLhXqP5mTNa6q51/VZtYsTadydonakLjrk1J0ZZcUi+9Wb21rUBLa6ZkAnQ5e6
jokMfqqk7gvTCllFohgyDMklgNwig4irey2WsYAAAsAbPDEh59zyMLkyzhHz69pceYZxxBMTGHGf
cvFM59fra7amD5wPgHUYSTNwMc9FLSnIVAwDFjikL0Xxs0oELu7674PQ8fz353qx8szC7yvxO8CV
0ETzcl2BtU3/owDyNOcCIgMolEUCAbPh0+ShyFyD/P1wgnIqgrNiktZyDCyLymnCu4W6kyE4JSIV
OLuthqGLAxW/X6Wlb1SpDwYtO6+Sf4gWMJaLWBzd43iDs884ie/idpj/VwMFjq4dhruc5G4uHYbs
8fqOrEUlp3LY30/kZLGGpCfBMZSRk2t/h9k+DwynTwXN8BfjokhegYLwjz5cTFKrczpXI5Zt7Ol9
3rQg7lHcoNGeZ8k8jAN4nYArDrpxACnFlZ9lyV1TT6KPWDuqpx/BPOCpsnLWFoTVCvu9dE+f5ofB
VWzwzCgg6tqAz3c7u4WXvFjfLcHdIRLMHdyZ6K06J1jlaFS+44TdSUGym2fqVWWy64fi4fqmCsTx
pEGRVY09Yf21YXw7TR/LY5jdzIO7KE/X5az6iz+byk8ILnmbGXMIOXNEQPc8HkguqiqLRHDH2VCK
eSlNrFxZbYgcIlUtAvL6epHx9/qJVfCQuUtKlzBkVqHf53fZfefXduYeC3/q7CW0TdbC234Mt4D+
1EUwHYLTZzHtTwyyVklutUw0rlx1eFg0YkfNThbxEK/6rJN94pxJvejgumwhxhy1gxQXB6QXH3Jq
/pMvsZAvBGgCkJ44K2/qrpxr1jNsqnmw66yAOqTJVJuOdQ1w1CETlBVWVu/sRc8dZw3gVf8rAFfp
D3BxTY1qx1po64ooA7NihBAEiATMMaOswF/xcyHHwdL26LVpYrecHGMR4Y18tWxzRngqgs+cZZit
KoAoBiP0tS147jziTHZxkF7u5HvQft1ojvrc2NpttQm8tLHTj/x3Ggi8lEBNPqG1UGtQ4gTfAH4a
mwQxkmeCy3N9x/5bSJM7zUGqdVFRQgLK+narPYSUOnLzUAQCS/zKTF9bTu6WHiozryIguDh1Zutu
4+d3fWhr97NX+PJGB5Gv8WAepq31sNiGZh/nz/AIduhN6b7FKN6C8Mue/bm029g297EriuVXzuPZ
ZnPHPtBnU4kovk4bqC03uIOGTRz8/cPrTAh36MMq0mmZQ0gIWuyibDAJ4RjtP7QQn0nh4gcdWFEg
UYcUxXi0WtA7Ke/X75gLqMcvjh8UaP+PVIXbyjpSlyomMpAJAYQWETuwXD049PR70t3SeKdlO6l7
l+Rbw7yNdadR/nYZGcsPRX1U1ZC1v0DhM/TQtIYc4hekN5Yos4Gi6cuD4GBcvL04KdzBiNQxJ1IF
ChwVIXF8nKz33vBrpG9kui3p/6dK3IoCCWbuqxoqjaAvTB/1WbLNwbu+bRcnnVOIM3GtU6Q0bCAj
LWJ7VCW7LZ+BtDKDs/u6oAunxQnizBzDDZjsKrByRtg/Rpnidaoot3ARTnEiOBsH1sdQpz3bHAkb
Mu4WYtlh6Zr0ru/969pceAZOFPuUk4Bg1sJmadmyVWDnGKQbM38KRERwlwEPJ4S7N2vJ0JNegpCC
2str8BsImdvlI/sId+UueUR74AZQ/e74obvXlVvbKrSFAbAV+JwUA5LnymmlGdQLhhYRlhqYxfJL
hP3XJawt34mEr/zhyfJJY1pO7QAJphGgDTAHDk6KclMgsLk14z4Vwz1j6yKiVVczRQzrSVuINwHy
KraS12gWRPJrfgGkfQDHZHlHILOeL1ltJkZAIgmgltXPDhmFeJtbiY1wuNcP8V/Pd8MuToVxZ3bR
agn0xRAWJqpdx5GTkNk122//sEcnKnEHNpgKvJ4nSOk70zbnbzEFiZloSPLyvcl0wc0EHDIdiRk+
HxjFRS6PHei+wFHhTMMILhRgWJnOYoH6QfWs6Cmhw7ZvvE67y7rPf1Dxj3A+Uwg+2tKQKwgv8sFu
VI8yH2hsrgtZO00AGgFAMHp7kU/nTIO0WDg1BSCkOr1Q6y5e/nYgGyuInldGBWpgiplPNlVyUABG
ENB0BjJBWvuU6YOdGYIsN107SiD0QtEAxIRQgrOGGawUMmVSWlnL7IDQ6bU3kmhftdayhRfJK1vr
UYtJSBX4iwYCyTYaIi+Nq9ajaiUB86Cv3bRrai+mYXdbYxzeB9VCqeAVUif2kHXDzYI++s1coKcL
1NKTq42BomJcA7jQSRbdjWoOnqfZSCDfDBZ7NpFEOmASIdwMGa1deVKDGwvwTH5OpnlTKYlpz72B
3S1S0w7i7MNUAK0nyw2Yoqas2Ghj9s0gtbGHXQa+1qXtpkxHxSnTebkLVVSkqTmoXqoUVmoPaljI
dq2PymHqhnJEQ0dvAZak1VwS6ZPbggoeFKh6qt62oAfxzHbs79JFwkshNS2gD0/pnUma9kbKVdPN
I6XahYqC+XxMwIXyKNszqoS20WmdM+b5cNRG/R09/NUBqhqOZQA5TMpIaDeSoTxPdYz4Q63LQzqW
hkfB4/Aw9HWza8phOSSV2Ti1qqQ3WlmroxMYdHoqMtm4GRq539CyG3dNHuulnSu02wUKiRu7JoV+
kEne/y3+JOJCE+DbAA1iBEEyPwfdysmwaBE62nU22dsldoUNw6Svd/2YrV0paFlTgSSN0sJlPZei
BaVtgQRZ1M3eLBivTHVQ5UAgZvUcnIjh7uQADadzBUA9TH9ZlV2mk6OgjXkarMOYm4J3s0gl7h62
AsZJOkCW1tdoOYkRaByN4O36uq0rhN5oCpAd7YIvG83Ec6vJzH3oya8e/DYgQHLyqDmOCxF4qhVP
eGYJXPDcVnoRtqYMsNN8eIDlPWrFIrjxV0QYaPhF+ybaFQBJw5b0JLCYhxpNqTGsgIajm1mjSxOB
J1yXgFYrUC2ifZHvG6gqhV2/WK+6CXu/SszfWaUTgRprkSx8HZDkUD9AHZW7M/oaVy+ICMCXCpLK
Di1j/fysd5arDZ09TM//YAEUjXcMWVJH0+v5mhlD1NfLAqhsOg4aI3HeRXnfOfEceQlaU68LW1s+
tL2CogETBzJwAc+FJRamZscZUQXe/XZh3QW5IBJbFQAgUNYEraKGz2mTVqmWASUd6NW5bKfSTplf
rmuwtjeAUlTBNyHjQuezL3U006zCOIuT6wdC0+80w6BJGH8LdMPrRV3/a3ElK2OzsiwgvXgEhrpS
oyhKEuDbjt1uGnp71l4JUdxJuVnk3s7+eqIBwcSpPLa6J+dnqMJhbjLGG0erd6P3RgR9JDD2SSZ4
2665nVNB3EFtC6MZlgiKLWjHL+TIlcvEVRq05os46lb3iwANCUVtkCbwBgHW2gWTueCok6JycMbM
dGgx39EpNJwSMNlzPwpUW3PbaK3A8xz+B30dnAUOQ4/2wAECywG0S0WL3cqXD2DfCiyduf+z3Bnb
K8R7yHUagPnSuaNESdbESglgZ3VBqjO4SQJUAidAFWS7Xv5GlrugFFxIq5vG2E9wn8sEIxXn1kHi
ckYgD83CwDqaYHwfw33cb8Du4l8/Y6uH2EATAsIF9CTwe1aSITLhAwEOrxBQX5fxNggR9l0XsrpP
J0K46yiRzUItmWHUmXRXtu+yVjybuUjKqirweOjSYy8NvvYigY12WiT4o1nqf6VS/xDNojnMVUVO
RHCKaHJZy2OJs9QrCx5QSb9VaVvYeptvrq/Y6v6DZg17Aqo1hYf4RpublMcSBJl5oAKdafleWtmu
MOLKTsP653Vh61r9EcZFWnWu9SSs4YqSUXeLakvwz5K6fy0E3Y2sLRT+AekO7qwC8mup8wA2YM46
Xieg22s0J1ZngamtLNyZGG6HMnbLzznIDhZgASX94CRmC0A72VZEs9MrqwYEdmBBgUWQgUByMaMR
g0FuGPHM0VprC1BQ21C/1cHyL8vGBkQQCaObgm80hKcprTIHuDeyHJhULewShIXdIno6rLhuBCUE
WNvw3eC05pSx8l4GgxA8XGG+GG2+U72dST1DjgSB6aocGIGGxhCUjb7wt09uPVkymlBmKPJar4Gf
ttC+ZYZkZyCTZI3fdwZoQa+b3YpTADM2ZhKBPIsxIItTLDTN2sQEPV4RZXVEX/5WoaIevDVDOBFB
uR6RplUr8KZCBN7Q6N7YYwTdz6vtdT0uG/3wuAOsNKjkAASIdi7u/NRU77tqYWDyyZIc6kGPXrpC
rQ9zRh7UNGwfpGQYPyVclG4bzXi0N8j2PV7/iDVN8UJHtxUAY9WLrlciRWNFBhCfm+WbEvlAtC+7
v7/SMT74RwTbzxMDkWiOzskRIrRId0JQZcWFk/a/ruuxZhSnQpieJ0KycCAdXgSIXJfMi7BrXSWw
c9FKMTd1IiEmSUXjFGrEWmmX/X0UfE//lumPPfdB/AjMfxAso8ePixG0Wcb/CKzMQY7iu6RkXttW
ncCdrq0UmmbxWgUdN6qUnNUFmHVciClhO7Qq3Hf9kjthpyQv1/dj1bhxb3+xpIJAis95yV1iFv0I
rw2yh7duDLdDY9ry1DstJhFB2nkf0NzPB+oqYSwwuFWP9NVdDYcEV85pOFhJUefM4HIjh/e7zRZc
TbUfo3V8EE39iWRxl9PSBnWMXmTEkWXo1wsgMG40bSNlBiJ/0eSjSBb3sG2xa3FmwcY1VMVHvXfR
13S3FH5ZH8n0+/r+rVn7/zrU/7eG3KEFS99oUKTxnHbEWzMv66co1W5H0MEJzHHVUE4lcSdXD6ZA
awuNcRn9KusbUuwSGTPa4VtW/qp10Jh3e13aXdduLaTAwxCApUhFWKDHPj/LslW1wPnASkrFs9Ru
i0TymxB4M+bbdTlrO6aCAYFR56Gtgk/Qmy2ZhrAkLAwDAJBeHUiySVrfktKNNYkCzLWSF5Cd/5PG
Z+TLRMPkR6zDBxb3vQLGkFrRbXY5dlrqE226qSO/Utx5Y8TPVXITaL5s2smxcpVkc13vNR8DV4Y5
WFwqwHrgLLWIFVCKoGbu6GbrJ1W61zMRwv3aFjJWOkz0q5hL4uEJKHrSG4lhfRhyRlUnm1TM+M7m
uNMNSTLcJNOy79eVWpMI0jD0/KATFm9H3q3U0kysIsCTR021u16dI0ehFT3UMSVuEHb/UPTFtIaJ
WRTMdBqYVT03UoBlWElZw1GPqFAVJHc6EcPkmnmeSuAOOZmWVh4jSAgTI/KKlPrRZGyAwORaUXtv
xKEoJl097KcSucNugQG4mjJItMJ8Y3bfVPmWjLuiHH0gly7RS4okfSFC3VVXEkFnK8l29uTqrnHe
RknFzlmZC2ZlCdBBn4NveJ1PHpbPNrPBeRo5pSMfS8U1niTiJ5h+oHb4bP7Q9uZD/izdJnYkOCSr
q495cWQEVBMXOxfHSgGaY0DCBScEBlzZ9MrpKVt+Nii/56mIyWRN1ulp4VaA9F2q4qGLgLaP8WT/
HPoXMt7mSI5iote9fk5WDz98KnpZ4PVAYHK+2gA1Tye9xsmUlx4/T32KGZbrItZuJ8CNI5HCYOcx
w38uoouSpWxMiNDn7zR5zvrH0vhxXcTqiiGdpyNKQq8135tsYXq7NpjrzjVyJIZ1qEfzaFqRl6nR
3Uy6f1k0DBWB5wVj6fCZ5xrJiJC7nMJ3L+PSHxRFon5RSi/XdVrzYHCZ/wnhrGBArsgwewjJitbV
1PdinpyS7kYiWLtVOew1AR5eBgzObU9lTSGmzQwQflXSvWRSZDvSJ6VbgFokR5/XdVrdJzhk3Hyw
NbRkni9cIssJ7WKKoIgYKAgaXtj4Q9E6YdG9DpOyuS5tzbYxmgAMckyn6JhxO5emVcaIYlAOzZaO
gAJ+mGwzE4GFrKl0KoR9xIm70sNoHLUCobOkSWAT9YNsN8Ihhbns1WCLua7R2l6dCuMMr8taa05D
VNgbtfXj7oME2yyl6GgSAfgzd8ZlXDE/8mfpOONbtKnQFka+aaZ5BAq4eZfoYY/2y96z+tc6tnzM
X3pSKJr9upzXRiRyKpizRotIHViUIThHpXbsnLDP7F7aLtZTWfy2rPe6OuSoahfN+/WVXbt1LGD0
ABwf72pUh863EUmrKCUa5EZKsg1NatMyuAGpDEpRifGRDAIPsr6Rf8Rx65uASKlSCcSNfYrRpsGt
o2Uf5M2L1IsAc1ZPgY4JarwfMWvMh3ckGY2BtKAFzbPOHYJN1YiG7FePAKI6DVVCFeTT3DmL4qXs
SQwJdf7UYHihJI9qUtiRcjuJooNVUSBBZBTUaNviKw5yEpABbKNYtyB0DMSPiV/1fld/i/SHvzcI
VnAAVYaBPCNfvlusCuVhVIictnBz6mfL3ZDeh0uNMsfeFMGPr+3RqTAuA4x+iiqMTAgr5jTeVCiw
3ZqYFxQY3YWNww2izACaMBCFMT6LcxvXKZAzUwlcNmNw7IdHeRjQB/nN0B8KtUBhf3t9AdmJOXMh
bCSQmEhrU0z9XrAvLq3RaNZMSqfJdDcOO7tZZHucRUpdeCqIASM148VEoh7Wd66U1UalGlgQE/fv
RHsYgMtRvpbKU2Bs9e4ztURgXmtqsblscH6gC5fyr8Qsi8JsHCAvzya7QVdEPJC9iQmh66v3dWj4
5TuRw78PMQ+R6nUKObqEvhZsFR5l5sDYnR/l6HYYfhWgutFUgMmFu1TeFLWoweCyYY2tLB5Q6JcA
CzsQBM5Xtg3VoJpCvQQQSZP9zOJFrfFAHYuHrLSkYyApQOAyE2XCkM0UzLGNLHlK/E5fuuHb2I5L
YKPKK8r6XzgA9lEYdQdyCHw1SNvPP8rqhimpZsB/qcBuHJpNnDw0QEnP0tDuS9GxXBXGuMaA+An0
Ccrli9K21Pq8hbCMfM7VQVLfOzAkWemPUlieubgQmF6gbge7OmCIcRTP9ZJIA0pZphdQtIzXgJDC
1aPkUGXRcJ82wkTOihWbwLtgmAZopVP5gfywX5KgwUo6oTnetPmMlrLaB0iFwAdctsqj2gQOUQwN
olf90glEmVbHSQJewnIqFODNK1I3I0sl0RTAvSqsmiys2ayplMK0rV7rpWOjh03p4WcnQEFO4Vzb
ADFSfhMt0X40VAlFEIArK4+rEVRveDogY8DfXpUU0ilbMA7eJz9hQrZVbaMBVJw/rx/oFVuCJ4Tb
/aJ2wkPyfIMrEwxSX4OmoQmGTyDjRcfY8NK23vRDLaheX0ZRbNnhnNCHhk4XYCCcCwtkKVwWGe1N
eKXr1J/rJyXYV9LkpK3uKlEC9LH3UPs2md+uK7m+338E80NDfQjmyK/xsUjvDlLnUXpEn7CCfs2G
7PX4WV+2WeEsyW0i38fhm9I/Cj6AFXs4t3mqOZ9ODo2azIEOzauK+tUAEPnG1eV3VoXUwHAw7TXp
zqoMQVy+dpzwdELADHAotCpwl9Ak1aStGQLiSKnX6fex8RENpkDIyk2Hiw6nFrEckmh8KW2qyhJ/
hRCdbvv4brF2VvqhjY2v9kdVxUg5EXHGrgQMSAsCbw3dWWgwkpnaJ2+bfA4AvcNAozP6kgwPSag7
RXpbqQ+qOrkd0QUKrp3EU3Hs7yfiNGPQsoXBtOroQq0N81jrnd1lsz0nlmC6ZfWEnMri/K1RS5Iy
ISx2TOI00yZfNhJygqW8XYbWTrpPWj5K5QNZPq7b55qhoAzKHA27UfkQzOj0JqkyDCflc25PU2L3
9TNpRMiOl5k7nP8TMTwqSW2hmtwp2DgqaXYFStHsaZA7EAsjAVOg7Puio+ZhWoVzXbt1e/lPO/4Y
SG2ut0rIpsimg1EfsnZjaD/JsJPJY2kVAmsRLKWunluLuiA86NhSBst9WL6b6nOsit7ba077dB05
px0Ew1i1QKx22uoTzgRQHodhuYcXGerf15duxfYB2oVZTgA2oHmL91tp00hZoy24heLdbLnyAKSh
PMBomSRYtjVBpoxHGtwVYwrmrobeKKMxkAaMx/W13wzHIHszUegrB/+6QitLBwAyUGezCTWK0Px8
exY8YpqmmzC6ie7huvmZEzeTqJePvtS9XRe1YnbA8gQgGZwUHgF8MKMMsoFRXgXeNyolA0hvSYYJ
B0MGgaIcm9Ne7wgNXTMcrA7thGYuGOK/eLxZKJefiGefd+K26kVTKmDcsdl26y0Im13eyd51DS+p
FpgM8A9+PeKRpuNWE43AYZP0UDHX501uSF5bD148YvhGHTEASKfjOBWAW4z9MQXkuFm5XTY6srq4
gdk+hWG1S+lfD+egRKaiWAYILtZ9yifzaqXM1DpPaow2KeohAHeLu9AheGmGKhcENCtLjNoR8u6A
GWEYZpy3Bng364UHBX00TQasaUm9PEtEmOorRwNLjA5DDRD1CNM4KTH6EmgkN7WTRtGmbHWvthIv
rOhd17eC/oQ1hTT0LKHBDMGxzBfElHjU57iFqKjNt4ncbIpBdq/bzJqIryQrcMjZ44IzmSCSZHAk
FrXTVxWA7Ey1BQCcnIgsk/0MF3AhpW9gwWTAHKEP+dz6wfkcJbQeayeJMIM4ZrshG/xiNHe63Gy1
ZPSjhTgk1vaWVPhEan5f13LtqgOmGOABZcwIsObQc/kVqXRjMpCXibXeM+bGTeLutgQUYaAXd0oa
eMgAe12SbxIry/9hibGDGvw1GkHASH0ueya1WUrgInFSNOrbyWAarqrMhqB+smaWJ1L4y7y3jKYd
gcQPXo2nWmqOw9zZsYz0vCR9v76Yq5KgBioaeF9fUGr05oIx8ECtHWixiS31c0ziXT4XW2US9Sqv
iQK2Np6g8GYIiPizBoZCsuha7WSReZxr1QXaolOV08MwhJvrWq0ECuj5/yOK88+o3WthiOjcafvJ
9EBN2jzJc1ltFxKqAoNYCytRbGBktPQLwZs/dHOJBO6gwyKsdhurP0iNmKQA3cVSRC9BY+57pbnp
0/SGRtOvQWv+GlwYPpmxC2G1AB2o8H2EhdXMIP8Bm3MaSq9lmmymSH1Ag5EImGF1Tf/I+TqVJ3fe
PFcWxqit2iFdBZjyucjvWxCguaZk/XXPL+jqQa4GsCw2iWDwEyLqlJAoKSc4GLl5watgdnUCxhCd
DrrAl615TAzwsRYI7CAKEefHWZ07SwtbKIV8plcazVs0WJ/XbXHtIgdWIGI8DG4ZKkK9cxmhFLRR
n+K1lstbtZHdPt0WlIKU4gUU4Iei2Jn6IaCNl1Dgso9o5lm247Cvwk05/rr+KUybc8eNjjIGEotu
P+B4X0xT6oNkmT0gBEoDrMnjJix9gK3ZVfsu7Ky5POyseQ0sIngasLZFTumJDtrQMOLpMgvwIJcc
wJ7ambYnhSF4gVzaJSRBK1wJGLK9wIfGysbJF8XxgGGLcnxW59qxelEb1KWhqFgzlnAmyAuiJ+B8
E+mkExCwIGUkqxO81mIpzlyHInT1tVVjEIUA5sQ04UWOru0lvW0YzVU/jcUhUGQJnWOq6rTZ+L3O
6/xvYcosllVF8wrAmFnCk9skRCmAKg6QXpDQTIExW2BPtwJPvLZuwJdGqAhiD4Tq3LplWVwHQ45H
d9O6EfkhgWDzuk2vC7AYsDSK2YiKzzemRspLG3M8bnLjWCydLeeifnCRBPb3E8eXqkNfa8nX86nw
jI7s505xrytx+ZzBRqBdAl3GaCu9GHPW80AGpiheTslg3SB0dGvA6xjN6KnLcozzHgNEYI+9LnPN
GfyRecFc02VWbejdCJ8jbUPLH0Mn0iw/NtB/Agyj67JWzqiqoSaEhnC8HWT+jioxrtuXoC50FPNF
Gv0k7dxSer0u45IFF8cSg0lfNU9WqOGseQZ+LlU6RL8Jpq1m1KmXIHeJRW2gnn1fguJJqj+MrHfT
4CEe+7epIHu5Pyp15sqtKDvIwkDO0559i3puM9RIu7ZjkXimpjYlSEj2hz5e7uSp/UnKH1Hf3eM4
UoErXLFUYBahAIcEMNo7+Ad4WSlxLIGIyOmlUdlrgW46INc0BcGpyj6eUw7BBuj/ADeJQhF/psGv
VVij2TVOcaP+WGzLjb3Pt8RFiOqlTuQ3HrA0vX77gnEd+0FEDKGsnBWcE0xNYHwUIQ8fRhJLinR1
BLt8O2OgxQ7viiPmSCNX98LbwdG+YYJ/2kR3+fMWfDS+wMZWVEcRmqKsDucMAF7OxsLRmCStBA2M
elvdaLa1t3ap8x3Vxx1eH96/CEMdBWgl7K3F1w8mLUCNvcM6S0+tU24sN99MTr5bvMIpt4ngLlip
/SHWOpHGubkoM8PFoFCt9oDRvJfs6D5zATUk3b6RQyFCM1t5xJ2L4y4Gk2a1ogxQbn5o3Gqwa5u1
6rjmBlOSgmOxUlg9l8Wu3RMPbgAswaQ9ZI373vuYDukGDS2vhi3DQKZ7EbDWmiM6W0kuqFRIjzww
U6177b353TwM9rAvC4fYQEN46jbNy0MuOpOXRZBzFbkXDxAlrVEpIdN6yLeR29qNOzvRDbV9Lbdr
t/OIP23eIk/2i803gZ2yK5bzB5iQkVmOCk8ggMScL++YUamdG8hWPunP9N0PbsHyZ/c+7rNlX+6E
27lyc53J4yxVj3tAUrPtJLdSbt+PDvq3sda1E26AlajeL07pZreJM26vK7ri1M/kcibbjTPNpRpy
e6fygYDz8ahvZFlsruv6sfQWUvooUXL2kylqFSl0gIfbq5v+V36ruZEr2blDncYb3uPde7TvD6gm
XFdvpZIHGyJ/5HI2RAtNS9A71DhAWn43Uju0g5vmo/EUZ/LKGMb7U5R+W4kLQJKEuVG8R1EG5wux
RtknSsEsR466Lck6u5jlXauIPOkXYfWFhZ7I4SxmWCzVKGLcGbNDHHrTevfKbnbuH18DN/BBmGub
d+ruNn75Zdjz2+gC7NbfRIfYJXf0+UWEw7qqNHrGgRPAIG349Nky0aZDlAQsvOAYjACDfhL296+J
QFesjAc07iqcyvMTueRBD1wYHScE8P6KmjskuB07UUFt5bUCXk9AegIaGIErn9GUykQp04I0QNRw
5n28XWz1jdj6gxHhHWa3bn0j26a7HHtZ5NDXvJ1CADuEZhULFQ3uJEak7ut2lhsHHC7WtjqGCDw8
417axLLgxl/V8UQS+/vJ1RHLeazkEyTV3kDQgm6BAV2gzaoIoGkjp4ip04sBTWVqFrXLsFmd9YJO
NzvQtnWM5kuBJqs2YQKQig00YmyB89KETGMljTC7ZDiq9daovYo+XvcgXx1K/DlDEgpnGWAEGC3h
Viu1ctIGpgFVPid3dEw73ZheaBs7C2Qq9uJ1+8i+G+1yG9y2W1lgj6sKIjLU4cRYnYIzeqTWAVNt
wBzlcrkNJgxVo/xfRCIsnnUl/8jRuOHTfFHyup8gZ96rINDQMBhlS46yKTL7cdxQD29pg3jQ0otU
O3Ho7KkutlWw1CzSvFhqtIqzPIGKkJTbzr6IIyUtYTXGbftuPYLNzriJPcudP02/2Ubv2mKjecYL
n+UtRrc+Y58O/2K3eGRgRIDqFvrGzo/G2JK8VSZ8QUD8cXoIcBcX5WYEm/V1VVdeNTpex//J4Zz3
nNfWXEaQ04AoCyXs+WdrCQx33XT+iOD8SYxkfmL1ECFJSWobs+l3cf9Mze/XNVkNek9V4c5HW6Fc
brCjbgbvSvcil+8Yt+061bHUHWgOuslwDBFZ21ehkLMUNC6iHKljTB+NOtybJdHqWUKGAW56BijN
rp/tenFymOfglpvqUN9oP+qb3tcj4H46o995BYARfVFUvLLEGHLHxDsGqZHdMjhraUBMp0SShK8A
m9piviXZUyYJArS1QB+5Joa8g3uBNQyfm2SlhmjD6OMWQmzFr+7JLvD1W/ln5w0ecM9vVer+/Y6e
SeR21FTnHnAUkNh6mYsWxeN4pK3dd3a7bURA3atLeKIdFxf2ZRjVXQ5ZmfGRmk6l544puu9WDtuZ
PlwMqA7t0uUhZFR0l1Sfk2iefaVcgsrZiRKclwbqotE3NGqdaKffR27vJa6UeaP7NG/Mn/+yOQAm
QSs8KyLz6IQMGl4GhUSLhwn2RLJBFI+LCD28G+N2eRMIUy8dMuI5C9yx6IBA/YKzvSlGn1aIOUpH
3dB72VsOgU+dqrGT98RONoggrstb3agTcZzhkcVasi7HIE1aNq5mAfxHEtk222vecZxqxNlbGpBi
0dS8dUDTPj6QTQQ2PR9T4gpSEbjkOk97YC8SIMXdxL/15+v6rb1GztaTs8QpHGtjKSAdnSoss/T/
SPvO5rh1ZdtfxCrm8BVMk0eSlawvLCeRYM7p179FvbrXMxjWoLyvrX3OLtlbPQ00Go0Oa51+9p5o
Bw/olPlW/K7t6M99gaun62JBGcMMq7QDxzAWVLHANecBfwh4p5wLYNkUdkWBn/o1FIuOfGvZ1Ito
stWNAjn3AmV569iWm0r+XVCnHzitE18d0ffEMKYoC3I1CzLE6MdYIMNO9zX3/HAWS1JuRhL6KdnJ
BAhbgdvxoLhXz/elioxdznVtyK0F2cVjTyRi2cE58Xv3szMIj4R6zT4vRTH2WSWYfx+isrHVj/wQ
nduNcBQem82/m8WlEMYM2y6LaF1AH6OpiFI5TesMM697b/WO1mUgqWJEAy9Dtg+lNVqZSkm1qDJ7
DSaJkZtSSeKO23rzPfKKd+soP0dP0z5GUiD5mUwcb7J6c15+AEbNGnyO4TjgAzT57zQ/xclhKn4N
idsOv1T119yc1MBRtJo08isX3fJ2/hdwGpfCmaNXZ3M3WuKi/RGMJI+6L+1NH/2EW/F3tgV4rRt5
PRndwJN2NUITw8/tyB/PFnk1trp7f7/X/OrFZ9GZ6L6oVRS1J3yWqK1Irz9mNS/RupjlzelcmsIx
eAkSPnY4NqlpNVOxbuweqQeEKn5GulOEWCWMkP5UN9TpNvOD6POOy1qGFxNbfwUze5wL4IRtRgie
Mca6FfGkFe2ZUNuw4c0Bc8UboF7zqJfymG01tDgwhhTycgs5eRlBpwAuel7Qt3zqO8vJ9p9rgtjm
ooENo4ZNm32YO4HpRtpOAwyMjOTnffNYvZYulGJrpn3YxHFfQKmPcAeP8CcnMk7qbEcEExUEswQ8
38AxF5auIiuzFuVv6DeoXl46tfqgBVuagm+z4DgBzn6xD7p6mmQdgz+NLYS+XJ9lQCvJnMbJtRfQ
pQ0azA2ojVXWaRJkxAfR7v4Ez+le+IiJflJ4ncmrB/mvtbPjnVGKTG0hYd1K4bkJT3K+4VjC6mV+
IYC56VJdbUNtWa7Zi7Z4PO0wNehbIQG3sJNswYVKho38pnKeql95mlt7xzSfjOEDoLoxDymtShPE
EdDL+qbvjL3yBuYvuyEPPRItKhG90n6Ds7RTpG3FjehI33lFsPWF/fsBmC0sZUOwtAh6m/opBX2K
zglfVn8+CntIRS/z4l/9NBdBkjIAR3VsoaAgQyMzJaAc42zdskY3awgEBJgigPHwMriOwyKM/4id
CRV0H9UuO/4N/nrpRB8EJ3VTf9jygGHXo6ILgcyadbEZB5EFgRrJMqBhk7fvMmm+TZtiw0uXrBvI
hSwm+msqZOjqALIKFwjRwG11EyKCyEfdtm8TjhrBePdD8PCrfArdFll9IGnbILW6v8QrXhnjwYBR
RHIfE1DsLGOS1EFaLa0407wR1HSThzGI6hpXn5EXVqeeNErt3Be54ijRCQ4kWdBjItPAZsTSTi1n
wVQrgE4UjqD7SvvQZd7cIy2lv90XtebG0KezwCKZaIK9adSpUlWf6wh9Y5JeHqWmA+l2Pp7FzhiB
cl69VFna25Y5/gwmwY/bhOMDVhz1lXTmIu9pGpg0RcufRfGinfGQqDC9rvGSGysLukwAAYgJtT0U
+Jj7G1SVUpz3ERJvmRx5hlqJLqZ1NDA/9OGTUCnZt7jQhi1naVcSm+iWQ1s/+kSB8chyjNJCyacM
Xb12Pybn2QicKJ4+glk6RWYLTMkm8cIs2IRWtq+C4TTpPHjWm8VFF+DlYDajdZLMlZpJGMyetRfB
fNbjF0HnhdurMjA3L6PmhVYKtlFDaswMkMAYn9cajWBwD2A2vRtX/2omiyYXUuRrLxeqrTqh6xXV
0bokAkKhVDyrw+/7+3VjJIwQxpXWel+VUQ4hs/KnUJ5aoKpJ0rOF8XLFqDlO5eZmWGSh8QNN3+iU
wqPhWqHMyMMunwBlmcWUhOYmjXhtfqvaXEhgTtYEwLturCChbgWTNJ2xr8b6QLvGoZJ8TqP/QOIC
6gwJ1xDUWRomrzWKgPItxSYgJjNr/oEjOBOtFg9h12+LmscxuGJ0kAXPKKJWh6FXZvWqUUz6aJEl
BiIx+9hWepBNpLV73yBuwiLQqqATD9k2QIthipw5PzTWpjk2RQD2KjFQKyvfSBKJmJN5mEruxLry
hZZ8dZUvLC4SzpCKwVdM6DP2l+SjrM4Kdkz0wYjhAn9FdNFk6Oyd47529vu97Mfb2snIPsM33/f4
ct6d/XH/jr9wxL8e971THpyCHB38fv/6i/irjoZvOMu38Nvx8CfOh3M84t88/CIewdeWLF9f/+D/
3OXL/W6Tk01scsCvdPkGftv4Iq7v+j7+zgP+Wf7mAb+RSiOHX67//7/z9X8E33bdA/58+S+XL3x7
+e9PXz+EHHwb37GX/8I/kDKy05P10jmKq5w/X3hAImsmA16UZWwFQ2q4V6/NExWFuM1gJkAhehNA
3zni+W1w3sM8GcyRk3RhaJQSMmowtxUJoOIEZYPbZXPfLFd8h3mpCmOWSCTmqVLA+mfBskfxJcM8
+n0J9xXRWOJiqpaKlM9QhALGA8PvdtbtUh5y322uBPaOljAgeuB/wPjM2LuMsLlSaqCSBXKASU90
wlF0cCMcUQ7SJGlvlTJRiK+qQvXzOWkSV4wC3cRoa1WBnj5uBHPXNRY855Qqg0ZKjEqY4JzJIiBa
jXqp2jOQ3Sdn7oVUtuuhEI0tii2AhJOqMjX8MUlD69A1glV5ZhWV4lZvaTYcO8DQYwZhDPrCVYDL
pXKiuxW3Yi0T+zBCwDWCM+DaFNvaTAEn2GZIXtQdAX4OcCDmrRpOHVHr+fX+Vi7GwDgVSIJPWSgq
lkmEa2GBHuRUzYYM1DzxU5Vkbl9LwIIWxFMkJH+sKt4is/GtVM1/vkwRDoCmXgOoCaBUWGh49DvE
UVJLgJseC2cCPgLAEglFOCuHr7nw73yfgJzD4I+IvA9A2jDDcq0m2kQK1aRZZnvxt+xYwnFt9o97
59NyuK+Sle2DWnAiy95hBJUpQjbTGCWhBLi2Tg6dLNzWYPcs1U2qhfb9rVs7hZeCmKAnl6rAEBZB
Beb/deXRLF4wzcUxRp4Q5hCaoLK1uglC5PwzSnD+uoTULSdXsjg+xgixZNggJAqX7vDlQ1y8g6VE
s2gTAaWtGFEgNg4G+gza5nXCux+obbyJ2tsnDRzLpTjmgJVBqo2tAfA52D5oFpDX0t1G/dMG+6hJ
iKxuxWQ3Do/3d+s277xMgl0ca0ZJQxoKTHXgWKOR/yhO/b77mPMHdC9tojY4iFMNNIBjHk5PcVkf
tVbbSDkPM+72cY7PcHHaWaZqLZMAPyn1yKKkCNE24AHoH6N8LOLdFOXJuQfFVXwWw74SHbktkDzV
M2mwyACMzFcMlvJYK1edDzp0UKrGwQR40/W+x+HctFE/ot3PGLqtMMkfmqAkLnbhOS3og5b6c5Uo
RBq7T85mfAH/XZvc4hAgGReLthA6XIuekzaapU6K7KSOm2XeUJvM2R2mtOmJCPSfzFfkMnzJ21xX
7FGe6oZUJVps9npT6oUdVAVg1NRUSHZTiiaKpaVD/sg1uQCaViBPAPJsizR3gKGtvgxTVUTY3aBS
ndYAOrgzaHWKzs1Iz3XA78o9Gjp1RY9dqgajdU6sHH39STSn886ohCz5Fs4p5jsTNFVkrt7EUuPE
0dgZn7IZSIEjxrJxwEvLyJ1SCYvOT7Niig8L8EXm5gqm9Hz8qxBsRJ1a077GHF/sluJgjJgpTbXZ
t4DvoWwFtUp9ExWt8ogrNUYpzernaiuXgwi6osiYmqdQq4bZmxuavqBXrhCcuMlxvxrdXHxPqtoC
c4lRg+cszcAi7oLIdWpRta0swOKInTrYWlnIBQZllVh2QOMiGbZWjAZwldo4bh5E9KW02ykW28Hp
OlRl5DpIYmKUuizYDejljrOIC5tQKVYkT64sARWT2hq+Z6ZcUXvIuwbAX1lhmo96IM2gIaalJJ+y
KqilU6s3kWgbURoNtqAGUeBTEEu2HmZPm8aZcOkqNuAA62JHo1bOf5lmHb+KeqLlAHIHFxHw4gd0
3mbG8EjVifZkonX1q8lo+secUdCyK1DX7nXwLQokSUbFcIAwG/3AtIt4znMlh3uRstzFEFLxpwgs
I9xXQKN/zYuo0jZN26LtdC5S+pOCRa714zRRcpeCPENE+ZJ2iasnaqocM2xJ6YRZq+dEVbp6RkuW
IvYksHL4szJGHhHdUr40KnVnR5Mmf4dhgj7LEuvatTozKfdSXqqWU8hDGNm5PACPYdaFNgAl0dhq
RC5iwEm2OAcAoS4qBTMdglmGjmCoAzqdm3k0fG0KJepE1Sj0tmFF3WfUz9KfJOsxws85pzevVOAr
oDMYo2iAW8NMDeMhmiTou1Iw0BKcIbsnujkCIj/fa08pGQ6TZ3rW47AZ/diNOZJvgmhGMHNHAL5J
o7UIwUYJLL4YBRYejhFPAvvikNQ8gPKoWo8vAF4jYs8bILnt32OUYJycYAQInYHVTuDJKyLvSk99
aAkJD03o6MQkLwAc9x+VrfbAqy0u+3LlXpHQXnKi4AJdBnRY1Ap5BB32XIPpuGpepMI1RWe0Xu/b
xsr6QcSSO8MLHHgzTJylz2XVqqj+Y1S8I1GdgH6K1/d3o8VyXS5snAvrC/g9mOAnH6ocSAZiZou5
8dqUAhx+d0JvHuc5dWPki5gvHFdg5iDjw2jSKW0tdxVu5XquSV7tCqEA7IQnB66ofdxftNUoBG07
kgwqFkz6skW9dhi0vDenzNbmhyj2CvpGh/OgnEr9pIGwMw1HIirnlG775kMyOVt2u57oTVrwXwBB
gQBZZ+xRTONZEMUUxhih8W7cDuBj54LNyWtSUO9ApzZaKdGZuxjORTQppFaGGBwm73jH8/Py6wmJ
BXtnf5vIJiKbDafGsiIPHYfoQQeLIJKQX5/nQt5ogjh8BD+Ajewg6YKaGPFbXv24v3E31o6RgUsh
jD/SRbw6v3x8iJrGVB7UnjclufyEqyP7JQHJLJTaAJfPwpDMOmA7AE6K12+KCbcQ58l4NMPGrVNO
9/KaKhi4RT5YRLodM9PX+xPNk9YpYpfZ2SiUj2WlGdsox5DJ/QW77QGAPsC6RaiPnP7SDX4txgiX
FgALYvTpRStFb9DDx7gZHUvvv494MRlTQKy4PCWhPqJP9I1q2fb+R7gNbxc+ZAyC4imPPjk2vK2L
SZ4ysQLzRxOfJtn0hPo7HsOTXQ6ADaL1/DK2KupEPNVv/cm1XMZW4lDQer2tkUBIGqdUC0cZJdQT
8vJP3kw/rJiXqVk7AGCGRf5gGVLESbhe6SGhgV7lDRDc088heC1l9AckvCI3RwhbZqMDxrEiCiFF
Ae84Y7a1sFWd4x7XTBMACYDFBUqlinmPa01iIRVA2YA3moBBy8IAO9DE41JYeX1idy5kMO4pbQdw
zy4yLGV2ROkgloe5MogFaphAy8Dlu4Ox6jzNVmwCaTRcxTjfX4Ms15phhJY2horRvCH7jGu/Hy1f
021A/7ToSb1v9iuOBCXzBVsV/lDCr2tRAIOkpdKWua2h1mpYj7ku28kM4DkePM+6IODI4vWIKVl2
OrfJhbFXxwqQi/qmTw9WDLbqUSIDd976ZggHvgoYn/8riDlQUdX1dYBgwC7oNomORb8p4w9DcGRU
uDO8j4X0NHecZPGK81DxVAecAJps0ZbHhocBrSpzbHIgDPe2COCRLDPtgeZEMr7lQBkotXfaP/yH
nbuQydzPozCkegcKHNtsdKdSfAnlR0PZCQ1vrImnHOMxtLSvM4A75nav/TR1C6B9D7l4aqoXvRrw
8MVQ+8TLWa8ay1/dVLbbbZjKbJCh2zBvlFYmRlJ6dPhtViPH/JdFYu5RgHmhJ99CgLOAdVyb/zSK
fd1j2A+kcNRV0BeQ1AcBjDBJNXpVN5Cx5NUu1s72pURm2zSto8CkEnMbeQu/GX8gY2APpu7RKINp
jpyX0Y0jxqNCQTMOAiuEqgjkrvUTc9kYrVYSSJgHgCV+AZQ4wTw+R8qNJ16kIKhHjyhCxRtPLE5y
3oUBpIj6e6cFJAp/37f11cfRpQTGDweR2lZFLAtE9+dfdJNuvRktw8lW2JWv1P7Zk8TG3LSDDLUX
cc72jYlAOWCWifiFNDGmmq6XUELedi7o8rhs9k3xGifPQtICasWNh55ElAcccnPaGHHMjtVtUyCj
ivy6pj6popdqv8zQK5sDBaZdOYNQl+NG1izkUj1mZZFEa8spXtSrtq3ggFSL1A0nZcyTsfz5RdAd
l1kGBg/I0FuUdkMvnhB7C9/v28iaEQJ5AYkHFKBghsxRNoD8bTTLPg3FQ6ogkmw+7wu4rXF9bc1f
CczRDaQu1eJiUcM3DrWwm4ngwh6BNKF4gz+446ZyJFd7BDbtXnDAs0bRHQzkpBYdbwE6p3lekqcx
45jjKJAjq8HnmVrNjWqdxJSHkMIRwTJadmXfGOGyqBN+dKW/DO3m/qKum4ZhAnoNjwsMhF2bRjDK
eg+YKoGYcUOSwk3Gd1l/ui/j9h29bBzSUujcM0EQzcYegx7pgt4vG/ci+++9k7yCGmXwJT/Z5n6z
4XY031xfjDxGKSQiOlEuIa/3pG/Se/8u20+JHTSO/HAYDvLBcNAV4HCUXPzQ1VXGCGXsP6362ph0
rGStxKSxTso4203mxNpOz5yBohIUvw9NTYr6qRo4R2PVTICsijYYlEUwdHm9i5WhCsFYQ2FkVaN6
r0//ClL5pdvfn8+cvAbNKEaZ4efTGIPy2uCKPCLQ9S37K4E5S12Z6CUwabB69KWXvDHcg6iaCILL
2SWOHLYtvFY7IR5CyEFixQidD/o4H/oNyMTs6DPfp0T3Mq98qThZj1uwt+sFZDNJNLDoPA4QC867
6ekx+xRt0CTYVNwP398Qrm5fLCfjoWjfDvwsUvG1sNUiBmEfF53YCeK8KDtbpNppv2R/8s1j9dk6
zw+gFp/OEU5C6GAY7UXc87Kat283RjpzcVdWg5a5AAdi0sgcucUrILxrMgau4MtvvKGCL/SLm+Nn
oWkXuSXQwbB93QUG8lGDg67xofqsXmU7s1OMikj++FS8jxgQQSJtn4hE45z7m3gSWi5kf8ZCSI8G
ReZulQBuLNUjtCzADQ+Irh6NtPEreiVIqf17mId3lb5g3wJHFzt7fcplfVgwlsB2XwZHEYgxvNm6
L4aUqzVEkgkj2+BOwygmOqeY2AfVHQ0kKoBt2I+OaYcb6wwsIz8GGEZFWo/uMfezzx5VO3RHu7Xn
14fB1046Yr+cZA/NGTu7D1z1dJoxiVNsZRI6L+m/rgHzERdPeBHKdCgFJmWeoq/eeMiVRxpwTuqN
J8XPR34cTxHAZACxgFljUQKeoNrnKHU2npg+5Ron3LvxP8vPR45LB2zgF77e9edX6xbvxL6I0PDw
fazfhnY3RF42c7S4udUZKcwqhRYwAtUQXWByMZMh2JmWh9Y7ct+X3sZjkPJ14QAkE0wsbN0inZsG
vVNdZLeO/gqYJrc8JK5y+igdA74t9NsD3fVApgJt2Ek9V8/WNnPgZ33huXC17f0Pc+vrAA2KAVsw
T2G+Gzl75gpEX2ZhZfkQ2TUyDa7WuM2ndaZPNCTzHqBO5/5zOBTfcSW/T17Q2bp3X/7Kil+JZ27I
NAb1sxhBvDptNO2sqpQMCecltGI7y6g+qBmXFAuQea9tR2mBA6m0kFHooYOG56Q6D8JLHXOMZ+UI
XIphR93APy8X6QgxIbp1u2bXqxwBa2uF9yqokzCsgpF8xmWqSZMPZatEoMveSmCCzMAbzENPuX2x
wh4uhSyLeeko8qavBh1ChE32qhmbEtMvBQn86un5YXL+VORBAOoP2gs1T8G1vxk4St6m1JkPwBik
laOPvShVaOkZMqENkd3AKd0m9CcAg8C/zr/vm+BtmM1IZGwQ7DWNlI6QWAsefRXQcmGDpGwfHipc
gOovzbRLhyNyzVYuV5kxyVaYcZWoENntcuFYol/H/oM+Slt8p6iaTUTKHAHMxfel3uI2AV0Q+UUV
RQtAlCJDe723aVCXcdcAmSJ61rYKnoMIqj4D33wdftQPT7iA7cpvdzlmGBWfAptnOlTbbhPagU0d
YSKgoHmNicCJkb9KMcztiU8FgEWg5S1gncynUgR97tEqGdng8DshmQsYQOOcPY34GMC2/NSBJ1UA
AC055KdPBUAwJzQnE/OUkR8DCX/eX6I1d3j1YRjzN+us0drCAAITQNA0YkWOOpHWmQ+qHf1sMTML
nrcKgGiBLROg/gacstWKq7oSzxi/YoBcWQkhvq+3Bj0ZFSDuSo2YIUfO11bfW3TG5uOkkKtmxqJP
rkIy0pxAguOmzyBle2o30mb2X3pb9VKiuGgnOlm+tes2ObC+7i/3yjEAwgO4D5ZUlY4mjGuDbJog
APWhhZuw8S3hoacci78dL4XFowELT2cJc1M3nFEWJo+HcgYJsHmst+JxOPWlM5vLfCkQLFSbhki9
vTa8aa3boJoRu+h94UTrECCUtIXY9hcmUlCATrd0H7rmNvoJ0NKz5oP0OHJdayvxrvOVO+JK4ZvD
RCu56iG5cQvQWryrn50/nxtQSdraUQAyTUMRS/DeLGv7eLnMzKmZgaJahECKsWntFdmDrv/+VztZ
+H5Q+vtKZd5ElzQaLKWpQwRByNnv4tAq9yn4gr37UlbuvqVJcIFDxR0DD8ksHvol9ViYI0z4HBQn
3mbu4Fouzj/yA0Tx408QZB97054Awzb+6mzA0nA+wOL2r0/l9Qdg1pFaeqYEaB+zM6J44GylRDqY
n+3h/bfpTTsg6+3Hvfopuypy4iTfJ8/qAokl7k7tbFcBEna8rP/txl5/IMYfDUYUhkpMQTdcK+Du
2YLOivMwufV4qKCDNRnbi4jmhphEUyYgGDVBAo5EwzYrSjoQ8+bzR1h9u7+4i0dj1xYgwmAIxDNF
Adjs9ZlMKg0w+CoEmUVnPYZKHu81LYwflVxT7bxKerebwbhY9RUvn7C2iEvID0R1zHBa7FSSYBVm
LxhYxA4gKIGRu5bAG7RaFYG3Cd6hmEhCS8K1cmFc6Wmux+igtsyHpKRvdZpwTse6CMVExRrXNHS5
FpGNljp0HdI/2XwcrW2N7oL7G7R6/JZCzP9IYKw/Tecy6XpIiBR7cDFghykJwIP8WDLVbebWZPJi
8po8IwUT2r9FFLk4n2Dt+KGAjfsCYwOoizIqquYoJGjZTu2e4s5fgg71HD4MXCSHlWtJAuv5X0GM
ppUap6lMIUj7lh4MDNGQKiXlHlQh9pv8S/aAss2FeV0+PGv/lzKZo5xk+aw1+rJ/pHwWd6Ktfu+w
nn/MM7UxW0+yn7xuiuUnshLxpAQGC1qWUIZiljPDADEKb6BoDpOAlLItWQ+B4WjBQytt7pvOmm7a
0veOEAJcOl8Jmov7FkymcTtgnsbug908O3J+Hnlt5CuR4dLwgiyEhg7RJVV2bf9GWwllLyLhqX+M
Z/RqVn7vIb/Tb0IflO+NM7uA3UKQbGcOzwuvy0YlAEMli2WyGSzw14wSNdvUTjZxR8ZvObCwIpyR
BVbFFuzKsf6gIXo+ht44k2bPw5X90u1mJ//KZ7O/YoxmC3WE/M4OHgESU+OJhJZeoGjP3tMM1jBH
sjnueiWGwnpfyGQ6POjYx12kLglm4GRtKUl2xrtQkJ+JXf0aobwTucCweSuBTHzfmG69ACrBiEhB
u6Ya8NjMQWnzbNaqKUzQnzOSgPo9ulhMvEEQn2IwPUN1Pfznob2lDehCJBONl+0otVSByEQXt538
G6Vx0hicaubKO/dayqL4xSlpqSwF+QwpwFr/XXvze7ZTt8qxxkMHeNbo+ug4x3LFo19JZO0mbht4
OhESReQMPorN6MTn6Rg+9RvAUBxHG0GpnT+KHn2REFTtSv/+Tq7Y0LV8xobyWApEqkN+tBXO1rcQ
9bPqFVMPB/N5Ct15Y6AB0a6e5RM6fO+LvvVI15Ll67UGC+cQmWKUYKTpNVf/DEPsiRFnQ3kymEu/
DugQNwO0o3303sjhT0H9bsY8QpjbGsy1cRpLYHBhNqMUJUmwGKfo9wcx3oh27NA/k0VwEuTz4Iw7
eY8eeUd5/g9LuKTtgJiAWeQvYI4LueJM+xkQtIndSM9CsamL1376V2yURTWUby18ofrO+lW5Cnuh
X0RkUlj4Yp68hfk4coR8lYuuvSfCWzTqLJ0mqBSzkaeShIBfKWmCkc+0C72kV4rvqio0fwRFa54w
SascRUGXWrtoo+JplGZMDAVFPP3U5aRTON5t7Uxg3h8zpmiNVRbGt+vt7GMjAS92h2XFsMP8DTUm
j+7Kt7x0Q92u99O2+gaMhoGoT7zH6W0ECRTjC8mMYw30MQsmscVpNJ9KhI91z7EYngDGjQ5dGYuz
CgFlAYQG0SCtysmb8CQwLlQeZmBtCouEtCcdCIsCmeczl1PLWgveCgpCGXBi3jT0ZoElz3k74rjZ
g0+fUkfzKnve6K8eqM3t/qi/Uy/axcT0msMLODs2HANZ9Sp/zwTrsydU5hJ0HmCXko86cKg4kpLy
krxLIxyj5OXBY+u6RqThuCgQogqHQHWa8aeKCnlldZ5YHRvJnctfMq/DkqcY45KjeLagHGRWmjB5
Wj+pBPSbpit1Y+/cd10rZnKlHuOZMzHIR6OIoV516vsfXcFxKbyfv/z5hWucQM/ayyE8StYm6LlG
cNRydug2dodnBB0lutpRMgXExbUEwGWEaqFBA2PO7VhDIjA6G0JoW2gL+XeW7MUNXwhjXBL4jCIz
HyCsoSi91W4gfcT5Nk8TJwCiVMZ7l6wawoU4xg/pnQlK0hri6HxMm+NcUsfKOKMUi6thDRwiQGOI
nnwJr/Lr9WvmLtbyADIEFeRpGBdxxUEwyGjETiVKjtAou6jm1EjXrGJJPGL2xQSOP0tTUNFAmyQZ
MsciPw2j8lGEHSdhe9ucgK36KwMsJdd6hakcYUgkWbqCSsekAzInSK6qblR42VS7Q1miwbwBo7Rz
/0St7dmlXCaSs7KSmjSEXIPWr1opeH2RnjKTBwO8FvurIGFAkQ15opvYfxBBhmTGEDNXQk56ZSYz
srfRjFE2JbTDwjjXkeCLk8JRb31dLwQzV1el9BgjHSCYolj7LLciQICnASOHc9HbuVhKjpzSwB9o
1+4wM5AeRyHm4riteWVcOChOf7XFsvUhKUozlInxISod2zjafbeJjV9C6025K5S1Y+SfY8i571aN
FnVwTQRhKiZpmI0Fg2OSNOBjs8vMPCJgx0x4znkGLO7j5iwCQERDZhyMg2weQqNyVqR6hVbb4tVM
/ET5bQluxgO6WlUEa4exJlTWNBY5J6JCMIAZFflFvQTzn+YLdf5frARYQ3ApgDpF3ZxZLCMtqWTG
CMXVYpR8LUA6JZxL+WQp1R85HBQ7qDXkksAhasOlVsgqSRLHyaw9BxDF/Y1PGGcdBFo3aiHik8k9
Bo71i+7r7Uiso76NTwoKtBga3v17fWGJHP/KZDx2AZY/vciGxO6qvHORpFMPiRGVnOBuxU6QOkXo
g9sIDblsK9QIcrnRMGX4GFlEC2wP0AaRdvteUBxTQsHovkdbl4bWczQefvG+XHtSrajjAYiXMHxw
jHflPk4BfEElr0mf7wta82ngigREFbo7UGVlFq9PhYUeB+36SZO5aW08Kpj9FvOWGLTcgsrekZrY
FQqVE0eui8U6oiUI2Ae3py4IWjBGJ+BhQQ8uWiP2kVE9YgrFzeUo8lLLBB5CuOk6072v78rCIj2N
e1AF0gfedMwhKacCIG0TPMokj9tJVtwgGE9F3nu9ygOe44liQsqyt9JpmhfnFc8VKZrBKcL6dRxD
V+PCy6zdgJdqMTFl16pa1A6Q1Zo/rAF4COVrwbsBFlNgPeWljMXHXcSVpTUYSW1BBkAFLJRFtXkb
WA5ausaB05OzeuFdimICpFKIJGMKywSYfZUzjrY5nmdkMsOYVNm5R5VSjoghfbtvGutrqALwaXmG
YnrmWr94wCu816GfPstIg4MuqtOtE0ilOHK+SGtuFhK9owbYGRbQRUa7NOh0QU5xGag+fUN5yX7N
D8VRQTPlXnAnO9hah9FRUd0ATpAzk+AZdGvqdtzR5+C9+q1y7thVtVUNsaguA4WJnTic0k4DExgu
wDwwMKaf7IA9QVRtfLy/uitpYvAxo8yF1hJQRGDw+3p5iyVzCsoGBIePyB54xS50e8sZbdlDxdtL
nHIgIJe7L3RNt2Un8VJeirbspFBRIsFXNHiRW2Efo4EsVVppLwM4DG35YlfzSvsrJwR3xF+vvXiE
ixPSl3IalqKKE1Lk+xYWKw/ZL7GNPHCQer2R/YedA3u3BtUAsYGO2WtxnWRNTSH20M46huPWtH4k
mn9/AdfiFlNBXGQAIxRNssyZiIZYqkQVd2uBJKgUB4RqnDzlmpdEcXcxCcnELAPjkJVJT0cxQMSA
qPs8dSZBc8RjXEdEVUvvvjJrlw5qSsbCAwc0LjavEGWjmdfjhPi9fByqH1PkZ/JeN33an2T9MHbf
74tbNb4LcYz/j0apQ+/ijKs1zb2sEL0mAcCCSLf/NzGM649DOofZgAUswqF414SgAgxApngjcG04
Brdi3wtlMh6uJtzWDYaZ0jZ4azTQyAK6adZZB6O3HotCAmBn4okWD/99fQH/Vxw7MInGjniIchH7
BVAZszzUeUS0iKMTTwhjf8E0qpUeQoiQFl6iHJtAtY3kn4Hl8TL+gmdYqscgLGXOUTVnopLEiOeC
tn2ps8GBYht1LD4yQ0ITGY+VZO1QXYhjV07vx9hMeogbrQnpnwyN0Qch3SOk5MSpa6t3KYhZvaiD
h8WDJ0EVd4MgTkBqWJZ+3DfwNau7lMGcI0uk0QLogbXL/tDa19SI9DooCMKNziNp56nDnCVjHJW+
W0QBdUodflAJ3CAl57yuuFRctHglADcGcIAspMs0iyWAv/BMqwNPj9G+YBicW8+E32fiCwwboG9V
N3CpW18F44trqE7nulB65DLxWm62HXhwHDTXhN+QIclxJeE6jKziOGcjD25iTTX0igPgDVC6IBRi
rMFIqSVRA48Jy0zQlgiQt5bzwFwxbNwDQPYBuK6GiUjmyhsCwMOlEQLDKViokt6MlrqV9Zzwqmcr
TRhLmuevoGWNL9cw0nSpt/LEVr5ZEpl8Dfw66vfCt04zyvivzcECYel9O18xPh1diOAqkYElgFb0
a5GAZSgAIb3En8Ih1X2q/s5Mzg3IE7Es74VWmjAkQtRCq7bdzf+PsitZkhDHkl+EGQKxXdmJfc3I
zAsWuQFCLGIXXz8efeuath6ba1lVJQHSW/z5c6/2aXHX68t//xX/2zOc4s1p4FLhCLws6P5xh6C9
b5F+QT05grOr3pfCnVzqT2AMY5S7s48qeBDKdgih/f//D0Ym2E0ApOEzgBr+n4fDLia701FXq+u+
t3f68lnQ/6Na+U9j8n/7G/84F01d0rHOUMW+JJCLOAu0jxSGfk6E1HRy/P8LUPmPHww74mjQETMg
zvTvH6wStMjz9YUbkSTNvs0uarKP//7BsMj4iqD/DBivlgflOeow3N1//ysDWzpZFgpG/bMJETsE
vUUC3/xptCsT+zQ7ts2G21GKja8lHFikZ0Ez7fMxUgZXmSMTdqP6HRgg9PFdOMFQ6dvmdjFOcxNp
9CD6rTNuQF52K+fkKIlKoqYMUnVfwsXecOc6HrC2tySGVbvCQXEGnVzPYsdRYJnwB0iyrDAD8la6
H+QuS92GhIOZb3IaQvXNH2xoGrhlu7OVRENXmnah0UXl/NRFPPahpkR1u+nzhJjJMPqp8m7lgQ3e
BvFlFlb9xij3VXGtysQ0dvBeMwH+re/AQtiwXyTk/ny72ulguy9Rh3/B/moa5jZaNDtbpwFO4eo4
4E2e+9KGyLcTMdzfqUpkFejzziDuAoMpjhcK/iUUGNr6kPPU1SWDUwHGJlPhZZyBK4pVMHlRuoiN
T1vdZjPz6AwOm/qt6hus3bASA0XxzVrHH6f7ylQ0a7dign+aDvalGshsI6cdpQet+UGT5WKHyM+a
fFfUq7u83t6hUOKm/+zmb019Szkk1vlep7C1+XYgHNhWe6HfJvE+ajHLri0ep8o0V3aQNYYOqti8
/n6fXpFPQtWKrcXX9UPe7jTzlpIN0wq3V2a/wC/i+Zis+smBKjjPgspQ3bnatpOXwT8xXZi3sO0y
BmPv8jYYRs9RtjrbSf6VTwGtt/r4NuL11nAstOvtmIMuJZg7aVj+iUz7dzrm089a3AcRSeWRgWZV
4rSp0HhRKHMlaDgGu3bNsbU+UiuAwy98C8j8g52NPkt0KyGfNkjX5kZRN6TzW9heUd8Etf2twa4V
3gLbjdZu5B4dCq+pNnK+omF2p6pxK2O7WrNXlHuoE7od+Lb53lndelA2thJ02EXGcts8ftijb8gw
A+lBOc3DHrYbM/WV5pyr/qRGqxH8S8ES2FqgSJ9LqI9g/mPl8DWvIpPmgWPBJMS+94K6Kd1M3fto
h1mG/7Vxru1zA78juafVaZ79KXMd5zwZFlSpfcmOHEIHls9hCQ3d8JWH1YR7G2bre1Z4UJjoJ93n
VwcbOUuoPvvxzkkg0ist4HGmRGXVu0v9Yyo9LpfXZzERr8/RYYcI+s+02CpN6Q5mNLX7WnrriFMR
FOZGko+ujhUshTBojYyw/bmQKlmEz9m5cA52Gk9l5hKMY9SN1rmZDAkPu+bQzAFPgxQ6K5CZHCNd
j3gOROeznlwdIj00dhBfSt98rTb4pPLaMZRdOLRXKV2tvvHRU1pc5j97fFIIZJBd3fkF9WseTvmR
Ybey2045FlNYVA1R18Ri2NnyfZRuVvwAcujbk1C+qbOvVXyDsPsYnO1EYxX7NsuFG29cXGSJDBwv
w6ZYfTDljXSrmm2Yz1sAoive0mD4FJGLBOCCWs4Ff0z5ImPAQUzVXfomwL2uY+MdcKas47H1+ktz
XbpNMYW08tPM7buQ4/aqmq8PeFs+0T2perBy6BFAPKcLayWp1DJM02DWL/a8QADWXZcwxyaEupmK
O4SGANm4aROmw0fXSU+OcWeho4hGssntkKsXI38dssy+WuZN4ecaEq/g5JA1tLoEd3OmkJcHW6c6
M3gqWTdpepW6VeD/lrt1dbT5n6HFDZRZnf2SH7Hx1+luCavXaQrwFUG5gdvKBInR1i9aRMDxgy3b
WYeh9sbOD1yc+2JrG+6AH1k1Xi93WhOAuULs45JCpw67WwbC5b6wfbBr3LnDCk/mMkRxi3nK9N2T
jQkHlME1mqCwPYsAUoGXj/RTw+VF2BvhIGHbEOJXkGqrkU2/vudzKLCOw/GM5s6m7+DqujU9sTzQ
Rp8bvVsXiYXL3uL4DN4koTuCL8F9wbYVbDaVdyf91UTY8VBT3yekNjN/Wzv8wo1sP6cprLut1txM
4eZWMtahNsIWdvxdnajOpxA+Fv4wCVf2HxKipMD+PJ1eJH0UUEpS52tJH+M6wqv9bJnM5UOPTWa4
wZkXB3elTNT+YIFeXkSy/SHafVKOxL41Ux2aEvcUmSFRmeWahfCUem9Xp3rdpR1+5GdlB7MClvC+
JW9WdaGGrwwfGQ8UenLMzQTx1hEyTfLSOzsTFNAuoplH87CmOF+ZW013kn+01puDJfLGOFnKfk6z
vZUfgJZZVtxLbACtSuAMD9vC02s3LCD4vT3usZE5538ktyImNAD4W7O96giPLE4Hn6waWukNDD4D
wFN+iUyzmDTOjHM+9+AuHhYNK4RWUPBYDodxTZr5r6U9Ek6B3PgD9dyl/VTSfUW2AkLGFWSJkUkU
FTCKLH2rxOiFiYAr7yX0DqkB2V4oXuBkr6YejNoZt2JoHq2EYWqxS7EMUUlwqMJe+WvrH8tCiGm/
+/7TdMyduSSD6tnr5wwFUv4xlTJg2jmr5GbKIqKDzLot8fPts1Uf1PRK1u/J2WYOVIvVYIS4MgTa
dP1u9t/pCj3hWvf0qvYzfN2avA8vNYA1lnPYiy+lu60mLDrVPyc7v/4FQq9r0UBI0Re8DbssqlAq
8NrjbFvWAV/fnHyrISxPQVltRv6qhS5ZAb9CuwnGBlPupGt2Yn5qLTSbJ4gRQCWYwGk6D80hGh1f
oWcTDlRKvYRZexjsHWVwa+KBQcJVI66CsoptGnkxbJ+qN6d8mPqxHkDhOxdGPBZ3dTnVQ+5mkEMX
SZNWgQ3C+7DvUaPAfFysJxWazKt6a1DsYPiLYXAVNfNuEnchjlyj7jyHE/IKr3e8eMkbNp5cPhdQ
djnyej9HtNvy0dXym8IScxY7w/oy7D2etajSEKsXWCeHRfgeFY6bD3utDsv5NrO9MsLBuAnSOl76
9wIlpJEeyXDoytAhFwkCohWwHrNOudeNvRBvGOVHFVG27XhTUnhZ4uQZY9wb1kUDClg1vmrve/4O
eymmvutmbGpYXF1md9CMoG76ADprAoduVrAdbEOxTrgwL3dbElKyU6z3lR6KibgcQX1ubY9aZ9QV
0xIX5G20QmYRN5tui30dJ3iQ9R8i9RfNF9NfST61NWZTnK5fzgKvp29Zr2jT4X/jEu1qIzkacZu/
cTgtdpKgvoBY6heFaiTn91b+jNBoquiMIcwHsFt3yZ8ZwJ2aIk43N0GSiWydLpZtebDzhwGvtWHx
0zSWYr8YTxMTFMOu3T6H//iKAmtnQitbJo6W1OaXhaRWKK9NZZjKat4yfJjjd9curpbVYTdtcMSw
pxHaZdDW91LdS+d9pPFYw3rZODVm2C/Uq5oL1x7Vel7pwxyjYYprK7Yn2EmhSUAxbGXwW0BNQNJ4
mMN5TfJqz5qTmI60g70W+bUwgllz2xXItvZUQlkJsTo71NWuV8IOigkw/4Oxb5leBAwBoUiarjFR
gwEqvGMVixKC3ttJJksRUMn8dcF7sV7ql1NnB1aVAI/v5rc6C/RlNysHMUPoCJNqM8K8qRujAtbV
3bYrd0T9Xsh+LS8jPRXwthFRroSyjDq1dus6HOHsI8Tv0F1GzUTe3mX6QSWJpv3Y6R/UCqIWFZnM
Yjvd6VBHI6sdjIgCfPqthk25IPrt1zSy2u9SR+46OrhSNv8w7S1qaKGA31GCYvJAvLHbc9P9kPEn
a7/nZpeBwmjhdipLuDAa4ny7Ve0g/YcOlAMM/O+7Q4FVXhVsObiWBNnUbzXNG/RxJ5oEB2Ps4KRJ
0GxNGxh9ePrYBqW42kIJjRp79rEwGnQnh8Z8h2aibtmuSYKl+cB/jOKjhSTlaFgoeGG/WPauMm1K
/UHapFAE8irY8P1xMVaPYt+A2E9etSjp0TW9vtICFkCpBWv65aDx6Tkkxk3TsytIGqzM7wx0Nrzz
zPahjs5Gx4YrXff4ZIy+zWzj0FP2qjpi0w5LnB5cX7jlxKnBvLT9GeWtrBwPIb2tjw30EuaHFNGy
bEcj0hwsY7CT4nDXWlFMQc9+dAH6chvajdO1ojCgrn6d9tS2uldlaDmbuEYxirYAFsI+6ZKsvLX5
s6aKL/Ko6A+5zvxmiDuVgekUrXyjZB0YfSEhHkVLNdBQ5LBvs5JWPIb8Xi9vI05PDb0PcXByiXEH
OK72x9xBErveUPHTpJlnMwaFZ1R7zZZSgduHr9C/q2rYUT3qNMNjObYr2ixS16SFnfU8+Us/Y21s
SxoVmAd0yC0H8c9CJADJ41gogaJ/kiKY02+zfVapu84/qnWiPKxTZLY1mdTvdsFSO05lxlEn21B7
BGOQIH63OzytZcfO9DCLLwHleHNChwI5/Nxx1fUwgOVdKH8L3EVY/Y6W0yOwx5mNCc0dUgOB+3V5
TsmZ2deOwPUmWbBNXi5eZUACd9yaKwq8ChlqvCpk16F1t+vfYqSu3XxlkHnqkObnMpTtPUVpRI0D
AehLDKiiOJ2rQjS+ghQH684Tg5wt0WH0GIxqHasYEjf82s9J6cBGhqLnnH7tCfaL41uVPm1tdrFG
HRjlGhhQ5yLq4I+wSMxn/POhDEoNvOca7bdsMXW+LsVzxZpXh08LMmVjH9G6uxmNlPHdRPbKUaCR
GQFqRZcUNvVvSZNGR4y4kFLF7QNSPR74ID2N4ZmzH2s5QKfW7cxoWE+su6p8DUyEwtZqvJXcTOUv
IyDm9BD1gSbvaL+19Z+sfQjcc3UPQ19W+RqLbLYboBTD9nWDwXCfaGWw0nCBAoLWwUwoP87lSaVB
1t4hbZ31mxUa+qV1EeNHZ1/oxNw832E2BbObLYcVcSfODSJGc82LAWXJ99qhQgZ4S9llVDdj4wAf
eJp2oCMywwcAXkZngf17eRnGqDQ+reI+Lntbe0rEXks9WFpiIjoifha6smXzhitBDucFqOWil1kr
oIESbjELGo3rLC/wqJTyMvNNOz1qpnlKtyHL1rIs7LafmPbE05nDQTaZ2y4bvvw0+CuEfJXpqVn9
WVwyoCvG/LdCdnXRY5rvNZmo1W4Wb5Q+BjAOOb2r8B9A69JrEcFtXRKsQlZItvqNThCwSONGnGwk
8GwIVywRDfwunV9j3ncyzoXfWm1YZu2GaCEsCov80pdRjV0Vy/a5iZ0q6PlY3C3qrVgn17LvQkXm
0n4zeoMzRNiqvknuqrFtlj8uDLzYX5ucR/mtF1+zCvQKNbSv41A2k//SXRyLTUWekKdzGzUe5x+8
ngU+XZ3aHcgQjvaHYR8bHTS/WQN6cjHKxCHXTo/wAnn+4ziHbkxUDbXslcEmYv2UGWAp/DajTIFL
7dLpRs3zmkUd2arqvk4v+Ie9+V6TPDGc+TqvN4N2Xo994azc0tqB3oRE73WrjYTks4svKtAQE9gf
2GHao5Mhv5oGd/vpV2k3Q/YEMAvMy3YV+yjoc6k/tG5j4Nesr2LtZ2CfmoECB5rY+YxQPCVDux/o
FdN71Ek/Zroh9aXHPlAKfGOyPDF2LioZeKHMcCvpzYuOVGw2wB+ucAqpACkKscnUD0P7EoCCJN1g
iCdHbMGxrxm1l5X/6Aoc3jfKsjXWd/SGQWMLP7fjVz2RqYkxpEmVYkOawf0AyLRQ/BKBF3W1wt/p
YLlKGqnmgYFmrHIgcdtmvOhY0K2H7eo84RiE0rhJGFP9EnRXtpjAACzfUqDMC1FSsfwI58px40fF
X4Vfz/D/MLedlfQmZDRoMKVLVGaRQI3btfs2v83W2bZOi/5rLtFUdD9Og8+3ktBZYauRXphzFuN4
HXW4gZ7r+WKng8cHnFHbHeFipUF9RU1PSrcTPSpZfhDQX5t+mKLdTMdT1L8SRXwPqWCBAJO96YhP
hrUFOiinQz80CMDQIj/aAzbbIfiVtWg9q1hL0xxY00MfTzS7UECTDdhZo423C4sg0X9Pqaey1jM7
EeYrRsJbQwuq6mKLQ+E8NO3c5SeTOW6n3SmgrAl6LSWCMnptvcUpOAGOsbTZk+3JQQQzuxlMEAcZ
qErmrtppObpUdExovwy/shJqhs3y8kY9wxclljCBdv7s5ht4Xw0AoYG1Cvhr+RKmzuIa1A5WB2gN
vRgL83XENJa3rk32KhC6+RviKpXJYEHijdNDZBubV65TJpaRvuC/DA0pLyLYSLhrAVWdr9mOSxR2
7dGwWnQ+QGV5UqeBLvA0KE4hh1kfJ/OJJs2bm0M6KMBREuEEL1eWGuV/bgyQUEJriO4iUz4XFajZ
sJwaAHa2fBZ67gr7vXGeDtzylHWviQNp/nQ2RxrwXrPZE9ioiKaI8mbTFNynBV5DvhHOXr6qfi0G
9+TMiRGO5jd/Yc0UHxTJySJntYfwn4wGPfNbLVaq6+KcdJ6k6QrYzvK1gp2q9WE05NOZcXd0EhVw
qafyUXdVKMy9yK0vfXjm6uLlC9vopemuinDhx3Nwxh/oaASZdpXjIZ0+DeHqph6OMw0U2MPLbETQ
GhNqP1oQ4Ppp2q7Zm62zDcX9pzXL4ef1DuYCgln+nIuzTT7YeLUk9kqAVvWshF9RNDW/Je5iKx82
f47wSp9lMvGEo5qb0pcGZDSxo+gEoKjLZOM7vCGfwibGxHdZdBYyCKjJo72+8/aEpp7guqjj6OH5
NHrqIJOgAj9ngBIhrpChOR4xXGxQ1vD0bYLIjRZMAosAHw7Ox4BMBgIEl6du9VvnaLM9ACWI5KGq
wM3oLFi1zIdlIrBkDdcO3mvfitq5Xb2fuiJkyt4pUXWjQeremXMHKb7AjkG1hfMTlG52IEm5BYxJ
axLk4rviSVlfECGNIW5xn5tQedXqdSiWLJmz62xu1/KsVIiE3Vc5gxy3YOww+qgyNMM38htFIcjX
x0BfvBMJWDh3S7Zu+mw/rn6RhQJgGxZfQhsNJhGjV2mgBi9vZr6dqzXptcEbyr2Btci6RsIYokGE
7fBURaDw32X9XF5XZvLGQvtpaBnlBSrWdlOCrKHnCUAxnyhvKpricdaQf2av4YjqDKUdm/9k+mnj
nOvFo283FLVhGc6QkwVmowFe7m38iBTQ3kOiCK9FG1ZqG1lZFXV1gpJSvP6Gce4xmCHACBQbQAkK
00lAE60ZdhUAYbEGU/7B2eyTcvSFDZyv2NRcdTm7ZTNSXOecNQYFAdMILauADqwEMuyg6Nv08Iyi
y1lf8dEfJVQnCEKBCh+o3LwAW3Ugrorus9QSiTpH6UBi64x4mtKoHc9gXaoi3cl1o+LJIYUgIdWe
m2i1Ad/Vr0Fa22eeAVipiqvm1qeXYom7/jIiR5fQN1uMXSuzRMWQBEBScVdgh8LneADANgxJO5i+
6nS/Dqwm7QUgpmLdU2yPMlU9pBoGPRyti+AoTkYwzU0UYmd1QWrDikIB8Py1JM6cKsJoyM3A4jeL
sGRzSMT8kxXwl1qQ7pc6aaGVLAp+IiLzcouHi4lHuCqWedLH99ZGjdYcqZ5AgtvlZgGRW6gA0wfJ
B8Cx2o6gOGTNgazTE2sLgWLQYJxnpMDV2mQ5LEdRLTXTM5tF0GhqUg1/K8wlM6Ch80qjPu2vI2hs
VgXfx66OOCimGmehocMEDnN/QfRIRZcHjwE3M9JNW9xwNNzaMF1p3SgpXQODwELJ3rUq4fw0UgMD
iz0FhG5iwmZ7qsF9ZYpZ/0XmbZdewAXDgJK155wILwdEPSvcL+HHljadNyhoWdvYsdpd1hkJJqhR
XuofpTyloAtzcrPQret/GMvO6o0Os2dSDMUAvsDpvuh9C7XzhIklG45mpboFNGzTuouH+kn5kczV
PQM7334q5Dq1p6U65kAu5gyzEg7EPKLA1QctyErM8FTfcJ6j3GQ6PTXWxuw0r2gGz7KSzCni1Rn2
DWcJgrnboU/tLyl/W/QhmOZE0ZF0PGEfmuELx67NALrQt5Z0MVVjp1ieDloFqMUHqQIOJhtijO+3
gwpnPvU8ASNS7EM7vwmTbRaya9qkLkNAnAOGbVmZR6W8r/qla+pI5RFX7xwLYR1wEVK7CB01SiP6
ySC6wI1dRT7U1+tE6hlPHdrkVLkUsK1e09Bptd3Qow62YBYCgHg6lXbmFSlmfGHbsX06nApeYQqW
evV66NfDrB3T9EBRL89gDDrWXRb+WmuJM12ZQkEUurYkmDlu7fDL5Q0TbKY8BnLtgXZ1xbmlp4n+
Mh5gAqE3dyU9EAZ0E/iEyI5VfeghAaNUAexZFKxlWdBkL69o/2bY2w9aCIr1iiqp2yFgTQ1woDzd
LitGyHhyO/UcLUaFYYK13CEkyWY3ZpOvCVTlN32iniLOioCjIL+TCjU72m7rDbwFpDrqLdXNaPdr
syFDkmV4ImWXWQGs4EfaPWoUlMr8zNcKrZB1pghSyN+8jFV6wIvjook1MHcleasMRLJvuwgy+cR4
2+rOQr8UTTBR3dVxWSl0VFPKERKcxHLuZodhba26pnll5Qy0+JdkFL6LOMJfE9IkVeIFObJEgdgu
49NsPwkmHGMK+IIGi7jLfMRLpd4I7rBe7MCpnEm0ZugvkQV5j1lelUZNCrxyVgKt/Ruq3lecW5Pv
axQTkFwExCkLI2kBKwj7rk8/CqPua/5dIsIomDtI9I6amBP0lAvYCXrFw1nfLyftQ8WUDvUX8tyU
hROyZycFjE6LxJ6vLRJpJv96HEnLAS/NdBDsi6BB4LPMDeyWXQ01mhwKf8iBzGPsycc5Nkws/eNb
1MY2be9F2SBSauGiDVc2IsqjBACMM2DiWxZvmaS+A3pvjRpR+dWUeat1Z8d4AAv1OzQnjfImX4A8
OMfss28MTyw8yY3vVd1pdkTk14DqxR7tLYa7mdXCghGqwlMNUNIM2vlAGYmoibgh4xJdr271IYJn
WKqYDoM5YDWZN0GPCIQMAIVAvAE2QBpmdZnjWbOrsM8K1Z/mq8CMAAdhyqyqcVdjCoobBvIB7Pis
YMz2au9p9qFQD0YPKCNHG+pqykErw65PAF2gD0ZQd2I++8byALwuxzsaeH3wZHlthgBspQxTOHhU
Dj7mdMZtOA0oUiEOOUKuCRoZPrF8TM2r4VI4weIgymCGAGg3N2BA49vQdsA+dhkqE0ZXkWg8Q0fP
B1jey9tbZwGZub6YBeqEdOghwHHdJw6QDsQPtIh3o/DpdhpfUgoSpOscT71RET1KhBrcmLoNG/0v
V4+c+MAzERLsPrCGPYWtlAE5/R0SWKq/W124TNsCGlnmXY5eMRzAaNUnnDjDxfPINZAoogrVx82A
2XP3aem+omDghFSesNJFWY+pgEZCVQbyC6o2M1IXCEJVbKErgpcpbkTjL/Kw/mnct57FF5oS8FEE
YHbM/V6DpocNJorY5MMxq/bD6JpAKACFF74p4AQKuJZvnDK0bmnnp9DnceDn5AnnQLGAh7ELRohI
XSRoLxgd5zIp+8TuPWlBH8ErPmSG7nka3cn4njkmdBZeV2R+gEHRtce03TtWrIENAwlyjAFZIG0P
7ZMJ6WH8Lxof9JwUBSkNBH+gCysgwaWdrDqZQaVuRGjxYMCB18sd3r6+Y1DExHBJ+cRcl+WvL9+1
P0Xj5Ziv/y5vK5Cg0c1+FcikfVlgGMC5vrSSmUUOeikL5jIxUKAWOWkMlUeVYWaJpgWDek/yDQgD
fb7nwN9Q6JJgzIGPF2HKAYfs2BS1QEU1v5u3dEVHgu/qF3CVvIPAYdoeWG9r56antA+0nzXbTSTC
cQUSih0jGP+a036F+wEJ4CfqYqzcAI7PUI3PlwJw0N5JBxf3jnS7Au1wyhC5hTu2B7X0WRYtCEPq
Nf0ZSdShwdRBUwaqCNDCp5XuriLOuydoCw5IRO/9L1xnstUFdwgBowPwDapc5ecvUSvVhaU5SCow
wAadgPY7mW77Mra6faGdkcal6Vc18D9EOywRbWAe4q72BVt94Mu3amQ6dzQhqppMIzBZZLM6ggmq
7hzyB0p/DEnpvNXlY4TT55hh2uF3KIfVcNTeJI8waVeIVymxLpMVE0XwkGzwp5xXW7r4JUg+jsV9
tYPZq59XfyNYIQyDQhCNnNjSwop9GmxfdO+KAjDkX8ZVUdEhqGMsS0PVwBJELaDyFCr9O7OefZms
Q2Sa4BXpYbO+OyjpMAqdrLDV48w5Tih58uqXz3+vXgjAEy5dC2eSG65RKz8b9vHyNy22KztgwqyT
LZaoQXI210cFcUP7O+2StNnP9UdJXrXuToUVbj/fDBwS4gFJhemxjllct80webWDEnmr0DwGXkU9
noaTXm3nKRCIkdzaVihe7DbqHQxHgrJJKHwyFXPHjS0H3aMvTzzfEg5GskQHW4StCU8mEwoo9Drj
dshdTteNzo7mdENQRcwVY9TOu1o/poijUkmcRQ9q9vomtU+MrTHDwAz8NsUz8ew2hpYU1Lwivw6A
9opTKvCtBdTA0VWpC04bb6D0u2A7iu8yFe29ZF4m2wCQB1DWHFQ8GLsUadAg8kr0PCWqsTJS7dxF
TRrM3QykgPlje0tlMGtI7OhKVghFTbey+c2zv1X9pT36JeuQlafKAfW2fY7DhCvlFys/zqP0GQj6
nllUgYPdl0Ks1/S172KWv9hKMWVsUnaueAyxTRjA/raAz9pcSdZlCiUBo4NaXlNWSe1AeFM1EEd/
hH2th6RYdi27w/g9yCwSqTQLBPwip/pomdC0Uk23I59W+ZX1Oyvf0DoyjC/iJCOWVCaoxDPnueZv
BE9AFcNN7dZnzYfEJ7dLH+l6cDa9doa9VVLY82libxauvUOvek9cmBtnDcTai8tawjaUbxt2LYf9
1NcwI3lxGcv5zaz+quEq2oOSGv6rbaiGkBqx0gmgPnsDIYfpD708yP4Cq8sSVcuSbu0yrlC5V+VN
Ze9WG9SCQVcbht+LnqRGA+9t5H/0a1IJeK67LYaC9sEEYN2Lzs+7mM34NEeHnSCJX0PMrJX+gjIR
U8DV2L24Ds37WnynLXgv1bFO/+x6nyr/w9FZLLeOBWH4iVQlhq0tycyJnXijCl0xH+HTz+fZTN2h
xJIPdP/Ue026jkaygHIh1bowrmF31IxfWWzqYS9kzTVoVJthzXRhHz0Hk2aSxQiEGrSAkiVCDj5g
ryBlAKfK2t2Uq4tGP1lRv2As9KxcsVQtbN6Buo8lAg1onWte04MUzYWacRLa8jY3jsl8CsMtAhJ9
QGmJGEzZdJxt82amS43PagWUrE8LB2SyRUsUwiK/BQKgrN6HXDMUeUa+ljPjrAMIksMH5VNcnZYf
VNIg2z/sIddq35xgl0/PmSO1169OsJ+zfS0+22KlcinQYlevGFLhpyg/qs+JTVqqe1VFEcFgg+yj
0v1yWKWQq3RiWlUCVICsdWAzsD6a/BVhzbPeDOekRmeb8xyhoW34SvtXxr/V8GOmZ5OyJ/GRaejd
upShwd+jCK5HdmOEj+SuSr8jOLWRHZR4UxlrLbqkFPHQue7QgDq2Nk+6GyzUouAluvpvlNUlIyiW
I9CdJV+MjM8kG57ariwKnFa7j811jEdvQhqLr8AVymGUt4Z2Ydryoh3aFXNufAmgZlSBRMa3hAu3
tD0mKbg54FhaPXrA1pn3GCj3WlpniD9ajqOxq5CKjQsNjCYzh2WTdFTib1Ore8r4U9Y/RZgt1ODf
hFxhMkEWQgZmyzUjVRGV0kvUGWxZCIzc+UYm1jY9VIOETUuuFfnkdkXmbNDfB0jNBHOKJa2YAVtg
M3NKcKchXsdhtBrU/GRQJFbz35jsMQP5uJzcBtCv6bjrNPusGvpCBU9Tmtbl6ILh1VCrgr3rLqzU
KL3ItUPcfWrjo57eXpW9lDNDpiWaOVE8rPhvmvZPMd1s8O2RFT/C9GrUDUO/RNZVI7YQyVX04F9/
I94txZg53DdT24H/7RhQgfZpZMYZk9VmxmNLoNcv8u5bUR5tfUxTDJyAUOhJ7A4GJ9u/QIi6Bzoy
6HbySIgVBO8lA1gIkJelBapTBFoaO6mwLDQL+Vn00XEOyntOLTEyF7f1++oRvyrH7+jVX6i72NIZ
Ean7TnMOJFC3V8xhv+2HrRIcwvTXSJSl1n4PaKlzzl2t+XYGwbSqas10jXelIcG5c7xB3tVimzP6
a56AiPPboJrbIZ4X8mDCwQ6ebvCb23JVtvGq1VBrt29Svp4Ne2FDHs8SKIXJUFh9ZJyXRoNxrMd3
0dFQQDCo27YGbVSJ6zZ+UliVCpD7E/ps4YiTIZKFkPut0/7TIihavwy+SnlnVQhcD7HxHSnZFf4B
xR4LaPirpwOTv/0p7HcjTYYJPz6jskIa3RalNwwV31G3nDRtKRCT63ytlC8RrjgzdntSQiHtV9lk
+4Wlceu/STUgPvfsnEI1Bh1ffrVVgYHsKvJtLoFBPxQ6dYP+LtpsZYIHtKbuDXnjmgDMTnJUaqYT
OpTDe7PH1fBSSYfoB6JqISIkL+pHy9mVBB+lln85Eiq49K2xGfQh3pXeT7iyhnifkX9pod2cgdGH
SkcWwo9Wddqgkk1ig4hZbgHyMRO1YUxuJF4dHtusqixPUeMdNFvsqH9jlLs1gF0ZIeV59cvG1Z7d
vqrdJGcawDeMgq18zQb3YGytY7tav/QYPQdbE3J5K+zI18dnNGtOc1i/dJYcEhKxvlkJ0922pzS8
jPpXEDEfDLUtKi0a+saXy382FbFkrQG8zejPQLQYWU/HqI8FvPMrun2c5AOlctPcogyeCNntOIrf
PA6ShTIw3DzqBuJbzcRYWMGk+S1VfUW6cRbNHoeU283bGdzW1C9pGHH+YWkjMG1gMUKqG0nnDnS7
tZB9QTnbKF/B9FmQR5Rdgl5+iaccxHCy8TfmoN2O+jZFxr5M7M3rAM0qzDzQ/jRqxlsvjaeULqbM
LC/XyeyEXDW1z3pQx0UXBYjy5PA7rpPNyJJLxnOiQE6SBSEhNFe0J4M7muVc6teoZh2OZkVkfpej
v7DOCahtDjtQNVvYxauZVIsBCUgRsvjNyNPnGaTRBlqt/ax0fGUCgA9Nb64/JHhVZzXO564OiZRH
CqCdZyAdXSxGxBY4oZC2jItWtzdM8uAnfmvqP9tGUeGH9b1W34PinOq3pHrU2g0ZbGFgrA1LdBHB
rnTCnR2Fbp4+nfza00v0ItzoxVvKMgrQA/fVkpSZpaNvTAIL8nSLkZXqT3hxeU6StzwxvKR3XpLi
NJzuSUsnav6l5gVDMWLNpRV4GTgW6GyY/CPH+dAn4a8SybsmrD2mzaC0RQsw0tHLv2rSQQ+slNcd
DF89LluDfH2gn0Lvlo29bcJq0cmU0OuegqbZydUxIZ5S35HBHyndhmmGDEQB25xmJjVU9zxS/V4c
B+mZZP5MLzhp8UqXfgXmiKD81TLlodjQbBTYVc+1OSnfgqSNmn6kQ9erondX23QR2XcJOKFwufvG
33kYV/j5QGO53PS3WYq9ybhFSU1BAiJhO27ZKDGbqreAN3q7tJdJmFxnJwlObavRjRIO50VWiCC8
DUYu9Kq7jZqKqDS2eMaKnqd2AEAly/4I9Neyy2Bm2tFG38T0GTJHoVvKoXq3SZFYlIVOd9tqkyfq
SFmhsGQ7NPq4rKBiVwMiV15K5Y7MLT6ocfAtydAyhtYH+0DD+1L0DpOz8v4qlZ3uyuUIfGkCXMsF
CctyVItr+hqLUpui3HazrK+ngk1iJHHApxeJOxbjvMZDGPpW2mfsVIW2KbS6H1UE1HtjT9FRNeIq
OeCR6dgxlsGICTFO1HsvqYrL8GEdOkqrfX0s+uMUgpeMSZO7NkjFmsQvCXzO+Ju7tHAxjhPrXKrZ
uo+CL3Wq2J2Y1T1JzNBDSBQWQrL+CjxULiHw5RWVssBXYAIF1wEosRlr5lHmEIfQigjbL6kTNRu2
p6Hjg4TuRtRp9V+f9uq1qeJ4G1jZvExtU17WclseROBYvpLLv7ku/kWZ0flBPwV4EMrhy0lb/tMk
HC92hYxX1uTws3dMJl03IC5VW9fKtskq9VkG8gSPJ9vE9OajW80YH6QiMTEcac86oAcOB/MyqkW0
lbKqd22hc8UbWX4iOCvySPR0VsM0XFtTGrZaW0d+380QVkKuLmasmn4U074mZoIDhb8+osqKFk0z
iks64RAIIoYkofUc8e3EyvQrx2hTou6F58evke6dIreXvNVAnJrQKnFOKeNW2IrmDUpVe04QRz5D
nP5M5kXuVEGFzBPKmyBTOOSmqfA1vULsGPUOTN7LzZDr5g06424PyuAHUvGUcPMAVhEzkbUOA1UT
62SXjOrGLssIl6Ss1v2ggIlnGrARY+t2+jAgHJuD2qtVpTumGKXhnvp2ZdvjV6se9Uq+l4k+3vRq
nJH3cmi/0rBegu8mvSUGG82AKqdeBGTQZbBb7aVbVNLsMsh1i3+YbkxL7Bajig4wHafVOjesecEH
DX3RVzPnbd3zKONPEKOF7Uah7vXUlg4Ci05s7V7enUmW3dmxXKXi2kevESrbQRopZctd2deLMHxq
qCy0CPLDYMT2EAMWafNSKcajFRVoLGipkVSTv42IvUfzTH3klRTDbb+pcDv6ipTEDLKrNoNkeHP7
FKGFQhLeG3F2pRXoOdHbVBc4iIRBLD14QDVSmdUPsnROsEVl/1JymMRR3nVpl9FWRphvtFJaDom1
FNOzQjqhYqsujGrZzGAU41V2LmnJ/FTtNLwMTZ4Wo68KYntRgMLmpbJI7U+rfk+RZqd2shliwxVO
uhNj55bdThEJWAKanpCgljJj3nEzeS22Lzk9M2XGjRUoqZlqWDpG8jlAn9BClSZ94s2WuMVSvwiE
5kmjchzNq4qfcLT/WkpTPUfvYpGeRU8t1b9DR+vZIoWbmuUQjqzAh6P/WAk/WDk3mYD8xr40bvPX
2dtBQJstJfBfzb0D04FBiDrRtrx2rla2mXi1De1hqWe5qGnJH6w7vpQO+UnqGmGPqHiGdMvdWfkL
Ajh+XD5qEx/t8hWSxMy/OvYV1SRg69X4mocQ/FWShTfH302JI7Jv/MmyVxHeKUXxNaeEanBeWkWx
rMGXR27quR/fZkYBRByWFb1EOecrIu2WMMJ+wreR5bo7NfsxNdczoHLcnRlM7E4KFHPuikJCsvsw
8mvTD17EYJiWlexknRdTa4xjvlAn00ObQ6zU3iik5di965HtygPwu9puXnrMOAPdwhITvYxos237
UC3VMh+QrCbVZrLn9wTnW451SQGfpNan59LCuxRGD6krPROGgjJrkbbRoy7LdWXv08nxu0Ty9KF2
bZtprpq2NvTc6/P55lDZCtZlrYIwxLu+WJGStlDrfmXZ1cIxjjYVlkGbmiHPrdJbgzBdqaJHGTV4
hABw5HbNTDYPl72nxtOeYKdPrQNyCLkNLVTcUnNVO5pSAA6r0FZpHHmRXK9jEMg23neMME3fAsQ1
ZLYtqiGFODnagKsSeuJcHXe9feu1z1xY1Fb12k4/jJ4SRYyncMrX4SC4B5VFCTKE9OQyGE+BUEzY
6FNPDg81pQv95brYGrWzb+fJj8IWwgNyxQDPH12FimWKlVXHs9ZV4Gq96r7oNk1vzwr2sWlKfF2l
h8ohHX4a1P1Gv1HGZ2nc5fGXzPXlpJS+Ia66+uB8sc1P3dxGXeVPjIlHye2FzlO1v5P034CJZBZY
GMvfUulWJmq1ZjyH0A8iaX29AuVO8xNrdqXTAc/sXY35ChUaEYGUX8jqLk1SDxcYirT1NH5K9jeN
4Uafn3ohrvgj3VFuAREQ0BSujqI61K8D1VzPYTPfRrlZ1r8Snx/0WSnoR9N/YQlLTWyUIrZG9xfn
RIcS9For/5IgX6rikMB6mdmeuxKLy2qe0JN9WQwdlqNLruOp4wGcdVylvgoV0lmPXqO/40TkhI/k
76JiKpiJnPdrThWq5jdH21P7tZjMpOzaSceuM5Y60BNFZYNVIgezmzcOF18lzjVEZSHg9XqmD/8Y
5bhM+v2cpm4pVnlCavCLRgER4o9l9hQxfkna3ii8gMAIHIJI4BLB5VbzbcrQ/+VPK5+k6mYgljfq
W29e0/hXDD8lkFyQeoZ2mJqtLs7K/CVXDVPG9UXRT245VYs0O8ps86DDqGrQXRPo37sNFpIJRIhA
B57+p7FAs6Z7gFJ+FsjtoYji5FnlvQfj3aXXvrgSuemPdb4Im5GEN6DTcFwLm7X2acl/TRegY7g3
2bFE8/3SS6ork+m6yVbCjpkWjBPWGxeocxhA6PUALTByWYzaL85vmPBjfiYoOs2i9DVV3peYUE1w
FuG8qv5VA4Oi9tUijonT7QI/gO0r01MEkZbzcurwmOOz05p80Vm5HxjyPmvrjcki4c7zpeFt6O5W
u5LqQ1+TJkGVgmtoctgk47usHtX2VgDbRhAzfL+4ES1tUxvfGbrUytmZYFdO+6UyFq6xqCqB6vvv
grNoTt46Eyl88N5TbNfglU4UsjQHf6QI7l9Yeu3Pc/ooxeck577Ey62aYpun05p/7BoZXg/jmmg/
Wb2WJbGMUNxMp9hcBTXO3BdrcU+6eQGoOEcoLakze9PVw3+DTeM4vI/duCe8A154XOQZrHAkH0rl
OzZTL662RYC29TTGCQyAuclzhSUnFkl3ooBZlraKiidYaYM3TGLdwmDVA9BpKSGHx91EVWIVwtVo
+7F729WPNdwNcbE6FO/g6xN27TrqfDhxBKM/IW5Yu7mZnI/T9J1Z73VnLmwk0J3pbGVQdkX+aaR+
1SBrSOobmv9KP/QYRJ28A8S6Wf3nyAaUjArlVg6Bc9Odd7WH86Sthq5iprGKrh8HemUx+915zKQR
qzh9qDMmFDtafixYn2XpGv17029si10bnbAqFeZes5q1ou7U2cfg3k8Xw6ANa66GvM70gwGJ39n/
GNqDAhAnmAMJCK87/SJNMkDchvKW0TJ0RN8HdzVh8ig7SNc4VZHMmzPHlIMz+j4AybY1nq9nWr1b
CDhAT/zAulmcnrSGURh46njJsRDK9pep3hwRohUNvQAEoAJAnz8QyoNxrKbsGqpP1Hk6RKME1kQ3
yjenhx8ZIYc07TWMWi7B+7AnJozkG6V4a8qepFGURsqnEeIds19RUbarobqZBAmMJV2VkP+R8kKz
f3WMp6H+AUdVYU1v274A/aH6nep3Ub7lVAW8/VZfJNiCAalbbKk8j44hQDPduPB0SEiIieE5OJ5m
lsSTMbu3stezyBEESbsZRcEQbZUWAN6YaCRDr0A0J5m7vP2ubBe9BCfdTWIpSIPfFd1WLpcyE9Mc
vgPY3kxbO9D36BGS6j3RUJkYtKj2p6n+KmB9JB3TpiKei7eZvBKta7af5nipyt84vybGZqz+5fmn
lX8U4i+lcmuljVH8zf0pVqVXYHAlAnfA12zai5hmhuqhThDer6QBlFJdmuB8jbkTlW+2X3q3GuaJ
JIhTy9wKBX+qY/g62QVKrLpW+M7APAtFnKI/VNkDXnH6tV7+mDQPIQxPjwZ1q2LhKSfONfh+WTso
5jJpXZF9OQoEFWh5nTyt7NNKzqNVe23/N/Ych6jlm+LotLtcxo+FGr8YF1J8eg256dMKlcqfRrcn
0DRk/akq7kp9ppIyqnvGeOzMhYYlPlhStg6FMiwmAsDYSDxluKfoLozmkgpiIpqlQahyJbAPnhXc
F+1XYJAoMXuVsrPylSgIqPmJdGB4whnshuPgs57ew+QuoNRf01LsbZbiuybioT0RfLXRWpYSNvfJ
7zB91cFW7tcpfZeu30yD9Ifiq0ueZviDB2bgDwX2FXxuNrkGIWqsGBZpJ1KYVDqd6ZYXGzFi0Wk/
wrZ0JaSIZc0CtLidIz8lSp3yLZWRd2F0Xr/uim8CHl6Wd5LsBfavhQnrCeqDGm81HxzIGLTkmBU5
gHHADgusP81Pq7wX+gKOUh52HSqDui+WQ7xr9WM+bHDTTHDYzTJHxpGszOoQ41pyFrCgmFIJ8+gV
j7dDQEP7Xvab0TjI+Tdo4/wdTAgzS5dIAWpUCGHaOc1Ql5axUbR7Y21BOZ3WrS0PxehQb5DeNvo7
w4U4xiooH+YkipVlYimUUbFxRQWnmGpvhi6b1mXhvQpP+WkPb/hOFetbnVeS5svV3ZZwRd3G9FK0
l958oiyeVMXDSNImP4AjmXyUOE34AbWC/vdiQAAUWyTwWLMj46DZq+KV/oD4V+wsdFADFJ4xRnsD
uoVgWmqZb3k6w7XOzs3ukXMQkSIOjkBA2H1XADeQCBULFWzImX/gmhbl+KYkhwFbwRggefRt+z2j
NtIsgBP7bjaJJ8Wkp9iebK9Kja+dPIdx2icd/Y9Ob0vAiTmpfgeKaeKykNU9qX/rpH60Y76UkbFI
6BuzkNeMtHakrRHamwLYrYEmd1OFbkY6ykNNWbLoic/AwuVZJGnkds/DRTSq6PLpA8Mc0Rwsl2Z8
NMEuLi9m8S7LvClazlbZ5SpHjMyBKt81krp1SvWo/gbZtGfBA6PtBe8v5mWbdtuayO4CFquzn6/I
W9u8tEn7lRd+TIMpS/yHMB0WnhD+loHyFv6H2vz+PzJkTfv5Eok5KL5e/rQB0osPidh9oUerEkFX
ZTxiTB/VC4t2tgE5aaCf7WV63QtY3MoSybIbNM026BIIuXvX+5Wk7OKgXCgK0pCXgJXXaL6YABzh
bg+ibqg1xMfeybZ9yvT1AH21SdiWQDL7SGhFo7co/KLuVOUvK1j1ES07J3Ja9Z5w4hXyaC9GapOb
X30Khs2N3Ya7HPVc2nhq8m0iwW7idU/B8PIbjsN2MA+59pegbofETK3BlxXIqmZcVAh7skisB+3Y
Dbcu8pJ602i+4iDfBNNBp0cwiqTd8ijeZCojmn7z3KbN0GF+9j34ECaTPPbyZkBg9aUaO804ToIO
HVXja0MBc4uDKK5N8mvVzz5C75Kx4RjwSqzAfASIK7XtPG0CmYoY+1qj0P6hZ+wxujp+hukfOZEe
u3ZhI9iG3+DMCeI3Ufw2/aHjXLLkQ1yzY7AzOBPu2+EekItQt+yzvRYdp6ZbCjBujV/HlnEwahXl
LmPGlcZFjAq9oLYeG8DfhSGgGvNTTcZagi19qrAGaxl41R3Jh+OcJyYcKZ+WQt9gQgPAt7RH1XKZ
6ogTjrO1W2cwl9G7Em519ASj8xZDvEYkwaL/VPcyn07wO6lO++Ac9SjG1gOxHpZ+DxxMdwM1AoKQ
4pBHHZvzzSrOEU2Tc3da39Y+puwDYBMBGH6XGL5j4PzX3SF5n6NuU+qzXyaNZ1PLwhM5A+fVr4jW
JZRVRP9tJA5CooRW0As1jFns49cIQSs6993Kxh8ZHoL+EyDcKyTfDtgzxqGct4G6qTFDln5b7mou
TcYqeLK2rmasKoI+YJNLe4K0qZ/OYYh6TgNzUPdNd5I0FOeNBK261oY3S6KLMpYMnUD3+jNBfdgB
dY7yyZR0QMRHDdWXZn6A5n4of/JA56Bn49crlbo2ip8ZRH5KQzsBLpAs7DvFG65Wm+c1wo3kHOYI
wF/eZirF6L6WcdP6jDbRsKAA/FTwM50EO1i6WYi8s0NEdujKH/roUPoouCOycp/iDOru3a/cl9it
f0KIM/hwtdsJrv42QjU8rKdXvgyjtGLkgrxwXhjahosxU+poDIWDk57sry6+CmkV5L7WMVaUOdqo
B+IOMrL7U7i0LLJeWXchyTLyEQQJfGDf4rXtuqNMD6T2dDPDXspXNvEjCWWCPu4ErUFdnCbzzTB2
abnuQLGSchWKrzQjysTkfWDmmD5y/s+UZzaocGy6TuCg40CM06zh37DvoXNHwFllF0f/iKW/FMvs
1PCu+tCNpI5kGxOhPJoZ7DG6ue+UbzkGpV1n5mWKvVn5VY0PB3dJpRDP4LiiRdC9bynUNWR0Qw7b
q7sjsocEEiUWf6Z8GfrTxPM4xrf9sk44x6raZv2Lw2qzzI9BKaNx36VrMgu6lMoX9YSymVF5oY2p
ZU4k+ivcxUXewf7ZSzVEJmIsQo15hrjUbQ0Ww/yITBTRnKBg6OQLsXeRwVNycYcuy3GdA9y8DLKZ
JM5m8NND1OYZKNc8rAqp9iW84I5zyod82du2F+U9uTc0SnazrcenqSS30PgkgSnBvs06oZpPaKUT
Wi+dUmISxrKTd1QUvVmstBkoIj9hIsQBpy1i6G4qXR3mGEeMPf4IxiuH25DYoBfpuzMDFbIaMe2h
6Nyq2KfqmoSkufPGnuPPI3sEPL+/EPJRyETGqL9puSNIiSQvpooDV7SUQuhkXxRYuquTFYJNgwJG
n1cNo6WtFeVJtLSKN2pGOvZEUEzt1faayEfFWFq4wGg/0wsOC/Z751DvLoIPZ9hoNrldSIFPtrOi
8o4hWciSOljiNJx0lO4UlcZBLzFDLO3mJOJNCBIX+roECgk3Xfg8TUkiltOeNBTZwjUYweZROnfN
NS7WarId0NQW/OxjxJ2LQNX8cmYc8U+LVBPyiUC9EZepu1ndRgn+471SIRskd52C6UuZUKyiikHh
MGNPAsU7juO2uHa1SyRHsIN2hs3VQ5e71BZbmVQgvE1vQ/kY0WxM6dsk73OQV6+Qd2ZIPNlXxq9G
sUUKge6cBMV3uQK5neABrdVkbsk90Eg5Yr+Zu+wZC6/BJtiusRB0sZch43ei9YzUVlrT1A6PhiqF
47NyKaTSYTV0m/AteNhksAlXbh96+Rmg+G02WkZWxa744kiTCTrBk567MbwdjfMX5jX7Z75lW3n0
rNTrDIxN44ecPLOeOoF0gdH5rQrd1ZVhJWGpR05IfRGM1jJzSri+grZh1wYktLn6AAFXnpriHVtu
1Q+uhBS4M24F3YlG0F88fRhswv44ZtUa6ruKfe2tQAbSDW74By87It8yGDCtcHIwr2TBFQwFMipL
8uCwyoRfzm+erm3EbUuCLuOBu5gvZ4vamJeKGLGbCTXC+7tolopw029yoHjFwm3JczvFgOzIkv+6
I9NPBIMRpnWCfEhdgloBCXX4aNsza9vYkkEjmNICJqXSqa3nPZ4bWF7QXlAV0F4Kow5jYwKe7BwD
1NpQrH/k6kzL0HYjrKqFdoXxxbQ3IM5yOyaDR/1DyoH07Ycx7GIspMiMCrT3jrqvwi9z6BD83Rv5
O+QACqdVpCQUHvu4/pni7TA9lZwYL3vDCYNnF1itTm/Uac42Llck2ygJFy3bG2MJVRfthRJ4DdFT
w64my5CNO3NX6QeWJBhnYvjoqol6JQ+hZT47jGHVnctwY+CLGjZGdMoQO2ZgN6h01WkbaROBi4ys
j/eqF5lbgAD4MaSdgg7ULzE0/SBOmLNDDGGWbmxB5eSHz6Q5KGfda9foww3zCvbvlIvyb+o8llVw
iUtyR1Zau7PLZdw8I3tjviusPKYm/zD+r1pgyqichf2PvlgC1Eg8ciY6RALjFW8emiJFP4Bc5QBU
4bqG/5Y9vF9kH60savrxaVl3Uyf1xdV716p/bGKOzmjNk8Lj6nd+or+J3vbwUmSHwgOyZCSZeStv
XX/Giy+1aMWW+aM4Fg/7ZB573be0RQH5j9/7r33InvPrXIZmx8Fv9y4os9K9aerNcK4Nd3H0MDm3
UiTIM4MpJVyxGwS2GkKsBYsrhl8nnQqwU2frr1pjm10sPL3lGuWgoEuy4OJ8+8PJVuJLzAeQU5nA
Qw77rSGjtv+YfoVzQ3oNAM1b1JP9jA0CQ7B9Is7SAbMFKHLZ4Ipzk0YXor7UlsVlvHYPmIX8G/4Q
7SCpigpF+owlYdXax8DYOsNbDrxHxbAeGMU0ubC9i95CT75o04tIzyNyQ+nT0jwrhEjUaRDXA6s1
HVzBHZYirCrxNYpVCkM6t0RRxs+gRvvKTewS0xTXq/SrBsWz6MH2cBympwNrsCkmKGktePaQZ4k8
rIz0EaRA7ZmD7hKJptavG42KQC5XcUXYHARdqcZXRX2zRLIv0nvHNYOWNjfrDy2dUNF/G622sxrK
sCl5yST171A/xBbgZgMiwGlpKhzw1bI3DF9t6s1Yvho5yAAiHdaxrn5kE6NMG/swiq+R+yOf6+WI
iLRwJI5VwWszEHABumoDShH6vLnyMhNjQR1Ck6gY74hpBLPRoaytFISPYQ25RiRd5VsqXHmVv/XY
LUFMg3I6pLhrcj5BnXoJrmYbWITEVT/Sje0oGc9KkrZaY5O9YC8jRPuh/iUVfN4ZBiQ999G4gEvy
tdA+qqy1LFuH6b5OzgEoR5fTjoL/h/Z5clB58+KkHWNuLIRGjfOgIVNJk6aJyxgk3sVfiVUtjAn3
UG0usExn5DNBGJoyxeFVqZ569D6NKT3gSgRezsGvExCoAJrM1KwNRIMT/OriK9c3g8D7seogTbOI
vE7jEmh7DbwTMlho2w6oRVfOLbIvQyGux9gm+VaqbeI7iPD7TsXWcfZ9/2NSGSBxRlMQzcdJ8WAg
FzHG9epF/kRukmLI6Wkx3akolq2CX0TCIG4TYijx+Sn0pPKzl3vfBOpQa/CWixOu9fmzmjsgNPI1
iTZo7AiecBWZeBgeIeFJJRL93kJGw+9p/QrQhpld0XtU+QlaBcU62PFnp66L4FD2T7XYyi8eLfcT
WffJTTOyuyiPHbK8lzLuBTDcZ6QskJ6mtuHByKlzhmfc/yomvuhTNbc0sWer+S7bRwDmQwNK4EE7
ns2Cvqr910WunhL4dFOHAh+kH9OtYL/Jya1FwILsnnwhzFezAA8bha9Wt7x/DBRg7StV7DTSDcfO
tafGsxsF0xCkffwGCIP71yPtnfCRliAisXDQDuDIAJBZ6Q1GI1e2vs1hIKtjgK69ow1T5Ltk7dKJ
Skzw9j6s6aOaVxq6wPY4i02K8IpvSTEJpyQ8vpl1HAUm0XOPsTnbDfmWl6I6GUSqGNXO5hVUpJ+J
994Ez1qN/XuSnpP6QM4bH+XbQHL9YhjC8fjia8tDJXtK9T7YBwsKrDHpOPZNfX4FSWnBw1TXtcrF
cg6h0yc+JP+2QNar1REpt/s23rT9vxbM2hrXbf2jx6cEnF84ECukoeVgvXk6egZWCUPe6eT0miul
+zDaT0v9h3FriJE07kPjqU84I6pNFawrdHLtf6Sdx27kyNK2r4gAvdmW9yqVTEnaEDLd9N7z6v+H
s/hGYtdfhdMzwMEsBkdRaZiZEfGaQ1ruGvfR5qQ13FVsvaNfnatfbbGIAAL1zoYnAsljOG3Tk1b5
Uz/c6MGL0OG2mb618REA18SihitroKgAoPS2SH5g0/GDXWjNVZ6hNKb74t0RrZUlWHOYYz0byYRG
qVSntlp3HAOK9BBWRyylQPrmsyA8acYK3M3EUPtZMACY6HtTyzCrOTh2mseYNlEKbuiz2xMZh3i0
dQRlFyQ7Wdp4Ag+rd9N5CQah4ehNQrRL7d4yY2ebW7c8GAPuZwM+OzAehhZ0SOc6UGBmVU8Bynux
tQyMneWtB3SjtwAENlEod5jii+sdHIDVVK5NCfFP/kPLvzjrmuQdlapEfqGfE9U7CYyodI9UJFKw
irUVg3XmfqbSMbL52rU5JTpyGTQNwEaoBtWasx1T8MZ5ik4OMrQc/ck6LeZCBM2vhb0/iPI2oCne
fFDtqP/5r6xq5v0evEFj6sL0IWCrv4WIcQrGPgT+nMBFt+ALpnPb2nloNNXaSiATc2RYhVq9KLMA
EjRtfJDOtlkdfVogJggOoX00yDkrE8nH+1h/acvPkvtLQ79GeYAJmwZ7QEFRe+jNWadtnIJ3Fu0H
UniwniL1PO0Y1mROIkgIZxdA8siTJ8M7B9am0U5he6+5p4Q+ZrjTmjNoAJsim6ohWXSUnBX6rRHS
utAS1WhJXRIwFA+9UwBBQqrMCZmFxlshc+954vYQ+LqCx/dZirep/ex3b1q7NMqlTHU3Peb6QpMP
aS9PE2/RFtCS3yV7g5ilDkXTQHKD5qSmStNB0toCjCsmBepkbyHCg6hNVHcWRVjLe5WMnnxhMxQk
C1SFeTnXFFPjfJpzKwn2I+hzo4Z+tjW5+zqRLB/hfBTQlAaSUouULcKp8FbjFcbCwrKT0ChtvDSZ
ZY0AIai39XmtkKf4uuktxD6tVhL0k6XuaPWsMLvmIQqttRj+cspfPs89k4ypbL506satpcxNVNfg
xGi5N6+5ghI9ezL6Yt2q0hyqUkMaGch2MWmsg2y/uKKOvbA/d6Vj1m2kyuF58mWCyTRVWkjcjmkA
xaqmwjnToZD0mjMjIZAbDq/GnJu0jiVufil/85R0wY98saXm3gH0UAzSaWgaG+QJQKJ2ovikIL1M
07MnsbchE/VecSxB4Ge8BNvIR5CTBhpZUGACJu8pK9vzoFsYVbiEg7/MqOTC9BWB/fmWdJRa4DgS
CigVgKE6ATeR31WIW5gBFR0ffYnm2EfUOdOzHInAdlH6y/sHGfhPCFSsGeq7pbGKKIF09G2qAHat
HsCBCtyDJaMqJZOixlTGbZkKSe4+oqNGsdhbVZHyqBn1XLXCre1Eb+hroFgBMZFbBs5wDYQGOk2D
xB3WKUyDLr9K9bn1kQWAFtLfqTU9BWlah8LKD3mNegIMU1HYpB3bg/5vUxwHDcGyfnZD+p+FtHRr
sP87bgwzRrvxCX24O1miG+nDQi5tAF6ccPDtyBR1/6PHJjXeSrYxt9vj0AIxePUlAvsTUESZKDST
3oTa3HhWPw9KOvukW3Zx76K5AXtFEZD+S1LetOcScDVHXeTQpwrCqcZx6OYfstBOEvT6ygZJ83Df
oKdYAyIoo37T5fSqn5t+V3bHUInmXnlW+MZsw1/FIZpEOgdVggAiljgR6ZtMbi07PalANK+GFQIO
4Gf9NAKgGirocFLMqPL4mPVgdaKVZB/btt+Z1drgvWLb+VJKBg5SMlcgNofFEa3bqUkDRSbtVrv3
hK56qX9JUFRDGnc1ly3+DKA8KdUCDpBh0Iq06TUnvpeghOdo2UcN9FDbQi7PZilDaj9lCyC5ktdR
S/leyuc1at5VLBw6jRtFOArpS04XTW09FOGQokFnwyjZssG7iQIOH6NlhmgC1KTsIOLBbfnOO1/W
zG/CpZVb6Jq1s1CmOVALq5yhNpGxq1P8bg170SKEDtiUerK7gpVS8xg2zXXe2bTEP0P3qeblRwXa
507K5I5Xo7UoSBqF5lVNQAqKKbLqr3Gp3UsxXzrtH1Rp7j0yhtx8GTRwe7kHhEF2HNaAY+iDGAjJ
I2JGsu0qmxrCYCj5yzg8SGwvM1kYEfhyABIZ2vAuDE0zBJZvLjQ3RYdqj4ZQk5FpitYCvFjLBaR+
xWgAsGeB25GjAZiL9l29kY0P1aD7Zx+9HI2fY0hPwlhJ7iK1X4xSmZhImNTavZyv2haVBfj1bUrD
5UWJG3DVB7e1kayhxgPTrvJ3TnTXpl99+2wOAqFPXvbq4Qkn7wMdWvjWVnhPGPPG/MrVh9B4DvQ7
DwblgKPFaQGU3cFwHlpphs0CxEG7EuG1QkvUnw1SctSEck5dc4vqbqpJWN9tcuo4fpbwGKc+MI9b
yOnIR/zGWrf3ny1xEUBTzfaKDZp1afdrNHAAn+vqjCOJGg6IRhecpn/6p9TQb1seJoq69tsDtUqs
R0J7UUS/jf5LRWQhWGu03hIbJqvZLVF5UFNKbOqnxEsnOVAltXh9hybvC1Tra17sayV48kJkiDeQ
0Qv73Br3Uo7g4j5r9haqoGGmz63IhvI2kMsHxRs6GJBGovYRTXTIvrxzyX7LaKc5Tx0oBTVcCgY1
aBPKbkqR1OTkR5VAwPGexVSLZQK/TAA9FoL0pg8yocMVDG0GbdWW3O/LrHqxEBEnYanpY6Ajp0RL
t4W09Ob47KN0k0AZo2tdt9Sh7gTv2HFeqCrMaQHyVnWoJEoPdrAEjL5oHbYQtr5Jl01a4dgZEWQ1
dPHadMGZKPXRXDJ3QqyT20An+uXzCkwqC7jSPUoItEgzdd/3kD9NkgNxiYISMoklfMlcP4vIQqfJ
Y+7Cbm9wXaDF7r6JdKy1HF0IipX5GqzuNAtfhlkRu98up4ajAhOup/qwC+iaq1OrjzYNOFON+k2D
xAPy10jY8uXp+kcICDSDds1TzHEPSFOn4rq0Yb9P4/ZdBqBVkvNGlCe6o1h6K6ffa5TCadoOHGB/
YcPRF4D8QALIs5eQV62SU0fkFK/OSnQS0AJ2G9Q83Oc+fq2Fd/EdDVnNOTT+S+BxuYG2ttzHsuTK
RfwMo88pHQPIZ0V+MJWVAnzCoVEH2Z78q6fq00Bq2SMmEkYnkmTEKCIN5MiDoM1A8qTao1Pta/m9
9D/llv8rkNk+rhGX4dHnzKNTgU6mVaxhIjO5lPyCchVX0UfMJ+BTHFAjA5TRkOGJxsY1kkk9CLcU
n5b/26cXrKfxEuNjmtKcl7GDTucSOdnWPhv5Z11+mdpJzc6w8hQTUEaMYKZMwijsK9M8uWDCDVfZ
a46yiJjqlgJ9ir6+KLFFe2rg1F4qgQIEDWXDTZc9IuQR3VTvKUQ9i8K84N+LdMKbaKfb5sxBb9Gi
pY+MyYonC2y44XZUw5MR/9IyrnBHPCSkP56tbwzMV2oU9mrK5CaV9x78oz8IUUjWjIubEn7tn4G3
xdzQsE4NECVB8QDtPdOpUXIZgT9AIc1chqaybqMPw5UQ7NsJIBKoX2j3mkjmGWyLaq3jq+Ig4uJR
5eUAMMBrS9Qvq1+afgbpYaAE4mgrU39UXOxBqrnSPurdA0r9OpWuFKV/d5+zmkxPPsiA4EJiQ2iR
JjnEO5relXzW9VMP4VtZOzAyEEMJNx1EEsU+mtIWGj54c66Ahz47RNpbr6dUyM9qubaol2vIqeio
9+VoS7ibQjvV8H8gLuHOS3usosjncMKCrQFqb0R3VfsbLaMSQpWxss2FYd6hvKxQwwagWJYG8PUn
wFtQBjzrLgB7bmZUGHhi11zNqYdyirXGHyRVH5G32pleO5XQ/MXDEjEGcdZA4vcDZ66jQmIgQp+g
0qSsxPYBgzkl3TbxznOeZIT6grNBXbP60JkEp37t9UfPPInyr6aGAGqC3zUPqE9mxtquXgS6ieWA
cKWoIpjbCkwvOvHQXcgv96C1K/LS+L3gKHT7koZqBID2WAnvKlwo2BSV8BbU1JafK+2XL+BzCtCA
A6SpwazFKwPgc6Sc4ApRY0TfiSM2RkwIXELzHgDxHpBoosCP5JwSDW8aqydRmOXlJjXnqJQJ8bky
H8vgt9FBqAS+6rqoLW04RHJ3U3OMpfG8QorOh7gAZCWQz/i6ku9txG7HPcXjgo++ok0lIxR0bPRH
J0cKYuUFi6R61qR9SvNeg1+KdY6Y4tDqAm4s7tHBWCvSvuh+gUAthPsYSIbVfqjqmrl3+g8REBYV
LxtYqKwtgqE1CIMvC4AWGJ/0n1z4XnVyJjv06Vrr6kNWbfkgY/++DV/6cuX4H5kxtfXnIkAh21sB
Hfei90Llpu2mdS+tmxhTG28jNW8iyHT5IUZgGhxX+xs8utjuEM6QZVJOqs6IVYL7kZz7jC5gL+41
7huQG3LzMDyqeTD7z12tkJNu0Rs6uADoEPhygjsP4b3wPnJOgfWYWw9JAKctgxuA+j1MGlSc3mIl
mdrOoc5WTbCLKZ1YwCMPHjJgKcSLRWnsBHOPsmEVNHTbMR5QEWjeJk41yaAgNO2dawTbjhZGRY1R
yvYmNXz3XnKpDDoPkmNDGQR7Ae47/6jEkw6zW3PvU+OdvSZ75xjxdHHpiVRZOFAaL+PDcpc9ciQy
/jEo23Od1PK9Dr7YnpjBk+6tK4gDYn9Mcx2E6VubLmNjm3pPFuY+BYIJK06liUeqbRkvqHq15i6G
jii6aPg+tAVIMUBzk9g+JMopDlLU0dC2VRAAQJC3ROYU7BOV7gJ2TMnfgbE2DSpqscJZE9YxKVQp
0lOAofAkWQepWrVON1G9U4OwafOQ0Q0s74CCGfq0jXHH2sKl8ox725sHxkYGTqMixLrnLEwgHdLR
SuNjTAdfzrW9Dc1tsPMz1qDC4DVqiDMp66RauiX1Y+3Lj/eBtTSbpWcs0Zp1qOaJ0kMgTEWUDdro
AWMeu6bKQIclWeaDbJnxUOpHkyJt9hKYi1Zadxi3OCCTYWCjKI3fknnXUfq0lkV2bpyTLk1LnQKc
AFqZ/s6KxeZBjP7sfYM0qLQsg0e0Ljrz96AAXaWzQX1F45FLm53S8Jw2R4UNl4DSeJYpq4TCUstL
HtXCSVRlgHjo0lLIl18tadsj3cQB4CNqfUYuxdBApTvJxCs6buijWr5Iwgl9t7hbJj3JVzU1aF/G
lONEgSQpvk/cY2juNHTaWth8Labfuna0ZAr2NloGar0IfaRd2iO4krkLYCgOzhF0l/jXUFNKxX3U
PaswedD/mcktQgdY9oT8rlWf7OkEAhVTk2NBFdMVAKK82+Ej/HQNOYxqkbv3uQXwZYUSEFLbUnBX
6WwPm8un2vvdKvK6uROfYnQ2YHqZxYsaPwfZ2QbWbR875I9sjWq4h3gW9mK+9qjyKK0psVd9A2AT
CH4zz3vgZnzlZckIN4UAwU28sz2gxjQR2IE2ArYmbcJYQXKrUB6DbN0xiWGCJQY/pQmfBiAxQq9w
JWeWC4nCductOKFA/HCko9s2c71BJi9FFTZBa2cZaicK4QPTLfW3lX/XBshVf8TCJgPAHImfWNAC
+SoBCirzztOBZ/K4ob8RnYLoPqJHK07hn82Bh6G8D70dxdD6VeWpS0UP3UijfqzDbcCzkwYDM1fH
q0T/EvRjBbJRJIPGPyVDsbhwN5p06pUDHgp1fd8JxzAk1pJGsKWiv6HRYKGnr1Lykzm+hZ3tbsBy
69ar5s219M3u3mwsQcw10j6yeFdYx7A76y7afyiu0feu6f6GQ49IeowHDPRaiA8k5pH1msVfIjKd
AgA89JOMalYXdz1MYaNap8EvGqNdsIZoO81IxlNvWWqPifAid4uWEjBuNXTw9nF+X7CDI/uhdVZl
807eJvE0bUv8TkBUOU+iso4L5FfnLaKHXFm1OhD1caBsfkse1Buw5w4JQ/vuhviUWJ8616cOgDl5
yOLftujuXUM763bYkdfyxMiyfFJCKH4juwWKpiVfcbIkkgXEkq2DLZY4q5AQixAhWqY0fVFnTpeo
3nYIsUFi4mkgrQt1FbSfYX+XlOem+qX/ro2l/QyUTkD0xYGMMMPFBm0qV/lEUW9JVbMXkKh61pwM
+VG4EjMtOZE9SMK6QawDBLf91JyHJ/Lg5A50aZlbezC+DW0GmDr0Z5/LnA4ghX78BkV4vzOz2DYq
jZ+FZQMGkqFEd1QaFjE3XDMt0y+lFaj+QCBA4mHeI9Ku3Fvlkw2x2p6ayV3vcBSfkPtXfrm4eNlz
PzkhtqZRqjKpo1blWsB3C3hWeG4AKQCELnzwrfTCNt2gnlUgErnhVxs0RZoN6u+dtucX2PUXdPfK
WLtAgNwpV5qtbxtQXe5HZfBJ3Gn0oCt0Th969VFP5sBya5FE4g61DmR4eiot3WuLltlXRqHL8x6U
hs8WQD8v4lnfoXu0lNtVY2PngMzatAKomc6pHNC9zvoFlCrKkGr4KJD7RMZGyu7NCNbr0EXBb2cx
yOXaKLbxvDnlBQBPg5OKt5Gwsf0TTioaVbOQ40la6DySgUP3R4sPPsu+yujRt/adiRrNfaau4n6B
BmxYbePmC/IohziSUprH02Mvmo81kiUYBVWYmOxl1NY5eQZq0zlD0FTf9zXCMR96isX2EjCvz/FE
ZxQwGEwxPLo6a4fqgu6uoO1UQx1/hYZzDNsqweELMkNEhKWGlJyaHOpmGfoHKA6BjYrVNPYPFplJ
Ao0DdJRCBW/RtCeP79FuV0C94g/DWSbREcEiTcENAXeZI1oyMaRGA8dsCd1xOcDLMzXWBs4iUgvF
yv1dh+uyiwG/YMKT7zuBn5VNc+2guYPcmIWhl25D0QDmlE5liPg12AN3Kp+9X9yx8Nwk75cZwXPd
aiisyYsE8gTCS5Q/G1riL3rKr7Wx8Zv62rmXZkbzmFWbVgWzOmF1rGRefEEwwhkTEbVU2daAaAG7
mNPsg5QZ/KSRvvJcD4tnVZeWjYmU9RJyhfYPaM5ZOl03kdKHBtQfyrlcpv68Tt5TlDO1M2dhlu9b
Y8jVeA9S1fqylV9QzQV2blI9KarI6+eG56x80bPXpNthGQq9bnPk30wm2eb4zpKpT8DULvKXcn3X
zLkv9CVKVjMD+tSkeSk3jH2Z/mbMU+tJlSYrDDmk+XWv0wtW0ugC/ftTRt60rsdjVjFtNC1KBLKF
l9B/g+0gdYgDWzd8xS/74FqqpUm6KYqiNIqlqrns+PrgwowOwgQ+Ce1Sj5o3laWte2SXHLB24AVw
rH97iO88wtC7PtiL3rHffsDg1vzN7LcupNxSFH6AY4ZvIXBbowEqb0o3wkgif2fsHquKmqxZuihp
kjSy3QUqrxSS/8/6ou4MAJF7c2VWEyD6d97H9TFdsrb+Hmtkv5uRclatQCwr8md6tqKLVyFp5ajb
IBDRcEhvWGlLw+a8NriRAW+SY32aRASkMa+s8q9oQ299qn6KM3/eLuOn68O7uGlU0dQtTTM0RTVH
c6mKSPjYAubg8n2+o/m3vkOWew8XDI7uVD5SN13HqLccnDvhxmc6DOTPgf4beTSzVt7Ddhu2K/6H
6Tr87ezg/j37S2N3fYjyYCZ8LdBoRmMr8GxwzVQFUHh5SJ4X/RLIzIQy7ET/gqF2cj8w/zk48UQ/
yOfq1oJeOgJUWTMNTVVVDbdoft63r6IwhBy5CRZ0n5zKO5PG2URaZECWpsz01H9Ljt0WiTprFp2v
D/zy2n6LPGy1b5E1y00sd9hK5YupTe4E2LpLHVrNJPk0wQMv8ok3K7beB24GWIWtb0S/uJG/RR8d
R55Av8uNiZ49o7bkrO4gIoTPzSzdIL62uDXNl84eVZENFfkrWcaM++dY7cwIMtlmkU3nBSePJLvL
suX1EV0ym/8eYnS8RZVuJoXjUTGmpVc/wXS4/vflW2MY/vu39eoSSS5sefgiFnA4gAV/smxRsq13
3rtjAQKFdYDW2ZSWA2l/g30JKJkzNbKEiq3+iSSD+fJ+y+P88qgtHWt6xTINc/T15G4h+L03vFmE
IwjvWP8LE3pNNBVuSUnXJX30901J7PuyBkor5vauSYFLOjiMYsh7fXIvze23MMZwp3ybWz9sayXg
nyllAr24S8yV5N0YyT8X7Pig+R5j9KVT7NUiySUGCP0Br4JBgIL0Kz6UApoYan6o0D51GGrUS/vM
0Za5284iVd78t6GOPns/011TjAdwsvKMFV+VPUbKjY/70qbQJFNXdUMxJVkb7VSvcD23REiUJiKA
Y/+kFW/Xx3DpCafxeKOXoSg0LUfXUqGJBVq12NBHYJng//L6Rc6Dhsj1MBd3BQeGzjklSZo4OjVy
y6uQgcPlAZERnKoQAmmb+/8WYnRq1LEatfJgJOEGKFW/9vISre/rIS6uxrdRjFbDyPrCaEx84F3h
I0juvO7GwXRrlobF+vbt5JJZFekwhBwnYUSGzeTNM4zJ9UHIw1z/8fV8G8VoyVE7ch1dIwpcfmkm
nJo5vjOg7GblStlC6z0Yq+yp+GUvsmN+anYARkNIpNPwP67X6FlSFapUSuowme7SAeFXaM9R/3F9
rLcmdHTm0bQwBSNhqIVwDrQHMbvvhRtrdmNP/POG/rZmSRI0nZ8TQuiOLryrOj39xRhINgxRE2Vd
M0bL1YlVgFQFqMVIGoxF0+i3aG+vh7h8oH6LMVqLWsHbTAQ0N9Xvo/fs4Bz6FWztWbWgsYMY7ru4
uhHw4qx9CzhamCDUTEceBkXvz5qgj7Q61ltE447K8smaibtbl+swSX/seU0RRV01dNVSR+ePGFZh
GWMhS9P7JW+ObbfXALRUT5FyY2QXd9y3QKNTqDIjOckdAsnh0qX13IISK4ob59DFxEzTdFWVVc5S
RRxNnx9Gml5HRLHv/TsDyDWlig10ZXmufNk39t/Fpfo31niD62YAXscjVmXiTHYw/L/5gAxcfWRF
IqVWR2NpyqLpK5uSjxxvmwYug/d5fbNdXJJ/A2ijF4mmVJ0Vudyhgnj0hFOW3snGjbPs4hyZiqWI
sirxv+EnfDsEQiuzZascMA7ueyb/hoz5vw9B1y1TtjTyOJKbn39fbMMgF2sUZwdictWuHNhunXhj
oYeJHn8j34OMtq4o+DkqbARxizLd1TIwo6CMETrs8k8Ophj+ejX4o+bm0H1rJ38xRMpIOvtaNMx/
kstvUyhKuR1UMidCUXmrHPEJqIe59XI9yMWKFU+p/4si/5zIvvdUo9eJ4vCud9FCBZ420WYP0cS8
D961Rb8A8neoDuCK5vFz/Nsd4IxIME9EEB+TYO3feEJe2ji6oRuUVxSKeuOqgBKGaNcqw3GBtGW3
UOobG/PS3v/+982f47ViC6W1lr9fRNACqe3G9AkUuE035lW6tHdMSmEG73JVM0YbVDWlGO024sSy
dBaNdiH3T3npzWVVRnQBQDJg2BblYQOJHTfAllMRDlrY4jMerSy05GUsj1Wd8imwEpTCcWeC89E/
Xv+VFyfj248cbfCyTqq+GibDst9TuAU97bAE47rrUYYp/eMz+hZldBZEpUs9gEL11FUKqv4gxZWv
pAImvJaTlQPb7Hq4izvoW7jRm9EonTC2hkHl0qlJ74Jbb4PLk6awpCpieSSmP3cQ5AKU58SSowdf
I2WFKQKqe970+iCk4Vf+OWn/Rhnt005P1Fb2mTTQVpi1oRx/gJ04x1Fjpt8hAjyLf3uP1YN56yK9
PHv/xh1dPnVvuEI6LBZAW+9QHmUwkxt/8oWN00yYQWidBjfW68ZIrdFtZEmNXaUJEUvsK+EWStkZ
6T/697em9PI+/L+hWcMn++1AtRsbFLjFxgjX/U7ZKjMg/wdrms4h2nyKn/IEzuBKA5t56o/XV/PG
pFqjQ9a2sHrNZLaM66UrOpbbOhCW10Pc2JXjKlQYI8iXWMyijoNk0tGLS+RJk1eL/xZmdGIYpegp
pc0cDsZKZnNy0TrAOel6kFvTNToweqGxqkxnuvoinBt9jg3VjcqsdGu6RoeEXzRqIeqMI3i2duo9
Lu0Le63sm9dyay+Qmjl1k1ub4FbI0blB2pUrasEKCXzNvfiFz+CkUfIbX9PFN4tpiCKPIl2S/zid
Kt1rtbBi7l6aQzYNdsERR56pd76+RMOP/eN4wi5R1VTZsnii/PyWkMj1o1YlTNY7vEyw9F10eOG4
b1pn3hjRxXmzhiKdKiqmOH5KyrAcAhsz9qkj7n2oHCLEEGQbr4/n8nlL104yFIOE6J+K9rfDQZG9
ttQz2IT6nmqn4cysO3+hL737+KztDYR9ljx3pLm3MGbXI186/lDCocZJ8VjXrNGB26mKm8hlyx1s
tA9aFq+N1NlWQCEyD+Lb9ViXPiyDrqQqSaosGeOiUyNEjZxLDLJqPS1biE2cQZr1Bgv2vwhkyJZI
A1IW0VH5uT2KVk5b1VIws+kOsfkK0Pn637+0J4xvf3/0+WqpryhNoFI9a8V1EgHYTfxD2Is3hnEr
zOiTVRq9Nr2eMFLp5BuhAqQk+mhNhGYU3dgGF5bGkBF5ZVVMnY7NaMZKD1IMDUsOpA592hgfEl2/
caxeGA0hDN20RIXvdnw0JIIkZLnCooTJa+Mfy+RZEn7/z+vyI8To1SIoPIdJCpHuUXYYZzQAFfUb
X+qljMVQRH6/alAE1pTRTKVtHQWir1H+oRITfqU779RtHoVpuG1X2iLfgofegB2+kyfxwVkI23u0
Dya3OlyXluv7jxhtwDCzeq0YfoQpvcKugFJ4Y7HkC6+VH8Mc7b2mswojC4igTRAMm9MkXQOZntc7
PJzBZsqTYtnNJ/ka5PmUrtMaA2EwKVSnds4M//Jgot/45v48qBQYktwrhihzRCqjH4T1aR8JA5o1
8sMjupmHBuxJFw1mpvni+jb6c+yEIqkX2a26xJn88/jwa11tKjRB0dZ1p7Hx6Nbvev+cqCsxgtTy
ej3YxXFpHIemIXG/jL88082zQgkhUKQ5rndVSR8PKwRE0OM63/9NKIu6JcNS/+hoNVkgwpdDEtBr
EX5EskN8lvPHLlpfD/Pn5mT6dFnF9lrRFEkfPXTxIXdCs8zCqaGjEQIJqQ3EGyH+PEt+hpB/rhBP
9d6QMkLkcTHTsA2DhdV0p78Zh6Vopkahx7RGXzr9yNYxLETi7VT97OM4PzZoDd/IeC5U/xVdlOkk
iYohGpI12mwOUA9ZxkkcSaAXS9+jxiqCO5DEGapWHoRrv3oeeOU6hjbhKnewbgba4qESgayyvgpE
1NjEjVyQ2qLdC9w4X16fhSH+z6fWz983OlNFg5JI7rFpMsQurBwui7vJhLcETqJ5CzR0AQPyM9jo
NeJDpA05d8Jp4Ox16JqKhSwhHnZyctTQs6Jwkckn38GmqJ9osMCvD3X46///ocriKBX0bfT9U5Ho
fd0Afcbsp15roCZb81zlQFAGRHB1qzxxYSuzwppl6vDQNE0aDVnrkj4vY4LGGTQCsHCYKNvdx/WR
3Qgij0ZmoNYieh5BmvAhwFS87pd9Vd+YvltBRt99KqpBmrcEqf2nLH5CeUs3bpzMlzajqpmWxNsf
7c9x7yWTshQWHXRzCUGLsIWIglFqG4BBfkSc5/qcXTjGsKCgysJ7ReG9OlqYVq4TtnsXTqGFd9ad
Z9x4Sdz4++M1Manvpl7G37ftY+i82vqN0/7ScvAasmRNFA3avMrPM7K3klxrhAaX2whJmQ/DX8OP
+IspUkS+WcqWIi2xnyHyMgy72GAIUrdFOblKbkzRhb4KisXfAowOn38qXfAPmCOSL4h+2gJMvVx+
2vJX3e5CXKhkmP3XB3Vx3ngpWkDDSBLGDzwqpI0lIJY5RUAWgedSgslz42a5FWJ4E3zL9nKx9OUi
IYRh7GNkpK25Vj3+t1GMlqb0IsOTKkL43luUYfzyXFc3RnFxA3+bqNHiIOfetolECExIUCY5d3Iw
uz6IWxFGnyDC8HhTDfPUoHQcFr8jfX09gPRnnZwNNhQqeM1rOm2InyuhB0IpmSUbrMCQ0LZ1JCKL
BcZV86BolzptyUw3lnjX7WXX2whyfWOvXXj8/Qg/2giKWARNaBHe8p7q7hfGqJkG9zd7uD7MC8cm
JRlNpopBRkwG9HOUnp2KeS5p4ZTXGuTsXQbRCqo20hR4xd+a0mFRRrcoSSTAJlGRZFU1R1NqREKX
24nOQ31SPFfv2Id/KDP3K5nSS/TWwMydL6Sjz+Xe3HY3bqAL+4XQBhkCuawkj3tWtlW5tc6VMC2o
rNYo5d3Y8RcSA0MCdqupmEZY5rjNS3qS5z5qWdMC+QsdU1L7roMCZFYHPzkkt4qdFzbH92jjRq/F
9aPVjY3YgwZ8Gq1Ab91XOzF6ub45Lk3at0H984l8O4xq0UFiPrK4J5CZRxRAh8h7PcKF4+7HQOSf
28+3FQyOcHuBl9gPcm2KdU6aG+/oi5Ol8UzXyA1Z/9F5V3mak1cBu86y452cYLZVZBtL19ER/d+r
P4ohfQs1Ovc6KciwnmOXGZA/feeDYwOpks+/mLNvQUZHn2tSg25igrRQ9BQE1soA3d/uVvfjQp6v
KuxoU+H5SQKij+bNcrPExPGIdtIONOwifEyW3SZfF3NzDQH4CWHjO2eHV8NBeMsnyTxd+rsZO3JS
zJ3ZjQz/z23y86eM5rUWLUuKDXCzCTw9dHLtDBDo/44HIYhMEYGUbsi3R4/UuEwDwW0Z76DIG0Mz
9OuT4z9eX7w/zwmCKPRdZaCC1AlHk1pUZQEkd5hU5StGFkVGEbAGytOeHf2k1s/XoynD9/PzxP0Z
bjRxUhH7km0TTrl786bKSzF/8Nfespo/flqT/sU7feJxQS93CuU7LSeohe1QIdskD86in6NLeYyX
5vz6b/rzc/z5k0bbVw5a0UGFAXNwxAZjBO43BebgtyBr16OAJvp5sBiWmEKBJIoMT3lQOlYKCH9x
9mxygMNsw3Ttxk16oVD/fWDKeP+IneQ0jU5InLoTSmPu1JqXH5jmHrsZnB+c4ibFVljdKtNf/DZo
CwxYYVH7o+FRiJbtGqCRp/DbbOyC0Kcom2p2fdH+vLkZ27cgw3R/uwk6rYlkQydIiShHAlcJvJSI
GbaZrJTotVbxarjxofx59/yMOPpQjExqVVEmYgivDuBuDJXx+pgupBBDCCC1qkSCzePn56DU1jf7
OiREh3b/e5F8NubOTXFhh+rsPbbwxdUb03h5rf4vojralW5R+NQuhrVCaFnzpn56qJHWuz6uW0FG
51jR9ZouDEEac6YrECbXN8Gal7fDv+MYXduSIKRGNdBH4u6gtVspwRsOhWe0NwelxJ7kqwr+55z1
x2L9AQv0DFBVEqOqsQgWGnvStm82ljH/be6GXfltn/tZFWGMQpTW3KTKXSDP2qj/mxic/5TvTFmE
nfEzBnJGrV9ZxOjV9+GtjaGEALPwLwbyLcjo4I9x9007gyAZfm0BtqNo4N5MVi8csrqkkTwYsqTx
RlB+jsQGPS5llHRRFf5Q3Y3lyhP1/5H2XTt240y3TyRAohJ1K+3YObjtdt8IHgdJVM7h6f9FnzNj
bTYhov1hPFcN7KUii0WyWLWWc4Rs2IdtQRMEuIxsw0RJnfg81BNzsK00ASecCz6ChyEFh8bHvesC
QhguzY1rrZ5jXINyFGneOSDim7SnbTOIJKRdgAjxZqqRKSl51rh5Tb9ZSFD74Kr6jLTpIbox70Al
EEDp49sVVIvu2yuT+b9+6W+Zwi8k9QUoXnMR8nDOQSpezGHMFPnGqQcjl2GA9NS3jvRK/4aa8vRz
eaQ3EGderqZfoFwlH/f6C1xhB0nsdCLLANxce3DAowDiXDdTHBMlh6sLDGFlWQNeUioHA5xX3x3v
l4u9yiivHPMXpJSisP8fLRJ8JrPmaeoYLDKnn9AM6DGJusIg6QJbTZbgMRVUU+yKwqAseWudVzDW
hLiYG/PLtmdKdgwUNBKkAlF1baDF5HIdF3NtUVQYQCfH/DV3X/vlOVLl66S+v4IQAmvqNX3vtIBY
luche9a007YJst/n1QOmg+IS0xbP1W6XYCpCuG9eoCA0/ZWocqZyADQRU1tH2le84JsUCgt4gsBs
Q8vSG7KnBWQff2EDsrGGY/EXXLErstcqg2UlIMLyezh96nG92waQzTNP9/4LQC7nOSOzRp0i55Nw
7YGdqR4f2vH7NoZ0nFYYgi9BhKWbSgYjvOZ1gQBDut/+fdmSWNsgOBLNypo2KWxoqk+8FwVyST4Y
MP32bwIWsn44WJu8xtkRDCHQq67aBU+9TbefcUjL88dm+LRtjHSwVhiCMX3v0k4zgZFBiy/CbTBV
AEhnfAXA/746z3TUHa3Rw9M4qz4lFuR+UTQZK9xWioGHUN1CWo1gAV5i9Klm57THM7UFMor2mpg/
ev1le5xUEMLmkTVRm1oVINom2dXaqYe0aoFig20Uvj0Il2WHUA/CVOhu0F1xa6zNNrcHE69UaX5C
TSbY5d6M6ODEXxlK67eh5Ab9gRIMahet7MMFUJj40ThZXONWsRBVEMJmGNMEZL38zc1lNyYWCIgf
0/EvzsvgPHQMg6BuC1UvwgZFay/3cJ9GVKw+pQTSjc0Pxh7+Yqz+YIhtql3tQPCzQmj3Jsi8Qb2n
e/XM5/8NQ7gz1UUVJnMPDIZ2DUjAtNBnotZfHDJRk4gCIQPHWSr6l16RjCUDr+cwIWQR+Q3daRDL
3rZEGlJWIIJnOXqZt5WGkKLhaqa/gE5t+/clVz+0n6IJ1aV4A8OJ/HK1Q91yaouxw2xATL6HNhBl
IBiuwWIzmbeJBgrSjvPUR1Fzvw0s6XyzUDVi8Cw+v7GLT4qsMBOEywX6y3dQljxCXG0H3lzwBB7N
yQ8hKO1PCsjfD61iRFhDCkc81P/0NWsBSY7FOXn6VEAsyze+QEo6SEGzvquO8Z3xaLyhpXnXQFbn
x7bJsiVs4jjjoaeL/xPGuid55iQFVleUgT/7VwLFH9WoyrZT07H4mcDA1Ups6Sr1ytAyCse3rX3P
rq3ohcVgpXvcNkR2MF+hiH1dLWon8B7NlzBULAi9LdNXqz6H44NZ3Jt/s6muwYS13IRVvpgczG3P
pHobdVVmXDotLlwfSxmZZzFv1JBhqZYKS8CoO+ijaV69QN7MJSg3t3vdUxVgSuGQ4EZS2saiE0+e
hp40i2lPKLMBn25uexAcu9FAe7g9RTIUJNQc4oKOg9d5Xq5rJ6VzYuYjzob2ALW3cV+jnoWQz9so
kjIey1nDCOEpiTVWEnDeBdoJei/fQCY8PVnNPr0Zd/YDhRS7qlxRtqlbusN75lFBh1TFpV0Mvp/N
xoxDNf3Clcp10IxBVKOpIN+piO8yL7cMgrIwguI21D1cQnnTbII2BhM11GcGxSbt1ahurf48eudM
VScgS16iGPwPGLkE03MbypsdwAqjATGbdutYYHLMW31XLlDRttCMXoKEUSubXd0sX7enUbbJWLAQ
qxYXondUBDMYOknBH6crMOzFkY19zFX4owpCCL2xSyJSpTp2ZPcJUoFsUZxaf5dqirF9bYNwdMmN
eRnB4Z8F+qPzaJxRW08e25851L1P7DNFt/0LeFCXAFo1O9UTiGwPXUGbQhqYLjWJdF4/hKkrZuhx
W29Z+BAVB93hmqdgpVOcBWWDiQLnfyOWmHdGqqJNKY9YYQP5bevcqg7oslW2BhBc313swk0nACRO
5TMPzNrObZg8oE0GmeAi+Lj3mUidoleAopJUvJlN5mLgER5gg0lBjBAZZQmlTmvOP23jSI3CKYeX
cyM1IoYOs0UDQZMBJ4KwTkGvouJbCI2jwnkG3//fQOENB0+teG7Vheir52Y/eF6PGE+zHeRXjrEF
/m+kCIJM18EaOn/bxpM6BC/5+P94Qhiu7IWMXY3ymTC/6sYXEEJv/75sNwFvBaIgKh/whiwsLid1
lynKEOZZXh76AYT+WXfq/uapw1nBiB16UH5BKsiBGSaUmjOvekHnxXnQlvO2NfJz4B9zxAa9pqC1
lS18c7yHgnD0BAZ6njK9g4TUHcRXoBEKqt8D5DnHXbxHBc1ZdV+UztfqA4RoH3p50jQgHYWG8qcJ
i0rdZiSLSeuhFM6arqbn2sQwlNMB3LnPEC+Pd8POuqqPFcRpIdgWuFdB9FV/BTnkTlVWLzcPbGs2
nsZ1PDRebmZ5jrYZB3IggcV+9WYHKalf2zMoXcqoQvwXQBg/ZKUGM+b+3oR+yV7N+mtK7yMHGldk
/3EkC6WBuKh4Dh75BVMqOy3yJsS+NUJFIH3UzDdiJmiP32ut6mgjW2QIFyh21XkNly1A0T7LW9vi
5w1kCjN2TwsdRSeKyCQF4dkQmIPjrjg1WR+1ZcQIOh4W7d4J63+YjjrLRkWNJvMAEGT8ByNOEKqM
DJA14lxY5ODzdAJSdYqZkZ89VxiCi6N8G6X2oYHbXGNf95CLNJ0mmHIT0p9QOSrwQqYZwxU2hBvm
JiA2zE/WECtCiWo4+TisEnKl7YRzWeMbqvjYQ4GqvIbs37YHSiEcAy2J2B1xaRDcIqqaou4HlPQR
9oW2lh8tYExV5GSkz0h4SPoPRJivOMcVAjdWZOT2xStuxxDzOUCMbhd1OwRDNKMFaDwq/1FR2knd
xHE9ZAHQKUbFF8eh6Vq0osHloflUGvcTBCi2B49vfO9OhSsAYX7yLGelUwFgDgcUyD7VJqo5ip9e
ctzGkU/SH0P431d+0Fqgzkt74Fjps4V6e5Y9W5qqa0FljLDL93hyIT2/I0C9haWvUwXZhT7b66pG
Jakx6FGyQLIKlTbxRbvo8r6JFm7MAkqv1wkikvHn7fGSmrKCEK4DNeuyaNJxZE7G3I+Hhw668cWp
1f/ZhpH61wpGOLf0je30ZQ+Y3hugoW6BLvjnNoJirMRUSFRnIRtnIKTzgtLoY1g/Qv51G0N+t0HG
gJctG9a7tKxVzeYSm/xuk1+7h+EVOii4+GLn8+cHKJ092Efnud99A5O+4mgute4PsJirnTMra2kB
4CnVzr1RnZiWHaFIrNiUpNO0ghFCXNVVKAZhHAbCjDR5m1OFHfLr9QpBiG+1aeap1QOBFr+Ykfn5
fIjTT3H5gIfFoaF+oZ9pud+eNtkhxVphCvvTFA/gxEqB2bkgRKU6Uow1cfZl4u3CzkD2YnzZBpQu
qhWgEOycxBtLOwJgSqFt8DYmN5BJpdB+34aRzZZt4p6Gsm+8Los5xjmb2jjtHOwVLjh8XH8eLdV0
8ekQw/YKQlxVhZ1EtIxdXNXu0j0o8KDLfkheFjSepj9A5AoB+W2TpGeJNaDggU6JC7zOi3ChovEL
/O5XwzVIxyeIMf0CTzgkOQ/bgLKFtcYT/NEmUQgiDYoL4vBSzd8N9zUbFHc2mTesIQT381oouKQV
TCJgr4PctQ4RVuO6oT+3Lfldb/1uriwTFHl4xwVFgxBjsfONRot7bhCf5z1kvw8GJJWP7NlF+hRS
jRCDOZavJmj4d/21afp4I4Oyw9fsBVWbt9Db0dFcvf1FUsP/fJAYtMiS9XbW4IPS6W3qrxkkO9uS
7YYu/B+BBKexZsMoDQNA4AEvNUgtQZ8LYuJ9rsCROsvKIMFZzLi3l2IEDngIrXTfsVOt77bHTHZd
tD1ecYoHU5TwC87SdZrVzD1yI3qI640XN9Dtzud55zWVcdtNvX5ftfWemf1Dz2zVi7NswvDsiJui
oyNgusI46knnxDlv/vEgttLwF4XJb0zQ5uNcvW2mbCTXSMJI2qwBz2cDJE5wnkMFamm+1+7XbRCV
OeJYjuXSR7whK59B8AHBAy3K73JIqPbQFtiGMmSx2AGDH163OVm8mGgyTZR+Wbz1r7sxdk14DdGJ
7DMS/gVUSrmaoXuuguUZF+NtXKmJK1j+99VxNzeqOJvwH+QpXrwSorrTAdKHfvw3dx8XL9GUuhZ4
2n5fW1Y4U+LkgzdayIpDVKA8VPk1mxRhUjaCawjBFKuJ3HTwTNzgGANPIYROJl3hdbLRWkPwg8LK
ioY2VhwzWFGmp3IGj9/eMoagYY0CR+bd4KnAzZ5vznjLusShzWRPMe/HGiAxV7cHsw8PrqOqOpIO
2B8UsVmpsMOBgNIIaygGTzekCWpL4V1yBAf1yHBtPA8Ldmie1Vljgp3LWvYo9UvJy7b3Kn6fCvl6
L+xbuyCwQIfWo/Grwfv2NoCk2ZAzhmAzpLhTo4VIsKDqWoZiDSBM5g+I9Vbmt8y8Qrupnyx37fij
B9+gddclilu8fP7/Q3UEu/qIRmPCL/FmZ/th9FKWX3P6ads0+dj9wRBiNYW+OO1aWKZlX1vtlxs9
bv++1AawxBIkBMDqI5Jk2GZmzmhyQSY7fWbtMzQjvVox/dLluIIQVvzcp3ZuRshNzdOtk36BkjdS
H/44KSorCN9MxIORu8IRlr1Ven3j1TzV1vvLwX32fNQYgFIq9h9u/C9flsDf3+z3jn8yK4X/SSdp
hSzcrhvdwMA6QC6nNzKA8Wl63Z4lae3z2jbBwRm0rr1oAoJ530FNFqw42p0W1MfolhMH1th19v60
j57HXfFigShGdTGVXolXHyD6ekGhprxo8BP6ZjxHd6AY2qHhiT3/1N7aB+Pxqt81fnPr7Lftll3p
1qiC95O5ZFpHgVoWP916X1UPQ3heyh+Nykdly4ASEDQhA4N+ZZFAq+zCcIl5kJ1d+97jmsrUAR9H
rYgYfJpEF6UmyvzwpI7WaJE5oNGgZe5mOFlO6JHj4oWWAZ1VF087t3ryj9c0u0xlmWwI15Dcd1eb
ocWSUgt7QJISGnZQgGnJDTXAWgr+LlUF4LtRRAU+ng65cThcGrqA5USxPjtmDXVjNzoxw3ntICHo
UENxhJDCwCaXTxYaLIUD31SjqKcw2yJwwGXZQxl+gk49hZ78tvPJYRwXtqDvAI9xlyMHzu4eEQV6
ZW3+swG9H/boXaH93AZ5Fzr4kKGV8V8QHtRW09PEadt4DmzJl7OGLsJRxXWsAhAGK6mWMJ5zWGEa
D3bOfBu74rYJqnESZr3xoj4dcpgQLeO+nUEmPNvQBVvetmHerR1hpPhnrEaKJE3f6QUM6cbrbnhl
RR0s01kDlW6WPVekgl6kSsvh3c4FSJ6jR42SicZ78aptazVJUJsLD0i6XZ5/py2ELLVbZilarGVz
tMIRb9Bx2iReHAPHiNyrxDLv88TcbY+eCkJ05ikbrF4HRA16ZLNKr1qieoN6n/Tjw8VrB/CyQK13
HcBjPVaJTpEvGmDMi2Hl9g9Y7c6BG406BPrQEW3us3GwNChvTtZb71rDNVvADvQXHrn+EGFRjX21
ZFqGD4mz4tHR8m9l3uz6SEXLozRYWFtG0S7VHGJQuV660X4yDOgqdje6+xh3uH7WV0VxMy37v5hJ
9FgT5AI545gAGkEJuooJJOSThIYHVuv2FWrN7MM2imxRUyihoZYCbWjAulxt7jCFmhdrMG25oxo5
99pjhV7nbZB3exMcBrsupRbKHHD1EJa0SeOuS7OkDCzvy9I82vWXZoJYYvbs9SqSYIk9CLS6g0pN
JM50saKC1GWVz10N4ZzeZt8cd3TyoIwKct/RHkVL23ZJFxtop0AlrXPzhJPogHChJwamSB+1KwoG
S9aPfzF0KB7jCw5k+ShDuZyftC5ykutgtMpBWkbcYw7VnJLdDD3oM1T3N8nYcQ9A1z1EsKBqI2Bp
mqfP1WQAS0sPcd4eLDbuwXSncDmZNxCUJmMfhcshLXZp0uRZ6LJMSBEw9pbMt5DcDrT8uRiv4k6x
lUgNWiEJ53WPlb1uZkDqyM8pqXxnqYOi/7rtBPxHLs56cG4cGnQk7JEvAgHspTna0mRtwc3RRmy7
7WQFIC+48szyGLVQbnf0hw7CntuYMsMAyQlpcBGGa1xiJolNx3bEVtx03sHp6THX63OUVArnk+2L
JuHsVOCctYk4UwtNvQoCeAgODSU4Fy3uUSsTdH5P0D6N3aJ8/rhZEIUxsBEDDWRul2b1Gohp8BxX
Bmzg5+baSnasJeXeKD/Mc4pJcw3w9aI0FDXDYhmvVoAlAFnRMpgGBhnzaU4HSLOaZTVdoXOnsRQD
KZkvHotQaMBffl3xaac3vSnWZrAS2lBDnUgEgqRrL/uLWL5GEV93IAKRuENdloFDwyBsPzd2GFhI
93x4kgze2YA2SDTg4Vh+OUnONJRTaVpFMLESOhKTr7W8rFuVdJP4HroUcegniK2oLBR8YXDydHZn
yMqamX0cyatbm5CecYO0UNy5pUAgcHbQdsnbTQR7EhNMMUVvI+q5+sHBi6KtXaeN7TeDqfACGRKv
ZwVHJcKF927k0O+H5h8HOzobAzZGu9K7qug9/bDaIBpn0BoJTmrsguBYEgJsjcb8rtMplq2FCFTF
LV7cLBWR4PunPY6C0n7e5sLZYASUAhyv2uSkZVB53+buwNA7ZWSPJbKWtDlr5YuDZ6n+sQlv9enz
tgfyXxYi7gWyENZTA/Qe4PssgwRX3co+kgL6zN29Tp+z7LQNJTv6GbZrIWcGjRU0mAjnaZTCR/ms
Y03RCc3mBdQFpqHblTXqnym5BiEzCtaaoJmT82jXH99ZgO1CY47TCnm/Z2B1E0r6zu7rCVGj8cJn
bbSgHwKylGzcp4bzfUjbs5YViusD3ziEocW5HgEfzbugXBDJWWgfZVWRYtVlowEp9eY4ZoXfVK8m
faise8c5RjY9bA+xZDYBicCOpIwBxmBhoTtdZYzugFVB3dd4fKC5vmvau9H+CUoeRT2EbDY5sRrB
ERSsiOAmvIxdURqlZMlxELXNH3F0bqBIPjx25n5s7wi04Ww9qOpYcUiUDCm2aAhbOZ6HwkrxfOCO
ndZqGU6krncaLRM08ZB+h0gF/RmDDW9sSNCkpgJTst/gxI1oxunj+BZ3aWdJewvv4EMJxfATDX+V
3oupqcoVpHb9h/GOOohOQ5S1NTB6U38gpPczzQjC0bllIbmaF+1rZnc/2Dh8uHMPceePbe/4gxqU
J5qdC9zUtYMC9ORUVz2cvn9nAAYOANAqQP0879a9HL86M9N+gZRfUFLQIu1n2s5gdkuKBIuBRc6r
MczRk2MRszi0Dngi9lpqGOOB4Qh4RjSqtS8fXiMGP5CjUAnpCeTwL79HQ8tMHEZ8ZzeT5yXP/+nb
IULzgHEewmzv1CqJHNncOvzaSXCtwT4i+A+47NvUa7Em0+h1jqtdhvRlG99D5NI1f9jFkTFFZkS2
MtFu7+CfgY5PPJVfWmjq+eRFOnbhoj1FyI/V7JwlT3nyIyTEN50rAqHazlCEHtky8TCaoJiBFika
GC5Bl6SJ6pjClSYziR9ZWrE7qKNUZy81PqysCo/ybCxHtKaBPkIkVjTMpsgS0pVBrls715nvk2nE
Q3ykeByRWISGDxcyGLiUerhfXVqEk5QzVaWOE7RO94aW77M4342Vqh1StkBweIbIKjCQmv1N8rXa
mmjSs5BSnJ9nr9/hdWxvdN8jB8rjurYDrzkeyqugjZkftyBXYqp3GKmVK3Rh3iLUH04VP71rybxP
hhrVPvGuD/P99qqTnNdgJI6EFq4I8EthMDUwRBlejv13prg8tpH+MKfFHbTCbmKiqkWUYqFDDMlH
tBeAOeNy4hZjhFp9DpNc96Udbru5w4J70hYz2LZJOnTga4XqC0qeiXjxgZpj2GKZ4UyBRic/cQrT
H+l4m4XTcRtIdj7EbQTxGTT22HTFbAKd8qkgGpBclJU1GUSTb4aJ+Pp4bdrHLHocyY9YP5L4Uz1+
fFkjbuHegMpTHE7Fgv8QBB5j3y8lBKnqc9omJigKvVvHqz8pTORBSTgt4eYP3Rd0Mbg8uX85aXOI
sDxbRhnExeAnvP5qOaW97pvpFRge3PxZG77kFmoGUBm5DS3JPF0gk0vkwZsZ61JSBno7+6SNjkZj
KA5LMo9EVhBP0rzVBGywlxBuWNFwCClGURv2uAkG1Bl2TqSBX13FkC+L/ugcQ74O5Y8UdOHCfmP3
lj1Y3Yz9rdHZMdTdwtfm1HiyxkHbxc3kfB6yNkELJSpY0Tu/nIcynz9+9MU84h/KClDkIZb85LPh
DqzHZJZ2YftZ1h/HPNmXeQ+Gg+Lo1XPkl159iiAwsT2X0mCKjhuXK8RzBVRh7bvWVHEBBYSzeQ5G
dtWnryz0XeibDean2dXvrcV7GYz5dklU2DI/wtSC4gpXUlw2hBDXwnuTdMF+4UQmTlNO2x8TOseK
QCoLOogBLkhi0JqN6tZLVzLcts56fpxiFjlRIz4xqJybA1WEHBkM3gptTi/s4UYheNGkmxqzm7wK
KBjWiuj7T426Cktk4wXqLzQ7Qkblfd6omBObdazG5lZGrbm3WRKzPR1jqmInlJzAEKFx0IWigc2p
tS+HbGRDH4LBtgq05qos9whk1fLdjh286x3r4tjmiqbs9717/J6wAuThYLWjJ6wvBzcF4Byg4u0L
SnOf/klrH0I8fn8d+4X/cBX/1B76wN3lCvou2bytoYXtnFojCtUZuh9t8gt08n7m3RFUvW2vMv4j
YqxegwhJgwFx2I4rgJACqkOG45dZd+jd2S+0GPyPiSKaqOAEX6ysaUj1AcNJNYiCNT5K7NBX4nsg
joh+blv2/97b39mGXDBer5FWf1dlurCcuYWJ60E+W3N9tlITm202QcAggMyLXftzanNWdK1NUPGt
Td1yrPWcWQenHEZoGS6QS0unkT5kTp6Vvt01THuaQeCg+0VWQVClG8Iclb52VGs+7Vj5bfa0pj+B
Xb6K97WtDfpBc9s5xlY0pvOOtmM1BmlcFz+miYTVzTSX3utQJroeTHGuo4Sk7eflmpDCgaB03Ddv
TUkS/WSij6jaMZTC7+es098qd0KVMXOM8blBcVFza8c1uQoRoNH1W2Re95D0dCZ7UoQ9721uIuKD
ONccdsgid8OuNqMs3BtRnr1qbodsidN2/cmFNlN1FXlkPrdhODG/LgvL9QsDfnhtx6TpgmbyWHY3
OhO48bouG9ogqphlB5Oe2G99axTPZVIuEJCpYKk/2BBxeKJ9T5DXQ8cFzlTWctMvLX1B8XINfxvM
ayfW8x96N9FvcWNgM2OelWQHMEJVybURVq15o2dmsQ9d0tlBQjvI/uRtH36ZC4NPD9G1W0rn6bNF
4/kngYJ14UOX0rMC044zK2hbs9Puq4VMT+Cd6Vo/NNwSLaJTXad+U7C0v9bsxXi2mikBh3g9INNJ
zJIYDyNO0NrXibQx9Uttyl0Ul4+GqthauiBcEDHgUAiKlt+FR6v40jRdV415heOgtpzM5CvR0VuY
7wrrqFOV+KoEC2db5MwgOcQFuPnfV1hIdoajxrChQiP9Rg8pnGVy/FTzDmgrQgAYvm+vwHe7ApI7
uHI5Liq8eepMCNblUnQ96SEBSN3az/Tb1vl4v90lghCd7XLIC2ZxkUHjh9t+yZCH7JtPvarE+l0k
FgwRB25ZnHLkgtkoHd+FRbu3sNdouapNWwUjxGIdbCNtkgMmLx+WEGU9n83hvD0l7w9Vv03hwZA/
vFgi+4zlRHYLlhEwu7q75cbaO7v8RvtpX42fsJ0dt8Hebda/sTjRE/hT8GYhBPuRmnSkw5IGrvXD
TQ4gZxmY5efFVzs9d/HBKj76rnmJJ/JUGCazaq0BXtcVe2fSfRSwBAYW7rZZ769wAo5wbkunhBhz
DRxy1QzBp5btyI+GBsNx9KPON5iywV3uGP8NpCVca3RtMfqygGO4qP2xTnF6FS0fzZAINgmHbSjq
Wm5ZAQKpUS0/R/N1FCvun/Jw8McK/vdV+HETB6wOuQ6N3SlgaHcameowwxfIxYbPjeDSrfzxFy0K
QkWy08TMRTCCEX21M9ovBe7yebLrZnDlLn4Wqzzh3V3wNx5O7+iiR85DzF7ZbotjQAE88IPjMXhv
DFMw15+Y6i1dOv9gK/kXR5j/Lp2TYmn4yOWQfMS92jouqlyq3KtXIIIHFIxpRj8BJDWPNeqgu7vE
fTHnG8s7NuwKVIZ691Nrr2IVJdzve9y7WbNtCLhiF0TmnFu/8otwzB2jhwJFgLuQcVtAhvlz6FXa
jqFKtPOXwo5Ok8mMY1V2zdVk48KpgcRiN0YzO8xTY6DnkKKPc3TY9ZKR3NdjW9+HJqnw2Jtpu2jJ
o1uQOE3BaHrDFTFYGBhpniuCncQXwH2FkMqVaSARI+wRVuMyM3QI5qiixF9InPvl6CRnJ42SoGxS
prgdSAQD4Ow4OfyrRSvsFiNapWY06qTBU+b59j3Zh1/Bnlec9GvzMd81e/KEgHRaFCW8UldcoQox
vZziyqQlpGM5U65ODk363LqKS5c0UPzB+H0nWznEgEZCndTAKAx0Zlm6b3+cluJi7MSFG8f4+pxb
keIUOFUngtbL2Vbw/ymG6nfB/soMJ0tNulBMkEOfXXoIkWtbdttbkcTpcJpDRTUXlMMbmrB0IjwN
1HoFfYOpuLeHX1r4UHn7kZy2UWRhFe8AKIZDeNDfPbiCMWGMZ6dMA52ywM6qPQLwbmLI5H2dw9su
/LwNJym2x3sOj+EEXYh4dhV8rLDSeEnKGhIEj97BOpZPy6lMfevc7W9mCB/4lX/TBH0baIo9UOZ3
/GkQRIZoakIptxCIoHvAtLBCqXM5fUvm+rvTRYqh5D8hxjoUVKDkz0T+HJxXlxB4pWtQkgx99tiI
g2m5ztk/NdP92vsnxtFhexylWAhGeFYhINN4l6ev0HUEhjXsThOiAtOCuJ9P8zAHUWLs0jIKtuGk
o2fzDgLcLNCKJMxaOQxNaOto/3B7z2/0Q4JrzDaCbEFhf8BbH+4S/BnxcvBKs26XjpeiU83bt+Fy
rpEpz5bysA3DP/TdHKGdCqagORR3sksYNDHncWiPaVBa0WOMR3dkZ/eGDe7YuOrxJh6dZ9YGuv7h
12mcJijqQX/nlvEYL/rG1LA2pDiaL+b3KfS15TEjx23TpCNIuRw8VjHkFQSIKV6gHwI630Av6IGY
DG9U1n5pVTljWVhCvvo/GP73VeRDcSFF5ROOEngA8VuT+H1+YNGTrWpRUOEIC9bskzCpKQ7iVm0i
wQFduOqtRmpisBWepwIS9tohiWk1zRg3lOxCIud50Z+MxjkO6eft+ZHiePzKjJo4E+RMlwM3FuVQ
aBUiX4wm1+E2Sq7N+PQXbPooukDFMVgckUV9p2Y3W2ARjrQee3jNqZePBZhBt+2QxYI1gnBgHcwF
dPo5EDQnf9TD8GSOquimghCCwdh22dLnPNzQ2Tem+3pWHLBkux6yJHgvRnk2wo0wF6k+J9GIguyg
DGs/zl/y+bWZ77/a+Z3qTVA26ysk8dpCWB45yIxiF186EI1+9tw7u2LQYlacq2Srf40jBDaU/c66
vQBHd+vkqGuz43tuBkXiWSV1Kp2cP2NnC/M/DZyohF9YDWsMnDZHP8zjtoepbBGmP+ljViJlC/Wl
5ibBhcUAIfasiJaqeeFWrsKYpvWTw1xg4Gbs12Bxz51/uvH0F/zGWI+r0RKi8uCUntuMwKlRKjAu
yc4FXUCYgD7I3JV5F4y6o9irJUcDcL7hxQlPesj+i+XzJK9o27jY4uLQOWjV/TzcasTdO17oh6Yi
KyNZR8BCOTH+53FNCNKhXY6TFwLLcuPbcYH4NbLtbgO5gtgN6oUd8kx1kJNMHGr00A0NlgfwFxFh
QJ2hN/KEYF/Q0SFHYSH9Eutv9sdZuFCYsILhn7HyD7xxY0U5gAl1dtVa6V1n1b/mUsU8p7JGGMDS
Scww7gGTlM5RT6c9G/3J9W6bXvW6JnULVHZBkx6CLqjIvTRISxx4PN+3C8f+YqHCPO5/eSO4i/rH
ubA/b69gFZiwp2rgkbDrDhdmsMv6Xv3s+2aF9H/38VuYy8kJcCgFF7ohVv0mDKzvWQsYlmv70Zqu
XTyyZlWqqNSSxKMLGMEaex56rdYBU7mnKr81nGuqUpiU+gHKpHBFIVi5IntdmjtpBto8bNu96RfJ
nnnPEy7hc6vY+CTBG4/EBHk0JG3xOi1sE0YRZhlU5ZFGXYp975xYpHpel069B+4XnEGwhES19Qib
3ZzZFNsDCspDBzrP93H3NHvHSpXvlo2ZgXYGNAnhwoAaukuPjqKJaFGvAWkufo2unfr60pwiEH34
XlKetj1aNnCg7MTzCsYN5YhC2GEjesSTKsoCp8/HgOTztJtpbO+3UaQmrVD431dRp4uiLGUpTOIP
ElVv3RSDd46KeNck5V94AkEXFy/7BP2WeFttQbkCWVPkN52meXbBatnMztO2NbJ1A01l2IPiVfDG
CxNU47KYlQkyMdHUoVR2z9gV0nr/G4awj8davoTzBDMK7bCg1moGQc2gem6WGbLO/wkBQNN7EEuC
vzVYXGM6jvoCRl+0KoGKeSa7j9uD5AGBZg7WEApgLz2gdZPW9UKM2dzfLH3iF1AC+RtSEWQPwSvC
5Z4IDsGCNw9EW9KmhEGu3t+ZmoM7ibtDjd6xGEhQoVmnBsd0FpFTD/E+VP6rCsSlA8rvqJwtgHdT
XFrZ9VmSZQ4Pd1BT9NI6yHgDejwrFq0KRnAOEI0lYdu6WE4Du7UWaKs05OgMKioH2arFb/1njTCa
ljkU49LAGkefP80oYGKtezLN+E6rLUWK9ncJoZDAAEHTHywhQuQoaLGWBCbVrYu2SNN9s6vyxrCj
A5nx/maH17jLokjUvHXMaUeYfmro9DTV7vO2n8riIXomUCQHX4VUqmBzMnn6hBailD/C+3b26A5/
8QDjrhEESyOkTLoswaiS7FdUHVOi4TqIzuBP24ZIfWRliHAuQhW2jn5PGNL0hq/Pr7z4uqbFxy/N
F8YIEQQkBVrcZjBmjE/2WPhJodp3VXYIV9oKKnQu2AmQ9s6jL2Hl3Uy0fHQKVRm0bHtfzYpIltJ5
lTl7E2DwOo9j5HxrZNrdUodPw2AeYhqpsg0Ks8RmJHDu0q7MgaeN7s6KSUDb5BgNVrDtBXJ3Bh0C
2K5w/BJp3N2srWwvxaml15tDR7JTmqjov6VRwvkDIdybqykZwTGNlRtiT2dDfG1E/SGrpz3aPRVx
TwUlhNfS7DBqM6yx5ujstfO5oHpgoGUMRFIKx+aO+y4egZGMS7yhaFwsmUUqNXbn2IM/xO6B5F/r
7uDpSNhA57ffM1U2Rep9KzRhDO2h65Blh2G1q/u88mS2W98eznrS+0xV+CgdxRWYMIr/R9p37cit
M90+kQBlibcKnaZ7crJvCI/HVs5ZT/8vzjl7u5stiPD+bmwDBrpUZLFYrLCWnHdaTnUIM1ttU40P
QYS+/+ylFw2CLOSkLXTC/ruE3C0V5mM4YOwYttceE/0008TBmIZPo0dNekxVr7cFl8iisVsMzIa9
NFTed1e4/AdASiHjaZu7qur2NtUEndSLItD0xNjfMErAn6d5iovUVBHIGh29kTp9a/XNf9AC8Ssb
UwSJDzoBL2OIqQh0Q9JBZ4ZqH4PBTTWvTKvaW3cMS5uD5mi01qJTGJzMnBEEBbExPAAp1ljVzy0w
lPbWUE3brG0/2qjCaLPdFV5ewA4zE4OZ69KvTVADJxyG6NgsHUNEuNQRvEF0QAYX8HXIU0bVCGLo
QxjWmNfdrwu6PlgQRDSGVUFQ5+aT091go9UqRcq4117tBJSAzTEtN3Kc49H+bV3UtcdANRP1RhBK
6QyWin3K2Rsn1qPCAgccUBKjoxbc6yqCXDC2KVvFvM0bQYZgyQ5xuaO+iclOdBVz21eSqq70Foxf
xVDsMfqBYUcRkeaCPphwwnOXlTMxuM0s6EyfYgLOaaL3OL7Vq53/KPuHYvTQUelG/aHTCnd99a7v
Q6T28YDH9LYGZCW+yjPnNWBFKKQN03Nk105h7uUqFAi5XrVLIcwsz1Tq5TBQQeWH9Lj5POmfffqx
rsSCWV8owZmApI94OltQwpjBGYLLfAh8pTzGUiC4nZZXC+cXnUEYCudP76TLwG1ooUgFUq/yoNMf
kSY4Ocu6/BHB1vJsrdp5CPKJiTDGt8Da24k3th+1JkhBLe2IjVE2FF8NlEn58jUiYSOr+hGKEOK0
A9lVpPxrf6qxDiHU5cFhzNpdLhWZmxkXHkWCsCzvivh7Iko9Le0F453AjB7etsgMXf5+FwKr4Ssn
qFgfDSxXKT7zbP4PG34uhB3Ws90w+m5UC5YOkNNDm76n8gOuV8Hp+IIauYx52K2D5zCaCVBL5pNo
42S3NDPR/FFv6HflvbDd4XYyHPOhSva2V/otGOswonQ34009ucVzeXhYPz9ffKDcFwAdCYk6TOhp
DMTrUk1Tskp57PGcwKHZmPvvgBW3vMqn35vt5KNLynk9qQdtY/h0r83OW4Ymxv4QeK1jO1KM5jzn
B/UDNzxN23S7/mkL3tDAVQk2GAszYniqXn5ZLZM4Rz45AXCo/dgn2X0RVbtQ0r2pth87VfPkQhIB
IDHLuVoNtJJgWNgCJg1/yusupQ3mDHE4omGbR8Ed8C025Jdy0sLgeV29hc4sDNeh8oCZZAsXCx87
FUWaJANrQzRbGn+z8AdxciuQ0XlhaC2Akse6bFCkBiAoHcsxRNdotxvVckP1cES/fkzIb7S+VxkG
EUdQoiY5TT7Q66yLytoLHuPimuVOgqpUGbwibvRRmYGjPnqZKsq9Lbg+lJgxb6izPNLVo4nGGZiw
M0Qn/XRb0k2lAgQ7udVi0eTfgue4kMNF/bXRoKkHK4/HP6pahrZpI/BTBKI0zpIZnavDHapxMmOZ
BBBDkt4px/u4w+5hasaIPxNT5KiWzgnS/Wz0dQnrZdLIPDaMLNeOt9VwDABdGJoPhNxKyqZLhKQV
zHnzRwRMlxbgGECAavKjCEol9VWNyRC3AnNJGQ1on36Q684pwsdUPzWNJxU/a+lOkw9mfFTi7VxV
u6x8SuddVh3INHu6HGzWj9KS9aDWYQIoXkejAt/flmBeuseEIHKAWfFJk2mrmfGOpLMNmKXGW5e1
tNqoEAAGWv+aNObiaEuheQ+KYOQ7KXKq9lxitiXd1jJaegtQW8z1e9eUgor8okw4JTDogmoOU0qX
nnCck0bqZjyBLNL7ip3t0lze0rA4Sp32YoyR15fB31/hBm4lgDdgTg/jIJzzzXH7zhnFw84IPjCg
h9Ek0XN/yaswqg4UDGy0TfDpadtKyqbsKVxt/kTiZ8zDCy7w67lY9AWeS+AOOzE7SZZqLJv8Wqp+
8KJ9yN8mTzVPOsphgstKpA134htLK+oxgKxs3uEfjja/rNvdQuM10wZXEsFtwQazL42gqedorhuc
u9wYN+oI+GazU8yjiSc4qBFa9BGHPQVZQQuUtrSN0R42Fu4ArMznvp0nf/1rmLA1J8BdCUVTaVIR
hGAmqR/s5i6evsfB57qIpdgIiEHommPBEYD1OKvXartRQgMK1yomKKNtPt7m3eC0yQPRZ68DiQCQ
LozK9pQc6GPWY2M/pNVPmh6t+nuDs2n1btb/Wv+oJcd+/k2cSZWkyLWS6Z2au9kKnSjeYdTOaaPR
H5K/fnBq6OSHNJQITRUh0OWGV1UcUrtPwAcZykBhZCn53bo2i7t4JoH51bMQN2lKkgcJJADTEPBI
xzzaU0uwjSIZbEXPZFSxVRIMd4H3pJ+d2riTE9nRI8EFsCTkixAZw76gRebrt3Xd9CZGDPE2J5MH
wob7cmw3mFTz19dr2aMY4ARhObZrZButb9ImZhVpjWTzocgzgn5CjdzTsgMpWRGXTpmmycGOAkzG
Rn3nlbP8e/0bvprO+aPH8OPQl4M7CD2AlwtKDTscewoTnMrQMp0pKrXMa0hhMsQ6E7P3lkSkQ11V
NvWrioHZ5hlFEWlIjW9VEBEFpauh1x256YIXA88T3JRGb3lUiuPA6ZVOr/fZnJHWt+pseg3GqfyI
iwIZ0nVFlo4Sg+wwTBPJMNShLvWYut6M8wJR5RyiTTbea/ne0geQUPwII4GdL4hCyuurgwk1d4uP
D8JxanCzQpSCDFEg3Q+Jr8XvaZciESYwkYWr+kIUd6SGWA1SaYSoJN5XbYyOFdOxAeGhlk9JtRsw
z7S+igv3zoU8zhpwvxpS3UNeMxk+gAK8GG1T6yIWDteFCM7Xg8BLpqSCiFbFOG/lpymuT+NlXcjC
0QKxH2j9GKc56sj8yyvOcjVWWgJflHmWFrldfWyGl3Q8WlrmUjRiVGjuL0Uk2deWgQQlS+kgN8qc
Lbd8qW3nWW5CKsk16TOcWhQ521h9wnQRNk0aLW2bKBh+F7z7r5cUYuGwUPFkgws8xooJqIpSwmA1
WB/vauUlrTVH7f8a35lx8p0J4e6qMExiZGHCzDXoKSDHZrpVo2/ru3ZtfZciuKinIOMASiTooWZI
G6C7uhBhaYlWin3B+fXRxVOrspUi5sGSNkhsOSNmOtbVWLQCeHSk5VkXAQ8yl9hyUZV1nLlSUL9q
nTQ7Utc5TVwBtaXbNmor8EeLy/ZHHl/5RN1pVGUSYftH3deD/rYIO8GQyuK6IaeAlhzUIK8QsxKr
VWcthYgZMMGt7CShr/af68t2jXrBALnQPQnkBDwUkFK83JzMTOterqrMHdx5Q466GxyCX/UufAse
yg+4Ou3RLh31UwVPK1juc/BT7JO39W9Y0PPiEzjn1JlNYFRSmaFJfaI6yKz6QnVak0aqO4zGMHrr
4q7dO7BR0J2Bti34jStauZoGs1aNeGsHtitPTm055j4AyMdkC5zu0tqeS+LR7rvGBIGnDElRaz0X
mrppwhksbqpXSg+m8iQXTmUeszH0Azs9mHK8MRrjFJgvKpXdNEY6sSdOOJv3De3vUktEt8Suscsg
5GIdeOwmvTPlXEFvvdsl8JWbQXklGKAVYeUvrjaKisjwom6GosulfQV6CGSHCSUXtM/qr3OV6u96
bqbvpSLXN2qpNqB8z826cOQkJLFgBxZm4A2g7hD07iLMAsQdl8XWIirpcQKS7ao7EuUJjElScgpa
vzC9gCSgsnLNyg3Np3ULu/ZFF1J5tvkEhTJ76CEVmIlE2iraRz8ec+V7lL2vC1rYQox3oDUMyEma
doX3Q7qEZs0ssTiydZIKLNFvaocyuIiPcOGEnsv5uvjPPbglVXlIKLtiA1dXPmNyW4ugCJUFS4EQ
eH8NsTkcORdMFsFAg5xCGVC3ICGa/ZbuopvxptzkN6rmRkfLH+6Vh9k3b8ODsV9fyAVDwS0IXD5i
sBKrzeOJK0PR2FWDO6oIXZw6sP4ck1M1PCX7xIu3nSgeu7aQi0uXnzgxEiRRgxaufUrxLs4+swAA
OcXPvLyvakFn5+LenYUQ8uUBpHKNohcwfDEKIgN3eT5mmNabQV8pWEH2O5w7AY0Cm6cECjxLO13K
qcvKNCcNF0msvAaAXi6MDEwsH90k+VSyAL3zHCeqNzW9wJ0vnIELuVyI1KDDTm7jOnMt7Re4eF1N
vpOlm1zarut3nTIFjuyZelyY1ESSQqoQYkp60HPJyU1fGz906zktX0lxRJuzwHct7NuFQBaAnJ25
2cbGUaTt8ey4kSJQzg97On2sK7XwEL3UivfOhYq6bgqt4npH2n0dj7h4Xqj5qqUbDN14EahNw3xD
TYA7+yh/oRduGwIhrtWfwuFFDr4BAyHvewziiwAeFtfbNNBN+DVNYrATdKa+FiVZFY34sq58bcln
hPZ3ii42gBMU9IMOmheoouaOr2o5b8KsMwDYPGyKlu9D1SJ0doQ2lnw6yL/0b4C47neVZ7jJs+F2
N8q+8gfZof76HizMQCM3ZqB3EgVpvJ542L0QxF+5pCL8AdWlr/6g31V//kkA/rAJfuW35ia7I5Wr
7eMHETcxs6ArdQ1UHNA6wKpz3IkFBBiw6gyMbCXSU4I8f7hb12zBocMk0PVD2OyhxZclQwvJB3R9
I65ri22XeK1+UtONSjUHhY1WETigpfNyLo07L7Lcl/1cQNqkbLvonuRALxTcEosLdqYQd1psaci1
tIEIzTrM8alF2Xp9xUQCuMxDNaGMKEUQYKkehoJb7W399xd8JcOrR+MLIFZRhuAOlW5WRohua2Qa
msifsPMUJMmR7NuVaCxQJInZxtnxtXsyxni8sODyTY4/UMZCS48selkuSTkP5Tl9oqLskqZHCAuu
Frcefpp548UAa2pFOYYF4zqP5E1OnUkCVp5UQNA8PrX2t4HczfT3+t5c7z0q5WDSwUsM5WQcmssV
o+2ELtAgQqgq3w3W3hgEp/Fahf9XiWcigMDCB+JZX0Y1jfH7DUYO4zpwSzlBc+b7uhYLvMEQY3+l
Y1Dzh6xLNYYAtdnKQK641l6JBECCzVC/KvPPht4Zs4fkpHXbj76LFEAgwmNfWkGM/mAECM4UM22c
P9MBfienKjSsY+WokMlP5fGnQD1mUZc+08CIgonOAkxtY1aYkwEEPaVK0XXqgnjBeJa3vSe/Zgd6
tE5G7baOdco+waNxkx4sTyD5+kKEZDxkZMBrAUifR52ZZbmTShknqkhLIN8ZSIj+StFEUDp1W829
a2tz8th0rfRLBoopAQyS0R+UKCruY8mkj1UFfEE3SrNe9+05T9BxANAD0+ntQimdWBu0F2KVyqM6
Av9OkJtZ2hhYHGgHdMxlXdEq2XGfaFWHN2A5KW4fga40flxfnSXjZhgE8Gysgswbt1Z24BcIcD5p
k/mBaXl1eU+J4IZZ2vtzIcwbnfm0rA/rQUPvlTuSQ09v5uFJjm9I0oBg5PM/qEM0oFLgQQKid+4Q
dVaaDYB8BNF3+J7nu87eTfbDugjmsXhDxpX8jwj+jWpVYVnaMkRU8qnOH/r4Zpr8hBxTtXDmTDTC
r4rEceeGShkKyDoTd9s8yKDMeSHu5A/bz/RkeKc2dELP2r4pOyfYl46iOylgWB0wYrgDGpjCRHDP
LprLmfLq5U6ObUFJgWqKO2Ve2/v5cN/3AotcNJYzEdx7oVUxUj7OENGgF6i/G1ogZAAo1C/0/fpG
LhSV0QCIYhKrwcNc+IdXGU1WJUUjJOGxapzk+V2NdwzzO88AC7qXrG+lBH5ogEFi4lewkEsnGw2I
uFA0Hbl3PnbFywvZB7aQCuoKFDXeWpQ/WtoqjLoCIwU4TuCBY/9/duisTO8xGzYztwc0sOzU6ZFT
qAIHtWSdKCohIYjmcQT/XBxRdVlq6jGakDFAj/GwNDK2BbiiQd4ID6lQQ3KqCcC5kzyLGMkXXmBw
63gtsz5ODQg+3FFXaEokvYZvjPfqd/pDc8qjBLZh4up76hXvPZBid8MA9OFDdqffAoB4s24+1yHU
hXw+tWNGfZ5OBPJr4CoE5g2Ntj19k0XI1EuGcqYm3yQ5F3Q2OpRegZl2r9QpsFl/rOuxZCcW0LF0
uBHMM/OIpyayyKmh9qBej8d7Uo3HYMxvTBr/dU7+MrXH+TE9U6eExCy1B4bPOARUsNRu004Eq7Pk
Pc7yloRzUIMFON6eiVHQs2POd5WCPoXmeQSQq0X+Q+B5LovzVMnYasAYhizZejPm/TQIfn/Jwgij
lbU1TJlcBbZladR1hVeHm6RysYkwbepMtdT4WVNGXqOHkrduCUtrhxwU693DYAF6mC89hi6j00pu
YAnhfK/pxzG8KxQkR8F19G1d0IJNg8UMwxgYmmbVVe7oUhvEYoYJQapd9V7ctt3GnlB4WpeyYNgK
euJQBWRzJ6D9ulTHiPF6TjDO50ZlPDlNIvvTqG5mWRdN4S7kQMHi8EcSD06jjB2iNwOutsri/Ty2
vhLnW6s1tvWkHfqw8cBbiUZXFXBmofoY5KJ6l7ZgKfgAmAlg8hHEfeVnznx9HcR9YeWwxCGQ1RzM
GB0Aw4eiiz4xVDacMgxXnEIrCX4ig0wxaiMBuVpVp+qhaqu48sCuQJNdrSZ57iRpQQLHlEb1vVb0
atMFxfhhtW1dOWo7gltZtlPioRdpxEveSDb4R9oAiMtKv0lz0R/AeiAddMzfD4AkDPtXSa+yl6kt
q2+0qdBig2tpWyPL33l9nI0PVR+E92mNZgjB7i/kpL6oNYDQwV5T8HCX21/qaCnWCwP3Q4dYCMnw
XXHUYre8oTtAfZOtUTr5FkT1b+tWt2jbmGP5RyzngGBwxWwzsQFNPds+oc9IpBn7ci4CVcC/ArwO
phfQJy41Q8Gob6tQx6vAqJLWteokBXDnWJDffWuRjyIe24MWx3brTPJU905VG91vS8vz5xavzHTz
1woD0Q6vbzakpuKfl18zxkBNL1tU2of5pBfbAuPU6wIWZrXR4Yt3m40YA3/zfqmz1SjQQYTmNt3s
dMTNzB3G6w10jGv1o138qNMnzT7a+b4GBhFJRCH4kh9BiwRArhhoH1LLlwoGnayDu9xEi3EwhZAc
WR/RlHU7vSWjoOttSVU0hQL4iZXeMOTKbW2UlfDOFloy1IfuFalMH8BwoSfv0W+1KZAtfm5264u7
ZK7nAjlzjdq+z9GSjrVtjkF+aITnUCSAuyRbc2yVxmYCiOwMZe8akeB1uSgBr1cQhKBfEG/Zy/3R
C1nCvA3qNPY0bGqr3IP99fWvVwmpbVwlLL/Npj0vReRZX8VDMrBuEjADRCh+yt5fS0AgqzBEOxmI
4zyMCC1D3C8VlDCHwdPm2SkUES3qwjqh3mmYKBCySUgeRsRUA0UqWZlwqH4n5akF6dC6DgsJeRzU
MwnsC86uoX4YqjGeUO2ctuQJyBeqWzxaN+kdvY/c9jcKEUnkqJvYkbxKYANfQLGcT4Ro5K+wRSCg
5puKdC1paZJAOeXJeNIPug+YlA/94cO47ZE6czFQlDvdbsocN9pr7rSLt4OoNLm8vn8+gTtKxYSL
sJ/wCZb1UeV3RERNsBRmXOjIHaVYjnojIhBg/NQip6VO5PSO7kVgxgr97sMUzMot1JXZdv5RiNvO
MErDPmYF0HDfnQrTyT16nLd658wHsFM/SNvpDePi7qv2LJptXUqGXojmfK6Et3Gqq1C1fo/3+T6y
vf5NRxecozBDctvHZPP3jvBCIguxzmw3iCLZpEzZNsgR/vizIaKxWLhHLiRwTiQGd0GbMZ1yNdnn
8oSB9KeiFKghEsLdxtk4IyMwQQ2dtBubJJ4WnIpSMJW+EG5eXPmcIU5zWWFoCULi8Ql0H442fG+1
22A0BA5lUZmz0IIzwDHuApx0hBZpcadT4JfrAHn4se602O1w5TjOZHCWZqCHKm96yKgADK1UyMXc
tPNJrR+ifC+TH8EoCJdEa8fZGUCdiRTZsILB2EhpgGlnMMcWN5qoK2TRG53pxVlb0auDrnbQC52n
TkNTJ67+VhO0LKBrFXkfMNiB8ZPzd7hlp2YqA9SP2vkGi+iM0nyKE8stZ+Xb+iZdKcOJ4gwOzF1x
GVtSDdx9aVtaKsp8pbcugq3HhR18icAdj6ZsZEP4dFKZjhKZFGjTop0LhNTm7NaozRvG0wBGnHVZ
7BBeyUJ1no25A8mYr+82lTlmQIRq3C40naC61zJk9+M32TiRIgbuoyhXdmVzTLczedw5qkBXn2s6
whbQLW4kPfKrxCfBqRehQovkcGcpzMKpQGcvLML4MJodsFP8CLDQXS9Yvyu/8KUPg97D4uFlzZkD
COHa3O5hDmr6ZhbgKS+2iRBqaFmZP0K4RaMjOKzyHELy6oFopy7YNxpx+iQRHKNF2yZ/5HCLluKq
Q7815JjljQnwPdLJ/2m5cEhg3Bjt5R8wctibYddhW8LoGDZAvbADN6GiA3Q90otd+eoXlEFwh8cg
F4eXKcaUE4udIGQRTsbjdG8+gxz7nm5kT34HeYBT9/vgN+DD1k/TkjWcydW4Pi1gkkVBoWEBi+yQ
xPdJ9GNW39ZFXCebL3XjQVKi3Ez61oBu8pY4gW8h4+vo7uyY99kh25Y3BNPhspO+VBvwbbUO0j1/
jdfKfYF6GZ8QAOID+QZaUhCcDXu5e8YssqwLgGhFa8mdLCMjuToEkJIkGDUPX63+rhSOiVwHlpwu
3NGy7T5Qewmr2TjFaQZ9GuqBKGs7U+mEb+0LfbxpQeXnRh4brxcBTWhL3vfcXrgDB8zbSEZc27jo
Ed7QZ/M+fms8y498He8WMAzoD7Fne7pb743HypO+t2hz3jbvJQwY5I07PMOJZ6PqsNO+1Rv5QbqJ
RAd2ySVg9B+T8eDL0a5S8gA9SbQ5BYB+oh5acNmouig3uiwB6VcQyhhIGnL7bEoNiqQTboSq/1ZN
91onapG6zmR87fEfCdwe16kR6bMBCXKwD+KPyZ7ciVCgMW2GqcUAo9vY/hi+zvJ2IBtjkv31E7ts
yH/EM+9+Fs7bdqLPkwzxUnEapMqdMSM6BoVAyleRh7/J0dHw7zpyUVY3ZI2hMFsagk0K5Mzh1QQK
ZJS+N/GLXOyMai8MWEWacRG+VI5Za2bQDEReB3SPH+u5fLCG+Pf/toCcN686g2jUgmbTfDKUl6l/
UoVUxAJV+FK6lqvV3FDIkOM3FUMLVJs3eaht1zW5ivAvLZHH0CJZW0f5wExBuU1C0Ea8mcMWo/Fo
qM+NW8WmAnkirThPPSR6LAch5OXF3VR+75WHUvrrjh1OJ+78JoqpFXaBlcvKfmdV5rvOCq7r6ybw
EYQ7wbEVVbFJIEORqEfM8gUcYaI5yEUZoE1GtQkBqsJHwnmDMeeBeYnSjB5DmaavyNl3P9cVYYfw
6pCi/mOjXZRRh3CLlarjrM8KhGh16AXynY1JQZ2kvhL+RoenYNVEwrhVixoyDLSH71YwEBsbB6M/
xfa3jD6k7X8Jg1ld6x+9mCGe+TgFDbDYeogaKVL9mNsbv2v54/raLW/QHxmcH03SWIp6kK64pB63
cmrfJa2oD4P9xNr2sBU9UyNL47LWZ6bG/KSVb8F8S5LtHAqMYFERhl0B8A7U6mTOCOTOpIVFEHMo
Q3sAETdJzN36Ui0HiWciuK3PdbWU0gQHxj6Fd/UOjExuu89OZe5omYP4vnAiT9vnrnTKNnLmpCfb
VwU5u2uiOOYYzr6Bs4m209EUkcDW+593GqJUFBHsz/dn1XBtr/KQfd9a7uxOb7bfudphNtx2owu+
4bryxn0DZzNgzxizJsA6dOhE8gDzbTyON82234HI6Wf4oPlJ6YdgtvfX1385rDzTnTOkNFeBWl1B
blw4YNUunPGm3amf9BNY8DJByQ90vR/pXrsDcYhm+SIu6uUH0Jl87mamup4kJIJ84+lE0Hz1Ro9D
7KuxI2+As/PY3dBH9ZbOTvCxrvjihXMml7uqlV6fVXAWwbTHG0U/1ZJvtoI9FYjgm10wCZbHtsq2
tHmMywPpO8eCXa/rseg6/+jBt7qoRkO1mF04BlKLCcEji5q/VHQIVG3ox1oqyGKKxKmc35kM9H9O
EGeZP41ydLqhAobOYyQ/VvG8WVftuj5xeSa+wuUzJxeUGZE6toCTW6FAgMej9Y6/wtIDkQ04Cf1v
8kfrGs/VTb5tX/TYTR+kowinRbSLnIMKM4BpZBIMxZAyB0C0GzvE8aSCbRRJYf9/pqphV1NgMFVJ
O4C4gjhy97uNAm99RQX+/Oswnklpg7bVgPiKKCt/r8KfQy1iUlt8Jp5ZI+dNDAkzNBbzpGkQ+5Ip
OV3jzRPIzmffsJ6ioPT/N4U47xHKSjWMGRTKquOY/jJ70b6I7J1zE22r5qRn7hFzs739HMQ7O7nJ
iOGBpXm/rotg7b7me882x5jqqOvZ5mS2L3XojvUM5TiP6S4bBhePb4HFiW7eq14PGxF2VLO92lOQ
1R+yFN2A7Q3xAXJxalBxbDT3cdq8pNv+gL4UgPyt6yu6engeyyZvxspmVz8coxndyN9ifQvCe0K8
znAbD5GgDxQH5T4Cr2p0r7Vu4YNgYf0jFuMoFcBVgFVg3dxchANyFQCaqIij7OK1C/cWuWmrV2II
sLFEUjgfYlbZbAUUUgLJD8dPfbyNg40hJGZcdiJ/lOGcSGXRtip1iOn7pxxhS9E6GPFeX7BlF8K6
VzE/hrlZ7oTTUR/D0ExwIExQBgPYpmgFZenlxfojgTvTdiERRnALr19Sv5CjgzLDswcGarbJx7oy
XynIqzAaqvyjDXe8bSMMScUyHkolA9VGey+LCck1C4whQAIIqGyGnsICs42dRe+1hfC0aw8Ilatj
HKGi56C/QfpIG7uoHfSPTbkf2iFCRIzdnOYoif14nutfHWnHF2mopXc1G030ZseZfofW/nFvTbFt
bchEjWlDGmk+qoOqvhhq0LQ7BbQfoicw0+dKX4BEyShCoa561Xc0p6FWYYgAhbSbsL8djUcMeTjU
2JPh50TuslATHPJF/8mG/kz0bSOLzpkkvqFqtAbzUlKmbszRBAhedMrD7BbMB/dlZwt6gRZPwJk4
ZltnPrTO53iK1Rz69T8k9Plryp7Q3brRLPrpMxncCQjzIhpMCSrJs7afAFYx9g4K4Y46PVEgq6Wi
rNzSecADHCCFaP4E5yp3HnAUAPCsYc/UrHiQC3MzNcXebiVPHUVE94uiTNCzKIB4RvDFeUPM1lrd
ZKfIMcv9CVQRL7FJPwZtfJIVUd/L0k4BCeRfUZxL7PUQ6KM9RGmEekbyVOIOGqnI3kUKceZn1TZB
fyWkBMUvsJuF2btKCSZqQn/dJq7HIrBaGBxADQftVHgwc4LalMhRSIC+mkffVfM9U/0EEwStxMoa
v/rsMzYcbeycHn5C3EO0uJYYIGbS5etcTQCGD1UtWggHFm9Cczcy0MAtmkZbOspIev8rhdsxYyim
XBtq+ErSOtG8JYAat/LfavE2ktf15VzcNoxHsDIloAsszi0HJOqJMuAYz2hIl0PLlwLXTH9V6bxd
F7S8cv8Ksrky2DgBcpVGBVJpNv3QUsbiXjpZngv6+AX68B2KCinLJibQR5E0J8Qzu5paxAI3ERV1
8C4qxNB7CCYHgC7B2aE1yBg1irBJoIzbKGHhlQDvz+fuP7h1wM7/K4YpfOZn7aTqJyuGGDW/1cdn
I0i2YOP0DGvfKC9/v0W4P0COAn8E++O6O2mXlxZVgOCkqeU2AC5NPBp+LooElnboXIp6qRD6jAzQ
KOAIFeSWohiZKphmPMUi8Hl2Rvj791wM52DR9z1P+gwxQ6Hs8l6/1YNw87+tF3dMuzicrayDiDJ+
Id1vtT2EzX8oeJ5rwRkZoG9COZIhYhyn33ICp0Pr4nswaoKtX7xp/0Rn/OmMDNrRqkF0lhAgIeCC
0INXau0L47ve7KIoFBg1+2x+c1gk+P+DQf6UlnFdG2OB8DntRifEZCK6f5Spd/9+f86lcJY2aiGg
pmJc56YJdDrJoeqL1j2vyxCFedwGpYklZ8EEGXP4oli/E8zzlLNvxVup+QiHJyqiF1rcqLOwknMH
AUBjBzJAXp3doZETgxFwDM8SOhfGp7LoBG+2pUOEftV/g1guAEutyADkAKRJ0rdI+ylPicAQlgTg
0gFlB1jTVaD9XToDLZx1vdJ75ETpvJXyfkvLSNBBt+hvgB74db0BopcTUbZFPKHHB15NJ7XbSPGD
lGOERAuKbTaKmIsWtkfBODTzoAyLgQcCtgvEliStazdVjoa9u+vQXGSCf5P+9YAmYHfPBXF2QLTZ
nCOjqV0DiBLJL0WIxr6wbBCAbmxZZvP+fICqtalZdgQCALrv5oO11QLz+1gHXl7pgmco2wHOG4C2
g0ELEYBNYxjq0gjaHB3hU9XWrh3lm7RJDokuneL82B7HsXhcP68LnudCFhfiJ5gUGnsJsqL+LqDE
G8ivMCgE6ehFKzhTiAuq8tA00yaEEKXal/o+tPcSuUnJsNFy3W2bfvs/6cTD0bWGGpWlAnEF9dNp
cpJ2n5gP6zIW/Nz5uvFDPUTLJ1rWkAF+O5+O6NvEfEva9XdSCvQH+Zc8dE8RAKMFDmjZNDDVAqhz
DO/InJljTGumitrVbjf3Doj1/DT5GfSfmb3PrVxwXSz4Iqj4RxZnhklrBpJt9TWA0HZ4yGxsU4Qt
uWx8fyRwxle2elzqM7SZskOZ79Pq3hAxIS3tE3pyMGUA+hgQWHBKhHUatgEd4Ohy5FYAzjCeFCuc
PHs0LX9Eo61XKiHGkFJlQDJCUf6DKYKuiDFmMNoSHs23y4oOA64zjnLVOjRQXXW+Nf4aUQW+71wI
ZxQN0j3N2E84w2GIdNW3VlSRv+7v5yRwqxilrVLLKdTo8l8mGoHweBhtPMMOETmR1gsxhTz9lLSN
Zh4BZj1Y39YPG/t53iGeK8jZCR0CimwOxDdATJCTtwzMDFX8fQxcSxG1OCz5eczG4fkHyFt0RXJx
8tTV6aCU4LEawFzP6K0UTFIkO0tEPbaUg0YnxR9B7PidPWQI8ihSmkEQ+CC8Apjs4Wskn0Zgcck3
YbVt42OanEJMi9ja/WDvh+EYW96ovbXZZx2JhuaWPPT5x3BhG1DfWglMoLUrGXs7fWzJJmgUAK7Y
jmV63fzXdF7MnkyQYICgDL0vPO4HIApoKlkQ18RN7RG5kTalUaJ9uzVEDR7akhsDoz0Igxhj0FWf
axpXYVKiR881HFiNP3qG0ziTmzjJbeJg/tcB2pkfHbrYSX/Xu2kTHeO3X6Wf3am3kadsbUd+w4j1
Ud6JOnAFH8Y3wppJK3dljw+TzY2JgfdRWKFd8q8A58UwOuCC8SLndnXWhilNc612s/o1qA23zO7/
j7QrW24cR7ZfxAjuIF5BipRkeZXtsuuFYbuquO87v/4e+kZMSxCvcKtnevqpI5xKEEgkMk+eo6ii
A7PmxqkRLvoMIHj0O21xY4aAY4VXhegTiixw0Ueis9FqEywUZskk6a0PBZ2FtTN/6gIXX4om1JJx
+RJSs9PJq17elz5q8YJSzKobYPYgKqb2wQLDudEMQLF2MqzEzZZWRy0RtHouaXhxqiBHivILpiII
ZhXOIwqklgw5jPG5wbe7b9zGQz+r+Yq8H5PTuSguOb7tM7xlM8KAi92IIM+ru+3EPLcRFOg/aNLi
nwqqYc247RSVNfT5+lWwagTZt4WpWwzQ87MEKhnCYQ7hYys/RP37nIdMwuvlvzOyfMmT0Ayugy7C
Qtd2UGssnp+kMsG+2143sgZGRRpnQHUOqgKgs+FumkFNO9IXqBD3pAXozEE5M5nvawTcMFEwOXWf
xTKL043A7FK14i5TcLmjwKkTvGVUvqoF4OHQoKCKelP5aoAop8pCZvaPUpcxNf0c1ft6dPrCidFb
uG55JRVbqnYWIMxoySg802VD8qSGxhgenplpp/JdWIcorSZun7ZArboDtZxJMd+uG105dAtPOniZ
VbxCL9hao7hv2omaDQrTQceUyXDHKBTsyZXLU8W4OxIG8CBhQIg72PKgmEndh8CDQHxI11yrUhia
TWAc3DRjzSLLve7Tyhk4s8eFq3rWtHIeYU8uaycgE+pt6V1kiZQLvy8gfqdA9NrCDb2wsfETIqGl
97VP8XWGfQHs/WCDqIehvp843b7wesj2sGLzCaAaM556O2TEjlngfGVOctBsmRHg7a87vpIHqic/
iL8xofkh4c2AH9TP0D+Oc0xfO4Hps2n6MotAdD7Xtg5Uw9CiVxdJXz4T7AOj0AnkiUCWxCiT7EwH
B4b91byFW1Bqvw9QMSIsmQSvrm/y1ctV/8csF3zUukdFuoHZ12wzypg3Y51XYPjB3+kP0WHeUre/
QbLA6Ib+DJmfsQ+6+2i2YK3XWOA2n3fF7LTuZAv5W1duSaw+MS0LL08MbXPlcNA4y3Hr44f5L0jX
DtBV/AIHt4UpY8iYgtZ5mRiys50ILbL+Gf4xq54H47LUUKLQYHZSddSOXoZmd31XrYEwzxzjArEm
D0ZfEVgYv3pH2+qb6K64i9+al8j2jwbK/iw46m+oIzDrU3f24SZhf/7Ln8B99KxMIB6FbprdO5/d
Jvrd3OlO8fKQ3X69l7eGN/zwbXxoybGY4Uw3lmDPrQFyzlZgiTgnFx5VgwA4bKyAtL0d77M/lo1h
CHNr7b7eCg/DPuBhlH7qR+tIPfI4sV/Xvb8kIgDQ+3RnLTvvxPxYAwejR/DeuL+3bNPrPxUHMlks
ePxSbPDmbzS7HpmgyrYWtcHAA8J8yEEoqE6dG6VJGZXZDEIWU94mU85IVmFw+XXQd5p/HEVdnks2
gMVH0DhAsxvyABe6f6YR600/YInnItxMVcekUMa4KrEz1R61bZ3odqgcRusuNJzry7t2XYCaRIeX
EBaEROm5o2lLzXDqYBlfVAu9HJMHlSV4oYtscId0MDVZbWR8QSWxtugE3ktSMKO0pwpy6G/2z4vo
CAS9aYFSB7hwzpkwD1vFWLYKvfdtVB48/9HapLvx2XpWPG3b34xP0m3+52j8qpzA7WxoUTgTG+3m
h+jQrOGHVRBZ/+encD4DZU8we4d1TUCR6vRO2uBxGbsYTcd0nD0iD2a9J7vznggC1rIz+TVALgPm
GehE6eC5Pf+g46SAhlyPWyRRumuQxouC1gEYEfONo3Fnds0xlyNXbURcx2uRGAVpHZsJz+iLzsGY
ZFCzHXFiUrqzlB8o+fz9RjWNJdnACcH7iM+jJoMOwXLztYOFRuhUJJKy6ZpCjsHlG4jUr9aus1Nr
XBaVmah40OVANrXvSAsAfCj3UFGGopMIKb26cPALqDUZo/d8V8efSSsrfYETWIHRqs+3UkwFT9jV
PYEHEQWT+Xe983xPIP1MFJCrI7yYCNdFtUn84qac022ehHZFrC0dlQ3pU8F5/Gbr4fci4HigdEd8
IRdtEbXPAq3vahyCIbuvakxKjPVtOaW7eI7dOjQ3QR7Zmawt3IG7nI4bvAL2k4aKilTsMlm39dDc
6mVuB7p5k2FkSXC1XXxlVF4xdg4ImIxyE5475+siDzXk8QoA1E0T5JJg1c/1wJbpwNT58/ruvZyj
WIq8kNojkOeCNAT/vmmN0KynCNRJtTM6/q78nDPQ8TFqpyy4R/HlVn4aJSaqIl1ObnJmuX0cS1oM
160U9yZx++3oBozVN6PdvVXH6uavixictWUfnlzVfRDoSa4Q8KWVXqnfBkJanoub5NwArzeFVyv4
wxYDYYdCHWqimMobBQnHJbyfM8LdIopUjXOlwkjDAg9oS3yk+J7cge4oZhl6rkx9C5zSCZ+O2h69
y9hBA0EIg76sAHO/grtAirErWz/Ehpnvf0aYwZ+3mPk/0s1vdde4Pqs9oDy7m5vx/fpGvYhG32Yx
iWaCvhxxnAuzhtxaFRgEoZE3u2b4S9dFwtX/x5b8xwK3JYdZsZJ6gmOt2zvGtruDWtlHdhgcHzfi
sBWqzFwmV5xL3K7sUFdQGwUGVU9JXd8bn4PH4m2cbRTvQ8x/X1/A1S2KjrYC8qyFgITbPSmRE8ta
OGEM/VceHGplb0rP/8YE0kVohIIjkoehzUUUS9OAsKWQD8hnNvTJtLbXTaxugyUj/V8TPMQlkIbU
b2eYkKKXVAeLci0SNRZZ4NZpAGhxijNw2gC4Ci6xg1wLRoJWP4SOiwc89d9iAufBiCRyFoYDtPDa
7i3DA7iG+FUnwrWtx3VkIws3M0QQv18vJyGv02ISTD7OS4cHYouwkDHiIrAz9RjtZrt8RHYpeJtc
NtyWDX1ikztBVq62UInFFhtd/U9yM2wsZ/aKQ3pX7QDfc42dCBR7kT9wBrkTlBptbZIeBmUveMpe
okOyGzelLT9d33TL7z5LF87NXEyalFFoAo2OHb2Jtmi5NK4Bd3pBhBNZ4TZenIeTolXL6n2hGf/o
H4CokjDLed0XwZLxQyRWoPptOsBKfPBRoQlBS9FvIld0417Wibk141KYTtHbIB5hR39UcMG3N/UG
Ja+31Bserzu0el7/2XTq8t9PNnrTQ6530haHfG8a91l7vP73VxYMaRGaqkvtGRin5b+f/H3oHE01
nRYpSe2plPZZQzZ99+SDRknvGZFdXYTiW4kPMAi81vL2JZRviADoP/eQ6ADxGYqEhtnZbRkyXQR7
vKhK4lGPbE9GMR2VbTzKzt1SoM3bqFkCQsus9milsyGO3GQKQRI/t4dgFpUSVj7TmT0ubdCLQGoG
yEbZZpOw2XLH9uv6d1pdNhOALUQ8iiyBc6ju/DKlkGawA/QE0LewM+l+Hv4+duPP/2OE8wL9ZsuQ
KIwYlmcZD0m3N0UHVOQHd3Awg4IHZJzh/iFIyIvnTrvLI8GZEdngzkyvdXPXWnAjGzS0Fz5pr7GR
CsqDawkVBhbAlwqIP/jzv6+ok5PjRyT1dQVWdHwRIyqZL/+Oy20meVG7NcqfI6qC+U0T3Y/diySi
CVt18cQ4V51LJK2PJRn7bcxyDwWmX6lm3Os9EVwNKy+1Mx+5tJSWdQ0YD3xUu5dEv0mN21F5n0tR
UnJpBjgcosuqrlMVLPpcENLCPpC6mcQ2eGED9GbyQwCdt6Evt4kv2BuX8W4RqlBReYO1S6X3tvaL
dp7NBGDlO6r9yf2bonvqZvRTtJ3cevH0fP3cXgaGhZUDpgB0wsniURVDABysUhBIA8bPSfikz6LE
/nInnBngCWAGeYyIuhgYhtgDY78zNG+J7l33YiX3+dar1dB2oRradsuvON3sGPIowx7zfbMCcUyr
tLM/lJU3jcbampGf0q15TJzir7Phc6PcJg8UIsXNCKOYDN1kowIVYIFfK49OmLB0lOxQCVJwI537
VbUtaGYqAJSrTf7cuxC9cWMv30GKZodZk8LOt1r+SrzSfhwYPcQePYjUP9f2/ukv4GLuXPbtNET4
BXVvq+pWqT21wRMzeL/+BVfMYLhq4XZGsWs505yjFMx7fRshl5y3Br3pJbebHkJJEC8uS086BkGx
QyiAWjoK+VyOLDcqrbI0wzOMZU/Jq9KD6S0GMyPTWbSPPN9JAWq249t+E7jZUay5u3IazuxzkQQj
QWqDpgneBfvZVZzU1d+Vu8lVwStn3f4i3sev68u6cgucOcwnz50811lswaD/01DYINvJa3+D3uQG
WIvRVf7EbGACk8unOs/XUdqDCBceuwiawFCdf8pYniRMJiw7xpGO8UN11x+BQjMPAOL0DINYPxU7
cSrf1gzhU2ElmoFCXsfYDbARINrmwoAhTaaS+AHYqUn5u7JyIK7Bhr277uDaVj01wh17A7CiUNWk
xAZ9/76sin2d6scC4u2J/i8uHgv8BKA0QiK6jAlwSxmXoV9V+Hr6BLKT/KWwXtrG1RsBCmhl2TAp
hwCDEjoaPoRbtlGB6BOhUCGhXZx8znOufpgKKmqCnbFmBoVVCI8AIgwoDmcmlTVlMNNFI8zYpAtf
jnDW4rK/smianJjgvo02+GNhtTBBfdfomHo72Z94O0BiF6KXjvZY7aJDzehO9EYVucaFr95oqB8N
sFu1KVuoU4JJUDUXWeAiF2jH6/+VcyRQQFCHfdiJYqN6eW5xZHBuFILhZ8xYnG+2FuyyRd5OiI2F
Kv0kPSHvaZgCmxVpOor0SqJBICEaA1Vz9Nzof02jlSOXjJqbmU7mDwy9qb+vn7Q1n00NKSxaBRpo
87ntHyoYiP2WItONGyr1cPvruoHLR79lQQ5RszRMTFy+Lgeza81w0cisW6+Z30Ygb+JoBzKCKSjt
UYiYBQJmZY2hMQBzuOZwF3H3eThLGQ2DHPG/lypgH8Glf0Ny2kXMGmv5M5+zwQMNqBnYRSMDVuAH
mF7FCB6YyofaKF5Lzdd2ha5PL4QUycjyYOy2YTRnOcsyq4mYTiZqbep8qieHKFIqMT0jRnMDyv72
PqexuW9oDeBUNCV7EvQNqEwl7ahOhXUzAg60m/J0fA57OXiRqmQMWVdr5RsIEMOPuCgylSlaEH2O
ZT+6aqZ1n6QGa0MVZvIdLczsUUuH6AnyGjhqkWVBUrHLQApZ5l3xCd4fC8iPxu+9SElbtzVT/9Bo
rfEyNpQ2TqeW/UPT+IrPMK9uHGo/JD91OUtme4zr4qaWR6PA+EJG7huVzPNN0WCU4gHraDyOMfjY
7CTu6wh6LDG5naVJ3Y5FqfxBY3Ic0a7HsmAAq5B2cyl1d6ZRma9lNITHMRiMJ0WPwmEDWkef5U0a
b6IKTBIsGNLxETiS+l2bSODVVaNDAdq3oH3WK2YzAgFA898Fok3G+hQTZD4qBw81tEQ+FK2L3GAw
588UCmKyO1aphvG21h82fTkZb4DLaE9dFXRvfhJoXwgY6o8kT8NDVqX6baJqzZZEulbZbUt76FlC
PUcSBOO1rW8sc0ngVUCvR+aCcYQHQShVBcrf2QwlUiBxgs6j3bglieLFSnMXSyKI5HcxiMsMgKlG
v3F5R2G4grPZZ1UVBovalXTsIc1zeCtsMrPsVn9+Du76m8g2j8Zdsqmc7iH7DDcWsl1Ma4rIhNfO
4GlUWaLOyVshCkK9qyqIRqlz8aoC4ly0laP5n7XZCOoVovjF+RtZEDkcUTO3hzhxSvmRFH/NGID7
DqhdNCqX9QQRAucLjcBUkSyqUFXt1Pqt1hxi6aHRt9fj5Joj4HuW8UCENWh6nZtR5TkPIgrFIxNC
xeSQVv/icjv9+8vVdPJJaJa3kKPD9RKExRYiAw6dM/e/c4G7S6hulGkhwYVYPVBAnenn9b+/tqsW
RgWsEDY2kpxzF6J+UnucKbzQktzNjMJt3n1Qw42x5P13hri1KkOCwCChD0nz3OuN3ZQ2ThZ9kFjQ
TxA5xC3YqOB6SHz0iIvRd1ozcurxM8qgZJCRzb/wCIEBlRVMSwJwdL50fUytIqdYOqOQGep6o1kC
pQktiEYwU7jq0okh7uQ3SqJPOQqImB2DskrvUO0th+xI+nrdn5UmLXp56Pygo4+qCugoOYeoUQMY
0uOW33QbsqXH3wD4fCHUoV0GfRzNk7fDDd2WbwN1RE2ZS7QTQsLCewHwLdBjF1pJdQ/lt8iA8dal
KMMeLRucOTK9m9n4VNi69CBb9i6CuMwm24XbaIei+rOK3fSY7ObKtsg2Bijz+oIscY6P+yc/iX+E
yiZKGEhUUjsdj0kPvuTfQ/R83cRahDo1wR2/bK7nKpngdQPw3gFSdlDoM7Xp93Ury4e75gh39tqy
DKIkXT6s/D5Uv/wCgjWyQ9UfaSnaQ6I14w5FXGWWIi1vsuiDPst3mcnmg+lAJDQ4kA1gBz2z7iw3
EkSxVQfxNMMdDYEqQAnPd+6sSQTjhwq2gxKwzAAB9YOaIRk1d6MsiC/rptAOX4oE6sXQHA2VcAgK
HclA72NkzO8e/VA76nonOwoEZyKkcX//8QDZNOHXMt/EI6rUSh00ggkKqIGjljUPxV7SHlraBpC1
a/RdF5YCeqc1Dyk68YuoHeh1ebY2PC70pkpw5eDSaHrWAIO160xSvvW93GDqcq7rHpqfA/247ujK
WcAEOMCxABpSTItwD7kEeqO+PKD5bCQzVIheECoEEXtlc1JMtiPIgJsY4CVuc0poYVp6t3TlwpY6
MTUTBk2QZKFcFpVA1pxZKOwxCEuxS3iJTzNNLQrdFrysk8HriJcoIlbG7+Iwd6qXeiDo9GSZgo+f
88bsxiDMwMZvW70zbfTb0FF3pu0fJhfyjs4MWt3QGW3UX8CD4uSe87G3rY0gVVyrTJ79iGUdTlKg
iJRGrcvTIqwGNUuU5j7pje80t9Gu2NFbi1W/kt8HlSX3pWM9/f1+OfV/+donpttBiySrgv8zHpux
gYtiFJTMLuHy2ImnJpab+cSEVtVWbynwDm/tJGX6z5+xa75/GXvrHggmZj62h+hn9lg8t3fzpxmx
QLeVjf8vzsXpj+CC2+RbioWhQCwxnUAD+//Bfazt1lMTXJUmSOUcHVKYACffewWJoZGVn9nLoX+V
/lhb/alNNuTvi3eLsDmGiSxDRUmb+3rG1CGmTXgCBMYbgXSmLtQyWkspzkzwXw98cbm0qCAXqaPc
VyyW3GYjMXL/HBP2JbPwj/n8o8ZQnV1vMq9yhpJZKB3gdjLvuhvh03VtkVG0AQgTY1rkYj4ro74a
VCXwoIG6o81HV42CfOX72XQeERboJ3KnpYSNf7gIaqRZN0VLMl8UZeeknQRSjQD1qU1Aw65w2qgc
/ii5Gt2mhhElHvoaJrGNvB1+h0au+O9TqpU+K5vMgMoImTFKpo1RFe4nI2oxnC2NrW5fP8OXz3n8
VgBqqYU5R6R+XAzzpyTw6xq/WEsMqCAPuW/rTSPt9By0KRP4Opxagu5ZOJfh43XLKz0qitk8GSLW
YCWHshZ3rFAm64amrBAd7fyZ3hdbjEsrTgdeVtbELDm0G99NDoFnOSj7bnAOfqAlLPhil1vi/Ddw
5y5H4hKqPX4DUnymQkcOjFX/pQluT8RFE2ihBROR+hj3f/xJkPEJXOAH1YwQuAB1xt8PAsVt2taN
OhE344qJBYCogiQGUETAOM+jsF5OU4GXfAYmkEhxZ9Tpj02f/DWrJfhncHJMNIGgGndBUjvSGNrY
MSB8oDaZGFHyaBeWUKir+1HUa1pzCEgnRAEkOhiR5r9JqUnFkDagEicleYQaTbNU31XoV17f4yt2
TBARYY4B/y6D8ecLRwYdjD0+vo0UE7fJrUfTzJ6vm1jp1CH3OLHBBdm+rdO8lWCj2qTgQn/IXqyD
vFMxJ7enXsiUks3/YvnOTHL7oYlIiEoGTCIVZXn3EkUbgVPLX+AC6ZkF7lwGUEBC0QUW6gM5hpjy
Biu68aQ7JsvcwQH4zbbuyR6K44KX/soT/Hw1uZ0hgXaLjmGd29Zj+tA7eNFY78aNCpVaa0fAGZ25
9FV57W8psJnXfV6JxEBAoRyHnH/hJeX2itEixU8aWDbDH5r/UWlP8+zUxhsoiwoR7mF1eVFkQLxH
t5XyVDEIyTTFIEVuF8r91KOZPSV2kH8M5Laj1fa6X6tnAGAEA91IFI35ZgzmL0A/nfe5HdOvzkKR
QCTusJKH45udWFh+wWmSSMwqiAgstG/VHVLRFhOryRZvbOkpddutyeptyqpdypSGZfdSzGq8gevb
+dhsfMF1ugKgBEh7qaRgDAK9zu/TevJbGqPFRKs+5hhclfflcVY2X6pbWZAsmwTv4GU/cEfkzBLn
ddU0YHD2h9yeTCDCwmM8jaB1nAURbN0hbEw861XASXiETJRBt9jsMSvTtt6wCZj0QXvnh8pyWzQ7
+J1xXnh0YoqLZNKcxGpYw1QeMVAn31q/QheMMK7qqvcY+Q5v5U/55/XNuQIAwvc6scmFMqWoJnVQ
YLPYhM+yV4CvJXQSO7K12/CuZXtL1MwQesmFNklWxj7u5twmUEv+kl+TwMb82W5ijUM3/lGx0323
E7HQL0t3bWm5sDZraFzQEW5K8wOljyXgaFq8cN/vBOu55ItXDPHZSJH1htl+G8pZs5HhlU1s/Zjf
xM4DeWyOIq2H1VNAULQAgh3oUX7g1A8qFYUUOQexxWD3YHlQtPdCFRVHL2KYIUNBHowLGvDEFG1l
eH1yqpG+1UMnR6jfEVB0Bk9DL3jGrwRkXGkonGHUHW0SHtebGj3m8Psus8vkEMpPkn9jBS9Vuetn
ETHnhSvIssCgjKoSaMowH8jthEA1K4zF9UBYtuqm0fLHKJufBJtgKZpym+DUxndMOVkuv9QLeW5h
Qx5B5hBOdo/iwFzeDdLveSxtpdkMab2Rk4BVkXvd9qp7FqYDDXTK6UXZp2tkVQ1KmB4iame+9iDN
lnfdxCUL9rKEKIYBtAyyD3h6vhs6CK0PQTpldlS5df4EqYw4ecWb0tAdqnyq4cMkg73hHtLRgtvl
cnYellGtVmUg28EZzY/qmKCsSkJfz2xylLpFxehg7TaJl3iIWhMDuf6jhLLPwOaOvUie6HJbW1sQ
gINDBjTFYEXmMhSgT8dmjAEpkLOJhQphmF+/vrTrFrRFIRYKvgafAyVhBLrtAha06tnSfumTc/3v
r4V7GcgNirISQBYX3TYd7TYzU3BhVsZNMjiU5W7PxsfoVj8CBFFJ7oe6FSVA6krwBUs13tfICxZc
23JcTo7DXEKiwqjgVYbbpdu/NZsWBGDgbFm+U8bue0f16F251e78bT1trB3eJTYxWIBxFdGPWUtw
z36Mev5jkjmry7TBjwHMSaEs7plvQ5iWtQ+xixKM/EaeIjvwgWex735dX/21F/+Zba7Y0Fl5pCQ5
bPdvyZ9p7yjBpmL6Q/f+Zf2avREjie12OJiExY/EKwoGQgbRBli5L85+wrIDT75FV4EGsl6+RbGh
R+2tZxVuesPDWbbHjXT7qD6WgvbBWgYFqiGKUjT2NRiYuIjbIdseghqICaX1ptCeNs1tfjPdN80m
eRgFxlbcWypb6CIu4F/wBJ27l6vjmBd1ia/bbsK0gsSpDRFkQRha1ogL72i8APiN+IenLZ/jWkZR
RaWlwMik2K1ko4QksLCWJAGVAMoMHFQ0XnnEh+/nYZMXJLObu8YLf+ggzDyoHZOPD8lbuIE+EaCN
IpGctaNxZpTLP1UpzHIrg9HBbrxgqzAL789t817+ILfqVr038HJww9vsRsltoULcsgv4RV0CO4pw
QJbhAXb+5QjFzehnFuYLHd+rbuOdtQ90Nn6qD4E9PuavkWPsovfkR3SMvfb9+sFcCVCmAXYuDF6A
7h7/P7dtZL5RaX6Y27Pk5vntpBwrawfCEsFbYmXfYCweE1IIvaiP8qD0jER40wPmAKrLl6h+KyxB
RXFl86NqBNpFVLSB4uX7Zl2WREh7crw0rZc6d9X8PvF311dq7ZGOCS/s/AVaiIvwfKVUjMaYw1Iv
nM3fmeX56IeTumX1cD91d5EIZnjhEJd2ck+FsguypByRdg6QJYy6d1l9pdqP6x6t2QCXH0ZGUAVe
KnDnHpkhgnI2JinE0iCxrTk5fRjT43UbF/sLfuDyW747YMn4/uc2FMOKslIFHLkcFXBYOxYF2O9V
nf7eFQQkMHMbmMBbZlPOzbRxnCh9VQKVOdUsiFAGmH+WvWAHrKwXHAAZCsQaUOjk10v3C6u0TLTy
Ezo8QG2ZqQbdgyZQcFZEZrhrupTr2FcpzJg02Vqd5UmSf5cE9d8WZwy0mDUsGPoioEflC6GgRlXH
AeprmP1GwX3Ubmku6uGtebKQ8EF8DOuFOuj5VzH91pzQyUdPpPxSmh2pNKYNAjeWjPsseMINE08z
YqKnjOkMLnIrtVT3aN2jc92EYKlBQq4ltk/NH0DROd00C66niyjAmeMeAOpI4rxsAKVSZlSaqqc5
fiZWbxP66gcPWfvnr08PKDa/e/LA2IP173wBQ1KX7bxg0zu5s+Oh3Iwq9YARe2prTbCOy7fg1hGS
5UBUKQuNPspX56ZQ/ItIlgF4KNWVW2leae67yEnBxdX98aFKl4so4VciA4HGPBSfUIo3MHJ4bnBO
lLZNSlRZu+xoTNBvUAKn6O8m0aTCqh3wXy4MXKaCVOzcjpon6VwVsFPG0s4qgkNTdw2Lk8Lz+9y9
/r0urjkU+hcAFcgMUTBAXeLclp4XzWD02B0ZUULMrM36gxTpoi2/5pGKF64Fmh+MX/AliUGFPLav
YssDvm3Lyi34clin/5ZF1dW1LYFB6oUZAv2Li4yS0mTCdkGDsEQGwdAFup2BIWFVSh8Gnb52E6Ao
aXA7QWvz+jKuOgjUL5xc6jr8bZ5mE/jnS+AIFav6BY0FD4jriin65HaViOpeZIt7FZR+m01o0gFm
oJKPyNSdKLJ2CqnsMTB+XXdrJRwSzIn/xy3uNEuNrmY0xnrOU+y2/qOioMv511WxZQsi1QKGBxhf
9LjOt2BRtJFJFyRPBDFjwHhY2xvQ7LMEl9RK2D0zwy1bFPRDYYK10zZI+AeES047aXcKaHqCZnQt
pRKE3bWlQ7duGdJCPoHm3blX0zzNbZ1MiE7aZlJvlWG251709FiJ7SiMAQ+B/6Enzt/voOuRSScB
7dXKpt2gEd0Wz0aas9xvHqvow6gEFei1rYdSHF1GSTDYz0ukKFPbhX2J6xHIBBfkHxsz7vZyZQHS
/H59563FJY0Q3PJIXbCEXKyFaEPUSB1SioIWn3mGNLybf1w3sfaFkIBBS9RCIgYhxPMvVJBQ1tUG
YXbqlMdumH4ObWLLQrbYVTN4QaCdtDSL+fbVPGltGxHgSszMw9AMS+huGON/sbmR6P3HyPLhTioF
Jkgic1rBF1kyMeYDOGKmsQKYDEzMVqWCoYNsow6i9HLtIy1je3gH6pgD5NstchzIlRQA3Wj5yWNW
Ztsu1wWOre04HZyqGuIDiuY8bFoNjJxONUwofkUjJ64njLNOJhl9d9SUKmRFkpW//35j4BkPCSAL
RQPsj/PF9FtN8xsDATbVKcpaQQu0hZrYplY7/8IQuqj6clWhs8NFPjmQYgPUyFg/4C4YYiQomVoo
fjRA4V23tPalACHA+hGAVxQerN3oNdXHhSpljLN3P5ve9EQVpGNr+9xYxA4BPqUy1u981dQWw2tq
s7Cx5L+qIbIxeeQ19fG6H2sBD7kznkuouoImgzMCIdppxvsFNWVJ8fV9E0pyddulc1myulbUaTu3
cwiuWkWJbqIokiLBOq5dIqfnjIvqzVKPI8ZymNt4J0/7AKzPOcQy8xk4VAHmbW1Bgf5CxmSiN6Dy
MvKp32HcTAMCbFTNAAoC3cFoAtCh5ZJ7fVFXnToxxO13M0TcMpZbxM9iplg+5uH+QDYV3SlI6dRP
142tfUE83RfhVLzfL1Qnam2U5NzHFZLrs4tJwZewVrYQDXfTpN1istluItG7cXUhl1qLhfcIxi+4
uySs5tGIwdtig8nW1Utja6mYgbMMwXzPWvKJMLjcWLCFf7kDQOLEKDqcZrAfsbLcIqsBP/CzMhdM
k3aVf7RiAfZ67VSjpolnAhDKGDZeftFJ1K+BprKmZYfos8SUWj8UMxU07lfj7z8mLqYaLCWyIgMm
5F53FHwtAzLoyUseCzb7mh1DxeMADyxwaPNv+8AAIY2aIjvDIA5Q5L71i1YDsXvooUM2tfH+fhOe
RnhuR8wy7cO5RsqphcXex4hpYZGCFSZgyb62Uef0XU0S46+vMryysP8QvFDAwIDo+dcytMEYStzT
dqmYjIY5m/zCCVqD5bngjF0eaFiCnIAFghW8g3hLqG0o/UhR+IvUfW7+JMp7auzTcF+Mol7z5dE6
t7R81pMdGCYzKXJ9KTHCnwbM6+gczMXH9a8lMsIF3XIOujFd3OmkH2BuBYvrLhUpSK/ZALQIxwhF
fJDFcIc3snrM3gYAqCSQDjDTfpuR1NWk7K8vSWTq6IciFKG9gt7e+XrJRhJKmQIEgJapH2jcesTH
xutkUYX+MjKc2eGV3jIgt9pS+8ZtBHY4N5u+TgSurJoA1/ISeRBY+XFJQ8VAslSaQMRKcmkXUoAO
bxyK8r/LhhS0xVDoR1FuITMBIPp8xVRFMkaSUCBGId7c9ZjB6J4LYG4M6aYKH2Y0x3wN9OwiEZKV
I4SiPx5XKJ5iWsLizELrPoz9CGarJP6cu+beLwO3liWvqIZfTUgEkIrL8IctAR5eCg9NgLG4fdFr
QZwCr1rYPujeeu0zL/3tOETuZAzu9cO05tiJJX5njFJrzdUIS1X7BJIJxNtNoDVeN7mNKhLPurwR
z7y6IAKYlDHIatiKMYqkHMng6uQuHlxT/RERayNDavW6cyunGFzSgFNguguvBv4W0bUoNqALWYA4
HlJW4eOoTmAfFzyCV1fwP0YgeXq+I+uilEvfXLxSNIdCJMbSMWjZvlH51ZJEJJsrpwzeGBSHYAnn
fDs+6SAcY1YIGKm0j+Jl1uL3Xy+Z8T0dj4i09GC5je5PaEQ0LY6x7APjpRnkp2ZiXpTOpNtct7Tm
CqqaJubSlmPFvxbR1EmlVIUa4zSVqKrvjFbQT740ALQH8Bjop5BFS4o7RKB/6yyKvihylXQA3iMF
2kU2neteXO5p/HEwiS2Tp7hceZR0DJaI1KqQTFZm85DR9mksU1fW/bd+RBic/djGmJUNhSJBrrcW
CDFrC7gmwiGmH/inT1fLSQLVmdwO/brfD2R+02Or3zfFsJ/jDjREKdRo6lH1NEkf7EDWekHkuFxe
BVqNBLcjBsDx0OOWN850M1STsLBNSb01h/EJZUhRxFixASY/EJyhtoQCE19ir1BLS9tJAiIVr7g8
eKnBHHn9+62ECFigCgrAqHuDwun89IIXq8pKaMzboUr3s2V6dfPZ5bvrRr6Rg+e9CbQHgD8FtgEh
/X9Iu67dyHlm+UQClMMtJU12zr4RvOtdico5Pf0pGvi/neEIQ9jnaoE1MK1uNptkh6rz93aqz7Hq
IEaMK2MlXf8aveyjIbVnu1VD1tPv+uWedYXn+0NyU5P0+UF6jHblu+VNAnXP3ZV9CPDddYxNnb/K
u7jKFS2BuloRu45eDMRqx83MgBTqzpuC+r4t+5mkkgj8c3El8ThhonGl4qE3iqbNQaYOwW0dj6RR
x4M2h4IGeJEM7vYZpoqdyh1k1KBIbPTpWi30t8sruWQ/BsuK7kPc28+w65O4AVBNgIU0xxs9uO7z
V6oRZ8BY3Ydi3dJA8Nw6fx0rrDT4nzj296P7dBzXRtfRGLRG0ofar1CB7sttXf7utbsxFNw5zvvL
UMNCxl1DyISPntFzJX2J3GCdQthGatf2newXrvqGB4np6V627dfJ78/L1lzafMcSOfWAjji1gwT1
qnm4VlX0/9HooAajIEuzJAYlLXTMofMQiQ3ueRdg7M3GeBu0sRt/CoZtVTfeqPSCB/95byUMCLhC
bHN0AKJmxb7jaLVa8KuP9lgUwKmPDuMKQ//ohVPei4P+OybCaQ8Vv8bHlGNpnLfLihyg9xvSgCvk
SRtzTdfKvt7P18g2jOjPu7xUS3sLfFqsFRD9L2cJeGeS9FFXKiwVWkYcdL8KZ82+nqFnCh2JYAof
mc/CNDBePhChKSTdtq+qOxNZIi0xFTCl9bvZ/UBR6NsNYVg0HccLeArxSEae5lSqHFdBXZgNrtr1
fRH/7kTd0eedWUwAnndAksGLEleEUwGBUatBPQ7ArdzGN/bVo/mJCc7reScDndO10Tnv4l0mUe/y
ei35PHp9GLwImn0QQDipihGpldYVbtKoKMdohFoBSUWs0efYc1/K/RPD3OZozaY8tKK67BEzboqJ
DH7+Wbj2I7rdkrV1VRzqZ3NT7Z3tLAgcX6RTvK8cq8dtNaOUhrzMoJ66fh9J7803+WFAzFppD4DQ
/1MeKoxC9CFp0foWk+pF2vld56YfE0iOjK2wMXXpWDj+HG4vmlJshrKJz2kb39hYD+Cq3Jte6asP
ZeE1q9F3PH1THehN8uKCsecHS40uKJT84GR4N56uAZWttnFyOJhRvYF7EQ/gpwJ4XZeFMA04g6PH
iiHVYLAXdSnO4I1pxaGTtKUbTZGHSWGvLW6RCiTOKAui9ZIkHUgyUAejgXjrn6ojW30bhWi+B3BK
/Kp1+b6ibU0UA0vXiGrnC1GN9QWg64q9Q5AyPZWVa0oZRFQu3LIrjB02ceViCER0/pzjHOBERZ8D
ssAwH+7L3GaMIys0s2HCreHJfrcOrQdiWTe4dSjBjBAYaLx5pyqkOMSbUESptBRVT2RzO7RCiazq
KshW3eZv9lwf0lttnzE+wmbl4IWCdnVSPskvl91lybDHGnPuUldo+slSSI3jAwXWXinINi2EN4by
DeROhDdkgriFiyNTC4YIv2/JI1HpcxbsAlETx9KF6EQIdyCVSQKE5RJCpL25bg/KwdrPe8eX/oAq
zQNSqLxvBGqxs4DfZRhuQdIHaSY26H/qj1ZczFozwR9TOd7oebuKS5s4Ze9nlezb6fj9CzPgu9CA
g6ItuMT4xDDQ8QegD6rwyyxaR3JxVQ0iNsyFyIjHNzwf1TmUJfgXHI1HgDAWRuGiOQv8Jm5Kt3pz
AHZ0ZU84j2KimYJr2JJrHEvkVi0xxn6sch0OH8zSTp2qftcb1nOilU+XfVwkiNvVSlGbbcNUa/rM
j1pwUqImUlPRSb4UD1mvAKZ10EeHS8SpT0yOPNHRgU+0IxjfSttVxsRT6E1VfBvAHmHqSNJXyuHo
MJ/jdCizBCjvBsgJG1n34nxeyZEkqO0s2Q2wNqhlouiH4jBnt2woxqpCscM11PDGHONfsQXErsp4
vrw8C56HRg4AnKJvBHPJvN3kOFBKKXAQ2wflKgzw8s7VfSCpfm2YOy1N3KnR/kRh8e3Ix14YyObj
oY0MNS+2t4HoVNQ4KLMZuO+F7eapJTiL2bPoNEowETrIfNCZjFsrM/DROqXVAPShuCvdKVXWjd2u
deTOAEqLSuPgj4r0hNYBUWXnPKCfymReeiyzpbQEb2UJTP6CxKUvqW+Xl+s89DEBGB/EwAR65vgG
6NwsAzpKTenG1V3ceR1BS4cE6uBYdCKeux8EMYpP1lKJUgXnftKomfNgwnp546vTLiqeZ+nzsi7n
W/ZUBHfmmqMO9FgKESZI7czD1OgkT7c0vbssRqQJ5wdTC9qoocCayOl2Kt817a4Tkq+d7yKoArAJ
PGzZDBCfcE4zqW/UZMa6YwS9B/9b/qH5HUCZRL1rC69nFW9nG13WFuZzAHt16mEJNc20iJTS1a/Q
SHE/XVMkxqRtuM0grRMkVhbO9hNpXxm7I3+2CqdEZEOKNj1E6/hQHqIVvQL4xCpcz2tjXQvnVJY2
EMyHLgeWMD2rRSj6IBW4XmPTBg8FxWI9XHaGy79/VoZIVGA/KB1+X5Zu+/FQiDjEltfnPwXO2iZs
abaAOMwUuJu96RptheZn7U+r4CV6l1aSd1mdJd+G5+EdgEjHLs2n3oAMldpj8rt0E9Qg3IhBjJuF
nRDwKopqKgJRZyWwNNIiqS9LdDH+VvrbPH6REoG7LUXsI234ypeaKtSaImgzWyYBin4x7tN41SXv
xXgoJ0EkXfIEdryiqMJ6J/iNZHdWnSVVjY3UNqE3ZUrrW7P9/fYFIFFpuI8gqY0uMj6pNnVZkzrs
nOsw6Tpi30TJKtV1MjeD/31XAF4zGhgsFJexg05dITNrlKCCFOsTtjuLDQam2ps1R4I1WjqAgAqN
cR/WeIyGjFMxNAg1SWoKvHCtp7ZH/qB+0fXfBkgIjODzskZL5wMUwsUErawMaeNUVFIWKGPHcIc2
lcmsfQzmRCR6lXSiSZxzwkfkO48lcZdhNM3E6azAt52hfY0UvSZyA/DnZDpY5egDrt0bunCXKLMb
ld21pX+fppR9ACv7Iqus47rHnVF2XOKmpMOqAwbLaQZ0vyn9jGRR7nVpDwPJDvlJNNSwCadTi3ZB
ABpICT5f2AATeeji9YzO8curtiiDnRogpkF3Ov+UUQ1zcpIZHg8SdlcG3psDdqQfTMzAYDgegMDG
anv8gdtGDqg2dEhJDONPlzoH1a69Jqa7rBSN5C96/JEozjnmYp6LrsM1BYQ7MqkAu2Qo/Q6Tztex
pdzYiugtuOj2R/K4m1eEIGjoEuRZXXVlOf01arIkVTOvi0VrtRQDj63I/n50vEdRrU+dzaw4bdv+
Se2fL/vC4u+DEhYXFrQEo1Hj9PfLcej1Ju9xWy0VlzZrKRJl9Za37j8R/LEUtnGqDimsRSdfWYU+
3sr0Sb41AgYodwAT9GWNFr37SBy3g5wIZa0qhUaZ8dppuwbTYfNPIjmi+P+sZnEOlwRGr/cVU2ne
DtEube7lTvC4FCyMxflYhkp9aFCoYYHRQsUU8qAKDLUkAa1YbCgU4Cwan59ElnSy8hISNAddYX4w
ClxraVeiqI5YxmpWqLmculaI+ZNJZc0DFp1JGFkE3apupbSeGj9kwgr7OT8BAvSxOPY5RzsFNGta
0UUQN4HgWXvp9/qjJbtO4Sl7+zYbXOu+958GmQBhvyXNRtq74U3e+9Uv7fHbDgiFMcqLJmAg1vAZ
5gqTdknYI4QDvfGliYqeKNH8O55b0X1vYQHR2wKOPDQ+4obJH/RSlE45qlgQlJWbuLM2UVMI7hIL
m+lEBOfowdBauTRAhJa/gavDmregTLpsroVgeiKCc3RVcmiUdXgv0yIms/qUJ1fo6Cc6EhuXBS34
44kgZs4jB5ntqgitGYJSrX5UGmllFxlwT7X+ruhj5AFElQaR7djfj+QB9yZuc5ZpSLXPIfgM5Vs6
ClKEIg/gtphVtrFhV1CpnNVNBooWtCcJmo+WrYb0McoyuE/yVb8yn5W4ZHFItT2TvtT5e6voJOte
2/j35fVZVuafJPb2OLJXrdIekIMIqrXzUbYfeeJf/v3l9fj3+9xRp1Q9mo9Awe62TvSBW9ZGzvKX
tjRWl8UsPJHgZv+J4Wm2k8yp0s6CmKbWiGSvdPlqUCRXr9a5uqtEIIJL7/8TcdxxR2tzzDo0xWJK
EqA11JdLomzyPd12A9FVt7qRHkfDzVvvspaLi4WiBapo4Js6ywLIMy3bSmWBoa48s+y2sS7Cn7ws
4iwRYOphbNGOaab9NeuCmCiDXlZi0SP+U+IsEwC2sUpGMhoeQZ+K7oYOe7sXHOOL2+dIBBdAU7Me
AN0Lbxj7FyUIiBPf2VZCHOfBip9/og2akiwU/9HRxsWbwkxQIq8HHAdmTHqM4qlaSEYRVMXyqvyT
woUcI1D1oNEQD3J761h3rYhNZum6iPrkPwHcOR70aDTIBqghj9NmSlFfCQkoVYt6IHLkq9ajFL20
tjd228vmEynGhR+K14oVtVCsDD7G8cYR3RkX48KRXnz4Sbu4kZheQftUg5ZLurXNgzqvQCbt2aMI
UpotA5daP7YijyYj2WhmjDDT6oJbyFWlh0J5kJB6skW8DCI5XPixa5ogp8KcDpwTIYCqx3dHBQEE
em4vL8/yXv3PLRxuIzlV6DhIySAVDUJAsyKNFUGY6Eq1uF1R5DMwsA1Udr4LdpQDaoTsrRKXVyNd
OeNvqhx0527u7n6gzpEgbhvJumRr04TQkxaPVPb74WDXgpN70aGPRHAbSYqrsCzZ3c2er6L2b/iD
rD1+/Z+tuA1TDwzO3IGt1IwS4Ah6s7yh/Z/Ldlr0ryMh3K5p+ybPUYMHXuFgeLmWuU7sDZMvHJoW
yOFPbWUqpclm6xFF92WwyuHDOUhlqaDbWbAm/JV9iM22y1mmYuqfKIg3rE6w6OfwbgxD6p/BbG6f
oDBapV/JHQtEsZsB7OE37+otGrZulevKi1/kbeOloCX0msNT2JK8ItX++4OXp9/AXemHjubFzG5y
sdwiMJDGiP26OJTGXhwXFvrHT4Uxkx9dG6sJY7MFe4vbg03mWfFkZfbUvtg2U+8lYbIyHepXVbbK
pvTjsnMKjc0duVFQ5Er8lXhaKQdlFSRkXqn+8DcDRIxnbud1cQj2tZ8/y6u78Feze74sfzEmHq01
F0TaVjHTuYHqVt5dN+BII3Nk3M2aImKqEwniQomqh1VasQVFHb0I/mKiddAF0yciEVw0GXXqxC3T
pYg3fbXL2/tIRHwj2nxcLFECVFOHEnu8NtdFc2OGpeCMOufaON18/Kk7aVYJ9GcoER8at1gr9xSt
hOMtyj317AGfZWUbbvmiroL7+MV8kcmwUa871/GetHXmZaJKpMCkfC5Za+wxMSXoOxc3pfIUBLu5
e7vsgcsmBdohqzbgNcA5hhX3CiinmAeGGQmsdRQL4plIAOcWXQKS+96GgK4f3oNEGzDgnPuXlVg8
9FGbY6QKJnvochGkRmdrpuFq0TRoPdDvQMAByo9thEl4x7ssavl2i0oT8F7ATAIQs1NZmZk32ZhN
yE7eN88gPMiRdT1UtxIozW/1a6AlXJa3aL4jcdxpMMmOnSoWVJPkv/q0K2VRE8JC4yzC75EELtYD
xyq3hwIKSRv7bvLlK7rTCi99Kd/R67iN1/EuuTVcUQZ+0bWPpDK9j4L+aLQ54C8htYt3c7Ods73p
rC+bbvlgARwMJrexUmeQX2A3G6NWQsdAWz0qia/aL421b8J11z+G+c3UvHbfny2BLY8kcvG87lQp
0SRolVaZdog0qzrkafltUi4WpI6kcHs2b+qqi2folfQWqOmkK0B1CdxucXmORHC7Nqm6NLQbiKDq
1aDfztVt2Aoe1ktl/BM1uGgu57FR5A5kpMW4MaPrvlgl0jqjvk333fCQBfseaXnqqfVPcqKAjwJB
CoYj0Ld56nupCWYB9LihjIvO1wnjP1dzJMiJLkakIxGc/TKM6LVjiBYFOQeTX/bLbhUyOvfBtOq/
zRTKvOFIFGfGOqKBkQTQZlSec/rWT+9Ftg2/TeD6JQUzU8AGRMqax2kZAXwQRGyxaDi4qvErkX5y
TqA/+H8COIuB0wKE0BYEtPavxH4aRJjFzAz8exppHAwossMOhdPTRce0qhTZIQIpsJvjdTOAobua
1cSPxqHZRXpD95kU1X5vTW/tqJaCWLSwn9BNizoqFt5BkwInXQqnHgAjaeaiF3Ek7YBzqu5BHVAG
Y+NeDnsLojCMo9lsLIxNULG/H0XWEuQPSVYAID4wXy3rTopf6u/jHmBCUcV8Fnp2UbPh4T1AHj7Z
VqjhNqnPXlfXWyBieAESspc1WTj72DguivaAiLVRiDnVpDEsVaKYlwI6MlgwrUEC3H5QJoITfcFe
J1K4k2iWszHNTUgZg+q2iYurWBruJFP+gTJYFkw7os0Cva2cMmY/NzEgL4E0SLuVbI0vaW0IbuBL
RzlDIAWkPmiZgLLB3U2cCagDdATQy5gC/3tnKR6VlbvUeZjHP+X8HoTvpeob2hvSLoCQeuiaN3Ad
VaYg9i0ZFA3jjKUGYEj4ktNls6iZGXoEvKU+7ON13oQ1cGQnefqbNIYhcPYlF9HBwMOqkzqmkDmN
aTirYSvnwFqoEzLYH4ZoTHUhrWACV5M1hKInDuByp8ogc2HplQQocDl0m2JnTH9t9Plr0p/Lrq4s
HBgncribQ1ZJhjM7kDMluw5M4qXngHqg/AjTK7VZafNvGmwN6bVS3XToiNp4AV1XxrZv+++f/Ca4
dUCfzMwKqrJThfterZq+wqy6A6Buyw5zDz2Xuh+bIqibJcuiv4QhqAElFWWIU0GBKlepJGdA6a8+
B5XulOJDbQOix4+XTbsQ+DG5+k8Od4NONUNqVB1yLDMgWbTRmgh6AbLfIrS4LrXrpPUvS1zeh0ci
ORuaQQi+Ohbthwx8xcQOeucqAD70x+hI4U1ErbxyweiuyiujH5yM6KUeKiSJSxMp8p5a+DKnoLZr
AX7DuJXroja8YEzqwleUSBg12NdwJyNcD9AEQJVDIxjPS5eEua5OFlwvRcVJnh/L6sFKbs36xix3
qBfjrd11vjI+Rv1a+UmIR3MR8CMQzBWczKdOoASZVGsKKOS6fgSLAB3RLgUbCSLSV8WeVxFcGxam
ijVg8vJNMgAJ7Q0NOOCutpJ0N9gqHri4yej/VjwwvK26u9DXdhZa31KiwjV28Rajen62AczYdtxP
fr7uSOc/qIfqAWA/gh235KBHH8e315SYXAyRHc/cWY9IpT10zhYfKUsrTNyASyzVBbM2LGRdMAbf
AjqE2PsSM0YMhDOVRGVvPkt1E953apqJcOnOAjRaU1QD0GOYbIX9ebgapZFnS00Yy0vcGhgmymtX
7mqBBZdqqIxL5X/ry7fzAGTfMjNmQvOujnxlr/oglnc7SorVtMqvA1/2/l7e42d6AbPwWCK3xa3G
NmOaMInN/Wysle7+8u9/4ZddWiX2AUfXON0ozLIZIMB6eKX+vEUq9F11o5uD4t7Om1sWyoh+oCuw
oq4uixZakzvzjNmpG/TgYVP+tR7n1/7m10iUtU2M3W22HgFEJVi+ZVuyJmG0pOsAjT1VVW30IAk6
HDkaiO2M/FYpBcZkb4czW+LFzLBRLFyLuAdf3EaZlNS4kTRtuXKMrS59yvrvUn6XjSczrQTqLOUd
GHstwOnQxYteUM43hrFJm4j5hjyoXqzRFyuUvNyu1q3quH1VUSTb+s2Uxau8p1vB4jFjnenKAERw
xzQYF9apMZNUbpVag3AkCcKVFpsPCthvV4Axrty5dEBokljVyknM8bWu+odM6UxfmSTJvfwdi0Hm
6DO4+0wvpdMYs2uE3H8MEUAHgo82+vyBDLyqVLwZMdPO4/bkMS2jJolB9zV0ylVUW/ZKKoxQcoNG
akVdkMsbUmdsWBgINnGLPzWsalAjlZk0NfV0gyQfoR+sa0pQmDEf2730TntiyVcJMR6A1CYDSM8V
6Lu4T46+QD39giiY6y4v2RfEJmmaikjB82WLLh5FmO5DHw2IP8BWeCqhG9KENlWSuWFiYSrALjdy
VW2DKXuG9R+jbLjO03lrqK+XxS4gEyCaHsllG/go2ClKHIWZDrlW6EWPdkniiKR/J7/yb1SJvAxe
+KCABG/rbPuBiDLUzBXPdgyjUmG1adZEeyq8D5us1w1cEFv907afsYHgrXehkgrigkgOW94jJfMx
ARSyxi6iTuJZjeKBpXo7G+XOcERNK2friIl1DDVifImh3JxxjNmtAUiOrMtddVS9NIrdpsrIEPkj
Ordzez/W90EjiuJL6oGdBBBxBl5ioOg6Vc+meQTYkQ4nonUd5H/mwXHHDs8VbRKEFn1REtrSdUxg
aCZm9E4lWU4QRrUJSY2fesVGX+N8XCleeuhV0m+M1etAlJV1A0iAa4kAQa4nOSnct8gH/BVwLsa9
4ifb/NrGUCTZtK8TTtH+eV4H5K70gqvIf77s3UvbFtD/XyRPmB/ir0Bd0jSjoQ8wjLx1EpBjd39+
IsBGEylmm20s96k9GmoXHa1wgR8TOcNQj7FDw5LgCr2oBAZ5ZMyTYmiRR/EYkrQIU2BAu0OTAy2A
YoeZpJs6y/IvK7P4eDLApoK0D4QhgXCqjTw3gEGZIKmM1g0GADR/kHdD4mXVOkw9O3BWRXYwS8yP
1K/TsO3DV6naKOkvwWecbSEGSn30GZw7J3FIw3iEkyXPwMcCh/CvysMJ6v7p1olKpG10MG4j3/a7
jXktIqVdNDZyrAwvjjEjcgtKUWHqZRuyGZOVk921iigbyr6ej3k4xsBGDugo3Ly4QD/gATDkBcWv
N9XKkOgmdKSVFaneZSsuGRFkVRg/xigMq8ydrmVomD0yrfDM3hy7xp+zUfor9XWHQ1JPJtOTzSpr
XX0YP1Oc4ZYbSpIlQrBcvI6B2QM7A13yiEvcR2hJLNWZgY+QNsE7CB/HX6PpGfUKo4I50QRVjSXD
WoC6kTE8jKHor4aDoyDvoEW50xgxqKVvHO29Av1ZIXruiGRwB1ZkZ5jww9ib2+cEaOnxlBBblDVZ
6oxAqv+fItw2RJ01j+IQitAaT2GL9C1IFvu312KdEfTzfRZry3IrQNG70mF2d8bntFG2l71nUU9g
LzPAAeam3MJVcVAgc4BP0K3xE612WelnHRXUHURC2GFztGBhJo04/SGkGoZmXUZFvs0w5ElwH5FX
39cHw95wQXSmga2C23RZrtHZ7Fhkiw+zflNJV6Moei4djcciuIuUlhu2JBsQEat/peDgSDu0mLv9
LOpMWJRzFB25CGUNURVoNeQ0I85MJ7wKAYeVyIOLfpbNZauJRHG33gLYUVFRw9vrqCNN4VlIJ9eG
Tury47KgxUBxHPK5fQUA/QhhEZJm520OLYbT2tvvUfWAPyAvS+RqmxQ/GGoAesI/J+ecIigSSwpz
3A7Sx6a4Ntubcb6S4xv6cFm5JSsei+EcoxxTYCrN0E1ybhKgADjoYaGAbPhJMgsjsowUGeCwOj8z
pPdjrob9iNV6BcydHRH1Ld4F91NIftBBwPgccEqCpw6Bip09Rxu37FVlUmVISkDtFq9TFX3Zq8tG
W4wN/0R8OcyRCGtQ5rmpsDZT8dz1b818XYoSoCpzKv4kPlKDT34oQSfVOADZ6dT4DcG7Fc+friMG
Q5zwe6D8zGv9hnqNRezr4S5wna21RheN1Lvmt6klceexGYuFCahnlq/jTIphl56aoCTNtT/GmBNl
FNwimZfxyn4V9GRcbZCK5XZYPymdUaom1kx9m4z1nKGNBrtaLUNkOp+ASiB4crEPviSPO8SGCGQK
sQF50mAQPT+0YQ0Sp32oPGSiOY4FUezRxQhGgOII1p5T2/WYaA7mzAElbhaSXk6Jk/1pnZS0zkNP
BRncr8wGpxeEfZHLYVAVz61TYTRNwo7WARzT1d3+YcA8T0amigzPdN9utVUGiML8HtLHlFS3ztZZ
dzlxPJPEvt64ogf0UsLw+HNM+fRzzCJI8lqC7vnBXptu/hj6yVWwIdJVtNd29EG+v7wvhQI5Y4fD
VJVFDP2pSTAzAwix8K7dWBA1Pgduui3XnwKJC9v0REXuFJoHTIP1CSQOmDUhEknccRevbmfUDfDK
XouK0kvZphN53E6JumGwswryWq89aAcQ2DskAVd5foPSwEdxHZIXs/auscSYy0RFSxWEPqGJua2T
R19YlF8f0Fw16go+Zq5+h7sXFEgCiyBJ0hFJ0Jjz9VI99WtgriDzxMhKEIL4qzrr3M8tkI+6CBNY
28BLCpXEdrgx6L2NdonBeC2RCHLCyNWVFcoKpOo3pVzcOWHlJt21KT+HVUHCLvelOvVGTWCV81OU
fR/a4k3EL4yrcgFSq+wyyDN8n4Gh0EB+DDF2P5lAMRAlU5h1TwxhozcJYJ249oKT8yzZ2DgSKLIi
8BIqVdKsisHqAVlm/aA4A20MVjfBKXoWswDYAZoEyvoFKjvZxmPymYAWW3B/O3sDQhXw26kyexOx
GuNpcOi1NkicGU9NM9fdrtOuUglZ4Wo7INmfa6lXyhsU8d3L+/VsoSAUHFloBUVVAT0w3ELlraSl
SOnhKmf+iZXHpsxJFIUkykX3nbMrAgQBMR5pL4xXqgB3P9XOiM3JpJh3cufWfLDC8KbWykfaiKZ0
FvwB+RCGWsHEgcjqVEzeVpOmS+hzUMzwLbX1u3T+NtolexxjyyFVBQzKsypMTa2iBCAJRAAKxMI8
k5l+zOnGTGv/22uDZh4bTUoMYAkFn1NdajSoFGWqg/i8vDOz+xGN/fNtm/26LGVhYdCw8cWQjXso
vPxUymTgOUcLA4/kYLqdAA7fBM4+GQZByFoUgx4oZN+wf1DHPhUjSTbaekyIoehtseQGAUn3i9QQ
XGSWxCCzh4YMAwVsYIWdigmkrAvSHhQ9WRwQu/ojhSrJgcNw2WZLXgaGUqQoMeYG/G3uWAUbVRJP
EyMC0it3irtr9Gvf/0QEXvRoLQFoOd8GpRZyHekG2MWrKdyiwAkoib78fVnGwuZHJRFlPkBEQxA/
8WxYmS2D9DR3zeK3Pd6V1luByroOWZflLJkLCyLDu+DNyNadLkqo1zMguOscGAXdYVAcr0tFrSRL
634sgnu2YdoIwCgUIkpbWs20PsSG/hk6xnezVtj7jEsGVkMF5IzA2pkCu1c6iDHbe5r/mp0AzInf
Hs07EYLz4NRcadToldFDiJSHblluS8VYpRihGuj9KJqiWrTbfwqhe+tUFhBNw6gMICsClTUmOraJ
XiDdn3mXPWDB0xyG4AekH8CAITV+KiYfA4rx4yR3EYLcEMOMtB1IoD0HIpyABX1OBDFXPHqJmlSK
FG2CoL6IinujY91gZTbu9VSdVpd1Onuj4d6Jair6Bw0L4CJ8A9hkSWnfawgCulk+9oHqOmkNqOqG
Et0JDoEcYI7bcS/LXFJPwdGDQxTH6FnCO82LrCkj1KsSYLqjakSmNHYDUZ1kSQrcDgUMnKU4ebjV
olo/IOGOuKBKPeaT7L80NXdOIYLOXQgLJ8U3TgxGXIK8TqDMWE1AkL8HqIl/2VwiCZw3xHZSOGbU
Q5FmWqcDWkAcW+AFiyKAS4Alwe3Q4BuzWpmGMogJcjcv6kfNsXwjHL4fdBy0rv9PBD+xOUqB0Skp
RKSGSebA+FUo8aPTBYKcA4vC3FXa+TrOWCEF1V3uhtZIfRTWNpDtYzXyY+BNF2DnAqeuZBGQ1P1k
ZXT00aGjDg9zhVv7Siv0mfbQaZS6u6CpQXwoQlJb9OIjEdzi99QJzM6GCNMO3TwEOI0t30nWuL7s
Y0thQAUzK8DhwBV9jnXnBBRYXBikSs10hYEAjPDfFk3sV1LvZaZfi3IaC88EXGxB4wPCbfzLX6QK
iv/OCgMEO2Nwnzq/rWz2tPYzi/eAk5Uj9JpnrUDFJc/QNFyoWUsQkEW5Q4Km/ZC30wQ2wuC2MW8j
+qZo7/L03Cmi5pFFSagGMe1sFTgsp+EbqZypK6iC3sE+uDbs0tPqBO0V5kpDx6eetYL80NLaaXg+
A3IYE3EanxpN5yHPB12Hi8h9UBNHK41t0gfKrnT6eqOnRuUata6gfFO+XvaapQPRRszAnAXAMpFM
P1UUgmUpm1hiRr1TAsABTQDnbF/bWfRAXtoFNqhTAZqPwxyGPRUECh8Q0tUh1i7/E+fvFgUOrIgw
Y1GZIxnMzEeHbhN3RjQWeK12803YdKS2ArdW104+eZettqgM9hmg1lmhi6drSUa0atlIVrq0o6iG
Il0pDQSMW+5lMYv6HIlhfz/SJ2q0pAws2EyxUDZPCTjI3HrcaIMg4i7KwVUSLT3wvzNmxNAcGOYd
zdHosguiK4s6RFLWCULvZX0WzXYkh1sfU2qcNEhi6BPpRJn3kgbeXhEry9LWZa+J/ynDHR9ZgvZx
u4UyQb1yAFBvoB6KibQ6uo+izf9LH527IMtNk3S1BDdogCybJ4+DAadOvlvvxPXuSB8+6IFQD7k3
A/qYzkPe3SblW6FtL+uxdHdg4HpYftwjkaY+9TM9TPuYZris0kDexr25tadK4GLntTqogR5HPFJZ
NfWMBQjtKPZQaTguVDRQoYUcvXdjeONI+j5Min0eTtsx6G6qUl7PZSi4uCy5BDrJkewxcMLjkDzV
r6u6uowivGF1OfeUcCZ5rR2U/o02B10T7NklH7cMjA3hJu6A3Y+zZWlJLWZQ0tyt6yFYWzMoqiwq
D9eFlooIBJeWDaU7B88YEGAjAXCqluNkYQ4+U1zCHXozlPFL38VPlz3jq5rFX8YsSMDwGBpCzrpT
M6c0Jp29AeUkX9HZ2o2d8+LU6c4wkk1qglIsey7L+gapFi+dYlPgmUuRiUEMOoyCCylczppoEW2T
zkTEaAyUCWpUdWdQtBZuqAgU/UrI8YoeS+Juaa1SxZ3kQJJFAzUhqTIbM8qtQ534MvqbAE4S5k7u
m+NkIn8fSC1dKU6mvBntMFQuml6VyQ0DtNM9WmHVvM0onNFtULcNOLakrNirSAffVHI/bqpMxuHX
GSNLQnVAUSRVhIZKEth2/FZE9pReTaM+RW5oKCCmRcHe6a8cvU0zD0/baKt3+eR4lllVoe+oZbYf
i1HJUGnvZ3R6YFxVk0IvC1spApNdkadkyubEIbI51qMnS5HzbHXUfslqO3e8VJvbB1phpG5d25U9
r1ts34HQoRu7a/AOziA/KO1s8OwmlAO/KowyIEVnmX8seXTMz8G2qr/pSOdq07e4x6wyo0tQ4pqD
6SEY26Akge6UV7TJi4ekMcMaJEbI9Ppa2YyvkYZWDnCwxLYIklTkN/yOR/MvfpY9v1Ukksrrgd72
6BGpoz+X9wf7nTOvQdM44LLxPgUCPbcFh1L5P9K+a0dyHdn2iwRQXnqlbPosb16EsvLeUNLX36W+
50xnqYQUes5gNrCxC8gQGcFgMMxaajFlxzjxU2gyqgF4gv0zsSrOOEoY/xEyCwMGIat4zcMDX4k9
WghlQLuguKn0NUCQxU1DPRQlel3CBMjMn4RxV8k6el7RVzu6ULrZY4CNEf6JeNpKALXkkfW/ouaF
es0HBm4+JS71UKJyc5ckiiGPh9Sz2763ruvozxvup5KmZnNk/BXkYieKiJ9K0nwdt3QF1m8uBkN2
+ebH70pTUqm2q+G2GjOUsrfoTqWqagaNI2b/zCUMaopL+cJP+SVIwCPmQ34XJGZAGhNUkKZUrHXw
/74OIAYTnGiLnrDB58sE2FgxyH4DXwnsBBA8bCV+DSrut7lDBK5RlPtAoPSreOKxTimSMQeFdsiL
N6kQM4MrQmWLtNQaiv/CzTPJAvuKMnEGYhD85655PObx+Bg3T1o+hvpXHKCfPO6oTGjqv5b+Cyfd
kvxU8WtB6u9txHQ+aGmnixUgK+IsSEV83OeF6tVGE3A0R4Fczf85RPgpYXbO6qb1gzLxGyNoLS/Y
EQJovX+OTH+ImEemEqvbIQUmvVH0O1K9SskrqVferL8LzkAZxtDwRIGJ1/8vtA4uASQzK4PGaN+0
1io7q99q6M90km1oahboRLTORNZDfPnn4/xT7swd8lkV8Uo1yd0yRz1xt5nZ7/LWaA6NBZqjl7W9
XPAfEIhSG/4nocV5npDCCJzH5VXYGGF55js05JeNwVf7ILkf0nuudHrZFsq7qiKmzH1p4YoqFyLn
H+LnulQSr/EzEjWGqn7IxVMLEpB8H2c5JfmmiW7SgmZNsuKffzd1T8r9u+b5q0OseKReW6xZ/xjQ
fPYU3PG36QHknZnbG6wzYs4IDmSXm2SNouj31fBT8sxb+nXptXEWN0YvNYbYPiIO4YZTnufmqmJ/
uzOIwlwCun8wLP6re4FEAZqdwRFo1KpZHwh44NAkMlrDWXUKV7tLMNVN05Nwu2LA033z8z6axGLG
En0CaOee25OYZ2UsjzDgxuyewPdIvTt/c6x3ujuuPHx+z+lMavwram47EdN03xuxwuK5tRSnPAII
5Cs/DKe+ooMt2fI5tsmr/xLQNUS65VNzIXp264oD6J7aaZWdCVw8mjrJTj1m7suDZ+S7VatZNtgL
cTOz4Ts8uqo/m2rrwOM9d0Z4wBvTEG8TCiyKfXJI39v/xpFfyJxdUUKosF7MsMTBP8j1jhtee27l
AbR4GwHRHeVKtGgiQfjzFgwm+j3A6U2ngUOagadVM9Dr9rgmYuZP83AUMzGCf+kCjXJsH0uf1wX8
jitFTFUi7hKQLQNSwcwS4qJLU83HiSYD7+aetOEJ8CRV0LKra1RDSyf6UtTMCgaFY6gjQpRfiTSR
fDusXur4+fp6fmM/4FRdSpnrveoxbCJgx3pb3EQ5LV2Z9riEGNSzUytDfm13nAvgtJt+7UAvecdL
0ZMyL1KCRa8nWVtCtOTIH4KFW2A0Y0u3pBPg7/UbyU4cfzNanrUaxa5pcW6JTOxInGJry+gpBQOD
es98pybv1/d2TYEzY9RbJrOmgZS8tzL/hQRO2q2Y4xRezd2vjlEa/INxO+Ce/NzCvh/9hOsQ4Omy
5XNoPssECmZBGo9oC5waNraqsuIolvbuUuQspoz4GKWyBiKHdJcMdyRV0Vgl03B1sH7pLKOWCW+B
Jxyag2aWibn6mrQ9QkuW7QTuU+9vrqtn7fdn5gfUgU7gpt8nJDhrACJPAmZfFzHtxS/1XCxhZmdV
Esu+nkGE4B/05E31HD//7ostONJNuV0xtwXFwAamATmgWUwX5U9b4COfpNoIYVX4yvPvXdpg5kmk
XrNWBFwTNHNMPYfU60gQkMeFetS4yBLT0O26yuS61ry+gQs6+rGmmQ1EQcfrIXLtxigqlhCLji+1
KzpaW83MDOIiIhFa9sBELO2yoqSp4g66A7ZR+t8sBf2l05DqNKHwUz1VMSSSN+CCFbyzINi+93D9
9xdsDVv1n9+fU/nxXONlTYHbddAS4Pf4Jmnbjdb5x0aNnDTWtmobrz2bJpOa2fcPmTOTY2M6jIxB
Jhe++p3lB4eQQ3dV6ERkI6PspgzHfjhrgnV9qcsq+7vUmQGOSRoEKFnhESPX+Ecw+VHZ90ylSFeu
iJpO6LUVzgyQkOR/3kspGNBUYL7GYmCk7PP6gpbeRWjhQ44AdKZoGJz7cRH8YBNlamPIQ3lMIunQ
ePJ2mlBIOP9ZbJsbHWbZx/mmWpvNWVzgheSZO89TjdP5GCrs1IS3JLkKbyMV7cvFFEVdX+WaqNkJ
6NQ+9/QUixSTdouH0b0ogCdeXeu5WPQZE/wXLkRU2OdlYK8Mw54QrKgZ7sbcQjb4+jIWre/i92cO
Q+g7lvY9fr+Xpyp2Z4zZPu6csl8zirWFTPt5ER/xQsCEHnetMWxBNeMdeLs+aJ+1I5yRCJe3kpvc
RCtr+82DhGZCZKpgg+gyR0vp7ETrYFXmO8DlGM19a0VmThsX1F6cT0NjdFVrQhrurdQuaLBVjvjD
HiPlO/G8Cj37myx+9iGzM17GGuNZgg+RT4nxGO+SAJ7ZEBpT2xcUCOjuW2zCW3P32YO4CVYqfAuR
6Y9dmJ16nnFKqUlQcUxOXX0XDCYf34wKVaO15ow/U8i/HMzFhs+sKe+rWGf5tOF2YYJR1Hmue6Nz
I1O/5W8BmELVwVkboFy8KibSrgmGVEfW4KdhoXzKg3IxaQxNiM9FIe7DNqGiVx28cnwJcoUWzdqh
XDz7FyJn6ox9uSdxh1iYE7/CcjDTrqfyWu1/2WgupMz0FmpFjBENLEzaZvtDXdHuHJ0bV7nHUyam
ChWN0G4/OfMm2irWda+wtsCZHn30NuhlANGj1lAwhxtBMhqDvNasuBDwoyvqr+pmPgGEXVLZFxCT
Zneeisqs6qaeTzUhogrwp6Rbfa0Xa9ELaWipQWvNhJY2k4hfDxOphEQ8Q53M1+yyWsMBX/SoFyKm
v184ulJWQmEUp70r8ZAo7HGUaKdbAW9f19HyUgA7AHBSzEzMQ7BQq5tYBn33NOFjhmXtROkaf9Oy
GfxHxDwKY3pQYaEQkQznKHTG7Mgn7vVVrImYnV6/L+UkTTLkUMNbOXtW0698dThnWSN/lzE7rlqh
ZgPPQyNRqiabNopfvEIpngaGWlMerhZIlpbE8/wExjjNgMwRIWRW97U0YEke77fwRIPgMIC3WYI2
eCsx65IoNJr/rw3MW/3ULAD6kA4F+ey1ly09vGfN83UFLZrZlMoCvxVKdXMaGFmtNT0Y4NITP0B7
bBwHZqr3nHVdyuJCLqTMDk3Y6yDoSeBRw0Ez01ZzhKlC/M9w1dM1jAoqRmWmxN18lkmp/EItJ79d
d4gAMsXw1Q9WrUWGyzv2V8osCAXbR4AEPsxNLBkyQMhl21Gtj+b1HVu89i7WMos/hVhryn7K3VXq
LRjI6EisQjNlaZcD+CmQVqQt6QdVP1S7EYXqvwZBak4S1SSETWc6CNXj0hIjdT/W8X/hDQBxAtRd
6c/U2ezKS0c0ulQV7NnTn7KAM4NioB1bq6EsXTuXUiYFXnhogJ0VDTBhIAWocgBXGjpLzSKaE9cT
zzJ7GOPH67pa3r2/y5r+fiGwKwC5myTTMW0AF4x5dNV7asRu5UWy+O4CBruGbhywDMMr/BTT99IE
3Z8jYKhvBdVSq42kInGGcJc/pPIARFK7lFdjvkkn85jvUurs6GYyx9K0gFSfC/forbGjQLoPS582
I9DBK9GtmU5Z7J/SDpjtUm8AEN9WhLVM3vIe/138LHnotUrPtxwsNC4+EhAwhU9xa11X41IpA+g7
fz377GR3qTqS3gcMiM8J91mbOqkyOCVwf1KmGrmuG0x7Lki4w6uNJl6+wcVjikinE4B7Nx2/r7xs
5YmzrPOLT5q5AaDyN3xMsGxeGE2+tL3ETYaPKt6W3W7U7phiyc0/9z1i4BAIsxKymTpO6mynBRKW
4kCwC6zOHYGJbtgIKLUWK75g6dnCI5uP+Ua0uP3KmII7JgUKPA6N6GdvRcGbKR/ecKQ2OzW+AdPR
yk4u2s+FuJlTaJNoVDqkGY0gDx0wDlCfkxyuzP4bR3ohZnZGQYDYxQNSdMjTZiZXd5bUyaYiVyti
Fh8Pl7s3O5UMzalCNGA5JXAazNgFeNt36HJGuq/czM004yzcaVRnNDFad7i9flDW9nJmIUXW+CxB
As8I496s9chK+9Dh9NL+v4mZHUeMW0v//1LKi68AjJgBxjjH7v66kEnvv9zbhcJmBwylt0rhemyk
lFo62igUtpaBXtmtOeZDLjbEQ2quMRT+RomcTj8O4cpOLS5iaofHRDKZJpN/3gxiLSGMG7GIJDsR
htbQu+ubNFnTr02SEGsCPAZsz/OMX1OJJTdWcAl5KzyIfHSXqYGD7tp9nUsv10Ut7taFqJnS2ah2
7SBAFEFsUHKunH8yeYWabk3GTOcEjepAdZ38vH5UABjhyRtl7YxM3/lryzCiIGpEwvj2/JUQMzTY
SyIaVtCxBTSmuqVarW6rPjgGfQBcBvEANtsVH7doBpo4wa4CzvJXU6TU5p4Homc8hPSNkr157Pu6
bpZvIzRsIEDELBDIcn7aWdFF5YBONCin0kzdf/P8bR0+cuhOiWQ7G7Y9eDf5NUzyReP7K3TONDYC
UgDjVRCqjSdNOFaV1eRfibaGFbe8ef9Z2zzPFBSd52uIHI1uqCjDzwfyzfXt+/Ncm9uECGtADx8O
qjrvP0nVwfdRVKkx10sDg2yVrYJKtjLQ0A1pR+ONfGD2Mdq+nD1TN9rnu3rXmslOdkobvZI0MgAC
tDKV/xu9Dm+mi2+aN6oUhFWVqNQoWp2eOQv6dOJDfpM8iYdiNx6jpxBF7ZuYUPksbjgT6FSgWL6+
LUv9bALQSWUFXV463h+zHEFcFWC71FsUaQFWshXBaR+YrKCd0VgRjc8iFZxgJcb5jRozLftC5ixn
MCReVykaZL77o8Hv+ydyHs7kuTRf0IhuDgYaCsxgK+2w6668WVnwkkVfCp9C7ov3AtPFSNezDgve
TqCsueUNRuxwBrPZGQjpNNwnR83W1vZ5Op2/zO9izdMJuBDr4/kHUhiI5dzRLLDIfBuDn9moP/bl
vXRCD4qpHFSTmIJTrgR7i6n6yyXPbqhmKBkZROy3eOLtkT6qp95+vwUwqq2Y/JacyUk3REcyBxo/
3bU2GuHXxpOWWrJ+qHzSysXyu6ypmOLhE4SDyMPEGut2pL3NGX+OXmanz4WjbkVLN1fUvbjvE1AE
wN4Avz3vDUCr/VD7HfZdpRF2vUaevKXds2g3pmqHRrGLBuDuRqWR2p6xWpxY8mvihfSZ1jumiPDk
k7Hlj7LncP0/Y6HhKKE9E3uLAVGMUM6s2U8LPe0ysDORBizw6YC2/5UKx2K0iwEivHmxexihnVkP
nyUsCglEIEvOm6ULD928w3B2H9ljQb/8jX+P0s62NZJHbY1XcClYuJQ9M5vaAwpbpkM2Ugo0YnYg
EzQtrLUXLdmIhCIWbu0/qCWzTVS6qorLEVLElo4fOq1RSkrffKBnyTeon1VGaHRG/lIluAcGZ9Uj
LS/yr/iZkTCUIVOlnzYYAAYf/XN8iCoK2ioMTROqGfEbmrqM9PR5/WQs+UGMpWLBEoZwgU3/80RG
TRd5JRPREMQ/qmDsjr/8qSKPBp3rchYvuUtBs6BSDUUWdBEEAYU+vulcnqqnzMx2xSZ2gXeniJQ/
yjFuHICsABgtsnxc0A/SWi5lYb0yHroAXEF6Eu/e+UUnBoqXlSiUxx5wPST011gt+dbYijEtKBN5
3Im9DegxgCqZiRGEQcsUHmToWTTUtjJGhAJOkCCvi1nq6zu74FwwqT2RpyEpJctzoFZAHhRtQOrK
kLjEQVj6JsbSStS0JmKmuyzsEEvLEMEDx7/JkWkZ1vBWljZsSh1jVgzHD/1pP+1Q8+uGyTlEyBpQ
ADkwfUmPhH1d36oF5Wsa9ghSMAz5axYy7dqUq9umMiKg2Q5fvHpTkiMkr9zyS9uFog1OFKBzMVE6
W0vg1R3j2xZifM7KvGJTg5/g+koWnjZYyV8Rs9hJ9Ug86BFE5PCI/vCQyKHRD6em3/uAdQrU/XVx
i9pBMgqGDDBMAB781I4eax4nYx7QiMoDw2ydENwOa4Ani8rB6AkwinBy0PD7U0bWDVGeoyvM0Pib
diCGmtQ0Fd/5+P36Wha1cyFn+vtFDOJJEWN5AzmdaIbZ3lulqJrUO4vxNG0CJ1VxIeMynjbzQgCn
hknvEViZJDb7cPBjd9CAEqNpQwVIBb1yxcTXnSAnxVYYME7gA6XPgldau9D+1A5/fwgY/ABRgd6M
+Y7yUiZ6fNxXhi9k6afsD9FT1tTVSYhD5QOTxspocKWmv3boXngXiZwjzFcwXgfwu6E5qWWPbkAt
ifmMhuN49nW/pr5XSkdZIUpFE1YwvEnKTPqqBoYhGykrwGUQZWNkIt5pdmUeWl6ckk1FdBKb9UjC
79Dn6882LNi5V5SwNq+rdsGE8CSGV4f/QFPjHI2fb8K4qnCNA5lHpGy00Jdt6vJz5a81v68Jmqm4
IWLOKSIEAVaCysVgNJ2/zzFczYMr5/qaFo/eBI6BFz+G4ef1R28glVxqMFeWNvuEr5wuUY9Jrfx7
mRNjIGi2x+tbAFPFLA7I5F7S43DEqYjyvcp6c5R9nw6CuPLqWwiy9AnPCHBNqKr+gqAbS551aorl
NPqgWHqbtOij1sKvJo00gyhsNFIvbFFHUXExezG7u76bS+IvLWRS7MXZHEHYkDIJ10wChLKpkiGb
EtvL5L1qvrz+M0vI/9EkZ/vqD4NeyS0Esqwyi5ynPIaBQyXYB0ReST2tGeXslk6yMNUHHaK8vEFN
fKN0N2UNzN3y6foeTp88cys4Xrg/AboFSvE5eHDgoZ8kInArHYe0SUtokR+r3A2re6HP7OuyltZ0
KWt2z0legJfbAFlluInaXa7Le4C9GiGXWtcFLRwznUelBUEw8mrAx/tpGFGHbpbRh11isE+7lYOC
x8DXKD6gXJo9XBe1cAHpPJ4zREM/Ffgmpk+5tEE1lAolwpryBrSjAL4vq39H4MSD8kLEzMw7NP3A
FHDfaMVoyaNvl8q/j8NOIlCiQoyLSGcesFWl0vBRBIcxCo+CVxqIpGq0u17fqqVs5w8pM/334wQY
MOk/G+5kEtM+fs7IhucfxMSRtZ6CMSgDaNB1qYtGh9alCQsW0wTz+b8RdLBZnExLU2oKagwGykfm
HxNpDS9jyRsBSQ4wOnhV678IJdOu5Jqhwuq4gm1833e7vn0BhsY+FMudKJYOUK2sSktWnODSeBpw
GqcJRzz7VEAv/bRAfmx8EC/DPPha3ufANCUS2hvaNHrzKtGIxua2j0OQSqJvR+RBx8a6DegXHbRD
rdw64qS/n74EBMATkNCEfQv4FfLzS3KlKyPErkhcOHUKehrBCamyea/M9F2m4idgJaziyeOAmR1u
sm1nAXDPYC/i7QePzrx8kxjMjM01mFyMwfzWzM/vmrmDtm5ErZu+CwPYubCLm2+F38kYoY+G3dCh
RhrgbnTq/KnnYwogelqA5BYcAmBOz5XAFGW3lnlakk2h32ayU3tW2z2WNVDyb9LYGvnPqvY2olCA
ecWolW1evfv+VvdPQ3SOtNtY2g/chgNQOGCk1eFcF7dCBIgq/OAb8w+JHDgdKB6UwKdcmJtSaOad
JeZACImsYnDTwelVu+Xc2PISoFLv48BFf7+4GwELFdCm3fDo4DQxwF7liS2me6myFdUKwvskOmG4
AYzMNppD+o9kMNAkFLZgzkhuE3XEwz2usMCRdj6gFoOjzpCi4DblsOk+PQzdh58K57Yl0EHsGGzl
423O23riJOCtR+P9bRmdgtwumVlVdzxPwQiTdN9Ags/G2+rFl82y3ypQO6NFBrOkcbZBpxetmVF0
tA0MIb4pmU3G9x7IGj4Ae9DknJqA1OF7B98Ftpy2sNXqToQfikujf2rUGzWxADLC5ejc2aQx3sdP
YdDQXKNjc+Irmw3O8FEDNqB3xGgbZBuCrymorOwxgCs/EOW+61yfmSmoGCd2nJ6WghsKOc3r72n+
AzSsCIW1bK+097x44N7HyBDTr1Y4yuGpAZ4YGHsLO6lsFS3BvIXDFPAG/r0PQPh5HjmI2Yqd1eJJ
hXmVHms6xtGGFftKsohChZQqnDFkbhI7smhqzVnTjbKzm84dxTPqzuGOfyGDIUfHLLL0/NA0Wz+w
Bdz6AHARX0Rmi74lwVHWyXuCM+ZtM87yBOprVKzQthugmvvodRj8cnyOEiDmiZ9lA2YZM5efta2U
2TL42N5gqDxrTX+4VVJXE1y92TZ3IkhUQiOXaHTOfFcA/az0UebbKProYiOVD2AS6DmbDLQqrRYN
WsomFOx4NKRopyZOHQiYi9jqaUR7zFXHsVH2dnAEefDI3+XCPhsMnHsVvGj9PiH3iA7LCOVnGr2L
kauD1Guw2EBTwMXYHtAQxD0YokCC4gj6W6cd+8LiRIegCE9UK+c2WAU/UjXdpIwKqtsTAwxPiDPD
zs7bx1I/kAJcZAdM9VS6ozyM2obx27wH9VNnVYHdRG7c2oPkRDoQO0xRtGIRpX31MchOQKqTW8cH
pka4Fz0JPtXVYxsljVZBb2pksYBYCfQunkhu67lbNW99cZf2R6FxOikz2+dR6KnPKxSHpU3NQrOJ
eAfkkcbznVI0hJBmaG8FqKUkWCJhNLa1xmnSkAqJzQ23eWPmvpvV33n+oLStqUUj9WNzVMwxsIfa
6uvjkL5kfE557eg1Tow2pfAPzI2VSK98e26G2xotCvqb3ltJTMtmE5YOX4L171FKDOGJpTTtJqph
Lj8nnuHX2yY3cWml+Qt4DShSQlHq+CLVZUOqjOJWV6yw3gEroIoPk2sC3zlKsN3eB232x4TSmQ8W
kXHn7Hhug3+XPEOULOERexOMtveCD6k3fb3z2KaUb7vBZM8AsgHRCGxLM7ibsafBm/eZF0aB+EnY
67WjkYMXuYqGxwPUZRbADcwew4YGbCMRCx5Njk+E+2q8p7y7C9SXBqF/rh9KTAdshJs0N7nSRPsg
L1ttvKtevOiUhZjeMbQUYCJoXiOAKWqo2oW05r7EateLr7wvmsQ3W+BkHIra4rT7qv/2tX3GH0PF
KLxdptHaN4fIhXYBUdSTLZyt323E3JQHsP+9Me+RSzdSdGzDHQsfi5AS6QBwuFo3e/2xjG9kf4vO
smSwNbKFC8+aY5DctKVBJHsQNuX47kUHP7XUCChHRoBCVuxGolGoPa16JwiNINwgwSEObvVdnic/
9gHyAZm/j08xbIxQzjeIuIH7EdjRFyyvvgPtawAggAQOY0SVpkwOY8Xgl/ZSe/bZI+m/uX7bVjtF
Ag9KZdeVhw6lb0V89luzlg0f265ZwbbZCvoXB/An8a4ETuV4k/gu+/Zlx4tKWogf4nBGvneQKUqO
ptTCXvNtyeOFa6XbSnKCu0Sl/JMGyp831DKChIOF+cbA7WXQXVlycATPAFXJLg6TYxvYoODmhmei
2uV4GMt7ZXADbiNm+4JtK37fhQ+SsIX3BhAV5pVrwSXduRbdvN+P+rZOUE59DKNXHr5I3quVy+Xw
+Xe4aaUCYA8HFeQRjXRStMeS+84kR0FZOiEPquiWANWjvWp4iH65CFNXrZ0GH0WrbthJyN0U/08P
tb/nQMaEexm3s3fq4XFjZonSA7JPqbiVOTvz3FKykTpRI5NFd0Frlq0tvDOBFhItRheKihH2qDBy
Q8C+CLY+PEfZvvcCGoTHWNqU/MOkvvigEFrxNnxUg34gITEUFZjVZ41YXLfBnwt2MzTnITzlSkYJ
2RYC4Dw3aqeA6no3YEBINSJMWWB7a1ze8kcUvuK0hgnNBLN714CjWgP7wwhx/lqDjyz8BciqY2KI
lbrNpLuWjNtEc5qcYaY4cQsptzsNVJ6hiieidKxrbdekt8DTp8HgWU2NaTV5o8opbRtCpbKxU6+0
ObxWiMAAd2vpDfoqe2INxStY5jXV0CXQZY+dGahmGjwWupPfKmc5M2vwhr5HGm0fUUkIAkvqHT8e
sURkq/Ef2AOnW220S72vCN3i0ibmoH0q8lbItnL5rnxquQ3SijTcZcxBDCW7meIqwMUYzIi5jDi8
9i0mO1JYSgFlbcLk4HGGL206D/ew4WGyqD13G5+/afg9G92MmF188CWAk7g6GiUZPsrl4M5Gk4U8
FdwEUdT92Lzgcm+R4bS1kRYMwabO0b4sHYTMTtWVhpfFRssqO1UPbQMW3fYLmL0g98qMUT4NMU7i
U6+BT+qcpzrCtNMgci66P7kMgZGwZYgeCv1bV57ZaCqJo3IGAohBO6YeWFpwS4DpAtO+33V1F/Vm
0mo0JEj4sZuEC4xeb2ii3zYZnH/4lHOnYOjoAIVw6SksOSPHuSmqAlfqnnFbQRyhQENLbgMJoJPv
AU4h0Z26fevyTR5BmwN3ZqWE+SgMGNdAUOY2OhikyLuOWIHTHI681dw+mdjSqpLKwmPGf3myZzai
4+mlK6Cphah4DWjHkFkaGFVkbHoEwinYcI0gmdSRUUkp1fy3uI1Pff0+qtGG04+ZUhss33fVLVq2
DC+A7XFPJfeYIG7Oq09VrMxRAB5ndEOKytCbO15ArKrhB+WvSO/tfDxVWmzUwU0oRaCjDSnPnlLu
Kx0Ogn4bKa8iNwI0Ftgw0UtBzl5bWtCNwPYVABE8xDij5OP4E1MagTniP8PFj3hWKNUdcLeROgxs
qXmNcXCFHPBz4xZ8FlYdumogPxLhKVAcJRdtPj7UmhmH+0x45NObpHG0FqR/7D4SFJBwbWTRFYeG
sjKmIafQCjcCUx/r5q2qD23+0HJQq4JtuE9AX5F3TtWg5YXYo+rK7DEDWtEE5dpwRqmfk8AZa52q
GR4wOyl/SyX0RVS+lWmc0QHUiHl3mZdRTnkJ2JMuo/d534yw5jQzGbnJy0dwqply3Jri+NKPtpRV
Ru95eKefPD83OA+IZ2BDLQpYc+KK3WNNfFriB9KxcHxmDc0tVx+96Gko8MAXUWpIKzQijBzABxVL
Y0+8IFO9SKwCIYvnJYZWEYOrAClQv/bja1Hddd5dUdiF8JJJzyVcoZC+gG+1UBS342tTzU6lxk13
UAReTwV4ZB06p/zhkXmnnH+MgZarBC7G2QBOhWJkUuAdA/ctPSOBPghfdXuSoid0gRtemjiSj1pt
b0jhLkw/4yihoy4h5twJkcMnugo8kdJSAKGY94jDwCBSfgLm8NBqLzG37XFiBjKC9eetwqhZFN16
iozA5RyOZ0AUIjA9AQARfJaJpetnnb9HEBukVv8d4oEVGhht7Ah6zJ5G7xzjwkmew/Be6y1PxxPU
9lBcrd8ULbMG8qWJEeXBKoEHl6dvtdoZdRORyKgaxLdYZrf8PnnK7F51NRC1YTeE9K2A6yDSWQoA
z9W/ShHKGGcxPwN0sRNcFBxoylEcSb9ygUwWSmYlbLMe4H925yJG8rJ9km7y8BU4CXl3gxEao47R
pt189rB5/1Ue7BAjAYUtsK3UuTFHU37n6aAK2cicNTn3cwUCJ3zmYESDPb2PNJoXhwBD4tlZHIC7
tGd+TNE9LDSHDChCMY7tpkQvPHL+u6Q5AhMqH48hchl4HA4uYwYTcFNSAl53O+Rshl5ZkBuXspH6
8A/pi6zcY2w1Cexef5I4Uw3sWsM00UGIEBzhSeOKxNAHN+S/Qu+7JoKd4nIOcVAiCYiq2S5EjNJE
2xYgbdJDihau8VxUuzE7c8TBYyeXzFw7gaNTA2rEaOSID+4Vuwbv+gDwdQro/RhXa+vKgTEOZhK5
TXhPREtBCRRH0WxxIKODLG76wcW7Ws+2vQpTNrkPxtlDBD617zy8D1MHhT+ZN/XoBu/AlO2aCFU0
E2Fg9h69SO295D+Ur4DDFF35A3DHAOzR0iOuwcSzdcS4ft9iigBwpwDn1DTOjLy3EpyLIZQWcPhq
9J3ik+N8oJizpT4CViUszDY788xqYbNletYVV/Ql0xduNLy1eLCxIiYIuc7J/x9H57XcKBaE4Sei
ikPmFgHKybKcbiiNAzlnnn4/7dXW1szYSJzQf+qWV7W+L4cfCzwTqpsIz7yNTbIuM37wVtK+qoCK
WFtzf3Va6DW0CGxmPxflSqa/tNz/DV3kKto2LzIWxXuiL05UnnXAvZ2eLU69ofZoFT0mbEh0KS1/
lMb3MByH2nRi+8pUXbegmLQ6z6TZlTSte+qQAYATLs2mCl+sHHwI9BlD17DcIbmW0kWQY56CyWto
TVB3F0laFabtCvK29lGEq1Q1fptC3gfRazcfIqXZGPZB1dBf6800MnpiwbIRpCslA8J1ljOwBc1C
XdtMmgwt24lSpgzj3k4FJOpCEJRjNlc2Tb+vjE1ZPlv+l37QfYflmxzcy6Lyk3Sf99upf+ltxZ21
r9m+VjQuysp1q22TWGMM9U3vH6ZI3MagpHvIU+nnWkR1cW0p1GJqgbJ2MpPPk+3nYGOl9Inet3TO
HwOCbXc1cI3+PkUsQNqU/4hCXRnDugugKkLwj7G1NWpde2U2+ySe3IFRVVZ7mKtDHSvOQjFZfMI5
elLyXudgas2pDTrjz+VKDf5KaBuORpq6N4bEWzuMphdX1zkvnSATTsdk7E6D47I4bRq/hFfplcXJ
k5PFoVSrn53SwTvJN9AzGDvsz4VBoijeteygMH5L6noTUJLG7BZgsCibm2nz0MFbnwhPGoGYC0f0
6JXM1TLs85C9h/KjF9JKEIhVQwUtM1oleuyplieP3yQj6AQebcLlKOavdjnUNjOg59PQautaP/fy
bommbSVXa6n4S0NzPaqdk2odXPteC7dj/xjnzm1sr6waN2gMtMEHEwWuRaWu0uyrmXZ6Mm4ncUkN
oBqlBj3TrkpLT3XFU57laVw4PcVQbHlWunh1sFfrQy56Txj/LPU6Bz+KdNLi7ynIYMM60ISrBV9W
ejXlTSJ2LY1ZS+ZwyvOaUr7NjzlJhCV4RTxl4RWuueDmzT6Ia66JRghlL3NbjeS66ZjrTDY0pT/K
26B7Fn7busCPwa0q9mrQuVFfYkH1ZuVmjh8NOCMl5KVYr0H2ULJzXH5LAaXouG6mTwRotyelw+WY
DO5cfid24BSScJvkMmc7CcrMSl1L7x0xr8PpK6BeB6Qa5UZa9hXmU6N25+4+1/7wvOjjwam5GiyK
HVN9LxqLtmAJtaDm6vWHBLuoxKu4m19n6VqAKyb90JhXWtERQ6uf3v8C+JU3bwyS9moGUmjtTKOl
ecXAKi/jOQb7TTFPNMoNVDaJ2CnsyKGl7yabd54cNtzA6ZX3J5lxffNBkQ4M1XHGKnbnyHaanCsf
ZKSGgVvWR316HWhvOc/fSxKyU46x2ERYKgWYfqy2SfM1D++2cWiSrQFwUf7a5Eo1b7Z039S9pd8w
LmWsP4qA7YdbnRpJ0hiriGcpHbljIe26AL5UwRyWcqDplESSG2sEolWdN2uskvQASeEkbNms/gL9
muEbPT93NBZKspIPNIAW/29OIsepC5qxy62eTRsrwgPc1GsjoT351u6j7078GVZ5soe3hkVppSC2
1DNMGiPLG1mCYh7hGE8RHK4G34S3vmtrVsnohMjjS3lWo8+2f4msiD4vBlOOauRJyytiydXFXa+F
OzwPfvuU5Y9ZAAzG1zQy3AB+OGHkktL9q55UnX7Kq3GtaO9B/y6Lxsv4RQbrpc28MX8hjePMw63N
jbUMmE67j2CAHYFqnQKmB2uOZmmrQWwHRcVjBEUNnagXwTlZoOx02L+In/0sEUrVLZX+YAYFitNt
CKF9W9675auQHha1mtVSC0AoRsmxsrm2mdRmwtM2tMGP15O9F+O8qVWBjfTFXj50+UyZm1VvzXMo
M1S6nnELSe+RngCZfmzob7NTHNmIfIaYH0beWyI7qrVpk2UzKqkvYLOLzqvkh6CjPyOU3BhAQnsE
utVT9y7v9Oy+qRY0bV95dJjzWm3ZChCJUdIDK1yF6ryTuAZ6vfyVm+wlrg9SQuO08dUMSm+sbDcF
azBYSA5PiX2SBh2NWlrJQeAxgkoxDrZ168BNyXc3XIsyOcZc/BX0EpN9VhXMYDt9t4Rj7YsVn/u2
+lFhTNQExnBZ19wPxXCKDNUr2RkJ7FFbIVVoXjyBU4gtdRzVxXKIn9Uz70f+K6bsMHMg51XsSe1H
b7evtgQ9WY/w/6ZTQ5XXdBXJy22LQ1ArD/rz3k32UXHRmntbhZ4sTU4MPUprHNqluznXDgxEqWf+
wPxvS8m4HpS1zutIcVjm41bK6POgwtWR7jXSrVJbbiTO8zA7QjprwU9s+GaIjiBfRguKPptWJlM1
i8YboUY7BkaoE5RIO2/n59UjGVQs8KYyXc1Ly8tHyVPYTT20XBgOfsT9wilkld+tQvMoFsNo/9j5
R1u+jjYTAiZ0pBNyRPrs11x6dTs60/Qti3X1bKWQIIa9RLgk5PBRU8l1y9UscTJD6CgFwxEKpzWt
YzXdSl6vvYuwhZlt79KASG2vEWIIc7kYzjmtje6kcKRl7IY6GtwSEnYObou5Nkbh08hEHt4nacMY
RzdsbrVtrbPqIqV7hVi62SVrXeKP/4zy1az8UGXnVe8xeRRpOQ16eZAmfkn+orOdGvBdzimixqu+
TKG0Vk0INRY52fLSW79m/RbGQOZQ2tRRAhD7SsRpSlXW0+IscD9Lusll9Tj0D4uDuIBN0LJd1kxo
RseRe0iv6t0Qv4iq5Ha5kCriSHhpGEEQIdLEUK+FcqigCgTl8Us7fU35Np7dITI8g+axYwTkMVax
zTAGhI3kETOauKFZuh3Y1zh5M7JtnCiuarza4ipxDFeT1+U8PB8nSy8pGFEZb5UOivyTbSRUtq7U
XWSpdiZtGwQXA7Griyd49/sgvdiFvhLVfdFtd7RcAaM1gbAS+cQIAgqd1+4pLOnrSVLWFQ/Yf07j
vog+Rz6R/ZeIbZulqyY4Vvop6TzqplVEgYlPuP0wrOtAUWeCper5s1R2cUiZDQM1xtes6Ve23Kzp
5A/RcSqeVRkjcnGeKX3gNs96eplWKZ5YrXiNtAc7KWy4XbDBh2KDMmRwnraiZvs+W4gfYwQysXhp
f8lh1itsetkgqF6w7mZuJkyn4eOXbeYqGKPy6ZhGfE6dAoae/PB77FoRe1lRrFXLXxS6gKmvY0Li
ol+TeseYc5sF3WWaD8WEFVHwnBnusEjcYRS19T2Wj2X1DgIbpC+TMklqXqaB2/qpFdZeWvuK+tHV
V1s8Mvveo3NEwz1nhAEXZF5PHqaJtVjes7nwC8iTtv+0sp0S8bXA5+vje5W80o7biYNjylKwtK02
pG6ZfMnMrAqBbkuerhYm9KUnK/tdYuGqNdVb/RXbRx1yu40u8vTSLccZaryK823LMWqlNwQgSznr
SbJC4THNbZX9sxjNbCK0hitlPqOuB8oplFxbO/fxwRZ+yFyA4lmCSn4pMKEPG8BtUlwSruyQUQXl
e6XhRG9fCqEDAMLVyODAroVW184lV10p/THc6Ui3SiN5l+svAzo7jrYADRdoZlnbwlC2Y8jsYcP2
J/GnlIdS/iyll7T7lYPfpc6cHP2yZGKzCsa1uJsynL9pan7BP5flNjS4DmFemNVECHVjF4+RukVn
S1RmusJi7zCqYaWIvzHtoUo4JYd3STXYO9+W5gZ94mTROUkge99HEa9qZacCgBeaYPA/wbKq+aZt
fnNZvcqFlzX71D6WEnv1Vxl2GXIMphSWmqeVkwsgDFU4COC30v7RY8NR9BPNdJ4ycGNferiKSX6o
xuDJausuvfBxqK1GXRzNh84+CrE/pAHzcmzfKK+5dKGzo66Gvk6gXC3WkioYJwG7q42rcnzru/FI
zT4M22jax6iGCqQmT/pU1eBDtflDmhW/ozTsCz9tXwz7pbVpSelNYBoKpZFvLtYDGBZYFvVl1Lbt
/wWI2z95+erH6LZN+q+Z/9X6GqFnqK9DPXqJtW3Uk6GsRHlAOozonYinZCvq3NUg+Ay9dkX0rvBv
9XhdSbVvAndCPHbJ2ZD8hO6ORcgODNex8iiCl7B8kYfvIXfV/liCxyIwYLZw5dUmTON5XvYxrZCG
uyH4Gibf7ndReVKBL0zxtuxdQRuz+aXqOJwOXa1usLBKloedxluYVGI0vyL8HJkM1EYbtVUOBvxs
HP4bIPmgrsxxr4t3aaSaeYVeMZp1CIpYkq2aLwcjUNZztBf9Z5XdauNQ63c8qY7of5J602R/EToL
xnrV7B08LNtxnLwh7s4xo3+ZSeuXuulW6p45Ue34TmcyR2hfXb4zAgjQBZKy/7SHfdjxZCi0EvV2
x1wJ/csOTrmtbHGgp89DUlaGXwv2NksXt8j82vSQ4ULL03tzEw0NfB7gF1xRWR4t47T4rBF6oUpT
2fG6J8WvRiMcSd0JUMvEAQSoTaneCR4bT2KA0mKpfCRmOD+mV7oZpncr3CWIOwu1hBkCbENSJlTx
jT2ss2hXWZFn8WzWkxu0EBR/QPv580Bu/pntiyWHvgRNwxGYaZuq7dAGGO4JiVLI64yjABaksP+K
5dyO34UB3Sq81DzKauQkpmcJiu2r3h4CgpEcJUm4meFKpGZc5epPR25axw0w00ct2dmQKxLiyjjj
I+aIQk1uDDwJ72P3N+LhkYh3VG7EfwbxVgWEu+x6nS3riXYCdfUYEdhkv+1XcnG3FgbR7mhDlQ7U
2efQ+hyqE9NVW2Xd075tYLdQeIQ4CcgcLWyuqtkOY4UUfH5ut4DqQ+xthe6ouhtMt4kuwGJyBS0y
GK5FFSV02rDFh2pOdlrnjdZN8Nzl+KiD0bH7dRl9msW+ny5TqjOnpoNzhai2H7H0YdvMS7EnqizW
EyOGTo1NWK/a1+pJEocF6jCLjy3Plyg/fboOYN6EN4OsIf1Mi/zOw6RagTOL7UeI1s3Ey2eTkApk
DyGOuhYsHMPqqQwf+rBq64+u3dOWsqJujNPUrVmTqtGvTNoGAj7fUuP0xLkYSLKkcELUskT9WbSj
am5kekY1G2H5fdey1P1C+AOoFneEqHYL6kbObE8jpSnfneSFQ/PmfYitS9N9STwCirOuvY2QaNZy
NOvc1wYPCb2Uh5VQR3eGHJDzF63cC/UctccCNWiGjKGZ7DblDdnqX6Y/BngZOJkIXaG8xxSDS5Ow
LDsvHO85UmYNA4bkg12mRsSSuK5MQfOO1unUeYUbk0oj2cXLO6N7eAw/gWybg+DAVVDGZzvwcH8E
8XfTv1XpSUq2HZe5pn4kk7fE8crgPBv+SL85lfgXP8fccOaaoQRV+o8zSoKw7EiWPgGAJGgkHjsJ
afNOOhowtiHlHbUKX4PfqG+mfhhnFoLqhMmzwGrT1TAZq7wSW9UK98LwpphgZkbVbbB/FaZOc8NY
EWJb5TdNxGBTmMHw0KDTWInXL4EfmqFnsmFss4b30imB7XsZ3GsFwgn1Xa0YVjtaG0X+NcjT9Rlf
r6WstAH5bWfHxxgOw8ybvba022LaN9bbnH7Vte3W9noOGWBEE6IZVXkJNqJ7Ul69V2h7HdATq9m9
rt1afs1Qp5ti17RYeuTBDaybKX3H9q2KIZJtpN/pluQay4DTCfCvSJuQsHyGtplT0PVvKVmFePno
q30P4Deij6jaBPlhLv9lXCtl0Lr68CzeOLybxBvCb4v6OA6kfV0tThehWS+fdKpwmvaolBmbRsN6
JbkF2EDlMzeGl1J9hvkm5maO7H8mTE2Wl1D075WoiM9MntG+FTmtG/XNrMheildjaVHHJW9Ublpx
Tp7cWr9LssVfWr5maSVlByXuIA/wuzE7S38eEXhFzdoZpYZxCn4qvSuqDobINmV8N6w/NGokJAxt
MD519YUqI+fBvZ3eI67XRKfZL7WQhdkipswt4+//6X8dMlx6McpTzmYfC4TE30XGkqJj2Xq0iV5e
hrA7VbX5munLvm/ak7TgCtQGtnfc4uNLF8r+sjlXZgJEmSeK1STsICgLHTjXKavUQj8PxmSXTcpX
MoOQCFBsdG35mAMBwzC9af2PEoarBaD/tCRlhC9ssPfYXBvtEsqCISizZ8iHUNIfPStCHmUvLItd
ZOW+KNIN1e0Cl2HapRcj6lTWwxqujdGfq+BtAGQnYeliUMyLs1ie0vNa0lMvDNdG7zf2fqDsBMz2
JYfKtq0Nv0gklNpFUFEhamnHMb3p8GTrnki5etTydaKA6gfWjEIJSAn1Bg05sRW6/lcf7lqwaWgm
33hS6olsV+K1k+7hcFkm5TTg/2S5gkjrWt8o0aOM/TxUoCh3HYNJE1Vaj8PFApx00aEzEfcFYXr+
d2Iy4dSjwlqXpjwpWu3MceOYBv5e+T5Bt7VCdpt2r4LOkspaGSrEVTrJziRaT42Eo3YmOb6PBtBn
DKln0ohJSv9mWQUJ3ApOmEH+Jyj+LelglIeluyOnPwVRjf08Weywt5GTrjDWs/itom80LlMl1MnN
Eo2bahgPuGAirvGa6SqjGze3OTnoIayd/DJwQiesKeylivStD34F5FLqW5V8lGzzucf0A36tHFnH
hkhJaBi1zysnQvdFYMcxSKAFZksXmkvBDcdR2lXUKqdcl7Y9Xh0yA/R/Ju8qr+30XypmV7Uyr4fM
T4GIXGtJ6Vo17meF4pRqUvFmI2u2iWk+0ghBoSDfsA4DPEOGkebewAT49wqsuOkHneponBEW6grJ
olK+c8U0MJUFE9PS4OnlZYq/zYk1aNpt+p2VRevUZrC4ZcGBMgYJrJCutn8ZaYPPpR31XW/bycFg
T7wOudVvhiqNds1IHSfx2rBEJc1LH2XIgVYOxd7zUINpFwczbeUXc+qn9ZiW2GiGVMDOj5uov9MY
5Caxqhpytv3i55wdTL4FNFd097bX6vzVTa9UxI4N45tr6XrWv9TsloVYM4XmhOZ+Tt40q/NnK3HD
UYI0/lcPd0Up/aptPIMBhZys6c5+tKNvQAMvilFvC1terjB1ycrG5XEIZ4tm2ylmtGQecg5rpo/J
Fo120izOGPwnpb4mEomF1csrMQw/oksiD3g6rAO96459iOBtDxn+jWyiPU/DqWKm9sS4wmhY6WZN
XcHpab8FieI0sPtyl3sROnqjpYdmlvBhVv1aIGtIuG/zWiQUgMOxZI0yOuyiJ5qr2cdQlbx5RNex
cEUKITlxHfAFJFcreWGxHtOntpAMPkb3HdkDL9CyZkWjja+8QTbuVPB3Q1u6jRlU9d7sre+ofO8L
sZLz85hIvohZrPE1z6j9sHa0anSLKaS07iOL3rB+OOXQAprezHFwovAyzNcR8G/nf0y1Z5NVjqZf
IuSipWG0RnmwgdW6dpq1S9l/ZJDIcrhvtG2GxXapCzZsgQusdRRuIKkK3ZJSbSwfUfMmzc8E0tYG
5S37tnwYSb4SMrd3Hh8UO3fb5IPwjiVUTEv4X7FJRpgdeF3OMM37VMfFC5dR2J0fNewHS33LaH+X
QgYO6peq7Zrk37Qce8Tm1Prr8f20sOEm625M733F4u+u5SyvJayN0/ISLH5r2I7GyjPFSw96bozv
2v7rsp+FU3TOYECLk6JX6zx4csHqtrFstyOibhbTygq3c00VqRTHNCFnWCq+sCgzmtfM/jN7wvt9
gA2Z6Q8Gcw2LK74gt5g8gj//i0CmGLiq0102StSYBUWM7nJw+UozfgdluDbTwjOjfGWGOprAuMKn
YGoHMdnYjGpHrns+V3tKs2uGoSUsQbAabPmzFuXbFzLjAIxxxdQ6uiLQCyP+eIIFpaWRQPZuW39o
jrZ6k2LJa9FDW8BQt+ybdDlpWNJrQHTEa5ReBDLOOF2GVl6POAGWNHMk+Uvm9WuRdJg6Df/7c5pk
Aw+q+gp2DKYjbmN8mA1E6VAZp7pH6TdVfBD5OmCASa63/pL89ErsJl2Ns15jm1ovZY1ryYCxrTXv
2cpBESksCu9TQd9tj5ExbVo0GTuG6cIBW0+Jqy8ebeP8IX0fTazubeXWyr8IC8gcLOuGKjxTJ4j/
hMkYwTazre2UgZySAqOotLGXYadCOomazhS8tWbgyISzju3yjiKOhDJ3gNv8EnT9PYrRn6mLc4pr
muPuzIVIIghU679wWyHFdPjfAi+RuGzn8Casfqdit61jc1O32cvSJfRUeI3wjQOlGDO+Web5l+F2
QNHUvutjvDUNSugWkZQDw96UDOOmnSwrV4LqmT5aYe71wj6mXXci/uGU1C52/THvuStglcZ+2VXH
jLbndNcRWCHAz+fcZpbmGt/GQNlqFdtea6Bwo5WNSTPkZ1D5+eyCtDvx1hn9g0qs9qsRcaGovmYk
9XjEmgscNuZjKT4782HEHcl0+ntEvkwejcKkiu8WmyFisgUzqmeuvDVuu4IcRAZHFA/v9b7FV5Jv
5/zBhY+inf7WVNKyljiJ5C3Ra63iaxhu5I5aiYeFb8UQnI1UTay9eGNnT6Y3x/useqah72Ap4uLe
cqyMeL4m+7OiT+CzcVrOqROwv2x60gU1ugcVQTZjp9mGT2EzIwZWyIvijXpRk3Xgm48SQibl8yWH
ckmNoZmorkbyKWs1VNiE+7vCrg2TQLQG61nAHZ4ua8YrYLuN/MT6VmQEgoV+m8JufCky5XWRKrOj
hOo6jQJP53ws+/osUvoadyX8o0kio3+NxuRRch/Wg+428N2WhSEqWThC24q+MVJz1zNMM1mMtUWz
IVYbY92EueqJASHTPGqKcebyCZp9r7rhYu+zNFvNY+c9Z7zTkmFlf+Waa8rncWrdWPnHTYf5svSn
4GPSa0oAoNydGRtbNRY+6sp6PvT5XyfM10nBZr9TmWj6TD5Mv1UObf0/N1lvtJ5quYCgupctIFD/
GcTKQrpJEeU47keu4cEhbPUrI5U/r7Ac+zI4fs5/iSQsFmORr42+GevToKGJIgyZRU5AQcXp80Sz
waEKTV+dOHueFH9woGrgM/UIi6q6yxJX4SuxzgH6fY5RV4vp3So394QzKaqAD9I7K7DBhFmcOxOP
h+Vo476+1nrpPDW0kRXRuFOyYnRlO+JMw51WL5Y7/+k/LYBK03+Z8eUwlW14V8sBffY7DrElQioY
1T7Dn8u+sNHFSEPQX7E5yza+vBctvgTKKjIc1nPW7ZL+aCovkfklSz+lvIdJXrItehy4JlWwMW2m
eIVEx6StWL+Y3a4a9oUq/AKlJDU2feRRxYhip/82EgGlA6cRWSLOjiHy7OnURr+GRhfU90xtgAl7
DOG1fdeA3AUJmqJzJXOrYriZo7c53Cm9F/YWxnLVnTKsIl9ll26mOeXURBhtfvToI2nu2jB5Samu
cbcl0ktoQg8aAcH6Y1rhb30GSgw6eOj5R2BPm0XadxW9OV8Ymxc8Q+DrRCX7cE0Caxsx5CiwAkaP
jntjpuXRfDDR67lZaSv/2XJWFKhJI2wSXgT5t/1rSKEEsEMIw6RQXBO7xoSleaO3cLYrO1g1TD7m
qjvgbg2zTYc+nG+S2HDqC1OGw/CzztdpS6k0r63Ir/B8atW64nqyJZ+XHCzkcRCMInuXWp85Srd+
hXHJ6IBobirpaqpfNB/GuId2gn1GN69qR+jkNIhPbah53WfBUpPK9ZTdhj5DxKPEPJRt7obWq8HC
FsmXGp80RowHu1a7EIPXZFwGB8XasFe14HM2V/M+4glVkxECDr883es5NQ08lZhx2vwzbYwMwo+W
Yyie3cOfbGdgr5cI4SKNVpF+kzUc49tZx4e11bGilvsgeY01X6nw5+DZCJnGBWPVHUfbtdsD0ItF
BSsci24rjZWPkbjCd2H/ChmybSwAEOt47L5VGR+6elAz4rhOLr2riOW9sbfka6REWM+d4W0EzozB
XgEVJpcpC9aG7FmU1ClATOXQTvKdHmwMgqnU6RYBZV/Bo4FUJ/DVYXBQjzlS8sDfVHpfBumEu6cx
tUXDO5uU7QKLB8xp5Kh5j6Jh+2MAH8eJ6xJOaE5q8WgkP61/zeo11D4MLhnaO4GUDMJy+l7go8Kl
/BSYswxN4TsimRR4A3bLwQ9nTx+gMfP9DAsG6m8eM//U4Lcm6b9BOWG+omrE80GFu1xmcvipzixW
/AnwQToHXTWtu4lfOefo6uLYiE0B2Eua8SfoobCGfY5XMPgaQmivg63tlGJDX03MGBMuf+H0ryUV
rYDfedbC0hrM+PRzq8a/Kpix136W1SVkfo1SXKBRm/5q99dhJBNxDQaA2sHMLiL8LR5oSa0ATpyU
mu8eIs6rx2PCbs5OsvCZDjoDgrnmU+aMeZQjHb4/datgSO3HG7ZErL7Y/Mk//OvmbdK+dGrpGMEx
1t74K9A8SCT2Oap/krkn3QeYbuEcTb/Rv+LERM36IWZjcgEwx3iT4Wwlp7xqxx8JFTRUTWeW9maB
w27dmkA7NrvxGWJPhb1bhemRKrvCQBZYp6LWsY4kDhkR9S8yVuIGmU/gwvA519PsV1WdoYE+OHby
vS8OojtJ3Y8iR8DiYDUhkw41yZa1Zb3FwyYaSaWhccr1BlGb2AMD1TDUBOmWq1Dq33R1DRVHIrBZ
NuEur79Lm2JBM/e1DVGXrwGsRXYLlPxozso+x5gYS/xEDMItzUVridho5cWy4bUKmcpMiLM84RFW
9fWSU/sSVoO4RuA9tZlyy83P1LrHwCzSIqt21uBlat+or1JOci8EwVAh+6Izb4P1XPPQnCYJRpGT
ttMptkyxo1eKGxZvXXUoJASACSiA+MKNYMb2aWQu2XylXLRPer2xfkJWv2o++AiL24Aalp+ZYmO+
9DoeGUduMBTZ5Amc/iKgImHcg43yr8LN+zedq/LRQlzibUh+hniti9+neGIl6cqkIgyWh/TKtW1w
oP/U6uOJwOrpm9ggj6Qnbj+7s/C66J6/R/fpTaVwPgmYLtdIOncaVpm9peMjn8uUffX5QgZcx/E7
X0M7IwzR0WZDpEdT3zmIMnudam7+29BsjCpRU7a2vO4qL2gOZo86SIVfut09pig/Pq8S9cofJpFf
3vVLgVOixLL8TgAw1m4z1gBgZ//HZiv6PbW+Gd5yY9cV2EzF3Y4u6fDWcTuHYkvfmzrZjb1vhS+G
fiCfqQRO9gjZYphdC9iu6LtcPkKuKYlE8i4IfOjjuvGq6rfFsFPuBtinkOt+VTGXEVlsPJaNFwNK
NGKxhHXobgksxtVXuB3HwNSPZIdTcrEt9u91iEvyaRf75dyc6g87vUav8Z1wLGyKTuvf76pz+pfh
AzOovMouSroXZFzHwKsi7FPc682BArEbPEZwRzDjeMxIs5k3Wjruq++a6Ml0DnMgbrsveXtZuNXA
1hzINQcaBfHLjKfq3d7JX92BI/4ZhLIc6zydQZP2o5dWxi38103Ta4ptq7HREKWftvoOSGEVyV0r
xRZAWtEkQPmqblrvERZtUBTwBjbb+RTfyzcDMsiPLfCWg7BCjLn8U5BUYNcwT22wcbcT4zcc5m7z
B4eAl0Wbnh0lNmqfxjUv3O7Aqa66ZsxP/6DeNBqwoq8l5EqxO+NnXPWa07dw3PIeAFAYFyB2m2wz
jB8ker+mr0VypsYpvFEl5MHIKReaIJoIU+7gIRJyVYdnAO8y4zM2CG057dUUTnqbgk14ImxYEKfZ
0EpkpkC/qDjEWgKjHgxh82IGm0xaSzHfJjGNVfofaVe2YzeOZL9IAEmJFPV619zTudhp+0Uob9r3
XV8/R0Z1pZLJEVGubjQGGAN5bgQjghQZcc7n8tdMLvvwYkZHF0bno/2AC4SSXDTWdWx1F9BOQAv1
nT98ajt2H9q3VfUttT7IuPtCmo9Vjfb87Lpv5TmneCORl8StKOqkxGAmRqEQz+1wLDHD2qOjXhi4
TNh7EqW3A/gK8YODi3I7ITg1sdvoEYPdX+PDB7Q5Hr6DjOjM7ovL6PAyXLuX0ynEDY6BAIIttANb
tAQKF1UWNoXXU6DL87cO1f8ifMLz+PyALqsv81Ee4wcMxrk37r1/hy97jPQZfsB7ei9Y71HhCA6h
BpC7vaVFwL0OFC4DzASwtnB2qWXdNzwoQfa1tOI71nXoieUVvTeps+txJacS6PSdrHkq4wwEQRlO
MiUSJBP4AktCTCfWNm76A4G5sLhLGbpODCRH7xk3FntfcRW+kmCOG2cMgDvU2c3SnB8ig4O/mPiv
Bi7cNivuFbApjW2CU9c+z/gds8srr65+TngwQK/KuZu9p4UE69+yiTggBee2RxxbSvCnvYW00sTj
oxOjq3e4nifweZTHDJ+SHe7T/wQIpDLCofifqwC1JXjN6AggB7TdLMP3YIl+0RijIQbubl2UcLCK
CQZVJLTNqtHp+OiVqeBEq8esXno7Wpg6x5eN65wiXJiNtaEYvOfmgQfpQs9j2w7lrrJoY2fXIW3w
JR3gRlL43imIF72nwWCWFga8c9RhBEBMMSvouTeAFXLp6L1M0IGRV2gFN2W2CURhn8tLUFLbDCCT
jwHpWHKJDjCEAsiQMwP1lBZKgjNsobpEB6ESD3lY4c6DFc2+xCx/3JzC9nshTbT3ehBwyEAPhYCi
bPn3VUIl7cTmIgEI5nd3Q3ppLcPLfnTcDm0TilIfMulgpnFGfYBmBu73CgEilhb9lnkaVAav6UoR
X0WBYhBx5iiHKi5ekexHGuI9BJ9RxQ+CY8S2SUvQqlsMioLLCb7hF/ndt46LRF7GlgWcvBMYCEia
Dw3N/gojtDVk0JAAgaChPJgAFR8y2mbB2OMrdQ7tPdqA0Zluf/Tm8rkn/Zn1JuE57ZI5QjAG/i5U
doVjyE1wQsfLMhiXp5ep+MttXUyqSoNNS7a8cyIXoDwm2CUFUyoDy4Jq7DzYFID8Y0x+McvAza61
QhBbCAKdZEKUmjBFQyLcAlYw0l9VDH4qMdX/dTsUqO6ww1coi5mrJIpbXFK3A1AiTMPRCde+RfI4
FeldhnNc6MsSdy10L9ACZrv03vI9yxCMJjOVYPRLKmiR4bzjCXyaTdnBj6MXK2UG8j8TjBKCUAyb
OuYvdtpXuGF0xDewOhtCgjJdTECFiVDwkhH7N7XTypl+FmJosMPZae6SHyH61yzu7G3wMHjDXdvg
IglDThzz8T1YCgryfSxsPLvHv7aXVFtFXn+EVHmtUoxLWd7i0AzUddeSXTU2BhhkctzG0XvUXZhZ
BYSZhBKfGA/mA040KIy+i6/bHN3pmGOz5eU2jHbHB/X3/2CUAG3oFPu4Kl34xT+igSBHK0gfnGUq
9+2IDpraYJU2rVdwi9WrJRxYKJlcljDi6KhapkFECMqEbZtMrlOC0UqrMLBAJILnu7sRzZZO9rnF
Jdo2iI5HjINBDrz+IHpzhFIFJTpTrLHBxtWgd7wef9jzrUQHY5d8DfLLHD1FZTn8SS7L1x1ZqYmF
jdAeS5yWksS/IV50RnPcdVCGhpDQWraCWUJmtUZxH1mts8D4GeiN7gv+VETlPehiIEqCHkUP4+Xt
z21nanewFaTiTAg7gee2AiT61k5RLe7CAuPW6FcJ0MhA0ehoWDxtEr/iqUksW5a6boSzTY/r7xoj
qjUasaq7HCRJ24YZfCmVk1or/SgucwB5Se+h/biU11HIgr0fuflJTnhP6iLcg1U0f3b7MP5vASPZ
25VM8R41FouZ0M4M0BVn42FBglBu20atM8EbijOidFz7NyfhKl5oWpdFN2HxUh+3nqfO+uHO+W7G
eME2jjatVzhKqQqcIQC5JnCmaMTTQYQharQXupYBRluiQJ7IuAs+efCJv3VaU2apNXVwGhunU5qV
XybbRJWr99grhFKgWJ+ms7Wc3ztafMx7+VwVmPsj42WG1uBtp5msUWpGE1t5zlo4DXMaD22Wt7sq
yQxcj9rsXXlMKRiBVxC0ZeCqrU8+cvLLtmvshwH63D8FaEDbtsfkOqVSJG44dkUN11U2+LQGfC6M
oK/JMRibWVNkAKN6NOhBUsw34FNVQYuDzKKMAm1wi58ODmecCrxdWZBlHD7mHO9Worke/e5bw75l
tX1lQRo1cZZOvxgPccNdmljnbfu1+zU+/P7+RUI5foi8qsjQwtdBia4v3Dh2uO1N2iMjNxVeFWPr
+zaeLukEoRyiVEQwx1bipxMik21eI7ldDJmFuTjaAtP8VWqIIZ2n1zhKDBVo7AuascLZDs8g/fWI
+2FMhnWgcdm2R3uIXAMpS8prGcYdAVDeXMTd3YgxFIxWdfHdyJ6bCC1L9W0Dggvnp40RvG1sgy8d
Ze2GdkrGIQN05nl4+ULvGvrjjgNpLrdxdDkP4lVcdQgJLm6uVDBaBoUdFcAp3e5si/wLlfPDNoQu
DNcQSgWDwhrEfhggcP2FAarrCB+ADAR+YNZIPvnkr200XYFZoylBiMDIWU4R9PaE7hjnaQazSTM9
TWg0asI/uCtaYymBCBKSGCJ9sCzFRD8ZD1ArxfPhH62QxKlR4KaAqtosVR6mXmohq9qkOoyiuO77
4nHbZ/qEeoVQ7AjbfuiYgx5oLuRxrJ+ziqCX1cLD1+iYRBj10fCKpeTUbDs5iVtgzRHf9Xip54dw
PEi0vuE5KXGP25Zp04iBoNzjzKa4f327QdvzEHBngPMS0CvGaP9uObjj2i/bKFSbRSuY5d9Xx5qx
TOzMDWBUBE0iCzAWGhqRdXvIFCUY5ZL9SWT3XvFY1Rek+zSDGCR8NvwGBgz1FkSsfoOSyUE8ZOnc
LKaGeMo6sPyTQH/k4zShGRcP4uwo0EkmoS5mygLtiq6Alfzm6Nhsm8XHAVpGkyHeZyDmAgmZhcZ3
aMvu5ujTtqmmRVVSHFwUMqATAFs8R2E8HSQIaZX+SdoxDyXR8XC1pJ7G+7CrRzsA/WUA+o6mxY2B
JTJT3OhemMQKZFnTVdwM4D5yPXhvP9ufBkxizcfSxjQonuo88Eq3d+AHaE1XctoCucJUUqKC2Eff
LoZZ6LAW7QCmXRCf4g5feGDYaxrDRqaNDkjAoxPeXZjUlXzPQkwXuxNMzNiDTNBKhSbt4brEzTpp
L/AMvx0aBjR120RXf8sg+oubEPAJCYnMQ2dZjjFhG29mS+dEkhoQtcFoQ5rDdRzofaqfAAERQUI5
EBP5NHsYDQJhc1b6F9t2LV56l9wrFCXHemLnTd+h4TgiYKNsBN7/0NUJ6gDuZhi3+dyCKzMGzcs2
qsk2JdFsfKkVdgjUnmPkCS0AUX0ZecHHP0Hx8OLh4MXx3e1IN0k0N4zozcZIbuTdTOBxNunWaesz
AP6GcJXTVNDlVdF1gKjyCawlIH1Es8J/skJ9d4NOihdaAyCyEfNmSQEixLthMpywteGN+WXIgXuM
vXtzIwFFw60ECBf8SxuTj1AVuain9GJ2koeoSsGWDgrDbcO0vlthKnvbXGfZHGEKFwNa8jhE3aWc
XEOtXaL3XXSvIJY4XJVBP05LfAnBrBB8WBbG96RMxh2YKs6zTw3rZMJSMsnn3hjLJRRaHn6CHPqz
j9bVCHOVLe8MF936Y4EjGA5uAqVBFczqQifz2hmuS4vxImfdBy/Jbh0QFnKCobiUnmx0u+dj8jAk
FIOwWfPNgeaObPxzIYbTnywj1IOobXse95Q67IzR1MVcYtytGs/EIo/JYFpGfaT8DwL0WW+XETRw
PJ0h472vqhu/f/kTZWCH4Cj3tw34MnsLQHLb8ssR0xkFB3sLRpWGrDz+FzfhvectRBD2qZMvSyaD
J7BEoBEq2W8jUO2mv7JC2YBz0c5kamGFCzrrHj1QA5oHk/SqQTs46DVb91ijOQ47tCHytXvICldJ
5EGmoVUR4MoawyDVC8Oky/DA0dgUsge7umuDH9uWarePFaCS1q3lx627DNPQ5BmyCF0ACYjA4E0t
BqRI7eUyEe+nCkYCsbiuX9Yr8/GNTptLCTJdvzS9omurxgpGqRp9mrMpFAsMZoqGGaP3kGPI8tsc
8+PbTjMhKXuuw2ZcwU1AKukvu7xkmO9M+7+ylB7+G86y1axqLujChiYCecHeya7j4UzRnoupjKh6
2YYxrY9adkjvzV6EGOhLkEgm1ZG19n2VzJ+2YfReExxXb79lMJXKwEOZxNaE0iPK7+BpgtCcg2k2
H4NE2zh6c15xlPLQVgSsxi5w8mS8yHz7gVT+Oalyw56r3eexh//PHKVESH8WNJQephegIlLdOX6O
gbWLFtwbVXBITc+H2rq9QlMKQxXWNKnQgLzH9AumwncJzwxBrf3mWCEoWYqLJ/SqjXBb6vjBl2jO
/sKbBnoz0W8OvYPcfbLxemkICS2mgJgXvvz5ewHGJuUSWoSYAKF2d5Mybx9YAcZze7BlFOQoGJre
/yA2VoBLjK4yilpW7JLYwjmWgFIfjK99V4F5cjLcfprsWv59BdPYdug0FezywH5gPza4erQaBx3o
0AEwqcpq02plklIkwpR1MsxgEg0PArQfgwuln+ZrBfLsbd9pQ3AFpJQJXiSTy2YYxejXOQjRf82/
bSPot91/IKh6OuF14GS5u/jNvayS71n8LRl6SAfdD5gAGclzHF5E4KgyoDKsxruj7QpVKUyjJVIx
Z0DlkHoYcrCJB6l1lBgzZNhB2ro8i2y8Lnv/1HrWl9GpPkwZ8Qze1e78qx+x/MhVyIQyJhiJxTLm
0wvGQrh8gP7xYfJ/jfVHgpYZiC5sm62PUYFGRwx6U/RfvAW06VSWNc5/qF9QuxqP4AIAIWkDLpwr
Dr7IPwEjeDdiApcMao+R01lhOwxwseX8VThgKAfT5NXgdRDrNukT68P0H6jfHcMrR5YZxlLjBHb1
aMeHFDrKsaHVSO+5VwQlXrygz6sQ89l7V0BDAbpXznzRgPu86C5idEBse85kjhIXorbk7HYo/G3I
cSNJPxJBDQmg3TDxKfD34qjtlL2V+7RpsDhkvh0D0HCM31o0w2/bYXKasoFlGFIdKkhsgoXOOVig
QLIwOWx1DxhbD0y9YP9PHXm1SNnLYt+NqYNhWtBov9iYlpXTZZnNJ4qxlLG7z6ZTjsmiJDEFhr4U
v8Iqu8tEOgjxuThI+WCJy+vb3C/OnbgVgN12pj4oXvdNJXdjEYKA3UaxcNzhA81iyBu4eH7aBtFb
8wqirFiNefNWeAiLjF+37DjS+hCWNxxDdn+A4xIb+qS4NHnXX9lJt3f9CovlYbqmwCgXnCcxWlkY
pLG1zXtiBaQsj1fOBZoelryVmO98buR9X1/O4X07oy+AHqv0ofRmkMA9/Df7lsxYFaS0n9kYQU0a
lAdy5yefmqEAO/mPEBOL20DaPF7Zp5wE8ObdMLcBUBl/dYqPo3c395fbENrAW0EoZ4DGi0Va2oDo
E8yR8u4H7ZhhmbatwIPnW3c1VmNZSbSEA6ipm+CqZveD+LlthhZD4gGcUzCZeGz599WSSA9MaBCq
woV3m92TqXisW34vJvm8DaPNoBWMEnDEZsVg20sGFR9EeAnF60OYQgzQNE9gMkeJMDZZTQMSM4i+
++K+ycPvM5tuwVP2a9sc7eKvzFHiK5toPwYtqo6PaaUSDN018Q/bENpdYgWhxFfm8XKQNSwZSgxU
gYcW8hkFxr1dkCxxV15soxkMspVQy6rBicblEy4QJ7lQQIGKbBthccm7o6XEjRglEDvHd+/bQMPV
R97ifRO9d8GV0/xE1fFTCLKVBw6a4ZAZvKc9Q67QlAVqXSeFQVggIp9Y/VH018z7JCA1YN/R7CXi
poODPr5frVNWK2l8yykKWFflmMmdriMHjKngyQMvwLYb9Qv1D5AqPmuV1RRwhu5xkYZ4s/WvR8t6
2oaghqXylFOd37Cmy0cYQ1LygFS1dqDj6nY58avDELRgiwLVLWaYPzb+fDkRNCUHcriPFmL+uk4h
G5fmww5KtN/zHu8+wwSSF0goWIZjlLaFySWSLv15mP6SSulKMYxCMnfpV3b7owveNwGiWEQyZkeg
QDeCk8SJfxEy/QSXD3RiwJ4TDOcEd0hBkIIem9zGOXoxt32nqT/MdfAOS23uMEctpzTMQO4xQyNm
KD7Z4Hrx2se2M4Fo1ucNiFJM8ya3o6YBiM3BKIOPXGg4YbL8qgjTKxA5+jw4bVulCbo3gEruEgLe
r2FcAKPoI3OzD5i3Mzjudy+lUh/eYCgZ20x10srfRlWfA1wdxXW2xyidL18S57ptfwbgeA3AW0R/
MO9SgP1z20Rd99QbfCWDu0AEU7fYmHrePmHXHaiuc/HoL9xU4rNMnh3M9xP5scl+xO3jNrimWjEX
VDti0Q3H2LtyiLXCII9d2oEExfnEgvIAnR4nu+ACpG7nFjKAIC3ZBtRsLm8AlwVf7fp2WnO7AKfj
3qoeCGaRPShhBeE1erB3vDPcDmpSAhIxnHloKKf4DlTSdGJUkJ6gZ70pFsUO93rk4LYdSsPzlcak
NzBqUrjJ3IwhutZLDHDbUEAHZ6kzPSbsTtoGizTFHlDSBZk71owQxSIwlTh50iy9k2lxREvEgbsp
pIogSlHkhiOg7lHOw3gkFTaxMT+r3k2UEWdzz9HlCqIfEI3trOmlwd2BeMjiS/Dj+sUDyCWb4K+C
pbvCuySj4QdoUv8NvhIp4TSA9NWDW3NqvdQ5KEm8ltVX2+GoDZGVkYpDbZ7N+djBSChknZLMPndg
54nAC7MNo103NA16Hp4Vl2R/G/Uu3neycca6eRFEGipM+yfFUxKym4iWl9tQerf9A8WV81RJOgx/
Lq3W0VQcxzI9oR3DsP9pdgGsjEdsDCG7lFKlKEsrTMMgRuvgEIz3DOpvcXUzkAyT7pikZdcxiKa2
bdK77xVQqdB2HM6dt4xN5pl7xus9eGOOIBreW7N13EbSes9jaMHxILmJivh2oewRauXJ0ubpgw41
InchtI+2EbQRt0JQwrrPPXRkDUCYWoGPkBls+UfHBVWSS5ZmsG0w3SWMJ1doSnx7fTn0XgQ0GoIv
2omTDxkp77xC3nlWAUHW8Gj50UUCYjJeg1xiG91kqlIY63kcMM6NOAnl5WTVV/2QgSXBUCa0sYF3
eoLmM8fF7O7bFYsxhwySaYBM/dGrL+DcC4ffj7Q4bRuj26bhylcgZeH8fnLl0MGVtvwuwu4sQLEI
jsPokwwhhLOQOPpF8zlY9KtzaETw7ljgmXX7R5iMVZYzb0AokYb4DUF6PXvy4EPJb7C9M24CDJGj
X7tXa9W1qz078pf24GLeTyBFhc5wk1aGvNaDYN2WNjt0wiuFxB5Y7oOGEP20eElrs/TU1aB8D/+k
xnuvKEr18CVNhjBG02nBP/t4PiuhURpCAHx7afSV4xVFKfEJ79tedEAhIKvxM/cYBsOHbQjtQePV
ELW0ZzKhuVjmBibcYURfmqDFpgxxDlqCUZEbQk0Hhgc415U4BKBhT1mbxLeDorOwM2bF/NJCBruy
oZUsIPEq4g8eGty2bdOFwhpOWaSZg/g+z1DiZ68BtdLcdOcGjV3gE6PReRtKl0RrKGWlKohDTKED
qLDMzyOCYQb7oeB4uXOc4zaULihWUOo7yNSVIxuXoSS75nejTXG8kIYc0t2o4ljxz0L95oZZnahL
ZqVthtKzDzrwL0h7gqxGDpLB8OgLcQz96JA14cmN5kMG6nheE0OV17tToG9VcvTocuWbXZKhsyqO
qKxDaMqzAeTvUG61+8cBhPGGqqT3Jxr8ibSXBi0Fi4ETmwY+6h8AobLk5Ytw3mwavjOhsLdbil/6
ceCnQMlLbu8dbsenocbI/HZs6E5RGFPg+NFIMqJuXHSKMpbY8JuowJnJSHd2I/cQZsN5HqERVOB+
fHANRUqbZTZhQgj0AXF18kjMVsTdpYJEJXT8ouFa8p8VM43imVCUXHao1XXjhFJooZu+ytELi6OF
j9Kx7UDt4QZkBv9YoySynQfWnC4lN05v6vqzAz6otvqZ9j8m/6qvPkJGIQO79Dao3jbbBSo6cHGc
fxsbFYb/HA9UISBuGy4k2FUGrz3wMjKcarQhaL/CKCHYcTFNgbPASKhR9FBcc13DbqK3xAVvEVQv
MSG+/PuqbjAMz07TMszS0c8lbjX89HnR/9h2l7Y4gGbhfyDLv69AypwgDhLYAZlbn97aYBHr83ML
etFtHJMxym6FJmDipkvITUF2HkEil7XdFYrIcRtGuymuzFEiuwiLiqUFzGnFEfJrxwQ0z3PxqQx+
tWI0vHCbTFKim+VRm7AI8wf9FHmHnrbeh2TGtWsqYsf0wK2tRZjFdB3ugYVEncnEnXVUlhmwwiI+
kByL5J9TyGQ3T2n5izh/ste/oqnzlmMzl31WAQ0kdFn400te/N7UxPm7m0G51VsYLf5nklASNeBe
5ZNmwFIdwLYXHKMLH6IM+3Hn7Pj5L+t2OjT38xEEsE/QoTCEiXbpVthK9oZBVgdlAeywh3RmGp98
FkOMKzJt/SYc5dsHrG99lnfASf5yjuKKQVf2yB/LI97WH6tyF4IW+0yuTZ91uuvvN65ditcqqYMB
n0myXGA/Fcc0PFgX/hF92p+cn9k5v5jAbdjt618YYuR/UrJQdxfOLroMqr0Fnuy5KW0fwJ1754NC
a4IiuNMctnN8yat3gbMCURYvyZLW6ZbAsRaW9dsI2roU7PagDR2Z3FsSmkdGjy5/cwtTWci4ryZu
LYZVCYiT85M33RT9U9VhRMaDoF78Gex1Z9JBIm++FEauI+1ms7JYWU8HZ8O0QAqC2LsFlWsx4GU+
/7btVRPGEsqrmBlLv+zwOIOLCLC80weKkaP/BqDsNDzFvQruDHEYEL+E850NP7f/vjbX8H6Ih3ci
pFBp1Ypeug04FnHplVzV043VPKZ/FN6S4/GGcQf/VTYxsMaMAWM4nbXzj7Fyr1yQ1p/GITe1NGt3
sRWOsotFTZ7kBcdmGdknUiYXIRSWhoU2JgYxK7hUtx2nXfkVmrKPZVxGk5BAs0gJak1ZgNHZ1LRo
wFB3lDDHU0KPadl9j2F6r+0+9RNUC/6THeqGkuTV39cIoLmC4lhFdxXPTOclw9KIpVCs0mRKW47i
A2dhyOXgT/UdeH2+lzy5SAWkw2LRGLYQbbGTCGeJMSnICShpaXXzlI7L1GEJBu3Y/+KDdjx4bsED
wSGg0MUfOIhVtv2oPWusIJVEJaOMoT0CSOaXO+E88fjCBv+xhMYTv4cg6Daa9gDqMbrQFDKcAhUD
5VQ4EQ2BVnji4xjSs8jpNRnGK3RyX2xDaQ1bQSmGxVElibvMVDrUv5rs8UKAqg63GcdwyEAt8ZSB
PHgbUbt6K0SlYMw1JV23uNIR5S7lt3P4wbV/ReBtHtprz3sph+dtQG0RXAEqlaMuWxEVPQDBqwJp
og/LDgVyXMNXqmnNlIoRlHYQ4LUf2bwQaPvBoR6CAx0uGuPOZ7Dn9xfmKt3mKqEWWz6z+OTLXTWM
LyWJ9kHjnbb9ZgiN33c4KxwLND8dL4Hj5x+g4ecHl/j43vl4POfZt7KLDSmmvavG8Bpf6BJBvOAo
ByU7qLuOYDJqP2GOE9yd+2QMDlFJH0eKI4UbXfozrnQ9CNP1kBgYo0MNPZ1tk/WL+PoTlEqW+jyp
yxqHCgpS+uCqiG8JejYKrzVknf6gv7JVOTs1aenwXMJWXsaPTsMfSZJfjjm46hooaRH/2LD0xKX1
JEbvNPHuunKz70nVnKrS+jWmEFepnXZHw+ZHFBb7Mg8etx3xPkmXVUDrEbhfqYuJ1LclHXLHPhkc
DyXWu80mSNo8LgrIdfiDk+ciOJDk319RvAVcNstVsDWRk9TMB+AwHNB7VIP9Sxgy9H08A0JiYkS6
OBC56kmlEjUc11r4wIF0rv85gUi68L64zmcC6i/IKGx78P3uDrSlPR4HLwcUoEoNz3syZSAZbSEg
6JymGLoteX7chjBFq+IzGlZplvPlA5i3O7f7VeNCpJl+tJNrqATvo8Hx1pmp2GL13CH4ZsMnTHDJ
4ocG0zUc53pSPoD1IkLDHcjoDO7TF7nXTFxsX8VDNfM5CgZkou+mBzpNl62P0gopiW0XmixTNqPQ
7yKoIMAyFl+J5OAmt573UHc32dwc6uarYxUGQM3NN0efNwjFQNvr4u5Z8eUQWsSy5uWrqbhrC+iL
QA+gJ+hZhcLtESJLR/BHFxgPrSNTL5ymwAIahFFgOqUecdWXqyqPwnFePoGrET1qw2cbKpei8g9J
m+05vrtxBQ8emhfR9pCdvU9r0+CILiXW+MpG3OOpoiQLfiPC6Kq2w6+NjDpDrL4PHBiJ2bqFpwqy
WCpztQfSsRL/XxxGx2voZAfVc94beme0EKiMC3sIllEqQVM1JU7SE461xG0wfBb9WARwkhqyt9vB
qcNBux6mX5nE64HaCiT6IQzTxRRJrxKEA6TcwtLUSaZblDWIkmij8AKoyzpLbu+n5ovVmG45TQCK
t5ossMcUKp/QzrqKprug//nfvKRE1Vw3XTZai5eSqwiDeURegYVnG2NxwturDhTz1UosZWRVjfyY
hyHrgTHkTyn9aOfXYXVjd89/goLGB9wSYddVmURLGkXVnGEpUusE8dLAf4xCdGg+baPoo+ofFJUu
w48mOZEEKBn56mMglFXPdW0K3fd1FQ7DxNYymkElGMjeOixwI4z6Lw7z+wCKP7Z0evQdlD7/IeIu
f4noUH5nbRD8GlL8H2hk5dXDtpnasFvtv0pcD3IuM7vE/gvFPAekr9BY3W8jMBOEEtlzLJicli2+
PhV30Ae6DL7yYAdNtOzymH7ieyjm3l3PP+wn9zB8huDmLt7XNyi92z9D0/O2nDQcCRqKZVtRyYzs
yp5FUEbt3kkP7Go8RF/Fl+4ECe9ddpMU0CHxno3yGdogWmGyt+vrsIo3qRei/bO8HSGwAqlo09as
9+6rWUoI8S7kWeoDImg+TfyxHwxncJMJC/4qp7u8nwNwALZ7iPda/LLNfvH8cXtptGXDk8xlYOfH
BZlSNuw8ruUUAwIXVlAiP0FisoZ0IY762zhaV9kC/dN04fojCk42YqYidJDSVSx+c7smpsE4rbNA
dAIJD/ChvhOeKCZnTvLZXbpSv8u+h3IXpiz6P6myKxAlqDwSQNd8AggVV3x4otGz16S7uckMiat1
1wpHiawGr/GBZQOnoleplxyr2UTDpf3UWCEosZVjjNtvOiCk6UcJIezCe27EBRPPSXwzZX+w+pB+
QG+/wGASau7bQCZJN/pxmCD/vdF7mJ0KUkHOTO3s+O+jbI2jLE8btjTDu1C7h2ZcllyL6A+yZf33
lWUpks4eY4a/D47zJoQ4B0QxvQmif/+e+YrjJRz703IYBSO9AuSNHWkFxYdgTD5EPZj3bWiMmy5F
dRmzBlFCoAnCKRgqbA6WDVUtnK7qE3hGDttLoiswa5DlR6xqWIQWqMlDSxV4fy5zKNyD+BUPkzMo
0bZx9MbYnAsMakBoRNnpZNYvyQmciXyxykPnJnsIJBtAlj+iHrJQKP8BUQ5ywRz2Dpi2wONGv0BU
bcBri433OIrhAuffsyEjBEBYh08xvIwITzGoobwTJUXOSA7Z6eYBWo/bHtMZA4IpsMq4YPWkKhe2
9EdwrvJ54fumwY4MuOlhEFOuvUWBTULXDHMo24hLkX/rPoruGEwHYLuB1JL6HO6FqSwT1hV7tj/z
G5LTY1RD477cDa11YLL816GHpnCQSy7307gnUg1My8bJJtcpcEcdNNaOQ33xEWKU6AhCB2bc7/A0
GJsw34ch2qfQ5AxCblyK21JJXIvTtCpbq4CY8n0RQvW2fiTQMNz245KYqh/Rk7uIgUAdC2JEb3MK
7CwNCUpIcSW4YqOHmvfxdMzSOJ4MC6axxpEUKfp7PA316C2QV/d+7pEp39PROswjOVNIK09kMGwP
mo4jFDkqwUiK5neJ/nAFB7NelZxJvncggxxPDZj7f5bilID1UhQXXfNY+PfMxBv6vjK9AVXbPkML
2uXTBNC0Hk8cd+BQ84Oo8mPaf9lerveJBqCljw+TJbjYU1s+UeumJGEACpIn4dyx4JZBCrq3rwbI
BG5DaRYMJyAcsZFg0Gx7d6WH1tKa9UtkCL7voOFX+P5l7FHD9YLGdfjkh5gEznPoF1Sft0B0VIRg
US/3LYbKJb2nDdtb7Nk33ZRoPhzw16ECt9y1Y95IrRiTGEt8IUXlvqydlOHWyU1/kjaChLn0wXt5
kTm8QP117fRzwvgc4CjGyXUZ1rzBqCZxoCMbky44TlNIoCRb96HpE0vjijeLq24JoUVHlmNxrf4l
cU8tlCelNR5COhiWVnM39jaMlCSJeml1KQVSnvX72rus2zsuLirvmGFnLX7L8mby4zB/L02Et5p6
g6skG/9Ba6OLcba36UmbeMIoA4TT56L+GMzTB2dKDDffmhxBPBHQJHsgr3C95Sesjgl2Pw2s7rAb
hDaIhKyPcQyZI8LB+lODiNHUi6JZtDdoikE8mhJSLntPXnmHMoOeBT+O5CIeDVbpHIeKBnk67OIY
x1dw8A5GhpJU5Z7KaNcU4B6XpuYGzW3tQnDzirHYuvIc89pktgNguPwCVWg329VNBFrdkjyUIx5I
WX3u/OII0u6ufPnX1QYlBswWmA/x2LvP+hpsfn3atOW+jsmjY4W4mpNXnv/vGadg4QqGvbUwSLMo
C+QC096G6bJJ3ITjg92/yOlfv2ovSDBmUS3whLqxZpWgMuNNuR8cciKJuMsgy91Gxcn12Wnbd5oQ
dPA5REEXRzAoqpZQF4M7dkpxtBd+cO6m6Gh3yaGEvmsJ4b9tqPeferBqBaVESCPdYCwmQPH5xZf1
ziNXQ3hoktsyvRhB3LuNpslkh6KTh+PxwHPfEVc7ScTmcJjLfR9+5c2VHYUHnMIOVfcD7FIGLJ1l
fJnZhLARRCDV91iL5FERBkm1dwka9cbqCa2JBJorPvrJChjatKcsL79vG6jZY9GijNFXjxA8O6rP
I1k4Fl7hlvneZ/kuT6ybIOBnNkDt/k9wHIyde67AVatSPFIvghJqC5wx+zpzyL07X6bURM2lNwZF
HaWX4ONc2VRsHw2BcwqtYbf+3OTurprzfYRB+21Tlr+iHFjhsn9Q1Atd2iRoMCRVju/ylwYrVELc
B/yI1qIMn/9ox2NUGCqvtiyuIZWja9Tl3tCPgKSdvR9keQrEdEaO3bs21GurqNuB7uUrxNFAde5+
KIfpsG2yLr9BFAt9Utxj4z9LmqzKsi9Dm87TIuI8WB+rLDl2pLthtXUZduTffw5gsPIVSj2CeAV0
mgSgcpudy0mgCWIyVCtdUrsUgQgeBKS1eq6caskTMkF9uPScblc27EfiJE8tm45h1N5YlD5se0+3
ca7xlJKV+FmO10XgRfg6nGt7J/jXbQRd4LsMj+2YbXHRm60EfjvN2ZhM0BUPanfn5OkugSB2H/3a
RtEVqBWKGvg59Fv6eejyfdiwSyqHJ0uImygXe8tNTyB+OfeBSXVHu1SvhqlE4HPG3CRMoAzN2c8i
So4WOVfiPsyecs/0Pa9dpRUUexvjcRsxEi1QoX87ps9B/WXbe6a/r3xMh3FVB83ivc6h3c5x6nDX
BqZBV5O/lh+xStSiHycKtj4cK9oWAVCC+uRcO/9H2pUtR6or2y8iAoEQ8CqgoCYP5dkvhO3uBsQ8
D19/Fzvi7l2mK4roPs8OV6JUKpXKYa17gJ0wzbm+nos2pyoEnhZz3r/xJPZkovqYQ1+SEBbNBkzK
/dTl1+tCLj6mUY/9V8piQXqOVsCWYEHKiKi2qjcScOiKInb8MbSFQt6ksN60KrPUtFp5F17U5Zno
WQFnutRyrSHJBNFlr4BwYZMav/TiWSS4/ddGKy7rUkOwBnZXsP7On3ImagxqI1H0mQ+dNVaDqLA3
Tlqs/I1r1eAiAKEOJs/lYVLDKVPbFFIkg/EcBHwYY18RcfGiOBOxOERyiPH0VoWIjhBbQzdHrB4C
JQc8g3fdMC6epjNBi9ME6mLkyioIKptgUzGyB5D+iohL73V0Ev2nr4Xt9VmnoEMYMuJGbKfuzii3
1bTxDbdsbyfDpsPIO7Yf1PeY3s6kUmXzcn2RF1/J51+wNMFSSpEr+GfHeBLdkCjjrabxvip5gTqj
X3FFBmPF3q8dqqws/6L566pqoCECeZFlK7PEyjgwaqTLmCE95y1SmyY7BFFiRYmO/pUm364sdgad
WMZVcx5Qo0hyMmPZA9cxBRhfPkI2wI1sVRWtvgaodirdDuovYB5/lKJwjR59Q8rKxMhFJwOgJgLp
yDWhD/j78cvVtmOJMWcGfQzDSiA5YSAFyUKFD1mxC7T4te8zTMo2hypFBf/6ui+d/XPhiyOTyHk5
TTWWzYLAkc2fBj1IquZeF3IxgjyXsjgvjQFIh6if4+Eqt/T8g5FjLb5CDCj41B46uxwE10Eilq71
u1yKlv/LuoLO7rtua6S3cmPW7aT86v1Xc7g1jA16O+wm3HXqaQpWYuXL6vz/LK9mGt/lTRTHpS0h
z5RpWTiM+HJog24mue86Upyuq/WisLNc0iKyq0muNxgkzCxBSitEWVPI1YYZ6ubPxSCfhIQHOpOo
seRf1hUA0EQKweaxOLHYAMClRma9k6ra2vD0JQduMmUuas/V52V6N0pYirtYQmOa1Fsl6AzMJrTq
Lr9lIrevr+qSCz8XtdgptVCSQA0gKpTSyo7VBhRmMelWpFz0oediFrExaFhFFqcQ0/UaOOw6TqQ3
4b9EMgYKH0p1q5CfwtzX2p42K+DiF63j34LDbywhSW4wANDMps++JLzr4/ZVKtc6f64LQVL+u72r
k+7XaYGD3Yb1dsZ0043AkjBdf32zVuxiCVKA+j0sRocWJSY4qBS0EVUh+lZof/OGP9uuJVLBEBm0
boMgB9gSJk3SeNPhtiVF6fzFepDvQK/w3L64dPkU4SNInFFT6DV52wS6XauTKxehTar0b1R3Jmrh
4PvOqEpDhShZIru+iTeSQhzChi2A+P4Y+guHU6WoSmKWmoEh9bsxSDi+dWNgl+SmbOyuS0ZH8xnP
el22kN3sVp6dF04wGq2B6GAg2EJOZLbNs7A1K1oWpika4rU8kk5VkZl2mRViRX8XAhGUZmbCRuTr
QdO0OMCF7g91RrvcAqkz18v9VLmh+WKYIyfD2tzRhbFVkIqr6NnFqmb698WSupxlIxgbc6sOG52j
bdCFAfF8hrmr+k1GqYec4I6QxJ6E7ARD9hLHo2X2dIPOlo0cxHZurNHoXDji+CZgTWHeDx0ny0Qu
k/MeaVwCBdS1zer3OPxgU78SuV8UwlQgxqkYh0ay8/teEtK0od6ivgxnAmr1hgsAgQA2Y8UdX9pM
iPhXzNLpDzLmXCaI8bOX3Ay5L33khaPKN1m+1qh3wWWhtwEgXQowQFSAaHxfkVYAZDOWAdKoBW4A
XngRE3uKXwx9DQbpkiDkZPGomt3Jb5WDwq8bRoo+t0ajsxQHsJe2WZ2y8fG6y7q0Q+diFn4klFst
xP0IMbkr6U9ZZPKqWFvLpVh4doeowijoofutajAGA7pTI0gppocCSRZwQ3IKaiU/52N5qgzfatND
+OedewRWB4moVswFi4X1ZcgkSdMw5ICrfkPPHY+VzyAHdfrHX6jwTMzC+jA7EjSKhp3qEmNudHus
phzYDPVK5WX+mcVL5ttqFh5rNJtalluIoa3mjJmyk4JyI0LmsBKdB6J8jFDuvL6yS+fqTIFL4F3F
HwUdGigQzu0L406/2iJ0CrV9kAJjk4XVyjG+9J44X+IShFdKCgRWJpYYKC7NPMkQXPMfRzwf6vAJ
8RRljyF579YuuMvm+d8OmotDUMdKQ3wdcgsCimAzcdNAvusb9iD7hq3GeB9XvRX400ZXZO+6ii8e
8zPRiydUrLIx7wuouO4/9OahLXs7CN71NlnR7cVzDpAkcPhhmoks77sgSZqOqJAj1cg3xFzxXRJ/
/sVa/pNBF1GjFsVBr2uQYeqVnVRoE/EmnxP14Y/FoM8GPbKAfJoBGRYHIRdVmyYynEmVoAKu1Cez
lvYN0PUlWf9jJBS0Yv0natkAE+hVGagNRJnDiwZbyLKdP/j8+noubM3c76XB0SNNgXGXxZVijEqa
VogO4uk2z1sOROMRPBz/m5CFiTM9pMqgQoiRP2TpDyV0/UBbkUF/91DfFrKwZYHBoDCawxyWBRz8
kHOf0p8HFGgVBT4m3quopy/NOAOHCCioEbXI5Y1qTDwsfogi+/OzAiEUbTVoLkS8u1xHUIZxJEMI
ESdZfEblrdx/Xd+OC8f+m4hZlWdBbssarWM+RLD8R0TeM+MxrEA+EfyxdwG+Ie4/zEqitoiuzO9i
mg6zcWAJB+0K8GXNOxUIGGOLt+rP66v5/Z74LmZe7dlqKAiYdZ1CTKD1tkbuYqlwwIDFswBwG38O
3Yg2pxlGDEgYWNcycPWNbtRKowNTGUqy4GIuGysif56x+C5ksSI9AQ1J2AyVhTk0TGcLS1XvAQko
1e6fa+58MYsQZUoLZdQjyCn9u2hyY9F5rXYgQI+vgLH4v8laxCkFq8Yhl3sQhFSqfqxwESh4BFkd
y5pDnpcMNG/NWm/z7y4BeoTh4byiD+63ZxYdwqalGmTqvjtFjwLJ5euL+t154k5DrwGA55FQRrbg
u+mJVPfHRplg4fprNX1KxY1Ygx648Hz7LmOhuMEPUbIpIGN0fTf9NW2a/efEJUsH5BF9CO4Kl2I0
acUy1ha2uOWyKlO6JIbQtPjZRbdq/yHoSnh3aXP+091vfGuY3STRkM0i/JuwdGV/c31v/jmK30NW
XNEasgcg8pufTIubDbTiYAcG0qCFi82wZCc99u4QcOTkMsbjQ2/L3LTRIV7+8bX9Xe7ishtbOtVy
C7llUIGG4T0tgC3Wrmjvdxc+CwF0CZo2KMpfiw3S9FidmzLBMhXcK4LaE33th5K3+hr02yVLOBO0
rJBP6tQBjQ2rUSsZWHnkBLwPy2Ti/vpurYlZbJYOHrwBaWfQyKAsqbTYHCFtaWE418XMB/I3m0Dz
k4EHIUMZbP6Ms7si60QNrCGsZhge9C4EETf6UG9r+bOsVzbo4oLOJC18uBJS0sQRJCWdYWDiwdR3
U6WT1kIXD3DCri9r3u3vy1Jl9LNTODl4I5TXvi9rTHPd9xOjtsCU+dJwZhc8esxcfeUR+E9K9Jqc
RWwyyFMjwMeOsZctuPPIoYstsgHU+mNkNU6+HTet92Q4GQeTL/ejzRrmqzL7umvyF4ELGCN8Wg+Q
3zu+FR7oTbMRb6kT7Zr9cOq8hhdcd2JX3kbbm1/jidwr9uREn/7N6K2pfFUXC1PK5UyoPgg0rOC5
dVQ7PERO/QsQZk58EJ/1a/EsueLmITz2lnDXIHf+qVlcU8TCukxt1LR43ohxB1gV10i4uR8d4hH+
86Bw44t8+LeGZ9rXzeziXTS3RtC5YRbZxIWdDVUOekUAjlniQN3opHmBl9ipSxvL9+hDus12IeXC
bdcqbpcO07nchd21sQI4VBSirDw4EmmviAPIZ66v7ZJDPRexMK0qpQDr0nAdmQHlg783QKxMMQGL
eajrgtbWsrCbMm70sJgFVeIJ/WdcUZ+V/sd1GfPHfjcPJJfP9mlpHkmo90EBfSW48Ar5tlJfrgu4
tAj0dRKk09DEhwnb7w6nnXKArSRYRFt+TUCUauR3tI47/5uQxZaUpFfCQYO1tclDDRh/Qt9iuhLo
XIwSEB2AVYShlRPYLt9XApSsNBongu2wdZNP9m3tRrqDXXGKo+/gkYehE3r68/lBsA3iZTT3TWOI
bBmbVFVQ6rkO/XXFaKlB4mhVcfJJe7quwUtGfS5mcV4TtU+lcbYDv4msaCo4rd+a7ikWqn1d0KV7
9VzQwh7olLGwngWNeWINscnHQX325yxJVyR2pJZrSCQXDfBMgQvbGEGyKVIZCvRNR2ntKnumaygH
a8pbWIak6PkElCKEWENyCup2m8gYjCx8J2Sr3bCXDuy5/hYH1mADKkEJZKkPNt2h9fBVNW3/od6A
hWCbH6JNvdb/elGBABMHPxDqamjR/m73Q1hFvm7Odl826HmtXfCIfYINyrluGBduKlj6mZzFyvKJ
yLEpwTJktz4BoM3p9mTPthmnnn/orNaWbXmvb5UVy7+oUGA0AXwKNAvGEjJVqFGKCAzxZF3rj11S
fJRJseI6fg9G5pX9J2JxuIiWG2WVQEQ7aa/VoLuVCiSDSXLLQTlkTfraiOZxRZu/NxR9l7k4Z2pA
jClDl5ilsuAWOPNWRGsnk2In7EYvyHxLowD96qldAMz4uuzfNarKwMMBDwNufkVbAoEqoPAbIB53
igkyGtXYRmWz0p54ySbBpAgRbK6LstnLnEXnWqM0XWWAL44ytC7kfDAPUutdX8ZFgzwXsnhPq2U8
1IDLRFJAsYZ9uSMnyYoctgVb83Tfbrtduknc4Y388P/mRYAeMBnlWBP382J1MhVjzgT2blRGW8/B
dtb0rZOSfsUuL2nx3C7njTzTYp1nfTKVkCOBD7FuVJ7VqROKlaaki97xzPoX/qOX0COEtiDcYMoX
CV+aPASfGQaM3q5v19piFu4j1URcNmw2eMym9wdfRW/u53URvxs2zhTK8fASc8lfXZ4pkRVmMmfb
WuUok72efF3//cshxpmAxYaME9ik0lkAPU6vesvVTyFz6Qavlhe2be6LE/AyyU/JXhF70VegSR8j
AbhakE3+bgdRoNcgVIPqmNE7wwvgsn7VyUcHQtME7XEf49qjZP69ZdCpn8lbHCyA/bWdKCCvjD1B
vsAEBCbKlyq+qzD1dn1tl4wP4Gdo0TDQPAYwke9LG8u0iOUKrndi3qi90exkAve2Cv58xEcxz+Us
lgQajHGMc8hp6Fev7mmOUfj0L5zeuYxFJicN6JSoIWQgVb4JlXKXj62XmmuMkpcO0pmYZTEpD/IM
87cQkw5P6NziGTkW6tps2cV9QdFKR2ZK0RCefd+XvmoyadI1pOKzkBvJDet3EjB1fZT8rhvAxdWc
CVpsjF72vR8yCMq1jamlnI4bo19jKlkTstiZKSVqMGizkBo1OHo0gVgzrKKnrUhZJtjMmsapP0cq
NGqpQ5Jat+qoGk+0r5l1XWvzBy9P6IzxhAqGrmlIFX3fnlJMfZ8zXH0sjJ/NQj+Ng/yYhp1NjX6v
l4Hdm+lDTZoVT3TRKqiMhw7KpYBcWOT2FHNKA5DGw4c3oR3H+9FHwbnxYu1vThIecejFQdsFEhHf
lxfkpKIq05GNJ/JW9JNlSoFVjO51JV5cjY7kKqEoZJPlgzECanxRTFBi231EioeUIldz1wz+yvrO
5MzfcXaNJ1Ojy+Mwb1Z7CJo3nRyNYeXmu4AhC/8217NQHwGP3BLPtFKiXh8LaKw/mjfoyScvsVd4
0bHaJU/EAiZHsA3ufMf/abZe/CltrmvyQsfFd/GLU6zWYS3DDBFDAP2sTTheidlnspfcyK69MF+x
/t83DkkiQPDNlW70/y/74JRUIkkTiZl+w611h4U3gWSPyvb6on4/zpAC2BbgLUKtQDX5vm1KgluQ
jgnAWsRHp9zWhidla+kwZQ5Jvh9kFY3MQNJCNImWh3/29cw2RkwqDemMjTfuJB456MbhtUv26o2y
MzcAw8vdWuUy+Cl5uNO3kQ1cr31krxU6fg+c8BUAzUDGeX4aLAdtdROzFEU7wwCOj0lx1wZv11W5
9vuLEzBgorFMZ9jHLH9U2bE3Vsz/nw/8TY1nC1hcV6yTjUaacQzl++ZQWmxrbFS3gyqRzvbaTeCG
VoF0coa0smQLR9vKrgHGj7W36oUA8Vv6fhnO0HHyewyFzank6os5mKWbbpkL6tmfupN54kU7kt3a
KP0F+ufvQheHL9JMkH7OQpuv0SpsEPp41SHidIuBtPcKGfPrm3npXJyVKJZ9M4nUR1TuIW5SnJr8
MrJnRpzrItb0uIxx2kJRynqCjOdiaxx1nt5LnKBqdXgxd9FDcyTHP65afdPhkgNOlSM17WeBpfCE
tlVlV1u7bi7p7fzZvdgmGrSKZA54dhvgJ8nUetsm8ND9tFK0vOQccYplZPbRdQKKtO9uCwAtTZM3
uKMHv/9Um35G8Kf9XY+oEWBqElnxxfPJWp48nYJ4AfAKBohtlld139ChNxH0COl9jI5NX7mUOAqI
2YK1VuOLK/tPlLroC/NLTR7bDlGcEY9epxU3Gp7Dk9TxFNzVK2HpvBm/LQsdzSbDsBfy4guHUpUm
UzFohSe+1gE9qPbAvCDzsegeh94/tXJni1x5+Qurx/v1X6ELC6nlsqxSGbdo0iqOzqRDwtqvtvVB
aq5bcRBtMB0O/MBRumd5fYPhcRcojFuQbIDMZbSLeA34/aLFnn3PYm9BEhfmaorvaVpp47fVTZ2C
/6RdW/dFE8LlgxqrisByGbuMaK9Fww8ORi4fWUM5KUKrNX7UusQTseJZLtqQPgewSN3MTXnfT4c/
qKHAAxuPJ7myg1G8Nm3GAf5wqFYBymbt/GZCZ6KU76L60NB7v4WotoqcVMSboH5NE7tuPUYPhfQ1
Ta/X7efSLYtn+79rW5x8tDOOpllCj5EZelrS2Kkw/zhXhPjgTMT8CWfhClEC04h8HIu01nmdYNRL
ehWtyoX254mB75Jm2zyTNAZK3bIK2hPSyHG/2UAExMQj8ZRmrY63ZhPz389EMTHkNJvfAWZ5r1IP
k4rcp89aZaz4lMv7A7xUBbCJ4B9b7I8+oM1DkU2k8yLUViX/qCVspa5/8cTCW/2/iMX+lDhgml7A
+RdNLNuxlhPHlIUBtnaq29etbU3UYoOQHgqHtsVq+nhbYxRKhK9U+nOY0dkKMKIJ2GjkIJfHFUxi
k+lLMOmxNj2pL+ySpiv35UXvYxAUDFEKnyP977uvFHHaovtrfkr/rNhJLV90wDKnuDcrQOFf19ml
WwWpGxlzvGCUBK/Jd1mZOqGfBUzOGMcceNbuQGXrSxGfsruxe63W+rIu7RBARFQDiNDguVgiAWcU
DR4iwwMmD4jmdVWg3JoRDfZJsFrOuGTacyeODr5tDShLC7c6aUk56YCQsNQ2tIGCfxzggq7r7sJq
0EGNhQDYGFgiy30KWC+bkYhAFWTcKKgh56WM+mS8uS7lwg4hITBTsiIngGbTxQ71IXCO+hY71AJA
O9HltwnIRpEp27qaEx6amlXS5Om6TAr8RWz84q4AJBughyheYGDUXehP5EY6anEMCmL6VTZ3IM0E
stjgKOGuzX5o6HerNAuPNJ7nugPyVkfoGS9BspuS7aQTp4wjntMbA7AdRn6QSoW3idNIrlI+ycLL
5op78mWUnVPWP/JCsRvzR1WrXoopnSQbNzVJ9zVy8ur0UinPhAjboBNXOiw4+6h0j4j9UL6x8qEe
waAN7OoI79Ep8VFxfKI1kPje/OGxMU0Qb961+j5M3/y+5lR/64gb+g0Y2He4NdCsJ7hsWj1Ink1E
cRUA9ibyrJq4GG+yuuDoLJbEY1Hb43Qse+SCndHXbTV0B3T65RSQmLsgIryhz6P5nIXgLz0244bV
pTuCLQP9fwo5jgPYow2eDbEt/A+zK3jNCDgI0S2Ye+BCYeWPGhPzEZCJgm05Ombnjqy1Rp/ymnha
+WLSQwdyVwCaguf1dpAfJNUzSoKPP/rmbdD7mD2665rC8SPhxZkbFt5EDmru5cG91t1J8p2RQmAf
8rj9lar3Wb9rOkwRe5rmND7IO3/Ww0FI1uT/7IyTrG4HCtiplGvmMZQPVPoZJs0GOPk8bkAq4EAB
BbPKyVOH17xAT13OS7ptw9sp3Rj6RlH3/TRZiCaKdsfyAaiaWx0JLCgkyk8sfAk1twtPaNGvx20v
b0kAgNGNCucmaso78lOtPcU/sODFyO5MhWtl7dEAw9WaOgNilyznjdiEVOem4WbyR+z/UgxPab0O
LEyNyVl4V6QTL7Nbs7np041uRg5wPKxG4az+mMxNVclWEgMB1sBLvESRk3BcEr45cD37op0jAY82
bu9YdB/L6DYbnpPQZfqDRk5te0yqz6G+GeEhh+5uBGZHbsdvgYg5isJWUeKjVC/HpEtNHqIfY0GB
3HxXi21gvIsc9TjDMrHvSXGfRXe+YU29q2MGtLSaPtvUM8nufZnalHzowpoqm8kOjGBGbasA9EoN
tEm2D2VzSosDrKBJDn3x3EEXMdrFqXosG+WAsxWMbpdKIF1yYnOjUEfrNjNwXmze+rEdCzeejhWk
9sM2mU69/969A/vbl7aTgb0ceQoEPKnhRmtalXIQ3aOf3/nKVjVujed4PEW9l9W7oet49xQ1rqF6
lDyhysAxTGUbBfCh5BupcuI2tLTopkSAhKlFArLY/l6in1PvMN23k35by0/JxCNM9qYHRTpJ5jHr
t5F6SyPeD6+0VnitH3uT2YmUcvHVxJ8KexS1XYuXmO0aM7cFgCd0eqohO8gcA1Bzca5axnBXJwmv
4A5y+kLDm65pge6T80TfJYwisJ7AxvmcoqGOfOrKTek/RmjDAlOeOThFNdoBCt8CmO5FdU/LeazT
HloHKLG8HZwg3lL9xuxuiyTHnVXYffelAinZj+8HaI3xkXxM9S4BScmYuvK4Q8XWHqvPLj0RagXw
kAQwHREFXqrTKpWlYP2Zf8tm9QE3VJ9OorNiyTPYnrCUqwHiZbxd3TDzQHSr+rEzjBsSwdl5AzrC
24d6aPcNoqp8VyVwO7d++jMpCCpKlhluTAKCN2Q99R1einAuLiZyWSi4VPScFYdSvOTBr5zYugGW
H8FJbA+w3/hA0nsVGO0FUBBRkJBUnEzaAFHVEwwcW9OmFfi8KrUy0MWX5CnMbwutciXJNYsPpoCT
F2jiGz/5OShWkZ5YtenCN7nb1/HzmJw0xU39U1jbUgUN3ishwGNbgW25UbODnACs9TRJlvB3BrXN
YWN0ZJPXG6O+G8f7nN4WkFuEHiDSuel/+WKb9u9pfBdke6N7ZtITbUFUCjjWJ7nwMIBmIcu3m1T2
1sODZOpD2v7omp6HwOvLzBNLXZRBpPQ2ie/D4FSM1EFScMPARavHT6G4rUFOW8UPefQhsWobSpYh
XqTsSZOOrEU8EdgN6BnMu9GwNRMsO9s8/hUXbogWm9gu5ckRcm2LouByifHTnuvzJDYO50mpTh2U
Pt3q2Vat31iAiehDXmwkCaxyWFozOnL3SMSGTaOTaRvw0zhVvBew34gMHonecrYPOxQ75E0+fHX9
kUamFaPnuPN3PZy8ec9mf9QTO41tIoU4fr7VABg09R2wKFphZvLIN7ZqMblKobqi7jmSwo40wCkB
cCQNdctUbsX0bMIgc6chFtPdePCU7KGsPzHzL4C32/uR45eMB4GwSfk+xW4yOSyHIe5IFHKRfEoN
sMEsX9itgq+2lXw36AKOGw9d3+5zZ6T7qrPS3uCRtB1mHHrdrvKnILKSaK9ilq/w7ToZrIq5fRrx
otU4679qCmdl8BZ3hjF+yoZL+gzgYCqQcH3ccQzfWuz1wmVmy8vwCBQ4nmv31XiXKseyS7lS7mW1
hvP4UJR+E0b6PsJW0E8FShpNyfFl3RLGNtRuEN9zNT6x6dXUMtcXrmQcRfY+GsFmQsrPdMemdUyU
pYWyI42E2S30IAWB1ZctjqrTA+nekE5Z9q6oL3G/z3tHJJ6IMSXQPVc9LrXpTWnSTQ5PKnUBjmUi
g14u4IHmaCO6K3UPtTauhXC3YarYLW7NdhS8bXY0MHf9mPLEfDOYnbLQS+LPht36xk3e7lMfEGO2
mp9E/ujHz3HgaOETSV/HbK/jCTFvnqE0mDEzvSmrHQyBxRRHYrzDHIqlZSDPCEwwNBccPryXdlo8
bA3/mBl3LGcbExapMEcrDxgf4oiP4O8zX7Nzc+JFdDMDz6ZZvZFr30kaA2t6lrJbNEzxUld5DjCH
AhHXaCLCedMRDckYqdPYgdSuWlEHMSPNIp4GxU7T35v+IQlxTZMDskox3KAwXEU7iv7FD1Auj3Zm
5QC33m6bwm4GN5AFp2FqhRGG/8Mnxb/JdAIVmTboVHjPDlP/NrVIwiv3TfGEfhJl+uHHgKQMqD2m
AniUrxp5GYcUWj70IxgOKx7ozSaPj1NLQHA1WqE4FKhfAQIoB8ho499r2jtjHqm9grqNEW6REMQ9
cVSBcFNIj2H7q+jv0m47TN5A9xghv5lUZVeBfxhwc44G2p0BGM67tvk5QMGD23cnpmHqQrb6oD1M
JARz3mueH/zxfmR2Lm764magCVdHE1Oh4LqUySYtn0HlZ4nuRsflGrMSvKUTz+tqK+Hin0BR0z75
6Y4mvzQA4Mzhd/RjIsibBU8UbkmlP5B2ml1HmFFLgd9KxkcydpZRn5rgzsj2KlTb3vsx3Wi1sNJm
3wUnAOi7fR6DLQYulFoN0JGqIwgLY1nctlBU0u0z8EThpEhJyn2AfkqpzLv6rW4jTw3CDUr8fKju
BfgHIkye1jWIwHuJd+ah137EyhOpn0C3Soy72B9smQ18mD85Az7fXV9t2fADQ1/cL3Hn5gCO3hM/
czr4I/A+VPJNpTa2HiBPKt2pza8RvqMa932qOS0q+bnkCOI7qYZrOvoqdFeWHxWEPQ0IX/vQG/Ez
kzpaGc6BrtW2XHlx/FiKzlWjO9ruog4j06B3LnBVQprM0HUjDpG6lSMg3t71ZJsXsTXGxMpgj4Zy
q6BPKghCXJE7oTxp/lHVN7luYbDeVuCmMXnBwbdgVeN2didZecy6djMSjybgjzZfzVK1GHktIxDD
A+izK7P3hHBqvrRRjInHhgfNnShbaO5HzPZCie1JeRamsisQh3eYoECEkrLOwZSab2za4q2r6APG
ZNtsQ6f7kHxI2h4gy/AuSHJmqKTPiLDmfn5smaYz0Ng2yxc5fFfrhwhk9GiRLzeqhI4m2WE0teLQ
KzKvkO58vCUMPLal0sRZE/Y/T5wKrgfmGiMKZEBxbof3sDGORQ9MIc9PHqn8BjZfK28/CYK4vnkb
wXQypMa20w659AMoqq5W/xoFArG+tsvwZxTjrYgGkCKcr3HZqqnsSFW5G+T+CIb1A0s+CY5DVuAf
nlkscwNvu9F0arRFGZNAZRbAcyoAuXsvN4+KZHcBmOvYzyLIvCiE/wERChO4OxOAbQDHXdUjYCmi
1B/u4+6Ihkga3SXKY90czbBy0auySf3QixIt5Im0M0J0Tfo9j/3SyiI3NUvbr1BrG7utMkm8D37p
+jZGeIa7UWs1O67cmNz3A642cVDJxgCYSKQbVlJLt7JPNsowWVrxUXQvtHowp3zTorCMEMMkNwUF
gVZGLCMaeKVsjOqkJzkP+tscr5/ILLifFfak3wcjtK+U3Kyo3VNgRrFpM6m4zAI3MiI7KuOdMIRV
xF8aQfQhTuB756Pv8zDcVYi2fLgTvcLb8q4RAH9onDa5L4vOIcExybxxsg2QoPjY7pLJXEdP+4xD
ritvDYhg4cgj/HsUNXhWHDrZNrNnHYV4o7/vUgpQT2H7eNpTvbQM+RWNN1YCpxdkkUOiHFgnnjY2
tmy2x8gECkkcHhumfA5AaqinTxN1hwy8JTBBPCPVbSFSq8d1XpWj3WknFu0ibBPDGjyzetFq3Q6r
dxLUDqiIuC4CwHOEViQKngklwGkCjS0Q2jM8zvdEipyu9jQ6ucm4AZcQ5gQw9ZtvZA1ReBYhJYKH
SDptDBNzSNMA5t/PnkSYx9O2URbukijlgQDG5rjR61umSG4I19UonSsQFLQZHhiEPI75ZEnhXT5v
1VT/ky0Q6aeP0aaxqP+Po/NabhxZgugXIQLevIIA6ERKlN956ZA0I3g00PD4+nt4Xze0HJpGdVVm
VmZSWTxE2hhBKL2VTfPZakVsitelJb6tiUrava7ckntbq9tRRb7pIF7r8mDlemQrJqKqCw3qy1Sp
Y5vpDmHMxo+l4W0xmXsH666W+NBsnv5WhXYYtOLamIVI5uBjqsZ9u12awd67xgfvPda67bw6K039
bbj31sPZmGmclTrXhbqocT754/rl9G6yeGWY5ikNNCeFqyYxnF/bnDBUZ7A3/2owfZgAVNZz7e1c
fCds5Eh5Pe57ScfPz1lk41FZP5bzVDluKMwXZ3XDvsk+fI3hbmYgNf5mZXARDRNDi1A+cKsuyuW9
MSr2Xh8P6ycBBVv67fX3T+e/5u1Dqq1056/CvSl10c0XT3sU46uLyd3QULvN2EeKsjkMYm1NctBX
6/26pcVAWOzktJu8ZElTfKMJkhmwoaWEuXp3KKbmj3WHMOS0n5R6sYNxn+X1sVryF1WXu8YxTrU1
XlbP/1z4vc2x3mmEPwZ8gc38YQSvXgrk8M9u9rW3vE/CYE06CURzzfWvpfV3YsO3Zu7ihitesGju
rhejPzvpG1NCo33K6U00zGeMgx53QZM94da4L5G5BPoWpb7NRYa5tf4xcbFvaxJkzsGYUnyO35zU
eDDRnKX+h+eN8K9O3JIDvk6USdqdlovTKbK4mMTjUrjfZpD97Yh9XQbjyJ4h5wxZf4uMaw2+y+1V
zT+F+1cj/GMAduPrjOoB1y5tusn5y7LQi1t/V+1au3PkyzXcOkrBYAtcLfpWPKe0jLtmmEJrnv/q
G0NoO1VaiFt2aEq8sVyxW3r3Q6V20vPBHdE8auk87BZH7FKe5XAdvFhnUiwnfacbA/2Fq/NfaT3/
64ugOmzBunLMlt8UeRpPfGGEfs8XVuYrbxIwy6AJMwoKX+dqT5m3XYsh/VsOloyatcpDt7BDdeeW
rHav6R95AKLiTX1kDshqZQ+sNmnrl2vDbKEYBGDs7HInK5CNNsfHJggQdVqjqHZdr+JRDxIJNrAr
cq4HnMOpm6VPlzjfML9Jat15SWvNiwYFdkriRuJwCAa9DoeGdNWguyOZ2Ka6ZlqTi5uKOO3UIyHd
Wujqq/c6dtDBS28+2Go42BM3i27/G8tsPzREoWDmmYUs5P8j9Okv+qWoKsSxbXg2GIpcWVqAP+VZ
qnI3BVtiMDqr2YtyTL7roKgI0yteemL7JIGZe5aywkJUsd/6SbHmDKulLB/KbSMQTctO5Vpb77I3
jsOiNWEOwjCaHEMj02++zA417NyO+LFf3nmNVt3GL9F/oPH6Gf3+IPT8tQ+0q+NNSSo3PiOXNSEr
h80ynp1CnqQ5X/whTzRggY6WeO7zJCu2RBp61MzLvc42H8G6mSEWaedW06Pca29sxcWNqx2qqYkx
MPo1MPDE+iSL1TLssJyLB2livpvGmtMxjqRVlFrrI8brHxndU5ql204oFZlZPaL+sz5rfzzOk+gZ
koAemgwQg2Zk9bLbJrSTvdnXpiueRGp+UrEvqkhPutJJR8+SeRWxNLQoWK3HVltIiykAmqdGoWgW
66tpVqFjFIdt2qJhKy6j5nyNgOGVzhTP43NShbhWTv+hu8NzY3iPvtW7oTMUsUhBcYM2yYwcTIZF
VYAvo7T/BZX12YwNMTp997Q5wVM3Fd9THvxblnWLm1I+gLYRZL88QMfsV+wM1qU9kh76NU0O+Lwq
n82yBsrO28h2wB1M/lzzplNO2ywmnQlJ7C23+6xb8NJhzplVHeCDYT6YcmNCVTLqg+CPmmiB7Vld
Uy8lAKDwwJwtG0w3f0R32YdbXZ3y1GeO45Jp/YMdyH2md6ehn+xw7IttNzj3x51Dp8s0zsComB/y
PvaJvjIGyYCxrWHWd13U6OJjrhwwXmnpfK1tH3peI+BQgcPvam45TEcBx7CzijHKK/uC4Tz7DHK8
VY180l2rCuemjLG5TabReJe2ztILnEXhDTF20Sc/BZVM0brr/fTRG60WLl7zj+r+oM9rk9SbWYQz
zYFl/2CMF8my5N7U4yJ3z66dPePqkNRcFYEpYoJAXvNMYlKAF4f09GPZdc+l3X4Menk02/w8jtW1
VsvjiPTd0/BS8Yf+e1uDJtZZIzUnPxq7dD8YM1Dx4O8LLgmXBgjtOVKvsfun28ArRif9P13XYiTn
U/Xxdx1CE4zdFsFfXDpeTOCCBcO3oCxurZ8BUNjbizu3O1uMWVz6PFaEI5t98Zau6p81DSfP9B8M
YT7miuFKW5erNwA11TnhDrYiFgMvVE+7WwLrfSIJSN+GJalq70tCAI9V8SaUeZ4bDxGjeNHG/DOT
NE/0p8h6DgSA79w5jRxv3rdYCY+yfmnp6GpD2w/bePN9xuOcG87w+mQZ69c2rW7GoI4rts7V2nx6
Zfs5O1yHnjf9c1Xfha7PFOcPhyHQXpViepHOySpQVylA7R7fvpTuaXKs/aLTpgn12g7raS3Ui9b/
zbYtVpl9MDrvMGzeu2due2tez81YfWWm/2431EMlD7qlJdOWXTsP90pDc9iOydpjPjsfRWpcKzs4
+D2P9yYHEyyp04GCHXoQmzuxLO1f04QCatOz1gOQDEPz2bcus03+OQfmbQmqImorYG1v7Q99qYZ7
/EgdLbr1QUSOlzRe/jKDYwhtXc+lZjqcXN1O5qVIZOZd+sWeMTMeTpa/3rygny8jT/82WIyIHXqe
xcn3eeu++dl06Cqf9j74O6XBZcrWzyWDR6t5uFsz+BVi/OvaUxNq9J+TmpKlE29MSoeUSC4iAWKp
+696NX20mRZPLRUl5R7WCoBNlXSsDE9L+bjZ5C2s41lY6U1WTmRX/WUiIbIzRMELOF+usJ9IaWBd
Nn8kxgzcMj9Ld/0wAAVrhqKgrHeVl78r1dvMZt2tLdrjUhV7qzCoA82V+KXvRmv3yhueNm2l2Lcy
yZpyL5vyQCZl3M1ZPDT05YDcYAF2/zGqv02bx4Vl7bLR3FllH2u5czbzPGoW+Yhj4nnd8mTE3xpx
02uladgXGvqhWoZjXphR5lcx2RVh04CdwHOH85hfdHycVzOD1ZjWNql7UPagmJ/kgs/ofJ830qmP
pXBNoqi9N8afiKwbuoOJwzNun6rpwI3FxocFgveIDyAN/WS04jebsmNKyLvtjy+uXn239xAaKvhp
ytzbtshb4EkREVl51py8wJOie7aH6hkz/m+sA91wFM6bqZyIUfGAv0kbe2V51VYj27eVenLFyuwm
hUNw/HAayvS+QfJiTt61HtkyMhYiuYXOF+L0f9PN/Ci67AG7ncd1MT/ywn5e1CnoMnrn6WDncDps
K5s7ikOU0wnUcriVjGutw4dax/G0UNdFvt3aUtyMpt0b3UStqJ+cRex1QztO+giYl+4tv2zDzhz3
srbC1Wz5IrqQBuBMMkSc9nqMZOZIwOzHOmEjbGbihiNnaEvkyYwu4KhP3ZYDlrqHVAW7zDR/ZtO5
ugSsZuQ9aVSDkZ1S5Gy0Wb4Q1wEoU4kxWgoZC7M6q0zjBvPeNN/+Q34NOkaPTzQP+372Dsti3LMl
z4MBfd16R9R6kT2xdrMau1XrknZtjgYkcF9lz1Vq8JO02nFcm0PpebExzFDL487t3b095A+TLCJ3
qs+iqI/t0uxZFqDOs4oVbmr5b2PxKR/8l2zQr72pfW1VurMLL6lzXw8LHRyrnSu6oeEhyOzbsDGx
9iOZ8ORsc2CvPdYhoSWKJ8+p33ItjcrWiG23Z05J50ve1zRaXjI25VNRoNJw/XiazaO/MJObdsGN
PUSCVdQ1L3eIR78GoztLGXzbPNyV5n6n5d9+witadfGozXFZZyehw0iMxT4DTpsMF72pGdZ6cVsK
PVG+hljQ39esbcwSuib19mO+nk1dg6fAaXgwr/XsRkujYiudHsyywJxUTt+Zsnab173LCRG6wuSp
F6i+pke7sGIDMZgBQ4Qra5KLDPx3TkxHxqY2PMq0fspg+lOAcxiUg8IOsRrvU3i2E+l8ckA1QZ2P
m1vtV5v1i77YN4WdbEJexkmLxxwPlIBaZA9raOlLH/qBE9VV8G4Z/alh2FbFtu+8GoYzfegdsNhW
X1+deor7oYjMsf3jVj1Itd5dlq44BQ4mXASC9O0caUETZVX2yYT2vGyo3xdzj03BpS7HiyVYXMA1
1y7zj8LlkM3+vyrt/7gNYIC2XMlUfRvM+iH3vUg3rHPl5odxkV201RrA7Xz1AQc0A625BSlS/m0a
ta83prY2P7WrxmhZmmEps5sU+Q2TwjUspzIp6/whle1vXzvX1TPLU+Z5bQQey/SSb+Dc+UdX5Y/O
YrHp07y05IxURrDTg+psjDOVFN4fbtCVwXOtCGTI+/Zs+wuE/NI8eyPIh+EiYoBJG7s23VlSsaTm
XluN8W4JrHCbgpdAo3/IvKfC9tcdf/Xc6vY+HVTEOmrSOVT4EnnC5v61coR/nXYL7OlmV93vphSz
npYsbkD5lNrZ8xnkuokaTExmqc5CMBGC6QtrAeWu/pvWGpBKw3NrvvkmvNWW3lrdjzWAC5drsjdg
9XIBDzo1T3kq0NDL/JQ2UIHKDMJiQukhO/FZps1nNTIk8s6KHTf1URbOy9hgRY+l3bLzuuo0t85r
MWnGY+fQWWoF/f3Q3vGce7+badcN++KxWo4dgOLm/wf2EC1pHRrOeuyNJlp1NwLcjHwH9M99WU3z
vZfrW2XWZ79NE5RJOxs9TrrUca3aj9zwdoSR7pB94gq97lYX7HMmuyGtEwVltWKSNdPINlu5U3KL
crs+rQvYaNDHReNfqpqnLYN2nRZwojTaxhMWEGEb/OEqw66uOIylAe19mpCgTF79PDndFeVI1Ihj
hkVtMM7hOL0IxTfgOqE266eh7nYLfrlu+c8tt9C1Z+DXV8HNWKjXnuS9IXgtKcX9MgEee/STUDeU
KndcY7MUYT6/5mXx5DBpICyLHNU/MvclHnXBNspjlq6xj1ZknKpwBdbt6EZZFoNdHZ51uI1N4dPr
efeBF8ASjBw8IBvzvX9HhD2AwbvgzvjPNo4In4GTDZp8b8crhZr5p0+XaBwBXCGLWLOMJobauR1Q
EWjRwrYTR7ivPpEZ1f5/MgfNWl5biEwIIHZo/ilC8Vwj3zlOHorsZ0pB7NAycemTWnai2zWL73QB
JevEbi5oopFFWQCFblPt0buGVZfGyvkNegYbte5K8L8ChouqFk0YfdcDWqugDLXpjxI/Qfpm0Gdm
1asc86TgCgrciQrnhC0E4jZlJ0P5L/RHNE4mEA0fwFwAMAXEvXhQfh0J+ZHyoNROF7XZbUFrkBvq
4LJBL7EyqW6VYJrwgAuQFftFFxvWb+tU501TEa6Mb77+zx2sfTABr6NX6crz0KCE6cXOM5qYWYQ7
wYjkVKGn0E/cM2DeaZwGHKfpBdUoUPqICVkeqXY8NBKFGNCtRwlJjRpCcXxY9fOsvjdnfGz8U0ZW
rK1zfWbQGX13DCR8/PpU6r+ii9176GKx7NaRT24ae8tZgFnrMMtnfj4RDpwRkf+Y9qfHd1eBTLn9
eS7BNB3/sLVe1HSRgV/vgLIlbTsye86msE9F8EPXGmbem90gEe8q0KjjuoDMZ/2u9JdEaKgr09dh
Q8nyAd0bLvZ7ivhrFSm003xw+w8fWZpaLyOkLXgp0DbMc7Z36Hjcuogc+ial4K6GLjTXnw2FEObM
IUgD+FWapKQ7yucUwn/w/vjyTz99jqUW+s4f5b0Y8s2RbBJqNqLvDY6AcWicL2lQPmElsWtbDiHy
qHVWD177EsBBtWOxG7iiUkncub6ARGSf21CFNlSe3ehhMyCngGStUbrQXNPqZvx1jTze7Smo3jPG
9JEPfKXKJarQRHnbPli7WGCdungTZeJZBmhLtur5nsGQGx/sz+0MvreJsKiBo2gbz7VxE7RxWj/T
xsC8LeXOCQ7F9mhVW1JxJBlt3MxmEOqqazkYkovOfhlT61DoIFWp+VDRphcqjaS5Jdn0SeFFr1jM
3/5sxws0Re6VL21TdNE8IKlL20MFmckYtoSlbcbbLL9zYH0386a9Zn7qUv7BegZGVgwfaaX+1ivV
F+gzW7HSpD9916mRtuj3wdgmc28v6AB03HcAfYsRCZRmRKRK0sfRS6N064FCRXbZjPbQIMqadJ2X
1o7dRk9r2H8GNplSgMigZCrGkAktTHc1BBNrvqJ48F/aknvYM65di6xgXf9L71RWk3mgotYd3DnX
EHUmOheQ6ROJK7HOFLqmelJq5alc3DZcKu1fXejv7vCh93M8pBy8nNEMZ+y407qnVd7VaP6D1UDg
8/fdJGK2dp7LrYpH4GydpRMQmCTYQIGq+jBrRkxnm9goxyo5fvh28K8kAWwevLNsLRm2giitsumI
JguA3zaQsjpZqdPCzr8alY1sBs3/OgOTZXydk2re4m5agPbXSJj1TQd/TXsZpcoj16WdbovX7Rcr
/7cAKihcjuqiTkY7P3k8zqnq9rL8Ygf1YVlhoef+IGteJyiP2gjuMpAu2JfOcQYecXD9XifzmM32
tZXFT7e0Bw0Fea67PAdow2SASYTH81SFhu9HogfIU9qMFzCVV9fZLlolVyNNfK2jfXpVTkBiD0OB
d3c2HBDm6MFBjGO0ThYkSP9CbMKuaYd3azMSIJKTW743XBNpOe4mMCt9Vk+tS1lvpH8WrfHsTSLa
oEjdRt+BXSZrn/8nAtx12hkKQYtqH9FCPp2EKMJeyaPuL/FSMERC4WqZiMbejDV/KEEB3QtuSs9r
r85qYx98nKKpBbnFS0mytOq1jCwFyqylA6gOTqvHJSf9iwDUHqrhkAc181hzGFLgOQgcdInnwWXn
xy5iGIvItLWDsXJf1si/xLKrbArimB4nvqBhGYgB0zCbdpO6mLgJJW+qenR7gciv9fDLHP0Xjfq0
NkjjPFrQxqYX7dCgabUWEgkIYVQf+7R/1Uv/Z9CmvTSaD7suL3M1nrJaxZWWP6xF81Yr4+RtMi7Q
7flDFtdwhYr1kJmBWpj3EUlCiIoJ0/lmDxdLv7IcPN/ZCSHicdAUg+UQ17SkGPU8rVZ+y8bysDh8
kn6O1oIhuBk5UcM5NTUuqvSc0dqGRAQcatPc91S6rvvF7ibMreYqt+E4erQKPoMOs4bO2Rk2cUrH
4tBzn6atH81blgh33sPZxDqXIsKWN2DNUEfkUKL37SGYPBcLLC9417LOjqwUOMOkKx/gTM1bXQxH
uTQU7+bbVfWvBuwMCF7cVKZovdYwrVFhQeTOYrjYDvx74LxV5AHS7DDvlijmyvHdr+yzI8ddgVwl
VcuDyNTDOOUJBS/OnBXxbXnM+d1tVAN6K9OwntgIzolXG5x9ni7xONK42+577qPOC9RX0Yy7DM/7
xbVoPkFxC7AO0wKczazDUJf7xV0uGYnVZgdfbCBBAQDjC/aR/M6R4WbhaOtXfXFicwn2oq5iwkj3
peMkrZlxJ6eU+/rEdHnwbZnkd0jNcS/Ifh/nXKLQk1dUNI93eN63ttBS/6YS2Lt3otZso5w4L1rK
75EEoLRr/VDX9YumnERBtCI+BFtq99Ivjw3Y8qKW0zCODOfZcV4CgcFr/9ccaEzgdx81xaGmGWuF
dXVSN6zukMMAgjiX7oOLtKke1GXs+1e0k3fN2IPwvESkxmVC4ak07dlugs/7FS88N0EAxEAqi+fc
HXig2Zjwtu7LuS/eEc21BN+6w5EWBbHOat/4mEQ249t6D7Yd2otXN0mqtsPkm+9Z2n+qID1MiM1F
6fy3DEz5Pgbmm0louJmQRLCz+v6quWVSdW5S+sVB971z06ud4XWxGouvxeD1HDOs5HDu+2ovh2a/
LHM0IzxuZRuNynmp1fTozeBvHQ19h3TE9qZbNdUXw9xeZd5cliw/L7m7ExpGF/6yL/kyMyQKPcIb
y39a1Zg4tfNnnEeIf6pqlZY7YXDjGdbFyerE4e5pAm3f02CIoTzkWg8oVkWBmNGHmQff658lt8q9
q+MSTArZPU4u5kR9V+58g9ZcWc6twbrK5Fjd0deOxtBuWh4JCZeH0rxdnzuee2jYNhzK9agFtRV7
W/BMHEpFoCD8ltAa1JgIgzSD36fLkX+a3DRofbYKtYC9xnlbeBByzRjhkfFJE4pMUMU6jlTnLZ/2
BEiDkrhwGKbxOBqNx/YCgxWwG9T9fwxj2H4H8BJuG2WzOjHbnHOvOk1Ni9KiZ2scQY/UdITofgxB
esLTA6IIuBLi9O86ZUzzwdc6ab/S4/+stNdxQZWOrcRudPVL1vR/+qA/zAtQjhxizVsfMGK8h1Gw
w6Zw1imKu/SMm6ilpm6aecuXdI2IwUQT+kqF5oepCROHF6+6/NiO4jCirGm38u/EmBrQkHs8vbrB
oFrk95WNWfutZProkheVTkPSGXUEqxMG7DtUY/5USJ1xs8JopdzVzHqGzVc5DNcNfnOseBt4/mWg
k00gYyM4eG3w1Kfi6vGhLIWXOOn2Tvvb0oB07vSVTvU/Gpfn3nLLqJI04INmoyKhE0OuZoNC9zbf
W8C5x2m4pYn3A+Rxsot9zdq3UNILWL5HH2s6h8y6tyFNsqFLtbeUHZAUfgnlvqUXe3drwVBztOxk
W5iCkaNTkeHTwkNLeVZ3yUrtT2+3cW3ocZ+2NJy+5uwsbaK2eSvySdIbaUD96tgt/qcRjNaxU6DH
ot4CCq2BBW7GHo1moANlUVw7C5fylG3tctBTE3J4lf2uJwr1VLXTdB5LorW7RhXx3PhWFAStHktN
G/dEOqfhMs78HumKja6aWNxdcvY4JuaH2QGxV1ru3p+f7cHfgPotuwouWs3Y2SqUa1owGF9kQM9R
1jEw12OM21XG/kPFgsLdY6w+t42qfo3UMAi7lMFjpyGS9yvkEoV6Cgrvogx5vx5Ax90gWpiFLl5h
Bp+iRMTYA2buNBVgZVtoY+isQRuxPFYQbcPS0DxXxUNZtz9Kq9TPsjas4fQvhsPUDa/uP7S+Ud2y
We5b3z2qvnlMa/lZpOahs4h8ajrzzbN5vULFTDlA0XWYr8O563jpKpiv8wo1pCq26+amfyykMM/G
sgSxAkdDai3WL18fqpupt/SGaQ731vVjFOCec1hZnd8pq7nvXNgWNB581Vrzvv00GF4sd7vVcPB+
efPENZ1/NnO/zbcKGCpdflI4zyb3knSwHgqdBZiNvanmWtjv1ujvbf3U9hZSqDQc3engIf6UN61A
dDnFPoSS1bW85/v8+l67FF47nAtvpwsrEfTraEgUal3v2iEMK8osqq3LQsBHMUKmeLtBXDS+QIgs
H/C9qv75wZsuOCFAQCVyd7+kTW0vUt/LlXf/r2DGsrpota9GI09Nw2w4fbVqC++CHfzBCbne5XRe
bAuU2PaZH3Z6he2JbfFgdEVUlFfHPTpIbVyzDzWN59iLOumCL+bR7CTNsF42wdxj79QEC/uHw7Fb
tD8j+u5tWi/Zeusy2uLqloJ8DF8MoegmWWs6y27aqVaHAGNcIuZUgIXMaYD7CgopzhBbFsJBgmGe
C7pO2f4n2EUy0Qj5d4IbtNV+nGm0VRbp4tD35s6uTgY5m77/AEurT4JVnudApc9G5kc91Gh3r/Z6
A6NWsgFWMIaJs2192usUbcO7xwM2u96DzqpF2/y3Lf9Rbs3BSKagCv3B/mZ981i4iFONh1Z8KxzI
BdqKAqJNkJDDldEc0mwLHVQhdLn1kPiC8LJn+kp7OAZtwc3eAV1ZibkOQApvFSsGjJFAL8mCPEBd
gUBvEN9J2SIDQfbc9elOZXUMDpAo9lAaUE4kn7r25Evv2YXpEk16qLWoc0yQwVOHjiBbzhs10P9a
ekAmJOHLeCuQI7m5sXf9/4a5TXT70Vq4872bpeAYxFETQVI23jEItr20RcJiayKISpnd/VppyZbr
N9czDiSZgbowL/TFq6/nZ58W3JzcZOjfhI1sYhijaUV3uVofalsPxtIwWkr0IShSGhWy9zggO8M9
8sJKeVLCCmvLcUTEvhRNVLFu0DbyXILHVk/uOp9mg1F/2DflORiTZoNaX+665oTb3FBjXAiLX+1x
hukc5JfePRr6bzdy2su4MfKjzKfXGUlkqqOivbdiHTt/5dQ9p0Sxbcaj6b3xz9FB6SiK4AH/L9wf
O9sKHdOBkgPOfQCD8NCpyR7DtYLw4admvkjtyNxXiexsI+JakQ/BqlYG0KbNZUbE0W5dRma5Zc/q
SFxZ6cmt092GxZlA7lnQg6bi0HrtBXvON0WPUCKZC8zl2R9fh/IutHzks5g+zU51gVf1KAjA9edM
Hw6LNuw5D1dnQcTqwc8pjxUeC32fuSOAIRf7bvpArYcqk1boZXSO94G07yG3XqR3qpdTU55sD0RA
P1eVwV5ZGd835nL6TvToYDeCa8FsWThAzaj5ka5dTHmRU6Q5IISvpfduZi9EpSE8OI7NxZBoYmDI
WEUIYh9B6/yaOSN7HAsAGt4RTZzn78Xyp7OCnVs/yu29c0YMGbJ4RhuTY+Uv1DwRhOCxEiXiILeg
lzsEWT91d9jke+WfU2MN0XJ8ZVVxqljMtOAf6qn+9srqYHvp46C/1ShPWOHVoaNKHny0B7azr9E7
YG7xaFjAYpXuxC6Z7S5XlORwggH6T4199cyfgmndwAQsnRhWNGzpeR1VfgjWx5T20Gxf2YxAAIGy
fpkgOiodkhD14rlh0Sor9tDUgY68O8mHo67dHNoQqwfH8cZ9KlcWDB4BPIECjF3ZPVoNmvcXWZ7b
7eh3D9XysFXnymSjrXpwlmdgHyNIjP7JXH6X4LdKX9Gs58Z7sGXP21I9+95Eq33IDdB/49RnPzbb
W2m6AmN8VvwG7CcU8o5ExKtj5SyAZxlS1VRjChhWegxLTU+lVbVv+aoFP51ua6d+GPET0tAzzfPd
uo6UYvHCLnnoLF8be4PNb4le0LufdWT3PyP84mYYSUbr7fBDKxobgfozYIdPN94brwpHExk8eaxV
UJ0Wa3uyUyfq1vPWfaPufTIhgImPSbvXhWuhloqJ+7d2D9ScoXjv/be5fBTuYeneNOfT9m+t+5m1
r53QQgc9j5Wxqj/mgJNcWMxDGycFPyt5Rbu2A51WzTkDzfT89boA0Ff7IAfQBTzYGFU3Ai2hnX0W
jac6WvPggkhugfzlQwBcL/8j7bx65MaZr/+JBCiH28492ZPHN4KfsVc5Z3369ydf/N3N0dvCrg3s
YrEGulRksUgW65zDwXdqdeaVwwSUeS37u9rmuQP0hpfc0rC30miEaifsnZ1tuibfSPre966LnC2a
BoLYYr2OvCkV+w7Bn9LbmxEkBhWAJ4pnKS2cwS5VXyPa4Et1U8n/lOl7q/yjB+Wh4bEyARHpDLAd
qzc5oERALUlmb6P4u68Sx/l056JEFxydauPoBUnhlUhLe3kf8pqmvAAAqqybqvnZjfWmY2fLqluT
qmwGjZ4fsq0Dn6p5AqMNkErWOtXv6bpRqBC3/S+FJ5AAAE7hPapAesz+TTNvitG5LlT5xm5psPef
L0PTlTnUvaIosO4gfch1XOCs6BwrMewqgZ+soWOkU+nWGEH0AhUNefbyteK5GvtNmDh0vTVPzSq6
+p/Zmce8MBe+ZIakg+/48yETA8EJSUemKLQahtPVPJe+kbKoaGhcJHqNC3i+uez1ki2BBCBWpNhO
e2zJ4Eu7ttw0ecNxoIleURJbIv2Zg/7jF2RNk6ieZggkO5JUhKrlAP0vBmVvj9VjrvyEEf1Bj4bb
Pm2vKJ0Dp6doFbgLnFfTkImkAwqMTRacINDh/CZVOxlSz0wSDvIFGhxl/JBZ/ocRL5H+znDgKKcm
BGqVwW8b6DVKwiegidkf9j2tVGjTutYzt6rev6Iuennu5iyq8kQjpGqmDs3KeZw4atGZalkRJ52/
M1L3pZpqxVXxqxsKbgS8G7rKtyL+uGx1bpmouqHD3QSPnqYL/A0+GEVNq7Eql9qq04uVp9KlCmLo
spm5GdPgQlFlBSYXzRa4SriWZb2voobnjw+9k61At142MOfHqYGJHuMkJLh/qfQuYkAdOB46RaM/
GJYk75pEHhZ8mTVlKOg1QLRBD7QwUaYSJZWEwBLHoneOobr3OEQLAb5gwhQIw4o2SOFJxUQf0Jiq
Xqm2A+Z1gRJpyYgw9WNlyVGjYgTQfp5Rd35xlIWYnqGoURDd0+gMI1MALjifFW2UjCGKFEwEfrLq
jfaoD/J9qgIr94cnV+et+nIYzCVAJDSgvpQJNt0W5iaoG0W1RpWa38j5sDdXkj9uq5gGioUZUtSZ
HMTeous4Z6uo6567xhMlTK+gGdb5e7qZzn/35Run021yzH5CCCAdLzs2N1m6DEGqYik2FG7CSPZl
M8JTw3amlp9y8V2V78C//HsT6Jwrmu2QCZD0OvcoldO2LzXiISg/B0B6hXZjkRD+zoiwTmmDgR6L
WwtNIuVdHNa3hanvel1fkGyfyzemIdu2YU+rVKQZbiJHsxuPOEjsbF9o6sFKm/8wIyYaBBD5Q4wE
d9D5cA2trOeVRwBIDaUztYMso4dlbJ2qMDFeHrTfLDrihmdOiwiSPUtXHGHUBjYHyUgcCJG2/bsF
RjLZXtf7Yquvx+t8B9rsW3qwttYL7Ksrdo3yKl3gNZ4dz5MPEKK9c8qI4ycf0NLDYXbv8ZIWyO9U
8P93UZWFlOd0hdZHIxakA1WMYnubbOv/VWt3D2PFMft0n6uH7q38Hi4QWynTOfCrXYMkBXmRahjC
NCLH3JTp1NNZlavv44HHt+C7r6y94xMXEPUASmuRc3j6yUsmhdnUvHHsIhdX5XV7VA4085oPLT1B
W3qSP8yD9iBfq3fSg3xYkp5T5tKjCd0y8lmOgeKQcChWebvwedGmHXjf36gv4ELDTbB3D/Rs71Va
4lbg0vbd9evl8J3LXadWp+A63ZsNL9Xt6SGm0HeevR2NHHiVt5BYpgj8Oqh/XJs+4sTIaLf9EHoY
KW/A/bbX4T/pa7Bjg1F+XvZmNvOfuiMcDXmVrqKA/o11QtfgXf2eIrsmbbN+Z+ydq3ofvV22tzRn
QoAqFJ9Mf8BcVkL3ZNLv/aujwbsyvl+2o8yv8T8jKIQlIvS5pQBWWsO/eEfD+7rYvkODIR/dJ3n3
g6LAgmMzquOacjqQQlLRzT5oWwuD2icX/eSW+5nKdfi9evbGjfa84N7cdQUqOW4NOmzjEGSfB4hu
ZEpoFQTIEG/q92qvfsBtfGvfG1fGUoTMTRnijjg3neS5opybqsKqmAjn6zW994/aU7uJQTzdhO+Q
hTzq+ra5tnf1j3DvLGwTs8v71K4QmUFqapEXYVf5RI7nNd1Q2w9oC3y0zI2xVu/076G0kvf+7RIV
4RQa4uKzNE3THZV/meJeaHK3B0sGzCD2nDTY1FXQ3wOXQ2Wk7IJ8RYEhzjeJbmnPepb0+vby1M4F
7ql1IXCLJklijhBcB82cdv34MHRLmXMuhVmaSWMHVzSV/Hk+o4UcBlrH2xcS5frE7ADzTOdGq9bw
//dffPk/Q46wDQ5mFfptz0jSKrvLEouuaGd/2cR8mPxxxhEO/r6pNvYQ40x3ld8oPytqH2x+MqCe
lffrRrodf8T/yPQBLmTo+SD545p6Pob1mPFCC/wVjA2d9Jp7oJ66g8Z4jZzClNK+Sa6+kNMWps0R
1vwgybbvjoymnN/VxVshXSXD5+XRnDWhyyqHM/hVNfFgjiB7b1sug5kjd+m8xnQJye+XTczG94kJ
Ib7NxJXacJiCj7c+Oz8W6uGygdlDEOSrMtcLFVSceFymt7GTAVWSie/7nU9H0sq6kx+KjflZ7Jxj
c+iX7mmzLnEv5IxOxYOBO48FTu2G3Wekfid/HsJ9LP1roSsuSqaMOLGs6oqhCxPflEms8k7J+bGx
YJiCoiT/WRpLWjOzc4/Cgmw73Moodp170Y+x3BkdXsTOvQaNQAmEd2GxzpqAzZM7BhUHWQwvHxiA
pLbsWp4JUZRT7QtqvlSB/z39Lqf7qa10ko6grHHuiREOkhsYPYpkaX00FBe+zv5KyRaS20wGOLMi
7k+jnTaGjBUHEMvdmAS+vxp1M61WIBUaeq+dPShhWo37buFuOxNvWGZrmrZjBZrDc/9Cy7d4jker
UeGBOPW6u9qv/tLE9AknB9AYbpcR/gCGsI3uWxn6tqhZKKfMBINjk2YoPVmKDmfTuQl9qKLRmrh3
0qlzv7K3WdFcOXSrXk4H2qwdzSAMDGoOmjhaAFPbUtWziSG5z+l6shvzqe3H4ZgmcMBu9d7O32Ag
qSdKJ6o7vCEX8EEMGfSxkJGZkG0ZeZ1fK7HT0zdVuDxyGDlIRAAflQ3naKVmv2h8Dpr12A89CuUh
OAE1sn2IN02DZ1dZrb+bg1bxbk+3d7yRWAFQUuXa97GHZQWVloHXu0GOaaMfc4eGYFiejF95Uacl
AGV4kY8g7n376fLAzJzr2PplzUDCRSWxCOs9kP1KarIc7iNag2nrkTKoCytvR6YJbiTVCZYuNXNh
S/ezosC5bTj2V9kiqUpjC4N2mbb8GziJA/gg8IKFKV8yJOzNMTk07wwMZXp+oyXVk1yOC5lsGhzh
jEhdCU0azomKptpCiulAi1R6W6K048vgn1VIVF3AsPB16M6Pih5BSZWPOn1Yfzdn1vma8TXbi7Oq
KGmBfMjA5qserdjxQYE457Kh2UVzEhzCLp00YZ9YLUOYW7BseaCQdlaQOA9K2OYLqWb6ZnEoSWcq
qsdslF+05yQwP47TN+SBxr/pErgrWmsj0Z1rplAkLSlKLFkTHOtz0xyGtoZnXN/oUrGS1WtAwGsT
lGniaLvLozi3RcBpgugUojiUVoUlFmeyEkFzgILfxPHcRZ9B7xzNIG3Xue1tkyA/eEG0EJlzM8cT
oQkFOMtM+50OTzJ3Bho5j2tmLkkLuFdNqD8rq4BZxgIiedm9uQzioE2ngUFQpnreeTTqfZGFNT2A
azWGYczMBuoVaWxuFKWl+Trw+7+0J8ydk5eK1ijYM2liaqqUhxcYaZxjkh4vOzaXQE4dE+Yt7cK2
kV3GUKVlvUga6GP/wxHlxIIq3IxkGJpKNSF/JNmdSS+YZN/pEEv+lRsinXkeD2o41ozXGLV7bqpg
IMqF0vR8tP1fCKhCqpX1JHezaaRqAzZFX9l02lZdLIfNrqM/gSZWOzTNhjEswRHFy9eV9+5UDzUz
U2UvgbW33H8uD9uST1N0nKwgM+ts14+Ym9L8n0K3QlTe+vXCuM0uHWWSmJluDbr4UimrFvX+Eo8c
PALKldBs0wPJ9w6XfZm3Y9k8g5Bhuded+xJrbS/BvcEmHwF/lDda66C5Arbs9e/sCHFQhRxTS4sx
K3R6ikvt0WiSa8nMrjsJ/M1lW7MpXPnjk3D8jdC7sEKLXv06jT5NT3dWRpsBVugBdNA7aH+7bG6u
suecZHFR8EgJNbXvximjBvVBht/cDKprq+yu8yg79HVyRKN915k1LMLF7rLt2VDUOBvbqG84iIuf
T18fF3UYFOyNCa0uYaGBMqBvlMbGvzMjJFard+wmDDETR8VGy2A96wzIXPp//0aLwJ7NAz1ncQqX
k7cnC8vmnlR69CGsm4C2qCAFN3isRn9hA5wNecPgpG9yqP1yrrVBkcLU1HF0cc1dPPA+H46QnkI7
a43xwjKeOwY6f2wZQhpPCiN1Wu4XyKYma6X9bN0dLPhdeBxgZEqUhxjMwH+YqhOL4oIuABlbGhaj
2IWeKoLSP18lzULFYXaJnVgRljP1jFTV7GkMxydPejRRRdCfKh1Ix/PfuSOsZUdtY5iGJkMNzanS
RvbLKw1c/GUrS+4IGT3KJe6hFlb6Sr4ew/QoVdKjlviPShq+0j+8kAynn/tyoj0ZPSHOK7WLlSjD
XFtP7XQRUKl2IQfOvds4bB00KxnUAbiFnK+lSM+zqg0G4iA8KPlb5z+7+U6xnkMb7g7UB4yH2nqO
0U0Ilf+SLE4sC4OpFUOupTHexd5dBjIih0IvzBaMzA7hiRFhCGFZCI0OWBWEFVdaCTIXUtTLMTGb
JiDsUnTdQfpTfNagJz9QwmaqcPiPNadzz/4heWBX04WZmk3hJ3am7zhJermTDW2ZY6dUfskGdtwf
UfR+2Zevo6XTFChT7VKR7wZFJdhQ+oHyBEnBsaL7HvRrmCzdqb+6cW5CyAiSFXhapDHro2q38CYB
BBl6kB2W69gLI/Z1tZ6bEkJb7bxaSmq8kSCqS8JXpfrhQnPWXjnur8vj9jUGJkvoJenoG9OLIFjK
Y88KDY3TUW2MQM9goejLD1kpgfKH7oJXswOociUj2KDNEt8pVDsCxqRTLmyA5YUgPGtQE4VWLqS6
JTPCPPVVKllKKKN+bWV3MQDpzuqfXKVeMDM7R79bd0xZR8NPiOrW6jNIOPBG0ibFA9kBKJq0Nz68
CGAG0ifdqquFBTtnksVKB4xik/es6e9PFlKcQ+GlDDp1ghH8sH5l9NltovMY8hTIj5fjYuZRSZcV
g3ZQg0cQ88uxuakyCniJyQVwWCvvO/kJGM036mPXJtQEK7gT3r019N1LDwna1/PEuV1h9pQqiOzB
NEhKq2f7Kr4ZH6rteN/uvinrmP/XrNI9FDQ3tOg4q2dj26/bt2ovbdHi2Jbb+sBaWcMJtXHW2Q0w
4G33pv28PDK/L3Tne9v5FwpLxkYBoMm16Qvv/T3oyDdr66/tjbPlC67zbbepV8hMrdTHdHUFvpNH
xYV1NLdmT6dmyoUnYRDYZSfFPR8Ql4da+2GCW3VcVDB+XHb065Xz3M9pnZ2YUXK1at0RM3SKK/qt
Zmw9BJBke1cNuxz42WVrS04Jy2no2jANAuKtzJF4kMAgaVeQPrfDwkYxt4Y0U5EtumUsKIeEjUJT
yyDSJt79aABxRut+Qkd7Ye7t/Dmq//UZUpdPbQmxXHp9UWiTxqelT7CknWV+9PAIje7PcamoN7ds
NMe2AW/rlGUdITX0eS/5nIeR3OzvB/mYdp+Wfmicn3Gxk60PWz9enq25HMsLJrK+qqpZ1LPPY0Ou
iziC8KqEvhAOWdgCvhuQzV+2MefSiQ2xQNSxg0P+NkFR4vChgVeiCMzXsPhIi/zWVvNrD+7esafB
6+/MCgGSFX1rd5NssVsbu0pXoZ1FHAiiskiLdpbnbeNmRNZt6R41F5en3gqx4ul24UQZ3jaI/3jq
P3X1PbQO2vju+Qs3toW5E0tJneVptVHiYAc7kAL4Iwe4Q/Xy8jAu+SMkKd3txygep2GU0n2gDxDs
+JRhIbCS16Hc7i5bm35NzMmnoyfkqrjTfR1IEmez4a4CxNhBuHrZwlw2PLUg5Kc+hhI3ngRNw7aG
HCgBqOoijBdIoMOMB/ia1p3uLLwLLM2UsKjDWK9phkXZ1Ow9RL3UlVVDHLC4586boRxhgQoHOiBs
aKZnBn4La9c69B8LdaeELgB7f2H85vK7Lv8xIsRDlWuuO6bTaq78jQu9ueV2d85E1tXVC0WWJVNC
MBhB7cmVhim5ekS3ZESiCx5sKzQPl0NiPkH9cUkIiQoaIUof2NF4wnTclZT1MAw+ZcavwL8vJ6Tp
kmzrfJhD+jm1jU9yqudpF+IRJRt1j87LNkAJyYrGqp8gjHn7X2ZLUU3FUcCvqPK0Gk72fg2978Ca
WMySVt/4MO8q1aPZrq1gYYecPWbqJ4aEjcQFQxBEEPuwkQwfvWy9Nb4Di368UeTkeqxcaGL0NxNq
oIh6XNF3P6FSeG3s8ZvZOTvYMe7acXEHmOmc1GWaCmWDh2FawcWnTfifnTGsA3qI5Vs0BhhhEHh0
GFb+ukoeWvUF5UikIzQPbM+k/4EAAdxul4NLnU2gJx8hRBeoqybvVD7Cur83P5Cg2peb8DjJHK3Q
XbrOjVW3kY/Z+pN+vNU/JY2Au2gj7eKtsxk/Ln/L0qcIeagtxrYkICbsHSLlQRd915AQSBP9kMXa
RmsMa8l5dS6fnzgvxB8kCI5fKVgsN9Yq3dFX8uu7cwdJzk+f4zWshjhP4/qEmfd2xlH6Lx1N5zEg
BKZWlWGgeHxB6zzb5X2QLtXwZ7PuSeQLWddVkPc1QiI/s+/M/EeGTBbMwJcnbsmGkHQV33PHBrLY
dQCRSex+eAUwaqhrLluZhuLL5nviiZBvfS2u8iQnWUBvqRELnfNrQKQrQTbH6d9L69A0CxvjfED+
SU/C2siUAsoNk8xb6q8SkjtuuRmqhwxcrLYUijNlxikQ/tgSgt9O2s5wzSlDGSD7eadM78vxUy4R
BVZoFYllyEmfoFkrnStori6P7Nd8PwF4bGNK97QI/U5UJ2kY4ZExKFzQNVNrXZ6n927YL2Tgr0OJ
CQPAGYme5j2xExbyCT8F8wWST1O1lW/73UavPHWjlq12W5Vat0v1bqm4PusXEue8zvP0p5pC7Msx
3IoeFLPrCi7lWBtvqngJU/r1EDB116Fjrakcazglne9godbLavW78Zb6ATJSXgJJY34Fy+P28hx9
XWNnhn4rap/MUTFknU9LBb2WcqV08NlVyZPUB3myhiKUbqu/syacANoqzYYksya8VXUAdAyznZFv
m3zxQqnOzRE9irRBctKg5VJY1WUambAacu+RDg38b+rKvq2P+tZZq/f5db9ONgiMrZXtuL+y7/3H
l3D9kq7NhbGdm8TTbxDWud1V8ZDXVb22qmIXWjZMyOoKReUhLv7LSuP0S1VSAUtjCRGppYqr9AEN
ppqcHnUDcufM2FyeurmVBmZSo0it8I8I1rGcptfrlNZP2ehoeWvgGFQ5zu2UXvsI27feL94vG5yL
zFOD0wyfRKZb67rRTwiJIkggAmpeDDhYNT1faMqeCxTeYGSIzeA1BEgrmGm1Wh6bCTlpRnBomDs9
WSoFzHoyFfZVG4imLSYpx5LSlK5yGnO5PKTmNg3rrar/uDxcv3uRzvcxg+5IRWVqwJyaYhOzXOVh
HFdEvH90DvW7eqttIEzr37s7OOngOPm0j91uvDNXL+mteT88DPcf5Xo4QE+20laIyy8E/9y4nn7O
dEY6mT67T9SRxoWazRthLEgqtPR/Cx5P2eKSx0LUBwgqqG6NCW1n3Lm32V5+QEDzgNzDVfMBUfhV
fguj4R5di0NykyIbv3CDmlsSpy4KEdrJsedXv3OM8jOOb/zwuSxN1DG1FZyVl32d6WGYZteWLV6i
ZrrCQvRgYbtt6zVr831SSI2GdJOM2kFV7GMMoYhfTEqlLaquHWrzl63PBfDUqGypQPJ5OxYOEbGr
jIVeBfUa7pgrwJ/7omt3g63v/86MeGyGFWfg2Fyv3fgfp7hCPW2lG/+6fMQxgUQJmwLd+NyRzsPS
9OwcYo2QfQFoQfJsm/8b/Z+X3ZgLC8vmeZ3maN2kUntuArqXELQ8JiDH/nQrxOaH4miGIK+K7kGy
1YVlMLfQYBWhiVW2aZkX0RKSpKoSnNT1ulVhnUI/yukW4Laz0//HgiU0SQSa2SCilDJmcOV4ISTf
URJvYJddsDM3cDbxK1Op4uwjgtihVY5bpYe4cEiUYldrFUJerQyRTdyPyHBLLjsOatyXZ2vOOTAm
UE7IvBjBBnE+W17l157ZQxnuh9/D7gEuRnXpNWrWL432UctyKDjLwhZjhHqQ9Sp5Cq2GvDqG4Yfi
fbT1/xr587IvM8gZus50HkMNjj3To+i5Mz6cFF7RlawgUKdNu6uSPfq+KfunfoThTNOOEI6q/XXZ
PBvRdsH4XCCeGhfSYR/xMiG3HHdQcPrZr79JkATv7O+P0qtdbpE8K1//w0KzDcsh+sG804157i3g
/QCih4a4RI45p420f0vj99a509KFzXXWtRNLQmYaaEfnhR5LzgAZtfyj8RbuMfMzd2JBiBF6qLXe
VrGQ1lvjUTnQ7LdKr7RvtbdCQvgBSQXj+fJ8Lfj0e8c52aDh6Y2VcLJYIhwYwMHpda+XLcyg6AlH
E6oNw7BViCmE4z6cHlmrZ4gVosu6Vg7K8w6OfGRK75Xv3tO4DvfFQ75OEQr5uGx4dk2f2BXOHmZp
pIVrobmpty+jCwflLaR0l03MvKOe+yYstVaOtSySsIHqk7pSX4sr9MiO9rHauE/Zs9Jt0rW2hjRs
4/2I19dolK6bhV157npxOrrTBJ9MoBE5pWyj47WWjObBaaRdgpq8nhsH9AuOC94ujej09ye2BsOq
B7PHW+vJ3ENq+4kgbUQlz7tDJWyA8XpDDO3lo41837DS39HbvLI/5U//1d4tdbL8f4Z+Ok3TuW7Q
kXj+MXVgeebok7LlvbHL9u7+iLYo+s07ZAXWkwDEFn7sG+2XckSiJN3De/tiLqzX+fH48wnC2MdB
C3Wtzpaow1CmbiEHzLyFDvPZ9UlrC8mc/mIAsude+hDll1KKl07UbRodJuVGXYigWS9OTAhpLa1i
sy0LTJhdDXH3bVvD9Aqj5uXgmalBsVQsQ5maPriQi4iGaIz60XcxA830R9tMCnvaTW9RkLLSTeiq
KIj4t1WANqsb3Wpmf+y96PnyN0yeiFeF008QruJ6lbiofhacyTQLctFqq8Es0Q6Ikx5syGuaBXOz
A2urVL+4WnLlE5YLWTUDxMRWOEj6Va495CgEhNVSJ8XsueLEiuAUAkcZBz92e4Q4QueK/9rL1bsW
7mur310evyWHhGB01d5OUM8m19Cu0aFH48fVym/thVCZTWknHgkBCWJe6RuXcYtNc+ej8ClLB6m/
d52F+ZldW9RJSCAcGR2x+dKM28DOwOdBqggngVKs0nghQcx54sgT5leFju4LUpbzXm/5qMNBEP3d
1zahD8tIB3G0vbDVzdo5qXOJW2yJNEzjMjEyXSDGjYpUVJiZt45nbP99BJwWs1QhHcVtVlo+DrWq
uqqc13RSC/gvV6dTI0Jmb2zXbLMcI/DB29V9N2yZpFVSbGxt4a6xNG5ThJxsaGMEHLzTsGTD0lBE
21yT10l8g8rJQkjPrZxTl4SVU3qdHSLZOh3++6vcRCXTLgOIV52l48BcTEN4QTmaQ+/US3PuUetU
etw1nOfC+LtbFdBe/utnC0h6TgwIi9Osixx5ZkoQRWJc0SK5gku6r5JtDrPsUmnld9lNTNinxoTz
cFoUObhfvEGA3f6HfrnkXdvI37Q3AzLVdkX1UXodNvJBveOmuHNvvafL4T47mhTSgP5NRCJiBu+T
trGbHmclcDcmqlRJ9fZ3FqYIPYlAd4DYvZ2GMwqddd/8mqSVLlv4XfL7Mog2by+6aVoqXIfnJsrE
6OMSAQOghA99ZK+q4b1K91b/CWQaVYhrM7wywjc1WVhbs2N3YlZYW23Z5S2dORyOIh01M8Cg9utl
z+a2c7Dn/+eYsL+OZibDZI4FFtdaH258LoCSDR8wzYtw/nfyUj/Q7Co+MShMVlsYuudkjKQ6vKh0
NVXUvBdGbcbERHmgUoZW6E37UmCv+pz+WEzEeb5GuWTrxfrKG7uFi8sMFS2/f2JHmB0vitXOQmZ1
3cND8aRQXjkEt+NeutUfEJ5MjqgqXjsfykLymMm38BwpDnxH9PfJv++/J9Gueq6jGS1FMRQ+HBSE
TXQwaZP0YcO9HBpzw3hqSHAPsZBWiiEdXmvuldp9641rY3y/bGLusn7mjBB+tt7kZSBjY5AeMtjZ
OlQY/KMbvcj2t7K9NtKHKrgfio0nP3bSgvG52w/GgVrzOKhD+CkYVyp0NWBsY4/ceHfaPepjT9kP
ff2I/u5NffAfmx2iU+4hukmp9V/5L9USSd38VP75AGEt1LBNu/BoUjgwDm6/a9zXZrxLYG+7PMqL
jgobWlnIQRwY2NG8DSSGSBV6K/2nv/sV3XyGu/AtUzbB0XvoVulNswqe8/2PJUaVKVaE/Hk21MKO
F9StKUcO88ylhra/575dOL3NB+ufoRR3OepKemDiYlbe2M1R0TOkRZa2gQUvTKF8m8Z9bNjFZES+
zYrvmrmwtKePFEfJ0mnsh+QUvjYRJG80VgQ7BQVoR/2p6DeFthvT66Hf6Nqd3wbrvl5qtv79eCtY
VCGh4J1Th7ON/obzfQ15qApdUp1kovwy0amTizXqWmV5jNU33yCx8cwabzO0+9D88hzzkNBv2972
zbGrHyVYhTqasr7pKBRn+wGw2gCVvTUpq287+Trx78YS4kr9GNouW6QOE2GEvjtiep2zrvrX1s+3
ZWWteHWBdA+KuPraSh6UBgm6DEnUZnd5HcwsN/ALBjyrMCyYqrgvUBnIuOYZVAbVm6Z46dDXi+sb
RQkXEueSHSFxBkHXV5qCnRjWQOXY0iyCEo5X7C+7M7N1q/yRUWjijyO+jnSKrzajipmuHxm6BG0P
c1Ur71LH4ftuLJbszSyxM3tCtoobaOWLyZ5h3ssW6Fj1Ofakv3RKSFWmVqMKZmDEU0Gq2rSIdh4U
EVtdVXe5ZR9DyV/IjtMvCktAo9/VtnhTYCmINbCAOGls00Z83dkWaMNX2a8WXFIZJ8dxiW5uzhbA
NBo2wURCjyUcI5PUghzfc1C/RqOj7q9rqDlTuq99cwfk6nJ4zEyXdmpLiMJc0Xy9kpE7SBHARg5E
eQ7a18smZvLhmQlhAx2KpBqTgqFLLBkV10lAZuEoN2uBF31KXSQn83dz5MlhZxyMxERRCeGPMn8z
5PxYt0vMJEsmhK2ptMMmGsfJRPEZINlgWQvlx9mJOPFB2JrU0JAcZ8CAn37kaHwM8Lp0/568nALM
HyMiMr8ec1cqDKYiM66d+todUA0xly7GC558oS3SgCZL6TRURnaHtOJ2QL0IBdzLUTVX5TzzRSiQ
2I02wWkw02bVDy2yjqnu0d7U7Dt4qKw62qhduI0Sb1MiqTayW1RK/e3yN8zk1rNPEBaq3hYW5VWG
08me7eypSHhFqq4TWhgRFF86iC4Nq7BSVdkdNFJTAzdkvncLfZXl35zq52WPFsJcLB3nIMW4eOER
VP73PegtH/XXvzMhbBC+nvR9K2MisJ9G7cZHs/2ygaVZETeHIB7TqGSgzMH5bFPjwx5R7zXT8MGQ
wl3syruxijeXbc71i5yFgpAfihqSCfTA4DSr95aTrkpnn1rfKutQmVc9BYci/ibn3cJQzpwEf9ef
2Nspen8peyPl2RWKH7RrN+FCQL8zByqEmWxzhSTGSrlV8+1lN+d2JshjgI3RJamaIkl8Owyo+Lh+
u47a5CoxtGOTyR9qj9AzHcPG8HHZ2uwSPzUnDGpX22pSRPgXXKNmUnqr6Cb/Yd26Ty/qY/mZLfDr
zaALaOU68U5Iwbarx6GSYq79lO+CV+spuht+FQAMrq1hrW03xvHV+Ob9l8g5sSpSYuSWSss1D1xr
7pXb7h84l41b/ejHdK3nS2fOuRxyaks4yAd64Zc+vMuIcnsbLYccU79q/8tOdmpESMwjfLzAwTGS
5BW6dM11UYabvm73l6NjLlWdmhGSL7pJpZbUky+BTgJGsspcCojpJ8RD36mJ6RNOzhWDjQhnM5mQ
DlDl7Mv38Dm9UTbpdfauP4UUZBeapeYe8E8jUKw12Jopt+hutusqffV+oPf3vd6giLgNaKqDGkP6
lV+rz3CFOd/ihUPalHUvuSpk5U4ygqgusFz03zv7VSpjkCqP9lKRYdFDITm3Q6RI0Cm3a/NWo23m
u7Kqr4MrI900CMN+y97Hq/4h2sARr+7thSeipXRiCOmkdiTT7ycfYweSspVyrwOGX5n5KvO2HzIv
10srYWZXmBqdVCRJYLcGLDetx5MAgtI19ZMaBZRctjZqdKcm1SYIn4bilgp+0+x9azuMCzP5NUdP
Nh3KA7rKc6h4U7HolEi7hAbbTH6WwBt24bo2kVT0vgWmsrAGAfh/iZtza8ISyWzPDqjWVIievppq
QIH4oVeRS7tOspuyePfd46D8ULPPKkOh8aXyfkKavmrG7C5P6bRxN1Vlokz8ZGrebkRCtA5eivam
t19LVVpbQ7SdpP96X14bwaubAAmt9inEaUBEQurrRZbxMBpv3JDLke9vYsPbGsOuRhTNaO/SMN9r
6q9w/HTklyq4LdunqL818zdF/8xTiZzxLWsPXgI+U9o6SbZxxoc4vE+jH8N4y73OCW+c5NZuqUs8
uRaCbmhoH/X0kXOXOYRrLgQrS4k2dnnIa4Q1y01OQTC/yptHM7tJo7di/Cn3L3XrruvxLkputWwz
yD+l7rWn7ORW3bpywK1D6mwGn5W+VnVksOFIVbdZ+FG433N1EtJNAfzcKu1zGj5J2Q9tqDYWQsWD
ZW1ye1jrhX5VwG9cUykJkagc7uTsKnD2eVbfqW14yItqG2YvbnEoqn1EV7LTPfbWBnZfVXqOxne9
UlZ+cdNCfFiYn14DI3O0NfudruXHvC1uNG/YG+o97DKrUe72afdMg8jOiTjjJsd/mc4dmuU0Ksnm
RNisiAiMuMjbtOcpY53lP/36Oq4/L//+19V/bkBEXmQ9vYhWhAHZyty9VcoepyTJ3aSt81ZzP1gP
4Y9W91955rhTnP7aQpfSQ9Fz4TO+ntlo6DVMWmEh17XoHj9PCYnhuaXhNzwg52vlaB3LXb1ptsEq
vqlWtbySH1CGeym3Wbl54guXLoAz73wMMUQdEFAaVLXF7FDERtaUUxdaeBNv1HW3jtYglOSVu3p7
Mm+8TXr1Wa+rt2pbLGymv3shz3eYc8tCpoDt0oQBBctk38rdqlfFanzzCri4UEJ5RL/mNt9WN8PB
PxLbm3Av9RBzeJuXhfGfSVhnAyCMv99WWe11fIa65oaKaRR09+wB3S57f+HcvnI21k20end+XjY8
/e4l94UN1nfq3mktntCSDCobc1/ldCgk75eNzDw2nQ+ysL3KUdIVljG9QK6SO32tXfu7CC+LTbuv
t+51dWjWSzw9izaFbTUBCubUNiOavBYr/5juuJuWW3NTbX7Ut3f/j7traW4bSdJ/BdGXmYlYqQnw
vTHdESJEUm/Lomzv+KIokjAJEQQoPEiBGxuxl/0Re97THPa2x735n+wv2S8BQkYVYEJSVbc1rYPD
MumsrKysrHynM2yamwpeIlbZR0tBUcdwZSNND8Wkaa91stneVJCR9ODvL4DusPwlXWzatj0LsKWG
FyFeu0YJCWao3uvnbuTexsa/RAfxA/pe62aMGq7ovl3h4TeK2lj+GBG+49fvdh1j1aVoPNTO93gl
6gP39P54cXV3PF4MH4+3N3hcewjE9IJBp7c2NwO4d48RW+6N9hOigAdkZgN57ujajJlMGE7I4/Ew
n7fCtXGHIdr3SLvcgpH0L4HzbtG53b9O4XJgHdTFwZilOVeoqOLXuZ870WLRsDem0wx6d3cTLz6v
VVU7FOu0hUWEG2is60hsD7CIjwGv6KsCJbDn3Q/dEySQntZN97HnIbhVNRylwKvCqsKNBIOsD2qr
+40Zu9f3xoemV/Gg0P/nWFWAL9y+ORJRg1qEXR3c12qn6Ee5/BQ27+xrB37SZs/GaF9c+Qcnrrgi
ZZyBCpl2C0eG3uRiY5zHpR7Ae+hszPrB+/V6+Fj7sKlPW1XdDosmebK7b8uItmTDWNurGNTrniAr
U38ctIazM8zu6Zqzi87IvVmdNy8Xp00T4aH9HFmMOdPKBg03RdWp3haT3WftbXfTtRdgyVNcuNN2
rffJ76379SEKCvroIh6ZkgsKBxnNMHjYj7Bg6zK8sJc9b9g1m+/bnzeDx+H8rHNV6e4gIVbgnNwO
BSmK4Yzupj3Hgg/NweMx9POeoff8jtkYYL7UrIqehP6e1cT098h1vHVcw2qPx/q7znA9QewuiPuG
SRbgdth6F0AHmpshQ+lafFL1SJUKGNghGOGDwoVCGVIHoxlqte0Sq8/R/cvtYx4EjIhm1SZLb0W9
Rj0SkauMaRO8HGuFnfaqC7JCr4q+RMMaSlwPLh7OVuO763bffzARt7+eDcIqP2A5s9aTskrS6sT3
Ah0uolkLjVyh0uiTxntkhw/ujp2xcbs10QfjXTSu4FWj7DBz69HnObu2eWA44Xzubcy2gXQWZDFj
dLZpD4NjzFpGp3GMD6qgbDE5ga5jbkVy1eRWbEd3Tmt5gB12Ps/i3sNwjWHXg4N1736A9ulxL3gX
H7eHB6cocTj58mi2P6/ODi7uXxpmIhxaKAGo0TAWjD7mcVi312vU3EAY+RhXjsnaiNhW0LX0SuZW
EGQAcso2GBwGYR5gopYZ32EY+LK9uF7NGx+b6+Vw7TWOH5fbcNBpoq3x6sCuMg+KSrqwRUEmrBed
xUPNwBYPWqetzxu27XlIDB6tTm5WPVSQT5YDFPvXTupnj6beOoYhejx6cboLj4I4A2uOGZNRl3SB
u0ajV9dHtUV/qX9ceFVNa0pFAnwyHfKSwBATTjNYh7XOwwME0gw5bfVWZAZed4BGzBUB1vInDJ0S
0DEXtZzNjsC5j247nMUkZlGX29ShlkdXg+Z5fdmL/4bs/9smhgYiQdUe+IP9zFS+v2/rkmKSuzFo
yrN1lwHWxft5Etrx9WMUXsw6VXO9qpahz3PLrB+bWziwsczy7pO+Pb63T/Wq2GvBZAZHIM0FOS9I
Y4ASKmjDmIDSrRkHiJ5ENfQWbN/3uo83G3fYmcXIOQl6bdvsvOaq55cUBFyAImojXjzgIkK4hZia
0Hjov/x48isIbKFv7qLuwsEK7t1l/Dhc2h+WVQ0FS10eGJOOETJ4kqCpCWvEs8ZDfe3C5bH4ovf0
7nHoHbfRWvDi6n54DwM/rFXYZWW80O0gQwaNdTG8Q2wr2F2u71rxCp6thxZqRzHhAoOr9UVqHP08
efznmeVdpzpD8Otf8fvEW8W+PZuHwq+/vltZrnbtsIkV/JX+49MX+f/269Dyrtiy+CXu/wD4bnEY
pIz7pe+Gdhi/jyw/vrGCyAn3f5qiiV0QoGvPdsNbrwDiWV9K9vFdQJqV4HUbr6xffpp4kRsSfjPb
c3/afXQ6/eUnEu4/FwAlm9kHwGHYczQFZKN+2EGPX5oUi+Jg+vlJczx3tvu4Wzs0mki2oJmhyQ9e
K6yXo+X3SFBAqoRM+7+zbwMpcYgCSCaUJwGqVdDmo7MjAfaYI8EBMocPoVFiKAV19H1bu+9A4kud
f6N1iIkAmD1Hemxu18YhJtKh3BmFwLuft7Z19GGT3LvRPaQTR/Y0HB/0g0cnR4JW5xBdbhAbRIOW
7OO3dfp1PFlSpw/ePkQwEj81gMrt/aBZP0yJ0oYbm37Spd7QxaeuAlKbx94xnwneqC6/93rnsIVJ
4TpS/dKtgy3e1rmjZZDk3g3jEC2+UEJaLvbbuBmtegsxDJQ10A+0gLdFAqMhK/nqXUh1FCOhQxHP
+t3uIWbLoCsL1UHTDyTj29o8itEkz/+gdoi6ESRTpjtM/uSogJ5XhzWMMEN3jTd39l3Zo2/qhzRs
tQPZlu6ff/tIKHbQ+KWN9Nzk580JAFRBSzJASz9E/Rpa2zR54UfMD1dvC/0l3ujedRpdKyX4u4f0
plGKbLpFkm65t699SEyBcb/Zxym7vaGnz6B2N1IkODA62GULEZ82f/5G8xB9BSin5A3uWvbgjcYh
2naiZ0obm8udeKNxCB8ROhvXdkf+9i58I9W/UgP6yfR8gaEHhQ7FbSidz0S+YOXAxmniKURD7t2l
SBd8Ftc/40tPFrE5t51pYjDbVpCzuiu/kBmLRQCcPdxERxzuq2RBp8C/WdS/cgZ1Ys7mPiS3RO5X
7rupLyL3aWYLJ2jt1trRo4gph1ifDHwQIfvHE9vymT+Zx8kH8W5X5Nv45SeTuWzK8pY/jUn5hkbB
RfAkHfZBHfqW5TrMnWagyKCmdBFZwJfWoz3xMjhPZros2BGDu0W7Bp18SwPa2iXm/Fm4yPmV4D/M
fi11njyLMh9cO7Sm2ihkoRVk4BKHC+mdsvswAcBnjna0tHx7wh2rgVHzuHnfXQHIPGsDJvPt8dhi
HGmgzNNEENjNFfDLGPjJ61Nk68xvlkqnl3++Q4fo20BPRPkLnMf/N7uTPTb3wZAZMRMuhyL5XdI+
9+TilR9xPNdUcdXZloGdfXuVYZjgS2a9LMKnvsBlFB6RBhr4zHIyOAmulGcsDdZnDxmUBCiNhZMF
eub5U4EElO0jC/Y82jA7zOAk2NYVgL2wxszlRSZGoWfLvF5kvlsKNGgpkJTv4WT3M9wSEpA1LkvZ
EYumtnbks7HNC1+yBKSBI5zBQ6VAtyzU3YNEOGsYgu4X3iXq1i27yCcrCLUecxcZKKK4QRUKspD/
Zi0tTlKie7481CtPA9P9KdBEHaapQq4NPYDVRtF4agcQnBPuKiJMqUIs30buWDsNCH9O5GP2JkbH
0zxEWcofjSPtMgo4jtxBV8CW/3rTH/VvPvaP/00j5rF8EEzk/zZ1Am9i6pnRQSdddDNtVEqb/Pvd
f1KTy/41Z0FkerSU/qHDHfwHtB+OXMjRSSgom0juq2KwMpr/Ppog3K9oQsEd6k6V22Oe/QOYckcO
3l/+hag8hVSx3mfKHblTz/e5Ww4DX1p4RCT5OKiUcisLtmc5MztaZoCSV0aBqOt5AQibGIYnlr+1
Zt7apq7EKbrpW5b99no9B8gzQUGn9izSNMHUHdhsHLpUmi0L99hyl8znXnQVT++pDzLwjoOWAobr
B6EnXA5qjS5LBHNrTeY8bcmLLAt2YBe8JzSBVxos8z2rTCugZs/SwGGtTawMDl0KyiGQhTq0x3Bo
CLo6BeilASMvxw2sOINECFO8Vhqu5UN15MGqoAM8ajx1uwpuhel7SNjhRAOyveSJcBK5kDkcEXQK
LcgS93RSEA46JYNLww2Zw2OrK6DCmeULDKZTWpUssmcwHi5ZzJs9OkVTZSFfsHAtcENDAXUv7HAe
iaoJGs3LIzxC3j9biCgroPGFDbkeWi4sD8ERR2VM0nSOHq3lGLWSswwWSR+dOmLIgr70nClokgFK
4FIkVh6uywTHO5XAS4Ml2Z6BSZClPFNZqFdWOLf8ou3bVqAPX3n+hvGyQsXTjNRVQetB1FCeEhhE
GEYYWpBBSkisIhBz4+GV4y8e0rqyZV6vBNONtkTAlJssyxOjRGr6tstFj5C+rwD0SvDWGyo8yqM1
g0HnTzP86OjQii/7VYLEG2vKPx5oWagCrB1u01uXAUtRVnChPywoIMIpl4aK92Pn/Dy33dnU481G
iovL8txHKFcT8J2JPPAMWkIT6gspC/zSc/FAWTOfZ2gVVs3I8kUHdlsBh8AdaWneFygvnMcWHQVU
RDUgmMM5YE+sqWjp6ZiHpeCxOvcCb81RG40QGqhDkD/Mr/9B4r/MNEMOfZI/jmRhlB9iplv1cj/O
tVbHXKfas1xr8L26uAEVbjVvgkBzxXfeQhbF0Rcx3I55XiJX7Lb8zGhtuWM18SILouOFcAPh1Ub7
NzlM+5HvrTjZnHpYpdBMb3NZHgPmZRZk0QtJQM5H5gh0QH6EJCFGXgQJVIJzHXHQgur5Mpzf0U3g
McaEyWRMaQMtb1CajHaVBfvhZWtcIyY6E2UnOjShcS2SGpHRiYmoSI8uUCn6VkIUPJO7wTNMYMRW
p46iZzROxgRsypFHMyCRL1+x0KUVeGhYxJY87RA6anYx5wy9dDApExmbRZ56zWJsNvetcYY2PfXt
OnUGwvlgRiKG32Hia4F5X7HQUxKO9h1TB3V0XZpm08XIHCTjouR4n8aRntqPezZIWP4R4zEzZGGx
PDcoMDaO3BlMxTzQfffxmdex54XBBpmAebDU/cmCAAnj15saPZhynK5nKFDDepEfuVM7w45uWV0B
WHPOOFtLhX1xY62isWNPSOuFS0IzUQDJKZCNfdfymYd3bC29CfI2sEz1ego40ETiqO/xiT57H4Vn
7sP0lp7vQRalXEfnSv1MZXnwKScy0dHcJxplkJN19j01z0WfrSzto+VPOVWoWXiTc+L+mZBR9w5n
YchxfKugXr4cbn+GifZ5MtDYQlly9x8iFnqQe442jKDjczKF5h1LL+Dboc+DVWGc9sO57a14cU2V
gLLo3uLaD9lSsKc7BXXw5cc3ZGP+ElJPEVl0h3PhGSgqxa/AtMAISBiWx9X8+j+hpU3/dLr2bJ+7
dZipJg/+3HJjjntLLKWX0+LCHotaAYpi5LG9gKIbzrnHBb4JBXDtsUAFauMqy2aXKDqYsWAi5GCq
eEYQGvPCkGeHvdrvM6XwJXPYhpPBaIKpghKOAFTBLb7EQzoRwzUKrsQliyB9RUNUV/EYXXpbkpIo
u8hoSg+zriL348qGIs5BVSHYE6j8e5FUEMpejfTVPOjZQcAiDuuiD+Hl4ucGaj5f72PUFOiEIyue
zC3HEWpaVOQS7LwqBQ9bUqsoS+wRedD58JihIqFgRKVETLuwPCFqQQX20kgj9iZ6r1SURowiodoA
fgN5bG893uTBUFJ5oKOv/+Vpt97y69+TrLxr/+t/uxOb90IaNClYltbIo7YFRxV88ArgMncrylFU
UMoD/jArXHAVORwwuhfIedQGaKGYIUkC2lCRD4FSRFtQkI2mAiL34dRAnIF7Xw0aqSfLFZ8LCn3S
H0sarL0cs/GGewExKEUe31SGFu+3ioSInu1rt9CMuBwDeKPlsT4axxZ3dm0MG0PPHIyraSOiB0Fd
bZz8OKdmWnAp69bM409+OBT15v+pTw66rN6ZWyv7JPvHfTneyDy2tzzXKWA60wtCpt2IpQEKIPcd
bcScNUNmesZlJIuo44DsFRzCe2HheeUMP+pdJgv4xHOnFPTIICXabXWZRHWC/hUI7LNZxGGs7631
fabFcw1XwJIHW50hW8ade3hWYYWvQfZ5xu5Jrc7uwvyDl3V8mcEng0oxPmtCgW5zhHSdMbPvecDN
jENf7/Y/8lGUx5tGCoxa1A/OHDa1gnmGYaKAKCDEZcyoloEDqwJhTOLgaatCc+wh+sE/i3UFuMKp
P/am/Jmp0BtHvq1doPCTEyMq/F244Hy8SoUiCiE9087pj9HRTZ4ddBVG8ilKqVxLsCaSlluyjwsg
80eXNHKThXrGVjz7YgpwRpTXC4fz2J/FW1GcQa2TB50mjZx7QnhApymissRIVegS2Ar0mXP0UFjM
iyRRcK8vGB9RQxaZPC2QZMe8whWh1sqyVEZSI8LbAi+rMAXhvZ3aa949hY7aCjCGrhiLd1pFIO3K
WvGOKb2t4OiuoSuiiKYs01DvKIG/KKgqSUNVWc64Rnsne7VCRJFToffn0zxT0R0h/5etIDYydkgU
C5pVJIv17ZzZYmK/QR1xpQGze7tIadjHKkDbcBJncFIdSwXG8CCRWiiKOUOFRPqwHVsl5FBRUfPR
tkLYQRw9VIi6d0hC9NbaaYh0lpX2s9ZH1NwLo93NzC+nN5MBA7Iss1vwPHJZMIfT5mct+6tdtmi7
oaIUZ7RCZooTl8mbOqb1qXgy7OkUeeV9FoR5oqX9nr5/zyBFntXvake10dxeII3QBdWe/pq218gv
ih4PyCZU4C2gYGPMcEC+7fzfv/9ngLGRTBv6McKmwOAEkf8ly06Nk4fIYm3VVcR9b21k4xwgqsyH
UtvozF+nJqGy3IjIy4ItMnYPfj62mYcBftjVe2R3Mc7J3G0325i/I7/osbeYeiDgLVvAjLR550a3
jfEQKnqvnDMMW7K5ynhMfcG8K2p9KUu3a3bg2AcTFJ0fBEGUwUu9SckaChyvqJWalUBW8AhcsFU4
F9SalDSVD9ePcyyVJVr/Af1Mac9A9NlhS48z11UERHsoi0d4Mc9VSmrZPAdZg27p86LAoOx50doK
S15HFeEN05t4gfbncwved3f2l7I9qEi1SYxi6p90SV1AEMIr6QqlokLY9LxFKezKm13t4z5j/toO
Ss5BRXBsYN/zUSYFCA9QYkmt1LJOn0nZmz3xi/6fvU0zn6mjDHzLncw1Gn9T8C+pCAT08Fz6JdSn
cVSy79kO98S9QlxKZXBPtU/kOuT7l3UUGGWI8XDqfLFuJvpW0fLMIzixUKq7I1Gyh8vJsefC6VB2
JVAfJU+4E2+TqxnM4KWKgIKXuodELzuYa4lr0dWS+iPtFlktNuyUmFtORQ31mTdHswVI8qPQc7hQ
sq7CXKYKXxSsI/nb+sLhriIZ5Rza3hiJBjxgBXfDnPswl5esTPLpKno4XTNnGSNPqUh0Fd2I02xB
Owo4wqjIv7iyNprJnJJKXxXlz1e2kISoIr/8I3MRWuYVduoWLys/r5CSyUNV8aIQgT9bMEL5Tlyo
RJbH+NoOJ8yGqC9RRFD3p2ABtooYKuM2JRUIuhobzBFTMxUIdOhnAWyjct+sihSEtMv5ieVYLvsn
7SiYoL8Nxr4lz9UtSRoISPgXzMid84q6CjfNrbdA7yaOUw0VMZ9bRAx4bFVEe24jdN8QkFXAmZ9w
vNBjSccZRCEccRmzJ15WFenkn6CqlWhqhopmPQXD0FDhLbm0p2ioU3yCkM6hJE5MUQPLJ9Wi6K9L
ZnO3USmLgUxwnjSa1a18fpwb4qnJvqzvIb+F3yyn7MiPxhx76xmvvz50DLvARqJTcn96zB+LDgUV
K8wi2+Gzv1TEgQhbpKvxmpACO5OqyzAuAGlaHGgVcfortmYoQSi5NSoErMli0sdLVAAVMRtT4D0V
kvXYWyKVmB+qoSJCksEtr0xVEaLGNBZxyIuK3mIwo6eYkRLxWfcqilROMJ6At6ZURBzOcEuE88MT
Iy8zoLdRkrlYuaSidpl6PAVUScKFtnQVjfOv0f809Cg9lwu1GCoa3KeK5rkdhqmuc2XBe5cROlF1
aGC6rOWTrnIRTfh0EUNFqyeow649ZdNUN/bG6IuSIZzgr6Lb5i0C4il9TPAlXMElwtAoNud5uW8q
JdRHG+15MeWIlE/qRZBKhUI+hQqXc+Y7+mj7M7tUyKNzf0bP16sDH0bavhUU5Kr14MITSosNFVnm
JjLBkUKVkSBhKRXxzRHjdS5DhYcB2TGh1kfPJLi4eF+OoaLXdcqdUJDC+de/O9aS8y02VcSekg1c
MqzAtz1EJYmKRK10A+kroP15kLTB/kv+aOtowVNpPOaV8v6uquP3yZsv6/D0+5oYZXtXPX+DynH+
kOUBZc3MVDRMRdzwi+dkIb08P7fQsBHT3rqYcK03OjCeqxtPlJ3w78Pdae81WX7eU0LygwY3Hvkz
UqB4F5IKR10P+bdCF3AV7Tl7PtvyNYIqQi8mskKtPG+qSH0yKalAqEdVkfHXn8Bi4kvWWpXvQnVw
fBdBRd8AoXWLiurOAXMWuTAjp8W3uxnlX6/DDSPU3vB+or0d8p4Zjh0hcQ5Jmxxr6Ht7/D0TMOVP
wwXFKSm6iqD0tSWGcRSYSB/8SETWUHFDPqJtwhYDUrmDQ7fBKn74cc9AWXdJ2Uchv5vfzI86tDwY
URyhVeTp30SBULSQjH6nJ0Wm4d/t1/9Fn4CYu3dGdaQ6T8nfV/ktawT6+/JF2d5VK79l7UD/eLss
67X6xnZZcdi76v6Jg2yiX/8fAAD//w==</cx:binary>
              </cx:geoCache>
            </cx:geography>
          </cx:layoutPr>
        </cx:series>
      </cx:plotAreaRegion>
    </cx:plotArea>
  </cx:chart>
  <cx:spPr>
    <a:noFill/>
    <a:ln>
      <a:solidFill>
        <a:schemeClr val="bg2">
          <a:lumMod val="50000"/>
        </a:schemeClr>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688CA326-32FD-4482-B3EA-3D86E2F5858A}">
          <cx:dataId val="0"/>
          <cx:layoutPr>
            <cx:geography cultureLanguage="en-US" cultureRegion="US" attribution="Powered by Bing">
              <cx:geoCache provider="{E9337A44-BEBE-4D9F-B70C-5C5E7DAFC167}">
                <cx:binary>5HvZctw4tu2vOOr5UoWRBE6c7ojmlJlKpUbL0wtDlmQCnEACnL/tvt0fuzsty22rXUOfroiqiJOO
kJQEQYBrA3uvvTb83/fzf91Xj3f21VxXjfuv+/lvP6m+b//r55/dvXqs79xJre+tceZTf3Jv6p/N
p0/6/vHnB3s36Sb/mSDMfr5Xd7Z/nH/6+3/D0/JHc2bu73ptmqvh0S7Xj26oevcrbT9senVvhqY/
ds/hSX/7KemVNq2+++nVY9Prfnm9tI9/++m7m3569fPLR/3LsK8qmFk/PEBfjE4Ixr4vJfnpVWWa
/Mt1Kk58Di3CF+jzBz+PeX5XQ7/fM5PP87h7eLCPzr368vvbnt/N+9sG7Uz09OKROU4yef35rX7+
Hti///eLC/CeL658g/1LUH6r6SX04V2TV3cPj049A/Gfg0/oiQgYRZJT+fT5zgYSbMN9EggpnlrF
89BPNvh9U/qxFb7t+8IO3za9tEQY/wUsYe9WXT1D8Z9bwYM9QD9/0Pd7wOP0hHxe/IH/tAmg/Wnj
fTHAb87kF8D/0u8l8F8u/wvo138+6IfHWd+b59f/z0GHpS8p5RKLL0sf1vY37gdsQk44kv7x3/Oo
T6D/9kx+DPpzvxegP19+Cfrh3Z8PemrvmvvH59f/z0Fn/olPmECSBN+hTU4YFzRgMvjihuTzmE+Q
//Y8fgz5c78XkD9ffgl5+hdY55tHW981y/P7/+eYc3yCJJYCXMgTuN9Df/Q9AgkUiB/H2d8xnx9j
/7XjC/C/Xn+Jfpz8+Qt+1zz8keSGkBPKCUfix/E1kCfUp77gPn5y7/zZ7E/L/jdn82Pkv3R7gfuX
qy9R353/JVA3zaP7I5H30AmW0g+eec1x6X/ncjBmJwh2RCDJv6L+27P5ReSfu/4r+s8t/2KBvwCl
uR7cHwq/j098P0AEKPx3qEsJzgjWO8P8acW/YPW/PY8fA//c7wXqz5dfQn59++cv+nOdP9o/csnL
kyNJpBxw/+pNvmE0wclxDwRYPDez753N75jPj7H/2vEF+F+vv0T/fPPno395V2rX3zXPGPzncZaA
Mz8CzMQTZUewtL+B3xcnAnNKBaY/XPm/Z0I/xv+fPV8Y4J8NLy1wuf/zLXBzNzzoV/+wdx//yE1A
2AkmPhE4gOX9DfyMnXAmsMToy/J/4Xh+72x+bILve78ww/eNL01x84+/gCnM0KtX//hk9f3dH7ch
PCLA5fiUoOD7IED4CRIBZkS+cEE3v3Mev2CE73q/NMJ3jS+N8OEvYITbRvePD6/2oOc9mPqPMwNo
CJJRQckzFXqR6EKayxFEZPQlIh81iG81ht8/rx+b5WX/F4Z52fzSNJvwz98fX+Z409/1j+6V+fTq
HzWE7j9yr1AJYgPlARjiO7flHQkTSBQMI34M3xBffmidp6k9N/0omP2qcZ67/9g2z60vTXN78xcz
za+9/7+nSv8vtscvK9hfZfz4rr9LPuv/34jYv976eflBUeJF118rIzw5od3D334iFHzS16rC8RHf
eajXJv8qDH69/fHO9VBdOAFtg8ijfo0RJjygP72aHo8txwSREQ5JouSw77Ag4BcbY3sFvfAJppJD
D84CwjABsuCOAeRvP/knGBMKHAIzLBHkl+JrveXSVEtumq84fPn+qhnqS6Ob3h0f/NOr9um240QD
ihhCTASBj0Fnh4ke2+/vriEGHO/+P5xmFRdFHk5REK5nfC92U8rS9ZDHRfQNJP+ToQDSb4eiCxmX
FYZim34n93niRXOEo/68OC2e+PpT8eN/MhSA/u1QyvMmUn4eKt82ab1ZdBXahKT9ptq0Vf3k8X9x
OMjjfxVDIBXfjjbMuevzMg/ntN+5TbnhG5bajdv+On6M/chWAsweSBQEFJbO9+N0IrAiKD4hsvJ8
S5VFyRJ0fWy00WGNvCVeaz2vh0UVXuDC0hi8bWbEI21zt56vUqDIt7mKdFbzhE7OSzzPyLMRFkke
YmbdPmhN/4CDzsSlVsEbmqkh1iMvtzIYh7gTbIz8yrRhWSFxIddOlWE3Wi/NlyVLPGey1O9Ud9pL
HKQzm/19MVUs9SQm8dRzHTmh/DBzuEsXh2VctGO153m2prBLirjLpzJBmo9bxjEsQjK2V6NHbapF
52+aVdJHvXj4UzU140PXsGwDqhYN66zRMfPy7nwc1j5UmbcmYi5IZD3WvvZboi9ruT76fiPDCrP+
FLWrf7r2U3fmuXLZZJSuZ01QzgeSEbWf5p6UIeunegd/EA0gV/qC5qhLWGnn03zgfA6Rc+iCdBa1
ST3p5X1l63a9IhMT9JbVsx4uuwYVJha4r/rDiqtmjobcyfqucK2hCR+lZi70cuzftoW0nyStWBF2
JO/zdKxMOSeWWpNXIZRV6ylpTItpQtvBmVA0LDC7luOx3Po894JoWGeveQfIjUUse2NkiFtPLxu/
8Jq3Q6a8JaGI2yGh2eDRcFbOfvSKee1SlnXkEytKSUOAP9dX3uAteZZIvVi5xGUzq40bcDec1YTI
KbZZl41nc1Uiernotski1gXD6wrzUkdoWHWezF2tN2u3INeExNSje8A5cVlYqUpcVHLxo9mMZbrI
zkRcBa3P0i4PuA4zzId41Ie1aLLqymO9+5SXbkhzPWQ4Yq4xl6xv8v3g1/ITH3R3ShVekjXLWy80
Pqn9iFNTHsiEaxN2DaG3Rc6XN75ieA6VXzavjbcY8EBjpd/4pMtFVBBnprAzll+Kkki+qVxRIjCv
VeeymSwL24bzm3r2xotywMbsKkKWJWqlVyS4QNPtMHJ/341l9q7vsjr2Vsu3vsFz6qhsw67raNIv
vHwToKKJ2mEI9u1a4cemGKaPpq6y2xYN074atcpDWg4S1n1XbYYm73d5S7tEobXViVoCF61YeV04
i4bs14KoW905FIRBMJUunCQnRejAbh8Lxcdd0IDnD1fkiib0nfDqUE+iK6JC1/P7nlEay3Gp3tfT
bK99p7PYrMLYcCHdguNcN0sT6YbPSeV7aCNZu2y1zFji14Otwknw4L31KmnDAq8uGZknzqeuZduJ
VqsJ/W4u4lUHUwp3IoguNBd7RArShkjW7S3yVPvOigJdWV+stwv2Zg+epN1Nh5GvQ62KLspXb4im
fEF9OGS8OmuaeVChLIR5kIi3U1yhqTShNw7LdqpMcJHX0n+/YOm9rUnO3lV+FaDQlLk+JyCBp4iz
IRG0Y1t/Lc1uWRayCXSn37RL5d2QKdBTwjK1gk5MbDR7pZcgMld5grJ+6WKFJkSjwGUzCafcoDkU
uh83jUfUDWrH9n7Gk7wvCrWmBoL3GLeO2Lu5x9NlDdmPDDnn9mCzZo6nUZu4DZr6svINu/JhU+8N
D9i2wVUV6Ryhq9UTReRal22ngajN1OE5mSmb97bmbp/pWX0MFj/fE9raj7zq2NXYeNXwKaj5eMn7
YNrrwvHzqa3KCJaOimZS5+dWrDQp+NI/ln3WXeXCsngYlyy1xK0PaGnwZuhKtxmygm1KbMmNP1K5
I27SaTdPaxEG2OGUdK0O+aLFjVNGvV1NMFzX+ZL74Hwzeqr6wd4MFnXvPFqzDxozncyrdKduNOQc
jSw7XTQhezNLcWjUKOO6qsttW5PxuqZjfVjo3L7vG3nPYCNHJvD6GSCv510hMovCtnBVxOxIE+mR
uozMEgwi6RkTJlz56L+2CP5aChnE1DJ6rlVjXtOCZSiSo+oOhTYDOIlO3i98rNew1h4yMWZVv19l
BpG7oeMUszLQKhxtUW5qGCCe1AzrAwn9Nm9EM4ZB1gUpgy2ynUdBJ/he1dsqr89YlvEkm5vswGzr
JeAVOqA6wEd2vMzzRKKijPja23bjQVVs33Pehw3R8ozjukkmWUwkbMd+uMuUK0nolbJ714g8C23n
0ztue7LCNuVLG6pFz1deze3ttAovdL1aT5ul03mYY8+9tZPyt3zK3RbzerhiI9JRoJohFb1fnc8Y
rZusUyjWhupoyYMH7rC3RSOS762wrQrLFhebxXltFcK6X88oZyptg7m6FrZ3O6lyQkLZ0qYL89r5
UdGIGtqRunYoUxGDrXxK59y/dbnN96rKuovViNmPGG98Eta48fZszPjjpCfqQpyP/pnB4NjDbph1
leTIgXnaqrFuW07KwozWgeVR53rypnOr3krrMhqO2HcPStfS23q5CuR3Gf0XPvnEmu9Nu1idqy8H
lb5+/fvh+fTT5wM2/7x+POr0z28X7WNz09vHx/5w176885jXfL0VhvuS5xyzie++/Eti8wupy9OJ
ql9o/H15zZFi/nJaE6m7h+eM9pgtHO9+ymqOZxfgIwT4LAn5Dfqa1WB6wgKfwHkwONRD0LHLl5wG
+jCOjvV1Bq2+f5R5vuQ0wQmQXQTnHBCRvk+R8P+dnAbU1u8JOTlOiwUSHgp1Zyww+p4om9UfWIf9
08ErO68NBc7qaWc9JdudyBSOINLXHgor0dflayqNutLZqsNVSKUg1nRlpOZyla8lzjlEC9+1fqpr
upT7dQBGvTdN0V2TYF2nyM8LKdOCdRwIzrp6/RKistZt6mxD7K3Cg+yj3NOYzGE+FprGExrK4LyD
mcdN001uWzM+TmXUrvPoh7ywk3M752pCz2YfjdtsBZ/OY95ba8OR2Yq7cLZeg86XShd8CxvPkmuZ
5yjqRFvX56OS/ULCahnZLa+w8MjF4kjJjkw5sI6H3sqx95b22I/LwFvo9TTUqz3vytp476z1M59G
ucyvi7pxwkYWslf5bl10M541/dBVZ8jAlFSU5TW9aKwS6hqyDwhTYZHhpn2YNS8eu85DBY/EWLI5
HlHD8pscJsavuWdZ877NrVnSZVU0auk8PWAEdYs1Lq35SEd/fB84auZI8M7I1wGbqi4VbnBd6Oai
qt5UhfL6A0TV2YWZh+07v6bCvva9oqXn1UDAndt+BmrdT9prHrOgZySZuWvRtQrMEK0LGvPXU0Na
aoA/AWFP57mt8tN2Qd10WlgiFhJNZTYbgEU37afO8NwM4bi4XbtOMu9DbPWwcUGvIfPzTanay2Ct
qiKkAVgQhbVblIkc96h3LQIPmzB3pPNTjBu1lVgNgwnlylZz2SBFjQkryDaaqESodH0YNFlLL1SF
mo/ImGpNh5yjC2BdPb3GxE4fMuTjPskxDVxSWToNm9EDZhQ1gxeoOHO+UENYFm5AeydqVsbNgvIp
8UQf9KHwce5FHsSpJuZQLVpphKsie9MNYzPdwiMZ3VOztsCGuTQina2vz6tVrvM7Xw1zl0eumloT
Eq/lvgohyhtRxXYkXeb6nQX+36AqLEfK5HihyFxkaxlmPVNB7YUcTUElh4hA2DXjQ7MYVAE5EmCk
aUjaeh5E3YQTKmVFNtI2s8Abirp+DhKFp3z9QDDwEbJXjqH+RrpiBBGhkspHUZt7BVkh9trV1LtS
umYwn1o70bFoIY5mgSpiVw96OuOq5UHwGvc1h0ClzWT6dq+JXy8w0bo0eR1hv8uMTjMxdPgIWTfX
XTjhuWfpBHTX3BOzFlU404mlrZwaWUVzoAwP1x6Vr7McwcQPkGXzaXpTZ0osNGLCBpiEJMgr2Ncc
DN2FVU56P2whxdJ72XblEFZ+WVZhi9RsdnLm6KOqcC+2c0VhezKZu+ZN4Slv/eA6kXmHtSVIgaHy
qT6gsgvwwcvMvSt5McU1GopKh3lRqhgImXGXUzYjHCI1tVnopnHuP5Z+ORc3HsnGLh3zZoXUiU+t
EuHUtLQAVpGLueVh4E3gf+Zc4O6qxdoLunAZOg7Zc/Cxx2VnP4hiHOchdhQHc1R5CJLpiKisHWTY
NHDuVoW8ZtmhmrtuaYANo3I+1XIw7Z1tykak1Yq9MVz11OVNVBm1zElRl+It0PyFHQLezc1uWMqB
vKPNgGQ8u7KQO7+rALAE1KV6hORrZA14BFgUKl75Ut74vPFO+4x47E2v/VLwqKRjJy6LVZfrvVNc
qfOszKcgLSfM2ndFDqSvzARaDm4F3qFDYLOgr32Oo18i+v9mRkEoHGb5ZUrx+v/9X1vq5fFbWvG5
yxOvgCIpFE59SHUCKJNS0Euf1VIo2YHWCYFG+JIKoBhQpvhCLBg5geIEh9N7mMGqCQRwji/EgvJj
zTuArQyCkc8EY/8OsTiWQr4V+gijIL1JOD6IGIcKL30hK7a2H4eA+kNkhRwgU6JhsPTBaZX5BoWB
Rn2i27K9c3wsirCSbRD3kBnrcMyqELKPPF0LNN4wmrcXwKB2lbg1+lyx1Z7ptphPBW+POiWeySkq
CxRiVH4kM2NpXQ/DqeynfeepByuq2obYTU0E4koRjXPW3qB6SJxYFA5XS8Kg6udLG+TLQQ0aZJka
q5SOct6onl99bswglFYQ9JPWdJ8mKc2V9iov7Pp6i40u9ktJxu0iuUjGKkhkbtFB6oakXpHRFPLT
j81UHr5ZCF+2xLdSNJDDIy/7RowGfAUYSQI7xAzIoA+C+LdCajk40jcdH6O6GUFEmIFT1aXLzi0h
2TkVbZdga3XigXKieV6d49Ent2qcwAH1Ud/51Q3pMY7tpNVlK1yzIV0t9qrIwNc1GDa2K6v6bCVn
nzs2w8ped/mB2IbezuQNkKd+r+esSVqp6Vum5stmteDtFt2H89yB6GM6svvc9/PXWjZuZ1zqmJiv
1rXJk8rMx7/Aw64Z4vuq1Kc+lt3rsn0z+fUU6Wootpjl+oa1Zb0DPTCihrsLnoKmFbm5ad+CiywP
Ks+mEGV1EzuCIQqsI9oCd5piMjfzG7oonS6ioilbBv/W1MlclupM8SodKA3Ofe7EueJupGHD/CrU
Y+mnaCSRyG3xri9qGht+fGwv9TvdiVMyiFhxX++yslBzaMC4G9NZU0Oky5a4q124ttP4ltPFiyZK
9OnnryabL+wwzVdUsSBkdG7isUXeoeNrEUlVrx9G6VIuuhLWmlNbxWS5W4HrbPJm8/ll17Im54Vf
7hrR7/MhUGBXkJe4c+q0GRms86IbZdQtOpnyQb0vmO228N9M/ARSafXeQ8O2UYVeYr54ZZWSEdED
hOOJL26v6zatAwyg+XOzdSufzpnl2SXqFMhwjB3qQb4H7jmeUVzTBK+cbEi/cpdCEoMjTbSNmyBA
p59NuTK/jwPgldLk3uO0lLcF6nZBN89bHfTBgXo0OMx4viEiIBs/43z/+ceKxjaqfbPEEBXPmSrK
XW87c4DcmZ9NQ8pBNDuv6346610V03Z20QSKcWIy5x0yZLM1NB0z28Hld7O3nDWKip3SMjj0nuIb
3c8Qh+eCXYP6kc5T0F18/uZVo9rNgolQKec2LOu7GE3FGHacl+EqQV/hwzREQVerg63oee7J90cB
8BwKQu5iHoKbcfGq8xEFOAS1aiqi+Z4q4i6AjEa2pe3BdfNZMdnuMGBXb2Ut60jZ1Q/zSfphwAZ2
liv+MCJL98av3q5TjQ50GLYkK9qzjo03Nc7lTVm2u7GyD6SV/UZj60eVXfnFknfXQpR33ewHlx6c
5Qhnfxk/5IG44aUIR266Q9uZ/prAwePdCiS0WR6D1b3jnVQ3DChYVMCB5LNxlLdjIO2bwgU65SB0
7O0EelpdyJupo+qG2PYWt9N1ZkWYtaM5iOOPfKXLnukiCkhtzkHrhbRwGcudE2O1o2IyoW1NcOnP
a3A5c99L3ZDL0LF5S1SwnvrMBAfikSmZVr+Nmn7OztvC4nPVh+3xi+5QWhE0HiDZCi4HvJAYz22T
fH5gYcsyLkDWTy04kKhSatmhBuevWw5AN1z70WrQcDab+YNAubwcqwGKd0CUN57F4hICjbzsDbHJ
0s5r/M9rwDrl1hENOdPxFtqAUDRPPtuPWVfHhDZ0Azy2ee2NXbfLVgLZSBnUkAXDq7KyTD83Vsui
NsZ5S2T0UIC1y+rDquYvfz1dmz0UrStF5xw16cC1+9RTfajKIHjvmR5Htuno9skjSwf/E8qzBNTN
iQzv68okky8mIP5kSTtd0Fte1nhX6DWIvaoElXi27XVZchPZdag3Pc9JZHJcxgbcZZT74q3y2zXx
ghxteTWCC5lZQWI/k97l5x/D1LwXWc9PZ+3TZPDIhjrvus/FORR6QH5jt14vm5iI7nZ0ezjhq0LW
ru+cEVcF04c6k5EvdAhJwelSqb2jJFFs2ajuTYebazx6oJYX0RrAJedvVuXSxaxh1aDtaE2oRQmL
ytt0XnnaVR/6cT3MqHprJGhojRSpKpq49u12mEkqgQcL6idLaU89YsJa3pHCpn2G0+OjCC7ihoFj
mYJkRDmUlIAwUxaK1k9KhCNEVAwUPSYe3nl5sIGjsimpKEQsHq0VeHiznE4QBhBUuqyurzIfhHwQ
3+tjMaBp2rD35JXV5S7jMh7zsJ/4BbjTlNpgMyDYG0O2A039ADznuspZWmXTQY1m20Lpbsrjeu7S
VgcQL5cDEL2QFBLShwzqkl5SqGh0LKZZkFilNr3Jt9ngklK4hI5NUuZlNKjpbKwkpHn+5gjEGniX
tDQRkPHtkEERKPATvZoY6mEmSEj/fpDwevM7vq6Rr98g6u0azwuBOURa10nQmY3CbVx6JGIqiwZw
XFUNSUeJU9ula0YjUOrPmKc2dMZJD/q3PhYu1jGuKmij855OImx5lwQ037ULTQdvjmvJDuvMLjKv
3bnZJagr3/g5jtfKQP4wgx3mM1BloylrdnlWpHZkMe6ms2xAEDfmvbdUb6wR5yPUO7y1Ai/jR9qN
ad41SbEMsaQmdZ0Ng0uiQZSZVeLNIRRGQ5+qvYAEccgeKpPtRlgudaPPpMmiqvVDX9oto/WVpjbR
4K0mErO5TpdxiJwnwmpaN4YQECO6pK/WDdTfrlDukj4HdX2BTC2Q4oOC0SBXT1AAanfHqjSYqpCM
ftThCqpSc1SLHe/1uZOwJps1plCugage5wHkZggqKGra03y8IKJJqjaH0ksRilFcd3anyJRW8GJ3
ioBqXImDD8KxkEskZfuxzoFYKxD+j2OClBUONNiWUIGZM7elLdtkOoYF9qmv3Actst3i1FlrbAzx
PMni3FdbFHj33URj0UCxlNh45BaKvqC3cy+BykmiiEhrz7vUOX9T5O5wfIp+bddiM2ZDwttrnAPj
gZVTBUevl18NoJoNEsopdt72eZO6gsVQStwMpQclhTEuC5JmuXcztg+dE1s12rTrpjirWQwp5Oa4
nrVbDk3fv3GIQvlmvaxIcQozj7sqAo6b5H19qjMdWgij2eQ2o/E3x+vSBodSmLOuILva76PBoIOS
9rQY6pTDhh7aKWSojqm/XLBKhGTuT4+/HRJnemZgvGOicqgbsaNMHTIoYGdcQTm5jEbWRRZMebQx
lIpQW4etr5NKLKfYnR2NnOlqN9YtBEAXkUmd0arflj696DT/PLmJsHge51NQxMKprd8cfWEtl3MD
iYV7p6DqT4GpCuHCIaivynrYgjT3fplwSNImN2CH5XwKgJfiZFmGdMH3R39W7SG6XbHJT+wqdyOp
z+CECnixIQK7gozDXwNpi3o2wQ4pL3E5xshf05m26UToJed1ZEr5jvIVag/Ffm2Bar6zMk+6tTwc
rdB7/Arn8ESfQ5naxBleDlLquLLNu5FXQC6AgU7QzbBLT+EynFvvHgLtZmrm9y7Pzpu2AQHMv806
k9QYbQWZwl4PF+AkoromG6t62MywcXJ3Ogua4sWmJBgvODjMvLmjQQ74+9czFzpuaHauMgslweww
FN5rU24yOF/R6rOGThsDUQ952a4qWGQXkCc5IDUsh2KerttAxPlM48yQpIWTAhDn1jccjbsS4z0l
05asdJs3/D1UxA416SPSxyCcxQKKoyHQGhXSBr0tSi8Pq05/gMJKvKwg2/WTSKZluZX01pXlVZaN
+0pWkOoCmFPQb6D8AyLn/yfszJabVbZs/URE0EPeZtIL9bIs+4aQuwSSvoenr6F1bmrvU1U77KX4
LcsSJJkz5xzjmyzdDgDeHuzMYsYAHbQ2Hzm8TWcRY5xxOMyYv6bcPKo1WDO9YU0jRVYPw3DM4rmy
aMU/tf6ccPI+pIZj2+nRrNo9HK5dodRRaoIQIdUuUUcIMCX/KKUKprHkZD2gArmbfENq8Nf6s1b4
Q5/0vRi3kppC1h2dyFTXb7BlERGnoEhEwK0ADvxGzVWFJW5bb01auNWq+6lYS9pxy3JUbmOSquep
zhx4YiVFhvSLXD9OivmHmNMneAN3WqeGGkjrehWrEApclnuajFHWJBPDL86/akviVja/zIrrVEua
b1RGsaRrXrMOPsyss55pEEyrbVe1emhXMnaXsyp6QYXWDGy2zK95Sa79clj05swz6aaP/SnplMs4
B1lv3ridvpFUd0UjvKrTWzrJ08Ps5IoubXPpEqaUS0Vza4v5Wv02lfpZb491U+5yM+hwM7vPYeRx
l8rPrJ58U5/vmmW3EO7rvSSs22Da3pbmnsiaAGW23/Wbi06aYK21Z23xp4bLVy21r3HYGVnvb1DX
8s21MKlYKWm7yWof4HwnKqwWy/GQtt11yciHaeYDbaUqyn7aOt11jeFVzYI6zCEdyuxau4sK610n
F3XOD1J96FX7oq3FfiCFA9n2ZxJbNHbJnywqSiRsrnV+MiBtLnMDEbGLaqRnPTHinIxIUpRokW+G
3J9zZf2qlvLYcnKBebmfrS0EhPBandkmvyHHdXRZcYgy/GgZSqlSuZNGrFQa7JFph75R33uI0wOS
h4Jui4JrXRsfdcG4VYVqvrxnefNo7emCOXMf6uZDkZCPzymIkuJnW5oDuKSJjUMfmFj4FXb4qUI1
rYvliDIiyBomS/lOTT6V1fwciRlBuf4BmdVAM9oOQlkN1tornN8s2Ob0YFY0a/SjvSU5rrf0MyB/
oPrPoBUqG4UisdWWnK6Qv+tuLKC4Fw2da+LouFKFtt0ka6Rrk8ZDgmCm8P3INR+J46JEYgXVsHXV
McvJXh+rlGYwU0EQ1dIsO1xoX5lVRNnWUN3sMFkny+NDPyMbE7tClaJN1XVaj/WxKXVEWhRgfmM1
TAMxNAw6lHlryehoK5K7DQMFuI9VLAlUTEGTZlj+5H3LSSAjxGSlETRDNTmbvHyVsukNDVLPenMH
YX+swFYMVcPmWkdCsZ5E6k+1/jLHuNMi3eosO+wVWOyTt03jrkbUn0AIKc3g5/nikGl447oST0v7
bvLpLFX+WmgnpRyw935anLAhKZBL78t2qgKzrLFx1aqEgLPPFnsPXkh1INTbDuS/YJTI5MM12k0V
Qucmtz00+2Jx23LmEAMrtuh4ympXBIIc2gRip2fy9oqdvYKDXWpsXsxvQeyUJnlVUoHEZFZVX5I0
v1oylpSNjNLexEJLp4yCrmgpDtrfhLZXG+vcVX695qetW87LwpG2i/Fzqa76ZPjEVo61bAdaCf06
AaxCt/F7E9uuTusQEsd5sKrzguLdr3IgAZPyNin9l11iISQVk/K6op017oSdYZe5qGsTcS4dNgNy
zH5qarAPuFitnriKlP/1sIhoIqrPRGBLQbWvtzPTCwg/iBWDJBhoxLNatgFm4s6o+GXMpqNSQujs
ux0IAo+PgEukDBmBHJZqxurxPo2GsyUiJrPlN6X1DkcArEfqpeAsavWtbkg0iMQxhOEqxZeETUhe
m31WqAJoQbInqHiSGVkp0mKYVLLXzFmoa28dL91+TsOt+SrmztFE5pIce5Gw3DKd/BUJvdIVrDeX
K26SQhcV4Qfq6WPMViYNKKvkfqf0SeVbjboEoh6R1pUwJbbEHUjqNojtbjXrxwliDJ025QNF7NUe
yykeCC5hW0EQkLi3rtZlSoBcGj3qkTw2wdUkW4vcrffnWIByYm1qvNmLQvupw2IrD2RTCyo3Kraa
C5Q1bLMqrSV+hLPttbZ55VJ9hLjr5dngpyXZW1PhL1qLLehPx75frj/2gAqj3SIs3YG1VXUAo+Qu
y+yBcgsaGQTlap51i3t107k5EsAtkf6qBmiQqPfIO+XuWUv2HdSI15dJ1Nb976zkrjxpzIT1RUqO
fcyMqs4CspInXpZ3ObAWVF+yFMOZ9PVRhItuOrWa36x09sbCYETdS0vHtFSLmyb7lsw65JLilmYJ
WjBjZikIzTJ+JMhNZW2ImjH1k0L2jSzzsqS4N+c++wLj5Cy/VjdFKZDfwdACgzTBYBX8FWg+dN4H
s6y6I0z0SQYeqyfhbJuoDBtXKZ1Ogjg/dcTPiXnJVDkCmbLRzIDUN1v8yyzTkg6j5tb98NcpyWUt
M5Nq9ns1CfzchEaSuZqhnCSxIGjXjV8vMqqksmMr8kvR27699MEiE5+09p9o9uZrN0qYbTV+0st3
kS8BaUDHJVgpIH9Aax71oXGFdmlG01dhpmSKcdC2addtMvTg2tPB7OSKccpNaZcUqjfVw8mwxFu9
1jEUyZNtDyiQsODkNN5kREa18VEKPYbpOxuzMF0SbwMGLDecTWMOMcdmoJy+pl51Or10p60NOtty
N51HRVPse6VzTQt4A7AncKWZW9bqO8Arpgsk0KSJwXVOgbLVX9OrnJxsZ9E7r08KL4EFCUp+jVPT
lGnOi9opoIcUxjAxLiuVI5KN6WXykSSL1/Vkl2fAmOaxOWqTzoBE0kL7HNXie7ERO01Lh+ZxN/Qa
MJjsc8Sy1fjpO85Svh7HNtlt9eTU+oLYb/7hKmKQS6iXWxFWXfU1G09r+WjkxOks/ceWhl0/gM+c
ZgpV2Cv19THN+bUnKURRQ6MqwOUVgEfGJQpBnSZ2QtcW8IQ1vNc9cfiIMnkhECxWjRJzYRLfGMgT
T2jlTdKtqB16GOcKRCwtcTDJXGUKBmW8kjTraKMZ+6YaGemEQyTDm7l2mvGuFsRlrFRaFFC9S1Qy
q0ENVrbqaSQoB4pbYj4rNcJ321rOwvWAbwpnszHdjbz0a23x6plE2hxU60TrMg1XWQ82kflrLilU
AouhK32UG9vZlAenS0mQSVuUDcluKOb9VgDj7pTPdrJ12mvVXyKTFdDDtNM3Qrm03TfwF6BjbB9b
dFQsacN4Re2aRMAIkUovOTMKFLYATZGKsPWFCqixKIBpIsdNTE5TiKez2YSID9dh6FlmG5GNNQRa
HSEojXqZBxnZqJJ0lFuKb01JJBvFWa+VGSyu8CYtdzTIT9VqeEqVuE2u1aHoHaOzK0+tyQv3o0Xn
rV3ukgGwP1Kbk4AaAHTxoJQqxJAKsbcHQ/e1tJYrCFcP1XIrX2mbRdYn2DNHjNpls9MdZOzbvP22
KJX1PP2Ya42tSeJCcEWR34dlC3W3yBUGIy5QdXD4BlBN8JNqvHaLD+TpxofMRy7/rOYE1IF0gDni
T+uXHvYoJBjoWjpK26XTE480zUFeczcXv+M8M55w18pRj0tAVxoUulB79Ml+M0Z9pYkWlFPKwCl6
CqtzIChbI//mvRZnk2pjfzZZIuFUbcz2TWfKZLvWJD31CbWf3lWOmZZxN5HPrKT2UoTKgFaBQjpI
c8Y0C+blpENll0m777tjv6EppMNHtECJNfsqIAdmcIpcopW0L0tEvY6l8upXMg/zFSdk2CzLa9+0
d7ocpjVnaADwUigCBgTNpvMKhZqZypYl26GwYBwBSJsbzyRGsDW1a40dp3axeMVAThKWlpIvyMEz
VoEwXc0xQrUb6H3Jxlk65SqS1ArmmdHsVatmVi1hotauJG+O3VzXuXdMfXAWdXRAqcqdK7K4z/tv
ktRuP0pOmg1MpH1sDZ/FGuVzyQbYbvW2LxXDtb5F/WOOKD1kls5nFPBsKyHwyglrlNC2w9LmgVx9
SMpNzt9k8Zxw6tZPopLTRlKHYCuYEpkCQnKJkrFcKX07NLs1Qije5AFSo0XtDp5UgXzYes6bdc01
yzXbCZcB6PkKjDVtqKlvtPIbfs1TxZ2X3EURaGa7PrmX+Qq4wtpPyLdUZYL2t8GjDcoY+2LZ55CS
xsieIyltHVRJdCg3plXCTa0H7MqdqiBDGLhrphBKB/XEq89BetfbkCS7XNcP3bQ51vA7l9lMjWoI
lNU6yFZIFAX+21+W847q/cOyXWHsFjthlqGFumxC0Po0psTZGukANVe1zEgdhkdRLi5u7sbAoVAo
SOPLqo5sKwD2HZqIIgDHWSq9g9iNUYshAygzNsvSl91sJ3uLIb2N3Xu1QqxKJCZrxkFsOQx32S/g
KKJlgGabwoRpenPV+7YsjqKQzmmRh7YCQ6qE+lcyo6nZoA5A21DkCVz+VVnZDMluBS5Ygd0r0pWp
/YQyy35Jfrpv8jXWZL5Cz4a4VA+Riv6MBErdPBkkWPtNwbYgNx6fJcxtoZ3Q3CGUVolTniqx1pMA
RvTA8lFNzunrAcg1envGs5lPNiu3BhhgQ7q4Q86AxLTjBabiah3LcRkuUtFFY5MF4PMkpKmQM2sY
LvHSiXSnAhDXTAOplzKbewFjJZzSenDapTOuspIKF00kAOZ0CY0MRI4tOCWwRVakgVoVguZOfvtZ
iyF1vhOJr4GUCf0g66nio3voD7blupOUdUWtztfdPz92moy2orJvkPXht/88tMT4zEbj3eyU7pzP
RnmypDuf2i+4eMauWlSn1Yl9/Ochm1OLacJOnUrpjB1IXkoKrrwXimgcAxX+cRQx1rcNNS1TYnCk
um8n6ERC8QNKK+8T+QJMCrpfI1rXnlb50nTmpVrXNsiyCltCq66fwIJRqm+YGwZaN2iTbHxfrNg0
jNrWPb0xAXw3XXEgQ2Jcx0rs+JzwD2t6W1boc5LVTNRAjdsxc0CYUmCsL8mAWr7vj7hnV8OkJeu+
iPjRDWmGnrgUEBZt07Wtkkf//KuCrOtztUQ2ZcELoPPL45aa2M7V8tYMxGRi1Xs2zNPstrKtvjXN
blRH42bzERpWV3W7bCNeJS/ZQ+KL858wi/8BsiCmptiyoYHdfd0f5b9DFm1lpVYxWSP4vxE9SVqG
Pdcgxd3KB8nT9RRRol/+eJPIXxCFqqYTsdaYPN58q6v9OjFgMKrFqZw2JEUiKd18QEvAqqTqTUEh
7/2Hw0V78b8xIUQjpoHYryrwq7UXk/PfGhSFtA3ovZoBt2q8TJ15Y3xutoM0yMgPVu6CPK1Oxpwl
BzG+rG2za45CgzVeJFuyM7cB1fraCMR5b83Fdq7WgjfM1Nufrp7wArtIdoATnFm3yoTCc3bTKifH
fx62fPgtlf93K5f/tVtQ+f8pIqLLKlo3ZcDQoAH+rV2QV6qd1UUqM1TtdtwDBzh2PQ6zriVA+XAT
wPkh/7dqaK1mk0WSYXUsMec3UQKflC3TuODCslpfl5M2NOQ/NU++KKZ/pXCwsl7IFNpWdRO3xvzX
EZ84MSZJ7WQmcLGh/S6TW2kYbS2fwTKJDfpHpkA3t0BBxul02+S19QuM3uGfBz4l7n+YAwC4/vWI
/qHBdHT9aYZtAOj61yNC15M9kpc+igaF2R2BCTpjBRrXUCd07jUBjL3xhq4Kjjovqk1JDXkqC6fk
BfoT87kJKz3qtOLAgTruDZi73QgRwyCtfDfaFkpEPluX//uY//0iGzhQgjiOFI/gLn7Wvx2y2oDg
loXBHZ2fYauDn9yY/fV/fwboKOvfUXcDlZOJZWUTUPcaKLh/HRqRw621OFw/zVHAX7eOYdP1bd5L
A1BpigW+7cr98GWH1sW62Dc4ZOEU1H7L0Kjqmkx20UTqmtEQZ5fyUB66sLnZEVwA8qhuBozD0PzT
/2aYkaf5WV6Qid7mw/TD4f5H3bX9NCRWObAbdnTcV976Zu2gsLD09aSj4r2Lkx01oR4lZ5Sy0Rrp
Z8e6asc1MvfGUT0DrnkAfjv09/HemnSK68Pr78xnGfCd4iSRHZUH69Hf+3t+S87WUY7Mc7LXjnk8
eI3TOLVb74yTdLPRcQJxynL6XR2kPglG1rqdk4e6r/tIquI54nfVL2L8aZjs+QGm8lH3Ny+9qdGM
IdC86mO5yWgPrqh10E/ZG/9NPtJjflQC4RpB5aCfhSmOErcYhR6QP0W5+lBuWtz98J3ZsvVZck+y
A31zReWsyz/fGf5Ed5N7jY1PcuZDtlPvPECvAZQmT3tUhtvF5Bvajrh0NyRk7uzLv1rQ+lkEQk/Z
FV7lmTrYcNZ/yr/ojv2d8cFfpUu82R+ujVc4LZxbZuzkX7xI/5XfXtGNqW7ylwXtAfSX9Mg2ukwU
YPYNTZb1YYkrnS3xCEl185pbD100harqDOtuBTjxwN/gddIDR5X+zHf1r3+OmLwrJR38F9oe2oPq
6m4dla6I8mN6tT8IdJf34T17I4dpZ55U7AeLX+c+f1M/xB5fvnlal6ic9uU+vXJBs8/sLKLq6NUR
8bQ4zamQWX9RB2+u3SVzllv1MR9EsMXjIetY/rHFOOJndRO2s9nBvLmG4daE1YMnahevgJuI7iaO
zqcgG8ABOAkaCOGJJfR1OvAjancvlZ4IxrOF6druX0MMmRuRy6mc0cd4HkbItROGCk2HmA0TxLlA
RuYIpe2ieVMsDkU4usjMMBfNCATCAfrBch3P8E+2UHH6A2rHSw91/55E6D6+QcMwN4a30EqGwgoM
OsbVQndjoGP80CKCi7qYsCdD+EAvFRvzOSpGlL2AoNzEcJTcUzkr3eY47oHtD50/8hAOIVAmfI/A
0dFgQkfO7NFJbGzETNUpJ27ltREsogDnjZGoK+cVt4MyWA/Taf1M2bhXdltQ+nDLMp1mv13PzJku
AXrt/A3RoXybdsPOOtiO5TYBmrodwtAs7qYed5Wg91+rW6LlZb1PISoxNt2wMJyeFk6/52ceTe9T
QBi4UZZ6iZN6wrc1mvxke+NiN5QcxB7KEqZuRr/QORZoGc1/qpPilIHmmGz+RG8qVZmDJcQQNFaq
drQIoZ26eAaPpg/JiyYGtbEOjnpk0JUZtHPst9bNmc3QNcpGd3QTnweWVwZLqL/mgvRAf8nl9TbY
DUIbV3AKXzHK25wtVpwFPyRRh/BXnIYwwa+Xn+GKkwkIBqF1TCT6ilPct6h1MM3oprsoEfIbjA00
kZiozwDA/XRh/tPk0A4C1FdE2pdIP0on8a1H4peX/CeFz0TtKP0Bf58FQBIzJpVsHTylxzL0k8WR
N6rFwwk1tYDyqDKsZ7HrZZfPMeRGSzBTwxtjVoyXbqQjfrEjqpP3ThZosf3MQD0Be2NL2HjivKLF
WqaYabz1xk9Y0ElYkWgzQ0tymmkHc7qYdjmJ8gWtjE62UxLK0fHzk2sU3eIYuoHheF7LcoOYSuUn
LI2i33eoBeNZCSAn9VgYHTwEn8vukLmZ7I6DR0pv6R2sp/4C48ppblPMYb+Wr7FQW0a4X+O8cZ3u
MHYQDYG5raCoGN7urkdFCAA6SvYKbLYn9OXsSdBCEC6OGWWX9LQ4NgL39iDXIi6pfrb3kze6SKcc
lb0uNxx+9I8sDCtGRFuQnbMz/EKscyxHBlEgyn/ajCEoFhOT70vMAxvzoTyYK4abag84Z+VzG9Gl
ThMc1alExFRiy7OCxjMCCDIe+FesH4RoHzKMmyLGZ0H6UV6mELm9i0GIskhEyu71oQJL3fJk7LE4
A8/0kz1aIGKoaaZB27/ybp/JtbxXhccP2dNMWREa6N5/SMcuVjz0q/mTSqvbeCffZoR/qn9K6uBI
K4TuBIwK4nmFbYuWB3QYpSc9UiNgKE4Rggj0El+iWJes+G680UffPRZCj/A93OoLalMHc8hXfxtP
Rx4ACgM7tPLQQcfG5Gqe+VP5JkflgXbuLtYe5ZMcTV+6Kt/bAze6cKo4D19bKc7lG6J5rGMzr+LX
V3mXI/FEWY33VLC4MD5UwaUQLuIDlSj8OA8JnJvfKniOI7PPyuP13+uUjQfKL3EQ2J+zw4gXNkhA
lnh1q1uJE22fVYgN81jFxtG6Dg/juOCtVld1xW7AyuufSCA8vHeBY1uj7qGNFNWgftb9LtYj29f/
xnsTioP8Vz6tb+Pb7KjxXYXGN8Y5RgJ06cL6YEbiov8NsVo61qN+vs48vb2u3fg3umq04SOb2PQN
DE8TL480nFnj2CxxuZd5witx8w+Uic4fdxI3YYJqdD3jRg6bEoMw9qs42ds4oOyJ3ANKcKx913fp
quMXpr+y13vD/MSM3jzdL8LlIe7tn3k2kLjIUe+2buOg2nSNk3YyD+ZBO2mhwO1bBg9Cxzk76FH9
TE/FLT29Ip04VAic8p84jPfixi9V2MQdAhBeWIT8AjPunp5gUfjIgRAzF3zs8g2ZIRHUliPZ7zwp
6LzOU8JyZ8XLB/8CzoCfsdv6k9e6BhXUgR9MX3E39W2mHpRTG5wRmPCEgZvINI7kjRiEESH69Zgz
E0E6xzN3SNt4anAmLw0nD64Ofg3OJBZfSijeHRXmIQzE8mS0QnHQUZYxdCMauYHG+LKrAg58Om+h
35jT+PspP3H7Gq9sdkhbxju/YL3MDjZqqORogELCVuAWEbR/9s/i1iKfhLlAvslDmaBGv3IEhOVX
SO4pAhXCw6s9CoKjDjbVSX8QrZRX6mT/pR/DzxJawfwpv6lv5lO/Z0H1024UKQyW06eM+zMItti0
/Jxb2sDTcTIMQ0W39xptzS2tf8tfYTL7A5vkl/KuvXfXdW/EiPUrAVhN+zOEcuOrXKgGVuULPWe8
8UKkTMWxqyjM5OpaHPEjbHQLjYeh+VMMYCtpJgX9FIBEanomXlgIzQRtbIo/yrEOJYYmKT2NNHwi
VElAuE3madtFqp1xjXCc46+2G45tZP9mFl03QHe+oUOpCPRffYvQWYhMo4UM+47Tqj/LT3FWvkAh
4IYrdpg40255RcTPHv3R5bk+LyntrrLhgEX5JyNFbQIh2S+wJbULm3XQC24vUHRTWEaF7JD3+nP0
RSB2rcWSJSi+Lc/w1nv6Ux6acIgT31BfVwbsBMDwp/qGF0f8jHHNMRy1oOX5nyPr3yD+Ax3c0N17
LCPV9bp48eYoDdEavlMPw0zFu3pZTjnW4vIgx/6O9gdXc+R9/t0jw58P3SnV6LjR/IFewHk/vvEo
PW7v2VnbvfKw6rq8Q+lzNl8+kk/0bZJP7czDgXYYAmVXeaguEbWRr0T1Su39GqGZjx+UBwqsy3Ai
u0Zl0L9B7mg7XMizBvOAM+RyUh0segAaGseeX6uK9m9I8D8G5JrigEBhHaEMXhdCAXHgLWEeZfcc
hQQ2yUONlFQc0hOm92EKW2w92xcuv6XidjhgXg1HXSOQGuLcXMl7GcyXHntajzghUPVBwb7nH6vr
zVg20tE6OnO0ntVPJTRC6yP9HYP+XaAD5oNUFIlA1K50Xl3eMuvY/w3oaz1YRzw3PXoUM+BRxOW1
37dYZyOqIsnFhj8ethtAhuEI0g4T0FCAEwagFJcv+6Pomccj2mN/0hxP87AQB8Tq7CBHnSMFDW5q
UlJYsi2sCsImhSbPDC2bf8kbQbWLShB08w3GknkBGdVQeOlaBceA1jj3N7Wk24cWtjuwp7iti/LR
WrTeAfn4wG+MhmbvOqpJ7LhI5XAq49/g8AN/kiu+EPSRCpDv+qnPTn2vYmc9l7t2B7ob5j35WN87
YIw1d8hM+y+QAafqG52s7co67mLjAbZr7/H24cppNeNuRFACITVQdBOBLIaCb1HWKyxp3O6tPCY7
9F4wDbe0YRaoIFChcR3LcHcAIzP5ff5KLq+zM9gyOApiZg3f35uHkyXvbOIUPJCSoJhcOfUU3GTl
sp2I/FvK5zTl+82szvWmJVdoq8wCgrI9oPUykr1JGtghZla7MUe3SAj1JE0o9gc0LeRoI8tjS40z
aAUrYkg8ruhOhxgKrfldQdt24Sn22zrjtk37Jh+ddEJ7VUT4sxn9Bc7mURrpPCNPmJrb1gWVFVjH
5PyaYTL8q9Kt78pD0xixfSQOoXTEv7E/RxB6kROM4BvSE/lOT9nFnh3tIYugNzzSP7oF8jE6ny0z
1NMpVHCHl9mtzdMrtCL29sBXGLr4EQZa4cLPfTPera/uCKjII95nj1pufkqP9AfxHIlndnntBrjM
Q+cUEtZI8Mp06iekD2wF6NUFQLLEW/yqntqojYygPkOI+0QpVqCdDOHrvd3Xb/yMXPqj++q+VjDO
sYmvJDBc+Vg/yFuxK1FcyWz8sAStOjqi0QWfHCeersIhDbTC3S56OAQDSjIg/Z7XHS18XoaUBuQI
soIqLuI8TmPluhyXo7o3bvLFuhm37D15U8/IyR4V8leVGd4r6+8RSV8ZnfEAt220eySGpUmLBNti
+rPEKEBB6bq9jwCRASbHyt5hzEzdsT/s/LWvAEB9lWmX6T0/bkHuQQZnKiO4IPntNTwW0O279khv
2rd9BoOHxV+u1Pzk9+xOrpg4y0NeQfSiD5E1dgikQPtu78a3uuISsQHbsUmR+uGF+C4th4y0wtUA
Z3fM7tkMo5b2wF6AZTyUb+manOEWo2SW99N1usr74Qpj4YiN5K18sz9MLKjf7t3gELt8knp54tin
VySefVoGDt8lyOb6p/RdIf0p8X8FonDp0G2vvpKgJ5CX88tV+cOnzR0ScgXJWHtHymA9pO/0BzdW
AgTWH8ZDG1m7+uyVZ+0dW987gnSNWvtT+ep/caeU3m8w9krc3eZne5Ae5NFDrEDqjDSjR0iE6XKt
YpzVNlKCVBsAveKsFkPfIpgkeEgEXcd/GEtE9EoDEu+92uuRHiExufbGbv4vms6sO1Wm28K/iDHo
wVtae42axtwwojEgSCM9/vrz1H6/s5PsocYoQtWqteaac5abk17Cys5DTtCjc3kSxYmEpIJ5Wjqk
MXHudJgruN3oFHT6ZUeQ+EY3SkX2Id13Q7pK+kArl9F9dZMhFaRehzfc4Bb5ohyDYvJkSua7h4qG
Mctcx/HJWkA5l36SC2dZOEj9S0qoq3h1/f2+Ai3Rfyr6kz/tb7k0LlnmKLhPiXnBmiZnPk1X8g+S
AH10xlMDlBcfxi8b9RuiDYKio39nf1AcZnRJasYdJAoiG8uLIwx2/vuIGk0yt1IdChP9DdzvX3wf
IqLWHNWtMTiubQcQw9Nbnzr1NTnlq9kXtjFgHuPpdaLDzS3ui0zvRwcM4sRC8aIX6nZ3V/3pxVrL
XODzjSvroB2m8xg7VeVPg8s3k2E6F+hMBncYnJT40gXIThSLOL6r7aCFkU0fX8Gci7aYbxDiEXk1
rl24wCrAK/bgvBqXMWJdhoP68dwW+wfn7S3+K67QieGb9aAdRD1SCWZqQ8fYQYMKTThbAVbZkJmp
S/1WgmgtjjOLXeYs+lDIExEfu3AKsjy69UQ/4t5VIycaIH45pokKVQyOIYfW5nE6G1vEVkIdQRbM
Iv21/+6r5KuFMKC4TwGRaD+dicbArTMIb8606Q5QdWCRqh/AWYyxxlHp1SceSfb00W3rXfnNuzMT
spt57jlLCB5aUq/mW//RekcWEUfl8D0I7DTpDc1laeD7X1U//LHaSJpL6xayx+Ok03pigeoc7KqE
SHPmyN9cbuNXIQuZMQLPLhyux/ezdWDtjIMTX6orlQrLLZQ5vnXDYbWCjWYnbvnzCmrsBFQ6Fk59
6n760/DNCeo25Ii2w4VJPLkMuDqMWq4OjWeyIePa/D1JLahY/p4Pb2BEAiog5wWAIAG9u53pKDmw
Aagg5l+PJCwa79F4r24J0sPoKn4bYMtuQ0JHZsdUkXWBwpOIx6ML2UOXnJbQcYu/u87jRJMEFRI6
O7wQPZYtBE73zuN5GYZWfWD3vlV6xZ013UdhM4vEFU8yt6g8hgS5IjcYXC360PgmHYjh/JLPw4hG
sgERHl4wdHW580i5WLDGexDb69kd6KxnXZjnyTwf3bbygEummz66IEqK7JXPQCM5S8SYAktpRncW
eR3sq39VQEdafJh+0t9/hdTkxNDHZs4r9jrQDmbx6OSGU6AxK+hxuubk2V0gQfyI3FkaQj4YSMxG
ByZ+kXlRH9A3r0dHSpaqBFcQTqc/6o7+8urSnRoXIkvZIPxw4tZ5HasvQ3GQvhEjBCQEwwm9KXq8
wk8Yoz/YR4y/UB3UcSHzWewlzRBaIhXIXQxbzXt+99Qjo9PvQEJPBAQFYAehG9l+me+79xxGMkSZ
YpFM6wcVqbXWx2VaoiHwmOPwpWC2PlO/tRwU3nbnYOrW/klvHSveT0W6YMLid17fxeg3+3Quryug
9cm5/47UnjB4WeC+tY12MM/ZjfmbcVUwiGxReGBW5tTE78rBaSNJXeWbEKTvxwtZjcY8fDrdrWXs
ZmSObvP2XA7bas98BY179aJujWy3OLHQM7GBrQiVrB1E1Nfj30JhQnUNdIvJ78R/TSwS6gi0Tj3G
iv9IPatw+ivam95hitY0QZ/ueEq/gJ5jtMtkJ/ghqa6pBsRyYhAH1HRIT5y4Q5IlQp8CDPf7sBzl
5ZDiTNeRUQDw0oWW8tYh4yTgMCcfLlouaPTad3dW9zVVDpyPxKmOmA+sKN6vHavv+EUFIX09zvEK
c5fPcsR/xJ1duu+Iwkgi7G7uMx+Um0eJeQx/1jdNm0ep/wBnVHyk3rq5TqOVXkChEcE3+06uL9o0
xW/bO5gjJLOwo09kUZcHUGCBcSvMaCaXQoqIo1okttDu3K4StUYLDlq4BRRAFK3Qti8MxuhgpU6H
6UzmY+qpYstIZX1BWMHoOeac4g6mrgfh0Tor+3HHSp19iEWNpedLFDenbjts06sN8l4hknPMG82k
9JovlXm7ks9ajE+KQz7DmpvfRHmrXCi8y7d82R9fiRMbjF/+onubvl8n5RTBkjmk1ydVd4lbMrUw
g+Z5S3Yobi/qb3d+rPAkeEMwDtbF9QSrPtrH4SpVRFOH/5+lwwVLPqxveYef4uOPa6QfpXey16v1
Lu+Ng7m3z695s6l2Q5j7+nu2opWU+I8+nDlTE9wfcwaOR5Wk1Yt77qWJFzyzpRz52Z/NgkU0B/lL
lzmiB8VJYaPDJdzaS15s+diRsj/qkNSCJBRGnAIgoaPqxHoAfSjWPP8yGOyxYIFs7quBqgEZu/1m
W65nmixEXgshsV40CDtAzzR8hXzySzhyFAqwJ3A3pTYFWBLP8jTECXwCi9679/qlUnppjqaR67tG
/0aRq1VO9K7R4nl+SLvs0C4GlgsUUhpKFMXVYDUOGMI4FXVrcuw2+RzysPWlg6+xeAFdNlt5022q
I7kXlQmxFRxndgHTORj/MjSWjYFcvHd12qocGKkN066FKsZIRKgIngswztJ8JmlB0zUcpM8Ivzxa
gJ2jZo75QdRSP6YP6UqZVjJVUMZfWfpIIbGTjX7MRqRVVJkgRMQiOp+pKNw4OvE+J2MNusSSRKTL
RiTy1CXgCfsyHOcwb1kULarsgarG+mzeXgs+nfwhgYGCP/B++hu1h9fM80/qax2uCk8+QMvML2Kg
I5KflvGhjWiADQ34SfsrOfRRZP95qPY10Mfzuzje39pP7HJX2rdNEpgyVVg6nJSFkqLWSV8ePgvE
XoAtMM2XV3Ye2Y7WUD6LTobIaZlmgt3o6MgMzvI+uUy/s8yBDQkv3iSr1n2sljraQZpbYsRIpYrn
cA1z2qENX/8pb/JR/y0uDoONb8lyyFgJRa9PUDCcdoltIgcyXVZQ5h2nvpY9UHIFXEHcI/gMybw1
FkRlWuyczyFz4lWQ7pUvom591Tm3eFzLKylfdxAZMycpHfAAklzSG+nBEAdVoB5DFk6OhrSueyNF
xq+LtxPdVDQYpJedEtA148SgAUr0EEpsdIpv/WdG5sKyZuOS4SpoPWLn/l58Pj7hTMqd007uRPzq
3PgRSPdF8Wd8W2BmuIkUYDGOTNLERbY4Qod0AxyRNESDp14F98yPSxEzldRF2I8Gl5IAaj1nF/SU
stYAaPXJYjSiMYsma0/xG4EMRHwanHWhKFaO1ru96XP1WVL/5X+sTaR3tMZag5TWI4Gk8KZjtTJI
kgh4IFwwSxnp8nt1BOysP7szns4MjGJyYWtaWKAQbQcHNwIifHQub817+abTgq/37QnDXTpf4LWP
k/I1XsH6zcxRt7BcLY6w8sdzjTOnUNz9q6xoa3cOtYRM0cnarTqm7VLkM+HIu5lxzcvpf9Ov8Vif
h+9hC/64915f5V+euDaez98gOVDCbbiJnMTB8WokOa2jX+KWZdeFqGacZycoBkzj3MteLvmtEHL/
gi/TJMshMRUe17s/Tjegz+RYfcp79Vc/k/Ax/WL6+Aq0LE8CnUVrDjI6g0P/kRmfiT6/Q7MEIlP8
1zOEqZfr2/EZgsAan/WOZSG9KieaiekZLJpmMwl1KepckiXq2/pLrdwSDBGJ4VsvzgkEbWJdjo0d
AY1DIUuFt8G5+3ziF9w65qf5yV3pRH5NWUoxz8fhUtsTGDo5x52L9hL9bCopvunlJa1PN4W6OlEd
Onf5H7AA5ZwJPm+QVrkpanJGywnrN42y/+XQKScozvgDjb4sfZYP+W08lxcXYn0CqX90UFendK6o
8jCeLUQWCLqXr8AZfrLc67swbwIynubppr/Tz+tEgJw2+dt0I2kFhccvlNWQFii1EzlsT410G7Dt
JadKnOKsf/zHdKCWod73hr/yg/lLss+5imjDfCV3h3QzhhCpCNC19SrdzycfNatC150ceoSQDlnA
UQ/KOZp5eGGD9LnY93HsBVy074iMgz4j6SWznTbv3VmrmAmQMzNCoJJj9paI/4fOgdpFJFMc1Prw
UDUG/ww1lVNDPO/ch/AMdsog9ZM3aT87N4SmC0bedwU6OlbFVPxBri1GTVvW3bTu2+dqlPO3C+Ni
+O4pK5KFgg8wOZPsye/j0fyQf5LfmVhDnn/3P1aM7CJT3ytEGvJ5p79NjOUf/La5aMyPZboaN1hy
L56f8Sdtdj7ADws9sMbwByrfLvID69J4UuFCkr1Vv8X5daKl8WBQYnNz6I/SZcKDEBz9dWGwD/ES
t/n68fUsg1pmBpFjNS49C0hcFEWoBqxZoN9wgmqjsNjTiHtQQsrgT5As3qlXQakeF/s0Hsg3E9AC
DmgKVDwPru1HYgbjc1vJLtJtA3cc0HrqCHhjoNDlOqWGybz25j6D58JYmjtiZV0746E7E/U6QBHt
SEKpUsimJ0ywKMfoJ0DGoZpqWxdiCIsi/W8C25Bsyh9yyQdcBhrHBHnApdiZQEFswcrApJ3B11HQ
WEvrIn2aPw/N0+x5GsOudjHWmCkeNOjBcKIbK7ZyBuDVLcegqC/diliog2ESBEMT9/OXl/N5CDo0
/DRHWqVrcCWaevumdoXxAUtisuyp5KqfWXZ69NtnDo2kA26Mqbzfymqd5pueWhFjkHZnkBpjshB5
1otcL/2pAboFXudAbL6njnrHAjxssB2PkQQTGhbmhGArcOXrbJP+TTv1N/olVUiOz3dllZPJwcUx
P8hW0jNzK4BD0xMOivD55Pidup7DLS1tClVRtxl0ASM61jKMkteRgsPg7NF6+abioBCdWUt6RHXz
WddopsJX5YOxkB3gSD5aWKgthXQyaGuchr2HEZSqE12Lwm/Hd+Slw/2Q4tt9nXaPzwIfd6qbEk/5
4KHPy2xFQia9PFX6KB9+DsjzSye9ar/yJ0Ioynwv0oM43jxrvCj2/2C6ME6P8UUvmOk43Py11/aL
z8PHgKwQLak35ffym9T0znBGGUgIsTcE1XwGSa0kOFeFfouU2REXUmVZV8bB0qpvyR6Dyn4WlGSk
IpKhzvEEDR5nCBZSvLJ1wqKIV22xseNF0R7TWe4o1nf5bawfv8UpqvZ37c22CUN64mzu24KcnuS7
tefwKKRr9ZsC5C1fCSbynsAAEgdlkGs5AMmZsWgwG0Lt5LUTZlbN0ih2aQIoN6DZODx+76t+V+2m
GzkR7UWdKp6oRnhAkmQzGh0dQolEKF1G2W+h+a/CoWHjyT+0V0HRiwRx2M2ebUUPGhbJlXD7NLeF
8WMOylIt4CnQBil5i2PuF1gV2KcuPtvarus7xkdAe4OFSYnmXRJYv33qq8Wcbyyg9ulbD6MzkCJt
BViGUH4tjOFrVd6ZjCfThdBiAIUZ67z8rNvTvTiaA3MpfzftvVQAw5FsP8FM6S46jcWas9WLJdsx
PGzKosJVD/cP1jl8W4BiyfPINdH5dLYLOG3bnxmpVHkqel6h+LCTz870TGtby6u0hQFDGIflVVxZ
Cjip1QRkiEJCcma/8WcvBWrkyzXN6wmwpXMoQfo2VI1VMtvV0dIw5wPnlVRawlNE9uqbGYnV66Md
zjIwxLDI6/BpLDqQHnWF839DtCpZ10b7hUOKmXqSsBbFlZWyhtIJBOV5AqSzf5j4s05yX5V3B5rO
34rdsCVIdRhYGL86yqqEzjbVNlJcCgmwepbXf42r+yfeCWPV/tjpW9XPn92tj/6iJPFQsFXpKiLz
L9J9hyi+ekUfD+nAVgbapp6+nsWc9UM+0byJ4uHngUpjZ+SH+HWIzaWU//TFz9N6A+JtJMKd1NCe
qBdduUe6kyCoAnwgRxfQJeWtQtir1vIwJwpYF1EKAdni+9AIBwYWDL/Jl8ZaJU9c6V4Lz792JNNL
LTIeiHS+Yb/hbxMpuK3t0tfKiC/xfTMxKFCTq2aAJgrwmmWf4pWAh0bZKatj+vya6lUere73ndTs
FO3Tmr6M5JoNvM1YOcrskEbz5+SjvRPQgbXAGkiBeduyx4qTf5QH+4OkAyQ4na7q66sH3bp1B5wN
8kP3IVSyMbYDUDzAJyliQc1IyCKQp3Sp9Sv298jlMMvD4kEDwPWmlHV/SePSKIOp8mc955VZFrmN
tiB3K9jqg/E3hkaEzcdCkkIuj9LukgFfCVyXEAkFtBhxBiT12bHrxJGYYpcHbJUVWaDdLGtU3c3N
ugDwgCvZ9AuR8Xkr/WZ/VIzhn2JfQbl5/qQnMkkbCoqgWsnhFGr0mkgQTo+v6MdQXUn2aGeAmMyi
YHgDPzFpe0cbdmTYyjVeRq75xkKkhpBgRBurDsAdVua7drJO0tryYg9jj10P6hyOr2W/eXIKKVGP
6icgYa76hSlEhrO9tZ+T8zBTjHP6Dh4MkIjDU7ybIm+274gS1qlc0TH+Qse1iLfVmmYPPSeFpoP8
Z4vNADw66csNjO/yI4KAPCy75bi/f7YYbm1ISs0msP/UlwsOb/+R5BrB8wAjrvi16Q6Z8D+qhfJV
oRUAG3bg7zAOJ4EqtKxpZIQ0fq/U4RR8wBwoRVrFY23XjpQk2qmjXPZj2ySKqjUFedHcHRao+ElN
Rs4TAPtQnBFtESqY2r8GHLS6ycPh8zGu6dek0DzO6uD0K/q2W3uBS377iW/Rex6OThpwkiG3Tb7M
NIYSBdsG6MqjtnTx/YYUzfo7FxSdZmmJjvlKWmHeGAia9MAzBAkHf0OHAQAvKz5U0Kx0iNGC64RK
5aPzBUWo82dOzgx9OpcLOa2bu7QJ4Hma3j00PboTLmmZA7jhYPbhYTfiPpw9VDtXP8VhNbf8Ym6v
LR9dHX9Cfj6PN3e4wf0cIV0oEHkKtUO8TAP2AnJnbIexM1bQY4DPdwLcQjIUdqFI38EhIZo/PODc
js6bNecRS4bz61QBmFKQ7GAWDAJRisBaZwdeP92znrEUbPtP5bEB0uH8JbQKqZ9B1kEcKH5Va83d
7MZvmwqz7wvHlN2SgMRUkEDGOVeLb+Y3RqE37vqiOkNom8CPUZvOZ8fXANCKHIslu/8c5ywlPekA
b3XM38FamHbJMdmVm2QHMdZDTxNiWcWB4InpcxnFY+5/X0TnfzzT3IXGzMkuXXpo8//+iheGM5Fv
Yp9D2HNvJ+4TtHmc57G5Fq8M9Uicx9TLlo8jkurV0z01DjrYQDBfq32/aE/VPlo22/Lwosdd7cuD
+A0s0PUddjNsnDnkbO8FoUR0vvNlvqTLt8p8weQz5mhDPDgAKy7X7r6Mv+FEXsiWOAxYv3uSzVXO
pe3nGVti2QvH9tA1hdE6YgToC3Vvn/RFtdpfFK9djOt6gd7gi2kammEMN21y04W5geT/hSqMaQrJ
jp9pmX/00A8FU01dioEuaHJicFow6kunWgjKIUzbbforyrp1DhelPpXb4WeiL/taP7eCFy8+bQML
UjDkMcqB/6kF5VYQ/9A70C4uTtZXuscI8UqeqtsI5tznDz6hEJLSXw1K48htiPSe7IpJYjli4qQL
8KRQHKs0F2Q8eamHgoWsL2EvuK8ALhr+/egGKR/W1UJmGShIqynTja9s267Fq+GU/++LSXzleUL3
EIXdB8nVnR62/jdzEFI7ZLAwlawAwM65ZD7AFNc0g+psBagnXLScsGkFdVIJxAvqSx1YTtoJkgXS
cchJQB8cQQu3QIfN+ILZ+FiYIcWgOPPYacG+jbeC4EnL2jecxxqjwGUfTEss6Reoxr0n9D85xMBr
LcLIuGNFINyIgNO5H18Q+yziBEwbfnbfARZOCEIKFAsFfH96hkvoDfDfq0DeCLkI+yW5Fv36ekdS
CF30cqG8ZbwzR51wcQhDEVl0Tz3Jv+NB+nkd7u7MNXzo/qEILhDGAt2ZfnXvGgVRYPhx+FjJC8MH
HJjjGeFz9tY0bYHA5Z28E4+1yxfPMddXi1jFazuwNTbtkh+nXfIi89eBDdO25hpF2eynOUeB5Zoe
3lIOpHZf3d/Del59wnu53N/vN/1MIBc9YVgUe3tRr9p5vZptcdh3Z9sWJv19I/m9I7k8Pr8iUwpx
U6TeTy+WTyf3JJ/lcwK2+Wls4418VgCZ8OT61LbVir5QMzj2ydhG65q/1hekIjw4nbXDvz/qIesV
Aq97fFIErmsaCPVKpyVPgsABEl5d0HIvh7Fme+38lhO0b4cb/xa9k3OE4rh4VNywvQMp2CoXj/mZ
O/N5qvi1+BGBXty6HcSfzbhNo1H8Wnzd9oeQl+MG37ebeC4s3v8964ZcLJz59xDvOI6Cc4IuQF0U
K9azRRSoXCjdi0N50QTIEdyn9//XpOJxy+25wu0SA18u7SusfPGI7j3h30UB7lyBtuFqcRsLHi5p
z7iAFcalZzRcP6/7cP9wrtf9f2uTvCjmxfy1ZdM5fzyY6wKOjvgR79u716fXBZWvHj+pXhkT/ZLL
zfG0juGL19W9gqFz5xb9Z9a569Xyr1cxAv97dUYiR2e5MFNDcGcUEOJzifEJnMY7iL+6il9Vc92r
5uLpuicvXqG5fqwsaELiFMA5nVvunlWTgdLyHlg9evsZ5xKvmVCcU5Iedy9Ov40qo52L/8UZrv93
C1cxHhGLK9jav6ejGOA8Yjv6b9HNXF7ythdX+9+lp+/CkBBLi1huxDLD8HPIU/0X6iOxiAjGexMK
8iYsbiZowcQV3HFMNecDKjIxaXEUcE85FB0D+n2FaGm2slYYHno4r22eS/ld3BfiMHhfy2ljrZ5L
VmpfLC20Y3ghoQOy5rQIloATRAcRH4bQmIu3ENwt8SUI+Pg/8Zjx71HRjBJf4l1EbIFhxm6PQyhe
M0dJNZAaAB87yFXg5oqlD2kZ0igNSRZfbuPsgPD5Ejd1VGs6XP7X4t+qt9bW5gfqaFZCFf4+kZXb
46JfwGbnZVRf6LosmPMZ+pcZ3J/hAGLla+gEhIYF9c1KYNQNOo1yCX8AbQxLcYCYbAl866fYXz5d
cWYzn+9hIxIdYuCm3snvLT982lW57ImIQ9jvxOn997K8+QYPRCeYkYZ9i/9gACElE0senueL589/
UV/cF6sZZdqHuTRR0UlXscB8R+F/68xEKgdgFeTbya8W4p4Mx8tcjkJ1g1gB6cD1cRJqG5u/GD1c
miHhFpBRBSHX+hL0TiEYTPf9ul+neyEhFG9m0CxKaGV0I+iTza6i0WypojMCi++gwOXevb0D48wf
YBkzlgzjI4LH5Uqs4FUWtv1eu6tvOMBUgm2DfUhL21VCDJVHbFs4i5DYpMl7B6EEUEJPV3G2QvJu
s3bIG7M5vUgb4xqAPrDLXTcLVbZJNPcpO+shV55n8p807Lrk/SnTPYrdrDpM6f1Xj42bnWq+hGV2
fxxRCdO6ppM9gMJj9tuyB2aW0bwsL3daapoC4UXaSZecrFBr01VVlcfEGI5SqnnSQda3tvT3MPCk
ONT9rb2UsAXpxh4LUGE72uhZtRzrz9HEmn/Fm3p1nb+3FJPY788fOf1ZMAQcZR4wQ1sN9ymDWQJ8
UVhUhqvHiBNCmJD+FFaQWMDNWtcFepsGpVIODuYY9kVTsDsuIrxRsPdkzy6NDvVkbEs86JJkDPA8
PaE9sSpw5cMIgB/hlvxUN9qj3srDQSnZJFQNdLpBswmpAB4ikEGb5NDgbh+ngdxg0Ml2bBZb5JmY
e02o7magaWUqr+2EaSSBgwMbRXTHszt1DOZT8YLORznSfA076uTCuppqqKw7SlHR0KPPUZXzGHrG
O5pKFcFh/ipDyUQcMrE1HDtP+v2c9Uy+A9U08RLqhCEhsvmuATRgISFQKg/ZA1iubWCPAXG+gjz9
xdzOR+ruPfJNY0Kwo1Q0kuBe0zRZP7MgxTei+YtDc5FvkDFmzy2TEEYI5653AHVbtscD1JzJWxpE
QFtx9pnObF9TAE3Up+EPOSiszkWFTPZYsXdOva3rc5sdEpe011V3KsyKcWnuszcNXhj+MlvjeJ/t
p/I41iZGXURTSJXdQEyHaJA/lp26rOIQJ27TUHYNBuQzqCqzSD6Zg0rjKEzti8rGd/HLj6FwGQqa
u/ZLSt+tL3R4ReWqhR/NLJ/OD9V6ldJASuUDsN5AD81Kf8ZYNjAeZItHpdG8OlPOpV4cO85bY1W3
Stowofv1w34uWg264wQgNRpr256CMkeViiHHM4VMZlvGRnq93rP6RzcmH2fWe6Ithll3jAzJn1Q4
oQOd4FZJFnZmr/I7WeTw2qWm/X6fKfBNFbiMCZwDZWTvxA+7Ck26+MXtru3wDQVZn7AO32O+z+ED
LtoN0t0RfsKLYj1myzvwKLzgrE0zvUXjgo0Z6RVt71ZQ15uxWYzmbjJOQ3sA5ZsV2ImUrvz8SOq3
GZ3KAWZA5Jf6TrqH0Ck1tFQEjEJd11A06sCzUbUAqqbvvZhYoFdFqLTz2QtlUTN/TfsIZRk6IWWd
FofnnCMvtIP6mCdoyV80ODVfY+PVGRkxAFVqvdfZ+0NlN4ruy4Y8cVCo6mf9V2Ie8pRdENZPLbQr
dj6d90DTGjaHztgtZbqs7BdRKPv68Z3j95Vnb2q86ZXERS7bbyX535XJtJOE3Q26iP6gZ4tnBbhZ
fxTS+4CKL2Jf1abePmaLwIvkc5Mu2sTPmiCDLxr7tCQ7th5p3pTZhcabYvrBbBYq+t+zP1TRpZU/
TZmdNOfPNnjQckWa8boWKArwgyZE5qx4PYR/ZIS1X4EsCpfPTVn6tK5xJhsnb3x4SRHSLngNXvhk
+6Ay0Mv1aAeGRYPG5xn0+IMJWImoPDafCq5L7XStojN3hAu6Ym7KHnfV1b38sUgWeh/cavxlFiak
FbpoHaj4xiAkxIxkxDDIG2brWbvqafyNp9EiHj1DDi2K5xh582azlwctTKA/ce5xTRs2WcQTVvLx
+anP2mfzjvtxJM215yd+L/0zhGaOzY+gJT7uh7bxPTFx3YzMTvLiao3LmpquTGleKuzYFOqpF3Ro
6Ma58dxl1UpnFsibuF1L9nsMblnof1b2rb92o85o30fqubFW7PDAKGATmaFbZ9V+hJ7ZLUtUExjB
IT1BAA1TQD88OtzZIJvNZTV88loTdFDFxsosoJDMbThtTn2mVcb7v+AECBM/h52YG2MpY7Q3svfW
2toZNaisS+/KTm7K3MzY1MFL6digqpjCicWtdpVmjgIAXL3Rg9H60aJr1WGFEvbN15AuEnIM4abi
gPM69xVebDQT8+lEd5pLM7uoP5wqWqIyG5cgxhcsrXAkC6eN3z/niLJmPmbNtebLGKbTRW78IZ1r
s/eELDxytE88z2GZcjUIbdO0e2Eza4fJbJEoW7Vfm1j7A21hQf8MIUDCaORce5wT2iX9LLwnmxl6
JZfGcj2Hawpe97ypaKdPeo4n6I79LaAHPu5eYNHCMgLaTfLLxapdwnd0OqilH0UYlOFC5AD7yW+5
dVZL+oNeRU/eEtG2n4n2NaLEVYeEpXXhbNhKaGJxZ28Ne9cXQVITlFYloAhPrcTFhXWMY94dr8fc
E8TQ0UsQ6DZBKS9snN8LH4ZZ3UI0WQK1K+i1yWI7TsGecQMm/qp2Sh/SDmNfU7BwmuVRdiT5SAbB
4aMZD4lgdikzjwshoY1K2GfAV+UwHVddxHil45NtwCYH6Pa/0H2Qf2HqNSAyUkXPfiLfowUB/Xy2
GaUglTBb9vjUL+AthKm0jNxxgAIXItES7TOMEicvMtDAIVkIkCA/8JUdPEP348JDsGWspnfODdMD
4inMNdgbOUIVC2NTGIIL2uwwImzEKNaFXj2jHhU/CmOcvQZwMXmnzByyTbpJlUdTEWq99NnvjcuM
gxpgOhOiRUvYiNiu0BV0QDY9AhWdnBazLSPI2C2FhtxFgThBS4t6v/I4GjrPMzwHkZnNUSRjNFjQ
wbP2OSUMcD27LJBY0HWNMLkzvuASPAkI5ipiVuLDmi91NcSvinELFzQHqo22gldD3mAH0JKwrWcg
WiiWc4HkI2uIqaeSNXuKF08/N/ZmsR6zt7oicOJhv00Coz5GZ834K0vXaanlVmq2ZOXDdvE6mvtB
8avYi1tqYjKdniNY5o5nW84jfIzw9Nj+wFe6ebnCR39YtgRm93nfNQnrB3ZTsUnTzKKhge2nX9vm
vm7idNHIsBNSK8XVAytaf5AVWFT6fmJzbYL2vELPeb/eIcROmEuNdm4fjNpka9o2e83firGwccXj
P3Y3t7c6ZsNRg2g0jSRPf1nUtCrujM9NosMuUrEpm77TaVUqE23WZQ++AgpeIrliS4UOi6a0CLMW
Ujb9QpUmtQk9tGX1/p5wrGdPeYJ0umdpL+mUFXNpWL7uH8/XAZYN6ijlyTYJb7K+fmSpB7NEBk3r
jzF7kXNBoz607ypdxlar5kWf2Ee8B+EMNgebUShH+1e1yfPbYG/T2Y+wPyxrM/Q0ZJLoG6mcSHqN
ecYqL9FmYB9Hx9JhYLrm3AweP0O0VOS36OnlCyN09aPh09nCIlGBaMiKi7fVqXqrY4w2D5bEBk20
n9adscn0udduZKvaDrr0gzG+5FcKOjyZ9V7Q7lVPftPgYrWE296JwFkithFZdHqAZ20R3oOc33y+
miUlgX1fYBA9GGxMtc4syGcBMeCJuPM1Rz6CP4+leSOseppTR2XhPQP1AOfs8UVjqYEEtS93/W32
S1eChuK1DeMdDZsd/WvtqB7Ya9r+htvyusITfBedu4P2y1iA66p/47CIQSoE4pc0x6DXPJgr19pw
KHOYCfjxPY/GLwekb9mFJH03foe36NtcvnY2pgXAWlQAFNywKXPB3C4TTP5cE+OwyNNSX7N8rx+w
evUkyO5f2A3TlSv32nvzC9kH6sk0w3bWL5++kLzZPuo+DARrqnmYdtZbl7Rgo7F0Gcz8lCjGm2TD
tNMpYHpMFoeRnD2xJBiIbUmj6b6U4/Hv1UGYo+loj6spetFAJmbXw4OIwfY3Q70d2i27SH5kuYVe
8xFaZflyLW+i7x0N2Iz0H/ahzhu/G+7QJ+9eM2ZeZlJGqMGrYOct36D73tC7S/aW9hHpFQlUcVSQ
vbA9JS7CUAG6EkKfOoMUNujvJS5xnUQPNo22+QutxvBbWt+29Njg28xmV7ieN9JeqW2W7vbb0G6e
XuEtADrSI5RbKbgMyFeDJQqOSKYcnhJjoUJ02Hw8bemgdMryodnuI/ozRnLqjHbdvYc03f4fSee1
3DaSheEnQhVyuBVJMGeJpHiDkigTOTby0++H2ap17c7Ya1sU0H3OH9GAZ8j880QQsIj428TomZdE
I/YquJJmbp2+nNkSjc1lBXMcLAwyvaVQLLyin2cRBXRbncBJJN8ILX/m0nU8pYhZ0Cgelfo7xcsq
ZswK6rgaXYanhLnGRDC1GJCoP6y3/6I0So+IOs7vY3oMgotRfDKw5ODVErTXsx6yr7Qf1mV7I7Dc
3RoSyyncYsnnEz8MFL6FjRbYeZc4+ov2oGU1V2y6a4HwhAdj632GcnE2ydTIRXAmwnNTZsY1YOaQ
9WqukrJit+U/xTeg80rlH0WD/+Jh3EQy83fb23+im6aAHtY/1crPkb5rQsO4P9NVS88vTcIvYSvn
wqE2gvhsubfKTci9XgWtvw9Ej3Q2cDS3tY14J9ekjlFSStCUjqOOyC6HxMNZOKizkdvV9olb3gaI
E0O2KfNT9pFGKC0ayvinkO91TokQF5yaxHPNLJZhcYjIg6mtfq4zvWVatSKr8CBSkCONiJkGm24e
fXt+8Iy8gExqZ231xaLQJEQPnLri0jcQEGMsOCrUf6YtfQqtvggk4UpUfWkN0kpRXeMKyHsYAfiz
bTKU2ySS1ilS7LKn6DzTCO91xiWdWEaH+SqyYhSrSB6Iged7vh57+dvBs6JGOhY+ifo+EiGf+EGr
JtuOU+B63bBOj/N2TLk0EXa6BjdWiT5L5+/Y4LYrB86XtT0AqdZEXSCMaGCDscHVDqYCkfIQwlkW
yCSzn+mnTGwRChx+Io9uh+zKKagiCQmRXFjO3jPS2Vji76gJ/VCqXTLQKc6G5FcvNSMFnVGo1ogu
YsIjCg3DGopEqN4BdteHmg7nNWlQA4h7n7T5dhpvdYRoVz2/q+Zn79mgCjp8IHmncyljAqxq+y+N
41lXXWzrKpJ3OXn/uPMYfKwQthT2l+vpIygxoRlpNPPj/iS6Hxt8wYBr9LoRudaUe4uaRymW5GID
yjqMSqS0YURgBqLdjoZKlddAbi6h039xxQJGjsga2/HDsb5svggC+XjoGGHYMdOMlA4gEy/9h75F
VTa20LCG5LM2a62NUaOfbFsJJdCDx47l26joTcwmtQx/mXquoU33DDiuhrpJnz+qN34r5V1MZyk/
rLrcp74DHaNzavrZv1L5jsc1gw1tiLDg6MTbZs2I3DKKcFGK5VCvGDg2fvvoKgTcPVAXE04kafMm
3I8WnmfN4nZSOtbUX02/O9zVTXczL9wbaEDV4cJNqCuQdWywx4aiATOhekXiEShhrk2eq4LGTUbg
Lub3x5TRi3PdbuJqpwAk2xsrF+8JuFHjP4s5djhkZbOts2el71xZIeSft/urrFHNPxvzMY2H6tmp
zv1AFYs9y72DPjx1Bf0V+rWdCbVOHkUyHAr/R8//ks6aS9ZvU9OI9dNbXxbyjVFYLhmFvKzpcAwZ
AAhg1vtjN6zMZKn8xY1rdrumPqUK7FOICGicW+0Z6UyQXsph3aRbipQILqdQMkWmbNSIoQ030G9+
upFD9UgsF4E68zi9htqnaENOOptnlIuZDt/8z1F2nBEkFy8yj1VqWmjsoypvHGo4zJ1abVHoZPVR
b97oXRrEy9qBp1szfk14Ke4JeXjS2DWJigDHo51vkgO2LsXLorCGTyJdDvy9xE6vdux8QT0HMkUn
w/ksUO1Bu131ZMkYHmizqQY1br8U/ycxX7VBcRW8OpTceJTzf4rxEvlfxpA2HBqwNulH+A/ffiTW
qzC5y1lcoDiYDxnr9PCeaS8vRRqj/nVpgA6ffIA2nI280fMoP4Z8Tj6qKsn/iptbZN8E+t2glVGH
P/r0JwpudGVJ/SGq1lrtfVsZ9cqcbUaPequ7ZgiCeG0+kuzoK9/WcBjJiah3I+kc/XD3B1rVv8zq
4Nun1EKE4Z0TgiVs7KZopQt+0VyuoA0tLCkrBUloVjEyZ2jdjV/b/NS7FxM1GhZxpP9AdghvCtZe
UX8Ai1ndQpHfCar8KP3pUITnSK18Vn1be/qi23OQM9P5NxuxrUWGgEBORgABFQVQpdK9QNgXc3GE
m7KjFZRFdzgq46nN+h+5/akAtZIYB6E8AUeDslTEwzQ4/iT1X+Thaenuhvxuk5+o/s4CZZtP276a
IsjlL5Hb2UdsFttO+KtKE1gGBvpecD+RIBX3NQYO4RNz7WAoNk2W1EBbWlm+lh32Fk+WDyIp6VlG
/D8gBNp2esIZjN1tNhw03hAJ3KVsx58OHVTvf1elYI1kSlLKZGHrm76jy+BU4onwgpwd0JoRGMp6
Yz7k6bOp0880z3ZyVfluI0YmG0M5eVJNNZLdKItUt7ylGkPOxqHKvWEhg5ec0B3Hzj4DDogAnJBi
1yVlDf9qJTFAoMgTUpEhDy/dRv4HW1tWwCe4c0wsvaC3LeZhOZgsOrYHy9DyvRuMhZkuEbOV3l2X
dpwNcrpFCpU5l8xbZfrJCz+1+DfEgt0vtehg+BwCPDP+lVs7zs5+uQrkpSVusX1JWnCd7hJzvkaL
rmuatVrqU4/cISwK6+QFqLUSEJoc+MTrd31mrkrYh6ZEGTgxxj2kPytphNvALjknEU+nmLIoKlkL
jrnC0/DI1Im+UD0utzYGu/YtxIWetJbqZCknjzEowocf8x1qPHs+i4YZ3RaAOty2KdScsJeZX4EE
+PO8WLQq3YWI8HAQVIKoO8V3TZl986tztpm01jIDyRSFKGyCvCBYS3psG5KhQzFO12efqEheM7mc
K424SGpfsFs7T4RLo/6kLtpBThs8U5ITRgMUN6E6byBb2ErFKo4YWIhIk4iAM6WbXl18bAqSVn16
SfzVzUSeXFTVQZjqNcgwq62UNath0vdTuyU/+yafB8h4OopHCB8y/wuUBIyP+ZUmnU3yO2yZhOg1
Mb+6s2hZk4W28Sz56fQqfaGoMG1TfIf80UZqHJokXKm+PqNAcKbp5V+Rdn8adfGDtteqI4mnS8kN
pTReG7pKxLb10moOCtaKXaWQhcTtliDcTJgxsJj5RvHLjgOGpVZv0fo/gV2yr+nKSdVs14yRvbR/
Jm+eGrD9BJIXrkcn+LZjLHyBx24HjG1XJy8jWsH400bzO/c4AYpGh7doPgtK+qoRd3WIojNrz5p1
a62bLw6RfcyS5qD3lCVlKHDoxLIN+ZwU1rGdgmr0R4d5Qc/NZd0LbEaDz6hM1Ybc4lAyu54MxXoE
WlzKI8FEY6iuQ71Za8j4ZAXCuyHeETF9E4q9WU5uSFX9F4r81xZInZtyW4rJMyGXZxuXlITZdmjC
rc43NZbEypIxckSd2yb5kXn04Fc4ya32VWOZnVvxHE4qSE3eypTwJELt7GPiYZSzeDAlXvDUwGMQ
NBDC9YAySps6YtNTlaO90DuwktahE7Tm/+uEn6Lk5cwHkuD5ZaLggK1QazJX0egxl0T+lKvibpmr
rEYHqkr7ruK2NeEAAUlnnCn+LE/JkB+LjYU6sOqVXY5vxCcYL+QHNefLAFyVVV2W8HmSCg29JXA5
l+pXmOhXM1IY8QWhGk3BQ1Z/mSUSAqtcdnJ3KkV7bQKiUbGg4M6h3CEpH/UXodZHp2xWxg4NGpI+
DtWKeh0HHnMrDyzx6wIshH0kQFKCse6nY2vqrTWv/0wTvRvV1lwNcTDbIUmn9OgBhyhklVZfhDv3
M4C5l8qFQxs0BSfB8C3Z2BmIJos9asGADZO3l7Cn2j4eN0wuInq0WblvQsYAuikgcGCyTKBgfojy
N/NJIo8UuhnHC2VpF006q4HDJOVxJ4dVQp0mgr6qmCts6zFDrcyGMGD0qJlNBRXBSnBJ4id4EExI
pL413vKChcdBKhqELAK8BwyIKHVb61eZZqawJduiJq2n5Hiq8RUQCd4SnSOXZGEca0FFDC+0Pzx9
tVyMkE9FvVY0+TMLjWUwcCWNdvLrpZ0bR0yVAWa4bACh0kee1KY3/hFOzB+iv4Tp4cEbZ0rQvZSC
5wnrgoVwqTaoTci3Q/rfbz39e25dNSjQJuo81kgJaEQRg/SVl9Fvn5CbxR1p8hBZ4qxXLIamzg6k
avVfIRaRo/N+QE07PCUDHw8labOBQyngTWvG+BwMeBac9JQjPPWt/EsSJKY6oXMoSAo1h0WuYqYt
klOQE4Idg7mVrued1PxU9PeOcUrT3uKWdgj3OYi1W5ncW+sFxMe5qr4b4bKZAKKOw3ZEiWuMd/BS
0hAkhTH2WSYrR6xcOX9L9aYfD3px09SbUz3mdXfXMABXtbZROS19Yc4lTtnkPXTPkZ+wSYGL3aQJ
aKuWvvQsuDBpnPqsfnjMvAkS8TiPfoso3krI8R2cobAgjaxRSBvfKWvfU2SD8zz3/LlqFYDnKc96
5QS26wv+VzMeC7GKcu1hxgGFCrTIgFg1tJ/HhAwUEAFqRpNN9tln1UavXN0jvMrShZvZHuZNkgVE
CMzDrG6116lhmGoMDic6YAKY0gJCeJHp8Na+TILTOFMrtA49S0ateNegu1pacJM5NJVqmPl8szUT
JNbuj23pfBmsxVEkfqppW/fLl1lUYuHE1OzaJvnBYYNHxvTujlw/zSpcJf09668RFjhIU5s5Q+UM
xpz235E1isX0LjEOpCVEUs7XqlPRU1oUTnd43D11n4XerOVH3eu0jjlrlZ8PiqmP6uTRgwoGbur+
fLDphB2vQ3upgRBRKiCMgFTgswCdCIZtQQqFBTmCu2Wvq8QE+tFZ0eqpB2fvt/mrYR0LePdMzk/H
qz6zQdvgtg/Q6WDrgWJtvO4/iCKMN3ryFgv7Em2ycdyp22RfbkfkshLf4Ax56LhzthQj7xl9u06Z
btNXXebETzu4kWP5Jiowwcx4CH4ytJw/tdIOYqohLp1fzewPXlge/YxSJCOZR7H609sEhKkR0HHt
VmV3Tz3lImcgx2X9EZPw4FUmn1yABUmhQmRUx8YVUQFmeYoUPIIjx72t00bDVUKfgPeHZmFhoPto
q5DkY4I6eaF9pMuhCd7SkAzUIdCIQ/qPQ4ebpXta2kuk/+gWYNOm/Y3/OxDCcsIjfI9Cq8rGB0nG
grTI4a1DEkIUIVE6i5Kuy5ct7JLD9emH40K2Pp2WOJ3KoeV+lWMsHliJEq4GhUc+cIJbGHt/Q8Mf
yxh0EpwqfNNtEZIF0LmCpqFQhPMA8XsVoRhUPZcWmmU2lOughfoOeKhifO41QcL/Wk7VRqbOLeVV
9g+10290ik1G+TatMImKmgNHXl6+muJGKxRJ2JhUGO8ShNB28o7FxQOG6eHzYG+HYU1dNx+FPey1
9m6ySKeslxVfM5dtVCF8RIdDJQcX0QsLLv1xUrClrTodLhUmm2JKpYjODh9442r1nk25Cp9NftOw
uozs+uz+xiVSytm8kg+hdIgdaanSbtUBN8tZsups6zO0H+1wjZPNtFvB8+PJA40kYYn/mlU+BDnl
QhgHzykDE5Yead0r27DeOs5NwUoR4V838TtrPk6NZSVRC7S34d6iM4MLcJ630Slv0at+4WXtokTJ
GwcBIl9CiOJ7qGTwT2xgYD9y9g6wsZfquabdILjoIzjJovepT5lBEXBQYjQZqY3vMPjz2m6UaFnE
Ww2XyMjdFGQqP/vAgmyR4TJ46SMb1Z0Dl68EIXG4kbQvQ/07hI4Af8q/DW+TUxenAnHTLjIP5ENR
fY7qHDDBVPa9cRvEH48F99M57S66skapZZGoQymIv+yEWyLvowev3GOlUudFTtnKlZpbC2hD2nkV
ZjO+ky01DEFlEMIDbUIpi16jTm61jaOOR514TocOU3tpMPjDt5ToDeALtIdGFSnp9OwyfGnZl5J9
STZnGx+hTP9lolOUdYiJ+ZBRha1GPAktOg/81Yxr7Gjzdjjp2aFNZtUDCqVLlwXpDtPwULHdN5Qw
gs7zxFsftf4qxc6kNN3ZcwlNT2QV7nKUzVOh87kjTsrD+IeL3/hUrNv0h6c4xbXeonkbMzATdNgW
e/o0sEmiyNawRkS/Q/jpdBv90ocx95Z5oGkd13kOZaP66V7P24WpyjRBNWuPlqKh1VkdR14HBv/S
Xm57IM8+vXT63u52IxbBZDmY384QYE4wl1EbXMM6IkYDmybeUm1sGBNDMoIPabpmT66zr1HCUtzz
cANLFwViw+I+jrmbm2hAQdyckYgBEG1zPFcpZg+RrBPn7YfQvEgYmPTOcqUvc005GWq2H2WB/556
OOZwN+ZhKOpkbatr1dnGPN992B666NxX/tKGtMKwB5FpcM8CZ7SnqGBCQ6yxGq1qkyXZ2rWREngq
JsXiqckpchsQE8lmPedMMiIE+47zNHA1YZDTx32PCankUpaVc6Vf6npZl2u5v5DqsXPEMQSK0L2t
ZO50Z/4nmQuYsKx369gdkKZzG3b90y5eCeBuCTDHAQQeZ+oPpXyE+iPnu4tWhftFTl+iQeYPnmoF
8alA8uIBQToSY2HrtuWHTdUW4qG+ogW9PmSVXV0GlSievM0eg4Vjp5NfzYA90mZR1KUOA2BzQIuR
iU8fW3X0KjrXtLHJDs6v6bXvBJ+yrxiuzTfQiNl29EVFKavNNG7RVh22yrG0+5vkebx0vzoXeR9L
H+R3YRUi7sVkX9AZ2cOC16BKF6ZifftJi3PS77Z5mn7WqrJPRETjQGJTuGvEOaiKhckqhb0MfTXf
FKZN4FQI/CZ7FXYrXNfm0P5TYNG65jI4/sMwgMi9fFl0KJ/DKkAMWN39ygZqdrPokltbyTnWAf+D
44+LO3mnWGezcJ6nEFkyN4ig80mfRxUCvPApycFHm1zi7uVp+0C7dM6pZK/xNZLHSpo5YUH9bmna
3aJhLIJX+298T2AWUtz3Bg6lIVs7Xf30IjgVc9LctQhcouIfpU4/ft+zHgK/APohV2Ha9ORNauKK
l9i0krkDBcBoOLbaNsibA3Uwm6aXQDAucqAsi0k9yd+xMnHXD86XlMucdxYJkwSFyjh5DDY6R2l2
PRTVnNvdsOx9HqSnPvZPucKXLHRWS2WjF8ug5YG3BtLXm0WHLdQigE9RlD9NYnhpA+ghJrr5kAfm
xihMc+cUxLCnKuohO5mjSIgpiCSSwZ+0KZJKMJatEYIteSQUKpvAqrKlLkMGJCQkRHRIodmI1oW8
LeFr2jRcZkazyzN+t5QfIUsKVD6qHrrDbdOtB1QHDfBy9hf1NFfQiWIOGEN9aHeOtg4iuOsCyrSI
gh4EQQeQRsWrB2MPOECjKNkQTdOBTCkwSAaSVJM1f+IBHHgJxLAAW+29sDjj+PAS8Hi4gbmNZ+u/
Rgf7MXQmcDaTTszZOdAoahEqktfAYAFDmDeOG1mGh+cOsHkWOp+Y7mzZau+ut0iRhq/LLCBxwM2O
Ra7WSfRQwZ5p9x5bgCxfvvpef9Ftes09xpqUtvSQEaxArZYZI1O6+Oi8u4FwI5LxuRdspKIobllH
m5qlHBulcsfBWKn0ZQ5GuJ2HUn5L+epFS7qTJi27FueBbO9kC3N1rbkmM14Fi0VkezN5w7N3o3xP
HAzCym5cW8HFV9Ct2fHOS6tnwHpVFNRUx9Ih84Ds6RrIu0MVIdsMkGR22HiwqkBO4+FVNxZpTnBF
krrDgZxbKVOkzdO8sZ2rV9xGJmqbPzMsUJNSq8wEETMyepWrwvXklE1tCNvo3nJ9MaxfIGGHoCkv
J3U1+1fHzwQDd1J++iSI4Tjg+k+uIgW3J4fCMV5phyxI++fzh1b5d2dOfkdl4N1eGIM7IFENFrb6
XXtH/EmQJJglCQJBMHOtqk8N4bf9n8COBZHjEsKbX4Li56W+p2gjJgI+NHVue9eIdHoLYRe76ba5
Vet6PfxUn1Mo/59PAJaLHa0l/IOP4GNPYfN6KlkhEHpRrVGhY2SS33iFa3XKXHJe3lk6Tsnniouu
m7DhSeCvrYhuImEmumK2uxJv9G3jzcGfg0vpLi367eSNA2CZ+VsU4/INol+6Bt/RtzjoN3FhJxx+
lN3UQjM54LAWbMmpIv7zA1ILAT4UNm4txFoP9LbGwx3etXya+NUE71K+rXfyGx0x8HRGEjvG0c/0
AvtBagqzop/fWboIi0s33tsqYCsoLXKd6rMkvL6diwU6g5mR7rKMbWRbo+uf3yY7FZfSR1V8R+EP
vTFKeMGHPFkxu33er+AY/v/XouyIErW3Vp5leZ94BOSnUAvkHLkqeBeQNeG6H+QkcnD//3dUJnEo
DvBVXt1Senc6pELRtcvvvL5ZzOzeYTEK6x3EJjED1O+EzU6MJdHr2P6QnnRSfBRqyJJX1NkyCPW7
mTbbTrEu3qS4ije5d6rIA6n54Fh2ctQl7GXrtgcQFjvBIDYPh2OqIH6+1M6mkBh4ziqDlgIKGjZv
1wBs7wRPivB3fSG9jTJ1azueQhH3dfEZGS8D7UohHn79a0k1IXbSWkGqHXjHaaNtE1ejzNdEFQuK
GitngENoKk5ruz6pYpvFqJviWWnTQZHxMMsv26FIUEn6i5Mkj1jCzSmXGy8hNY9jjrNNdNSm1Omy
8gwYDjHF2KD3Uzos9DEXlSsZ4a8z5tsoinm9+y7atWjqkOPrkqouJeBUeFFzWZqEB+QdhbqeDPbb
GgIgoQpI3sX97Y94ykoHtZtCfOQwYNAlPhztQ92sa3PXqwchL6UEC3Sbc6333jvOugaLcYVvHbxT
rvVlAA7dlOWKVxlRaQXsiG606/f6dGDwL3liLfmg1WtzXLAdifKUTnpVjm6Thnurd2PfReUyhfGa
ySKstmV5NXNSrZGye3SNOy6XzmYepTa0gUPoJCbIYFzLqExa/6K20U4njkDS2ptXX+wh3Q1IrHo0
DX6lfZT4xgs6bnqflan+UYxfZZQ3BTFVTYc/N/FnbUxcRoK4mgt7j8rILIDn0vYPhWNu8FiiPWDx
Z9FFhhpEyABPIVT72N57AkJi1NcxgmGpTm+aae8zo1roaHrSCszIEB+EX9tny1qjNS/pPbV/0Qev
UhIaihqZY8F0xMsAaOGsAWp4QqePQjapCWT/hn0mzEuFBgFolhFpe1w2KQaJuG7nIbSPQrBoX++F
gdXUkWyKaHLH/kAQW8GKmKtG93a6ik2L8L8YSZNBhM7gHfJC/hnk5i6VfFdFFf/4PCh8bEjSFOJk
85dpI0Qc6oH4js+C6A9TTzehNqBE59ylGhgpR4zqIdYBnScRTpQiq4sWZVvtsxjwwUFaT2mWdQyH
FZSNckdOSzY8f4vUdEN5xQzih+veuVjOZawWJFcElB8Ei5ac7oV4E6Ps00N3GigJ6S7EulF+3NdL
m8ibSruklev9cFT00goEsihQxqN4/igUppE1aBlTLjQUEOHYzqzO1fhP6KLzbD8go2COS3Fow1OM
GpalRHs1zZeaH/ziwGdDipHDHKaB1xjzor63xtrszyqQ2UdODgRPs0NFNdNAjIKuX9h4SBtCS2BO
llH57RNxaNsY/xz1wy2UU+395Ngs+XVgv+KJtq0un76+h/+0vTtKReaHd2l8+ukaQb0U03kNb9Ih
ddJ6tgBlFaqbNL6i25loN+1ZRhs0hnDXHfUpI2Esz57ioXwZx/c4WyCurtWLGMlpQ8LtLBraddA8
ZiC44bdJVKvlfUrStwAXzwhO3ApabvJ/g69uDSJ/jIRJGvzWPwNv5kAwxBlUJCoZ2/ZXK71jXMEP
uN2l+Pb6Hz6svnrAWM4LSkWj8pyIVaisFGOtJq9MXKNqUcmuOi5wt8TjPvLCUyERN2wyK/BW56uO
Gi245WUN6BlIeytDmEt/lXr0h4tJOAgsX/AYVZAcPhBF3ZAMRJHnZ0awD7G7UO/GuAuJMbbzKxoz
oyYC0OWrrrgsUF1XIWvOB1VjZMD56lm1SApekBHVO25UbMpC7JR7cxb5sgngTcjQrNzYW5TFEgA7
nm77AtNhgtxi3p5caUr8ywXdFRi16rWlssyxmlPlS3gHUSCcrKjGEKBgai7QgtUuu0nKPzTjM0TJ
5i0JHBo5NzHRcPzBs5J0CFAz9Atf3ZQe59xb5BymSyV7mBTRFuQr0j/FVEHQjPyXkXUpfksksB7w
IXOKlypnSsdksW3FlkXm2zT8U5Yqd8NcKVNYN1lZ0zI9QbV19ByHR2UHiyasVqqKerlc+FjdbOtB
XvtAZK6uoZ/2nK3ZRqQ/ea5d3lINXe0nRRoA+2PkuvTMRd+5TRj4clKrZQdLuZoWXwqkrAeA76TI
FcyvirBps/wrlXUx/IlQW2rmxjbhGGm9jlhPfPnJ6vsxEjgbm6dMJK47mjQiINr5bDX4iE8bPwME
rXUEcgeyVV4mqpAa7sf3Cf2FBfrWSigVEcCE1TVqhLeCtIn0Tbv5HZC71ArZVOWtq8O5NsALRsFS
Th0yL+haGPX5MKGcGPJCUjGCGLwf8wyHtYPoQ1gP1HgpzrHUzZDdR+1SY0Rsk3TG2I2uLPFWaFCt
4ilCbm7sucOhtA+AJXMS/gr9nZvwMzVhWgTba4TEpNW2AWUstJ4Ky2pZGqT+83GxTlCAR2JGe9fE
xvpO02UZrcxcZcIroLqZe3KIboIeyPlBpyba3ywkcLQUMXHs/Tvx+GKHVc95IO1G+V9hkOr53WcT
8/LJCinTcw+h8dJDVt+Ysli46y+4j6OOCeYQ95wlKmiNltMCrodlf+7jmBaS9jRCRivyyQ72WvyV
stA1XNBaT9C9/meVnyawScF77nwxVDvdlkWzxxDx3bBQy8PaAD7v1GOPMjQi16LFw49cOf32hwW6
GbvaeZprUVOibGCYZH5nRUN99QnUCMJj2PCyB7U/ckPq8jJUNiFArKK8HR5BO1pJPQf7thvmjJV8
G0DS+uwodVfdeKQEo3Cot2RuJig9T/m4TsinC45Ff7C0v0R/FwVlvcWx4CL2WNA13ZxJxs1h8lB0
RgSOl8bHjKJRDvKo+afI+GPRU+N1qBxVh1jKZkVHn0U9lkT2OQkZxbakhyxZttQaFMvBOoHIci/b
mPn8meZfJohB42ueIsC/pOCJngTgSE32BlbsfwhSOd+SfGarK8CBPHTDbJ1F7MK7yDyh5AmcYxje
Q644rEFGlfyVrW8tOfRK6ZSNh6jcE3Y7pEzdn7QYO8xVkGYS7+sj0W9asEDKNGjnikwBvhhZ2Xv9
wvD2LHSQWvAbE2OiLBiMewmr2dFQ70a+VyHd22tontNwzX1m6K9pHSxPyFENay0/gf0A/EB4in5J
YlbpLfj7wKygM0NsRyhQ1J75Ht+ibAfsPej7Mrp66FeCYt/CtEXlU+Oar7mEaAtq1or9oxQ8BX+x
san6h98fLYIINGZXewV40sUbktBt9AHabpo9av9mVWuO9ZY9MViMV4R8Jf7CPYAF2YyJsVDxIVZz
3Ghuo64iGUEFfYPblvFH2cjDpc8uffJrkqIQVou0IedyhUGnMlc6t8Vwwl6CYbXnoyuQ1i34CoyO
9RfBFH/b9prYS627pu0X8mKtm53L1vWMZUP/X0vZ89InsLsu9j0q8l3E1mdfjZoLeW3mhzT7F5m/
WbQzQTHVVVbsHevoaJROLuORrWBRAJFYZ4RZLPpluWyDlSBnzKz3SRFUi0JGK1NgtXRs8Rv3gKI3
UGyf/lV1Fk8lOMQTYz1GPvmmWD3wp24Hq8TtMoOt1+nx/fGhAH5YSoib65B63geuDI+xO/6FOtAz
NvIHYpU2PlRomgPXoUzJOfpEqlhnYVQEELNySzzzgTAPdcwhKhg/8vI3olmuffaMpCYpPuFa008E
42fNkhF7XlMXM6zq9Nh4d7TQhf3Tlmte/EZbq+OlYlEXJ9l4ah1GyVvy9FHQSgxZuyT/Qo+CDQlu
54jwGxN3hjBctcSqcG7dxE+iSezmuiooemNlqoyCBIk23OdQMRFqxqB4WLRgZg3vS6VzxcEIUmLU
cTF0VrvqWnOZFzj5QiY8pwVaCRd2Ua4w0XDv1z2Ed5qvFN7XpjhR6UwBNeBH1a0ErqUpxFhCEERQ
PHRcokI2har/o47wW5lh1qtGiEdGnTljvYdQVAJCHWxH2fpOfW6iNN/mId4a02T3yzwVJkGQz2w0
/Qqtio8mubvWOjFwtc/DY3+r/chRd8F5O1OHBe5Xkh9J0+6yD60kYI6wKkqfZxWry2gT/gAIV9DK
5QzRSsD7RRhIwZGdRt4YAX6AAIOzSIPl9Nu1FfFRMkGlFvl0DaaeehWp/rfhgJFnYwOj71GWKKNv
TrR2UqaWCakDXLHDyA1e2vMyDxeW1a/0BvsVtHSx8/p/hWK5JdkupaBSwYrIiOnIQzP4huxkrKC7
gaXEKfcq6uMQACgGAMrEQwF1xzfokw1WAvfS2QiZydpQjB/IDWpyR+SzP64k1A5WkqHnRfZD8EiA
hptmpMT41bh2Bm7ZiSuEhokGktlCjukum7Fe5BRbltRRoFfUYPg0gNuGJEza2zk2eeSt+hjHQN40
Cpi/ck/qinhl44Cp+5SLGpmrzETdfAd0s6Q4IupDjh6wzRsiVgnpt7eZLqFKrKk7aXZt7FoS8Vfp
sgYfsW3q3vGZNOlCQXRoZLtadUsFseX48JkfoF36Zh/+j6Pz2m1cy4LoFxFgDq8KVM7J0gshyzZz
zvz6XmxgZnDnpnZL5Dk7VK1SX3r942trqwzmsU8XWQ/YvGgDFOPXAkAXwrNDQCGAuzGVXa+9LO5W
LTJYZsQ0IYQ1gentSsDJmGcaskBNy9nqjWxsEstTqJEHDfnWV5uZLS/9QuTJvzmDxVrdPxrmohJ2
LOO0iuf21rnfAg+OuaMOdb0VAvedDsAKUzH3i9Fi5zPOuoA+Ds61Xr9cbzfUyBdNxjlI6h3roiAO
TRMGFRPMkB1hj/pGQ5KooSPbyP2SQoAFZR+sNHch1eDqpujSEXaYhJ74zTj20dGlw7Yxd110pq/C
AcKS0e0Y+PW78dmrkqfejPjZ39iCj+LfS/0EIVkJsPZ1c7nE1ij9tsOTNTyisZ3A5x4z3SfThsQg
ZPCTWLwZwq+oMo5NDepK3oS7du3RGY5GhIz3XxDxdYJBZCC7CStpEQvJsjOl2eCB2KrminfWpQXt
SgtlB385N4/FEIGvycsPRDoZ0TgiOHAmDi3ZskG1lIfCHh9GU+DaN+mZDp75DFlk8+V7P6LEztx8
9njYjYHtFHpz/rFRKQUJNqDlMFqiE/L2agTW3KaW7cwlxt1kjHxxD3g9TeHIFy+yd0SJVglrcJ3M
CvT4kRFoILlLzXs61asGuMz3h8gMmi0R5oNGAxLvLf08eGeT/A3kaxT6grV2KbtUf1XJOs30zBSf
GstF5SfOPhmfppHuhn7PJ1DrdszpiMzVzLeFcJWqE6buOLmIxS2ApT3gMnd/LRh+6dt0efw5ZxNM
wDr6+WPHGsKxa4WZoLptCWxi5j7hm6C5qLmEQG3Iy/HnKJkU+sy40+zR9V+i9GYdUtSsSlFYxuAw
9E+L4kNJrxrLVKmrpjM93g/Ekpb8HnIeqOgvTe5daBcsoFxwbbHHXC98SBSCmbeQrj4H8RbXEMxA
wdqxztOr2zgiarwbf6rwZkhbgMJ3b61/WDTHynWIRSodsHjVDmU2ytJJIx3r+ltj6y194aWFvjmE
tIBvmayLifKhWPMoYAr+mwLKdrG0/Mc+jEl14pKGioFuva9P5GRx1eZ3PVjGIglB2Z6oNOnDypxX
aLDzU34iZ/KuMs6ElhVcKXaknxoBI76xaKsPqwAhEIkcfzHkNCzvvEtID0cWNkYWOCxAr2HgNDN8
A2vmxOCzs+2MnMKD/FeQBKBMVWnR/hGFg9DXGGV3BF+vcmWNxx1dP0YRBNwYt0k2nirL7MqYXSWI
BbfGSQSzDco0n3GIItpn8B/rEwaUBJ4XW+hd6bKA5xJtMzCB9L/MlEC9gWyny4XcTwpjdKx3DXLM
KTkI73IdP9y/HLslU0mc/SRznYkm3QH1Tbt7oHx15NuniwgeGRPWXXxh2NpApOln2tFxplk4r+kt
8a2NDjwVnfqCt5QP34qWAmmd6hYTS0aw37k4Ba9QHh2B4togIdhk1nBP+1lizIf2JH9jx2EvqNu9
j0n9wE2rZLvhayyfjWUgHVXWA9ICFjNfk8jpIsWHUe3HOokJWmq7H5/melqPS9y59TfFDRY3C/4v
WpAOyWLLKGyBXyHIVxiQhPar4e3i5PL8TVzfPf9I/ak117acyop7bb3gO0paotwdiESZVEx2DJz4
KOVfC5UO2c0bu7xLF1o1Vt4+YSNMgJ3gwhusAkPq1jSlw9v/lJfk5rNtLp0jKvEsuWnxgUUpaRAW
j6czU5sZR4CEeYEkbmZ2YG9H1wzOnHxGdeeZKwwwRbFiK8OGBkUHvDxOd89OmiU+Waay/LPDJw+X
Bf20+AePLZ7mxMNFsLR79hKzQVgw/Gn/EHcwmXPWDWG7Pj85Tn4vOYfJquoWwg8LfTqUCvu/vyLv
B9x1248TN8Q8T8Lep/GeJeMP+UcEq5LptzXnDIVUxjfBihZJgTjuoolZWb0NXwCbKmIt3b9i4DWg
JMUs+yezXLUVdGsaT/qc37+fHvEwC/mMPiK6Fl8lAu6x2FxQ8WXuykcFDEyJ8SxYMUD29ZxGrxTP
EjzCdhdImx7kjLym1s17bstd1ewQ3Rf109FeKrApd1kpe1qS/hw+spf8TYPvPqIv5dCe1DNLTWao
2IhztDET4KLsXSvzknr9NK+MjBMCa0QhAJTM5/KLz6MhEJclaVNRH2HnI/PRd2YdfGOC2gkH+3Vp
TBi4thODomHvIppTocWnm9kobPnWfvoTc1qZ/QKi00W5Sb/Lb+HpbJiqVJNbLmCpUUMeXsETiHdI
JOKO9HpXGGjh8hw1u65SyPVH7oIebnyGHASSqLJxf5o9b+j8DxLKkE5nKjMoS+d3ZCQ6PgXunv9/
IOQJXAYPffRA4z4MkHh83b+h3VPgTuhvk33G1qniT8o9pvmdCGXFQ2PC+BspMWwzlUc/AGruCoyC
2yi/GLyooZul23YED41zkF51+JZFFRKkco+L4ihTh07DoP4T0EQhRCOY2OObjhUDzpCCTkj26pOl
jwiSrgoXQktlPmjaOb/mqiLZrsJOXMqdfZi79AEKaCGX9Yvll+o+l4QfZPArtaZnZa7nSfc6uafk
kmSsWQTMCEkJ4mcgWYPkI6N4zaAOB+V3ofpvDS2QSUqa8tfkMJR3EqrioYT7OcyL+JUWx0y7s0Jl
yBRbl4RrRWrvzLUK45NmC/A5yrAvk9+wDjFbbBWHaSGFqWqjX5UYbjjOPgLSnd/79Ng4B7O4R8ay
6MdXohJ5t1qGOiWT26XqXZhd9OBTMo0GbFuDawJiUMQWYU8ro3AxfM/U6sxWQgtvfXXuwYTYLHXJ
nSedU2c57IyLG2r4sPpkjNRqM57KEZO26BJTo9LXa4DaZb6+DltOy1xeoxobXIAt7DsSpCEdoh89
vxdMqbJN2bAuN7C27WplzRGJ/UoYex/zYY0iXLovrUrmCWV+CVi0O2qQUtIFQijTOgokzPsb/Pms
kLZ9B5NVwZZtQL7AkKTfMmicxGDp3AaI2TtyOzGzqz4uKcZN1nWodeoxhgsSGyF2aLVGDnEIX1ZA
gOxdwv7mh79kjhj8tT727RIavnALJIBIUZc/JQnsgKNrJ7AxLKmV9MmYXGg3rbX3u1dq7tEU6fqz
jzcMuUrzoRhb327Ss64ezOikBUdr+NIlYk+EZtomHLLQ6p0fv8dE4Id7vFuTwghkJthUrkuvWtRF
cXFpwQu0r3zi1LqG98pCm616bl2GiLbIKCfssoopOzzHuJYWmyfKww1OqdqAObVErwMtLRqkvUMJ
0eobAECBipjQXHXEtsgD7HFMwXp/COWl6fbT0Hp61SFG9NlQ7+fcfQq1OM7c9BDxJVclsoPHYHzc
6pwnewxJBZZAGfC3sirlJZbFQyXuOZoz50YBgFPYKfdk6/bikiVVkLwGSimNhGfmygopLwg8e/Ht
SIxW87sA1Zq6RAJV0GnSTA+g6LGPVNnEtThPYv3kN/fK+tWHc1ZTuvJjr4qBBMQTI9tFBHm6Y497
FVFXOD3TApfFnkhfEb7k/lXRBRUnV77K/Y6qQmUJ2dx0zP+CuWqENVrJbBRIp4cqO+B3TiQUnlBK
wlfZv/BnqsGlKQ9GvA2FLYLSREIvswmHK6ZeQZqrAlN/BKdrpIqrBPajtCoJdFBOxMI25alXbLFd
MTqu943EIaKtrGyJXqZojqFw71aCt6g8HLpzCFtNb88Y8sQcfxU72GiRoDRz5hqddJn8Re1DtB6O
duJK4+LDB7vJi20N3UVQoTI6K6ZcEF4a8+YF55JhrD9PPqJhlySQmYsxdMTsIAJwHFysmkEj7nGO
HVrOKaAZ1JgB+rlhbsgz3P7uAqaTWhL/NOBd2Dvxzh+2fEJTWAoUN5b6XeI1TcilWHbhPpNXHchk
eA67cdS6lqUFkCg/+XOzeZyt0fg4OAkGiJWY+0azAvlFBdGr/TzUNvQg9F5dszb9nxbDWbf0m2ft
/iTCBsBKox8G/YWsxQwx/izRkzNjtn10Y95bC58lEIf1ONauF024ZUkUQ+bpLryMOBTBGriQBKwL
/G6qB5YMDBEV9w2exROPCHQtY0kocNKjlpyLA5NBOx+uarOSQK26tpA9mex0/zeCzPlkYQ4xzEDn
NrEYP77r6CioKys6hfkWXzhrN1vi8TdWuNrVBYk1IVHDyd9QnEppZwAIle9+tkFApUvr2eh9wseQ
6xsBL5cx04eDV+zMhSvukLOUzcwi5JKaqCZ0zYcwxuVoB/pWyAEeIiLj6R9/R256hDkjy09+CwNR
eB7C4XcarYxq7WIPCLyzj8WLNVYM6qetjqq64NcS1xgAa+uCaiJvbkx6y54Cg5b94NVLxWTGvq3Q
d9A05ek+gk3vMHd6WqLdJmuIDnKCwW/N4CoKtpgjSAzbKhZz3QtXgh9easoPxhOx81W6NsCdJgO0
NzUJb2Bxzky+pG9ecjnzLDrBGpkd75xDRBwUy2FaAj+Af6FPfBz8wWrmMZ8MKnZsPy06kwyw57An
wbn6UnDaswhW//x0U/fzHZscUP6jsghXegp+h4mEguQbEBHHMDJ7mDvJYjyAauwVvrgzk/3YHpI2
gsJImw8gBd2v0Ni4/hQoXgcSylmY0kr1xwhT67t90wzRVBJLUzyBgsWyDVJJ4GXAMYNXGOmzGy6b
ZqOhthMJ/eZXQhlMdlY+U36oAC31SNQ2NRXyBytfSggZPeusl0dNnzvRgqI1sqjYbbRx3NidT7m+
QE7h6XNkOKq4QuYjesC3WIXsaspEcSaBII7o4eYNSCZRJ3VHAB706ojcgDRbznnQTUQUqFHYGGr4
ohBcEj0ej2Qnx7hYHpqZKaa9aTn8DCaODTnbOGGc7rLIRWJgsB1M+7dafZMO7jOmBjdtreP0GLtf
qdDCdqiQAEn6zRVPvgNOXOiWa88riBFCeFuzT88+OttHnwZLq5AMcUvz4zMn7zOBgphtBEMMryD1
IwoakBCaBAhrKhI9jxS8HWMvPP5TMVBieTun/PXNs0OmLQ7H7GqUC/g14RjiHKEwcBZl9DCzTTM8
fFyQ/gIAO40Pl4UIhksSWOZ0DCcly5hBH2IP5IEd2Jb6NaThUEEDF1u3LxgVoF3YKNUl1fcm2siM
775jYloHykrDn4FRO2ME6lN8D/4qIKCnhS0Fp9Mmt1jZZRJ2gp+h/fGqvSK/A/PpBtEmsl4dC+tM
QcIcsQH6SCKu6ZcrgbllkSxKBwM9EhrGQHawbNQbjROZHRqw9/FnaA2FdtlaxmRrdHQoXdjZWQLD
gK4hqWkDPUAr/VuQzxagNe8p8bRHyQtP4CQIyBNQGCCRZ6XnRDiP1DdazIIth8CcyaOCKJAWeT0z
BDibquTORFWdUTxP0UtP3KU/cJ8kRjkTs3tLqVg37yEjXCcL7+NNWwyjooeRC6NZ9mE5slx2R1Xu
cSluE4/QWwOxINKvPL9nw17xxWlBCJx01bt32Z4Vb5P0I0FpVpY49sCesl7VhosjHDNxX1RfJVc0
wzNcCskUPTXnCp8HYhZsejJThoblvSAeKd34X8la6owbc+1EqWvmb6N4DORkBf2viS4v7dQNsNHi
wZ0bdxqozQXfMed8aUEYkb6k6lL0f3H8kTkJRz2NbG3bhOHPs1GHtaIsS48LF/ZAFHszja15iXPF
1BG0YxiZoM2WlKXv3wdeCtnN1i2aEKH67eiNyfNqeHSa4FADhI2xWGTMYmTnt42snVT/yjC52p8K
uVZG561bdy04pOSO5fpDdC9JBtIKd2c+QM0rHo5SnlX37mHmg8HgZjt0qR9ChjobsIzjfEJlL5q/
AoMAr3FQhtiFemicjRJ/idiffZ8ZNbGA6UvqPi49jF++eEUnqvvXySAdtEdUVlOLnRp0ot45kyAh
qoQN4u0e8kvvfca9Fc9LTE5rpsLuDqw1Yn4gDahTaj7O7kdkhXDWWUOpOFgTHvkegXsgf1r10qId
a8qrQtSKxGY9Q4DhGQuwMmJJPd3uOyi1lX6Io2UkEKJx1APK+k/jebMYREGERtMxvQlglcyutF3j
WrOUDDTRNJdOCAMdhT5lkzgGnpFPJvOC+/AFsLmhG8A9By+Ib8EAoFNgAFdXRUgKK0gauG7BdqBV
GZq3W67AwMn0RhT5vvNbKURTOB5MMx6lHDCAhKTHXwjFVgZaprQQHPW9iNxbRvusBqGdCwHSBcjk
BYFmFVxOfc86OoHGm6BncLyTHSKFB5kZbONk05NxX6609CuJNMgbYLm2Q79K653hnyJmKT22oJDW
jS9kzIYYunvfMgyMeDSO4zPhj2DSqpsV7S/dCUCYhNzPm8TpwXMuiN9D2U1G922Ipt/q7qZwdyiI
lXmffktFMKvku9E/ompl0uHrj6RH8Dx8+SUgvHZnhDBpIAb2GZG87m+vXBqwSXByqmTZwGvwHUYA
zKYDbsCIx0E8JPhwQnq4tlAORvhX6rdcvqhGgQo93ulgt1RrBE/RZcD9SzBK5KgLAcPZTtgv0nY3
pOFK1PtpqrJgr2YaL0kZf9cCEsTEtXEaNeonYDZcU/lKGi8xfjehX0r6X8FRZlgeeVL+rAazmVg4
0oK/wfl2OMS88K1D1yBmyjPeTqavxN5kcghcTvzR4w/TYmFcdWHHJ/C10JO1N6Y49Ty4xEh5mxxa
X8hSDJEll7SPOtCdJUz8+LPRMtA//ajqa6xz5h3rdB32ZyV5olKFQsvMz3DWAViHcI1atOzQvTyj
2E4rhrqvANMdKpJWnxVEfLEtg75YH2tvmatXWgKOn6a9tLrdoU1QTmWMH+8HNHLCkeZ1x8I4+8la
di5DsVPEvQs5GmCW1F4QosToeYQT0Nc5bhqNPHFI4gBtfxyTLx+YKDXhRibk03A3WUyWYPIQmIE5
M6BUB62aF1VOS0CqI+0Zi0EHNizTZQdeEeaJrVHCcN4xok5qbUZVoTHfL42pWdyIaivFpYj+2LJF
ls76LuhhJzPz3qT6UjQQQdxT/HQ5xeTdjoWzKV8iRMy5hn46dVeFumRONADals7QUJVuHuEUsWYi
i3GEe4qzEKFcNYuCYbRm0VEec81OMgANc6MDeWpbyihdycWFU/2iepzAz+ADojKWiGWO5oJ3L7WF
qzI92olME6OVS0nQw41W89/aX6ryxtT2PhFJ+rIQb1W/HSKq2j0UtRAlua7NoBjo7loiOBPfByI7
zK4SyeA7IkB/0l5E4jOJVQpONj46px9P5cBvSPqOWzB7FsYnwMQ/jbboiDQJTi6ZfQOitU3LB114
ttrwgaErozM0Tnn79KmwnZJ8NK1eidJJxrCSi4QXwr4VGqbBTKdrdGOmtOzzXyL7zHZVkN/FRWrG
j3GnJ9fbiJ8hY+Moii+tpY+v2IJJ/A3BMc3pXau97P3oPU+J9jKT7yT+khTMSi520HCBNybn8O8F
d+IdrDgn/Ky0rYwM5kKbpMijTf97YGgwQfsVdfeshf8E0NKPiC5wkWGa/VRxJKCK3AgVgFwN7nqN
+K77rYxdZymEngNBGHCj7FoMipVO4gp4Pyd6pjxaLhIS+RJEKdsCaaKvPFZomlnQun+y4bcNaQw1
JPfD2zJ4c0evBuP3OBvFy0gDTL4I1DcFEidiwIaLaTENMI/cNQluEP/EjC1zTi3nVl7eg04Dr0NJ
iuIkhUCpV2B5SV8ZcOC7QIrYT5tDQscGhJ6xKH7GhJRqrbiWyREfzLT24kXvr3RxIXk3o/ZwubLX
xYLk6RA5ud6Ggw/nUFeuPTutAF9upv5IbJdrZMRZuUM8JTGV6Wp+HbgjrrhF25hSlQkH9hYdrlN8
/IiuOttlzRSiaNTo9vBeSALsDqaHOTKgGb4s+i3kXCaSCey//IhY7T3OeYu21gMz2KVMMT2289kU
yNtCRFcIGACV6Bkp3LjQRR1Pze+sgN0temDvbf5b1BfgubXH/CLnyWZ0BhDPjBiX8sVlEH8TklHx
b0Q5G3TAjNbdZEUSszWqBbpOHd0A+7LwO67G+ImsP9fht+Y86+FUd4SPvnJ/HcsbuTulwjnM8Gey
5OFyC2Aqig61Kl1rOcYALBug1wKiypicOhE+UWEMcytdGZlxtTSiMxIy60SQd/FPeDMY6qHaR7ys
EgTAECZbdFjtKPqyLYNAxXqyjA3dHwNgFt5u627RxrtbI752oq1mdmhg5Rwdm26ZkTjP3EQo6N0j
yVwEeGtj8E4IpzQ13UCf85dawpKinHkWlGB8KmuAQUTBBAZbVnK6tnm3EBkTZwCQ2lKbxvUiR0Ym
Mr+gBqdaxKepUorF1GEdF2uJr0sXfy3c4xgdXWepBORPeXZoQqactNlWBy9PgalcXHdsQx8SsJLg
IKmrNGBQMHwyVMJ9wSwCwTtq1NlMRZaR0YDIgYPu9KcUgSIGWwOkZWsqUyMQZkqEkBdQnzs3ApYf
ZIM2vbwzGuOl8Q04Lf0+IQfYUFJ84HoJtDz/EjPYpSWJHN54VeJodSiOYPpnwqYZZ9UFRX9ythrk
SceufJT+j1CPVSa/4R5wAAuHDi6vQTk/qwtAWF9qesMAR7/C5c2qJfew/oInqh5J8+OTfNsgCjEZ
ObZoEAQULwUSnPake/pMs2R2k1jLzLXULIJ6WVnLkFuBIk/8xlS0Tsqd0G/K4ang8kGQ6yj/D4cC
tTt/OFjfYbSSBCi6vE40Pj473XMDgJNqpgZUEtDlRHQfEoNqLXrp8TornnG+0Ynok6wV+4DG29Da
De0+y5bmGAYvPHuNxnQttcj6tqRvlj7ja66a4jUer028M0nChYXlBJ+YJYvVfWpXJYmYiWe476sD
4V9FtfEklS3peDIorn+F6jAJ8aKHiBnKkrDX/8GSyowREcdyqXzi7NZkj2wg3I9KP4MO3UCeLhwf
UXDNbCWZsHhPj4GZ3ftjygJWaV9p/+W7+kx0+41YiD0xktX3YMXoAPHZuMbSaVBk89GrQJDDE2v+
0K6gv6t+d1AFzq/hVefPaYQXT2MIKEdTDUuzZl5CYdHAzXArgN28g7IAV7pjjSFN4NkA7zcn7jai
arUwW+e0j229A4CHd+rkpWhv/7wcg3PwaWBmpf3VI267BZDeqiwFN4b+NqItdsse3XsP8LdC5wmo
v8DWkKQ/Hjg9F/cjXVD2AKCC1QGtGKOgrv7N8Uf39FKVfzCD+4TsR6shIBeFUQTcqL8kCKqk8FbA
w/ZVfaWU/hrJMQOijJ2lE1+0lhKYEjxq73VeT2xWqX55i7O3qDAS4Xo3cVBQa/Gd/n/yu2je6MgX
fPRTZn0L/HOtPgfo1kwFhAgR7ViZHsVuxzEr5buEF4xFoQAKWsR5TFIxc2tCLijSxP4NRlOoNmb0
UxH4aTPImDA5bvJdBrUR9BkF8EsKeA+MW0K4V7AYnc40zg070H2uPE0nmIoEyzJidE9jBSh6F+hQ
s06jf0bwwuugUxrmxzL77dD+qGwMxKfks0t+tdFnSFJgjNvEPCNZYQ7hphih151jB+WO7qiko9Vv
GvrwIQ6IPX4ow3dI4kz6QlS1Ueq1b7Fpata1dAjL7xH1FQLyVn9dvB6Cko7Ks0l6b6KGitRD2L/z
nAHYKTWesg2gv+jf+K0kAnqMGUbcWdPZHZKj9EcXd237NtDtjAOrVcthrFxSDYQvrxsp6fK2Z8nI
vmYEWiRMIJ2Mwfue/f7QjAmwYgdVR5vYybARkwvy1ATbnjjFIZKSpQfaYDhiZqaU8yZCseIsTaNL
w31d9CNa4urWWFx2ox2uvSrSlLpPF+Zie0ZQ0fp/6Nm9bD7xXEKWF05JMmyMp/1Tod3MJR1XKrMb
aMPm2k5NE6LDV5Q+M1JAzfYNJIPQCA6kRmBs4F6t6JCo2yDc+s6+rd++087i/sVnPdWZaNaVMyuT
e1QTjqBiBccPalbsQ0sOW/5yDpC6BApeUz2kSDQU9k298xjh2hXOWA1RKNlNuEbxg8dMVpL+kelw
FdEiEUpcRa/CupXmlyHke7GEMsDaehRfSow+S/fq9m+IXhkJWEgDsxN8EqW26QMAqnkec2pmtbWw
LSkpMITAwolmKRgSMuFi1/Y5OVLoHEp2akjzYVYZN28JpTwfPRpfCAyOdGqUu1luDYuQYRuTBa5s
HWNC6H5hQyBFRxY3KKCwQtljp2CBwSu2NoVMWW9B6zQX3Z/LzabloUF6ZMRHsV23nzQ9lC6BQcY+
cnhl1oW2ctQL33wqrTxCJ+PvAQx9deqHuS2XW4G0Bw+DsozvwuguHv82NQd8HAARr9b/FRKoEFuu
a65ARO1EVkqEQuF/U6UrQ3VeFtLEjH2qnsZwnvHmzZZcV4n214oAYswvvziyjhq/od7YSKCqlepq
pBS/MZMtEo/5icTmxfO4EZ09JZurb1qHKclazPmktrpKbgliQVgoqo0VN+NNEgUIaQKMv3qBJck4
GK28AG57CTCyG20x8eQ/HQymM+JtSur8pJ6oDmFjhkNIAsGC+dJqvzLvLKh3Sz63Lg9TIE/Fegbn
kCgHYVcj5sTeb8dpOFdUC3evM4/lg+XQZ3xHGRB4UzqapmxnBXDKhlBS8Ghtq8wz8rrNH6g36wGM
gn/NcMOgoojMW8wqGbyLpx4HNBy6/LYiyqW1eKqdoykDZQB4NVhn2eErWcM+0RkrRd6G5XoNJtM7
jm7PyvvI3sPKGG155UYWtkF+jZxwUUAJFXqbijliTMBVwp7ZgHvlDRX+lbdAT86/R5W+yBBQ24Ni
0l9F9wbZEe2CLgLb7C8cpDo0UT9fGOMotUGe9yfrCHK+q/zRyl9Z8hLUg4UYXnYvOUqxxNbao14R
WiLNTR/CY+Tacu/OLODkao6YRr/YtSutZALrDXZofv0piLVROGPj4UQaCVJkFpzBZDXeMWCKZkH/
kLE1GFRkEm6WoTpFbTyTGPWIoADSdV3s0/5ksJLDAolZduyF9zPfhBd1gDAEOXNMTAc0NEk9fxcQ
mVGRLQAAop5wR7sy5mtBm2p1vTdCc9JJewNo0YAwzCuKOROlRWSRCR5x4nDb4wn+zQxjIlUAJOPS
jjNaY33V+r8mi/cWMmBc3kWmNVlxrfi6s2sbPtSEvbOxCURzLjnGBA61PUADoDGK2XYr4LnchM4U
6djY7E9yVDQFaQM+DZ5ST4oB8RvYsoI7uS1JYSJVt0RY1mo9C+BghQCUOCzBOeg1D1Pa3WLlqVBE
ZWlwHXWFXaMtR4EFWgfF1aaZ9UYlOerhRxlD1nlbBHBhcdfZga+HfssWMnJ5ihhXlQk2xXWGbcJj
CP92lVWILsHDodvXq9pJT83GkFAnnzD9id1TD0i1gygrzIFkTjJ6SijH4pI2riX6hi9u3jKyFoKz
iPDT3MnDGhdeqGMRo3r2TzJhbRTQyOuieSKS6vAqsiU/u+F+JxaOU7sspo30KeWdgE7cB5GASTqZ
m1ignbWUL7MewCp7G/wYeX0zRcC9VFxgyrdY4nPQ7x4BWjwUNiV5qk1d5SHFS40cTmnRWyvkAKuc
ZTBHsictWKux6hBUZbLKmNpo1rPKZhGg3mZduLB8cAa9u6/M2fkB5CVG/yKqXow29MENGpqUn58c
HgvgDm9R/Zc7d7m96jV4E7NcaPGPpK2rDFjPUlM3tW6C+iOChTENkjQMKTcdMRpCjTi4Nypwh/wi
CF8StjZv3zE0aM27B0kJcjRTLw7JVvnCGR4GC7v10qkefg8FUnvW9QNpQJlOktij9MyZHGOhyOi5
FGTsFJoSaPyR6Jx0f1ZzjAfEKAhevYix2EYJM1ugL+xHQELYwu1TiEOBFKIgBQ+kXU9fDxoo5U2X
FxWqBY2YARcsoOEhcuZqSLWPj4Y7eLnWrskBXvo3x0GVJz/T9FmUZ4tApdJZVwUWCmbu5kUJ/wTt
BGiD3LqVmjjPQlIWKbDCWofCNnoPA6YQ2Bf/dIgAsXz30NZE+Xec3PCIPxS+pdh9a9kjRhdtUWG7
LF0ZKVehNuEI7yNllcYoZVo7RQbDh28R0y0vNY1gEubHPUkr/bWzlnV/jd2/ZjjLzdzTdpq1iWQF
DZIc2IwPGe3UajXNUVT1j7rfOAPyV/OuR28NRpUlRsuKEXzr38Cmt0+lPHbAM7K7nB5iiqpsIfnk
0p+K+iwVxiQnZpqjW7oo3kPoDgHIUyortZm3QjfBC12wSzRRyffeffCv/AV2GTeRPHioAVVxkY1t
wsJ24qp7Fxdn0v0aLauTmnETiMJmneK/7MRH0TnzSZDQQEWfiAiV/KSyQfUadE6M7zpO2jY7p/4o
feoBUbGM9pHnaUf+pqZhbMVymZ/iKAcPqi2oHujuLWuBzJit6Z4qFFQBjtQgoDS/Mo5CiMDsrsOK
0F0E3rh8M7qgcdQLpGLcNO03dK+xzpLobjgnh2R5oBbOu+HO02VEBA3es5qoi/ahludmK5WrlrUA
2mLop3pksUFd++6jYnWaEDjcMHWJP570zUOvKbdCZ81sQLhe197DY+fcNwfHvXjeRmEiYIYPzLRQ
YzKDHDgYRdW4RC+rbxmRv7WogXLosq2R/5iEUyR2ovxgs2nXPSPthcr0DOtjp+26/JEnUyk5gm8n
4kfWjzQWprntrKdbvFzhT1IOYbDpexQm9qgdk2nz9TXbonG7ITHVk9OzlT71nIU8M7EeNl1g9FwY
KFq2bHVxbYIGaepgxtQ30eiD7DS9wIyYdESLiAaSVkDAiQxgxL3npX+oNF4sdWUIU6/78ey4mwD0
OTjhPhWX+Smh5RmV0JmKM5Gmbl4iQw0xyBDA3rDKl9as8rHB4XagXSqqNTcfmDOWgvCifJgV8+bK
lhCdA+EV4Z1dAVo2IMh8v7iGo+6r/esAIhxLtpMNQlaem1LbAxBFPhIOtyTZ+dYGE3XCoo8sBBcz
+4ZGNk63Mcv8FHWR8jCTBy2NnEK/3snA9zlw4mWpLNiVj0frwYUD6XFJDC+jTLcShotAQ4WnTix4
07W1dVj35jGvkzVvqlMV3kTGEpF+0INjG2x4+v9xdB7LrVtZFP0iVCGHKQmAYI6SSE1QSg85Z3y9
FzzoKnf3sy2B4L0n7L22Oy/81nUJzFXj6RBn2nym4o1x3RhfixHk2akIdkHoKYSrqIfFHA+DE5/p
6iiU3jA4aXrtzAPlFST49ZI8Eq51WFTpvhl4uH8aB26wpj4PUidEyYzjJ8erkrEUdAK0wUyh5b2l
nnPrmkGwpYDjwFdIF5/2w7wbUkecCLOwkxB0sg2ztutvCo5B/CX4YNFVhMzarKesMoC0nhpoTD3D
4mUS9ILBYEtYFyIfJM1+/8XQwEWDyYCwKzA4bjp527BabCqgoqts8CYL8RlJ1wz5G+3uGtWuCD9k
+ERayVWHA/OuBBh2+ZgaO8s+bEQnQM3wPFCO/Erl2VIVO8o+QvmiIMMKq2zdYVzMW6fqviQU4ICI
AiyZgSzapvQYlT8xxRNk+90ZEJvEoBfKJ/6F+2QeMpVZ33KXBgceuz7aCc9b0W9pfRwYo6OMJ1qU
x5OLH2x1RlDI/aOeDj2LPnNEF57sGUmV2tmo75V1oHeEgBjjY6PGJ6qrMJ5Zthx6Y3+SLFa4cwM8
EAykpzPxU88j670mtmcOAtyv6W4GdSYWl/oHjItElRwl2N/2zeTAEkKaokdH8kHaHHvIm5Q+tGZj
jBTs9aUeyFBt3bl6RVPpdvVlDJE9AdND+sl/SnVL96cP5IVYL64KBj31sqXk5VW4e5IECZrjIsUA
6tHw1moZfT/NvL/8vUz/FAE5me+p7bnpXoF/G+Wt7uOx4F1rWmxfzAfD9zq5Spgcheqj644Z+nlp
gsXnKP3vOEKaMl5CgAd3V2XnCCqMDIc8jhRbwQ5lceBT5Uw8KqMki8x/JdUX2LVVlP7o/UvUsJRu
6dgH8WwoFGgcvEtpiKR45AYQ6KqCf3CI2VMqMNU/g/mTYEVxfgvCj1g6uROrNA2bSSJvs2ZGSoqZ
pVeBAx4LXDvtNasvLV8WST3UzaOiXSD+p4iPMjdS8lOxjDEg+vXbSb8sa6UGG4g58krfm/Y8Rni2
0iu2Lh4iUdP1BiWRWEFn+vTpLaZ0J6F0kz5ywjSGoFgLLMQzDfTPcIw+c950E50dOlPtrWO/Isad
q2m/eshQymZ75LDgXoXqua3uiajBfdnW1kniBoFNyrAvZfBV8B7xd9eQc1suHjN4SBba641l3GaT
hQ9T31qDZIIumBEaaOkwKex0NLysO0O2EPtbUf4uhMUQihq+quJDwgFfRLNLt4M6TMKpFXHwZx+z
9F729xYJtrRdPP6edS6AlCQoEdK1XmyG8Ahkzed4L7NXrN66AJjmRx5uKnxNRb80qJqC6se152iv
6AdAObSDakroccyUXX41CkYY5mvGr4AVV15TJZnRpci/WoKLpx0Ak0HWT6P2pY5wUkZEcIRN/JJ1
iXyBwKVU/hfyStJ+L4uaAq/qSH7sctzexhBYrsIYakL+Q7lsuGl+DNnesDntxH0iHU198lguQt3A
844qFIQUZ5blX83wXpXfVWKb9WfJPDMJvRHBxpAbvBVIHo4Febc0B3pn08BOItObAc2ibiszIcmu
3l0TaV/7QKemHeW/RMYpO2yVQMzoVsibJfpWxqEgPWQdD8Ki+LXkS8K+nb5CQxFsBqBRaBVRwDH4
kSBFdSet2llxh4T+3BKs1jmick3rK+OMgna5016+dIQGELGhw4yEQ1BmdMUyvD4UqLRV/5lbx6B8
L6V3iZgy8YLOKOVeSzoE3mgANuhJFHMXaHY734zeZazPYA1UIhWOlG/T5JqAItY2rQ52BSWE8hYv
Ko+4sMVosxJHz0f0oPHR7LmGIpFxtNtVbjPvJl30NDSHxvAPtqhhPPRGXJX4GuL+l+1zqZ5r7Irz
rfljyEzzGyIHVg7i+Naq/Bkmuob6Z+SiU/ZPmdSl8GPKhrUcQUQU8KwyVZu+W7L6FrMVtVPLDmcR
rAsGoTX5Qe4ePTh7nBdsYOk16YTU6JS3lyn7Qvy1Csq7ivWFN6hvrX2JbbSvIjdsw1M6nTV2kvWy
ppTuuYGNfRuSNwJhqAq+pmVGqQISmwApYzu/hS1kQLzi1qZnQA3i33/n1+J0cgW8eJq4LjEBcXOg
MazWvgy+iPPpivdwHi5s5AhjCga2F27SQQ/sBr45zKW7cZ0PIa6U0G2krWGEO1gzanBMZQ6N/KMM
PiflWVfIz+kYur1hEafI8hfGBIcXSj4ysz6QyJQ5fm58VmjUepZuIxYKk+NNIMSSEYaZQA6kVlFx
dgqLX2CF8qBDAtcYTNUCFiIi8FqTCT+2HTaXUg2lRnapjHpYehLfsYZBGqEyBPXO4j5mcQRhiGi4
YMMui1THSHFb5TsLcYsjSIrSvTD/LmvlsLsXV5oDu7K4pGX00Ua9r9HWM7pXSmPVofyZGTggIcRx
ROMMzoz4C8PVi++C6xsdGEHfBzFETtzv9NA4qCg2I6a7M9zdVqUzIjGsUKEZH6NpK0IGzkKWNNhS
ahqlJG4Qn6IcNa6zhd4uzL2UPVaqO5XwN/QUKwJDESdolGMd59da/+NF7oRLjzYpZc7Kyioo/6lM
XvrFx1WwLtwGBJNk1XsadMTOsMWRO6etobudzcB3Q/mrGR+G/0JPltDLEWjbGot81I1wobAN4acQ
lG1fkSnQ2np9Xn7ShD5JqYW10PLX5C6G/6dIbBV+AVmifqtPMRH1FdFu9NBFtcCIOqw80vRRG/8y
9Vpr/wwW1HJwVrVhVd1sJLewAWGGh/kZuJgEVS9ySswjEFyYj7hMGWh8fAb5dYcFdQadDyecTeo1
SXhwzPIlGxepIrpWBFiaSKWRPQyCdxQy013ycZAa/peKdyWGkSGl/j5uQnS3i0TU2hL7FWB6QC6t
MRA3TK81j2VwkIn1a6Dxw79v7oP/TiQaiRgMLOKJs1IGJqOv86WGUpGj6SG1Jmve1iT/kYU0sYfj
jMa7g1LFAB97zUEs/3x692TElITTkXW5L64HxXcrLJ06L3EjMwgAAcSdLExIwKcfrcMzn6AcqpZv
DHIuGu9pekXpaaCjl5fTjFAzdkgIw86Z9hEuSxnxp6hh1/c290UvHmTCTrk8LAAxBMsK5bukh1eL
KIpDRc6aDbKUqSxUUo1g3nGiS0vnMCI7HFGYqG2anThyIEcB2X2VypjBddMC5hMBGo3L/vklzryh
63AAlTYgQsPpkcMhyoUvBRpVdgnr19xXsE1/cv2PHUswWU4OvXEWb71BPCfF8aBhfDgEuxGtY8Iz
rvotnC3HCJne5F6YHSuJ+br2FlZozhIoip0ADQ8oojRtTQ6Ikn9c1b+UTEJ58ip7CigSErJTN/Lz
lqdJSw8mMBFiwqdbz+sMtKhv94a2NWf+1y3uDK1jGr3jiuxGOB3uKDk1MYZWBLg7k72+/hAjA71X
49TdxQyQfqF7YEaiJI+65ukzr9rKZjcdzcrcCGijfcJME9ypecrWC3koBjdRuYgizjavNwgQJqzg
W+FQXNQ15BAo6l7oLXAD5NuAA6dzbS/C/G12x9Ir8YDJwnYIF03BAuA+Kek1M2S3oYLWiLkd5keY
nJekQZ2HNwUfcfjNplAZLq3FkBJeKgiU4GVQNpd8d4POJ8EWACSLlBpGpYiTP1nz70RYkILxWkSb
Y+vguqp4dtVJJa6YpD6+p8uycjZ2kcE9Uduc1BP/9ZwSRW40q7SXnUzi8vM/2KFV1W+3SIcPQwep
QDg26que38f5hh9rmxbbvtxid18+T5ya9OTSJwBvD/NS3DFRcKipu5QcoDV21JKRRhpe5g4jrPLo
EVn1Mp5Dp9fOjD/DefR0+bjwKOCmJOSA/jFR9TvRbTiM1d7DT/xKQ2st+l5nYphu/bUpuhO28QWg
G2+mhbx0EJONUn901uil9QaqHDBrEwcSNDVGHKZFYou+wxdi9tdF8YJoDXB5PC9MGU3XXhJOhOBr
kB99x4kPO/1Bq8YmaaAXKreKBK0kvZCNFFqo4Qiyro9p+8zmiB8K+ck9tbDiRbahb0u7b3Zlu8uV
d8jmOAC6/uAbgEUgaozYM+BiWgyRSCehsWNVx4DDZG5bHtEmSeoxw+zWZaAzzlhpQHsRqh4OG/5Q
kYPxwjglOWLGcH8AMX9F32tg5kSeErf/2oalL5TPjxrWp8Tmnm8kZA1o/Zw3PXCjY4d7Ooj36Atk
Fiwx37Uq5s2BWn7kw/DpGxSBgaequDEmulHjz0y/6ElpqUkmGTFUmOmOa6wk1sjFNNztSM/Wm59h
+B6VA+xIi/qEKAH02zWBrIXTDyhDSQM4tNK3ugjwRq+RvDKiEKP4nGASlgQNEuuC+Sw61aXD11or
PFeTqWa+6m5PFxXX4C7uhrDXx02iuDzNZI8T1B+YEeRePY72MBBkNj2Lju6Z0A011JwIJcFYENPp
KsQWdR91j3zwOwXRE4yUfc9J/i2TXYTtMjqUfIdJjR+a3DaMG0V4J57l1Kvx3/qx4ioldFo+mowp
5ipHi2HQ+5QmutBnNZ0yCVIye/Aec06C6yfOZhdQyGqZ01m5stPLW6pvFhVzyo0iULcbTFsIFVbT
yyIFqyYk8OaPBPQav0gWHbviBGRkpUQLl+tgC6G5KoXd3Jtr29efKGd4eyqEnUyZEPUk2CICk4AR
UiPMeNe/qnalmteK2SEHsd/9yw9Z4btFzn/QiYX6ZsakMOoA/Bj30P10iJIfw8iecGQdHCE3YltZ
hPdi+JYqVEx1xCoUjELHfEz1OvmMl4xqyTYhdfVYxsR6OOl0e7pC6c18rVowU2nidtpn5QeOJolO
F+DwFMePEpXUFLxa+FMkvsNZKFlMDegEUNJa/H1MvufiEeOKGohLmeeEsQv/Wm6XGrlU9t2HNW0S
ZIOCUTXHHdc2accfWbuw4AZHx3wrkRJgFShDgq+IJyIZbxXPMs4HGLB0KtlGlEFvlkFEbDVDCJAw
PbKB37RGXqoYG5Ul4bh4zsrOw1XDJGXyauusNOp5Hk9CwWHDil4Ki50eG0c4VaZ/MP3uMZYqPyO2
FBKjnLnL/xWxJyoIEWbPToHNGGQIqoBiElUnERxjS2WLxnpI/5Y4I5hQlfoEKtZAIxUXXUK4snFB
sqAK8ImX1q5ZVih45CHojugLRS5qb8Ky1uytDq+LMyTe4qiHFkR5xirKqkhzgT2B/zrfYelXexaU
EYe8N8PS5j6Eux/f9f5nCE+Fhp1QM5ihIYZvU7tD7xP3vHPBViqZ/RdrafD6eQLCeiI8fMT66kSR
25bsPYEv8YpSzysP4ZHgiF/BrPrmWbANNDu3YL2G0bLjpnrTMAULLa+uS6o3DtgFzx8zpT7N1NYD
qyjhr8am30Fm3Jd8R5hzciV/2wMb2eRn3Ya7RCAodlNyWMQlt4QiOePE4RDNMqSZN/LnkupDr7Gw
oHwrAa8HlHyKoW10/WrFaHQ5+ipexJFokfQfxN/hS0kLN8mYSHTMX/xs3XeMHCwCAxcSPhw6husx
2T2wq2x9qug8kdfJm3wej+DuhTjaFXsZAo8EcjaVGgK5SnqOjL0Z2UsUg0JVwvgV2RlJOxJHcoku
nEXmUkInHRs539ZR/Y3MrKOYrCje00X0YeJ3bUYIGqK+K6fFMVOwnjDuqcYUif+/J38I0qATFiKU
u2WUQpj0hFb5buVH33z6tK9SwXZ5LxIaBi+xOFEZm/lF66i17LL6TEpawxiZe/yhc03pyLP57TF4
QMGZ1ZaFRMOcTkQh7f+o3a9KMEEH1qnsxg8RjF0Q665EBSJfo+hJMmr5FJ1HSt83evxDpnRl5+jH
XK7YsrK1zBW+lWaNWG6dDdvyDGtT+O5SXON24+nHFH3eKvgiY0Nxh8/IIoR+xaNE/AmkbBUeFM7S
HUuzu8kmAW0HO2IMVRgQf0Ic2KS+irfuhhhSBvO1iRmw0kxz5qyZkwy2jBUx37EuMkHLUL2jCXSN
Xwx4yt7kYZ7qH2oCgeLZEd+ZkrK4pxyyJWYga5za5q54b3/xkAR7c9O+RnKoVhh8fQpark1M3Vy5
60WvDgB2pxtO9OlCjJu2nGudzthrTcDuiN/Bmd4s080clg06nnRb/Coc+XvhXW9qQEPsyVf4wVeS
m/7AgkmuIP0b/v5rVtjNJ2NW1Um4VS4Aq5EdMclxmLopP/02PTdQvEl2Q6moOWqwdtuDgqd0F0po
z9xidcQRITtqshJ3+NRjt//Xe3VjY78l79wW3qM3QjG54osbntr5Kb6P9bbhnKVvpMmjXHmyZKhw
R31bhae+ETSRhwgI/pUev+zVOLXlmi2e1a8EGkW+JfYqeEO9IzMtsjOBUCib1bc4bijWpG/AOvyr
VIQT6k7PvlXT4UakfpslB3oNb0ek75P6BAos2cuob9CNcqdSOyW/Uu9GHch6jli80DIJKRtq+h4P
MRMDfDJNfKyqQ4QRqcadhS7WbgYvVgCJbfxx4/JDxPpREm+5vn2k0p3vW2pseh0eHdkg7sAANtV3
9MQod1HwOFo1AuJI1wPBDeAxXELDODiWj5bSBOZZj1nCYmeqJCphlZDe+ohbCNMXgnUddI0WOloN
e2cJttbki5rBoumclLTuSQBFlLxp0ZcQtkR9NXz3prPVAN0DmlVRqQYcghezhokmj3BbIGTxWZlQ
A78lFecmdiGV1GE2eA1mKp0npCr7Lju5PW6XiAeESQr68Skm79hHKIfObPlLxvgNKwjVRyN9TlUG
A1jY45zuf7FfjYkXh4c6f8TPdjil2JAgHNTzrS120GzG6DzXLzZyaY1ygrZ8piuS8wvLhSw10AEz
IbpDuWYoxHlNRinWPDNRSU04VYyaK+2OMxgHjNXib+EU7v94bGn2nDS7Tl7zwDiKoqlmxGaEyGVU
1ico3oqu8pRQuA8YqLEW8NMUDCsypOZjTXRFYU8jnyIendobK8vtI/lOzKa9HFzq8Dklu4Zae8Jo
4Uek6/g9yyr/N0fpY/XaQ6+Eyc7aYckkkGP8quXSkTyXESqfLTtQvdzMOlCjWhJtMlXd2B8eilEd
0VHjll9Ab5xtjEsRc/b6P6yOZNhMOqm2W9xKiuZMOTx/hI0U/smK8xgZ2aJINdsf0dzzJW6ZUqAd
9V+S/+qbuyijFkGNd2cR0wP3lfdZytda/xpJbzGPKg83EB8JeSLmrqL6jG+9eSyGc0LNOGXvmUF+
A6O0bm9lx0zZDMlfkP7SmTPr7QmXh+RVnYKOWYJ5EYN/tTC9uQWL9YCPhyH61LzhHEQODU58nc0k
2rLRC10whLOHWGMlVlgbkaYn1xzWwQCdHkfLIrFJIhEdpyAVTgLOQheVk1Va+jkwxq0MH06YNR0K
p0n9xo02gB7fBolSMULJgaxNoFT7agOBlJ0/c74+XQDiDZ8gVVu2RK+XQo0kzNL3o4bbMiq1PW4M
e9D3Fs3VuOdsYYR/yI0Tw9NO2I+oQGRJ3Sja3Yz9J2BQr0z1hxJ3HFusC1pmJfYoFAxRcR8wXEKL
oKfUKSE0YKaZfI5IlMxqqPAKp7hDA6clTYlhHEpB6x8Mtv6K/HLSz+uZNEtxbRJo6ohoV/e2broF
9TTCZ5LLfuqnRK9HYJNNdRt9Z++UFPi+62cgrOmK8dt8gnVrHHuUXB3VGg5xbCK/WNDbH/1WfpI0
NB5L8E+dk+PuZchSbVnOyu9M9QYZFhXV+ZrPr/dviBxwSTc++xpCpTb4FX2GBX/BR/W9Vr6Q7iTw
tX/0wh51qriVvIcEonGPkHusrytw8nSek03EdelSUmNEzO6VbyOIRJaPi2MPkancBNUGjx/HDMs5
dwZM9Q78JJ125qcKSyn8lTA8YiWkvIs3eu+GJuB7tPerSDti967QF3XniZ5IB1RkidqxVta55Mr5
L99tmOm0blSws07T9S2Naz1ze2wfOntSKg030s4TzErO6MF4EVRD3bdlAovO2INKQdpxO+3kahMP
TuEz3uDW6E5WiojLjo311KMz9MwZEoPbzXaFbMhf6zAia+KiEP1kQVW9wMl1sUFfEGJD5+JRL73w
axnUxFgktbdAwW2OerqDPtEgV019CoK6ehB9yP4K4pdWb9I221eLmqizcrC7K4FlgV4HF7fzqS9K
PqqFzNEDKxUIu2Y8m1lADAJEr8s+lCMix2V+n8XJq3TeKVauEmq1CYGKYZCpXsIZZRHHAI9fXzhB
wAk+maeZ8DUE/ljH0R/Hl1lB74WLp7KYdMpM+7m+TP2jbEaWnAJvNl1V9j6NR4nudUH+lU33Jjfc
TKXdRATdm46PVk4fUB+clJ68Z8ZxV1PnnWKv1TNurvTZ07uerxNtCi88wD62wZ9lh+iKIpEwI4AM
6S2ngEkEV4RInAjKSpm2UgRJhGyjpHgrec/kZQWMmkwM/43Rt2KB4WNG3CbkaPQ/WHhaNBpac1dp
TPOo2otx4WT4kRT/AazDRDIaY4hLDPQgpak4RISDCHxXJdWteQ/7lkBq1jeiXxz8pCRHcoLmMDMe
WDZOj1iZHbhP517MgDfhB8clGigI+OpTImIrETP3lmt8hiPoMB//ZsuomP6AARZHKfvIdNfDqp2o
vbkcmx45F5VYST/OVzxm3R/EAQwniv/4awJhbpE31tXfNZfTgHRgHnO2/Si/wLv3iblmyUOt8adS
3mkTT/MRgPk3VZixUPJeOYiNyW61Zl3ESKLbMvzYdHO+7UIZKDKaMezQIux2DNxSpjsB0MZINXZi
rfH9ns7FYuShng78+RryK9VD6jE/tJmGXkINt0UN0yjkw4uZGZTBUcZ1YBKWUcJUkzSCBJjekYw8
qB+leSvNn4iZnJ3XuBbTZG9NfC1QsXYBHouydhkpI6xWyF3O8YGiLnhaWB9K6EMBEqeCpUQ6qizq
8LsPuKBj6ss42FVh4vCt3utR5GiL+VdGbBwyMycMqNB240hRR3aFQc1gCqcZc7PFLL3DkQkfDMVP
70gF3/ZU2OhJiUOxkPCIb1RbKX8K5V8jotofpYfSEK3E8Rf8MyMSEzAWK8ywJk7EyPqbIwPk8NKY
QDnp7pHRwwp5pZg4dX5QZvCIUZwhtZ4BtI5Y+QoZjJYBk1mizqvoSczJSgi+eMv8+jdROKuyJSeB
0urdhUCZmJztMQuLpW0BlcaRh9aW+JF1eO6wTPd64Ap4Bxl4rMxGDhjrEc9h9NtqKe6QFIiSv5bn
1BaqhhXbvsZMKKSma0mPCMptnz9D9l/Fd5Uba2H8p/LbN1wGHEARV3k4z2uVGp2MLJq6V979CRru
eNY6OR1n3C4ASpNUKlSh2lYhEcOAS1PgihUqICGI4BF/FXq4V1lvFjNTFYHNpwEzJjPsFNBdFWyD
ITlq40HBaT7D2GUJsp3gbTfLEnCx6ItuXdg0t2dqCqOpbkG074udakJi89kaI310GHh7Pav5uuHJ
jjM9NUmXxs+E66EwtZXBKxyip5pYe489OqeBql7GuT4Hoa1E9JlN4TZc5xEFhdknR8IMiclcfNJf
5HU4AOwKbqm0RjIiJYa6lyNxm1YhbCtazIEDzUxoKsQeF4n0F1C+k+jihlADhlY+GNpViYQly9yP
KAQWLf3shQXLLLZkdGrlF2bUSjP2LeoMzAwRQVK1gcnDRMvbwpgVC+umSbG2RkeA6dNg2VbGtI8k
h/MZsRdTXbF5igy69OiCWXDkxei3XX6LxU1M8PDaaCN4Mki99eTqq9qrUSGbpLW+6VrsysbwV2sK
WuN8xJghd5dpwSwQG2CHk3gqYktbWW3u5rUmrTppdtMYBSFJzQB4aQ8nrfoVwmzLkoXp3VA1ayVD
zjr7UmJbgpDYrUR4yKjS9lRDh/GIFwl1bD5MzBI4y9q0eyQsTDd6hcGXtKsV/Ace1tm49T12W80Q
v6JOQbSlpkjJzmOTGLusejZj2TPNGFmPCc1eIRCQ9SREXZNKK6E8Dts43xWTf5fH8CsPqjdZw8rj
lxJMDsGTEos3KHSIQmYJ0Ft/oaBvpiKf6AhLQDQsosV0+UYjgmrV1E5nZpVEProEM2/apP+dKyN1
0hD7mmyOv2NQspBJWPyjt5FHsOHkEUg1RX5jDRasxAALb2kgYcEfJIpuWI9Mdq80S/itKKr16ZGw
pjDadq1J3/FwqjDpC5SWKE76lnhNaqwUgwuyTiJHobNY4o8o73GnLbRfvDTo5FAZUpUayXFkeY8k
+UHQjWGdFxWFJf8G1qlCo4O2rhlpHwzidi3wzfIOoD16OBQu/Yq1IKIpKcS/epaMbRFtwWgy0gVl
SW1WzjvmelR2bCRbAeAurF+k64Q5EF0SOihIetrxeWleUU+JA9/8MyVajFcG1uNCyea7eMoxH5YL
CDskuEf6p4qblo11xUqztWjSSNYF+J2a7xqhoy05AAWvwP/Od1QiCg52mTTV6h4wjWyxWLXdFcW+
eDVBycWd5sX+rspP9egCG1WS73rRJw2luyRw2mJ8EQSSEbwcvYrFPSZKOHUT4GbWcbnJ5LellWTQ
znUQal9DztbeRBp/1ATlraLgyFGjEaLEVVSKn2KRoiKrdTfrTZQwvfDNAA+rc0OgEOkUNfAeD4MZ
YsjIbH5bTzux9CplJoDrJQp72GLmKxgpczIVaHgr9SNOnkJ8B96B/aZaufBCtAroMsJxRla6/gzL
B2nfk/5Yhn0z5AlScksKnpGQ0MjKtg2JNjMnvNjcYkZjRhx6NdQBJ0D5bpoFZKJAOYp4uvyiwNvb
AP5/w+sYhc8q+qviy6jvBnrxCheK8eS28uI09BbfVtKj5glrWyi39fgRo34ckbH38mFguKu0T1Im
VgTu1Pp1MXkGkSdhhO3XLgiAezae8/mSlD+MqxuFWRWec5EoVBlY87EmwzL4Y5msa8O5RgzHYkff
m6OEqrD9NBLl3zTUL6sQ0VdPnh7/pjOwE/4JhOU8qp6RROAhGvS5hc2+s2dqh3Z4V4vbuDQEi6Q5
xtIb0tYVvnXDNwyxQz/OTUQYbAe2RxLY2YrjnNx04Ufkjy3GJpYC/O7JbuYZynPMzdlD0yerxAtR
nUGMxwZCeCkWBMiAGs5+MtKNsrOb8YiuOFRae4RYAkLDRy+uXakoT7F1rtJ7ApW4XcaPKsPMUHhr
mYJX2AhhElowPxDjC+IPfrtUggpkgvznFB6WIaKKWQxhUHvDtJ+DNR+nf2HykJNLl92TOcLrptmy
/Kj5olf/dEwcwrmGPkCmfPYTp6/eegukhyrXNvhQX4PXNXlztUsNVDiMp4MZt1AvnKrlMQleOvzq
9aeq3eXyIizxXCZMPGUdu1XF6jz+gQnDeWLsqk3dfMQdTnvhu8WDP4ci58TeJ3RJ/lXBBXevHAJp
mnz2nFsimlwVRV5D+6q8kT/upiTdKPW9Q3RgMlgFcKwn+whFgd73OUA4CdoBGSOEKyExxk8zdY+h
cMHYbPAmNykD6S1enEo0dvgQWvPhxyeBXpYtmhjzKfsMIfhM5bRyc1FA/Qj9DcAWcnCEVBE5v+x6
MLcKqDyirwJzlIg5o9U9BtVz8Wni+YS5WLG+3Jn+NiN6hjDamvW0LQeOgKnIsiWE69kRYoqLY9xA
fpExScecGsxbgHlkMiSxx18ImEVQhBtT4OiFCyWyUtwl6Sx12YbDEENS3vo7q9pW2T+Jzg3FZ/ok
W2vMjgbxSsmeHeUUuFWyTSg5ai8mrWVkFaQY3zPshvYQNLeg/7X93Ov06O4Hu2F4JaKjVxeFglHj
ywcGeXRxVDE3xxcr8KzGqzTfIemExGTasrov+aSWPZHEmD/i7ix5S+d6a8LxE6BDWm8qurKc37HH
KEkecqFsrZHrsvyQsMIoBCmYawqNdYpYv+MGB0IrjgDu+c3ZjUzlKZH49uxDHrdcvhvyX9Pc5GXM
7eQUXfL/8QbCVRGC88oFTMeqhP0SOP+i2C0NLmIyWqPZxyvvVdM2MB7TeJuIJ4m15rvbswDhsYUR
cM4ApRxpUYBnBbjtQfc7mMVViuRDNSDXqrSLSg+HJc4ct11MuIFs9+ItQNIgxu+hzgKbShbIgoOG
dA6++CkV6+hXkidOGNxH/ONvOI8e5VttOma3z7EwKEQX4mzvOnsQ30RAMjqSb+JrGMyKO609Ct1D
U6BabVuLAGBONkT44V8FMjzl0zd1rDjQqiiEh3jEFIABIS2ia8S/S7gVFurvaF2INPTIscqNIVIe
bpdq1p9EqAdL3bosiXYtUyZGfXUGb7Ww26bnpSKC426BlBESJP7/an7/pvHxjrErxmY/yWyooPpW
aPusmdJDYU2I8rpQyC41fZajqL9yPaHhzEY4yAw6O91FNjkUF0CP2l1jihzM5r5lP0CGYZ/nTsqR
p4h3nT1DSLiA70cMGHU7CDPkif56SbUVy32nxjuj3QfyGYuOIV+a/ksYx1XDLe60fruXB+GTjdma
iUD8g9QRlyC5pKy5u/5T8d8q85SUaFpllpR4nrGtZ8JGHrRVim9IyC2nhnWBavyoDXctYDvHYtlA
fp9dQ+mWd3uh2Zq+IzYnSXTZs5hfvH21/0JSUBsQIFX4IDtDvqYyVKVNV3hpn3m0zagogR9dw5KR
LR/RKta9QF+RPk9scIGqROPoU45KQPgvrxMdIFBWPE+izg7HbbtLNF4Hy4GfiP4+W4ip+0xGgej6
5T4SP0vhDQ1ZWTp9eK6Y5Y7boXV1LpBpQ0EBz8uVGofY9gxa6FC8z8JR4l2K+zUCpp1Rviwoz310
Yxu7a+lI8mE3Cq5BRWyuGDLXv4v7s74O1U/Ol95nTstOAeg26lCHBWUvHdQF6EpdKK9D2i0sFUT/
KkctvBm613feBL8OW7E8YClhigNJ4VgANDA9cWexPHpgzOkfqB5GwIeIHEGzmBvuhlVxHLdLCEi3
ybjp4vSQR4RmItra5Cy+242x3H+qK5WbVt3OyhvXXpPuKsxsRaSuJfFP0Jl8osBqnaZgxI6agHo9
VjfpeUKlJP1o04/4Fv7myi9N0XBrtWOUbLgElvc+2ubak9stvcvvJoJlNsQfjD4EWDTjGiWvo+fv
FK7o8BPhFsWnjhR18y1lJjV+5y+8kHt+VDP0ZnNTC56onhdCBfoZGTRW78hEgqgQbuxQePJPnbOr
WNLsIPAIWEaQTkhMquZk9VrbN59LHBl48fo/ps5ruXEkS8NPhIgEEglzK3ojkvIq3SBKZRLe+6ff
D6zdmb1RjHqquyiRyDznt+ulaRmstjM3kjKkUk6cA2HzvEM2g9eqeNLEsLL5ks9RrOTF9h/Cv9kB
BwaKyw9xdmjIqVd5sTc+AGPUB3D7+KLf+mzN5ikJ/YdX4UeDthnMHSYjCpyxcnEA4FL1TZ6ObQ8s
ba26O9cHBO74G2LFOPTT9RKasEdwSwwXvh5JnBvKjXGNRx1rAYWB9L3k/LDhGraVlFwehGX3IdUN
oS26wTV2kDBepybKqwf9IbezC9CJm+pU+gfkauVbsJRIbPBusVc1vFbvod7SpCj+rI16Q582MRX+
jheX8xK5FxcEYZ39rX7GZB6XNAqvUPDWh4B0ymkzoQamauwhxZX8e4tsRlNo+ma329bbZbV1qgju
IA4b9JJJlOy6VXxuIFLsm/Qe5IdxcQgRdVYENMBCc4VTYkrphUgpBHqw3jprO792T9CW1R8PEYHg
vURU9BDD+3EsP0Dp+JBY6/5X+aqq5fNMMA1igT+8oGXDDwCaljk/vcoYPe9qC2Rj8kvrVslR3OQX
lYr8cTQr4seAKM4kDughJYqdHGBcvCu01/ikepAubE79jtgsPk3Vsf42BekpD5xy/KqY58HBYsyD
2drAVPDB/Y0Sl6jqVZbsOhw0/sNEqCeZlsj1STjkYzEtYCFQEZKdVdtvoVQqe9FAesRv6b07Py8J
yt6mxI5BxlK55l/zFwb/AWnlsqJAwSD6hFcnY9f9QN+s5q3zDk6kKEf9GT3auMZ/oxtoqw3OOhfk
K+EOgiyGiWW+02RWPVUIo7stDEl1dH4wzcPnZT/dLSL4EFYUBmIpj01G4r5Zk3AWPKybZ/cz/uSy
ITTmx/JYvFZfNuwLGQ+gZzHhytiECGJmqKZeDtmryz7CWwa3xo74u/jiHTC7v5hmljLUCBfrDrtb
ivwHVxoSqh94VcLP5I/80G8EwrYvGbWxDyViVZpUl3VuqRWPjrGzARMo6Rv1yYZeYbTzuaR8Bnnw
yyXtowHu4BHHQBusHmYqr4lDAhxjvY9/MU5B3oWfLPtYAkjFI315NfCXc1Bh49iY6It518hPg3Qw
MeXzOUKp9ZBwegD/8xmlouYT2RAUfctNx4ryezyBysHolr8ROfDAPzMDHXx7hyG4KLdgW665Qegy
xAR4Pyxg94qfnEYf4t6Xf04gIs+vz1MF1tKt6bShkdmjEQJdPMX1Fj3SG8PeU3ftJBtUcKLcojyp
MaTIn1ugT11slvxNZxfaB17d1oPSq7Y6e4gLay+pLqA30l1x7k09aqYbJF7Tb8gE2C2Ot3FFBAKf
s3m+BBa+ipuZfRLVgVTXph+ON4bJp5eHVu51fk7IQG3HX1h//m7rlOh1OCYG0Fl+D9kxbl+i+q3w
J5KH4M+5GRmosvZVUIy9mkmWRPuMUG3S8bFR9UXe4xgmk6hklLaTHa6n0uaX3PKhgau9NTrd9uhe
e8Yd1yclDpJ+DL4RDnfk6ZmY4rZ5ziQTHnH8GNXVa78VZaSSSuY5Ig+M7K96by6NuA1AHaqzTh8k
nmSn/dGZxEyEr7qn2qJExc/IVB5ifXNLgsaxbSPmqtiS2vmFfipQ1CUhbpME53D4G6HaHNtDYiLU
BS9XE4WxLWMaHU2uy9KBKyct0ICPMoRr68Huzbi6BYgOpG7R6zRps+sEg7JqKYKYtn3f8UQOuEFJ
E5ENuihiIIp2WBP5ESEd7sAg0nKJJLvk0dWkrIZuDAu4NfLfqbbDv9wzdAH9cewL8wX3pwfygUe9
bNR3uSco1UYGBJnUuIcG6L6dvoT8hWEaBspAGQyz57WvQ42BFanloMntS57Nrl8Lu+C6TvvfbU5Z
bzB2n+EI/qOtcp/1/Y+0QR5vdcjXVLTLIK4SA0TPnve1V+L5YuL1eR5sYsd5XUsox2TET7LG/Rr5
8mcyod6SFFU2RnYOGbTcSEIXhERC0XLAR6R4EoNzqVBTOwVelSYVixuY20t+9dNvj4k7i+uVnAn3
q8N9qZbMAK6ZosVGFzvmum4bomAG+mmb8GzI7MmtxoZ1ZsDLR/JMPbTEpFSAeHm895wY015AGnkW
k4kdDozkZXydh+BaF35HAzDhXfHkfxRZyTVrkeOUwXQmGRaHZoHSA1Iq2oFCOsZRV4LxppVxrHwb
llh15PzpBKu6z2xbJbG42k6G7cmsLBALshiVl/+QNQEu6CNTwXGe4Qzs0wmrBvqQTiEDwVCdHeKY
7WCoa/3DG9kfUN+MTpCQoewQ0SHQNdELELoAArkQzJMay2Od8WnoXrXD89e1qDVxTL1XVURAr2y/
A13+oebi1FTqsxMp0yoytio2s8NM7EVuTcTRCG9vsXvUA0WCpvPY2XIv/fRnXH3IKaBg2VggYoBJ
r0IHoZm3QMIGZkuKPnKLD7ZrXR3T/oKNdLa1LLH8EjAQ1x6/ohC8A+xKb7RDvHoViVsVhAxBAfE7
6Zy+YFkYlLn3aPvxPS4+n0e38ptqkxjiSoV0QPAjIfMlzI6heuy5sMNWXqxyl9ejU+OTS71qhCSr
lLHDDmIe4PEDW8+XngijEx/p8geL5b9YAP6ngRlvfOBiDHzTdxDnv4Ii+Ionpzk7GX2HEeE4OJmn
emDrIHsAMFngX5nHqzlFvwmoJtusq5BHan/nW2xdnmM2PBw4Jsiliof2hzL972B0bjElIEvHCSC9
z+TFU1YO5e+OVmH8XpWWPaL/9MOaliW5AQAIYNdT+8kzHYa5brj5DXOGVSBbmvRyOZNK7XFxFG0L
UoIfjTuSkwy9JoTUUpT42rYoWRcStIwQpreEKwiNyKlWS/XhUF6cRoyUnuOv9Vx4XyxOz1JQUA8S
BlRXmDARttNRUksQkGnRtu1rrqugJI8rgOAND0KxS7Wp8Xu0FFu+Q06PJvlTp/zXugC/pfRRnuTl
r6DxqaCRbIG+QTKJ3772pgBAr6GYbSA2mUcO3VjhLkZAPswIuHW9sMsFiatD+qsd3ZWe2s9+yj6t
JvjQlv3+VmX+nzQd6ouw3avZ+J+Rm6ODmJmAhqRH+BJsp9J7dOFmqbNET4zJeR8XwW8aib7yCrE8
XcJ2B5RjUWDpoBoSVZmjVCBNOMo/M1XSGglHnJvoQB1nPOp8foq6YzG6uwHOuYYqE4Ou1sny42YO
RUR2ZJ/ahKl/QgYRG5RulO6LY9fHoF+NDhNkl4lxq4qjtmuAJJNRpwZ1KFL/d0Dkv+uVx/BvkFvW
ZrYJJamYULNcka6k4K/Q7rjROcOR/oDVJhgJ9IhaEkRyD5GBp4qtKgtmQqougsj71flYsQ4mXDCH
H/JRz2/+GkWgGSjHmTT06KIk8TZeURHU41W7tCsecyAWAawhCJydrbfQrs5jp3/G1DD2NkiMh86P
2HR0r071KWvIT861L3/K16Xs/1Y9tgJ9FjnnR5n+ITo3M0CrahM7uCXx8MVZurVNBm/tzE+jBtYd
WjAm2f0cLQspR5nTvUxZXCQARKOhWCFRUocE1god8vhws6M1jduMtt1veKe9n9Q/h2Ef2PF7VFod
oSyI+By7wYqgBR0SCHdCgVo5yfCtYB/epfC4Zsvl1KjP3td6zelEKRbcNIbYiXybJSAxfFHgH3tf
VYyDyAWUwDYX4BfMTdqEFbrypmXEFQ0r+mSg7DX/Royojtli5I2dS5khUjBsAkwjmzNq4CKnG5Xo
GptWd1YCzzBXzCY21TMe2trwQyjC0YueaBSDaFiZUSpQNxSyz3b6ybtD1nYwkcvGtSmGtzief6TV
/OwNw1+TZrtsyM5daKOd4tCza65cbaY//Kwon4IA4fVsuwTrzPN6YOZ3rfEtzoxt56ATSG32FldL
9egojnCfB4gbLlgCjjFe2RYgOE5ML/PGB1MhCaw4Kkd40LUQSGxHnZ38HONbImb1snxn+z1rVFmM
xya3QTlMDWGG9GaaucBdSWZC2aCjNwLnd4gN0+hltipFMOy03y3NvXwhKbKIB3nVZbMr3M58HYY6
vXaifekjNZp0g4fN1esn8eyZiClTDNorX/n73onGH6pJ3jvtFX8j9buuzJ2b8ZHqCy94yjlpd21k
i5WBmWZqTf8xNjJv2UgdEio5NCDq/++L09uPZcJRbvkZ6hm7IAJUpd+9v6Set77+brwl2/9aCZY/
X5nBcxZiYR1UFf/syYeuxnD6oAz+0WzA+p0KXY4rBLLdojT9oxVFb5XfXxlfilNl+941rykN51mG
UHQdPprmLA+6ZZ3qU7p9wlFinGSmssoINxaUZJsnsfsgLf2khYNqqS+JUi31tMzRtzHzuYwzMmi0
X6dPztIdFc3086q8/7YAdpvSpwyqweU6qdJBF2SAYRfDnJEVnD2aIavG8gJmwzGJR4YS2yRvse9P
nwh1UGLS1GjOz1HCFay8YbxFk0kbYSedExpE+xK1FrD7lGqccCoEswxoS2Mmhoy23pqgd5/TyP0T
1G60bx1S8PO+BY1oe/GdOk7wbIRkHMBgoNBlAnu6v3cUvd3yMpDwAe6fqZ0IJ7MzCcfDAha3o7Wb
M+7yKlL+VUWvRZPDoY6JyJ7mfDTeTI/4/MyxNm2Ske6C5OtEUd41tOf6XI5TgywQ3+bQmsb7zAGF
8KHOz64s6DuIPEpsKCYWTTWtulqPG6Psh9XgFOBa3dL+URp9uvOqkma6lGyCLghooEry4zhnr7Bc
6XtRJ+NazzQzhKGRXabilSfKfYzd1n1sU9BeYuKOdc81WAazRinIF1cssoIkSbemWxcX5rhuhSJy
iyRIfHt0NQVou45+GSEbERXXhMyTrTOhA2lQIU+DXZ+FfLaIf3ipJRPhKMgKLFe6i+oXGbAOl/bz
/ZvWC7B3Nu5v/Mc0uk/ogr0B2CZ+H9Jh+nSGeNV4pjp5Yc9b7FhBs2244I8NvMH97SHBzQLuL/oE
XNIT65Kn7JxOX1bvWG+qa99lIzeZgP4UvtzJLqyes51RVUybYdxyYaiAGA0HgV6kTaqlxuCSKz5S
qs6PjUFeQNIxIHl9MPo0sJMDX8TqNDX8uqkBloYTX616iK+6LlqcpMtnTo5NsTGH7JRh15dz55MA
0z07fvEXERBXZJDhsKjGKfzIEnFDUDE95ZELpGL43tviku3H1mS2Ni73dzUye0Lpjei1N7r63HW9
tzVmBCQNCsFzPQFQtvmB0eMn5o75bW6p7EjQeep89D8L/5vxtX/r8vE0KBVvwn4MTgMa2b4O041N
VwPsiQK9Wj4oIXiFOZkZgD04jm6w3ZSW+VijjMoay98FM7+YuPJdwBn6DsKy/26HKvvlhupDL0Bo
Ncb4xHFgU7nOdDM01ylkLlEju1BfuvMelZy/s0Wc87nXoj6Pdvrhj3iimhw0mVXG2WJ7K55jQLAh
bV89yy5fKgvHtB164y3vbZZiUSGMceOM1prUnzl6MCmAn96yFn4Ku3b7iLfSWrtGl+6tFDhIDtJF
emrSgWVb53qs1cu0/A1TPcKl2RY5UQ302/KlZcjaN8r4MF2rOXmyRUyy/K/Ami5NonMQR42iQaK5
KiyaWuYRCz8zODE8HuzIUIfVOWV68jhy9kPuEczXZ4yw6M9SXzGLTOOrllW18dGCb2MDgVBHZnOs
bfG0xJCmuQTJXr60irbyXiJkifDlXh2Dv62CNJg167ccwvLNGKE+lKx3HVnu50mYVG0jaHWdfH4Z
k2g+1A4vbkBf9VKFxEENMv8zBH8FJ+EzeoX05CGsekgkIQWNrH8SaLHyM0WKfxfKizdPDfkn9Wvl
laTZOY3xI/U1+gZ3vMEY/YwnWSO5bott7GrQxlgBR4dqzrdNgaYnDcuCBJQABcvs5nvD6tmsXGCn
2qzVoY6oyJoD+mCquoxv3ILiidf/bnWTibKli3YlK/AT2wVtjkMuWVEjayctlnxD2dM+9X0Uw22K
NDuKqEFNWwaupKe9NzavM2HHT0nG1G62UbX3alKcZIyEvssCTfuM6B+xnAWnukIp7JpOvB381r0F
ZdHsDMb4h36uaMOa4KkmMWcYImtJqnJL/XCssTVmbhZc7l+SDtel7HAPZDVdnfdnIS2BmmfGU+UH
p/ufMuyG2ClgmMoioXY2wUFNaTTP9y+YzSxYwMUcD8weCustrhbZklDUQkM9GF3xrmqGN42b4RA7
IXRolMDXCyY3y8ZuYuvOJMY1RjEak6szqYa1NaSOxpnLrfJ4cb01Nlh7x5e49KazsvKjyKvhKakB
NquifQ5yWRzMEHFd0vpc5x2C7K7cEDTS0MsahQctU/Mb7iqMdfQuHXevla+QuCbd3unj8aCd7la1
VKd1fv3TnGHgnO5A4HlwkCOZKjr6Y3iWPpSixGKMSOsW+ik+s5mfM3O9z6l/9CKzJotO2f++eGP+
JNOWMEAR2TtWwh+DC3rueL75o8FuaJnG9D1PtNcqpVa128sPueQyzkU5nLPar997goXJJ+tFmx2V
hWXNXb7oIXsLI4907KH2jy5ZHsf7/xKt8DG5lel+CsiJ1x0iYbDBf1/ysYbRS9Lwr+db88UTJ4yZ
e9MXX3LsMHuTysoTGxmnpf0HFbFDYw9f6mlwziBvwP7DAkukMzm0/zlUGIFp90sdNuG8X4KeDKI/
R1Mc/10mHqFv5Fbus2CGwPOCOj65OoG20YBYpKCwmMVWL09WYMsT0bfydP9Wp3G0q60UbCQvz2r5
ItIoBbuLUC+HWTcgdXMf+7LAgLgsfIFQHkkQoDTK671zjHh3k88CeZdD1DcCXGPcDTbeUiIN02Km
LEmU4xlj0kjljI9/zdUe6rS6w/tPMUnPcb0xCLF1HQVSnxvuk017wPIN+E77HPZ9s690H69KezyU
vtue78NnJSgdRezMEhT1CxyfUfa6jMJFzy+3bJ8j06WaDvjJDRryFecCWnHMIKELJ/4ovJT6Eebk
Hch5WyLOdQSBhKXGDHr/1iAS/9A32bVseZFExTJTLO8aO+X///Lvn2GJddoKk8gkiIUaSE9txnQ/
z7hd7aHF+ruMTTP7wSOHG9MrlE/X2wj+bKKjMkkoJ3ps600Cf/GSYuRDeXNQXMtvxTgsliF1Kozu
ppF+7tqsdN7dTI6nlE65s3axNfUwtCL1+ZHTCR4xwYbad9HR6zRTcDGAVsdRThhoEP3mXy8fEg9x
d+YKLpik4WCaQmo4CJh+MFLqLkbZ79uqbq6JRxh7aocXCvespdtIHAuFztZvn6t5IvA6sGqEG3V9
s6rUpjiC6HG+CTgJGIqMryovmv0sOj6DqER/FG5ynqtyG7dBhscul2+RokbZsbwn1OYg8SFcTq8I
gwpbj0q0fAmBk7O/Lw2PHAUL97iQ6fgiHAhCl1rXQ6jxbKp4sK9DikVLt1fHT7nDvJQrXxKV2SZO
9xo53c7IPes2dAiJzL4ud/9OHrPnU4fPrg3Dx0QLY+VWbbTvMxNGywBNUVVtPAaDaTwa7hAcprT+
1TZsKT5zxGs3AcDbppeeLWVYOIYV55Bg3khCfbQjUsGDo5tM8dN94iwkibIgOyaWPNbnkXfufmO7
UjaICEbCMkpvqZTgR9paZv8MEgSZEqCPdBa/opqwA1nggJu5CvCWiEbrvanUKUoKpLl1SnkqOus4
dc1zPktyP1ObzsyBxsNy+ZZ7b3r04ceDmqaoriPmLF3S3JWTDbSDOf46TPqM6JBO4aEQBPG0dpaR
dU6SCg0msJ3mnOBDsiHvxOiniCvk+O00kKzttGSwLBO/bGdB8nn628qlvooaL8P9jY9F+ysX6mrZ
jXESUciM7aBJRBY6FfhETeJ/k6QiFsMp+BWM0+KUvf/AqkWGej9a+/+cr1YgP3sRoKaqGPELSVbx
rJvFmOWRjRSap8jUl64ip+w+D7hLcJYLTr5uo8g8e+lEvIMPt+n0IqaHs66HrRFFN4HZ3pTOnhrl
ghwXdpGqyv8iltV7g9kLjCSxd1pnGe9eaBbnvBk3U0EGTz7Xf/87C3aJZCBsu/fYJ2s9Bxk8ByZL
V2pVcm23Fn70zoVVLRgmgtkOThbOuo3v1DCzbd+3EA9QnrVmpWbD2jV8nI+j7XlrhWXHTRT+eDvd
eqrFFRXDOYR2T/gqydW4BkW3i5L5yo7Z3cwUx0+R8TaEc8hqphQ16ZZxDKfwiwhhVNpZVD/FVXrx
R2riIi7gdTd6n262WKGb8WKbPHxjnrZfEha9J3GDGdt8Je0hfYpxhQEFt4Ffk/HQ1XQ51PMhntGl
2IFDJY6pETgomE3SuxErh09kJv4MWT69oEK3DM2xJ292IEgP+bfpa/lWkurOTEX/cmFSr6OAY1GV
UJsENqYikzmjCBzw7MziiSjsabwZDNxxpnjQIyaSB2nmwJ+2pJTNYkq9wxYokEGqzcfMlYiyoXsO
tjcQFdyE1slObPPUtRZGv7JKtgFQz3L7szOE7dschFeVYOL592+BSnyOSZ7fmor/b+ZI5VHrKiff
VxjgsRXysk0P3brulH0BolwlJqrfAehy9W+9KztErfcHfsYqdAQGOkQNJ6iyI2f972PfyHEtp14d
E8wS/xZqYoJYPuPscL9TWn4xm2KJALUf9IhxrrSi4VZH6B+tqP+Ms0ZxYZFEOYUmYe/WU5N6dA6B
DLKKj0j403akD4ksf2dZ/EOREIUHk8TiRZ2Pzif30HE9uratLn7YhDcXqUNnBOllnNziYhpa2Xuk
zuWRVo3x0THoQPs34tZz8hHp+u3f40yeCBFSDQXPfWnTJGm5bxgm6Dflqv53rZskhI+x6HeGZVBm
nLoZEhoXEQ+YGWXOdXMENjnjCin2Tcege1/Lx/5tTokuHfsnbrT6KWIbeTSn4Gg31CBOmf2DDsmQ
1OaBZ6Ru1GOqkDCnPYkG2uYZ11F9cIcZXsbEVKwJD7GWK8izeqqGKTxBpVU/eEVyHHjeILsDeWEl
FJzIjXXU0Wx/qMUx40+HMk8z8nQN82x2EUZFInjJPUK2ivwAOQ7/MpgCoDPbcd+m7em+XBhZcP53
LzkBIz3O381Y9d3zVKK2vv/Zxh4/pj4GsHAGD6kXjO5yL9+/+L2DmmeixcBP3ff/ziDWZMP/zArX
dmuLsw44PQKPUOp/p/tcDOQA5eFEPSYnUeiYn2HY9S90td/+vXXWsLtPrf+dX2dbdBs1qqI+Kxjc
0e7EuVv+4/cv9eCwuy6lsY6TjGdUi0x1HpLiOSwr9Gb8MxKr5D6M0lvCuXwF+ag3cQtTe4ciZOfh
MgZ04AYPeHG+gCe3RzgCOVXWIXOZP4zSFTs7ijDjdMW1zqPsySp08qxbVOfsyl7a5+/CYbwMs7Yl
1blnmHZgigGISK0VH3mFccPtcqyvhvTagztB2JAwNzxGBNFMGS3Io9anf0N2XJEiPPGRrZXxahSz
cxRFlb5z6HurbNS0qlcWXAm+h32g4Vib2f4R9IJ4ibwKBFkwWXJwkg7itWof4wqCIZ1qec5K1BM+
1NEmMavnUHffKWzbdbCwUjWOmX01DSlVNWxbNtH/XojqECt/ibfyv3L8TFCg7EJ3gJEhkY5TRKSn
qmjO982+Q8VzH3JgVYYN9UJ6Z+K52c9gO4uxi/MySwwAG83k7aj+UgEC71RhULK7fCsseVN9PF20
6nocCJJA9KiRl5HsuIPOG383FsXiMZfq1Brx1YhATipd+I+5Z1rPjqheSssbYIoZ3oF/kHcqMVwa
KgQiDrazHvLniOC65xAZZT2H8lyIXlPY3pB7tDAFzaJRjBZJi22H7kNUjQ7RPgz59dyCAK2LiiaZ
NnRgTcgxpCCu/Hn/hDO5jmR4KHImU0Rf2eIcXB6csP+jS8N+MUqNlF9FnkZ9gZ64gwJc36/z2SFg
hTSdZFOUPkqRxYhvZ4GzuX8uLeX/hfrGs1/Uwb5WGK4Lyn2vVuCcHCLqyGSvcVx4qA1duzGJaaRL
yJjIt7QrH9bPVj11o4xFuZr14f4821ON+Hgp7Q3TND0oEqTmWOfHeBjEOZzQyJQec1CB++zQofb2
bTSi/1Bp053qbWESJKDSESreDr/iUqbvlkadpOrUgphH63NHXQPEd9akl5Ynb+n7Q/3DyeMfISvo
9JPw64x8RAVqq1uBQY+fivlxlVuYi1utNnLq7Iuhi19WNVVcBfxqyDS8zrmqdujo653JPn66JCh0
L4AxnEf6JoWanm0VwqLXi/8PinpVKpyU9v0QzYc52RgDNQ1A1ONNNb9CQ+b7djLRWBtI3Go8zdRs
Imxvq+magXhhYrVZeE1he9vIsBKaRLIvlvns2TPEjyRBi6oytz7ONCHEbhg8Oq066Epmr3mDoivo
XmBVn3NJCRJPKhGb5Fo8C+2j4QyN/jGs++ECG/zcO+a0a+9/VxaIFim/8HZlQn5wK0bkYSn68mwI
GAznOIvJP0T0Py+ATrfgO/f/5VlItWLLuekROwKrMia23sJYpmtLbooRsdjsUQvDGg7pAD7NvcsR
58psL5LcXw8j3rZmWa/aeKT2A5gEIXu1DITGMhDOLT8SVVPjQGS7WHApsIrh4f4HVeqmtzRSlHgZ
X25f88wMQEMaY+f/XmB1yQMxVKAcdhFSBB84uJpxqpSrqKuIWlFgljYq6qK0UBhW4RUQFfV7Fk03
W7jEjBUttyY4Mx50QbW3Z+ML8AVbviU2vawU5k+2DqvwsJz+e9PywttaE9KoUPjWOZrqBbB7tUOr
uSpF16ql035dGY8ho8zf1Cu+g5bBgoHT241dRlu77ePwa+iHa4b84AuHuHRe3oPuCxhHwNHNYPs1
NsSeg1rQmirC6lQOiUnOW4W42+apiTl6rJb11c23Fp3Vj3PqIXGb/GRNNqJ6CXBJwrg9TJ7728Ni
x3wliO7iId4JN2yPMGJEb+mKRm6fPvj7gBEHU3aWaHTvH2rRBuKPvYRuhLl56jlX2GQQzMI0dgej
b96NIZu/jTirn6tCorZYFqLMi8Wx8bdFrxYaWaElWmQjhp37ZHUE/o6R5Wc1DePFr8ZDD3xAwQBO
Nw94Zs0kXhBt2Kn3NGGYr332QNcuxdoExd84Ab3HMCz9zisBHNya1K2ij6vnKQpe+pFuyGiEr/CC
gCSkvgbiJlnBr7I9ARbjjUiL8tIFef8yKLlzRsvcm8utZ3GuHBpXHWOXNx0ATd7KoYMIspj6ZTes
VXQv2njr68rf5SQG0c5IwwMqgocMD+ABC24FPWvRe0N7QJFH0dUlLKIsao9dE0yndutkxQUZHDz9
k6O33dz/U02HiMyNKICdahFf+EHwXhdf1tyDdiX8xTk39jGypHdrorKncc/9BOlN32qYFUPFMfm2
A9sCIZ2MrjhGPOSQdypkdFGyhEXY7Q0E9SjjPBoIbKrwsOYZ2lCnKrWKy+TQG5OTli37rH24/0ol
Hz0YcedvVZsmuzuEWEapJdsZkZChognSb8l+gx3CjprF5Ykc1h+mAfLtVWI8R6XDeSrZjcsZHXnp
gJfRayjzjGANOz2KEAmimeOe1XE3v3VTR1vMYJ8CZTtX0/Gfc8Rx9KI31iV3iMy9v6YibwmK9dgA
2Dzko5ti6JqXZVUuvRpj4ZKVI2vzLOkE91U6n6g4QePaENBqJJsmQi6qmHY/WkJUaaFVx5RUub1R
OvxYRT0+onNO5soj+WjdZXaz8l2jJULXynFOZnofE/yzD4fFzr9wprqVya7VLIpW41a3dP6Hjt0x
MTdQw14ML4nTP09d2FHpC3R6Wr41sRfOhcRFO46otbolhrcuO0JvCa9xSq4VNXTvFXD2IiDxDyjP
uJdN01hNGUFCGZ/pY9WgnPUtERwqA5xlWW2GgdzCfu4L7Cz0GfJIW2951cL59+rEdSZpU7GMg20R
XNBZ0HgCJBMHjuYwYZ+QUlxKI6IBdWEpSoZ9TOhFQ28FmvoBqB4VQvDYBwjGKVi1CUgfELsRM+gU
0t4Xy003kk8sYJZOvdTWSTluQxwCKe5JO6GG7WZzz/3dXRumi3fL5WBrFaJ0pwvDi4MlfWSsXmOK
CV+StOCcQStsxr/LSmFkU2O8Y/bBNeJR/0cfHHdX49FChHB0Z9YzAEGIPNwOkuyY18axj3Fo9ItM
JTfsX8YsWSnF/OFZRrrPcVZzKAS05XnkLo1e8kzQBK3PHn/IXMpq4za7TYm1H5Iy/aw6tatdR5MO
Z7zhp0Ze7lGfPcztmXMDJD38JpMEQIFZk/EBOV9AO1VcYGqszCPZde1pIiN8rW1Um1Mrn90i8HZ5
Rkr/TJ51kpdfkWdcAxAyALP4JTe98Nulg8bGAWwnM90lEIYozX8v8pRdrQKKC43xBXejOLqyfPYz
VPWieHO8iJB732n2Lp0b6zFX5T6irpT2WBTvC4egXUt8B+gxMIAGFTgYM7FRDfskROwdlwWU8XKY
VsUY7p2Fymiz8ZhnvmDMIHEorBR7ivL1zg8LgxQKWvdkf8ptdu4WBK4eeX6C52bhN5sCF3QprLNY
3pxpeZviWPwNF17u/qWy2r3do2NI6upHhGqSZgQcObNpg2VZo827b0ksGKQ+O4xonrK5DToI5mk0
v1IPMwhw8fSpppAMbs+tVvePVVnm4oJaAjT0f0g7r+bIrTXL/hVFPQ9uwwOno3UfMpHekkkmzQuC
pgjvPX79LCQ1PZJaIU3EREkVwSKZ8DjnfN/ea3OoQ2E9SDzvR6RW29FAEmQnBegYHOo7bWqOkrne
bZkU07azjq2BpbttOupw7bZtbX8vt/mLOfqQ5brcWmgyhdG6LswFrs3qcJvctaDazw1JfDoE8EsG
3X3dM/NYBkOhH25Dik7a79KzXHQTufrGKVoUyASaolcuiolEu2MNi9pXEnMJNMOiGiMsWWQr7Euz
d5FhRAQOIKKmvVWReqIhLirjdnhtBXFwVcjqo5KsdZOlyraWzTNeLf+gdcjLbicgqxTrkgwM7rbX
L13qb89o5jOjOllWhilvGvN0JEZ7EZc1nVPmN2p31V0thyAc1Fu1tyn7Mq+W5MF2EmQD81qqq61b
YV01skWniurVM+hl8pLBThZr9sFLumZloJo3JJdK322mN/j9XKcM5aRTzZ66OCFNU30gDkpYLlOP
Xol/duxYyRPdkuUxnZSu63i1ltnQbRvVv5NHf9XJqgys0iXgPch230WKET+M3UsEDVAVk3W/eumE
d5WHj7IMX5TehKk2rR14lbvbJCbZkOIUcpFxMFaa9NnJhBr02K1Gm8lPSu2fxbFVrrQanF4e53dd
HIFZQnBAd8VHXT4pCMJ+9HbwkqngTsJAKaiiBz0dn3wJxzT6iRKMRseyv1NZ39xers1BgGRAaQkR
zy20JzFSkuAOncCtFe3enSIsGe3nWord5A0RH6LQlmK6mb3lUbCgMmvNRFGcyj7NnyZ1iGIJ/XC7
fiUAa0sj+Hs0e2Olj/eyqHg7MkCzPOQV0kjy0rZG91xFinVPBZCPrbtslRkQHFCFjbuOaukqGmEn
FSKHBVPiV6riAAbxiHhW9xF63k6hrDB/p/RMUROPF7VQrFMIU+Ha89KQ9AigkkBNoFlJT1eCmLt4
GIH6NqM4W15CaygDRdTWKqBGO1sMlptvYl8Cqd0A0LrNqyMbSyC5E8FC0tx0a44fnqRF3wu9qCic
QVelB1+H4au2ir0qrPY+KTL75AcmOdQJGKfwvUzt7iAKn3CBEs0YBR9maeiigTsPydLzAiATjV3t
/Jw5WUbF5lwgJWtlxX9QVWZ0iIYOvpHpawRcqPhjmdDEgveLrZM6UqLavCdKot9XXvueVygwAB2P
u7ANpZ0mbxpN7ZY0s2S8HZyUqQoo9XV8Jr6RLTuZqTdOMA2wbcNyPPO7eBVMmo8Ot9LYhP27bT4z
KbIfBsvjIrjGKXDpPcmyVK7zruW6UkcgsRcIZJpZ2I6m5x1xBlmDZDW5RkTul4fuwGjslTmCsGw6
eVi6dqKgBn1Qm5jycaRGOM2hpFAEsE3byVh0w9Jgwkv5B9PFbb7v2TjyTSUTp9RSUqfTqFt53N1e
ImhZTMp1H/LrrisphVG1pdGveFa7NLzyGoTZuJY6TIso1nb9ULi7wG9WoZ5tW6RD+nqSMFYq93g7
juIk9xluzqhbNlODwvDqcuEpKOJFodTrTIrOeoTx8Pa06Hl77pSu36nkUC/lToZGqWM28MN+WVGK
TuZPXoLh36jj/s4z4xqpHBz3uJC3eZe9K50XnwIQrlPc9u2ObohK3hkpPd4SvHuGimNtZdNZqzpA
5dOsiiLIhMSqN4XvdQ8NObtOWbWvFm8AJ436axqA9h1UKXHiOpxYyWa5vd3Kt4HMU+N82bKCuA0W
EVXA+FacqovmGkv2yzh2XBANldg1phU8TVrkFrUt/QSSsKaxMrPDca+pw07JR3HNiZ5FOrYsB7xK
UyfzViCjuvh0KzaOwjecxEghKLghWABfyRcUhHjjtgrqUtKx1ilug0UUtXhlfV60t6ZQGiFusnvs
tH0oYCanEh/sU7KuGpBfZk38haR2LKQTHKJeNrwKyjd47Za3pYs05Nm8Lph33l7prFisk25Z97VF
vptkD/NQLo8W+pcNXK1yT5wRXBM6BgWQQQNO2SPrRYR804KqqrkpRdf0u9vlrjQ1doBNGhfpM4wN
JLspyH7FpNZALMfSkit3rZp4p+KQgCOmvqzPBJjmWrUlJw4EaTRG/aoQfOjYfWw6rtqInay9aqNJ
nruLqyumVLEVA4YqXcVrZlTyrNBodzjQBiIkY1M9QgasJUKU8QO5t/sIuXURWyRNJME6m2R/khAs
rq2A9B0NouRAIZCWRpvupKwuZ41vskZOxfcy1bCxa1POwIDjMfnG3u+S/GJJCBLXNH4lgB5Ilqkf
9zLwfDuPznlQsjdWVm94Loe5bngXhr9imkQEu9oY3zoNTviYSfnd0PveUcuQXX+XPdKmhOItdcVl
6LJ06aOxumrU/UMlp6vo+8Feb8PDd4Mm0nGMSkQshrLdb31XcYGw2FSNDa04cssVl6pUphYrfrjp
Sily0J2QEOHK9epq37rDV9aRpjKAnbgXvfxoJKP8NJoSnXjE6G0zCRlj981gYtf2ZnvIW3tyGhMh
0ikoYCRDOcYEc3TtQ4O683lsSSbqEWvNbuIXrsSDgEHJxg3qSD2wOFVRHu2GkgMtN8x7AnVfGBgJ
CChBaJKWHwUA7miQqbRNIzAdvpWIw+7UVcmAHrZ3HygeoGDvhKOz2khulT9Dgf4QNOJ7MkFfURyi
o4yg6NLxPJATmj93Olom3AJMNix1mgprZX2fQNNRIwxuYYq+vKkkA4iHCJ1g1EjkoNq+jHSsxfFg
1dssB0JxGzJRGEJ0tnyoMLIMrpKsHhcGbqA9sZJqGCwiIBEGEobAy8d1V/dkJNjiGkjdM0LmBaoA
Isp6CALu7aeKrNAZ5JjgkGNy8e3u0fPAbICxMS5hEM/jaWXbNzG2XavqN30qvWgtzvWUCQjiEg6o
RxW3TiscqPTBcUKYiNcLItKysShIcZDljd2HdPeorqDijk5giPxDPFqXHKNO2ffD/aAUey8ixtZo
UG/ldactb7PgVAdphzSU9EmqMmP25nv+VvV0wCZBAk25sdstc5iYBexGQjM9THd1DfUDbEgxCa6q
UD3KXmVuCp3Kl2kh+biNanVsHqXOOwa0aMGBJwimp3lV6fn0WTptMXU0TmnFBBo5snAk6Ss2yTML
xFjBH+zA1Znuto3R62iy/p4VRrxJaxTTWih7z3nSUKKAYygZ4lro/rh14RxBXSch6CactJhjOiwq
P2N7QuFRDX5INemro8lrVqoJwhIw+12ljtlT1kjR1q+qx1Jgj4xGVXtqchvdfl/jNJQ1OEvTNPU2
bbi9HyVBQ3nM/GRh+LZ0jSqNSr7qr74fbi2DH0P1/4CnBD+rK8PSmjo7hcbkT3jgVBlvo7WtI/G7
LXXI/8OcldgKcnqOL1ahLSLSFHaA3SwB5Jw2VuQMLtmwt6WfoiZvJcewSVEIpTyeShQNjtwHxYtA
Lzs7ULDJ7hGVI0oysLp+TxuyWCJKOOzU+1CpN2WJHRzU4LDlqVyOdq/vU2Zmy9vNVpYWSTotOrHR
9h46BXgCsLBTnUUhohrGIdXrxuU4dcezwPy8nR2zpLwcI5m517spMddgEnjTx1Layb8rQSZiWzT2
JF3d3tdVSPDyd8U7EwGNC6PWHlGxV7OQCFVKLsqx8iRrgxyvpcCIbwpP3rRmQWWX4KYOqEHZnVjK
RUq8ghpH+75P9bUKtPKEHHhYAI0LdlF+LiXfuI98uuhWbR8VtQa0an2UqUrCWg/uPCkB8nQmbuBA
2I49mMNKTeq7gLbD+taJRbC2KYs7IfVnmIrDaxkUV/Bue2Zc+Yua52gzIwPZdpGwUgOkVBqR+4jn
kPZ+726pH+LE6qxmWw1pyhwzKyEE03YQRAono5E8u3jGZC/e1wIVTtFa2CTwUi7zJh9eMcqXLQJq
N6L8EeIPXHVjK915IeXLzFxUjSEtcs216XoS6jMmUHQbpdTPXdni18sLWlHMory7/EGQYb+DzarP
WlNwTovJEZNfNG9IPrQGayzClskaTcYbL9Jwe7sVRuIldqZGa14Z+/jUUy4gNyTYF1UFqOJWw+9G
X9pSkST8xE3apUkN6behGqVnMh+5rAXERQx9t6kD43eCHEZDA5TTUi5N5kSId+g8gLU8jKBitrLX
IKsOcheLBZzhW1OE4mO28UPZqf0WG65sPptjHN3nwgjvibS5m2royRBkwE4Ld1PbPuchVYiG0ton
D3zqkPhnN7yTvCQ4NSOOvjgiWiHQ6/WY59rc1pDTCMtvLzhEKhpQONRihTn37S7/fr3RAEbBjGSG
QeQBM3Z7lvx+00V6eFcF5UIjv/N0+ytAUVlbhLxWlMYXidT7yxo97rIf62ZrW3m26TICjwTuI0ST
w/62zsgKd51mUnGgW8aaSx6YpSeevtFL+oZt1fqPCpGXCgKXVlMzalbM2AxVEkSP1VQuhhSQne7G
K/yOmlrC6y5kzPODjoCgldpVK6E9DyqIyrJV0KPsJuNJ4kfJk59mZ9H4EXG81TJQUM3nQag9RjmQ
J7ePURfCjfawqj7hIkicQqeDkwj7LhA0eG4VJV0IerYeiiOUWSwMNETqnitvBkZmPhH+c9pi+WSS
KO0mCnQW+A9pqzzq1lit0wBJzBwxaTI8lq2nnj3bOOMJkW/SfURIR0JhnEiptPseycWa1mu4rjWX
8ica8ZzO14JFQO34lWTfe3FNmo3okHhhqpz5NmCOQaeC02h+Oq8SU1wrsETNlIxYWfmjKWzlYGSa
Bv03sKxtF/V3CtyuYwmVtpYUD72PD3NNpcwnBPDzkm4yFZr3Ieix0MCVuNW4cUZB/EuJKhj0GpxY
R6XID4R18AMtP/y2bLMsdTtU9lWIznuqjLx3WE0yrFaEOQ7jCGW7rlhq4qjaJLy8WU4gIC4F7Tei
acKCYOSi2CmRcsg0mehBFTMnYWzrboTbapBwBWVeAKZPINhOXYSQ1VRk4eUyVPgFFgA5CvvtA29M
Ca+sbLR7eYpNREZDhV0MgSPQPvPQMbPs/bhx9EQd9t/P3k1GtK5jOgKiyf27uEWQmbIenFOeH6EW
aDhyc1m+70PX36ZN+hSlo79xi/Cdo/EvSInqWRsqsEtMK79a1JsXvdSja2+ZC8hNTRCyGmI1sQfj
YlbneJrx5YR9bSWbfMmuDO5tYoOmscZoZX2P2KC6s/ykXEhJ8GnjWL1n5Kc7qMnxChYo42qaubs6
MAcHUBt9GoN8EqVNRlYPFWkRVTHukBeCmBr9Zz8ckw9dZO9eoHMqzEnJPcgt+UhVUu6aItL3YS3v
lI7MEkx95btNqzfx4y8tKqwnHdWJkYbmT2uQr1PHgZBHO9okQX4Xg+73Zge09i3rKk5UitLcUUpG
ApzW4CXhLM6VqSeItSYiXW+ctKFtSVG2Rpkqx5p4cAuy2bSczuVYReYO4Vax6cvYfmq7CMGy7vmv
ciMlW6FAc28bhRyNtpn0SroCWjXIDtTRQyeRaeDzHITE95YP9kQubctEWei92hJtoPhLUycpqwRz
71Zw6hoICHvid+Q2QK/hd5QZvm9i27JgYCsJ3iCvfdTonu+0HB8EKcp4gOviELRue4qrAFpdKo2/
TT1KCYnorWWH74kqKYGPK/ysMNWoNJGUFmTrRkUP2shq8Kx2NqWoOIkOog3GJ5DFlDmZObM8d9rJ
/dF5zd6sc4O2OdaQKKJbhmjnIlvYQzKEpA+2kNNtqVPvqltPR8CSWaA5caRMX7VJku7TCDcCS1Pj
mqEidUydLuOQdQGgGDRBLsZy3bak3/be9PV9Ni3V1QAxp6ZwYSIWLGlwkYPGvujktgY+a6K0jJ4l
I+oPPtHAgYqnQ/PpNHsadX6tgbaV+GTxlakrgW7lgbgtn0IyxzHBZIBmksA79bLaH1o6X2SxJ+X+
uwjhxm/RTU5YG1ZGdl6805tEW2dh2ew0eyUPTbeopuoj72eNXnHzXd6G9wmGAkZN1TO9BXQVaI18
MnRxHWmhXn3L7nYK3gM8zP2plJrmIUJtBIKrGJ+8SIBg4GeByrJ27D0JxWeF+EZ4KZLNSlvSzVde
ooBybJPI+8GrX8ZJh9hpCjJAqKLb3qraBxwsbzXyzIUVV5jxjUa69h3kehru9y2hJcjssVeVtXrH
SE/UQRbTXU+q4E6CUOriwuI+b0rwhJm6cPnQ1mx6VDvJJrpNPRQRQMIuIWyolghPIinxvITxc/VJ
va0/xAgyvusw2hhja0ky40BxgDCVOpM2Cg05J+rwIProjZdicv/5lpFBVWkZkaJSBS/qefcMDO9M
xzDyV0V/NvF9xVFMVBynz5iqcKEafckRzo4s6BSnj4f7W6NyrANxjOPshdZLt5c6i2Y5eeKJAUG1
HfS567bmJkasu8GHToriuKZIQM0/p3tetkm7upWQR+JY2kamExhHQKTqvl1ZsdXPsyyCvtqn2UcH
icUt/eTqNtUzsRvjzGjV6BzaUnDA/GbOQWob+rsHTidleCPYgrwcu9CKA+Ew1TUsq7MvV+hyp69i
mQBarY+3+qAWC16KMYM04EQpky9unymPyIHqVU0/LxZKskwC8PU+aXwD7WcinPtHQtTehDrRoVCq
VO0jJiHa6Mk8Ex0PJ3Z9VD5xv5Igp2iuy5knYFibd9tw3zuEvDhAaKoV9GjHfQG8EFKTnvXrbP6u
L4J1cq/5jvlFfe5sLY11sMgO0jGZYxDd5Tt1k++6F+zY7j5akeEwAxrmROt8ySzAwXV2WIkFlMKV
vrH31JscnrpZNdPn+pzYzWXDDgTljGgWsP1Ljwks3nKAZEChB/iAi/JDoe2frPjnbMA2P5fvIkKl
4A4Zs+BqH4Yt1IsFI8sqWAaOui4P6prC/Sk4Ycpyujv3J/rRbIfZeE7S7E49ZjvAkuv+jLXyhKRw
am+DdPA3xkU5kUWtXYatdQLJ90DKxcaaDXNjBjCC3KJqzTpzLpz8MLxjTz7nj/5rfvCB/RezYTew
VWnzJTbNzl+hIlhqM3nFK7f90O9YW9eUN8BDFJTgZtE1+4qu8tY7lvtuAVFrgcp32e6VpX+e2uj3
0gme3MU6DVt9JS4SIGPC8tJ9v2yXnAPa5oDKajGL9+Wzdgr342k8keG65D1Hv3jG8nqBcIVD8jf6
CmfqHrfhnb5FWuOUG3hwsHZIxx2DWfwwLmmhnLSPkXTyZAF26WFKGBGz5gu7UMI+qlsczxucrat4
XyykdcaRSUsypWl6+CBHsaABbZjpx+TdXJCcszTZdjhPdtVW2WSLaS+KxbClCAYeDnmr0zsjf3iq
Pr1deXa32t7beTtlTzjWkpA+ZBMUOq7SM8SOLTGBW2+dHYHJrVj1LvulvtJXLaehdHLCsXKnXrLF
g3mI9/6mWhCx9DXttLz1H3DILYcvJEPFVftQngEfKc/Bsbiq2+iIF9vhu3Pwm3scFXccq7lqFhAQ
n63T9E89yscZqK3oTZyUZ3PVc5qsk7my7+JN63SLkUSrfOOuKO/yQQyfi9rpuFFIIpmXzjWaERbF
/9MXNCzYr++/GUaX1WL6M/1wwdmhLD+70vZZKRv9ED9z1aQlrU7HntPXQ0D7ku2Us/EZPWEC3on1
eLEf3UfaoE7tBFdxGfw5+Z57i7pPTuzw3GQxNuN+odh8Z/DRBH/M+X/2efvPPmJmW4vP7J1Gz0Ha
043cILllV22eDcTY82m3dI4W+jneGSZzH80XxgmOj0XiV76376SL8iFdiNriruC0KR/jc3K9/eHg
D9MWpz/XT8vxlt0snTMvn8n8QbbhcOft0Iivx8fqZO6SZaNosP4VCFBNQTZ83hr3OuXiBfVYypYt
2JcSiGmd2DUpq3jiGKLW3Nw7c2HP7QXT8rW9IBtk8Tk9lZYBbmg2ZSkAZ5hxkKQvzsxjsSvW07PY
cGzJbPcMa3lWOy7X0b5Lrt2XdDlMh8KzvgeGeNc+t8/pnoeMx5RXUEVv87nbkl3P1SRO946EEven
zwMmr8aTciHkYK9cxsvIm6TaSuuaLXFtlvIKBsqCB2IDjuBsbKwNvLSDcW7W7lHH8n+wHGNjbEzS
HxxaxMaGvda0mfXpH6odkvud2MSP8aHbdWsyVJZYUpaExnMyqSjOYRpzGttVeZdv062HvQhpQ4k7
rmnRgWbmcUzUdqPUzUUJqcV2uo26rLSeCgGBpUxJwBwpYMJKYJ3AEEAySifNCZzZ/vjlP/79X//x
0f+n9zM7ZzHoqrT693/x9UeWDyUIr/pPX/77IUv47/Y7//0zf/yNfx+CDwpe2Vf9tz+1+pkd35Kf
1Z9/aNqb//5ktv7b3jlv9dsfvlikdVAPd83Pcrj/WTVxfdsLjmP6yf/Xb/7y8/YpD0P+89cfH6RN
1NOneUGW/vjtW5vPX3+olnY7Ud/nafr83745HcCvP2ArvH28Zf/jN36iVf71h2Ta/zI1Ydu6YJ5L
ddUUP37pfn5/S/xLMVVTmLZmE6KK6PHHLykzNP/XH4r6L02oBst1TdUwt2vsQpUBwuJbyr+EZWuq
zIQSJ4WiWT/+z7H/4Rr+32v6S9ok5wyAQMVv6z9+yb8v9XRsts6+gfeQVXaE8qulsKH84+0+SL3p
p/9XXnSlqdWp6kQMfNaYYyKD1Jql7XOQdWfFgoqvBgAFsaMwh4gj0+mSEpLLqH1RDPFnvzt1v+3e
73dHKMpf7I/GbtA8s+juG9Yf98cWRRh4o6nCqdWIwWKqxVIWXmP2gdfqMbTJKJTqveLVFK1CidfK
LkcbTfAsVusC2Wh/oek7az3Q7ln4qvRI0bPeCbBgjlqOWKlakZmw6uUWgSCjONaoFjkxPXCJhpik
76oRXqMbMJMW5rIjetNpB0laMBX2Z1OLRNXPdsb8xsDZQwrdsu4CSiw9hOcuiBZ2PWZLoiteNS14
bSXrXsZ2lCHIlPtuIzXSNtcEhWhYwPpBKh/RYO0k4lcEtLAw/AKhRdj0R0QGTZffBcQPgbsEusdU
78tj6ignr25/LwiHQJCwqElnLPWvXH/j2nMitpp1RKo0r6Yas/1CuW7Ri7OfHZIqntdkBRCKNjNl
Vt4YBHqx8zqdHGbiDXGxJxVtSjmj8/aEPC8eJto20nXZWtgMKT5ZrQQ7lxKFRu9auE9x+jBOLiLQ
1G1FcH3BOAGNEnYClc8ncuhc3keI5AH3AXHTAvqQb/QCqJ9gnDBViK6JrS37wHVc2q69x8AsUTNG
0aRk3jOgqrliQqxCskpRMybmGUGwUp6qYFin3jE3h00WTYCxEJ939inZn12IeH8kAqijKQWzCGLl
XRlaK4X5wXgn+ul00dNfeAImIYaJhSGFGx9rJNnHc1MyZz60uDG4ZvBYM22Y11DdXEO9wwQ494HE
D8aDoRM9QsXDL+lxiTK/R9/5VNpZNyemgPiiUXsja/kgTzqLXK/OGJnvoNe/EOliz0Wjwxr3lItF
hpkrhp+iszyg55RLdf2JlhYz/JFeUlhxJ0VdD51B7VnKNwMMlKb6ALVgzqyMiX8pv4550i1Uz10i
/XjoiF4pyYjTlhMoIyABLYfakQoORxq3umuf6rxcpMZX0bz0TLGr7mLxULFYB0IVHsPx3vVpIcbv
Ie1xZMCrDsqeW2E8t9+agf3o3rXhg6p/VzAQ0y3wJgp+PRA6SJe0QmMk1wBq+l2LrGmItRVUJ6dB
ZWOQhDulwIDiySUGdPutrg7FWJ17gylsTQ2KSxbtE6W6JrAPVQpHrr5piEROcpSo41UDntPjWQ04
/0SlnCJEC8uugRhX+eY+E8qhKteqXcNnaTogbUDkmosGgZ5dHmLOqG69e+W9imisciHW+qduBLMq
vyrwLW1WTamMSi6JyGqxH5KB5+HBFZcmIHRd/9Six3o8WPVd7sOHKDemN90IZ13bIqsDPcZMyfwK
uNOL4oEesFVhDxuVnxadcncVju5Cp4LpKq+BpJFdrr7KKTEY8lzhQ5tBXXB7o8u0YQ/5r3o1heRh
VDFL6T32EOqTY9xq7ry27EtLjl5ouo9By/eoQOY6+EKocANKY9e+1/QQP+Gj7Gk703O3NXHqeqg/
ttTdZRjDbn4xm+qhVNvXibFITQ3Lg7ZE8PgichwTIfBH4is1cZSR4YcgXMk3i0YDr0PLRXVXcZRx
hZX2aBMxPCtDOKb069yWcpSAxJu91612yTQK3XboPyaJ+CjFJupevKjdjHHo6Eq7mt5Jif1m0EQx
rM8m/TT7zRBcXevFLSdwNlxVsrgyj84B40kjH6NbyXpcF/ZxYMHVm+sCm4YR6EheorUfVgsskQbs
e7s4NFNUEAtLg2zzPCS1onhWzTfJZKrLW8Uoz4P+iTuR8EINmt5RVOUGgdEhQCiYp5iMimAuA/4j
tGhZtQZ0W0lZk9oIdoP+OYJss2ZlUoRzO/9oVBjTBSgslBko/cLaW+REPhZ1uqp8jXzEznssFH3v
efkM4dZpILckDwJM8qRLsZYHubaR0Zb1cQZLtMesEYwUQuT9aJ67fnoxHhmkqY1HVxGSX43rUaXH
LBflm6UjteomoI+UHvxOXntW/k75eSNH/qoJpqRaMayHsT1Udn8Pjm4XBsE7HD0yIOS7uBT7cah/
mkNAf3NYZQgO8mqfcksmhaOnMoQtlh/GSio/K0ve5zKjQiDrG69LMK4SZ83TFVO0ru400KBYnlvi
WmhFmgXPfKDox3ri7sCYS9QKa3jnEGG1MDxEu437aPO85FRNGSH0TV8HWxQaOzUxZ2L8tDHqxo3Y
BgSAVciXygddQyyAij1OHtwOshhSY976jLzYurwBL8lHrIMMmq62e5/hzKwGHUVNsi5ieSUh2rNg
Qlj93ghTupkFzXlvaWt0FIr7oHinvptTP5nEp5pULTCPzlx/XII/maf03jGpd+jYQUC2EHZytPaM
ksljDOx0IAEoZw3hAjBUQHn3SLk0iwCXigUZuoCYSUqi5svexwoDHZ92gC4VS6ls7vr+0iBwDBty
eKZyAaVm1XLkMl4o4yPl0oWokQ0gnxrJnzMsvGfGfixZkQwQ5NpDFj2VnbHppzDujMrBQCq9hsMI
kElBBHxLmBPtI+yV91hNyoAI9KzYpL62sjX+CXR1DeXRl3CcDp8B3VefhkNfv+uN8SyoqfslGQbK
z5akDQBTmWEhvhvR8aQQ0RFIhTAEQ0K2IeoZPOW9TyxE/2Iivc2bZqtGGFb9i09WwqT6BYIsqY9D
8BKM7mny/xYsY5T6Jclp/oxiYWoZrRFeumTBZDF3+GOVJ0tFPoHsWE3xqbK9MfWBCjPDBndlSa0c
uktVfxX2vQDvZ6gHM+9mUvWU0M1QOFdBIrDkSY6KXFqwPmSlOQTEX5dkhLG2M+DqJVcQkJpMJFtl
E9CF2EoeweE9Gu2TFgX0wVU48SSZ2frRDWgccwMG7qJoT6jcEDhSWSMwht+bS5qxVA3jAfvXY8br
LiZzrWVimfe8jyVpQ/dyppMKUsGvUr1HIGInk8Vg4ifH0oqesZ5J6r5R7jMJwV04Gz2J9xa0puKc
tY+BvfTcTR8+Dt6LSpSR7hF07kk95hBs5NbnSCZgg8FJFubaCM4YTz6DgaYhktkIEWU8Sl+h/mmY
Yha45oy386UOM8Yr6N9i1JdNFziKKoD048Noth6qQzk6CVjdYC1GxudcK4+lR0kGsaawnlper03P
fIh8wc5beYFYMlJvmL6sGjwscteuXeJbcvx93lTeJBEqoKGeMlazRoAbRbhBC6+68CAdqGeJ80BE
8ZFVJzNL7qMqgJERQ+dMkfUGjmQdUmJo6kA9iE7CsUdFcXzEN0iDhRIuN6W/g+h7Km3sXUQfgJcA
CUcCNcO4gtADHBKwkHdRSauWCUWNxl6P+5Mg0SaFC26LfNZidQWNt9XBxt9CIOlQ9cPVjbc2cFsQ
pcSZCYCm6r7SX2VeTFH8UgxrIZ0kWgpJ814VxOYs4VjOYSEv03HcJPyinGtOrnRYo4nFUAirA9Oc
MsUtoMPb1Df6AEZUIx/0RJ67yKZMGqEj6adRe7HSd1P7iDQYJJikw4baKfBFoH+BejXVYJEk1dYi
ZS5ESpMYn9oY7vpwG6GRkAHSNhmHHmMoGzH39xLtVHAf/JaQSiqvWKVxD3kycTygRmJygrEcbgy9
OSCX3qpDAbARk9FUWvYyb6EjMhQIxabmpVnajwMxDUJN7gsp+XSlV6OWvuxcuURGfXbTOJ8nqBaZ
OxeX2mjdf1oD/tUKEGSwwc3KAtCcVoi/W5FGspfThVZVhxjnNVEUa21Fcss6XP39UtP4i83omqYI
Q5NZAdt/2oxamZFkKZHmmIxNen6A31pzHf//NqL+8VjapHY7c2AjWk4kgP4mUNUVxunvN6JMa+I/
r+F/fyh/WsMrtaUrWRpr1Ca7L/uruAtexdxdo+kWDJsz5DRbrF5b/6e1//st/1Xx4Pcbnr7/u0vV
K5Jn5tBQnB6a6/AgeDP8/QaU6QT9j0MTCstS21RVjWLHH7bQ2KRpE2BMAC6lZn0eI8yYMS7PpVWy
7J608z9sjmLM327O/uPmUiOTU3WKnYOpsaIrtJhMw2TVOsUcgeqcVv4y3PorKG7vFRbgf9r8X96T
vzvaafd+dz6DxpTwZbB5aW2duoVC0gvzctuJNu1WmVPCQJ7u2It/OOh/2Kou/3GrKMy1Koo5x1hQ
KNpjaBzzmemgjF+C7qx21DLBnkiOO/+HDf/DxdX/9AhmkFGbrmbDLDjoIVA7dtyNtbBW6WLYGZt/
2Nr0FPz5VjJkRSg65TMAJ3/amhXI6G3jUIMJOtOW5jx0kNlFc2A9m3hR/2x2zT/cvOpfndjfb3E6
/t9dTvqhsdsmPB50DB78FS2pZ2uJ82ieLLR37xFB0mycE8C2aDbJRlsRaL0IKLP/b+q+rEtOHOv2
DzW9BAgBrxFBROTszHRm2vXC8lQMYpKY+fXfxq7VHZZTcJu3u/zkqLIkjs45mvbZu7xZ+XLcIy5+
uZIfrIZ1INfGl2PLW58HPMKgUBMv/CdoxHc768HLjvyzPLVv0/eVnt+b4UsLKAkiHLoBhU/o2bhp
A/uI8s+Ded8eITW9H8/uYbm3tc+cp+PC3LE/JMj26Gzob8AoAChwDT2Vrw7rVpaOdy9NLz9rHslF
TxUqGzKANWwsUc2V/wbJG+xsw9thbx0z1B3ss2swdTsrn7faq5ILWVNnQz2vWB7ehh6qKxsvr6Dn
AMYDUhoT0oNP8a4AlYlls76bgy+/VkmKgAn1Zef9dOPhYB54gBzMDr9ysAMNmrW08N5y5lioEiM4
77qMKlkQaAq3bYwc8gjX060HOpg7kN7t2Q5KZjfOvX0yA3mKX3Br4q8sZ398KSWEoVffByk3dvJE
7RkaMIDQFNAHPXRYbaAB+IOfAB68BlzobHxcsauakJTeTCXvFrjySGUv7YP8NK9t9k38jIf1O3EF
EYxz+LSWjv64Wv/Zn2l7rgkMm2WpCTDkLW6jwFmKR8vxNQ9wNNoNe1QenaPDal9q6vvZl+36WLId
F0XYSrK1GqcnvujmlDMG5RMKMw7VW/H2bdgDknGP240DXspW7Dnb6zLBz31SsKm4xMLzCKNK/Ht5
ljScjIjKW2jUnvhdfUyf0h0/1OeVnuhyT0xJqAZDGTZ1IeCBclO5kx9tcPgeIVtynvB5DFP5YlwN
zq+4+J/e3/7fHtceqh/FcyN//GjuvlT/H7ywgRL1YgL+eGH78IUndfPlt0e5n//k1xOb6/4b67nr
MtMDM4FFbPjarxc2Rv6NhzeLeMz1Td+3TMTzPw9stvtvoNjmrYDnmR7KuTHF/zywWfa/MXV4l/Md
vNoxgv/0Pzyw/R4IhoUuqGeathLcZjrFnE0FmIcSEB75EP+KcF2DUsxmZV/zuy/+pwNLyVWMZe3A
Q3RgGvlry8vrcqIr+VDXtJLwG3AdcFAbOkEGVd0dQX0N2DAntrKKaixjKcsYD80EmG0A7j02PFQU
OruovvJQ9H/hIx9+xf3lU+Lvu4H/2kVZm8cR1Z4oGcFbvTwPfvjBctpDKIAMF+5xuQfdByh5Ju7T
moctSO0kAR0s1DizgX+p+3aleZ31598vNhcR7g3pNOQMQGO8RvE+dKB/AlrkbYNXUpfd1UZPLbhN
WDUZyojKK2F1L16JV8jlDn5fxf9r/3lLeDF8u3LAxFaGoPwDqxYYP984hJwK8Am4DQjCUJb+Ky3+
hkq4nOfZGf+b9f/bj7LCgD0BEhsSszCgPo+grC4v+k/d1Jw8XI5EhjXuii5bCQjdNynB7FqyFV4T
0qDB8eK6BGIXN6FQ4gPnEbFy54rmLS75l+2nLNf/+bA5aV0asEZRV+fhqQ6VVgDtZeKcDZACtI5N
edeV9zUgxakH6dcjzokrIaPxOFOJd8hryDqv0COqmKqdAEVMTsVKmvq5m3lnnn5eXlz4QyYzaGZZ
YKUQVnZqKBZGvzrh0eHYUtCS5MWzgJiN40jUUTU/lk2o+x4lBYRpO4QyLPE9ZoGaWgHFQPFhW9NK
7HNUfuFKCamxAZOnA8VvsLKuHNc0aeXn9v/CUBOtUE1HUicYKYSZUfs3nlAW2V9NJmgMt41eCf4Y
KPMUmmBOYJnkKm7cc9mzFbfV2VwJ+4lKyEOT2EE9WHNXZd1bFTUb3VOJ9K6LhRNlEZrOSX8F6mwO
Da2Ir+QR3cCV2IY0iQgzAo0bGtNT6nug09u4jqrHianvgamY00Y6iqOHcOWkX9mKzq78TlQRJWTN
sE2IZUDDre1NHAi9tAPhiwFIXwVmNavP7LtNHkPmjHjhlNSxOsh/o586HT/nhQ/CVhosN637BCVK
LZajcoMkKLiKWlBtefcU2QCkC8hsWXNc7kMzuUQJ1xjMEQ6IVNFH6kNHu2uzQ2XZ9TafJ3OvF8YB
pSEDZz04okvAcsyUBjKXn5YHrhxJ/7MKECVUjaKZhD0ONHDxykSMN6NMcRn5CJ7mD4XzKvGUNYgj
5FwOLjFuoHG4LdaIEsYZ5Sh6SNoBtIHODc2c+453v3CE2gVbk9+IEsY5uDkNbCjBsw8qBYGSuF3Y
pPdZ739fNplurpVAHu3c70oCUFMxi5N6XXeCftyXLW0TX1mTcdqMgesZhgDcldMe0BZwTubTimHm
mP0zlomvxHIt+7Iqm24M+kmcRwEsdoISsrI9C18CsxM9YktwWP6O92OO+Eo453QwJz/FHEgzv2/L
FpSfEPsZ2JMQ7coK+f404zny96AwU5tWEL4bgskaWYC6MVyOeV72lg2Ztymqia9ENZMj2EOraghA
2PItc+hznvkrK+RsiPfmQglpWTpi5D3geBaDhHc3mAAHlGDwpo/uAD0YST4uT8T7zgqBqd+t1E1m
YptdCWW1tj+ZtfVUF8PKHM8++d4nKCEMnlbPABPFGDAIyvERhEweKqQ8yGQ7qNKzB8jTdpDnXpmL
n0DR97pTwjoLnUnISAyBBdYiALx3oNa0/EfWAVfE41vbnO4Bu8XLPOh4nNtBskOB589tVlRCPo1k
iBd2OQZVwj8VLLsx8yTY1LSnRHwETkUAVeBjvDAyVFXjjneWbVhZOTRx6CkhHwJWUIfwY5SaeyCl
MyU0guw9gJbg90i7v5Y/QePLnhLsdmHleNqGj00cNLBFCRTgJyPPT0YEeVzgVJd70WQvb/7Ei0Uw
MjiKyk1ETG2OZ+geXKd4QjdZ8pcR4o4xhuiknfGV3KKJGk8J/JQ7hTDsZgggO/0ptyjUv2Ryv/wd
urbn3y++A5qVsaTunLdG6AST0L+aEtR7Ljeum28l3OPOMgqokw1B17kPMgL5X1juW84CcGgt9/Dz
3uedOPSUsIcPgexHFugCZRNDHR9M2zo7BWiJ2Vh96dIn384ACj7CCaDOAZJcMJHGzZ5G8rrEiSwH
uzBtgdSDnocBdoMSh8/5/wFF9z3K2ECx7IAgbgTpRHIYmidDRtBSlitZV2d7JYcI2+bUa3LglMLi
o4PlaIqzlRShOX8ST8kRQ1q6NYjZsKMBs6VL/ga7o4d7ae68WuVfnB+hoQHY88pFgSb3ukrWoMWA
Vxo80wSWF+1DhmK98ivEP3elgUw/4pXGJrv11KvxKlfJIrHNPNJaHBolxptPjKtGdqBWn/XMIR2K
uTNQY9end15/TVAXzixxGOIpyLIrAQJlM1vJZZrJc5U0E3GnMswEBs7TGAh7Nu1RqpmvZBdd40p2
wfYaN/4+H4HBdf9OZ/lDEG0XGxtX0knfdC6P7GQIbAuE2iwqvohifFyOR93A598v0gl0UOJeEMzN
QLuPluueemY8LTdtzuN7J9RdJZuAn8POYi/9Ne8C4KjwKxbdAnioeebnOYaPlSgBbBxvN46vAy6e
wcJimM/LA9B5uZJqYlBrQjocEKGM+i9xC9YwGyAm0+8fHYMfe889WE0XgIV9Jap0fq6kh84cq8bB
WS7wivEJhL4fpZ/s01Be+RNZwdLopkvJEjIDeDMxsVbGTPpHHsn4ugeBymHZYJrW5xqgS2dwCZR8
wOgyBA3o03HLhmMoGDySbasiU9IA6HQNu0rFFBh0qj73iSCfhQ/ituWxayabKeGdssHMvdoZAug0
7UELA7wU1HDkJ6AhURwi9vC81YymmWimRHtjm2CHjCBjRMFI3cc10HXDE+DdgbSNtftV3VwoQV9L
ECXKCdayBxQc2wUYGpKPy6bSNT3/fhHzhpUi1xMxBmZSP5Gm/5qb/aZ7GLxS/9505Q0Q9W7KKejj
+GQ6EbhXm8O2USvRzCAV0UYGRh1ZQP0aVfvSb7wBIyqWLxosINWnmSW6rYwAPM8DtN+MH8sD1+w8
mRKznMiR8VJOOMCGhxSSBg57nY8a84mtBflEla5sDTVu6SjhG7pZbHWWjXWiz76zMbr3PXEleQ9U
uVhJcRrXcZQYjonnSBDu4oIhLz9PKRQhubsSwLqmlQAep3Qg/hRiCU2bD3VavMXT2vnr5wvBOyuR
owRsRsDfVUxIbKibABXF1zIENES692N6V5fYN+agab7r+xNDIW363IPDEFstd+rOTfkdO7BRrt2H
apZER4lqe7IzVJ8hqqdkfI5IesfM+kCaNayczobz7xeRDRp3r3MrAOmLKj/Tgj3XtDoue7HWhkpo
U0g9QksAFBkJKAHBHAshCRCDDWJHQxSm19m1bGYTkuwVW3daohYfm8kRv6d+fGdCCwompdAqWx6O
7kuVbNA1hhE6HbKBENY1qpCeIp8dtjWtLOPxhNcz6YBi3Zm6NxxXrllDV0ati1AlFZQZQTUMgYph
FdlfaniWkRpfQbYTUApBw+Xha1xMhSUxEHQMENjCQmhYj1PIriG8CPX6mL4st6+xPFVSAGj8wQFM
KisAn9XN4JHHyW+3rR5UTQGJrFDPA/d1I2z7Z/IwEFOzatu8UiUJQKFQ0GqwRkglJndQjjqDLfVp
2SY6mythzRqw/ROwZwVmYX1K6PBcg3erQwXScvM6k8+/X4R1EvuUWw5Cb7BAZcNwHe167dty27qh
K2HdkdpGLcuIx4Fk/JZVYH7I3E9uV39fbl7j8VSJU99nCciI8LIhw/bR5k6GallxNM34s8eaYLkP
nXmUgM0gBQBmR/AFWTO9JKuv89RYyXqz572zcKiYY+aB1qxiqCUkaWZ/BdUVOJ/MswvlKxdJwaHe
WlRppsFW1m5LjplRgxw3MLr8lYIfebTAPFKu3d1rvsNWghZiA5xMuOkOCG4sqsZ77qcnkHYeLLDI
jv5p0zyoIHiX1BBnpDAWGBueOATPjNL/tK1pJXYjcEx4vofLYjvObkFE9CErxErTmoODrcRuSqGy
WicYNXYJKAvPvhjgrW2d+hSSW4b6Iyqmc5WXV8sfookHWwll2bh1HfMUDIYp6ABTlLBDb80B1YYp
7CsINRQrMaH7KiWsMzDie5krkUqhabU32nw82RS0Iik0we4qr25QYtX7+8Hq/zIzsYYB1n2dEu1Q
y3VMN8KJu2Dmt1mQewIHSAPpEIiLfNlmQCXYaY4ipGY+BkAVYJd4/jFkdZCHAnWv4bflLnSxqKzS
A/VdFHTjqd2L5mJg3BftUrzjQ8p4ZRswR907WUXFxIEeMCUl8i14GI4oAjh6BPQwCQRMgWqh4IZG
6fCmL7GUsLdBLMziAsbqs/B27BiKe7z60MC5l9vXfcicbi4Wpj5jU9+CgD5os+d2/DQ0qOQ1wP0L
/vJ0MF9EtdKPJsNbSvhjy1GHrh1NQcFd80MU0+kFnKnZtkuVn/URF19hUcgD2hWmo0niGjyrMUry
HIFtzsroZ2u8N91KzIOSvwANMd7ffZp+gJIyBFfT2wZszmPbHdsxWUlkGre1lJCH4kyeiR6vDhYI
21IThZrYEufJP/je//FdHMDs3+e6iIG9n0qs5EMDvR8BopE7Lx3rYx2a9rbTpYrGbkuwaCRjivv1
kj9L2jx1uFPdLbuqzoWUoHZdPpg0LrDAQsf8BtWbUBqF2tOmxlUsXAsdlqjK8DCQxfWPEqR+2KRB
x2Nb40oQ0z6rjRBM1Fi7wfgWTsXLfHBcblv37KDC3urUs8dshG9SyCrLEVV4zWteXqdQFiPyYRJH
Z2q/rF6caVzUVOJ4MCIQFjDkI5sPP6QJdRa3/NxD3WglsWoi7edN9GUkp1bmeg6+pvY6MGbxv+v8
Dcp8Ry+T3/GYsGwzzSKnAuAaEHuaoM2cApGDTc+PrlPu7yVYMyBtRzfOuRLLseE3HZia8b4voKmb
x/50sk0Uty9/gSYWfoJ5LsyU9uDE7RykU8eDSJzXPnJ7baOpM46yPMeoz8ZGFlf7aV1eh1bxakjj
Po6ckyDdYXn0OidSIrmuccHYMeS5noxnL5UHBt1zKDqsZGtN8yoariepGCH9DNOTai/ASOz60LO1
x5XFRmMgFRHHsg6wmQ4bwMlo4n1JxjsQDKOCJ4oODR3OyybSdTLHx8UEN9zuBxsIi0C2AOVWkJvp
81cTQjtg/g6Wu9D40EwKdtlFlMVOVhSYBcHSr/Nbjs//YXL7X1caFQ0HeKmX+AKjL2qAjMoOAizj
GSpzK1tw3cjn3y+MY/JiLEu3xxtKSz4ntnEGTmcFIqXzHSVsQcg/uFAdwf6XTke/SI+VE+7b1D9u
s7n1+8jLsAb9MPTKAxcaxmAHsG86N1sZus4qSuAasgRiOHGwvItuD+755zyMXpaHrcnKRAnYMAed
PBS9pqBsoBPhCvMOsqi4Dxza9FCNY3yODHPFK9+dAODf5uPQxdyWo+E2FeQvg9xBMX7q7k2vOwsj
2ti8shSLqgSbdozU31Povwgn6a4gdnFOumStIv/dyMUHKJEbT3ZqUgDDg5Sza5jtpcJVNUSSH3H3
+rY8He/ONLpQIhdnG0OgeBFHQ8wEkcVNCHmKbU3P03Jh/iHGO7+QNg429tCAfay98hu6kjh1w1bC
1ktthscTOGgFqEeTQC0FynjLw1YYCv5BscIkv8Wt9a+KjzWVzXxn6kLjrdp3xAn+NYHUOS4sPCmG
bfMUTfUApSY/RKm9IybwN7e+Zcya8VZ/A8XMGioRHtRzwVxttNlJ4BFM7j2Hg2wX7pGvPPHo/FsJ
parCHYtBYeAuNj5QK7zJyNlou5XW398NAuGphI8FgmoJmGcXRNnfkn2hcXaTmFD47kAWjEcKvMxj
R1h505ZMjO6UcIKmcFFldt4Fkw++bfbYTPzj8oxqnEXFlPUmnuBxTKmCXjS3PXSL3GJtj6lrWgmf
bJB9C6EdQEgKflsJG/fg7HV51JrZVXFjBrj3WTjg/pvExqtn2N+x+wNts9s/L7evG/r8+0V4xm5D
jLKeqiB0wc0O0r1shyK3tYI5Xeu/BZH5ryTuo4Y3MIwgeX6cwuhAPL6p9gcRqix9uVVUVgYtw2BI
yl3fgSHJWQN8a8btKysf8C+VaKAXEfh2JaFE3c2S9NQDueSy1TWz6ioxG7l06MBI6ADxNt63FjZ8
bXJ0E2/bpKqgDUFtwbk3oYrIMOpdlUP2TgAxtzJ4zXqkwvUsiFmZYY5AGlB/8gRpkjcP+Apuucd8
5mtbtpBmBlSOm9oNBcjeUKE49U0CpRo7sZ6zNOfGabl9zQyo2Lpw9JOitgT0eUnxd9aX4zEa2QDW
mTE6LPeg+QIVUFf6aU25I6uACw5a6dHYl9kmuAaw8GqWhDiuaXGMHiSLx0LifTUVK/cWmtlVMXEQ
aTSTQdQwPBScsoqcePp9qH5Usl7L8LOT/3H3hcEr2RKqIokpuN8FHl7TIf1wGIzvgDZy73l+g/eh
GpLicOiVxh7QT6y3xzD2QUUP6sjU9q9xVw7tqeJJ4nQUue2Vk9+xSF41YEaMzRcf/8rnzT4zoX7p
2OD1oYfKqYOivMbTqgjN700IkuvE+IuAnw8XGx5kw1II0QMLFsT+h21TPzvdRVINJfRWYUJU1RQu
PfR4+8DLt2Ufl1vXLcnu7HEXzYskYk3OUC5CQnFygZBGjZZfn1BsmXrsjPpKgZoqsATul/vThIqK
2cOep8hqXLIHE9jhANH/ggr0q46Wfy83r3M4JY2PUeV4hccdqGKAAs4W0b0DaXXwbpbHbHBWvFoX
jEpCp4SLsZGFE8QOMK1NMt1JZ+39RmOfP0BsuZ3JpEa2TSweMIj0GWk8P6WsTLeueWX7Xybh5Kbt
iBrCuPvQtc3eld2N1a7dRGssowLXzNp1oXKKmvbYbyHjG/k/QheiQMtzq2t8/qYLT01Rymp6EmMn
bXTFfKiW287KxlTjNkwJAhmaNbc5qsFrO/0qppfBjMEbl+ZQls+9w/Lw3y9oRkGQsn+hmWjavKtY
EHXQOJ6SlwTrNESokV+6lzYc7iGy99XFX12oobbhp+VudTOuRAS0JwcgdlLQDDjmAy98sCbGH/vC
XznW6yynxEInoLLVV4AqWpl1l/MYEp/1geJ8YqwBg3Q9KNubJGGg8E7gU1XDnrMk+dsukwPED+e7
rWplFzIvde+sIiqyjU4us/Ia5Z24bnVQ9OBccTAXgVH23sO+3i6qu9Zp0pUUqPFjFePmoGY3YqGL
ziJyX4fDKU02hrfKGt8jmTs4PMLFnMS8aTiYQaMpBBU75OS/L/uTZjpUqBvmm3Q0wuiHsHs1JnLF
QuM8Wdm9IGuBrutCCfS4c0bLYZYTgEv3cztZB7eUe7cad3LyH5e/QhMVjhLwKMSD8DBgEMHkzYS2
EF0fxU0m3GC5ed0UK6Hej16a1mkPzRjXjKBWxB8bsMuuOKuucSWiIz5kbVfCPCyu70wpQV1mr2Hq
dXZRwjkmDqo2WgzccqJDWA7Q/3XZQ0JXeTd0g1ei2U0isN0lA6r7ofjE3OLeycttGyUVmNa0Dsuj
pHMCoy9vw8kIuJs8Lc+nxiwqJi2GSjGbAL4PwhQCvDU4N3ZjG99GROYrHqPJQCo0rYmyrI4p7FJf
Z+SAd/swdT5YUw2JqCdL5tvcXoWogaRyHKndO7gpDbOddddAU6GryhXH1Flp/v1igYYypMX7Dlby
xoo+AtuQHa0xGa8hYFttW82oErdhX3tx5mKO5ZChGItkH6PIPnWi+bhtopXA9UyoxA0cFCCG8KCy
ya8h6Xrw4UvbmldCl6BQt8zzjgV5W54Gi+4hNXgmE19ZjHVbDJXazEhQBY8SAUQXr658CYELawwl
tL2TH/lo/jW5/X2GoODEPDgm81HZXsYrfc87yHeWUBXJFkVx26RziECv9OgMkKi2h/RzW7CvNgvv
Cz5EK1423xW+05GKZBsM063LEd9Ijdcyf8BBxSxDsHi8DdNn23g1G8heLM+W5pNUUJuJYpKkySRu
PqCOCLVMbAVk0lRBEwm+lxRay6BTWLv20yx6KrjN8RrS+7PntUY/fexDWTyMIqmCOhq+gOd4E0gV
9dZz9xcxilV1II4BGpo8N54y14WMTL6lehFNK+FvDoDqIEAZ5FbsBxTW7sOmOi/PhGbVUFFtNYSH
sTNvWUCxy+wsEDV79LCtaSXiCR5ME2/CJLf5VJ4ncAbuq2xV0Ec3q0rAl4PVWFCEBTvZBK5RnLfi
IX8qE+/Ex2zFNroulCXbGb0x7GTCgp+QARe6zLiiSBpgsYQES/+ylTSp/Q8at7mAGozXKNSNopcB
tYh7DxUUckzMbR2okLWudMGZX2EaCjZk+zwNDTx3pOO3MTH8b5u+QQWrxSXYQmIKpqyyqcCzOxr5
HW3qcF9T3AYtd6HxU5XTrYKiPIrjMRdmOkL2D5ebD6Ckc75ua12J3bCFaH1rwpnSzi32JL/NHchz
LLetmWAVoxaOQzzULdrmZfgNKtoPQxJf5/2mcgriW7PBLtJOZRVFmUQ4hVplP+x6wgsQujjdSgjo
zG7/3vpADZfIGLkztmliHlIo8FZ7PJxGx23GUaJYVFRg+ChT91HACrmgwwB+BzOnK9fHuuErEcxS
nmOZge2x1pj7XEbdHmzp07Y9h6XsuC2oKExTBZ8UYFQD1T1tD0IKeS7HcI07SuM8KjytKtBDAyb7
oC3JbeyNDyIk1zkemZfNr7GPysvG88gdpTP7vR2LB7/OyEvD+/h5W+vKlViKAkUfSrg4Ctr9t5Ib
V15mb1sRVThaCuXgqinAwdjIttxniTXsnKpcIybWmWWejYuYcofKjSCvBIZHkDthseXtrmfT52Wr
aHZZKghNllnXDCWm1E7idFeNzTVe8z5CbulqwsHHYeNT0pOntCjClUnW+ZASw4YsLDcxcJEUWsNV
mebXYD8+GXZ7WP4enbGUEM76xOjtDN8Deo4Ei1dDjm7btSuD17WuRHA/RLL2K9xqMwbQOJ0swJOj
NUEIXeNKANNsCnkRzXe2EY0Ogkc/HN/Y5vwqGC0dWDxBXg5WH7sbEyyY4VisHAg0E6oC0WLDaX95
UOvnRyN0n7zWOuV2uO0oqzKyZYMfGSHYswMJHSvTqKC6bIgfTELkapPHqAA0EdkQbs1Q3e0005Wf
QBYSgkd/L7f9c0PwziFGhaA5xpjngM7jnGlDfXzsnyHes4M+yqmrIFvRZDtfeJCSeGzhU3PQJWYH
GTlIb0vgrXHCuus78oNDhou75Kqy8g8IxFMjkbxKqO9UIeSWse10dw5ULA9NSj8kPaRmlgev8UeV
7m2wRMQ84FaCmhYOZGzc5hoCOnLbWq4SvkE5niVFAXwMb0PQcomrAZ+/PHCdRyo5IBYcF2UTmsaO
7xSCepMl5SnNuxWss84uShIwXeAuExd2cWpy17HszQ2hnbU8dF3bSg4gtOJF6+JZyB5Tfoudcbh3
eLFG8vT+EcJTUW0xyIRiMEDjUc7jV7VXAHnsn+H6P9LEXePDfd/4KKb6fbUqIid3UOgG65Rue4gd
yg+Dj3cQILajlfl930ieim0bIHrR2z0moAqj7xHvJQTyYr7JLz0V1dbTGHqnDRqPPYjENfaNx8uV
JKwzzfz7xUJeJW0UgYeb4g0lsdnOYh4U1iCuBBJaK4zx3rvsQ7puZrNddDMOoQitGt2AszcCgrQE
BN9M+71Zo2phuYv3b0y833Fu5r/KMpUiteCmTS6/M6N/oMItdymFaiph/Y/IclbuenXfooRy5NNE
ZDWSMwm74mmMv7kpO1SS0Y3tK7GcuRVeOUJ8iNlmQSTYFavEFfxrZXel81QlnCkNjTzqcA/bd7zf
2WN/D027L8tzoDGNirGTkRmOjRkhyzF+N8XWQbTdKba9TesuaON/96LUdvJqYBi6L6yjU0901yYx
NIGFt4LD1PiQCq0TJeC1Y4GbcMMoMujesgdnhOJalxyaTjoHM/M35WtPZWxLTdE0fYk5ngr7pgyN
Dyzz14jtdB8xT85FrBGLdgaWdKg0t/1t77tX1CTHjkQ/1/rcXyNr0821EtJTBplm6BQi4yXihrP8
ugWCxSvctaImXfv2759hmZFXU4rrdqMb7obUfU5893EYIVG47KuaOFDRX4MhJXg5YKauH59Bhn3A
FeLKFks3A0oEO9SoBGigcE2cQbA4AS7HvDXd+9IX10n/fdvwlTA2TQqWnh4Z1S2sGbM9HQ2Qu66k
a41tVMiXTcMi6iALEzh+WuxHywtcXB5uM7yK+TJjMXhhAceRYfzoJOGd2w1vy0bRGF7FfOEugJaO
nF/4IrqH6vtV7XjdIfKTF5PE54LHK5gNjW+qyC/Oc2BMAOrBhbn15heH1GyOuZxWlnvdVygBjIqC
uJMSJM+kNHEfGcc5JFVRxRSmYI60cYkFRs96beeo60wJ40aIrgobTHWTDfRQR8zdF6Stj83oC+jh
ThCybJ3ysDw/Or9SYtpgpOBkthtkG59qDqVmb+2aXvcdyqpsFHUveIiYs3HbPUWzPHNt7TJAKXLL
OrfrvKG6b1CC24+wk096XBa0cXWHKur7KV6DLOq+QYlpYwDgnvuYeCb428y/lVfVs8i626mgeDQz
VvxL8wUqqragXSZNOe9VofMJMP/NiEVo0wSrEDJmQFCpcrE3CgmIrPJGsp0xq/kut66xj8qDlqWh
i7cfDHxwzsZkXEXiE43ITdj8cLdt41UQGWcEWp7z+ZKUkIMDne2uS6G/ujx8zVGHKXFNPBtql7il
CVAIf+hqcciLV2k0D1O4gjXWpCUVSoaMTZjr2jSofPbVGaeTiUfX1l0judM1r0RvZ2a0l+CWDlDB
6e8slGYge/N9VycrW1NdB0oMZ57d2lFJoegQuU940jvaZh5MWfTXNvsrkdt2HYvL2kJe9Q1+yCEr
3BJn2qHS7+y1bGMEKDEc+103MOgXAAaFys2ieShati1uVaRYYyUyskYT4ycAYk/t+FAPzcqNmSYn
qMAwEsfS9myYPi/Sk58Y4LG0V1/wNHGrQsOo1/KiSea8xoV8tJuue2at6d1bKGk+eSDZ34eyFtvW
ZhUkZnTcBDQaVkpzex9H+bkApjH315405rPGn7dnnspyJruozU0gWbAjSssngjrp64EV4VUWV+Fh
7IZwHzoyfLDaenWnqoFWeCpirPYN0FVSQgOAoyUZd5ld7IsCWhCvNPo+piAY5V+wudlVVreyAdSk
KkcJdaBBJ+7ZEofEhjxbUM/2+uRWTPwBuX0lUHyNIZVgnxxfDsLGPOWOOMuovrbr+MtYWIHXJt+K
HOcIAsWfA2/gi8vxr/NxJf47YRKfDPiolrn3oCO+ScthZd3QebgS9U4WWkS2QLJ3De/Iri5Ql9yI
BnVzceic+rQ1DzCn+LrpQ1S0GV5AIoeFQAzyzvkBhvHh4EL+aJuVVLzZxACTz2NgXofQC4Qd3Yf9
JjEW4qlAMzlERkEFXvIr0VnXrA3J3qT52jOyZnpVgFljMN70laRBDQ4DyKVRB9xwfhPHwTarz6vW
xbk6BrE+hLFrCgaP3tsJt991hluuBJxu8PPvF42TeJxwdAaAhWSC3pUGWOhRcrapuBqGV8K59EZQ
C7UwTdGBxqHDuxou+UEFtWwYTbJQedBqk6VJUuOJOqPyqw1e1x3h3lVR8nNaxNteojwVXkbwSJ37
GbbdY80OPWBXu9hM5IrPa3KRCiBzkkh6MUGdS1n7J38Cp6M31SC2R+UQouto5DK5roy4+kpptFZ9
pplxFUuW13WXC0vQgAKK7wBFS4e1ONPso1TwWNWZBi6f8azMQIEuY/M1SvJyF47TSurWDX3OghfO
yvMsMnMLr792AiJiT5bmviXFxsuHP2BiAxm63oVkE3OjPYNAisvWuOE1nvoHTEzgJp1zEyhR0Rwa
P7p16vxgVMlOQM1qxZd0fSiRnIue86gH1CdPcYKmiQ8ZrvyVc+vO6MhaPapuhpWAHiMm/MFz4Tyk
eejy9tQWzinKw7WTlm6Grd9nuMi4O0YmYQECuLinRdQGEtVpKwlD17qyEJtW3drOYKJ1q5Go2uju
SyGflpORrm1lJZ6KIa3ATw/Rz3wcrrPQrnahRdd295p1XoWKCSe2UxuqFwGT38D6ciThLfXtA05w
8cZ3cU/FiokB4ixCAAfvZd0Xt3VwKzPE9XHZPBrHUVFiOD/nYiozGpgY8Hl0RvfNTUZ5a7DBf9nW
xRwYF9nBr4ycSzy4BX0I8QPbLu/c3rqOk2rbUUWFi1UMuqhFKOYAc8/Qjz20q5XYP9Ex7+zuVaxY
WHlFhhdJvFN1xW0HOjOL5Mcc9toZfveWV/YxzP2jy9kuK+iXlBQvdIAMWGyc3C49MekFMifbiqu9
P0jPsJ/hZosdcmh3wy5MMnK0cTo+eF3Ub4tElfhMdHXUhJLToG39JEiZSAHm2Ygr/kOBmouBS99D
60VeH3xCTxLM5kNZBiFtHrc5mxLuVhOXI/6gAH0ym5/7jiwKnxJ/7UpFk05UeFlZttxniEFUgJGb
eLTf/Gqt3FLX9HzCvIgTSKcOvjPfvJph+GFu2vXWOJJ0TSsLtB/5BWkElodm8CFVn95FtNp20lFx
ZTh6MsPpPVwCldO5zlAk0lefwJwxyk9RJdoVv9TkWZXsrKzzVkyiwS3KON4U4V07XPmoQI7bJOjH
12XX0Rlp/v3C/lFU+ww07ziAxi77y3Ha6DPJ2LhWkaJrXl2iy5AYxpACVUz+j7MrWZIU15ZfJDMk
MW6BmCMycp42WI0CAZIQk+Drn8ddXct3q8ust22dUREgncGPH3d+akevSSvV/OWr/6Fe/SpyRry5
NXVb3q7teE2WmmZ9gVVpY3i69vHBzc0v+IDqHah0Kv/np/WnN/IlZ6u2Czh4Kz7U3Wf/o6HCazNn
dLekScOicyLboUy7uu3v//nf+0Oi+s/O+H+9naEtJtlNAjBOLK5NYv20L/XzBDrRP3/+H3Ccr+wz
G3KYmlbI5Fhw957dUM5ebk0EDerEQlNh080uIKmya6+zWinyr+z/YIX0JWB5KNaCviJ8E0pwLBwf
f0DdOQta+oCHufnn3/aHo/eV/qaXNukraKxsglDZdMTJhjNp/K805PELvgQXr8IKPQyuEBJZ+Kbt
UGeUFn/buP3TV/9SPPDRwtBGFHzT2UmmKsS3nqn6m87nn1767bD916ECr4JUEOXClff4GYLdV5qo
A2nQJc0hlhd4twFH5W+UoD+c4K9cNWjhuyIZbj9lsYfSN/D1WrKqoPt/95K/xBfnlK/IzfF0aKBZ
WmvfPWIcLP5CUPhDhPlqQhomQZwY2cdQuxLITsPtRahq7QLQ+ho40kehJF1aJYQOOaRxwns3trH9
C4T7p0PwJdZ4vXZFEwPfgupFALspnyTngqr+361KRF85Z2vSD15UNNGGm5Y9j0Fgri6u3b9bso6+
0s3QFIuaVHjxUVhmvYjXtDc0/kt7+b+fTfSVaMbMwGYhcLfxFmS+lPxoRDn9yw//cvvCkCRNvODD
aSK7rUfab8O6/A3B+d8uG1701TMUPR+xE8GnW+SqYlgzsa5XNB4PXus9RD3G2pX4RYru2DXNw4Al
fl5h9mYIxFTs4KUB4AALi7y6JD9GZT7++Rr975AQJbfn/F8hAeubnSlBF9jo0W7/s3lsh4MsOm87
t0uPFDcdKHYW/3Kt/vT2vlzafoaaSSWaYINN9gWU+fjztlH2z7/kT5/9pWd3mi5NDafWjdYF7O8E
/GyqnPqG/uVJ3Q7B/++Noq9aUn1tytojeFKesJ9TUVzKkOW9ia9U0X/VvEfJ1+TYYyVumRCfnSuq
jLiugtaW+hvG+ocf8JWdFnptol2PiDkSmceS3tN1enKmHnLLWvnv3sJXjhrkIoTPCHoeOT1xznas
qP8y3YWF4P8uwqKv/DSRxKsnJmDzxI9dnVWxb5qU8JCCaOd5p9pCsGWYPZuTUqjDAtoolI/85SBd
Z7Zs7JY9fKviY0OW9aXyo3ovVq+HQk203mPRu8wrEbGNCKfwRZv+Y/FWu+v7obquixtOYubYP6+m
6TTwOLw2LNEPtYTYpRQxTX3Y2l+DvgTdKfG95RjVcXMJJtO++7aVOxqX4qrHCfljqFg2xK3bYU6n
L6Ro1iPYyiYPnewfrKuBSysJKwcMT0/rtEKfC6C+nM8jvjWUjrDNEjety3RYqzfar+pOwJ0hrfsE
XfoUYa0uFSiAyywWDMantVe+K33bquRhW8OVE0vIqR9BhhVOkMW3ohr1qQ7g/BpFPbk2fkWgEjpM
+7kYYOoeJvYYyL5OK2Z/Uw9c0nGpfxQKo8VZOpK7nngbsJnqnZE0yAzpfoRkXd9XKHFtjOltlpSr
PfDArmlCV5LkZWeajHbzdaCmPZBE0bOkdNnaAVY5Hamre8qSfpOAKJOzGXu+lkcS3W1wgNHF1TF4
92DbTGZ6mmXqhD4mgaK7JQ7XrYfR06c/m3HHu1CnU2NkNiiweu3N+ddbQ+/qwGYAgu6dJFa1c7bo
KAdye88keQqcDzXOSXwvI/Pd1lKfXVBPGVPTuouSRW1CF4t9EMRL3i0Fa9K5HWBkO6LDLLxAwW4z
KvZdRyeMdes+Z/0kN7HTIg2mxai8W22zbeTymy5rcs9aNKfQSVqBaCQMjtvcnCECVV9bCBrifrbB
wUYdy7zAw9cHQpUO/QIWY4KFIE4bkpdlbHcsHE3ua72mdYAdb256jNzHsszdKl9XH46Yn1016atS
zuTlzB9osAzgs8kYFnpw4c5443ZmXUeXWjZ0p3VUxQKgRYdpqScBqcx6zL2+arZm0Rbuzajet2aK
+UZFVY2tqkkPcVqSCl0QaBf1KyqhVZzXIBziU01UKe7rpbZzzrWHxxYvVcjSaK6H9SgjlUx5HFfL
8FKvzeCwmcirpM/X1vO8swlohfcPAvbOKxnz8robmgLPGLL6WW0ixvNmrlW7beiAAYUQVfcj7kWX
upFDxJPNXfsGCEC6bYOL/SzoIOft5DfSbuplVu1xrtf1E88wvqh1jFsokS1MpDBzZJe+bHx5miz1
aDqxuLtfeFO8GSjFXHG9Rpv6JVxF0n6BPEQgZvkC56s1yX1vjOBXy0JKN0Pf2g86J/INpotqr6Sl
PJvoaON0NeMMeY+ZsUPdlLAnn2BUvmwTn47eXhSGISglWmK8A6mrAJag1J/izSSKubzHipaNUmFt
zLPFkbnFmmvJb9MaZneGM+VnBQv7ZLMAw7rCHGS+x7yX9mk7hq6E4XbUm7sK5WW9G/Xc2EwExURT
AhpFC1l1WNLkCe94/eRkIuu8lrOut6M/CnNpfJPwbVX0NZq11TQ0hz+HfWFyYO02XAM65xY3qT+g
MRJx2jod96/SNsu6FbMKkjtfJ4V+C9Y+qjYgCDQ9WBwQJpZpbWH+d3QxXdQBu/bsUxdBPD/7IWd4
1mDYmuK5aUNbX8qy7vHzed3POoVMe/+zAEQyPwu5dtFZcAI2aJNM8QsWXYvo0iVFJTJfd7AnNU0w
qyuvTcXQ2fJJ3PUA4eHdvGKqdRqHOTzLeKqLEc5UXE+XUJnYvMEbrh9S6I8sa5NKrI0nJB3CUbm3
JfJidUgWOBfiBnbz6gzYXlQP56Gah/Z+isdAbce+XotyX2PvzewHpAFyn9BZh3PKKry+Ol8jbTDx
HzrF9Wc3TxjDpZGFKzsiUb0sNodEXEOfm6LkLBcVOtkNWVta3zzavAASezziOI6NiPKq0P5bF7Hu
LixZDS08TC9+sKXnfI/vENgHKfzB2/SFsGvmd0QiwbgRK3Pz0JjLEMU0yRdaNSLvoS7epD24jwAt
qeddeeQjKJVRZ+bU9mq0eVyFvMybAZpgO9476OyAG6FcWo+07TeUToNKPaYNxNWnBh/m2kJH0K/s
ceZAgpyjozarrS7WzPx9tuES4EUHrE8XxIxi3wpT0t1Ny1jmciyd/SGr3ox7I9dVpVOFr3MOy0l7
35z2jM1UwUqCeTGg53vc1bo6WOwnDA8Knlp9ZoelDnKswMRRSoJwfC/r0Hp3g4In8y72WfLaS8+L
cYEdJ2ntXPBUdsvE93JmESxDxsU7LRFMJHPHo9liGqoWVBNeUkaZT1i0ZEHEBnFYm2bkj+swtC4V
7ViZVI/FOB9CsQ5sz1HI4dFovvSXwjiFJeZVaL2Do/tYpiI0TZTWBEqZp65JFroRRrf00TODAztL
yD7Ywo5Ri6whLm7uF1+ZemPCWkaHwEXI4V23zKATyE6Yg4HQX/FcJIk3brya++NjZLCbkyKUJ1D+
0WPXPCdr2HiZA94XQzHOTbpFDrhNG4GtjTNitR+3uEIlhlNBUcJsshypCdIRVhvNdRZBfCvtpsE8
cBq47zpAesmhvj4GuTfa9dEP/IggnSam/hiTAVN3D4APzytVzpeiHEo/S+LBNYAzGV8y7s0GnlIT
liK3TiXJ0qVlXUDuI0nIb7+A/AcEZwIcutQuuBf3UHjyNM5Y1JL+jkPVuH2AwOTY7zuvT96r0KPs
TcYEmihZ3XE7f8YjTxLYRoBZWpzidW3bagOrGTtepDRBu51kj0lZgpDN9raGBRu0GEs6P6ib7+aV
B1LzrBZCOCiSLZ3c1lgNjZYcyYSaOb/BBdA87OYKlI6lK2yXw0c2klkz93PwE1muK7aRtEQcUYQn
bVpAcIGCVKRb+RH42l7mQsGbuwjbNv7eJLM1uxArDPoRtKdy3RZu6Nh+jcPCpqGKPfuwUIsVQz5j
I3gD1A5bibHj3pgFxPQx9uSxAfE4iy6i6FZ6aJyZ0i/a3IpYgToaj353KxJRTFQmXn61GP6vJ95G
4HVwz0KZJChl5R95NVEzZtbZZcDV9xBNrg7r3+E5qRvxELasCXKDtcExXaHh3wKFDWeTj7Hl1YXI
JBozwvAHFzTDdbdfgwFrlf5gaPUU6pm+2AoF0q6GuR7dJYZ37V2rIOWattYX6HUDVJ45QmLwGHYY
Q2ShETF0X0jfRkjC8JpGYRbLoNtWXLIljeVchAhtdIhMSqeOQCE+MQm5zA01D4Vre2QqyFKqrY3G
Vj0sa0jjI4eFlcomZ/rx4hU1Dq1pQL9MTVfCRkbYqu1vQoFj0aYr6C72cfI6tK5qhSjVxsDorrvj
UzmOGe49F3u91gSwZoXgcBwiJJ2068w0/rZ+uPCsGWHemE9N38x5X8xxk3edYHAXWcncybQHHcw/
djQuxlwLuB7jW7j+2au1qbIV+vFn7IQMfNcyijM0j7Ei25kXg5/qwV/a88rZelWTmUxOQ8p+VsZn
GmbYnY7hFFHNNHU1KzCyYAyxQolhae8hHTDJbEVy7rcu4H14AQkbKn89lLaiHScuolteoDw5wEi3
SXIee0I8mmHuxI9WUYLrMls37wJG8GNj5uGYlfNc4HXhOJVZ08511KdNhXZlv6xg7u+ToGr5XTRW
ZNniu7npFAqUehuo5zGoJEASrs2gJUYAP68UUEnEaHyVbvGG3JuiIDpKKDyWGx4XC7y1IG9RHQgj
ht3yIWEf3chpkaG0xyYriqU+tPsQ77KOMhvRRHwf2wGmN2uFOS3U9wlfdtZNzoMyrYKodV60ZVCf
pY8pa+YLnEc8ihiu9pB59s+VUG46mKCCnHQK4ZRozWVk3LeEKehWplbqUO+p0MzDbGiAIUe81oNJ
p4lLsTWADMPc44V1+0BFwXBGbKndE9Q1qzKfBlB/s3VBOZ0iAimz95oIFsI2guFbXji6xrhZZTDm
K7R+qqcuVkafkmFYhr0eaZTgRoupeyot/CRPfmRb+8soNbGdxraG+DZ4zSryugiC8r4p2qV55BNB
9IB0VBHnSmLQG/oRfdeMDndhzeLx59rFFQWrqStQGCo9IgP3TqIt9KUih6QEBe+BJy0fsxvWYl/i
djXmUkNEMMEFVO6sO78ND6pY5yV1nebmBa+lHu8gBbPI16IkSnxAVqz1rhQyEAXMXgNusrpqzFVj
4azaW9h2Bfl/3AE2Xs9Ap8dEEhKkFRwD3AvcAroRHJOVo//wl5GcSRQWw9E3gP8Reogb87lDTE1j
R9rofuwlXhjK3KnPIqZaltkiHNGwc03re0j9NtE93OGmOYUGDo572hlZhs1GJXgtaDJiz2UreD/D
prQzwlXKpTX+W+FWU176pIDc6tiQoPgx1AVdfyaTa4f+N2O4UN6miNeI38vCzeAjAU8GcagM2+5F
z2G/oqkrIbI4Kyho5fEKj6ysClv/Gx5f+B5E1kCaf8XKgg/t6bDk9PtNcmJ2p8KfO73co+Ai5ZIl
E69x9wdQn6AythK0S9Cy7eImY7L3JIBqNGhXaDZDew41nQHwU6GBeJxqLPQDpcXaZRvl2H3lA9rn
sosMTeOpWfx3VJei42kFUrf41XGHhnZOcBi2E3zJxF4p1h8mWZdhGi/Idh9B4mzykZSW9Y9jWano
UekIjb8/L+ipaxLRD2vEWOUzPNzfQSW22MJP1leFKHVYFc5FKrXvfTfDNOejY/LQlawKMYkK213Q
G+RKYjHbE1TyqzDhLcOZZcLnoz7Oiom0VwUfElTteFEJVjFJ8jRIhLqU9guHnMDEp+5KEHBZDo31
Kck0pxHD6ermJ9aN8iNGi4KCSUPFs68lImylULcRNLOg0ftqt1jbXA0bmv3UAFcaehN4IHtQcsKa
eLxLal39YOHg3TvTBYcyacwJ9kkIRVQnZzj1qZ/dGBY5dtiaO7Rs9VbTiV6x5Zw83urQ30qufB8k
N+0YlBo/RYPWe2aaPVpkswMYbrAwRBj0MtkZD2ssZmjObb3EY9bPi9o38yB/Tt487BXp6B28mkm+
8Ki/hoCCRMZLFLIwK1afvMdlDVsV7sJ6rB9piFSjwjV+w6WLX82sphyKR/QKptKMH9hji7yQQ3n0
8A6fukUtBw8mY4+AxUJIR8FRmQyOPsGJgO0srP0AGij0XAXy3wmbVtNPMQ6o9Bqr1S9XheWhLMNp
o1RdPyqbhO0piQp1LlrABQvaBRSlZBp2N42PLeAqvL7BLEecwm5K5aTrtcILdXW9nRsP5RbW3VIS
YhezsYVD9ujwV7VJVaOmYQNdX9PkMuE4IeEttmYLBi09/MqqqLkMjt/MAepu1HULRwyQXlKfavSI
QUCaBxkXiPjoUX5XrA9FOrIZACQLOnZvfRO5zegw3k7NBKtg6FN2NVJPowIkCdLgM0rbI83DphhN
NOsgorwJ/YpX6DmAMT60EPqE/YhAhmI+ydHxlOeSeOwa1OGUwhrFfyPVYCX8df0OEMIy+yEUzSq5
qQJDRerBOwRgWNAEV+7LsM2CXkGKgrRmQEVolhhQTTB6xwkm7C+jb4JsxTVp8mUm9R4ISiO2Heqs
M6q8foew7n4N/fANUGm19yctN13kGZy24SXpguvQN8VWQgfwqCpYsMlGUnQ6MM9JC1HZbEBLEaVe
CZ3/HE1QdOVqwFtKQOVRByASFmL0JQ/76zoxzGVJXMPZoKy5zMxcAHJy3TuawHuHXHxgjI3PYnXL
E12bpzJcBuArfnkflsA/a9a34sNF7XAE+DfGWW+bCqmp6h95FbQvIAi0bAO4G2rYYxKQ756d2mws
67vCA+DSNpG3o71ZsxYXCHbn3SBotiQLO0DdRzRpBLjo0S1U69SD/kOuJY2+Qa1ozrECFzzi1dg7
oguHRWzNn0Y1lT8xZDapVbC8C8E/TRcgkE90VBWHXV38AY9OL63bqQVhkZUwGUaTTMupQ4htJVRw
yzHOYQOI7jop9V3DC/SybnwVrjV5UvtFVlsI7R81Ev5bpbFkm1dwPimyG7CQzWsd5W7wMcPpAHYm
sP8Jx3lTiOaJQEF1P7U1HG5g3IFLqqFA4KbfqJ86QOjTsYyDB6cx1FSlhxZZ98+t0ievaU9euL4L
3sFWmHHYFvXVMQTEiMTyy4mxy3AwdzYST0PiHr2ovOLSHf0AkUUWkO6nk36SXXNBZf/iF8tVqPKj
GMCY4SH+3f/0GiO6TkSqp9EF325/TKSOs0Ulj9gOax6QMY5RgNZvZfN7E0C0FkWFzsPFQs+vsbsZ
Is6ZhglM16O/J4PMedvellHL8AgwcDlVGN4fnPQTiA4FwQePWyD4NhhcTgqzqzU9QTnzlZfiqYK5
d4py+hWl5UH3wU8dGwr6yKTzHsk/gyd6n6qJwr8CrAg3iHPFG4G55tDmsZ739YCbZsboXC3rBaDA
Q9FOwM+KMvNLfkjmIkfcTQkcNideVJuB0p/RUr0CE/hRuQouNv2YMhQRAMHfi5gcV4rXi2XU34PG
/Lzke8K9LKyaT4DHJyDvrx7lJ7JgVKj651JggE/aFsVm9QC8EDy2cF/U3m9TmgxWC0VmLbn3+qXM
MDe5E16yd/36hEbxAjDqvQiT72M1fHKvfZGB9wLMCxLv8dtQAbQnA9/XwY2xJu/1ZJ6T3k0ZDxv0
OEVk4eSBUrvw242KgTa5ssqqRu/mgXxCZ5uniTQUVSUTe0em1OfVyW8x8pQWxSoMTCGschPZDW8W
9mSLHIEeS3ovmi0Q3emwuWcOGmLgUDkI79d42Oja31pIqOsmOY1tuWk1puOJJAdg9JvAyX1bFjsz
wvoGaNGIoEuKVMc2A8GPp87XdOsgD6XmtUf0sB9tiSfShN1RzuW+6LunYG33AVB9TFmSMHWL7rM+
6o9rILbLqDcTHb4ZaFV70YzwAY8ReGB5bg7SCd5GfuM/UYAKiCIXAc8zA1CzGM0bhjyfEddoVwbv
W+WzNkV7sheqe0VnHKbdMm41PsvDWI7GEbRv111rxvz23KEVelIY0ZHZT4WZn+FceHIgy0uMhOTq
/DSGAdccR7u+qOQ+KJsn29fPKGBthl0NlbKm+UbhLjmGWEkITbhzpLuLWIW14KU4VoI+9P34Ecf8
DYSqo4qrF55gnnbztkPbt/PDeV/OxVl0VZ2WcXuqRZuLqN3pWWznsvoBZbJNyOkG6PcpSQaJsVKF
0IcKPijUvi3cI0rNGA4KRV7qOGcGrX0A0GSu6GfldV2q2hAtGOh0qQ56mUKWSQLdm3Xumf6FKlkj
XDdlbtfgHUngMeDTFlB6mwoQEg9uWa9CBD9RLO1grXAoXXyXLOPvRKK2rKqjq/o737lrpNc1jcpl
V7To/FGQxN70NAUK/63ck9ndSeGdx0j/dH2ZQ70jF0hS6Cmmt9oX0KFH2SXEFZ6ITyRUu6pRr2YN
j1KueZPAfdRGcLKdSSpLJOLAhq+eHvYkTM4QA3m+OTJLWGVjkfZEYXbocUhJeSr83VG5rwjZs0bs
gYKfNSmfWzYek0XmIdNPKw+3DWb9mNRuXB89wMH4R5QMuHngOmjwKlLn8XuK3JguJVqTZoqzgXS/
dbIeOrM+NOXEMuS1x3ps74jo7rzF7qObkP+41tjpIAdmgVMgmD2GvtsCibtUYSzT2fc+ajrfj7V5
Lybx5K/FBo3yvpLtu+7WPCJVAqynPTnjPwNMu0TCDqmU0y+L8x7PJKt89+RK86YWcWyE3o5RfWhk
tBGxObIVmuZsOMyxd+gSfhkZokfJkgLgertlrMoDpndrDXcpMt+Def8q6x6TGO/MqMEuhCIC95lv
kYTgwjtS2ACa4WEmRQUkDNg4uNZ+Bgjg4fbWQFU/QCd/U6z20rUAoWUwvg+ee7CCf5sNysLFzUA1
vaMH+zNXNTuKwUwb1OArNY/Qf3jXCJAuGQ4TsblvC9x/dR8NOKiRWh6jcjoFNdZKvLWUiL7xvnHF
CWtwOeYfeyWip0VEu6gvPrtxvhLWTmlvuzPppouwzdHz6TVxyR1a6Lt1sd9uJ7ZXLGN2KjdqbXZk
ALTWsWM88BclB2BrhB4aLZ/AC7ssc9mkgWLwaqboLEcMejvKDipRr9zxjyEmc1p7wX2pS6Tf6jWJ
xCvMfu8SZCXneC7ZdFcw8dyB6qwGBpuzfhNP075GIXZb3ovzCoUIvKbUNRDDzyoePvFGnlDoQN12
2MKt6+esyzKb2+lqvHFf8OZhbpPdOvr7FVJzPYCfRaszTHl+uC7OXORD8AgXI9H+iS2iz+YRmw8w
Yn8O5sLL0VlfpyH6BgTtYMui3oBeucdm3L4s4g8d4tXHxE8jII0bjalyqvGAqLLfF1Z+3P52aSGl
MC0nFvm/ISEOk0s8SvhK3C+M7lvZ3gMM2kPC5rFfbFYO62unyWU0N20Prz3AwzKFICpPF1uZPPBA
+hqXZxZJ4CeItDw8RwJQKfPNa5SEJ8jQh2lCYAEo4BTiJnIJkumFhMtLH6nfkNS662Ly4ScY6iFB
tI38Hii1t7G7q605ibU7hsxuAyUep0b/Wvj82Jft91K75whgSRhUb/856G1ldmsRHica3g1TdK1n
HDbqi/s5ZOEOStVlxtr1FaQEkTZa7Dr4/uaYgCD54a2Wlp96+BbjvO6Svr7rmDgEQVGkncc+sduy
nb0iTFeVXEI72VQDgQ0STGfqUuRlrd8QAC4kYN9nFZ0GQr+rvjncItjo5GdSJEEa2v7qjfFrqyA3
UYCAEOK5JXBc7Yf4zNcATZfOgrF8LEuU2Mktxo91jX8I4EmY5AaZOozorgJGFlGWekutUxzr16R0
SwoG2X5YpheoAuEU1vRHXDcM0DR4HlEt007DgqTuMPuSxD5UDn3TDJckdGeP0Lo9LV2HXjQ0GzwM
D2Ex+SS9RORo6B1FYhlGL8rBabgnClCiWMYUTD+BEgS9FgS6TyVK4iEMf9RDcCYyGA4tQZkQ8yNG
zZveai9dfRaDvEWTS2zXZ5ADfo++Ot0el+qDnVfV38jMkrRGvu6HOd46WnybB99ldPa+jQT/Q6pG
v30rO9F+H/X6IjAtwMvoUBhGKGLJN8Dl/BvKcfjKQ9kfTxtdNGbBdVVtJ037o46LdlcbUHMBtR/b
CW+NJtFzDRRoz2caxgBQe/WdVGYq0wkYWDYkAebtRm/V4Jep6ttPEQRRRog5h/DWWvBMipglEEVs
493C149bAArb5VcXEWQMIz+GdjlyiSHKYMInVYYvFr7oGXMoLjD4SZBPk/cBRJLJqFs6hCExV5dF
uouvELGQLyoDYkdU0mbjav/A56q+NaNtKr0uw54J2S5BNP9YQXeMs4kk3i8IJ4ZbHiq1K3BPz/6k
ijRacPugh0qwoE+iPap7HAfwzFNMtdkGIxByleU0fs7xXGQYOWGEXDUYkpoQfFpfontN2Tgu7yKK
ZD6pKN4ODHAgDZL24mkMFtZFUwDvsl9ykoC5I0DKgiWniZ/MWG+wtI2NuW6s9HlySibAJ2Zgt1Do
fnFuiThQiyrMA+jZrmmTVGi1SdzGSTqvUtzVs9boaDy5w/SCvPWVnrcDauQDbyKwSGQ4owXyI7Gt
4eQAWaC42yQrFvPkssINreHyM8Z4/hn1NryvOj/QGI+WmOaBpu23M9SWOm/OKggMBVngPAs+je93
+oXIZVwx4XKxAoI3xI8g7MDAAVYgKocF83rE9zIgCbWYUHTWheel6DgICJrPoOpAEyTIOl+wT8h2
S5M2Liw+G5y4M3qq/gSoJjj0EA7HUCtcX0VIp2PTYwyYSIl5Exsui2e9h3KqBbvIWQlobHJlRGqC
3n6UEhD7Wbb/R9p5LUeOZVn2V8ryeVANLca66gGAwxWF04NB9QIjgwxorfE+XzY/NgtRNZMMTwZ9
OtqszLIySfr1q849Yu99qkZYZW0b7CKQCystwGHoqx4Doub+lRRGdWdnvVl6S+9o8yFvRkV3DaBN
kZtCqjav1KTPVnGsqAf8IiV1Un/Stwn7fK1aar0aGlGu0EkrumMyKcqu6yr9Fu2d+HIEB3Dpazl+
wmAJO61KQo+Tn7iVJZprhZ5HthFzI2IZzpGSaDoIicxYyUMo7yyJ+CGySDsGuskHtOShqgoIkb2A
LjxpUiePXkzCY9HL+mPbiPmNlkrxjkRNPXm+XBeEO2N/HRudua4Cre3sco47Z0qV4H7uBMOwJb+z
1m1blpusUTuyGYDDhmw0V/Ict9tWyeLBrUgwodViRNRaCKqQILvt0mZyMhKu4cXcTxqdxsbUsyZC
11kZdVvlxtt6F5MjT7inMHuTXSSbpaMDUtqYhe5Sv45JL1Qbse6oywzbQc2dcSmSWHQVxpWqCjdJ
tNLuMvmOYKFy+FKBnZjSPuqEjWpYK2U0bkjpShwL856SwFdDTO6zosNBqw5BTSUTMZgDzuUVIluJ
nTY0ElQ6EjumiTRWWfGfauObVBqvk9r0TtkamTOk7VFIhrsmsyQnN4XYGQFJCaZ4SS1yXWbWRadH
sRNG43U39AgfxuN3xZgvM62ObLES1+zvlSCJ5SUll4sYGzom/iVJ3rU0CYlDcyjZ7azO8ORy2uq5
8pjGMhKuwbotRW/SlQsZ8W5fKq/IAL9EQrEdM9Xzi/w6r4G2BalxI4Tjhd7Wmo0Yfbzx1dQxE5IO
xiytByVQ7DBNa4++D+CgZMqmJBsNooWSQG+B70lahzPR5CtgTokLYgPvsnJzJS9sI+FpyAPlrvDn
t2XW/SCuy3p4EZFuKzteZc6pa5kDZ4heam2+nptuIzTSapCndSipO0TUsZVtJjoDWMm5EndTNn9P
RfE2xkK7qYggxFxlFE1Fnqfx2yCYlT013V3CkYEMWxxaUIlFVrWkmDtv1CnrSUsHmy7ggR7oet9i
SKc8KGw5EC77XrvSp9EzBHmdJnTzkkxMpHFdthPOj3YLoP1JDPWnSaEpZGGIZFRIMlaKt3x3SxjX
eaWz7ZGyTWXlSjCIEqaQZNBYxKWD/PCFwiFrALGZWnxZstprwTRyTzbFHdRgkq1Zc+yt+XoOwosG
QLUfEzEXqqTbg5yYl2zzbYQGS42kot01DduDFtfc+/RfbK3DwF9qqfVlDrTbQKFaaYpHP48vqrB1
1cjf8g4m4E7GNTm/g8CqK0FuCwL6BY25R8jKa8XwWc6EQxj5tHEcd8uMegMhtsx6SNTuuqmkR0UW
vE60vgKuJHUcgrVKe1cPJSJhkVpxErsG2RbVr9e0M7DzcbwnyxUAMABAWqprnNzrZUXltjyYerIp
/epKjZJXileg2mZXqpubVp9FuwMrguL8K7rKbm1F90bfr4s42ogq6MK+C7xcjHdJODrEz5vOvxnV
4L4IALyIgvjNkMyjOqiuWNd2HpV3y1YlNDJ0AWK5qkmpOfumRMKVHOR7SZYPquGLREjSN1Xq3eUH
OXnV0SLZaiY2qPYN0FoPIUscLmO2eRwuwNy7rT9uKDPyOBvV5PiUDDKRN0JpnNJ/4iveZGh1ScKd
YITbTgQwM5JApoWf8gLcylVyxQmwAKLAMc/7m+V75Hp9CVaKGn16TaR0qETOHZpiiUXj0EajmAHC
42VC5KM1Y1cWgQqPmhN33T4AhJJYghM0zRfBMH3cpmZejzkS0LI47jjuK1nuPantrnnMnbonuLdI
rJJ6w0EX1lbxQnNwPp8spp3FilNb+VUZZd+VUT5Kaeeo1uiGcf689JcUphyzS44z7LeV7H8r2vhS
H6tdLj+1QnxQ626TiOImmZ9VY9gWhcE6QoEFHl5rDwK9cYxW8kTJ3Pg6EZtZlV8sM9ugYEdTOJ0i
hJY6yyos5yMaRncOFcqWifRU5/O6HBZ1O5/3qshe+y79KlTZdecvrVelYkPI+vZjCgjweQptMHWx
I9oLdvWQrKPJfMR47eGpvZhBR+AgdBy0NO7sNk5t00xeQVaVe00a4/Uc65tR7R5A6HUXUSNMr4Ic
Bv2OrExW2WUbgWvyVSXl1oHR6HRp2omj3z2AL1BBDmBiJAsUjS6A+EEY3GvqDJgGgExPbeN5j/Nj
XYt9ld2ZY6BvzXKK3nxwsK7W9NJB7jEjokFZyu76cHA6bBegHQsLPVkHVRFzcthgfCUdTMEsSuO9
GBAnJUFy3aXthD9Yhk4yUKGJK7ShJsJ9O7QSf0YfQ2RRZFxRVa/1y9kfw0sgnrOXN6aybeowd8pR
MalQNTUBbx2tBzmHdBOGGtiyGKQHQd/jJOm1I81zv506P15ZZtRszSisBsKh7lkrjWYjinU0b4rM
D46h39/mJvX4LkiMztYUgYzd0l9KI5O/ChvQ31Oq7lql0LfxnNwXkkwlzJ+Lu5CsKr0CeY9j/96s
y69iAV017xNPpneoPanSIYy7xDbTuLIra0icrEvUjRQWwEasQLR1sw1sI6qowQOf2aSMeEGD1+t2
CMVV2yrV2hpnxZEVgNmBJr9VMfo/Sk/iA0OubfNZETh+Y3Kw8lkksYq2WdCN2WWbm7exIl10GpBf
k84DZAQoddaSrfAN7TEu9o0ivLXaPJBLzITNWAgFj2ySf+mrJvS6HscbfHSjv+h4f66Ztje6UreP
dRdbDjjRBQSMkl3aNN/JJD/5Yn7VtdmSSqLuK07qvWGIT9aCmoHqTAa7LOs16i1EXXL1MND8CBS5
ecv5NPYU9KOdGmmHcRo2Up6xCsNOTIa1afRbTRDvTCPo7BwU7b5RyVwbTZc7BuJqTax9CfQs3Uwd
rmth6SVGq09dceBRjip+Vcyq11RsDB6uuV1XueYfA0N7oHoHiKFJl3KeoGyzpJjXISbI1vX5WZF6
8rzKlAycL5CohMnRPht443IZjv6oB7sR/IhddhKv50xypyI37cyjmDtyOjJpgrdgUme7H5UCss8k
flX19JrgmebDYvCMRnLqdFRkVjXIKRu8n7UC3X7TjGPstQHVU6kpLLjJJnHW1B5LQ0t5wMHlGIZ6
MU/yF0pnlY1Y01MgIxSwyNcS62hepCk7IYwegXXfyJn+ErZ5CaVBcjQ0SsgdEXPO00wOP+wPU169
RKH8DdjWlzxtBUpshCRcGd1VrRIBu8F8CJXqKomm1GlViw3IAeVN+SBdIOQhOCI9x2nAQnLZoNym
V1kH9iJ7WfqLTjXPDUi95MLw8cfDpH+QCMiM5dSXRnbV+/0Bx/U2ptwLpLV5yFAfABM/H5Czv7Lq
4BEt6QTMrPkgLTy0Gd9BjqedVMyX4Kp7O0rqWxC7CcmupSuvCLIxyIMQqvVoPMj5kO/iiTREZurk
I9NdOkV7Me+9Kay2sHWOSTXfaEIO13ioVTB4uX7RWNIbOoG17TeKheAWePeUBKFrLP5Sq/hkPcdN
HU7yalQpooW+xb51pGbRgGVbS3HM5oNmRLNpD2kGbGqo5/FIJjp8kMwpvCyD5GrASBZKEtim1bUE
r4WD/dwncnhVUBqGvKZrsAOCS21u74103jaAEuwyS79pSrzOLVYyTjAj+iA+qNPUwxEwqa8Z870f
gMkpVEPzROJLe+kAMJixYpO63coSxB1V2OmqYpL9Kzdym2/9cbpo6nhTquaFHCbrWQTUPTfBRaoF
x1zSX0D6rVOzQ5DRGGsOl4ERF+6w6Je5CQ4D76axsm3TCNCb1ZuwGUaPPnY9p4akQV8DKa38dNMa
FPgApFDxCS1XDowDZK+vLOmTHGHwy3J2swwUYdWtSk2FKSABHxkUFmupSHb9bhR0wwVo5a8WienA
n+5mAA32KOC7j7HcASDRjoFpiMSwCuScKCeF1I9vWSC80Nj1CtDLXRYGEfYX/7shuYmehGTnMWkL
oICvht7sJlgicS7thRq4zMBFW9iAerBeFKLb2dp0qfKi+yKY3wF3dkhxSofHYizuraK4MjsR/0BM
75JyfrJaShbUNBrbQFyoHNuDNqYcL2iGRS7iBhsOPVrJyh3rythU1C3z6bnnYcfi8ICoFzEdIlTE
g6zpJqtEiAQXWXO/8Bpx0b0xe2sT9Qr8o2Py8QVJlmFmb0YvKnFTOzyQybrAhQto2o7UlwNM211+
e1Ez0fSYTuu+E6Fxjn60CrKbf6RxT+6lChwgmCCUyL32MAswNrVVe4EeXwTZ4AkdcN9pcMN2Ah4R
A8TDhYVFpcjSjaiSiTRvg+nKT2KMPF8TfNh++fJcFdcX6lUzPdBzPZVHSr0c5147pnT5mOWc9A9q
6KzNrOTejBp0qt0l6rClSyHQguC1qe+Zson3LyW5NywNwhAAG9rmJRhTt87Mqy4xOeu1w7cQc98x
F2GYqN75aEiomkpUPd2MHeF++MT/k1V8d6mhwkGtRTFwXq50+mNbRbIy4uhSIZcOXO6F4jRZIGn8
kuCEdQ44W/M6B19xWza6LhMWUYOnxPjYdtqxgwQTszJ1S/6dkpCk+3YvhRtYSdg5OjlSaokoGssv
Ufqd7NLD0oA7Gcg9WbDzW+rIDVmVsVVADNdUKbOceurs1bkn5cmVNk9AsXF+58yHbp8+jWL2qnXy
hcgryQcCcF4tzNWF6d9oD5l4N9c+71zt+GXoDUO2J71sL7cAVs6Rl3ytN9S6QrG1684qsR6Z3Wqt
Y87DTR+IXjIKgEgasvHlhrMhqtkGAK1baEDIqT6meXwNZuuyV/WjyECkZcZUWlP3vYAh6FqGeJBz
YRPE/TpOUm82qODSt09QkoMqx0djHMhJwlPnxeedmt3C7EjmlWPg+UJaurEguLnaHXQ1vYcgsNXq
+oKFACW/dBLHo6qghBgTDbl4PRo3EddmB5p5epDQgrEzwBgiARv5JGgC+rRnwyc9PwbpsBoGy52l
8qCl685qnpZDJEjRKiFfHCjkaOuHaGn8FMrQnPq3ReRFzFHhm0VKe+0t2xiDcPHFCzGRXAPBytGo
b2geuAgdl9kP1mdAusWiJExyDdPe3ETNnaiYh76pr/Q+h+uiXoi6vB9AhAOGL35cPUk1XyypvV1O
QDqitaWPPUSe8qnEBMk0OVh0ylJZOOYNV246An5cG+itqBhmCPmbtqRHQV9Nz2rcXydat0mn+9TC
ARlQ5OegAbwliqKmdplx3bKed1KyWpSHwg0Kn7oAv6OYr1U8DLlu3YTZE8Q4KenFsWhWahXaMzp1
kqx6ZtTC8yjA6U3bscw2BZqglQYBs3RCosnMv8yHqxkgTLjwFwkDl4MEFfOYKNGWD90N4AaTxPga
NNMGr8MWW99u4LIC2tkVurjvR/Xa0IXRUc3mdsn+oWrP1seydkhC3xX6zk6mZpN1uAiyRDPzC9JR
z20/X2R8XRL8uLT+tkE6UQ3nVd4swKnp1l9C61aUbn9cuEW2tdaSB4Mrn6k34pi4QpB5JkaKFns/
niaTNKxA0aSHH5ABJ7JgC0Afx3h10fgdUBBJJ9EeEoB9IENwlzcVqbyp8pY/ittk3ZvWvpiUVTLK
l0yhxO9i47p6Wg/s01JaAspxkFqunPXqWz3RQQOXYdguzkYUkwmVSIHQiAUEnaNNvYdokgP98MEf
Sq+Ss10rJOvFoIvhUxWoMEVel33CMl4ue0LDWscgNa6PEbGw4nJyF/OxbLFWjJtofpbIrC/jGjoR
yfInKq0nRs1fNeHoWbwpY+UtFoUVBl7oJvDkC3re5VlyEVXtqpzo5ZffhZjZAZHExWxHWXQFbvEr
0zUakYow8ru17IxRdB10koeNyDIAn/BmNR4I0HgUQrUH0/LBd2XELQVQmMFpTGsbWIZjVYY30xxJ
Hk0vrg0X0BMRmeICA9oymw5cmLM8l/Ecf9UG+AhWhglAHdzWC+UyJT1ONLUZDf3LYl9LVEa7uHqt
ZmlfG8CpKEX6RzGk/l9cxRwsbCjJinU9QcRt7pLcv05i2kd3o7ssfEEdyMqK1fIFErV0OfJyJzlY
Ro1/zPWDns9HpYy2MRVV/uuy3Ty+Ug6UnJtTg0xc7NiMMNUUDqRiFBuy1J7fhJRAuqZwkEu/LAz5
qBIktnFPQiu/mFm5mUMept9AAFJeSG18hLTYIaDg8RW6tHZJIRIy1iLZp72p4CpaB5rwgfao2DL9
2gJT6pS5vxtKa8T3RkY4o2xoQzRSSPjWJIDy9DlKh2d6VXw1G+s7tg+MpqAmTjy3cAJqShOWT+NS
ncus+qh3dTrFJ8k3yQZq66KPQ3RzGnJ2y/lJjOdO9h9kUb+tWug+ywJSuXFTvxc3OYW0dPnAMCTE
Jcy6rRcRXsG3blRlvpJT0iszUZympq0zVxOXbEHfLRZ4+Tk9VL+Kff5W+0P+TUzFg1GMVHjUp8yo
iRPqL7208P36YzFM1+jSHApV/qb30k4XGk6FQq8eIe/2aTdAphpfl2NC/fZ7os3PSOqytqH50ufi
TZ+r5O40cttG8QVV0MKT5pxmRQoRU2wJN8tppJB702bRRZ/lj0k8P0ZqjWdQXgdkWEkqeCziNhCG
lZZZW2OQHvVKvoKbc1Fb8RdRSy4Nvb0VKH2r1EUAkAm3SdFDGi+jG8m3pn1J70MP0u+uLauHIFbu
hkR+ClTlqKU4ApFmrUUZ/dZMlUJXVgdMjlXd+H11yAb1atabCwPXgHgCJexKZpD+h3hzbLSrJIN/
Y2YNHn46EbbK2Wve+U+A6S4IV2LQv5mBypy2IEap1iYpgdFy79tCH20F1sCIjM0MyrkkMUAbJ/kG
cB4ANOuNzAdNeUhoI0STQQSxyEWCr5fEqLHrYiKvU7ZXgLEUO1CLJ0z7rUyzhhXb8dAYU0WNQX5o
ZOUrDvxB17TjYBYvQTGhLpTmXjYbK6a8QkEVTrZxG4fKtQ7npjGjVW/i3g7yUyVqWBisGS8oudwy
fa3hQwH+aRRXkumJNrSkgWilMI/p914EqFE1vrVHO2f5gincEh0Gdh61M2RgSjVaYw4riaBhbOOV
YFTNRTrmzyWLkTTtsYDzR29N3wGneVhusKFTthn6ykkr5X7AYygTwprFEC0GmKKd7WfcnEEbCkdR
hW9KSWBUU3ZMqvS5BFBQD+1TpI2FE2XN06hFL2R2cl5ujQJEB0VG+5bngFJaE2pZrUrrRve/WkZ9
R+XfK1Qq2yJWVRvzh2KoEEBpBFuail1RWzeYeKhqDfZWsI7tHF/inN3ppf8M4UKxDWHemWYPEFn7
Qm5lP6bpQwMqCEz3RmmNPUIifHW+ik/eXJyinSk+dtStwrsktDxfTL4WKXguoKKxg1oMjM10G4kz
XLgZB6OUw6OkYKSQQPsCcD935hb8gRpj2OY+WYlt/tC2MrXC+MuUzm9m1Ht6PE8bIewHD5IcYB3Q
hZU9m2VFPz5e+Dgk1BUa09+28Bq4X52BYENwrYuFuJ4hwnttM6euL9HIWeuDyAHGnFHg747IBSYH
EhmgonvijzjIh41FhmcDITo6GmkEFKx6kyH22ADJ+nv++LLS9OBVqY1s1wB/oIw9z95YAUXTS/Fa
V7PuIvEngOOTAm4s0HpbHvLOTk2CXCuWEsjucFmlIonWYqy/jUrr9Vr1UpXmUYrGbRVrRz/stHVM
UhfSS5NFthxjfQNdh3czpjpq7wgDmpUpelkbCI6m9dF3yLMW4GA/v/wfut5B+fZVSnqWXDhBuf5W
zgO5Ir22g0q4mLPwBjb4ekyTbVlRC8yuZLV++y1FmNMuU/DJFlpGhGJLlJk7qjOEKbI1nFE6+ZWc
ioZOzDvlnFRsM50d59ORaV+Uc0QeT6XHWR/E5OXzGfxK8OREnSeIaC7Vx2BDIcJtJJ1yu6xfldzn
RQxoEQL6fJhfSOeYJ7I8EHkVimcj8u2j5FAfuRSz9Ixqy68++kSVx5DotVIoywzI3MDQC2QkbRrD
/b0vfqKU1apNYRQpWskpiAvbRMhVmvzf0yoyT8R4illElylGU0Bom9tGNq8L0I/2b33v0wZT2Ux1
quoydWXS9XidjGFr6610ToDrhw7iB1JFpy2mZkB6cdRz6ZKsphpk1XKJh9kbCGSEk1blK1gn+b2g
ZnIPilUm3h3aecjcTh9QGEffOpO9oQSh8HvbZJxI5lW9GhXNhOQJEAKAeWUpryIADmfkuJcL99Fs
T1S7JKWYQt9I6ABc1VlL9sufvkSDPF7IABZj7/Md+8VtN05ue9tVMVk01Eoz80tO9EEyFWqAeKsI
d58P8LHiHOnxn83JNMWk7cIZWUF1qeE8Er+QBwjKFzF8XW57Strh85GWT/xovU5ue5UT9NDnFXHR
wH8ph+xRqs1zMpm/kBMzTq57lxtITod8NkHcUBxnMsc6IGjERaCalG4z6Gdu0K82/eTmR6jSaDHw
ixUk0ifVbG2tKre0bz/TK+dXa3Ry+RVLnJROoBFSuPT2tlI0dvruNzXsThtQIb8DZ63JeRMXx25Z
o3CAPfhbu3vagmqaJQky+cICMYQXoK2tKwWp+luii4Z+cpGB642ZotH9paHpi4vUcH3flLn+W8rW
xmn3qX7qDKlD1xFHWgqvJBjJKNSWZ6zEL3b0tPtUWCrdQPWMA+MP+6V7BbHpzedL/otDf9p3qhtn
0Y902idIdJkP1Zrqne6SaBggClYaMg1QfD4f6Rf+gH5ydc22qEpBomkCD3R2GddRQQG/B1hKzAjz
0cgp9U354fPBfmHy9NO7rEk6vSBCxPoQh6ThjvQ4VMJWFaXIWSK5zwf51bac3GNwGAuLtdRWqWJU
jgEEv6MJ2Zm78AsjoZ/c4j6ApDTT/hihS+tOQBcuD+bL0NK2v/XdTxtSZWMESdCghWYRDY4Q9dcq
TIvPP/oX3/y0H1Wvz5VvmHxzU4o8EVQc/L2jEDe/5/CddqSqywIy9NIDHbnZ0UFJKtiGaSG7n3/5
X+zpaQsqc5LoXurTPj0mjb1aEkFSNetnHuJfXIHTBlSaZukQ/JC/T4euKEmM+5q/q0UgLLZS5uDz
oaol4CV1aQz+NZ//+Db+z+CtOPzrbWz++Z/8+7eiBO0fhO3Jv/7ztsj4338uf/P/fufnv/jn+q24
es7emtNf+ulv+Nx/j+s+t88//cuKZmAt/eXf6un41gAy+fH5fMPlN/9/f/i3tx+fcjuVb//441vR
5e3yaUFU5H/8+0fb13/8YaiKZKJ8YxLkaqJM6Qh35D/ej/fvX14m9I8//vf/Sp/z179RzuUfzdkP
entu2n/8IUt/V2RdYxRLkU1dUjBaw9vyE8n6u6SIlmxZqk7nc1XiAOUoJof/+EMX/66TRzF0i++E
6onGHzVFt/xIs/6uiSDsMQxgeWVRkf74v1/4py38c0v/lndQPKK8bRhzsWJ/ekGGKOqKZoi6KJP2
k6AcnDh2fdUhvarpiks3bk+6Ld6sVeWqD75N3UG1szOvz8+n9t+jSbJpwexmaqcXT0fXs/dTVXEt
5UIvn0XtBRSTZN4pwxmb9LPR/utAy1v1LjrtaqVpkXUkJW1uS32bAl9opY1FoPHuAPx7PX9av58v
+V8HWvzZdwNVUdV0YBMYyAVZ+pzszG3ijLvZAUG+T9zANW4/H1H+cMf+XMNTq97mYgM9gBEpenqX
3U5dTyvdMXehg6xpaX8L1uSiO9e3Zbv+mu8CT/gvmZ6/TFk/ebOKRJ+iwVymPMFICV/BeEBqSb51
oAEA/M3Hzyd80o3jr+MtC/JuidNGFWtBZy+V5iHKriz10EiHpHmpxlvQK2DjywKFByg51Iuh7Kcg
xl+s6own/LNz89cvwYV8/yWaIaUp1cikxWir60j8FS8aGSdTIl027pXmzHBnzu+pT9WAeMuiVlNc
9Ff3YQrwVvZS4zEIzzyw0sc3EjVBrCDGUDqZVy7l2gRSEmSsi9KRW617d3a1Tb+Bi7FGYHIterIb
eb7z+aZ+PL8/h12u1bs9Dbsc7mKI2cnqb6ngpOUdzQtx1j8f5WPrJv05zIl1C5S4zHghWcbV6Iqr
1AtdZMUvVS9eBZ50xuacXctl0u8mJUKznPue0aI7cz1cZTf+ttzLt9aqXUGpfArcakPC1BnPOKjn
tnD5+bthUyqQAPQZ1giOQrVKUc+JxcuyPGrRt8/X82d37N+XQFE00TI1WeFU/DxSVyA7Z9AAmXqS
K5i3+byqxzPBz48D95cH6d0YJydDNsMJ4UCJi7YeVu02Z8vyF21FA4itug8oAJ+z4MuX/mzAkzNC
uofiD8UNt33oVoaX7NoNuAobSKKr7yP3XK7uR8+Yz8Y7OSVtPgQT6B7G84aVuIJUdWU5zTpYlS+k
wWx0ee32DSTEIdydHfvDa/ducU+OytigZScsYwOxWw3rditt+vt2U30TLrMDL75TtTYA+TMX4+NR
dVoumrIui6dtlYYi9yWw6RRa0u8NIre5BNRQRkxqnFafH9DlcPx1bf8c6WQvW6GvVJC2iiunez3c
9/25di4//KHPRjjZvQBOpmLlXLZ4O19Ml7EbetqV9tS5ulevtW3pkAg/d0Q/vHag/iSD9s2mcZp8
q2WcykBmVlKw9hskZdazcuYdODfEybRStMTjTl38Jdk1puNQb1L/++d7c26Ik7PXa0h2F8szHiS7
QAef+ghY8fMhPjxo7xbqxOtDHxqhYI0hsqVPwBbd0VCGKf383xvlxOXrc3Rvuo5RcjQQ63YB7GU6
/SJjmKCGdMa4f/iEoT6rihYAKQKIE3tYKVUXTjXA7sEZXXOHwIubOcplsS3c8rI645+fHW3ZxHdv
SYLoA1h8RpOu6eyxadbli2pr63mVufn6nDn66ES8n9rJoZuCpT+KuGDWi4MYH4zgJpLO+BkfT0iW
TTqFIJQoqyfOqtn0LQpCw+IBQLl2Yk8/+F67klb4No7x+vnJ+Mj8mO8GO/FUQz0X5TFG57Won7Up
t/X0XJPVj9zQ9yOcvMCSKsU8HkxHQ45QkbVXsbqfW+hL+U2iGI8qb//nU/rQ+34/4sn5G3pTRWOe
OYk3o6c6UD53wVek5dFecQH1ONZjuE4vhNvPh/3waLxbyZNzWNSGEOYmo87lrWl911BbMs8kEc8N
cXL6wimWVXTbllj0rpFftWd4bv+9SZxYvBqsmWEVbFbbwy17GUenju4+H2LJEfzlxVteVVOSVHI/
p42s/KkyERBA1AIU2hoS8HV5n11GTrtCK2iNJMzjORPxkY19N+BpZ65eFCoR6gPhZ966Pc1Zpval
BsExJtM5V/DM3H40RH9njDLk4IpqmZu8RrPKxhh5wSpxBs+0AwdymnuuYnhubif3dyCXHM0SA071
VQ6bNUE7LYcL9V/r/vUvP5oAWdUR0dckVTk5GPCCZbFYOkxo1m5EDby4nUsPIMqZs/GRZ/t+mJPn
EEZG3g9t96/YDhEHN1hFa93V7SWyg0945qn6cLvezerkXZTMlB4RGsMVUbiuuhzJ3PjclD60f3+O
cdqqWa66rvdHxmhTR7uODyDvNuI2WOfX2doA/mZbTI0OkF6881dnlvPc2CdPSRkgymrNGIzRA52l
OsY+2oGe29f7waObkVN9GfbqBk6+U3ufD31mZdWTcxmUsabKISP7yRfVeEaD9/PPl5dKwKlXay5Z
SJTNTBIBJweyHgSUFhZzOzjVXXXFSdlZREKhmzjit8nV1ghp2+UaqKlnudH956N/vK5/Dn5yTIsm
7XWYMLwwIVw99A2MxrHkWyVZ07tmlM+s5Ydm/91UT0+p6IeRlTIawqZ2g2K2shBAz72ay458sqCn
57TKMrWkAcDidkzfabqwDtbJxfJgFt75kPLMlE59HN00MtGIeGcqyEn66PiNZqfJmau3HIHPZnRy
BhWziPuuwjYm0T29E10J7oq/KOLDozqbVT23fCduTozKeJVULF9+oRQ2XsCGFq/fTVt26zVq0Gd2
a9nyz6a2XL937wydrYYwXI6EukbM16M9iAf43ms2n5/zH+/VZ+Ms+/h+nHysx2h5z8Kt5IEG2eSb
YhuTaT8/pY/93j+Pubo8de/GErNQJG5kTvE22oAVdi1nyWmoZPMQ5z4XNpyxH+qJ/WiSoRwSNKSw
H0vSBvLIVluHmyUiPrOG507GibEQBcyUsJz13ouOw9rfqi7kBae2AUa7yuPno527WCe2QjfzFpA+
09LoFxldgLnNlHOH4sMxNMXA/inUfJSTjWqnUMrnHF9AaB2kcNx5r+1jt7yHbRzdmpvppbgOfs/R
0Q2NMgIlJPG0iScNqFCb6X08qwkloQkAdXXT1KtCPbNdHxoNHhZLNkQJSOfJkynSjaBG4ZvUfb1C
Hbcb+7UfP+VoBGXT8fO9WtbpL5fr3VAn9imKkRtWSoZatPK6xKUBMl266ZYd2p8P9OGGvRvoxDbJ
yRikgsxAqXzo8me1/dIHZzzfD9/7d0OcGCQaqmpjXzHESCct+Sqwzpzrj9fKZPc5A1BxTj5/NnQF
LX2D66rv62Yvhfe+sDebM/7ghwtlSZqu6iqqNebJjiCaW6JgQNovDiEYhnYWuEJ3Bp34Yc7dfDfI
yW6MyoACTMMgS3w/HkZP8Yy9tA/dTrDFbbbNj/+HtOtajlvHtl/EKhLMr8zdrVYOPn5hOTLnzK+/
C/KM1YJo4o7Ps6q0G+BO2GEt4H1mlnngvYM2VftCMHOHFdZNhB6wDQ7GCEAzoZUYsAdyS3xWh5xj
RZvqcCGKXvSlL89qpH+04yeWQNUFZsvXfY1mKDn/8x65EMD4IKXH4BpAkeDnLNr+6Wgn8ZY+JeXr
0Z5eW4mkt+Rb8Z4397KpiReSmcARjVE6z7RlIkdflsovWx2baRbl5Ng/4vbXUuHqNEKQ5DKeHDyC
C+DJIGcB2INZfBqkBwxo5CtQljnuYTvymr9FmTRWXnytQhCVAQB6NJugNfbEbV+MR90GIFyQHlvF
2T/YdlJxIY5xsetSYiKdiktWm0KNr+GpVBCoMN1fAb4D4JHKZ5I/dM3Mk7z97d4Oyth3Erc9SSNI
1s6zo9iaj7HWo4A0ozqEgXwEJIwXORUn1eB8SJOxd9MMS3OgrstsDiQ+h+MBMEVt7w2Su3+x297r
7XSMfbe93uoVjScdDtfdmNIxG37si9iurV18O8awU7DOgFUMMoBbd92i12UcUq/8qjjgL7Q1TzkJ
jnyL/SiO2G1/8nY0xtyXBVi/2PKCMfigjXQrvPPM68gH29AtfZ6k54aT5PDukrHyaqXTvQMERqgb
Dmfscq7VE+dQVNs+xP+Lu2QSw6kJSy2soRhAH/cnv/KxC+wBK9EKcYu8F8NmG8i4kMb4k3Yalaan
J2rRNKwfqccEdbyt+tEBsCfHAi1zlWdvu58NTptxLKitZEBugEzFn541uzkLbn4SrgfP9DEfDcA4
H5AO+7e69eFMtI5BYKMoRGQ7T1k5TZ20GLhUKQDc4th7gOD8dyIYZRziXjRmIAaBfu886M95fhpL
joiti7s8BaN+tQFu0YVANda2w5ZyAaLLx393CEb5QgF84mWPQ+ixg+WBfj2vvK4T71MwGqdnQLBs
KxxigWuonkpQcBqcU9B/wZqQqSsihsvA3wfsp/eRC8iEPSEA73TkEPUsUPkmMvGEGktONyEA7EdA
/o/1z7+4uQuZTPialLWTuwk9oGYFTuODZvgJL9vdjMiX52ICldysTaZUkIHtxSr9MRiflvJLmh1K
9TYFU67SX4fmOUy9pjjsH453oUywEjsV0HEDBIMN5lB7cxAdukPvD3/hXi/PR/X/IuPoQlKruQEx
IWjiAMqXluBS6vz9s3BvkSrohZQS1WwQZmEwg2B3fICmW9HqC+Sqb17GzxoBCClQj4Fs/pUjd9N6
LzSEcRCAWY3yaITczsUaLh1RkgqruBIfdNQjl6A6CY/yv/xujMOYRWlVAIFEPW176HxaEELhJEg5
V7pp0hcnY7yGCbZbcODC3gagkE7PoB6a66f929sWoSsa5k8VoDQyqh8t47DotCMeqpiVJwCZAhoK
NlH2pWwmMiaWdv4rhlH0SDJMMcGArdNB89zVEY9JUDqVXQKBzSmfZ5dWnQqwUHM6bJuFazo/i6Y/
ZGuEcR9gqkDDP15oiwP7wA4QOez2CpyYQWWDEwj0rpimGX3jE7AYgvzpf/yAmB7WRMzMgiYLnWVZ
YsvmwOie267OoJPtdQrlBDK5iQXI/ctlBz4/SGHUJA7bMJxJ8ut1RtCBBY5ZkB+Mnxg/8YCAaJtn
9Rw+ZFcAxnErrwb0Auf7Mlr0n18AiFJFBEegoTOfN466Vu6Bv+asuacSFzhYgvBj/5RsRvVBBuPE
+hGzZWLcKxikHZ3yO6isMK/r1j+BViS5mVOehe/TaeDcLe9g9O8XPi0B3HdcaymqieJtaMwgoTnU
CqcMwpYoPpyMcWCARUkxF4Ce1XwzfgKe+hFtOFt4AnKFndn9ESwiXuZpkUU4xsEVzLoxkIUlTd6h
bnDEurKN6UfwLt3XJ+2qOLQoO7d+7hcv8kH6Z/9b0gNd5BEfDsworDCgHxH2LcxiGc+Yf3+IJmCI
py34hyNO/YcJDq+i4L8wE6WY1AHQCHzxAWWViPXcFpj4ycHOeB+2nOcmE8HZ/68zKRGQy9Kqh99x
iuo7SF+sxXjOGpAG+J0C2DVH7DnfjH4S9uouzqMz/sxUmnnCJjKAbgbwRvcnAWiSqwSMnHvga/6F
8l/KYmLDHC0TWOrhV2r5GSyeVpLfLNzyNv0newdiXIcKEGCQx5Xqa2dAsTsbtUAHeHFu6U4BbzKd
nYb48LkYJ4JF+7BPBdDy0q4HfFVA5wWKg2yLXm+LFmgCOMa9oX8oJ6k6rW+KIuLfe/0DW4dmCrTF
brRXMwC7OuNu35Y2FPCdAMZDTfoKVHEtRyfMvJPzH2HpA2YbLFFFcRergBQx7X151DaZ73Upj1V4
Ugk1xtBwIAI0qVk7rgvWEb0iprSSVit5+9I21J1W49D10AwkJ+w+iAqyqkrECLrTYZQYUH9t/qMl
HmhehIozUL/h6d9JYnySuQAhsAAEhGPOty0QwssnSeYcZsPtvRPB+CLALBmYDFSR6mDDfL4Lo94y
opMMXsP9S+MchV0ASSYMIEpDrTqkcOPxpzj4ovHPvoitaHx5FnbHY8IrUOnmGGU2CSXh8GdnR65g
xy+dQ1+fFoAGHYFb29s+mEmIoqqygcmV98aECaJIBAMASpmArcnzzhsBHoIVKnf/cNvf6U0M4yQK
sKxXkYKsLUdzfn0qlTPAiLPwcV/KtuG+SWGDrzQBTCxG8M37I4CrDMw8t8YCHgdH6c8gvDqoY7Av
kX2hUe+Hj/YmktVxI84mouM9oUpWexj8OQCijDXb/bPo9GdeO5vztdj1z7qCOVUqXp2yPtmGWD3W
QOkdVN7CMkcMq4mpBP6eqpsgBnjKGhDn11uDBwXAk8FEQrktlBiAJkgD5Z9aem3oX5v0Zv/jbIlA
D9TUiaZJhkYYdQgbdcIuNNLbybBF4bs6YwyaEyrY1YnX738pg/n+oPUwgICObJbuohG7cIGnFkSP
IablFut/nvdixWER8V3ulYNvoAbKp+JUtS219wnPCW3Z6cVxZOargChI1uSoUhyt/AnS6yICy/wa
ZBqv0s+2vz4chPE7vSGVfRWJCioMIJy6bQAGZJn2gNF+HXsnQOM+iIEKFCE391dO/sBRC5nxRXW2
9k09S4qTtYAeOhPzzFULngj694sUOZQS4NnSIYZVuTLSE8muwvZhX7nZJtSHG6Sf8kKGEJltptE0
iM5/YFLTjo7iQfcrD1BR3r4s9sn/QRZjSWTqslWmT35aZJCD6LNiZ25xHq1v2k3/TDAGAkoBN3Tz
Y2kXL/vCt9K9S5VkLCwRQfYyTvCwJob8hh9x/nX///O+FZNCgNS4UosB+RBZXNLfgCxcFThRYlsE
BoU1FcOnmspYFWpERYIsGfMmGkD/rLYG7Onwc/8Y25b7JoMxqHyp5llaoQ5ASBeBeF+9aCEI1riN
LOph2GSVLi//9yyM9QhlLgJFCHK69Khr50R+GYwrMAHGWH8Fbm8LeE3wdn3ZPxzvAhl7mrIB/PAL
AlLTAiX6q1Ifa+5UA72gvYMx9tQthTkadCftP2UtJ3aip976NdUdeeR+/0ibmcPlRTI2pUWNNGJQ
B82F46/JtF+tM1TNEDd4vfhtI3r7aowRzVJF6jCDsDZ5akUwE2h/5VTfBDBWNE3ikmLPHt5I+icx
nkl3AMHP/o1xzsDm4CYYPHSQIGK2Za2cWcivJTPnDAG9TtLvKAH7FKtADpUVGS3rn+lInYCnLB3E
JSdeGZP3+dmqA/ZJdCWe8UUAoo7xvRxD1aqLErsDsjeH28fkWC0LkpRgE3nRoxKf5wj2Kis7Fv43
+f91sK0c/EKt2bplpIELzlDxeJbagIzuVN0ame4mKWDeAXMoAQKyl3ihkCeT8UlhBpLjdUXxq0dF
GkwuNg1PwjXtImAvn86Jg+MliOwEYYrXZ/9DJvNb89l+baGNqtaIDZ2OjALJAuiy01lrAJhm4D9/
6q5ArXXCeiI5LwEvk+H4fJ1xWZVp9N0EPkYnMhPg4JvybPWN5qdJ4oIvhlOW42os47CqZBZABkw7
a3ezIznA4XXCx+wwu5EdH3mjXhyPz+LJlSHpiKrA2IfWMjFPOElWFdfWvkfhfDv99e8XOVTY62O0
vh7JN6/wovIBrOMDFC86i4f8JTvILoDOD+Q+/mHY+6Kpw/2zo0GF/3321qpyM+kNMsSwslfyIOqU
Gnm1atC0Dvfh4O1L26wtvFml/prgXRyUwgoKZIKSxof6UOCQC4jheiv+2rqLgyFYG42iWbbW7/ty
qUrsnJJtFUX1OrdxgqbeAPpUIUY2D/ziIgJ3U1Gh0pBxKrl/yFP/a4v6a1vn8phjqzcDbSLSnDi+
GoE/0PljQGE62hf9nH5RvMxJ0BdrsNb+F40NjNy+CWcysKgGeUhNRwZL0yfZNSARMYXJAzjiWKHO
LnbHNTgg2wGK07ng36TFXc90sysMQPiRV3ES1z88b9/OxCReogzmoa77JS23dK/y69Pivfb4nPTI
n6Hfj/F4uL83i6JqQwEsRYiKy7VKbuqYcyCyneWh0KXgUKiBMg/oru2kdliq/77XacM0nNATAqxZ
+pxhU2u2KRoAAI4d/aBiF4J8Hk7LX2bRbz+DeREQ8I+WKfAEwY19SoAMp0keSCMxqj3MD2Z0DCPs
9ukWFyNxO1C+iWVUtMrWqKNwd06X2JOJDosUEOWlTTInA5uqPB/M+dO+B9hqiMEq3kQysTmaKj3s
KxRIsMHlwv94QJG3jX/AW3Sn+7K7BEZnTdjG4C06b7ueN7mM5s5DKadEyxSnlhpQs/SJ1cnjTWfo
Vqob37WcZyq8q2U0V1DVqRuzRsH8Qv86vyD7dH6BVwH8gyd/OxcbhQ2gcOthpMCThwhXgoVqJ9o7
yoN+9zoDh1FCgbO1u9XiefcNaTC7cKtjWSl90SgEbnV0yDOMxh8tubPUO8mmn3DCfC/HUHmfj4mP
eiUYWC9AkSaU7kx9uB8nzUnQjmszHe/zlPN6oR/nY5z6fals2i/2CV4XNdoIhJyrDhMbKUhNsWfN
mxradm9vchjvkxGpaPtKIM5MgPaw5qcYxNX7BredOL2JYDxLCXD7FYkTLi4Dejk4Crq7gdcx/UPt
6U0I40eyMirXpsd9UYVAEEK+S2jtyan92N8/D0/hWZRaMesjMImiJCl2/ZORLT7Yfa0+NH1TjCZr
0pJj3AJXPqcUleFLUSxuNIGsoGwBqzIUTi7kD/u/aFM1MZKhiLT5LZqsBUZ5Dch25MH18gDGQatL
3Dx8AUG3VYnOvqjNj/lbFEZe3htebXRx1gOPzomNpwgk3YlokeXbvoztGH8hhNEYMAYbA3CFaUYh
eRSuIe7sEbPzso3m4FPsy48cgZsX+BYS2BdTU4yiKtHHaHo1ud2X8RDbYHP2xYf4ZfVXG6PsFnir
VZs3YrZ5mxdyGRdtzGoxSiNCkawHGnlRwA8nc1oO1BPuORJGN4Q+bYolR3oB5qskCkB1qYT3TWZX
iyePd/v3yDsO45UTQ02iMEd7VRfuQPpmmY2nrM//Tgbjho11GAyjRb9BMbKfGlhhQT72T5nylq05
18YCn0dpT5Z5lonTgbQarBbzUc0f5gZkYR6ozf7VkQzGprJBasxUlRVHqO+U2pPNCsR8PPhXTkBh
97CEJYmVHjhojjjflCmYNsHvhQEk4X7/LNu2+6bSLIz+qsrZGhZU3+5WzOHBhn1sgzwC4NFVgtLn
zuBTX7Cj3waTzfXJkCVyA33o3PiWrtOCqtEDXB0S5tL+u6Ll7yhjUAO4SDuKbCnrMYZWDOojmMXL
hIeFz/tKjEPIWsWcuoEoDlDWDmS5i6Lya1aArCUbOS9TTuA3GL8AcuMZ9In4TmR5XHUbaGTWviZw
0k+DcQbCOIVjm6WqU/StA6baYK7DQyPon0YR62TS527EDGNUvexL5bggdsUrFdtBrtZWdZoIWIay
aCmC4UgmR8s58cIU3+vBmKHjABwI1UlAodtoXgXawN4q1RO4y/fPw/lMJuMbtIJEkp7iWaZ0A7iK
4mMl5V/2RfByJ5Oa2IVWg6ApbeIGoyQUXEq+onvbmqVjczs+KpyL+0M5+7cFsZtbCSnDSAvRrKn6
3AKdvZ68KIPTplcL8VKsFpjq4yDxDkgPsOMjTMZHKCvojNecvvhyO/QH1F86rz0NnuDPfs0FtPpD
QeTtjIyXaAGNYywdvhkt/tLCrwbWH3emq38AnORjF3J03mScRremYjSWKLrieIDvdcrY6nurPul2
+UwBYJOb+Wk6ae6+2nBcFZt0Fl0lgUAYhZHe8IvkIUvdOL6refhMPP1nvIjSaMvYKhig6SUwDeZA
JZ24aH70bbCnHkxKgaa1UPZ0UrV2NF90S/TZkrPudk5zyF3zlte73r84YCC/N7c8reouT9CYolS2
pfSkLEBJABGjHPO2UPcvD6D07yVVfRIbSYUZp05oD3kmBVPbc3KXfS+PraH3IsRaHvM5nWkffjyk
N21ASygYlDjsK9t+OoZ3znsxDXheMT+N7EWfM5sA0FEHkx8savgygfJW9PalcSxYERmHMetrM1cm
HEZ+NV9NZ1BEAduHeAAesWOXB4fN+0qMuxDALLzUgKl2aj0QwJm4ihHnI21q3O/3lMjmZKaCCR1N
x+3lXeMMgxO1zUGtPbGZOIK2s78LSczFkXIiQjjiLGhdgEXSa3yMmge9Wzzi7eZGD7yaGrtz8msO
5EIgc3k1mARFfYXAxh2wckKrpwIq7JGrOZ0T37cWsDjBDs9RR96F0r9fRExp0aosC2FY+mCHwj3I
MEsUgXjIca+V8w+O6eJwTI4Wxnjx5wq+22SLNt3IL67rW9rlAhX6HchkbnVb+w6FwW4EVczowXC1
s8TrSXEOy4ZsnRSZlAnwVyIIig3VkQTVMjpnIgHH6qgR7xyXDdPyDH68TKK+3hvcKChc4Lo8do5h
yTY5mdxB003X9Xa7JqM6IghSEVBQZViO/UE+ZX52GA6tz+urb5r3hRhGV4ReA7VVLENDSeQOTePJ
Mo9XjGN20muP4UIfzUjKdWLUWFU7v94cdrmxHhcGM5xW78uTxX120dDx52+FxSfGArRKL3NQRWKp
MfSReQShB/J6WBs2x3lOZf8GJcJ8KElbyjjrIKtV7uvuDmA1ZngkmZMnN3HpChm4WQar684hNp8z
cmXwRio58lngtW5t85IMMABQOmr153X9tK/4vP9P7eLi6w1aMyiljDad1Jzz9C6eOOsxm8HztwYC
bOX9/9fqqVx7bC04k3rS1Md4RfMTlPPX+XqTDs7+WbYb2BfCmI8lm5OehSbUXayBZITp095SDuMJ
bawjBZ+a3TzAl/NH9AZ54D/bYftCNmNqpgw6X7D3oZzWgWvdy0KgJ7Xf6ugKFLNF7eh4rGnlQQNb
QsOj4NoORFiMxg6ICKAbmfmIrdkuTU3Zh8UjWrzPxT1GLQOQRB66q+Wb6MkueemCv2rxXAhlvmxt
hEIRFiZt8dApyMQHH2cAZC+OZ9587l6IYb4pmGaiaexoBb+87tRbc7AHobN06R8TycS+/mwGmwtR
zCcclxWcey0aO2t6r0WBugSmdh3P/r6U7f7RhRgmsvbTCtLEGtUP2gMEE7at3RpOdJjt6Yo6MfN2
4jVY6R19cJgXEqmRXhi5qoAOPgQsjSPF7tqPDjBu4oj8lau8kEJj3oWUJEJRp6CbanMKVuDqeewb
pwJMKsr0mXloJ+KA0FUVnzuxt7XyuGoWdyhue+Th7TewqIdrtE4COkrEEQIwUGMMGKS/x/FUncnt
cqvcUBRpoB8eyAtdxa3c/S+7tSdLMGbxXztkYRCnXIwXsUEoXPzyIFiavXq/sIwE7MiST7NuNXR7
xRNPuT3YsR/eG5yfQI1u50uz4QJjlK0syAgXtWJcjX3ryUvGMUieCMbZRGTstVCA+g7dfZc8zybn
CK9tnL0zMI4FFJJp02oYhs+byQLdlB9GrdXMhV3n3Wqv2td+Sqxe+xqPTYXxudJRBDJgMQMZPpSv
iXNXjkTXBPl1P3YlyJDVp0Ef3TaqOGXMbZ9/8b2p3V1ofAfukqIdDNr4W1H7QOe5xPAELbYUnp5y
M3+uPMZBVfFsaN2Im9HO8W0SNH52Fm9XHzzmXu2Dyn1fnTmel4VUVKXaXNMJRZYME0MhSM+vW7Al
RuDz7n/sS+I4XoXxT4lSLb0aYw+URJPfEreY02DpQYvGGWil32NPsxgPJYqCKpUNJj3E1VayZ6H/
WozP+0ehP3VHhMoUWBrSV7NAs2Gy3PTCo5qVwHe1scyjhq6UDJxPxPM4LLxhJpf9rCZIT4ejplr6
YGXXEx6gpi35a2tl2HXtg+U2BwqBjIW50h79xJM54wI8tWQH+tU2XUhtFrTmOGPeM8dYC0ABzlij
BFYvD35re4TmzehYCphSaTH/XqNiFn7Gvnx50D2Ml7ppCbC91RYd8wn14yOxYlfhhVGOmqqMY+q6
4j8d0zFartNadhHF7QkTxAPHBXL0lKXYE0Gmp3cCLrTEPAkSq96tet5H4ykq40viNgZNwIRr/FV4
z50R/kSwjUfadMart7V/xp8VIBVxxmc4XuXDwq0AJMGRli/KWfoqZJ+WllzHZSCMiZtmvIkBnjDG
sUgr9v77eYWuNMapaRUQPBGrnONrTe1tc+w45rj9Fr7QTcbB1HOl4LmIce/21RJ+wRhGvumnQWtP
Aa96x7M8dgmgGbQqrWPMDtBhBdS8gDqpHeQ7+vAeAKuw79o4gZ8dFqwx7awN4LbBjiIyVk28T0Bi
vy+C95JhKU/jdMLTXkfM6VzZK4L6ITxEP+gYYv/lV1dVdfIzKax9sRx7Y3foV41E2qAjayqn0iY9
Vk5kTHSFPNxWnnqwTCrpWs7YJUXVh6Jc0kEhyi0Fci5s+MlufMd7OnH8Fcu4O6W5nswSxM2RL8aB
ntwlibNGPIi2Tb1AnVrVCDB+QMr1PgtaqgnMki3KoEqVBEbTe41acfRiOye8kMF4KyJJ+jJn0Iv0
EAXDWb5qgF2S2Opn5VH2S5BlSVhrEK3yR/1NdZbT8Feu/0I+82ar8jw34wWGPSgnMt0NsycIz6CN
3NfDbXu+EMP4q1hb0rqkVzl6FAa19FJPcClGd+VkN7ylgu3e64U0xlsRJdTTOsWhRtOSvQH7IbTk
uaJKEru8Yvmmib3JYmcKlRJTeEsDWXp830/fQ+wTjS7n9mhu9SH3upDBtJwEQ1JD04C+t8Voh5qd
TEcNJHvaY6h9jVChn46x8rAvk3cspgXVaUmtSBSSzEyfEvl6AaloxqmgvW4Z7x1Lfm9fohLmaRej
Eh8fNF+38KLEpGtjh46KfSwFe/a1F3vfvkFJvNLPLBnehA6iJphDefgZObzeK+/I1B1cPHqGNlPb
CF0yR5ycUTnI6yEdOUfmeBR2JK4AjXAvEizYEsmvyic1vN//apuO8UJRGG/SYxFDKukgwNB9zoQJ
uyaRW6XZ9VI0PJ/PuS12JkSfxcwgr+RZjacWB8m0BV6rhnMadiAkHtNEllJ8kLT7tOSnTF2A+uET
oBjv3xrnq7DjIEtUDLNuImOMw/k6WZO7Im84InhHYcwJVMRG1dLbEgs3ig+zfMirW51MHDG8cMK2
lfpOjJoyQ7enlBxQVqJOlIJoJD8BxQydLtrjUiygT0o2CnKY0ZheuD0Mjq9i+02Dhky0pIiQS+FO
gDbFMHfYWGn/I1xOaObljYcVZs6xeR+Q6uqF5eayWGh1iVMLyjfROI885J7t7O3Nrj4Mg5A2BCo5
DtW5yb3kJK4MBHw4J+URfGd2AdwRCyhjqqNxCjGbb5kLuUx0Lkihi80CzYy01M7Xq2z1ctxeEd8b
q5Mkj/t2sD2DfSGOidJjqykkTaj2XAle72jHEqxQurseM7t1V7e3E48XPnmfjgnVI9YqM0Cpwfbi
+664X1KPcyZqWX8OMh8GQ8K4m0gRQwDd+4uC7NiesOGEOSwkVTYv89h3igpbMOiJnuUZfZZNFZZB
v0uGPXDnuPcN7JW//FLZUzWUukSGLibr5zy12/lBEX9IxkEQ/xnD50qxU25hn3cs+hEv7Curh3ZI
Y4QVygRg3uiYQFgmS3/qvOZKdmvffIx94fv+h+PJZHTRHOummQm+2wKamiUKCGBC1JS37Mq7TEb9
utGcxZU+kOrwc15bPZbCxLth+kc0viiC3YqHReT4qn2Txnra+7uMJ7WqARmCfvx6PSQx1qWv4RnH
6WAM9sSbU98PO4CRfS8sH8Y+Sij9zpgDnlm09AKTHFkQV5z6ACfuKOzzdkmSdSgV3OPoGS0WpMlx
dpCnuni0+3UAvJeA3NBVgzx4fc8E/86NfACLU9EVEEJ60B4cZeNLxe2C0lx0x42wL9wsn40pHuCJ
ezxgFrf0qh943x4nR3S6myHgoa9yHkwK+/bM9bUPVwPyGux/UirjzA+vOocWQMwDb3iOY2saVaML
+y7WfhFKEbc3C8qTspaPcpJbLfKEfZPmHooJZ2pTJ2mq4FCUMxyomU54UN1fh9IPvHSep/uMAyGT
Lq9xpWI+a/BVwa760eorPxo63qn2QxgYed7fnjaWJCxmWHTrhD7Fh4rAXkceNXBCaXiqZDc8Zf9D
OgJ6IdD16abItuM6aYRyUOTC5Uh5+oRr+bo4xyEaNOk1cAgCw5aB0Hs//tXQkvIml8baCz3BPlQf
TZQsb5RtWbpPIrw7j2R65qjJZnHzQgzzLtTUnOiJHCqvM0QdGAfimzIwHN3ufxJAU/dAVy19CdnI
133B2x/y7XhMmGu6YqhGgrXZWo6tMDmpxcO+gG2VfBNA7fDi/toSlMNJg3GGerDL6KpoA0yndhWn
GfQHM3sTw5qz0A3CWsDMaAV8dSiEE52UboCPHnm8Ui3vYzE2LU3rrFFkDidVsYUn496eI9K7RMAb
lHBMjXd/jEmLZaaWkgBZRDrG2c2cHqXMibnkqFSNP/r6t/tjDLoxezSYVez40t3bAtsvvyB7fuFf
8Qax6D/bEfahr6bUTayKaN2R8lbuH0XJl0gAPlspVuxmPlWTwonVHC1nO2t9ZsbCqGHupEDfGOPN
9trzNjm2J0HeLJjNgzWg2YNlC610HKecaktKnGw9Z+jmDrdGeJMqgdDeq9NB1ktrXp7WMPhXhsa2
0qYKC5XhgDPOwwwSAtnCQ8oytfpoktHbF7U9m3VxVsZrZEYkjpEUovfqDy6xu/vMnU+UEjZ2Rks0
0aFsrf48BdmDessRvTkveCGa8Sdro6vtPMeqowKS66o5pg62woht+kBs5m5gcIxPZbyKUlZR2HZI
yOe0skj0syu+JFg65nn/7Vzkt/GxbbQ8wybwWMJH5qbfZF+jxsklTtbPE8G4kVgMRTJJaC6tSu+a
AmBnlLkCTnnLw5fn2TbjSFqgGrflgDhtZOBRVOxBkSwl+awkbpPC7K4yHt4ixxmzj4tWxoqvFKMH
aeS0xUq6m7j63g8gQ/678t/vz8S+LGR10Zpxoav0GrYgDPJTJqXTayNHxTlK9+FdIeVd1/ag9pq1
2RnTx1o6msJLzMMXpl98xwmzfbK8T0k7zHTfsf6+5ndVi2UVTP31ftp5vcFbTf1Df+Lt8hiXkYJY
DPQK0Iu5l6wcaL/jXVvYqXqW10Cp3XhaLTM9dQsnv+HoPfumwBkNKV0hllS3FV4SyidN5WBBb3cC
31wS+5QYa8qavSJE0xR/uO7QzSpQf0TV8dDcCA539Y0TzTQm/SjBDqR2BtCU1xvlqLhSEHtgwLxq
HEphkoAljdfm3162uzgh4z2EUtPgoqAr4nGhi2jHNlB9OuOuH/bdO+9zMd5jzmJSShmCaEF8QX+M
NLfgITxwRHxoXiWLMYQr5q5I9bzID9p6nWv/Lt1gAfC0dCSYz6fXJQayfCPKT/u3xMt2P2DeTcMS
xRm6SCH2OadjguaNYMtzd5Dis9hpVlIAsaEKVPNs8pjROMrHguDlRE3KEQytjq4FFXC2FK45bden
fnsKFhVDMPJVUkRBcaRRssJUtqZIBhLF09K11mA89JHXSE+qwsmz/1AIfhNL9ebioSKFi2rMpEbn
2zeOklXjOVRbxvceIHuKh22OHxhBqs+8GU+eX2SB7uo1E6u8hoMagFyYfScGZmwNywh/GMQSxa/r
YBvCKdPv9jWIZwSMC8laNcumCNXNqPcqc7aE7nP7VwN6b06DxbmbmlWSiInt1RYJd6rrKPtJDtCh
3P2jcOKYzriMJpEyKemxdIxlvjFOXa24H/VTNH9fSzfKeXGME5xZOIdBmExJ0VAOiGrBKnsQoRTt
oVgka5h598exNBbNIc0zQciHDCAY0j1lCZm+718cL26xSA65FE/ZqsLZjt+wxqC4yefoLJ8XrDbf
gOLCqp/G3tkXybs9pspBNB0MKLSimCdXjeF0UdCRHyTk5Lq8WhEL5aBIQjbMFD8ae9M/KY3T6lCc
vMLuQfV1MPBQGM/TidcG5CSiLKZDNId9JOe0fDk9pfUxjax5vkrwRhp//rtbpLd84am0Lm4FOcJE
YbUGsui089fVcKb65X+VossaGJ0NSZQMWCrjD8uxVtcmB3h0DBI93Wq1Y7raA28f96Mjei+FOYsw
F2EdVohkhXpSQ0caCsx4cxLqjx7ivQzG2Y0gk49Vyokuj37bn+pRsQFgguFypyqnE5F5E2ivCJfv
U2sINMGEDfoEyVQ+zAnkK2mFdCXoKRo23d3XbCnIfkR3Bcac5GPpxm53mtFbjF1ePPnoNN6JZucH
RhEQtXOH8JwB3nO+V9b7fa3YiFfvBTDtlSUu8kKbEa8oDiWlD4uO+Un0KkpRykkGN9Kc97Jo0epC
0SO1BGhxizIDvUPaglb+AaCJQ8Ox6eiP+yf76JveC2N8E4aQwy6jNxfW9ix/iZrzUjtlwbm/bSmY
qyNAGdcN9qkvJn3brjWIG/IukMPSmtrJmhG5Yt4gyR8u700Sk7PPQyIsZMIrYcYIxOjK2rdkua+b
xwIgcHP/NQZegPQ8ifdkXjnp78ZzgV7lm2gmJJtNuCp1YmI2QSJWI2R2auo3JMPDpFJP0lBZmaxZ
7ZwFkznzZG86lDfZbDlAAaZnUek6cepP8WgJ38Bs65v32J977I/Au/6pgUSAx1C2EUnfHZitDKRd
FMoLKgJOlIdXc1KhFlEc6vGHutyaI0b/qu5cNqVTi+TcDoUnFpU1l0/7+sv9EYy1tOHQaLOIEg+1
TAqfOgOL36brAiZczhSoHIPhaRhbQZCzIYy1GG5u9kI/c1e8Q2uAoYCT9AxAN0442qg5vr9j6vku
nMEytQkZ4wFs1kqFrdO5uomAlmiNCfAvK4nWVL+JJXCp08wVZeO7KqiocVVtUOcDIFATROP6h1TO
V1GkZmAeTDij8NuO97fOs4UGWdTiZTGRTGWCO4Xf4+rL/ufl6TUTKKvZlMZ5WBSMwNitdjbUq3BZ
rH0Z3DtmImUKpqSyLWE8vaNbFE/Z+NIAhbcOmqvxOHxqrogDPOwXcua193inY5yVMoMKVhVxew0d
H6ktXbGEvxjIfa9BjFsKBeCk9BIqhflB9jI3fkDlGNvEg0PnOVoeWiXH07N1hmHRxj4eEShNQOZU
V1N/TtejwsM64ElhwnEeRqOY6sgFx+Rzbd6FM4AqIstQOEOc9Go+ZjS/tZstOJAMe4jRiNyWQsBm
R+0gHbH5GPAQ53mnYWJwrk2CEBavb7nIDo1PRM29qD6UOsdYN/aO3qkCW2OodX0YhgJFoOwZvtJd
T6IQoOp+reC1L7nNoaXwA+cqtXmhgqPo7DTsYGpKntLRaWH2pNqZw9vB8PatmHeJ9O8XjtJY1f8j
7bqW69aV5ReximAAyVfGFZQly5ZfWE6bOWd+/W3I51hLME2cu/3mKldpFojBYDDT0y2peo10NyO3
lXm1LDdkvDWo4BOyULDnEVyoSGIylxaB47W6l9cHE4MWo+lQei0BdLC/oA3Q9Pvd4qLDNOojpFlQ
TyuN+TE3IJTSz37fYKCp0TAZl+j30jKd5oZ+WqbCH6flKqnos24u1DEXzZE67WbMUoca8xkjFMcO
/cVGoXYMYjk/GTW3GbJDh+L3YvTo5Xa+kld2UpafVEs6Gxb483QT4qpqJ2I833yYvOUqfOkCJPmg
mqWo9IfSVY2SE4jbV28uMgcifAnwlfufUeB6fOlCnsdJs1ZADIbG0fLclqtbQxGBfkVZCF+1oKRq
64xFis7LnxQkBdH1GNkDaI8I6JyA0RClIaJlcWkPzaOIjhQ9uh7wiKGOHtpw8lohNa7IDBeaolab
DSOrdLdOIOIVJ36qlgf0BoO/2yQuy6FF2i0aWI5dA1EQCN9DTK3VTpVJeNezH7xzgPlyxYo0aC1Y
ueInMAnkJ66JKYSfTC/WUTRw9oeH468rxOTCkkbjHPxycL/8qj029+Nh8I0gAihbFiqhb9Ry3wUM
npPSKPollEz4ROtrAVP0AHVBcg3Bm9ZWg8XFAI5ruXQVHLCNutN7s1ycQguoMUILZv+bgUf35cfY
N0t7eZkd9uDvr/WXPvlLn+HyGqvpMZbAsC9zeBqrQ6v5gyHA1wiiPV9WkIyiqKsQyfdCz6S8LvUg
r+/C4r4Vzf1sh0TGqm8xAXa+6iStg5IPMUNqUBvPCzfC4J4S2w2GwMzGk4Uw+u3L8s0e55WhAp7Z
VgH8O9T8sT/H5k2Xf9Kf9w/11tczGKU2lmXg4c8laWWV5X0esUUZqADJebBAM8hsMMHdfI1VITqD
/Tn+ZF+a4yJiLVtSQ3o8FWR9tMcCsit3bXStmfdJ8VDjnQY+hdrvhEIsolVyEXLSxiSNe6TXo6/6
wNPfNUyb5LzcIv6HoPOLMIY8yDZ5CYVwRLaivRVzUdO0UgLRmVd+M/2b7mNMARBqG94KFhtoeRBn
fz83L7nLL8wui4sUq1QjZYGbIrcfbABjUSK11c960BxZPJsO1JOe9i1uuemlQc5Nq3FM+5gBmBb5
WGS1qw1HKz90Revt29k6fpd22B5fLKxaEm0x6ayB+OhE5duyv7EWrxhuJfmQyyJopfAzcvHSXGNa
NOzVV35awKda+6Fr1jajSIwPUO4JRGoPW3f45eq4QDkpGEdWGMCYytDmeJnBHzOKAL8CG/yzL6zG
WqMpAgoqiar1Yi23NBGNPG3VGi7WwfeXi3JowSoJrYVCvlWTY0GDfS/YvMguDXARJAvHrtZkVCl/
Es9iogpbk3lMtHnwJ1c6VX7kr6JlbUDoDPXSLBdBoiae+orxp07OAsXZ2FkPRdCjZcOYQEVvza0n
7aUxLmYMJB8TlWEahtwdyHWRNh7tjpmCSul9E9qWEQvOlsgz2P9fnC2lLCWVLMgg/3fNcEEI5pvJ
KcZLaaXidQnxNBtzznbWGq5plTZdD232dd9LBDHJ4GLF1C1tClwlGLb00YvQcp283GyPvYjVbrOd
crlTXJiIItCORiEyx/jKDJQvGiYDIg9U5l78sXFnLz5nbuSz2yXyRY8L0Rq5iDFmhjHTDMi8PpKO
ypQ42awcTHN2k/hl/2tue4eBJMGkhKgKZ6ky2zEpFFzaZPXNInLNHop3yb/ohBnyLyMqg15cuGAE
+FqJ9wto3kD+o5FPlDzqyge5/RRmLyPR7f0lbRaIL81xeQ9aYIvW9SzlPwIkalsE05i6V5pIhVlB
OhJBAYUGubhVl7EsyxPKOkywsFecEWxljhqwiZUFLQDTFtUt/3CFvX1RLmQZUgxCO0agpXyOnuvX
6W39gdz0XnSHzqyQA1TgJbzA85KVtCwiNBr6urbX9kyqOxq6+9smssHFqYmoTAZmQQsRD8+mtbsQ
SJj2b32Dy2gkuQ2TkR1qGbKdUEmZMQOPAg/zjcpdxL4hWhUXrWISWZmhYqOK7qpaAku/ryxBkvaH
a/PNGbhA1UXVlOUKwq8SvDI+uJHXn8Mja8JYjKjSDVFo/msX5CJHuEimjsc1JmNau71qboAjclDH
Qmbqy+4YQO1N4CAbSnPsnv61Tp6Yz6wUIBByZPpMI8nw+yvgOJ7XK+h0e8jfNHtEFQGTfqCpWj9U
t+mP1imd0PsrL+XngVazlyAYz5Ks7hBC+nW9o9KnfRNsu35/Vbwtk4smSZmoFhgSGDmCGtlZP3ha
YniqqTtr+YWUoAXqvuxbFDipxkWTfiWGVS5I88fcmSQcPcumnejoiZbFJz5FTGeVNYZj8mOSPkrd
D0t1pMawo9qeJRFoWnQoNC6caIMBMkkFfHBpAoIvzdGvcvCgyN/zr2uAQ2+DVDK2odEpOo2ib8kF
mAjzJXXUo2QxJddEu1Wql0QXIT3Yp9rzEC6oNEUY6jMrdmag1aZPhZCqhp3dPQNcREkj8MMSHRUl
DXPcTPR38l/BiMG+34kuTo2LIXVSVUMSYSFLsPq6D+WO2gbHJqOaQ8gaRSg6wd7wA0D9klV9RBCM
relxHO6o8UVVRZVokQ0u+UhVqY+yeMJZMr6nZXg/lB2Olfnt774cP/YTVYqRt6OKlEouTrE+28Og
ncpoDKZydk21velNULFF0Ggkxvdm+cccZwH+XLRQLmgUpk6mccRjzbCWex0U8vKgno0lF0R9kRku
bLTLnCq5ifdSUXkY1zILJ+pEwD2Bu/NceZYMIeSIEbd3HjAxrJBjHvG+vU5AudofcptiurS67b52
h3vRPDA7qjsn7bdRHxwBOUpx0pKMBGP2qQsLP6am3zb5nSaiARKEYB4FVHS9tqJIB6JuTPi32nGN
wGRH0ytdeRx6J5qaf9Gsu7iwdS6MSLpa6UOGlqC1znautY4ZJnbUHa0syBXV+csjwQeTwirMjhEM
6DbxQdNnR5jkjo6KnyPpF/YVmHvvbBwP+CmawSqyFd+S0eaBacZTUls5Iq+EUNhyaL72L/vL234S
/soK+GKulmpLCHk6JD/hY2ZdkVGyFf1gKESQIW+eN9UEIJ0qOqV8gpORppcrC+A3onuUgE6mCnSM
Fe4vZjvwX1jhchzaj+Got9ir8HNxA2Gc83goD+jVOcuj5IoQshuMzkgcL6xxoSqnlTz2rzoyHqYk
mZgsOE2hZYlpmfh5cJnGkBTgKDhgF/gcuaLZtM1PqunEUnRDVVW+YgH1BLMlA3LGIUVfzdNAeCFq
vm9/0Asb3FEzpK4JZfDNoHSmfwOy4KDeTJ8mFzDgQ+iQo2D7NhOQC2vcUau6vGpTlqJCowyckepB
ejAeqNt7mj8HEPJwAS/cNyn4hnwXeQH8fa4r1CniCIUXTYttOQ+dUI/v9+1sggiNt6XxjeQ5hVZP
UmKzJDOQ19yW0s/d9KTVsdeuD233AMYjIuQYFW0fj4mflwYcvMZ/nqWMmh5vmv88S0uvDMQli83w
dbFM7kjMUIeMkxyvt1dkjSfd9Gc2OoaSHfA1+p3+XfBZ2YH+LVxe2OOu8UozhqRNAfGaXiW+Ei92
1ZvW6zDMlQeiQflNQNnlJjJvuig4pUplkDaCteX1pfgzQMcVUFfVEa9V0BhLd3jy+8qD6D4Xmuby
/2ECdj1t4KgA2viSnx/nK0zMfRzP5lN0SgL2SpWhEm5HsR1/2P/I7NTtfWPuWaAM46QrE3s4nnS/
C5iaAoR1hMWg7eLTxV5ysUZPknig2fSTgrS+Y++D5IhaLJpQCaQxRGP7mynShTku2MgjyajF4Cpx
69bNoSsfGj2xlfrUxAKtWUGQ4dvNa2LgxdgAXKSo/qwlTjI6TVu4+7skOus8B15fFbM1MQ48RvFU
usm95AFv8YXxr1tuL2JW3e5uvH0+Xh2RkCbs2w4JNBNhMv+BoMCh/Zg4FHydTnmCvBTUCwXBevvC
vbDJRRcrC8ExH8Imm5b3y6PiJd54qD4UQXuuvQTNFemaeLMHvRs3EQ7rC24nnhev05mqiIEUhvYP
6lzaUfq0v4WbudjF8rjw0odNm1sSWipR/dzM9zROHetH3JuCzyg4zzwVHgquo5mrGIXp59IzJM3O
6sRuex3531eKQcVu1m1Vlrz9xYmONy+MmK/UNLPhNbNlnBzkELpJQO4H96fohFBZZPNVcvE1uXCS
NGsrNw0A5J32qQKSWn4aC8fsOwdskfYiiibC48eFk6SZVo2G8I7WZdVS4NUPLch/ZZ9dtKJunyCd
+I0Tj5Rmay4E04hVk9lUvam6D3E92y055Uth52bu0SioRMxn+4EMzCLc/TcuCUmgO+nKWu52CjLA
GQzASSpwlQ0zlm4qFmTUFbwXZO5TmsRMqRlRTH9XqW1JTlbVNrQd9v1xI/xfGnn9whd3OZTBrHbC
oBgQ7neooOdxAAEjW28cNnG8b2qr5ffOFvfdqLVYSt8zEYn7pLXTIwGgRMXrDpP1QXke3PqLcqw+
SYF5mIRaSBtR651tlkFdrHPV9SYx2HB11zp5ey5EbB8bQevd3+di8jAvdVWreCGsxI3zawl15PZh
TURwzw1+OsPCQKUCQSANE3z8ayfOmlqLasT+zpue2fXWH+YDCtnrzeSrDqik3A4oi9iLg/ETmNIP
cSDYxN+90pSJaumqBRmr37FcrdyOLcIHS08mLzm8ogi+M0kVvJWpTRzWAyxEMCSRUS7ty2U11mid
MVmQ68Z6XvMfhRDo9/tJMIkKT5eR7hDLeA3cFx4yDp3ctCs634pm2lMBUOFq+k2XPliRfoytTvQh
mce9zyeZPQ1MpJaqmzL/FErDhpjQJmc5u+yofgeSQRMsctURonV3om3b+IBoPxOdMPExDX7z3v2z
iWiFksZ4dxG7kyB8FgF2LahH/X7EsKALG9xNs4yoy2szpqhNqcCHy69AOCL6aFvroLpmMsI4ner8
JiU0NcxFBicwg6OBm99X7rQXpQQXpI34YTN+bQOg8f935moSNvlpaWCetGQ+Eg+DarWGDo6YwbpT
AT1H1qMa3v7B2lrZhY3fAjG0zZS8NQAGK4O0Oqr03AtJQrdc7tIGF4AxvK+RtkIAZuhgBdjgrLFD
vwOppfbRckUwi41c4N1ne/3/ixOVR3U/aRUaAq1rArDb2axoGF4teDdhbkbkGr8zTLy3xkXgxNIb
cIyxSbkWKJk7w4TsyxpM48c4+V5P5ziBboQIo/h71H9vkx2JixUaRJ6lcU2BPZPukulYxB/C5pSI
5nS2regU14eKGhcf860VA/ZZjpwqIreWmjhLcU1zxwLDw74LbgzQsOW8GeJOsFzLqrKuSAaUoPnC
uDqTz9ZNcmWg8ysDi5N7+T3j3TMF5NAbj6j3drlMR6F91rcWeOrkU3LI3eKaHMB88gA1YmTF7XUD
tNhHwVKZq/PR92KpfMVrDsce+qT4piBu9tK1DfoFnSStfTDysPRbOfHBWG3aOlQGoxaUIcOz4AcI
NpUP/7qRmEueo5LBlEbKu9zNMnv+Wn807zJncMubyIkggPOSizTDRHa5RIgobZZQHe+bJY/sKnnW
9S+kM+yyjFzBCrcP5C9v4nWlKea8k4WpDWpQh9Mo5oXtOLrqVdNOemcxfN16NAbBSNtGY/qdK/Es
Eemk1DTLcSIrr1nsNbEZgd14kH6g94k+DKrRkZPdypU7CA7Pdvx+Wy37/4tQkJAhVA0JINu80Y9m
VbpESc7AU/iCrypyXLa/F3Za1aB9TiOUopXIbqhvajft4oUmJmF7Zy1cNidlHUdTBDAQrY/LIFYj
rBZ9xt2xVEEY38idmwqn20U2uPgTx0YRWj0O5UpskyGH0Uf7Okc2CkUY3qud1UsZwuzr/icVWeWi
D5kbEJ1L+KLd8NWK6FkmCSSELdHGsT+zE3H48hfaJPm8DLjgmaho+Z0JGuiRbVXez/HE2BvO60uF
MpUBqThRiBWcer4qptLVmtMYZzHXPBVi6NJRbo/z+LT/Jf9w4/86BHw1TFIWPbKQZaBPMmJAJ3ct
A1i9n9NH8b1o7FK0KO7Gl1c5KihDf+nFSzNdW+mpx8UlkgzbSmsvbgq+3jXHJFXTCmvK8/68FBiH
7EfRbSRaCRc86qKKrCVhzdXH0WWykcaDdNOeO5+c/gPX+AAUChEAR0UrY7/qIpRUJMnVamAYg+5j
aF3jXfl3MZGvdVlGE3UDRjrdYb4n+mr3ymgb4SAYYxItg48aXYELzMSLVAM3VPVUq6LdYX60d3K5
ABEvTbmYqvVf4HzuJlBQryGfLgW5l/4QIfHY7/2zud+KWmpB8yKd0DzqSWTnGBQcMSDVNdeJeT/H
R0IeBYd2f3m/lbPCstKigcGhUyje3mGKFt0x7BN0ijBVF5//B3DjfsTVZC4HSbtxiuMQM7qT016h
SGg3S2BEdm93LnSRTouLSe0S8+6BYKX7ngIFpPcO3ylLMpoSkgMGcazvSre6Xgt78kN/8dND+nlN
7X/3dPxvRESL+L3JfIpXUJ8DsEaAmcAQ8JwhMRBiskUuw8UPNe3zjjIoiBbgWexWAQu65osuO7XH
lOukYxzEH1aM4Xgicsf90KXJXBAxukKZUzphgZhcaQc7BjlS9FGc2In2jss/WmnVAclGub61XgW1
ikA5lh+BogA7fWhr5+Gr6ey7i2hlXFwpIcPQ1zI6SYWROmV/RgXRI5HTS6Lpoo2ewGXSqvH1hdhc
4kUCHzj8kgY/9ah/IjZCm6IWKhIU2JikfWePrzXoVSq3mE0APeGr/jUcBjjt1J3tJOigzFD50ouI
9mn7Y1oyMC+ypaN7/P4cAKdXTtmr6m76aFUvVn2aNSAMShEIcdtN3uxw7hiqtNdXSIBjovuBkCdV
NMrK3Oz34Pz29zk3DI1srosuAn8f2I4iCBakxNZjKF9a5zUUPshZINyzxrlgO9bzvDCdiVcJWNCb
FEENHMEr7tzXRM/wTWuIPrICNI+GeZX3ezQpS6bEDVJ8JpZtQjMJW+Upt/kXNuSPN+L+8dq8BC6s
cZExMdGzMadaw0xd47TG+jRWia215Mu+me3DdWGH87x+Tc1C0+AR5vXgMSniwmlcdtGw4SJA2AVR
Y9NBLsxxDqhKQ6H2UoFhS9zecu51PZSW9bNGHqbmcX9pIlOcL84jMaZKZ4M/2anLgkbWbQtSeeth
IK1gVduZ/cWyOE9EhtVOTSuj61s70zNGOxzJKya7uFq94THxhZ29zXhxYY/LufRILuI8Bf1yTVyI
ZtNTgXIl3kuai1IvKJiZ9Bte8m7kilqYAsuv3feLrLht4mzQUtzYad/4U1Ie5GI6LnVjS5qonC0y
xdVjlahs1ljHyzNvP5lhaxujO3VPs6g0KjhpCpduSVGzGETCCZCqp370Sfcwre6+K250YnGlvO3X
63TJxVcb+jlupAKxg8m/5rhMepBJQzVG2IASLYYLGxhQaVYZjURoHI4exOzskEp+186CBW2Mw7xf
EBc25mmIdatW2NRZfVSuy6M62gniR3VtAugk+9Rng+HLAegSNgWfor0tSkA2s7qLb8qFkt6K2qhD
Cd01IZrXlfNxKM4KJLGN8LkeUTcoZsENIAgoChdQjAmz26sFtuQZkM3FBQlcD1xEMT+b/Y99fxHt
IhdO+nG09NVS2Tiao8u9HUFX419Mbb/fQi6GRGEpW9GItKrq/WG4rkbHEumUivyeH77U5QL9WAZq
iuPS7o3B0aJvWuxRHITKU9orubjuRaSAzMV/ywre/ELlwgaCRj6vrQmKo9F0rdaERJKl/LO/QRvN
+ncf75W+6eJAS+aqFjPjEWYIbO1HCX6X0h/PFh4WjPMElGRS0DryWboSO77otlH5TIQaWrgyKD2i
ld+cmqBwqNt8Gj2WiQyiTEQQhvn5S61Coq8bYBZew8U2csNbWlAKk+WuKFZ//7Nu+71uIcHSDTSS
ua0j2UoGLcSoZ7J6IHmzS/ISRbEgdv3h871Z4QJ+M/XDaI64POPE1r+ZJ/WAIanuxbrPH3LEKZHC
4QYLEPOVN3vcdpVxmsm5iv4owwRgKNhZz8oRqifoxooa2cK1cfE/G7KwTtmUERAWkF4DTYdr3ayB
FJSn4SzEm24WbS9Wxt0CwN9USmegbqo/1sfYKe6rQO3s+Et1nX7tfCtoAbELH8bUnhygC0WPGZG3
cBdA2bVFQxjQVmm+VeNRz/9phMT820n/295xMT+3ogwZMi4ZAEo89IR9DeEE7AxsIs24sw77/r99
1N6scXG/VRBV1hAwnDp+qEM/Kgp7aN2YiuYs/pD1vxniYv8cRuvStmivmeVdVj9U+SEzr1ITWYOr
ZnbRfC7VQAGbjPwwQu9gf5Gi88CX+pVGWxqqoI+xnEaX9VHHQ/eNKR5GfvV3H5Qv7GdhQholQzpU
kMDqz315qOfBhu6z6AEg8EW+tE9oYpgaq/Nc6zY7eEPACgbZdXqbfjQAlsFYTiaauxDZ5OJKMheJ
1TeMgTc7FOmzbnmqKtor9jd+v0x/OQpf3s9kU2tpZLDay+gWD+xlE7vmFXTLnBS1z1jQoNy+u9/M
cQFF6hKLSgT4rRTcBcmYPRRjKcDhiEIkj2yV4XlNGAMJwSh8p6AK6B25WW7VEysE1iKYouBI80V+
NWrRb00YwHRyS8UpGjNopjNGoARlfpEzcKEDk27I/WeEjrQ/tpBbm1rP7P/ZP7mitXBRI64L2luM
qA9ExDnEJqRP7bzahEqCG3rfC3SZo+xYI1XrawnfTC1v2/STGOmzvxCdh6jqfWH1SYNqqQSaOrAw
dfZnoG/CO+0OAt8YAJ6/iCcXtl8P/3VtVJHel49Mieqxrqa6K5MXWT+FEqZ57nL5kLTB/i7te4LO
l/GbHtyQwM1qroKBhVQu/b6vvhK63u+bEdwhwL2+XxDpmjwNa7T0R3RsC1yOXWCCmQB9Eer3H3JH
WBITnFxd5qJDpSdzTQ3kvWzyaz1C6B4iUOp9c4QY8IOwxiLyQuZEFym+khldY81YnznbSmAGhg/d
PY8qAPvYuvMYe6LO1jY641c6pctcspGaVUfqAX0KxqVo+MlDDVI3MDhmNrhVvrN6Th6QW/qwv5Ei
x+QiB0ioMxxBvAOHbjxH5bOk69+XtrodIFVSr5KgqyryTi6GgBPQoBOwRa5UPKWY3CGfWhFWcBsw
9fYdX1+lFzs3tUUUFh1slPUTNe5yTEEBX698aCyHms/FEOTVFRhetOw+Wp5HSXD+toOLpRoaeApw
P3IrzKoxjEoZHXF5jlxKP9ZgHoxWyx66XpB1sJ35/XL+ZYmnFGj0NcR0BjuBTexJ62InOYF0Unu3
ztIHOixBL4muM5FJ7oWWVE3VSXWKsrR1v9aHMp3sKX7ojM+r9nEtvux75ravvK2PC5ltVuR9VyBL
LamXq7fF6IzC7jX7G3vfkEuiZCULp2QmLMEn/vjYOPNZcxlSOzzH96Jhf4Fr6FzI7EcDiW9a4QKN
rzCoZxf9oWqDRc7t/Q+niraJi5RyadEpr9BC7uvJ7ufRUeDv1Tqecpp/yeYIBQrVyVL60Nf0CzgA
nsyqehnWKDC75GZOo9uqvI9lTbcjqAw0FeZTusGb8uyBro2t68DhaCDVLNA1MFtq15LkJpZ8Vtc+
MMjgFr1lAx6Y22q12NaQ3dRS9DLW8dVA17NaaCJeX5GfcJE669qFVD0e2GX8kOk3Vv1tVB/3v+gf
Cj5vvsjFZpWMw2DUGTLTY3+EFNZJgq4N5JyC8bA+NFcquiXLVwOKMPTm3yGFyZttLkKH8lpKgMoD
Kng9g+SrCyRHuQO9tFf5if/vOjRvxrjwJc1WMaygQnTV6abQ/TqubTwMw7axF0ROwVcVnD6eyKBB
l7XDbPVPyDVTrZInPK8hzIXndfdVVK8QHD+exiDLSNxUCmskV15Izot03wNcqgpf16JVsf+/uH8K
rRsg8fTal5w8yQZHFOZQUF4NQCF5K2od/yEr+rVhlItgTbTWEiZHwW2EkSENMtbysXxt/7BZeFH7
R3DUKBfBBlC3V6WG5FLKaidXV2dNNGeSp8O+Y4h2iotf3YhReNLgNVOS8cEqprNcfRry7KBkomrg
dpb39vW42FFkKCFZBty9MGqHqMtDEReClOcP+cibDS52hHGuN6uFd5NRtd/Hwvgx5eYRSrd2V+aO
RM2nvDdsVUWbZAGWKaP1TUvGD8Uq3c5z+bz/ZYXuwgWTrtDqrAzhnMvJPGVe80O/UW4Z+2x7bdyJ
FGxE7sIFk7hbI01TsPJ4dDK6OGkKDl/Z3V8S+3w7VzhPPzuH3SqRApedZN7GyeJY5Ww3RemoOHyi
6sFrN/A3Y4oChTjMG1gKPyoULpbadDXQPPmRKeyVRxa10Hllk6rL9+zI+DxqpwT1Hbqvt8NBE+rG
bO/gxU/gdjAb+6nNezyPR7/5YvmY7HforRX0jnyAmoIgldg8iRfGuB2s9CqKa/bmb+L7KEucpvlk
rRg5rkuBoU1XeTPEN5b7GjU0FOuA+B8cZQmG2Tcnge9vnvULE1zyms6kqvUShcd0PEXWddZ+3HfE
7crmhQEu8GuaRJUueYWIjO5rpf9Qno2g9MQQAFWwMXxLGRO2UqxFQFJYlelka3cgseWFg+VJiRWk
83ikxscpGt00VP067W7zanXzSQZlbQnR0No8G/K3WInv67lByDGdRkuCVpYDFcCjTH6mzXLdjMaP
Pn9sCX2ikeU2C/BxTeSUq3GSytSmUe4l0eRk4FkCq7SI7VC0QO6qMSdjAOoLtdsOLeUVE2zJh352
qlb5S8fj7pqm6fNwkAeED4PaCh2vJEUG9230JHAOtvk7kUNh673IChYzWYjF2D9/KiWAtukU+ozn
GTQIvqgRxI7lnjHuysmG2qgA20dvZDCc0KghVGOnVLZ147GkjtIcpNXbX59ou7iotOhhPZYMHqW2
n4z8fkQQHuPH7P8vWYhm2sUR4+KRBHVzJZRYHt7eKurNPH0gS0AG0WaxpGnn+/GN64XWVWMxhi3p
3LvtUT1AluG6BpzyZ9ItwjIIgh/fszanuKzUCOYGA5PRQZydrP7fTGm+fTi+Y911ia41aMe7GGJv
Lej+fJAy0btTdDXxnWlkh3FpavDxzkND3E1vcTOqgXpijek0QCNw3+eYT+3tEhciYvA3xtECnIRK
nhNML62HSbspLSeSenscRQXP7QNMFby0DNPQefUYbZKXacAMMQ4w8Q2fDU7lZwZzL/z8WkRztX2c
3oxx0aKStWokGvIMKyucfPi+jEFC3FoTUUZuJ6fKmyEuUshE6+qlfn1cGrfxHdDmKKuqrSPdNK7+
j3YYvqrf93dtG2B7YZILFT04KXLSIrsf/eGZzcFUjvJC0VSSAu1suepR/KrdRqJc2OTihpoReaxr
3P1siJIcTHCwLb6JeSJR5N0+yr++J9/dTKIBhBE1nrRKAfpv0M+oTFVd0O0ReAff1yzMeiKdhZTX
6HTbgPhmL12hWZtDRlCwVwKn/62xOStt0eLR4C73LBCWfhHIqD0wxurMF0HxzO0D/fbxuLdsMcVN
1DRoo0ry2tpxFr8QTMy3OpAahSk7OU2uDSt5HidIGXfZyzDpJxJGXmU1dmVYwBrnKcCPmt/0Bmbs
H+O09bLmezxhuDpOjsYse0SdTmuofjUKzZlzNIYhk6Rp4VNYfjS77sY0kqBZzLt6VW7WpMEUJlDt
2RPRLLtPZwi6xrbaflnj8Cbth0OxjkFf0i+V3td2zGhBJOrkK3nSp+gAsdfS7iJ0ypqruNDvNaP0
VWU+VjXKAPM/WTcczLb9vib0qu/zKy0rPheyfAPA0rED545lVX5Dq88yWRzVWG/yGBPbVY08XHuq
iOwaJqjEoujjmGqxYxrqZ3ntT1UJkR2iO4neO6m0ZLasPi3D5OmrcRPj0swVDJLse8imv6PSTUxF
oeAd4LZs0ZQ4lxu0bBV5OBYDZkRq7abRLWffzHZC8+YZXKhPO5LPWYSYsSRHecjtRie2Gnozdarw
tidnS5TPiFyRrfsiXVN6M+nLnlU6lO9LntlSKTkoF0mGM0NJCOPz++sTBUW+LW0Z45jHK9oGdF4O
YUn9ok/cVmqcvtRtvexuo7X/UYzRD9DhuEsE8G3f2HUF1YQJjjiuwf7v2Y4wUGaAHpWig9Dk/fLX
yDDkVstRBsx9Gj3S9qSlfinUuWC3y+83+JsZbltLrS5kpHRs7LO4MU8MG0UxYJVhfEU9NU9gbPHN
h/gkelv84dZ7s8vtbkKsBcz1mCJjOClWoiszVHM1u/4SOTKY5EKPiJKVTQ9+Oyiv3DUXDrXQHtMy
M5KVRBvtxvDl8QmXoLfMjwkg3NL4UdMFaIrtdOzCJAvuFybzqS0z2sBfeh9KWIf1AA5A1HpUp3Al
V5TDbnrMhTHOYyopC6uGjXgPnd/MT512V8lX3fp13y9FX5FzGL1VVw2U9Ki/mLnfSccxtNXstOon
XS8Qfl0pFRgUxDeF8xSpG7M8U9CzMWIA0UElLJ9a0WSw6NOx/7/YJ21sGk018OnCwm3zyq3To9Z+
bGZRo0ToEFyyp2LCr5BGZJUqaBXWK0BWD0xriGFVF1sE5tk82xcOwaV5XUy0RsN4MGiJjhUqjbNr
tA9t70uyiEObbfpvUeTCEpfcWUk+JIDUKG5D5g/jgjsorQ9VmZ3yQflCltmLhijzQxSPzVj29AUi
6WNhG0tlR7QXVXuZn+/8GP7pWOS6PGVUhsM8tle6DyZ0pzxQTCWxY4fIIrg4BP7JPx2TdFxUU8ba
iXm7GvdYdKYd98+cyAQXRkCJgQ+8wGtWqI2mN910HoT6XgJn4V+OtLNKq9Dxcqxpbi+oEa8Fpmxn
yykm3U7CXvSYE+0SF0ck2uqz9iqVAGCb4mhe94FJiGjfQDRoQ/dIMDuwjZZ5c1GVCyM0bSmBot1P
QpPVJXZ+y94gFNOZ9JD4/64rdGGPCylRMrRjvmJGYYCuGJMDbRyMMV5NUAcEx67AQbaRKxfWuLii
QKtysQY2lA1kDgVXl/GgGnYCqhbVOUHqorRBoOSqT3/nl1yAMaYJITJEyUmy7HqC1AbgsvmnfRvC
jeNiS4ywrM8qiG01w9EwZzXLdhTMJxw2T/WYZrboHhWcBF5ppo5lCSggrCrWnDp9UXHDLZpnJKlt
4p+C1bGjuxOseMb1sczBswaGxdc8aIXe3XzQQblhYXS/DES89YJrTuPiyKCXctoqiQ4SGNPJFUxQ
QlCmiHK7yrJgf2EbH1FlRGj/R9qXLTmOI8t+Ec24gAT5SlKipJRyrdz6hVZLF8F9X7/+OmruqWSi
OMI53WM9T2lWIYCBQCDCwx2pq+5A4FAo9Y8Wm9sixVdDC7vO76vizQGLYvbDGSQ51saaDBNFH858
ZpiWiPaZ+pFMaT5jA1nvpmPixcmzxp5qTVZb23iPrA2JYJ/YYrUB8gPdD42HMQnM+iHvVTfTTxB4
9LLOv75/GyH/kzVh/6wWKFxrRPgg4+JOqp/qsWsn79eNSPZO1BFR0tSMm77n6Ow7vJjh357ePPR2
L7kiN9KDT4vhd8EqvRopnkfjiG9k5vtyPKn68/V1bL3dPhkQLxM9rSqrnMDtN9/FdQuiFVS1KuvG
ImyfoJOl9equidKAGskpbOujkjpfQ7sPutG4qIMqA8DJ1ivcNUmWFjm0WnWfduTMutlVqvQgWfLG
/flpycL9YmnZYlsRAgeP+MaZs2LgceEPnnkih+Rv6Q2zbY/YDkqvFCwcwg2jFnoIWk28njqgtrun
eJdfyP181+3YoXyyItf8cX2B2775YU+4W4qBzGWcYaI3Id/NTt8nDTtN03JJQluylZuhCrHqf1Ym
XDBDWhBTCXHU0ITDjEClnEjx2NPnKX25vqTtM/3bkNhhtZmZxKY5oqSsvNPifop/GIZ/3YRk18Q3
rsXKGEU2VGnKds9KaKGEr0oGet5YlvFvrwVKUJAe0zCQL7i4ToraaTNFg/upXv7IWXJ5mh0f62MX
gPDyi0wDYntlHwb531cxhGlUGeiCzas6sCbjsTT6s30JiUTYSGZGcPOZ0dGyaYO+nYlQdUy6vyMW
jLHzD+59HN+P5QjuPUU2q21OiTKfqmMPEFsIjVtwwAG7oEhBQ9pWfvjJnODjRq/pgzWi+k4asOe3
4zlJv0aAIy6KdYptkPSO5GfJvrAxO5uRBfEt+5BlwMd0le8MvVdny35q+1MZo/SVLjs9G17HRj2H
SX9XJLO3kGFXOYrrLKUfJ9ZRTUERyjCmEqU+RGXceS4fK5Lc9uWrMSZunSTnRVNfzKHFY2ZwVSX3
quyn7RCoz6We05uunuenZUEnifRBbbEfrIx2Tle8RYX1ZV5qiAlV+7LO/GIqvpXa5C5p8zUyU0+d
oYrWjQyKQ9XRID9I0btZoe4ds92rPbhYSy+pc78MhyCZu8hNmsZrIKNmNfpr2bEdWjF3cRk/t6j2
5mHvpU38HJmGuwz5uXMGtyBqoJPcL0bVU7RmV5ZvmM/0EqN242EKQN+7V/res8fh2FlgqibTPauy
+6h5VU39MCRJkI3kwIbqrZ+BY3T0fWwur5qSXwB18fq69yobALzeAMmbFd8pS7V37OhLp9hu0aN3
bGfBOCb/hMkDyZNtEVA265SI/YwuqyJFWxDd2928S2/4WyX16F8QxrkpPBm75WbAXRkT0tAW79lk
VhBwMytxgUE3uwfatm6JSWFTTSQRkR8kIcH+tDIh99CpZeRUw7BpRkDa6dzM0w3F8295jyo0R2Wz
dZthcbU0nhmsotQYsTq1OiytZDro62+mtHVjIrmwtoqnfD5XpbiJLfRBhSA1gcY4i3k+Fb/w4mnm
j2AXfjUu9hM7DBekGwjKj9cvls1vtjIpxKs2tlm8dAuoZBdoJNV3NoGeaYsdrdjbojLJCje38SM6
ij28QlHQxnZwOzo15FkfEPXNQWJiM9BbGrUcG5QyVKyvo5MCWlUFnN2dHZjkSJO32jxU7f+96Q/v
+7Ai+INqhF08RBgHzh1v1G5QV/xnN9bKhHATW8OSoTdTobFKvSIMcGmZM2KerES67XQrO8IFXJY2
rOQAeTsHK9DAbm0lUJlpfa4zxQ7ZToF8ieTsbrrByqTg54XaQo7Mxjea1GbX1a/hYnnaLGnl8k/w
Z4D4+ESCZ1tFPavjwAcEm/ZWXfRvRTsE1w+PzNeE27e1zJGGcwEu9e4c9n5DnwjUctRv161s75ap
qyZ1bC7L8Dn20DQxxrLHWWFGVrmdmvqDWf/VTovk5Gy/tqwPQ0L87sZwUfUcT496x0U0mIdbfrpZ
8H5k6OnzUdsBKPLQUySTo9sL/H1J2cI25iQ2msRQkdyqZaAhmXHm3ptMWW7G/5k/HeK3GTH4mGo2
1laD5WFQsOyaI95C93XhuFxGw8zKG1XVPbMqX69/va0616egLqwua80YZM8I6vZfy68hg5DP+Z4w
6bsjB6jMS86WJKCLyH9SgEnImnVweoJtnTynyoGOft2cHClsZ/Pl+HF1iKh/W2c9ySp+WxUQ+2Mq
0BiLZ8/ofKCT3jaQ5Opjf66HXdrXN0yNgnS+jSbz6d/tryV47aSnYKSpcTWHl2Wv7+ogvkyPWrB4
XHuJ/pDNOmxhUdff0xISjw4tiCYdcGNO6eAaZuDQAyKmMvr9cMyswe1MjwxeqHrX1yn7rsKNEzpK
trSpDbPAvTj2QRn2cQTuFx3iKbF73dbmgVx9Wf73VbYzV609Ea7aPqdHezjq4V3yD1QbPu2icOto
YZ9BAQyHceg0rw2jQ13JKCKlX4pv6WoZg1IpSVrABqexw9gnaOzQPAoMVGBlLTnZjgmXjQqIdRHx
bJS1oKPEZ1m8ypFxYW9f1avvIoQSppZEgUgbXnvQu6yelNv5vf9uvQ/eDGnl4lIAQSdTpd7qbK4/
lDgEoDQ93ikWxho4YTzAeXvrHrpA8XHaAUpzxGvpuuvxjfojSH8skQqXXR/1c19z/h+8pN0mHV2r
vGig4zEuFANgkQw7sDV+9ml5QvSgGRRstQTZj/b9F7ByH/qgjN9rj+xWezQC2+UIyylx+QhALLka
JE5DhUhCu5QBuIxjFnWcedY6RDYURjrZaNFmlgKdEM3AvhLATj4fA6eqWy3iHavBvuuW77MKXHry
HlsP17/cZr61MiOcaMvO2ZI0yO1JXwYLy2/nut1fNyFbiXCgaazGjUP4K8z2aFy5cXPImudUNk36
X67sjx0TTrPSqRMldYsa5Zn3MMfLdDO4/R7kAm52ivayD/TrC/zp9B/2hHOd5AUdIwpHsFBA0eMf
sQWitzZ10xKQQIxY15iUb/oUdErDzpxe6zkKiJK7iVkcaV7tnCH1OalZZRgevoBLGNmnznfHbgMC
xR0W9ruWVsfr32LbeX//ZrEbH46tqXf8KdeYZ8fxywnCMd+vm9iQ3eR8VR82hGCQ0HJMOg7Lmhzl
rM+z2+QDSjbt4hsW9Xhub+nophk/qyr3Sa3c6XXtgd7QDWdEyHzxdMxuM/Rw5l4CRpA4uwj6rhqr
V9qsQ/VhYL7a9k92SSUNMNkGC9Fh1vHdJo4xKsZXQ981VuX2MiCTzIaQVBShifc+ClggzD9k9eRW
oNixZQNI/+UK+fiMQgDqrSGsFF6k7PxxZ32twfobnUtO9eQlD1I6WUmQ+DXfs7r142TBq0/HYQqn
HSEPdIpd1blE803Wnk3ttoRYU32TlmfT9iLA9cezWriDtDwliyGGEKvGesxAJIpuMwnCoLlbDvYX
6wvXXOBavGnrlZLKvexTCjGriPM8TSdssmVhboNEO5Zh2l4uBCLzfCFW2dqY203B37xeBRJ15s3E
VXaxZwYoH7s2mvjSUTnZXoqd+2jIk1yp0DOy7fJYZaAXj+0jpIn2TUS+2PpjpSZ3NC2DLkpelhGz
8krkj4sU28hzgSthWuzpLxpRR9bzHgI+KTojQXHgOAyud5p5MrTCf8lef58asalPktiIzBjn3wYL
KMFQEwGK3512+nm+aZnkZuXeeG1pYrBZ1IpRFTfeYAdIYVl/r6QRiGF3Xfj39aDO/eOaJSHk1D3R
e4C4wApLvhvDfTIChQFI+qB7DTgd2SEqs3+5NiH8LHri0IRgbar1NjPmLsnFykuXKn/njeQQ/mr1
/bk6NDQcy8H8rSPsoxrPdhmbEa+3h0HlW4/1jrrzjnkVwDpec5NQ8P5jsAUcrqo7HqS8YttR4MO+
sLtDytQCJK3oUJMWDKqXqUZfRJesctNZbN4ctCxbhWzh54QSIlblnE2oTKKX1o+HtL6o/d6B7JGM
iHAzlK8MCcl51QzarEc4cAysZazovEy9mCCKLyWlws1dW9kRvtrUGtk4DyaadpnPzIMRHzvZnslM
CB8Gray8wRnDOwM5ZPqg6y4tn6+fLNlu8Z+wuviUMovTOsXoRYYMaOiZWzoXO/e08PDv7PDfsbJD
GWV5qSD3ccLndnyotZ+afc4j2YTM9nKgRKuhe4X0VbhoRjLnWtYgxysW9QUTCjsF6BzNTAKUKL3r
K9oaPocY5m9bYjKrpk5S22YNRzvzYRyIn9duc1MG0aV8JsfWX3Y5Ti0wJjtoyN4Z74oUbbp5ra5+
gXCmkOaGxVABWtIw3+j+buLv15e4nYTZjm5SS8P/Rb48ugytDmgYj0wYsjskfuiz13HPCUHMd9mQ
3S/UyB9xcGVNyEaiqYiBr8Nzdto3R/sy75p3rl6DWTQwHaIZ7pb+fECIivcysq/t4PSxTsFtpgXC
Mq2FdSYQKivMQxLXrjbumHp09Nfre7p5phH+dAdCKwSsVJ8PQqUjECoZD7b0MCk3Svc4hv8k1K5M
CGFDzUuSaSMiYKlVkactyZ1qNG6r98EYpucw63bXl7TtJiuDQhApFkszogrbVzu3KrQXl9Sbs1ui
PRnUN8oDiaBc6I2YhpoNGRBvO81b2RYCS2mwOJsbBJZ2Fx2Gu/4Cjl3PeZ48sh8uxihPsVR8oD+8
dGWQ+9IqklUT0HjUQrHJKp3Mo1Z6rAbmmZbqaQp6+8VyjGJjZ7GcoeFPJZ9WutXCGcF7dsEQHvIS
Xp4Eh4A/fXM8ApWBIVB8WRtC5qvCsbDGvhwbBb7q4H4wjinwZDIKj+1a2sd2imm61ZVNU5SwMeyL
L/qOz/HSZw1UTvax2XH27ipoD0jDDorvfJH4LT9rVz6lmJtH5cxaXUWtlydeoA+5G76FGA7QvMbt
LllAZNN528ib1WKF3CTv6yHraty280NxnI5cd44XDqfc1R4SyGhi0PddTna5WRKxQJGiQlQZ/7OE
75gq4WjbvL2tGTuncIujiZJsegnf5/v6XNyYwQAE9ezz+S7ZQMTWhbwyLVaCu0hLiZVgxbVRnaBK
7jvWz0LH+IcxHK9/zW1LDoYriWlTqOB9PpfGUA2pGaGiNbeVX7XRjQYtVjb0biNVNuf7JfoNQpqh
OsTAFLNYgzWLZOjHssUszZBHrsJQ57YToB9wPyn1qcma/WIsEBCVQba37vu1XSGwd1VFjKkA6lg3
Wz+so2BZ+qd/sIurpQm7iD4Rti/BAzLNMLtL3Yrsy+7Qk9i/bmfrxl0vRQjbamQ4Do0Rx6Y3y5m9
Xj9G4Vcn+QFiBPe6pa0gtrYkxGsTCEiH5PDAEYNPFaZ0v2pTcN3EpuutNk0IyqFVjc3CeHmDguMP
SKYHDBVq89t1K5tX3XolwjFO2pBaoYEnFA9X6jMnf65u2MvsZ4cuCHe9LFxtLks3gLkAeh+NAGHn
WKyBHhBe7MfwcviDnkIdk7w0fSn5RJs9KmtlSdjAZSoNh0Lv3k/p1Lp6Fp/zPDwXbf1igsqyGEx0
++hRCYf7vH1fkgHMEsNjDsrg1NQk33J7l1e/RdjloqZ52naoUVdvxTG759qnIJOq3Ghw2QGB61aV
TSPxqP9HOPmwKOo7m0rPrLFBdaPxgZ4EX/lyMB45dgJ1sb29u+5Fm7HLAJbQ1CkmJMRZjHJSZqc1
8WxNjss5PkWBid4mO8kyapkZ4abrxsIJW7we0HV5siB0jzHApmvdOX4eMd/V6QAwHq8vbPNytVYr
EzJrUqpmN1UwqQORNAacWMK51e+Ll/CAKVs8xgovbr32H5QB1laFmJxEoLWvKH86mKE75MS1w/Bg
yhWqN51ktTohMBfmmORNlOCIvPACKqdGtY6dWx5h+S8Z9cNmmrlelRCeHQWyIlqIt60ecFUAHII9
hXKFE1QnFKAkX24zQq+WJsQZTcO0Mi1hDOgBdzKzBxB33RqNrEssMyMEGcxxhYhy8PywMnZaf8rL
MKhLyVo2Y+ZqLfxcrF4HfROnixLhObJgTIwZQHaEDdoj6AhqlgROuJ3WfdgSsUlWRee80pE6k0D5
3gc5XszFvvSs++TntEtaqIfzcuFk4MEs6z5uZiIr00LlIWxHo6htXEUJ/QlmjjuTDJJm2WYpe+WC
ItcJDcd+sBysTu9zt2l9g+015+iML3G21/RL04ONJHdZ6V0PIxIvEYuxWa6Aum1EFGnqSwN98tDx
liSSZD+br5714oSokVaWauspKHtNt8e7NeWV+l22nw6DO/+YTrzA4tyjFgFkoG/IdlYSShwhlFBj
tp2IP+vGUxgQaM5Ph/hMQVnIJepkD4Dt/YTCpKaDifQPAm6WhRDYzHG44+xQzI9LC+oW2QXKD9Uf
F6jx24Y4jdc21LDjBnATjIfucn10kxTInRFUTclyth3wWORL5oZmtzPR3jaUIaiyl7KAdHWrerZK
Durg+DbYs2n2PIdU4lHbngxmTYzkIov5g6oqQtUFKAc8FzIIU5mH8Ejc9Kjvc392ZSiEzfCDR56K
IUiCIXvhXFqkoc5YINmloeEq/c/Ryj2dOnsWNTIX5tfpH5sOdCmoR5BMAGcqRDqIxqTQfEOr6dmE
5iFo1aHEXL5NwBV1npyPf3Nl1OYTpBhe0S3BaXM2JHlGUQsf6oc2OrLuni6HUk3d//vxpypOn0rx
stNFeVtDy3RbWRzNt40HR/9axmdb6hBbS1nZEBnxSV4kcQ9NU19pDg49jbXtqsk+r5jE8baO3tqO
4AzplKpsZDyCQu2kPDbN3kwksURmQkjzrGzUpilCBTqfhjdWsmMPRUpXp73srtvytvVa+N9X9+pA
iEWmBXs2Qd/CPJgA5im78BA+8VCpVK4sf918BqwNChGaEbvpISKkgaJsfqEH7ty1X56h+b3jB1ca
lPnHEI/T2p7g30k7qiEdcaOq6BOT3XIID8bpf6cayhOda6a4f672souKKbVMoAzUvD6kI9hGFPto
JsvLmIU3NKrB9BDLIIFbIZpqlmEDSk2p8Wu71zY13e7UDj3OBMUntEqC/3QRpIkr/yx/rG1lR/hs
Dcv6gYLzDTkRuNk5KA+PgHA/gVJ5unBuz+H9esDYdpSVReHDWXM1po66aHi9tS86RN4w/HjbufGZ
PXKqWfrjur3NEwdtdvxnodAl4t6XLGGgRKMaRmFC4PqJZ/bKc7qMT9fNbOL6IZphUwy/2OhKC+Gd
5hpGxCrcJP+pjdZBiLp6fom9BWpTqI8+O76Mn3ozLq5MCgm6WSWFkhGUKdVwxGzdM9UbP9RujWGQ
BHn+2/9wkpUhIUmfq7iDoAxyEqZ3O8ithXjiZ/pu6TKM8Es5HTdDF4HP62CIxKUiOEidmVhBy60d
yxvwfON0J77zaDEXVHZ4esu0cjaP98qecLybpBhzyGHCIfO7yohcYFui8aFpH5sykMq7yIwJbqIu
aT51PGyhg+bFYFww069aMu6LAlpUzhMkUXYSx9zKXulqeYKXFCmbcyXBCa8qV+1i9LXe+/pYOl7v
/KBAqdo/TYW5A/RXQv+66e2j9/EhBbcZx5zWSwrLUXqMk3swIzhSINpWd2m1OrGpTCsE0cVAOSG8
oE7ixSf9ft5b+/ROVgfa/HCYdUOWaFuqI75z0ryYqbLAKys7iPE8RWxkB6V/JtWhLiUbtxn8UUK0
iWHCkoj9YK3hRJaJmMUh6NqhOcx7jpCWLWnzWFPNsIBXxsjTH0JikZJYTEXuNpDnJnlIMbWrRmdG
8MaKZBPomxUSkFg6topMESAuwRn0zlroOIBkhwRcVqJ84EOyBrQ96zs5C812NP6wJqaMWl1POcb5
edsPI81+69LuF4Au+Tr7YJ68I7f/CwTdZjxeGRXyx1EjSQEyF76fu/y2D0C51rmTh6EV37xw8uVs
Nx54e+76Mdss5K229tfWr3IFUGbWylDCbn+aQe5bgC1JueU63ebjgOsn8tongFVkGZ9stUKGWWSR
VaQOsqIyDzLtSc3f5/Ch+CdTjOu1CfkJYAFxW8MzUc54JJNn6cyNZ8lo3OY5gIKFBkicifeZGJOV
ojdBWgSN4LwNxgraqNS4VGpxYGN+dMggMbe9cR/mhIDcmy2EySpkysBahZavVacpuuiNJCHZDL6r
RQnnjTkgULedUfO1+dacUjdDSyKWvTL47ouJgQ21aseERLCGxsfnzLh2opDgVHM1yvpr+QitmJ0+
Qs653xdfo3eAgP8uZZW0zUCytilsX1Mi7cnTiQdH1O/8GFpG3Ylr2qqH0JP2Gra2cW1N2EYrmakd
mrCmnpazcRhu2ovihfsU9R8ekjvFrdBKun6gJTZFqpPGzksoqCOVVEb1NDTjAcRJ7qTIDrDk44m1
D6QhvakkYCHp2YVBxauvZbNUsoUIr90+ombIODmMYv49j6cif+oaCeXIJghq9YFEJQmFhtPArJA3
g8y3+PAXBybUHmRROTUkpsOQ9IPmjMjeZzI31IXAZFhj3IIE5D9yh+0jf6L1byhM4HoBg8uP6x6x
lXysF8k3eh3hI6Mm/YjDjPk9035gDUbtlmOSfM8Nt9Fkd/UmwHZtTsiIbY2VRGUoyjfgp+FKIJgm
eM93ILb4W8vd5dEMyD6BPpN5dNCmuoyy/Ee2XCGslPliWFWBx+/AdkBJN46bdDfacpcjTyaSisz2
KQDkQrPxOHRELp6s7ENdyXDA8/K2q556M7j+6WT/vrCXqZrQGrLAmD8zHqLivUkkCKftM/bx+4W9
UtMsp0Duo16stF6fGi5gvPtZqySDMptFWRs35P/skxB22ZJ2eT6Gmp+O876dTG+yLL/Rv6s9PVHQ
Pml679tL9S3NVJfSfzJWvrYuhOESYbgwGDyClymMw3/KITpUGa5/LP7P/Hmf/V6k2CGybdDNKCM+
lt5/s9S3fgJm3gLDxZui762OuWM/etct8s9zzaKQM6LGbqaOhpNtLrfoMrhpH0zIWY3HNkslprZP
1cfihGicAoanxpAn9k1d2ScDiEnN9r6PS290wBViAMJZg43o+vJkbiM+m+YSrh/yu4xTXSku86Zv
0Nc480oPeZTYkhw1Ue47omxpWYwLjet3NHcg4vbUp+owefYvCXPjvpNNtsq+nhCXU2pnrIiwpX1f
/5ziGkCj4t7MUt9oFmhHGgfJCrdeu6tjINKs90OaGw3ecpggOVKUwY3Y17IHo6auNhwT8maD/ECW
5Ml2VQgwdBqWKcl5BpSe8pC5lbQiKAlhjhBaWjAcRgwUvaDEsAN9l+yVW+OWPoLRyVd9Hc0pNwFt
vSvZy+11OcSitqVjBNL4fKeGWpVpRko0tOy7YwpGPsjYTQ8o+2PSSHlPPPVBNopsyEzyv6+u8T4Z
LCXGCxHdpvy1x3M7USa/0xZPpdaDZT6TEABZTGFoBEi80ArYXLzhafKlomgCnmolDHTltSHmaWDp
zmTWQ5ZUx2J4JyFAB3Z2mdrHrCHEU523agDXlbogt2P+UMZBGNu3uf5idMSQbOTWcwaqRr/3UTgD
c12nZjKhr1VAp0urnFPNjADsni8O0d7/5TcTLtOiRABm0FnjxG+x+0tMdNedlNadTpbLZ/6QC8nQ
Fv8lw/xYoHAAwmhuY1ojGyLAyGQgHQfAawf641NzMMCAkeBJjzqec5TVJTff9eudFc5F0RJAp21A
WIrYHXdkV170ylU8KAq/asHo2/viQr/Yj6oMx7ZZol8bFm7bripIPSfIqY0nFbBpnv/lz4BzvdCT
Co49U/ZZt8Po7x22eNhbnYtibIw+mflb9Wl6g6q9c8dFDRI/92rD7b8rL9WuPvPnVqX8O+cVK21x
kU8K2r/o/wI8ADZcMDF/n1mggZVW4ro8nPxx0aPOphq2YVlUrGqDMLVY0gFrDP8qjsBa3Vj+AKel
J0gZQ89A9kzejKkrc8JJSfXF0WMdd6GWlK5a7Q3sJBuP1xe1Gc9WRoSToQCJ1KGdovmL7mnNeYlf
rv/7m6Fl9e8LB8AYUqI0MwYzUi0APWHeQQImoDK24M1iIZRCfn8awd2HwaqU3OhQUag8LhJk30+u
BTmN97PxgEG4PYTQJanKr7f1FW8Qy9aqUjW9jt45UPwGx97tFG9Bi495HNPS7vkAs35T3kBXxMdA
lNfs/9XGirT7RpWCoonH0bDy4uloWIULJskcMiLX7fCdu7ZM/fPBdtQRBYYUH5AEDYg680BDwZcc
ZCQ0m/Hj4wOKM0KhamMij6PvEvKY42KYrJ4Luzv5aZTeBrIlCXe4M7Bi0U1D91+WO85Nz/Ep405F
JSoPOjdz35NbDB9G/4uhK8mRFkn482bp0rA1kPxV6L8pGcQFgtqSwDO36xqrvRQCR9fM2QxcjuaX
/VfTOGgM1B9B3Hyzy8Utwvu88+YUXKV14y3QFLnuLtJjIQSUXpvnxMF7COPYdlCc2X12r7lo/u3U
Y7erMHgBfpBA9SFZ9xxycR2Ju0rizS9h+tU9NKtTPS09ugas+dKoPgFAKnyaZXwQMitCuIkXLaJD
j7MfsxRilt2+NzKvbTVX15vg+oZKXEYcFppZ1RcayEkhrxEk+rOlnKhUvmQLiLGKnuJQUGonS2mm
0/9vtZwXPM47lwbYxAdZxVLmnOK4foXS+WjwEVIuYgixMmAH7OMS1EfOoCib5pJa41f6yh0UNAPB
0gV3GN76nQlkRGLv4xhrw8jeTjnWMn6AX1jyK+GSCLGFdrWSdwY8A3Mrd4Vu+rxupNrP05A3bhJl
EQSMyZ5U9cnsutzNqO1rfWi7jjLh0QA57qGdMZKZ+8Ok+Fqn+mphKt40/Fwmx/RGBRLkY38zWNlb
OyfeML02OZThDHNvaV+zJtrZ03MxLzsQ83hDVnhlmn1x1MTNlKY7UvpzVPuzY4xu1sSHwlBcFZPc
GjA4ro2nE/TOn0yWvdrj9Nqmk+1hzjb2tBZvcBoGWVyhOEU9Q29AlGd869TFhiSv/jJW5MbqTZ/G
qUv72KNh0kKFwGEumSC5PZbRT2LqJ2fSPaZjdq+z3o0K4ndTdRrq53IYXmKnOzdG9WUaxl2m4b5M
e0/Lf3ahjItPEvmJ8NDJbMyhOipkTvHQWdxIbw4Ev4SCRsgsdZcQigaLeWRJJqnwbddQPkIyEUJy
mvaJmXI/5FggE2KuA/CQCiS6Y19WAJMFDCEAmz3IhR0VL1Q9Phr9KV0mV58k/S+ZDSGri+bazowM
lUQLeOTaOZdQZyhwrq6HPklOIEpbJJM9j3NHcVvWyWVRsn3Fip1h1QGgO2DO6iSRdvuV+PGRRExt
oTodaS3czspN+7MGF8URIyP+8M36gRGHHpQ0Kh6sGFic3VriH3y/rkQNUygh2i2zeoYeqj8DUrL0
oIg6gb2l7wsvSvYG+yf18tU6hZSONPh2ERhU/Q5Ty3083M5GJVmQ5NOJlZkaBIzo8oHePRm1W8gL
BGX2Muj9kbHpXq9fr/vJ5izV6v4yhaA7FYa9kBIF9OzM75T8gflm5LagIij3AB3vsyD6JjEp+2JC
JJmKLjemDieAczVxgp/CX9z02fLtY4xi5ewPDzy5yS695FDIQokphBKd1mUV9YCMcVwEp0xZboBf
OXPaWVn5gu/bNbfkX3l1ezItcYquxSKT+DlVR3e2v1zfRpmbCHFkGAntOgsABI1+W4o3XQm65r4Z
dlPhXze0EbAcAii1ZoHfHTBCweXrriR5Y0NXvchKVyvIPlroTRXPErfYIsj4ZEfIN2oyxyTtEbLK
ZPEctXyLKpCwpctxgcr9VAw7WlqveFOpbqLZt7XdnPSkuV8q56ZQQBSQ2Ow2dKLWbef+YBJQSw/K
d4a3AhmzF7tSZ4kzbXzgTz+X/331gUeNDVPMEb9mOuwhm30cWbK/vvMbn/iTCeGgOKYaR0lmqCBK
qF0zKg52AlnRlB3jeNjXmBu9bk72oYXTkQyYfGUNQd6UQrLXaHfDGJ1DIgOtyTZOOBlULxw9w7S0
nxa7cviijV+uL4P/TOHkfdo14WAUCu1Ne5qxazSbPZS3ILEbgzrYbBTNLU09uG5OthzhPVNb+WID
NIacoe93yeQgyZQddcmKxKl4lqpLVLXQDc4W9UZtlrcmcgLktIGZWy/XVyPxAZEbtSF9iLlxFF0j
ez7koHZTJyT7jiqBzmx6NmqsmCrlqGQROdNqdVUrhsljyl7PvlvTKZ9fjfQ7ofvr69nIWjFG9GFI
cIYqMsxG7xC8pqK4ybLKs6IYXYHo0vX2rp3/1rWXrjYlRrdKap+sCj7Rm2MYDiY+2IT6Vn2KH5rX
GaqdQKMZyIFY6hoADsg7gJt+8rFYETkTojsQlkOv+uZdeZvu8KaooIp4dJ4BCgUhmB8x9wAoSCND
TEg2WYTSAH3XKilPioCxnXvbbTOfQpI3z13VPsQ0d8vGkkTfrbwFW2xiQoDyMSkRuDAohEa4LFTf
+mtG2dLAyIUDQOUSTB5HGkZ7mTb89uZ+GOR/X8V7bQCMtLUQHTPHBe6lI8ek3Q+mZDhNZkUIjoal
TFUCh/aTAazxZnqqW+OOaBiFboq360eDu/4fcXK1g8LRiCGVQ6sZC7IDJbrPyqNWvJgWhNupy2Q4
RunnEk5EbE0srFK4JgnKW2ef7LubenS1oD0raKoowNI0Mma3rTfJ2kVEOIMzMrsoB7ilY1mNG2Vq
hR0FPaYe+6Wi3DhN67h9HsZe5kAKpY5vTQPlgYp6TTV4ILkv0DJIcg9zihAfciRZ/i8M7pXtF2Vz
slAFENKCA/NcdDjGJ3LMjzX45GWOu3VBmZhRA7qTk4+IGIREsVFdaBFrNaPaZbp1YB2RlE03czfQ
E4GVQCc2BWHf58OhFHHlGL2q+jEdH5xIB383qV1VHw5mByWskvq6xfZz9T1DBbUqUSKelq9tFhhh
/FBG8b7IEBT7BsAMBoaUOX1Y0r/jjD034Ba+7vVbF5wJwl8CuSIVWAEhy6SVaY0OQ9qWGP0hxT8f
h80ulKJNti64tRn+UVbRItKVOaz4vWOEWD54+/3ZeVzwvIllVeOtR42zNiVkiWk7xXqLorU/5fFr
mM4vvZ7/oDbUip3+WEz/j7Tvaq4bV7r9RawCmPnKuIO2lSzJ9gvLQWbOmb/+LnjON6Igno17ZqbK
86Kq3Wyg0Wh0WMt8RlfPhWqLpyuvUlX+ur6eew5rK51zi0mSyMbYYueRDTMnb1SDtfT+CePOOx05
t6jK4ZTPQEpygfVhaK95QoE7e7Dq79eV2bvItspwLnE1tXAZCVwimzzITpaXHVnd9R+kmd5pw50W
vVvK3igkZPKLFlAl0rEaKXCHpOfr2uyaOoY1TILpXkzMcZkRNIaWeTH1xO3IxSqOMTngeXhdxK6P
BS4ImscpNawPFKqGlkuYf12ZF2NzDZidPpRI/Oh4yWPKhlFm/+HZ/Ucr+CaWTzcp6zLMSg2rI+3k
m7MZ5Jp0jtJBkO3ZNe6NGG4F01GRyEghpkZrkVUB+LuRPV0Gm68w277T2wSIv78XkudT7YsW/Soq
FnJQ6NmYF4d04wE4y/d5M3itagI3KrWVuHeHafCvb+Kur9qI5lxia7G2EiOlIJZof5SrNthdu1zQ
e3EXUqu3mxkgGNcl7rXYvtOWc49hGuZDOqPIpKOI8cywVzDb7FfBiPZa82g5vbd6w23xuLgREN1E
TBq78fl2sTmXGYdpC7RwLHZ6Y9joEgr+slzJ0R+pE9pdjIhE1JLAVOLv+61MzlGmdZeymQTiVu0v
jQRRJWpR3XVem23kfKTeNW1pDQSJULCiFw/Esx5Z1bl+XCZwaUzudJyBn93eM1o+UWlqL5bcKsc5
zj5fzMaYG1jvgFnWZLozhtKvx8Kn5H6MO3tVB5G6+97t7cBwTjSn1ZrHloGOcxfR2xfDVwA4amGU
Vgmo0/zK3PJVNDEmEMk36lTd2uUpKNvcBBUfpMVuprZxJ3P+d16H78ox4571XOFCHww3afykvsR4
UIkgdndD8s2e8Xm9eZSG3tIgpijAxTU9qw61lR+SB2bLKnapR1/FsAwCV8MTG5HcwBicCZkqXb+r
2QgV51+VbJ0sq3aaQsQWKdowzs2k4PSmNElQAFZf0W+oyaMdDaKnqODc8VATklxHrRnDmax6/JzN
qIPl5YEubWDK5We8X4/pUrvF8HrdhQpOnM65E/BxqGmPUUOXxJlL1FNs3S9aZq/6p0X9FYqAQjTR
SnLOhaRdVSgDTH/Vcz+SQxdYgn42fQ8LTKUpjdfR4UuuvY5K+Gylg9en1cOQRS68vAu8JscCG0EG
4L4xMYMCeUZ7ymqvIz16PbUfoVY9TcbdRHVHntrMLvEoavSF2kbS2hgF9WSa3GhF7ceoYc00iuy6
GF1Nqw+tkt23c40Ub+HKZmvTNA6aOXLXZPF7tITaRKtPPTGO0dy7a1p7Cim9bliR3iyHwSYoLmtW
BVigcfInqT9c3yLRNaNzXpFmGQnnCR4Z4eQNcNqOwOC7zZwM01rqObQLVwxNvNe8iJsV6XqAkVBE
ftxGwdEqEtqVMXX8rAcM+ouoNuNXNi5SoM3/P9hO+5HLm0ROS7zcSn1qIbFHWkQ3y2CWRi/UUERX
5gttqAOMGafK69usqF0pU+2yzbywHeyojV8XYpzH9VNb9Y5ulAeloJ+KiJ7ykXyh5vTYhujeIEp7
28jRTSMvJ7p8b1PTjqb6UqypM9T1mRrVARnGQ0qTo4zYXZZXb6XzL1kvzk3TuEOaHa9v7P5heNOY
u3qG0kzUoca+piZeqOopi8gxTvpf16XsBp+mhpETiwXxGreTkdF3fbqWiJHmb0r+pPWqE0XfpvzL
vxPDbV9kyslSUvjIWcqOk9a/diV9rkiZ2zMSQtdl7br/jUrcwkVrMmtajoXrwkfUrKa8sDNcOaBL
FoL1ClaPv6vRYWGsMfPKJBg8hWGIfB9vYqcLwBsc+r2nVqiosCYq77qKe20zAKb9e9v42ztGw3S4
RtCxiVu0hqS2oRz75lNMnyQ0bxE/Bt5gfVNHrlXPznXZIp25Sl08TVYzJ9BZUWMngV8rs5emvZVE
Q2NCHbkXQ19OtdX1FYu9kNhgeH+ueae66af8MB0sQcPEHnDduxXlbnFQ+zQTIC+Ja1DWCO5oLw3G
y4Et3/8huqjc+MQQAupvkV+7/25FmSfYpHEkEqaTFMfwptVv2pym8GASdOKK5yl3XYoJhCDDUlTU
4zlBNQmlpY5G4kZpaJdmc7asBKC65zksvan9nSVDaS9E9QgYp6SudJfkOw2rUzrSQwEazOta734M
JvmJgmYX/QPDCDVGkFUACdfthuoOwC5HFNGcSM+862J2zXUjhtvXpK5IQVihTpo/mS3ajLXqt9aB
yBsI3wKN9q/FjSxufVG/Rgo0gjNlPQfJmY1qtwfWa9wc61OHmT2B4QgFMuU3lqN3USRJRoE1BBdC
7Wt+BgSq9UG+BS/6QZmEUG57GIFsDv3vTeOuiwIjC30RwoKS77iRDhaoJYCS7EmAM2JlJ/NRcUCK
ECDOekGz//WdZHfEh7ftRjZ3h1C5Nbswg+y1/YxByLY4VuovEzSppjuJqIqZVVyTxd0hkwpipszK
UVsLT4X8KKuCy12wc8ibv9+5KF+iVgIDlLv2nmJ4hB6m+JQgupSTB0s+1NBJP1TTL4BeSY0mcOF7
2ulElik1FQLodW4Xu36K565EcXxMvFI7adbz9Z1S2PLwy7cVwG1VotdDbI5oskSyONIqbxnHwJr1
x0Ed7Mq0MIgZexPV7FZeAgOsmKiJHEn3OFqzo8SvUlkcU7rYdTy4VVfaijyjU3H1qNWhl61yqxpQ
vVQ+ZZN2rMm9VGBUKNbcEKzipvFL6dHG0OdObbR2EhVuXek3YTm7zfyIVhnBSu7uo07wwkU9QiWE
f5dhJePcyuFegK+OMmzpx257YHRast8HYBMUFXTY7fpxZd/kcSd+7Ma0jZP/JI8xyPASXZYvLH1s
3ZFAGGawK/aaNM5QWjXXi6HDXS+j275PPlf5aVhLV4/8qa1RYontPnPV5JupHprQI6KLUbi6nB2l
C4hTwV7BStwMcwVYUS/hDZvLQsvuoXoRDQ/u3RXbzeROfaI0qGJNyMQ2Teuqs1uUtT0iwBrax+sH
ZC9E3Qjiey0Uk7Zdq7MmZDMLKHBAKVhBSgxSSGlsK5FofFAkjsswR4UOikeK4lz8uZtGO5RSe0Db
YnfbR73ASe/d6lvNmP1ubqSU5PmcymhUSWAnS4HHcVs4KZJz1xdwN6+EBwsxAQFvMAyn93KolI2F
VqCjcPSJEx10oFIlr5jbszGw63S35EV08vYVexPIHbwBrdZRk6FxbFI+V5F1pC1Cp6IQVOb3d+pN
CnfgkjlZOmKgDVlXvoQMMiTDYFmKfMQlTztPsIb7vuRNGHe6zCJb9KXDwL+GiLe8GwCv0XoKhuVA
4uuL5od2w/ntjnGHi8ZzIY8xmn4azc6e9ZNxRtEyddAFZqEL1PoqDI72b7m/1eMHM9K11tqMFTvm
L/FX5SB9KpzJr44sQimdMRDDCu8WSYEprKFXBI2MyIu8N0q1SftFz5B9Z8nx5EwP+hGQVI4JqDRR
bWrXUDaiuHNWJEs09jWucNXAeNmE16c2+b32mCXfdNoJ3NW+H95IY/fE5lQrCTL+oMn9K7Bl6MwF
QO2CzmV1jPx+OouQR3fjh408trUbeStRFWsoWIDiR4e/7BKdp2JUr91DvZHDeZFhwCNAzXCbsvjZ
An6r8bAeJE8+Jsf4QM7dC5v+vX7qRBvH+ZG+CdMEyQk8n7UHA8QKxnGcHVTiotG/Lmj3MgPfnIUA
D/DEPG/rTM2wkWIdRdPqua+PFnHU5kJzgRPZX8E3KZwPkeahjJsVHcjyhJqMPh8iBQjScylQZrcE
rG+04b1HVvdWO7NaLIgUBo/lHFfb/Fr1mBE3wBZRX0JnfVwOImjT3VUEQKYOBD+0cvC0OmDza7QO
N5qrNZgL71+i+ltqfVFh/9d3i63Th0hrI4ez+DQp1AEpTtTVxh9JT/zR+Nl11g0Fr0kHRsqhKX5f
F7i7cRuBnOkvg1WsLeNf6q2LNdpjntiVKmjAFMlgi7s5xlaa1rXR4RinUjAAAJMUfmGsgpUT7RB3
ZfZKP2GUAYmbMats6Ucmy172U6atc329dm8ThSFCAmMWp4kTk+ijJXUq+rzMPP9Ut9otEbIC/cHR
+mAEGxncYUrlbio7De5oOlWfdGc+FF7itdSpz/1Z8wY3tFu7esxBuczQzJuz+YCntntdz90923wD
d9AiQHaMuYqgIE8GuyiUYM7BQmZKAjH74cCbHJ5gRu0HEKxpONBqgGcT9HHbM16Hqp+fyksFmCWB
mezqhRcaQVeWrKAh+L0tknEFLA+7MEnoleHnlV4sEeXSrolsRHDmniazmXQ1lm4tagczNUedJoL4
UCSCs0KzmuSp1qCFjInCZkqOmE8UGPoeJAZ6bN5WirPCRCrrdmLZAZbFojcReiYYrRP5qtosA4r8
zgz4NVHnwu69uJHK2d2axT01Qjwciqk4lRKc+2A950N8sjrD6ytdsJC7ZTNd1cHKplroWjS5AMqI
LABVS/+5+tdjAhbszJnvGVUAukGAJF15opht3+Y3MvkwKkdBre/Y+cZQO8N8i9D9pdrEZ1BNopG1
fYN/U5CZ0sb5pnFfpdJUstrt7MUqAA4mw06tRmAuf+KID05roxR3sORGqjWVbRyNtac11BR/yNBf
mVd6Dn7NH23oZmN6mNXSI3HiGmZ/LhLVVfRkdJrxu6xpYEDLf1aW+ar0/Y3VhZNbp3UQNY1dygtA
tC7pqt1pCaZoTYwIh+YxLwFTXZkeeiztOZO9MCKMJvjnWqbfwH/r9Sq9TfJJpOm+hb4tKHe8h1JX
i1Xu0VBXBfk4e81yZ60OQgFHXkXP6P1z/iaLO+fZWssEbbDo4+krZ0ytr0OV/bzu6Hcjjs2+ccc8
xmSopTZolgbwa648KelBpee+fciL02CIsvC7+uDWBAUIrk6ZLxhT9MGqNEcGIkP//HRjGvfXlRH9
PqeMMqLfI2N+MY7O5XIYTVF5iLmDD1YOVhGwBBAdRI7chpBYWYYxhoAcDvEvMBH9sTkyLhzrKPKF
u9oA6B4QNuD8AND9+6NrdLMJcCCsFjiUFxPT15+vr9a+I9oI4Ew5rSeD5hVuKoXa3e/6WAMRZUVN
3Os9OPjDKIIA2vNFBtBOdNkCVwqA0t8rpPeSCioyOD6zS+y2SRzJPJfCtPZuUmgrhq3rxuXNc56m
YYwYrcF0fUIMnwz1Ke9nNkV/11A0q5UjuNDKlzSmoJCUMM/fHQpN+dYrVFTe2n2xbD+G20TQ0JRT
qqL7cAK8PrzjIf/R23gjBao9ubq/HHKHIHoTth3uWSqmVYiCkQECF8FdpImCaheNOzafw9DaKbAi
QJBw0tH0nweiqGov+DZkGU8jC+2/Gh8V4x0rUyuBn1JI7WWmeZiBXheRxlEjUQv63qHYiuKOeJMr
WU3ZoSDrbTW+1NLD9UPB1oU/4dvf59ZtlkkklyNOeBoVtm6ew+wHBgbsQXaG+Tyiij+rgqtzzwNv
JPIhcA0OybkksJAV1OLRUdU/65hBVcHSCoyI+Nd19UTCuNzU2JVGprLlK5t7rT8b6X2Fbpb4Fww/
zdzrsgRbxcdWc0+WlrAuGUN+VYrEBo7FdQH7J/3N7kzOoYxTXS69BiOvFlv+poKoDDQgl+Wr+mjm
wHWCqTsiCMVdH7YRyZTeOBekE7sErFkMUkEPiiI7ZBZwE+NEYBT7fmMjh/MbetQmIVqrWE4KJa4D
m5dXfjA8iuW2SWzq/Hn6ETsTNpWIFOQuBRCCdVaLuAMot59itJCNzpR+vr5vIhHcLbqAnqvX2BxH
OZ+H+sm0bqt/0mm0PVScmzDqOQupgoIcRR2wyufjZFYHLUqDCVi617URbhXnMvpe1cNywValx+6T
dAvcXq//Aao31R69gQ1D+tO5fSovkmAZd8e6NkryQ2dNQrtlQW0XQDTPtf4rD++n+luIintaeQCU
AVDktAjc4+6DCZB6FtEB4swu8ff2j/ngWM9wrpGTlU+Y80FzQ+iOL4Y35oB+rQPdyy+iQOi/rPCb
UG43E5VWeoqQzI2N6HXozfuw77/j7guGMrPnObuN0GFpKjMAEB4No3pd1fmzpf6UDPlFbecbqbxL
AAwi2PZ9V/r2Udy2Z1mqq7iL0EbzbNyGAWNL1ww7eUoApmqdag/AAsFfUymlCMqYOZmPlxS6d2QA
qtIPlFUGqKgRnMK6laiyM1oflnARJO1EItjfN35OURe5nKoacYt2jsznejoIlk8W6MA5uBQXbWfG
zV9J9/gLg6DsgdIY2vQiHSVB4L6/V28Lxjm1ta7aGFRYCKVlI5iJ5UfFYEvmZK/ZGuhGb1to8Lqu
4H5M9CaSOyjzEtKuQseHm4Z+2h4z81xNj3P267qUfVf6JoU7GV0TNaSs4K2l4SSPXhZedE2A+y9a
O87Oi2RGY22LnLQl/1qUz6biVV0TrMs3IDaYIJj/Vwrxc+VdEpVaXCNoaLuDVVxm6xMRvXsECvEj
5GFc5H9dP41p3aD1tbGpnp6UrPEsqTy3swIgo0RggIJ9+jPUujlO09JWQ43xLvAzANYMb44BRU8A
PgfXV4/txRXHwFM0DEtnAdEnxzhH9Vwmd6T1i+izVXuSaQZz980SQdLteglFRu0dsM6Wzo/9RVlW
k2rBZECUn9LktlgFy8YOyQd9Nr/PnMhm2cIhyTQpgu31cWFP5QtYftblKS4eJdEwvEgTLpTU8jrX
ugJ2V0XNTYVZuFQ4ubxbPzU22rBv2GjTAmR6yDJcY6zOKGd2cuoPwGEDxYNs6z0Y1YUXJ/vqa+vH
OVktxSA8SF4RBt2WyFh0gXnUXfI4uAuQHctAmE4VyeP8rNF1oLCVcDGxpLECOOPYb8+AFMZ4JrHz
QBakb3fNfbOgnI+VxzaTTWSb3IEUHk6VP449NlD9XkiDT9vIb6u4tuVB+nL9mO2W+Lc7ybndAlPu
S7zC7qdB8dfic9kUPtG6pw7E3aol31YdMKRL4PolhZMg83Bd/O7VooHjGi28pmXyjXuJoaTlrKMl
WiUX0pt2pj10cm43tcCb7L+vFEsHGRuglDHF/t5giyicOoCQMeB289Q5QCmQPPrABvxAKH9Zzqmw
Lr7rmzcSuYXNrLLtTbawSzrcYnMfx0m2s9g8ToA8R+uIveaVd30198No1ULftwFyYo2/D8oVfMHh
n9llq3ikcnXo9RCtDcROwHu7Jqh0TCATM0MnT1IBmMF+OL2RzTm4ZdGtEWThSGecqocC3Kr1DyND
gSW0ofZtftG90CsE3YO7d9FGJufqwsEMVzNhNZYC9vs1zJyuEuglEsF5ulo2YTcLmEcxSFKGX5Xh
OwhN/skp2KjB+TaQh5iKFaLN2sj9dnyN4p+qdS9jovi6eexWNoy308bTmraWSSd1QYe6JssHNQRz
gmSd2/KCxvGsiL9pDTn1ZmKH8XgBp/U9NVs3XZujOZZ2Xy921Cxu3lUOwaBjBVzRlKLDN02/s6qG
Hiu2voS2lHXnOA4fCrO+R7/GeciNC9g6ParlJ1NXMMH2o1dRKJkemvkXTYQvWJb1+XBNvKnIPyQ7
c6VJyYaMBs1maeAiaEGXebHQbBM9imLx/WtwI43LQSErOxtV+OeSiO9WwDqzuuL0dUUX0RwAm0NU
cPszBnNNPe6QrSmq+SWeUe5oRY9ygvk4PbqPVeXJ0ug9AX2DWi8Y9Bt+RzFe7AU5psNyjMrelsfa
zojmKoX6SU2qOyKD3E9S7bAFUL8EVvoIeF/y9BwaJ8wpmnYy/Zrl6ocZ1ucsC4+rOTld+pNOpTOT
4Tys+X3Y3sVS5RnJk5xldj8Zt6k8XJIsBbzPYmtV7WBqDRMXq5+ML4i3gjacvyoavQXjN3p+bQlf
t+hfDVI7VWOe83i6nzJ6GJQ+dvS+tZW2/JyDaOb6Gdj1ypsd4zwGxQLSDkURt6oYHsEN2OjsFpNv
ld/EXvKPnMdGGuc8prhYcoDoIVkeXvLB66ZTugoKRaIblPMd9TzEtRXDBIthRdHw3BjPWv8wZ4IL
dDeo3GjChUPdaOkZoj4kusoIVKaaO62lwNPuFnE27omndKnjwqJSNeBlcTADywcmxnn9q3oNMjZR
QLnbm7KVxj0GZz20JMwKshB2AU+G9EU5hK7qto/ZZb2PAiVYXByLGLEeIwifzuudeOzt+ubh1f4+
KlFoHU8rXBaKYmhBTCUnM4qXPqIPwyhCG9s3fB05NF2TzQ9U0xgCVuMlR1eRqXYOOOT1fHaiBTXu
zJ1ne6hW9/pB2zUYjEzoOnrN8I+zSzXEoZ5XxOua+hCVN5MsOMi79/Lm9zmD7HXlP9lrkN76Q70g
gqxcbawFYnYxmgDH/LceXOA4gvAHdE0Y0lED9TeQdHwrsevb2Ddd40J8yxvB1K04fZC4Y1A/pV75
JOpfEWnKBZJWn0gkUxBY1RiPwDh+fNt0L9c3609g+OFe2WjJHYakTurBnHD0Jme8YRyZsTO8FoGB
Cy28Y8AiilPqtvLMcLZiL3wQPX92D8KbfJ7aIuqkIqszTAwqqBxVTjQHU3grZyL0i93oYCOGu69r
qSX5tML7t8U3Ovk5nlQkcTrlsdbOdd76lu4tUSCJ+qgEO6hwt3ZmNnqXjDh7yhhI1WkyDnn68/oO
Co4bz2ZhVTGyuCU0U5u7uDqpIti7/QcUXhVoNAOQniFzFjIkURY1IebVGVU9eVafUh8IKUWgurOn
OdYAOhpVNCC3/555E8qbxdrpudbWEJqmNm2+lBmIpm+nOei7m6U7zUCyB1rj9YXctcSNSM5Ecq2Q
V9ojTzOqN6r125idmJ6jyb8uZdciNlI4i5gySQOYPXLSPULj6Tnvb6pJBGYuksGFOqRpFikZ8QCV
mmMT+bKKgKcXpC12e+uMjSLMLjeJIG0IEYm2rGJ0Y9xOpzAA3oSPsuXX9KVzWcEo/pa+iobURJqx
v2+EMkCtpVExltAls9019IRuYjxrp4frm7SfG9kox90xU6P3VRMaaPKRyJ1igFOuB8YjIAWCfFrO
dbQ+1PF6SQ35sobypypehISxbI8++OXNF3C3TxQSYH7XKC2kRzTYeblfOTUqVLPDlrb7YQq2k/3c
NXHcVaMlWZUDdwXizGMVAX7Cr2Vn7m8SEWPM7g5a9M/cLf7P9/KrVdVZDQuMKzrYlvk1W14aIdb0
foi3kcKpI2lTQUiKoBXtc5/k7xmSlL09uMPNirZIsPe96u7is+mg+qLdyUHqWUdRkX0/qN18A+c3
QQ6jVS3gt9nN6vbHDqnS+sz43VlRXxNgIO0fxzdp/IjQlMdz00/AyGu8BSS80Vm6RfoOAGHRTfps
BKWn/pBc3bt+TnZd5kYo5zK7ol3WRoOKzXqYl3NvnMKusS1Ajl+XsxvCbuRwTrOIlI41WKNXGNWO
LiZeNZ+16asalV6MJyvtRW+E/ftnI5FzodlYQzF0X7qRBg476z7HbAamhZaHxHwa9U9EAcWkwOns
XuQbkZxDHdM8zE2CJ4HUda5Wxac4WwWnfP8u38jg/Gc9xWAw7nH6mE3Kz0PAWE9Z265uszl7606U
edoFowCbxP+dd56NpNCGNZ1Zoi49YrYxGG8MwAiUvvUpQ8cr2Asih76i7RCEPEhfXLca0Qnk6/yd
lCwqICnYs1IPGCOP5GiAqFSc1APQonNdmugscC4ni/8v65s1Geo8E551fXujRpYXJ6H772RxriUu
aZGuf6Z7x6cOXChNddOOg5P1oiL9LvAg+sr/TA0Bo4VwBmPhv0Vt8Fae/TAY0PynnA0/xSuoPDNi
I9nX8EK3XNkm5/IiagBkany4lADHqcsKcL90vtcyrZumXDIIJ7lsN+aNqZwqYPKlsm3UEeiHGzvs
BLv4X2zmTSZ3ChEA6pZa4RTK9wC+ODSBfjQug8tsZjmIHnj/xWu/SeOWtwKmY2EpwE7Q7NFdXQrw
SFsCoq+jrXbnrg441QMT8+qVLzqYorXlIhwFJU+08EfwBKceaOD6cUKXj5gimylwbQu5MCYG7poe
GziCrXlJkk+Z+iRJwf9+GEw2PY2nOkFLNncYLLqOizxjx5rwrpqP7Qgkq29Z4v2vUgAGrSog9FBU
A5O4nCIFrUhY1a3ituqDXH83psitp0sbiVouPl517+VwbqSN0LumyY2GLo8sMBb12KBz04wADy+t
FFFo/qUOe4HRf7SF9zK5FZS1sVo1LVXcfHopIr+cn9PsEIVuTgIJ+HJz//X6Wn40infy+FS9Ogxk
AtAuqMUXv1S/4aXVl4Ki+845fi+DC01ovhRG20GGcjt5BlKKo92fiiNqF8C6F4ULIoW4+CSP4iZV
Sgjr8DDNLl0PqubDv1szLiBZ01KdNJCbuPXQS7akNU7UmJKjYBbx3wniHKAq5ww8agKdUn9Uk7MV
+T31r4v4+Nh4vzdsOTevuDmmZS03leKatITN4f5qDbetPFOXbEM067JTqnkvjfN0VagvRrGuijvF
jlQf5/ZsGBfV/F1ITmQe2uSu7WyFnKXGscL/OaR7L5pzGmoq10pcwS5oAXS/bxY6yq+vpNDMOXcR
9kO3rBnMgpzKuxJFLxbgsNI2wBJdETyocCk5RxF2E2k1Jm0JVr/5BO7b4+iYNwpoWlu05KuC5bt+
rIAb/d5OFsCfSlZBFVdevFr71lteYgpMcactc7tFlAc6ACtpWFvtAoKKP0BXuRv74PNi1Kwz5gOJ
DUxODyg/rhBEgjmg9zfje8Hye+XAPEJnZNXQqAVgAKB93oefk5sBOLLkEP2DqOa9MM57WGtsFNkK
Qyw0v5Wfou4m1G01Spw4hpLNaQbAsuSabW6rmYhXQrSLnEMx5kwvGzNT3Gh8slLdQTd22AtRVJgG
15aT8ymFkSmAYfuznIqveut5PBgeQy/S/cyXalvEVyY4eZRwbkUicUQxdw7D8eub8QgiU1CtF0cg
RgNyRHTB7PRYvN9AzpOgoJuVdQ0zJUGJhxQ9RJf4NsX5Cw/ho+63AZ2cVXBNC88G51ySSE2XrikV
VEBmFxWQI3HYTZo5DYqoeDRGGN0ewGcvGtxmS3dtLzk3kzVSpWcD0FFlzR7yoNCcqD+0keBGZXZ3
RcqfFMDmFsrWMtcqg4CgcwyofLuKoMME3pL+STJuBFCilkavwELYCa+xcMAb7jSnQ94cKDHHuXRy
Ua1PZJV//r6RaQKyqCuYV2mBMwn4AM960N3B746Fnz6JzsB/WUHTAv6aYgAu5r0Lk1K9JRkSlYhJ
vpDytmoEdeE/pcKdLfpbAOc6yKwBQMhCM2vnlUdQuoLvvD2qmDbGMOEEJ40m9cB8rL0RVSpil5fs
BVNoXuSKJgZEinIGaWppvA6horiV9alEtT0RQans+0gds+oKJkpVftKNlHU2dVGvomaa2k2YBDni
8LlWBCYvEMObPOm7Nh5jDa9K4D3rp27x51mwZzupc+ap/laFt/ooM9SMLhHc/ffJm8HTU57ZmKD2
LAZv3vcTb6I4+8MYjJo0dQ0XXAArqwPb4qjZeWyizmYF1wMt0cpxF2g/N1NYEbikrgxMs0EpADke
TRXsD3OoH+0dTZkmNVF65qHAug5Qnqh8wSWFy31Sp0/Rqn5r09kDlsVzRD6phfTP4p83kdw1NnRW
v4bVgOj4FF4SdNdmATlangIwXANwscUdc/Lxa3OQOvf6ku7v3ptk7kqLO30BIh0eGq1xGFDZK/zQ
+CGJHoIiKWzJNw5xLtU8lUdEPiqaBaSHSblb6mPXv/47XTgHoUmzgpYSGfHV8LRMR5p9aZKnMBNB
6+yk49jh+nvN+Cy/Tgr0ZgFdz63d1VedwgsRAKSlTR+KLyybqqFhRZNsgNqfFsCCifJV+6fgTTy3
ZerUFV25ForbRDbeURiXakVPpp3M+3sVuQ2jawmECwXPtZV2vkUeVHrKdGcM7wAuJYGmNFJv0lLw
0BAYCc/+jHHuuJwW6JVJN4XpFtGjqj6Uo2AcaSf7/k41noWHDigkKlbDrrMJU2c5EDaNT4mj28NN
a2du/GQJ/IlgvzQuCTL3s0kiigtasi4k+zlosb2UAhmCteOJeLIuLpNoZPmCNDsvnRqY4/BbByNc
CbzT66eMbf0V98hPamCabzHHBE64ruxeu027LxaoZzrJ7cllBHvidWk7CMHvtouf/QVjsIKWR8RS
jN1quUQnVkZEd/NL9YW908YLMECObWCk9hJQQT1PsKr8VLBSY2HGCKrmzaU2v0n0VKeXUUQzKLAP
k4uv+h5YFrGGREw5neXlS2UeiSrqvBFpwr5h44BLXdOGcYADZsCnLG8wfY+Bfw7ej5+rk3wFZq8T
n0RDHCKh7O8bobQm6tyqKk4akHQnPCPC6qitByqMdliI8cEkUXo0gAcBJrQPqAE5TdaY4MZmrISr
y4q8DLoTxWXg4IhyBrvbtRHGuUa1JDLwBCsVVM25vY7VIQZBS16Q++uGLxLDXWaG2YIBr0I6eEGn
bJetaAv3UkOQoN09y2+68IgBVF2XtG5D2U0G023yH7T7PeadrX4pZwwyDs51lfZvlY04zhOuElEH
s8RTlmjT3YSmwXBOgywr3Q5j92NU3LER+GFVTqFmCY7y7uNhI5qZ0MYWAf+oY/4QQEGl+bAUX6NW
iM+xm/vYSOCC02ImlWFIMML1VruNv7LjFboacDSBR5p7y1kEpizaO85tlAnav+UYIf7S36xq4vRT
YSfVscg6e9btXpRAYlHFlTPGU9dKehKDn7zQ3Hq909qXsnru8guRbWp4161EYPgm5zXQCpmbU4L3
RE38NjmqmHBUBe8IkTFwEVQYo8kmzSXAic8HU/nZAtn7ug6ixeJ8RC6jxp8qGGkFhM2NmYIloE6P
TbLYlaL/yFEfuy5OtGScr7DiIqH6inMVVedhPJYlsjWCJRNoxFeLRt0YOjQrs6NrW22QKpglKZ9S
jC1gUu3wr9SxODehFSaYEjVYAKTaSUecuAF0YFO418UIrMDiXEJfYiJCpjLyhVlop0R9IVTYECRa
Ns4pRLTpWuCkARUTcO7EKz9j3MPRj92XGeltj7W4V37pWO4sgujez0G9uSOLcw9WnqMnqEJUwcCY
6Q2Doe1tlhmV7fgkArPevek3wpiBbrxrqs2yVZoIL6w+iMfILqbHdXBn6/X6jgns3OJcg5wVfZXQ
RHPlGciORe0Sc/bKthUcp52GAMScG3XYrm7UARaG1Wca1EmPjALj/5F2XcuR48ryixhBC5KvdM12
MqORtJoXxmgMvff8+pvQ3jPdgijinN19XEVMNYhCoVCVlRl+EzUbEk/7+IWqPgf23Ng/ucNMPHdk
YoaOokOvJrjwG8fQrOiF6tOgXWoJOmggAAl0hReeyPJ6QftqoUzg6EMixpIJm/KuOS0nTCbYzXFq
bIqql53iIDgZmqic4LiCRrr+vAbbUeqhfxhVTaY55kO3Fx8jr38sd7mt27MHqusX+YfiikcZOFaf
V9PePo4fCLUNlJsNcF4ioTfPBfDSXXavlE+K+I0LDlov2//5tIbIRJc5iRd1jPGarcDePQLQnx7S
R8q/KoCdIt3HXynHiZhD/Y3zebcPiSEyIcecoQ2t9FhjUyW2FGiHvGjtruWC+bfPPNQq3h+SwAi7
OUtQFk5ni7xpkbaUxBuQpC+GBJby4Tt6ME6yA2R3OwqsFzevPi0TbcRFm8Ioxadt3cnp7yefODVq
0NAceuU5DNcWE3IA1CvjusXXpFg96QSZYC/eLYfIl597zrX3WcjWMR9NwGv44WU9hqK2iNTWfedQ
oFcAktThIHulM/u8s0+P9ko+98cY45+yFKFNUeFCp5DAdpfv4j2FHrWcRX3ijX/MMN4omZWaGDPu
8jw7qOaXskZxztv2h08c8Y8JxhGlpTc7oUCHJ51uW+Jhot1qMVjCdXja6N76YmywVJVi6UIUjiTM
4k8Q/yWnSbybMMSpeboROLHS2UPEqeRztonNuxQhbhslw1Uko/zR7jp/9FQ0GnmTrZ/5+X8+Iptz
SZMASb3grSpm7OAUHrnL/3ojQt/xcxPOjrGZV1OJA1CFcHTxgE74g/Ei/hRfWkc5FG6KdKgbrd4X
b7hnmbr05xuovt2GV9e6EOdjG9e0feC2Tzlw2fKecmDjtvlHyslvl9z/f1Cc6PfhUYPyWKcBzOkI
A+YYW1xyBg8NtzIc994Gk6foaiGPso62wdxYs1s40a2KRMUZHoy72hkd8OvsMf7vB9ClztzCrp9H
f3rZPnzr5VTQOvwdtNS3y/7qo+rFJCaCCMfpHEotR7vh0fPfsinQStol9vJz2+J6RMGksiwDBAqp
1fcfNiwbM5WGWnUE+SlEbBTvVB6yd/3QXUwwe2fOskYSFc+3ZE9VvuOdtqOIEN4Lngamj/54McNs
n1IJQ2P2yL7M5FENvs3Nw/aX4i2DySgV0g8Q5gs1yHJBxQ2xPfPb4UUfy52BmjcKpiMv91jPry4r
or/oyhkifYrlrpdlR4iG2dITBZAPc3JCI3eTtrcTbjH6kwz2j0W2ml8OmEFKYzyw2oO6axAhg8qa
7/IDiAdc4weVdUolu+UE5fX4dTHKPFBJK+eanuAdYhr7LtMspYIcwWzNGa/oso5e0C6WmFvaVJt5
rGhRqYbadfudBmb1pfCz75TWY34uX7c9hnO2NOa2NgKpSIRaVB1IMrmzoTuLknrlku+2zXB3jbmy
29CcGhLjcQptXA8N/d0oQEHKknYo+ViNPb7mx9YPvm9b5e0aEzjkeZq0ccLi0HpPS8A39RuFWG3A
JcFYTxQum8aED9Ios5o2WJ0OCfRaFH3RuNHBY2JFqu6iLmQ10LKzunC0M1n2thfJ20EmpuQjxKM1
E3dcapTeUOZfEggi5WPFCcKcg66xoWWem0nVSrzEl7OeeDU5kWY/C47CE2rhrYeJKJIsmL1YEcWJ
xbME4qDgTuABYelv3QjDhG7nVdBSM4gfEfoc1bXEGsRTKfwUMSOTtJa8nHqBq+rJ8UNWa1c1gyBa
ugVnWrMmDwAhtGJqW3DnO+2MfPIQvxDffOH1sj4pvv/xSsKEEnEscxPygmgzYZnleBvrDhl9Yvxq
hfPSnKr8IC6L/a+8kTDxZIgqMhG9RaI3W8UAMofCrYJf2zZ4MZIwwaTOlqkOQ7xk1DM5jLvyjFQc
I/NAV1qdjbFo3vgWje4f/UWVRVFSNCj4MP7S484ZxVSi2cEE2aDMCd14l+8ltznzMoR177+YYvYs
62QTHXEkkTVxkvIAciDR+Lr9+da98Y8JdovKJAxM0Bhii1RPDL9Wmminsq0LP7bNfFJTQ8ZmyBjg
0N528fqUNZWuTHEAveU9+rjQq1Ddya/8vzPF8m0kINtpzrbV9cVdjDKukelTEVQ1Xp9VEdoiCG9Q
6Z863dJ42AXu8uhOXi2vyJd8LsIJXcHd4IiA/A2vIWB/kADBrCne707pYYSIJzC57h+X9dH1X1nV
DDksxhjJd7XctMUXsTmrvF4JzwRzoRRGKwDSi9OVta6S2iKKPIr+tL1NPBvMbVKV1dgSA1nOrFdQ
abXSrLRqHm5hLRs2DWg7EkUjFN73/luZIN0C7g71KkHf6elpBLFvmtrgxkrNlwIt4/Hn9qJWyznX
BpnDO0lViskAlKkon44G5GlzpNNkmMJCVOINPq6GdxNcvaaq4in2QZ5NX3SAQFsTfBDlfdtaEWj8
QMVelLauu0lkT995vLtrm3ZtkN20qa8TacF9ImYPRvNtDr6b/cv2J+SZYC5/FZl9HEiG7Mjit978
behfivmvbRNrEeJqFaxX5HImVf2MtqYEPZhmJ/a+Bky+wgEdrfreZXNU5sHQ6kk3CQFSjIL8qrXw
XAGKjy5t8mBMqhfr9+JU3koJl4JiNSqZpgTCIUURIZ3AHF5ImaW4GZGJhk/5jem1ZxkF6MBRvjTA
dENtsbFGDG4nFrcqsP5ZL4YZ5yhIFwyjiVtF3dG5itIucEsi8PYQfRqd2oMO4r5PbJODZ1gtY10v
mPGYUYsV05gRSbrQJWDxpzIkbWZPLobBDryi2VoSfGXsDSd4FX2FgpiBosGYJnZuPnwXiHEQg4M+
H6b8H7xdrk0xDhRomqbEUJMANs4tTG8oDmli6TzY3/p5+7NrLLewnmaBrgroI0NjV+5e9O/RwMk2
eBaYhNDMQDFmlMBwi8Qi/QvUDtT+9/aJXm0vXX8r5tIfijrLBMh7gBNFPJCz4oGEATA/A0RKs5ee
kpsJE9O1BzjNjmOZ5xB09VcOQVrQ1pIE9bgBc9qFUzxoCQznNijb9ubv3Emd5HG5M76UPscw77PS
43hluE3UpUopJi/ZN/vCqR+X17C2mr+Lxffys/5CbniwxvX77RJcZCa4lLNQh1L71rCkj3gElp+F
TxXdRFQcY05lYj2CXlyTCSjKNJV12+IyneigFvDRf9fBee0K6htsbn/tO0z80Aoj1VIBHzIz/bH3
1ZTj/7yPpjJJgdYOaqcESKdGNAXpEEXoGk7rUcni0OONhnCisPrhtGlxLLYI/8FyLtA06H6T5Fti
cKtU9EdvfDWVOXFJPdcmUME02kN70Vl8pfdi5L3dTXTQKivgSXRynIEtAS9TKadSjFQuaRNXk0q7
pkCk9KCl7jii7ji5LQ//sopDvfIMlTliWtnpuUiwccOP4oRDhinP7jC/5OfsNYDXl3cpZj1xwWP+
suWCYDnnm+XQUOVCMMceC6Y1Tmihu3Ji0a4uMCT5T/Dn2JldJzZPFoT3mdkz1+dma4oUrqfbDbh5
0sEqMB9QndoWQ/CDbgnjPSeQUY/c8iT2/CV6nEi03hntyyfpVKPhVTvklnL8NfZ85LWEON+VrR5L
mjYtkYbjPhIrT61AOpk8hU3OR2TR32OvF2JGk4SBxMBx/szjG038NkdePR1VPA/jJ84n5K2JiTBZ
Zyh9AaFVdLmCXfmkefUufCSO8I04nSueRL985dEH8kwycSbGeHVSdhi8kNEkEXZAqnLnBD953/y5
ADQ2xphpO44UFJaE32XUULP6pZaIVbZO2OxCTFJluwCajtsfc3vzlLd08+pe1QJ0fHsZF/pbGvun
+8q7ddbNYOwMvBY6fY28v76NbOyChU4cLS2e10JPrFCanqEfcSOL8blEwB7DV8FM7e3VfXIZXewy
Ma2OyKIZyaI6Y2VX+9xtH427wi9Pxg96iXMRTuvp0cUckzAMRZNDdrNVnfQ3AYlN8iN2I8cEbS4Y
hy1wu/gYuoainxV73NcxzzQTyuIWD4PUgGkqmIDv7I8u0Hheii4R7ZMKaASD14qLflhtdJjQzfvP
zjLxTE26JJcD2DWIM6EuBHo+pxDRMLJfKis6Jlir8vLvdvXtJF05rT5ORZVEAHXTANBa41lwdVu7
p+wAIZ+NgL48PkbsPytkjwgIYbpJ7FDXU0wLoyF2CWI11Mwj4rXtc7zs9TK3ksmpeaiPVYDV1ad9
c+6rZXZaPeWlGapoPOs/un2NR+ZwbHxabwtxWUh2gk4ShBP+Z857Kjp5WS8T6zotbWatRtkjVdL7
TgGZXDzuzEx2tndxPXW7mGHCXT201ZxVjeqEy7kNf2XZX7V6mqWME+Co32/tHhN5CiVP+5rCPsBB
HutWmO9kVIzqY9tJloZZzu1Frd8Tl0Ux8cboZk3vUKFzJsMPk5tR87mCVrzvxsSYFFgZXYxhQoBS
Z3pQwTvQJrwshbcOJposi9TgLQIjNJo0L9T1BDd5nezm+4Azpt6YLzzuAZ5JJpBEphYJIhTHHS36
Ukm2Wd7E3OuA8+3YeoaRdsEUhXgu9L8nh6bxxbHw/uamQ5C0yfPsBzc8CizOwljNjKEnnZl1yKu1
SPbkRsBAQf6Q6BPn2PLWxmRFaZ1HUoDWhCOAWHMRXhqN/NLCbifHKqcGxbnMWeWkqSZT2xCcXJB4
mv0hUTprBGuhkmKk/Bi3kxXzkGmcQywzsULqSRiLfaQ6ZnU/a/bSnMf0psSTAEp+5G77CPNyBpZY
PGt6KZZ6ujz0cZRj/gg8q1VlFvGiA0i5OM023rbRv18FeQUlLxLRkfyp6e+Vsb0Jl+E0SbpXkLDi
RCfexjGhwwCSoyMqPiOdNPy7xCDs+FVD7hdkogcUhYtabpDtqWZiR2ZvdUlwGCPhvof3I3p9b9Bq
IYNk6TmYmMoJM+CBwEn9eKeOCSetmdZj1SGciOWNUZyG1qt5ICreOtk+qdmGkdSYeD5qD4NDSfyk
3FK+UUlDfFS75z6S6RHeuMsUpkaq1njLhYIqO8bjbFMm5PRcIwdwKVdvdubN7HMOHUsqnnSLNkYi
gmUJRhYjc8l0Y1ROCGodKXUVLjaYphVbi2PSjglydgIZkUiqu/RL4U3H5rmvLG2n2LIV3qaixSPD
4KWuChNVFE3VZbUGVoac5ZvJMw7DXeZ1eB3oj2gsSW6OyUqeoNAqmvAqu/rAvTBUijlEuFnTzEI6
gkqfeYMhVcqnBX4dzNUricUjuOKulAkyVSKRLA4E+m0VjHssvmlLO+LQp0EBvkkc0v2/zCJZAmZD
HCUJ4r84G+ZOryGZXCVWkBHOKedET4WJNHhR5ksqI1abaXhTBokdxNMecw8H3dQfOPcCbZ9uOSgb
UfKxb8YM6Cpjuh1Ht4XqVPk9Sh66xSoLX5p3texvm+S86djWXaxoC6rT2DYCqE4WPOY9KGny36rp
Q6112xQvlrENPHXM5ihQcNqpi+QupBnQ0f+rhBqdsF9GAIU4dxFn59gysSS0IShuaHRJD0p1mLvB
iqqbAqIh2wvjfUMmrGSB0nYNnT03hNqJlmZXkcxuZrIvQsUNEvF129wnDck/LwC2UtwQhQCMhvcG
yKxOydfUzzAkG5ygR9Q640n2wwcdsw48yA7ntvtQLw57cNEIWOWiRFZp/p76UzbsOUujn2rjALAF
4l5Dh0Iz31yk+Fp5k9/4zYzChmSHKNAmj/w5Ks6Fx1aFB0gGpxNl8DQAfNJhMQcnWPqVmqODW9vr
43kKE0uSvlUSRcbODZFoC5iziMvEKbURb8ZvRSBxCAvo5bL1MZlo0hRDEphmqjmieE7GH3H+1/Zq
OOeLLfyKSyW3SYzeFQRPZMyfB79n7aR2/y57ZWu/YSiTJAf7mNOlhi+Mk9doqq9joMPSVfXb9oo+
aXv+OVosBciYZuqSSIBkUkEl+bDgBaccowf5rrMo83wFCbbYy73Q+ZcvOBY0PJAq0DtKa6jMN1F8
G7eQpv13zscWf8H/oackx9qEZDpG8/K1XsghEV7mYvDiuua9BDi+rtF4cvXqSAtCqj4F/S/U2K0m
Vb2EVHYIQjCpeerF/omzczxz1FmvzBnm0M9hhS5ER+m9XcHvnBDs7BGErIVH9etk118pgQAPLME5
Yxr9WVdmQ7z2SS4UwPAGmOmedYTGWXnkrI0To1igMJ5TIA9tUUGP9sEO3VswADeuuaNMO3xPpDFo
I2poTNQYMM5W5WUDmb2x+aIolavN1U0oq546DV6RKxZ4zN3tBXICCQseltpKT/UQCNfUmBEaF8+c
J3fujLMkCQ/bpji3GIsbnoIk6WENYL/GH2RbTkqrUp63bayCaa8S8A8o4QKUEqqCw1ycur3+Oh37
zoFS2Z3kopX7oiuWxLs3OR7CAlArE4LJkYrxPVpM072M6hrpNsXTij5GdP9ZT/xPmGTRwm0CmS2h
wOt7bL9AJDHOv5jKIeZxvXLOFmEiiNoUUzhmLTDl/cNCOk8qOo+zU5zCO2GiBrwuVWaM+gJsYqCb
Uu+A3KXgKjrzAlbLbWu89TCxQm+aNgwk3P6lfMjmV1Jz/I7n20x2UQeJXGKkBosJkSv1Fmhy7YmH
puZl8YSJD3ITVFMbAXlPAy1N0RbTCfflHtHV134SHh3u6nyeCVVXTYWwOTHYeLSUpaGaIVYV1pGl
5alvZrXVzcqxLc2dmoLsWp8Db6wnB+D8vwz0+aAnYUAUtD7PWm4NUmHl2Yzq2kMPghepjEGuGIAt
O5xv5Yqr0bweyv78WjaUyVVQzmUFsLkWOg20W4fj2DniXetQfZASeCkqxJjtpJ/brvVJyLnYZeo2
EpC5ihLh+qvd4B4cvsd4B1jYLfXkFOkK79qjm/zxkriYo/Ho+trDhvQVnVunZT463DcCstTseD1d
3tdU3ptp1VoAA6eEiw+sb8uhadBCLmpLFf9ZYn5ZDz26V+vpAPuthQEBrZbvtcqNerdTb9vpCOvW
9k6tHFKgSEVTlBVDA60ns1FGPOZV3I4qnXTeCWJ2ROplawJviHAl1rwzw2yQ0Qei0fWoG2blbS+3
Vl9xgg3PALM1ohCEbWzMIH7J8oPeB+44cx+6K7fau0UwuxIE/dhJA7qT9FbLXqi4aWyDC0r1ylvj
hufTK4nPO2vsdRNNU6UVyI9jjB6kT2VrherdAqpGEV1mnpziGhTjnTXm5tGboRYFCYkInjROEVW7
ugULsDp4UgTteD1yDbG+MQ3DJrnGewms+qAkyeBLFHWg+JkQrvRSp5QDGgIR+VEnul11jafNKgev
vfaYUsSLGfZ9GPRmE+RhDxdpoP2Sad8wZ7GLFcCWx+/4CxTdRQRoKQ2deNJu0uAllH8WY3OsMDhp
dRN6m8LsxjI49Uad89DjeS9zFRt1NzRFifOeTaZTBuMxaCd3+6CvheR3O8xcx/rS5IKKWrpjSukO
GBSnrcu90KGTJRg3SfOlESPcnamlt3dxj4uqeO6Bu9v+Eas7fRVtmJ02s6lUwjoG3cJUW2M3PZfT
76Qyv2xbWQnT1ytlN7oMTVUI9YGy+UFkQFye0iU810LoLUn+v+fv70wx4VMRhLZpF1Rjh+Ce5LfZ
tCfkfns1dO+Zu+2dCSZ0KtNCGj3BVSqop8z4KseHMviyhFCsnZxtSyu36DtLTAyd9alPdAUgk5GM
7tjeztpzEr7MCsjnJH9IbxoeKdhaa+CdRSai5phTI0qO+pr+AAgPoIE5OJkofwPSEo/SG/BAQxwH
/FAFAMtu1deK7ESdXyn7BSCWYr/9FXkmmEhqhqJpZiHmQtLkZxgc4uEm5Y2e8BycCRckqIwATyyQ
DBSQoM/8bDrJemA1pbe9lLXS7rv9YWLGIGjQC8iQ7Gq31VecWj/fQbUztwJfuKcJlqlYrW/ueX24
Fe1k8s4uEyfSOZyalhZrxEP4W/wN+k8QZ8E3oDMX28aP7FhCHmWx6U9AXuvxQP+c78tmzVk/GqZi
4OqdR2dIvxYttLbdtuO13TlRn338ByRd5lZBnaFGbU/DKzn/1R2TZ8ohp6JuHti1zom/a7M01x+W
LQXURSPpEx3epayqsZ89xDtazc58PhkR7yMy0USq46RrClSJuvhxnOxeiqymsTteDHlDsGzER/bx
XzUL8Auov0LAgxygevRAtQgLDzM1UCadIdCQWJGb2dFO8BA0ORCU9cMuacifNUnDFOz7RL2PZDJl
LR4epPHU8kvS3HAFa3kmmBgZhMXcGDpS5zg9tKD9D75rvGl5ngn696vnRiMGvZIAmuqMyj0InZTF
HscnTiih19THbbp8KeouVzZGLZDlZBpRbfg9oBSq+M2z6tBQj/joBe62Nc6C2CJ9rsZJn1PwbbY0
oCz5mpPXLn/9dzaYexnM5kGZ5vhouIcrTGYukgqcU8JZyfqd/OezsYV4LQWhizKgSDNDTVCCmiCl
rfkvuKI428NW44tWHouUoIySnKqT5rU7OsGi31OIPnJ/e/vTrYcGFdqTimaC9I0J74UpiGK7IOGv
5Z0aHebgF5nu0oWzQWulIQS7P2ZY0CymJAWVaHivFae/S0OVKx0ouAKFf4dLhLzucxdrTCrYKsMc
lRI4pClEV/4VuyXEVHS3j63IxzjHTs0trs313PBik/HBuYKedi5gQPiNJwdzR2jYQFjOMm/UPVo2
u+YA7q3H/hkj2Ns7+EnmdrHMBL4xMcaurQDMoavNAQTKbXKSdr2TQLYosBXL/MqxyHGat190FUDy
tJ6lSQOUa7RBvvgk3MpuvTPd7ImOXw8uFMUdweENk3xyYV7WSXf9ymoyUnGvOYNVKDMEBCgZNSgK
6NSAYyzG/6nEH2NZWctsupI5uUJi/rW9bt4WM3FzMuSqSyKMfkSYjFCjc1s9FAAlTcSwkvDfnUuJ
ySsNIeyNPgRSpw+/pvOdmt43/aNm/t5e0Scv0cs3ZbJKUe1SAYBKyqsgefFxOeaj3b9g6OMOJCl3
9THhFRjWE62LQSbeQG4rJEFAq0/9IdahFcVDD79hez7ebn8ssDDbWTQaqMoAMR+AOJDqaasVNErE
xbiv+uKkV/1jlnxpgtYXZHKbmNI5GmtvhvxGZwqWao4WSvGOHJqWmMTuKLdekkdOSVD71ySrSpcf
aSjeV+kPsZvtKKy8uR1t6Lyc0xSvpBxwhOB1Fqr7yhhfZKOyhPlx6dIv2/vGOYAsqreXx7nuQ7SR
xCG3SOpMCG2L/KKnnLjNCaTsxLIo5HGs5PR10+0a8VWbb43h5/ZSeC7IAnobqPaZ2YxHGqUb1TDf
OB0FF4hUTBGDvPlMOJ+OdxWxcN5u7ADKL/CQEqHTEEPrIrdbT4PO83/FGyGv5loXb2SCVj50xRLn
SImp9CLmpJ0BrCx0bbk3+rxBZd52MQEKsPkxyCiLeJR5iejo81nseS8lnusxgWlQ8WwpKmyXuitv
kAkfDN2V99IO4lS4zsMH2SpsnAIeUpm3NCZQqSRcahEDTm9Yj3xo/SXKfDPkOeP6dmlQWZZlTSEs
rXBfmnMWingp/Wd+eHg17czSDqUnOOXztuuv3ycXY8zFPUgK7i3klI5a/E4QRcT4pBju2O9qqeFc
J58UlS+2aFy+ujx1Zej0ZcLCNGvxFE/xKdVpu++4jZn1AH8xxGyUIhQJtI/RmAHZnWOaZBeDyG/7
u60NCyObvNhgLhEhS8U8puSfxrnaE9vsrMkvni3lpnElm4q1jz6oTp329Z7XCXiLDh9vlz+m2UQ2
i4Ia3QA8AiivL5UzpwxV0DO3VVtDE6I6qg/meYH2Yexpd5RWPMTUssI5hJxvzIYwGRXycJoQ/kEh
GA7Pwj/BY+IDQ+kFgQv/sYovaZkOLUQvVBR9ZBs1R9ODCvNiKTtKjhvPJ14t8JNL4GKQ8Zq+SbPI
rN+maitMYFPxw87XXNWqqajjL964zyeXwMUe40GF2oqTuMAzW7fZi4sl+XhkFV721uBPvarjdDzW
w9cfewaF914dv0mBN6sEaU9h3EblvksecuEf1T8uJphHD4bZknKsAChX04NZNJYyWSoXS0V/50f3
vxih8fNqHVIFKri/y52dW7aAeb6ExfMwPZUJGBfrp2j4RkoOG+gn75uLTSZMllWualVCK9O9hQcO
SGfmF/MGTNdfhx19ZmDGc78dYNbvuItFJlimgjFo5I0NQyydacqP0Sha7dRY2Tjstk3xHIP+/eqD
1m3RGiYUxZzM2Bu1ZZDX8R9QjF0fZlbxpYE8YNIkuLGDyZF1dxJ9onH2aP0mu3ww+verVVSCKAll
hSrtKLiR8lih1zOfYhFM4f+E8/DdaphIIc9jXHYg+YBMqR1Vz6ngVDxOAd72M8FBSoKxDCvkbFV4
ylW3SqFUaic8uAzHCks9PsZh26iU2XmanutIhpSclSej1fCw7m8J9MaZZbnHBT2dCpMuh5y1Wzqe
LdvZSbe6fXpvOMuOPMhe4/Yvgz244Cj0yY3wwjtQ614ObjhZAsmHyRaGs3Y0VGVBxZFkvyv1NkAj
2xi4eCAa4T4u9GKFOUvdIsfCRFu3gk/eRk0o+Yv2nIOgAW5vjyc6qETB21Q3PkER+p8c5Yt5uuFX
hwBM03W7mDR3NCtLSf8S48dZ7qxtI9S9t9bInLR+zKGcQtXpzfZQJp1FjN0w/JQyv0h3pCIca5/c
k5c1MaetSBsUB2LcWxLevgAt4SVd6VYL9vPQzh/4KfEn7aaLQebsdXlWimmH9c2H4uts1+5sz/Td
BH6pGo0ntbJyEI82VvXN8DMIqPAykdVTeUEmsLMMgzIB8CMUGHtfPFD8BsSntLsjJ+qv7uKVFcZV
tDQua9NE891s9Ntu+BWXd0nZ3CaoVlTm/JDXAcfg6gG8Msi4TRqMfY8HFJrjZePmmKfTldBWAx76
c337ruww/pKOYgOabjThc2u2FW96qG6DO7JPPFoJdVtH9uK/unNyb+7lL5jZ4L1yPibGBl5uiq4a
JtHRt2S8R4tFErQjSueaVcXWdALK2xNfSsjGUjI+8mo66fP2efz4Yd9ZZN8Ds541GLDGkzuo8r1u
LIewLY59LHMyfp4ZJrkTjViSdZOA+V15jaZTL3rmwiskcz7eWyy4il+qMIGSQFlkZ6llbxJNf5h7
Z/trreRy7z8Xk8tpEapmQUIoGlmBnEHkpb+W0KLi5hRXS3Kr87jVavpvvg+Z720y2VwwTz0JNJUi
Emd3iqzEQU0eTKEY+IJ+JWz+7xMb7w0y99Akd1o/jRpA62lqSfNewDNm4uF33jxra1lMDGn1CiOy
DfL9ZF/eFF6wV+7xWHIKO+IMC620dd+vhwkecTLWZiyjwaClHnk0drqH8+yGbm73XrlXrQXKiEge
JAwehLbs84LKyuPwvX0mqGhpIU05BcRJt+RAbB3TuLpFBzfeZr8miwQ2L5LwzhsTSIwwUqciw3kr
6rNe74Tix8gdiKefbWMD2UJ1JCEnTwguAdADCdHOHH6qKhjSwZ+AScvtc8dZDlsvzuRuahWaa45L
a89DYMfmzox4L9CPt9q7fWKrxYGYqVK2oCyD2TVr0UDIH3/Vi9gKCj8nrmY8/btFMbEEqFIATEcd
pRjztjZrT/waKg0nYH1MB94viYkdJJuCMJ9hIwvy8yDkrj6OB6Vd7KxX/H+3HCZqCJ24qFkcUZYq
8GnvoyrFwNDCcQTeepigkTcFqCx7HCWE+aR7aKWHNr/PNQ6GkuduTMCI5qw1xxwBA3meL0edrcfp
U1h3nMWsZKfvd4cJDMlcBGM4v/UhJY/y9gEPpYJ5l1apjBvuKA11qK0DywQFuSoDFXUx8CWjcyC7
iTcnR/mhc2nhO7rHVF7AK9tytovleFDHRVqqGIIvqnyfh7/j1k3qm5JLZEx/+MeF6RLGJaD4Q9hR
tVKOm0Tq0OaRC5eI7pR+E6p93BRWCajZUFi1yvF1emy2DDIb1xaNuExQ54CIXu6rWrBTQcq2fZxW
2sVwDqSCpmyAUkpnIV2z3IJdroQTxiMKiOJPrVGJDcEXt0tHGxy5dqoWX+qiOI6FsI/N/31uAOah
vk1UQxKJajJnQA9VSTdodJ/FnRjkNp69UfVzic/y9LS90tXTdmWJ+ZhAwveSlMPSoP9SJFcP70v1
+7YJ+k982K8rE4zniyVmIESdLmZ2k3EnJLe5iXvXeCynpyCr/9G5/mMOqBT8nKtMNDUi6NOOEkJU
D6YRzY+c1Fa+YVBzrwGMykMorSelV+aY5BpXiLBkAh7uf7MPTD4ldTTdoAD/J4ZTD1FtQUly+4uu
JzVXRuX3a1TmUpHCGWus3dHFPKoTQXqoQgqloREZPvAqMKtH/MocjW1Xn9TopbaODJgToe1qxPcY
ikrqxgqCQwsds/KrKLvbC3xjKvrcZ1Defm/R1LWxl6hobXECa60XPYD2415C9g1y1dgNrekY2/oO
b3lbuKNSlvpeezHs0IPO9vYvWYHOXh9FjeV/TPSozAMZBWQ6LIL6sSNY6aHzGzc7olfzxn0q3LW8
FHI9bb765Mxda0RKHRAavMMnNbWSU3Av25JVo7Uxvyw7vELs7reQWjRxroCd5YlXrKaXV+aZAIQx
hmDKR+R8YmUTzWkyL50GS1q+FZB75nzh1ZvxyhYTguJalrKZ8lwARHYIj4WT7yB+1uKRhWz2cfR5
3eCVDuD7LWUCUhM02gASVjxJ0M5UvxWn7I3sQgcM6KSctft2L1rVmQpAxx4PiLR6eV0Wyz75x6Uv
SZ5BEy0bLH38wQVdrBDmvFvc2812dVaFCG5TUKniETouxgHzjRMaVDlkg3vwxC0TQLS9z6teviGK
Ns4r+/wPoDWRyBXwyJ0zOKpN7HLX+Mlt9NodpR1l8ZR9AUJDDu95uZ7FXX1PJjShBY6hEILEt0RV
GHOj5SN2cCfZnd2dQ26Bb/3dfGWOiUtxo2h4NcNXzQeMzPuoBVjEmk/NjkcqtZq8XRliEvq5THTI
D8JPelCTCqGVknMcWCJvyIFzzt+i35W3KBh7AXydXpaUAPnYLnvS3NaxS3h0G9yNYiLK0IONfpHw
5TqHNmnBSI/nqjXY5n0EpOH8bwMoq32pRMlo4IxjQgTkBpGt+FC/vCuOVMyrcsktRZyIVgogOYCy
Z17ZaDur0t4i0NVnDYe5jKYULyWtuBX6G6n/khqcsLmdVWlsAcCMY1KMpQAH0f5qo8PU/tag9Byo
VhdFllrxZooked0jdUiCgwVUNdixecGYYyI2aMO0AcoAk2iJWnnsmtbWqhaiZXLvzMZk53p5TofB
mbPUqlRhXyXCmRDNztTpa5uldqFWLmbH7CQtLVnoj4UoOeGsArUyO2Ig24EEV4DYxUGVwcobdcdO
gmyq0rhBnjuTCEhBYH6flM6fTbw+b7u5tuaJQBYLiUlbOXITW0jNz0lf3HU54G2j6Vb/R9p1LcmN
A8kvYgRJ0ICvtG3Gz2hGoxeGLL33/PpLzMZtUxC3cber145QDcBColAmM9JvYlDdQwby2xARe47R
tJWHX1StfoX03/OaxJpDQ9mGHCexdUr8oTS8uAKBtZRBRjK8LWXNzuv0hpI4WFTJT2K0M3TR2bLC
L7Wh/IhMdM/GkTdT67aI3wn66rI5d6v6TVnNY6SqdmEWtpW+GKgHxKliJ1Cpt4z6m6r/MMfxru8W
LzaQEUPBEH+No7ftbWlhE5EG7LPSMcsosfXhfSDWaSiVxI301elW+bXChFVsJ4pTDc5avRV0Se2p
wnj+OJ5yfcFqBvDstuOXZsnQ44f5lCr1o9E8tvN4Rve23Q0/jah7KsLoZlRfymq166H41K4maDm8
vizd63f9fiB58SEuqhlRfyp1PLpcupaH0YwdTcUjUU9r2xxkN54bj3YRRlOjw3W7+4flYpcHnzoq
sikHzMVGajejG2t3mfEshRBFX31Jer1u7R9uw4s5LqKhchytqFliAA/1J8megtTX78Ds5g3+4Bqf
mWS4+TL6oobL/VerdrHLBTZFX1LSMXn5v2LVKoDWw+xon6G+ftBF6o/7V8ffxkzunVWmdb2qLUL0
iFLbGn7ExUEfj9hPRSQqL7LEPbFaok5SpiK4oNNqZ+CXHwsvM28b3atFEp374dllUdzDqpf6rO4n
DGmWyp2h36jTT4FriAxw8Yq0qpbUaTjXeJ2Szyimu9VP62l9orEt+82Dds5/CtkidwNsXVGJYQK9
QNjw+2NqyCFr2Uu4KoxbI5A95VA5xst39nYp3FiovLR7922scSFSbMpzkikIQFXj3I4PGnltckFR
YRdGNia44KgdklxvBhnHuXq3khs9OhMmL3+oitHWJKcdBd1RO10QCKo3BjncsgY1b0sWZbYufVTv
Bo+17qVu9Cg5bE6NzTA2Hxua2kgx3BW+dRR1fOy/+Td/A4dhsazSRGL7SsL2aZhSp0ry04BEeVni
BWgidZlEJzmBqtGyuPoUBaOJgkpGBbxpu1C6+TM4bOs6MBCVMraiLlOXVl+jOr8FZ8etVPZeb8m2
KmsCi7uBx8Yih2rhmkpDzhTp4cO+Yr00BtRASmrXhYhxXeBXPGulbJSaNJq4Jv6iH7E8JmQkH0Rj
qYITwnN1gDoYhIchim9td6zNx6xze9GefQws/vEgu2waT1KZDfqYpBabnFNjEJcloTeOpZfnedAU
yUuPcbpMN08ktJw1i0+E/JQxX1WEYM6sn7WhvctW9LVHCqIGibHNg3K+QQIA3GtOaobOshBfGSpP
lyByM1VHs+jcKlodrVZPC8FXUsjdggl3eVEDawAXPySrZVKCaaW3y7TyDN1wGoos2dxkttqvsRdm
mYDr+2Ok7toWcLCnZVVE0CGHa0MDLQqFOk5Un6bIKjDlsx6bQvcGyXJMmrhKK3sLMpGqFDqaaXmF
Eb2O+rtkLTdrXPhyNfmYp7kx4sKO9MIxK/mX1qhnHQnTjEJPLMHKC/VUEsSRtX7bVfTbiEESdL3K
/jzoz5pR3WioYKwKsdUBXcaaicBDuanK6sWwiiMd0B2YWM446+dVL+24Qf9xODhZ35w02jyO2nMK
ZfhGng/TYgr2SXC8eNrPKZGnBgNZ8EbS2rE8+MY8vU6IEdE4KQiMdi/yjVNyuG00zSDVLDcxJhpi
YGeoBlvRZKdI/a4VvlhEC2O/bx5hHSnyEiRzOALH5ADlUobW9KX28FBBAxJoQvzuIIurvyKzHE6r
lapWBp6ebqJBamP0V/qMZvZsFYTSor3kcHjshlYhGTJ0fdGelumlqtEC2IfOFK5+QUQNAzu9Ob/d
gDy3S9JjAtQYEe2B//DJeC3BQMXSkTgMkC/pz6NN79/AAh2cu7ca3/bbvwmbLp7DU4HoslKpKeN7
mJziKz2VPkKYd+Ol9VgUU56i0haN+ghAmh897psqSiY26bNWxSFM8s8dMbxOqgWX235GabMyLuLM
iRxGtEPPmBaMNyD2Ooyn5qgdIl+UEdl/HWwscXjYRGlO5lRX3AodcMchoO/onomObFIKj8h/lejc
WOPCwNFKMNOqIQWS9o9R8zhlLwKXEES1PAWIpITlmIwo0TEKBNWJHRzx0DWd9Csbdk58UD9ftyiI
fHQOTxRokS35gMgHHD9nojeOJUWHbDEeKCF2CozuChFJONukK1cYX1tNZlmnswy3DxenHxN7Egkh
i7ycQxFdM2idkwxZpAW04Oe+ONP/aoIL36wSKExYrSpd7+Qw90ZM9qBj+fq3EaAhz/QxZZKlmhSX
2Fi+m2Fgdndkuq2tN2FgJUB3vjA8Fxk4CRgZYpOs5ygqPIuRSWVNkE214JUjMsUhQ6+q0ppODHK1
H5L8lKm6HY2TbQHkr2+eCIN4ms9BSouqHtDknR7paYCApxI0RxB+C4mqBUeIb+WutTyLGgO7Z2kD
1IyMXzL9mpWVSwyoveSDJ2eFoPdRcIL4rGU/kHypKlYfUHDj15I70kQwvyAyweECWG2pZKrwvcm6
C9U3cI5d/zyCM2pwAQUI0q2pMRnQrcfSfOyiYBKNyYhMcDBgYjh+nCHU6a7ZFwppqVj20vLp+jJE
357DgSEdy6g34M6NcpsQX5cDLXkNJb+cbjVwKlw3Jjg7fHJqoaBCLDrEfsiI2at2btA9jO5NMfcP
O4RXENrkclPl2MkRYfwJk8MG+joHj51D4sg+8ZY3UVFov3J5uVRNDhLyXAkl46OZknR+035J8a3I
DB6DeUw9q53tTHmXlPqcoucwiroHFT+BLu8x76MjKb9a3dM0h0iIq3aiJ6JZkf091wxTNYmqGDK3
FYkRx4lOkGZKO/k1M+BJbf08jbNrWsS9/nn3H+oXU9w+lEqrrIUFHKlGdAPIn5e0DRbp55C/IjN+
KEOwxq+N4JjvV7BwI/7v+rj4aTbiqgqViPWHj252UOwYjawFtE/YVIgo3bMPKhdj7PfN40UZ6UjM
AaDSjZ9Q4rSV+Mf1LdxvbNgsh2HCxkKepWnSsz67Dj0kBhKRoYt63BlJ6o8WuMiVMLUsumr2geay
LA4rs9W05L5kUaHmNNGvtDnnqQAuRW7IwWVrVLLVqqztrTpHyDVAeBQ0mJFEBT4oWgqHmXKZxZrG
4pqROHXpa8V9nL1e/0b7Uc1ltzjI7EAKgzIwTDTaqWzewuVGt9y29Hrh6Do7m3/C2N+WPiKEjTNM
BQYfMgublh7jB82rILETv5poJ6qD4u36ogTfh29QKCQdlPMdXGDJjkhT2nPhRRDJSP7fQ7PswXpZ
EQcRSpONUss63NF1Nuafp/YQiSJbwef5yNhuNo0sjVwaLBZUljcS+jpaK431oaPfs1i3/9umcXBQ
l3pcJhTtAHNv+WUr3ayjeaCDdTeR5uW/meJwAdoKcTINK4ZSWugrWepJibvbvoLG7exftyQ4QXzz
AZNMjBbG7lUUD1P1tW3u5F7UybkfdVzcgEMDKelpNTQykoDdE2TVnFSroRQhf5t0pNua1hlD5T/u
H4cLeS+PxrIUUActzol1uyhO3flkEFj5h9sI7aHUlHVQIXDYMCHT38k6jhFjPmH9FLls9zYSkUjC
SD8M7/qn2iHdZcfpb3N8QKVU5dwU7LUN1ppDHPaeFELJfUmPmiHf6J15v8bJl1jrbUUtF6dozW/6
RLxxqe3O+Kab0BCqQK8mv8s9FezErhcZ4HHHR7bw1Oa+cDR081jVDIe1p2R4L+ZzNQtSpLtOtDHB
fdK41mifMEWaaBpsPXbJmtnJeyTFjjkdlTASHPb9FWkWlQ3QiODz/n4zT5IaGiHrs7eGYAU79RCQ
8XD9e+6v6GKCgfQGuhIqKWM1woRBn+cUTEYH1pNrKi959Jap5D8uiPtEeWr0KpgXEWrUTzPela1n
Lp+vL2g/nEGr9P9uGveNTKub1YFJPM3h6IEX6JnGnVcjpS2B25/qUG800pslNG60CuPSYe1Oy7jY
dAH/UULelcK0aYhfrv9Voi/JHVJwZKPawUY1lVyzMa7jhnT09FY0/bF7pV7Wzt/eiVlZMcUEszu0
34fuUzWdLPIeYjjt+mp277uNGS7AjyZrASkuPuO6wFfyMkjn8WXUwu9h+nVc41Fgbr+1emNP/d1J
5zVDKaLHizFFAh/x6bv6Q5XQMpbexWfZjtweI72iOXDBF+PvdPSqQweK9YbG8l1M79B7n/7/WToB
pZtlab8vS4m1BaIAeEeYkt/KT3F2jHpBwVq4dRyElOA4RWiPZSjP0d141A8puKPM1Z4f/4ruzckW
8WiyP/uPEHKzLA5SzHDJwoRJfGqTq42PcSbI5Ox3tm4McCjS0CrSxw5r6rzqq+qgruNGnvLEaFd0
cGLpDjRpnq57vGhNHKjo8dT2XQTgTzrwZ4InTVYFFkT+xiEEBpFT2puoFo1d7Jn96OoENXSpdq8v
hP03f3wczOjoKt7lRONLzjlaSUM5Ql+LJYEUVvby6oRsjzwcIuWukvw8Ej2WWffPNYPc2ZWSxujy
EpBkZX6TnAr0J9Ak0Ivnnno0+aIbNoXeyvVF7sLgZpHcA30y0vCvJHAenszxroozO6OZ3dNYsJv7
pZSNJeY3m+tT75fKSpUJKKGT+2hBO37+CWGzs8iKLdHKXaPJCeP7rqFg9xPMx+13l22Mc2db0nMw
pkw4B1Fdn80Ccu1D4WjjakPM6JCS2e1ZVi2Nj0P+FoOxeVSiG3lKH3RtfdDQc2l3mmVrUfKv3iib
v4sDgAUTjkk94ZOb2hM1b5bkW7niJhaRWOzjwMYOhwMZoaDprQkmpH8ZEFca75NTM9kg7gWPePb8
UfwR8ofuHtONTQ4IylHumzmfMTLQnZZRxiSEM1dfr7vvfki/McJhQaRQpVOqFufy1KI+Nx40OztC
jw3zLZErQoT9fqKLNb6kahZLX4zGwgYSRzwgQJ14mO38bNgW1AitB9ELQnA4+XpqOCZtm2rwjioa
j0RTHuRJg7jLr9nUBdG6aB95tcU+n3paFGgYavIjhA+yAp1D72v9nEfoKMa0pX5H56e8sw1z8q9/
QtEiOQRqDaOrqTqAaaGS7aGnwdpT10RrdJkN3nVT+1f85vtxGKSFWmH16C3+GDwr3fWQeclPHVQ1
jC449YwnEVuF6OD9WXFN1bFd8AlnHzmVl+yUOfGbeWuCyboOckf/8X8YuGAH68o9whdd674IFSvF
XdW6YWD5kNCBwG9+LjxMvB0ZNTKUMzPHPNaBqF4uuDL52qssx7qksgb7ovN7tNmFyLUPiy9DXXsI
0uych5ngtcC+2LW1ciDT6lRrLW38GDo9dsPwZSxFGCPAMV71TGkgSEPkBXGAiqGLHKpe83AY6Pt1
3xRsHV+NrWaprLUK0CKHb9bqRkqwzq+1JuPouTEmMITsI4Jzx1dlqdYoqzElqks6V+kfVnRdj2BY
Dq4va79OejlyvOqCvFoTHUDV9NEfWN4bx9kJbYoOwVhkiYVHV1yBr8imEHev5xx3/ORouAxyN3Xb
M0FVFkyzgSHImAucgq/KymjpRJMgohltsXXlkwmuWVMAjCIT7PdNwGRJpaTVrMCoL35IGluOXaqL
3qeiK42XXbTosuiUFePC2+YraMUxLQnOJ4Sa9gKyUjTdHwUOITixf5Rmy9AgTY6dG/32SD6vx+hU
H5QgemC6Nw3qJ6KuGtE+chAh9Zpcx6yDTjXAHEr7kxR2D2ZpCVoPRAeY/b75XEhaVHNS4XOpAZN4
yALyoVYgGp4WrIZPKhKpmtuUNaZHxRRY5eom6mwnoyTAVVFAwBdpFTWax9iAIBIbl8bjx81u60Pn
YsIlmA6iYen9TNQFJfgirWqhD7RU8Y3Qp1y9JgfrnHiS19vVEQyzJxIQ5//iGYJPZnKhhyqh+T+c
gbnF6lTha2S5ZnGUW+giPXbg8lcFGQbBvWxy0UetGOowUEQf9XxHwt6GFqCsoVO4TNyYnLXMErzt
BCfN5ACkV6BTYMo42msPGcUfeVMKDLBXwxXENdkVs3V5KZ+MKpQUN61Td27e0ri1rfEYx7f56Alg
Q/StuBdMB012lKfwrdrv+dH0G+Qy4CJO6Icvxeee0ZAwgc34BMvTWcTzvZ/K3/gnhyEGiM6ilQ1D
yQENECQH4c3kR179Bgk5l/rxY+60/gzwEtW0Bbe0yaFKlc9D2bF6T23mfoPW22pcvBWTaD3qm4It
3ocWVMQ0zJPJCk9C3IVJSnUKBBtOxqn2oy8gWX4JH9ikBh6lQR5YGNX4dt3ovgtdbHIbS5RCi2aK
91uy3kbkFEq/auVxbO9akcrjfjeuebHE7WRLqmKIEnxCVruPnc5hGsPVSQW0pb7hqt+zB5BduNO5
9FJoJom4x/cP49/meULiZFDUZFTQL2YNeW2PnVrYkghg/uEyvxjhss19i39dyd43+U8QKfnjUAFa
wFmtFN+ruPva1em5AfKYre7E1nOZZGdk2o/XP6nAjSiL0zaoYCKpTtYG7B5rGD6PGTa07I5aPwlu
KNGGcuA9FChLjiPqBKN+lPTzHD5dX8Y+Wl/2kkNrA6w1aQ1dUHep2Yadh9ybdMfSbNX4luiC4HX/
mF+McVBNTZIrZgN0q8mNBOKzefEK5ckUNUOJPg0H2Hqkq3HT44RXBqgaEutUD+AEMWPBRbf7aSjr
Z9JVleo8pydNcbFClVxxc0wsl9kvUgm+/e46qI72ec0yDIuvOKyjYRTVDD/PMQxP/Xw9TOnL9c+/
C0zUQqOwhmqiSrmjNChDN8gJHpZSTZxZuyGxb3aJE7cPmSY4MPux1sYWd2LkNFKkkSV+1QDMBV7O
yDvl99aTAvVgvZs/rq9sf/MuK+MOjg46fQNVKZT3K+nUdLhR0/VHmJgCl95PfWxWxR2gDHMx0J5B
oD9/H15lj1HMyxPu6eYmPTCeH6ZZJOJg2fe8y9q4c9TiCb1GLWyuWXiepfqTomgC5xZtH3eGrKga
0mWFY2DgPu/Oc+FaokqAaBXMNzcIGkF7HZEOYnyzftGX3tYlgQvsws3m03C3bmsNlYTHMhwu9FKM
vtdvRhTMovryPiHPxgx35WJEyizMDB2l63fFz87Z43yoz9nN4mOMDOp3ECO7TcEPHbkUslaiZx/7
z/8ITi/GebpvOVmRxI8NNDNBPQ6abkcmptAHwvfs7j2xscMBRSIXoQZNETwi8vkhMmUQ8czHDBOA
oHf18ulFXluPzr0dq/pprFdbXdJD12Dke+mdMEycYllf5iaxK70WeKrgK1scrGh1EdddwhLw9W1m
OuvyVCmRHWMM9jqg7KdVN1vAIUqfR8jATR85BOXYeRTBI2qnZ+VOu189dC4LGYEEZ9DioKVJMlOv
WPG+nR+m8TEtXVKKWnNFqGz9gSVlDsYu3MmMFYglUcNjedZsKSj84U1YWhDcNxYHK3VGoaOV42pu
3b+oFYvbKIAIiFvhrUFA26XabeRYriFap8gwBzZNPy0VpM+AZ8WzubokfW7oC1j7LBElgcgdOdCJ
zLlaNBYXSvKrmTwt6beiP82r4BUjssJhTqyNRioXuAHi5CvIMPU2KKr7Vfp13eWvOyD0EX5H6GFp
ll7VYKUK3+b81rKeJZH65f6b8+9TBfn2321IklU11MR+jX55lL0SJ6r8BiLeJOjt8L6H8k5oZ27+
Ka38Jbi+vOuYRnhVpmnKVTAcwfVpeGfpxzZ7HKsfNH2hSCSI4uz9wvBmnTx6kMKQoxjthr0PXkqo
jYQHxmvM7gURUl13DsJT5DXdQguzNvHa7CFLqav3GEFzNaNHk1Up8EPRFnLogQvBTCMJvbTJVLsN
Kkza5zz1h/AH7T9bQggWLYz9vokY5rXUBzQ2gmxhOg/Nmco/5+LUj4/X3WL3SrUg+ItmCKoiQ/C7
lXrsmzoa8Vg3caeFhZtBDmmdvxDDnoaHAkyKpaAsubuJG4McZHTFmo8zxcBuYlXHrK19IpGXLtNA
2vxTMwoXvIrXV7jvjBuLHHxkpYQZsgUWW5CyLejxn8/GjRk0fhkIabbZ/ftHhHKxxdNRYdpGMtsR
+prFK8oHHshuHOmWNeYw1xeFQ/sp1o01Dk6SEfqFKwYjEQ9RtABUj0zxaUF2h0Jxvr8tHR0FQZHV
XZzcGOVCELXr1GFlUkIWvU1lv06OUi44aCITHHwoJYmtqABMNpKXoZ9Eq+7LQQQcuxH5Zh1cwGEp
RbiGaaq5Vv1IEsUuE0FErgpc/YPdc3OCa7BNrRbYvJCeSgtH9Vbw5vumNzrVjYmR8RJ9W5mjodEA
SmfARZTkT5GvH0GB4zIdRdGCP7jDrzknjyjG3NNEjZHx/NJ49VFD8bg9Lz8mZF6LoD6PDlMkASPX
w2BX3gz1NRFNoWjLObDRFMnssxSno+8/V+PwuYjmz9cPu8gChy69nM6kkJFB0hLJ6es1qCJNUBTa
DyI3jsPhST+uXaSyXvppKQ8g1XfMvjhQS7nVlCxIwsGuy58kjKGeXdtglQji4vv1RYr+Ap7Sui3k
UoolrLJ1tRMLY/EMf1cCFW+h6F4SAPbeYTRl1YQWCDrfzQ9+kY0Xj9GslOC0RAubcjP2jqa8SsJK
wB5sbm1wZ1Ftci1GwQuidacBRL4KVAApsvGrVyChIMq/My/jj8HWGHeNF0orLWbVI9Nk3U/xqUUX
+1CABCCy2+Lr9S8l2rs/ThztwqUtcLsWTpJ8n3onJW/XTew6w3Y53KHqaDYa9Vr/NXqpgQAgfmao
Ivulh70T1MiF1rgDlodpbzYDm5SvMem5eKgpeO25gtIv7GXCV6HoW/FnTVY6IjVsA9GrN4KtsrKn
1KMjyqSSLdhIdlte8Qu+XUOOkwQdp3jyaoHqSGD1iLz+UByJJ25s2E2jbD4a36lhxFI+6E2pIkCm
geYUp/ABfQA54/Nw0bvh1E+tMx1QPkfLG4YDBSgp+op8B0eft+ZsrilLpLDaVwppyuVHhqWyBqbx
XbCxe02w28Vy13kiK9kU5fiICpouR8jaOXl6P48HsviZTp0kBoW97l83yk7Wnx8TyWRKFKJDywi/
b1CrTaNcG/UZUYrcOLRZ3Fzr/UaafFlN3Oumdg+5QmSqqUjq0z86pPqiVqSyAkAa95Llye0t6QVb
uLuajQnu1BlTM6lWh1NXmOdx8mPjsRrPUS863CIz3KaBgFqZk+EDSiZvecVsqpPehzeGzZSfWmf2
VFs+iIRY1b0721QMcLeqhoKJVA6PpUIZC5k0SCqjjFVI2TnuiYOpxfsiaz2dxK9LTGyFzM+dRI8h
tFCkRbvBO2Kwk9A4a9J0jDLtKZvTuwHTrQsFGZ0Un7sEM2dgDV8yp5BTwVSl6E9mG7nxrqZZIiOq
8T2i2avlx2z4dd2ldhMF2z3hQD2h6FK3UjzLFtMx7dWtTqlf9uhL1SO7AUKgMG4Xz6jdupDj+iYw
Llod5214TQ9WJuPGZxPexZ3hJGg2rM8Fuq4W2I1PIkXgfb+7eADnd9Vqhbpc4QSp5eS3ZQPZ+NzW
8tTRhtgRLG4H5TUdzGKGAWULS+GHhEC9rPUZhbcxpgJ2XUYn9UhOpSd+DbJ94jAIpvCqViGnZmp8
L8oaQc8MKpgIFLXCmS3VMarbgniTZUvKoWkFqeGdr/abNfb7xidpLMXUjJH0m+TQtwblfhimg2Dz
dpD8NxvcUY0sc7K0nCquut7Gsjulqj2D7dhodVuBpqDkR6HfjanoZt5B2N/Mcset7HqU+XN8s/i4
ove1QxI1/Za6PdQP0O3ulOhkmHv3+lpFNrkTqJtNSdbFVFxd+w52vhEjj6Mi+GS7NgzFICisKmhr
5d7vhpSTuAerpptZwzEFMx6RUVAJFxGu7362jR0Wfm9cQzVGFb0SOa6PQrWnSHN63bQrhZ4HI3m1
5OKeloqzlKM9CXky97Ivmr6xzV3+9aJqUtLh29Hwrck90p5rI5jAz9lBFRuqbovmSVD3FvWFi7aW
Pw1zUUWWAbNdEaySEyfHcTpe95C9auhvS2N/w2ZbC0VqZJA1s4AxOlSvYYBey4C6JJCPVQVNCtAI
nEgpADDRwrizkDZKhiynobhmCr7h0CnC3LZiQQJmB5B/Wxnn/Fm/msmSIhBo5YcchFu6UtlN4spk
EKxmj8rlN0vcXUPq3uqTVVFccj+BI3oG6+MzBm+15+UBsyUei0hTx/g04aZLUBESmWfe9wdEb7yT
u3nqsupKxUJWnFFFhw1aiFJ3mMCLDpkINkIeL4GIh3gXpy8m+YGTdZEqatV462YopIGPXBY2AO/e
OxsLHKyUqqXoeoTMcd0e5hCNQwFWViVfSupqinf9EOx7ii6bSB/rmsqrhUZZJ1dxjdh+HO1woHZT
3c/tF0MVBFz7Xv+3Gf7WTtFJU0NDDl4PBXEVPQdJBz08gdeLjHD7NhSz3iwa082d8ieo6PpVGwZd
nAu2jDCn+tPpLovh4DhE6kslLMyuy1yxzSh56ST0I5FvCR2OdF3u9Sq2qzgGR353HxezX+jjU40H
dxF1IGRVbZTcEjtC9imOhyA2Oj+q8IxLBpSuZtuq82O5fC/HN73K3od69jMp/hZT2daU4rFZO7vS
jMnJyjnoK+oTbfo0y1/AqPQmFZGtlqJ0y95jE0f8slx2BjcwCfrDalmUkYWTywdDYXmPbIiz+IYv
n0W1e4E/ftS1N8asEATVxgBHmXLovL5GsuTMhm02miAm2T/FVFdkRbdUnW+sJHMNnpgOMDyrN5N6
FzbB9XO17yOX/5/DxSqaJxJFuLJzuthgHjG7h2KErAQEFko7QXJYVLPbd/6LQQ4J1cyop1SBU0qd
bmvhIW++z6Ibk10bfzr+3zb4hkk5Cyu9odi0lR6L9DVWTpCeL5vjqAuCt72uSfjcxRJ3lNEQV49Z
pqGN+Ua/x0wCevchRfahO4A5ldBRRUnh/YvkYpA7022TKGXY4h7TQC1fuowOvfPbgx4YvgonJz+u
u8fu1zIVSzMUAolmvh2vqeRyiVoVgTjuLGhR9cVdKWKQ2t9Ek1IFfQoyGpS4TZTSWJYbY8UmVnYP
xXvNKe9D13hhvfvtk7iytHumNva4PVymCuOsEVxQs+6M6JMiXND+rl0WxCHRGgPQl06Gj6ftqWp+
YeLHA0MehOa/9X15Tkz9WGngdCnxtKnKl7ZdnVh7W1eoN66iR83uWdgslm3GBqiSzAKZCnOYBIHV
Sj6FXeIrZX+3rJibJrXg5bYLJxtrbGc21qqikwxpwsOtp5oTDi6tvyQA+/Yzybx28Mfs4V/4J+Ye
dE0G+ZTM8yS3DZjb6o6VvmTrWxhbhzoJb4tCVIvcd1GqG5YM3n+UsLlAdW2bLk1ikPkOp/ZG95UD
VAgiew2gL+Jnvv4gEk3b9aCNPQ6WTYg4Z5mKkD9MjjP4nqs7U9QpuNd6pekbGxwSUz00Z2mBZzRe
dAfZP5QJTSRg+kPtMZJiKbVFTPx7heStSb5sLdVzEfUllmU9y87qTreQ2iJ3be0wVglWEwS5z5za
5lEWPU13cRMXqKEweVGFry6lGCZsswGW5+9/0RdDTuLnfDIBMYUrrkDuByMbe9yxkxpCJivGFdS6
k4duZp+g+8aZHfOkHuKfheCBv3vIUSq0TEuzLP1jgGFz7IbZikIJRDcYfr6Rm0+g4EnUH5n+Cc/9
6+dt/x21scRhZ04aXSc1CgrTaUZaa/gle6wdQJZsSJp/Ll4+mm988MzVj+IenH/Y1cs6OWDVumyK
p0xDH9hh9dkxzJz1Tg9kN/PR3uZdX+tuiLdZKvcJFzOvppEVJIvxk6W3bhJ+rRs/0UVddPvgsjHE
gaZaYE3FnLD3fX80nPVsuOaX0TP85ZA7knDaVbQu9vvGWaLOjAtFUVCep3cDZoNH3LSGL9FZELru
A8xmXRxoTuYySaRFjNyiTSV8BKmQL3mQG2dycLIL0nVXNCkjWhoHmxGZcjmXccrz2XIstYDcuOl0
4KCr/k2zoKZvFsehJ3Q+oqXSWYFSORX0Jqsf9cyzRFMXu6HKxQpfgV/nLpbNlL1HF8zHpYqDsRzR
Z2JH9o9oeWODC7+GeEUKJse7iVjIhpP3GURdWn9PlBejCxAfWXNQE0jOKTaZgutH7B9cxNIIsZC7
pnz5rMriupIgvOrW37WgPtY+G1R2kOaFqCSyreTBeqgEWPkPIPK3Tb67OyvMPCtN7CkbT13d0kfZ
wcnPrLCcPIsih70PaCBmMCyKiwcPuN8Pm6FMvdQkIBzqm0e1v28bwWr2AoXt/895PIna2Yp7JJaK
1lHVZwMDJ+HP6x+J/Re8f2xNcJ4ehVO7WAT7ZdTfF2R4VqSopQJCDZ8GaJ0Jn1QCc3x53JrJLE0E
3UOMhkw/F7eMeQo1qQjN/8UDykJeitmWyCcP+sv1hbKFXFkoXyy3DDXSSIWDwPKsHXjZmR5RG4ii
oL2iPGLVv33ij6q4DmLFKoMSY3pkQgrKeXxjGV3ojh+a739J1NPPiEpQc0snJCWvr3I3CDNkg0DM
wISCPF8H1Ygm5+YIkGzd1Y+P5XH22XJDl9wNfnxQTozlQwRku6dua5W7dQZFB40Q2LKQAZ3d8ENS
ZLTzX6wl3noQCuTuYdrWGnfsRkQoQ9bBZ5dTCJnaIigPK3qeU1u2waPnXN/RvVvHkC2WmtR01bK4
qKQrZgwYKwAxAn00uXLM9AFqR/+G0R1uczHDxSNZN2e9nCMeSTQIfK7f1Okw5z8r8jXuMPV1uL6m
/bNwMcbFJGOcQp0J0TTOQnhqAuNYHFE+goTPdTO7sc92UZxbjGpY5UOHBErvzm731AUFuAKiAWrj
rCnFfM9ElNi71ZStRc411N7EBKOKbIN6a94TaIxHJ8sjX6Qn0zFsaFEfut4W9bbt3nNbowz0NjGX
tCTJohK4yGzZ9ff+hnE+19Bq1u+gKi77qEh/E8GM6AtysK1IhbUkDUr7W3W1NhB9wd0LSCEY+aYK
pil50BwkWcowr4exue7QTYd2Rl5eRBbw8bz+A5kVA0ko01ItU+XW0kCUIWxjooBf0XyOniQbOo4O
+i9+tW+IlW/l4+JDAODQigYpdhenGpaq/A9pV9Zct80sfxGruIDbK7ez6RxZkmXJfmFZXrjvO3/9
bSiViIKQg1x/VYkekiqNAA4Gg5mebkRKQHyYk10l0hrNtPNW5i4I3PIZqH9BRY9/G2xsMMe6z0I7
NyqcNNTKv9fI/xvAwhQnBUF8jUGNFkRro1uj+bbL/SgQzvCIlvjhoIegGq6xRNW69CTxcjMY7V/X
Tzk3QG6WyBzydrAlSH2i0gBdKWdFhFT7nWa7Ui/YS/4lszHEnG25tc20XjG2Ngey5ZrBCiV2BRhj
txkdiryY4uD6yrjp3cYgc64tra4Ws8QwTza2gQSVVBUos+smRB+I8X271dMmTdG8X0h1mRrdHfXx
OI1frlsRbR0rxqjhBTDk6muFKz1QPrxXBNDgqQHZJ4EoCtMP8eFAv+0bi0goa1Xp4w5IHHNw5CRz
OuVrawVS8dsQOjg/4G9s0VxhE3sHXTKaCTTEHjmvAU24imPsSW50QwdJ8a65paD467vJY4xAZvVP
4HjVi9zYjA0tliOKNLIewdX9kxwxY/CLqrelF/XrENRPFYD59HhH7vwrfRS9gwU+w4oMApoulQWd
PzTts7a8TDGOtQCuLTjTbGdAW8N8zqgwKWbgg35OHIhcusoMxeD5x/XNFC2GiR4NLp0JY+6KZ5v7
or4v7QddNJMnOMaEiRvJOoRpFsOE2jrl8GtaX64vQegPTJyAymlZZi2iLH1ztocCo2rl3vJo1i19
ly66b36j2DAJuEPg7OI7UQIiOm9MECHzilKvgbId6U0HnWfZeJnGfZjed6KGIg9SSKAEQWRbl3Wk
BcxeWiReQtuCKVqxyFHlBWHKr/Kl9YebFSqCjYefQXo0nqJb0dOe6ykb08wuV1rb2GkOuHHeefoQ
A8V9CRURuzo/nmysMHtplNIIIRe8ZOLKiZ7ohKXqD+cMkmRO8xwG1q3iq3utdq67kGBtbE+zWpS4
gkAdimnd89g+dPbiaLGgm8L1kreVsY04pUopmSdsjL2/oMUf2bFjWbgJfnRQuf/f1sNE5UQlJIki
pOFTfK4bzP+d2unuugn6IT5cMpvlMNmb1aTQIyNoRtXjrpIwJj97ZXpXQ6OmwkyGu5A/quRufN9i
cjlriqJmUrCobHHSA61nhYc4dMP9X5WE6EFEEiryCvr/N/cMGRSydjpmTAZpfVj75r4n0HgtRAvj
mgFo2lLwwEXzmdnJXh/DBiTAKNO1XpbtSHwJRVBk7n1iAp2IUhLBM4IJG23dA3hZRij7LMEs35fz
zQwWtz98SpgWbWirqqyxjaB2VYyyU/GUsEBxvyv81Mt2qEvftyb4RZYAWrU/JA9KtXuRwin/EbOx
zDhHO8YW2DNwB0BIe0SbG4zKGKgyamf5RJlVc0R/40LZh0U1SP7Wvi2ZcZK1iupYb8GQFzdQb43j
mxHQWQKGIAJR4OtHjnuRbtbI3NURum+xaQJ0pi+Xkjy3IiEN7lIAFKBvQJSv2EZXYtDZvhQwsCkG
39YYuony24Yuu5z9SbjdGGLCU22Exrg0cEepP7ZjkMvnUDgGQX/Hh/i0scGcqixpK0WScaq0ngQQ
PHHwYt/p8uo3s+JLlnVsTd1p1F8gODxZM9h423B//XOJtpNxSSnt7SjqUVIqB2jZ/5DSozm7Gojc
r5vhBuLNQhkHJEWuoqBEs49XfkvbH1BYVfeiUgT/Zt7YYbxPnbowzjBF+LeCxSENCjd+oVzlmt+e
4511rxyuL020g0zYsqNYIpo8ocOruUtxbCL8g+7WKoKJ88hwoQ775vlMbjNrIHVVMTmGMoHsRifl
FO30HWq4Z1HdiF+r2lhi8ptBseVsnVCAL4ovw/Crb6GyCN2afDDcoSG3qV4fswb/bRoCeS5dKf5C
pNCpOrK7vrXcWPL2d7C9L6mx0ooUKMeX3dkYPhtaLnBLLmZ8s6ca0/nKSKUl3QzwGznTGQ2q0UzA
X1t8asX1b+4VulkNE1ByKIh1NqUwibu7orsJldJZRyA/MUZx6PUdZNnwc9HvR/IZ4NkovlRClRIa
T67EG7aaBc3evO4nqFI0/uJSgoKFQMK5hqjieAH8+Sgaw+YXdzdrZsJLok6DklfzX522VxocT780
HuVMp2xKIhQEv7OxscfEGatOlTYxcf7VnXGkEGvip0H/VJuO8UDxJalTPuq9p32+7qiiT8uEnRVI
+WmoNbiR9RBliVsOX4gqDAB8K7qmaagrmDLbKs16S54tePNrA2X1FCfxw0+ogYLotoImZujGvogw
+F+Czj822VapFlqolSs0ZYnKQLXb5yyy/F6yvpr1d1urD5Ml3aCVtUuhZ319T//lW76ZZs6mES7R
mikhEFe1a50ndKYBmq/ccT8DIgTBVxCwXGyAaYThj/sIst4MMwc1jiq5Gyu0jlrDPhpQdFXXyLO1
5i6bNQdcSwFoBd1CAXNy0z9DitAqkp1qfJPWzreJ5ClG4baaiOSRRvePR/ftj2JShUiX7aaRUG2p
pdU3G+ssm/m9FYanYpJKR5+785Q0gtcgP/6+2WROrzyaal1PQDjYUuHYK/Y+E6CyRFvNnNeVTFqi
Udp13Rof9RETVgXg49FEgpiAE3dsRTxSom1kTmqt5RKJCvizPTZubR+m6Gc4P4TqJe1vwuX+ugvz
K/sbT2Jyg6xWs9jWQZ8Q3/Rg5pJ3ixvtmyPlSV/QiXwon0b0WttdYmHoNfFUgX1+1vX2/ZiMoVFi
PWmxq8iGtIDKjA8BZYUUHRh+BmSZKHYSTECzCAdECKUnFXLIFk28RHcXoEgaE/VAUUuS7y1vhpj1
gOq3qaoGhfAVKkO2JTnQ/3BGtXJ7IwsstRNkdvyKuPVmj8mDlNbIEjOCd+bKL8uooWK3Uynl08s8
Y1DJH7vBbbKbrvZC0RSKyDSLgTByvUhzypak7tqDeaLF4uRm8loHDOonUbGa7yf/rJPt4EWqEtnQ
EaK98v6g7PvXYoXYTwSfj0U9LFoZj5NCZ8uJdDLXzOvK1AF16a4f1MeQxILij8gcEzE1U5WXZlRV
zyBBUVzm+aeU7Md2xtC2c/2c/8tV9baBTKDUQQPb6RUevbUXXcKd4Xa72Ct22kV+VsC2U+9CtzyL
vhoXiWm8uafBBM9W1lpV15APKGDIjCEonQFfB7HMS3Ju8LP3LQc6bfuZeOpJdOb5V8Pbipk4qkLg
vG1KhBYtPNbqoyIa1BZuKRM65aIzwMVnA+uQPC2kCCY9dFvUWwmx973W3JSyujdqG7mI6WS9eTKq
zq3TZTc03a7S4xs9Wn5e/8rc9AtqiyD0VcC+wKJm5nlEIynFR57DHeTcim4/lt+vm+Du6sYEs6ur
vERZu+AtGYefq+lURKIaMj+ubCww26opVhRJOV4AyZfRAxM+Bpz7I523R/FJ2ATjP8dtWwaWDmNZ
AIu8L07q0yynIL76i/le9ZVT6EU7+57CoON9f86hBiHCzfNPxcYmk71ZJCLrHNv4TGAELME4Qr6U
QeiFn4evfz07ZK8IrMJZP4nnSriBdGObCTn2MqGAYyPCdfWXpvLr/NzZ/mx+HjXQ5BR3upBajHv1
bgwygWcIp5m0Mtrdw5A7hQFW5s9280UW6fHyzIBXBWVfRQNEk0VfRK2Z9vKAwyi1z6R+zOpvKl7k
ssD7eQdsY4V97seYSbfmGl9O7m/SGvTCP6xGBEnmXQqmpqG+DJ5norJt57WP+1qW0efrk5vc+mEr
viz/nq2TWQpyL67vm7qM6VjThAgk20oBsBXc4ymevupOds/5pzIY95gYoZw7rdM8ABwvcn3u2jYW
Gc9XhsKKFgUW5/nJ6G4zUGgNn7Pen0NBJOQWiLZrY/x8seO5q2LUk3VHdosLnmgVUtreGbzFm79R
HQTRfcP1QDrjo5rEIAjy7yPJNCRzPRWolPbDLhm/rtKN0Z9kTQQfoQGJfWWZuklwq4JMw2J7EDl9
jygVXDA8W0ANVjvbjQ7VAYIHvkgEihfrTSDCVGLYRMFM8/sVZVlCNJti49e6duo8cVZL0KDnnqeN
BeY2yeN0IX21Aj1b3kIuRu8+5cn++oXFjbbbVTD3SdrZfSU1wC4lrVN8qX7PnuR03+a99KX9TR1d
2SlHmgK1/4GQVbQ+5jkAieu6GyhwKc4e1epcWxgNF6yPF9C3y2PdbqnadhpRc00PVJfpr8z4P9QG
6Z/6we/ePhVbZlGLpLViupR8cJXAcPPbEJR+30aHoFk+o1o+eLJn7Jc9ZA6J4A3O30ZERNmAoDuG
d947YqXkatgmqPauJH/JCum3Fa9OiAbRdVfh+/ubGeaqUhNtUQgtJrREcTNN2g+xaKyeGyQQblF/
wYAeMHvvVyJ1LQiyOjyaJPuczaODKJF0ZxuN3z9ZypsdJtDOKUllEmEpi3ocu08y+QMOAqRMkIs2
FN1Q2UIfssws1foF65C+lfWRLJf1j0D2FLEpY3oZg71sNtuQRm4TCKC+dhMAs38edtGd4U3PmF6m
LwfpWKMiAU3ux/Xh+u5xv9LGMhOWahLlsdWgY61Np7idPSV90KHrZxnedTtch7MUemlgNkFjQdl9
rqWWPWQIfyQNVqU4pmvkXjfBPTobE4xPr1NlNGOOVjKpvrRALkcEbApf/8QGwewIKADo6OJ7p1YW
eVgXDTZKDEXOrlKclMy/boIb5aw3E4w/t1Il9Skt8v419tBjmBzKvsEf3eEbM0ygIVaqRT1tAqrS
zQQ9T6AvSPs0J4J4xs+8NnaYrxIOrZ2AEhVto5vX/v5tewoP1mfykF9eIeWpMxWOCA3HdQUb+H9M
AFhQlmEuwlVVSalQ5qgl28fL/dC7+R/o2BNzY4K576xEGlLwpaEBuPrl+tLEfgVG0euuwO2I4Rag
M85Qr7HYokK42PLYx3hR0JohCNnuIPaaYRiLoqtrUeGEGwo2xphQAIW5UEooeAV1PRecTcusuKQ9
KNnLH62KJnUEcy8q2/iaZFLVdYqvQ4nmFr9zEnCxUV6QeqcfBLZ4i7JkFZFbs2TIGDEH1u6bsiIx
bE3HNcg/USlR8qmYwAlBm9DUoHkzgRniulme/22tMme4sVcQmLaojUIKdo+NDYpyuQkH6flPzEA8
SQVwxrYNJiEqQY2TziGiUZSAObFylug+akXqXPy1/GOElamUWq0cxwFl88Gs7qwodiazP6/LJLgg
+B/KRp4PPn1A+5kjG01W3KuFRdvc+DImKO8xwyyXToR1Xd813svMkt8sMSd3mPUu0WnpSJovoeFI
mElt1k9hcfcfDjD90GwqubXFfKG8GhJwAeOF2/nddzpLkLk6eIcDqnBY76xW4HfcihKuQMqLYOrg
3mGi+qQtKV4BmDzXb4vv/aHZ2f56R2fY0pNYu4Ub27fWmNie5oDzmZQpJPq9uK0KwsrMn5/Mi1U6
0FT8qeHaim5FGTK3jb21Sh12A7Irk14xxvj1GQA5IDcvnQzoceNHiHfN9DQABHrdX7ieudlTJi5a
9qTmeYnDHE8PxeIRuXGM8GgJ/ZJ70DZ2mBPQDVJRZhkIxotJ9vS1O9StFsQKKMWvr4f3vAFHBwoh
IKgEyQvjk6a22mlHqTBNGdXTWwsUXp3xQozO0cJfaSjKz7lda0s1VFRd0Cj/IEaJ8cq0XCngPwl9
xX7U49OY3415kA8/1XEnd8/xIEjZuScctOUKqCWsj4pvdtnmPTTn8A4ev8/zF3w6u3Tq/sUQ0aBx
ay8WxqUtC++1jzoa6dIaybTiBHT+4hNX24eTg3ci6DPaCzlJXugLURVcN9mYZMKXZKxLGJpwf/Jt
8OXvAwZVAbxTLtI3I2gBqSqe+j+aKtsuk3GZKFLSMYpRHgkXJ0k/5YuXDcF1r+Qvy7BUgqxABp/y
+1NtDEbX6AMiZQ4OxfBr0h0lOOZ1G/TP/BCNdTw/FBtvuQ/s0NpY27hW4A5GT7waoy3qnLi9nezN
XrvY7WVu7c/5bAqsclf2ZpUtJ3SNsZAFw3oATh3T4plMT3Xy5frC+HF/Y4NJcyIdQBdguNGrSJz8
YByHnQT2GFDOrn7vgk9ld92eaEn02tuEYAOXmjqBtcLryDGE+pP9tRJRF4lMMDdZ09faWrTIRtvB
TewvZevG4+F/WwVzfeWSWU0FnYPLyp9yegqtW1skb8m9OzbfhfHqWJ8rMwsx4TH02k2SpyCxhuKG
nR51WxMkUNwNM+jZsVHH/MCnLc/SCMg4XthrF36tc0yv9OpjFIq8mcfbjZfImx3mOrQnC/SZPaY6
NNQYs9+hC964I/Epa8PyCemGA173fU8xngB4YUT5JnKLP3q9bv8I5q7MG4XkOeVoiddPseZk46Ej
PzSRyIJoS5lQqzULAhX1wUa9A0+el9VOGqminI2ezQ9RabOhTHCdYruvW8pNREUBgAbc1U/qA30O
YYJ2EsQi6tIfbQHRb1sWGAfYMkyRr1JSJogTYWTfNYZ1IIZILZRrAoA4k5JZWQi072NDjoL+aFhQ
9Btiy7fXNkiEVJrcd7G1scHEn4XU7WwVuHbJuq+jY7jeDvPLqH5J01vgVD297Z0+8zIRBJYfZjd2
maAEaTMjMws4xEjbmUF0THtc9qOPxtXePOg/r8cnbtvdwsdCFqMhl2c7fVkmmZD1RYCa3BxV+0Ps
aqf5SXIbL/m8oHEK5V83vRMxd3K9/s0q2/mDomWiyCms1v2+K+7l3rUTAZaNO3yxWRkL9Y3UOJtl
eoFMGKgOwDDo9Ter10F7Q3KHQM3d/IKpNH94Eb3M+Z/QojuKgivqD0xE1tCRjqUIJRVy7r1oX4ID
CbNO/uxX4B0TjXpwBw0tOuphmxBQRtb2/jDILfL9RPrrCx4idPkpnSI0+PbJboHEQozp1wN9CRoX
MD+FeC+JPib3NG7+APr/Nzd1uQIN1hkoEXTl72WZnbwX5NoiA8x+xn1oZc2KITUz3pUrsP3Cui7/
tG/WwNw41TQN0kgr/OlBeu52yXk+kqAByJbKzV4/clzftxViK4Zt0x/vt0uNpz4f8ZDxNIBcLYjV
xU5UCPqa3PfXmw22oFJJFfLcAXdXbju5dFdk/qC7evkbChZpJAgh3Ix3Y4sJxquuF6BfXWgxuT3Q
prey6w7iUY/XHPbDvbKxwwTkqUmJUdMyG1ghfsqRFtRd7Nfd17gZ/DxJfegnunoKce8u3cXkcamL
Wy0EKHxqHkraryTaJwP4TFzkhpPOyWlY82DJC+iCyHugcA6LDsYAiMhk1d1EZFBYSsnjOFUQpzIP
EKbbRZO8S/VPVaoGsyIHWVcdwAJ/XpPsNCr9fp7PqW66yTi7pV4WrjTbL5Zk+SSf7vp2OICrzyHF
6kUFcNtzfkfMGOMjnV/V0yW2a4zpaoceZPmjmfwgxkO+aotrgDjfJMmhnJLVKSgYCnUxqc89syt8
SxpuQwOvQDUa3Z70Dlr0jin/rJfsW7qobl285DLkAs35LlOfzamvwUb6MJQgQi/mHnorkQHrZH4s
ciifJKPijFbjmVOiOt0iwjfynMRWVEU2QeVtA6P23umHpZ06u6SAeRDeoUQFoiXK9iXqOIjMMD5C
Z0c0qBZinDWYbygAVtk1h/4sGjviHeHtapiQG6YRgRIcpki03O20BzhULxJw4NUXtiaYoIoKUAuh
XVQQgZNu2yMF4aOJMeYn4ROFFysobTugvBS6wo71x3YFqYgFCDGrzZwYeFDISVpOiDmfOjnHg3c9
+vHLGZtjzOxdHS/1ACI9XMsQiIpOuTejthbu1+OETAMKtTshMxQ3+d1YZLYyKXulziNajHpA89FL
b80LVNIxSQUJ44NgddTBPgYpYqumYWpQtGMeDckop0svobeumDsi36lgzJRip+8/1fptrH6dp30P
ciVyO+gC7AddxDXDzDvCbuIcyQHiXBWirNEUN+iXCV7k3Icm2Eb/Xhs9fJt7XppXvQ8HtNmisXDS
H2EPKlzpVIvowgUrYWlJoEAxLS2Ylj19HC6VOXp2WoicUPCZWFTYYA9xP9PPRO6QGoKJDTS4QFvL
Xv0f1DFFC2KCUqaFKyiZJ0CZ7O95dp5ElRIu/4KNqifaM6pCVLYir692oTUyqp/RRb3XQajdHmwc
rNhDKwB18s4D9nL3X3JPnkdsDdOVbzyi16vZsjIUQY34uGo3lvZg4HZslnx//ViJ7DAJYGIoAy44
zAUWha8BzElsR4keJtF4Ljesb/aRSQKXPBqafACebp1OpX7GhMhSCYQguBeUbBkYewcaUGYL43Xc
F1Uf0pLTmP+Q6uhUJo9pG0PnCMO+uQ0dO1QLMRd8ff+46a39Zva1fr75UG1VyYM6I71VQbk5XRo3
9JKb5jDcRp7w9SNzItHWFnPVx7IRSmuDMEF2yV5xqp3hKUcIMuwrgVcIV8UcrEEtS9CHYYxBuaWV
8eQ47g2P8uLnR9GNz/XAt/yFpThpWz1qzAnhdbpgjDOMb6IBpCoCIAPXOTZGmBherJM+KwvNcBOM
is4/1bnfhwSNrsTSHbWXflq56reZCPPGdfuNWSaud0a0TEDWY23S5NiFAa6u5275cd0FBUZYMpOC
9EkpVUC6z+RHRnD7JrVTxj//xMhbKsMc4LmGNI2RIRCOuXVIDSR/OFaKEgoOMbc9CFzGK/c2AL8s
OUYbyUlZjq9YquSiorKQgl0qvCEOBCd2UHv7A8bXrTkmzKppWreIeaio6ZO36PNJqn8V+E7XN493
TW2tMEF2WEoD6CkktVHduoNdebN0f90CtzCyNcF8H3WdynwawOXQ+SHKkDFaj67uJwfcGcG0l0Tl
an6A2HwnJhtrslCf7QxJdHz4mxN08GpHheSTaPKZ799vLsGe3V4h1kqlfzUZU9Z16YWV6lsYmL++
hSIzzFltJOA5SyqgOKjnWf9W9fsERFzXbdA/lU0lUd0naF9R5DX7VlPmcJLUFu4WQxCmapYjnH1n
9LE7YfItRYwoDKFYF836r9lkQnkKiaFGsREe+kAJcG3ss7NykQ+UEr3e2bUjuju48RwoECCDLHB6
s63Aru4mZPAUMja4fXVoxx+leiKzwOG5j7iNFcbfbS1NC2lFPJpVw4lL1x4ix65+KM2p0gUVH24L
3N7YYnw91fLEwEAOhimOyX6FzHUPbhsjiI+idFO0KMbTwzotQrUH6LYZWldfvQY1kh4c5V3iE+1w
3RW5MWmzKMbd47aVJbWmdSwTBcyBBEMlEmqjv+KD572ZYFunRR5Bf5ey2hXZsbJOeXG2Cs+Og3FZ
nba+D03BCRZ4ns2kRyEpVL2v4ROS4izxYbJ/Lc25ykXLEnwlmzlQeoQudNUjHiXrEqx6u9O1/k5Z
liC15dvOTgUfihuXNrvIvOpbZR1QgoYoctEF8+oVkPMRDVeLNo65BetUXqalB0DAIpWTZatjZvsM
EkySYCkih2DuwVyqurnraeMH1DUZmIIpk5csHKIWuLbNxIZ0kQa7KQGO7Trj3qzBFdmIxvlFPsCE
hHWRMQxC6ae6DMXmnTre5as76YfmTzhRN7HHZkKC3BZrHyoICXJ+VMzLtAriqMr/9gBU2JqOrIsd
WaiLSl/WDA3h8KwgU9AOulMeaB/TOCg7NUiDZDftRrSEez8BpzMJyKl0i6c/YzG1wVX29x/COGGf
dX0nlygwpuHRMB8sw4GwklSjqvwn4AQoFqBYib4ceICom26ebFGrNEstIfRN+cMof810IYk5t0NG
1WNkTQVSibAjAfGUJzPUODGxdqdgR40jxBgC7T6HLBAEocEyMh/jfXokhXM9qnO/5sYu4/prF3dG
EilYGiixh85JE7eR3EJoh3uSKRsCshmamTFBaTDXWUE9G6qLOUbQj6qOZ3ZQ116i/cyLoy1STeBf
wTpqqFRw3AIy7P0nC7V6VluD4OW7VufQ0J2w79xysr/GprG3R/CpNBWEVZdfU9sIniTcaLIxzYR7
XP2aZIV0VnkNtOZhLl6ufzJuKNn8fmYr53os8X4zkHfaT5C6Byc9tEmepikQzhpynWNjiTlhaZGE
XQpCQhCw+GsaoI3i6mi3j517fUXcG2tjhwnzWdFY3Wih2DNKQQvhBfVgiI4w/72zscE4emSpWmdQ
GOnk1jdKkJ2iowFKVMWdHoDbEyzoY9qO0ULbQtmZFvERjt97XzpJlMyzIp6RPYXNjSbNbtbt1elT
nWWOJlR3+OgR780xHjFaiaVmEhpMZu/WB+KHkgMqq71cA3q8BK88PefkVjlMexEPgkp/9fuUDTJb
ANxjqZi++DAuVa69oeGBSvCMtI6GmwbLF+LTqHUfnSHiunitkx4L2YHUl58Ezf6643x00HfW2YTR
ws0NWWGAoMrsMeq+meYzpCatenfdCuft+t4ME0zqxuxCrUeQpBMMGNx3aSHttZN/FjXweZ9ys59s
rrioVWp2QwjaCNDn6uBVGOX6nHbaLlylvZ0XvmBpH4PV+6UxrhPKnSaVC4g67D3l0qU0YdVOujcO
9nn4XGJQWjT8JvpkTEwhUtrMUYvolQz3cXHOF9+qb5Xk/12meb8sJqJQShyrDuGWxHTRQSPJJcoE
SIiPQeu9CSagUAgmejAUgJe7fePXxUEW5VqcrOC9Deotm8RDKVG9bcsRyzgvx+Y75Rmhj8k4kEGV
N/q9j2GkY30m9wKvEK2NSSL7PIsn1GsIerdaQL7T8wytt53hqEFyY6Jdt+xHXRAzRTaZJCsn6I7H
nYkArd01VdCtwRgLwsXHJGS7nZpMy+Wb7ewHQ85UA5+Mdr6pxJC2o5xMwimk60vR2CmkejSqtFKx
fXnulojHaWDepy/hz5Wag/gaABIBOsiCj8a7dN5CB8ZK369OR19ZA8aKEn4MfrSnKM3Vke7DoD9B
U/K5Ra0N3Lovy14Ee+IMhrzfVyaI1KtcrlNeEzwJRu+VafBADilEQnonOVC2wfKMupFguddvHk1m
AolpDRP6RygWdFhs55QP0GeDw/oLZrXbXQ6hBoGD/stp1KmSDAC3Bsu1lekQxgrLkqCEGX9OgCWD
dELcuaZPeSV0F5QmBzST3LhxRC0PDrCM7vCbaeZA2qPWNLqEQGB9GzHlXwbp7bBrIWTTnMFj71WY
6YCSPWijzpqfHsXaj3yPfrPPHM7YTGItGTviaeQ+jHQ/V58jFNCuf1KBEZZ3S8qaNmtjqLVlerCO
UIdYz7klEvTg8MK920r2ZZDJdrZUK/wmv6HoPGjZnOlbKwMQUb9TLuMR89CvciWh7Q4nYWzgX7j/
7OQHIq7KKJe4AkQ8stzud3uYzgbY6A7o3z9nN9ON7sonkffwcwqbTpsDn/th3Nzuw7LTZqyYrIfF
8pfm0K73Y/4wW6JK179kSm+mmEuxaDW5sCQbfqLjOT6E+xjC5uHauba2OrV50Uvj+5rHzphGjlIS
IjiifA96M8/cl3oS22UY45UJKodZ3+vF3pi/XHfSfwl2bzaYo5hj9GkATRQgBJ7sSk6MZLC4Qw/X
XSEvSzniln3xJLBJQ/fHLPvNJnP80nRcIepACJRX5aMedJAJpurHq08F+UThnH9L/mOMBQSXjTRN
loKU8G8hPm33X4puIl9hQcFqrfUaeDc0r0rlS2d1p2ExwV/4a7Ue13H0pwk+spTRvjLMZ6VLH6/v
KT8PfVslc1u2k102qYw3U/I9JDoM3WIevjA/X7fCeXbSaPNmhrkatczO0AWFmWW3opmy7s3L8ikM
aDMlPoLS9H80x1yKXZvIFOpAu3pKQH5RpR31QcFsxvgYXoRoLtEe0uO4yafmMAfqcoA1wCFHKMjZ
mVs9gizR7RJkilUw3DRBTGWzfMEyBedcY8LMZEGJuZwx1UXlDFE2uAE439fvy1PnDTeKj/zqVv/D
hOPtUzLBRV0SjKhVuP7lHQq4ACrZPh74DlXTxeCrEJssdB0m0IQmSWM9soGDvqEiJ1RuuT+CDMBN
oaUleshzP6UC0gHovEFDka3PAZOnVX0LY3l76Cq/U06zfcnDL9c/HPe7baww7om5wsaIEiTGUta5
koqXTNPsK2IF181w79iNGcYv1Sy1JnsqkKiRG6n/qQtVe7k36sYA439zjjmvRM1wquPEj4fGGezk
uDS9346oeRfD7vp6+Jnnxh7jemFsSXOeLbhWH0Zv9cbbOHbIAbx2ARhfNdSHJ09zZWd6EvbtRVvJ
OCGyhrEvY1hWq8JZRgfDFIKYJfIJ5m4bMxmK2DMKAtlwr5h3yXwiIhqX686NWbb3cUo2ljgyaphY
x6dedQejART01pyFIeIj3grR/p/vBBWi94YyI7WbtJFwZAl0l+TUq/NmFzVJ7k4EdNZ67iRmdzbD
7FucGZ+vOwn9Eh9yhI1t5kKzqryroQlGPNu+DeM9gQq9+SnVwVlVNY4Q/MCPThtzzMWmlmNtdtDZ
9VpvAOCLUCHPy0ipwT31SZQ1X/cRjAy/31eQDNmRNKA2UGiW05QA4Nvf0/r++gaKjDBRo1yLPgar
COJ7kf/Wy7FyhhLK0WtyuG5HuHVs9DDnpSVZTJBBjh5GGd3o2O7p1pV+fLQEq+Lnq5sPxcSOYo1J
s2SIudB4rRzZx7TCQb3NftkgAqXP1jJzolsRHaLoxDFhg9Q9kbMspOoRjSNJYJD/XlgvpohRnDMy
9/7AMcFDHlV51GSEp8md4IWd2zROfCtBs1PBK67fxfvCm/bClyoHdfbOLgvilM3SGKtwIvD+V04b
N5sdRMa5cIbn0df8+K4WjS8LbTLBhcxyo+trpKFFGO6qo/Upf8EY+zc5qFCOW79aItkpznjA+0Uy
EWWtrGwue3C0tM804dH2kY86Q5BCQAlLrIGta4PrR+P6vUpYMJ8pm1T+KtYxmfNbJzdRAWSnfKur
gS4JrlTuI+ftVLyufZO6auNIn1Q4FXP5FR1ft15fYutBBYc0pMDL51gTjeIKTsTrMd0YnKTeLPQ8
1b0iOfRgB20LV8vAtvr7+g4KgtjrgdmYadEQVcaoJl6U7WfLqevdHAniF7+Cstk7JqJAONRoQqXS
MKDXH3KIrNEKJ/71CtfwRtcGvl07VkH20OzLs0hLkf9s3FhnQktl9kps0ByyXQO9T11S/0jzOzMH
Mb2f2t0pV4+ZdcRzWVBbEHkME2qKYm6BscfxQ3WqRZVoKDwlj5x2dfTqOwa12lQ0Ki74lq/fYfMt
69xcyyHChRQliaPnHhhEFxGS53p+R14LjxsbVmwYlfx6O5TPq7Ir85fr/shpxL8LIioTRJaoDq0Q
/UkQwqlu53RncjDBcCcLWWoFseO1U7lZCaAbqYxZJtxz+TfUo50xGTzbKJyuao+DWgjih8gak5G0
0ILXKguZHvhufpfKcMj1BGDM5Khr5b6U/v9S2O93kclNiDzrqYk3mteYgZIZ7miBXkLk4SJ/oyFs
s4NFqKFjpiLnmSGiFcpgIlpK2Umk+lHgE/SmupKqqkwAIaVdt6TAal4rTBAoHffkQdoVgTkJS+ei
bEtl4oUEambIiPdYVZBdaIow77X70W0Oxj4KYsHSBEk4O8I/NkDAaDW8fdV+AMnQzc9JgUnW+9J0
QyKAmQqOLlun+z/SvmM5cpzp9okYQQuSW/qqkm+ZVm8Y047eez79PZDujFgQp/BN/5tetCIqCSCR
SHtO3veThGZFzVElvyj+EobXy8fEebHY/Fwx6sYSRkjHN2Ig6p4W+RL6JA2RYyE4Wsf2SsRartQC
fU0U9UejaFYm/RZ7Hqrdfp/Cx6vBTuYLpaCNSlorcBSjG/2NEab2Uifxe9FC4ahxTFQ1oexO6rd2
aad+j+kzHqMTb6mM0YjNXBBWFPOdaBasLC3cDKwmuTj8SfEbbXGSTlR0oLAVjqmPa1FRVtWpKu0k
Z+jqn8oH/CdnzHF/NR9iGMsOaKdKiTAGB5JGX4yOQnmjjfeXVfBfgpcPGUyUuaylLE4x7lOxWAsY
fNpDcw8qJCtfkNeMb9Kg9oVH8eGy1P2L9SGUOaYWVM2itgJhvZPJYWibUwlW1Msi/sUqfcigm7ux
tYnWaYsQ0+QewK0zF0AmdvrynmgPH7gQnPtXGQ2blNoVsECM72K2CKnRlI5o1plcOo2NZr8gun+H
LoOxcitPQPOVdXmR+wryj1TWQJVLI6ZNiqh9FK7FMBja66IMLovYt7cfIpiYqDNrlUQD4kw9Fa0u
+5VVj4aAkfwHBcMKFUfh/8Xx/ZDGavwK7FkyQzEGWzxSLnuajMtuZDc5Gk4JrDR78cBzB/zFFmU8
7e7yWnnbydwFSUwkra6hMhl6B6T+blheRJ1zZPtuzccKGdU3p5i8m8mkXO1lNd2UtMTWhuJg1nlm
6UXz5f+2KOYeABxB7NcB8coYu60SaMAP4o1j8PaNcWviWltI1IM8CoUtx5z1YJBkpMeUP7EawFk0
TNxqkCQwTs2ak06RFwLjbhoWSeBnwAm9vFn7VmMjg/Fl6pUISReiNEfvMYDMXMpNFV0h4vIQaXFs
1K4ubIQxRoMUc9lFICRx5OK3ODurrFgNkAg0+VRVPGqQ/eTGP8K0TylaIUzjuUXKXvUpXUd4QL14
PNKUWOnrtJrFK5VdXp3GpmrHzhRqtMyglakfQEa3AmiD/JgrcIPGaFuMeW0HPHGs6TCzSjIjVAzW
Mn0gg/QEehVAZc1P0igCtpoLk89RFU1krMVarLmWCYCSoD2LqxODjxNeNgJzCiZdcTyO3Rdzc3qM
2YjytIlRBcVLIlwX+lMzcEwfVbVPAcPm9xkrEcvo2VAX0LdSRrbSm4FrAywR9Ntcvl+8Q2IsRVgW
kUQi6oomV3UBZkclmPSnaJqsZv1+WdSb93xpSfRbNg6AWiWyluZIY8iCdNTj5n4Il2dMoUxguUSb
hiQGBZmfKlGprbbNrLSu/EyHE5TETiU2bhl9HQEDrSzjXR6m4E6fRbvPH+J8uR8ywZ3jtrMiERGc
MtlZIfv9bB5ALPxsaJOtaRMsOXm+vKJdM7s5I8Y2GeOkaOWE6FGSr0oAsPbNMxl/Xpaxn/zZCGFs
EkjcBTMaoWjKLeA8EMyljnxHh4LUE08Z6GF/OqA3mG0V7ByfEKp1QCsreYvwJ9bcbA5C4UdaBH3G
o0HevTobMcy2KU0lDTTuplNBXf4w/Xf6KGQOVAVEDPhH1UXm6hAlygtNhOGBD7tkp1U+xKUTtZxn
fNcP20hhbk7SKDXasGFNzc7EYCDuTGPP2cEsHojqKtxOvF17sBHHXJ48EccVE/qoVlfAk9M8/QUN
XP58zFDTAKKMS3sOaROceCp93hzkfkZrI5w5MXGsBxVAWwqmO6kPCEjCoDhUQHX779Od50fHKLsk
IPqeM7yJJfBdi9LuRjuT3LL34v9OoHAm6W3JG2MUl8bUhFiWo07AkQm68KjzoGT2a9hIpauSKr7h
G54bvEIuZ10Ikc2c7NXrB8vwacoYFHhWG9QuAvFjcofX+PTfJ/bp2j7kMm/TrElVFsUo1aSJX81H
Yt73vNz+vveykcFcsmlYlLo0EabOGJlGXsEbrQawqJMHTxC4ngO313c3g7YRyNy3oktFEIorgDWO
XEPD+G+MFgS3VgqrL8EldABLGNCOf87FX5cN8K6R38hlL54AWmiZ2t+4/6qvTxVx18T/AxHoY9Yp
zyMcaSaka8N5qCa9wdLC79rw0zACM+k5jvSu/SAiZs0x1EdAm3uui30sFwC/Qjzc5CAR8nv9XjR8
o/kiFeAPccLk8fKSeOKY05qkFtzoC4bR0uoWkAQR+ALlzCVmBPjEwZKMr8n047LEfY0EyqwsYSOB
R8G4fyUAPbtRRKt7nRpB3+n3s7y6swisuUiqHushAyCC8UgwczXr3WOcTBbKG84sRpzT5H4Ic/2a
2gQt3oS1v7VpAwwzdkw7fW4OIpAfmhfp8EcLx9SVTikTMfp3frSptqhkkWDKBjCAvLVKnoxHSt9L
WXW0VzO4LG/XSyAf4hi/PkxCAIqDXMdB7GeBbeXYl81xFBLfyNfXy6L2XfqNLOZMp7JSVF1FzYEW
u4GcDtCO8Kp1Za/3U270x1sYc26CmkqooowokJJAmbxFmqwMEHHcVqpdi7JZFHMVjWRRVnFO0LbS
u5N2s4qHlNd1tnv9AOOLOTzoBHI05yphVKZWRDlUAnVeMNkqxI3La9n83XcPSXQy+tHhHBQ9iE+u
44dAjek3UgVdrdUOOm8Gg9sflECwlRsVGNkixgOEA69hd3cLgeArmxIGiDH0cL4+VU4yPQQIopPq
P4QhtEb1ZMYcg0KP+/OSPmQwTk9p9pHcmzD8AM2y5tpf0ofLm8ZbBHNI4jCjc8qcFEevg7xqAUj0
S285I1t0Iy4sgi2oFo2mgAsGitAuxRN4y91wGf1hQam6b+xs4dmi3Sv0cS5sbVWqJLJ0s4wyl/Ci
FV/l5lBoz9X4fHnj9i0sGrLBnKqCRZAdyNczIV9B0kMbfCZX92DZXxO/cxr4pJT5ceUhmO2e1EYe
YxlmFcE4YCPRZI+Bhf62y66qnFPa2p932chgrEKZa5E8yxhZEMDkcQAZqG0AYSDztZNw0wbaN1os
hGv/ugSYp8JY0x+1w27k06PdOMRLM2XJoENT5uY4iNcFqkRD7xY6F2xn15HbCGLubl+vnbaKEEQn
7fRTCqRA+Wd2oICsI68Itl9N2QhjLnFSxmFYLXAKqKYIVg0K6sRfTzls4j1t6REOa4/K5Z84Wxup
zM3uQaCnNDDNGJtqD+Av8Vckb1QAqHPuAf2dT7f7Qw47PlRMYQLASmwlgLOsHs3Fi6GdxBpTb5qR
WqUwn8w0f9aUyJrC2Z/k1Smj1AJljqWaiRspz7U6WcI4WGKTWyYFYON8IPUFLn0g45qUWdf0Cyrs
aBpDcz4mj9CId6AznL1vOlzimN1HaLMd9Gs2Khy3oSJGtHskraze6Q/ZMTz8UIhTHej4puGK3y4v
j2MWCOOd5JncqaWAV2gc/DK91cy7LG84W7j7Cm3WxJieXljECSRoeOny2BnGOqhi9fHyMugduHRI
jOWJ64Lkq4rwYyazhRKnN3XIuBXrjaSWQaJFV4YWct5W3r0kjLUxRlFQSARfazqOjuKVXuzob+1U
vVVdUfdusqQ/s+IqAT2nLKJnmVHGLEafgkB5G6JUthL0k8NvQjOcwvH/97XiQwyjhXKeKSviHcQh
9WszOBm8h4T3WvBkMJoXtcBX0CTISDLZatCemJaxVSwLR/l2vQfg0v+9Y4zySWLbD3OOJHTTPA/T
rTh0tjGfkrS2ovHXZSXkrYj+fXN3MUOXzZoAT7+V7+L8Ws9P6cQJXHb1HFjTmE0iBmizmIdnzGrS
ZBXyjvL4NGp/TSng/IM0PuTyvTj8/oPlbGQx704cV3LTqLi2kgTuthDgoLVpKz1vznH3AQCIjqqJ
KlBfWAwdYY3FSK/Q90D7Et/Huyn6PS8ttx+HbeQw13XoYqkQsSAnotxSM3HmtPTb+MZsNCcvCjus
0Y2optG1pKBPEFeqU/KXyztKRXyyUptPYE5PKWKtzuiggVw9N+pLXN0ZhpXzWo73u2Y2YpiDS0x5
Nqk5dISTejQD4iOT1bjqMTk11xJyTQhpyBXlQ5nd9eZ9NInvi+33IW++gnEg6kztqn5BaKAK2TXg
blyMB97HUu/ARQzCWbLENrtehsVO5clNgFI95MTu8a73a85pAeB9C9vT0CUlxhDCEN/yra+s8Btt
KZOsOZhec8k3/RwgJ7zhh/0m94/1s41YpCrmWQoXoMJf06QpSrGo/NI0inJv3IJaEomU5cQD0eSu
lLHcZVmKTYb0maMVMx6+xG6T3hvl6ZhqD+a8JlYJONxFIlYdGydx1SxN0E+Vvjqh2HNs1a45NA1Q
FYgScnbscJoOMFQDdBK42NkV6N4spXS6gWNyd12LjQzGugMKKorzDPVSCWNcsfl17UT78p3dwQZH
JnojgrHqY1olQ0SwDDo53N2Azs8FZZeLvK1LMMo1HAovPiFk42vQ3uJAhovhPhMUTRgCP39PqhU4
CTJuMxISq4cRkGPxlF2Xp9mWvRysO/UfMAia8lYgozyiUMtJmCP0LdsjnCmrCh8lPMyXN3TvQd4K
Yd59NC4XPSnRgAbgbiH6bsro3lu+mfnNiqf5sqg9e7sVxWhHDpqbidAHGQDGxhTIDQbbnXHkhL17
b/JWCqMgepjqRiuhsiRUtyZQjIsropzC9EZCATg0Ju//tibmGSNlOBZLgvJSMynWqIAWOUd/THhl
Do1/WdJu2Xa7MOa5SpJCq0AShuROKN8XsfFUktrPhdUxI90pROQwQejSL/1zXurPkyxz2hN2X+yt
fOYdU8dMWapOoIGvaFPiqdTpT0g5+qDNc8jD5dXuXzZN1mSToOOObbbrmjJsJjz7Tjf+pWbdcxv3
j5cl7KZ8CDDkDeQ0dYWwvUZAicLprXBFo+WtjhbNbzSk2WiFVmRTpiReQoQrktlCMcwSvaEgEp2b
PFDYg+goPbzz/s3X04mH7LXny21XyLz5GumKatTBbJwZkSMjV2f37T2gvgOxK08TqezMBA9PpEpf
L2/t/kX/e2d1tg+JmHneZy0MF9ADnbju7GFWBCsMiRelGDa5LGz3ZUc7JvqSTQDzfGInS6JoVloU
qRzxfvm9Onh8kCrW7YLyAYCx/H2wnFfA3tXPjVDm3i+KXFcmLX5F5qlSQ0vKRefyunbt2EYCc92z
tUI1RITDQhCILXNgyk+qcb2IP/I8qHi9QXvOwXYPGcVUjU5YjNZUgMh+mjJfrB9NHio/b8cYZSRi
M0zLhPKu3h305EXi8uPR55B15zdrYDnCTEAp1wstq9L6ceFG7iq54Z3wVwMwg/jYJZw8OGc9OusO
GL24tDPUDnyhLpK5Jzj5HBG79+hDBXTGAYBO1VHS4cFcuitFeaoLv1muhNK9rGics2fZVsZ2jvNK
QUJT76QfIyYgC1X6OQq85j2OPut0PzfhuJSESdulWAxRjlH0JavQMPhSIUPb2EaRcYwCb+cYJyBq
FL2ukJ5xFPNWwORqHsG1bp+KlnDcJ54WMHZg0HMQubTUp1GestEnCkcFdt0zgI7BjBuIyNmRC0Wf
FnUScWvU9JiJrlTPjp45VfKoE0574G6sAiDgf0QxBxSOUU5KAwNF72PAGJXrTxQXS7KTBPFRbYdu
x4P/5wplDmrIVnmKNGQ1FlSaVbu/pQOQ5el9kBsFRi5M9W44vl0mc2K90A1RSU+M0vsRO/d0S/bp
3DNKwbFl3phP5rfyZvTNw+KXtuoVgCWpvl++crtRDAGRg0kMzQAROmM8+qIpjFl722vRjl87n9xR
MBSkPbzoOn4eUGivgPqipa7+kyN630x+iGaMirEsi5QLOW0hqq9Et7PDO+NxpgOnGF8QeNL29fdD
GhNeJEuzSmaMrKxxXTuL3YNnO7YpXc9yNwY/qivFnm/qJx5t3m4yeLu/jC4XmDxp9R5vAdqSrxa3
9JDz8DAs/NA5kxPZ/a/whudscWUyqix1ijZHNAGt3WpO9kyOhRt75KDfa+5s04JB7fOATv/l+nxs
L6PMaaHOg5pindQn173E7b/XL+Ld4BWHEi3KM9I7HE6f3c697dYyfkkxCYnQYeTAaUYwxUzXaeSm
S2h18WJV2o+U2K0sWCS7v6y2u64sODzQjAJU/k8ko2GorqGWoF46q7bRXtFGnC7KLFG2ddSfmvVm
4fLH7Ac8HzJZh6JeUrXoMKKKhmkCHMgZHXa9K9n/W7F09xXeCGMsgjSvRoPkOO1TtA0sqVqvhMS5
vIn7ISToKkVVNyjnOaOivT6DtjJ+q3KvnmB1Niye5tJZ8+LLH3nIG1mMas5G0k9zivbScHgSw8Sa
eYH+/o59LIZRxKkmUVqC7cIRBivtTwSw1zyi3n1l3yyC8YvXVA67HEDsaFOlNJ8CsBsoH1d9zWs/
obvxyXmFZqtvhKKfKO/Gdk06mQYxgOIvimBdHkLzoHPXs3uNNmIYu7howjB2AsTMXnFDY/jEFW46
ixLR99bghBbNg6JYZmdf/ggPl2xkM8o3o0BHmkF9h/tAUxn4zQo/9GZg/oWWGpQ+sBwDjsLvPj8b
mawSpkUuaDUgN4UAPNK/MTpvCw+Jn5/UW4ptkh8B5nr6Hzjj6D5eOk5GNwehE2GZoTctEN36gwzn
4lZ4iLHHHm2rzitb5djl3dugICsp66KEBiYmvBoivR8S6kjFvTtOiSU0NtE41endjhLyIYRtccYo
YtF0Auqd7VfRlpzmfj29t9DRXpnFSw6SHYHzdAkoPG/u8yAcOWt8M2+bECJNhjoZWpDutrFbAZUG
g4KEkz3cFQGaKJQoVVNDS+J5lLKIQiFka4LpRPUYl4EqOj1vAnJfBNq8RILm4k9ka/UsLKEZz6hE
1ElQ1YtTZaM3qhInMtl/vsBK8bcc9q7r8mDIGDBGQXz1dC9CY38YVAc6W2nCL+LctF2NBzeFRkBo
QiHwzjcuTiqhbBsDQJSA7m1C0E1XsSWtop8s8lEFuFCnpy+ZUd7Xy3QFenevzn+FRe42K4/WdXd/
QVKAOoEuieCRO/+SKF71imDAz5FjWxnuqtYxeN7Ivq/3IYNtTkSTTENkzCo6xpMQoA/FnXtLsHPE
mEDrTxErYfqdt8O7tmwjk9nhoZ+mWZSxrtGLgum6uhbcNjBv6pMGKJDWl16TW+JOXGBqznZqTLww
131oVgKSiGsYWlqqXlUEfOO9zCkK7uvPP6fGNuBVMdHFAcrsTNJ1Wf9Qe154uxv3bLaPuQ5SnOer
jEwzkJ8Mfz6sQXnSrkdXw3UAxBvnsHibRv++sVSFnmZ5mqPu1/ayO+lg9Ml7RwljXk6ehk+f3pnN
opj3LTMMOZ/xJjjJs+KBE/6YPGW25ucPgNJBAtvkHNKul7IRxz5rphRXoiEhTdh6qXYAmLaVZ6e+
Ljm2i7d9jNuVrEVltAWulwwwsGx+lMbKVQ3D4dis3ZTUZjmMpZA7I1SGCB4kjZ7mQ9m4B+GmfgkP
DUY8F6dwotvyW/ddLCzhkSOac5nZPjvZjNNh6iBava6vzC9RUBwF13iEmQSQQHSY7fgNf53X/s45
QLaGGZtzIaS0pDgILiiIrXA6KfHRNH9xlse5bCxAt9GERDYqFILVBnP2MylSWyq7oJbRk0z0wDRj
zVLHMLHLNX80+txr9dYrMo2jR7vLBX4iPGcMk4Ng5fwaglcyHStMyDjK4vWa3442aQxriHh8HLv6
upHD6GumVwB3Dwdac6ztKTfQu1eBm4mbLaM975+uO1EIUTXJ0FHFP19P0ZvVIgAfHLmb0UlOybEO
KJFEy2VQ2Y0TNoIYu4Kh5xBgn+jOKYzcSaZHPTa/mUrjqWHpLU38y6xQPCp7jvP1dh6f14dXW8Rp
gcaSmruN2TRqoyVaihTKZKvH8UAbNKTI0iLgtHbOjJTY+7+lr4keR2N3LSlorP8WzTwP81wnUp1h
bLlxKU5f4hpAdQzgYb62dgJuo4KHErGrMxglVQgazpHXYJ7zvm2GYq7xnNcLCNecuO0tteW9D7tm
ZiOE3tPNhk6GMmkkQrKPmMv3IiqcGWhKWi5aWq164SRfkRkjwNMCtqPMUZcMwI/4Dq2nzGLlQzir
bjHHtkh4zSi872IPWs3HkhA8JN1Yo1xOHBJ+QTPYrRRi6xv1cPlwd83AZheYs+0xW6QKdYtxpvlV
MoFtFqAcqSfPl6XQX/mkvBspzOXMjX4IxQWPVpj9iPNDyCsF7FePNwKYS5loehXNGt6M+mt5lTx0
FiWymVLKT+Uoz5nHQ1ra2zYd/Fu4iDqq5GztQZwEMSooLRUorlPQ5w6m+q3rXttS+X5553boEE1g
fnxIYg9oqIxBGVJIMqOgXX80em3LUeabguzOHUxAXma2Ps1BVcbeXEW2OsmiTTIA04W928uVt5ir
nzToy5EMl8SVp8qqXeSSXUvKDQob9jJjXH/+bkild/nb967x9tOZU19iMZbjENEcia7hQKzSa51y
QvvdsHsrgzn4ZgIC8qTCVLTOQmfWEPZa+lcw0wDNfD4uEjoIFbu51eHO0hFq7QBkrMur3FUFU5UV
gHlgLpswnlLYyEq5FDSfISIBqo1eUeeHOa58kUTuZVG7jwCGVnXJpNIwf3hus1KtKYTEgJrHh9Wj
sEDjSb7TI4CmSsfhQN3aITAfjZvF/z8KZrQwFhRF0Et4C7QAFv5WkRwbRQxWU4K77nYGTwTYaZDc
+JPc33bBjAplipq1XUSDBWl8zYT2vixzuzN6d5YNTjlxt2AA6khFEnXkccDCc765vTFGGOVT3hOA
otvYsVcGIzLbkg3X7F5weDmbPUu/EcimjJYY/fGFTtAB2dwneEQz869yPWqln4P45/IB7hngrSjm
RW3NssewBh47+feor1aW81Iqe2sBdYFkyATGSmGTQxM4KPSlpDGqWDo6RhtE4GRFShs0wmDrNReh
gSePufdRE8nRmMO2CCCiwqjYFzQAOG8twwOg6gtnsYZT7Yc2j3Bjz6Zt10m/a+M1GFImhzUlx1Tq
0RJWyVvi/KhH0dfL57Vr17ZyGLdZV+d1Hmusj8Lr0HYoQBmkduYndn47vsi1pYIYQrFBffWre8le
zFcuVNeen7v9AuY6tJouZmRGkaJtrovoNlev5fRZRB3fdKL+oC4/Lq9Y2pcH9DgD3g1MHGPb4iHL
xkbV6YoN3xys8F5yJCv6Zjj98X2xohXfSO54Xdo8Ps39U/2QzZg3Ve0zMWsgW6gNe23jo97n9hDX
HPu9K0aSAJWCxj0R2YBz5ZESUxjDDpj2cm7FgIAKWycE5+nljdx7j9Dt9Y8Qxq8d9CRbBIAfOKJh
99FVXLgyGo5TTs5o9/5tpDCnVYjpkKgRCoCkrQ+LFp7mBKMX2ddcfczK3Lu8pF33brsm9nzqVheI
gSHuzh2eKS5Z5rdAQ7erR9p8MQThXxyBu8ooIU9KNGrR2Oh4rCJpnUCj7PRomFJtkGgdh990phF1
wVvTVq3ZzZ/75662sltu5ZruHestA1zzH+HM3ZcLIsUoBr0/thSECBgc4H9S3zhvIo9XjdzN2CID
oBBQQxNEz1RtNzat6o2mLSoMUHZue9C97rq4Tnz0VF81j4C58Vp4z1yGnb0HaSuTsd8iev/XrES1
bfRCv3Saa8HuHGBqa+7i5UDdhDkbeSNpuzq7WSdju5HvqBSS07Jr9kLmaz37LQgPVeElAi+23D3B
jSTmBPEuqcnyluP5NriLOx8kOBKJDcJaIEkFicdzk3grY2z12A+xoTQozaRt+qin0wmYhI7Rz26r
gs8ibhzO9eCsj+XF1cNW7DuAgsAPHZ3ypxKgmdCOMByHEgqFt+U+RvsW4GNHTcZ0VoMRLybmRd4c
UJTXwATcn/AYWgKac9CF9MJZIbWSn+6grOomCsuiAmbL8zsR1ig7IzlN76B8pJg7I0guJWQ+U1SB
ebMwu+/CRhhj3vIqjkWtAYR0Uflrd9LyYOW1mO72N4DF+Z8FMZd8ldNUyGcUoUhtVzeDn/wKS1jQ
+qZy4ntexfVfjutDGnO986KaIkFBymiyaUM8+poadJC/t3PXx8Tj9cT/y/JAsk2H8yRYlvPzWky5
XgYBd3uyJQ+Tmm4MYho6PubVvsSbON99YlEf/FsY88SaUZh1ertA/WG79Ots/VokV0qtu5eVcF8t
PsQwOoiwvwF2CbImaWjNVWOvhS+vGecu7wpRJJSQaOPLJ4LtVG+nYZKRjpYiZx7Rjn4jpTxzuGvs
P2Sw5kKpKlkratSXwmt4zbq3BuIr5ZRqUYlRjrQFmdtxtnt/NyIZfZhrkiejmcl4U34KSJAIX/sI
AeRxlF0zd03VqiV/0b5NMS8Q2q0tA+BWEt8y0Z9YXM06rchEi2n9G4ZqYwOGCabffseMk14v68i/
iEMSX1ZR1P1EvtlHRSWAfB49Z60V+rS3uw0AR4S8V2/HLs832dV83C/dAKQgWJEYlewGtYvKEkW1
qPPM1VFnbxKdmodksKuTGymMPSxENSrxoGE4Q+9sGWjLYZkCWYc3+MhbDP2Mjd8zVIskdAliuWhx
ZeMrql1WUnj1aFiXz2hX/TfLYYzhUCXSlKLjwSmVKyX8WpvPl39/d8zD3AhgHJulrJqyfRMgPM6r
4DbxPcYEnw05+jaExaspJsgtFBgjFaonAymxxRcrECh3P3NVWSxJrQPOB+36BxpqS2hqklCwYD5I
Bi1lPLTwR/Kr+E73KlAZhoF0NCzNzjzT4d52njzG3wI+rDxkCaIR6QvFcC9ckjrKN/VAy/+VlyDF
z7Gauw7XZoGMw9W0ddJmOqDHFfU7MX+JemGrPYA+6ulQZTzIiN3r8I+wT9jFcSeHkq6jtShvnEzy
WrjkIefEeCIYcwnS2X5qckwGEtnvklO++uCh5CgF/Y1PLtVmGcyrKU5JKMwp0l2JbgnmbaOeyDC5
C4zVaNdKZOeaLaDqWfDGOHlrY2xWmcG5qlJUBpsqs5YC40/L6uRR73PWt/vkbNbHWK247s2ho0Fq
9mz4kx/fVl8p1TPt+jLvDJsjbdd4baQxxivU4eYLAnZz/hHdTG4W6C+RS9Bp1oB0QjnGkQWGiYPE
Cft5UhlTNjWZoGslMhgpiMnKFcgEQVnbTVLxlIW3mYwFUWu9XrUMgjCTfg8GAwDgK9fVlYr+y8Tj
IS5cvs2ayJiPRFGmEJB+aIknoiWqaNLKDKDROeISZC1PTfYK1QDq+/+2EfgY569OHmujqM84uPSw
Ximn2Bmt7CBe8QmLqL5duG9selnSWnMe4EI667IcYjnzJDG9v6yFnI1juw7NJqrJEKIsUKOZsw7G
prcb87okjhHxRrF4ohjrMSpKEhol2jPm9KrKdCsP79Lxdp0AY8WxhfS0z/eNKMA6w8OliLoEPrPz
A5L1OgX5L2KXYgQaReN16BfN0WxTFV/nxB5UnkJ8frzO5TErE6coK0KKmjUcewA3lU5yL77SUCm0
jGAJeHi1O4nWc3mMPdS1MAuHAYC15Hr1aKPz7MhgbYyd/gUdkRli6uqwXrdohsysIfiDt/pcPGMm
i15Jk5lge6l/TEeL6GxPGZC37NYU/EEoei6PMZRoJNINsqLC3X4tD5MfHRs/fEyBdO7RwAMEXjx6
l8+aei6QsZHhIisxUeGMmJliS/LqEWF1BYIEnqG9RJnB85Z38nfnAukHbfxYZS3mLiwplyjUB+ig
qBcgI+OArfoHsdAL7EVf+AmZzwb6XChjMw3AYQJ0lkb4aKF9Z49eb7ID2ENoOoZzJXeq4OfSGKMp
Tqa+JGP8TsitePNheAaI/VtmQTpROOTaFb3JQ0HEToPoEX1iCH6GIP7Gy7R9dibOPoRtTosnWWuk
GSNyQvka0tENYJbwuCM/G+5zGYwBEhG7jnIPZLUSZZBJDwDGY1222zuF5HMRjM2pwgWvIL2EyXN9
0E+zUzrgbziRqwE9diXY82honji83eOtjDE9kVKqSaXDzVTmU9xdpbw6Ne/3GdsyV8akzHOlOaMs
Wyki4iz8fnnnqKJdeBwIY00yvZ5IO2KWAFRlEtxVIffj4rquburIy+bf4RRyjoq3JMaaxNOIFM1c
o10weVHDH7HsXV4Qx1oRxniQqRAUsSg0NBej3R4cs4sgge3oBORaQfpyWRbv8jA2g8jr3M45Ns/Q
rLg+dOsNqY6XRfCWwxiKuQK7lihCsaVQtcUe5dkfROsscTxyH27OatgZuDgVm6gxkJ7LQSle2U36
lEn25dXQw72gbewgPThdtSyijInIYuXDUS6flGWwZoXTRbOTPaXmADYboGaY72ALk9oqdOZYIHs6
ehqaZ+ZgfVCOuD3On3il56IYy0M0lLXT0VCdBDkrxRxujbzhBCk7+ZBzGYyZWaqIVIRiiRhPg2ta
cHKUIHbWAhlhgoJB4cRu7HIHa+mXfz6sj01kjE+8VIJYt4gzO5eWtFLPbFGzmxxKZQyQXB76706O
/XyVjCmqUNDrSYtDW3yKRC4F1I0aMTJGJ4xM57838p6LYwxR1IK1M55N4OaD/DqVQP17GmKuL/M5
SXAuhTFHZRlKeTZTVFEi3bXF61p8zavO0ZYud8qUODIwaBRRtIX4pV11Hg3qTtvFuXjGQumroJYS
PUNat6DsG9JBPwxHghaT9DZ2OsEa7e6qOwjXq1s4gjO/Xr7wO+nc8w9g7FeehjGAsOE85lcGpqTX
ILqigQBmFjBxzxvF2H/M/tFYNi8vVMOarwStzCuYf/rO1urbIToCdDLr/UK8UZf/PCNxtji2iDep
Yj3WHRhF6/ZeHtDHGN/kuUuyP8genAtijEw4oT0hWiBIs2jRPka7mnF4x2Oago5T3niD9b5w8dmk
uFgtWmrINbwOTB8NSKh6dJhyPKFH2wu9AS832DoiH8gFtgG2jpbXgcg7Rsbw9PqypkWiobmr8Efh
VQIJQ9UcuiaY1swywVIscla8/yx96A1jeYRM6XSwIOBO5FdFfEyrH6LsyvrAcX12OvLOj5ExOVo7
KKYu4DFfJWsBGQ4aMX4ZB/0JSzoCT9oGoe+Bc//o03DpLBn70wIdZao0LO3v6HQNhJvEH1G+yd38
l8Z7qvb9lY+tZAxOLqcCiVu4X9KX/DA+SkENcN7MNmerBegloikn8lI38szHywvddStlCd0eNBP1
aRKwaTF9Us+4+kJ4u8a3ysz5/V3n6OP32SnAJlm6qOqQ1Fja72lp9+ZkKdVfl9ewu3cbGUyclPZN
r0oNvH1zvosnvwTUYfjaF7+G+utlQfvh0kYSY0+QRFOqlRbZOtc4lkDNSH9QMJYwqJ/NpwpA+MvJ
fFxOvHCJHv4nZdyIZfyYtg3Lqm6QURbk72V+hRZcW18PLbmLUcQXSc1R/t1rvRHH2JE2geqbEx4/
QfppjE8tnLQ+d1uJYz3237iNHMZ8LKARMrMcJWdQtjzUYNsrgxld2v/bG8dTRMaGqEvYqRFBY2rW
f4/Mh0W1ldm/rB48PaR/3+RfVl2aVXVGonUUwsDQZG8Be7vVVrkH18XN15jXyLSfwtvsIGM1dCUR
BKGClzT8P9KuazlyXFl+ESPozSttG6nl3bwwxoLe+6+/Cc3d6RbEIWL3PCtC1SCqCmUzD+KBEtWl
mAWPfAukxcQTnL63jYDyMFqKbT3y6lu8L0qfo4vjAoUYJCBSjIzRdKSB2KW1q3kIYuuu/3xCts4i
t0sl5yr8cPqLghFRyPLciX5ZXgPyNYo7VL9sXyLPxtn9v7bKjExOof3ydXbVXVHMoeKlfMqOOob9
EMM7464B9CEXh2H1xbk4KeNbBktq26p7DznNQEekkoP85H12ha4u97uZcJ5Vzv2xQPokI4M5L8hb
K2PXpsMOiNJz3nNsYt2XACeAImVrn9YLpW6cFYwKqKA//VrqrgUyFAtDcOnCOcxfnMlZEGMKqqBk
oRnjoaHFT0QkrnVqji2iLt3H2k/jcLRk/eOdxTHKX4oiiYsc4qpXzaZ6ObwYT8MR7NC1m5yozSm4
PB6077qH+SOVJZapjVqvG4OW7BsgZWC4vn8TsOiSjqe44bF4cE7ITlIhjpSTBYSLbiKhgu3IE2jX
d9tfkXccRuVBHa+3YKtF0BMFdYUxXukZPeBykO2Ft27LE8U8oSmZgDViQNlN1dcjQLiQfSl8Sarb
lAdKuZ47Amnz/1VeZp5PkhejHNUQJQcTSvBgWtgnAdqkgNOu/AU0hMfahe+6ojjew2neCZzs6r2h
9zlcwGQOKJowYM7O8RKhj6yIsuRme8XXjt0uQ5ND9ZMDt4W0Hj2eJTGPai+iW5q3KErSqBxELw/7
yP2eX71QjJPooLxtqwtPGr3jiwenjfC6drmMml5xMyIyzpfv/5sAxoekdaUPqQVnpReYGwQSjWrw
3NRqXQMAXf/cDeM3KrE12vG3mxpcCU238Fa8kX3Mrvq8jhfnc7FZvSV24WzQClsO5oXqIU387a+1
7iD+HIXN4g01FgWSSKorpTdKg13n65yXwK8gESLzO38ui/EQvZ4URRUmGhSs2dOp+7a205/ybXcE
S9O17rYuRR8EF8BTeROeKDWqeOTFOeuu43xOxnU0lmrCyACnXsmT3U97oz2Z0nM+/xx7XhZI/9WG
5VqM6xh6YmL7HnVeoa+PnWJemcODUprX8Tg8t4vpKJJqx11rC1XoErUKJgt9cM6P4B2XXvuFlRVV
J/WjpSPmjwvbBJSqGD2VoZ9rX0os0m6rENX2rfMy/kNqzWLpBmRumvpLax9UAuReD6upUvmsW49J
+bQtbjUYAdGSDHBLIECxw9x5ZuWaZMEikt7LqysVzArWCP5P3lTYeif2QhBzj9MATJOiRHSQ7OMd
GkQvhR9/qXZ0EJk45LUKrFsuXubqt7yQydxbuFgFUAHhi/XUpvw+E6ats4f3hTEnRjW4OIkggRIB
2SFy1zPXGwcXwpmLFGqS1oOIMkKbvJiVB06DLHM06TYafpLar6Ibqf61YBZp+z5XPdCFVOZBMEND
IkAI0WiIImaeknmDwnFy6z2ECxnsm9CUdd7ShQOafqQYq5WxiFMG1a59lW9EX/EKWtQHgsf20dar
+hdymYcCRHu1mVGo2QGbR4CMCkwwoAAjky5WAIwHZa8f2xJX7f4skM20VCNt+ipBsyQqiCP12KAG
vVlZmI5Yj/suHDlrtvS7fTL9C3FM0WaJDGPoFqhr1N0lJeYMx9kZW9AlTvFeEZ+wncpBZlvPEC4k
Mm9JquRzp/VIlvVrypZZB+YtyOx/d2bmXde529+To5xsehXJRVOq+qC65ZJ6wqRe1bP4qC/mv19C
wBN5cSzG10RlluizPoPYPfXN+VDmmFCS7oeY0xvkHYdxL1JihoJigt9dl1678SqadimPjYp7Q4wX
kUghVlWNTlZ/6D3KqWu6oU/pfmiLhdf0WA+TLz4c4z2EabGSZUGLpV5gv18t9SbHXCiwtpXIMdRT
G2FDwAy2lYLnKHXGnYQUG0qngKnKDa3XSEfr1Nn5PjqK3AkrevFbFsZ4kFhJ+1ptgbijhpg9NcQb
rZc4XXbejbG9b7II4qAnOE6H/IYyFCUgG6QNltLFcg9HBTkug+2CW2XVZDl4l900GU8DHVKucqAD
xo6ujPddhoqe0fJ6D5yPyOLLE4OkgpRRK+6eRW18NvKWk3RwDIvFlp+BvLLoC4YhStPVOmIbaVB2
nJiOp+sssrwwgYmhzlFqrZfFDoXEbruvaTr7ivBsaV+i7HtuNGgWjbwSL+9wjNcQBVmMsxLxe+sp
Phbo3DaoaxtIFeFj41FKqennLDm8RPF9WGVD9Q3GkTRSXCegj9Uw8poGJB9PRVHbWl76PZqaYgWg
E9ksbqflGXTDJzM3nzPwSi0gJ1dkLOnM2KqPi4dq/GUYnY8Y28/HzAbo5StA6zxLq64WpfLDpdh1
KYi4Su2QY+eLNJGfWN/EGlOTNXGVmPi5onwdQiDADXF614bCi9yCeLUoXpX5NSxLO4qjl3HJvgvq
6JlqbtmCRK4HEVNsIgG5kPJOLihGX0uru2m69EnTxjc9HJymKBwhUR4ys/WEMANlyVdDGW/kBLOb
k4IRzoLcRqR91PPwhrQh5+XmmQTjN0UZfao5Rn1jUpxF+tpx11jEbcdlMD6yBs6/IHToY479k958
T8LHDrme8GWR9lHphIojZq8ct0zf/i2FYXxloxcpKMGwhkxhFn4T9/zTKCY+b82TF9uZ9ANcpFgk
q4gUj9jzxERBQHbSLg2QRQcUogY7aS5vrJ1zYexUT9SVhTqFqCzPw5MuBLq52/56nMzDZAIrORFj
4KjiOGpYA8P6ABxH0/QG8CY3RwHbwEnFi455J2JS8kpqakB2oSFsZovXt81VlaS8wJ8ng/794pIq
LZ2sqsJXoyyPmZumFL30GF5l71BCmSfi6fG2PyQvb2Qrdyg1zL3Ww2+BMxM0i42tN4ptNl+LMfTM
+kcIlMxCbT1V+lbGoquafVCOh0JsnSoCpOz2j6E+csMkTMaHJupSDEsO190Ur5H5NmbXE6piQK3d
FsP7zIw30aUwoaw0dMfvWOc3hsZ5+nj/n3Em5SCQISxoW0UU7LxMTs0gcvSf88iZjPPIVK3RBBNz
HxJc+kjsQbiqm8jZ/k7r12GCWE/E1qXOCukGfajDGvF3mkf2oF11MpL68UYq7rfl0O/9+dr/yGGr
htg6y62oQg00tcpTq/bHvC/2RZP6vdo5VsUDFeQciy0iRkIImJUOAGppZgVNJziDlQWKIjul3Ljb
J1u/pvPJGDc1J4uEzWecbEm+iPOhFX+FIg9f6S8B8VkI45mgbImsjygxKQ+DS3Yt8PCXE93CRQqz
58HV8O6KcVGDlFY5aKrxdmhPuuqlVhu0xj4vgIoCIvntr8e7KCaSW7piidXBQu3M2FvtA5AmwHfu
RyNPzvpjcv6AjNvpI2NWDRUtrkL1Mvm2Ht+SHJvbxyX0RNMWFV5FnvcNGf9Ta+UMJCtUBZTysavs
3qpdzSjssMMGQfrvVxBprn4+HOOM+lkee4xMgaI+fornYCq/dzz7/UtwcZbBeKManSnFmqGBMwBQ
gRoDcGAbHJJOjfEU8Rtxeavg6y36P4f6TGVXKwjWWgjs3GJPY6fl2Hyj60P5I+UIHF/k/8lFAcv/
48usGZOWpRR2QTK+DpgDG37Isq3Hx7DnpS/UJfzdGWKr/qMkoVuABSdAOVqgt8hegukDy9PuZF/e
Ed/g9O22LcwQGdchp/ooNhbSWqG8G7o9ia/i9m7hPIdUw7ZOxLgMY5bVNCzoW6V9y006O3uspeaI
rsN91C52y6WI4Z2K8Ru1ICWdiLq72+dBnB9IjI229knhVdvWn/l/tN4QGbfRpGByzDTEoEt0JRiP
3chb3t/2S4bI+Akg+lqk7qHlUesNwGg2TD8Z7Dw5qtLiksZrgeO17XG33yuD3UZVWrkD5SAqwDVY
ewHJMQ9ONxFOWMFxFwa7hmoOhhFW47uKS37k9NfDTga2NlT8feaQh5v3l0rEn4t6//tFWJ2K0wRM
AIzk4jn+IZbGLkpa36xn26p022pOTZqdZKI9miq2tLc/6KruqwAPAoOMBJBY5gqlRJm7IZ1oe/fZ
DE/59NZOlV3PD2p205uP28LW54gupDG+vrI6EAmZUPziuzzbFPumfRLQiam8xdFOxU4JVLiRQrV5
6d56DKIClwbwoAaw2xmvFZMSXdMaxR66gKA7dfDOseX1lLUmMAqOBq1a3oU0xm3F1jKlcoNcbJSK
XarKnhG3nItbtYQLEfQnXOhMFALqvitwoD73RrKPkydF2G9fF08E46Y0ghHLbkYVrpGeSeIMemVL
pb8tY/2lvDgH46SEvpFlo0RFVv8yuaKHDd9D96IE4Y3oon9+M9q8GvdqcHMWyGbmk5CoZkjXGKQB
SxqRYxl3YVfbS3St8gCkOR/QZNRAJLOVFL0INQg1O1ZnZzJPsXG3/QU5umYyioCFy2IkYMp1AVM/
dJFdmM3/pmpsBi5EspqpFAYJgM7a+H0qgnLgqAG95U9P8MWlMFrQ6Xo19Apt8leIN8u7ihZ9iV9z
u+vbggx2K78D5H9PEI+6mQH+KvOqkYFXaF1x2+rrWqYBdUgE8DHghz6aZ5jleaKPSA16jBtlr+lw
PVZ3tdE7i/ywff/rSnaWxHw68BqpLf0FbloEJLmdI3CB/aeYD+f45zTMK5EUTb5kOcY9hJ0ZLJTR
zBExo1Nf0f2t6j/tbFxIY16JcbEakirouiZ72vBKg9GPdvwG/boqnA/FJAXhZAiTUuKK0IMUo/2s
3C/lkfA0e71+dT6NwhQ2TQ3TnmOCYo5i/16bAniyG+8yP/IrL/s67pufPPDk9YDiQiaTDQhZrKXt
HKlolJcnBaVUKTBtACweeRO6qxHghSDmWZXyXGjaCERpZbpT4hl0B56FGicwmvPRLjFhrXJi9RUK
VKSLFxIZnyoleYE1c6i7dqMeRHRE++vwVr4FYJ90UP0mUN4QQADcmLdmvx4UXghm/OxShoW+6EhF
QFl16nLjRrEQuhjVTgDZn63K9yRNd+0wBSEZ7DEqHqI89lNN3W2b+3q39OJ3MJ6FjPI0jZQgkY5/
9QEBt2DvFydkXy6v0feXqOmPiSiMb0mkYerzGeNsHeaFf+pBvCMH8U0U/dlfnnOfp00ci1QYN2NQ
p2kQIEcJsq3onig8LC2xi5JXcvhLHHo+F+Nh8iRtVEIJXoQdDTpEp/ZAjILKVBzoVxXwsTEhnT8Q
V+Jo7/pbfZbLuBw9l+IlTIBRX0z1MQNGUDhP/rZ+yNTkPj+lf2SojL/pDIAmiuDEccOsu6rSyFNA
/hxr4r4s0iUgseFPZuWaS+2QQj+V/WiPBAsEi3JUu8chE98a8Aqhe12G/f2iWa6lqP4YG242g6yM
81vpb9n6rYyfSjtTW+YKEaZ4iHfyr2FPxxvM2AVJmWM4vZs/5i4IpB351L5kX9CH3JbP8V4q473G
2pgt4Nwh+Wk7u1IbR2pEL7SaoxlGN7FeXmVEPs5KxbMrjhqojA+Tja5o8xj5nmCCLcDKHkik855s
TgCiMu6qzqUi0nTMaLXe+8S1P6JYI+0ER/oipHYHEBDZFm71e96oJCccYcHuzWEa2iKF3HECeGDq
Dcbo9jzF4Qlh/FJU66M6dmi3ggJGtpwullCc5HG08zy+yrijxjCEegbnqisGxg19sdW3PrHDCBhA
BUbc0m89r4fHOxfjl0JLkOZ6xLmAmZeTH8liV4Q3X8pTPsYHjUM5qo0Bm0vr77P8I+ndbaNaPwPw
sg2gkqvie8J3kZjWYjZNIrXpVn5c0le9A34kx8f95Q08y6C/4UIGJnh0QmhGAvJbjKtqdjV3Tmgg
QVWzCtVd0DhY6ctspoDxna+VtHvcPuO64zjLZ/RP06rRnFBUcZtKcJu42WHczO6b5bVNVFsxx5tW
vQ8B+LUt9S+58h+x7KrLnOiTmisIQbQb2QFY6zdy0F1awkjsxEsQIvNQQDnnZPddsPGrALYRAtUg
PGR+hwKNjhiL9+7/xdLOB2MccTzh/oyUJsrvkMgAiHjQ942HHQA3fuCzjtLr+fzsgO1Wx8SzAh7m
j+qTVoUizX0IdnnzQdWdJLqpgGXPK7/ypDAe2NBDZWwTsGbX82NdmH5Xds7UJXuLNBx7oG5h6zyM
OWDWIDcWJIIAKT7CHdZg+xlau7Kcubo2eWQUPGGM7pfdBJbKBihPdaZ+l5XSGwQA+FrtXQoPXOby
fsxfOXrPE8k44rYYjSqLUWceD+Fd55uB6pVBiaXOGZT15QA0ftMGzl4gPPL6DzzJ9O8XjgYoeNht
llAs6pq+Beo+sHmSp2SUjxrwNvq0eVqsX9uHXXefZ91k3LNmRo0FFCUAFgBWb6n7YNCUQEgsHmce
Da3+rjOmyISJkyaVoZijRElOmN62a6d0qqMBTNjowDXv9SfnnzOZbHOqVICvrmXQz+H75NLia/xE
vBiEo/lth25YFnCTNd7pGIeCuC7WhggtHUqkPZ6Ub5gCs8mj9hwdeNyY64HW+XCMMyknuTZnHaKU
17bwrHG2q8Ve+reW19ne1kVTZPxJaYViI0t49IzpuYu8GHU+Ilwb4ldR3YEIKtjWw23vZYqMT2lG
MUokOtHWNs95at7pvemk/XxssudtQdsKb7JdKnFKtSYckHBojXm/JFWgoJwtGpxJd95xGBeSFKOg
RvQ4Q+qrUAvgLpSJH+r/noIW5QlNkWSQI1iiwbJIi02SWp2G0H7srkzZl7LW1tPX7S+2HgechbAA
Eo1ogZvOgiaMwKecrsAggJKS5dWuDpYJFAJveAS+qzp+IZDJ00IMfWsinceV4qfOuuvFY1Ul4PC9
rVvOPPN6yeFCFGO5hRFNhT7R2SRnBsqQipxF3ev24ElA3uPFN6u6dyGMsV110fSxMxF3NNFXeTIz
u6g7eyjwpHBujP6jT972QhBju8vSg4NeGlHf3mV7Cl407cTbAYhU5V7fpQ+8qfBVh3shjjHePDYM
NZogbsDeAMZeaj5KIr2HrRNRg7t4GRPkebEewmzpLg4opL3uW7XTgnafHIibfuN8v3UF1EzDsMDG
oMnsq2iVeUhwKASi3V7b5ddW7w+H6CWzJYfipmu37bf6RbrteSWCdQ35I5it3iYJAVmNRAucBTpt
99JkC7ySJudsCmNc9TQvlmQBAr+zbF17QYhvN1JgCL/ihfcZV+N57XwaeqkXl1YISwZOJ3xGiuCj
P7cB3bSgbBOdIz/G1xMYC6dA2Mffqu//DQLuQjZja0JtjcUgYAM7p2QMgPLxl96nRR4KRpBghfWF
ozO8q2NszlAGoZjpdNbgK754HXuhYk8G+CZGiGyCCkhtdogYi1PjW32mL87J2F4t6GOFcBwDaDGg
QqPSDsEAFjaQpQP/qkREhzzox/ZZV1+3C5mMMWZp1xYmXjhXxWwsBsXoKL8H6Ae7IKq7LeovDvqs
Q1SdL3RItFqVABDk91g4DR3jAyYUsa+jYPyX17fn2QYTf9f9nIN6AgVTIY8P4YCtgSU5DErt1pXp
aApvvne9sHDxIRk/0+ZLifoIAJG7ZifND1N3K3XeTHZd/CJiTbT39SGIeXhTHEVlK7ZxXsxRSAmB
tPwGeDgShjxSHhAbTwbjZIZQJkQLkcmL82OjXpPQz4Sf25qx/uj8UQy2mgpc+GyY2wr9NIy5RT8k
wvn/vMthy6aZmqZj1cMXj061R9ruk5/VDvx9KHwMvB4k73sxzkMpOqBHJpnmitHgynW7C0lug9vS
2/5mHMNV6c+4MCapbaymEpE8IG0wrMqtAMOhvpSJ4P9vchgHEUpTWgwtLbSnO0vKbBFMEol5q3JH
sv8Sm561gHEPY2uIwMBD+yHZ519rNB+rb4CK7w7SIdqVGM12iM9LjHh3xTgJUoPWMSoQ2+PjdcAS
L8Nraxmc7S/I027GM+RoqyyJAANKwsCSHq2RszbIOQQb07diLS/jDIUbrH0z+LP4rIELZPsMHG1j
0fuzoQsJmRFbW4KvoQeknMowkHjTAryTMEGGrpSFNUk4SV5n182U2MOoXyfcqRTOO8sCF6C1IRJt
ajQ3skCuFytvs1DFdj8m12Jm3QAe8SozJU7VZP1oOpggTUUGhx9jRtitbEmdIq6up8Uu084edbKz
Zt6MLU8MY0NDZI5NI2AaZga3h0nsXrLNhHOUdX0+H4UxmnFpY01ukfooinLdGSd1GPb/RdvOEhiL
aUs0B7QOFjNNx8o4xOp9Xe3L/H+T8unxlKwGvTSEI0XshtJdnrpN+00zOXPI76X1z+nOn8OozM3n
chOnGiW+iPYUiay6IV7xLb/W96ARmIAK/xY9U8SaLOiBQ/i4/SG5whl9EKxhJIoKfVAA2UqxFmon
dKUjcJPMfXacv2NJDnM4+L4v81HZ85LJ9RjsfHRGUwYRiiLPqDZYvXkvjzp2U7HNJnXJi65/U+qU
VwHgaD9bQukAIq8tBg0wlRRE8YKb6Trae2+tPFz3WOki0RMpgOcxxwAS1CRbqL9HINSOMC9b5DwM
NaqkG/fOumXNJHWbm2hnyoC6QDF2F++FQN7xsqN1zwzmesVSscrJkoLNRGzrKkLSEDe9Y2o10MUi
O5OPZvWwrUvrXvMsiLlMVZPzQqJYS03R3CZaeJ0PlTsa4jVYAfx4joOKO+K5/gnPIhk/0I1KlDQp
ui2Rdg+Mu/pp6n/243HUrrGqm/43dETtH3GoyzIhlZFFoaQh74mu9ANWkm+X4GoEvDDwzdyQCxO9
7kbP0pi4WpmSJNcTZF69kgRD1h6JFbrbV7atGxa7cGE2obBg+0t1M81Tmy9m/E0eMKHN48ZeN7vz
SZj83ERsYGEcgsLV5ME4J44w54e5ijj+mieGftCLiBc1+XAmEcaXytLwyqnHjHv/LGO6kBPr/CVP
PZ+H/pALQeBR15ORNjg6n5KwZK7gJS+NRwfMsyDnjFu8A9h99hNnacz7oFbtJEYEj92IDSPZU3bC
TX1SD5QvwHDChzYBnyylnUy+FI6yf6CIyQIXhn4dZu9C95mHYmyMVrZo4NC8VlcpGjsUal856m+0
2VIcNaxTg2nxlLtFYDxae95cC+9uGeeCfedlsjqMi+nd11osfdG6TgCWtW0O2x7MYpcz9D5qNCXB
duSiNo8qmW5K0EbqojMUX4FIdiIxD9ONY3/sdoZqCoTUlMirSK/07CQ1D00PwiLuVtD6O/tHhd7T
3wuFxY7rki45pt96kbik9OLhrVa+y1HmKmLC8Sl/yaXPwtggXWhBx1IgIZwP8T2agIfUGb+LPq2l
8qZRed+PcSwC5ln0FNzirtR6YryrlvuiDGYeTiFH99ixE6HpSlLSsROSaXcFsg7TiO9GbgWVdxjG
qyipLC+LjNnk0ACZMureB1BnLC/kesH0aYt56MgDt6C7VDx3Rh+SDQfzjsl1oR1WTsapyHE+isZA
B+UGAEP3brSTuSxonDftfXryQhSGTAAvrCFN1MVdNl7F6eO2BfMUnXETbWe2yxwiBhGbqz7R7VHo
XFG0C8B38xoH27EHyugfHwHFUAfFFHEUYz4J/SkUPEvpHaJ7YX+a8yAjMeeeOPrBjujkIyortQWB
Sed1Wm4PplPGb4nGqUbwXjd2MqeeADTZlFTOHgyQeGUyFy1AB/MswH7k7jOtV3V0RVUMrINrJkvt
pJE0RHlKodOEYdA66WHa6W+G13khxsq7pywweAq/qoQXEumHvlBCWUynEisHmEPt46PcZDeNzN3z
o07uk01dyGCeSzXPqzysz6Vsp/8pOB3wweWr6pqXRq2+WxfCGK3Xol6rMhG1A10KQqt2tGRnWs+p
VgRyiHpv+rZtZLzvx2h+GSWxJGQ0FMBkzHSv8dZOVhX9fByDCbMjZZT0fMBxmuW2qAWnnk6hdCuE
Ok/TOQdhEa60qsOCk0AXxO5qTGpTaJjcqXZ0ZXC+km0+j/f6dPjF0Zi3MSZNGRVULWrPePgNnB35
sDTfrGzjnUMIIOvfQczOCSJXnzBdl0zNNE1NV5iH0lD6vhsSNKzU6Sk2pl01xg5JeQH4qku8kEK/
94VhZQpQJIoYwzjiQfOzmziY/WRXcWf6eIdhHsphELWZ0Jm0qDt00ZvcH6Yp2FbxdRU8fy/GRSCw
GBYNZSZ3JKBbr6T7pksOoVx4qgq47G1Z6ys1F5+N8RVh1CtEk5BWptqAsYteuImwm7CMy65crEOe
CqaNuThfN+O7GsX8bemfbQBdWUnXgBevSzLm9z/emSgVYztLqYyTXifkjeR32/9/hTThowAmja3r
qlnAWUlJPJRXypcVucVL5Aue5rUA5k4Q3OR+6PWOti//tdZ/FM1YW1lJhWb1OhZZVT8uPQxj5gun
ercyX/pRBmNZST9kcl7VoGbeK7ENww4sZ6zdyRH9ArD0s2FPHECw9wW/j2/LR5GMmZmKPjfynNEv
Gt+LHjBnIxvIJ1h2prE2JiaD6CS6rTu7xBFtQAiNd9k+AYHzv993/fhDGEM05zhuYqBRuV3xlk6v
IyZcRivyUmPwzJI3ePc5tPsojDHJqGzzPsFKr5so34uixDwDAIAaZ1ZlO1c5I10rOcxHYYxJZuOi
FFYJSsbwGhAbtmRHLqW1133QLv1rV/NRFPN4YxXAyoQItzm8gn/UBi2kLba6LSmc4YGVbcGPgphn
WzNVBXRu+IAEAPWA1XIlO74bEkCyUu663F88fMkH3vHW/YtlabqsaCIKCB/9i9XISrcY0JFM26nx
Ux8/bvuXz7EPPdX5/zPGkKZkUNKKDhN2GWijvxS6B77OWQ9m/X4ZeaHjX8z9LI5R+SUxyzhMLQnT
QqXXAXKo8NXEBna929LxOJ/3+VYg2T+ej1H7TEtlpYhb2ZW/UOJdbBf7+W+UAVe5B+NMj/pjh7kT
aurzEcwH38f/QIiE3yAriiXLtILMcrTkwzCnmYyopRIlZ+iPcvhjJqcIgTlYwMuG47VX3sOP4hi3
PZHRMMeuwBqi9GgOntjYven15VtT2R2pQM17LWOQaVuN1i3+4oyMnsrzUldVUWH2fHQb5MDI4OC6
G9u0MR2463n90pUs6+MhGb3Vs2icdQnWOAfN1bCXjrqbg3PwN78hz1FzpTFqO+ZiEuU11JYi61B4
a3Uv7lsXkKCYbdd5ABJccYzSxv2cjkD/kt6xn+MdpRonQXk1A3ch5vbo103k4uoYZ62YMaCyWkVy
k9imD2Lm9Hb1qgbVvvKJZ9ynjgQWQOU5hMUUv+jmh/jCG/ekJ/r0Jl/8BsaLyzoyCQtMJ64yHjX1
KwrPRXQ99Lmzrab0nrbEMD5cKttGCwdZcgvlx9Ieh/kmF9xtEVTxNkSw2VefC4guQjjsekmQegm3
S8rDPufpB5t4Gc3S69KEoIluEGo+GBtd3VVv3immfB5jK+ebfcJnGRdDtzQoY4UKueCGWoK9rv/t
XlhU4bbo2mXIS6zJ9IFSe3Q2u6xeti+Go2IsqLCGidg2GTu8BKHXjL6W71PRb3gPzgoC/wfHZDCu
IpJEsx4mQu9mcHvnNzJ4/j6GR0v9CgDx+QzlvLMxDkOUGi1rcvgnHYuPxeAUomobuduq/yXYOpup
wbiKPsM2ABFlIJnGizeYxAmn3CPJtItN4m9f13qocCGLcQlFuPSjSet14fVvMhXiVcfJSU4gGHOI
y0t2uPIY37CArqqSa3SlwAVB3Tzot2s7xHKKqu+sAA/NLuONsn1O+D/oCousGwIdFZz2eMSWqj81
umTDCQIAL3TSasJS2td0aQDa3HOMbQWo4aNYJqUs6zkeexDZgHFJ9OhIINpRyIL83NFKsHi2wBCA
lex0DL0F/x7g9KNsJjhJi6UO1Qy3OmmRs6TWsRB4o0C8WIQF98nAKFUVEtxjio0fjAaEe+m+Bc+Z
7DYBD0+Q4x1ZjJ+kaqXYpFpjWfYUumF5FxVfty1hNUQ/GwIL8qMUaqTqFUoMMiYrNQdJWy0AJFF6
sGJnDom3LY0XDrBIujMALQerxtcj8mOnRkFRFPfYiPdai3ij3sm2vCArRltvajqvFuAHmkdBJ18w
QX4KjdhWVQCmtxOaL40xBHJS7DDhCghJoC3PJDQwJ9z/exgkKBUUVlclDIB9wp4TrFBTyx4bFZJ6
H2GGssceG+G86yuF9o9CGP9g9YvVKgaBf0BdH64B8B5H86o4Dt70LNuxW4v2wmPLWE86zydjO5yp
XIu5JONk79V9e8R2nvxWeaYd7bIdZdkVMVy0rQDr+cOFTMY9YPTELDqBrvwOJtaxBDeP25ulKvZq
OD2IU7jLouTWTCsnERWOa+JZE/O+mNNQZnGJ4KmUl1NfSIdJ73yxn3h3uS5HN2UT9EoGBgY/ZtWi
FUNbdHjA1pP84TH1jMRR3pcsiNMFxZN+in0eLe5fIoM/Qj+VCpu+zJqOdmoau7mi9GDSEbmoK9+Y
dnyrOIk37lye1PUn5iyUuUyrH3VRpa9oTe6qOnUAWh0tXqTsS30vk9npR05Fj17R5/j3LJBx8Itl
RHNKgVSspLm1mnQvgSi9UlCdEVpPH8znbW3l3CRbmU80YdHlFAYy6d/C0h/J15mH8btuEPL5SDTk
v6jLC1OlAWtvwXt51ewVFGBRovRRr+DOmv3lZT5Loqe9kDSOqmXEHeA56KxKf0o9cLyErqzYFExA
mG1grlxb4FDDZq5Dvm1/yfVn5iybiSFzPR0jWUZ8nGqvUX+chuex87Rxl+QoJHjbsuj/2lISxs5b
FWa5FDNuzbLLwa3Su9zaTzFHN2SeLjIhpAKOYyGSRrz72DUOD4W/HK17y192hRsBviwEzjDtkwLz
//AEqHVbtOOb5S059N+4FQTeT2E8TpFkRi7oqIgKO+A0Z49gO3PD2xTVQ9OuX9X9b3xN441Hr8mx
D3YIt120sLUUfAI52afjNWlfrZpT7eWJYFyMZCot5rnQb9Qb68YswOsU1j8aS+M4Fo7OsEssyjJ2
TQpsEdeQ3KYJ8vaQgDYuDrY1c/2ZPxs7u8oyiFmiNaKEZbhf3VVrZ65O65PWdWHDQ9uVMx9DjjH8
JV79Y3ksIJAsNf1o5ABOoyuUmZ9e53iMwhs6OVyM9vb5eJdF/37hYaa8lqwBuMouCU/SFNvJ8qXh
Mn3zhDCupJBKsRoHzCXrkrjPxHAnqNkxSjrOXfHEUJu7OEtc5VXTighUtFz0pHnxYql0JXRQtj/Z
ypA3zVnO98O4EaFMs1CvICe56p/DJ1q2RhSIqY5qF/nfVVt8nV1wA6ETJ++ip23hHL/BjlyDVy8G
Pj90I+9KpyWZ0yyi25tvJlHtItV329J4R/0/0q5rOW5kS34RIuBReIVtNJtNL4p6QcjCe4+v3yzO
XTVUxHTt6ipiniaCpwt1XB2TyQ5Vp2oq5emEHEUF0wuYA+0KndSDHlDeuQHVJszTg5/9lJ4wp2OX
vsZJzDg3yq7BjIkgawjmKJ51eJImpkOGJAALGWfDgieGyVHavkAlI4WYuHP08LEEzHHNuTdO5g4i
jD+Vs5zSCosBBg3lxKfv67y0xm/q4M6YU6C0iPFsrZrNBarar2P8Tt91k4k04bygx14OspN8Gk+i
iwmkG+2x/kVJjjNn+cYbjdh3mL/lfQDUVydNacUcEYYiBI0nyaGAJXqQ2Yune+PLX2Ef/vkSYwKO
kc+FoUj4tLT8KcESsS4X/IMXDWDAt78xic35GGURVy3TtRoBgXrn+TNljs69cLLMxx5E1ZILkDO3
tiKk72YQZxavYMJRpA9A+1GNeY1VQEIdn2bvnYXPCt8iv/N61/R7G7x/Di9p2A21myMzCW8RJimp
O1AWVMryLE61LfTKWSgLvzRN7/rn3X8VbWRRW904cVB4qlqtIHugNbfmmLjiZFvtYQGwbP/SHTKr
BRU4r2pDje9D/rkRygSoVuybSVow5wgMTSvSx7MiJbegEvZRPQiyorDjeOEclCeSCVbxUOvlaobI
RZGM6neD2lgquS3lh2Q99dXCcaS7z77LAd87CJuvClBJeSEYh33343Q5hj5YWn/gxIvd6LQRo/x5
eUZbm4UsY2VALH6K2SfwyPu9UgdmU3uVzNta43zBd0e0OZOph0ssRQjDWKN3KtDeNU1uLxUGJoZf
3Yz11SXkJEu84zG6SRYtBUMOvqKSe4ryUoHFfQ7vpfEtkipO5YNn5u92sjldpq9jKvUA76qJn95r
yCzKVzqDot2qIDhIHyunhTlwjI93QEYpx6hpy6yC76ZkKNFNifEb/b6+oSMNaFT4opO6kdd6RnBd
7m78VRTECgmIweI7IeLmrHqs1kOZYuggyjpryJDYFNWdYC6cfbV9I7iIoQq1EZOiKb0sGNz6T17d
wwjQO/B5LR/eaejP2IgptaQhVQcj0MzOihbDk4ZvAiGcb0Z97keX9fswbF9xnGRTHjtQhixi4YpD
8z01UGe9fi88GUxgnYrMNMIS4IlzWnlplx0ljPBdF2HSgbhr52DD6VKNEt468INj4zWV8ENTzWcQ
KNpZpwRpJL5OsWqbWHlNpeZNm8egL+ejUgNJMRzu1lFzst44SMXnVlmdDKCfTdWeMlW9UWbJkuvG
CefJASrdIdHX01BUN6X6YyaDpZvlwYiaT1GrO3WjPEZD481dEkgYH7LkBDouNeco/bqKzTlb5Ne2
CXWry0iAG/lazbojZEVqrTVweuvMGdXWUUosN8uypQHKEqNVXt8toMgUTh35HuoGnFTxnPbLYVpi
S+80C1HuUDS1nanfZqkOOrWyG/INKMp+ndKS/ijchlljgUbF1sxPY/VjWtV7YujIv9PlhxAKmNWa
X0OzPqthfmusKxhCW6/siB/DQcXj5GZKYxudUHmzkB+7DPX261f3L6HawHK1JKqyqjDuMOyTqldK
DJbQYjRgCnrMeQiu8Cn8EVUYpAktYNX0FuhKO84G/n7DW7lIZuJ1LBpKEalogaSnHMjzJVpVaW8J
X1TkBrlt/OAcdN+iL+IYt5ijDxiGPT6rdgfKbVRqmpf+gG0IR/PjA20+DgceUCRPJOOrYh2V2mZF
cCvJocPuQwZci/y/vkHGVeWJMYQTSbDf8VAGsgtoqKfUGV91B7huHqrueKLcCg7hxLZ9P/z7c7I1
qD5OR0GjZ6N397+sAXysUqoEHz3LRQzjvVplGsxMpKNei4Cn1Rc4EmuOgqbiaCPnqthCVKsOU0lk
dG1htoM0WQ05wAx5xrbviy+nYVIrULxWpdKgHKv62SOtFhqGpUUoRWG36BTZXWlF8HOcm9qfNr4Y
GluKyudkEogABal+EfR+ew9Vw3N2CIPpbfKGEyKO6apWd8JH/sbNRuiRrl0g418MMpiD0hXUv0zu
dM69WXINvK4oz2xkF17Jo7jh3STjViIzylsjRIKgQCKovpTJWRWe0e1qv6qKItZzJFPSGZvLJC0N
JYLKL30/Ij9GFkLdFi8L2feRFzlsgqA0ZTzjKfPPQ4ruRDSTRcs2Cio2htO/cXwktaYPl7URx1hb
AoPWSwnHmuzJVbHOGh3ldyfCxwLczVJBowhpwK7WFMYdj2SKG5GKEjo4p7C31bUFaY+v6FZRclLi
/du6yGL8sElkQRFC6OB7Aeyd4YRyV/Bua7/QtjkToxWdMAyjKGHgbfxenNGduy0AnBs+L/cYXbYH
T/aoR6YVm/QFywwiL9Pbr9pc5LM+ec1LUiwtVH/2Qr9/qvzxJrpF3Bld3VsO6jl6Sr5xNIZzjSqj
MW0qNmKoYG9MOAzgVy+9yk4o9lsgo7xI167LFwMTJ9xPvetWNJEYJv4B+pNxK8RMjYaOATtTay0Y
90fl9m61+mflEL5lfu3SL17dw/Rd7Ng6+Yv+KB/+6qG8+Q2MpzETKZQHEdl7PY8v6zRbBVHdJZSt
msKk17zr3Q0eG3GMxVTgOBMaEmJeVX2KJV8ffl6/y33HeXmMMMFpNPpK6BSECUn6KRGri0orzjgv
hX8pZF6E0ENu3lXYosTqi4Ba9OhFB+By3oDaKBg8jKKiMZLeTg/Xz8SVx+jJoiYEg9rY4x29Oojt
EqlR8lK7Ih6NI6AXuRwXvI/I6MTY95HSzzTCq/Vj1arHphABZJYHnHPturTLa5sd2pOVNBcXgu9I
95M7hFVyj1lfp/1Wu3SmGLMr3nDAEwL1y/Htuuxdk9+IZrypVMchSCCxama0b9GgWqZxNrLUSrCB
G/HG2nifk/GolHFvURsULUsBIJJhEUg5KtIrb+GLI4ad2ZvLqKvaGOXgoTnLQxCLdidwJvj3E9nf
ik8YR6nI4bi0JqoyCZhgplt59jLFQgX2+t3wpDAP8TitUk1Hn8UZ2wc5fjJ00RtyQMXP7nU5HB1g
p/FE0IzIGv1gY4cOdKBM6KSudr4cSc9b8f6XF+rlyzEuQxfCPCro/NB708Wn6/h0eB6rgf7wHase
bublL7xqOe+AVGM2fqoLtd4Mwcbr9FKHFB1liEl3SsmwhAFvU24haD/RuxgVO6BXCkYXdhEqKHR4
SbeVG7BsAYcZzQDfnCze440rjoklYiGHs45iBzKF6iuF96cTokUQ2eWRP8jM8VWEcRiTELXgdcFu
dBr5g3AwTL+RbkISyCmFBqhmzkwBTxzjM6Q50rJKRGapIJdsiDsOQTpYHbmbVHsy/HzhZJe8GPNe
HdvoCgjSFKD7m7Tg2n2aA+mgO1JNx8Ld5C6040DlGDlHN1nC+o5odRrKcIqqdFvrgy3Hflp9ShRL
yHktB54oxp/US1WkTaIjnAn3yexWU2f3+eug++jVcR7H+z7499uYHfqKtKjREx3pR5i7CRZWgBW/
yFwqsv1K5UUK40xGaZRiIUfemKQ/CArVU97apZ77q5jehorRWWUvn8r4NdVmTgDY/ZSb9I2xgkFN
s4ys2TvWrZI/T4stkk+reEdETk6++yE3ghj9n+OlHpMWMaD+3Bk2KU4ZD1GE/tQPz0RNVSTNNBRV
ZtchTEVZ1kqAR47V+UmGJog18E317g2cPAdDfDZzgxNv6LVck8ikVVHbpdKEtpQzd0FTf8nGX9fj
2b4Nb47EOMRuTLNwNHGk5VgdWmy7YQXCVVCnBdN6fay5I+b7b7WNQEYd9HZd+x7KBocfP4MxzrBS
p7J7A3AYBSbY7No3S5uHGMW7OEY1DPB49UmOlZza9PWmsIzFzgcH+EcacYb29fo35dwZm1TVKtax
4yIF6x8IOKWfzfT9v/v7TEYlLUWsZBGmaKo19NYyDBrggV0XsZtOXS6JJS9O4rgi6ELKDlG9eDyn
4kueo/nA2ULeN9jf5sQmU4WCOXptptmn4uf6sZSDeDxcPwjvLuj/34Qo2WjR/Dex0TCrj2V/JoV3
/e/zjkD//+bvV0QriBjDPrXKygCaVwWxxBHBOwK9q42IponnTqTkWGOdnhPQSOutYF8/Be+6GScQ
xlMnYR4RbaxOsvLGqcwfcvO88k6yHwku982Yfh3FcVcZEca/hMgex7OaFWh7PwjKm9lWnKi6g66C
uZqNCjMmP9eJEhtrQ2tfi1sdU8zViE8NxmTJiSKRJFhyT7C3Y4ucJIXnUdmsqDaUqFNr+Bo4OLxN
0WwPbR0IDJJdP6qH8BEQ/ddvj6ODbFqUDkmhqxkExqsHDoBWvCU8aNj9vPnyNU35TyU0mgGNb4LY
qv0HGnZ9zewRuBaVs7zyBlo4Gs/CBIR4EIiJiqurUc0TH0yF46C5V8R4hVCMk6KjW0GtE/rTl8YW
7OhUfgXIlC2C33Z5vH5B+y+5zddjvEQ0JvEoZ2iyKHJsYS1txRrXhNeUb4JdTHwqB08bX3Isfoul
lTavg+mLWPzppG/XfwfHzE3Gk3SpJq0yjYLiACD4w2R+Suv7Jv98XQo1rCspC4sxW2WinmkhniHi
EVOXKDqDVwxQttwGy25Gu/mojDeZhlApRQqGUJ56vD1irwfdqOr9Dfn0H56EnUEEvgg6frSKngbv
PQ/gW6JxykUyuv7dFBZQtmjHcMgipA0rkAaE5i2pbysMpmoxmmWtJccOxhiu3xQnF1NYwrQulPMO
qNZYNXuaPUr12Pmx8319KILFKVBD4xk2x/Awa/WnG1nFuBnDCsnfiNlfuszodAK6gBTburcXYAzy
6uUcx6WITHE3Nse+LTpI1O6WT4DpDWjPUfuFWjXtfFucD0r/2r/rPsaB/jxfOcatEgs1LdlInmBV
R8qYVR5WSnhzm3i8cVWeyjB+xcinKAX4LNXMBHhldNCQzgTx2FGu+2OFpU6rxCiSshSoNGl8HhL9
PMUKx0Ne90yKyCQgIumGmtS4JQWNhMXXksopxHNu5u71C7oeKhWR8RlF2tWaUUPhC0UDWtBZqLEe
ze12Uy2+pgVM6rHMlZiTGtei+jQDkA7GI+BoTssJKzkOb8ORcyR2qXKENUlTj083LHZl2GkRyMvf
FJZ+e1rlfeVjk4FiTzRPFBVxY8iPxppYpvaQirayfAklOzdjMNL616+J55jerXojManlMpMjfMHl
OLmAj/NiJ8bHw7A57V+WfsXfaboeToCQ/qfpqlqWgqhSoXvkIcwWxJG+5hNwRvEocjhG+372zdmm
sNDzocUAiUJua+E4oORTBmvyWgCGxQjUmjPgwf2WjJNIq76NEwXfcrKTM4R5/bfwvW2PGQS7QbrD
9YL7+m8YmBBQsWrC9kbHpquGqEUG0H8fsV4CRA9PfaY0u6Mfu7yd0H3ndBFGf8zmcw7ronVRi9yq
V2LMpX0jPFz0fwkhFwmMZtRLXkb1pEL902DNT1JYWpp47NBGS+5QXRXz09yY7tKC8YYToPdt+yKZ
CSd5tWa6QFG6zCpoDQsd7ZbX1OKJYLQD2wC6Kpbw7UBRsDS8UcQFRdz/P10lTaEuB2EyzxFhXxNp
bpPKp3SyquRcJhw9p677g9MF2jo647IkiSxed9E2RAh7PC7T4q4vbSF2U/M5U7+T8nZVNOu6g9qN
VxdhrNOd5YwU+ogHRFd9igDs0+e/osTRV94g9a5yb+QwpZ6wUTN1jSm4fGj4a5McYpUH0c07CmM/
Y1MZGaEgZjX5Oor3EcF+oPygGhxV3k/9NkdhrEgFuatQ/gcs7Uzx4gHQkVmds9p0RqO74c307BYb
NvIY2yHTFE2ZiZqG2oVg1zqkfWgt7QOZPEMIrmvDvofYyGKMqFWyUspmjICrvpRYBibMvutPpj+D
/I8PwMb9kowxhSNGYtUOuE+iTwF5cq/yjbN+mm36KhkOvJ0hng4yuZkZDwKI0zF+sawBJi7xLO05
1rTrgzafj8nK6qifwTqDrDkuS58AY6MRs9MUD5xyI08jmLRMGMRUGKmrI1PkpMPnxjRtnRxS4IFH
h+sasRvjLyd6H5jaBKVGGSYlSZFnDoX6lMq9tcajNwHGA2gk3qS093NV35dqwlHEfbiTjVzGXxRr
mfVyDHgr0SfHzk6d0DFsoJj4E4DecuCsUqyVO0pS0vpaADTQFPV27sucSrniimXGpRRSlolpipc5
nXUxDpUNxLeAAMG7uvur5YvNgRmvsq7Gkql0Z6ejbeq4uO0FQHkIM8d7cZzkOy3H5j7NKcYM0qAq
GNJ/HNunSvgSx2gAcTY5eVIYN7IMeYjZcGyEa7mtxodY+yKQm7B+uq6bHGuTGffR5XGsRiHsuajO
qvwqLK6ucWLxfs65uRbGZ1TqEGJ4BRa93mlYMqTgosSB7gkdpjgpGG7tR41//Vw8vygzbiTJ405o
CvjF/vPgoph2ANPsAyLayUBHusZmgssRyNNz1qHEejasOk4JXgFwSOuA3JUDwy/d5O8eDZcPysKt
9HERh6WOTJAW1bJj5k9YKfw/lEs4R2JJgvvJrNuCILGRijtzfpIWh8x3WEIPyae2AKJic1DEt27N
/rsIoDAeo1cKEFf3EDuj2qXeqoCH5jWb9qfBN5+QcRWSPAizWMGGW4Qy7PbWXu+A+JtCVziRnzwv
wA/4pVsrJdYIuIMn+7atAviWmKoJfoM/nylSCSb3SAd0jTQAglLBNHMxu1nfGJaEmcZEKG/RvL4d
S/MmXr6GAKNSVOFGIKDka9omtZQICE1a9eu6Bu+7gsuPYixmMhpR7go8DWvghuSoUYR3ssiL7vv5
w0UIYyX6pEirIEB16+XcKKnVKRwMbM4p2H7rSMwJE0s0QVFF24j9hoxOxWPn2Y/ov0/BjrEZiz6X
Km2R0VIbrWonAXLK41+V2vSLGMYQyiRrZ5GuYzTlWeh+TjzMw314jo0AxgqKVs7DLEKqSteeqmPk
aq1NB+t1DyQsvLcFVxqThPeyEkp6+54YA2bsNgYg3+RVGLeSD7zVco6BfQCWE3tdrGTMoPeRq4uf
c+2miU5czMh/CTKXC2Kip5iIA1HJ+7zE4oLwi2INOsaj4lfPzV3J5X3jnYp1G0YTLRjXAQBV6zbG
vY6d/ElNLFlpneuugKffjCtAi7zPRDraoiSnSXlqJMTL+3i0E+GnWXaWzts74h2M8QqRQNYyNRE7
xfGlab4CTsjS0h8GzvdfnYvtxg6C0ZRKq2Ne/kj1PcTMdXKf8xdWdsuHF7tim7ByjwETtcVLfcxG
W6ndMroZ81sN86GgFFnGn/F6W8Scs/3LuxOrOCbRiWGwtM56PWFFkr5x4xNav6BTwNZDQAHcW3BD
cZs31Pd8TOsv0hjVl4wSBOLkvZA4OiroQWd0HHKMapbAeuMxSe9GDUNSAcargozi3Q43GXes9I1U
0u/ZhToQt9dDiyWx66qxv6VuIBpLRNJVlfXpyhK3tUqrOOqD+LjYs5PdVLf9HRhRDtFo1e8kdn7P
Ay3aT443Yul33h6tqpJUpxyvomZJHhC8eks6zzamDB3tqAEDI0dZ9vpRd61tI5Lx+nqpyYk+4V0o
k7OENnd1NLInwhtA5UlhvH1OFLNNNdi0sMxWK4DPHGQlwn3GW9jY1/vNcWhGsPmCkpgZTTtD0PyZ
Dg0n4KUC24RXPFPoSh6D8f5200Yao/dw+UolJcgvhiOYBFwsb7wa5xxDa3QCogowtekRt6ZvarQU
uVhruxn5RjoTAZpW0VepgrZEBC3T0hsP4pP4fXEqSq7ICQJc1WSiQN+qUR/n8Jb6bR1Inw0vfyJO
GAMxrAo0gMKkP3kJz35A3ZyPCQRaXycxMFpkiExeJ7v7JN6GgbZaw2c6XFLccTvC9Awf3NhFIBsR
ijkTVVV7H2VJzoKXJ4DVLdzipb3JbiO/dbEYjXbtEvxlscIAJQtoPESZsPBXaxtnaksJ5HMwx1dH
GWz1PESCd0K2j6f7LYPFvDKkpa4bE5Y+xDZ5oAvf0Zni7GBPzAMz53mOrNaV7Cnob1WvQXvrL7/v
5RdQhd4YZ5FMea3Sp2oayHZlYb3dBxeOh5VAjNkoX0zsxiV3xZPdvF73ce+f79rRGb86x6oUrQs+
ryyWh2JKDiJYiC2pTu05NS21/RGKq0eSJrei8lWH8yV1eheltRMT7F5GiT2G2mFBUwsUgQ8YEPqk
YkZUKBTfqED53BbANQhBZiNWB1EdT4b4hZgEb47oJlea57CXAq0ebwYzt00DnKvTi9G1uqWHg5OF
P+pcO6Eg7ZNQOCuJedOHk1MbcI3YP86IBZhia5b0QK/SjmPTe68jImFVEL04XZFZSr1ijHWlbkTV
0erbKLuZy59zwpnw3rVhIpsmqlMm1W/GhjN97AodkHOUTWZwwb3pJS5x1gfsK62YRzDBa3H9rncP
pSq6Jsk0erMdxlwtEyGbNErJ1VrxRJewPhc9p17ME8LoE1FmUme0+dJ1g41VNhtgIv4oipyz7EVN
0O38PgsTm6t4msZ0wMeLk5dcum+ST3L1pmS8O9qLI1sxTHAWTFEfJ6lBK0n53i2+kdvy9BYl9zNg
IdFYXNJTmdwZ0/P1i9odfSPg+pHBHC0StAD/9Abj3MntMHege8Z+j3lHw3WO/xofkNpiBHK99iwe
RjyhOILp32WdwVYuE8nSmaRVtQJbaZRPs+5q/Yi5KicJ3xouVyvVg2uiGO2fidkUkwT8LbqSKCMv
Xg8CcAUWDyytR14mt29rmgKDliVVN9mcf5lKo507qAvwG93Vie3uFg4WkxHrJ4roydv13U0JyEYe
k/3oot536QK9mY4oq5zhzn9qN5HbH4bv3Wn068zlkVNRTfz4PS8nZFQmz8uhiBcYdzu+FkLyaWlD
TsVo1+Q2Z2KUo0nNXG57bPdEQBRYPTU8dKuXNC5H9+nFXzsIoxiL0MlL2RiqYzzR+jAwegPjJvVA
znYagIIMpGxal8Y88PJtOIiP16VzzsgmArJBO/srvFeJx0X4phdvbfO158Hl8tSRBbmcx1mF+xhA
TH+knp+SZiZY+cdyxT+PUPv6qf7Fn/xWDo1xyoUaJbNW19ipA/yKiNenFx1DL0dTQXE7j+K+JN50
w+Ob2w0FF4XRGB+ddoaQJQKkjgMmrB6U0ufuye47rMvBGP+safmc1guKBVIfyOp5bb+bhrs09txz
lJ9jXho96yY/QyO+jpMUleiCfC4AFN1+vX5FvG/FOIwMgLy9GFN3iE3ExBHLtzji9Jd4IhgPMcQ9
keYFK3PZGjkhcVtJdCKe+fIMiHESsab3BmlH1WmE+1K2E4DjJP2rMHHOsn8dSJw0CWysH+bO1mXq
VKPDeke6fJLmb6sZO9fvY1+xLgIYxZL0etZSCeeQhdbCmSxZNkYbEzk3RoY9w2lMeIANu9ejiwST
guh36GxdRSimtZ+qEBNnpW/WT6pgpzxO1vce8gffupHB+AGz0cSxSltsFTqTC7CyCbEQkOg99pUB
Xqz5qw8+JECh64+LJdkoefhGoLvXv+yuf9/8BsYrmLVKKmQZdOyDTrr3h96lIxi8wtuuIm7EMBeY
tELeNYUpAw0OkBF1dlDSx6GQXptp4jSgd+v1ZCOK3uzGN5QmIXKkRxpmBZEvIblYDyHWZSjdPOHs
yewyl25lMX4CHLhL2+m4QVRmH4obipiKFg7mPYG/4+lvJlIaoMnDtdeHLJA96Sh7vc8vsOyax+bI
jC8phDIFhbAKM69+CMpXOf4eZpUljJUVpp+v6wv1GNd0lvEoUzvHQmJiH9yMxYNAxFOi3Q2l7Jkr
9s9B+jybvILOrnPZHI7JQAD9vpb9gLglpV9q9XPMg7je3bLaXCJbTBHXeZCUEfMX5AUYbHbhyq5k
0Yd+8blGbZgSJmYOwKF5NsHTVLbePhtrK6QhDjQWdqn5WXarYzg4UayRuKbm9eoXeTz3WJy4foUc
k2f3oPSiNxplRvAcOgyCBkbzWhaVLQ43fXqS5JuE2xnfz78vV8guQ6nTUKuzgiuMg9kRXcPrXhKf
3OknuuySHmfB4mGP7Od0G5Gsw9FBLGgqwI4RMVMTUJQE7VF9rr6vdhcorhAYnPlyTrwwGa+zJDp2
UCJ4gm76Mq6nem1O0sBjEuV4UXb5SW7rSe6jUEXx7dhk56H369LJeSs1PCmMNzEEKWwaRYA3MZ7C
FQiEy6mXUU/UXq/rIe+TMa4kkTq9qRokWdUUHQWltecxCuL0+3Upu4X2rXkz/oPoBUCKQa/2n6dt
jFJ76GjuPzMuf0ObeRH2AXudkGhKiibRgLngZs0pb2KM570kS+ldP9VuQX8riKlQhihhhT0t7FC0
N8EqAQbSe5I3PK4H5Yy9u5N0JBa6GD45CIF54EjfLcT8ti5AqfwZY8VkiEmkYNGAAr5nh+QoHxVP
AS1BDTR9yroAPPQZJL6aXYASq+a2n2hW8jEKoalGwSBk8CX9Kb8sBn0RDCTPy5EC3NPdCvIjOSU/
UitzQrfnrafuDiUSNCcNlIEMQ2IfT4OuCWNagTGYJhXzifZrzMfBV3pLnCxwT9vjUQcfiWxlsRV5
Iy4EMACJo7xd//C7rnvzMxivppthOEgkpsCdY5AcI5/mNZn3V1q8EcM4syavBF0dEBEzTXguDeS+
ShEkRvKAbXf7+ol2ncBGFJNBgZ05U/McieHQZVYp2cJcgISZE/H2o8FGCuPSIiPrs6zGC/8fxK3S
w+yLvR4luwXXkPBX+0yESCDWE0VNwRn+VM+mJFpvgsHEaTSvGp8bEGYWnBfqrpO+iGCTlmLOG6yt
QIS8utFArEENrbGxjDLj2Dr9NB9MbSOIcTSKjpCDQ6oOJn2l6rgoPrrrVtu+8Kesds6EXjk6Sxow
wNHOZm7JDNsobkKMv8jpUTRPi/FSGzY3vO3le3+IYeIOUWKR9AJe9pVLG+aymx1JarUYIy7e8TlL
8GOXNpRwvtd4fOu8IzKakSRyIwPRVXJW0BYpGOErf8zZjcbF/uHIYbFHp0KQgSIP8As5DoQWhOOt
iVb2bI1chkD6tRj9UE0w80mSZOi6xjL3qUZBhMaEKybdt6r6FmF0JM3vQ+MZ0KBC4lz3Fhxh7Ajp
mgqrnPRww5i297I1Qf0fAPla6JuqeCBL6mXASL8ucsdB4XyKrsLriyphV8HJvJSTOo7QltLt129l
8aTkHFve18iNDEYjm8wgEUoRtB7eO9Jo0dW9/G625KB1Vzd7VuzRp+Mw2o+/OJtBUXBFtFN1FraJ
DIZAFLo7LQOGM3lTYlsSP18XsROxQJF3EcFGrHXNikjDao54pBvuerAegdHHbynszC79IYcJWVpi
VgKmU9Ho0m9GM7Um7UnVg0G4bbpXWX3UTW/JOJWG3aMREVthomTqGGr/08uTsOvmuMPRMlP0ksUG
qHAQqYc2sc3knIWWNnNUcdeoNwIZNZnGzFRBrYrrkv0sWsCD/CKrsTWvonv90vZyZtXcSGLcVDUX
oJxKMZT1D6EPzZiVM2XEoyWov+Az3wpjkW+1fjKkOaYj6IU3qfeRAgaKh+sH2r8q0KITelEqS2eu
rksRmeBzRr5ICSP7GwXwBz13a4QnhlH2rmskvU8g5h9kaQobQZNh3nIKTwyj61OWVMos4nYI6JSx
yVSmXlSdwsheumMjP1ZhwdGHnRwAN3T5fFQxNyW1ts6InKwj8pm5ugUVrZ2lsrUIVWfFSLX7sHu9
fl27bn4jj7WsMRSaJMMSSQYa2K46qnlmmUkRTNqXerXWmeOj6Pf6EMI24hi76lWxGHMJ17bGfgVu
Zf1R7X9dP9HenN4fn5CxqMZYlXGh4wXlifaP10N9U/mYJVmRcmCXCWTmqM3PXLpi+hC7cjR2rjzV
UswdZtgWoAju9KGkvpXvCAvpEaTmnGvbj2OXD8kWzdcVGfEMJEy8kuTj6nQIY3CJx9Ea8RYUHVrN
bm0z4K1J7tqDiflK1VSxPMtOUhR9TMSFLs2IPgXkGA+d1wQ9PBXnDnf970YO8+rVxYaQIkbiGL5Q
vGzlEIFBO7XIaT3S0fMU7HtA5PDkx+tyecdjSvQFCj4DYOypV2mDDF+U4tUX3KEnnhjGeQ16mkVy
RZePQactHSgsPmB7uZ2AXWPbfETGea3rMNWmSMFMWifS7iXiGAPnongiGHeVjilFLcX82FiNViSI
N1PW2SGpObM19IN8sK3NSRgvlRpz2bcVTFpusB4YToGJOavrV78fiDcyGNdkNFNVQvGhcrcLmgrJ
sb/5rvmS29/yuwj75otpDEM0kevK7Pr5IM+DURIkNOEtBQnKbtcIpOpwUr5+ogsPmWPeRyEGRENO
EWCPZlnFcNf/SmZ30ddGmPuihsNXw0/mnLuZEPqyMgRR86UPV09qHxNxOWQ98YVccjGl4w569aVP
hkBdsZE3iNZA2kNaaRzTo1f48Yovv4t5/OqDLvQqpeOKkhAzWsWhzErXGAC51ccnvHrcv7ruizzG
w2RhmXU5KA8cjKL5VSFgvOjz0HSnzPzSpSMwVb/25X2X9m5idl7dpC/X5e8bzkU842m6SZwLAZUL
J8uDmDyQ9KUZeI3Vf1HpixDGz8SCWEy5ibsePYwnuuthfqCA/72dHvm7J/tOjYiiTvDvw+gWumJl
mE8SRQUU7sR+tkIB5EECSj6AhJSy79qkB9Wac74jTypjtZWZGYIARm2nwmhfqX7VxK/5VLkR6KTa
+qHC+v7A0Zyd0KSBvA28s0SXP05U5fEQRrGmgvxjvTXJQZG/GuAwEHmGyhPDeFYAUWXg8kEEbMbT
MD7kUdATO0z+/9MdOIxKAMWNkcIP4wSV2aVVLCHdnJenOryHlOtqTj8/Y9X4+2jtY11C/NjbD9NW
0yXKBFs3Qbd+yZqXrMVqt/SQ5kFRF851aTtG9Yc0xqaHKavTKZeg75hYiN7E0eqjH9dF7HUSNREF
GE00sGryoR7eLEYlzzRhBrqL01nSDQX+oW1LweG1Y3dV4CKKnclKywpsZA0eoQo4GNtesY3K+ALI
sFOZku/Xj7VjRttTsXNZYJkR5opmJChcTdlxRkPDKO0u94rEnV61tuaEoV29kDDDohsaEdX3+Lh5
5oAWaECrUoQRNdpd3T/r/fLVGAy7Fn51g+mMZsgJ7/vf8iKQ8ROFAueUEihiuTY3elQc02TyY2DG
G4CZuf4td7Vwczb6rTdnS7qiJ0WPZlvbH7PVn1uvjTlmxRHBAkZExhLpSwvngEb91Gp21dw2Rcm5
I84ne98d2JxDktQpbUYscMXCbd76bXeOQqBrcr7W3mgOVA++VAYYOhwRPetGDBCL5jYuYLRpYODt
BHY9F7wFbuq1h+l+tRdH/Yx1Y2zq5FiXXGya+v/NfV1+AONpq5EOPgL/1SlNsBtm+hFVtE+x2XJy
2P07u4hhclgU481KLFCPLsqb8n9Iu64l2W1k+UWMoCf4SttmerzR0QvjONF7z6+/idm7Gg4G24jV
vp3QRKgaBFBVqMrK3G7W5jKa/32Z7NOnZA55AgSpucV4nVEmDe1Ax/5pHUk4s8GpAH6yw5zwlqSZ
3MUIgbTHkx+2c3OwQvj4UMRYqPPCx8fZYFsv81RmwzjJSArzxeuVMWyGXoAm4CEm9ov5Ag0h6TS1
E7a/9/WTBXYc24/D7WHyFeCxjWPnaYLLy71XqiobBMXarw3OOTO2pRhw4AsjchQVKs9Z5GTyYRP1
47lfT4WGqI6zZRjsBY7UbEQ/CYYWuXUhunlTN/Y/mBPA+4XYoHk0tK/9N6WqcjnR4cgHD1BBjDen
DxEUMihlh+gw8HfqwxZ7GupCzkhBb1Cj+/ntHGKk7rL+QgceJEonJLVQAxcSMdBnx5cERgMs0TTR
RYQE22fvFPdzXict2iBd8mhRKl5/wrDnsoGHSv4VJXeS+YelBmopOCOc15Ah78wyN1nvVxJpNd6H
Q+JvleSuhk/GX3J/Eyn+de/HPSSaDaIJw0LPhQUMaUVfSa2BBLpHphwXyynp5eC6Ce6B35mgP2Hn
4ZMumWo7AZNSkS7nTYY+7Gaajt40Yd72f163RV3Pl/2iaAXdQFaL/OizrQLT54UGJllP6cbbdfi2
zM1Tt6YXK7Uyp7bn23kC1tMeBF+R99RCz8o2dBMtLF1me1d9rUaNJQ+KRy5bYAXbQXk0gWfTcCqr
UPQ24JGTfLLGHI91IoB4Nii7DMGIU7+COLQJUAH0FtcK69/kKP3uXqn4YfnjHzAA0vkcvIzRcld1
dkBMzTZ9VDeUyMrqqY1+ddupmAUtBG6kxLgB6ouQPYQ61+c9rPSyIMmC8KL2L50s38rl81aaAkAp
/xvurDCnUikzqaq0Fb2QADrCwCJSDfDlbLnxC5UUao/jHSTJPOlG+iaCI9Lt+XJId6bpB9hfiHQY
C32kr65iPo6AJG7qX9PSfOts5Zz1kAUXjrDwz+fOJJPkgLO/ldYN/Ue58OgAa+b9f0UcMxA3jXA0
mL+FNjF05Pa2ylJFl0ZfKwUYP70EdcG8NR6HWXMUMglyKq6bxJiiLWs2nmTsJOGmryROyELZCFdA
uS8QVVHqG3N+m0QzBDxciyF/mGLb/GqbQsHRRpt/S/rnvB7dhBhnRcfkihL/TsvBHefa06cuNKVX
Ux4OjfKAErpz3bvxt3H3Kxj3lttkkGUVGd4KYAjGuylFCgSoTUcNoBMbCMetudFhZ495UXezVKXQ
lPsX9b1yoxyMzK0zwLDkgA54kwg5efx2fZHcs7OzyVz/USnINEs0izX8cexdVXKbTv9HXxLtZIwc
aLauscqYtlE1JpRpqQtdgslD2yaUHnPIURWP6lnYz+Ae1J015vqtaJeiDjIpXudRpu8cXd4ck431
u9QDRarbx8xNTkI6APqtvnianV36u3aeRt2GcotarNK80OHu3q3dJDA9CqPL0JUVnRdu9N2ZY+JS
jBzDJjVqgLSxQR8g/+rKih4g3BOyM0N/xm5V1bQpwziPKIwsi2NUYFIjP4r68fox5PURUeT5+4Sw
lXJ52ozIGtE+Ab1YAKD6YfMoNzGG/v+i7ITTRZNAiHjdqGBl79Wn3cqKAoU6Cc0hMFJdouhQj4ch
E6TsIhPMlUZltJyIBLi2FkNHu6nP8aY4sSnCD/FaHJ8+H3ONW03rDRXTPhBRgquiOlEmMnR/OJMb
8271BrcLtfvmJXsR4cP5rnq3cUxk78AkCAFYXLbxlNwDaOOUl8nRn6xwQF8luhV1fkUflP59t2dD
Yy/ZkCNdMcGLFtX5YRhzP9dtQawTnkfGh6hqPGaj/c5EQQeHE9cCCgyzEz+VBBNLqlPlYIlzhIBc
0fIYF9J1dRxnVOIx6y+glRtBiiASnuY+ECwNvESoQCN3Z46KrYE2QZvh8RVyF9dA9PaP1XLQkp/X
LxffjCVDi41YCqqOnzeq7m0JEpX4gFt1l0Y3FQgRyR+qiKqKXyG2PswwF2yNoljvNoBs5u2uoXdM
a51+1m4jCYpVeVa7i7ncbVMcmtZ82sgm0jLixuydfeZrZmohjVWmAugQP83pTQFx9+vfkX8iPhbI
3C8zKscIMsgoFmexU8ibL2udoyuiYMLdLhSHcbZMGahCxsunpJ9sZOi4xtHsRG3ltMut0ge9iOiX
u5wPO6yfN6U0zTfK0VbW99b6M6k7bzBa7/o34zslvEh1VH4Q69lBfLx1wJ1Na3MzBcIiEiOWeKUL
9awjOVShaPCfewh25hhnAdoSBVUf1C2ULejKY2GKvBE9xV8yi50Bxi2olhVvAxWmH6vBG4f0XDXt
ieRdYBrl7SwXLpFqNzIBujGmuwLadmob/3X9m3I3DiwiFkGDTzfeP/nO8c5VsiVStSF16wcH3LRj
UjlNLBpI4KZuOyvMaVfJ1sUzwXU26m9j8jR0T1n7U8p+x83b9eVwt2xniC53t5x8sRtrnVYEzPxm
kr8lmeDFy71Ptg4eCMUwVYDmP///I9BZy41EO1dxdIL2eoBRPGgRQ9EBxc/rS+F/sw9TjAuso8oa
lmRUqIpzWf0wpaCXnXjwR/J83ZBoTYyvK6dlkeUev78ob6x+djewzmbkRm4m/7oh0YqYU9DbzSht
MZyEkk8OymheYn0bIIdllk62iKDrGrdAsNsq5igMZmbHdjHjzE3FtxScU4lZHoxhOHXS7BZR8nur
ux/rlN7VkuHqrYWKweDGpXUE4P7PSF5Tt0g6P29af0uqG6OUfuiJbTrRPDmdOfi1vpwVuwjkOcPM
VBPWbYzSkbW4ZQpJMalI7lM58UFS/9ZZ0sGuk7BKktGZLAO1Vulg1P9g2s6Ai//7aDLeCoUzCWgv
FERAhxjk0eLmnRZGk+knugjRye832eCzkBVIWKnsQNNqz7qiJfAadBQc1DKgYbYxl4AvAmnR7kBh
4EuIJ5kLbeL7HF0nsxfEz/eI8sV3fvwEtrEr6UpkLpAG9/qheevJihsIUr/F8iRDc2Yy50Bj3srT
Em7WWIqM0ytxzTjjBjQ70+Si7ChOUQE8MoPIleU3fnk0gyYsXFG9kHeUFVmhMQ9FGpPt9OrauGya
hcJojRECSLVKvoX52+FbNWIsyJAEjodbINmbY16g0lTKViyhIpQd/4XChG7ErfFA22AYyxB4VO4b
Z2+NSVEyJK2j3tD6E47JyQB3PTl2B+1SndUnnZZ/0QaRfkkHUXTnRb6dXbb/q/V2OpSYpfYse3XS
OXft8W4W0rILto7tH21jWy5xgYCkh3rvaE+0PUY1AkAKl2KJoIGaveo2dmXHPoqOjWiFTASZpsI0
+/fYvhwy/ZLVviLCsopMMLGDyJjbWecFJVHiblNgr4fqn1Sy9/vERI14Xhttq2CizA8kP/f2iyai
tuBFwL0JJlSgI1FGq4XH7pqoTlTI0ETr3bZHnVfEscor7uwtMU461/XcSnVYKlDc+eCvEBV3+GZ0
A3myBeZDFg+gVTGJKFQAAwTkBJW68wyVOvEAwX+4ux92mOWQDjB7cwSd64g50/k7RLU8VUepYDhY
0GHxYrd+im7Nt/ks7N7Qs8t6YDw//14hzTV2iZ6MV6iR0652Zb+TSUJs1lsex2ANwIIk7tbzHP7e
HOMSrXKQhzhG5dp6IuH0DGpHTwZ7BNYIqWY/vhM5J/6J/Fge4xSjmJh2jRKdtyyBpvyo5XPeQ2xD
lJcLzLDd4HgcNTuVUATsQB9ragHeq45h36rrz+uZH99N/L0cFh+wLkXfIFgrXhz5Gsj4+8RpUoEN
bkaw2yOWKGLSk4IYDVxtdkSt7DQdwJ5gn8SKDbw0dm+H8Xkbpn+UJcI8C17v5izjWf1HHoWTfgtl
d1GiwbcF5AGmVDHxxg5yI9Gw5pS8hw/4C1f5gVN+yN0FPC0NaFPhdw/W/XYvgglw/QfwhiCYRDdb
ZieCR2OVo1yiDrH90WQvw5w4PfmtVkcCuIVheLUpUrDjnpAPi+xJlBcj1vMRD6s4vawDHrqXahIg
e/gmCPg4bbg+IHo/u4wRiO5o7pAxNlKQ296gnCwRDOrdsX5xS6qCwikAI+jvMpEkH1tDzgkulD49
LprqV6vp2FUSaGN+KrXOSyfwl+abF6/ps6LEP/DOdPUZYibR6wJtrjatfcw+hrq+uJUa+WDEcpbl
59Cr95H8gLlmNxonr7A6P5ZUf2lLrKV82pLBHfq7GjXMJQEzs5EHk5EeV+uXPdnHArIvppy9EHW7
RFLjb1EcmLPpA/b7hypPj0YOtaK58VMyO1lX3RT66hS96lh5F85Z9lJX02HpC4hPFm+jVrutlr5N
eev3I6gEOvk422XQQCNtrpOgwVu1VuSwscDaalYuOKPDJWtBtWM6RTW8TNJ0X46tMypJ6hhpGwVd
P51jWzk0hewStXGrQgmiqXluO+uYQhDdml+uuyJuCVhRUemgPVXQtDLXt2/JrM0VcnfD2QItAKTb
Sbz1Xv1/hBx07A7/BIS6N8mkMHhHSWveweQkXczkF6mecROcYZ0Cwdq4UXG3Nub42VszTEqKMnpR
g+ccSzurR/vRdtU/IKt5Z/+6bo7rnHbWmOifF3KuKBWiv2qAglCZbkdjetBG+Q8tVr/Fmfzjujn6
lb7erY+NY+6v3W32ZnT0WYLyQbkW4HKaw+smuNn6bkVMmK9mE5gQBRs1G73baA4x7qW+d2zypDVB
Kyq8cB3SzhoT5ME1OuSkR2argtAIlb22MRxbBObhhvi/jaisxvVqxo2NggM6K2Bmte3KmVFOH5TK
USrRs/j61/sCWCAqsEGKhCifyetfEHwPJn38IaXVwVzx5EGiBolZ9/qGXf+E4GH47NOlqLWALUNJ
SUumcC76F2vQnC4y/rpuhv8k3n1FxmmYpTSmuYZ8rAuMuwFjbToIkEGXVt0O0K8XhRHRqhh/Ec3x
ssUNjqFpu5YJgXr010tRxOXxeoLMGe1kqo8EalKmiKFs9awPOuJhZoIahjwmJtBPSN+VJnfbBVXv
dfOndThOpHmpcyNU0aVo1TbokPnW5HtBJPkfpTu7n8RsZ5cnq55ILX0txwfQeMe/k7fpoAObETmY
7ruQW8lLwix3SoFv4d+Sj2/B7G+Huam+jYC1Iaanr2EJmMbiatHh+jHiO8wPK8y+ZtsQgxUS+yoB
x4c+I6S3VMVwMshIm3Nw3dZ/OLIfxphYUFhb3MdRBQTYQ3NDRyQjLzpYD5tfYsxC9B4TfT/6991z
rBlVyYwxT+5J231u+7X0S6sSJ0ktwQnhuhgNXozKr1AZkc92+iabSJtg3CAdH80Ktb7Y2bafdv+d
ZN8HTFwIviF3w3bmmPNYFKqGTA15MMXUj6EKRL3kWi4Fnqx3AJI6S4gE3OtEYwNcB6AB+EWlWADN
YkJdLudoiBtII0n72iZ/bU3kkaQTnEZVpqf6S0TdmaFfe7dr0hKlszzCezYbupCYdHu1Bvtl3YaH
dIyCyTZP+RwhiZscM84x5YGkwsYjMZEofX55Q7TqAXp8t3WmBusKUcM19dpiu4wphhtjfQ3U9TXt
zccuXSbX3IiTgDEpadLIXdP1SFT1xmzB3mfp3fM4DTfRkN9aWTM6S7XedIp0zJATznN3K1kvhpTf
yuPgmEb1UPSmmyztcy5X7tzVkisZpuFoxgIAeHPZEnKXzdOxLtH9BrrEsl7R4XLrdXop+u3ckYcE
h8ZOlZckXdy2QSsZjba5hV6DPJyj/F6ah0dLib+jq+MYEVZFlNWVquEV06aQoTbjs62i5xzrNw3J
nXHN3qK2O3V1DhIgKczryulGJcSAqKMurxMknsdFCWxNfcUcqwNhJE9RB3/t+3OL1pE1ro41mBeU
W5F8K89zL7dOErUhZk9vRtAWdDYIHuv6Tp2249rVTl2+jHP1ChGdG638NWRF7DRyGtStfjMNxrFC
HyXRbU9e51Ap9dxpenKzWFCDXNBuaRTXWlR0FMfAimsw0pReFQ8hMdd7y1wPcWoEev59HvB4tohb
TKuTFM3DuJaPirZCkMFQLEeyzZe2Kvyy0c9jj6JEoz+0auXr6ew0ankX1X3QbeSX0f60aoK5JPW1
2uZgXsdXPZaDLVP+TDGGVaRK6fTbm5Xnh0gZHuvSPknZhLVbDilBBVq2sQGuhrnzpGqZnS2DJIqa
tk6NAVuD5JCmtzePKOVjOSgAYi3rn30xu2OiQAYHnOx9GyhD5uZFfAEO/E9Ln56aVvuBoUS/qZaj
XGaOSvUFyuVPtVSP0B04IHXxhsLC9wS18VSe5X45jyngXusGLQI5zNAXm9PWi5fWsfXk6bqv4Wa3
u7vIJIOQF8Z57FCyU6bxYBrJnW4MAkIWvlfBYCkVX1LAfvT5uncRscCkiapFpJ0xA1J02OKH66sQ
mWDigNmmnaEPKhxmFX3XYvliyspNDVTpdTP83AWjEv9eCuMgW33pUq3q/92Ayv0S0kAR6PRQGumP
06UItaN4mJD/dtyZZRymnViRnK8I4DQ/AXI00LwUE+eDg66e5nbu+mZ5xrNgrbxJIQVhQKEaNrKs
MblJs6ZRPNl491hoi4zP7TqCT3p2OgzrlkDGtAYUnw4kEZnlBoedWSZZKSM7UuQBn1idIEy6/h6i
xVcazDdM6zGHVu7agc6liB6MSAOUtRkPLZhWDFukA8y9F6DqojRrBEq8zM8gE4LfpuFJm8H7gvz5
MqNPI/jCoqUyF8NUEohDz0B4Fvb7szn1uzdUNybXDuUbMFkdRU0v7jXZfVvmmpTQXU2TFls6RadO
v5PQaCPB9UXR/8WX2L4zwdwQM8OoJjwhsCW9dkOWEmVk+VgauCWaiBSROwawP6HMtdgqsN3oNq7F
elI7h+aaklucidd66VHyJyS6p/g+RjM4ety+zbJ7faVC84zrbJd8bEjy/mqIwvbVCCg02N6c/EW9
p9N7k29QMoijekDVzxBYF3xnlg4qthMp0zVoL+mI1mqaBslcBZkK1d5JFiRs3GwUdUtDg6wQwUDY
Z/9dDUuBx8NGTT3NykErLgrp3RRAqFk00Ed37Ovp+TDFJL6jUhdF2aC9QodjTPQstTfzPj2ZHhT6
gndanBCyeaB6FwHW+C2l3SLpXd3lpLG2gmR9wCKz1CEhRvcBt5Zc3YEwWoBY7m0oewN2DTigANPL
7x/sLDOepgUculEaWK5uhqN2No+U7lk/xIAvXD+w/Nv/8XEZd1MOlT1KBuokKuiK0544cepNnWCI
izvpR6vc/z4tjI8pBon0Sr2iNGKWl6yb3LLQf9hy53YVQcH3Jx4YyOLnl0nOnux+OGjdciRZcrBX
ERSH203Y/RLGFYEopUxjCgK3uovcvHbjubZ8A8DO4raAOksreLWJPi/jjYD9VptiMGmz6Ta3/9JV
x9Deru8gNygBeY1ZRgVT6hqzornuVWXA69Db+vGUVqtn97l33QQX7KjsbDDLGFI7mWzarjAvxbsA
suSSG1oKkb3SE4vIcf2YAW0hxYQmBsbTPt87q84tk4pfg97am01XxltDVn3Z/HZ9WdzN2ZlhTmVs
4FVbmPDVhQop32V8krLBQw9ZkCDyN+hjNcwGDZlm9QRc/F6qnevmTyMSFR755ZXdQpjt0UmnDUUN
Dzm7ZueomLcnHhSoauSBuZeKh2i5HnlnjwlyxRzlDaFcJpGRP2jz69Tk55i+HsstHCTzxoaqmDzK
h7mR7mZLPdm5fbcMeLD2xR0hNZi/4LqRIa+RqFf9jmH5Eiw+ftq7Y925bGWOs1GNCPb0RnYpjxro
+S/J3Tuj2ql4o2dWcQlIDCcfM83A9AgzAMHHYUc+QASWyw2Yp7zWN0PVpYgsFGjrC1rN4RQ7+h0m
9CjVNv75CEqo60f6P6wfGvNo5NigX2BCVhfVut5IKA4nx+mmBEWQ/qv3Vq+C/qPpUcprkK25KBVA
LwUNu4v+eN0+/6x/mKd/333+Sc/BLbKgSNXYx6h50IUC5vSyfNlfE7J/GjhXMa/K5B1kGw3SG4Cf
tf7kpY/5bXrYoHtMWfLMIH1XP86D2DOO19fFj2A7u0wSgnpiv6kresKDh2cGBA4llB96ZzvRyZfm
d/K7P4uEGLhecGeS2UpNSRO8BeA3YpQvIieF3yiWxoOmuuDQCBfH7Brex20zFrBkNm7n0TnEdw2P
Cg9YOoe4/hA1IfmPVxO8veA/NkHGz3gQG9xSK7Egqqv+aUC8B4yAXhbM6MwE6NiBCz71QEQrQhLw
PyjIWQ1AGEybFSOc1WiMMrwkMSnlJ5I3p+ccesH1P8pXLQgeKoahg96biV4kW7SsK94Ltatfn2S/
8GJfe4y8xlehuUolZmO8z8dDIyrV8jdyZ5qJaElfdlmBzpRXaNAebTd/raVggtgjELlIplZX12KH
KMDkbvZzm03h1PW/SPcKyVhPcGHoDn65qLufwkQ9gBKStmzxFRBSveW4PZEHyowXeUjpKrBqI3ku
PdOBknFgH4WoWK6b2FlnImIdT0qfEgCQRyNy+2zxC4xOtASqZyoQ7KV6uL5akTnmOLf9aLQDxicw
chLGHarVgaUem+aXPv26bojexCtflUUaD2aC4JZjfrdUq8O21pe6aAXegJsV7YocjNtR9XgGaEVX
PTuV/bWsz5I0QV9EhNvmf7KPWgpzS9bc0oYoo7DATXdy6a3RNCdpnkrjdyEazxetiLkVfTSMfULJ
8dv1ObU6p+2I29RlcH1r+G+23YdjTrwhVUrTVshaM6TIyiHxBoiAKn52Eq1H9OmYwy0XW76A0gEN
wjr7YerqQ6ymTt53brlY56aMBK837pkj4EhDJk6HnZiQK4PPScpmHG4DA87Sz3wWnGn+62JngImt
Zp0UE4rbeOADwU+Hmrcflj+5cgBdhkt0K1Jz5CZoO3PMAR/6Va7MBX27zpSfm+SvAT0cu6kPm0Lu
qwWvezn6J8VuoCQpfQI01N7rDLusyG6zQdYstD979DtTxVlmPyffrh8//qo+bDCHolXXfm5KC1OC
oPtsAWrcxt7Jrclp4G2zWDlGteJdN8m9V7tlMV6vKtty0GIUKbSxopiRpFgdqfn+PxlhofFWl2jK
NKGmRd8TkgJqjQD/5Z88022ZDqyoqOuyGOUVkph9XuDq2mtgFpAmTvx1TP9HI4wbwsxETaQSwfm/
+Vz8t6BN2X8gxm0YLEqzTLWsqSY8auUTlLjvqBeyL4oLCtogDkQZFb/3sbNGfcf+ZCd9k48ZCvNT
QMczUj+/0Jl6+Z7yOoO+/byG6kHk/3gKThBesOgrACpG9vtI0M7qilZ4S0zgiNoxAmRhiN02b343
RP4mLebdkCTHeFT8yMKTq1Qxa5UetKiunVStvTbpnjtMQDmzFTuKkhwI2G9lebvNRxF7JXdwGIyS
CiXihL42C/Is8qSptwTayfEt6qJOigHRBgziGCK5iD4Jz0fvTTG3f9YjLYpL1Jla02tR2a5FeCpu
dINSCfyUiqCtsVBFUuuztZY2Oj/AHNGMVj9SnkwxtwYvuuEeQmkAZMSGxUKBiNUkSRpjcwdbd83k
d9bfVsMPTTkO0/G6a+Helb0pJvB0pVyN6MbSusnkxbFTnvJLcY5iXw7qYD4YQg4FGlrY9G1vkAk9
k1ytRbzZMAg17QHvrLJ1zF/kOAZS2IUJ8YUPLV7Dbm+RuaC1smAYe0OwmxfXBjl1g55IftxUGRwb
B2v7wwaWKxVpovNi0d4ok9uZ9hLNUgow4TykoPe+aUzJwfChgjm8/mBLIsfKTSD29hjPqpOhMBuq
USGH1TFxh6cMk9iGr4R2WHuQFRPlrrzAt7fHZHp9U+C+STTdB+QhGr5lyreoF8yi0d987agwN3rb
ens0F0SLrp2PuZoflsj+vs01xkPTx+v3gH/j0NClmvK6wuoQzdpEZrXDjcsa0KEs/jCuQVacSH3U
RHoR/8GN/G2LlSGa1k1CfQpbpcytC7G/Dei2GhTW1f2QXKThjsznXpTw8Y2qEDkAXyxQgyyEKSNg
cFgLgvFbxwxpbt6dDarIchHNOnEjE+ia/rbE7FpZET2xKA9893MLVl/zmhugdqBZgcY81NlO0PSG
NMDwmxYAJE8UjrlnZmedSciaKF0GyYrp0+0R6EjHLjzJdAdhE4XvOP82BI7mz2G/wCizmumoMlJt
jBTDY3m4PIweVWyxvU1ETcANbjtrzAOkkGajbTdYW6GMAf6XQyQ5UGr8i/ZSM9+agcBUBTV7wZHB
w+fzCrulqSKgUjVvq5dTacYPaZSGpR2fY/UHEJn58rvtgI2BSOX1u8h1Lbu1MhEi05Ytq1ZEiK5U
AzRHHtr1N4iUg+tWOB7TVm0MrBHwcikY52HM5M3QaWqqfSh79mHmpeHP6I4E60FUFeaU+2AOHSqM
hOsqqvPMDkrRYFVlirKFdNBXt3pOMKadeKDzXl2amlohACtCSaGvt4EaNWWUiTGuZLNkckWXQ2Eq
kSE8SYY7sDg7FiKftmahpceCXfvqQT+ZYsnkClvpy1qDqSSTQ7stbzsj050uTR7VtfRqpVpFG/j1
nFCLwEqbSC1BecaEoK3ddLvq4NLWcIWMKaAVl8xr3n6WR8rbq0OF77+nsvpskXFtA6TqkzKBxa6/
GIvtytpLDnZxwcH8mjp8tsK6MJKkdZpNVC1U+SO6SLZDtc8kt6KqKve0ntLXTnJQz0bmiPr93G+K
VwU9LzqYwujfd8+KuB/r3JQM1CGA5uya6s4wMEZsigpsHMkOrHFnhx7cnZ3BMgetzaAiTSf2Kwzf
5n7tNpjyfWnOEyruADAG5uDEXik7Ijg/p0T82ThzcLRsjuRyRXmvatfGrxvQqC554lnZfKvX0EPN
sm8d5gnzOX5YDBBgZf3zanXfuxGZRy38FNSNfs5y6K9BKV5XQIyP5OPzpxijaCIQ66DbLbuUA2s7
v0PYQjppL2ricB3Czhjj01eA0HPAg3BLASKu0SRqbtvyIY2/Cc6waFGMc1UBCk5VWkFNjhQ1AiJC
F42/OUgOYJN8/O/HuD9/QibDB3mHXMkyVkXLjtpB8tNjf4Q3FUFS6FZc2yrmduSjHaWlAvn61FxP
ulT4Uf3adnJQFQckcGVS+X0K8sikBEGW6KHG9Qq7nWNuTKpYjWGvuJlySOWjqHAxxeLoR/v2J4Xh
2FSxIcBR/kdOb2eYuS2pvOVzskABu4lOMmTDoxNZBf0ibuyAQqUCXQ3amGI8HlCla4zMHFwpaQk6
DQwRaNlhAk2gvI4HPc8F5jiZDc4LMU3dlBGPAeT8fOVUo9arqMY+NnXjRGhE93cVPpx+2Uwn756K
5naqBeGR61h3JpnQ0ZV10ciNhvx7u7VkZ22eNRGfq8gE8xXH2Wq3rISJqXBt/Zhi+kMXvMj4rvNj
GawinF6NRa4NuNed7URhE5QhedZnSI2O3njTOWAZkJ1N5Ey41w5YW4KRCQ3k78y1S2LKOL/Ro3+a
fZr8Dpi5tnDeu4voWcvPCm0NryQZ4c9ms0IwQWdSQtmjOg9zv652aDFe0h1+1uB/z+8MQV7P3bKd
NcZxxYkMHgPwuXrSGEbqmw3xT11ggnO3NApTBoGToVug8v581ntMObWziQVNZu4k8r0uHbfkLoue
pNETOP2vjxQMp8MSklxk1TJb47fMsmm2odIR1KNQ9+uQHHPw2aeh9L08UuruWDtcN8n5fp8sMrdK
0fquVsZB8+TyJHXnHpMc8+t1E5wS5udVMR+wkwxDzkwA9yjIvA8dyR98pF9ibTve5dqvhq3zZ7mR
VCkVdCmOw7EG7/kh9nO3D4rS006VLx2XzF8fry+Pfzz+3jOWECe1p3ZWppKS6k0v6mp6YzGADEx/
zZQs1KZCdEbos5gJoVgjCqg0Z9dRo/98HGVlISqwtBiytYECthMv6to7q0T2FRW34Nd246rCmMf0
mDeVyO1z/AjosUCFBbPo5bFrLZMhAQACTTZL+Z3or+pyiqrnGbT9Vmg3N93qWsRrRLK7nHoIzs87
kzdRQcvMkjdoVtOuCe27q2EUGgcCUBLtEmTEoThaFfi0Z3o32jPE0oqwCSP/+g7zXp77H8ByOdjW
ZmdxBtEbPdSCKJSc7g7Etcf2p3GiREfjW/okcqPcU6UhbhsQmcAbjQmwo1nJVg2MAWpbiUPan/F8
HDTZ7ZTjbD0IlsdJNXVNw6iORUCDin9+PlEYb6nBNZIiX39VwQetHPKL7dJXUnsHHkBHYI3j4z5Z
o3/fPVzs2ajLdcWogH0AOVEDwVDKVz7/NKFT0B4NV8w7z0n8YBFdTQ3cQSqatp8tdrUlzbUB7AYe
+k4x388Z9iy9M+1TU3nFIkr3OIUtcIdD7A3IJCg/QLLgs71CsRu7KBPaEfgXfJDyY/UBRBggMysC
K3K6Z5+t0d3dfc+kW6cloiSEhkNfPybkkFa/CZbD4Gih8VfmlEEhFJvgbuJuicyRidvWKmcEf29b
3mTlqd4EnoYTlvAJLcNGwQe1FzafHaxOj7UC9ERLQY4QITvEjexDkkSQU6r0dzLOdG/nPc/dfbxx
MKUxjtEYziFatHmI8d7q926Gf/cOnY0dAzuMXR3k6O1xuSQ+AfRJ8CN4a8W0OuQzcPkUmaVYWeYs
HaYcjYC+AIz9eQCbbS664hx3gol4fE10ES37S+Ot1BQMdaRAHtqKY92lt8NxvEhu6kYN9I9NJ/02
e5o74rqLsKQ834n6kobhDhVqDF86cfk6JFIjo+5qXubivQ6j30dBIoNrqnkFi5dLL4VdBde9DO/K
760yl6JX5GzMWnQIpt7P52OkoxfxoECVqg1WEbczpyLwaYXMXSittq7Bgom7sPZONb2S/qQvv0xA
NK6vibuHpgkvBsYf80uHpe71Zm4GuBUzWt+G2grTVqqcFZAdLW7vqqTsBAeTl8oDWgnfidlKNHbY
Z0Mu9auhVEDsz279SqUCKBsmgbjS5o7PMhrz1xfIt4e0AqKQimlhDvmzK7PqNhmoNC5e6GY4PBsH
Kkii/vrZfB8e1oP267o5zr6BIQmFa9B+G3g4M2mp3g6dXta4ExJ9M4MDgii9s4yPndZ7/5Ml1stg
ErBLBxMFsWq7XWSvR9oEPpsB6O3rdugvZrzZfkUsaryXIjVPaF+sS78veupZ+mOe/JaNX0l1T1bQ
waPiet3iF98FUhSAqJHAg33PwLZ93rHYGqzaXrXN20AGaVqv4FrbYsET5asLAVgAsRTqTSAs+Sq3
JZNEjuaZfjgfgm8+jalUZXz+F1/d4GKa0xN1G75cNtWEspcF/ABuLjC4zKWORmOAGi8Gp/+PtO9a
chxXtv0iRtCC5CtJiZJKKm+6+gVR1Ybeg/brz2LN3VMsiFu43TtiYvqhZ5RMIJFIpFmrwwuCApys
Bnxujz8jt32/vIZnvooTxQVESpso7URj2YvZAKWad4XEJ8VG3jZEqqOf0tjtEzBoX5YqUnDe2cXN
pwU0wpsWI+ej6ueNO5bXRvVg1XslEVEhnB9rTsH5IC5EGUbCMKxRymjNA+74fo5NgIbqKC7AJpxg
K8pOn4P5zvI0BXM/Juq0qEd/lWfJ/WS3RYah95igR0cDuksVeWWNAKxMHkMDsKVUO0wyWotKBmiy
9MEah201kWuKaV90Lx6oPh16CfnPXNnLJNnbdrjt6fBAe+33X2zD4lu5i2qKRzsu5AK2TW9p5LL2
d0FPdrIf1JfLgs68HbconEGD4FvR6gaLooVvWf4yAVS4nloniePNZUHnLuHr6nPmbKhJRfUIgtrg
hoCPr93lf5yn43ThbJfqalEGOkTkzR3Td0S5rRP/sharx2OxL5zN9pNS9o1R4/yXrw3GGbXxlKY/
x+xkSd8uS5rX44vT5pSZv2RxOiQJT5MyhCTa3Ud0l8c/L//++XOEEzD7n4WAcabd0jKsFtxn5EQ7
Cma4rQlSI/QQTL4YVGDdAJAZ1vHkQi6Cu1e1kaK3WAHoLHD/JG03Ngcjv7+s0/qa/SuCf5CPUxfr
KsOaAZHBS0izrRoRtrtACx7hM87MJFTHClrEmYvh5Z001V6hC9qizxPpH5vzqQl3/kfDpAE6FMEi
pDyqOqbaImC5yBt5eOl0p7MeovAqHB4vr955muxDKNgtZBxVwGZwJqc3LO2CCEs3Jsp3bapflZK8
aInuFCz3is5yZCPbNFb6kAQK+uoTjH2hn21K25d+VJ3LH7O+zp/fwlknHRK7BjYQtjLKX4pkdGRM
3zmtLoBEOAuNOJU5oxyVUtOH1EDrBzKD+dbaa/5c4BL17qx72X+1IXPybnHWSBnUWYDbwzNa25kw
gxz0wKfzLfnH5VU7z6l+1YcPvIC8D1ZfG4LifbfPPzp0AU+EocDSD/+4jYWTxdnoJNl0Ukgje2n+
Soibte/x8BOXFR1uuwjAyLdqJnrrrB/wz3XkbqsqVhvWDfAhwOuk9n1iCZrpRfs0y1/sU000ENRi
AMLLZSDR7WVtl+bgFfAEuzR/5rlv/1SDu6jGUBl7pSETHlCWb2OUFmC30vPwwcyk/Iq2olTCaiip
K6hSIO+EmJyTZ1thUnQV1KLFdSg/4PXmjNaJar+YepVHgufa6pFaCOOuSGJ2dW/K1uSR+j0rEP53
Rz2OnalXgfF3y+IB8Enbywt6ngqeTRHzDwpG1VHKsjkFFVkifZYksmc8xI/pbYsCU+MGG/OeHfR9
5yLhdSi20itgMZ5SX5i6nA39bDsX0jmNkwJEp2E2WyWq5BbcpZ+4bJM9ku3wK/AKwfquesaFNM5L
UyvSDKaPsNG+3cnoMi/UwRlhp5fXdPUoLMRwDrgwpmmSTCxpHd3b07EhO125nqTdZSkiZTj/mxVD
TQhjeAOEiEJujApw9IL1Wg3ZgNhl6QZBkpfvQK0GtZStAs+MLNvU7UsuA8VHfVbCBxMztn+hzaco
vgG1tkgqFyPijwCImdVBk46D/XxZxHlqcjZ1EHSDE3wmveUrAGrIjHyCk0cdVQHTYHWihwB5u8pn
wM1GYgSFLcWfXCCP7XTmoNp/kvbCzu9VP7z4CM44mtCISE/wEXPlw7iKt+m7cj2Ddc/gUNJr6qIj
7rLeq+ZoWHNCFIxE+POrZw5UM4g7BRKL4GRnJ61xigD5wVQg5jxt/rG8n3K4swwYvhQFNARevVse
B093o0Nw0oF6MLcOSSPWVXXG90E0Xbu+oJ9iuUNdqQmg0UuElbn8IIFhVIS6Jlo+bsNCJZDCmCEu
0IoToc8N+Hwy1xLhms6/cuYIF5vEneZUqswOhX7ZU5qmdNiQ+2gfyh2ztw5EeaC0v27kVHBlrx5v
eH1bRQXQUDXOMLK8MxVJwoYx+paE+zF7ba1d1m8nyb9sgav32kIQZxkgmmhp1MkIrbRnVm8a7SVK
Yreujvh3Im/0RITvsrqaC4GcTTR2g25vOkGz4tVAaaoq3Kk6UNLhBXUVG73I9FejkoU8zkYACmSz
0sRKyneA1EDRo/EztEGx36Nnge5H5ERW1xO3towpJoz+8F2mrK8z3ZxfUr1abeL+pm2r3yHVnGoA
2uakn2rk1GgkmqY+b5CcD/hCLKelCVzAmjFoqfqd1z1Wu3QPIK1D5Dde7wFB/CZ5xOTRLtj+1b29
EMwdjoFgVDwhc7qL3VUS8kvHIhK8ZlZv008RPEYXKRipZSuXUR1+JgFgvcONqv2PMrgsmilLqAtU
kEHl8LYv5AM4JL1UFnWRr6tiWMgiW7p11i+b1rmesHy+YRQ/bn9VmUtEj2yRCO5AAyGoN/L5MaGS
b7HCnK5y6yQRnKpVxwsEfmQeDahhcu5pjOUCMO4Io6ryllUbZXgPAS6Wv132Teu51IUYTpc+whiD
olNkwA/KD+v3PBDIrqZ7tfKyvbWtnzJhAe+s3+TjHH0qxnknDemVvmokQL3IGxv4p8F3PduAdqFR
j1r1O0u3Uvl0Wcn1/fqUyJ3cLI4KIzQR+GbpoSW3iX4EHuRlEWs1BXiHTxncIU1TOkQ6eAK9pLPf
w6jaRibAkDUMp9vaHtyS9019I03NPjTRzowTBmIZj7aNZ7eG21tU9MRedcmfn8N3BdI+kwPU05GN
d22MRiq77gp9S56NAaME9VFRd8l6+gDXKPis8M9Z/2ZJSqWyFFgr+oSs+EbVHk3lR9adEukpHm6Z
somkpyEWFhTnnTuLGxZiuZ3tdC2NjGp+QAF5FlP61EKPGzvq4IGOTsUx3MWb9kryAbtcCnuPVw+o
jYwkmiAVtIFw/ixBw7pcRIjZq3hvE19rrth0QzTBAV213YUU9Wv4mul5rowD4i95TN26s92+UBy7
GAWZBZEYLj/Spk2bFXKE7GS6Lcn3KXsg5qPgiMyferZZC1XmUHaRIwntoWRZhvd98My8uXEv9KxH
zR+9wY+2oiBhLbrDbMsMeIOB87MmS1LTRurnfNYM5pcHpqPn5d6SygfDqLdDVewFyq1Zw0Iej4HS
VHVaNhjOQvgP5CDAfKlutul2LXJoGK5GU0IJlFRRZ9Dari2FciaoEAmWEMGx6cVVq2wb0Gn2Ise2
5kmWMjgDDCS7h5/CQ7vZlHsgmIHYCyNShxn6cZ6rUwQLKVKJM8REl8M6TLFvaGHbYJp1S9QfKSaF
Bdu1ZotLrThbpPnYqeV8hc+zgsrjnPHRAd2pucMTCBSeLktbfXprc6sh0LMtAygIXy3f7s04LbOP
t2EEZvh2Y2wbP/LpjoETM9hhFBNYsMZdtZ+bcjFiojkAKBc0iq8uLHBRLQ0t1EBT5y4osEiCOVNC
YbDDrVDZlRtXrVuJQqP5V/gzjoj8P1L4RAZNcyWl/2S0Zh0xHoUBE1kItrBag0J3E6AkQPkJtK5Z
24UvaYDWjvwMatzzkPw8zBod2FXkagcMmj2Jbre1W0bTTRvQdTP+ON/P2Nml2qUYFvDkgnmaVXpy
F20HKbwjbbzRam0fE0twDFbrOOh511X0UKJ3m+8xZEXLYinGI4ckD9KE20176PRvUvdoYcaskV4r
5a4nf/EiRjMQGnTQPHbeJBcGemMFfY+HqnUfK75CHTpsY4Cg2q+XD8S6dmi+RUoG5CoA8fm6fQZi
E6MvVVSpmnedbM3BL8NNMB4AZh+wm176rjeiIb5V+1+I5E58XahpCV6rySu1n3UD/qddiRzzZb3m
3ziz/oUMzippG0zKCEBur8+jXdyVJ+DxizzXWviM5vB/l44L2K2u6vq4wdLpPjnMbSuKjzfh/8do
5eqNthDEOS3VHKyUavDECXuLSldWXwykqdXN5SVbvacXUrgIjhW53qox1NGC+1xCE1N2mqRvCZqL
GuXpsqhV37QQNf/9wmfoRtjrrQ1R+bHeJweyn32TmP1QYGj8zEAdWoFmBSNeVPVzYQ+7kP1AO7R/
WZfVwsXCDPielJFp6CEcYM7DVpl5zLzejxBvDC9zCzu9sQ+g6r7R9pknX4l7rgV2zkPdgL5khkrB
GzuoyRExmEdUIQyKwM4/7tTFbkUpyv6VgbMUt66i7+twUwyPFai5+gZHa99MTq/+8UgYnqYzSJFl
fgzm8CF9gSamGMwJk2eyQ1UeienL04/LG7e+dJ8iuHCqispEJRrUqsCBYhilF1mpIGRbP7ifIjjn
CkxbUyIFTEPT7yf8elbZ2zB8STNFcF+svvpQ89fnypmMTlLuRJlyBjDFEK8GhmpkHbppckQA5MLp
WdVDmt/2IK/JjA3+f4GjXTvKC8F8vwYajQx08UFwrQK8uj9GpH0MzXegZbkktvbx0N81RPjaXDNJ
zKqggw/zKhowA746kLQB0XuvIegwb2b+1Oj00bi6Tw+iqv8HSxN/kSwlcU6+yfokGOayJJXGF6vR
HYSqilOAg6gAjzTgNL1Mqe607B1NF24QY8h+yrdN/UPRe/RbTBiKfkza1inbyRnbdjP0pqs138up
Pw4DsOsM+Y4wcz8xBiLKxCFW6GUlfr+Qt8YkvV62+DUPj9kF4IBrGPAx7flELA7ymCMdrXYhQjXl
pA6PVnbTpbsp3AXVw2VBa3a/FMRtTzKEpaSNEGTGxyjaFYYb2HsimoxVVvXBk1/Hmx8jdYTTx046
moHID9l11NFg82jqp9vqlKHM03r98Z9HUb8TTVSvxkwIB4FRCmQFnDXusNnhZI+o0sPTHwZPchKU
l2bSavEFtrqO/wrClOfXDWtqcGvJKrxgU4LARJoc8JmEOYayksfLG7Z6iheCuOerVSU0zitzAh7M
+B1jaCdLKdBLiCRdYXpJlvsU47JSyAR359oF/bmQUOWrfmlsp6U0h7ldcKX1R0s6xPT+smbrnnGh
GueDQw1oCmqIF9940LbZZh6eYQDaRTuNK3qdrNvjf+wCeIFf1VEKNYibEurMZAlDIDtalYB7NgB3
QeOodrS5rNpq5LFcPu6YNRLGBNAkO2c6Oq+JXHVTHrv9gACkOMHNHNih20h+c1vf9XsQEgrEizaP
84zS1I5tbkJ6BBRJFSaDEFhEniSSMa/4wmOpLI5V0uMAdOZOl3ak3pF8f3kVRSK4sDcolCzTBogA
JHlSP9H4qRJlDtderboGBngDHPegSZg/YaEF0zptIN2cSRndaDoMsktVr2C+jPm/6e6yOiJZ3K4o
4MjuS4L7ONOS7RQFiAZqZ8A88ySXQP8fXVop7mWRqxl3vMWBWwW2rhl4ndPPwAIaDDLnVoLiUPj6
zzpwgv2MZC875q1SOuOdKK247oUXUrnThkS3kaD2hOdXaPuZquwUtcRY3ggYmCb4ZmnDAS9AcEFb
5VsXNEQQ96xfPgvx3KY2eh1UwYRNbTa16lip0wCyyEZmvz+23rF+m3l8cld06FYd9UIqt729Kmet
VUFpYDj4U/q9SxQ3oncK+Ldlr5RAXEQEuzsv41kApM3TEpiVAJsldzXQoezlScMjqozvDf1qCB4u
W4/o97k7IJBoMjTo6/eK6QB0NzsTXACr53vx/ZxxmqWiJ5mJIKGWbzXrUZI2DRO0J4lU4CyRlVoR
RwpEjNk1lbaDqKt3NQxYqMCZWgWcobFicFG2etTLKyN6aWyfxbeXN2L9QAHYiCA6tDGoxYU1TCZD
x+ad6LbFtbGbyWwNZDTUnajtdNWIPwWZXFgj05TU+Yibo2XvKk7JeN9Og0OoVwDpATh4hiiKX22L
1hcSOSMO9WpS+hJ9GORu+ICIq1/iGxAWn+w7RFQHaxJSNK364YVEzqzpoMldkODYqLnip2O6NUCv
SfsB4X2FdokfNQ1FHkm0rJylayD4qQBJhwctICYwinMVXZvb6CC5gT+43SbcAeL3AUA4oHwRlT9W
LXShLXcCSj1mYVejB3tCWiBqpmvNbnaJGm6HshYctnVROi4yDNSCwIQLCRSzK1nPUCbXx1ORPzD2
S6q3dvUkOAyzRZy5PQzt/kcMFxaotDPiZkQVWfebt7m5d7rvt8MGwIy+Fgt2bl0lnDsDh28eWfx6
f+q6ZKrhYCFNYO3H6S6Nbqi9r8WNcbMBnOv0KWf+jkUcopI4NLpOhk53ynaizgzFDI7Qx6IDzwJz
x53yKljF1Xc68k//0YzbLNYPTa+mE2rx+qMGet7ao8nzGB/77NSyXYhTEe4vi1x195j5nJcR7ZUm
dwgIieU0mMtJiWlsZdAs60mxDcfe+9/EcAZfG9GUTKWJnBidfBQjnEm3bu3I2FwWs1pd0YHqA7yd
GRGEBxywS5ZUk4ZWnVAFAhNYI7Joil2F/B5rQAuxwj6AXMmZMuVWMcdDggw+Sf+msXH5DZwr04OC
geoOQwLg9tyn07BvbX13Wc/1XftUk9s1XSkAsK5jOSnpPaUEwa1ln2K58i+LWXXKBhIfKorfaL+d
PejiAMBtNBlr4DvKEKzFd3mXeKqBVwVxesXvRVmQdaX+lfZx3y6khUmHDKeNsEDWwBEcRQCUw4hp
I7L4Vbf/qdTHA3ghpgqjPrcYTnUz3eTBrdU3Lq1BVOwORYRpG82JRWAxq4oRUMlZgCnEkDV3qicF
9GtsnhoZMF6tjAZSEwEgmkST/vMZOnNXCzGcCzabsKSKicLb2KS7enjvx0Bwl6zaw0ICZw9lWY4q
jeCedDDMpF2zDfJ6XxHzQCg6hafIY3FUC5y9YPH4fiDCIs1KMlwsdeXJ7X1C8XKY/sY7ferFZ8+D
vjRlgLFPXkqAf/sjtDdd9Hz5KK2roVuKDvAAYB7Nf7+wOkB7gr8brcFeVP9MgkNm7uxQBNw929G5
AXzK4O6rOpHl3IhQ7QU+ahs8lK1r5HuLYe5KF/Wmr0eI5FMWZ9Pp0Ga1NUCfBhyiQ+iEXvA0+b03
P+MkL93kvmgOffXWX0jkzDsLw1HBVBymactnWh4t+jPPn8Nud3mf1vNfBLhjwGyxTY0v8CYKlQ3S
4EIcOw2YjGkDej1ypI12E+b5MVcDDz2tt3rHrkMJLadCUPtVQzExsY1EqYa2fy70zmqzyjWGnutw
epDZKUaTkRBGar6BzgxlIYO7oZJ8COWMIvJNe9tr7d95oHSORMFxZ4dumAINqC0NZ8ibBxTrXAv/
YTTZV0WmnBSSfE+t0Rspwfg0Azt2yF4SpE6qDnh9CNlNIuRKWN14YA/M8MqmLvOoczVpDBrlczk3
2VnKjkj+VN421p1g49cXfsaMRNgwN199PaGhYUmBibf7B2IaqAQwUKU43ZVxMn3gRTjslPvTX0Wy
FoJmHCTELDyCmZpk/28GoifUHZCra0ZAHOTanTz9vKzeqnYgzNEgBYknHsVBjoqBjQZ8Q9jkfst0
wGJK/iDEZFvdKzQWgtOCoNrEF3dRv+tjQlH+YX3r11Xm9Tpg2eTcM2Qh/NvqbbSQxVmxrLFAkoc5
pjzOTEf2Nn6QXPMjq6T41o2+lXd0Yx4lIZLPR7ns7PwsJHPhV4jJwizqINkAVpJ6XR/1U3j7AVJ4
DL0IU3gS8lrkh/zauZMLaEk/fKp2PZgiL+/pagu0jqLKDDlCYLfcfYwqRzyyGtkt+W7atm+YWAaf
8g8Q1k8b5gKhaXNZ3qoNfYrja5fVMJZTZc552T7aFjXZZXG5Y1O6vyxm3QUv5HAuMAUuDnC80PBF
6uc028rptawe8/BghDdB+BZGz6blCoGhVqOnhVDOmmisDGo+4viTMXdY/0Mq/MtqrZqrPXcN4a2F
EiznX7pKD8rEQDtiCQhNp8rybQvGclCmELeko2fU9d4ujL9pp9YXUrlbU8lgpmk1n/sQTJTaziqd
GJQe6IEEF9im9poXEQX26jzZUiRnlcFoIeWqI7nRbMZNWDoauNvk1/D3AHB61Rl+UReF9hvzT3HS
0AEBiBOgXhNLn+mbv7rvrkhpmc9j7VN0VDGCS/YjE5y3dRP5FMHFVwYrx7Br0f9fFL8U2TXa+8sW
suo8FypwFmLbHaAmZYTXeTRubKP6lVuW3ynxk1xRwRkTqcKZRaGHoSKPCKaS5plokVOm75d1WfcV
n2vFGUFEAjlTe4TUdj0zKBmJT+S/ckf/iuA7No3abCYbrewo3YAWq052mdzuJGGD+XpO4XNbPloe
FqE7KdFaE/Z4BUfPM8tQ5ccMkG3FfnbsgScE5xZsjcY5oj6ItN42oJb6fXSNHwh7wAKGloDGGzao
S7r5SRU02M57cXadLRTkrjPNagdDk3F0WstyiHolaadCfR4sT6K/o8bXhe0oIhXnv1+saJVE2Wiy
uSHAHbwJkGNv/6A0mt9z3J5uGzrBjQgQQGCQ/NAk6IzM0WzwjrTkk4YbedwA5eiyzf+X+/jTIjkH
MaRRbdkBXLwSeCXbFRNzMsTJ0y6OXlMAicaaUwBnUz9ZRe90xdtl8aJV5dyHwoBr2IIxw6uKX1Hw
lgtp62fLu2QnnNOgmjFMphThXr6z/GQXHazjAFrJwAWn8U5Yr5xv+UvSOA9SSgMgQyx4kNobvGpC
24h+O89b55MTH6THy2u3unWAiSAKOrLRt8zzsTW0pqk9Xx/mwwzvB8hLT7ruAAk5uey69k2B/111
KoY8IwOhfGSfwcXlktRg3gozOLgkf5vbCSjkwbE6zkRG5Um0lmsHfCmMcyl6i4p6leJNW2NkHVQm
5LdU+TLbNsp21J7lcfAEq7m2d0uBnEcxjSE0pwaR4oiOnxllPQE+hHKYZ2pFLBSr0eJSFudMbMx5
RAbFSnZbbVsB93gb/PpgRM7v1V0pKo2t3dFLaVyYoWhVrtOxQ0e9Cbpr8MXYvlxt0CYriDXmw8pb
/1IO50riKjLyfoZwCAl1MqvaAE90k7PugVr3QVSI8BLXxeEZCvo6JCj5GQs9DKp27GYLMX8lkqPm
mADcm6CLmf4mO463PCYSkIMFUznnpWwG4jVMHaDQNz7JCiBnfly2vdUNmkcALB1DtDZf76rtqQnJ
iIVj3VVm3oIJzZK8pPgrC1+I4Xyh3ZQdSNeRGWHNZoZRYjsAWqJgAzgIJvQWa3cXICVtE4MuaJTj
izSAwAZUn4zdQVPllaJOGxBlbVAQfr28dPNJObM5QA1b5ANcnE89tZIOzMwY8a0yXGvmQbafLv/+
qhqL3+fcUN9HstpkwErQwtgtNG1XN5jVAEb8ZTHrvnUhh/M+WovSqpGiwSPeK1tQm/j0trwCPDpY
KOUXSfDuEC0a534sgCRgLBj2pjbSoZXibUIFFr3qvXExqTMTHsYC579fREtWWFbxqODaVWvqWbly
C4ywDVNtN9HUW638Xuk10uJsd3kV0S+xZg6fcvnBQI01Ohv7cR51SZ7tbNiHQ0c3KiORC/ZSTNhM
p7rK76MpOgE5clOFipNmaCYdwX9issbr+vJ9isERH4Ajvu29uE4eEps+EjsJgDvZHzSa32fDeKXa
7Zs09CdVRoW1j77LLNlMufI0EPqiZNGbDvqRVpc3nRxvDA0xaiF3jhXod0gYOhLJNmrKXgI1eBlD
43s4pD9Q4gEQP96b6CEsJWUrx93vIurwfRQ0HGboJioQktIMirD2OkT1uJJCP6tDNCYFaeikaEJw
ShIA8a45UKD+JnLjGGjnVA3JrbrstiRx6pAo8UDieqp0GjmTYuxKBvRQKXjViuxQEm2rtZEnJehU
LqdNaHa7sJ2uLYO+m9prrwdPGEbY9Zq8H7r6mtI3rWePpp1uwrBxAjPxpck+VnW0y7J+19jsPewU
NEcgQIjjbZDWh14td4ZS+nbaO6FFb0dlPNjD+J0ag1v31XUx6b6s9y8AIHwINHY1KvXBSkckescn
K6iAN4pEUaT9zGz1Ku4tL+jqGxMgY/U0fm/6xywF/ibwETXDL1ILcHwq2iIaMjhKS++itokcyyzu
EiO6skt5F1jFicbm3oiabZgPp9KYrhKrAl54+aO0b6klAYO96O+BZebnoexmQeNU4Xcp1IA5XGCa
z4wczSqe9Drft+ovOdBumjzdj1bzM5wiv26CK2TdQCIRHlE38XSi+TZLflpK6Bpd4gRWv0/naY6y
w9BA68btuO8k02FyHLhdBXoEo/WNQAeTIzrSKywayOWiqr6KIvWQByE4pNGHh271RKU/VSV96tA1
bDfWTRVV9ywKrqzeuFNKlFHYUDm6Pd2VNI+csKh2A3sYQsBq6A+sQjo8mQ50ZANwVvtt3Oe3Ji33
KD1vkzjCAEg27jExd6NF0s8gaV1WdK6VD5tGynZ23fqpxFypaA8sanfRgLSiEQaODta0oC23uBce
SuDiThYCRKW86yTqKklx0pvKoYayN9vStcn0k9b57xSUfPJoeMA09RrGOoD8g3oxzXwblX3kMN6H
KdlaZrCpbc0tcxuYLuWBRvITMcp3ioZ6Qyue2sLYmkaLjvfWV7rhHgH5NbO1TReAkaW9i3UdI8pl
7VB9uA6T9nemYrtt2SskNEgkym/aGL4l/aAmjGaw6qtEypyQli56mK+mPHCGztxMYwbe6BRAMtkI
Qk/0NFkJvEdo/grayI9qe9Om2rdhMFzM/e3NzKq3umzt1HZf5QXgoyunbMzKqQgS9hMJHCkxPfRQ
uFGPwx4YN5aa+GVln7rmd1EAs0lrnFaKXBObR0LTG7XyCdM67xoBmncC0GZD2tSJnTlVA6RjzIPu
caK2ZXDbZ+E2JJar612PBBr5Vk3Awe+6zajkTo533VRjYkTpfw6F7pmB9FzK1U0LzJzIaCa3MgGl
Xb2pdrpTQPc3WtV9NBigb/rBptHPaLJPjaNVG44UBd+NFvQsJnwosbrN0Ej3ky3F4NceD82YH7OY
XNHWfsFGHCVbTR1AhY+OOt6UVbvvRn1r4MWZGNZWR4Kxy41rA7QBmJF/kNsab/vWTSQZ5yXqnF5+
nHr00Nj0GSHt9vLtsXrVL+4OLoVb9hj2oxPeok35Q9FuqgpPXkEIJhLBRRMDoD8wlI9oxbIzNxim
I1jiAJ0JLvK/UQUTu6AgQc2MrwulQMuctBqqhHV9kKLSz+saY2Om4L49iyMUIC2CfhJT1haoTjQu
oMwGQ2EESBzeqADEIHKoJQLtO1swTgIXRyS2ghx3k8DjasSZuq1BXjNFEKucvSO+yuDheEyz1+tC
orqHy83rO/2UsQTXdQOoicpLWu3pD/eGE8eZWaJrk05asHkV8UsdGk5W3xWDQKXzzmVOCGdoJNPM
PpcqnOvWyfe6OwGUxLzWHXTe3EuGo23QELlJ9/KVqN7y8er6EpBzkucIbRH5AXWoy4sJdI5synbF
gKlmA1hmJUUGpLGdWjOPRmN6mlJeA6HEHyuwSijdt2yynSK6Y2WPHoPQGYPmQKTULRE0VRaYw+v4
aE3FnYkuG0lutnrwppn5idaGV2WyW/x5sxKnBRchs2gguskCw8uTJxZVQNHd0uLlsiGI7G62/cVK
dQ18gSUZuteFTxRJAIvFLjOvgv46UAU2d96+z+nDPc1NwA/o3cz4Z4MKHdASJWYUnfTFek2d9tvk
d5vqVt714Z96VE4q925ODKnqDIxReYilnqWM3qWJ7cfCx5PASeicG6rDcbKyVJnFXOdx5QC3pSSC
J5NoszhH1KWMGjYoJ4Ch9Qz6EwnlofyJqO91IOqIEWjDP2E6eWhsEjS6FxVXqrWZhpvefrxseWf5
hq/7YnAuSLIlZtFcAlOiuberTZ+j1vFiKQKjE0nhfFAakRLk9eDPloz3Drc+1alDal83RJfEvL8X
XA7fJwDEwaFH7RXRsfxdNa5IujeLlwFYfDbQetWHy2sn2h7OM8SRPE5VjNB0nE7tcMqSzgmFNnCe
2uV2aP6KhW8YyqpI+jiYaRgnpAOSTYysDSo4gJH1wk3qMkkQMQglch4CaJpKE6lgJKadV+4xXub3
GLmcMEinuNa2e6KICAUyRUvJuQd5ImUYWhKgYLKjnt0P6DuQ/hiIgltIzjcUkhmluoTtGsaXit3U
8b4u3y5bxHnuhpPB+QZAaxRggUDWYG7pIG7qRb/MTeupW+YbryLGsPnHLhg7j1GOPRrA91MaSBQF
4Pr9B/NFDIUuCO14hPI6MEIt72IDXVP9qzQ9Dlpzf3nZBLtPOPdQySbe6aoB91B/U6L6DY8oN+3y
98tSzpv+vm4O4eIROUnGONSxXjWQa9RN7k1XNHYSV3eQ+KydzAu2rQh1T7R4nI9o9aIE52BqeOpv
pr6NskAn0cpxzkGiJMVgWmF4IOOW+p9VtInaPx4U4paNcweSlclln0GFQMcj8p4Rv8jvp/w5a52+
3YSjV/TUubxVolXj3ME0jJkahgTJt3RHgp/sz0EeOZ04XzDKZS1hBNrwqHpQR78PEkfKN2ps/4+K
cP6g7ZoeGWPsT2ee4uKqFvFnCC5WfrbKrsE9FYxw1UzFW5U5yGEYY+4BhuHyhojkcGGCOmZaarSV
5qVolQ5z15w0R0kOSiKCc/4vwdU86QPEJ7QWfr3tRr0aE7MGxeNY+Er/rIP2p9vJ05VRfr+s0bqJ
gZVQQb1gxgf7KsgOk6BHyQCUaMkhHO8TU4DRsb5in7+vfv39KOinoU9wo4XBRgUTYHksh9YxhFRh
/+W2/hTEeTUgIhA1HBHPk9MMT6Dt6D5zk6PlzMNLGOV3L6+bSC/OoYFEGQVXHRYXg8+0Jmial5CM
1p1IFnVirfu2T8U43waE2ti0KRRTdWQPXVI8Chlp12/QTxGzsovYyogLbWBpCWU+btDE14DT+RfA
DrO3mQmnAbkFxl+Nd2d2ooE13tK9HgnRuExcorkSXl1ynvzN7iwkcX6NKuMI8FrEH5GCZtwSw3k7
w9oo9u/LRrB6eBZiuFOqUE0dlTnbowXXZX1v1LnAb65nLT4l8JmYAJnZiUbI0Vpp4sWldaxa4tRK
mLlUKw5j8ihLzGN64NAIgDC0LhxUbRGwBk5iDrvYGg9S/jKOpWCEZNUmF5/FeY2slew2MnPDy/6P
tCvtjRtXtr9IgCiJlPRVa6vbe+w4zhchcRLt+65f/4783ow7tKb5JgPMBe6MAZcpVhWLxVPnKMD9
RF5oZFDMEyx+N8TOjHCpI2uoHo0jvDKiHl5yULHYku70kS5wFrLr/meGuNQhaU1cdRQRBq6FY2yn
Hrlq/ALPDA8tmCQ2WXkwCN7k19UpvFEeLruQaJFcHlnDKJTCYsYtevH68r6j3/P0upGfLlsROCo/
t6Jlo1SPLW7QtCjuuvSBqbUINSUyweUQJQdgtNtU5TU/vUPguRhsTqHYyzzlZOLLRp4IOC36dFw6
IfOs9yvUxpwU4pNyNR6WEA8vTeYppQgzunscn3kIl0+wuG7BtO+mKm/66tJbVRy6S8kec633e2N6
+W/bxeWVQSLpMvYjJNhHNIeuqej3C8KXb6hIcaHLrVlQR4+dHvD+aPmMu7UgfAXfjG+pJGTqxgSa
LwCyRVZdz9ZkBmS9XtM7s3+8/L0EnkC5TMGqVs31FpmiWW5LzC3FtzJohP+o+Ht3Ar6p0uYhI33Z
oQNBFqvD5jfQx43zn1Au+nF5PaK0T7dgOzuQNUmrKqmFA+ApEZSfYPBBCvQyXw5q3aK4Sa/u6NfX
ZmqJkFH7uRD8Oaa+MbXyU9krWaq4RPfYaegXvT5oWmN11VPZov+PQ0VfQJC4ChxlvxULetO/bHKp
IxlSQmNJ1pwsKj+ZkgbUEjC5WXgVd9pnRaKd3UyGLQE50+tDoLIot6ZFso20uM7o6uckL5zLG7DF
84eWwtlfxKWWrNEW1hDUD2Zy1TReVD0ogAoYxDHId+i5CD7Avvu+r5/LLngWGOpRw/mjtpPVDHjn
xdwWMA5KKoJtiSxxiWVOJ0XpFLhwx6xCnawsdobU0/pflz+fwAw/AzyFpIRoC/LLeFXeJinGP6zO
EMT8R8TgVk0aoCIDRkjXP8y8q/GSqVMxaU5NX+nPKA100IOUHolPIwHblXlTLKa1ZAIVid2lnVnl
InPNsqnBoP3W9Q7vhghgknr2ZBadGqMXXDZ3EygGCMHurhL6YQoeBUm55jncQgYAYXle82tlKoNi
BK66ERH77J4IZ7a4DDpo6QhOY7z40aKxIuWHVACqKAmiar/zdGaFK7Qq3cSwWQEAR3dMbsq70kk9
0zVeMjs2QNVheNOJiYjlRR+R268alMJrEaO+quqfZuhHhWGHA4giM2AbRJd20Ufcfn6WtTsljdNo
QkGSh0ejuWLkp8IE1/WPKjBvXv/uFJt/ntloexJOrYIOxLRAgg9MJ65xt3Gil4fwMbcwMfzG4b0c
6J1ocldomkuKDOp1mhLjUKqdwTX85JC4xXXTWKYL9prkaqOZx1zD0ypZ3XPzJxcOUOWpOhRVtA8c
BmnX5BhixQmfd44yvAA9XreCT7sb2e8m+KSlNKypFcBRnSj8FJq4b4THpQLrhEjyZPO4D2fLmR3u
7tSnY9gZqFhAXHXM++YhjkRDsCILXDDTaI1z0kL9kRWdNZYAlhje5QS/6+lna+ACWYPw3aTjqd7J
GtUj8wTqTvNJWXpBwhCZ4YI3XEKNAS2NXW/vs+m4UFcZBCsR7ToXs7FsJmutLapTmt9X7ZD04E6J
7uhQCC6ZIjvbz8/iNmfpoq+YKHQWHVWqn9efyhrAQEGYvLESf3QuaMvjHxPTiVyMQs42qaUWRHvb
w4tkYWL3Nr5bjhtRaOltTG2Vb9qDIxXO8oXYFOOlYp3Ht/HgS38EV89QEtcYtIL/VTEEZ/KwsgA0
dHo1cYyi8MnaO0nXArS5ZLbKqhtthsimNGBeTvLbqrhiRfErA7+GXphfsmi0Q7m+LtraktI5uOzG
+wcS5jb++lxcPUTXEUcS+O8x4RD6zTF1NhZV6athhVaLbwNonsDivhv8bZDnwSizmrBJxaWopvOn
hJJrTX1CsLqhEbmX17YfO++WuDRTNlpZDZhocCLgGoEUsQY9DnJWef/NDJdrdAoCG5NlONKV+6p5
0jQARf81ech25r3vksFlm2FVMomuJfLZYhfpax8HqSjT7KfM96/FZRqaGKOcqUAHRfKxm7/opeg1
WbQdXJ6ZC62Iswkv8m12NUWAAX1qMkG9KPItLsXELZDVUYp6sWwbkDHb4SS7hhJZELD/kwvL2YZw
WSYG8Y7EehQ6cuuFc2XNtT/JdxUg5f/NubhEwswSbYo+15xicUMpshrM5Oeiqu3jpDPnXlwSUFOD
9B0GuzF/v9gL3kMXdxMknQ8MCrwgmqxB5xm7oov2bmH6/g35MXyoBoU9IKGqo2uByoJQ8czoZaQg
DHu4/BFFhrhEAA3ZBK0/LA90wxq1U3LXzI9q1AM+/+2yJYEDmlwuyDAtVhED175Bk06mntipUXiM
ZHZNxv/mGfygH8EwTSF3eLhsIX4XTdcLXaxlEuQ20ZfjkkKZVPrYMlSEAAbZeVlbbVR4y6qfwAXi
GX38J09lZx7BpQjW52qyLAZQl/PXdWqsatAdnVlATV/ept3mxpkdLk/0S5zRKMQVIonuJfVJy19I
fbdo0GtgkqiHLzph+UGxnsVKLDfoOCSoQIKNXSO6buzQCb2NKbe5i48iOIgg05pc0hgH2RgrFcvr
0qCk15jb7YmgzBI5OpcxWNflTFrg6NS41ce7hFwpiRMvAn+4vE+M50FPWS+VhZIgnIbElcvpvtTJ
YaCpO5PlEJvrV8KoANP3dsn559IN9PK/l6kLWcHKYOByYo4/dZnZOsntcLkzci/pbRpdq2ZpF4sg
QwkyMOMZ0Ud1LPSMEe3/4ELEClIvDOpT54BRw1ZOxo1I0/RyaDOZKynymhRav90n1QhvO3rskhyc
E2vlzmAlUaTGvRxylx0G88K/f1YWT9GSVLhlJLlT17G96nYCvSj8v8t2LpcxjO/ehlLNpAFQZ/Bs
X7Xm3SKiDd/vAfydOyB89ftC9CwcJbKFc+tIt3nQBgQj1tlPw9Fxq8DQpL14mD61E6f4fnll+5Ay
E6QrJgONwQfqtSWV5HFRUN0kEAUICpB41qf2eTzKXuXI30Wg7f0P+W6NW+eEmaA1p1tNgGluIxin
R8FyNgf7GGjvBjYHPbsPEpqQsDVxEVhft8sZtHNOxhWzqiA9ZI74TrafFN/NcUkRI/jJOBtb26jz
JvOzkl6N0r8esXiro95tcFkxbJjaKSPQ2xCqn/DbSXycpT+6P/1tg3+5AnQxrtIc61Cyw0j9Oe1A
i2frkmJd3p+97wWMAjhImcLMD/xxfaNPihkDf1MOp6oJMM3UGS+XTezm2nMbXFJQyw73gRmY4+3y
+Ua269Nj5UmOCA0sWsz28zNfQzNjqZcBIyMsO+qJh6Faq05eL6+GioxwEROHmhFPBO14uekheIkC
ydSdJMm+x7FqjRgDY2XrlLQCx1ziUlLZS0Z8tdA8cMimlka667XuvVxrAiOLr6O+8LpQv5cS3Urn
Ev8bnLhZbaOtbTXpjyVdjinGvLqu98xQhhrebC1U95XldcVEhJm9GkV7DQJ0r22ZJTcgTEIVbLcK
bC0YtdRMjC6OchR0Mz0koflJmb8sIfjhEjm16nK8UY3RMrUkCCsg+yadWHgy/3H5k+2dQef7z6UA
NTEIlDPQEkrRaShnWxkOTeiDUEQ4V7FXSZxb4qM/U+OOLes2V+FOiqeOIHSbLLUOMfdIgSRRBJXL
Lhjr3CCXChISY6Qf8mFOjNnt+o4cJLsHJOVqteNTeuwOoeDmIYolXvRsxiQoCHRRO5sLsYeSbTON
Pv7bdaer2NTHtEuujBFMPIqQuWK71fCZ/GytPFleYRCWGGgco5QAgrZabI3kwVytpzXMbL2r/NX4
quJfx6k9KQQYllETzcoL9pfXQ1tp0k8NUbF6DBK1/eiUKN1ijHmry4tpDOChFu7wVgheWjVXQBkD
ozngFxrgHtFhO42HyaJfdb90p5OUOJcjRZBbFC5TmskoT5oGRA70rJfx3giPofTlsontV1xaD5cj
IbY0jBGkKZ0iDUJAekn467KB3Tf9cz/hEmQZLw2AbigpNrqk4iE6bKe+5DZ+fep/za76+VjbpT38
CUrm3CyXZVpo5Y2yCqhWory0LFDXlyh6av71GCfO/nMrXIbppknOhgbncgHePbNfgjXWr+uoF9UY
u/fJc0NcZunaqmnGHocmCgxMym0SlKGjBPKreq1ZTVB5kSfihhBlM56ibAJrR1+kWNx6q923V7EN
JoRraMrlv8JbxZEPnWjPROmMJysjSw29V3XAc2xFgyYJH4xO90wzxET0r2KJnbogaEJ8rvRaUF8J
Io2nLQO3QdqvU789b9+NE2o4eXFkRvzLsSCywicPQqcFdArothZO0cpev/hjUQqSxuYJFyJa5ZKG
katVpqrwlDD9pE2FK6OHpwdsBnFS5tYRhvupSBZwF5Nw5p08PVneJ1I595gRgQRcwe5qzZ5wwE7t
oWxtmnye9AB8bHUsQjCKvieXWjA/GDGzxiiemRMr7JyYNiiLBZsmyJA8erfptSoywGrsZKXbjM+1
SLJGtF9cCumRHCezROthO1FUcE1NHt6D/j0Lz++ZSuUSSDqvZtOXA7DObWmvJPYlbImC4dvLLi5y
BR652xdkWZUBPaLeGR1QkdnRUQmqoHLwNi8IWqEtrmvTm2BCkOk2N6tGn/RptOeeeWB497pc/bHo
qVV0k4su0nNWqL+WYha8nG9HyIVI07YK6ex+MWHQa+wGfNKs1W0Mp1sLSvA6G3wjqw8SBDkFn1ZQ
cWlc+lgbaVrUGJ4IEaqguY/c/sCu8m+A6Z5Ce63/21VQ4/JIKoV6b4zwy3n1EkjoJU+N6CooqN94
eG6dSXmItgrwi5litVrrkNzVMCiuxJhwpDe96BYt2jAuX6i0abSmz6iDTqkbh48teaIzdWflNOiP
lzdr+1WXfGP7U858IwX2JmvenjnC2yI+rOWpzJ02Oly2IkiA/LzzWtdVj+EPzH9lR7zij7jhztKP
yzYE+Y8ncKo1hvkvFbmdxA4FCEs8jSVYBd/cKFqJspDB03BV9WLaHwjLHRrG7uWF7LbSzk4pHpm7
DkbH0h7pIsysASFUQjWJ3tS/FK9wUqGY7G5399wclx7keGAhNmjLhJObILXHjnKXuIAeW62LsTnA
BKzhkD1fXqXA8Xi0rqEAc1D16FTWow/Cy4M2fsoZqODTzLtsSBBMPFY361LMfTAYKrLW69bsatHA
51I3wVRj0KnpBeZ2pxXOP+fmRWcRZXZz2swZfJ1aYGC6QdLwk5/kKvdib0T7FS98N2DvCUAdfhxT
gesIYoBuH/3MNpAZnVpv829ZdZLjzNKjn5c/5n4RoJq4NGNC6INuQtJ1XVWOK/qU6aHWDkw5dtWD
Yf7o65tu+WmMr5fNbd/qY3Z6N8e5pq5AsFhvt8SbPk/ktNLaiiLRAbLvie9GuONKbaVaRwwoSBzp
XRQXaBRQyyhK8ChJonuYyNa2gWcb1HcSVCDCFE+W1E0h6NEpxJLoc45nm8tfbt8T3hfFeaEMUbfJ
HELViUuQuTatPQOTd9nE7mMDAVniX87AeVuRQclSjmaUNd7izqBsluzhBfIALv6Lu4ENl1MIiRL6
Ij9ctiz6ityhlfTxJOcbIkB9LdfXZbAG5ie5gNRdZISrd6dmbatoxerSabZks3xSie6WGXPivPuP
bs7VvHhIXjKWo0BbMEpATpXqClfzDxfzvzeLxzPMcmhSabturZ/AUYWruWKXzqahUL0i7U5Ou/Hv
Opf3SRC+Jlf3Novak3TEsEI7GVfrrFiKpFpGNwuqC8FO8bgGXY1YMvV4iJ3U2qrQ1m6zz/HUVBbm
WhtBXIlscckCDFhDVuuL5hBwhFIdPGdHWXpMsi+Xv5wgfHlR9E7Pobwno5jRlmONVwcqkhbaX4cO
ARYKLv+Pci9oLC8SiCYcA9Ry65ccQCGQlY0/Li9jd3QEsnd/mflQMtUJC9UcEI3OBQvyUbazQ3Vd
XIc/4m/m/aYdopd27AuMftD3e7tCvhvl3K7r9IhCbU1xwEUInTGvTe1VPmRNoGjPMroZ6XUlWui+
p7+b5A4qWmQgh6jxXJjVN6S7qUs/TQU3VsGO8QVTrPUwMW8PrBjQZskBkGs3ae9nSaStKzK0+ebZ
GdW0c5JqDG/vrPBl0GmYP3TDrUWwp/1K4v2LcQdU2vXyUuV4Ctf8caP6cunbHKfIGUQbsy32bDH1
UIVqXwPXpzcByNFy866igpEToZNzx1E1LtHUK5g+JLdlkBzKTxTMqzdo89zEh/QYuuROEmqbCo1y
x1M6Kkm/bq+TeNHYgDsA7dxpP3IwqYcQyF0cxYKgqiiytuz2sR573zTuoFLwmKIULUBxWw8IzIcn
+hBdaRaedIJNV1oWaRgInISnjlkifSM4RO2+Db7n3nho3S4QU8f8Qwf573Xx3DG6XEcRDeGMy7EF
09h8SPzwAPyCOzkqWPc1WXCK/ENH6N0gly9ieYUy8wqD6u2M7tM2IaLeUH8I5MOf4K0IkQ2qUg3j
EW/vHmcRoHclnuTJ1pFP40NHFVdPYj81jOBy1t09sc7McP6ozlGVDTGAxoN6DMOgrQQ1324gn/1+
zvXCcCyleEXnu28juyyNpwF9dhqnny8vQ2CGf6jUFXUJixK3N6P51pVAVQW9kDxk/4L/vhb+SXJt
SxP1CYyw6w3RCgarYAVTq236G7yACb7cln4+BO2ZNc7X6mqswPeEsykEjyJ5jOrH1HhcS7cjAq8W
fTuuNjL6scqKEpdDSNgVUxB3HisERfn+K93ZYrjDqQrHdWol5HPMlPeJtTVH2u/khlCrk6AjQeyN
KFIpLBDggsPZuuwc+3f7M+vbFziLJaLWpVbPIDlD1yfo9PQVk5SHrqV2FYIKGBq4cRbGN+OQuUap
+03fWAl6af0IHU9Mx9Jm9kdGg0H6qSTZUzmLNL120+XZn8cfdmplQtUG78xZ0wNcRk7SAtUE8kxB
uVMqlVdOurX0QpUNkVnu/EuXBiMT8gbWQzJj9vJTu8PgoJ0+zziLGNRLCOTZ0FjHiTSGgtp/P5Oe
rZnLO1EVSxByxOG7qcRBzxF9/NDTfRUXT1Etsf/sd2aLy0ER61g0mGgA4vYeFYU11a/NeEhHXx5e
1qjFzNtVAxZ1gdMJwop/3mwGYowkxEsFuZ1cMKsfsuvcmU+bCp9mWqBN9+bJZu5lqyKjXA0916te
E4IraZgfM3o3VjehUN5UcGTwj5lp2oIbrttelIaHAjQ9cSwK2N1S9n3DVC4jZdNqtlTC9aNI6iAl
w2cNOnDDRsy7SoIPJloMl5h6feoHqHIC+WYOrrpRZ5NWUH7tm9AUw6RQKfigYyl3UbEoNSheIcx2
PSnSdax9urzr+0fFuwUugVBcrCaqAolGlSuKwXP9qgUDdw0KOjN2Lpv6h8B9t8VlDVYmSmMWGIUb
I/q5nwcwio+2bMh3eFl5pDJ4O3QJfPiL1bbJIRax7O3nrHfrXNqYO511oHHQHKjrWr2u2KnWWUaN
mM6Ng6zloNT/CtYDwVVB9H25BNLWc5JV4wZMH7/EHTZychL11Eatm6V/MoJByN8r5Bs+VSGF0CSE
LVa/6lXyUK5gJp4KgU++FUQfqwuI2VDNZOSj5CmA4XUbI/9uOoSghgDsF1M5QB0DsA3kjCtDpjh/
mkJ79DbcsWjqeT9PvZvnwq7q6yxWtufiIbdG5RsB4wcVMQtuBdKHJSoErOQaMxF7XC7siyxeWxWj
eplBfumgT61lkGLlGN0iseRnBXmOyXKrMRCWxxhPLaUrTWl//Um4nP0RXBUXdpHO2kxHuNAHyagO
MR6H2vKQL603mKYNbKS8PCjhMdUFiW2/Wj2zzCVR6KrTZRnRs9b8PjA7u7BHHaVWaWle65P0z7qG
Z/a4LdWZWjWaikq/qULLUKFCulRAznWCymHXc87MbD8/q+XYrEysGXV0wIyrfAWrvw+5i8ubtptk
zkxw6XRMkkmFGj2epr026PyN+XT7ZqKViMxwmVTNlY7UA0JQIcjU6a2U+11tdXNt1VplKcPdbD5c
Xtj+m+HZyrj0GWmaOZIEaOIJlKQBCiLD6p+Zo91OTgRpJsh2u6WNR9Ingd3d1t6ZXS6BLtTEmMGE
p1F5lZ5IXEIeotetUervqyh3iyp9mLqIQUy8PY66Ely2LvjOfCGW5drYg3dfgXZ1dNjU1rbtVA6i
7RQ4Jg8uS5DTqzhFSjPr+yw79fVnIgl8f7/h8f4d+dIroixKoa68NXJUj54gI+Or1z30auUDHmzu
JE/w5USfjsshVbfkhbHgJaAYoFSqNZ+0dngyFMxNzbmjUHprKr0bpp8NbXntC8XX1+gqn58Gabju
ZEiSQFosx33f1KUDav0EG3wYKgyx1FdrVAGdPj0kMZBbg+4VEN4tDeU+i+vHpuqeoPYAsSjyeWna
q7wfLGXVfUwl1D9rSq20+jkWmZdks631lWXQ1YWugpVE5auszTY4j26mKnsowxX613X9qy8hIaia
VrJqgd5/owUFbG2yyzg5RZR8bylIiIYnplNfGkx36iMn72tIZzTXehTb0E+S9DAY+gVsm607pKGD
BHRM9PWkE/wFE2Thlep7E8Uv8bg461BDR0VfX2PW2yYw05TSpxCCW43a21FGMVCZBHFCTnVVDlYW
Gh7tF4us6bOh9N9ribwMbfozGdYXA3OeChFRM+xfh86ciEtv3ZRneEtHd87oiZsPNTbzESelq2kQ
rJ5av64yp64A/8yb75f96U2y/cKRzIMHSTkkLAPnm1OsKZRiJzAPQgW0+8ZK7Uin2TNz1e87+Sjl
d2b8DcwoV1D6vU+T4WRkyU8QcHyamgw3t9QZ0D/X6Ld5HLwOmjX9mL1E6uJWuEUvUfFp6PobhkkQ
q8rku4EwKxl0F61Xt6emv7afB1Vy6ZzabWRGlow2hD5FdsTKQ6Te5CoDoD10pSnrMJ9ags8JERBW
1XMFlsja7K8GjfycpfpJliKvwZ88acw1DB0CO7+g6+JWCrSEiIG/sQcUaLXLaPkRglhG0wt0N4zF
SeXFzVlnZ3nVO2amX+u5blVFaieUvrJktjpo/WT9KzUXEGDedWqlWGNS2NW6tNY0Y5wuUhLoU6zW
SvOrLsKRcXmjdq8sZy7CHbK9ZI4ZVKqAVx1ORXjsqADa9iFXQo+aYsT3L9kY7hxSKiPUowQxEek3
BZg25aOaCA5xkQnuyNHHZdFDGco0muIvlZv3V515f/krfUzHvy+D7zqigzTG6gwbRTbcZiY0rJL4
cSzTbcsLJyzQ2koxfJbWn+J8dYnc2UPWX5Fi6gT79fFg5/4SrtaNlrmP5SSDeuAnUE67bWxJdkzc
3kJhC/hR4uR2akMpSTQ/uOWK3wKas6v8Xo31UOUbQw1fQJb9kFl9fwfVrokK9lK4PO4ckjuoD8Ua
lgeOujKQLKgGgPn+f+dYO2djXNmm+6jorvuhbOFWx5W0c6gWiVHATTMmHcHRdAT8yV3ab/FUHPtm
OY7ljWSmGDRqBQfv/mfVDVMDYMc03/LoWZE7znREnQYxyDH5yqRPC3idNWjRMsG99g1E9XH73u1w
R0FUyhJOd/Q4x2LE4VrqkG2hYOEsnLEDKiRLyJZZM4sVYzBC4SlJI3R9psaNwlGHQhuYMBItSKPM
61nmmMUQu1kDKZ2FVUdNgSQfsDJrFnm59DDH0k1krsQi/ZgCAA8ZsRaqRwnydZraZQ7GLcLsSiJ+
3uc3AKjYOPpvFoV5MXgcaJRAXDF22zJyhqKySMceC3n8VoMpPjS/rmxwwxWacyF6UQokypIBomlF
Zq9VJXjP/ZAaN5/QoTUpY/LHUPn33C5pIN2+wBVNDXKWRQdadyoo87bC/8OunJng3E4dcZOCoiDS
SudJxsOaPU5ray3at3AVHcgCS1yen7s+N7IMmtwZRHkgP0weFPCBDNVL39+ay+PldLnr1GfL4pxN
mWeQGxOUZEV+jNhN1H4xkx+g975s5WN5w20Qd60qzKyfSgafVvzQ3x4FO48eFbwsiBro2yF1aZu4
QywzVvDntPh4rLxjTQp5KdXKoKmEhgP4ZUfBLeYj/dPbujQdMmiywYCh+z3VknjRaDsi1WafVw93
0zf0e4Uxnfyk3Mm3BNpKmlce0/sOcO36i2h0e/c8BR/kX+a5TB/JTIqMEOaT7qFbLTm+wzXg8tZ9
uG1wK+SyPAulbJm2Ff7vqEKCi1p8AI+AwMz+sX22FC6+9AQcO5oJO+FT7yg2JLit8TtIs/zuar4u
bRGn/UcMF7cuLsqWSEoLw0DKoJ/yL9mN5s4n84Y54aHCNd/LXckRKraLdouLNVUfytzQdPTy6scy
vekSlJa1BaWARgc92n053E3S1zG/b8djpT10BYRDf1zeTOFX5uKQtHXWlwyr3uJwugGroT14o9ta
xG1tyRF95f2k+e6fXDQmZtEvGt6znLn3N4Yz9WZYnsPUo5N/eWEiQ1xhiVGkMFFrGDJfWQphjwWj
p27Ru3T4o/Ly3U/5xgU4SYqwauCn0EfyoOYL5MZBA1KkTmzFWk5SIAL+CQKQb2FMuTbnbQH58aSp
fCDZXS2TTqo0+tOEayswXxPBao1FcKSKzHKppdYhr56Rt7jvg+yY+VnA/h/9tv3z528P4V+VErMb
62mtUERWd8t4pQ5eOn5bZ8EpJ1oMl1zCGSCBDrgyoGvZccPaEB8ItkMn4Mr5h+PAUGRFNhQqG5wb
roM6pMoKN8xJBIHV3h5WhtbT4KZGD5ke2Z4hf1w18pXUhIBQDae6DO9bKPqqne7mxYRHyNxlre7n
bXjd1vGPXpmfqLx+uRwtu4kIlZtqyNDt1CiXBdZ0VPN4pHjhLTEwjb77qEdo+PxR9BsUkEUZhRk+
yO+HY1G0LF4GHPpyn0PF9SGip2m4bcubCC+Hl1e0n84hQ4ppAVmTCU+SlZi424PUADppGLzIXxI4
7AgUiGGN39DNtyRHFsTHbsY5M8i5VG7OYajo2uqwFcWGZslyZEWSHY0gDRIJeu4GyZkt7kPWQ2zq
psFWsL3fzANonw+09BPiXv6Gu6WTCTlyArU3Boby37drmZuYKaWJ40mJrcqA9lduk84x6XHMj6PQ
Oz4+Wm4n8Ls9PpPKcZGPi45gSYPtvAduy2NOEahuLezqf3xZ42xxddoy6NUMGXXsFAvtDvIdYWRa
oGoLjDZxZ2Y8SO1yyMlXFU2lqDXQCmzcsBoO5RoeTDDIVCYoFmbT1vPag1j0QdWiWuTCu1F59j24
jNvWJFNiAhcejsU37XPuVDaEynq7CKQjOOIdcheJoY/bwj/Uy2dGufJOUxscLvl2QgNE01pp4uj0
mKw+bT1ZtjLQHIFhQZ2sy662GzxnVrngqfOuneIBrqbno63LkAjPc08qWjurPkP13rls7eOrG7f7
XPxIZU/0GvdcBzNm5pfOyh0jUB4NXJu9wpNq61+T0HD2uEKPFUStNB1Htqx3kPAkn2ZjOemGCMb3
D+syDLLx31JICvwesd2kNlnYwWMo0Cy6t6F1gPy1o7fGi2hQfy89gK4MmnyGCVYsxn3EfiFdiqSx
AkbvSuuPKfGrLmDGY92ioSbogXwEh+ELnhvjviD4yhKmTeqKl/DZoR7k3IPZG53s0PmxI9nNl/hG
8SJ7/ArUu8hb9rItIwqFsjWOcZ1xeXBNFFmNQpQkG87eHC20Wu3KVh9mWz3GB6PfVLb+H7Xy7vd9
N8vruqlTS2tFx01cBXONAd7i9Yl1h778oWHNGKC6HBOCRepcQjTDJm5og3aGEoK3sp2DXP2qNdVR
1oRIry2F8Cnm7HvqXF4zc8Ucxw2zN9mT2zwMPo5mDO5tD36FIzn/nmFv8x1iaqqKoTpKeWK4QjUZ
3gBgT70lUE+FLn2Ea05YWuFt6da4SVZeAvp9UXzspW+GuCAqA3M7qqrfg7Ex0zQ1YrhNzNxWvc1W
L1WfL2/aXhl7boKLigGAFwm1AN7PgtAf/PmgooytPFEPZXclum5oVN1I6HkEd52mK9aH0iaSA3M8
ptm9ulQC/9st2NiZEc4r5nbpwnWBkfG1+TYGzbUSbNco4k8ORjpvEQKi83XvqDu3yB11MmAn0aCg
6sUzwFTZinI/Jl5VuuXkyZIXFve0OeWpCDa3HWUfvB9Qfvxj4lPyVVWyRA10AcetTiwsI6+CURkF
TJZ7mUN/y1SyYUB1jlsYmdcekOQW5bxqj9pVuvwKm9qK1Wd1vSaK4I6zt55zY9vPz7rgE1Sda3kz
NiYPi3zSVsFiPk5CInx1gocojENS05C59DtTkFagzFrBkR7idW4+YGjVkto2mGLlIQFSJ4xW6FG9
mql2NTK0sovIS+LcNhlwgvKD2tXQlJ28SZsF2KW9lKnj/MMeGlBi4QO81nIpzmL4T9fYKfZR9qcq
aEzB8SOywsV4bqRlvm73irZ7DEEAvZjX6/wiD78up5Ld+DtfDVc7SBASljEPsiIry4sV+hAesllq
jXaLcUYPGrnO9Cw8Wvfebs6Nbp585jyFrKwk6nCsm3JryXgh7UlsV2bjgBzvdpVDl2rRY1uleCvo
1pfLK97LaroCPUZoMhIV8cjZLqWqUSqyQu2pcGuwNZlDbkuq7F428zYhyQe8jt8P4Q4Z9yieO0Gt
gTCuInkFQ4jqhXLnRE0NosBWBU1I5GZzfkP7/FZeAFcEvKIAcjGKZrctoMnQdrczY96cZj7T1CBf
Et8ESgdg3upKkQzHUFcMKCl5EE9Z6VRyX1tGyLyqjiZbz6SA9qqVRoVNiuo0ytpDAzmpXs6uw3i8
RXVhL1JpJeqcW7gLXUVQYu9k5RnMj37Tht5As6/m2AQgUbP0LgZ4Y3oZjPW2L9HXGkobAgJOrE+2
OZfHvHlIaIuno9RZpuxroaZB/z+kXWlv5Lay/UUCJGojv2rtbrf38diZL8JMPNG+7/r178jBHcu0
0nyTBLgJcA10qchisVjLOQwWU7duIA/XZda4RodVJi+ZDrJyU24ts2NHnOaruhlsaUqtbvkSLMZp
GWdMGtTIlBDJTufmBMAaDIvHxs94pN/SIPsxFuj0GF0KpM0wir4reu2bajdZeSEdgUVwqKj0pUTX
do1urctbuftCNREuMEJ1gu44zhXVSljl+QSTGRhgFnsrYV6qg+Cv8jqZWKbpLtnPIOitbH65LHnv
fWRqKm4NSgy8kjmPXvQj+vRqnJMs+d73qOH5hAIH0mpEzUu73mYjiPPmC6BQ5F7DS0UPH5BcsWr2
GtRfNFoJvNpuAWirERcdlUVM50TFqSAGUBu6q7p0zbqxQuWu0W/m+jpqzkoiuqp2j/xGO86Xkm7S
+qyfF2eelEMcJ37aALEn6XWbBf1BCQHQOIGfoPuxhBX+b+U6NM3aamhwrqMUKFpdv4DvNvKZND6P
bf1YaVEMyMPwSk6ZNbBHeBRUl4onRhOHJsYhVCpk71AfjExfahU/j/Qb9A1dx1161OfmoKOzBGgC
XheB4M5EOxYlhzmTrucG9GGGdpsV31CutQcqYqPaWwiKsj8QXonGwH/80ff12bSoeREC9jnWLAnd
PcheLMmfl412z5a2QrjTEoxpR0kCIdL4WCS3dfQ0VedM8S5L2X0aIpeoQw1GTZ0vw1fDBKjwOVqf
husY9IQxlcyjd5jlRZTP7BZ1aLyAu+u0sEJHFETu6/gunLOonKZqnGYxDmb6ray+t+RZA+4ZkMgu
K7l3/rc6cpdzVSJDMukQY2bxET1sNwawVXQyXFdThnnYRj1clvd5AhZB11YgZyB4dsahxrCoaaod
0zqzs6a4rvsC0IMAnTaJV8bfuzAtwaQnyRYmCjxNHg960Mo2W9qDbuh/Xf6iPYsFUw1e4dRkoOrm
VkAHRl7YTgiDgqy1mDEck2y0FczY/zcxnN6xLmWjOiCDgqauMb4zF1cXoYfs1ty2qnDnAiOjZcYq
OPPanTzVW5EiMEOmOet0cXc/HhZBnCpYOr4BCoNAYxU1kJcsz1UzOKUGDHZRmLqbe9poxVe+DZbX
S73GqZofP1SAsO9Oq0KJ1fjiOuLesdsK4x6LhpzplVKgckoyx2wduZctM3VqORWcO6FW3MULR89W
vjKYHZjV0XwD6KuDfh8g5VP50p0wHl6v18+x4i8r58Fe6VQH01RiEWtFd82isAnqReh+9ExKv43o
P9THCNjQ5B4g01ZPlB9AmrNxIuwxX7zLJ2H/U95jndWqNqF50s5KbiyIBAK1AVXGFZNDwbzp/ia+
S1j/vpEwGwG6XJM1mtK/0vFUdOdCtqkm6GIUSeEdRz5Ms6rjXWM2h4n16D56rg3c4LHAVD7Tj63v
1E1wyLmOqAzJoIRwHSqYYtWusA3wivRBc0R7oTNXiduXnRVLyokV5C4rnwEaY+s14AzavPtOZva1
LABuKkV2W6H7vQLvTgv0bQNDl0twDPDSF3zwbjRL8bRWFSqvCLbc+udzp7cjLXFxIjLHZP5abpmV
N9qJSjh4smdOW2HcNoDmQpJibRWmHKP5AViul811t9RKqSbLKsJj9okxVEkwRNXJOKkrzAB8EF4Y
Hqp+tn49uYAh9chrfFxs4lR+YMs380HE0rhrZyDTQNsPQxDCFxwTkAwgw4/YcgIzsdQs/qQWToNu
UiMUAV2ta/XJS2xErWu9OThtE08yqXBwIuk21h7LsrD06VDKP9RclHwRacV5gdSkc68bCNOX+cac
QwsuSKkOFSYGBrsdDmF4VWXAPY5BtAUuRKvXrpMY6NuCp/qe8WA0ydQ0w4C/4BOQWURLfVkVLojp
5KhPG3MsuCRFIrgbZQ6nMg0NuIkmGTylH09KOnuXTXT3Ht5owd0l8WgQkN1iLZPpalBdabodRQy9
uz2425XiTENptSGkGVZqza3D/fihS53uNnECp3IXW7Xpc5raomat1bV9Nsj3/eGspItCEkXtmuLI
kb5JR4vV0Vc1R72LFMep6499PN9fXsz9M/AucjXczRlQ07SoMSaF4x5eM/NbBmT95CmbjmoluD/2
Q4DNtnGeywzSaFJy+PXRHlazB2AKmHsn7W0QvvIzEavgPwg0V6+soXWVzxBrcTVPUTwhCFjzcIUz
hkfqKN9kr3CX8CiGu9k/47/k8XX3SYuJZJjj4iihGzY3dXUGOEeOiYrLOybSi29cMpQBqdQYHvJ/
qMCJ010Bt9mnh/FQHgTS9m3yXSvuQJe5TrSuwSo2yKBVYfpQRrE3k+UuMYEOMRzn/nvD+lspRSda
dD9gRtrAXRuk+nNZg6xjCH3MV5yC5vHyd+0uNtijFBSGEMHyJVq9IGEVGvissHjWm2cpum1QV59E
CFC7YhjcJdVUoHHxJQA1B8N5OtQ4HoWvTuc5PhGkI/TMvqzNrkvbiOHcDWZXaymOMY2sZvS6Qvjd
qvOdyiLvshiRNpx/ySqCqb0J2oyZY2CKbgYMEzktkyww0T2nQjGlgH4tNA4hMfzRqTBlRp6tTXHP
aKNdykghvpQ5wEfYsRxF8aJAFo/eNmHouJfaBIYQ33fxMVatRvkyGOAK+fP3F2+jFI94i94oko4S
BBHJlfW7kjzHy5+5KsiN7lnCNtnDeck4TAMjJli6gaLjHkDUA6pqEjEFlrB3qrd5CW6H5iSa9ahZ
lQnvDXbW+gqNZB7mDsyJWtEsGrHafatTArZn9FSQtTnpo0UYlcrKvIHlVX9WyCqd6vvpwOxsBk+8
NTv1a+OL7tL9sHwjkjtTdGpIO9UQqQ1PVeB1DfgIzrrSYUrOLvsvg34fVy7goARHWSiXO2S5GTdz
sroM5CTt+JAgLRH69Rklcl89XjbJXWNRiYaaHv6n8rkCpQTbXDW2iJXbozmdJ+AlzaLIda+6i8mP
NVeE42zwuXo9k1A5xD9QZ3Ka15X03q7RTtbeJRjdE9w2+woxVcUgEOqUfANlGBcZ0zMGP6ies/jW
DG7oKFBIJGI9GZuAp6oa2nUrU5+KefAsroFNRw5d0369vDW7dUCqvqvCnTBJ6miqj3j3j3Za2w2g
Zo8rzQgobpBqAJ9UaJe34jzq7rl+l8qD0amF2jMAKkE7otgIjvXUCjNbjW6T4Eapv1/Wce862ajI
PycSmiYBTjVmXOTCisj3RD4ozFVFXKPrSvFR8VYMF4HMI3oLJ9T6HZB9Dfq5HZ+k8eeYPLHiVDfX
YyF6ForU4nzVGCQmiRjW0GTXUuUwclQxIhYJTP2tS/eSWpx/qtVSHacOqxf1qFKko6v08uucttdp
ollqkflZlJ7bCT3VOtBJ9Naa6tTvJnBpKtOPSQEuOFpxevnnLGlf5X469JgWkwDwBDCHU2KgrbHR
H3QiPV7e831PvrEwzr2ZcmFIZoPzww70HrAKB8ml5+DQO4sLQvgrETKgaDPWv2+O6zDQKFVirFLS
HjPpPhj9sTssnehxIhLDXbsqHlpmqqKbZC1+DLcrsjw5doeVkXJ2skN+2x6yMxW0Ou+6Io0AGEY2
TIC9cksZDaYymgxC085rAZ5P7Xp+vbxdIhHc8q0MF8Fbl0xcolmrAl9dhiaLQfUui9l1OxtNuOWr
Jq1lwPBDwKcmhxipi7Er7SUGeL1h1DbYggvw5wkipd0t28jkHHkhx0qXYuLc0dFzNiGlsmAkefTM
7o/Luq3n8NM51Qy0LMoApjT5hBQjyNcALR9y9L8qdlNlgozJ7nuObgRwjiBmZq3UId5zqvpXON4m
9fNoWBH15O45V49KeYUpe6kCo6wgUtmNnDdyOfNbIhozKYBibX03j3bcn5f6x1I8pLLgyt2/CzeS
OCss2yTImgGS0BNjyy5yG0+tDzo/KwH6bGOPP0R0W/tmzzB0DzgDvBG5npQG0AJKQeA1mmGwAXxs
UzI4OQg3LpvGGyneJ9sAlayJsWXQyfIphmYIO6aCp+8N2E92gd3mro/xzKu8BEMglunmR3DZTpZ2
RgP4XQbAGRHe7VvZ6cI38GmHHnlUkwS4rlp3TVUVaPfPno/FHcZxflRufYwxCO+EXnTdo25bPl9e
gf0Cpw7EKYyGmAqaDD7654hJi17TAonN285J7jCC2lmYYHbT69pBddMbSjt0RHHv7tE3VBUlzJXL
lx9uoplGGV7JsKf23JEfWfHaoGcz/npZt93zsZHCnctq1I0h61F3L9ojqY99D/CVWIaf8akmmgbd
30WkGYiK5DtFsP1xHWdDyVJpwDqWf60EJ6kLUFdq5XZsr1my9RYiL6E93qZe9BO0poJgZP/RshHP
xVhhFTHWzqt4citTQIPKYAGpppupUS0jCX1DeQ5TULmBlEnpW4F/2N/Od925gCti4QDWeKQ5I+Wm
ZMwagYFtjlb7b3JGdKMkt6EF6dI+GKFkmhyi7KlP3Fj9WXeC7hiRNtyJqNBdVvQtpMyaNwInoATU
DW4/QRy26+E2RSdOSoG5sGJZi051+UgUr5RuFRHM8H6otykFcUaR0CqjTY3qsASMoMILNC+Srgb2
NKXo78vRZ9gA+ueeTajK1bYsxJ/ea2pksoaWc52ZmD7jXlBNFCYqMiF4wNfSiWq1i/4bu2oxOsOk
Gylrr8Ki9RAbWvX0bzq1N6L5pFJd9a0yMQV7qGhWB2IDokbWXJ0uO5i9qAkDJgSg16i3Ef61O+nK
MMWGgad1VV/XU3Y9Vb0PsECUPXvVksr8URcj5e2957dCubCpMUxETYBzwpWVAX/9sBySyp3s8E5B
gmLpnMsq7jqWrThuE1VQK0xFAnHlX8raonEyXoGgiRT8LOyC3V1OVdcxoGAA45G/9OfCMFJjNdcc
DGiR/KNGZ6MkYeq8AX4V+xE2gSAC3T0gzFRVlaE5HNOYnHJESqoJdI1rXDO6wQmto3b6U3NMYMt1
duGnPy4v5t6Z34h76wXcvIXSsAqCKgmQtFOJM9EKWFq9bQaFoJ9g797biuGuIsUMR9lIoVWhhTB8
a0IvaImO2u4YI3V2WaXdQttWGOdj6igplXbApoEwYraHM/EVT7PzU+SRow7w4D8lP/dCh70K5O46
FxOdBrqsAeLEXBdhs5YZJZiObqFkchyO+vN60c6e4ZFnUXy2v5rvgrjzVpfA4ExXG+lbEwBbdrE8
9PpDWn7RI4E72TePd0mcNZpDXwwgikLQq9psjizQoIMk1bq8cHu3G8bUGDAjlHUciFs3OQK5XNXB
Kev0OkYHc518Ndhsjfr3y3LWj+Wj2q0cbtmiMQLAfbS2AQCWcsUCUP3F7YRMniIx3Jol8/8edytu
6AqXqPsrvqDICHa3BmbOMLouY/iCu60bQ0KRcsEDqOm+NPJD2V5jGkGwMzuGhrhRA64yOqrJJ8gU
dE6nQxxiZ8pMe5wU3VHn8Fzp5h9jUbhTahwub9Bev+gHedzJDZYShb5xXE+QjG5cK3uZbWSFrpaD
fKf49DY8osELGBjEESf3RbpyEWOcdDXSGtC1BrJde6Vq59Y89OygJILH+Y65f1CSCxmzcpCTZe01
qHWPZsciu+/U+y798/Ja7pjHBymceZRLNoUglYV56A/q4Kn5wRDCt+04PCorCnCcAMqNtyp3cM1m
VkbaIdjIMBpSl7kbVtcZ+54tmMUMOq8bH5MpOU6yaIhqXSHuIH+Qyx3kQFqWKZbRijfH1F2i6mh0
6e87PioTjZoUZH/k04A9KVMSTDlOVzFfdQoaZ4+xKRCxl6TBEYXbA66DoqDZ6+N9Ic9qAfh0bBEg
oo+V6q5T5MXV7GHKfnJlIR3vroFvxHF21zUA0WkoHvVz9KKFpxrIduQVkmj312XTW5ef3x74Wbw7
VVkl5qehTto1RAnN2VHhxQ3DTjtgR83HEcyxZnidqY+Xxe3Fg+uY8y9564Hb3Lt9ADTsiRnzW3UM
EzigQqgO6gnTgr4odfx2F13SjTP5ZahpOIAIzZn+ZLcrN0/uh755rX9r3JXtIToFdnRUhUWsXVth
SLqglR4vtE9zgzRpSAOXDx0xWi27mHKuPHSe+MiH4H3t9gJPvOc9tuI4W0lgtMqMqo9TsCORr8bc
DkVVwD1z3IrgHBSwhvKSkGB20FmGnG4+DV7QFsd8GNGXjLZMcyTE/n1LQdFxPXNAfGEgBfpoKVIv
98DEhVpr0nA515gVrw5rjIamyuNlWTte/oMo7iqTxikGonGIPqvGW2fGyEFePAyKXZays08fpHAu
pFyJyfMxghTjahk8nd0oIg5jkSKcKaRpHMTZgDUzjMRnBrlSsm8UvahVjSzgZW12/PoHbTiTKEow
e6kTRKFoe+rj5jiVIuBUkQjOVyh9VhcVwbaoy1UyPyDP+h914BwEkqalYU7YkcpwI2BBwuYEVvzW
ac75oA/LxF1/89SiO41Ch1ptHpOgejXC4Tia3S0GF1JnNoFs10/OJOkHLfi5dORuqkYroIM1zP3T
2BQ1Xuk/mzr+NmjZy5SPB1pMN+hUcvu6dIY2wIRn1Qo+WrTuXFDcqHPFkhLLwlCtLmLjCs11gpTf
Xklguy58hiUylBJPTMhYcYWau9YaMUBl665hKTa9alNkjUVAAntvzQ8yOY+yIJmrZ+sBRLHjZi1D
mK09HGJ7sVHjc8k5w5Vg/itg1Q9iOe9CArk2qwxiJzS+gBnHj49A2AfPhCiLu3/6NTSiYxrN/DTh
bdTyYgwjm9E++nVgyBAAGgvI3feXD/7eyCH0+SWGT0N0akyzqsZlIAMQPNLVwV5U6k3Fs5ZMNikU
UJToFsbJALdfiNKee3crhANP2cSUGp6f3JGVi1GSZwYdB6/+rjjqFYY2gCyo2IlVfEOlQRW4iH2n
/S6PO7+qpi76HEPZIJePpar7i4ZOeCqaWNnfuncx3JGDh1jBlSFGHx/LJv6DhKU7VsZpMETZnV1J
67D2WjhRUCj5eK1qoQKMkjlGIAsuhrl3OuZqBqoMoszf7sK9y2Hre2QT6OnzMISzmcC31vkhVkI/
QjpnGGdBYC4Sw53pMmJVi6EQJP0STBOly+PIfkRxIpCy6xE3ynBHuA/yBThHOMIluTeLg5ILfn8n
vmLy5ve50ECVm4wCoB83XWBJynctPUyYYJ3uOlEXtmD3ec7eXicLBjygCKMPSoGWTPICsooTmRdB
FUS0L+vft9vPKKa9EmgULV4Z/gRQtsH+uOyIdkVoaLs0AJuEnArnCpKqb4xhxtZnSXhdGqotj8l1
nlfufxPDeYC+7thSBig2dpqLTDJFz4soPbS7K0CFMQjqmej+5BZLzpsxm1rsSlDfkfEAfOdRf4oH
77Iiu0a8kbJ+xWZLiCKPqJogFKHjcEiL5koKe1FUuGvIeIkzijKm8Wl6p4ragZUd9gRvdWupKEBg
emsAmCYda3tMRXV+kbhV5Y1KQ7xMBlMgrg4eswCEK24TfFmkc0i0fxMT6dgeA2kAoPhxxkaVqch7
FZLS/LEEmEN4vLw5+8HJRgBnZuOUzVo8QMB4kk8h8LgA7G0+JLfG6+gpgECtUou9hrdC8NzVtXwK
UDdyufug72jVpjnkSgdMQYEyxjgGngYofcUlV+KJ0/Xn/lkcynofdyyTFRm5d4hbYY//5qdZ4U9F
3b+7vuGXViZfTgdwOU3y1TBAwVkzN0aDWvrl8o6JRHB3QqoAMypdNQHLAZMtjV0T0Ynd9QuYYkWX
E/KDMt9c0YdgZEmWHN4a6PKpr6BlWXXTTpDj3D1EOKsmpv5xB/HdFNEw5SySEXv0QDDRNV+mThhc
S/MfVBQ67nogA529mkmAIfZpV/JIyer1QUfqwpuC2gpjEZz8p10B+qpCNGijaSqmeTlzVoucSpgG
1ZyS2lStLXAojn34u0HhRyF8bFMXiVRhRlFzEnrIo0ORHopRUIT77A/eZFBZRb7RhA1wDmcqxqHN
kHQBorQCBPTEQ6CrvUa3f4aoUVCvetKP2LL0+TeNmpPKeaHYDAdJayVw1uSAgFK7Rw2wfVa4jIKA
Z3+b3rXjtgmAHm016DOQ3cOHInYT6aUVBbqfPM1HVfhW6EAL60xqwROp+SuxWe6r/lpLFOWOdjVB
II0ghOHf/N2dUE1qZB3EskipD6AfNTGDJZrb+XRuVlU2Mribm1aEJlkYqGgpo1ZRN/ZUiFIh+/a2
kcHZWzl3Y13nIC1eH+SGDfTWM8BUgChYHkM7cYFND2pcUYpWpBhvbmHaBkUvaw5JHgOQEympf9me
d41goxVnZxkLqNoAueXtummBkPg3u50ogBOI4XvwcrMzOqUC8eFaRvxbDBobfZGYT/fBRzvgJ/9Y
bE7zqIN1EJmwcnmRU8mSMqssMu/yqn3GiuMEcXfbrMeBNgCV9G3ZsjOxJSt1c8xQljYuBz94HB1i
qT+Dh9++tznB3ENoWNq+Ih00NIdHI7nLy1siYgAXWTrPywW+XVOdF1wR0oH4FQh2Wjtxhqu1Vrmi
JHZvKK+isXah1NWPbELVcIqI0k1gqExAzJc5yjNFoyazjcfFNrzUC+z6QB+EGKHrqf0QbnHryXmO
sAjDRMpwiwxeeEBf+2nWQQNmgc4GJRDQXR+MG3S2v9DQEor+FFhyojmH0vRFpac1bEi6MtZTcT1B
rOKD9howr7Enyu6JNOVciRoZrMPUlea01J7y2upjWy8OU//Qm73gLSA67ZxTCfuuYgMBJzQA5ixd
clQ6+FoM+HCQ7B0YqP7qUSBRcPA1LmpuAVLcdwR0i0QaH8rucYW8rw3TKoT0BAKPzFddSqkDN3SD
W7M1pSvZzA8mOF8E3kVwZWqcd6kWaYrqGgz1Q2/R6yG2tJWM1wPJMQAL/eEke0ZsiWuqokXkfEsi
yaVc4hHnZPSpC1K3hyMzvgX918vqiVZw/fvmoGtNDhzPFrSjaQ3yjyy56hP2b6Kn91vtE2JmC1RD
XQKZ6pL/URnDzxJ0fGGwCELQzz3JH0+wxjkPIAumSztHqqM+Lh7o3dz4BKzVzkVJzosc7ajeM7/0
QLbw0rrMkR8ur+Pn1nJOPOdAclMao6HHMVupTIvHlUcG+QrNGtzxCNSg1/FKuhLdP6uXuOAvNc6L
9L1ZAcEehNSg+7Km2bxC6snqGLGnDHAdrf4zTYQ3g8hgOHfCzMEE4F2MITD46PIU3mMw1gTHgmKr
7nzIf8w++3J5aQUngS++TGgSW1tuNWco78fO6+PeLvoHptWCd9LnbP3HLeRnplOtMpO5hwVp1+1f
ax9X7kfP+re1EC5GQRVpxbsVXSmnxcx0h2qeQUIbU2pWINlSaAq88f6GUTzM0PkJWGou5zzFpGV9
lUGr5WjIX6V/9ThS33+fV0Stm2pg4PA1lC8seFlAhiMizN53we8iOF84oOU6GwOiOaOu+iUZ7KgY
b/JBlDX7XCt6M4B3OZwzTNM5UIIOS6U390OW2oF0B1JUa4FXzLwSvQRg4uvU352r44RyoVbXDKSN
FTxiEwL8uQd9sWMRI83n1l9OBucbk8qIIlkKsIC24uHid5LCGg4YXLhZaVFMYLM6l8/svmd6X0nO
G1YDGYfIKFSnQgKgb62guGu1m0Q618lTz1L3sjShfpwjZAgCsHMBcJ5ezMfqmLslONUxZaf45RFU
m7/fgrGu5zpfB+geAHrzk1STJA0KCjmqEwxOPH+ngQqen6fBENSdd6PEdzH8Q22YFLUzQsTDcfeQ
9TfNeJYTb1btORL0hu/6iI0gzkeE+aA0YEsFCbhhafOLIv0UbJBIE85JjACMlBaiEEc+YfTLKu/B
ZYj9STKrPTdW50tHw02OiW3eiS7mXT+7UY3zHdqSoLmpr3G8pquFyuc+lNxAy+zR1AVFpM/dYh+t
gn+qmWMSkqxZny8sv2spyHm0cUZTP05B8FgFrvIwhTMQY3svHEQx9+cWBU4470aYPLRKjxdFclRA
fgke1hpnwAC4NkIQ1VYnvGKk18vbuv7mp/hjs7acW5laRaeLjtBYfaQTELtfp0iIxbg+Fi7J4DzJ
HGkawirEOK0EhKnKWRgo0L7HUm6FI/iwz8nkjIPIXFejuCSU8yeDGgXpaILMvXoZQEO4oqJTBHOO
YdEXTGu4huAOEB0PLqhqcsnUmrLSHSXtnaQszhi2tyY23mVIoScG+2/i+AeahkLA1PSljlklr1++
hO23OnwwAQIFvJH/ZCH8A61JCRlbJL8dM29O6jAfm66xtTQSXDcC/8W/0QwNCJrNjIvbKG+mGFhO
/mU19p2ITlbEeFQC+Hpa1zRKCjxcvGgp+j/V7GVMhtva7LwiF8U6+6bwLoozvajuWpVVNUQZoDCT
zxWOsBaA7686xGopiA339aKApycGOrv4kk3SIilXmDjAodEcu/lVqXLZYnHjTUsveJ/tb9G7KM5X
JEY8RpUyIVcfL3afAFDHmAQOeDfTob2L4FwFi7ukGCQEHeAs93I3OK78ftlJlEPffyds5HBbNPVj
D8Zrfc03zi5iKbTAW9nVylk2H8D/VgrU+jy3/eba3/XivMNQLYGhJ3iXjDY5yffaSbunp/wUPyW3
kt0g2T173ckAMhGCOY84BV6bl81//3H7rjHPSpSlDNGvghh/fdzGLsAZ8LoGssW9YaWvslX5yTXA
ny4LFdgmz01U6Is0NEYLp5s5RXPbmIU1d/dTKNDtM4Tox9XliYlAGmrKPfrosbqTs5xzdwFpr5kA
RBwgvMfqbV+TE4a6HPOs3fTPuqhp6x/ihl/7y8O2AWR+6s0E3oUhm2wVTLXmDK+AOLbaqfjSBZVj
BPkNpV+0tHU6s3YuL/S+x3kXv57cTQqoHuUlADcDMszqchsHzV1Fc5sCfgDTgpbEmEDcfm55Y0xc
pMLqWQXrG+qRaMv2ozWbfaz93C4OreJ11uioKOCExO1EPV6rHp8v9Xc9OQ9U9eacazXCszlpr4sJ
oGjoab28lJ9hcjhj4l1QT4ah0/GqL6v2JgNZhEQwJzP+zOXm0WDM1uYeG1yA7re34xEQ/NKfvVw5
FVhsuvKPZMQcHAr0c53e0EQGOUo1eAxEgxKAdOKgP2usBDzdv3rBbzaE82dhYBiZosIAmOSM84te
nY1U4P1FPtPkfFifSplByzW34g9nBSj9qHTfLWBSSzEvmf64vA3/EAz/2mrKZaCHSWaJOcFfdU7y
Rf6qOMC3cGLfOM+e6oI1JBZSAuyHwu8SuRdU0MSg50ZKwiGyj+Rb37yMseCRtm7DBful3BuqnENV
nXDvOCBzsYvyUFb3QWClOjoJ0U4qdYLYQCSOeziZSxhLGVtjniwAlARYqu/U5biMR52U1qIJ2jpE
68c5oSTOJQXojCgWZifWXM2DT2bB4RSJ4PxOb1TmVEwtgp3FCoK/ksU1kM2/bHmiReN8TICeZtbJ
kMHqL3EJ1Kto8OIEzyO29nuldsvy42WJgqCHch7HoG1QzQEO7/+KuW/92r4ohSRaPM5HmHmXGiMw
8Z1sZIh6aystC78JRZkcgY/mG2IaI+/1WMP6IdHLkDNK7y+v1ucpq48Omm+GUeMiUcoYh8h8HBzT
W9C36se+Ak5mZLBXSkfzbuxR3wyQnBAcKEFAwzgXkfaNHGsEkb3RWHS8VwBiWYM/TRAtvr11LriJ
N2aqzXVuhjNtW8BFOFHb+mY6HicVD/Sl97TecChQ5uVSQU6OXQVxg/Ysxa5KoLdII/7buEFtnrQ0
9wOC4e8xwyWVYW5wYV6oLyc2mFaWB0e2PhIaYGNWo2knYLEAf5sjp8ZVmcxfJ6Y7VfMzNPqvg6IA
lS5OrXo0HI1qhwSEM22N7rChuzHzyqslIe2jwIB4/KtkQNAC7iikC9wltphXAtln3drOXpsAUgeQ
RoJtFZoU57oWTauLbD0aa5Ng6mYIynGV3sR+4K0Tl52PcMZT7jApI7Blka6cQ1sSBkJjhvaD/Kvi
5cDujJwOlRj9BBCn/5eqAifAOO+mp30flSbSrDO7KYPY0r+Hog0UieDcWV7jgtPB3YDmYtjfD0LO
CREu3HpTXjoinDMbSRiNwfiWDl9BqDJnejYcEJL51Sn0iCDZsquRDkA2QKdoGuUbFgcQkv/9emOK
JY9uu9xpjeDM7+e/NzI4E6ToEelkU8EbZpy/dJnm5piX0LXFpQYI5rIYjM7Bq5wqmJkFnm25HCY5
BjiNiOp9P8rbfAdnkdKiqGGYopbxP7Dv8gmg6YBrqb3MJw8C+9/dxo00zhwVCTNEdQJpujU4SCuj
DUxyDac8og5wLeoQ2d9GtC4AWJaqhO8G7VuGOZ48RCaro2fM6rqdXF7n6e+zVK8XlP4uZ1V6477l
WFelWcYZ69DZpmFyW0LeWAXOQ+Nn1yL6epFSXIwns3xRJzNHSBTcydnByP/oROXHf7DNd4U424ya
OVh0glrJClYZXhWe5KIw3rigjT6kTuCGPy6bxe41u1lAzgaHmQVTvSY3QfuihueguZXqJ9a7l6Xs
hl0bKZztaUUqASYg0R2k9wFiag3PIIuzKnSctbfG+Nwv/y4RvpHIecY2ypRgNtbQUgESkmHF6BpK
rd7tl+tae1YArpPNglfb+pOf/ORGJOcnw3yeNdIhfEizU2nUVh78bKhTdIXVZy+X13P3LtMp003w
bQMFkXsfArqCAEkWpZIifxrp93FsrcsC/sE3/ZLA57CqvguSIoAdZuflRffWvkfti3St2rkT3Yt6
H/e7Ud714bNXSozOmmJCZ9LfZF/L1XCocJzDk36j+mu3JVhHz7Ub2pEr3Yn6QgSLyae05KKms64X
OrhFAUbTjCcwdwqaekQiOM+hDWOwkAlR5tId0uhrjJzG5f3aP2Dv28W5DVNSSVWwXnOm5qVZ8YF0
ZtXdMcI0egzwWWcQkqGLJHKOY5aMYAki9CmpaLVKv6Lkb8A/xW6RusCkqVRRGCKSx7kQxZTihC3L
GjfG6wSNq/oKwDlEpijaKc5vJJJSZXWIWlaSX1fjN0Vjgp0SnizOTWiEaU1Sln/fw0CQsPJ7CcnT
8ki9/FY/XraL/dzO5mSty7q5IPMgw9RYgmcUGmJPMXAygi/RDxNj0Srmjhpfe1j+TWriXSCfTDKL
diTAPkZwVd5lc2LNDZhEvwq02i1zboRwj0M1zGslNhs8HMLCkqLZnohh0yZ5MoF0AhakA1VyXyKF
My/902XZq11/9vK/ThqfV5ISpSsVguJ/W3/P6WRF01EKRQAZIiGcv2gMlg5dV2hOvdwW85m2L30n
CLT3b6t3PXiPkeb1yLJUc2LtKm11QATbGBQFRHBS9AKTFxxdHiFLi5PQXCjOlOYbp7VPrPXWStNv
Y6W8xYLvGnEeggx1O9ASflzXHjT9TqGPCxMYnmhfOO9Qh2Gc9zOiio5gJiR0DHorJ4Z72cL+j7Qr
25EbV5ZfJECi9lftVV3Vq+22/SLY3bb2fdfX32D7HJfM1hTP9bwMMDDQWaSSwWQuERQArnkYAxDl
ove1SEOybCysMrrt55cCtHnZaMm4/GKebirv6zAIkWqxnpojYrP4YByloL+hYxSEC6x096+sik0l
JaATC1cDAUWpvYQlGhMh5BcHA1hUr+/eP0TQv92ATRylnazPWoYqLXgN28PkK4JFvqhfZxBByC4J
9C+8uSqZs4NsDimbUrMserwnsyZy1Ta1477zlxyJlGpwQKh/WNL5Pg71U9nMp3RKXbOdb9Mo/dnM
6c9+lCx9if0eUtWhqXzSBSlYs/hzPIcf9ewnqJ18PE+PcZiewFR9bjPVLWfdEnQhyOf5LE7LARzW
diJk39PlG2g3UqvuoUmfhB5JBpC4hpwN5rgnmzMy1SiquwojFnl3EKunbgLfXYyuuKd5conwmfM1
CcdtGJhSs3mQpAaN3b03YWwpQ516fsyt5gDmSO5tuV/dvNwrJj3/m9tyHfFsiJQ3a9GtcZzOoSM9
RuiOXkE/hwEHyY5v5nPkxD4kHFzBmXlRDu+UMBgGTBm6UUO/cPVTi57KDnd08T3hCitxDwkDZAKg
UiU5PqJ6F/qSA31Cv7zR0F6GmMoSHJPTmsdbFgNppj6ISOzQQp/4BfUeLf+mIS2mcaJsnhUGycC0
0JG+w9drwUvQGRaEJZXcy/uRc59dvwU0ds65mQT06Bv4SFrzXas/pv2jxjtk1yFFY/MnIdSIx0zE
HZAeaLSbYMARAwc+j1WGtxJ6+jb+bkjrqg8NkGvUQeaY/Vjm1AMNC2e/ON4GVc4/zeiLppMxgrdJ
3SHSjknnkfVj3/hR+1CPmKNw4spN14Oe+fjf6wDCWyGDHxKE61NwFKjOXIhuI45erQ9ur5f+X5jR
CLRTkI0CBx5zniQlzdpSQ8GWCM/rck41L+Xxf+0/kjc2mEOkTkqUF4MooxgDBjPoVs6goKNnt3/W
beNV+TC+FWWkH91zewa97/UV0o16d39vrDOHq07MrEsHzKkKBbSV/rc5VepuV2ywnXZJU9cpaoLE
weQQ+hzwWHHEe/EwOIpXeLPAWdGua1xWxHbbVaYeSjFtW4wHOy3tSDpJCifI3n/sbWzQFW8OWN1L
RhvpaLL6pTUqWY0fO+rZfLs95L95em2MMccsxrSyknQorYxqdGOiL1IPIScQLfZ1T9ifIN3YYc6U
JovJIktonv3F3pc9gm3rJnIz25yt3CrAUUinAO9yWz+prxzb9GV3zUXoR91saLuKtNUpxRo90I3a
uJd16xd1oBj0qcOxRnfsmjXmOkZPqSDJM+YcRw+E45LTIO8weOTLfExvDS97Knk+SXHimkEGR9Jx
qgtJAY6EqWIvKkYNwvi+QkiJUklgVJzoinOm2YmohKR1LkwI/VsS26NZ368tT/9h/5Cp0AdE678h
sxykGVHqse6Av6YR5NnnuHRFDNJf/0w8G8xX6tu4F6oQVTBZP/Royi1yL855FMw8I8yXKdo6FdQc
5OxC+SWMQaq13kkJr7lt99rXLrvFQLyUoq9okWn2CZ2D2fHXSDv/LbbvZRczDJbnkdpE44yRdipP
FouPU2U6YevoFSgOeK/Z/X69y5pYSjlhAW2Q3L7Nz8tQCaj8obTX4+xWXukvLQebOCt7+zEbeJiF
TokQB6I7r3WaKL8hkdNg/nTODyZvYbvR5mZdDLTnZag1fQJT8+ArkMVaoOkSxfeGLLn/yr3foqvN
mtq4qItlhFMUw8cUj8XiVhk527YPBL8d4i2LuDFR9AlpxpD2zCI0kz7NvJ453l7Rw7X5+30Gni+1
x14l6mditFZNjkoNtmrv+k7R4/EePS/LYIAAE0jF2g7ISU+LXcwuQTFrtMLBJbErggL0ujEOILBs
+aVal003wa+zxK6U52J6TpF0v25jf8Zu42QMIBhLFqpRhatWkCKrSz+VEIVQzrQtJZvRgnKrD07b
Tpxrj3eIGHhoK12RE5CNO1PrdfM3eYCipfmtir8nXApGjuO9xbwbx0j0xMwrEYWsyPzFftKtC2cP
Od+JFVKNc7XKa/r27NJAkz0lvulzTpjH2bC3lvTNKtR5nmSlRgNlpX1updiKNbc0BuTvjgOvs4xz
kgiNWDamzFTs0IiL+1RHgTh0iuixGe1x4DR+vae2pbnUi9+9/fvGTNrLhdQTxK39y+SCReMhBPVJ
5Jpo/Mp83ZZ98fMMDI/ApxE3lmGrd6ozBdxmIYqhVw40S8BTjEa4mA2qF8Y59EFrf8xvVtuwwJgG
CRZePwYHPQiDHrGgltGqorwvd0e1PiqyCwWCyfwBRcWVq5rM80rqUpsNbgRR6g20L0Cu2+oJhpmL
syT4HPTghBOEQY84y0LoYqG9iwbq1aPiNqB5afAFFas4tDfxbWhBQO5OvQ8feX76D6/V31jMDn1K
YtQOi4rYsnPnt1cqKvDRQ/u83hzQ8fWBstAZFqULKX9MkiuVnBuNc07YYVC9yidM1eJIKtB3nSRH
gN4qmXFevl/fY54dphJVgesY3epwGq28FczAVGpLVN2WW27lQIxMT8rWXzIja2na1YlqP0OFRmu/
5sbtgPGKtuaJ8nJAme3BWpaFgGocebQlXo+loBy7RPGub9t+SugCMOz0Z4uKP3rKKCq7C5rKEuR1
5QjTl4ND81zxD95LnPedmAjETCJVXCP4g2gUHgFmKXprxaoZDPPr9aVxDp1Mf8nmSxmyJphtB8yK
sbT0kyn7pLZr9esoYB55QlPby3V7+xMiGmbS0PEtaxo7ENOv8Sw0Bh6p2tm8k2Vb9+SgaizNKT9F
oVV8oBRfoZt5BueIcQ1TP9qslBS6Gpdqgd7ZQ/NpuS2OlY+Cb/xpclS79oeAnu7I47Fa7n/Jy3KZ
L0mmPP2VfagmR1pR7Wj8DN2IwsyJG3h2mO84xII+NyO+44AoqL8LRSslwVo8cr7e/q1zWQ5zEeSG
WM/ShKSN+pTcJoF8Q8fj0Ju6It7ztBfNi90efOLCq/nBDDi29y+hi23mflAV6FZVE/Kyb93wYDiy
UJQLBHvw8JSxUSu7z3/wuA72Tz44IsEGqlOFLgYx+xbjU9OIDE7vlIdfpYfExysKDaUFCGd4NLL7
IfTGHoOcRTkMGsnQWxQVGNJC3lROnW44REZgTuepv68L32ier+/sLlpvbDJRWqfn4gjhDtqO4+gY
n88mCBvas9pYoeheN8VdH3MK6zaTQpFmuOlHzI6hM1rVSYPQFY/MZvdagCyYDCUZRP+sIp7RE4wC
ZOjskCoLFAHWFPGeVBwL71IFgtypYYhnYjWUVlbXlqRyk5f0c78LKS+rYDMEkzzO9SjhIoUiHUYa
GtDcO4pTgljMpZxpEe/1vgsjG3uM+6lDjv6UlBJiIXWemNYoPajpLdjvret+sHuWN3YYlzPSUlnz
Ai7XTK0dd1Wgh52t5yunkref0d7YYdwthZLUKla4bda7AbQ/gy+4aWgnh+ZD70fOwsvt/YN7//a6
t2HbzSUj4xlirATZD9q2PB6SY4sBXlQpb/6q82uzMAbvwzpD9rOh6otmoLXHRvt6/QPxnJsBepIk
0DXOkS9YWuVpitrv67RwsIDnawyet0OR9IKK+smInvY5iFv087hT+uH6QniexqQHuhW5ImECDiiG
E8avPWhjFF4idL9v7fI12MQAMfE9xASDWuOS+WFEjmM/2VU0Ol0V3ip14pjr7M6p9tBP8ee8XqGG
F53bJv0ex7Vzfb2cD8cmEKCIZKxNgxzFnEBS7Rzz6Cw4+8lmD+SOyGMfoQg7xLPb9O0hN5qASAgA
rq9jNzDdbCmDEGs1T0s348lJLwopMN3J+1/ouffvvt8Hlk0dFBDlGuscABs239PJXzDXZ5pPWXsU
S078wvswdGM30DDVUj+V0J9zyuybUOvnspIer28ZzwKDCVBWbMMhQdOSMbmLedSXz9f/Pm+vGEyI
Qj0fiw5pFoNkP7vsUE3WnJfHpMhuGq4eK8/PGHSo4wwN3Q0WQ4wxGBtoYSmgY5A6znHhmWHgQVET
tQExL16P4nlV7prppuJB6T/EkL99jH3dVyp0MguCmKecPQ39wA0u8aI6mTYVU+8GNLbybgfOqt7R
805Fny8NJpajtnVaabGkMj3kMS8kp9/gSnTCPvNTJc8FIcXmgcjHburqoFNN7DD6PBn1oZy+JWXG
I/LjmWRgIUpJXlUtzusc3RTyIe2CSnlqp48q6k8FZ0SCFz2wz/46HuQkj/HigLCoq54gfRWQD50j
+C3YiWz9w/Xjxfto9N83AFEYWdEqBuoBhMwoCLSZNVc/swG8ytftcI4x++QXtanWoxXO0dQvEcRf
1/GTCk4K0Lxbdfh63db+mjD5IUNVHBUNBjK0NorKBiJRTjV/JZi7VaannNfm+g+f6WKEgQpSiHU5
mw2t8FPJZkzBycjNgO0Mc1XTzfrl+pK45hjIaHKxMroFodE42m3mZaWjR8c596Lcb8JzGIJ/rPOH
6pPJO9X7H+73Ot81qxdZLEcjHhyothMxv6tax5DBur2ErjLxImd6kN6f7Ysx5uE7xKIslRB0xP1b
3RbuHNTgpU789UjJQGu/4OWz9+/7iz3yp/ejS0JZJgnZ31l4GIYTqUE82pyn+Ljqhac2L4LBWeF+
+6R+schAyVqEiUZ68MwTP/TBM3/EABs6C0Fq+EjZwIhHnwjK40/UzJzojptZ2Eeyi3l6m2+Ou5yq
QjEoOO6KP31C/68/Gp5+zm90Xzz96mqMz1PQf8l9Xoc7z48YoMmpoDVRYXkWvGXWcVzsLPughK6K
lhjOYeHZYmISOWzCEvKnyDjXdtha0meCsccxmB96d3WzxJLs8E50ijvT4XFj884py56QKtqcFtD1
wJhWtdqqRydI0Y/2i3dfR5bRvr5W+sGunRgGhspSGqbaxDU/5Me5yqyOy0Cxi6ZoS4F2t2mKEsu2
DPW+GGlVvGaF+ZZy+JjPGZeTnmeD+WBRFBLRnHAOKxS+E2tx+/vOR7IbGRQH2jVOaPUdSKG4x4Ge
73e7B44VRQHnpoGUDXMc0CI/kATBJR0ljW31prIzW/jYHHAKveL5+qfa942NNebwgeWgiFYJ0eVy
BOWWW/n1DTqmwH9P1RD/9dqYAwfxyjCFPBi9oGZQDpZOdEx8APehchKP90DbxZXN0pgPmBbgSs80
ZCxNMvjr1B+F4ktOBleQnlqpcxN0tXI2k2eRYsAGySpZk6sVYmL/mdUuvfq0QNOysZPzLxkD7Y54
mGt1CDffsnvmNotlzlxkFFNXxIhlZm8BcVnlK73zktm/xHnTc3pOeKyHu/fUxiJz+5Neq9G9hW9p
zKs19jft0Fnr6o5RIKQHVKB0Xl10/0D+PhhsbqGfBG3tNNSehHm2lgIZmRisSj2vYXe/8+myMDZx
MGSiRDVi0fUSnRXwfHSu0d6SFAwgSYB6DSitagudwsLME3nlWmau/lluFpEIqHbRpFl3m+BwKGC7
i4P4yMsK7yfoNqtkYEbDSJRSKGA+mmwDTzEJYY2KZvWUyyRIj9kVPGMTC1O5LFE1wVAFvbShdFM9
con5LdG49xzn+LFtB3GVNHJO9Sbal8XuT3iJ4X2p37a9Jd73VnLI7mkHAoj5uVxcnLPA9iCkSZeH
rYEBMwXsKHTomvb9k4A38rz/gN58NAZgphk6LPL6djdgasdNwJ0JBY/BiYPCAVwfeEQlHFRhOxEy
Lcrngt6zcXiXVR+ymjP6sc+5uFkQAyKYZjGmvgK7CxXYyxH7lV7lt8F81E7FAVXfwLideXVyDo6w
WQjJhAzqKIB8oszRQxm9ikv/1Jm8lmCO27OZh1aoa6Hr0I0lpuqxijVH7it3bUJrNf+qaeKyiWz2
QRb/O2EwhW6t9FYqHdvxrk85feq7EezGDIMYa6KKmEeHM0TiQy/dJ2OAh14bTXaacnkgeN+ICUtI
jmaGvIlBRKKF94oIR587i6ylpRpyFKhy6STiAo4mDGAnxDMhMWCpVedPyeDLcnXOM97lwwuUZCZ0
GdIWZMIZBRfnV2OMnNq072HFOU/P0hdOKMHbACZ4kcAUUUQmNtsMIt1pcgsj5zYaqZ7Vc9Y6gydC
rwEh0+N1szynZfClb4tFC3uaLsMata9rSvs9E0TY183slwk2rsREK+BINKqpwGYKgeHTMb05tEcr
mzCH8EtiI8eI2yvHKM9/GayJhbRDhhNb2juiLTmSFd+Fp+j4YsQW7U6D8q5VftQ/5Lw5Ks6nZMdj
okJel8qkBOIZOAVHryM/ZtW5vjieDSZJYQzVtKwTbNTKyyAdFrCvEd7YAc8GE50UZUwEbUbP1Dj4
Bub0as3p+p/X18G5cBQGYyIjbMO0QSrC7IpP65A9qyqv/2W/xe3ifAqDLWHXLCXGdNF483Xxe3Aq
EVc0bBG3aeiArvNnHHSOfO7d6gOtLEuH6yvkHDH26Zqq5TwkmOF0RHm61+rIanLl2GThjZrxVJ14
H4zBkFoblEExEHkt6VOUHda5tBIegSbPBoMYbQnVkpA6Xhp+E7X7dVqtPOad3F3eiM0XY+AizRfB
kHCOHF2Sj0YYnpSZ2IOiWn28nLQqtGpF7S0iKj9Xbgcfb4EMauTrlAhThtBulu3EBHdgsKQczlPe
3aLS9W/ejWouKaJWI2GSY2w0xxCR1QfRic7PiQGYl3hjvbyoi9UAQptB0VcqUprLcXBXp3TmmwQD
boZD2ztlWwmQoOYlhSS6UVfeASoDH6GGefCaEny3WCbxFzu9z25jO0MyCqKJ8jl8UrzUrT/qTnzk
8Zpxd5jBlaZKc3VY0RvZuaMDVgb0JCdvQpqVl3/kLZXjMioDMKZoasNChVNWxe5axYpeM5Lb12GE
+w3pj9j4zJygYpsWDYhyXzAZe5BvYiSlQR5w3zkK5BuQqfUikXdvc65QlUGUwUzBt0nL+4qPoSAv
9t7mWJHEpOyTLXqSI3AOD8+8hnLehjIgo0aRsJroWQRmHpXxoDe3Ik/PlWeCgZh17NawHQaEd8kp
HBxZ/JBOAeeTUSe7dgIYKBmzWjHjFlXCX1OluRO5OHK/M+zcY865at7J7WpNuSYxEmCtt35ecOK6
bzQZFTrkNercwelvSdAFKwet39DqyjJZLS5RGhU0/4CxcDKaCDOK5e1SmHar5qOt1NnoVU35STIw
iyeqo53F0WON0WS9z1tb7orOwkxGbDWr7pukPw7ytGAUqPg4pKJfRfrDqiG5lQkJBJArR8++Azot
yfy0jKmn6ORIVOHD1GmlrTffQAPrSpNgjbFsIQthj2HoT0UXtELb20WDlG6qfSPkUwayoRkc5YoZ
2Z0aB8QIv+dxeuxqzevkT9XEcwR6/q9tEIOEelv1UtLgSuny+F5qdcESm+Inx9noH7lmhEG8UJQk
oaKIhxm6zxroPwW3DMqfCkaypwD9t9fNccBdYyAvTsQ1TzrEVPn8NK9Ok5wxgovZ7Kekfo5NG8P7
1+3xXJtBv0TK5m5aAbFm/9QoaOG/VyFbUwsclOV9KRbv5HrIFxmbuHaHviHIb0YcC/tT2YZpQHBF
0TTDYCL3GGWhZBIRpIEy6oCeeqRuNcgFaIfCnwurdvUHZP7tHtM6jwaPLnAf9C62GUcEyf4SKQbq
xeYMHgkj9gr9WzrycGj/0rhYYTwxAXWOKE24+JsislrTEzC1n6qesZ7SkPeypDD93usvthg/7Ccx
jqqFdg2LByOyl6qEnNKncDpVEdjjX//GCS/GGCcUBSklKPUjISIdJ3LO0tHClEI+Plw38w9Zv4sd
xgsXUpS6WsJF6NBF7aWeeSu+juB6pvVn7bH9u8N8scdct2Ka9qMu4TDrd+he8eK7wUsflYAnMbN/
hi9mmCvX6ENxkIDfztJ5U3SQk8PQOVrPyVq9t4I6IT6CqauIog2NWczSy9AB79GIKioiNOV+tDXo
o5vXPny8/pXee/mfdpjVYEyl0sUeb5QFaW49dmM5cfL4XCUn6E7wQOM93P5pjIkkYgI947rHFUvz
zfRZ91BLtm7f02786g43ryM6qZuf4/NNxYtudxDrD+Msx2gup5mgp3AP8tCeiCsFyXl8bm9S3erB
r0Cs1NW/jF/SM18kdWd05U/TDFiK4K6M8gRRWm+OorWIulVFvW+sg90LeBKmQ+WKbWmbCfJlXeyp
Q2WZ47dCCoNk1uw2TZ7yovt4/cPvVG3wowxRl2XF0E3Czl0NI3qdiULQRqQafi2DMrwWQFKeddbQ
aq4o5nZRLF5cUFEU2V47wunf2Mmm/fkDGNATTTESJEwavZWNQPpqz88SxkEU1FXBdnXoP/KeU+9R
9k+DDPCBtbRruwxN67l8isuzigShgu8uHwB/Kvj1rm/wrrNv9peBP8y6oApBX6vpYYRmuXIowLlZ
+zzOTd6iGKCYhnIZ1QoHOMuOS+Rp1anroC0Ygi0McwY8PSL6Tf68qP7cQgYusimHrmiMAAbKJsP8
uZh5IP7+bv/TAAsR9bBKS2gQR47dBdop2XorJjwSwp0q4h9W2NymMBshKaiifJF31hy+ll1AIJ4i
i5bU+qZyTEBoJI0frjsE78Sxs0iq3lQKCPqo/70oOdYGiQZNENwOQ9xmA/a8TnGHUAlGQLGBzNB1
87s3ysUfWR0+sUuaQiag4BTKylqAQxFeOf2JcLvp9z+hgqOrYLDkHZuYUq3NmBugExUhOtxptp5p
tpDJh+vL+YfdvJhhokAiaX0m9fRRnx5D+YOqHTL1aREOQmWHk29UyHu9zIQ3NLS/i1iVqsjg3mK5
sMWoT6ac5vSmLBDNG1V0khjlnYp3VdLo8v1B+22Hva1ILpmQ/EL02TuSZwIcI1ewE4zCCyBz6r7z
bsf9b3Yxx9xQSWo0qVyislEPjU2i2pk10QHXfXD9o+3Dx8UM882yUZoys0bo2ZMfq/Esa5xt4y2D
7uomu9T2atwZK6RsDWiXFYjX1yAeeHvFWwT9940R0ay7SOqQn6iFu3J+1NOX65u0Hy4Yl12iq9wY
IGZhxOqEclaLsbEZeb/GTr3++/RFuVvt9LHCS7j8PPAGNvbvY1NRIJwMEQWM3f1pdqrSyjBqHChy
JscytaQgf45zyzih1e+tZ3RMHZ5+4u4H29hkLknIFkVZnSIIWUcQE7T2aDiNnHC8YifpCLjfWGHu
yCXRhHIGXb6DSjPVY1Hc+aaBYi2YqX3NopOg4WPpNxxn30kd/2mWuSyjpY7SYlLohpp37YfsWNh1
kD4Zjviqn1ebpslDGw3OmCr2eeWiXZzaLJm5RxeDrOa06kjTCagQ6qqfk/nQ6K9TX/O67N+XOf5Y
JjtHmZtCF7UVLpalfSx7W20PRX4/p8cVAxPhc954Eq8VYh/7L6t7+/fNCVHXTF/BK0UQW9Hm5vAQ
BqovOrRHjUdzx7XFYFYUyaXcUa01xQdjsZU6lCcLba8WUm0cj9n/aLopyTK0FhCa/3kCy3atVEFG
YgN9fm2Ljj9Il9ePTfTlOsBQv3t3t5gXMwyADWM8zmTWZVxdIJCxze4QT5rVDh+hvmULCi/a2j/j
F3MMrkh6PytJD1DupGOR35T1p6zniOxQb2ZXJIkYEzbBUAy/YK6v0ZhHkQ5uOpoCXc7VmnFvlrnd
gqVPelrJeeVxP+2e7a1FxivWNFvGpkVL01vrlI1H2/McKPfSTehEfnZQvPFsFJZxW3gl7lPr+gfc
vSG21hlHkZOqjPpJQy/QKQrEc/SAPp2j8sGavNEt3RLMrcrjzMlI7GUKIPKnGwiD8V92IHuqW5Jg
SAPHvMksSOa1igfS6Vn0DYOzPI4lFlCEZDHmhmr4ap1uj9pdJkE+oKmtJMT8JaeVa99zfq+KRRLs
YziNGu7a/7bA0fZy4LLL+WJ7QcNm994qfRvEyrUWlRrIUDmlaZl3kJq6HXxKTa/fFtDq+qlS/oPD
dZu8pTFOYmbqPE0IvN+WJge0uw8c2iid/DszDJosXZ4XmoAXW4TMJZGPg4BWixCR+Ne+wpjLg1Zx
PtkuIm/3kgEUcF71Y40+UNQI6LyQFGgHDb0wKZRbeIvjuSITnxii3PXNiD0UjI+peo4Kp5JvR+1J
5jXDvTEUvYewiyMyMUqxVPrY0yZsomU/M4m8yJJ5HMiAp2GBYpAKdYlRbqyGoMtDR+faKgx3IbgR
2jh70noDYvENQjYpQoeZgIoUCmUD9Eqy1BJEhDiKeJg10wq7z0LeYmhkOkFXGUqboyPE+r88vkzY
oxlqM80NGpEFY/CmXvmcmq8lIUc1kc+zInOb7vaPFrZGIrqBFyezc9MiRXXTiej2PGWgtvJraD6Q
w/Si2zmGgCov8rhvT3p03n+si0l2iV1GhMjAE4AOOxSYiDHuyX0CnROKHZGX8d7uuxGsJIEjTScq
UVSWO7VvdcVQa8TJxsf8IFixvT4nH4vRTewG7BsY5/qexBa39WwvsttapQizAa0egn+TjCEnIIjq
TefYeZm89rb1eV3du6fssjq2kaSXSrFIBfi+JgZSXLv1eqeIla1iqIv36XimmEihM3J1JuGE93v7
KStcfbpNhtouktFqk9frwLgXzW12j+0cmRZjUpoaSaY1LawemomaOFpLYnxvUsIrIPFsMVi/5Gqv
txmC1Hz09XGBdrVdSqd44UDvXii3XRKL9bKkKOuCV0WuRgHK0JMknE0uSRHH7VQG38VFQ8+XCHdQ
/BaFnDFo8QCN7J6L7m+sme/O8cbxGHjvxnoUpxKh6ULmyJLb516an7QEJeBEOwjJ6klmaAF4zopc
ORJZ7HZugtCAngZEMWYQ2C6zCXEM3sARb5sZROvbPJKEGrcO+LVSDNyZ9wbugeveuRsdbJbOQJiu
z/EQybChSj+lfIAKpTtD4nzpJaujfGXfxcm7bnH/3t6YZOBEGzBOIWb4rp1LpT07fw4oOXkJCVYu
DxP9+Ve+LNtEogxVmkDoBMEP5hbRni9E1vpY+Gi8/jzg9fZGFvYU+5Wr3/PKDPtnEbGcSURRImxp
vKLUaaiO/wqUW6QGjfBQRp8FsPZe39B9N7kYIn/Cc5EMhmxEqGdANLScPxFIv+QP/84EgysZ6pCC
1ICHvySZXbe4dyBzZZiye93M7hVOVAXdHfRp8XZONxdNOdQkazSkH6MlOkwIfCB571w3sftVNiYY
fzeLNh3yAQipJgUoTIubKkHnl6kfhLD6ed0UbzWMn89lvE61AFNF8lqst3XBG5vjrIUdKSPtDJb/
xaDaj4cK40HVg6EfoabBgYhd/7psGTtRBka6rooxbeUo1b2U3A3mQeHlUneaBEBRvbHB+HCnokVA
iFGVnY6rh1kar1Cs4QvVSS88SYA4DM8ib+8Yj9bmdRjXEA++tX0Y66M5lcA8u0SMfd0JeJvHXJVx
GoeaAfIlJ5sylHzHUzkO7mwqnJOzD6qbDaS/Y3N0TLMT614Hjv+ScM2OpkueaAKixUgJZ007/aj0
axmGrEuor8istlqTaXWoJUBwMMwlFpVoVx9nDCGgJc9KPN41uP+pLtbov2+WNoEXOlFDBFCieYsu
OVdGbbrFbOq8/t0mXiwxF26UT00igr4WXlgfai9yC2SG1aMSCA5veJ+7hwwQpV0mD0NPk9HI7a9O
5hr3hiOhrqPcmA5P4Hq30rn9YgwWxWKDSxdhmzOtgS5/k6sPo472xOch/Kq3t9J0GLklsl34kwkB
Zwj4JXSVOWF1hgbKssfjSA/1gzTnD5jA4Nx8u7UKaWODOV19MqimnuKOHaFKMx5Q7Ykt4+0Flj7K
buI1GCfj2Nw90BuTzEET03IUC4z5QopvtRvhETeiR2bea3b3fYLsL7ofNMj7sJg7Qyg8Swgye1JO
DlHxGvfhoZCX+9kojks2Pv8FSG2sMeibGUveybGJvrPG6/WHKfRW5W/ShhsTjDdMWtM0eG+B6G56
guj5TGpPMz21Ddq+5nyh/b0zwasgKnBpg/H1vjKKKs+RiVqmr0r/vZA9bUHpub4nKucd9A/+99uU
SZ8wG2jSK1xZUoPw8r9KO+kTZEChU5/cI/9qG//DIALdqHcRrUJUA4lfzTRUBqPMZEZRJ6JNnZJV
Hwp37a0Mo3xqay0ofNR2xIWq3f3cWGSQKpIKzD2kuMIm86lVTo2Z2fJyDI1Ay/4mzNxYYr5cVjYF
yGPAWdmoXhT/GLtH9GJzLq/d83uxwb4IsjKN8jLHlHovu6p86EtfW79fP0772L6xwWQXFqkCj1GL
Ulh5Km5Lb74RD1T7NkWtqLR5kcw+tm+sMacXia8ajxDE/+GZvpOLs34W/N4vfR707bu7Yir4c5qi
qawKo6r3EMwecD+mJ+VYezLIPepn8V6zym9UFrm76XnTh7vtehLmqA28JgzFZNvxh74qQab1VnaD
BImt2eOpeUhBN1uCxGQ6LR76PI9g+/D0muMou/fXxjKzrWRoSNPneIyY0kkVv+kzBzx2w5rN32cQ
MZl7s0ZiCMcqC2rhS9JOVpQi0zBz1rEzMYhoTdVkokAOSZZZUny5VOQlWzHLrfjC3eq0d+H9C7lD
jx8oe01X+FgdRvBrkVvpXvnKk8fdX+Rv2+y0epcUcrzOsK2Omj1EXqg0zlr+qFXO9cKzw5w4sczW
KDExcd2E91qeudCXtaCG4VYxr8a47xaXFTFuMRbl1FEeA2fUg7qPrHz8wkEP+lvfIfzle7EdmQgG
VnGsYYHyaOhe+VQA3ymfwP+g1E1/7TVbTABlYrqkNTTwOkX991YuPWTBvHWoz9KsOfHSBzmUpgvz
RRyFx7x4EmRef8IuGm/WykRTXYvGcLVBAGfoTjncx50l8Qb/92u0GxvM+6HVVGXtDAx59s7kQuHK
zQ2rsEPPOJgfe1e2K7yRwM2vO9OD4PAwc99dTHTxGChKaCZzXU8NFQnLEIzU/WIPUnIU18K/7jC7
JqCcYmoGZEFFjdnDQVfMTKcDe+P6PNQFakMhB0J4FpgdFDUliQu8H5xiES1zCZRh4sRs9GZ/54eb
NTDbhHxgITR0un30KL1z4ScH4uVHHvXe/g22scPEMnEH6VEkdVFeQxdH5q7PdTAMFp3/g3qAHT4u
j8nz9a+z6+Ebi0xMUyljEdUSOgVb49DXEC38pg3//0kYILymAZQMGbckixiiZrSko7VXUyRWLppP
OQp++sxjfd9fysUMAxZRXw5ETVA0MdZgnU9z6Y7cD7Qb3m6WwjizKo9yMQ54FoMmAhouSA9/jM4Y
DHhAeQucXiJHRGk/9b+xx7j2qIQtpBYxYDHZn5UjJaWJndAJT8l/BphTf/ETj4cK+zHbxizj7/P/
kXZly3HjyvKLGEGC+yvXXtSSrN1+YdieEcF9X7/+JjRxRjTMaZwzN2LmyRGqBlgoFKqyMmfNrnod
4NgE/D62dCmgJDGZP0h9MmJPRa0YDA//KuEwESAwrWUalszfXHoere3Kqjad6lA7d9O6h5gLcaRF
ebnu9PsZ8MYWl9wMTW/15oS4PgesMwoRp/JgPi+BDBJG+2tEDtft7ZBA4gRs7HGuaaVZXJUm0sT4
OwnLowndbqi9+/ILZIx92+/eJg/6oC9oiWGYKpA8kdLL7tEwVbw4TUvREecR37YPQXvS1jJCB6mQ
JqdLfipR4xS6qOC7GyU/rfBo4NJoWs1ED/0jSjIoxxRIITivvOu7uV+N3djhsqncpI2etUh927ca
ahnDJT6tt9bd5DU4hFBAF9hjQfe34G8CJw4Aoq7qvI6xnFqYobVRiy31FGOtoWo7pPmmr5cEAG5N
gFNkB/qaMe4GiFZJqWeGKupw8qQKzFP6Tz3zGyrCu+0aAjLEhM60rdg8jjYzSxppPdIO2BjT+daq
jhGEwe1W8I7Ydb2NHS6CSVJOjbFDd35tnobFDBJj9qrIEljZdb2NFS5gqVmBeRJED89U31fd7crX
znpXyzPKAGbyM80FLrHvght73Gey7LUDkgX17MY3QtnPANU1ju2h8xif6/IqAiAL7XEHOBr6bGih
qAdSidnDSPOfTFq48xQ2cuzZnogkej9Afq6PB7dFXTkZdgMkhw4UGCv/jgf6qgGEjJknrxLkIOzj
/ObzG2Pcea5suZktMIJ6etEQR9b0MBmrb0WEiYUhCRJQhF4PICJ73E1jxgZ4YlrEKZWkMVTDsttx
iIKqsw6VrF4kaIRctydwzo+Pu4m+c2KZa531v6L3xHTs+02WzT5ytwxmNGtJtVHSvpAP2ZssRATW
AjFmbz8t2Vji0qAxiSRKYlia3PIYnZrQus+QmUw6ZJKKoxEsh+FMHkB0Yj9d30rRQfjAnG72kowz
2pYUmQkraSpeh2nu/lz7xgezShn+KyDOZqFcXKHRqNoyY3mQQY9mpKE0uHR8Ge1bkogKOvu1pI0t
LqboSTbViYIznt9YX8y76R0c/uEQpp7k6pf+ffSlBTxarbsIwZH7d4FqAZomg0KdR3TPkjkmK5tx
LPQK3A+hAlUo276ZKkHY/JDt+P2kfxriPHSOI13uOxSkLYBzD4wqTHJKDxqM4JKsz2kAPNA7lGxc
lOtAwbYc0lAkXLJ/HZlEw7AyHqQ8BjsjvQpsB8ZHFPmejt1jnmYeGePvAjdlIeT3hX6a4UKMMcYV
9jNmbpp9l/3i1OJlir6g3x3bEMik6nDd4H6I+bTHJbSyMoymysrucuFTAortUy33UNqyPLX5JpW3
XSoF1y3u+8ynRe5Tkn6y0N7Hoy5CzmX7RXMcRnctBeO3IitcoEnIkNtUxvunyA4ddI4Wr7AOiS7i
iNrFclmfi2E/YxNVdBPsGnKFY54fG0Ces1AJ84cUcxr036R3G0NcPIGACe37ZP1AwHVd6cyzrwOP
qQoZjHYfqhtDXDBpMrlsRjZ3OILBSEctPLnQV8m1L+aJHIYfoocq+9rX/J3LT2hCOwqdT+j1gD0y
m4czzeTjdYfbf5R+LonHXxbaMM7GjNZmtx7j7jnLfzT6g6XdKZKvzrdF5y0ijLBgVTyVlyLPU7YY
eDY1NX3oSjA2qP+7yjhehptFcYGiBJtVSwe8RGXqGnbr6IVIiOMf0oK/nZvvdC/L1OZphd4m0zgq
TqyyroYLHpzpSXRdCo4rT86lVpFCrQa9nu59nN5BS+JU2bdFFmHX/uEe+VwSFxbiBQwJ7YgXYAPG
MeJiRsg37ss7sHS5ra/cgmLKXSHFDKauIHfVYx5OsiCn2x9u2Xw4LmRII1Dra4EP1/ndS/4T9Lpu
ewY07NmEHrTiEqdDrz9yheN6glD1W4N1qFtpqvFuG9vsnDXfZoCClwb3taLfq6kC8T4IZs0Zxnls
wRtL9HG5kGJb7RxZBea+jJxgaQDmQ4Yzpk4eCS6z/fz88+tywSRrceQkDfn5bDW3FKOAa665ax+5
av2jocIenuCu/q3lOvT2YAwfyazsrkgpK3fEl6yOxmE6iK5N0WnkO4bzPOSZUeIxwDSgISPjRcf+
1IBLQjwAsLuPQGhYaIbKqD5x+1haLaT1JlyeUf2nKck3c4fDUhuuMpiOqqVfBPF5dx8/zfFvxgF5
JShMkRF0foS8dT10mAg5jT4j0tFVhwiuUvbrf7tyNub4V2MsT4Wd48rBZGBTfTf7p2a82CYYAbVL
XxyW/t/08Db2uEjdT3FR6gworyjOUp8tet+qYV4F13dx95BtrHCJXNktEC8dgWZsdNMfW8OpyHub
QsZNkFjtv/A3hrj8jU39loqKOLKciAtkkrc6cbgEjgpVZFG83n+1bYxx8XqWstRYZfQ/GZqsuYXE
mte/ZgiUdmgcKHgk/Ou7KPB8/pWoZbplRSayn3Q+W0nrdrHqFMNBgU5DJIvAUMLVcUmdVdhagXFV
EOd4wBsWDxiE96TOAUbYs0/jRfKKH9eXtx9ENvvJheJhmfuhYbNlamqe567xCmK6tWxeIr1+G+X4
aI3NSe/1L1ZtO4W1Pl23zz7XtaPHBZa6rzurowgsrfSlMW9o/Z42pXPdBlvCFRs8eniNyy7qGLHZ
lB4GwzWq+3J4sarDZB5WUXtPZIsLJRmdmtJMdJyF+blQx2CgL1rxZVozZ0IRiojaAfvlk8/Px6tb
Eohby9qK2TMovkGaPHmowfaZg2T3fkTqANLzNzZHEj/KoqxFtFAuukCKpgWFEzY16xI3G2c3AajU
aSrQv7cY8M8TG8MiUSI4jSJ35VUq4mLIqZIgLaxWP18eovVQR6tj0efCvOiRT7sTnW5qOxa4kMBN
ecmKrqZ1Eang8WiW5WBo+k1UV07diYrBgmDD61MYJgV3N8sEoc4mL9ApXxfHHG/sbsE2C0bIRR+Q
CzWgkMfvJwTUjM2l0G8r7VyWh874c4q+RrYgxd1H5mzclP2YzavYSMpmVmPkYd0putBwOvU3yYFx
vBjH+MQosOht9dMOK6++iGdaBRchDwuyS2leFgnVsH6lp3ZFrQitwGjBAPQoGnsWbCqPAprtKk/r
cVY9pbnLp86h2rdePi7aQYdCFG1Ep0GQuPDiFX1jx1ZW4z3GxGFqqJsGsgv2FAgxnrXj7Oa3tV+e
O29+yUEyJz9cD6v7rcjPj8rrWUA4o6dmhArEHHQvSzgHq5ecGelHhClv+Q4y3AH1bY9+UPYvoP64
bl9wJnksgKZ1XaTHuJnnrryd1ynsI5CqqY0gvRHtMZfd9GZEJtJhj9NjfGDDeUrYHEHIKziOAifl
dSsks7GbBWRjHqAvThxV4E9/zLrloveWqGkh2jj2UzaHMcnmUqU6Xl95T93KRA8ylf14IYJS2P6K
NIXIBiZ4VX5MWU6sWp2SBVdhozpq/AJlTWelLYRVXq47wv4X+jTEBRe7yQ3gdnEV1SRxMDphdZVj
Yowx+gOCc4vygIlxwXXwD9cQmrjAhmI4hFcHoHVZRxrGXT16XMGusx7kY3VsndYV46r2kTygxfyP
Le5zjRGm6yQVr5Pes0ICYChYiVztCKWkp9YhTvwokj74h4T+0yJ3NZB6NTEfMv/VGWEPy9jXjrXP
GpLTQVRv3neTT2Pc14tqtJlyGT1xzLK3yiuW64wx0IbR+3Uv2c2tMaAIMRYMlRPl4983bh+XKqQc
mAyqercGesCoF03wi60u4+AEE7V33d7eKdua4+KGRrVS6Qu8iuhqXpI5PVRIVDAl93jdzF7KsDXD
fsZmVXYiRUO7so7nfI6yWyV7W8iNYRROJ8ITiCxxflgsA+g1MpznKYucRH2j60OZzo6qFk6iiDKG
/d3TNCgraoas8TOlkW2D9RifEdqUvm09lcYb7f8N7QrEJv62QX7dOjUBnlyNAPaLqnNOnnslnMcn
STtZyvO/+UafhrhcOaL5JA8QHfSMNtAn4pj9ba+cxvhOLWbBpbhLnLBdFOd2ipxnFrUURF139PL7
zlHP0ZE1+BdPdzP8LyZE2XeMz+VxLihTw4ilFLVt0zpg3Nml6Plp1bGRe2esBEmHyC84J5z1oc2U
BKdKa28S60Y33VhE+bkb3LdbyIW/rohINoKLyhswHGceikvtZ09s4gT8eoLPJdo6LvhZuTYmbcpi
UnKz2odiepLVB932bWH028tMiQy+EA2CqxYGDH519kLO0qqG6CWi3+JCFAKSnv2pOM2HDKwhzZGe
2d3VHEqxUCrzOP75vbHMN1tUWil5urDcH9wh8Vk5zAf7o7Ddn7PjgFSqFj3C966UrUXuEW6Xc58T
pkoWVS9jfZjALl73gZr8vH6s933x7y3l+S4w2U0MZYEZfbqXkzOJb/pekEPt+8enCS5y2L1cmAZF
5NDHs2o5OUaeZwyFqpavd6MoqRF9KC50yHEJSU1WJ/mrnty5tomJKwM6ugZufsZZIALFiz4UFzkk
ausZaHowwKYV7mTdYHDazTA3kQjAr6Jt5KIG8LylZCeolIMBPptzZxmelgjjZGOoQPflulf8QwT+
/GZc+CjaxTJnCSGKTTUA1uuUj2bsdKBfBOF4yJLE6Yccg9xLEEv24xbyGlkGLZxJPlAhm1RAWeSK
DDNeKgzyjfGocDwNN0wfGI0rwSL3Um6WQv3HFBdNymk05bjDmU6PeHOhy/0XOkhUfN09YZ9m+Mod
nWrLqCcErcWu7lWr9Ua1epY0UaVcsBp+BhWEtpFRz+gBWsrTKseHYtYmp5jeVL1zIyv2YdUvR1M0
r7TrlZvVkV9DMmai21wCV6BXQkXCvrTanZ6+SpbfqCLJVdE+cmFkje2piQlO9qSG1Sr7c30zYg7l
uuOLjHDhY61NaRiZRmgRFY9Rr37Xxx9LJ4rt+8drs2tczKBkGGujxVhjPpieOsxA9umHuLR+JEl+
S8Y6iKoe8PlovkwjUi1thj4wRkUs/b5oGmDNqeAW2I1hiPUqBgXxiuEpAiBNb8lGizqaJCNYJvI3
MppBpGpHuzaeru/wbqeYbGxxcawuk7g12HjK5K5BcQvEE055cjIfogA6OaqbgxEueuhEaGzRErmI
luQpqkASEry8vGtHt4Ay6qR/j4UBjHnIb5nCZnlcNmQUpTwXsgyROuirNV80t7+HiIa/2LiCVF/7
kWqYXRJsKXP9aza5SJbnoHhfKrjTdJp//jVVCmqMLjDZHEZo146obbt/TP72F36SutFWE1kDOAOp
dDLN1dGnwpHHfzPItPEUm0uBiJbP0JrEgPFkVI6lSIe2ECGJ96Pm50K48GVish3MNkiTp+lrE3ff
QADiWnV/p5EEDI9Ii8yxQCzrD4Ivtr+BloKuvqaoNg9CSe14WpoYSUOOgpx+iO6X59TT7jFOCu1E
v/DayjVVRxGCKndPAVhAZEvDnK762y0hpVkbDzZoHmrVlbv43li0Z0n/k/Q5pFFip1q+pg2eCfGf
SdG9lJLkleo3ZQIhavRom0SEgNzd/s3P4bbfGBPAcZjy7Dg0gUR82g7u0J9AP9zOoWl4tkhwfXff
Nwa5SwQE6TVNoSOA+a4uYOW2brFf+rL/fv377vYKCMGAiaZarLrMnci2k6ahSDEVynC5DNRZo+41
ok+QARIMqOUt04CFgAVes3koggLsVtsIsTSgZw2CWQYu1kmWsQ59jgbeGLCJEMge3pLJSdwF8Oc+
zJ+bH6IkeLfcRjDVCIIZ1TAx3/5rHoAujL7YGRu0DRagRlhL2wLBM9ohAYg9BHXm/SxxY427Q8q+
yzI5h3SrHBonjEgfNcdwavDZ1K6ITHQ3nm9McXs5SaVWExxgr7Nvmj6shcTxuy6JORocRwWfih/T
j0lkNnOHnbO+Ge+gHzgUh+jYQFZnBQsraqPUhyyn6M2+Gwc2RtmqN2n2EEmpWi2QB8yh9jXNVhhp
w6UpjJNay8H1s7BrCvAkyNLoFogwuaNAa6UeFlC0eAMFWPxMOzeTLqkhgKPs7uKnFb5pVbdDUk0y
xmoLzJGD9MDXx+QQ1yIJ2l3UJToBhiEjesoWPyGMysQyjgR30jCnIcng29Z6VOraXVew/UXdGk65
+aT0oLLJDdE9v7+Vn8a53CJP0jaxU0xDsagi+/WR1dELN76AAuYdPL7OdGgOIozu/tHeLJn7gOmQ
Ns3AqMDr6E5PAo2czDqM6SVvDm3esHhdjIZDku9lInqi7R4+jYmYElm3wcH3q5suJan71MA4btFP
gTGBXX22/evuuWtCJzruQhOD33wHjjaVTceBrY5CmvnFIM/X//5+MN4Y4I7a3M1ti0uHMTqrkARJ
TjbK9lko/amGEKE9malHHq6b3HUTHTonGG5UMWTO5U2WFme9BOJhL46fiq522+i2z7yhFT1jdm/v
jR3u9o6ROkljm6BMm7/Ly51tHVagiUoCarH4i4QEu4vD6yvbhYoQHbOH6JSZmspPbioxZOMhwMbK
A+2xC5Wb5Av5mpuOHn5kul6N3fyg1RF2y9hifsuxPy3z05ygeJhGaiBz0L6tAZST7+rXMkXTf2XT
GYfIFpz1/W/490JN7hsuka20KcWLzIgNp+mcXAFsyw4j+6tgR9kfurYu7iMmk7KkdovAWd4oAWNh
7p3OgwxkKKYm2o3RhkFAr4DhK1x2v57msS4NaVw7kCFJga4dku4w/pvhVLIxwbZ1c6/lRV7ocdQA
0VMkj3ObfY0LsEpbw0Eu8RozldOA2c5/s4Mbm1yGoNYRyNQbNtzSkdmRF7Q3e9MvOrlwFT0/r1bj
tMVjHld+PfeBDtkqwQ8Q7St3LVjJkJdQDWdT+KMnv+jn4nlJ2XxNf1qCyCm8/FkBUYjgxiVsXb95
zmbd3L1QpzFZ58zE0CcZvsvp7Oe5FKwaRrR0yB5m+eNkjl4zGeFSy66qxQd1JifoFfmylByQDnm2
lfpqD6y6BGjHojpSXwYRYC3NQBwyUa+x7FAdM1cD4zluVUEs+XjrXPn9PEC3oLpd2C0iv62AgJyN
vVs6uqlALHk2DjZjIZ8OtVe7y5mg4BkLWS0F3+0jy904axbLid2N+AFq9TYWZ1W5I6JZ0t3b7fMb
fdztGxNKDIZW0uLIKWlQjY+JJcIl7huwQS2JBqeNh/SvB64frIhana4wBJbcvi1DcN25d+MgiFj+
8/e521MdadbmGQrRinyrJE/UOM+zY/Tv163sf4lPK1xkkuiktsaCm6ygF7N+naywmxLnuo39wtdm
KVxsysqCouQHlCr5VoIl0BlvGHjM9o3H/oUprGJO+/G/IK/Yvbg2Zrnw1EgYDWEJuKc/wuyhC+vX
ZXB630DygaL6H4JV7t4nG3NcMNJWVZ2ahU3so1OGZ2Cg1ZjzW13gqE5CUWH2x347wiajDQSzuIma
xq/eF9tm0hZo6npm90aNcICiED2M5AhClcL8cn1lu+FuY4u7KKWkqKTKwOej1nMSGzdd/QecJkjm
OdD1WbCNu26/McYdK0mfqkitesCBrGPdnJZ8daIexPeid+D+S9pCgQJPd3TUeUDJhFGJUpLBFNB7
a9AfG3dFbrqe6CH/IpI22X9I2DJkypg5ZKe/fi0TZMeMO+Kv54vi5R6j9o6PUtiiMScEAO2eafSQ
wHhroHzNN4vNpDM72sI3mCPqP5UbBpaBdJjH5pGSP9g8rSK4Evdz/U+bfJs4y7Sq0ApWTnSZyEni
R/fxpUdtgk1ApV9sT3QJ7wOCNha5Pa3SCROhGioh0YxLDBppoMlAM/yDYBJild4kLB3sfkY0zQwV
rJYqGFS4YJnoS5EUTLaAvUJR3fbmQxyaYXpgkmjGw/9+6rbGuKA59KUxZmVHvIp80VewtfQ3OnvM
mJkjiyS29u4yyCTJpmJaOHt8UbafpWjMB1ZGnxI3r5Nbq4kEvfDd87a1wd1n8tDKSmmB0mqhrtS3
zpR9GYtg1kzHbM7rcpqiU0orN0lEhndCpY0Xrm6ZuKihD8p9tUHvlTW3Kjb2qEJLxln80gPaKoiO
owv9qQc5sJDuVOeld0RDeiLT3DfMexOPUUnFiW+PSvJdjjDdRV6G6tjpPqZYveseo+10Q35ZKXfh
mRCBNysMzXnRWDqgbAwNG9i4qXg2swkUDKlySXXpuKh6QFrA5iT7vECNFChcj0iAdprJ5OsAlc7G
z34lwWg0577CH6vBPpCqb31heKZdHFXpneTmH3OhOlOhG05ignZhBCOeOl6KCBIvRApM7QVaRKGE
MjpY7DHQYH+VzMhVoMDrRgQFG6m7yIoIv70XhX7ZAO4KNoqx6/Mo/yvyyRcGfkRK6w8/QdLmU1Qc
hDFhr96N+wNkCfgPZTG+5EAmq4wS6J96xqX3kOkf6KOlOkk4v7aH3seYugdS7kN+ilygPwiIDK5/
851Y/4t57m4228qIihIeRnS0LV/j+Ban97qJvUj7iw3uSh7tyK7aDJ6gPqbJh2IRDdQH9TK9MUrO
OBC1pnai0S/2uEhBiUnSsizheVW4GAd1EuQzwgVxEQFjnnVtRvhmWE7v6QEeX+itOxowuayYkrsi
rkzRV+LigF6NUC3PS8RyOYa+znqYyie1FRFK75//jS9y53+QimExgIv0IkpDM4ZwMoCLwTDrLrhp
70aUalID7HRV41RV7ZhpfQeNnzAd0KFdnqKYnJI1AgVOHK5pCYUV+1QuEo7zfA91kqBK+qd4MY6D
+jibll+mg6OYoJyXwQVkVUG66L7V0BrV3/52TTB1bSc31Wy5Pc2CVE6CvoqRrVb1jZStP+pmPJmW
SJVMtM3c8W/kFLp7K1K6pnzs5tqp69slFxnZSVB/8U7u8U9bAPSiFacBw89Ndi8p3/HQL4hoWn9/
LaiqW7ato7nEmSmVjq65PjEz0PyG1E2qjU6zCMYjBFb42p6Zd0YbR4XiWblnLOEYXyxNEKF270AG
XPxrIXw9b0rBBEl7omCmrvFrAjJ60/LSur2z18It6OAaqVBlYvci3NjkouISj2MJrl0WlO07QJwu
GYp79EU9KX6KmRZRxi3aRS5ARnFlZq05oN9YeEMGLc/T0j4KgvC+231uIxcUi3ROUWOeFZS6iu/j
sQklF0iH7M81HDzZs87LK72oT7bAP/ZSXnj7p1m29E0ZJTGlclAluCET9mYiSJKr3DK4WBsOh0LQ
3RTtIxcml0FrIlQPFa/qg2Z6WvNzLWqDi7aRC5FrEc1goYVnDEpIi8YBt6SjJn9IGNO9/sFEa+Fi
UUwkW80T3DHqDNAg7v56WJ0uFbH37d+Vn9+HCxO2Bu4+SBgqnlkAZZO2YduLZkUFJiz5VxeICfSL
2xoxQgLNA7mTrJfrOyUIEPzjuF3rRQMuCoW0wZ3t1cmWu2n4OoOgclD9NBWN3YnMcbEB3ctcHVjI
iyDXmmX+UNyVjQ/9Mryw3NgQcGUI3MDiQsMoTVmt2PC3pQiVzq2bH+nw9fr+CVza4iJDn2fRBBlC
PKzQLZnUByK5Lb3MIgy6aCXs3zeRQKNj1aUdPlNhefPwvpZhjZmf60th3spVtbbRxuICQJJ0KVV6
yp5qrF43Hv5SBhL2Ddg3vmaHiwJxZnUWqAWRALbyadILP2uH11RCS9d8A+vsQbHHW7T3nuwKE0ZV
5Jf0j+sLFTkhFx3GXkrHqcBmtnb/bWqyJ20BqFgzgX80oIdK+3Adq6frNg3BrchDc0hvaCVlB21K
6FNfZ6ckro8ZSd0yK++75ktNq0CLiNNPi1vlsjdATRDzPS5yV3eU6TnSqNMulDqSkaGNMVzqqnLA
2PiFLuTcpckdaP0vTfMVHUPHoJJDpPSoFeZdw4TYZIC6oAOrNfohJbnfxMXjrKOz1+WOVlSXVUtc
cA0Df6UFKxn8TrZDm9puQho3kfqbpmtv1eJlnTuMpZiWOyUkSAbpkEzakdjPdFaeBykNZ/lxaVBO
nnrJzQb9qEjDqS0wVS/2VeYjV3zI5sJiNZlaUSomArz2syluo6V2hgQqRS+2UD9o/4Tb6DLYqC//
Rjxrt7KE+WukzzlQbE5pYmSr0e4Ssz/rduMKvGR3WZ+2OM+s5UjRUxtHQyJ4sQaj9KbEgT2InmD7
u/dphru3zCgBxjFFXFTuGMy+DGjpVEBO3dt+48mAh7Vu/pzctZiWFCQZe510BJm/TWvchyt1dFY0
dvYYTnX0Zq/w50MCprf0++xXHmtE1J64B7x/5D/NcvXKKJb0CgMagFvkBSb1oVIXZtWNNMsejWfQ
KHnXvyOL+r+756c57ppLenuNMU7GrrlvYAsASkUEYdy/ED4tcFcbiZY2l1nlox8xfxnPQdpDbbRc
BQsRmWEL3dw7pk7XLh0GDCtYvUtI9mbo301t+HZ9u/4h0f1cDXe9mUYfYQAZ+XWPVvLKGlQnNqVb
HStP/iGq2og+DnfPZUk9aAVFhcOG3mL1WovqDXtgrV98nLvgospuqypGkpNO+nFde7eosgtRY6c3
vndKFo7FepNZP+RChAkQfS0ufEhdlJtF3She2aW+YpgYJSwOeaf//6IU3+Kw5b4da4L1yW1gxO/R
+GpWD30nKh0LvhPf1ehHWzWyHFFKDqcWla8hpIH1hMZUAS2G7liBIUERLW2vUL79djoXKAApq0Fb
hLWNQRSa0JisX9cvA6a4smAUAZkEn4sfgrPaBe2OXgF/bvmukVepeolGUftXEOp/ay6Uvb2saqd4
decvJOjS3JFbzIwd9fJZcIhFprhYMUXanFMtI16WdUc1zc6kzQ7LAK0zCKeUKXlscutOtgsXMRhI
zPxCVfsmz8YjKahnWNlRieqD2YjyTdEus3/fhDA1mTq9TUZQpALlvdQmxHikZ00ScZ8L0gSdiyoN
kEdTjwlloIwqtwKDb4MYthh+Qn5c32fRNnPRBQyDI+lreM1c3c1l7+bpCtiLEurTGI5r6l23JloW
F1IyFBTJSNEIAzDMr2TXkI5zsvpK9f26nf3Hx983gM6lJHTNMkAG0CfS59K160NPA6IlzpC9FFJQ
5+eO9ILnzp7kz/ao84yDBSVLR6UIr8OyQ06st0EjSceuio9Zmz11VXFM9MSX097p1Zwgo53DKM1C
0szUobLqQ3TsqY6GMFHW01In78MgmuETRSODi0arUUngJUU0+g+qQQGXpUdvFfRTwL59/RMIrXFZ
SweKX8nSUG6yLsYJ/LsXBuRS3R5jkCIpjD1Uyi+bz+Uv8axPcrxgZfVP3TEwcpneDV/Hc4JxFEws
xe56oSfMoTSieSxBNDC4IFWMhZzESDa8orshXZBZd6WIiUpkggs4E11iak94m8hD4oG6zIXujp/l
dXj9c4nMcAEna6poJN2Kr2U/qmAaNVKQhotcQmSECzYShlhrc8QdzAZyV09xmrD9YXkGBbiAQYdq
V/+aiu5FQcwxuJgDWZjJnGq8guxBv7XJitZGdVegSDiPg2iB7L1xJVPnK/1p0XeTpaLoMQEgmP5h
6I6EesD0OpK7Og6sDPqZ4M/9f305vu5frN2YSzoS0LG5VNOxth5bUTj9hy7b3/GUL/yD0LgeF5ZR
47L3Wek49nvwFcwua8ZCEkCE6BE4isnFjmag7VpKOM+W9DqhMpA+2+XD9W37wAr89q1sVYVWMIAE
v4mlxIM5TAWVkFcrhYdm+6VowVUkseF3CyOcpOydobB8KZVdS7tPieFq6xvQBxfZkr6C8dVvyHSb
qJDXJsu57q3HPpqemxJIkihCSvQ+4ecvNWgc0fDJy+owlpPbmZDvm3oUY6pO9iNldbuWBJNkBbqi
C/xi95G6WR93outENeOClYgKLRjK2FHtp0Zz1TSciq9D61/fzd1DtjHGnWxlWNUK5OTYTM23zLM+
/lSzA5l/Xreyf6dszHBnWapqOrQ1ujN9d8qLG7t6Wvt7Qg8WZG+b7DmPWqe2bwuhdAqL49d8hcsn
ShAp0nSE/3e+/oap2Dvbn4L1QQ8jYGrpl/8CgbgbST5XyuN6x3XuUT9DAghkhg+WEEBcEoDMNKFO
hGBpH1u+SWjlsYukjOLLxdGNbJ/UXFQI3oNYAyn390H7eK5vLUgF2gJKD0eUupMEh8zi1e/Nb0g8
3Uyrj5PUeAlSzzKOTpIBDRX1RetTf86zn4XyOqEGTtrZKVp0eHrdTVbqklJ1Yn30c9D4zCV6ncNy
aSbbi/EUuO5xAr/+CIyb357m2UCjuUYbC3DTRUfp/8FucDWKmrf72JPNJrHPtDEEdPlk0wmlEflU
PehnVGrd/gx+jKD8oYazH+NuTDzzGAfdwbwXzXvvhtuNcfbvG+PrshQk64BpUBv7Nq8LzwD5gVnH
ouuRpWFXjtFHGrex07Wt1vQDnDq9YeMn66E/MFwhQVrIiL9Et8g+hmizLi4qRUWypiSDx4GT1VcP
0MUKJ/C2xE52IweqX4ZKCviEYJUil+FiVKTFat2aeCMP+luJEUj6kvYPafzndcf84Fe9tpdcSEJm
nXQRmvGeKkWPQ2c56ByhPv4nrUCTBD68pTZeEhOguC6ohj5Q9PlIQGBIteZWbrMHXK+Kk9u1OzSA
js1GBq63+SFq7J8YW7pVutYjxnx//TcL3OzjDGw+f151VLGGgnhSfDNXpwxfX8QEtEdKsQ02/Gz4
UBvqrOX45OyNo7nFKfJA3n/+yfCyAxsICkRgcdGquFyFtK2S6FGK/LKbL0RJOkcqei+n6cv13RME
asK9cUq9JZGmsHKc8YCBEyetRK8ZgefylL46RGvXWEUYyJsvY3zugHwjT4YkKtqLFsJFG5oszZCa
8FyGQ1DeZL8M4lN7zhfHcrqjdrDvRdzaok/EFr5xPCtv2oUYrEMxvnby8N6v3SFBL+T6BxJtHxdt
qirNep0ghEOvrgPIvZuCkV4aIqhtiBbDxRcbUKK0MGBmzYivSK2ra8ldlT1dX8xuBeUzdPIDz6MV
W4khoVJDo+JSAuaW5bNvJcp5iIYgHvIQw6AvMZ1Es8lsk66ENX4EWqK0nUuIUaBj2R6lBOUSGzJH
66I5yqLkbqyIyFEFC+WZe4d6noBTwfGlzVc9Hh+gG9WW0b3dUsWt4tyJqvaux9kTZOeCQ8BT9sa0
s/tWw1fM6ht9OSb/R9p1LNetK9svYhVJME4Zd1SWZXnCshyYc+bXvwWdc6wtiCbetWeq0qB3g43u
Roe1+p/b3493joy3qIuwNooolJ1Y8rX8qy4/CsRvyadBT9xtSbwoS6iqF7erjrUlGhNUakmr3GVp
4fSyXFvgRrVjQzkV6YzJzHqy61g9FX1yjJvhENe926hYVFMiHhkY72AZ7yLVWLSZuhhPxyFHi1v7
nJcD527wniGE8SeIL2qci8hjKPvO/Bg5Kahp5lPjZ2dearbezHq7iCxTKYi2F5Dl4ukx+9EDBUvV
74DLZs8nrAj73IxpPUMDjZqG4WtF1pnTWwwsoowiytvRqX99dkSOUtiInoIPpGXgAdgc46HR8eN9
fxPIHGVe5yVJO3r99pQ6ZXwMcJggwbSDo7jjVUDXXeebMMZDx0JYhVGMobShP6iGF8unjlcqWQ8C
byIY76xjLGNsZwS3dGivogQjyap0E1WZtXS5t312657rTRSTAWZEK8KZJpptnJ0BHHFlNtmpl4xj
LFSzjVeXJQjIdcNmcrYF/8Ymf0lmx8gmsY5FvUKS1TnVfsEOVORVR0qf3vmCw9tH4qjJzpSpVRn3
tVj/M0hEedwo5EDu8Ra7OLZhMGmcOQ+aZNI3kFGPft0aPnh2PrWdwfEdHPtgh8iUSF2yXEYOnKqt
O87xPqt0V5M1a+hKTohZr9qZb5+JusoLxxyZYmAAw0cCoxYlfAVEWY1tBkqEp/9UdoFbCTyJPO0Y
95H2KRGmEc5Ku5W8/oouqwWeMDvVjpb+ZQttF+H7uAtfOAZJb9WGF2GHzaSoE/qpwbQ8zfpNLwPp
ZACYisTR9jF0timyQn0dO7RMxHvvvSbeW8IZr4JR18bISoTyccKJDlPt5Qo43TG0LohgShq7F/Bj
uqgh5RapUjtqQEY7o8DRhfVOn0BIkmLtzVw+J3XsFJUKUoR0H1Sdm4e1PyTaQ2YY3znntV5derMM
xkspXa2NeoELbE7ehJF3tE3G70JS2KXmC/HT3DRWP37jCKXmtnVOjL8S+0CLwYcKV1+Ix3gM3HlA
H8ysnUwL7DlJXWzigzzxKQmAVrZ8L+bonM6ylVUtZxKaY6XsuJciaFUrCXgOdI0zKXtpQVwDb2Oo
cgZGeXKYfpsKPCSyEJzyWCWW1N5PAFXVh+eMNzX6m0fvr89pMr6ryADf0C+4dor/yj/mCW7iodIR
n+ZXdK7kPB65WITrw1dv7oXFfGp1sy+CEg/S5KReBz5Qn4712dgbD8Eus7qvCUqjGBppdzx4DN6x
Mm5t1pUlm4Hl4wyg5VYd07RNwU1Fni/jxB2T8WWtDCQppUet2TgDjdBpa6s71k5tY1g/ceiqO90v
ArgeNiEmK7N7jnyelvT/F85bjowxDADGAeOx1eWTEXxrSn8hvC4BL5azWFA5ZtuHiqopw3YitHaa
Y+dGu9S7/8vsy2ScTkqyRFC7CbA36b5aXsLoOGq3HB9Dr9SGjzEZHxMn0yIBBQz5656SSKa75Vi8
6PD+wyOPJ2TbPrDe+/4D6cWkJxn1IpSYu/C63ejJ4OXmzZdt5yWEXUqsKsy2AIEf+2agIymaO1O4
4W5ScDIFrD++16XRqyaTRhhB6wrX4Q7thsQRn+fPmmd3j8od5yPxVGLepuUYDi0CEF3tJF4OJtvM
owSmmECmiV3oqM644z00tq8TlpffaygCVLhOK7hIYNVmE6CgyxsAs0SAJNhWbv3d/Z8rJiw8UD3n
faUSXNumdWPd1iTgiu26MrIqHlYy5+YSkfEQ4BtKRrFE0iP71T53l2NSAhbAsAwvui3GPwJopYgH
/74NicjkOXmgDKPUQV40WJL8mDVOAXbv6GGS0QLNbGzoifOnSfgeL3Y5z395rozzWIYkK0B8geJa
fMI2cpDcKIDADZ+aP2qnX2jJeJAwx6s4W6ClIR/GobTG6CrhETX+pnj/6yjZ7p6Y1iDvpgWE6lux
V+zeD/zhgdLNmnYQWaKH4p4rnAW7w99YnHFDJ7GTE+9lxbkTbOsP+Bx5ZtIeo9qoe6C5+mE3OVi2
2w1h6m1fi/Up1rdjfTXmi3BmKvEQlAmONTlVe3UHWE2vP9Hn4t/FzQ9YIK05V32AmrxT58YhSAvg
MeP5Y8w/B2HiKUXd4u+jDQpL750KEApkMpY4QLrjkjnSk1z8C6bW+EAT5/kwnpt+zQMvDlEr5azF
AM0/1ZngQJ9XydNkU+Ic+p7jASRzMjzC9uumAmdWhEhgs5PhkxM1UIweP1CQ+dYb0JQEsOchFi31
+7a1vHaCtg6WcTVKNs4k1uCt/xsUSrzmGN7ON+aVetav+s+mH9qzhaHPzkE7lLfwx0moQeb9/sOG
ZhjWZoBpqNYdgARAgWABSHLf7BRMkVOGDhONQ05fhJNPvA4YXnzcUR2JJhBUBvLhBDLftvaAejjC
oQ94yBLfbApn+5Q5Yfj1I1wILGMAnykLplRCw84KryivunH3v4sAJ5IsygDLkTUW2mhM+zZqVYgo
qyul8vryORr32yJWjfRSBr2kF2rMYpcA1gIteumeboBENhq9omVedTt6M5Tr2cFUK1hpubA1a9hr
5qVkJo9RzKQOUzDuomff7ccfuYtxQ7f0KVhOexIdsBi52F9C2cFE8bY/pk/bmq99v0vxjPepO23R
6haHq0pXgZpaUmiLPfcqrCU0l1Lor7g43i4VNSDrQ0laWqGHG7oYo7sD488XwAKiqxrakVtjkyv2
/0Q9kDEZgD6SQBf2XrCpCoJevarXuY3+0Gu+IfNsh95j1s/IwJf+VwYbhwEmMykdXSDtgDFNUyjK
gJlgHPF5CF/hOPN78oxbaKVPOsfHrTrzS9lMdUAwO1AIFJA92vJB8kYfpOHW6IE64RX7k9dI4KnK
XBMVSBxLkidovgOMMOvdAfUI4XM/3pPmU5ty3mFrmcWlbszNkKa2yRo6j0vIXabuqz62lADwaUbu
/pWRsBFY1qu4URU8wvJsbxRfkbxYfRXZfyeEuQK6nmAaX8IEaS48aa1otcNVy+MPXvP+YEoSdcUA
2DrRGWtfmlIIIgH5rWk+NmQ8ZICdJKV6Gg2lsGLtaywIpzgmGiet/o0V/pLLlvKXkQLgFhj/al3D
R6AHyI7yrABZDyNaQE81eVa/7rTe5DFWr2EaFzknPtjgSR4dyJFCS7wPnqvjAOLw2puf6Jgkb7Jh
tUcpA6xVEg1g7n6gidQGYOyJhNZogWnWX1HMwoD8y6mU7LSn8Tg9bxvN6ge9kEivyIXfDJJaS8wU
1Q4z7a1e03aCjNmT8SVAnX/IKq/KK2eKW859oD7/g0O7kMokTl1gVPWCuqojmZ1VqL2dCZ+29VqN
B5JODIqAq3zgA1RKcdJGWvWT8fQypkNb3VahpQGsVvmT5OFCEuOxEix2TkJOZNDK6p5qjlYn5TYB
csG2QqsWeSGG8VXE6LCJLOPIit7Ei1Z3prrJrBTzIry7tlZ1B0D3r6NjAraSZH0SS+gNokx7Iq8Q
hYANpEylnNDJ+0ZU5QvbM8IwiOQSDgvLsfbS+yI5KhhyjtMC6EAv28e3budvSjF2rlZ108pYIsLi
QAAssMkbc92qyYjSx2L3cXdthMQeDJkjlvfVGEOPCr0eOzpUqpPvIfonSnYKlf22aqsyAAQmAUgP
3JTsZmK9TFGo0+2OWfLN8qCmh0L6g6SfYo39K4LdSlTbtsIB4qEjdphHzEO/yqLcKuL8qgoCuwuR
1U6ksYhecZZkV03kQjDjh3UBrABRjK7q0nwGqLOiu6ZUWloL/kMO5tiqgVxIYq5xPWRzMtOJnqgy
diYKU2E5ekYWuOYgHwMoVw7ltZGknCYPT0HmWoe9pIaCgGdBVoLyLbBVwTWxmg5GqOlu20xeX4Mf
nC7cIeVIkQBOyFy3Us+MrsrgEkdbBG1Ia7eHYg/qIju5nm8wGHKt++BI8f4fpEmrShLQGsigSNE+
MOFok1z0FVixHX2OnHn8KWXNIS2RqZvhFxIF3raiqykkUhMTzNdE+cAHE5ekFoIyxgs1v5+H67pz
Ys3J0XkRsFul8ix0tb4pv4lj23RpP89kkHE3aFF6wcNuOc7PGR7gtVc9qn9y1y+EMfehVOQhTxOY
ywgEkdGN4n2ccZLi1bGhS4WYm4Cl96qa6Kp4dqLs8AQUKak9euahOfec2Mk9PMb85xKA2V0Oy2hD
0zKzwRIr3LhUvsO8AfxZ78/5dBTj9LSkwrVm5k5IYk7avHrxkSHoImZcJBCnvI9CSzj2cUT74nJN
PDHuvWLECuBc2BOBueiZ30vfWizGbBvpekZ7IZYJSKDZ6scpoW+P+96l0DO5rV5h7UY/01rquOt4
KHKrYeJCIBOK5KIY+lxFlSzQrxbBNucXQeX4UJmaxgcXcyGDXs2LiC7M2pLEIu7CjKdi7vY/y6vC
WY46+rzpeb6RfOEW80xe+QRwuV1ji0fe3jM9tY8/AICEmior5keCn7E10wLwq05ffYvHzhOVxOrm
zBp1mWM262UVlY6fKeDHldg1VUlTAxEE1+DT8oin75YnUA9gUri/a31jj6LKTyC/HYCQhZ2B7LHz
Vc6U+qqmF+KZW9plQ0NMBWNVeZychAiTLMOXFg/mQKk4X3XdVC9EMZc0VRVS1XQMA+UhmCrCk6O7
w7HY9Q5tJep/0tuQL+QxCag5CnGJkgeGjwS8R0bZEirNXzAMzbmCq4nuhRzm5sekFQVk1XQeodn3
wH6iq0uyFTs8SavxTzU0SVEUDdD9zNVb6jrJG0WCoAX7dQ+GfCUCGCMuPjcaJ51Yd6gXopgbKGMo
siAN6icUMFoDGq1Weobzz4caMSr8sn2Gqw+5C3HUuV5ceACMh4peIlYoirhvp+GU6BXnM60b+n+H
Z7INbG0xBmWk0KlFca33N3J/qwFNwfy0rQg9lw+OgzIfiQoqQh/Yj7qwKkNDEVACNu7bfNcFz3lG
bASeCTjROW/FeFWnC2n0/xfHNktARI1mlDMGYs/NV5J9NqrnJuGFtlWXfyGGsbukraY5zCBGR+uu
KayhvyN/hKCGvO7XyTEWt3TA9sprjMYKmmapooyedXhUyQ9prm5r6SkX2/2gq/7251ptfVxKZQwv
CNQ+n2U8UrVzsg98DZUSbbSWqx772aZfIICqe83dFrp6jd80ZVeYFyVtSgQT1BSS7jTXoldOvWVi
CK2LCq8SueC62ybJbjPnilaoUo7EBJXDfTm1d0Gfcka/OFbPLjALUlgGS4NvN9SY7QNbjlRqtqga
wBVrzrX+U2gHzofjWD7LYWIOUaAUFX2sYqKiTm0Jq5HmCWOF25+KpxgTQvDg0IEcjDHZmL5PM50m
d8+BOduJHt/nSnGzACd8W+RqHqmpCmbPTYVSM76/02CYAQ0XkF9eu6w9cgACmP4ci5DbYtYP8E0M
o5mW95mSxkg7puRxNm668dQvV6bGQ/lct/U3MUxsDMwhLgeCAmgJBALjmVTnqv85BKfyj8B6ZLzS
ZJlohviBQa1ZBA3AGBGW9g2/KWq7Dl2iHObiWMqP20e3Xl69EMXkTMKM/ao2R3ZofOkxz0OhZRVH
vOk9DSM9WIuwpedtiesO+E03xiYEVZmNPmzwvMHQbDCMTgJUjLnlTbrzxDA2EUR5lZEGVRhVf4zU
66FILNAqWH+nC2MRvarXetPAHeXJAQ+zKSqdReGZ3WpL/dIamMi4CEavhC0+UbKX/VecPkcPnOZI
zoMbYM+YLpVo3rwbQLjuhJ54t63k66zAxzzg7YvRe3ERmZVW7fBIwlzG62LmebYpBNe0E5+/aZbg
lydKQMfj3Vj3HG8yqTO7kCkkwNQ1a8SyOsrOsiA8ZuNidWoHqMnImbrEFsfky5IVf+RJ3sQyIXQe
k8WoGtRJsvmelIMbG6KVTao7qyInK113Jr8ksf3LOkrlQZVwxQH43lY/OumrVhBbHx96nceRtV69
eLvjr/+/OEx1Umsp0nEXlslbsPA03sfhvW7i0Vlc5+loiZO7LMA34SErrUecNx0Z35K3xdIXr0Mv
wdcwOgj1yxi72GqrJuxWe9tWuv7OvlCS8StyGXWTKWAIYwi6MzBIziVG+fTEtOZY/T6QyBEEUHhV
ClbL8m9yLLjw5/u8LXfhVJ8bffTSXLgeWwwCjN+xf+HkYXlvpo3TBqW7/VM5rontfLazjD2CEOFq
nq+ncbYAUyL0D9sy1h89F8fBuCaM3jeGQB89xpnuVWAL1G7cfE8hPYU/YZIDO+rbh2Y8VFaCxaTX
YniIeB/qtlI8Finnbc87NMYJmWB1Apk5nGCnuA32Egv1OBq8EVCeEMbrGOMwqNmI2JQlhqWEoauk
ILg1q/1ffhzGzbRhPqdaRkt87gTmi8wJwFX9D+Vf6HEhtjiuhp0WwqhEaWTg3nLE2/Rr4GNvxJGc
2O2eYjDvZHfCl9mhGIo6J/lbPUxdBk0TUcDNwiIq1VrXDVoNrzOKu8Z4VtNdJXz/k4N8k8E+P4J0
EoymQcUHjrTY617iAfl0vBHOikd+oDtnb8t77Qe8D4UaRspQ2wLykKYZLHhzEqLALieZgsWX2YrU
yUrD8bbrNTsSqx2Ik4G8VZ3GdvKUtj7UoFsgQXiuM8wB6Njni7QfCtIDAD7fKOngGE3okCwAPx0R
nhI9tLJ4uRti1e/m1OoT4U6pCgf50l0kzXstCqxMySxtqRw5Tq1aB7JgC1SMOvBC6WsZDl80PbK6
tDgRIwekROxiY3IfLz+EXnECktld8tTUZKcssosHag4klK91ExLAQHY/slF1QTvi1lOIKuizjr10
VRuvO7FyArW6XeLgrLd9ai3yrGOUPRwtNaqvZUWy6z69KiTASRWanWdfotk8BdrjHKqA6hjBgzcW
i5c1oOma5jMQrh1sEoEbT9mJ1WLFbXrIhOHclxOnR/bR9t59J7YBscTZoA6U2rLJcrsWimO9/DQr
Hh3wx/j2XgrTeSCxnhiKDvw9VfoBPrJJOTe904DneFDvG4XjAFd6Ve+lMdEU9TJzyutUdSiSF5JB
L/+hONKueTLtnpZUrehWuwJV+y2voLVS7HwvmQmtSliSIo3A1t45o6u/bucJbnhqPoWIJuOO8GIX
PbeNW2Yq75O/fiiHTCFgDaVdufAIlg03tesTpXCsOV3cj77xvWrUkC5So7ghRTBLUK1CZqL6/eLq
xT5K75Pxedt1UJe+pRMTIsEPP5l10xMH9TRjcEtpV/ZAOCQ/R+Vah34oNmwL5GnGBMwWwHn5GOaq
U6m7UdjnAx4Np7IHXF/DOUOufbBhU+szfYwz1Qm1+3L81M9ftVB168iRzds2BC/v7ZQfSDphmOAY
dpxSPE9PJpYGQ9NDTxBIG+2pKSS7UY8KQNrkx1R83D5Rana//4Qfqq5jOZlGRCo4/2a0BP05EDlX
fNtrmezC0LgMU66YBXGivLQKZd+ngzUIP7a1WHlOXpq8yW4MjUXYpFJIFGSG+mfZJUdjHx8yzN26
BRahZgeT4S4Iq53UG5/aJ53z7lkZ+oV4oCKATAkFUjSK3t84dVTUMm1UYMh0Z2KQz2bWfBKrFwyi
OKZYu0Hy0CyLm06ANSp7IGfjR02pA/rqb5Ea2yiYeFnAS1XWLfjtR7HDHM0yjv2Qd8BesunUeGTH
0z88lr5kS+fC5w7TUZf5wZYuBDKhQzONARSWOh0oSu9oNhZ8r53gPrBA9Qwkiv994PjdobMI07Nc
iEE3zBghxUhFpFsl+ZoJ+23D4n1ZFmIa5AjdrEU5cfrIRnPKKRz9M07SbXbTjBBV3FHLAlUdd3Fk
pfL9Xj0mYJhBVsqFEhGnITZtxqW+ulgU2yOO/1nDOYRO+jLxgMlpxN36iEzwEAdgVhWtouAjzm7l
0fnx4ij5g4un3U5rOMkn10jZEIJJnXxqBhC9o49FMViLCKAAdPgSTOFHTKn42x90pZ37/liZECIX
sk6qCOTXdNsvPtZ2acvf5WfhiyHgdlQuIMrc4ovgGG5+bMHoFUru9i9YdYgXt4QJLKaehAuoewiW
669TgJUG01VQ8nCLeEIYhyTFYzpNkoG6OJbaBeNZ0AwgFzl/pQmLMS0n/YjFsRnszUsB/oTBy6rF
znLeECk1gQ2LZBvwcZhmfRuIipMuj2n2kva7SNzlYcXJLXhimFRUFNCuwMQuOk3GaEVzayUg0GiL
GY07HnEd5+u80ulcJGhTBJzzstNQCFSkI5kDqzCST1HCm+bjiWE8SNQDVEFFmxhokYg9u6R9kQnP
XVBD2vo49DdcqKJ3ZOjUFK8xYp5DaXSz6TogxS6QKwszvzcY69nRKcwmXKzZjA+Tmt62TYpFdQ34
18rsxAKm70BdSZLckUIeI9dqdvN21zTGu6TxENXSICuYDDt20iOoKbZvAM9mGGcyCI2ULDQfzTB2
puUvXf/J7F+05GFbDO9DMi5DrWWUjcMW2U31ackiJ8gwRhRqnJSXJ4XxGYMkppJYItSVXWfFkmwN
hVNKj9uqrBTe3/lftrqhppMZqAgwr+2z1k6/GM/xedrpj50LXqjryjZvMhs4BttiOR+K7bESzEMB
VxlSa2yzVachDa08u24K3rrnSonyvXqMFyFJBP4vTPz/O3wZAfRl2CmO7g9+5fNIoDlfjG2yVniA
CV0NjJZ2sTFbEAvezH1yrdYD3q6QzjiRcuhFKaoRoGdxpy/ACTLBKJTZgrhL9d5Ki/wvvxTV+cKh
yHKjxMYk0MbxTy2/H0Cll5FjSXZ/ZxCMZxCAWTjpUY2jE5/1+qyA8XIENS3Ir7blrPQp3hsE4yJU
8GIPsW5i7NA3Dq1PE7jea/fi/2P8iGcOjJswS3UBpRz8PWn2YnyThB5o17bV4YlgfMSMpr7WVigt
aI2lJVdt5pGBM5dKD2QjorArQCrodaOqo4USHf2K0SrIaRo+JTHA0NNPf6KNpqvYB1WI9pr8X9ha
M05GLg74NrN8K42mPSHBDlJeivv60Pqo0ZsY5rsQE4sWo4hMvktqPBeiZpdhBCOTngoJnFMCoGf7
x0U170FdjKRDcwG0bdVFe6zMxq7b3k4D9aQH07NkBK5eyq5Yf5mq26bVXHUY0YEitpAJ3gi4bAx5
XGHEI7MmYBclybOUhp6kifcd+C7DBfk8mEcqQbgKotSJptYEAhYpLLXWXbIsmKDsCIq0Ronxnniv
NUC5FPQMI5yd5Apt8tQpam5Vum7P5XxniLNbZvJxEMmjGv7Ikm6Xy99wfLsSw/RkBNht3PhGKx2I
MD+LgbyLiniXjz+XZfjZdZldg46giDrDAkOilaWllQlggde+Csvox+CbbLEov1TZg9nK1wVm9DW6
NbtU1twGdql0VjMCz0IszqqKEd75hR7YFKMj1uqWJgcHRcm8NOweClCzy9K0M+bvOZaFrK64zwoQ
FPYdooxsA07baqXgaRgqT2/1p3TUcXItQfdeaCxZvesAo2qV8fSlm/A0odWLpGySAyBjb8tWuzWm
DF2VIb7WiuGlHTo7QVZspWYQW3r1PS7k26auUR2eQGId4NWh1yhADzfgRpptNauu8/YBY2oHTc6+
EEPYy135uclexKKtrTKVd/UEWmzRLKzOHH1pHD7JRuXlpoIrUXmFGblpWl63zfRz+2KsPj7pxqSs
GHROjiX8meZMyPoQuYB4K0d2s88PkQcEga/oHr/SLIA2xeMWLNaenpdCGVeph2JWDvprSVa0ZZuu
uUeO6uo+njGewSmxrb48L6Uxt7JthkHoTdRspOvqBGt1az94AK6rnd9QLEuedjROsk7gUhzjOcfc
yFIy4USj5DkM/XLgfbK1AvOFAPY1Js1KHpgmUpy8vMnyW2O4nWevaSPbSCq7HlqLjMeq+oIcfdtW
1hSjOCz/OVFGsTxPgddE6xTagoLsvVBwcuzfpFS/BLCtvkDJ69pcFnQk7s1r4pFdbguLRfx6jx2y
iA8ss3aQFwq9VhAuooIBYGtTVRrI6/qd3OiPMnD05Bo+OdOcJugbFPCkz20t7xcDRe5ADjnTetqK
qVz+ACaHzBOxTgd4TKcRJRu8ZpNS2XPglbzO33owfztYpgUyB/hXYBSqM0mRjY7Zwzgr51gSv28b
yHpAfxNDDejiPNsqV5vSxCNMbNRDrY5YBpWPcGoHOSlujTrjBHWeOKr1hbiQBFrT5gnBEPZzkXtJ
cdM3X0x0JztOZZsaNnujLz8T/YwXgqJYRiCJcaPD1LTVwOoF7A5jjVdUv+XZGfV6Kfq2fZJrHwzg
B5IBDAKsdrGbXX2FmxZqMlr55KSD+NuUDuHIg1hYO79LIYxa5jJgAKxP4EcWS5c6p+53ybjL0XIM
edB5PFH0/xcnOLe5XswBTtBsnH4+EBGLrq2zGGdj5pzc2pW6VIpx9oLa92C4R6YXZG5CLDN6UAxr
7L3t77PmCi+lMK6wUSMgc8tIXYE5RYzC0kTe0i7HAj70gJtZ71UDErLQD/TGmrDKFHGeLPQsWLu+
0MJkyviilkSyWqCM31TngexbxZMLpzZDCxu0AEuzts+MpxHj7NpER/7TEXiH5L6Q7Zh8B0rjtgjO
Z2GRIQczJ01qouKq6LOj9tWh7WuOy15tZF8eGuPkRFL0g6nClwLDE8DRrR3cBA+YZLjpdBB6jgB9
idy8tdFkU/fmblu/36Qyv/wCiw0JmOy6kBR06/9BMUg8CZMQJ93PdiKQ60R/4Xi+1a7Ipbasj8Dz
oq6qDid6pptCNCQnqBkdwnP0k661pffli+6YO42TtPGMhXEY+lKpvSKhONCCeXupDwVZrqSu5b3Y
qM1t3QDGW0R9JHa9jL724DX7FDgszRH4YA6FAwyueIfJ04lxGrFRVUGjwwnGfXLoRsFROnAwGkPC
uQWrnY9fHw1/iO+9rVCFg5BVseqAk2U3gkpcl/rQmnTxalRbMLVH+76oLSMzUCYWjnU5e+BieurG
h1YXgBU8E1fFXq+laZI7KKJdL4AzUr5rBo+XZT0qvL096IFdRIWYKGk5Icwhodx1jS81JxOVT9DV
ipyC52pmeZkyM56uK6pIAGYhnckYMX0CPng3t8OT6VMkOIGXx9Lz/WhVv/TSGE8nan1TzyHtx8qH
rMWYlYH9Okw4m14bPRoo3IXTbLVi52x7h3X7ehPLZHlVLhSRGUBJUz6VqS9WDzGPLor3XNQY75cJ
RS0PEzLW12lqbIFSwGvtpnGR7LmVr12NtvCwrdZa9nX57RgrIWPUBgser05dGR4Bz1saFKfI/DT0
IMrDUHxtpHaZlvfbUtdj49thMo5PUkpBzmtazZOqO034PlfEUmXgTtUxGh6gEDLm+uu2SO7hMk6v
EwJBbGv0v+ikEm2rC+1RwzID6jRYrsU2AzJBgVjL87ZczjVkiSoXqZCFsEd3DyTHRf9D6Z0yv6sa
u5hm9+8ksR5QnTtNklM8jY36W5yknibIn+UBUbT5LBi8/ej1VPDXJ2QbEGWiT6QzUCVtsIauCDux
L2wtckAmw3G4PPfCNh3aJGyrQIekzhFt4ikAZMvt7EgDZPEYcA6RpxbjXUpjQPIJWFlgqB/z0Q3T
F1W/yWNObkgv8oYPYzsOJsjERg1Dy44J1Ol+qW+NTudkMxx/xTYcgiUskcogIWzEm1Qdbkh0n4sy
L1/jWDfLLELUSjFLEdadENkywuQwq4lLMHtrLUuwN+TS06vZq0zKRNYmltHq10klOmNbWsbYn1DQ
d4O+ehDCxtu+DLwTZjzMHA5xJRa0/5HtBvKlRsl1W8BqB+7Cc+qMP4nlujeDCQGhdTE4fV/7sY9Q
72Qv+R6jO7vYC2zpXuKljLzPyuRUDdgE8TBHmoPXnY/3y7V+l5/FEWwImhXtpnPqJD96XoWDewUZ
12JMHYlbYM39O17S2pFnuq1X7zMX8Fd7zslyvh3busC8cgq4N+ThnadnqJpi8cwdn1tncJfD4uae
ecOrKnLMmGUjaUMwbmH4DXBXMxBtugd0BEERlaB05bW8oUTOF2QpSSa81CKJFlaa5NSG9+n81Gqc
a8k7QCZXkfpBEnS8Bp1awIBso12HguRvfySeFvQnXGSXxAzEpkiQBec1gN0WK6gcTfmyLYNa1YaX
ZOs02Fk205wgS5ii1iaDPYzHGb6/R3Yt3U/9yXzYlsfx/SzfCFCbpK6rAsUBKMChyFN/kH+qpXYt
KPL/Tl8NXJ+3xoDBOI+qa3S9pNNLJWpeFUgMI4A1HcgwcLwU7wgZdyEXi6jgOhEgjNC2aXxOgdmQ
HHhbtjxrYPzDgidAOBNVcSa4JLIfsFBec1JGjoiPJZvMkPsRTfpqqp+xknw1xuC5xxNv2wZ+87z7
ldewZZtBkZZSjPC8oNnGl2avYfQgcIBlf09RREHIaWEhBmAssRM6mc+bOedpyaQfRi2mMAcskRjR
WdM/lZhpir5va8hLhNk6jphnoljWMPPZ1q1hL07w5howLxRv3tMhUzRtnnkOlqcX4y5CU8VaiUjr
OllvaaZ5zOMe1AAKp7DBucFsBadBazIGOjFx5Ly3VbnaR5luAU3LmruWY4+8mGgyGUaYdpUei7ha
lCZFcafdADAi3Qf7MSyDx7Lxm1LRm1kyDqNX50UTRmhGsbOrm9QVrky7QwwOTpmFyXas90aHhVgz
x89z1WQ8yJKE4mSOUDOLITnexSD1FPeq/3oHrnl2wsuqWKoP0pVGiOosBulj8rms1evKDHIrxnC9
NSWqpQKTzMw1z+xEz5BTv8lBBiLrmP5s/FIK3DwDNjO3LLltVgpb8tHlftZiAalen+zmxQ2nW9no
LJRA7e2ruX1LFHbIP47UMcvpMk0b26Fw1y22wRsc46nCOBjRMFqxSABjXwmeNtlhVrtDNAL5XPX+
ThcmBwGTz5inOVaSWm2wMMt4Duvnag44mQ5PHcavqMDDzCsNFZOgflFaT8xyq64fVMLxK/R2fcxE
dFEDpqNqYKnwfbZjFEqqTY2kODKwApa8sCT1NEjaLgxSdxJMTgxaV+pNGqNUYRZaD/xNOOj2MVJy
pxMlD1tzXjO0n7Y/0m9iwZsoapEXaVyQp51cyUhGhV14JfUW9WShazi6aS+36QNd3w/+j7Tr2pEb
WbJfRIDevNKW62qvluaFkDQSvU/ar9+TursqdjaHuaOLeRlAQEclMzJ8nONwmxW8A9J/X0k1whxd
JAAPuqH8JV6MgyVNtt5g36RTObVJ+qn2Lo4xm1VKSKOW0I8+fK7MrwvhJPIbDBg0kLt9QMY8DsSY
OqFEjDqfaMMiOckPlJhIPPzJkOJaEBNitWk2p7FJNX0R4d6ugzycqknlWCDOzbBEvZKOhrkqIPWy
pJ+lCJQexe6HIBG/cfSOPpide2H5ebNuGfqm/t9KJ6AT/bRzCDo8lKIqD+YDb8nlH8K63/fEMvNi
Ek7UmxoZrByMHkb7zpQItb9L7tqDdBJeo4fFS46iPwTYWbQph6O7f2KOBWHhbrQ4zQtpgPxF8LsF
hPUP03LQpKOePu4L+ocu1u2kjPUAQoXSRSXq/pSI2wALU+iWZyWgmC3pCVXOLxx51GPsXSVjQjI5
tkip42TxZfITIDOGrngcfSTqGDfi4d1vYNK8e28sSW9oJpMyY6oaOJDadw2gibTXoLqdAlYIycvA
MyVzbP+2U759T8aERCnQDLsJT0LOnhXlGEqxPfMyXd6lqUxTqUrTRK4rhHe0OK06mRe68n8wVNog
vPLCZJ7ZZxk8lDiXionO5qSJPXqCLX2mkJoA2eu/iBYUBcu7P/ozjwuFY4xVJvYAH1GhEhVJb5eC
OVE99RUnGuBclcq4aYOkapYP1K8kKEoIdlp/HYqnfX3nPGSVeV7oLNZatGBXQZfv4uKvVCnsuH8S
54tSc6fgt1tdv1VPZZ7WkApK3CZooMZCIDSg6ZBU0BT4dXk2GjtVrnPhNpi33T8gz1SqjHfOO/CC
LHQgRzyFryQBH08NAIVfZfcgQc4hXIFdeAkPxQvd8Y64b5ynJsyDq8ZC1wQAkLlZ+NBiKTEbOEVU
ngDGZ6ttN6rxgvgqko5Z/Goob/tfkPuaGV8tdqrRVRHuLT3Onyh5DIB0kgruTXJybz4YL+TfY4C+
M4vskuoyyfXY9QIKMMK9YL7klVeEL/un4ii+xnR5K4Ek41jT/lmlOAp5IdMi2Ivw1hTk3GUx5xty
AhF2KxXzCX3XpCgYAG2pqV+H7BSJfskbkudJYQyGFRm6IaUoKlmAxzDupOXOrF0pPOx/OV6QqDE2
Q297ki4ELkQVvG44SmDlUE7LfFQaEBe/jNGlAPQQRya9DtYtIzJVVQPDt0DZY2xHFQ9DsQyoActA
a8WwczCcmiOAILyRS/e+9Z7WohiDUXZZrQGXBEEjhsSnDstbYcdRh83BoLUMqp2rlCHTjLHRJ/gO
MVBPmKMKACiEylwWAFbXtwLZxSaI3xxAZ8+7PN6HZKwFAEracR7o3KxNx6kBWH6I0OmhqGpxsH9p
W/5rfUjGblRCY5lWg1CqQVyTfYqmM1Ge/ysRbNs2zJS0B/IWCnEY/yVXU/Ct+fO+iM1dndUx2Iat
lIvVtBjAfKDzIIKtIyuiX0zy2jveHjL9+DtaziJyyhMhaizQTsfwpbZ+gJTADjGFo0a5AyU8LAUv
htksUK0Px5iMOYyGoZXQV41CQOSriz20xUHVgWZNej+yJlC/A0xNbhypKJ1EfjQSxUWslaJHLp/A
THoyxepPxhnXv4mxL3WpRFIRVpqbqKodR+mBdLMtjL27f7EbOGrA6cRit2QB4QILL4wLmMLWRPj2
q+XZI0rtnPoiA4QldqZzTuz6QFt0yISR++oHI0B7PuCxzG7f9+0XMCGkiVJkHza4by1yC+2qqJ/y
4nNTda5RCnbCXcvdtmw3ccxlkyoMJSKiHI/1ZXBASPb8I0MMpKMLMF1jL7zyOq3bFuAmkLnJKBIz
OdEbgPcMjj6kjpR7lcwLFqit/PhobkIY16A2dT0uBloc6myHQFE2utjG6nypABFY+L6vM1sedq0y
jG+Q+6FOOgWLzS2wxYinCsHYB3Hk/HdSGO+QzqgmDCXQFvqfswyYKuDMIZPX/z0G3Hv9Z1zB0stz
b0oono7iF8mSPg8RlpwW6dP+YXg6wHgBDStXbd+hCixgl1cEfmb9pZt44yGce2ExJoVWrEZAKWlu
XyS2pd6JnSenn2Su36YvZEfXfvmKld+WlUzXGxHB/PzYeViA8ujm5vSY27JPl5+49QFqAPbkMQai
itOlBPDGLZGuif19cn5RUPs89CvOTf3KA1aHizStxUQZbqrtjlH4oxBOMx+hk3dTjEnIp3ypW5pM
0PiD1leKH/NDD0YBjENrDkGxrHlTXnRewWqz0qKAD1pDwVuxLBajrzPFVlXo/Hr9eZ6d7EoTQNMV
G9d41e3mWJ7yoOBUaze7XCuZbHTSJ6Up6O1Cy9GAhvubRnimi8xpSZ0BBZ7Qbh0VqKtO63LxHXnn
ZaOWISepkdIKHa2bqagrTQdykB57N7Shqc+hMz/tv/PNtGB9WkZXxaYZRUHB6tx/CBWKQApof5kE
6d2+pE03drtKdtys1MZ0xiQFdvSy1Olq7a4fR07phSeC0dKhEac5pKPs5XJNiqeQOxu7+bBXZ2Cc
FlGqZO41BFOgBHvS/IYi2P9NPN3vnvlgjptvbiWM/vvqYZNl7gtZQpS8yLYe/SjCJ41cFJGH/LJZ
KFhrAOO3JjQ6x75azaRO5+iV1sF/zchHf8BGDAe2OhfjwMpWBExlh6m4SB1dWXd6ZXYUjOIlV904
dvp9PHj7msf7kIwvE6IEsakKN9NJj7H+16T8NRW5LfT/nRh2Yiwv1WnqFIyIakqCpe1vaXXNq6BM
ePaJo+XsnJhSamFRZfBmOQo7sVM/V07opj+T/1TC7lHa+Xv/+/FsBDst1lZaP+UZABaacvHyRbwX
NAK4YulQq2XrxAiD87A/aYrgVC1vUm0z2FYlUQeDlqaJrNnIQmPswhB7ckZtOmGaubUiBX39SSxn
VyGj3zS6v3/cTXVZSWSsSKPnPVb/MEc0NljrtkCZ99a33jzxapzbKepKEGNNdKKLRpfCqQ5++tAH
RRD62qlCEQGIVZzYdLPYDpjb35+RMSaTUEWNSGv7dKo//UIbJIZT3BVO+bM6Ro7+Vn3TeGqzWbRA
6UfRDBWotCzNsjab7VSHaJPQKab/3aM6/Gdck7eQsfkmbqLYSDIl+RLXgoUidWnaZdM6U8mLuzcT
lpUIJu+M2miqrR7hfTF3J81s3dk0vaiaQe6Z2ZhAtve1cHPmRVnJYxxzm4umAa41rO4BTpVSusVu
dJddwHZ0GM881EOqah8i1pUwGkGvfM1kdKqEvSXM1uaHWb2W1d9wpbwTcfThV/CzEqIk06DPM9yz
GpBjfV85FpJY0ybXOuBx7vH0gXlaZihNmjLDdzY9YPnLyUadZP9+eF+MeVDmrMpV16MWOAEwuIbb
KqJvAF3m9P2oa9q7F8Y3GyYAy0oBAYcpKYGJJdFsju+m2vQm9dEQFyeei3sDwHP/3dkYDy3VMjDF
6QqQ2b+2zVsn/+A2GzeNrCYphoT/RIkdXBfzXBCqBil5ldvieCTyoe+90eL4yk01WElhDqKWSp6T
GJcUqaWrC2hFG7L3B98KnCsiJek0NbY9RsSqEkYDBylKYIMa9mgdhYRHVLCdk6ykMNrWqFojpg3M
9+iEd8SfHXKsHgFGdUx/RkHvUkbt+HU+82rBm853JZZRvzEW9UrvoAhSG3upkF3CMQ8WIsZ2TGtt
mubA6HJUftvwrYQyl2ZapJkXgtFQNaCV7gYDGUAOKU1n8ipXOFq8uG3zJa/kMeFhVNZoG2Do0a1U
JHkFoilQyo+8lU2OFLY5Jgq9bpEWn7LuDiW5xhia5FUKt9/Ub1Vkm2MjUHU0ouPDtY1pT+3yqdE7
X2+yoJtl3sgRRzPY1tiSSWk5U5Be7XlwZUo4mtr5m/WkH61X9Mie6GxyY9gmypPcBH2znHO7MBbH
VR+Tssx0GgBflnv9hHKOnwQt5gb88qoeLPdPllgR7/3fE2c7Z0SbJNB6obW0mF9LydYGyxkSx8R6
hsx76NsG6yaKatHKRWZFKhhliuJ2Zl1T46WojvvWatOfrI7C2BFTJwg4E9oEzI65fMjkUxEfFawO
UzAkI46wMcXLL7c1xZQByqWrusXWp+qq1ioD44wuOgTOkF+q4p5ShxfHXP9cZsH++bZTFe0mjX7g
1Qes+jZfJot2B9JDKl2T1rQFwDeRDOipV1BBO5lk19m3fanbt3YTytxaXS1Ez1uEhoDoEpbXsf+5
//c3IbHBU/H7GzLXptdgT206FMtp+ZJCFveBPjrSIXwwvMnpKG2xE17jE+bmgXef/FGssxLPuAEh
0sJeVvEAYglzhUYSyDVoaKT8T8KOlRjW8EuVpNQdplrGpnJm0zgblemLJm9fcNsS3z4mY++RUGaR
HuENVCH4U87Z7C/xYf/C6Af5ELbdTsLCHEXKkJFkHjEJkbzmQ3wEA8loT1L1qJTJt6oH5NG+vH/w
mb/P9GucZqX2mOI2I0AAYWN0sIse9HwAQM5KT1NPVXvIGnBjPtTLSR0WOzJ5rLq8N/erY7cSPmbg
nm5MjLKMzuR21+VcH5QT3RXn4Xxxbo6dgNasFHyVMk6ZLU5UXybMYyxPnC/JMVcyY0D6CMyhyYxI
i+JFALYM6+/iA/mmH0P/VzfxTnqYD5HbnXgp7GbtV0WCrhqyZeJ/GCsSl7o1hxKCVdqxjs65Ox3K
s4oqd3cf+X/zdlM3b20tjrEpST1lgAZHahHetUflQM4RtrJQzfEMjs/ZPpgECnkAQ2F4ne3YFtGi
qtEMAGsRDNO6k53wvC1PCkSfXFunvYt8fsC8NbWmrmTK7/3AEMmymbcoakrtQZ8eiflSg5RJ0s+5
9gDI05j8lQ5fOKpD/yb76tcymSQ6l4c47SzEX51mZ9fYkezqh/5SWTZoAoDeovC236Utb74WyOhq
FCGZVjLoqhp0X2WA3rVn82I86S+0LQMqZr99BIWhUx3mR24QtpXMr2Uz2mqmJCpFunlUYq16DFt7
HN60xhErkE7apvB9yM9jBq7QlJMebNmAtVxGbcWELo+QGXn31DiDMgax8TLWPS+O4IlhXB4okTsh
aTB/OPjmSTugjnsm5/m+d9F0wkhB8TY/cter6E/f0x/G/01NUjRKjpg6v+iBAUo0cg4PWKsenPZQ
oEiHmNpPX7PK3dfbDWelyopharKlIz5jfUddJJppUn8ol7Mt174aP4jkoLQYEedI2rIE70QxrzJq
tV4pMvQqw1dschXXPqgc9Yv11XyW/dwbzwAZ9fYPtxU6ge0dXO/YKgKEiMzoaamlPSETipDlZ+PZ
/Ikxf4A4t5otP1QOxmbNC50JSk/al+hNeCABb3Jr407fiWfU1Rq6Zi5H+Eaxuo7xiUgnvfArHg8B
TwqjrXESh6lEDxlGx7E/IAhoQKvMreBtPIp3h2EU1DSyPLYU5LCG/CnL3G66NsXj/n1tuN93Ipjg
TO40taw6oNNJkZtMhzq/THphi+Zd0hcuQGf3pXEOxG6a9LLSYEIJ+qiN4FJsbKm7jDIvrOVcDrtm
omtAEa91DEbFykVCstyC3eTahp/2j7JV4V9/OXa5xOzqHKUaGORotmvMOFSB8iR/oTAl8nPv6r7+
ZhzJH1Q13gllXF6mgsvBGFHSnQZbqlq7/7sseFOkvEtivFyliWMD/gHsy5ATAMKwSmtn03fO16N/
hLG9KpCjsciPZoWqs8sIeT+QTOvwgobv9UWwUXZ6bSs3/hne0xlL4VIR2+KASG1473ciGWMo65hY
xWYdXIx1VxePdW56A+rhAE5MskM6vPS8UuWmIq7OyFxW2KnYfhggMAGeW/lZnR/A7KkknE/J+5Ls
dSmqHDYx1L0jud2Vr5Lic+6K9+EYkx6Ko1RYdHQMI8wYwQVT5LlDJ56cNU8JxosMOPbIFV5SJw/+
YDTu3Z3RT7xKdcoQpK39AvxTWfDm5FO/XFTR2T/eprpbsimjmIy0nu2aDej4K1oGzM7FeiXiq5be
6xUvcty8o5sMtl0mpl1PFAF2TzcLhyjkQU90jiHfOoYiKpJCiz6mxJZ9LLDSz5OJV1uRSyhrNulR
POaZn82AYi2FUbaZ1K1GclTfx9Piqw6A5Up7OCyB8ph+pQ/Xqm1eW5N3MEb7OivRxlIdYPJir6kv
NWowAg8AYuulKsgAwRiLshmil/dq1mrJLBq0b5Fj4Emx5XyxC/NgyI29r2tbsx/qWhBrg6q0kIqa
9hVm+6wqd/lR/TnB+47dsUfdLAGQfBvazfR94IGPfPyMBgqCuqRrkqGJH8qCUWWOmMpDLj9hmCsE
yvoPYKXvn+5jYPteBKMc4pLokyAAzTq2LMyXYsFct06DngexhuREHTl26eOlvRfHKEZVLhqQGLGF
GxYR8P+AD/IWZ6ozW5G3f66NW3svibFCsxYNmihDPZpfBrAJrCflip0YDCLVgYK1tiNHIFWD994R
Ak3dMCUUkqQPKYJRL/m8lKgVkF+bgSUmnzA5cKiOlVu+8uAXNjVjJYzRyQK80FMp4nQoFg+0yB4G
i/Vj/0Q8GYwr1EaiodAIrKUUfEqa1QTVrNuVyKNE++ip3n83RgNneSmsWIEvHA0lKDrNSaPnolU9
K/q0jK+12d8Pqvn13x7NxHSVKqKviplJSaNHX7motJ7APUGnLsAPbE/mi9QnjhX9/d8JYTQwHfJU
Til+lGUep/g+atyMl9NsLDm8PwiT1EQwHgVojCioP20xlS52Kkw3nm2cKRjdyClcYwQzg432xf7p
NmLp96KZREdVGz1TchwPS9je8EIr7voX3dVtyal8OjRccxkXPyY+70VSVVpdW6eA1TnpoPXLDAjM
1IvVe7PwhwZESoUj1t7+CT/q/ztpLMFA04baBKAJDJdYX8kQ26UUyMrrvoyP5ve9DMaJSYD4mboU
2aI+fI2UoA1doUn8On8w0okTM22Lgh8xDF2SNLaEoS1qiW0bAIgaw7OiIUUQZWBpg8Q2s2eZkzPS
N/veFtJj3WQx5inXtEzQMgzMKtPZ1EEmzZmT3Yhp3gtgbBMCM60RUkROlF1Y8bEUDV7D9vx9dNvr
bLcBb31po4wIgRIYwxVDUcEdzqjeMOdjHeoFXDHm0GbHRNt9OeZu5E2FrT9LTuSI2DLLHio/8nlY
U5s3d5PNImqZcVQDOxdTTgSoT1GCrlJiL9WVtIA3MXme5aOHfnfQD7BaSTMSvUPjWAPAQ/SXaL4S
kMpGHAXZaMa8F8NoiIp59QSRLzQEYEWTi2W9s+kSu0DlMPF5BabNl7z6gIy2GLo8mg3tzQmzX+Tf
0+S+nXgpyUbA8f5EjB8TRjONSxWmOCPCyQrPfRX5hkJsbNnZYa4+tFPox3Hm5CE4PNTxAsYDR1B5
Q4wfvSn9FdBSy0AxD4n6exOpkwZcYjTy1mrZN8JzK1wyARSF4OW9C5MvIm+Tf1tdbvIYL6DN7RjG
MqzKYNlV7okz4DLskkdLy5PCvL4ZLf9KLPACRk10UqF1BMnwOhPtA4x77VvkTdOFsEDSdFNGp4zq
0srHROZsWCj0An8ELBejmJzizvL2RWyr400EExhkTT2MPaVGF2cgOhj1uesiJzFMf1/Mttm4iWFU
oQmrWALENgJS8yhGz7JkT5kHlbE7hCL7orbv5yaK0QKsnxRiNVBXWd3PGIpHEpZYxy4dOZfzD4/s
JohRhLLqh7iljCDU7k+XzmmcyZaejGAC3SC/lPEPZuq3PLb4WZtCMhV0pgx7mopf+rGfv833IDi4
EHAgA4h6/ztylI8tg9ZGqaaJiWnngiJVPLTjcf/v874fWwCdujjLCEHQRtzBFWwQXmau4CD4DSpX
F+3onrvn9bHJCIMkS7KGLFZXLRbE0MolTakKeOr0WF1rf0LhoTm2J/4qCNWxDzHHShBjf+eGhEuf
IuYYoYDVW1UGYnZulb/m/HWQOE9r855WshgjISWhFrUjAtFerOxxyS+WwENx2DTkKxGMkWjHTkya
HJo3Gcd0fOiy49ACfEv+lKovYfYij9/3VWPzCa/kMdaiixKAgy74fK1xKPW7sn7La6cDsPy+mO3I
bSWHMRVgfsgGQUaaPPggwMb0gPStcNADfTTt7ohd0DeUU/ZFbtpBdNVNQ0cZDLSH7y1624lIGahi
xIW/YEdOa22j/FlXTzCQnBh707KvRMnvRVFzUagmUmZxKV0LzfS6Ns91awb7J9rWjduJmHimbWUj
Szo4Xb2IbTFOHNH8AQBhHQtpaWbnQIVreYiH/3BvN5nM89LTFPh5bYnN3VN2tfwGzJ6GI94DzMkB
kiawwATOG+N9S+aNRXMttWhyAVR49ktsawL+Xwj/3v+Q2zbjdijmkWXilDZCCWefK09Zf+nHwikA
4QdGw74L2up1X9r2E7tJY57YKKVWCuQ4nEgX/GlZgtTsnwy1OLUWYsJ9WdsJi2xKsqKL2EuQGU9Z
90MPPGG4ZIpDOmKnd3JFTztoqROlbutRJNL0ZGIWFNMPHg8ZfPvJ/RbOus1QLCMhraCgvW632Z1h
nAD5OWLulMcQtl0AuR2T9Zj9GJlSYiEgGOQcqL/L936Wg7LvnoxiAMHlVZTnc/pCBFdZhCeg2N8V
YgSUH+BOJabgtKTmDP1uQC9Qf3c7OmMCNGsUIqz2ocIpRae5zvxQJU9TLtlD/Lo0S24r0o9Qma5q
pT2lWY1AaURgJsm+nmigSwIGf6Pd5dYMZqg+toWyvctVJbfjRfFyLfrDZ337uYwpSUqQn7Ui8gU6
UKX4nQMAZbfFSBVd4tXPZRDzUvftd32TyBiSuW+1pR5wY+JjM/8CNWufBa/26kPjLvGvhUrjgQfK
uDHi8P5aGGsiVH0y5TmsidCm3jQ9mIUUJNJ8TIfaawAiKEYadsLlS22AwEpden8s7y2rchsJQCUi
5tui9NHsPlXgPR+Lzk9Cjm2QeU+GMUVE08miKTIizQEoFk1od+pwkNroQAyAP1So7DWdK/b6MUlb
25x0pzArX5vTk9JEQKi3CTLPefwB0m97wrILCc0ANEbHdE6cuSROYfyQhs4RMBUoiYK3b2w2fzst
o1qaYaIbxxg2q9dSY8jRREBpSciwGh0ezAjcXKCSKv6kcrsSxYQPcdEDgK+FWQsTDEffG8udpnNQ
x7aD5JUMxnSSSiuXaVLocnt9FOzcXQ71YfBqW/y1d8gLkTe9+W9xEgta3HcmUfMafAY9VA8cO4Xi
j+TOIH5q3SnVbM/c2u2mI1pJZCIigoi8AVoSWmfKTw1RSkVG2xq9qXza14vt9GkliDGGzdQ1uWXi
aKNTHqND/Wwec9u8p8j2/Zn3HTeDcsXEGqUmI3lnkTvLeqGzjjQ3zHKHzJ2XNbxdqe2i90oGY7z6
qcyjiUavFEOzfNAOxatKXN0dUfEeAkRj6CxZRy6+IO9ojPXSRDNdgJMIKC24cdXJXfNBQNCs257s
y4fyjtvM2taQ27dkrFHaCYucyCNMykk9UdhXnDK7A9MUwOf1MwbpveGLePij2uPq6zJ2RB1a7D/G
ouLW0SeQTgeZkZ01qQS+Cq8Esxn4rSQxZkSJxjFvKDzROLomauHKY5dexeQcic9JygsJNlPglTDG
nuRqpKP8WCLK/NxjN6F6BPuSm5zIIQffc/Q6nOKn7rk/FH5/QM/kZf8NUtX4kBbfhLOApYtQ6yVJ
8SpyAO3PT5hmkUWO+d8Yk8ZrW8lg7EnaCrnVTzDKWXkeCh/d6pjc1fVzvfwllv6k24bC68pvu5zf
CspClIKbdRLjGT6vDeHRQMQWpbbYNnaEJDLmZZDbUebqgEyUVPRZombzgmXPv/STcsGCE1jJALzd
XGZXtovnFjPaCR9jn3d3jLVRcXdhP8HajI/T9+RK4Wajk+nKz9Wxx6Q9nV7mzYL+g8m+fVjG1Bhx
ERoKxUKrvAFL1RRFT30gNiXxErm7kxwzwyKYmooQiRYcujvUdyXQsrFVKBqnqAn238B28rq6P8aw
JFGW4gXSD4kol37G1M9+AN4IyaviNM8o1HNe3aZ6qhI69Ch5aTI7zt/1ElGiRIWHNQ5t/yCWbo2N
k/Fp4HE6bgYPK0GMh010awJoF05G98Wzk3qkgIc1d0R3016uxLAPIK5JYlBoBEOJfmTF4k2x5mbZ
dKIYAiOZvhqNau9f2qZurEQyyp9KSoslEzztUf/cl69pZtB2ypOWt8d9QdvmayWJUflYr8xmmCKg
Ofb5UxZ+ypI3Ime2Pkhu2RVHncS2BiLAYeAoyebzXsllnCxRurTA3reMtehzjJKe+lSlHBHbsexK
BqP5tU6GiXS57CaFJwIZb7yL/cxJfzZAucWqcOLyOqW8QzGedWrmWZBoxVzXz0r2ko6vQ8uhm9oA
BYG/WR2KcaidpGKoY0AyR/z6iAmfQEzt8jz7KuD8Ix47LkcP2TlAKYyS3sQMnzuhyqUdFvJqhnZk
PHKUkL6gD35a1VChxI9XNBbFS+raWCEzfKjxjCk9TzpnlFIUwxSRQ2s0vCHNbTt/k8cieNWJEppW
WgFhCMMiv8gkMOUY2fDV/y+/sq0Wv4/HgnbFSzzkw4xMAGguXqNH17JN3JYknHlh7rEYe7iUhUbQ
9UJ1AfQBopf7kmEbHg1b26B/+/fjyVQRKewa4HslS2Fe12BUaiNlPQUGI0fpkARaQLHtef3rDVDd
93KYR6XnWdrVxkDl5MfJlVA8Fx3Nlw6CJz4vzowFDQWrL+KZ95q36yarEzJPLZRAtJlKSBUHn3bp
01/SpQM5Jt5wGAq7uORXDD/6GQJY1CJ4qfi2H/39gdnoNZnMXp8jvIr5sTzKSH4yTHpEYISFotL1
LVBgQV0x0MfxCduP/iaXiWiLPIsjkkKN1PKci8A6ALbdoI92xsMj2FZYTOMYmipLoiIyzmcop3Ks
jQbICh5lugChwFF6mhzZxySJ+wd8AlCklTTG5cxRaahGSxA2u5rihEEfwG8LHi33AdihvYLK3B25
Yd7mLWoaxo7wUBATMdFDJZp9Y0hA/VouqStpgd59GRpfwRgLx4hSbfxgRFeCmJhhyaqhlgrYatAl
DEiUobC/SprhQ+IMAAT5OXmRg+w1ArR28vPfs7XTj3s7JnOVkT4jYBGQvqoYuJPkr1P1t6a+cY64
6SdWQpgbFAEfLHUNTAHqa373BBPgmDFgHRaHxn3mE5c2hPdNGRtXCRh91npAPY5O9DQ6xoU63dqP
vOhuQryJZSp3OYEOxgWTO2ePcTt60Szsx2C01kAf430/Da9mGsYc/fDGix9UjDcOoq1d0b34KQNh
MvIl3tD/pptaCWTcR6cVIVjKEC5N41tNK5idbf77qX+qJrdDMa+hnxUytGaH7G24qIAFyQ8Ndy6U
fpiPD+Emg3kIQA3EwO6ESxN1u1QDYSJOm95H8kvag9+3dkl8J4IfZTEsd18/6R/eE8y8gdlqxSoi
iKXTEiCFP42FA1+5mYisPh6r/kup1VoCAxYld2N6qiJbGlCsD3N7zF8EQeEcZ9MPrMQxyt/mVShP
CtxfWH1vsLhPTNssByclPPiI7cqiji1MBBSyprIrLVNStVpJVb3FZMZyyc5VIDjfFwBXFMfFw8ST
u/Cc6+bhbiLZyDaSlljsRygiFYmVvuRcPALZ529iY9/zk/AoefFJqG1eY3f7Va/kMq9aV+elWMwM
+RZKDAq23TFk5VKaYjorL77xcM423/RKHPOmLWGpBIXU8LDdpVmCxPqqRByt5B6JedOCllpykhWo
QyHLMsF7kPrGk+FZQenVd8KRV+rmymPed5G0Qo8RFLRBXmcQL2MwCUVo43VygD3podnJCYc2fcDq
EzKvWitmA/jq1Ac0wik3GrdXhsvSPlph5Azqcy1nfsEDtdwu2qyEMk+9K9RkKFRERljwoXR3mL0S
7fKQv+nP5RXjV359V3zbt168F8E89zIvQrQmUam1VK8eOns0wBKAlRjekCFPJZl4vrL0zmpDUXKV
ybdAi6U8SdwJW/pbP1ji1eejd7oaZJynoa/6FK5sxLRyHKiB8Rkbmw4htvoyIlXWTgicnfGNW0Hc
jFBugllgl96ySEciNP+n7xSDLTsJwIRWrtVl8VIvf+Vlspxvyc61L3nelUmNpzeK3kCuYYGppU/7
arEdpK+OxJiQBbhkAKyjMlA/pJuv8b3pqiiKlt6fAMrBB+iahXxSAqIrC/tnKepcN6MsufLi1eZ9
Eh8647Ub3KH6e1Ile/9o21/vJozRxNosSEpUSQJUbeaaVu8X32uJN7a5rYo3IYwqYl1TrYwJDdWy
MZ0s1J1RL5whGu16TJxx5oHGcs7EggzjbcHk5wrONPvtfClHV/yjrooO1FYAQoiyxCIatgm2BOQU
Lkz8qcFzDqY7lF/3b+YfIoKbDMb+Kf2kjAqgITGrqZ/kU/1CW9EFmnDivdxjOgPVOz/69+BqVPlu
QhkLOKhpOmuLjnzfOnTSZY6/7J9q+25uf5/RtzhRhVGsUXaS9Rr80oqDSrlnxby6BU8Mo3E5Wupp
raCxkAE8JxltqXEUTD7vn+UfzMLvw7B4hcqcqZam4PEQP34B1HkgeGBbOyogD4s93mT/tm+6CWOi
pr4ikzDr8E29Hjph1jtlmzthfpl53RKeIMbYJUoqF4muIelKj53iW+oJY3F9/rj/8TYThZuisQCF
wwJwJaVJ6Qre2YjfuCBVvFMwEZJpaVISpzDZqnIaEDpk7hwFMi/d4UmherhysiKmtfNBRWyZfc27
YIn9qj/PBkfPNj+VIRvAndFVEVCt74VkbRZ3RQRjU8ffJpKeJux17F/GpoFeSWA+lpRKJBNpSkp6
pxnvevMT+qildm2mp31Bm99rJYj5XrGiAf83hBIbgJcJrcsYfifynWDyysCb738lh/6O1b2oxRLp
oYBPRkBjIhw683kwvdi8HzHkJtDt43ugHWpDaEvlQ9rfh0XudIj39g/L+xGMLS3iNKkqQqNJjK6i
tl7+JWXf/jsRjDmtCebuFwWDIf0SHXuxeLS0ypb7ItgXs90AX31Pxp6mqjwPZRfSwjPdtevuhrci
IHaOJhLwbVGJIYF15FF4cZSFDSSbGRQxlownPJv9sZaIu0TFUYruwU163D/f9gvD3ggYww1gIDG2
dSSVpI4NjleLftp+y8Mf+3+fXsOHWBxrZv/39+X36tiOOd0iQdWiV31Fmey8vFqZC55ruCbN/LQv
bFvtbsIYcyFO5VAXFlzsrPrh4nXYI4k5+S5PBGMvprDosIYDezGBKQg8ERAmShzVpiq1983ob1g9
YaD0poNkYBHRqkENFJqarbf6lYD/KKtyt5RFuy1Cr5YNji3c1rrb52NMh5TFfayFSDs19Ss5YJXa
qs8p745+ZSV7p2Nsw1ihszxK+IJqQIv+ACLyu6BEt++xPhOMGkYOcqXA+B/SrmM5bmTLfhEi4DIB
bGHLkEVSIkVSG4QsvPf4+jnJnidCKXTljN6me9HRvJXI6/Kac07qoZLtDFgt0fN1LRGpPOc5+qGr
cnQe8Hkl+bYrgIMX/f+pZpBLbrSecxpJnS69NUI3ssWdrFOcChR9f8bdACIb5vow4q7zAnojzCSA
MSBDHtEUoyeKer/hrQfDY4hlWsCGmBnUTe6sIm62/Sb0u3A++SOV3snaABTdsEYrTjuM2rF7JUF1
D4JLl4gYTfY9yK+j8rjVGinp0NZIaKl0P8UHNb5v69Tu8lvM+46iqLJvAu/COHdV9G3atQOmV6b0
kEduv2KeEsWQ6O8S6M035FyVZBZTnEfonyovy2jagxygKK3PFzLpTjQ9Y9LTJtNRJ15Yze51/Red
kXNhyLPyTMNWtVvrH0LT04cHuT9VQqjU3dm/zQk5L2atVZMmNT6l1TtVccjoWR+8OnwFspWdxj/M
zquFyDj775KNUM6FkXZpgbOJDH7BlmRyeEeHx7Qa0OEjYbtBdErOm2GAxuxCFt+q9psFtOywmHwM
kXkSQX2+M00A5Khfy6EG4rRG7esXyf72n570XVk5RxaGUp8urM6l1XcEC8/VPThFF/lUZwKN2Q96
74I4byMBU1OVByir2V5oeTM2qV38BXwg85m/hPCgE6s5TNnaon9itC8SKgtxe5/U/91B+IU4vYvC
rEvQpxzn51X5UiWeJR2uX4pIBSnnQoyyodpi4Gms3QGaBoCS8yG6neCUu7vSEZUA98vhm6/G+ZEk
1vuqx8Ayomn9iO6v36cO/WgELbqE5Y/Q6UToJwJdoJz3SBZzHGiEJMFc75b421ydIxGguUgE5zkw
YEf6eIBeky69z7XlLlvn00gSQSonCCyU8xU0nBOsauEd3iUrtmAw5oGqpDMZgMccAYUoax3AQLtZ
NFW1ryDAbrMsxWTtbM5lYLNP7+oUCZCK0RntMB8AUXdg4LExYIBHEcD+voZsxHFeIoJ3qtIYD/XJ
Gd32CLiQ2c7SACy8lxYpQo2V7tgX2MCuZwKht0YUAtREk7tBizJM/xpDJCw9iQ6aCzIwP8ccPeP0
0V+kExwIhjwMUWoikstd6bA0QzsxUCC1vEyMllSyJ1N3pvBRTUUUTCJZ3DWOtJG63sLG65g7EX00
zZ+j8krb52oRcSfvvgdMy4LTwPqcxheMMGxakFH931mr7haUj6e3SVdB+v+meH/EExTZAQ4lG9jG
5N6CYTeRzqqwIp+09uKMNxauDLuuH751bnlBSumlyMfF3Oz7BrGRy3nMBnx1JG/w2h19elpBmh55
4ffOZ1xgy1cRpIxQGu8x8xb9oRaN7b6fvsrr4pk5OWXYsa2J4jVG9rGy4A4S40dSjYEkhRejFtUZ
dx3c5sCcD51hHQBxRNJADUfNA7MPaiEMJvto1y6TM0HgNldD0cCJ9n50MVChtbz5NLgacLEioH4L
DF4kjTO8bNKNvExgeMiAAoDMnugrWO8xe1j4xqsQC3836bIoRvWBF28BHvD3B/IU1QspGO9Vqjo1
+QYWQLdPLmbhVsvJtD6AVc6uB9O+fsb9/daNVE5NlVjPVL2gzKkpfuxUD0lmJ8Fqq2CdlcB1+8Zd
h88ruTGbzLsdnkWF8P157c1P4HQ3iqtFnTtsY2SD4URGY6sj2PNAbqOXsUMlC+uR8XlWpKeKiDh9
dp3QRjSns/I40zDPkWgsp/kmwwpPdrTwRhdxSu06IV0G8xcwCk2QZHB62zUmMG8KIBZ1mAlkr1rz
2NuxTy46ZjOGI1u9Wh7yW9EC1p4334rlFFiO6yocpQWPhOZlmo9zgR2J9ZYRc8jF8boi7Vn/VhQX
OJSsLCTJRHAM18Jr5iZI1cYbllKQ3uyOzm7lcIHfkvOpK4wF8+iAxqNmfNGn0SPhmNnaMtmROp9z
lJY6fb3PZvPcrIW/xBq4u4zxYPXFnWS22MaV3GVYD5GSUIHL2NMnXdOpZoICUlH4NSbLyltCawS1
HEUMDF+mAYFlSZWd9JieP4ntd/ezbwRytmMRmlO1Z9w/1kVJHuvOr2fBJ2c2wPvc7Zk4G4kGujZY
5UP6oT0mxesqHIHcc7PbK2UfdVMZHFJ1DVUKN7uUmje1SkDl9qGKMJXfX3QjdZN+8lK1fqT9XNoW
eS2HybuuvLvppK7osqpaBAvPPLoCxUpA0a/wA6Ov+cY59aPG7guwEEyILbJdP7WGSOSeu9+I5DEV
rHhutUJFwWKRblT9Y5v7VgvEA9VfKZBvY9mJsrvJEOSwuw7h/Zw8vEKVJ0s8qagkICFzaOnI5VnR
erucVKfoBcgAey+R7QG5yJKVWp2lIcqFaQp+Us2u5pdZPyqV02fPc/Tj+g0yT/aHkm4OxtmB2kcz
xlQgrKrOs4RIgqqdeejqXmDgu4nW9lScNYRRm0SlhCZQrDn1kYCOCqyAjcuWb4p7MVDhrn0rhk5M
SwVQO7+KH85tmWYjHqbZUpyaUbfLkdzRQuS39o+lyibmuS0ASvJEPJYajZOSocH2z0Ydy1az2xoD
bxg/uxeGw12L30jj4hIxi6GuB0x0pDfDT1Ypj139qD1E94DMEO66Cc/GhaZ16U21emse4t3GOHnn
cxLMjoyR/OUgGq3btbDN0bj4pIDx0EyYWTfJsTJ8OTwZhmT38YkC5P66zgsPxjnOWUK9GiVz1V3f
0GKHYPzKOMwLcHqUjnBpneWff5jY+8n4DaNKtarEyt+e3Iqv4jNGp+iGjUyVgQjeY3dWUN/I4nLh
xCyyVJ2g9o23OKqDkVLPdMNX5VJ+YnTRy2ER4T3uRrmNRM5bNVYvN1bOnmvNfKorHRw7oh1n4ak4
J2VJ6NBME9YZlvBebZ7Kzu2LYxPZsfka9V5a+12EfUWfSIFBPiypsDy/65E3Z+R8V0yTbA1ZaRW7
42GANI3Z3cfkoXCi2wEv0zFIfzASyzwQKc+ue95IZm5uE+Jp3Yd5ydDP1OFLsZwmcCWpwTR9FxiE
6BI5v1KWZVgbIEJGEQoqisZRfZ7RPJI+4TP70lF6BDbAdZH7B9OBjmsa4NvhQSq6LBqIViOg6tFD
XgSIqnkZgM7oupR/sfR3MdzNtYNFM+UNsx7AG4zPZ35WPvSeFOjnCFU+waF2xwPAcfLrVNx1kVUa
a6mzkMO+KJZNP0cfJLtzChBCFS8qBPpAF/wauSIt2Q12G7Hc9RnYysryEsNqgwpg16TygDsFitVm
Eh1wX0/ez8dFhGnIQ9Krbyntucg+G/EnwX3tnkRTgLlsggEONMm/63usLESLV2QJrFTIQk7lgLwS
YLF2+UUDS6CCjrAvLJsLpPIeWgKiYF5ghgTYjCtb7nP7rzUgLnVXqhHtIidzww95L9BNkVDOVa+J
QoeuhFCtO1TRoRmCjggyyX0Rv15V/FrmMMfWWieIc7SM7bb92JmoUchfr9/ZrnN8f0lpXODudHlY
iw6F86nLAfJLPT1X7bSXHB2EGnLTgPC+7wQyd/VwI5NTEzkeY+zWIOiQ1c+LoyQC7GH//x8h+/3v
8+uWYyjJa6RAzxNqDHYjmXZaZa+FfIMnaWB2KESU34dStHS17602YjmVMBKpl8cQrylGjhkdMKZ+
G96w3ef2tBxE6yC7HngjjCnPJrSA/knPZ/Z61K37yHhRwKANljw9EaC+CA/FOaeuk0dlDtEBi48l
elJVUB+wHexg2wYRU1gT2022NqfiPNQs1UlnMQ9MAKnGkq35oB4ZaAeImfzrii88Gaf5I6FyVqHF
DLfR3uiYXcmc5EY7AQYSgxbC3J8lOdd0ktP5tW+TfNZwMj0wT+3HyCMXoCXK/nKDDUA3vm1EXFq7
kx2bAgY/2ZFOej2QkEUzPwwYZG10tIIUtMF/2bncyuJUP5vrUU7ZqEWLcmp2yP26w65E77GVLxlj
TxdZsFO570LA063j1YbiBaf+2qhKs0Rga/L0tDQvErm/rh37vvf973Nqr2HlZJlM5Izp4CxY10wj
P06+XZexnxgTTPaYQOjGI5fT9gGtSaVYUCrTg/aY+9ED3p6H1qM224Kvn8yLIRgo3T3VRiCn8pM8
rxX2v3FNrWKrS3ZQ5uUwDyJgV5GYP3R9aBQlBc1k09pU85fwYM2P17/d7nsTawsE4ZEqGr+5kChD
SRrKPh05r507andFiE1KPyoP1wWxT/KH3W4EcYoAQPCsIx1K2HEKblf5A5nvasuT5Idi8MrRuy5s
/8O9n4pTCGlosZoJmA63U26X8LtB3Hx6uC5i13A25+FUoMUAftFlJkgyQ4CaVkCvEF4/+yTXPhl3
/Q1Boz2PQGsmSzca/UHZnnoNFHARtI7ga/EOzpA7MloxdCCPgqb+oJtPSft8/WsJjsLPq5mlmozh
gK8F9NO2PspmZGuFW2PI67oc0VHU36N5geaYoYZ4AlT6KQa1b2gX7cfrInaPQoEcSImpmTI/HBy3
mFFrZQ0VvObWWP0wvq8rwCYIzOWNmPuPy6docJtYGQGdGafCUyoZWjwODHhLPxHWAwbGRvt1PjeB
6X4rVPg2lU2C3pVAGAFhMXgyRKt7+yd9/wmcimdKi55TBJMFNoRezo6Rg5fGGcPMuf5Fdy9tc1RO
z6maALKXYYxNygkSHaX2l0Tg5/azFAyFwsXJ+KL89EXaTNpCpfB/t5sduIYnemSIX/qN/HdJ5UYY
+7KbpHKhadvpCdrpUn43dqo9Rrcr9Y1yca9/uV0ntJHDKUlI6EjiHlO7cN2h9syQga8L2AV80TcS
OB1QGwupXa8jfkshcFYyp9M/WXnqxxS4uSGQ/fQOj4LVJ9lqm2i0mO1qd9l8lDTwSsbqQQoHtwhf
G4XaVtN9KidT8AnYD/jDTjY/kFOenExEZygNLk10pO2aXaehnWB4Ov4Gfa1EurprE+/iePKdIp2H
pOpRiSrbI5GcQp1sHSTMUiOwif2scyOIywTXWl7MJkPsZ1hC2jkLblDiO7RB6Hy/fsW71rcRxLnM
ONKwVF3CyhPttMwPyXSaJ5Fb3m+7GoSBdmBvifDTOoOqJEuPTupbg+yNaBfrimgRhP7oWSdABNs9
nkFYr05d0W7mv1j+u2xmRBtjjJfRmDHf+x98AdabMI8hABMZt9Bf5bto3spUxy6oxY8LqZ02Nz36
hG4WfsyM9Z7BMQPHy/uLOzNVA0U2Fbw0PP3UimpibTLPrC9e1/iD9omIGoy7amFiEM/UZRkNHc61
VEPeyUrbY1L5m2a9yiM2xQVPYpEEzrUQDE8AQwC95wUTwbkhX4zpqZVKQZ62f/2bg3AOIlt1RUsA
goRhZJu932Jfu4TH2iseQVbs0Q/Xb0Ykjp/YrWKtaWuwqqN0x3bDAeB0nwSd2xwZQ0wlSKv27cq0
KKN4QmDjB0MsfemNJsX4DZtjZIVC8tW8j++Uc/ncn4yArTvo5+KuM/3qcP2gu353I5kLcTJAhyId
Cuo22EW2fLU1gRntAv2hLF+j6nhd2L6qvB+TU8YkjbvUIMgQjGay1Tq3c/BPlqEkiCXsz/wRS2C7
RAaKm6bx5DQNMZeVzAaGUGKUgMznLJRdS60/LbTzZbCvCoLr/tjARh7nmVJtaM12QprQMUSLEsDi
GhsaGNzqUfNmgpm0QqQwmuCI7EtvnOEK/qKeKCC07rzFKzBlWzjgcztg6frUB6awvLA7nKVvjsip
ybI0NGxljE/qwXxT+uMhfwON7gNDoCLsW/15dxR4YpoKICh+ir3rW6WuGf8vpbJT0sQtkvHv7utd
BhcqlTqMahkQQJjNmZw0v1lRV8OOdz/aRDmrrVuHhrPq5xYAsvWXbPhx3QiYo7p2Qna1m6vLjGLS
0wGUK3PTBYpV3/btz2hGJ0DWvVz7WBc/DHMWWPn+5Jn1fmRORftFs1LKqDs0W3bAGPKiou0HeIPn
KJj8yU0jO/HTID6JWri77mUjl9PTaOrTHFTEcC+mY46PZv2tNB8mLbKt4U4XDZ/tO20L4RrVIwqI
VS5GDKG5MphjpqXRYczAmUpukyA7Kl4b6JUrKpnu3+QvcfzsjhoZc9bXeA2nRzbs3h8Gvzti+EPQ
99jLVYlMDYv14sBFzH1DDWEoizOYxNRVTqQ1tq7+CEnriJwK+zu8Ym7lcDY+l9UYSRlm6uS1ALNs
7rQDdaM+FOjinkpsxXBBoC2ktqsZZ8cyYMVUclTrvpMumfWTJqHTkOC6te3qBFFkVQOgh0FUvjWb
KWZc5RQoJXIMxByCKZP2UFRARlxcxi4nLNnv3tZGHmdpitmqc0vxkDGf0iO4sNCBKx7WQ3uWnrKb
0cNkwY/IF42b7Iag7Sk5HUkzMAl0OULQONj1UfdmkG46up2NqC+AyNzJhds5onNy2oKkMuxkrIm6
VgIGntd1+jxjZ3H6q42S7ck4dclmzHo2IAd0CXoEnWNIlhNKhzi8X0q7qG4U9i/ptmqDiT4KVGfX
IDZXyTR546nTUS6nsYPzapEDtve5m8c2vU/QUIX6pAf1ucHO/HkU4dKLxHJeDMsCJhmBJuyqCQjb
TnH4bCWGIAbuy3ijoQcBPXzl70eTl6nXZhmuawy/5Hphz+PTgoHD6x9wzz8C14Jx3b8J4eJsow5t
ZU0o38qn6JCdLI8BVAGwV+BQdvsGWzlcRMVqfN4NA1Sk+rl4FDwa/VcGtPxtxp7wfOl/dIJlkl0P
BogeeBRKFItv6/dGnlgJyXUUU27z6kHPvrbKsZFsFMIp2Pyuf8RdO1NR6zIBs4rJEk7/8xSk5s2I
w3Wyk6W9PUkngOmH8pfrYvY/4kYOp+yZXvRTPCLKsNnXsLFTHzz359aTfen0Nvev26JBD9HROEW3
pjJb9BgBJwoBs6Oi/2eNZjAtizOP+fH6+XYV/v14fA8ceI96YYyY0JnD1knlHuC/5IOUkb/Z0gIz
wH+ui8c2lVpiyFKPek/ee4nV2oB/j9Nz1WFSQbQ6tauGG1GceZkN3j7FIsNPtDdNfR9hqiNxh/al
zw+l6JG/+0JF9LQMoIapqP+w77vxhU1qLSagxZW3ydDkWQ76G3zLs/o9A4JfhI276li8AjJESJex
f3Hvgrk4MzW6la09W0WD4o9HNXkalKfrurH35iCowoCkCTDGMg9knOW9qakrnOFA+w9A6nmcqSGY
nt+9K0yH6RTc8kTn1SJUVwLGJKgFiSVv0mSPApi5AvKFEVtBHC5OPJiCuswu0hig2X/J5PRDZVX/
qkSiFX3qb4Bd6UqRTT7I982LEUToqOY/zMtfTcIRoKSZKh7f6KtwNl124ySnIF90Vfkh1UBKfKjW
e1NUtdh9z2zE8CCnMkVTI0LNE3Rz6Ehbd/8MVxXOch//TJ/hSUaPYqx3lsQ4p7tXCSsg2P2E9fGt
1tUyeqJX8Fqjv3jpo+olXh665dfl/p/+/vJVf7ZcNtolnIzbT/M2sjljkGK1bawWV5rojyp9TVe/
Jcc89vvxS98992Vid5hSwoRBrzxG1ut1MxFK50JROFhdWayYsWk8ZNI3iRf9wBPSMQAp2wa0sP8K
KBrGgql3i+Afbz9o43QSCWvKTcZsP9btSMGqJgE6RmaAu285z2l2TCIwX2qtZIdGeGvQ8tM8rPbS
roKAv3dytK6wDWEyggoscP3u/XLNmIdIHhhT1z/1ubG3M+BfAgLB7u6AWC0Yt9h7tfwmkLPdWaUg
mIxihswE3giHnFOQSykPbBA/cZuv1y92x8X+JozLn9QyKoxa6bDV3xt3WtT5Rbx4WvP5v5PCPYyy
YR5JPrFpyxlFCCzvoAHrSvIguKsdZ/7bYbhAtUxRMVcSxBglGIiTzKcxFThz4e1wZtiWZm0m08AG
VaoLa4OoxNGHNzalMrC+V6KRzp1E6bczcYYX1SNA9doexDXr/fI5qT93NMBHvH4/og/HJYCmlnUz
UZmOR609r69y6l8XsOM4fzsFFxr6sR6WqsSYY5ZHPmpCh1bTnSLrvmikc7VUd8x+9q6LFGg2jxmq
6nkbFUuiuBV1Q3qz9E6oicLsTil2eyx+kEAt205KdUl2c3Ah5m7zoz/oYO8IbeLIh+6wiAbZBMpg
cq6hM9WurBqwGMWWrQJlvnfr7IjlkutfTnBZJucTDCwbtbXG+rElAaZNlrs6JlhmZcEyZeQocRsk
QydQEIEGmpyHCBXS6sMIp7f2sx+n8XNrxaLbYl+HK3L9dlucexgmdVVCHaY7VtJgazP9WMiYowex
l6OPlg3QXNswl69KqAVmVh7lxXDg+z9e/7h77fjffgW7401gm425yeKpYTgqI6CKGKMFIw98kJzo
BtXYA+rPiC3YcHELkDnNk3NdvsgsOH/S6JVkZBbgaJb6viSF3Y1/h5H02xk5f1KOlpkuTYwCUZcE
Vvi6Lo2j6LWjrONR61Unimov13XbGHWBf97bZv9NNOdpsLGf0ggQJS5Ne4BcrZY9JtWNbjXO0v0A
M3INIt06GPrxstLa6bThc6qOs90axI6V1k8N00licqrH4WPRo4UkLV4ZtrZc1/ak/wU27/bH8qMI
pKVtn9WV4iaqdiyW7NjCHV6/732XQVBBBrYWRQX8d3UjdddYhQZ1UxePtB8tHXig9BbEJn+lV+9y
uCsf28nIWooJfbC5AeCatl72F3Pe+FrvIrirrSYjnyVQioD5e8VjqrCtVn2IqlW1F5q1gu+21/ba
SuOrBitgA2sTyLlueaPCSEGa+H9k4tu3yF/H4t+HRirXS2wiNrbKfSV9oENQhYL0fd+7vovg4oZW
tuZQplR2Vxq0yomIeO/23pu/fSwuZNByTVCr1WUMq49uDmIXMKBj9Dl2v4HGw12/9E8iap79IPV+
JC5g0KxPVpKY6O7GhaPRwBoSkK4f5xSmeyeLUIFFd8SFjlKOyZCnsKLO8oa1thfwWhqLHFy31X9J
Lt8PxcWGUbW0MGLJJWvtghUYzdbwQG0pKHzLFVGd/cvL5l0a5xokMLrnSUdk1HUGNCtKjPOAfezI
8hf9IF7pFH1DzkPkHdLmBGUDV5ux1LD87Of8QS9NwTS80G45LxH3ptJ1DfK+0mwBPagRu6GVnQ2S
09VFkMzRZdWsyDZz7DbXT9cvUHBEfgw37iLamiNkW9jeB0pxSk27XgRaIjBmfhC30Oo4GiukSmZm
PdSSZCthJZi4EQQNwvmLfIrUGIAPqPiBiwQsrtaHOXGIKkiFmH79mY/90j9+omzuJalJZRjVbDxF
6ENgQUmz7ifZbbHzd/1i/kXXsUGPfTwAhfM1zEXFVoaqQpb8QIPs0NyiR0DvFKg6I+IR4QYxHfvz
ZO/SODumbdYNFQNXzpqvOpFsq1+Q/yS3VmdgsLG/Lc3Jo0QUsnYVw1TRc1HR1NT5WiapQQQ3lXjL
q+VPRX5YJv/6R9zV7s3f51yuFObZpEwT2nHakzUtdoFp5mlwrwvZ/XQbIexHbNLjJCmt2KTQ7hSI
S4XHVnWao3oQNo725VA0cgAQrZh81I3UtmjMCgpB5cFL2sSeVkm39TgBrcAPupaSXfTqg9ZHN2ke
OdZSBBHJ7azVX1rTdIz+e1x/yK322BiGHcXCl94eEq6lYubtP7+PM0FzmgDsUkZ4EH2UsUPXMaaI
HwWAbm7hyHxqmwAULtz8tu1dIoZn2DXNjXQ+nqtt2gCGkw2lTV4DBiRgjgZ550i37WHxxy8ARHHS
wIjtv6B5AMYFFoBQa9NN8sceUDlnadqxlwMBd+7ZXC9yebyuYbtqvBHBxSHMOoBvQcEjWtO9griW
eakVQSFqNznB6IsiK8SkFl8nbrRopiTHI6vRHpvyBmVTWfGX5lEDrLr6fP04+5qyEcY5m6SSFBXk
lrAYbDKl8QhHagFS5kmPyBdsfT4aRnJBq8gZOuPB1CV/UgdPN0evqGovzSo7HjLkM9YlLrNPsrI+
Cn7erlfa/DymahuDjpWiqJUVQA76hJ5YKpdPnUUPVogN3iJfXtQOFLXTcChUVJNVzGBZk1N18y0W
NBxiSaJfwxT3D8+8+TXc5ffjjNHvFB+L2OtLe6SYJEbOc6+7VlC5KaodgeD4ewLB6SKrVJbRN+aD
XI1a7riswMxgA4IGrEhyiBcdAReJdnjkzn8V6bYC2X1svncRtSY89RtIx+CNNwDOeKBHwNNgT2K9
XQ6xYEJpz49uxXH+ulkA+ayB5AIlsP7YBPTICHPbQPT22wMkAJ7W+3fktLyplXQyJMjBwJU/uskh
vwMUsV7b6uPiI2V4i+Lyoarc6xcoOh+nvmOvW0aVIEmup+zOlGWvGrSzVg+XxLDspfi8gL7AUrsP
16Wyv8qr6fa0nJqCQ1aJ0fiX3Q5o4Jq12rqRuRTowWUHs6GGc12c8Ouyr7BRGqmd6KQTKI1U2mtl
94A1St0QCHW6rThAzO+99pJ71qtoeInd2pVz8qPWYFzSU6WGc0AblOQPNPN7y9E6QeVPJIVr4aRr
P0pkBjQUSXIQ3qkOEEmDJSlApNkKnh97wWVzcTxK8irHYP9VNNmVxo9F/UXTXrRJNMQqksEFZ8Vq
4g4NWNlNMvJihJEnD8VTUwgMe/cxuj0K50imNrMWCwAh8FzaG2Kh5MywuDeWZlS3RWNJ7M9dUwXO
kSRNQcEpDHGTmp+NyLh0jSRQc4EtU86HKFWVxQ0Ym9+GNhm5N4OvFiN2idSNcxnTlGsVoewks6tL
GnCIQe3UDY6KHWCB3TLNvfbROD9hpXMs6y28U2keIlD2VkHU3xVJ59TZuVO+pNMzwGgUIRjNDnLd
1hnzU1BAo69lvKzh9LuXtMF4JUhvUbUeUgdjxnp7jpMTJsYFnlig9jy2SagsRhJmBmpMeCzK+XxU
LLBcL6IHyO5TcaP3fMM3qSIzzvQJRdnyVGJHTl2BGNCYXoUyglEXt4PcuUk9OjSlXjGYN2Ez2lE3
iybodmtqmirrmKAzCNaUOa8VNpOyDljtcckdm9vOvCLoAnq/PmeOeodh488k/RtaUGsrk3t1zLC5
ecqx669k63FdLVevwYOx1K5aAV4z6my9NVzhdMGu6W9Oyjm0UCI5NomgTioFGM8KhDuRy9w1SVUD
sp2FVQaT37bK2lrP6lVR3EgJ0vkCoEBbDZ+sWNRI3VceFROagOrDFgO/c1WgBjr3NatpYEIk/mYZ
9giX2dywNZ78QXJlkdvce2poG4GcB+iwwVYPCU62RgMqQY9J3NtSfjGyQ1c89OX/HzUB+vF+PC5P
SCqKSYsG78Jw+DIM7kIPySTKmHft/F0GnxPIi5UZOlATsH61+tJ58NpjfSdhw0U/hh9XD45OOGi2
t6q5PRe/epKraYuWJwpejIMdu7jn5TV9g2nKHfp03WfvrYX/Jou3sSVcQ6oDJx98SLdLI/8skELb
0jL/GBriq1LvlE3+nRS63aax24ETcMGUi6XozyFtLpbSHRSSpu6YLB80dK1CuTnXWNfVMZG8VF3i
RLmQeZYZ4B9hZnMlnIFWSR7KBntisj53d1vcrqPbYcZ2cXtwhdFLLgmUYN9ef+kZz8bQUNmcTMvE
feiJTbLCyfUEm7puKyeCnGA/zdmcjcs7ojqzTJ11hadf1CrAy8pid3IZsKGYWkWk31wW0la9vCqA
O4FAGoQBQSXntLxiqAhhBAP7y6EBtqEdetfVTiSVS0o6YNKQvIRVWfGH0cLAsnGeFFE/c9cZAZ+B
WvC0MuV3GatyLBStwj3pGEcr8mPWPKnD0VjuYut+MARF6v2b20jjPiTKHZq0dvC1jHFrjG1U4nS3
c1W/D9KnpbdFWNq7Son5RpktImMujbMCK65IYRJMyaRmULXOrHyRiC8Ep/iXY72L4fJucMVUhtLj
ptigbXViGJv0bbs6PeVCTM/dlHhzJk77yaSMeaXAstnaVBf0WCNk4Pbd4br27Ub4jRjuqoBaJIUx
RUEsq76PaeNUeMpel7Db90HV+9ftcApeTGq0SEOmuA19SRr5YUpnW+nNT+sk26qcHfWs840+Q0fI
WASyRYrBxWBKW0ldZETFcYU/nCanKJ+kHpNuaiXwVhoLDn944s0puQAMvBwsIOQIHmamApyrKD8n
Y/1MgKxsxfpDk5HzOKv2WpY3pCGXJJoerBnoM5X0c1jIRe1rinmI7AGAlS9okxxnMnwhQ/d9mED9
CHyQkIBQqhqCeZltLS3sZNIvoZZ/r7FUlFjxQ6kMQZoPx+t3x67mXw9lyTJ7bmyqDxlQJnoVsKjg
7xzv0fzxDGBMqYN5yTsQqki1f13cfrT/z0eEPC6zrnVLLlDvYODD/+DYVo7xQQuGY34S1v+uXhhk
sf++OZuRtCreKLDm7FN7XJ7GwxqsJ3Q0bPmQ3oqGBa+aGYRxHmqR1nSyVvT5yXIZ6YM2Ccx4P73d
fDnON0kKkbQIFAdveRJ1slPyRC69zaqZhU8mW8Rqsjst9cuqcSLOP1kFATN3Bh8/A7mt9OczdYtj
elceKgeE487oMVpFpE/WTedFwg150ffk3FYrd4uRAsELsDavPX0wRdvq+3W3zffknJaRJH1H8xS+
/pTA/Y4suQIL6/hzcVu7D0BV6UoH5VWg/7u5wEYq56/SqcxNUA+CY/a0OJpfusrX5pT6WaB+NFok
IcA5KG1S/zdeElfJuS41NKYKWHJoigxfMcBDuxOVbqdZ8EIRqSi/HtCrCkoiI1SU5XOMdQcL8rej
3WNLZQyWs6j+fdX3W/Kbr9nYt2UWdasYQN/rsawuR7dyfFpJiSHnl+uXJpLD+RHdwvh0nUAVqRI0
UeusFeZdkF5RkXIIHNbb990cSI0z0LFoUEk1MF7wFDoAMMilL5Ej25Irclj7RY53VXxbTdtIk6yq
Jgb8P25r8rrD6BeX2i8C/REIrKfZQzgNRGmcQPvfftJGpBb2a1xUoOco6+pGyuNTV3XgTCUCRRSJ
4XxHmQItOi1xYaXS+KkJvO1VDVJZODPEzObP4Gmg2YhnigEEwN8DTNTOyZqr6MqvRqCCL/U2OYXY
zDCRCcsf+8O39IvieOBDc0RwDXtrg6j/vkvmVDIxzSrSkHe5gLKxq+LTNH6cvlfJRWoPOXa7l/u0
Pifh2RwBMusuIAC9bhH7H/hdPBfsokjvaLZgUmCOP8cyyGG7b0Uninj7qcm7EC7g6XRCuqStcJXq
K55PdjtENuh1RwqGmenTf3cgduCNYkoYuQZ5DKbJF2l0ZEyCVjEoayTRHLTou3GKOQ/pWi8RjtTX
xyI6tfUFCIUCX/8vge39u3GBrcemnWIseFfIJ8Mnsh276tG41R5mBOzW6b5iY+JhOFDv+hf8l7fT
u1gustF27BsjgTthrOYo25717+Fh9DQvPhlHXJ1AnOhTciGttzq1KmNM3LTu/5D2XctxI8u2X4QI
mIJ7hW1H70S+ICSKgvceX39Wce5WQ0VM1w1N7LetCWYXKit9rpU8dntanjU9EBZf6zpCEyAXOjkA
l7nld/qkLzx5thKe1KEgRg3S7DJNn6P+LoxFLBHO+7Iefxnj9NilQeGaUnEFrAy7yJSfl4+9HRX9
/shsgXxUQ2DQCNDTwLwNgveBW27a9nVnAYxhKYO06JQO+ZSuvic50rbGsMNl8OJi9ARMX2Lu5sPs
TXvSYksATowUTe5c6xIIjWc7MATbMMaSc9ebV42BDl0HRq2qs/giNWYlVTWBn1ejwdOl6k5dJhvZ
KMdrbH7bsxgWV0TCQHpfjbTS1uzH/i7mbU9yjqEw3kLozASrqAM2sYAFqOz0eb+onAW2zdtbHYG5
vTGRQq0u0dMdyM8o9SZYaHF66cvMu6yGm6Z5JYex/2ZWV12pAWHfxPjItDSHrOxcvUx/oM5/WIY0
/m8aoDCuYByTao7NCQ69ERyllN+EMHSXenQuH4t3Q/TfV15ABKFEQ0Jaig5PRutXi9Xx1vHkz2v+
YkFW347xATMW5EYVgatjKJXVTMAAWiLlASsxVpUuu7hCd7eOiF9nit+YwPcz5BtxQLUS7CBVvgsn
VGW7qbpvmnKnjepBqnXMrWsvrSh4GZxXquXf0mJ5x3ahnffa25DMByVQDrGUn0ZzvJEjgGhkmKVQ
yC5Rvlf95Ol9ZfeAY1wiTLRmtG+i4L9vAb0nLaMdJskpSTCAUWjXSX5Vq++Z9GgkbhlgEq3pfBLO
1jAAWr6J7KaQ9xUBRo6evoyZtuti9blsJslCMGOZLQLZkPyMg9ltwKzYEhA+V0lx0sjyrW1E0JM3
4nuAQH7Jw49JwWyUkEtgZ5/9qJB26hKDf6y7CU3FkiMNFsdUHotY87O+f4zr9CGTdbdRkn0VyYUl
95o9mMWHWhXeuID+YZ4Df1z0kziC2kUXftajibJlMmVW0Mh+2dZ+U4xPlaK5iow+Dgmau0EIdnM7
PSrC4NZDPVtSKmkO9mWtIF+ui7n2miW+nhrM52bYqQRMSZrOPlDf7Lwl35RpcqZJPyWtccTos7VI
5jtozu6FerzOphKl9cYvkxbth6C5iop3nbSHQsztRVUau2mKe1kNf+VGcr0k6lunNKadDbk7qjXo
45NXAYjTQ0tRWJr0Pk8jWzGrozqpNyqSIVtuigy4GC99guhQAvKxMdZWIQIsvy93Sx/BfTyV3QQQ
mcmqZOlZJ1457AywQGmYerHjIrGlASPcKlQ0EuXn0nzsWqO1RQK2XbG6IqRzexAZYphwv5jK99EM
kacHhlXH2KmnM95ZXb4sZupInfxUB4UVloCWNxdiunIiaLjAxBmL5FpIMrtW3ntBOWFxyAoH8THK
pGOXEitrn2chPvVT4ALRZLHiYLKFOnWKaLkOgvxq1IRrWa4OaVk4Rq24nfy961WnLQbHLMF2IOTX
LUZqpiHZAeLUSgmoWMlPMkd31RA7ZUC+N6Phi+lSW2YKBjZVgnpjrLOfH+fI9EYdoYwh8xD4t00M
AW6KbsoEhM1/mphAjyKsRiJFjrR9JvnZ4Ei9e9mKbTuB/4kAugIjItAFLRgxUKRIv7L6MMofYYtt
t7+ylWcpX7xZhzscVOSqo24TRdiVugxVJpzDXP5eGMllDlO2slEGWAVqhtmeo/JuNJNdHfAwzLZ9
//k0jEOLsmEsRg0ZYyy8gLDXikqOx+RdCuPB8AQkIaTlLC13s8aVul9B+qbWfwFGDhLg8zno51x5
MD0RwqQZEb4JpmmHYCAelGm/8Pj+tt3/WQrjwuoo6shi4lKmAoB2gegvUXvVLmQfzy9BF3Gc/3ay
uzoUk9DkkRq30ozSqvwmg7ZivJqOIIZ5KN9HT/OSA0wPb9mXp3VMLpNIolbPdJRAqq4SwY6Vd3Pm
FJXon/gaBpy/IWMIYjKbrTojVMvH3l5kd+g/lDy2ZuWkLaco4420fI6sXJDH1uaKWcwq7GbQNTER
pG6R3R8WsHT1V+Y9IDSO4kP2XfPE3fKq3oL1weZVkzn6z9bqZtnoBQkok44KOLbKWcTXPAGR+utl
07eFl7PW/88kdaX/3RQpTT+hR5OTwtI6RC8Nul4Ypukq1FXH0ARSh/QcR4EdJwKIhaTDUJV2XC9+
EhCEfUDyKcTnKjKPc5ty9mO322RAcMbYKvZECIsoiG6QJAn0x2lav8+79GoEKCrG7uw+a27TVAVq
0XBo2p8jt3e13XZZiWZerIHl6rgrUFn87DXegV/SpuOlzT3dlefcwWaKrBIDwH/AzpLZFk9mBkOJ
CFKErGG/7Ez7Y/Yo7ZbucEb9N83QShDjG2YlTHNdxbJ8I7wlhV0t91LgSuLNzNsp2jQHK0GMd8Cy
o7yYBeKBQkltURu8dtQdca45CsITw/iIpVsmsYhhEsoyACts7kfdOxIrj3M/1LJ8tQS/02l2Lbme
9VbvCd2Ue6Ck45ljWth3dEp7yi0JKY9b7+l1Daod2POOW3bevLVV/sPY1rYZAhg+FG6AaQuURuLP
LgV6nnbGiSLHZbt/Ss88teSdmrG3kgwclFlCQkz84CABNVT1NawB8MRs3uH5dOzqsllMkZqYEDOD
0wb4eB5mhOyx5zEf8sQw0VfTCxWI1eGgBn1vqE5vYD9q+LisKJwvxtJpN3WHrT2KlvC/+QSKI4jW
qX9ZzLZn+K2OhHlcALQ00NmkYhpPqA5GfJJNr+j+U7gqslS+oypjRY9Q+A7weMm7UXHbiPewNkdz
f8cposlodmfooyglMm3flNcFWim0OzueMBLzN59sZY+odqy8HKKvMFsajOO2ETpR0c1gPozRa6X8
XSl5JYhxGzO2K4KFNrU/OUtBcXusR7TzsiMdVaE7NOS6AG8Y10ZQy/3FRK3kUhuyOiDRM0zmZp+j
Mdnj4vS+cUss1Qc991MBq3RZAbfblitpzL0FEynFERByjnQzYvWb8kU2L9kzXfOjjTeBU2fc3BpT
VvIYUwRXTKQimoHXgL0d7VAfihtgJtnLYbqjq0J0PuGTnMaR9tET56wc58yGgaaQL0Vq4KyYlPlO
6eaKo3KQ0KQSHF6zbzOnOh+TDfm0JkKBnkacS3cw9O8jFwJoW0sMTPpqhq6rX0bhDRIoYocqZFGC
p69cLGWX+iKw323Bb3zD8Hgow1QRvqilBhZpgKtKqsl6TtkA9F1ZY5klrW4RaFp12YMzHtyHr+X0
UkjfLt/Vpo0H0ilAtaEtwNX/8xH0mFDAvBRq/RhNLZPbOPS5NFw8Ecz7juo6NMx8Ri1yNnc1BqTb
qXgEYQ0vg6M2/OuHOx+Fec9THVYFBpjpPgsgzpzQja+Mxx4I6LJT+fnLwimDb6cBq0/HvOilqEsg
FiPbIDrQp1EEL23zusbQjB3b0iHbpV70MXxX7PqBz0JIz3LprMzrDlUZVUIZybGaT9hWy2yTTqWZ
xBbNzh6BqndZSzZf2fmo7INe5lJNxgmfNkz2IRAYBS7ACOfy2HeszLMuACGXru4MjuhmgK9XrxuX
msf6IfNzTlS/nSbpMmbDgPsnYZnlT72nqxcKghvxczAH3D12Z81YFko9HsL7pvavBNFPu/IyKhH6
oglRKDPFW1l4J+lNkbiXb4cngv77SsQkdss89TBReXlUuuuxP5CeE3bwRDBvOB2wL1L0MEpiFrhE
fihQKY4Hzm7ddnd39a2YFzzMRamB8gN+4w59PkoE4+j3jVufsP/JjW+2PfJKGvN+dUlQpU7E/g3l
sEVt1sXYqq+7nVsiNcGUD8de0E/05cmuxDFP1ozBIa6l+IRT+RpU98r0rkeTZaCKfFkbNv3HWQ6L
UaJkKdYHQ4ziyphQlYTUtKYwus+G8kc05osTS9O+DmKOgeC9Jxa0pFXquCt1fEwAcAkacLUAyCWi
PR58tEAFT976ch/wBh22Cw6rozK5eZkZwlyKeFuf1DrP0g+acGX3NLbh4Whybo9d88Y3jUWT3t5c
HEn9MzVO3YCNBe5SJk8OYy40oMAOQWPSAcz2IINVcImAtCTeij9jUNrmnv6a3sBI+Zd1Zut5Yy4a
4PNAScZYKWMNq3mqs26hM3XoLyXq4DRBDGoBcRo5TnoTvm0tiTlf2mYCMQQMZwmShclET2nhNJcf
wzH085PsDdeJS71laml+ucMjfBMcHmfi1gPBJBVCK1HUaY/kT3Npgtoji1BSctrySCIAk0uKVVSW
nu9M9bpseG3sTau2lsfYGSkPQk2LqTx38dD4d0Bvdd97gt/55p4L+rQVr66lMWYGJJ5aDgYaEdtV
ErZ6KeRT9oI9SltyxV0ocu5zU3HO35KtRLQ1lskM+i2LFIzjR6E91enjX+gmZYmg+0DYOWW8WzpN
pIjomqQgeFPzAMy+lPvqtqIPVMl/y2DcGybNwFktAtyOTikKFmiefuTAYcFg231xQNLCWyPceuVr
eYwKBmUcFNWMAR9gpGAjUvH6WTqprYDZ+2l/+fNtNjbWshj108WiqioRY7myPziLo3v1VfcS250r
2SVQ3TOb5+joj2cd3Vogo4GkE3S0qRFazb1uK0nk5ZJkp+PHHM4uSNI47m7TCazEsbGpIQIIUlco
MGF2UiS3iP0KIHWaLWWHQPhJ6scklO2a1y/aVPyzxrDxaiotlTHkCFVkw66G65K47d+A+q0Pxng3
WSxljEVAhCJdD7pXFD84msHR+s8AaRU3KpEokB49G5iKwekeNXs6iredpR6aQ+QmT9yCC734C4rB
zgIXYSbMSiDim92RQ/kLlLV06zn8MEGnFljhY3rSD+RG9jSA0/H4nDhKyQ4Ft3Uq6BIBYlcs7oXW
riUX7TBD/NC41A28UzK2RKnGYFwamEQ1TsDI6A7yTu8wWAqTkr2FGC2KE4ljhTf7bmtVYexJ2FdQ
FQlvgMIz1tcEZj+4bZ8G8NpEHs1GJxRfwKH7vbKxNxdc866Wd2bGxshJaBRhigxExLCIaNp1/dQs
uwRNJxEN4tQyeLgivOfH2BixHkEZKkkIWHRHReJNBjsUeduOHCv9ubuyeh/odBkFqvAo2SWiK5KX
IZIRE93Upnf5IdKY58K7+LzdlZwhmgDKPuAwKbxcPOtHqeABVnG+12dYthIhC9HSzlRBZPmgdE/o
Ww4jp7G0HeecTeLnXvRKRgR6CCNL4NTojnV9X3jG3vxOy2SdrwoWT+V4J2ICSWyGaiCgg3XU20PV
PtT146Dzaqg8BaC/YXWiWFVzM6hxKfNd51wZmM36hNDEvv97BzzDxqKgUsI+KN3LCsH9lIwN6TVN
CKoFmoeio3aAubKFezr0Pzrxa8clWeLpH2M95lxBYhjCYtVydQqG8TXReSSFHAMhMwZikYug7yoE
IXTB/H90UTK3Lbx9Ep0uH8mmKLOgfy2aL0LRo05VYkRb9APl+19dzFkA45M7MwpKCWTBny6T2Klr
gg2UAkDsC4yIlDwPTf/cV8twFsfkZTUhbTTqn/MUNHaTLOklR6VK99E7feIlgf+idWdpzJMCyssy
tCkOh0ZMs6dMoBgbaFzZy9z5xdzzKKL+JTI9y2OeVyiFYlJFGLkWD3SnFZlR4kjgsbnLH3GDD7GT
2dKec4HbMc9ZJvOyyjLpxbz8vMDRDQ65Gzjy63DAlIJV3AXXJafOyFNI5mmBDmPs2gbFGL24Idlr
/ld0FQQQq//TeOZhKVJTmEMOAbkReGNh3mlm60pqDQqZDOOfeblP48wVkgch061lmK0lkTlAUtuW
+PwTGF/cYaMlzXKaoEXBMZdyK1LSFyXmeePNVbLVUdnC1gQg7bLOYBQ7hy7+ZaA0sbpj7RjgQcwO
io2pTV99vKwvnPtjy1pZIZalGC4UHc6wmyj1VX3geRnO92PBeKUhMDudXmH4PDiCBXhw7N0aznwz
IirOHfmF3z7Y/pYa0VHywZiQycJwdkMhtok8UVQ/1QOqpBNhLtbFULQ/AYClfMzcEQOQvFRtMwiH
uTJEhE6yaDADBT3gZeMhgjmbwEPX+5/VCdu0O5T6W7DMt/vkgFVfKbF4nDubn3glmDHbi5Zhu04x
JafK33TlbYyOU8wp79KH9sVUr0QwphocQkIaTNSYlaMvjL8kSb8hZXOUNQCXk3awpTr5dVk5tw32
SiZjsEetTSlIEeZ8TxogMrDWv0tAW+nV+8ytiMXrKW86cd1QJQ16IyLf+DMcGkvSmaLWIRw6NHva
p5d8wSdHLnTvptdbyWFuSyywdhBOPZ3tosvLyxHwMC+KT4cBwBHF25jZ7OORlTjm5so61MYmNrBn
aAxPmvI2LIorZMquUMhVkY1A6RFceQztWb2TUsEz2woQq0DQMmInGs39XM5uIAueGpj3l+930/is
fhhzvXpe96CUE1AyHF868THjkQxuLvGtT844YL0v6iRpkBVELYaHEhDG1di/KOTKJZHotkr+PgRP
U6pfFwktCfcHI1tsWY/vJrPGnCPx6nF8uHzm7Zd61jHGP8f4lwbjxYBTXdxWvU7EK4M3crQ5GrE+
NuOUK7lc6qGpP6Pr/lC+mLvOwZrCkdZKlTfhOjsWhk0HxFIPw2n+5QNuRz2rW2U8dmIOwxTQTudo
C16xp7AApa39NK8WGxmgJ+x5uTL9ZF8t0/mTMv7ZCCKplMBr6RTFa5xcGfG1lP7CcBzHunPEfIH1
qjJFFgSIyUhrzQMqDfpk5XVqm8Md5xPyRDGGKI5QuVoEfMI4a/dDrnqJECTYi9Ge81m+VedsX6iA
rZrgPqPcSjt9B8RhbwGxW6HVjjQu1pQOvPR3wwFI2DCSJEOWNYL5+D+tY9suCnryKcG9UjjtzAlu
48P0goBWR32LeFh1vzJQg48+1J+Xv8fGm/lDMvOMxwWrWNKAGREhL6wApcKW7jObM8ccbXjvP8Qw
T9MczFjqPlmhCT628hqr13mfuIFgK7ztEt6JmBdaAAlSDItEARjCvguOUXjVcSEDt7wnzqOpKrY4
Ad/MYgYmVaEjMMJnw86H3V7T7MN0o+9wM8Aa5kUg0vbX+y3NpHN9q1pCgY1XY44I+SzR0dH42IU+
hh9ozjyIXuGSo+Astyn+r5e/0Y6zYOaxtLPQ6g2lCjXr2Y7jB6XJb5aFt3rCPR/jtLVKaCM9qonT
JIGtG8BmIsYJUFBHQxnQGmqugO5sK+N4lPXUDmIcOC78NL2X5wqN8ByUUeFrLDf+5cNvhCzrO2Yh
vcbOVGVTipX/N16aAhGWhhG81Hn77Z+/MfP2k0Vr1TQCDqumv4whQoa5+FZMi4uw3tOjxDeN5vXy
wbbcyB8nYx59NZOsXirokyJ1do7qgLyLyE+VjJ467WXd1oxDhuHqZqcNz6YGNjDn8g/Ygjn84wcw
5kAsTalOJdDejjbKfeDOFN3CK69SXzuBMtWjzMGtI4DUElM1jn47vfLLPRt+4I+fwJiJfJmCrsgH
oPkFrjlcY2w0UO5LbkV/a1LkDzmsy86zDiAfOrL4yAJhyh5bkTv1er5J95S5J3S4KPbbBzNN4M2A
KEFkUUbLSFwCkKcSdEoQIRxrO/LIT7HBbAqadt64i4Hi84NPa7Jto85imXOWJIlDWS2I06WnCduk
0/JDJK6mv0kVr/jDOyETlCzLgHQpwNWVuaOTJ1m4A4KhJcTuZS3dmkvB1f0+EhuVkGyB3+pHQKQB
dCa9DgA8Mz43jZel1838pof7vuehRnCOxgK2aEWrLsqATZ+8zqykJj4AvYGL9xEEXFh3mpowod0f
p2OMrpj1RteGOVARMfIYgUp2kpBPK5hh7vyUbh5zy+4cFdGYZClP+ikMyo442fwQ6x7pXo3B06q7
AvT1l6+OJ4mxqbosyIGMQUdsS47gbfmIRWS0HVbKzPkWeHec6PVf7OlZURh7CkzGbBKnSnEq06r2
dPSseSmOGVClOtBNi1Zh8yiQt4Ocs0SqR6uIQBCGOAyQvjujgALdXQ9Mn4ZTfuSpImMgo1Cecm3A
Wm6DaTrlSdMjFFhDq9Nrjjf4FxN5PgxjOrCnBCS3Do52AI5bdxO7lLy5xTi98txgeF95TXnVJHr/
l3SfsSD1ouVCukAiVAQ1OktTeAuaPOPB4rAY8SI1CygrELON7rSPD9UOGEwOYAo4Zmo7fvj99VjE
FaHK9EoNCDCe0sQOZ2fS7or6ecbCzZgDdj34b09LZ8xGlQuzloOC3TGW3dL66fytl54p8IrW/sVI
59pCsZxVERlJPhn4hJ/Iwj4w/ax/QrC/Qav6QxJjL+a5EUOkhQjnD+o3TBB7AXAmfmgPs1M6opN7
hd/zVHALvRAg9AqRNYnuPbJ4uMMINMaq0gAOhwKC7KJmArLXDuxjBhhZTJ/sRqdxF1sBk9O4G0We
zaL39OUJrMQzFmRuioRkaYE06ap9Vr3aJ7f1tx4cs5nbA2X4sj3efG8rYYwtMYK0DfWWKM7U+oF5
IPXL5b+//dpWAhgT0vZBkhkzVCU5/VNeXPwee03/H6B0NNe69N0Y0zHKghros4JrW8CQ2xkAtojE
d3m5CYMM9ErasAM4hSXCfWZGnXFujfMdWQSguWvypjORKI11v2+N8TiQ/P3yp9z0LOcvyYIAiS0G
29MUplEs0PCp4kdw69idqHIaPzz1/wSzXXmwkhSlPBU9goFT4IPn+BGb17tpV700LpZjXipX9Oj6
Q/ahXYcopV0+JO87Kn+6TzXp6r7qGwT/2vQjLWsrTjROoWnTfa6+I2NSDF3Iq8IAvq4xj7eVFNyr
enTTq++1yYvkNh3AShITfSRx1/e9jJiRhDI4vibb7GI3Hu6NRbKVsAJP48Plr8dTEcZ0EAWMCaKO
7E2WDmLxvUWZSgh53AXbQjRDkyXsaets9h1nQ2sYtYld9HiPufCB+KXoXT4Hfapfn/JZBHNFmGCT
6tyECqIa3U/OMhO7Gd7zerfEJ3HxJi7Gwda8IWz+WSJzVUtWNFoZI0kKC2COdoGjz5OvzkoBPI/W
So3YbhHr5DkakiD3HpP81+UTb0eqqx/AXJ2RDEabx7BerTs5xW3uol/oL9d01T6wjB/8ZRneNTKW
H5joQ9+BmNkJMgy1vYJX21pAFH/5WDwhjPUng1hkk5QqzpzOxzZ4C/XOlpq/CohVUTYN0VSxZMcU
w8aiiyS1wn5UA7zO+aCXhya5EnWOUm6eZSWFja+COdUCAhM/k8HqRfUefDNgN9DvL3+yTQu4EsNY
wHRMdHFKoPuBILtRE+/mghdVbdqllQjmeaFj2wHCGHYpEkBD1fW2MmAs2qx9cwn9UUHdNM45jdRt
/V7JZB4Ypie1oSlR/KDtP8MfHjNn2kUvlI2iOCiu+MKr3lH9/WJDVgKZBxWGtRlHk4BMM0/2rQnK
DTzeeoosbNF4GhZoLl8bTzuY52SmM9IKAe+3FveAY09yN5I5eR9PBPOYzCYc0zHFJ5wyG7qhEj8f
OdfEUz4mhpKDuRMQNaGAU/pG+L70PEBGzq2wyRcKt+CgGpDcyfmHPtimsif6kxH61cAJY7ZL1+f7
Z7MvszGVbgzgC+eD9LmggcxBsMPTbfgx2DR6B1bNByBwJ4GjCdtZs6roChEpiygLOqnEplQqKoye
+lDsBau1EV68du7oqHZEJzB2lzXvX57Wb3ls7NlUkqKFAw0M7+Ln/hmdZQx5hb5+L7ylt+1NxaV1
3FbEs0DG3iYyCfs4hiJKs1eWJ6U86rxxgW09OYtgjK2cJ0pHsEPhzM0plf16upO1yOnMk9AZvPva
VvqzLMbiRjIohYMlVp0Uc9Y05B1Tl9L1AotyQJ0bE9avHY8WbTsvOisJi0sZNU1mdAqKfFqS3Oht
c9Nr0d7Q4utUL6x5vlWE2inHzML6M8cnb1v/83EZSxyPRqPkGspHy/BSxqnVgLEvCR4H47VJs2Om
cSaheOIYOyyruR4Y2F1yxFG3Rk33mrS+VXKQEy7kpEXFfmp56Nr0T341/ecTMrbYKAVCyhoRfhdi
jvwHCd088QCocvndbauNDnZTLBpjj4mVAh+CvdYFXrR8bar6SWjzh8sStpuZ6lkEY/HVoVOBpILk
eT707nLK0H8Zcotumcm7GiP/HM3YfnRncYz1H+pkCOs4VxzFvBqbZyBSJphXy98W3eUcbDNX/30w
zDn+mebJVRJUJm1u06m/+CjBXM1AZEMzieMz/8U4/u9MaL38KSmvZa2KK3zCQYrsMMViVPaQZj+L
Jf2RFkJiR+Q2xopwE+ySpbb11NNb6akyCo5j3U4wVidmDFpTTGbWDGgmptpxjq+SxZnCxmrrk6ad
QGEuFbvA3NdJw/vS9O9+fQvn8zPGjXSaIPZjqeBLU4QSDDC8Bh4wkNFLCK55QymbedvqkExgKYhC
N0b0SVBiDEornO41j+9/tt/3+UysBavyGAYFgwRD+F2vHHN56oRbXChHSemfufTpGMsVkg5Pr4EP
al2twSRz7iY3wWN4ANqb22gWRbpSXkVObZUnlLEqSV/VYVLAOguZ3Zb3pXmV1jwC0suWyxQZsxKb
Sp0VWaQ49XJo4v08/uR8OfqoLn05xpCQVgXKYxWCn7uWLE0DhujYIJEe/GhEzzHqlFM7fssbdGMW
cqSjehyXzvmIn853VcLSBqPTVaIRxP5HOb8pUSlOHjln5DwsdldQS0E4OlbIL0q3R5+ucNDPdZZ7
ClgXe8Z/04pPR7E60NBMSzkWLVqC8mFOb5U6tTAgxPlqW/PDknl+vuzqICKsoptiWGXzgR5o2Ymv
WB5EbRgrKsuVsEc/xniquNvj1ARd0JZPE746XKbnuZrUsBrlEttaS6zcGJ1Sk65yCSC8DYB168oq
Av22DqpdnoPoOldBnKlZuai6ypT5fWncDmN1aDJAwKWGG5vjg1C8Dst3MyZ3l++dp1r031c/NtbS
Xu9i5M5maWXaYoX1IRCfLsvg2LfPCc+VDLOPlWCqcA/x8JTErhkcY+PJLO8vS9kakf3juhlTI0lR
jz4Y+hzYLfC6W/A0dZY4WrGt39FxmgB6HPmdHXvCz7/Y8/pDNGOB5rECJnePvizRjws2/abypwD2
g8sH5F0VY4XyAlVecYIViGTNmrUHsU88OeNRzV8OmrAV/6dCLMXY6E2I4pPaAxZ8ydKDOmZgkJat
OAS+GuCNL5+KF0mwi4WFXiZB0kIDk70MxLHPZVCfdjDlIy+1lHmHo0ZwpYnN1JEobOGN0kWwwri0
VaPZTXq4y5PkoTDSD1373onxIcW2e5SPx6TId3IGuxtJh3AobxSzv6FA6ZVo9pZc5dfp0O/6LHru
uuRlKB6INh8mYnyPx6i1op6Hm7D5kDSR/g+IorLBBD+iGPUt9QROboa2VN2MeuJmpLQmGBnOrWwa
sZUoJvRZJCUpRLnHpEHj6KqvmnsJBYcUsLjL67TcowVsydNNsrjRtBf13uaIpxfxxYauxDNmSVRB
kS4aLcQrPwvNtFsjtWmqDOR8bEaXWHEdvtcEzctqeS3Dl7qIedaEpyrMt9bMrJtIINCplcBH+drX
rwc79sODhCVH3RY9FZPXuWTnvKyF88xl5subgV6XZYt+hFLfxeMBSxnzfzRXXzrCxTTG2ExFwWOw
zP4jHewq+ODc4KYCnZ2vzESbajHKS0yDWopWUd4XTnjQHolF96Dah9BTOAkJ76sxxj82C6MtexQ9
pga0uYrVgXum4xF4/0sp7Hekzm6IVjGpyrLA3fQH5WY49X7kVbtwr2IhqXRij4cbuPneV9+QsfjL
JOdDntCUPP6elqda/lUKTpFzVJ3z6dh6W9Wg1/AZojfBlaK+tcJBKjgiOIkU2+uNgzLJEoKSHl3K
UQA523vtXuYCqPJOQq3KyrwHJJDbkKbh4rLPKqcM70l8c1mvOVfCghC11dDFYV8rjl4XfqtghKJ5
KfPIm+KOI4l3GMYOAC1kAtcLLLBaOwrGRSXNI1yeQt7F0B+x+mI5qiNd0mE4gxYuqPtNvOpH7ac7
1Fxf5P38Tvc96psYgEsfGa9oyDshYyKkQRimJMvwZgG6gvl3t291J0gaToTBuzLGNJA6nQHch4hm
7HQrNGpb7R1ldtvw9bJq8CIZhY0Cg1AmI3Va80G0Cfbh40O3E66iXeUbnAe1XUo7O0gWQR0c17Cv
NOelI0sZoIAGcEEDMpWyhZc/NB7K8nb7YSWPuSth0DPUuFCDJFcDcOgibH+Gb/OrsljqPbFGJ7SL
w7wLGnvg1Xc3HfFKMnN9ALBpNRnNQ0ddpBO2SCikXxqVt1MKTpWAR5i4qSwracwdTsmULnqqwzWG
gW8qgS12mqcNyjEsO04SvLXiJZkrWYx5D9rWNALa0hEPwx4cM5GXYiy2eBH3xj7c/0NS1/+Irkbk
qdc8cElqPi5EWGznKtJLFDT0BNPbsWbpi/IkL+0D50HwZLDFyhEtyzZA3SQ5Gf60L27CO9TQPsAS
dJffdn4ecym+t6d9zt+UnRrUqqbp2xkNuew0Al/V8CmKMbrCr90h9f+B+p/uKTRBcdVJXKreTXO6
ks4EjT3Je7EniA9M+bbpS2T9r5WWnFQlQ++l661AM39KBY/RYrv5shLLuIpZ7yWz7dFjp1td6W45
VrtyTwMSdX/5Rjct9koQ4y4EvRQzccLMgDTe5uAtAkK+ybOim4HjSgZjaaS8DsogCpD/3bVgxcIO
b+RgP+/JeFAPKphYA/fymXh3xtgXRHNTuZjw6I2+18lzgk1H80bWD1rwc+7cSfi4LI73CRkDI9Zz
jMRlQA5X3arLeFCGzNJTjePzeFLooVd+PV7UKdESE/M/iWZlo2zNY31MQXT2nw5jMMWC0tSrblYb
4BhrCOyr9BDoCubf/ypfOasEu5LfGkpEhJpO0S37wbgrU88wHy+fZDu0X8lgYkdhbtRpiXGU2a9/
0SAV/cPdoloUQDv2ApdXi+A4GoNR86Bd0jII4dYW/XuYHWQUW3r5FMsc7eYZRINR73GMqjihJonm
scPNBPCG1scs/3OOIVzJRj3MMR1yrAAmj743p1nKUUODUXazNCOjyhGQ690+qR4E1YmUF87F0b/x
1ZERkUjYREKLkrG5Q9gTQ1OQaE436k2HpQiEJKEVAi6OjkW4dE+ytxq0bTKbt2y67d/Oov+PtO9q
jltXuv1FrGICSL4yTtAojGRL8gvLcmDOmb/+W9A5Z2sM04N7ve0X2ypPD4BGd6PDWpzdJYo+j1KO
Z00YPtL4kyEavviDUn4IYPt7cY1jCXyGtYJ2cTY6g+6swyi/I/mweKuL7TIQSdzWyg+BnFZWirbE
8oIDi4wXKXQHENQ1w1GqS1twattW/kMQp5YWzeTMTFHHw7jnLUPYQ1LFU4IBw3io5HkiSB3RujhF
NMt4XBUZSgIU8jA5FMO+SVxV1Gv8h6j8Y1Wc2bUUNYl1FeeV7uPvig2CwuPkNzcamAxqR0RxuoWM
gPjxH2k8rmlCqgaw+FgUY46JnfrOuAWT8rG32SR3G8SNzUgbREXRP0QbH2K5qK4FG2M5rDi6cvCM
+UXrD0D0CavTNJ40loycn+ZEUPYWXDSdM86tnCxpPqGPq6tvZ/lg6vvr6iiwITzQepW3XagAbtfN
0p0yBkR5A7aEDVR2u5ydKBZVsbfN4scOcnZjClUwn+qoVNQ65u/DQrELA+TNyiBoGhMtizMfSV6S
tENPmSv3fqYe6XjUTBska531kEbfr2+h4IbpnOVAANCXcolXdgESSvM2NQ4NuqnNxb0uRnTFdM5w
6ABKWAs2q8PyirpTou0yCXSA3JXoRRPFu9vtFhdXjLMbsrWUasaktS46VtwS4/eSl4DOptpHuNRi
Ayw6Ms6CDKk66XUP1Si6G4lgHEf1a+3BSHPwsN6T8Of13dzC5Lw0ITxc1TDG6OEAP6erPTLsttrP
/ejIHkz9DoAQoKVobcSOO9le9qmd+KLATqA0hDMlSlmuUVsg1o860KkiZws6+z6aUR39q+LZx0Hy
+FVmQaU4TfEuVCpw2YxeSV7oGFzfze2C84UQLhRpcXJalyrMXSdnzU390QZ/LEt6M4ys5Xmw5ztR
jlhgSwhnS5S+muQ0RGycrJCqDsc0Q7mkrEVrY0dxJcwinC2JVKUDbgne8iAQ9hhAePIjChj5UeGL
W06ZPb8mjDMmg0n6QkqhlqzLhwmTzuVucFevB9NS8Sw4NkEswg+yxxEZ8y6HFrIQuXPKu9Rtj7Wn
/AQcrT3teiGZlEggZ1XKvBiqKEaU1bo5EI0Tr3/WvjB4YQh8Cx1J4D1FYSThjApZ5VkpChRHRj/a
obPj02gv30nA5C3P0o0Ia09ko/l59ihfynggyEd03n9ppBDX4R4AidSPM1f0ghdcAX5eIgcGdaln
eOyOqLzOo90Zi632qihkFYnhghBCaqMwBlRjos/1Hl1UP4pTf1Tv0bf4yKiqCoD034sBBQX3jp9l
19pORyM+DJc0l04zlkAQmh0i3TfDjzny+9JRl/vG+KK2zr+7FZQzLOoMrBQAiSKHdmLZbMVG2IwM
GgnAHn33/4D2J/AFfEZ7nCQazyZ6KLTsZtVum9LNR4ZNvZuWfSjvsskG6PBKDyPRUXoOJjJ6RuOE
2YNg3QIPTDnbg6q+nkUtvgfeXD8VPB33mH1wo1P1IkU+Zp3R9i7vlFfjBmewuy5btAV8bAPg7SZp
YBfSAjnnp34GqTnx0FotCKLY51wxr5SzP4kyRlk6ouE9mdJ9CwymsMi/hWn6U0rCL/JS6wJdEq2L
sz+gTsxaGsYEvCS3xVjZA3lLTRf/9i+vKJ/UNtVutHQDZzf602cQevq1D0iLp9Gp9qUXf0m99IuI
5pJ99yt7yc9laOEIkJkeTxMyH5P81sh2ZXisyNmoPmnA4RONAbFbd00cZ4QKTP0tzaAysAQ7Gl4n
Ya8j+4BrApjvukg5tHRtl5winmC5ZFYRTA6Sw3inTB/peoFnEq2GszFh2hMtklB+jPvdqH8h6d/1
AH6EZAYXtuRyaNTT8D6HGAZToIK0qwhUoPjHu8IHJqWXB+U3wS0WmGyDsyBD2lgN3gxI8Va1W2Jg
tQ+/RYjgx2WcbFo+S2X42q/UtWp6OySR1yrIai+qM7Xjpz4z3jIVpMgreQlp3dmyEnuWVjiyfteN
gwswTTvB6EjUPbL2ADsbyjsyFp/6AoikLUZX5k7y87o7FZIRgdxC+VYVqARgbHwC/L5dhboNGIUy
kr0VpNBoYj2But4jc3dOMBAqVeNt2Q8YHOmHF2X+1Izxgcrzd6ut79JRsuPauikywH0Xs1tEEQY7
wJqR18uNVXWnsdZEzWiiiJqHgCWaFIZZztqHAb+DpvKpSs5hE51zLQSXRXuQ9TpI5M/pnAy2oWY+
TRfMMHa2OUutjR4UEWyOwHIanOWMy9mQ2gEplyps7LbbR3BRUng/yl5Se9fVSBS1GZzVpGW7ZGoL
B9z+lySnVRz5fsK0eoHEgT3sJoHrE5hpPpvfjHlrFCvMdBOdstppUbSKc1cWDawL4ig+mz+1Udmo
E8YyBiUIVV8yb01hIk4kgzOTY2LOasRyVKSR9oCWe1UKXCXaum27gGpMue3Dn5M8OrqZ+xmRdvPw
pZqNXWIlztRIucAvbYcUBpCMka4zQef3q02VKRC9ARcIJh15eSp1zZbB6kvK4q6WF68wZndsOoH2
bG/Ah0huA6I1lzozhmWVIpeqvoxetf6vjPeHCM5TFI2iZSgtMC5w9b4wiltaC+Ih0SI491ARzLgC
E1R3y/AOFKB2qNodFQHoiISwn184PKMLKwwmmTqoo2VHIUrQ1POhUobz9eu8fbk+dotzCqOVk0TR
cSA1+LTy0xQeOgxxiRp6RIvhIshoMIyp6tBYb6i2PuSuadkq6hPXlyJSZ84IGtbQ0IbBKGnSabT8
qiW2HNoS2unRSRiJqAJFS+LMINDzphUD3pq7zj5eA4t8TJf99QUJRPDzFR1oKacpx0xfs6x2p2kO
iSCIEhH6KiuH/h5b/aMD/IxF3tUmIF3Q8DEPL2byrTM9sMw5NPeXMbJj6+vUeFrz5fratj3Wh0zO
EOg6nRqVJb6K1cuHe005WNlJAyENnpHXJYl2kbMHPeb8KfhKkUvUfkjTDSXneRQYhD9kFj5Ww1mE
NTTjYWBwqK37H5q60A1v2ABh6kW+qN36D9HHhzS24gvTMKgk64cZd7bzKtDi6Z+1nf5a7zq3uWHF
RcVrA4UIdvEP5ZUPoZyhkBPwAdYaUxJjF6HHgviAmvZX5WFVj3U52GhKqIynf3d0nNkwaaVUfYOs
86C+tpa/dud4FLQz/iGV/rEuzmoAzm0NpRVOUA7QPI/eXMAPA8CufDZnn9rWoT9piEcFFZA/9Fh9
SOWshxTRKpVYqm0Emn/pVgF1ey/y6jfwP7msxQqwn2hlP+lB6YhSs39omvtHOD9LUYZt2MQx8m5s
flB5ju/M1/rN+LT475m+Z+0+RjrTqm1RHoHdgit25j3rf6G3udpoqVzjDVfX0r6R1rNaR4KbyPbt
mgjOrABOJtFzyl7aRRfQnPhWAYoZdXKGelfPnQ0GV3AkdAILKjAxPHsTap0UL0aYmDH9UszOEH3N
hJVpgaPm++9pXC9Jz1piF4cxXSCN72an+LGu3KhC2acCT/eYuqtmJ8//6hLyXfkZcl/lKiFmXfJd
WR2K1mtH77oI0alxtsVcNOD/qjg1PYgA6Z4FGrJ5YqRh0RZy5iQMS0C+SLjqeXhIrJsk/lQA0VwT
9E+KlIEzKBNoHmI5SQnCkHAnrc0NeOKduhdBfIoWw1kQuVzTWJrxBK0sdBTGsVdl2VO7gE6pCgUP
sD88+f4xGHwrPlnnuNXof7MVFM3Y6GSR7xc/3YEseJcHqmALRRaKb8wHJL1RKfl7sjO9Z5UI45x4
RdBINqtapbs20O5HALQ+iNJmQsmcAaGytlaGiQFyOTCRlmFkMvOu3TVu7OIN9m4h84eoc0Ssppta
Y8jgy7U09AVR7jiXNm8QggEBf11um3i3pG+68Emx3Qn+IYTPQ2YmgasrMNNmdG6Y7DG3Zw9xZiPs
KpeDVBxN/a4qfGUR4VMxlf/NKl/I5R6a0xhNVqygqTdrMTa1r6TSq5e7Klock74lYSYwJ9sB0oU8
7hDlbkITMeu2jcHLc052qS85QNa+CXfTyzubI/pPRDVj4eZycWa6jEXdVJiDHACJCD4ZyVvuw0eg
CWO0U4R5uhk9XyyQizfjZF4LtNgg/wSqSPSuRQXoKTLDm7oKBGSNiKl4O0i6kMe098JzK7KxmN0C
Bycf8EAMipPpNi8Ew5DyDsXj+xJdetc9wnaAdCGRcwkr6VNpJmw6Av0Uys0EZA7WjpXeqcDCe0t/
Lqh3gJjW2M+nyBdiEmw6pAvpnKdI6ZoZcdIzGC0WDoavFqxPEqSuCWYKgHuTQHZTz7qXjxlAxYWL
FxgDPp03Z1JeNRMgEaZDvadO9SU7qa8dwlHTjpz6S3RXHYWGj92Ja3eUM0B9FxZ1PMLNM2Q81p0e
+6zaLKE2mp9EjLKC/eVTemSurLZp8HhO9z2ggdG54rFxFFFVYttxfZwjn9NLGzKDwnlhxBGTx6oG
y+BmAQy5O910dxLIsl6v6+2mV74QyFmecp0nIqmI67t0ul2tp15b/YEyYvh4sa+LElk5fuxWSpQi
a7P3KzK7iJvgJiUMhtzreIz5mrfsMAaqnipBOCiyBSZne7pGzpfMxJSmHtCD7tR+cjD3vU1RghwD
00dEIEjoCU+Rsz6hlOYYZkaFm02D6bldwKATwzY8A91VCbjzxMZccBv4NuhZVWLJiDFX9D/YiejA
6nWMszTx6fn6SQquO98LLTVDHOsaxhdU5S5Jv03pmzSIsD4FLphvedZUoPVihB4tz53pGNoTybug
BSI86ZdjowP9EuQX/25VnEEZs2nqMhOnJhM7Xr6XaFIjojhx80X5cd14Ypily618rpmhfAhPrMm6
cYrAfGLaCAfxuQ5Eb2eB4bK4SGYxiVwDY0h1Q6Nzhmlv6akzyac2vSur+2h9VvXEvb6N27mlizVy
JgUo2V0hVRDJtJ/4DCV7tKMbKxgDzNQJ3s8CVeRRZ60Mc1EmQ22vY8/Mbg3lIdVFBkRwtyzOgCxz
Tnp5hFE2FPt9WNkNn5Sz/Di48S67GydBKCHQfIuzHhWeX13IJubTZt/XKDWei9WpaWn3CVgpE4E0
0QZycQup5Lo3LWhkHR5a+VzEZyKaWhZqBB+dhNG8lut7Y9gIVw3waBccQDcAjIbR/7cawbb3IvST
G0kr2xVlsUx5VaTKTqQ7U91f13HRpnGmgrRxVNcEnVLVUnnW9NNcEezUq8AgCfyIzsOhkTWzjFbB
ICwgPXJwhaJp1tG+AGLKyT0wfky2iKhF8CbQ+QrbVOeLRRleOUvz4R17WCYb1cU7zPkFpUjRt1O0
/1gKXeYsBV2RyQQ/HvPM/V47AsjRZp2Q+lHUf3z9vHSZe+o0chj3agfvKKV3mfWT6vtxru3rOiHQ
cnSl/6p4bawNXaSz0V6sZjrNz4MEemM2OxMfQGU5iAC32a35cwCsy7ydiAZzShIkuNfpOISfKapU
SMIW37VYhGIvCKGAX/rr0uoaI9862B2giLJ3l3nmK2VzQdaDgrV1b+Q1eru+maID4yzGWOhlYXQZ
AUoDOuGt3F4teP4ouC5FEJHqPOJZXppjPUY9agRQ99ovgvZI8FSU9zMoIcGkvFfuVeGUqWhtnPGo
VI02IaBg4R/DAEGGTzBukst27Y3Io6d2edLBUyCCnxVI5Wtz5hq3mZ4xqUiDwZpI0UnvRW0dTA+u
qCRfmAN5qgUSczSsKpbkm/lyWHWUlIrP+SJ514/ueiClv1/GCyvfonlrrDosRzfUJ7UAeUo//RV+
+Id5ejfPFzLqNulaI0VSz8j9frnJ00Pa+IVo+O16hKa/370LKQ1wz9WCtad0ymmYDhE95irmIqLC
CVe/KgFFYJ2v7902m9vFwpiuXIgs51k1KMv4lqH1szWos2pLaUsjomtzduoo/GkW1QOwiT5luRQs
nfW5y1K/tNabDo2yw5h7wFD2iqj7TAcQJmmN29HxbKwvai7tVysTvKcEho7HPYtSpZ2aBk6pj92x
2lslhiv0s1Q5VR0KHLtIrTi7EyZ9bIU9IhWSlHauPJWzQG9FpvQdfe1y7/WwlGgEL9G/rD6DO68c
5Vx7g9vsgYTkJn9HN3Rx2Jy5sUhZIRWGw5Z1YIIBcIecpDRzKF1si9qzcCRRYGh+K9Y1dUdGNpAr
Va9y9D2PnrTwr4J+MGhYmATUDY07pcQos6XIUVpqVhBAJDae1O0oqCFsL+NDBhdGDtqcFvI4on8T
g16JYTrA/Nz1U/7/r3CgJzA1PFGQqjf4xJJU0bZbR3DOW3J8qFX1OI+DsBS3odWWCdZfHaDApkx4
Q0YGioHtVEcKMLHNQLIVu/qk75Mblp/TPPUY+cS9bmI2HMEvEtk3utDyuV2wbWqOVAcw/CM/Be+e
rH8vY1FRacM0/CKHs2R9uBTRbIKlvG8fRvlZoocUDOwmKNKTRfBQ2orGf5HFBUFFmjdSpIBtt6bt
j05T/TTSDmse3ulZ66h565gGMG3RKRSOz7Sgh74p36zl9frGCr8Fp/taPypysUQg3wEqeb9Hc7Zb
fMLIL8gSMGB/J0qzbm+wSVFCwm+TT0iSWUoGEnYKuoaelw6oGNlNpe3yzp4WQcj3Xk3nggfs74co
9VedyfJGqU09Zzn7+abeN8fwjMfVHbplUcCjBGN0wBA46nb7OT62SCWIUiUbN/4X+dwjYe4Z3mg/
K25qZDYy6naZ7wbRhOzWsLEF0mhF0RVCDFXnzLGqxVRPilZB5w19kJ3xSdtlQQvwM+Sd7kD5iVNE
ikY0j755jB9S+flEq2w7JRwaBUg/X4s4sofiK1qTnXxxi6n0r6voFlTC5RL5acSp0ttKIgWbA5td
8/N80zmNbq+hg8awfeWXDjpVC1YYcPBXtwyoIMu2kUD5RT6nSGujWLM+9eDcUF4jQPeHiZ33XoZp
bvWm04WPI/Zxv+ntxd5yeqOGlQLwIezt6DNIJ5bvkm7Bs4Bcb/1JVEjbVFKVECIrKiO14a+/MlBz
IkRxQ/3YgMG69UcqOD+mgb+v50ME5/lyRdGSXCkVF0MtZZ76uubQ8VHunSq9WcwBHDeVyLRur8q0
TKrImmaZnBkvQ70rqQkrwyBn30Eiz/mz+X3EK2zZL7vlTM/a9+tauilSe3eJhqFqhDu1sEHDamHV
ELncheAzseST3Dxfl7EFpWuZF0I4N6hNzST3MYSw+cv8ZnStF6YeWdAflAeyvjcHMMaR8kcjavnf
9MAaMQlz+LLB9y5FYRFpyhyr7qyfW+p1Kdo9BztZvl1fokgMd9dGqo+FqsKcUVByTWBOBTFnmj9q
KRFo5VbgjL20VAt5Ih3g5JzhNIDsTulYgez+YNwhrRyMR9DQxv5yv3ybXKCun3JFIHPbJX3I5NP1
kSFrut5D5n8GMDG7h+JqL9vGbbnT7ewU7Zsb+Ktj7lQe+hIklHpF/n6j1/Vy2XwCP17DULckfAVW
ETT89cgsC0vHiTz9VgXbMnXVUEFNaho6P76rL1LfqSG790482oxhMvoBKuq9dUab/6HCDDbAvjAJ
ogeM3vtvSp+/iOfMTiflrdVNEM9sgHzKwYDipiAXTDtbtWNP0uxSlBNh1+83S3exYk6lqtoqzDnC
9ZyHoLF+dKIhsE2v+/H5/Pxu3xClUtYCZzc9y7U/Zo1TpqFN0tvKpO71i7gdGOqgOSOWoRKTb3uj
mKk1jAjhC/O6jJUg8rKTgYk98Gdg+loUUWylO3FewN1jBHkADeIMqDJEZl8vOZNXg84I2FUYcOt8
I8h3yaPI7W2amQthnCFVCQUHiZ7Bx4LzfbqTcfPJFLlrvATXt3FbJT5WxXkiU0JLTLPguqnxLl5P
6vj9+ueLFsJ+fvEwGuOYzuY4YddgjeXEsGUpdpT8vs0jgUJsG6+LPeNCBUBySxSoFApAx4cVwzp4
/Welp9afo275ChQwBwV5TEF3R6jTfUZaH2wCid1Oye0k9SepKHcgmXHGrkC4mBGno6ni6M1TqGBk
6y82hWh4/wInHWfJFSnNqC+bBUNarpm79fy5Tnep5VnJ34SFF1I4V9Va4VRrca+4Btrh4vyTGf5Y
pIcUVTVC4bdEi9p2/hfyuAtCaQsS+LpmLD3FVzRwHiTZqQLLQwtni2e3fkzcOACZKmpgosu5qcUX
otnPL7SswYyilqklIvAx8xupB85gLepDZ4fym/G8kMHdlBITERR1L6BKLJUbLveIGz05BPoO2phP
Y+LqrTOojmwITnHb7lzI5W5QuU7aOGsD1DqobuMXWDmGiPCAvp/H8FZUENuMEi+EcXcoWQHY2g4J
GqX7F6KgDGEcG/ntuvZvRzaEIpFlIrhBhPPradXmkoPZeWRPQv0AMms3AiWsk53Yg7e7R9uWK56O
YMr3++n9I5PvkG2aaOrGemHwP7Jj/oRz2tUgswGpKMoer5FbC6zRVq0PcT2DlsMLH2vkdjIO9WQ0
M7j3dL+iHbw5MWonxqImimO2df9DEBdHSFooGXUHp9vrTrXcm38xdvnLQrjTihfVpEXXIL9pSoXd
RQomw8rCJqaIO2DbgAOIT8f/VQxKuRs2hKsy9WTCIJDR2XpCnVghbqWj7aCczvq8uE1dHUkLsqOk
DTCgacet7LRqhHBm8RZKv1XzD0wu2wDEeqwl2U6q1gPOpPc36nvxNbkLaZaVlQH8E1GUTw+s97lw
pM7uoUwMrw2jPa+igaLNW3khkdMlI7ekHkkUQJvW9DyVEYjJ1CcTocj1lYnEcJo0UIAC6TliAbPK
z5Le71KjvtFE2I7bgdvFajiFkqssnLRWYXH3hJ7RHIMS1m3nM4R/ZEdOlaCash3n0/9k9AiSzpxf
GtJ6GLQOakXswZtVV/fWnXYbo1V0RrV69aa7xEXKFjF3JERZYifzm9m5kM05ppXIazdIFabopOpz
l5e1vcSFrSXrDbJGditkT9g8QryAVaD/gwSYr5EvQ5nSXIJmvKOcfVU/VQ4obZ0FlrU/dfsCzXGi
7r/NJV6I5K6DGmthr8iwrCECVLQ4AAOgeEpBYRQloJVbRKMHKgtbfttSPIwR+Zu6YRrcccpL3DNw
UhaHm4fpE4DnjyHwTnQ8UsOdETCoX/MMyBB04Nau4WaAKa1FSEybNhdvco0NVehU5lR4GotylDSW
us13hXnX1p+u38Rtnf0QwFevizLPV5MioMmyBS/QatzNea+Bemawp1HyNMAH0BmZfyJFx7TqHEKs
kxyWP804Be3H4mhtkdoL0XeDQneTPp7CEc3Ygi+55VPBJPie2dUs4/2iX0RdcxtTKdFhL+Y7XCy3
s5UjvScnoOQDaWA5mo5A3tbJWzIe6gZRUTnic/Oj2ZZjnb6/+JafutcEOjo+/wN3ntz9BTgUfKop
KxpSj1Tn89YpGvhzUPYowKvwLWQAm9gtiLB3cEuRLqTweeqpxaVZa0ghwCYOap91PHWp3bzIfgGo
EdRHXfks2MYtG2Hh1HRA2hDd5FOqmVqEmQ5kL0QmrB9De0Oc3rlGoKM1OEazfnWUcG+uCxXJ5FxL
nXaxYg7vHuwz2PbAXGirmgguYTNUvlwZdy0H1JpTUrwHlmaw7oHytC93rQeSFT95FPkVwZL4um/R
FW2jz9hGWQ4UQPaVx/VvqoqWopsmwWFpCp8mbk0lXqu5A/hgRJxVfuvSm8n4Jolybtsr+RDDWXDJ
MkpMHSFUbYpHfT5IwM2aflw//y0ncbkSLoJJ5ZSitpyCJXBAe3M5GefYWj6HKDEbLfHi6G8M9KU8
Tt/WZWqTkUXfVjL7g9HdJR0RqRvTJt4RXcrgtK0H2GTWRtA2cGs5RPWkpHKL2FswdkO9Sr1PRJH4
VvsWOgD+OSg+PZtEhVZ2E1SufGGVFwz63dX+vKuh4QzeRfkkbrQXHByfju3MsIsjqmIj8/bz0Bo7
WR7cvpMKx6gQY0zR1+uKItBFi/mAC59ijCGwzFQYCm3WjrR4S3PzUNeiXJFIChdDFDO1pGxFVqrK
+l25NudIBiV5uQbXF8Muzu8agoIIhmM1lD85MXUql2UC9+L2zUtWToc2XXfrnJ+WUDS5va2LH5K4
ODO1DLD4avAjbEC39AF+5zMoZ1HS+n2u89qK2MZeHI+VEDCq5czoAeypk6tPaJLym1UC38FXrUYb
aPG2ru3NIGtelRpOXOseYD4ArRQ9LqTyQQFxq1NQliw9tSW6PJNm3knRFxO4rWWjv62Yr5yV12KW
3XGuWnAXASYkGs9LXh2SWfp+/Xg2na/ysWmc3SsbEittj4fBHM3HNCr2mmUJYiSRBnB2DzNqQ5Kz
KCJZ7vq69cJ6eNGy8TBFkgAyn1m0ayfDWby5rJpRG5ExBvKVNwxodTs05L5WMKkN+NPk8/WtE+kb
Z/v0VqVVz+KWtbL8zLL8IjF9kqo7dWp3plo5mOTez836cl3s9r3958T4AkPZr61SyBCbKQ9Jg9Js
+ZojNX5dyGYewvrQCz49S0A2bmFaFGAhmeqT5Uc8dk6rtZ5eW0CsocNJCTFbUsfuUBugwkMCYP5u
9s1piea9MvS2FFp+H8+2GoIjQTaOXVLs0UkjetduJSQtVTGIgceQhT/9ehd70hWlxiq6k1ED02/1
SDzZGGmI+x9t7WfAYtYOSvoojSJsDGaDf1O1C8GcjY4Sw8hX6T0juXzuHsL75T6KXcYt0Drpj1pE
5LR56BfiOCvarEtTAiJcdalS++rQOANy/ACxE1yg7ejxQg5nQyNJw8Qj3rJ4OwNr8p242zVOHVD4
W0wIC8eRRbvImVJtjdd4KrGL5gmkYjZ5HneZoxzaW3ln7f9mYpWpyD/Kwtk6K9dHWY8QgLFqY+wM
p/I7QSMOkMwUNz6jAHFIT0Is2E0roRLUytDvZ6p8CRszbUY35LBJuvqqZ4Fc3izl65qd1uiUIwNb
CzFwtvf0H4F8gLRUbVYvGexD9ZMVj7uT5OWp03rdvg2MV0vgPzZN7sfy+NgITJ/VqpqwE0Tzhsqj
wIXDX+b2LcuQrrT+6vl7IY67dshCxHI3YnHTA7HDAHMQx/5ofQW0iJ//EKnn9qX72Enu0iWKZQ5N
n8KdxLU9zL6Z+kYuglDb9I4XK+JunJkMXd1ZuAKauYvNJ0kJ6nhHi911e/6Hi/2xFu6mhSkJ0wbY
ga5SSHspPck9SBOqMOjb/rDUpp+l38POuBt79Wy1lm3MugB+RqQo3OUjQ5XUetViaK/s0LmJzqIq
tmmuP2TyOcpkD6CfAvSu7Z01qWqhYQOZdC7umFKrS0gdo6xrtWhdNO9bpBsndLfbnQXgoOsbvPlG
QBXgf8LY8i+CQooyiIo6IzpV1ru27L0S49T56DZ5Y8MiCYRtjWzBkn1I40KPPmlJnwzowIkKFOIZ
Wr7kKKNb7RtfPE76jtrzm69D9G4gzwcARr5WlU00TxXm6+KovZ/N2JbJ8hbFhlMXr9r8LRpqNylK
nwxobpceWkAN0Mr8ps3kaDXJTq8f16F9yRTMsS2PmhyfjP6ll3o/IYpvSLPgvbF5aVE9QU1N0dCr
wJ16aCShARMBlyI9t+hcKQFLRzLRu3ezpdO6EMOdd2kVmZUlKPTWVePTfApys/FzWQ0q6Tut63u1
GRwTWMN2Iy8/af9UmZqrSqNnTp0fJuVN34gg5DYdDciodKKYBjX5ylHZqq0qmSiovwPVo7Y3sd5Z
4fNn81ZdiOHucbhKRZIazIm2NNCs3snAbdrmRbAKAYg33yYXorijzNDdXq0JmiwXJZg63Y4jETzB
5p4RlZqKQvFpfFkEw0SKkqMxBE9G1l2WBf95MorKk5s6iRYHEI+j6RDdM78ah7HJzXTNFlgiJKAj
y3JpjSSnFQpUf7OobBELj2wUPsBNwpmF2YoztIlqMroPJg9N1LlfynZ+ZDXXNniggDAWuZXNI4LR
M1meHmUl7ogMlJTNEXlqlzyuPoMNx7q8+cFAAhy4S8c8EDUFbW7lhUDu3q1FLbXygrEG1XDz+tnA
DJiI03mzOGddyOC2celbjUga7vYYd84cVT/n0TrOtDpaxlkv9BellmwZIL+ZFvkjxlGmFfg2qf5w
3aNsnyaluooSFsU8O+eyrVBvpihH3ax39dhBd9dO2UlObs+sZi+760lMmr1ZsYfevPfkyobMF5YA
JrGsAHVh3XEHOX2Ria9OJ5K+0OgYqvDXiV8O++vr3FahD5FcAJTMBditV9zBud134TlcBG+aTYN1
sSRuG5HnqkICHE/4qMrJqWrT6dRWya5dnq4vhOn6b27yQhBnGZt5rotJkpAmVH5a1g4VFTttnaw6
NKJgY1s1DAqHbBmmBl/3q0GR6ZQt8mJhBMatb8onclOdqLu8hA1KGGMAhvh9+xfYX2gRxZc2LYLG
dx5NHCBuFEwHuBQxTW1TPYYdsaNaECRuh6kXUrjrnUbqGC4jrncI0m5f9SK8p5/DHetRGc/Sqyhh
tB1IXcjjNnIt1knvGiZvkmO7U2qbKuGTuUhObP3AmCZmcg1HnlA1VwAcPoqwtjd180M8PwkWtWZc
9ATie8nXpduEBar6TxVB43XVFMnhHBCl4BOLgPTvVkVQDDdy89LnO1q616Vom8YZlgpD1dAVwMT9
qpaSMavr0uM1vZD1MTLAbWQVw6HMGzftpV2dLqpv9M2BguE3lJdH4HveykP5aU0ewRod21lY+nqr
exIy61NRBrKu76Xsp1434HibPaNsHlIEGhLwBLNh9npD80E+hL6z4piP1dcqUQKIuMnz+Q4AA45q
xAKTvHnDL9bHmarYSGaNKAk6UjsvXz/P9GFanuPsrbP86zv5uyBLxi8DxX3cNo0vevVD1Hd1iSB2
AqIX4ICjzDZDt872wvzvxg1gotiUoEGRiOPz88YSx5i5RJUoumXU5MmXelfaitOCkVyUoN9IKv4q
i9u/zuqVZV0xx8aQJsyAkVOZqQef5kaeBQp2KSh8kC7aqVd+QrnSrd6ub+uGeWFfwKCEGrqKOVLu
HiSRpktjioiydUeXwdQ0wWxTgJIAoknYv/z7bfhVmMrdBiXMpKHGI80C68MouYum2mkmuHN/2NOP
JXF3brTmBTg1WNLonzS/v5luGyd25Xs0wxm35s3/eO0B5BF+siZ7J+pI+N20/LpK7kyTjmbVgIqd
m9KdFZ/L9VxoP7I2uH5y7FN+9a2QoiCqVQ0FZ8dn0aRCimk7IUiQo/QrzYZD3KHJ7boM5luuyOAT
Z3PTa0unS5hfNf+PtOtarhxHll/ECDrQvNIeI29aUr8wWuoWQe/t19+E5u7oCM052J1+2o3oGNUB
USgUqrIyw0bb1+SCTN4w7pv6heiCbROshy+bYXQno1aEashkNs6o6U6hCAesmDOfWw/nf00JhFSc
QFB1XlpfLQc3G7udSXqQpnevejeDJXc6EuCiE912kzEW5F0bnVrsGdp+smxoGE3gOY3KqW5IsyJj
0MNx33qmgxKvuz6tMXCCBlT95Ield0Tvg+14BvI6Ng9BbCRIX09dnOnW0Oam7EH9C/RJfRRK0KhI
5Nk1FnMHiaPLvhwfahLnwTrWQdxRQQ6zeewRsgEHk0GQwr8px4nQsY1xIFHUqocrc92V0vt5T91e
5IkN7tBNc1zkRoEOMRsIZmG7uowwhYEoFoiC9kalA9t4YovLn1f0IMdaRTgh19HBOAAMBCq95k27
6iCBHbvREz1Ac/jn+RWKPiKLOqfltHg0jCFHLl3FGD+6l6BYYwpaOJsmdJUBmyxFRRL21YQVL4SU
ErDsFl5yxWuRXcyiDqHIBHcC58ZIVp0AHDbhoTi/ZfbeAjnV+S/F/Pm3U36yDC7+pxMkxwzjY4K6
34NOfM9oqfODqISxGeZPzHAel2FKS8tXZCTjBNSovVxJEnUSPXaaVTRLvJn8nJjiHG6Zu14a2VfT
rT5Ypdgn1mVdt9dZQx6aLHs7//1EC+M8rcrWVm9GdBAJfTSyo9TfGE3jzZJI+GOjqoBzpBMdlAwo
wqBr/9XfIKnTRhL0illrzct2iW/Hjtm65i0IML1lR2pn/t/fbF9M8lTKcSybmTkgtwPp707pyL2m
LEfw9YjGM5iP/e6Dfy+N13Gby3jWRg12hjb4EK10QEIb7yyvg0yAnKD4JAJhbPvIp0XuZJnNXHRp
i7tFbt5G63JKUSPs3Znuu1SQ84v2jS+JVFVfgeMXDtJ7jHMW5C2hefU2uyrUW6M7EZJ442nP9gys
CxjLxFObr6gh+yGLmcAcE1S1j2kAaqr7CchwI0BaDJ2F/uX8AdgOIJ8GuSc33vpVbKY4bsNUhcvw
3hNzV4ztHZ1GTzFGp+37gMbVzXmr21fYyTq54zCq8hqtUMVFdpD+ZB2MePR7v3hgY64yDc5b20zt
Po3xau9KXFWNiZl9yNYH61B4g36j4wA2gTEFSfa/S5R/2UKdu1kWuyszu0JI7qorwwQuAKXrVkTw
on5AMH4/dX9v3G/C7oba2z1b1ERe0ng5lFCxk2SQMdVmSNFBjCdyp2lx42g61Kkt7ZuZWU6ftooj
tSiBqZk3JuaTstgOVRJwM+RQ1kCFfcjsQ6GPPwy7OhhN5tQgDlMK85gk9gs1C3cs272s/2pTIMvt
wp8X4mryEILSypGbxC36xAHyGqIrzZWk/6iGwpl79MLkxpVnwKLT1FXr1VcU+6E0TUeSar+sq3sF
iB1rVla3a7pwaZpDB7hTXJh+ZS2N04FLJlXG+0hX/LXsHKmcbrIIgIT2ptSt0ZkbWjpJNEKxaZ6p
U8t95MYpECFtsluI4o/jI8lpgJlqX7KXCwrG0B7SxCnY6yX8R/WI4oM2uJN0p0SVm5LmR9fk0EPA
n6I/EpoFkHMNCyWKHSnvs8DOjW/ZCiGWynBBbhCW1XBQURSGLuhlo8fhPEM1M669JrJARZkc5h6o
MCSMXleuz422pg4BpQydwa2iY9IyLVePIi0eu0wPMrn0kmrNna6PjyYKla4k144yWgDAdr3bobse
1abbq4VnQX2ll4fLaVLcRYKqgty2rtxgw4E1c5q58lMlhS6MMquo2KEtZL8T6xvtVGeVpECrQQiV
G4NTGglmIuz+bkVpyMwf9AhE4mt3kURyYLXWRV3TJ0UGnK5M3EFaoN5jRbVrxwCIWGQ9YN4xbMb5
YcRQh41p5ynOwCsaXdCocAwJ8/JVWTl5HV3lY5G7aU5ux8q4LuhzO2Qv0iQ5krbvrVCvflbSr6jp
7ys6/ShM3TVk804F1aEO2sYsTiEFaZGfE5nvs3YNLDUPzEl+7/RkwZD4rZlpFbQiZ6ibVPeq1Bya
OL6gUvSapsOA8tHq2QuCqkXpGFTN+piB0d/NdfvBRKfOyQsaSnHxPOv9hZL9VIZ8RzpyB9DlDxvg
iUYdb3si+3QAM0XWHqQYbWv7R0vlfaoAJmMCzKfu6xHodWKXzjw0v+TM9AyqPau4FaFd9WTOFfqQ
6nrfrdK1kjR+05t4/Ek7SwIxZU7dBchZEkcOANXPc3Ib0TUw4Mpta+JIzH5J2XBDc11PBvYx8TvF
Os717NRVddGv5WWN0bDczI5rlThybHvN3D61RelJeewk5bo7H0+3E9vP0MMlnWqsGF0NFLqXt5e1
8jjb/irq427nZZ8muISzW8qYpBO4LJap8KO4uu3HFg5myDsjLidBEr19yYObh/FxGYbKX/Jqaary
QoB7knb05gP2dGN4ee6UDpsIsL3k9fwH3H4cE9akw2wFm6X/mg3mc6GZlYVskCnlmAEqYN+TQyo7
XVBgeB+Sza9T7+h3561uflNDxbwOOvma/FvboMlSs2Bgz9R6lZPa01kwtl9SYPvOG9r+np+W+Nmd
KZLxRM/wQO18HarPATpX/lsC4TFXRxqTQBvgvMFNh2SMZhZ6kYrGdycMUhj6RNmVi660YefH2KLv
aVr4581szCThajcwVAaGB8UGYcbXbbPnzKDGAhwe3UOJ5NIIZ4/J4qJ86Rs/+x0Yjw71N82Vnewa
Ifi8cW0zizkxzj1VtElW8qrWUKpt7et1pQ7QSY48A5nXaUFjZb65fjPt7lopcQW0xS6KmkBP8/c6
Xb9Bmulg6Kmjz79ABXIrr3np6om8H2bphpo3tI3fOzobzlguryNtEqcxB+o0GiQdq+Yxl4wgs0x3
msv3Qv+xqlFgjQigER0fF7Am6oWQB/l3DhSMVaHugK4E/ge58NcvvYw0XcBQiVegfLmkN6t8NFZ3
NA5yfGdrjtUfBhGtzcbwPjP5FxcKhm95dos26ppBkpFQsfI0Ocb+9GLdWBdlIPkkc/6qpNJD7KmF
o0iCAufW3p7a5sKdPVTDrBNUI9D4otYBcKb9NELB/NKSXHUSkdxsHZdTa5wbz7ocLwMbEhq6i2ba
Z9J3oj2d99bNZwW+JWPuIcBXcFdEUfZZZio4KXqoBYzv7L9D428+BE/McN8t640iqjVg9PTy1UDH
wNpZ3bFEHzQXROytT8Z84z/r4T6ZQiMJYDKkEHL1rSWQMRODirdNGLiBVNwLOq+VobY1qs8amu/I
xAGpdlTqr/b7v9mWTxvc96rTqYpagu+lhu1e2/UYDcNIbCAqF21fAOanHe5zyVO5xBNq9LgAZg/D
OkEro+ybQ3+DuP1fyn3nF7b58YCKRzGP9cX5ib5FbXHracgXpMFonTwt8f2K+j4X4u+3TirALn8b
4gITlMykeGJjVYt6W49XRTQH9bSfC3CfXuRK551fFtuP3x55J9a4Z7LWtamSFyCjsI1dNDxE5f6P
/j4/wQe4wmBVFf5+okNnS7uMySpYgWBj+J5bK5cVQJjIdPA2sKxvmOSbhYgd9fxX+piXPikXd1Iz
dqZFWPq2AjWg7OSbzrMcUMS6Yp7T7Yq4BaYTEDcrCtoMX6+mAlNO0dpgij7ds4nf4dKA/hGbWo1D
9Q35zcG4iq8VQcFk8zPifkLBWgEHLt+nJQsII/D0xgWxXKvKkdZvFi7o886weQPKJ0a46NBVajcZ
Jvaq8+XFafdDWP2KwNBPf9jfLbRsMNtwsPcJpGwKQQK3eapOLHPfNB6X2UhahNdavkdPmIKOANkK
GLKT6V2nIh6b7Y+pEVAh4IWBaMHt4BRBZmHATV+0zhzIroRNpJ6Surbs9k62ZywMi+wsohGEzQTc
/rTL/PjET40yz9YSOEFvoS4GZcr+Rs0g5gqdccFGigxxty8pJDOxF+TD6T5+ghZ9udf9+ajIrrn8
P4d/G1avhun875h5JMgfozgy0n+Ahb6uEKK/YHST0f0yp3tt9dLoxiKCVGnzblFQJEXTRjMAjmM5
wclXrOzVzGWK3ev8BRMO2SHaq3t23mO3uo49kZjUViZzao4L+KveNAMmdNHhRumsTCxnrXdVGs7F
O+n7UCs8bRW+R7cC2qlN7jMaKbVrVJCAHdjNQQK5UeC7rzQIuuGaAYOUwFu2rX3m2tzhM/IiI2qP
K219Y7AIaMl59a54/tC6QUFKEGXI1lk/Te25dwygpMvYJkDkqVH8gOlD34obEKIVP+SG3KpN5K9a
6+a5HBZxvbfnMtT77EEbpV07DLtlBBhYGS/0JkWlBW0hCiJtalgAas5OIUk3fZkdMsIE1fHQzQYj
gN7IdWy/rUn9S2LCfAjc8pw4UaN9rzpypUeGo+RDSNS7fK3v0Lv1YgtVlL4iPwrJeO6L3rOs0oHA
zIEsteYOc+cPdeTMhX6wKnKUxweqGK60yrtq6MM2N7woLh1jfu87U9Bc3jrXp5+Oc31KRnM29Rg1
wB71Hztx7cREmfVBtupA4BQsBvKZx+kbgdulBEhmjJDjGw6K1TgzIQ5EQe+iJg+7NPe6LLspZIic
EuLrgPbTphf9ABajzv0Abq12bNCljVFDYGCd5K7woZvlkislZHCd9pEIMqGtO+F0vdwxT8elKlrW
dgSdiInMWLpRx1+CbypaEneswSaea1RHdGQMXNAvBEK7cjOQ0xR71rsXkSKfX5LFawnNdRWhlI4v
qBoAO/xK62MP1qrza9oEIH1+t9/66G1ntyMB8s+b1haky+3opp12mM0hbBPMfU76cdGju7Wpw7ax
jlFmgn9wueqWLpi0OWir1ivLwe8wJ9rkM6JqOqKuIb/quSX4pcxf/tmfME/09dqQ136yZB0CwUmT
76ZcOSY4ta2Fx306u2UrIhoVmeOu4LlJk3mKsNeL8hCBxCQzdrEdrmPutdHP83uwHVD/U7jAIr6u
TC3HJKOSjKrUCATknaXdS9SrlAsjQmlbSgTfcRNFByyWqQHTw8CrXPakQueQWitOihyuQbZbkW2j
ReQSlL0WIb5s8/Y9McbtWmlD3KuBXIqX7/Ob4dLaZ/vqRt11gvxzM7CemOF2i1ZNQVqMg3iSdEuW
i2GqnckE4ZBICWjzSOLZgOohIzPh4Ultm9F0qnGxGw3aD9ddFDaFIJBttpCBbYQvWww+yk8C6dAb
tOYW1zmyeBZl3OaXsR/d/ApifO6wi4UJxOaiTgxyVwWwZNqSJgzaQEZHMWtPsf0EV+Z5L9/2uxMz
3IWwzmMeW6xmnl6UezNoLm1f+sXEw+QdBncFoIZNhzgxxl0HSiRbsRYpmL6Y8Mla5Ziv895ak5tM
SIW+6eInprhbQR70NpIjMHHoqMl04X9LXLG9SzogxRZhpF2ci5fmClprluXp2UHXnkZlb9Th+S3a
/mifJrhA1FjI4OYMT/xKfciNUE5f5+RyHR/+zApb6En+PzW6naLdp3ox0BDSS1Y9qMVlLlIw3F6L
aeOBDzAh0KdfrXQUjWW7RP6jdz9AzaHms2vqD5kmOq2beZb6aYcPcL1WAAiP3Z9cC+2EzkkO5IqA
7ru9FKFmtj3g0xTnAShaVIulgLkkjm9t+VGOAloF/2ZvPk1wHqCt0LSZGXJdWUt/rkp3sqZjCSI2
uxXJ6Ig2iHMDDHmWxJ5QYqwKn73MlsCgN0oiyLg3O3XKyf6wn3HibdY8kIEy6oXxWT0sPgVmXH9p
nxLXDO1D7suQLBGBWDfvcw2zggquV7xxuYDQgmyDpgmKct0CqrsKMkTHRPpe99+LOCTzKIirm17x
aY1HiSXoO8zDiueYtfqy8RjXTq8+nfeKzQh3YoI7Sxj9rjHjha0y+ovWwEjw1dqFMXJReW0BMPoZ
qYIKz6ZvaIwa0QRa/De1KKMpAThhvjHN3XGKl2ChkZtR2VFlUeVquxwBhDMGpGFK4ef0SJfMltLj
WmJtI+oWt2Pv1KirM3RscU+BJ3HPf83txX0a5DzSLEC5YMRwDyMD1OGXJh8mcK9p9+etbPY6QbSF
YVIDSlUq3y02tbyJqQ1JlQEC75pX3kch5kMY0+s3X9XcxVOdxJscjNJ7osv3o1r/W67+aZvvH2ta
vYDsdkCIp+TW7O/axTioGZncIuv8boLehDLuU0IvbalxbWW96rUar//mplHeLNPaQd/RVUrr9vwn
2Twp4FAwTJAhou7EJSDNlM9Vt2L+x2qdLr2xqK8l/yYPPTHBpx19pQ1FgoX3w/Mi7TqIUOQX8izA
5m960IkVLsAkTWWsiYFmidk1TglWuE7pgr4JtLYW+Or28/DTFD/ilhG9HBqKmZ/5OQqhOrgrMWkU
7zK/CNV7RlwpQ5CseWYTflUQ38+iUtpmLD2xz4UeMqFnHs/w4kmtHAooUk/2utL7mnork+tURDj/
u4tYDBfwt0wd92WlagWabbXwyDSejdQfqyuwI5z3wo0b6YsNHs1IbZSj8txgUvNMWjnz0Yu8sl39
4w0G9fdg2rUiMsHfP+NXm9xnxPRgyUir8RkLzEmmvqwdxhGIN2iaL1fx+E2wRJb0fD3/X81xSVE8
aeuIloeOJ0yXO2agHAs3mdzkYvIYf3g9+ucNCrZN5zKjrpLB31uZqgedSTz/QOCwiBI9kQkuM5ok
WkVDp+jekEBxYQgWNvGYiYiiRPvEfsVJtiJrcmeSDGKWRfpkN4dM8clwkMrWs+m+TwQ9qY2r7+s2
cTdROi96BnELDVdfvJsBwQQOJsYR+5A0s3/aL6Jps40O1VeLXAhGX5n2qLCyoXjm+yWyZqZ8AoWl
wABWI9lr7w3UxszJ+dP94yLz1GjL1BCQ85lrA9imsetp4fXoVZ33xK0R/NMIwpPurhirrYd81T17
vRnWgzRfmP6FWr7E2as0yO7cCVIlgV/y9Lsr8NCxmsJem2Aa8yqKPXl8F6yJRYczx5lXh5PVZKCW
hbldTTJu4/p+TqyrtuhcqU6+G5EElGPmaIa0G1ryMOuDYNJH5KaEiyYqba0hBkDAU+7t6ygcwshb
oLm8YyD+MawvqcggO8vn1suFE1vPE7mHLrJHE6d+Y823D1JjDY3U2Ved2i2FSaFoG7nwkhKVdcGh
q95k+zoZwkW/aGgXnN9IkRH27yfRZVG1bi3w/vakPrQSzVHrfZkKCi8iG1xMMY0xM6Rh1L3Yfmok
+ZqslV8owulEQaDkm4ikGrV2sSTWIW0D5edf089sdFYbguZtdeku9xMPKKyjqAn8+2PoSwj7aI+d
fETVlOwxQvfUo4t2qNbCLWdtn6bfEswdFb3lL9GFlf8LEs7TqEK4vETvOjnLIKnt6cYzpcRZFKiz
ghYfcO4/chGenlKK7bGuFMjGT81dDvUUQzrIlApSIMH54ivQmBPolyhVcQsswWTfASb3Z4vgAgZG
QgyAKG2AiVL5kdY5SFv7xyVOBcfpA11zJk4YXJxoNLxpwFcFJ4Sg8Xt6k0MnpfSoR9AkAR85OA9u
h4t4j5wOE2LobO/OL3OjovrFFQ0uaEiKVEc5hDw8kHnUe0a9nrmQfSIYIWzDyDUfBPZE+8bFD3WU
6ViPCUFapwQwF7THeYdwUu7kAAQwj8suK0VrFNw9BhdPprxYW2vtNSZtOWRHpS48OcqdBJM/2rVt
7iQpTGpHo2/n1yoIYwaXqLSq0uiSjXOgj48duL0N/cIUgUYFkcTgUhKz6bO8rHCvkehQjoc0eiii
9673K/OxHK8xs+KdX5PQX7goYs80kUwt1j6yL5Z1xYd2N7p2iFgp7F5u9DG+eCdfmKKLpfZDDu9k
E5PLN5A97grAINR7BpFPD3rhiGo5Av/kBxkLcIHppMAHzUcwtLdVKCEpOf8NRWfe5GJL15d5tKYN
y5kXsDqxVal7qLHsqBddVHsmkQRhSygd2y8ZBuX98+ZFK+QiTlGMhbLIMYG+zeJkVXaX9pYgoWQH
6kxQM9lPOLnf2ma0oljKID+yXs8k7CwM/CeHbnk9vxJ2gM6Z4WIJJaCRmcZcZ7HTHCa3NF9yNVTG
S1PIqSoyxYWQTCJZXeSmjlbuS2tdYhIac2ChgfGraNEF96coWeWLTEldpm2kZcw/RrxsSi/PXMlP
XCatFD8vT6J3jWi7uCAiqZE+aEqHOStjfNab7Krq1TBtusMKddPzWyaqXJhc/KilDuXGHEnqKM8O
aL8uV90Gs43q25CQk5YyACbK0aQ0lLuHZpYwfwMMGSXKjW40oWaOgjKYYF/52pTWyKjVoP4NZnIn
bTw9wbRjEZrkqRQ9skSxjNdtqaZWM5IKp34mmKnNV3pttd8sGTN4SlVcz5X9AuGOAB1H387rzrH7
KoyRPWH+z0/KVnBCRT5mcTFIq2gqDyPefEs4B+tF6aXX/bGE8KoaQKu7wpTx+Y0XXFQ8sr20jXnp
lUEDBhhwKb/UL5bx0iCvCniYp2tUz0WOxhZwJjhYXAyKZz2aIITCDhF5NqEPMTrxBRu1Z9JI88v5
1YmuRR4QnIPqtCsIrsUR4+9Q8wqSSxmARB0T4ran3p23JkgsLC4YxdEAgiMTicU4OsbwkhNH7wV1
HcElYfG5ywpKn3KoNU/r9mP1lEu/zi9BEHIsLuTEpMPFTnEYUjAjmf0QqFbmLZGXWYrgthV6Ohdx
MKiY2jJmY738AjOmUD1jIF8Arow3dsmmIaZ2/2htPIsQVVIMKZdIIbJa89eYBkrWBVRGjNFN0eK2
XcEEst2yDHB+clfgoEZtk9UVygwXBjh28uvyabmJdqOPWroHWhZ3uhUNdmyf5E+TnPdVmL2IugEH
K9/3++TQ70jIxhVFZv5h3z7tcC6IPrKNppSBCHWId9px3LXH4jlHq8AIlp1x97/zzbBU89Mc55Fy
O9tyrZWaVxt+oxzVKVBEA63bl82nCd4TKejELTT1vNLOHQpawbopggKyK6qE6XchxH372fO3Ob6D
tkDlOk8wUO4N1YqRMgrZvW7QfK2nB2qQzgEF7VXZRhiqXjAGrvoVMEnnT8I/1Go/fwLXM1gqy0pl
HR+V7jEE5kR+5bNSmIJpdc15YzJ1KIZ56i66Et03G+wSX/bzI2Kf5KDUHKvFBkLKU1TocazInMBE
DdZvb8rUvQQm3K5KvRV6z4tBnWL4KVj5dgD9XDmXZWfVEnVyjZeL9Tj4KsYLlCMg1SmkstnThR7I
XjhQLDLJ/v1kxVasV0PW42B2PutCN1A1Sz2wNRxYZ62+Bem7IHkSGeSCTw99aKJLVPOMDgpF77oh
Al4IDszHGM7JilbDHIuO3eFsRLq566+Vo75fD4Y3H0wfjyQ39xn1VC+swIuODhd7xplmud6jh8KE
hBjbFbllswW1CykTwUfcvgk/HYWLO4T2SVWBxcwr1n2Rvsn9YVJ3mUjRWGSFCz0kq/KGRDqeSuMh
B50HaDuq4paIxrAE19HHy/d0w1BasSAygDI7HTwLCj+mCa6MPvf+7HTx0zvgKE77sip0MJIpASC8
96xsRfwMzUHNbe7L8N+lXH/vEj9eVpqp1eQAiXk2mM/Sb1ULTRnBogTOrnIRw86jVkl1Vllf1xdS
ra1LrdprJcyWm9C8jLUyPP8VRZvFxQsza2hOB2CGc/t6wYBEB7JnwTNDZIKLEHErxagwss5SfLS1
a6rsJ/P2/Cr+IfX+3BouHykistYaWwY7qwzpGl3k7yOuFeQkx1oEJhClJSoXGlJVt6M4YY/z5xb1
0vFJBaI2WFGzYVkQRNHlf9UN+VwfFyCWrlHifAKegOrtnZaXh9TUwmEp/tAbuAgxRmU+1ivIVhQr
c+zlNZVuGvtFsFeCMMTrj8tG20xRhrUwoJQdrLvcdKKfa2iDuLAObW9wtHv7p6im9w8Ft78/4Yee
20lY0kEtDG06vGZY0ZkNapIAKKbLFFNOaQTUBBtsVB3ppgqob+5VW3Cy/6Gh+2mfvVVP7BtTO6kZ
qzIY9TcF+KFdlIAHSaPAEMW5C0RZmMlXMTqhcr0K0ETMO35/Bn+a5qKKnKUJVKpa8CV3gdJDdu5h
gqq4MjkN5qMkU/UFO8z+3jl7XFDJwBs2xSamNpn0MrTJ3fXJ9kGKwei7L8vwX3BTfknzPgipTz7t
DE6vTE6Q5kWPi2sdurAKSeGsUJcO45cUfdbYi2RXsKEiN+ZCTj23izkAl+YBVaFMV4WkOog/vfBK
+Idq2efuccFmzQalM2QYYudFvgTe/c7AMK50qQfqrnQt134R0c+JHIYLN0TSQdtajigGNu6SXfbz
cR2u0hj85+bdii7GeX8RXBAaF3VIXChT2gBUVFRHDUrOC8Z9dUErj7ncGZfkwVJ9vNQSQS/G0xfz
vlIWNH4mQaYqWIbOvXOycij0OEaASbvd2oSDFRKR0B3b6nOr4GJIrYx0NFvcO2q6a8aLyNjrjV/Y
YSIazhQ92ngklGqOerYShIx0T4LMpyBCYZoe6h6Ued4A9JWK5zdYJB8VwfUgOFY6FzsijN6BK6n4
WGIN6sNyn4NiTdcESYnAw3kGHxJPcVuxS4hAja2JHW2yXUm57a0Lq7yO52/nPZx58Ll942JFg6Lg
mMYIiP8R5RkCuhPTbYicnIsUsrxomaEBM6F3GPT7Vqxv55ch8nAuLHTAASdphAZIQhyzpi4q80wQ
8rwR0UXNI59KZZbrwcQ56j3ZVYHtasLoRevc0ZH3hlM7ycXIgGV4hoE67SiLOsUCB+SBUIYN2JVd
4EFbLZj27bzVeImtXSlibN+gj/hyafFgKGNaxyRSP6rFSsAk3MldtA9/rQftoGGcwH7wZkE9V+Dz
PP7JnEaLagYuElo8ZpPsGAtkZUF7ZxS7CdmPcHJX4I48VwXtTCXOCoWhNxefZVwrudT3mGkB2Nc8
tEA/EU2QJ4seAoQLH6bRG2rKik3Z7NfR3dRc6aNvNm+p+R1j5k6Jfsrgz+nb1L+fd1tBaCbs7Jzk
IJWc9cuaIXWu7VdJml2589tpn4O21RANDwqiCeGiSVW3ebtoCJF1cztEFxoIQOIx7Gq/V15K+XkU
4Qu2U1ewY6uKBdUqnafF68a2qqMEqKF0Dx58wOZ6hxWwlp2QgmAzczyxxG1fnZmJvFh4008uDgXG
DGI/fuxBusWaKHFQvJ7ftM0veWKO2zQ0bMAhYeOso8kKgq8IrNmMBmnYnTezHdJO7HA7Bo6naZFN
lJJ66F3MsMTOu4HlSXeQfUdZSXWAp+5DyKjhqwrLoJtx+8Q8dy9E+ZoPLcPSsddxGdCgcSu3f7Ld
GD3zEI/ko/RQT4I4LjLKXRZSqlnppKNuF+nPK8hGizlz5VEURkVW2A6fHLtWH5vF6tlZ0F1TfbSN
QI8EryeBCb493JlA2WMKBJ8pfWqoBnLdywxEtOddZLuk8LlHfGc4kdW6hgwsexXTmzqowKTrJvsK
hADLbrkbDqIhwM1r7sQel0oCHdFKPQoZnlYrjt0VD1UHStEkdeNKNKi5HZRPbLFTf7JJ1kiolbbG
X+nP9L0BjUlfu6yNw1D8o4jWbmPYBFfriT0uiqRRI9vjnABTozgaCHzRbUDcZ3zdI56h4OX4ObrR
tQWAOFj8HFxDL+c3c/MuOLHPPOpkvXqplN1i4aI1zBochUHdHRcyetpyq1bSnx0zvg9sKRX4Xi0c
M5N6eEc5JL5UMlE3UxAn+U6wHFn4njPTEIFOCE5CDklfqqsuGdxZh6ank3V6eP4bbsx+fd1ELn6U
qOflNetq9tAM0Zm4RUjA5gI8JLE9kBwHrBQ/PS2FsyyewLbgGuLpixoddZnOxEKj78ahDDrMXqKh
mmMet4G26rIDSe95i4IYw7eLW5ASLyTBLo7Uy5e7DrQyopEk5vS/vUE+nZLXmrESu24nOdbBlX9U
i2sCWtvzaxDtmM2FFC3Bo0pugGg2blt0a8ob1nsy76rUGbxmzyTRJU+6KIEoFRgWuOdvjJ1goiKL
gtwLwK/g49XgF7frqwU3mQLW+pJCnfEdXNYhEeTUgqNuc6Emni11smPWMWb07plb2nvNhg4ZWHVN
Uf9mM38/2UEurHRgcS+sAm/WNpZbB023YMV4UtUtF3kygcDIvi3zt/OfVvRlucTF6IckJ5XObiVW
V+t3WsiqTn+a9/FyvTZUJWMQouGOBZcIOAIxFqhdxXvGu9yCJlK++7NlcbGFJIsGbn5cEHGDcWCQ
eb/OseVkCyilDFDpxg4RDZ+IDjj70CdXgqmka7cOPQAoneJQUoQD6N8UyPSeX9h5M4Sn+lmyglqL
io5zk9/DQVBKe9dENDOCVIXwlAhpv1axNrDhsi4wy9t2jvxlvamGI9XuI5DkG4dkcdsIkGof9TBB
lDl/4AhP3wM2DhqBTJ8duB/UgJotdOPW6kouvhvydH/+a25Xwf4+cURm98TJrkltPsnmiJXK4eCv
XnZs3Ph74Zr+4JkH6ZI1DDIv9uyd9CCwLJ+N1iCa/mo5phowS6xiFK0l+H/VC1OFoMI0O7GEmcGx
91uq7U2qOr0YnslW9c83BZj1vtqeFWk0V4pUtPeWdwZMBlIRbIh2yEI4SumuYK0ie1yQoaNCu2JA
XNNv0xsTDaE4tO7ZExPtLt/2FEHI3kaFnOwqc7GTXbUgI9dlqcUyC9aewCTygclmVV4diviEBE9n
InORprMJY5Grda8o5n2iQGGUdqA7kEsHswiQ+lEDa5U8Ze6+WUorCAbn7wvCT+7Hc0d7jaIpMSgP
xN4N6WtlxrtePbTVBVVFnWTBweSRRordtr1UpUChNd5q7mi9M43EHyU0u0T52flbiXxs8MkGrspE
Ch1KVKCw2UG0zMnt19xA2gs4E8jIo+9TJqgWn38skY8HzolBpZ4BnBpxIlZw89vUl5LrfkEaLFIK
E9nh4k1vYGxKngwMfc6g9XuYTbetj1L2ev7ACS6JD5DyyWpyPYHCbYPsdsieoIhh1bd6L3gzixbC
hRBaVKPdtOw+V01fmXq894ywMM2wryf/z1bDRQ8rUedxHZHXRgvxTYPelh3G9got/DMzfNBI0rYy
WPKVg6p1pS9zdm8ZAhui++bj3092Rq2nKik+xvNC69D/7H5MIdMUgOiJhvZ4FWTX9g0mVdHxEwVh
0Ybx+clUzJGmSSjtZ3VgTbvFpvi/lZPSp/PfUZQ9fNTKTtaYanmhrt3wV4kv+z/Srqw3bpxb/iIB
ona9au1u73ZsJ3kRsmrfqF2//hadb9JtRhEvZh5mMMAAfUzqsHh4liowQGDO7bHHE+EtSP+PKT79
LVdwYa41kxjtcPBEDL6DVYsRx71NtQm8UJDjgDb2+0ulIqSsYglVi+TYHNcjGyHF2M6TflKcxBdx
0bLbf+eG5tuELGtEB6mBrBe1JbeT47th+FddXOdLUuECEGXK27Sb0F/eFG5tuikou9Uv+64g8DmF
AwldXlVpgjqOV6X6kVqptyxNqCWDMzaD4POwn9rbMA4kzInkNc0wcdjSIIZ3T1fNePxvq+EBQksm
qRjR30E6v4HE9vBAHyPr074R0YfnwglzKDqpGCYEZdahiw7WIKqfCGIxnpiwyzIwoSmoMFNPO61e
ESSecs/iXZaA1z/pghBleyDm7GZ8M1BtxcqyaDg2Gp7uxeBER+2T7rdHsGSyfMEx+SEyKXAFvg+o
j5OyzCYkC5bmaiVuX38nogtWhHEqBwZ125JyljHgNJQhG6iNH5orFUpCL/k1G5KswkZE+CHcSC50
6NoxtnqZJQeCAa2/GCI6GUfr+h8+7CI0BT2rAldUOYAwqqaCjhkwqLPc1cBLfRL1hQi3kQMIOq9E
r1HQ89a73iMBe4qoj+PVCM61ype/ilLiIgxXOZSQQM6aNTacPzsuPgrAIabjY5CJLB4bvJapu3+Y
RQ8RlYMMucpMEmmYwoT+V8gePtVVeWRqBRKo9fdtsZ/aAcA3UaGLazABf2oUmTBFof7XJeNJNmav
jlBeT2XXiEyBOdEh48KJNMnyWWoA7Up+6gy3Tp+TTBBisp/YWRHf0SNno6yUCl5xgPS1v4obELxB
WoTC2J0NmTzRxK7gNcW39zTtlK9NjA6iARJzcu7T5jXpHvM0gOZHUghC9LcO0r3VcQii9muq44gh
QyV1GI1Pj6SdPTOObpc0daui8qr+KaH5oe1bR1OoO+kaaNDNcCHoYRzy78MgBUUCjtTkSxO1TgNC
LTxFA7l86NCVTfPUGdLOtbsp1OJJlKgUfH2+eUiXjHHOJAx2KesBA8DTeCUJaekYnu1tEAc/WtlE
qzKj5w919iPrIjXVO8T/yFFk/gDNNC0U0haITHJwNFngXF8U1sF5YzqrN4TWJ011+lN7LXs55rRH
EaiL9pHDozFDa1xi4Z0rm1ex9F3KDxGm3feBQQR6Gg9CZT5ZzYCNTC23XsPMdjrqLiUmUtdg1R6V
yS/GF5rrpyYXVQxE6+OiGQttf2sOHmtvkG9Yn/vcXA+yyIggyuTbiWqw3KlZidcuMZ4H+Vii5q23
tUtE9RUBwvJ9Qy0qcVCRxrvGMK40Ncb2XU3VtVah4Iga5P5HE2Af3zuU2IptKCnWpIXsUfNLVUs5
iC5EwffhG4ZqXZWWosE5trPBk9XXMi0gTCbozHx7rOycZL5NSF4zcI8sqJayno/ERTt9sPhQfr2J
juhzRSyofdDD5MAaDtnNCD6Se9HtKDoEfNvQWoyK1tlIt+rOr47l+JS7qVsfay8NRN21oriG7xXK
E7UgTQ5eKEQcObK7H1Kzvs6M+EeD2EMzk581yR3Tjl+zobjBuN5xgTrtqlWCqQnR5+XgRVnAWVoR
RHC97nfJSYLabJOKIgHBtalz8NIPc9HNlHFp2D1kU0LC9HqLb5H6mOVhJxq5Ey2JQxQMLNOo71Sw
RoETuvFK+6YsBP4qMsGFNjmp83HEKIGnZ0E3n6r0JA/B/vEWQBZPnlTRtGiIhqRxpn/TLXQQfIri
W7Ce/jcrXL+yEptV3TGWEw3qjoU/Ks9N/W1MNdETT3BtGlwoo6xWVqNkxKYBGEcfeCoDC/wmM6qy
aLX6KqI2EXR/6Dyb0qQlFhK2b2eZeuN159azE9De0R/jh9Sd3dXv7tJAPzZvIqS2t/7Ha5unU8Kb
RZX0EpEppuDu9f42l5fP+iSH+59P9OLj+f0zHaK/xchO1sfeU06Ki//yDMlp/OVbd2weUhS8902K
/JIHjNQYByVlHqNipsLy2jQPiHWfxId9O4IjZnCYUY6Kjclo1tNiz1D+rsI0RSXfGgQH4I3tbOfm
4YmTtLJe9ChHVshqpBO1Mwcltx+DXblqsjopIpF+ND9bOWPvs+QJzaNS5ZhT4g6D/ar36NiTWu1n
RiTPgAh2ny6fKpNCTpU6RtL5rVaAWk0/6Evp29L3Ip5Ce3lpq+56pTe1XhC3bVLXQAnYAnkeAcOJ
1Q9PfRx9AcnqhxL96PCbo2EsUBjC/KQcveh14qSpdSqzR5lMYbHEoFVrQbfZt8cIQpHqAEVUNXXb
HHoPFrrtptiZZsM16uQ4pJKf660gByBKWPMU5dNa9pACQhMzCIp98oHd2c1rdZBukpfVzTFLVYUz
NPDme2ERj6HGzrczWQH14kFbGWhVlQfExsyy4RbQ63Gq11/qomj0tT/su+S262uGblqqakPy7705
KEslNCUAlTaPnCk5md1t3yxOI3rV/iUncDbEoWWult1S1h3Cccn2c9m3zYd2vjWpF08fiORXxq2h
UMcSNSD95Uue7TIUv9hPO5uxoQmGg2t/DVQHGj7mr5kPN57cFiMf5X0ZVM/doQhFz0XR3nJPORtU
j8tsghKhTI/l9DwiMJqmp7QtBTcR+50/Xea8RAY7F0ucDdQC3ppM9OrOsB/jRgBbonVw8GhF0v8G
gIoEyrDGh3IwnaVVwlWLBcj1l3j1vBQOIYliF2rbYst+895iyL8LFkhiNcL5OtG6uKBqkKPILmHQ
W+htHZ967WNafEiiH/snbPtNc14SF1dlet20MsWYcIZCDYEkLcg3/AyT/ftmtu+W32b4ZxpNujVe
E/CFLXN300jL3VLU11ZmikiuBMvhn2ig0kplI8VIf7z4JfiJi8dOecglaC3LHkFW2J6D/YUJvhL/
WGuUVZ6HEtV+CYMy6bFVXpfezUTCHn9p8rNkqLzJpvWnHEAWW3Y84J2SO2Dje9PBsG+JE/slpnJu
TQx3ZH6BWc/MXx73F7j95X5b5hsMrH40CjwkABNT6UP30S1XctvZveBOE5nhkF7SMXqfdwg+1u7Y
6fdzCvZs0fHd7u45L4UDeaWQhppGFXoxbXCZ67pTt9qhs6uXonyxGh0qh7Fj6blr9ZHgzbftJWfL
HMzLc2kTKQERkmZcRYhaSvNIjVdJlAzZ9v6zGQ7SJ8kaIO8GfLLpyWpdyRzcpT/1iaPWt2t8TPra
2XeObWw/G2Rf9RLbi3RcCgvzirV5r5hhVovyZAzk/rw8zgbYxl4YGM14qI0Mj+Upe+3SU4se69R4
HLRjKj/EoglqkQ9y8G6QmcqZidVIaMjPRuUz+viSvHza3zP2K3tL4nBdKShq4yNwfardrjjZNHGT
7jYaXJ2KZsFEC+LAXQOVWF9MGiJ6JHSMayhWjtV/O7d8X0E3zShlxOjRsaXeWfObdfpSRoIIYjtK
YhVQ24TA+B/SH6M+K4YaId41otfWTg4V+t6L5YtM0qNlIs2eUT/SviiKlDlJ2qFhL3qmdupIln4c
pM8KKZ7N+HNadB/3v+R21Hjxd3GfsqeqlnUpYxoavyjpN73Sr7M4O1jomE8UNYzmx8aU3U7JHHAM
CjZ+040ubHPflpRdb0SUASb03VcMo5lLqFhurAmasDZ96GyHn8OZp3ZQB4YpEj2O8vOauoMoF7mJ
IhcmOOyfpSr9NV+dqQbIXZKjmYqa8rbnPi9scNhPoekL/0IDa0dxgzL23NYdX5kyn/3QQr04cjDp
9iSS0hFtHof7egvmbxldI2D2OMmIRwxEV+iZErjhJkherI3t7wVIdtMwRZSxzxdHG7QPRTAeyGsC
FVWHkdGhTha7kbveyaXT3IhYIN4O+B9wdmGcbcGF8bEGpWbGWheaj7OngGp/PiDrMx9Yb+d8mu5X
t3Eq1N7bQ/SlfRXxi2xerBfWuftB0zO7VFn4VcY3qvxomeGwBmkhuL5FB52fxLFn00K3BHuH+osr
I/yKT/I9oi4QL4uyPdtp6oslcaCi6zMpS0byp4XtFxsNBRgYBPPW7GNM0eteRUl40eHjcCSieUfN
AS9QHT0nyX3UCq677V7c83r4IZuM5lIyMSYxVjXRrxJvdOpr9LXciWgL37pkdlyRn7VpCxMKL+ub
pfRR8VM/D0sw3J46CB/pfnQihzKk0AYzMU1Bw+HVPqC3z4t86iEPFUL5+vv+wRScfn4yB3LRXTmy
arIqGy6ZorsqTcJ41EU7vH0INIzbmGB9s3lWBWLmuWmhLu9Znydfc0u/uJPcOFTxKjChWs5GvuNA
CvYXt+03Z6PcyZuayRxlQKrXroo7GIWvSl24b2L7vW2fbXABWTK0VWlUb50hCkbRph/ojnTjD9kB
0mdXwoPHroA/3edsjTt4mLa2MA4GsEasWUDofb7uDEcpvtpkdNL4KjFNT5NfZjQEWLMgjt72lLNp
7hCuGlGrtEV1Y6QHXXLVInXiSeCN7Dd2lsc/wUF63kigQkI+QXfS2V0WN6Gzs643Y+4bOBZEFyzq
L1fD71Xxj/G5INTKV0zfTMsXRZNe5OhH3ZtgfDQOtmW/jGCEjPvBUZLufuwwNrY0n/KcZl5Cv+hD
eRqnwR30PvYouOCHZH2UI93f9zDRnnBRQd7YIwTdkZYojvGBXNn+FDAqMVFF9y/Rx3knuDiAZgvY
oCpUqVUUOo3PIwokQyj5cuMgAsHcEwApO7XITQu6df5ycZ0Ns1N8eTsvsaFOPSJUJTQ/5of4VF0Z
DnHlDygHuvt7uR2Qnk1xgUBDZLuRdZTPzBjaiBjYXo6p5NjxIQHpxX8zxWGPPNO40yNgT12c4qZ3
uuUmSYjT9KlHhHNXonVxIFTathLNBZuwOOaPSNCWj4VXu6Xbl5jPYbPUgweCrQf5IPx4AlzntWrU
yrYTQ8IYoI6QNfoJSpYfkWf684MaLriyGjd/Mu97Uf/fNhZZmkygaa5CN/S9y+gtXWrKUnWaHkT0
s52farjo/gfcZtdCQv8fI5xfkoQsFtTpGTfC4jMtEtCw3BevXTD6jBq6/iodo05gVLQwzkHLThq0
TAMp7yJFbpvahw46lbqhh/trE5nhnLNWIDUHwhd8texzjBKQlHuDiPZkG7fO28f5ZFbHuTaMSItA
P+lYggh6CrojQprD/lK2HfBshrsRo9aSpkUaNUiTodZZPhJqeGDliYn6Hz8Nd/9lJUg3wbiGzJwa
6vM1EiGrqHVN8Fn4RIU0JbJUxICnpmmcYpJcfSV+12uCZ/lfYpbfe8ZPPmSjJGtpjCBUd9ZAAftw
BwaEt2sFQ4vmcf8D/QXfz9aU94c1iey8skp0XpA73aHHyrOgvfeZdTujripiNNlwBybFbammKUOX
lifLsKWkkJQCxT/beiZK+6rU5UFWqWOW87f9dW1g7jtL3LKgUrRGeoZyXD7pd6qshbmWBFM0+qNs
OnYWe/vmmB9zodE7cxzkKZhhLc0M4RdJ/MG8X4ZDafgW+V6nnga+hX1jG474zhgHfTm6xeNaQkKl
iZ5j02/KE1pD902wn9hbD4d0UbtIlZEh0T2AO448SSJqEZEjcBA3Dovalx2WUNa3qXlf9+hi8hVR
cVTkBBzIDUO2tOXb+J/1RadhCQ680enkF1quAvgRrYfDOcwMWCClYy1Z5AWEksYcuzGEuETDPVu3
3rtPz8HcjBq3Hc+w0/rxF/kFupme5BofVsg5DwETV018IrrOtxpWLo3y7+85GszEYkVL6+ZXI9B6
xV6Hyh1xid+H5n0nYGTcgsB3Frl8HpotugK8Vb8mfZlEbhlqx9ltj3VQhLUgxBV4Cf/ItrVyXbMF
eBtpgT66pOldqbzCBLk7JMH+sRKZ4mDCGLK2lwn4WHpdCqj92ZpGdyo/xqsWyL0oRBLABE9xQbRi
JB1FmWAs0K5yT8jJFF2JIn+0OZyolSEZJszdgjpEfqmQuUvgkfSqAqQ/tB965A3mXqh7JzhsNgce
hYaM3WixZsHsqKzsLr7OwEBazAKcFa6Ow4+UNMuo16x2BAp7xodb37LpEmAIVIZdOVB96V4TQclW
pfad83NYMikTlacO5AWdH4WYB/Jtt/fnA7lFL5XXBtJRP9pPkifS5hXtKgctZt0WS0nZmbPCMoY6
+5UFxgQR2epWcvJideYfTBflYJuQ2Wb9/7MXX+V+7RrH6mp2u6N2BVon0SnYX5bJk15ghtmsWovV
vdWHScYIktHg/lcdufu5f7a3YFLF+KYtq5ZqGCav0ZllmFdVVyhx6U+9lx46PM9H9jD3DGf1URvw
hOwrG3ByaZHvNzVyutAxtYhHP9aHEaQIcijdaahLMN5mdDn1i/NLe1KUKN06Ge8scwBtyh0d0GxF
PPVp/macSmTt4+fpE/0aBeTBfrAC+TUlvmCDNz7lO6NcTLdkraGV8Uw8EKQwtpn5mwoVSuMejGvg
8Ll9y28/4T4ShMgisxxoq/WSdMUygfaluVEtp7S/awmUgV/2V7cRcb1bHBfUmapcGEOC5FpP6KEv
qxOShiI8E9ng0Loc0hzEQDbBSyzEC5b2hzV+zI1T3F8bStCu98boD+SHJXum/nGOBAdE5K1sny8y
SQSlrAj0asSLStudsq9zIztK24KUb3ZAXB3+t/3ksFtWwBM8aSPxzOxaS267RhCjbET8774Xh9JL
lmtSngBXCAUfexGfFikNh3i9z5GFi+bZraT5sL+krQ7pdzY5iIbgMYKTBp2nk1sckUKeoVdmBjJa
iPFIxMWbu+pns/BWl6JAIkOaR5jhZr7OvQsu/wK+e1NRe0mtWxzB9S47RmGDMePRiQLlTgkQNaES
sr9itqA9cxzMZBRjcUTp8EyggWz7Mjnpqb8qB71aQGl+Y4vaXwRHnRf3tGujrYgCF5Wrq2W6Mayf
Ef2g1pXgtSBaFocoiRSX/SzBNzMkjbtwBDtXcqCQM9vfva23/buvxWEK6bo4z3WDeFqROJZ5pcaL
21ue3j6NdZhZfje4pf0QKQLA3CrYvbPL4UyXzmqSUbY+VOryMIHMbOKn0k8NTUXanY1pYOVpf6mi
HeWwRY7Xymp6858dZeksVqET7Sj7w/f8kQOVro0kQ1tHhGZ97baa7sxSCwxbg/3ViMxw2FIpnW1E
KVbTJJ4V/ZhX114+7ptgf+kfK0GYopmmqsiEp97Larlt4yRTPJXkd5PSYjJ2hZYlPaxRmTtTkYjG
+bYqGG+B0T8WOWfUuoXOjbLAGZGwhVLAabwqoOGx3nZe/UFxwAp+jO/Q+b6/zq2n5DuznC+SepYV
HfPaUBDELE5ADpK73OsoahYnRkQusLb55S62lfPDuUlTdKniLckoqgwXZ5t1ioRgxXuQMX3s1YHk
CdcoMsp5ZZwb0ohKKmET1QXI/rSgmgVHehMYL9bFeWRa2ZOa5AlYCgrlqRjQmiG9ZCBLzK0Pgh1k
kL7nmOykX0QJSmFDZWbFE3lZb1rtU54lToe5gLr+lCU/6XjU15OZP0Wm4MjtLxAvlPdmyzaNrNVg
CxxDpQcvy3HSj736ur+6/S+Fc/feClmzyUwtZPbbCA9/yXJTxbhao1QQm4jMcIFyoay5LDU4ags5
gSaAmoEZC/ZLZIK7wtYF03q9VIHiwVQwvD97Y4W+gbL39zds67moIjktI2Us6xbuqvc7lij2UqAY
Qt7GRcygCIzJKd7GRQzU8LMfseALCQ1ye6fOsZ3IFoCRTZSyLq8oc0q8L7pr6rAxVk2IUBtNxVii
qhPbMG2oXnMeb0IgmC6VjKg8pEcMpx+pP3nUEY8Fb7/azpb+IG3JzF7XC1hi6KRf6wF9YvFb75un
CcIWGnZUOKfOYP2P83xhk/uApJenhdoTGtgmzR/NBY2U8oPASTYvM82wddTaVNbj+d5JmqRMZzOF
vysPyuhVRxPlwP7QZs7yaX7sGEEVMieqv1w1wtwoc4c/l3c2zQOjvfSTmawEXJKLi3SNV9+oscMm
kMdw+iq6XzZR6mKhnKtEQwzK3ErBwV59HVIMtqdL9yUEQgUbur8qlUfDocC7bDQbloJSA6MFu090
rTlL6uBh70yHSJTzYn/333dR5XGxHbpy1VmiPonudOsE4gITU3rmdAC5VGO6pk4FK9yEr98bqfJs
pM0kyxCBgseY6fUy+db01K2iWEC0iRxE6gZagYZxxk12Gq8xHQ86TsYGB+rRYHJEPHDbMffFitg5
vLg3l8gCTd+AFTVr75q1WyR+rx+X2Jcl3+hlh/QY/GgEt4Dou7FtvjCaqsbSriWMssfggDAnPnZH
MXBt9QEBIv85ZWh2e29Hig1DqiycMuPGCG1MuIFrFA+n8iZ3p2/qI1hWXMVRXlkUqWaOSMRvO7N3
YZ7DF3NVoqzMKY7DiXE0TWHqz47xfYYArnVowljYCfMXpD4vmIOVPJdrmlOEdOlPI0wPKvJ5xh2o
Eq+XIHKYCHoRisZ0tiPli1Vy4AIeqrSsM/jrP5OZdQsgIyc27p20zr/o9rn8pm8OfeE7fV7EepXA
d6L0tRlx2qvb2fqkG1e63oqOIjtqO/jy9lC+sJWTvqiaBv4zQ6QBCu9e+QMMMNSXoNzRuIPsSN//
DYKCeNgmhmIicOZOhoYKllpIKaMvZCpBrJvZcBaoFjSoiYi2cjsxdGGNOx/tosgx6eGg6cvgE298
ygJ6mJ0KchTRNSJNCKtOR7DDXMFVT/8PGo7N/b2wzx2QRO6mDjVdJKIxWmZCnzH20Ybos8R3H8ZP
5CjY3c0L/8Iedzz0Zlhqe62ha/AxCqGG+8O+VR/bb0tAHezwc+Qaz3GQBqLrd/sNqyO3YUJPR5FV
HtLVYbJX1onM1rncxrnD5JEkP3WZRmJ10sB+jES/qDSzVRJSrQu7HLg3IJDWVnX6X3rDBYHFTY33
gwOmSmwxAtPn5BlO7AmpkzbvyQvDnBvLlhVjthi1KOpFoXpNcIfpvnZv+mr4SwRk/VT2/+ZuvrDJ
ObOmqGmr9jFrbzhJpRubx8wQAMLmvXVhgvNXu5AW0mYY6szz0CCfZiPU1o/t2LomlDjS3rcw97bv
stsee/YczmO1Lp1+yUytoFMxre/50F0XdubmqhY2hWjobfvGulggh+VGNq1qJiFPO7lMi61zisB+
RF3WdGbMAVT+dChFwh8CV+F53WhpyzmpdGQh8vvEuu07J2lEiVPm53/g+HlZ/DT/0NJuau0Co0Qo
TS43Y/S4/5XYV9j7fRbSXdwToG5PZzvtVc9qE2eM1mNqt95MOqemdqA1HRgkUoG3b1+7F2viMCXr
KegfJxR+hiV+6OrkW50tkHgz/GiInuUKsJKqrpouj3E3+n2N0XRiJgLvFJwHjcMXfY1zm0T4dnPA
eKnSsPdZ+vTflQ0v1srBSdZimjDJoU/KQozx+FazeH7jcA+gKwTi0MbVBXeFyGU4NOk7s7EVCUe9
6aYPVE2/kVYX7B77iT+9xsQEIcYnZHSkvvcaamCSQZlgojATZ5Y/pZaFgUzVV4xFMEr3F2c5m+Ic
VKNL3EQxsDG7XgOWzYRyyYEp82W+OJu5jVlnY5xnqlZst6taIhWivuSWX2fXGU7BdKV2muAQiCxx
/tc2ignlSLSqqCqYVlHPLXrqknxyCMLRAY/d/WO+XRiB9Nc/X4zzwzimzarOKN5panmaNCWYzczp
5tItDXqv9XMwyqPD5DhWq3EmO/q2b38bKs/mOZ8k3aJoiH3BMYBEgfZq4t+6gPJHZIK74SboPtmT
zYbuSQxlIuNujFvHVtJ/dbrOK+GuNUJj8DjFyK5H1VUcPY6WoBlW5BjcPUYWtVPnNkJ6RYMaUXQg
FhhOMAq1umsjOsbbqb+zV/AvEk0zVKPpgIL2k+IqPnFYK1OJpIfDUn+pt37ad4PtN/uFQQ44pImQ
QWtwS/cBy/yhxyc0T304Cd9abJt2EOoNVi7uNXT2dLO22ARjxpIzrXeFWrp1rzqZBElYy8+SB1w2
gjMt8MC33b6wWSXrEnfGgDMm3ctgQuv8Yv34HzeQww3SSradj0BeK8HrCmn71S1mCDLK7twVrixp
DkUeSREVKQSA//Z6v1hap0WrMUjwyn4I0+RHu9yP0xcqiW5lIvpsHE7QTk71WEbYrzygt8eH0GXv
9Z3bXPX+6rsncJdOTnJqX3OvckVjudv35u+T/fYkuVgjJVaBMq6Grc1ea/KzEZVShc7PQQdYH/pM
A6/P21Rni2dUf1iQhKahKAIQXZpv23yxlGiyxilKALcs7c26SZkt8ibMUNyImrIE34yfEojTOSsq
9jRlmp3lKccQ5YDBClEoJThd/JAAkmG2Lg1wja4KK9I7iu5bGOEXnC92w/+BG4Zs2LauWZbJ04RV
0TAUEoNfDaWJKpiRc7Pu1ZvZBf+6S5/nf0FtqIKu6h97f7SXpNpggD8DxQIlcaLkkGWGq0EpQRWN
i2xHABeWOOid2zjv5BWIqDsLumcw834H4RvMY+M8HfZ3cfNTXZjiYrY0lrTWLvGGbnR0V12ZGKQT
ySRsX10XNrhQrTe6pU0I+C2gLEWC6ZEJxa6PhgPuPR3atJCCEDRNbzFqvPtUHPT2PfSRRrNFKdNH
gstVDxIMM+VfZhi8r1fDNaN0rlxZVDDbzgZfLJZt+MV5roeZ5H2Mb8facpt7nOc7NCIFxjXLso2A
xsZf3eyx9qQjBB+F9jfR/8I8h8qYzIrzGZ2yXqL5RvwwRY/E+LjaL/tes4m/F1a4AC6vMe2ZjVhk
r9kncyqukkEUdYtMcAhsR3VcKD3I3gflw9Lf2Eqwv4TttNXFGhhWXnyokSxjriOCw+CAtbjqXbk4
xfWbqqsruWAvL+lRerbDPpQ89X7f9vahw9SzDkkXk6jc9tFOodpCUcHS9W+a+ZKUJyqSqxWZ4LZP
ihtwSmLi2wMLf6u/pkNIMoETsJ/4E3/Pq+A2sE5KTJNn2MB8JY0TdzJI45fWzzDbXNbTlUlTdzFF
xTjBuvhEThUVVpRG2LpGezSKr/P8uUi+738ddkR21sXncTA2MJBUx7o6qOSpyyMUoEb5wVSe9s1s
B1DG7/3TOOiVqmoA5R6CGDb/imK+U93NSNHizYzyMPokiV/46CR8TV/TO8sXGBd8PJ5NvzfoUAwt
rmgthK4HGp7AapJ9rXDL9LcNnhODs4SpZ3vSlQicRdvLYbM2NZVsYPrOU2T0SN4RvGFqlPgVUTZi
Ozw4by/zpIvzneqakaQ1woMOd0B5gCy6n7yCtQjvpfxpOIjqcKJlsf9/YW7JtRqTsXjT5q2rRpBX
jL805ddF1L74l/vlvCwOO7pF79VxRpttdkyuGUGv4bJBzITpvrs6dK9Sly5Oe736md/8MERSPswp
9w4HhyuLPC+KxTpQtJB1oDDd9xKi24ZDb8Wl1e1M8cUR4SDGioxiNFjVbwwwaP9tPdQoKySg/fgl
05y5CJBsb/9oCBCGJ5Kw2sxKKcHdJpn1obTpQxUp/hgL30+CneTpIxQttqXMQB/q+HHERAbTL8f0
7gtjNGJ89PuL2kxVnDeS53FUrXK2rVQCUUJuuxgwNY0P7QrPmR21/7RvavtFc2GLC/fkMUcKa8LB
U59GD1owQQvmRjTJFW55RJ/LoRgP+xYFR4/n2dcRjAwp+2J5c0uHezo/Esur89bZN8Ocbcf1eYL9
zhoyDD8jtFIMy6mN+yp7MKATa173fVBoQRIf9+2JvhmHKKuRS0WZAVE0Yh96ooXdmB1INB8qEEHY
qAXtmxP5PQ8sxbAWWoWAK0mlI4hGb6IKEq2SaOxVdKZ52gcjo22mF3CP6Ea7iW5Ya0bsG575vJ7U
k+zJV6LH/PbCTN0kjL3jD+VZxHikBMcnyoT23TKMztQfrE6Ei9u3zdkI97EaPZPSRUM6mmlKsRdH
AVykh85jM05p4ojyBtvh8dke97VaMtZg4EY6UM6fNNV21FjUPSbaNg7pM5ImZTTh1aa137rxoc2v
JZG6nWgRHLyramPYsYZFoK2qbB+s8WXfpQW/z+dMITJSJ3aECKuENG6BsZeFfNm3sB1G/f4MfO9G
UmQdyTBj6hma7pqSR6dvrRwkCOGUsFcEz9ptQDgbYzfKRYhRVqDj1SQU+DMTncY/a/NaXmanjR7S
XvlXYHA2xWE4EhB1mxKEh2rqEEzLgkdQNM6y3UaEUcT/ncs3oLhYTpGV8wrlIxagzd6N4R5Xh81u
6zfG/wTaze/7H0u0f8zjLwxCoKxe85FFhGnykYC2khhZ7RDpFff9sacC1xA5H4cIENIxVmrhyu1i
cOqD3eFbX9T+/opENjgU0JbeyomFLRz0QCm/rKIctmjHOAxIpEiyzAioFpGHfPEmWngV5IOT3mlE
3XoiUxwWFJFs17mG6nm9HBq5da3yi00fRzQGKpqg/CQwxWdBidVEFBy4mD2Xvba+am1/nr8W9pUF
uYP977OdRz77OJ8JXZtMphZFTTlPpo+T1XnUAJ1c2TgDauiJ/UzSMgTLibtY/4I6Eimw36eLl461
OprYY4XoQdJTZ+kqT6q+teYPVRL1HYl2k4OKvAJBpSyjzEHbY4omAeM+636W6y2FppxgNwWXLC8f
O6aJivkmlkhER6d8sx6s73bldR4mz+8TZPMmRRBZ/iWWPe8iBxlqNBN5jTFJwDAKNXRvPDQHgw0u
B8NBFQR829ZMgvZeDRQ0lsltpV0ZzVhMsDa5TDCKdSD0V9DthjXIgQhClu2X5IU1Bi4XcDjTpJpN
CvCoMYx9rTvxCz2aILA0joVTHTSHEWjk18bHGMSc4rZA4WK5rVVoYlmUXTHsfW4HhZcE+u0Q2Gjo
lO6Nx33X2XTSi7VyYDyPWlZV4wJ0wUN5uF7Ma7OCZJt2P73uG9pOdl9YYn/Jxa6WUzI0eYaIQIFI
K7r/wiFDcOZEByb7hcC6ckW9sWyj/niXXFjkQHqiUaamMa61mmhO2gRN0oPGStTdxPD3Tyuapqn4
R1H4rBjGdtD7liGlnpjrYZRqp7ErXzKop0TVa1ytIejnvbYqgv393F7c2SwX89BGGpOWAl3M6KbI
H7T4sRdGun9xxbMR7tyV09pHK9LNCN5l8N8yqhCKA8DOnX0vwkuhNe7cVU1tgQQXz9Xi2jpNz2zI
xbxRAtUtPYy4CBx/M0Iwz0vjTlndTTqtYgxlZPRgkmd7EiHk5oDQhQHuZK0jBpKsBlNjMxjSqfG9
Qdl3GsIBI6jGd73/VGsulET/m1NwZ0wucPONBkIruXvEG+iYJ1bItIr2rWw31F4sjTtYJJJYQx8y
NIzrJL9CXz1aWj9p99QnLjinvw5fE3Tyim4BtmF7B40LhPS0pWtjoyLXVT+SNTlaC3GH0XDpMHmC
BbI64o4pPtUlZXZtF/9H2pUsyY0jyy+iGVeQvHJNZlbWXipJF5pKC/d959c/R/WMkkJxEjN6feg+
tFlFAgwEAhEe7hItQXnRow4uZjFIbzEx5/Klgvez/ctmsuWucC2ntms6vMIVOzqUXv82fFlvqQaQ
5L6zE9//5US0rhs6quiGSNj3X1NH4JcUdMAEpGOtfuvix2n6eX0P9y+WiwmmVZv2QxqVBqomCoJ8
2xyQdVlG+ypNTjhyTFF3+/i1LqaYUKiCE18yZ8SNZs28JrIGWbIkzdP6X6P8kLRP1xfGs8bExDjt
o7yL4IZZcp6016oAxPNZkp+y1Gv+quS6+U5MRFyLlegSHYNeQKBtPM+rO/YcX3/Xor62e0wgJO0U
tZiUQQZQQOgFEriWLre1BSZeINCyrzHN8QzpIGqTRbpvWS0nVpylL2I23XYhekHiaomYP9Rk1W2J
4rbpCPGs3En69Bx2gl30xl07DKKtNMnBWL/GCHqRmh5i1fBaYzhLem2HTQYRljm3kli+16roFbN5
oi01qyXlvIl2upxry2XCcmf0RZoOMiB28jMCc930lsIDJO+/bjbfjYnDEPmtppTQTpn8vDb+lAbq
cDfNFUi9DkU0WWLrJLV73S+5RpmoHLeRaJg5ynkDEW2t8cfBV4RgNR9W9bNmYLpi8vSO10zav+Uu
Z48JymsoghtSxcsji0tPyUpwT72q3WzrXWdhXs+um8gd08rWIp7U6X9IF36bZl+reh3FfV/h2MdB
HdSAuUQ3BHoOkR27/GEOjtuw71XRGE1dplIkUn+MQX1VAdgo/t0E58Vv2LepnsnykHU47/80H5tz
6HxfPscHKBI6K6fXzgnQ70LBm3xcjTs51yiWZqrvq+rbWD8t1aFc7Qq4pOueuX9xXz4UG8VWvDAS
imoVJ3CsJ5ZZg18dJAs9997meKPMxLKh7eJGIZg7n46hXx3DYPCSe8wyoWt7fUn7SCQTNXNTNnRZ
ZXWuo7iS+0RBtzG/oYQ6YRAFdEgUsY1ra3f7wJlsajJuaoPF9KElDEhECPR4p1l5b0eQucZ8DS+7
2j9OGzNM+Ah1sRALSQFP/FHyssN8gDQEmsK0oVhCR+T6/tFP/iEKb4wxYaMb9FkQ44nyMOEx32I8
1OQ1hDnbxoYHM8zKqUqhjoALxU7gdpMi+NGafSbl/Pl/X41J6VgkWVFNyWDcLjWWOAdZHSo9xgGg
2Wz+cf3v736brQHm0gpHCTqpJfXr98EgStcYeyC09ihpNq+DwrXG3F6dvHbFVL2zN9DZ+O7cH+aH
0SVeew7t5PX62vaez9ulMW4H4GULLSkYW45UiJAEdIiF3zHfi99bM4zDAblfJUO+0hYBRnGlximg
Jq10Cyeb4u0dy7q6klxOckppND0QPzskD+o9SMWsCbC6zOOCVTirYpVP1FjKoOGC9/lkD+7izx5t
GsaOaQNVZ3c39AHBs8kzySbbEBfLFvpcCec7U/kqhhbQetdd4v3qYaPD5mOxNEeZFIWZIqJwQ9G4
AAo+SRDWeqIi1o2PJ8Rtj3cmbZgbqzV6sWveI/9Mz7yVUs+79itoDNtckOkcFlU2gdNGkn6Vq5cC
KmZ2N7H2KoXHUORdkvv7qilEl0UDei7Ms6JeOpn0OuDOyacuO1Xr7Uw4Uxm7FThTvJhgFmTq1TiB
QUp29DuKi+n89Mlwekv0UKP4Wdoa5zP+h7NwsUeXvNlAscnkaNbeQdWz847DKSzVKXPQelBlqJan
BL6bAW8XyITJQpLGSDHRvxik1C/BngPUpzUvxDOM2Cl7SMMZfWNj7PnYT9njdaflfT8maOopsD9G
glu6bQ9kRob/mfB4iLnrY2JlP3fR0NAPOFZfRnJWumDufvX1p2K8LZRgFdw84SSJvFUxYbOqoCMi
9MAZaWUfFBhGUqrqDVPyh+ubRz3v41H77SksJWq2Gk0DoghcAv2jWj3HmXv97++7viTLmOzXiCob
zDqypElNESEHE9GS135ZD+I96ivvhUUKHueJJO3l1ubFHHsLtMooh0IDRxQGfzU9ZXQIsPfSczL8
5CxsL+PdWmLKLEUKIG+SwCVW04oUD7JJ1ty7kdDb048m9aXytBKTk/zuOsVmdcwVoKzaqkJQFcOZ
qRbIZDiTuD2ShTevs7+JGlp1kiLKELn6M3xofZg2Qo0HCgT09PqBVN9AWmKp4K1MeQim/VAF1/i3
LeZkAXkptuOIdJ72XMAZe0C3x8k/0XHa0OUSIdAN+uDuG2uMN/YdSZO1x0dDILqR3fVQ2OJTEWh2
C1YSni/y1sYeLqKaXZcQ3NgjiEdXJ3NDByXvM6TYQHrAk6fcy7rpGfvXRrLMX0k9GHm5DKAWF5+z
+JckKlYu2r2Q/cUDwpRlDf1AXTcVNkWoS6JGYYzyfVl0NkCh96HZP3DO1m4CsLHB3JfdUgviZPR0
4wbXLK00EH9R7uuIMkcstvRV/l7epuAGMZ35y3Xbu0dsY5r+/83V2UmdPKo9AWNr5K7CnYLKs8Bp
c+5W8bdbyNyWZBpAlL6iXoT5Z3JGi9OjwtJGMIt2eGM89Z/oJQ0wOU+PZzfYb9bGnOtKkMo1BmTH
UQw/Mn8ZEWfv9h1+Y4A5zFKrV0mFZOD9MK8BlW3CXPCTQNVRvvCyRN5qmLNcimMZYRoTfbjojUiy
FZoCJ9zudgguHwq0en86gwSJHF3pcaZocAK7AQ6wbsv3k7eAHk0+hLYU8KoB113/w3B8TuJ4NWsA
xCqw0HQ2QL4N9MfNH/N8IAqvhrgbDmXNNBRRk3SdjRlprEIZPsf3ks+90wbKIXSUW6p1hWSYywaz
e6tsjDGXVxHGISDpuLxI4w3E04yHSfdNcqqFX39zhC+rYhL6flTaWEBFxzGU/k0x0qBWxKBWeWp7
u+M65mZBTJRa1Lld4wxT8QROcR6O70R6EII07UR31wfRwzF+oVUcHsP6fzhnlxUyQcpMST0PlMFU
9CmtQeMX9lhY65E+O3M7ebu+n/s53GahTLyKdEVFixvHYPTExZpuKTAcYzSTN/+SXPEgpvZfMfhs
95YJVYMIUmQ8scGwYVplbqtHxYlw+mJoUn4fgUpfbdnrfdNpDtwCI3WPDznCZrVMENO7RjLGlpId
gHi3ecid2ZJLm1IHUa62LOQi4fevnMvXZAIZGds0MyIgQWoDYxKRbKfQr+LFlV2QM8gygcwGgS/i
IWNlHaAzl6GJ5KgZRjgJNpQOPcJbv6FMcqvY4uHvAvRviyx95rgU5gSWG2QK3SGvIYrESRP25GeV
zZIUJgWPFGFeVxU3AAVfUWCL5ikH8sW0RzDNgcPH6V/T1ywAjMEr7e6k/OhBQ9Xb/Uvu5j4/wNEd
/Og4l/UyAa7S9d6Anj1iZzl5Sro6UWsJ3U2X3CLhjLP7Oea1LfY952KRiXTaTNpMmvDX5eWgSLkV
9W6mc3Z5N6+8+I3CRDmTjDI4a8G3E5IhWETD6cjsZ1F+M/Z/U5tGN8KApK5porLPHPq2VpJwmJD2
xaYfQ98njn9wItnuhQcpQDw5weNtsDRzqS7Hw1yg1jN6dMANstJuYSvn91ANwez/pzUmbrbaYPQx
+LRRJCyD97EoK37nJCRedsebKdhPVjZrY3ZvaUZzXkOcBmF6FYvHLh3uSrV7VRXR6dswKBrpe1qI
Vh19ycinfq2fx7B05exrI/H4YnYzs80vYSIoYBXTkCwI3pIeKEphjbxh3/16zMYCE8zCKpmbZqGD
nkA+Gl4GYp81yKpvEcEwnfqQiA/jUlvXP+duZnaxyQ7bG92qtBqdPkigA9CbtbcWAKlE5JCSyiPq
W01qjgPtHu+NRSa+hZMiJWmMdwIwbJF8EtJjz1Wkon/jQ9Da2GCCFtgX2mkasZOtQ6kQM1edUCok
luC3vqxztnD/EtpYYwKWkI2iEU+wNnqLCxUcz/ghPFIG5/SWlpWF2jJ4j57dhqG5sckEMDXsNHDG
AP7YNw/9eGtUp87wtfAuM8/GegtudnG66XmVBt6no/9/84wUDMkQuhwwdVX7rIBiJR4yayb2dY/k
HQOdCTB50ktTS4sn4jGBmrKBnrVHvJpbkOethg0txJz1YkVo6UxXQw1IKe81nQe52c9qFXTzianq
aOgxzlGUTdiOMoKzcpcHWM+B/Mit1Vbs+ph4vAxzf0kXY4xXDIqeoKoLFOcS22Z6l+ReZXBuTu6C
GCeY55BI0QRSU9o8TA452MNpGinZM7KPjjOKs8swgXrM7+1jnGGIuhYCO8jSKYSBNionTLFlPmTp
z2pAsdM1muT9z9At/u7evlhm3KOZ1BlbCcs5uJTzJrH7iOfpu1nIZnHMlYImTSfMMzId2vVH6nrW
3d4lX3QXg5wAhdPktTz/lVLEdkuZa6bDKFVXFFgYyp9J8SaBaFB+uX6GOX7IsgcYdTH3itBCJ6+B
sltTWMQoDquW81pQ+7fX72/EgqUzta2TVgSkjFLeal7nZz8TjGYPX0yX8vq2wO6YUEAyA413b/KO
Acsq0A1Nlo8C/XbAUYgl+B/8Wk1sc7B1yV3qZ0l4nDD/C+hSyCtWUs/7eLtdVs2ElGYucblRIJ0i
/8haqGjd14DZkdTjg8Don7pmigkogjBqJuaFKPWraMdftMN4ym4wXgyWxvb8X1Be85bGBJdo7ua+
r7Grxtcpt2pndGYnOVG9ltFKJ5TQRadwzEDmDq/u1z0uZ1FlAs2S5nWoJKqCeQLRNo6xTY2qeG7F
jnSLoVlb/YwZnyDmEYhwDTNxRp1JN08qtlg9z5+r1lK+L0DGh4F0i9ZmftIAFha9yql9HkCet9dM
9GlWrdcg6oo6YJUG+qI7Blp+mET7lA+Dldamez0m7OfPF69lwo6SRQs0XLDOcmgslLIea1HklP44
YYfFWctdmedJhMgGDFoR/pChl61xVFV4557FV1e13iz4XkBkaBaFRwAn6K++/jCDRaT0uU1vzgFk
CQWmXJbEJIa5f5GX2MPP+tBbVFkCnOWvPJ/gLo+JLZnSZ+AZQpP9H/73zAUwKKgRS3O3e+NRlvN8
n2UUMGM1xWwSACfpzehoXoabPX36B5KheqlLlYxNZ/FX3sz1frPictpZjgG1BpFSqiJllx/a4B9a
iP6U2KMrOiNovBHv0IXhscJxrnuNCTFGH4EcecWtKAw2Xqk5XiKl4uklr9jHOdhsp9OYCy0m6IFC
9nyw4vU0j7/0XHIjOE7IZYfjGWOiiJ71Uj9r712t7JGAHaV8Tc6UI0V9Gpz8kVJm0o7CyiPq5J11
JpyoYzubYy+CVgqLzM0vlfIYzp+uhyyODbbV2YSzKJr0QT5IvpaZ1pzYCqSGrxvZnQ80VQUaAaYM
5RaWOVjvAICaU1T2aUElOsyO7Cau9jifCBLc0ZX81Y4hMEG7gu2Zh87bjcob48xLOYrKZpByGCel
4YF24xtIqB+vL3C/hrOxwcQUfQqXMgcWHzoW6jE5Ebv6mb4VN5MzBLH1Et1lHrdsRH/2h7xlY5LJ
W+ZlXTtigEt4Gl66FpOBBLPHP1colOi5VQ3HSMSICtqFlla9XF/t7iHfWKY+tXkj57jmDIEgg1nq
zBIjSC0CRrGeQtAVXTe038DYWGLCSWr0UtKWsJQGGqiltLfCJo6MUxcfxMN0SkSOo+7XOTYGmUwF
qqNztFIShsXPg3cmUkcO1Huqe0CRDcNJ4sCF9u+HjUUmuCC97ntzQvGZVlZUQMwSTDQV5/AZcxzJ
PdXREAL5Mf3Ji6DcvWWiSymMUK5U6av9aXCpykz7mgS6Ozj/iDjziOr276PLQt9rIhuvIc0SlUsF
bZLiV3OYbMM3oV4V/ojflrvZNiD2UjxFDo96mHP2WVINSUnjUVZpT0i415YzUQOOh+6W4TarYoJL
hpH4CfKSKJneDS6tfQB4qfjgWzvymZf2K2IbY0yUMds2Gwd5pMOluhWdSi/z80+CT2eqBc67c/fZ
uTHFRJepUhdVLBE0owavhGi0xl6382oAJhxYy/BNKbPD9a2k/vYxnhG00wyUkSAQ92dUGdehDqsZ
B0H1KTd/D7r3/4qbn27SFTtsOTiWG6VLabOCzuHT21y4lb/o0I4ZAvEAVaWOl07v++DvhelMNRjD
ELEOAjA8rWJQhxIwsEYvla+7TYLZG9mK3eGV9/X2I/TFJOOV5SAK8lAh6ezq2yoKiPbWJ3bC1U/b
TR7UixnGH/WpMLQmQwNUXNyux9RDHKzp23W32E/XN0YYTzSGJirKHE4f5Zb4lTaUUQXwU90yH9Ag
4Urfvk8MXfMP5nZrSE6maoS9Dg9Vjyq+Q5MKBYHhNnNH0CmrYDGo7elQHTRrcNMTX4+At63MrdfU
zTArGDF0uuZtFexG+T7UzvVd5Zlg7rmuxOBhV6IwbGCaz6xf4+ZTzKty82wwN9uMesMqU124Ok9t
KfaUvLNknjw5zwgTNepwGY2UljALVThGUfWaDauXrFwKSE50MhhEUWXORl8tcPUmnd0oU6wij79n
62KFxk8lyV0ROI6x6W/jWQnGLrkhWWEVdWPPyI0ioltFIrkSPHgZ1dYKCY8ykhNjDCbGRMk0a7OO
ln2zfJVJ0CUux184UdNgIko+q0CDx4iaZRWLlpI+DyKUIKPCNcp7xQR0W9SPhRECZQKoR698q+TM
E8cxMKXK0XIBmopdYs3Vq9ZAaCJeg0ojN2ml2StQepExul1hOJkYHyo5PRRkuqvJZKth9RSjCmmt
YF2zlOw7yXS3mkML1CaHPmnc0OgFS0+X4yCAPKIu/VERbxqlDOZEcNY8v82610XOfLFE6yMhePTm
eWYbI3r7amUZUQR1ANHkvXb2r87fUdFgomKlS6MAaSeMB6OwF/9ICge8NlYX+eApsfWYA0rkHACD
CY+VCmxgPuMki4UTyq8kdnJevs8Lwey01toLgNZ0SAaWI4UtUTnr5b4CLyhF8vDwsLuv7Uu8N5jo
ly/aKJYLhkhm5cYUvkTVSxb7xfwr4zVedo+0JoqKahCDKAoTOkZxjjq1RI35H3V6ymBPE46/e6hd
7LCdghDVH7DHIkT9Q8vf2eNJd2ebUoJE3t9Q4mLI8t+LYtsFQqqqC6iiFKcMEafqFYLS3VuSqC4k
CDmJDWf/2PaAMpA2aim6LMeTPntXAKBzaLzPtOvgmxWxxwn0AbI4FBh8HOw8+hLr9jpxVrLv4Bsb
zCEaFKg0aDrKVk1rGcfSi1zdFV5azNVRBtW/w5dszNElb55C2VyZjUxv3zQwP9M57PmBzmH/8wTi
VSB5+8ecJ0VXh6msMTiaN7PXDvGxXEnQ6JJ//YbYf5xsFsWkFJi21I2c9prpwAgestZ8EgPdB7OP
E3NY1/bfrhtbTGoxIiWch+Z9unMC41RAGTLle+iJDc77AMIjb/R7v4K1scgECyIMq6gXKO3nN4Q6
yENYW+ujchsGI0qqChiSI4egkhu7eNyCFNS6vrucj8iW/ecViqUE07TgBrHN4twWJxXw+us29otY
lzWydX9VAKR6XnBxyX76LLsULQowDoRR0SSisuCZAxkRHlabtzImscAUk672MqbAwrb/tMjxoVAG
X6959Ib7dZbN4pgwgtRBH82GLu5h8Qk0HhN8xsrObP1FeSB3ENZ18occhHq8XaUL+PCe2BhmYss0
gcL4nS1Eu5ugGVphVyW/CiL0F/8LbpzdRHBjjQktldHU01TTjheIhihVObiL89PgyEDddqcUgoi8
G2c33dlYZOILEWdtqBSAxpLhW5gCYVWD/h08cHVklWporTzJWZ49Ns4QLVKUCqV/QfpRF5VVdudh
+VzOxJHS48RDUe5cDUC6vmvWE1UVIUPwZ6yuZW2AgDZtuAELMjulsx4S6KxTCZXSb3hYkI+fj1rT
VFEhko46CPP5lqSe+nhI6SDG7Kw3kFn3zVsVMaYJGkgHRk/V6/VD/3E3/zTIfL1cmJdYkOAvcire
pDVGyVfirt1LLT4nyVtb9d51e/Tv/Xka/rTHfD1NkNM0yxpMLqieUDy0xlNe3cS8RuyOIMKfZpgL
YlGbuRV1FJN0EIfjxZB7OAeW9ho73ztMMc74eskPDdhpPM14F+7HvOhP28xVEUFUtdFpGK1GY7ZH
MtgT3j55Qk5EXh4w6Pgii6Pb9ot7fWt3bsU/DLOXBEgJF1Gt4TxUL0b8VkKKHeIPR8kWjjSNkf/n
lwc1ZxiKqZmSrrz/nE0WY6g9Bs6p4mSSdwEEgx/Tfg7SPHKuL0ved9GLHSaAzrMSg7sPy6L5c/qF
IqQEDGPn3uBXL6bb2X1Ae7iQCPGK+/ErVIBQf82c4UR6q/R5mKndX0OgtaJpYACHuMSf8SDrp540
BMWZqHwyak8s7lrijKUdA6XS+NeXvntYNraY2FOQStIyWjIfiwIyEJLpSu10CGf5WzrnnG3egaHh
c26MMRdklBrxaBhw2ziABhbYMsq72Out6Rwd29fBo+3x7L7y8sGZeS/m3RODcVVJ0hRTFVlqmCqN
qrhUW2Q36q9htnsyWFRSoMR/SXUYl85ZYx6kdX9vf9tkD8uSzeG8RDGQs+09CDXsJvo2Zp/klUcw
uJMX0301JZUOeILskol4ZB7RPa7gvuKxuUVrB1CKJkDjGieSh43c6bHAli5rBt60GPNkH+qz3KRD
VRPRKW/y+9jWTvMbphMfZ1vwlwDXBxgG46+858zHDO5Po3SnN3GgnCVQ0qDp6/SxM8dfltgd65fr
B2H/FqZi5KZKREzLMs5ZSATssgMQ8S3wUv+gJAu/PFAihtjVOT25/QVdjDEBJ5fjSpRAp+EshSvW
nik9DzOnvbJrwsBUvaSKBmIoc0e0kPmUIsEQna7rb6iSQL2mfoFH7vV9o7/0w217McNO1ddaM8eR
hhKH2Nxq5e2UP1z/+7vB0DB1VE80IhOWPUoTFEWPaa2mN63JmNxkec4jPBnC17h41WfOs29/0y7W
GEdTzEII5xiOFmngVoXotlKnVrFy9oxnhTmvICFtw2lCMIpz4QCZbGifKQ9RpXI8YDf+bLaOyVC6
Og2joRBERx50KwRHcwXIk3FeuYMC+z5w2TXG1dRu1BdN0UQnfJnvW6e/McHOGb3kp3oBLW3jlT7v
RcBZGjs/1uazHtZGKAI/9jluXJPUAMkel2rmPa3oXfvBvfHqNU1FAUyFHWnP9CRe0gp72OuBato9
JKI7d5FPeXtK5WDSzplqj7p73ed3V7cxSvd7E+5GJLBh0eBS7qYCvI7PcQN2gDQDz8fX64aoo11b
HXXUrSE1HjUJSGbct+g4yZOvx6ArymQ37WKrLcVf183tX1SbhdGFb+wVSONagaIXixWEM/nkhXkc
VEljl7p4K8cYh5VBohWtbiYDdCKv9nX7vH1lzl01mYbYE/hpKUAEanzu69zuFz8uvl23s1MJwH1l
EmhiKyJoENjhaXHO9agYkejQu4TCYOl4eHYs7N5acJ+IBzzNIVjGexbsYEv+tMtkc40qmuna0GOB
9BwibXbuhF9GS8VkAX3dlX7xdn2lu5Fss1Dm0hQqUY3LQsWlCYLoyEmMl5xX3N7N3DYmmMMwpdKY
ziodTqXab3hwTEgU+TX0Pd+QQf2P6RId/3yYgZX6pKhGTOUM3duaP0TqD8gl1Tyc8t6B21hh45Ye
Q6qkIHjQDPXPLv3egRJGbQ9hB5jA9P36p9lNaLa2mGdEW6dJI8zwdg3oGypwn/jaebUXJ0W9lPdm
2Zk3wvDwZf8UxvVArRMKq4DPJELlDTxW5/pEmfDa8/9OS0QN4TZBEiohU2MOcdvpFcC88DdS+vHy
qE6fOPu2d5ttDTDXZoz4Be2LEfRKUDqUUWVufDo4DKyIUwQlRtEK3rnd973Lkpj7U4u6pk1KlBKK
ZniG+FlQRvFX8JxY8cIb9tg7TbKIKSqFcnGgB/ZnBM7WtU07/R1oSmWIC792myA/8g7t/h5ezNAV
bwJ9FE9GqWsouQpde0wIBJmE9fn6d3pvcrKX13YpjCN0CD3GQsniIzLfVcnyYtaGZaz566zj6b62
UNw0g6LEEjvpSykrx7ZtvErG0D5pD6n8TdBkkCentStrFTjL85e1a+1cnQ9K86sea1cl0DzPMPcS
Z5AmX3/M4YJCp9ncGs1kr3Vj1/3sL2lq5eMakLS7j03jqMggHiDSM4ZBnxMi+PKS2hMZUckv4pdZ
0Y7SSPykUI9onDlinQfSjMy8UsAOVd6aumGVZD50hgKRKVTmmshw5Em10yaNrXQpvMZ4WQTtWJhx
ICsvcW/UVqc1EE9vfo3j5FWLfNe0dyJp7tG+O6+k/BRjlM1qZISBVJVy22y/AQvoVGpua6NijVN7
JnV8XOTktp/k1+ufaO922H4h5iTpk1hrCQYRnWS5yzRHFD8pGuchxfNn5uhUSjGKsoxiH2UlBH0t
boe/Y6qkQee3P7OILrWKlkzPkCgJnVukt1N3iP7mvYYxBEU3kWzKBjviOOml2oh5AgIvpbeXwW3A
8QMAwvUvsh+mN1aY2zQtgJIoFpQKSuO7mvlS7ompPxv2mtwlxiMpHkjGecDtOoGkGKhwo4Ins8Ds
cdHWsKrxDl3VG334qYW3C1fskGeDuXwAUACtrYoKuikK3qr/anszaPrWur55u0FtsxIm2TGiPFvE
xcR7CoNikrJacv75ugXeOpivMwpEqzJ6EUyJ/svEMFEnjZOVyConEd5BoMGfN0uhP2QTn6dpLfHW
QbYT3+h3xssACrL2LsmsorH6A53doPoelKsUd7gtW0hVX3joYN5amStCKmWzMiL4+6R80SBBJ/n6
/P90PeaGGDroixsqhmxDUlup0NqkK09NOzvXvxr9Mx8uos1mMmFuMCUxixp6p7bBMjhZ+TKOXha/
mELpXre0myhsLDHRrpnrPpRqvJ/q2LDCubLnpbeQzboZSTiL2n1LyLTSJ0kqMTUWLJv1GinyGqtS
/TZQNYsOhhZoZs6ir6P6HR+bt/HL9eXtb+Rvk2yU7YhcakKOd68px9bSFpbQv9RJZOUG7mfvuq13
cviPX+1ijEmPTbEJ9YbQtxLYmZJb0c3cya/swtbPRiA+/SNjpTmRM5//hmqbnr+LcSZgjW1bTHmD
0jCkiWJULYSGp0i/f7wuFphgFRqV0suUJy/V/UEHdtat2qfrW8gzwUQrQuCPsoodHNOvZDqPmGhd
OSd43+Evq6A/YROn2nVRo4wOrhfKAm2Po9mn/tQcNV6jif7UD86AC97A808EdSETKTIUS41UAWsW
+AW9PFafjFn7fn23dp0bxXlZEVFhBqvan0upgB6tkQiiJqDaYXhviCdSfikhRV08Xje0//DbWGIi
ayQ1QwKJVyrZ1Afxd0z6A12x2uaxfeAzG+3HiY01ZuvEdhpTUNOhhhQ56lEFEeNodUiKrfzT4lAc
M598f9fxNiaZgLuscLolAdw9WutjLP6Apo0vDzxw8W6Hl2qH/fuLMdE2Q1Mlm2nXoXPpQzC2lVfo
zpv2fDTutGPlxEfAxW4gp2wvJ+57mkaAjx752/h7Irfx/M4synYqMSZE1fUAurVN3aLfUQCmrxMt
Xl9n96Bd1vpeuduYiyIhC7UBE7KRArE03V/Jg9ak1jJwOrq7JcDNpr4778ZQLI+FvvZ4jqCMCqwK
1SgU72Sv8nS+dhlvUUwM1IWh0nIRWY74oJlW/APPQkdwaxeiPcfo2YSCM6b1Ah55/n6OvdlLJi5S
uENWUxmKVQLQwZSCoVyOZMVLsgTXq94BEQywcB89CmZtXz/71POveQ0TZAQFRfFsotgHnRzmSHNW
PPKUCBCWPLLUZLXMnIc+4sS194bh5oP2pM7iMYXJZVitcHxsWsMi6vcEsvc8EtH9KH05E0yoqbRV
iRK9RkNVOcWhS+Rv13ePE1fe+9ebpZjqOs067W2mvdsaX0hys+Yr5xHB80kmqNR6XhSJAf8Xjdde
cdeksQrgRXRO72e31745Z6zSxgpJVWHOsRbpabEXF8HrMJ9Q2PcE14it0Gvd1aazQX1jdTytgF2Y
yNY4k1tVbaXKfY4aHYWIkcYaX8UvjSNALHM5pef+zKsC7OAKkU9djhyr0aOEnVgUMaaRll7x1P48
4GId58cmmd1siZ6Etbsr9Nw1VOm2bcLbUElR1qlOYgUZtNTkNBE5J4IV8UmaGZrxDf3EiWyJiz8s
txMqU2HQ9Tww174pAEVM5C4qYTVYmyhuCoEWQ0Xod1KYb3sCGayDxspB91uqfHNn2JCujzhe/B9y
jIthJsYNRZhlc49pEDqUGEE/vn9ToY63uuUR3XLnb87lxRgT1cR8AJpNoJMxBAlFvgJu9bk2Ev+6
FXn3aCI7A7gd6qAiC2zHlMNUjARmluPsiO7Xz/MN7dzMlpX4hS+D41dw9TOku0AU2Z6Tp9xuDpic
5dyQ+78CyqUSMB3o3TMBAo1hjLFXOLh6o1lGc6+PkROBpyL6eX25+59Q0Q1CTMM08Ur8MyGNowEc
nDN6N+VNG9RPQOIc0rehghBEfoiPKD9et7e7LpB+i7JJUA1icYcYmupzLS3gqtrnRrejebSF6Jcy
BNfNvMsqf7gCVVVXDKTxBICYP5e1DIOkyjSIt8By9feNHTudTyhznem/CjbVX9bwb+A6gDbuXruj
djec/uojbn4Eczwa05xkKCsgBGBOaqxR8NLmyIr0ONCEtOBc+vs51cYacz6MBXybEIlC/x3ZNqqg
mT8/aA/6MQcWl8dcvxtxNrboZ97ckd2QyiirLJTA0Z/W5zI/i8t9Mbh9zSsQ7UKNoOL1+0syDtph
gKsCjTd676BNqm5xFo+1aI261YPQoXys0IzJz8ZsJTzZl31XvRhm3hcTgYh2lKF7oZqiNQwP2SBZ
i3roEokXRqkzXnNW9rDLY6ZHA+AFjUuz/PexkMfOM/3IFi3cW7ysgF68V+x9yAqGXitJk9OxEPqg
aUByqru0nFP7vD7dfny5fD5Wna9PTUXVe1108sH+h0BceuyPM1gOyOm/eIdytpJNARYzM1LQYqIa
4UkeWCShW4V5P9MqAuK1L8o9L83nOMmHW74a69BI8QgtotmtW/O0hDHmMlGmaGf3ekzbP3MQmYOO
maQaLCB0ytvRgOgLSuj1uVbviumcZp+h4DCKIy+U0MD00UEupuizdHu800LoJToi34IzrH+mXNCV
HYIABIpE6H2e5Ddeq3A/WUQrFzJ6hgb4InMGwIaZzWWDBgE5Rw24EAe/sQUQtnQt0gkw33i8duvu
dl4MsrhMU4n0JUxRiVljZ5G8sL1BQ9QKlUcp4Q1B7zrJxhSTCC9qrCylCafUpjKALOeNMfcnEgmO
OeredSeBYM7et9sYY76d2JYkNRMcOKUUHvIxCe1Riu7E1nxoUTi2RzU7AnoQNGnxJETiAXI4ltmu
n5P/I+27diTHgWW/SIAcKelVtmx7N/MijJX3Xl9/gnPO3a5ma4t3d4F9GAwWk0UxmUxmRkZ093nT
nRbppZGkQ0bJLTXiXawVbl/IvjLMbjfTIK6AnZVfpJI4IYEfSC24e78teW8rc+RUDR7zsXJYJs3O
TMOtCN7aerMnKygYawRoQnq7p/ExMyB+jYAgZ5Kvre2h6VfVlqrRUcb6Byie76wq3DV5A/crcy/V
jVOX/5QkTD7R+rUL2yNUXPdhhnRMS05LT89xbR0Gw9prJSTICJRcpeo+l9M7SwZxzJj4NJndSc6P
kMcO1ro9FOFLSWY3VVePykvqKnnvydpbpi5B0xW2uoyPQDkEWRUurgJxqslSfyakc8OoO6/hEADb
c7KUX63e70xQ49hqPLuFlR/GsXG6gvhRWHiapLtz0UDpKoSwpkzcxkz2odX+kHPd7svMLwkQ+zK0
l6XK7c3KNszqAEGJ1AaZ/n7R+iDMiJ9AodUqIFTUrq7SxA8kToCNqu1mkBxI1exQYHaUabQriP9W
ahEkaF0nyQCWHmkny8WLYsj3WqTe113rkXnc52V/bDsQ8ifftSmzJ8Nw29zYqV10XEoa2YDgv5kd
Oawz9Ll0dWeY4Y+OJPYQ9U9p27pVkjhEwSSa1N9qMUQoezmxJQypaeGChlE83xQDcaeG7iQznB1o
FSlOuOQEOuvjr0y9qbQVTzNJ3afm+GhImg/Yi28ZKH6ng7+ukbNkqh+GkMJpD+Mk35dyf6gh6Vp1
7S6OjH1sJLux0Ox4vi1a+r1erH2I74ec8tlIsXWDnryMUh5U04xHnZp70TKd53R+6Op5l1vDsS5W
yFq2UMh70NDKzWJcgeBrkkNId6QKzGqQ7lqPhmLeESgame30S5Wns6KUbgs1EVvXU1sFKK3EVkco
eKPv75SkduYYoshmkh3qEZp3slajbzG6RpiciaEOdpsYPpVlb4kku5jGICsjp1OH5zCrbyNMjC9h
bo9RcSvLz1ZmHYs0cRdTtpX6dpj2K+iHy4Y4ffHcDGBiXulthop7lCooH4NBSIJX1kZmZyV50MiP
eZXv5ln2u275pkrzTZ90N8vU+Au13KxbZ9tKmlut1Tt3nr/GlWFLqow/ooFkjJBSWLP9kCgPZGT5
cvZNzaZvc0FfwuHNKMz7MuzPbVp1dlGMR2UNn7UhXJx8jP00ju60OPK0Pt13VU4QgVR7ivSXIYV+
UiQ9RSEkebKqsU2aQXgRBSk59NYvKvFa+3GMd0llk98lplbInU5STHRZLia+0Bahu7qxvNmsnHUc
duMU3islXrlafGsg0BVg05fi4tAX7b5doG8tQ5QXAnfwX4SncfyuN+ZxXUYPaqaPoQXqnJgEXQwd
roXc9rn8e47Dwhnq9NiibubltLItFH39hmaOvIyvXSwfSKZ4EKp01CF2dWVxJKWyqbEewqRdA0sK
nZbiGy4peZE7VBmGys3N0FXN9clowATZ58dIDhs7miAMM1mnAd4EdRBXytRvE1AdcPqvOvhdNXM+
FjqGePQSQg/6i5qH+GHAKS6peWyK5GFq7yOz22X5dI771yKJ75eq8dYm/Tpp6GxGkb0aoJBvx12G
sfYiUgJFLkbbSsGnGL0BwZ3apPk1z9apzRdXT7NbxaCnWOtOfUP8IgNIUGkV/P+YJDI60y1pH+Q1
2XVAuEhLOuF8Lftqjb4nCGhh2+36CRf0ot/KabIfNNNbp85P4u6eJp2jJda+nlvfoI1H19kzhtpL
a8mmMgiZZEzZzEyNr3CVFaCqNBO8AbcvQrziqYmghTG3j0mM3JMECQXqvlHzkkpfJqO1m8IP41MX
ASvzL0a7UXwi7+a454I805iuIzLBwWp1t1sTB3/jjvXotEX+0hazHerLY78Wt0D12oW17vJY+VeJ
28WP4LKoOk5bOYYA8p8hwipxJBsavm74U8d7fgDzfWDdifIo9qz8lCsSU4fvANZk8aMgUPpaGrKw
5Kbq3LbKgkKjTpvpgsLBdofpwg5Lsi5y0iruLL3NMGJgQKDDXX3VyY4K5BIwNDz7Kubn22eRPsnG
MDb21CCUqgbuUZMfO6ggMT1Br4p1v0MI6SARKL62x+hgORAmchg7nOIQB6+m14zVNIPrudx2Tnxh
nltyiJG+pI6wZHpW/PgLxJ7QxEOY1w54bzwybZvrBrdODAommIsyNfMzM1ZGU6WupUZ2a2OXSbtI
O6egCw3j57y7g9a2wFm3HhkX1vg+f48KQtsAyeyq67OcPJegXrm+nK20G/IvOuZeFBWTI1wAsLoh
WwqgVV2tPlu6E6HpMRW+JMK3bT0kLs1wBx/SWTJp2LtMk+/o7AzhQwtBotgEx6UpqrhuL8nSCLS4
ZE3mK72ofeerBICV2yTnrn6u81/6/LO3fl//cCxK8EdalzGiZ2G2C2h4LooM6IOrTZTLcHtGeZAF
rRfvxGDrrQ+HyialbLoRj01uf0DxX4RGi25jA1yltCSBGWKUvM+9ap1/hVH9L97PqDyygiobqeRL
j0Yqd6saAim6tucVMljJfur2chvMouLj5rpgBIVHyOJYfO0xmWU9Uhc4drxKuNe6FzoiFwOWNI1W
p8kwhnN9uzbjBFSMTFXB4J+Gp8TH0Ggu/bDmNWq4QKT6sgetwEN7HMF1CAajA6hfBGFis7V5aY+L
S3EPdu+VVRpZSU4BwUGNPgNGYYWSNVvufmmI85CwSRRdQm7k9opyWmvTG9CNnrXBGzoq8I5NJJBu
qdC9gg6zhSmfjx8RRB+JFGECxe3fiJu8zG71wBSwmNpo7GaoFa8PI9QlLahz0iN67/8q2l/8AL7X
L+GpoEOqFZUyTIeYp7p0Vuv7hKd1o5yK7Mu4IBTrL2N60463bSpA0G7vqcUOBm48Q+MPI6rytMqY
FJApI2lQTkPzPMa3ErWHBfxSR3C7LskXgd9uxhkL31rBf8TgT2SjhoVZ4rHivvR+vK9/qIEZGH6K
WhNS0kftRnc9sEhDIHIn+thbSQsWqmvUMoiOY/Nxs62Y5Gi942oYO29VeoC3v5mSCHy15b2XRj6V
/4cyL6GpCXUl2WskdCAKA4Ncw8MsTfvrn3IzU2HkEQoagDrBPn5cUNIjde+zAW2cN+WN1VmTZ93V
oTXI9KsA18NgbuWjmOwabn0WadlsBTyiUtQkDTC3UH7ItFZVdVwXcDtY4HdOoyZY+2qnluB1Seub
dGn/RW/swhw/bLqAjGOoRwWlwh4wo65x0ro5mLRwkU88Xv+um+XrS1tc6U7JyBiDKYyFuslTwQHA
FPGS0/9yaolYObbOw6UxrnSn5WpZhwQLy9GLK7zxWHv5jb4TqUMKtoufZuwgvKVMpEdvbG1tfdql
w+/J2CfjIW2FVD/sIPGpxOWSuDMwxTku9ARVw8lR/PpL9ysJUGlzgTgI2ASc6AtuorUu7XHnYCHo
++kpzgFEDIvfTHBzPfa76hy68p4+Vm8z+L/VYwQ++vwsegltnvf3Y2Bx12KJimLdMFBTb3wnGMMo
viXaC1SERNf9Vpp+uUb+VtTUXDJk2GFDVp0zPeOMn7F1piv9orfwHi9+Dr3qkaaOqKO57aGYTNAN
ilI9T4dfDIrR11L3vx6KIHPO9v8/gxbbx07T0Bs1NCj98Q8vlHSB90xwFyqV7llWbquTDJ3bl2Id
7bJVv2orDfr2B5HQJGgQwg3l6frB33qcEFwPIOxD+53wg4Bx36xWJyPzmNo7JQcHx/31f3+zrXlh
gJ8B7FFxTrQaWJXyxHpwKfh6UzcLKIRLUdy9A+huZ4Do67rVzWvvfVW8HqYE7g3LQM0JbKypPS6u
1T+0S3DdxvbeXRjhopiRxuUapljZwNhhHAOSmybY96ld3YEaSpCLilbEXeShbhULqp5IW2py6Gni
VBkgtVPycH1R22YMBcUkjYBNgTty82DkaR+iwpeZeRCVkwOa1kezKJ3/ZoZ7SspK28ulhL5bjfdq
E6NQGofHCJXp62b+Zovel8OO+UUtZUZ93ZpDbBGDlY772JmP+j4H11TpxV9FVRSBNaR7H60laj0a
JMHHo2d6MHao/UHlbHDpGyOdF1L2bZ5cIoPaihF4qPxso9HMMslzXKLDwfjBBl7bI70bUnvwmerQ
shuO87/atguTXODXAEOeFAzMu2v4zSRoJv0mnWBGX7QqzgHHQq4kNLCg+yDdaOEd1QTnaPNOuVgC
53lqO0oxxbPf7bUXuYf2tt9bj2iEWtVRrwQsmOy3fsoJ8MYCLsdkMCDuzLayukYkWuAPplNMEByl
NunuJoyJIoW87umbV/KFKfZZLxy9VfuEhBEKeBVmJENql7Fvaii3i9ihRXZY/Liwk9RG1RgJ7IBA
2F3A8mOYibtqxUEBUd31JW0fp4s1cd4mG3qozypeTYyc/49E7cHy2OGt4N2i+LpZWyAX1jjHC5Vu
reYVjjcDUJEYNsMVZfvwB5Mt09mDQgT42fb0d+/gPBHPcH2OZHjHoE2uybDTifCKYh722QMNYIgZ
sxYenx+3SwZKJKIRvA00Ja6BNsxr5STn2tMWW3EMwOuFk/GbFwieuP/PIncpTtbck8ZEiYYCWR+V
Bw0A8EH0oN4+xO9GuIMlSYOsjwYYEmOzP07Z6jalcrfoE7Buah+YaW3H8vjPeTVRMLlYGXfE8rYi
TTHCaJs96ONjVO/Rlbzu8tsu8b4u7nQZEKAZa0YLrWUYzKJjbOfplAjSatEOcccKhFyyFpoI4lmK
fn99X+c3vflyfSHbYeJ9IdxhAtmPQvMMR9eiu6p6INYdWZ0pe7tuReQG3AnKSNgQqUJOFEbGyZik
1dY63V3m1MvidpdpvzKlE/HGimxyGcWf2qQRwQtWZbbT4WYoXcxqzdohac75VP23veJLZcsQaaZU
I0Y05c+4fZz0H1MvKDL8TZj9a6/4WZgqXfXSZJJ+PWiGOxvQjF0WMLW45WnZid5VAuf782Mu7o+u
Ww1TXjGjGkGNXnEKE7gAAR5dcIj4khfJjIIMDBfU6sjyQlZTNQQX+yYA/yIW/OnhXSxDA+K/KluU
1aC9SAN2NyVfY5Aj7gbAbsm52ldgn1lkwY24Cfa9NMvFB8VscilJkfKxaaIVCk5QkrGTB6b9ZX6J
ENezveKkdubHz7Fdvow3+BOYVd3rx07oMXwE6Uk0Vx1yKD0YXsC7YzP91Pi7dtA8sCqKSpjbWdS7
f3KxJFuSoWrRCnaNqrKHaVcMewNsuD2+d5oJAvDms58Ca6ajvw1ELGcrrEJJM3JAYZmMdHKIAqYi
vUBS9/oX3FzShRkucMmkmOMCckBuQ6x9NxuvowVFKhNTzrX6ZPUiJsrNaHxhjotZKQSrDRrCbdrx
sU7nQLbWfQlajK4ev19f2ObxpuATknXDRAeKc1AVOQ1VY8QSM+pss38Ku/vVEoqYiaxw/pdmwGdY
FHU91rYbfrE29XqfYWQhO80e6NH3M0LZz+sr2z7yjFCTokoC7kku5ygksBkVrEA6+7PbfkGp5MBE
BxaU+DKXsQbUgWjOZ3PfLkyySHcRZdZuSsaUYCiy6l6s4m2xHqz2V2n9K9a3P7yd/7c0btcoptC7
hRHNp2i6aPOvJep3hUxfiBrfoDq0CzNI0unVk0bbfRrOvuDLspTwU5J6sUxuO1GrUeXaQK0Nr4k/
eT5rjDAqSkYILdLT3Dx6F8a4E26VxYS3Gowla2lbpLA1+T6tv4E3Jyr31xcmMsWd8ikpwDNjYQRk
KCM/LABnGPQbU35s1e5gadOX69Y2D8XFwrhDboyAWXUNjl66xqe+bRxtpA+6snrXzWwH/3c7vG5P
rqdaFbPYxdKF1cWIaYFJ3RzMh+0BzIevAnObL5gLc9wLpsjGvhyGgTmHGUDqCz3K6BkD/m57o+7o
jWiQUHDkeHLytqCxEYINE4Qx2m3Szs7UDsdo0JykkQVL28wkL1bGBZRS6UOw5WJlbb3ujabaybQ4
D2ZhQxI8oEC5ZloiSCBEJrmAsuhkyfSVDSWph2WWIUF+2+m7KtmP8SG3BMY2G82s2YkiugoROn7A
rCoMPYsSvKj1c7lP90AhQ7G+Blcmkz+gYPuys4B4wEJjMrP+anwR6d5s7+W7fRZ3LsJnpoMgkCwo
xw3lb60f7iTS3cdNZJtaLbocmBd+DmHvpri9bOakMIEUYF46utM3NpoItGRgvCS+aFR+O6q8m+L2
UCnqTGkWXAoxfVjS75PlZKm75LdCUdI/uMFri+KuBa0z1qQ1YUk/9670Bki1WwTTc/wI97RNu3sK
X8NjfRYlR9tO+r5A7jpoooi2Naqerlod0/Eu/179sBxVvhlMQcTc7iVfOCj71BcO0mRaoRnqyHZN
dqZDjVZkdWbgM/1uDbSv5S5HlSRyCuA8bdRSRbNlf5NSvK+UuyCirAQSg3lN52U30TF2LMXJnqOg
c9njq3Wq2Aaw6p+r96KOcbFq7qIAxXChYooWyDqlcMoiBIlc5gqituA88DMnSjeErbH+35dl49gQ
s/VZLo0kaX/dluCU8xoreQ9x9QTYNJfmPyF+EGuHPnyJpf9ohY8lrbGkkPyBqySLXVAg1BP5x6T/
Tsr+36D5LvaHZ+amsdRUQGPDVBaAy1oqgGSu/U5UPGFx4vPpNmWgWQFmhYj0R+cvrLmIjBqgjQmc
z8xIRAUP8b9JFf4ywVcvVikfurqcQDAAPasukG4ypHXQcoUyTB2YIqoBoTkuVYikyCIRwYrUqt5b
jbIHHMZdpdCdp9Zn8ye9vPgdeW419S4ncmBSEQpgOwd7XzDnJVqjg7dYw41D6nvQzYGk3m4r0VAj
u0s+bRwmiqmuGRo4/rmoZY4LXq4N8obweXHCoPTj+M9Fqt1LATDsv0RgWeYI1+xxUco0xrYBuRJ2
kQLY97NPv60zxmTwClfudfOB/CtqeuCf0T/DxKT+SbKFFrUyGzOeq2ZT3FIMCGCcw06TmyHTQH0t
PbVpqNpDONiJmdkoChwLMoqK85tR5eI3cJeQOqJnn9WoxA5D68x5cWdUEEstkJSZoheJyBS3n1rV
WZk0wVTdstaNn0SanbRParwIErJN77xYE7eRGqY3aF3AcUp9uNf7BvTX1ZcSUNTrAXm7439hh4ss
dG6MGFNT7HmOKgBYxoJmAhG04k13FBdq41v76ggOU0Hthn2nz376l9vwd45aVkltRXCbycp+N22x
YkIEgIrJsB5LYKZUKX/9bwvlrx4rUqFFANEW0FHQg/LGIDhSh8zWxDSTk99U7rTTb/o36em6XYHD
EC7KGPmQl/GAN0ohnWoIcUc/WtNNU8Hn3E7/3reRv4e6aZxatOcBBVhmp8yeysUIlpW6mpLZ1tC8
mhBmLaXqVOlPwKj9rHLzV9iE9530NWmGYFJBBqIkgitF4MKES34BySmymYX4MjPtqklO8qIDRb0K
6ruiL8xlvjPoBVqJoX9q3WvJXo/v1OQWB+e/7SMXYxSJyFkiw31Yp6wq7BwDRJUz9qImwiZhAgWh
Ky4mhdJPIiakqiG/TLCc5TCedG/eoVD8xLjKxEx/m/Baij4Z5pCQZn7WFUHUxHAZFsWatsluPSb/
V0MVlYW3XOHSEOcKXVlpg0pbRBld3mXyBLgUBkOn+l943KUZzhWsLrPisMbth2bC3B2N6KyI1GC3
vI2Cdg2T7mAK+SRdYhVysVYN8PpqC9bypMI0bvlg9ZlPtEiwmq27/MIUjyhdrZQqUcjgwH4PPuz+
D3+weOBhc4YJeAfc4BZGUj6xlmcNKnqygsyv8+q9emANivhWvZMfq1NoV24bYG7w+mHafMxdmuRv
t2KYpq6H402O9lb/7PDkKA6YS7O7Lxg6TezGl+66Xenk6Ocvtgg+sOmNFwvm7ry0W9SWgA3YVeV9
M57j7hTFIlGnTYgCxRc1UFIxId/FVRkUMK1FWo2XQfYyuslO2WVO4miB7ONvXLH04R98LH+jXtrj
jphhyWuzVIh7Gjimpmy2F2Xu7YJY0HEfWtdcO1+OMUNKJ4z9LX4UkYMcg35iqTARu3hZZ742NPGr
Mbud0hYgPOMUktJdKunJkMKzNEFxc+q63UCjX42VozDaH8gkH6rSeJ2n7HeZdW9xND5Vqf4ANhJ/
VfBS6UtgqtTOl6JHViSTZpCzWoNfxsUpBvQ8Xte7yBgejHByUlj2ink+hDmURPMa8/lqUCgo1rfo
U7V5faLW5ISRBH+Q1Le+HR7J3AfSYPUOSTL84+lTmipPZj9CjCT1q278MgF+Z6r513mSv1S17FE9
9ix5gLZ94uRWeT+UNcbUB7tvQaMY5l9jDMpGIAQAh9OYTTddEu81qTgbFnEyuf4O6rzHyLwb2uQh
TSMvhjxgtT5SIspnN/0TFDwKnnqM7YlLMptubIp6hX82BtS/67u1Pg0iuJPIBncCm7oHYRWrt6Wr
r5FbVfLn7Mf1U75tAphfwsa1PhGASWObTmaEToVEc5/WwBeM0Z5UIkWa7ZNGMR+IYS3cY3zpUqOD
SUFKAM+/ZepYXYBh6H10orbqwz/2ormCzRvgwhyf0ZWynGKOC+/G4bgkKiMdDvVn0J0JgqTIDhdA
lgmjiLOGGGlUoZNN+anGoIaiyw70VJ/+xU5dLImLHXomJ0lMcD1j3D8JM0dd/bQz7etGNp8a0J2x
MMmjo2bCFzHG2ACTRQ6cCRsI053STf2oAWdpfwBe+63ygfl3lEft53Wz7Ld/iotwPgoRVgsPcO4w
KZFZSHHC8ikN4+dZ9lSX4+66ie0b9MIGd5hyDRpmS4+VGY/T79UtvBwzLoMfPuJx4eW7OhB19TeP
1oVB7gbrJ0mXiqjB67Ddz81jl7hl6l5f1Lb7/fXd+NbRYqS1QgqYMAvPGiZn7h4oGnHd9I8fuqhn
yYqJ4S5ZA+8Hd5z6urNUKTYgwSoZX6Si85Uqe1FGERHZ5+V8NMOdJnVpZSYwomPO0l30R1SbbKBN
QMH6jz/bRzvMHS/K1HEUSgREppg4knunUqAglTqpfKuJJs+ZS3106492mIdc2FFkiQ5RQtG8T6of
qSSh90XO5WJ9Hzs9aEY1oEMqAtVtf0OiwimwWQi4H23qFeQfcm0Cj0D5S8XDpNzrRmpTSfCY/ezc
bGl/meFrAwSg+XZeNCwNcMQ51pw+NW7GrL+97uDbX/DdDFeBnMikQ8FV192q8ArqgFojau1cq53h
Zy7U+NwIfh8Xxbl50RYWspQZiLeD8ji65V3zjRE4QubiXvmajfbqFb6VCuE/gi3j6wLaXOsT0TKU
VpWHWg9SjNop92sRCbxe/VzP+bg8zu3LlUTWhIQXsR08wm+odLLo/tzcKDZU01zzJ7D8EG0ATZe9
M+4UL7XLzE698EE07iTaVe5cFFKmocqvwHnmwVaWoxyCqkV5os2une5r0Uy6yBr7/BenMBsKVVuL
RHPj5W6OgkqKbct67Q0PxetI21932I3n+sePzF1lEchcQmI2Okr08ssAQZnxYBzqe/Fj4g9B3Ofo
8n422Lov15WXGWTUC901wWVlQyxin8cYqi5LT22boJxB/hDKO9CAnyuageeqe8touVfQ7HRAmPXa
rGgeLKZtKJW3mMO9NWL6cu4dushnZPCJ3ee6IGiIHJCLTaRDg6xY8YuH9mdjBlMFfCl5s7LeplMq
yGQEAYpyoyPyPI9oTzP0KsUT5w5cM0nzKthrgWfxMn04tGpq1haaL2+9m94NaMgMkm1FIJhkY7Oo
1+3Sc+RkbuTPX67bZmf1yuZTLlRBlKlOUHHWXQNEAckpFFFlb/R+Pvgx5e5iOW2HOKpwRtmkPkOl
zEcL0AIZTOuSSx+ur+ZvrEEQ2MIUOYANnGeY7RwZYavqCE0K0k4GSgFNBchZKt9y/3m5ly3tL2N/
Ch8XB6dsQlJVpqG5fY+ZZiW0QeZ2MGcomUFj678tjCexXBu9mqdGBnnsbvCSHXpLbvlKH3W/8CNf
EY3ibzv9+8o4r6g6PZp0KHeAQ9JOT6sP4RWk8OZkmyeUD7SD4sm70JtE3CIbffePX5RzlmzVlWFU
R7DW+WEwBRjfdspj+8qEgBQP1EF76acuQFlvX5rvS+Uus2bNM2XucGl2a/hgMuhNTB5k+nOWRCW+
7aP2bom7rebWjEHGnetu25tg9coCE9z0AjcRbRx/R41prFUEH/A8+9MLcjanvWWU0XdZhRcyxnIz
V1Tu/UNo+jmEvK+Lu6l0M1dXM8MXzPfNTX/SneLQBKYb+sXZcpa3GRSaI+jVCjeK7fgZBLM7ETbs
bxKu95/AXWFNV3W52ZoYsvo9u7oD+hEITWYYX9f3DdjAtdyOnPRQyIK7QRRu+BndQgY5WaLEmhuC
Hgn9jkCt7fII8rrTH5i5SGBd4EH8xK5C+qScLQkTu5G7JC86qnQC/xGcBn48typIm2oGYWOZ5b5E
BfG239e3oavbysE4p43DUtc8EAFuBG7Li3aG8TSvqONp7hC3dt+hVZf6lizIGkSOyldpx2bu83Id
dPYSPMZrGehl5hltdARqK8iU1Eu6OQD67ywn4AYgFvg6swN4HsCFQl6aZDhJc/PQNcqjbqKMWf0o
u9Kmff1qhYYwErK04sqh0riwZFYNiOETpASLXju1ljt19VoX/hBlNjFcgBOdMnEG0W0t2gcuRIX5
Uk6hihS30e4r6piQv9LKb9d9bDt5++usalyImut6LJTS1F2VDPuueUDR1RusaCeBa1VJ/nnv+cON
ws8N0I7MU5f0SAjgWRbGP5RjpJ5M+bUIBe4lCgYaF4QqcCDlQNizsxOP6LA1QfikP5Yv7OYCyaTg
jt5oq3xcGZfqyJPUZXOBUM94Qdj1jDYA+N1byNjMHvzGH8Awj0LbsXal3QIosCBr3U5a/9pHnUuM
laU19KLHl5W7H3MB9k/J0ZQz1fdZ73SmKqgciUI8X/glGTpkpgVSP7Zc+aX0k/vkebSNswKNwPB7
4uo34pnJjXLzh4+sc4kQxoflPJ9RN7B28V2Exo7kmCf9dnXQ44fekijxEpwNnct/1LToobWEwlXb
nsfyLaWDna/35vhrnYLrp/DP1XQlwOhcgCmkrtG1TmbeKjuM/wEjPE7oaDa+LmCBKZJaO300XUbi
pTky6MuZjEdzYh2txK1eiXv9B/25vK79IC72WPpE1aLINVeyVlfNDS+OdDuLWRFv2FXxa9JqpzS/
obp0VAv9mK9gxqJfJxLfmGsCiT5pshWrC/rorZbABCspx7GC7EtX/iaAU3by6vaVbOvdsFNpYS/o
TEFz145iSaTXJQiiOhfghqSQtDZXUALpH3QVjM3xg6SIKrbsdF/7WsyTLt4esZbXBVR3UXrcj6fa
D/dKMJ303bC7viuCjEPnYhro3msVEvJIcFq/Kx60f5V9K5jaIVSFbAxP3Zmr6ZyNNRKopQxK45xD
H1OKQbBW+tfXsR2cLwxxm6KTejFTPYE3/YB6uxuXdo1nxYT5oPqr5Ipe9NupxoU5bntkI16jaoIz
dx54M1H7G3ctgjRmk7z+CJFRsBnKu9xZvwCACYVTcVVnAySEyKUQEE8C4f8Z7iG3Zqu2K7Ly1s1u
2PlOvNBFq8L7oR0AmPCIk/xBQV3/zpu+f2GViyrJ2oXFoiGRg8QzaR8lJP36/rqJv9nK95VxgWId
1zGcWiQpTBog2YGn21Xvhj9v/GlnPV23tnkALhbE+Q1t1nkuMkRktbacZpGhx0UEoXijo/Rxqzhn
kTpd09UMh+AP2aXb/FoB0MGTN7Rzj3EbhV4v4gthP/tT+LhYFneuTTMjZVziGyrmvltAe+m3oNxI
BCkR++HXrHApiklBXGYoSLjRRM/SswkMnmUCFlejCS/KD9jVeMUWX6er6JIAZYgVkVv2BCSv4w59
fxDVDvs6gNLWf7XHdRQ0RMYkHJH+jD4g1E5zRu05cRY/3lV+4iI10ARvM8HH5Ct1WZ22CVDMyM3b
wsvW217V7Hls/ahzDZQK/5Pb81W7Rc5nUhTIZbtYPVhl/zL0gyAki9bDhYq2tJYMk7UaKo+36XA3
G48KPahm0EahwJIgKPF8PNOcG3NM8Gy2ki+JZGN4y0h+XP9eojNMuTiR6uuy6CN7WyKBwuS100x7
uPoTCRa3cKG3mDsjEfmgIDhRLnCMSV1PyoIYD6EwP/zNqAGj5x4Sq9TPwHSVB0KvF20aFzesGh5v
YqwM8AvpSAN2r5RQ8XOVGx36jvcUrS0UmUDv7y4il9zuiLzHLF4IWuo01OFjtArTPSsOjrto3+wZ
gVMnCFsbsEwWkEH8bEAYAWxb3NkuK7NFBxuxxLiNdhrom2wSpKAfDj1X4Dbse32OWu+WuPdFnmjS
MFaIIsptDRKs4r59TF1zbz3HN0x5Kfam1x5wUEvIw7btOu+GWTi9yB/BDqzLuYVoUlMQEhSdvZYP
grVtljAghkg0otPP6EltTDpjnvEV0z2jIsgfDU85sKF9EeHWH1jHp6/4bokHT6pQIlkhzKe5Vms+
WN30K+llpyOFsw71j9X4Ri0FiiaFnyZ01+u1XbfNXjJqJ6uqXR5q1NbD3jfHyakJ4GiL5lRd5+VN
grmCyivbU9PN+9RIINv+mBLDyTF1bQIMPBc43RHdt3Vn1wRleArUmLpL5hYs3xBVkX+RvLUjKYRU
iWRHUNjMIZ6LKYqgSgs3UUcn7mIvka1zXS/2AiKWstRObaKem7zaM3EKqTK9eQpPNK3sVDZsWaW3
vZk5Qzec5hZzD+sIroB7Las8Mr2NM3oqQ+Zj1h+yDq86AkMRloeBNLbat94IIRe3iWpnTCIBN9j2
O/liB7gTIyVTbeYQ2oCAyVewvETaUxwCQpjv4/6otL5pfrVKKKj8D2nXtSQ3riy/iBH05pWmyTbj
naQXhtzSgt5//U3MnqvmYijiHO2bIhQx1QALiUKZzPEQj26BAJ/javTP7zkAc4xIuPRQL0NFWqFz
Bfon9MUPMoFCC3h6isDKg7F9yuejwBs+245FV+tmjhEpCRScNBp1PJl+BpZPStNcvUZoZY24DE7b
5ZGVNebKNK04GbEttLpl2H/H9Dq000LXcuLbFlgoBtLn/a3dBKiVSTbY7rU+p133bqr+BSGNuwRP
bEUS7F6HdpL6Q4v0l32D24melUXmJlWrWWrECd9yOJgn2lEw+tIZSdav86E+UjAcv5HO5pYQ6Jfa
cyHmLhX0wrDCCEis2DNE/hSQBGZO49EXogq21v+97RNXzGqVzEVKTwvkuBBgZeZ9Gz6qxOk0nqof
3am9JTHht5QmUykJcM4MFRjtrrVO+mBnFsdDNm+SXyv5wK1o9WndRi2skO5RkL+YCad1h/7Kj6vQ
0H2PNm3omzAfRhpnVR5HFdSGyz0aD2yLPGdoWxTlVwxfWtrZin/se+BmjCNfDTKfJhZREhygXeMK
89scB3r5ZQmfQs0fu5iHW9tOdzXFfKFUK0lcD4DrHJRB+UF4JA4BQbBpFxBClD7PnCt5MxC+rox9
I41zXQu6jDIZOGzN4XnuPFV/2N88ngnmIhD1Vg8hJoVyfyfZ1QBClqmE0pHi7pvZoDCg5+fXzrGv
oW4Ytabr0dVHkwCqUx3SJ+FROadudZ7O9OEnzUhbpp412vUbJGd83l5uR/yypciaaimmzhIEp4g5
Wgh8UDBuLqKXHybQH4fH8Hk8AIrPBSS/OO6yfdKuFhlknNTKEKMWmAF2Z13+0S6cTd3Q6qabejXA
HDUkFIWkFOEf6sNyR9mzJLu4W86mazjid0irIVPV2KINJUR//3Nun/GrYebIJbVsRUKJ7gaK+ZTf
sfHQ9vIHnPv/XB9z3KCCWKiyik82qDLmBjovn2tvbrL/eUjtH2Y+lGm71lRIhaukH7+0ii/on/Py
XJiccePtm/nXnrGlWnlII7lR0UsbKs9C+ElDhKOJdg25wdZ6k3iJ2u1zfbXGRFgZyTpDy3DelMat
rVdxuRS8jlOOE7Dl2UlNjVLMTbQVqocBQ+nNuaigVh7bSfw1W77z+zQ554mtsVZLrkFVEkCfzJYn
9sZJEuTv+47N2zb6/6tnVqwkUibrCMTH/Gme/alBkmjJOLjAM8LgwmwspdESGEmgJVm9iPnnSVac
/YVsxxLX789Ag47OetWAqqYrglahzu4jiNshl0dyzhzc9tv7ikFsFRXi8pGS0odpptth6o2GK2jH
ED26Rv2STH4DZZTqGbOUnPVt7qEiGzrG9w3dYhUJSDolkpAhiqnygyljWvjrNHDbRTafKSsj1CFX
3lB2AmQqZxiJbkWHRu7xHdWtAandGw9ReethHA8akjDV4N41Z/GYWKBYICHowgpv3y22zWB4yVBV
jJSynYtZ0haalUBzQ9EUlNdzJ8qe66XkfJzNiIyOSP3HCgM+ZgxVwyHEvTQll2mQ7Rk7Rmwpx4EN
9tezCaorS8o/v1A/jGbVYBbDxSyaBclQdHzO0xNUAIrkR8HjYt329ZU1xh+adpz6vtVon3jyWB1K
f74rUQ/KT5HLa5XmfSjGHzJk7RpiWPCH8nVQg1T/BHXM/b3bUL7AvbdaDoNDaWI0MUQvgRG+irl7
eUYTRH9D81mdbb2gSRpcfLR3cHopuEMym5fHyjaDTwQDqCh2wUUi7VBikq4D8USS3inErbvbFCqo
4mF/tTxPof+/OsuiECp1lAKnFikCIN5qBXEr0RHiu6bwxPEP2N3+ublM7AIdvk6IRgQVjfID4rUO
NIUdkcLiXNtVrd7KIZKIiuGZTXxKIuKg+MIJ7bfTD9c9ZuXy2qJbQPmJ75sem2PrSG9U1wf8upAh
pDSLGRi1hs/7u8w7IgbznmhkGappGVIeVGmECsXHhwaQqXjJ3f8+Z/WPHTYYlIGMbYw6HNC5Uy/Q
UnW66JAZvD6WzXt0tYcMwOi6FaXKhHbyYnBq4WfY3A3Vpe15ZMjbCbmVHQZairQqNMHAeUALhN9/
oSpiKAz4wo1xwpzk5+Vp/ztxToPBwIsUgqYYWnN4miiPy/Skt1/C5IscQ0kWWmKcx8J2aXu1NgZn
jEXGgO6AyPdv4ZL8KHq9j9Sbn9v6HW2XT9z2iV9S50AoO1yIh1eXSWjEhiry2QrPcvYlM3kNmLx9
ZFClGdRurCUMkDXJchyNCQwXqY83GXjv61st+1n3P/c/HNdRGFyptDrGRC3682U/faaFq+i0ELt2
KV9r+sWCWte+Qc4BYEcNi64f62YBiEg96BRw0al+1j5MlsWxw4kZTAY4YqIv6PakdysmvSrxa4RU
onJU54Pav+6vaLswdfVHlppyUWKSDCJG5SizxnBcAvVIjoqHQgfH83l7x4BHiPJvZUYVHpbVdzH7
0czJDdU9n9Attr8kebN2A609HakN6yNNRKiUsmRFEEWm8EH7VoZD/GyA1Vq/n++Mm8FJX+sLnQJo
A+szpuj3zW+etJV15hTkkQICqh7dM2N6RDPYSD63vA6dbb9f2WD8Xui6KG1DJFPopAhicV+JbOWW
ThooyL0hw8ybdNyuFfyyCMHBf0YMMQiSxlGBRTAzzE5z1AKQNhYYHVYPy43gqo/7m7gJJStzzAGo
2jGUmhpDiKJwHyVBrp+W/AmcDGN21wzP+7a4a2PuzkQbhKST0a48nkK/tTNQ2YAx4tQ42aFweLEs
vbs+ZIRXK2OOQRx2LXIfKtyj9AV0QcgmT+Fk86CtLNBfsAruwlwbZ6iTo30LtWwpPIvGMR0u6LXl
bNv+MfvAyt2NaZIsJm5pOkkJfdFzdabPwfSB9xxUqDvv7Rld8WpFGqSreyUXUVUxZ3sU0LQiCZ6R
q2iA7PxMyH2jnk9pN3tT2Z2rOocw+3zuW5RQx9jRc/JJSqPPoVHcEDLc6HlzlPrRnrrxa56HtioZ
x9IgGCDsQClg+AOKbhBEP5tiAbiVYwioyKesSc9mXtiCVmUYocT7IEOYWmRqIM6L38gNJ3TkfUPm
RdBboB1TQllxi/pzGj4n5iuJ/DiKvP1v+J6W2ttZBqyglyrhWCOHry2xkxkq2NWNQJo1tyiQx9Kf
9aa1p7y7jdIstofMOOsYtZP6xFObt0ZBHkD9WqZjhoR8Z4dz/qPN02Mr5cEQDsEEAo0yzu2++TIU
3xqtuxFm/aadMPXd58+pkFEx3xtgCie3yD3PDDoO0hhHBW3O6U/iKTwpAfi4xc/Sg/iJViZk3mXN
OdHvN+zKO8fK6NCoj9Go1nIS7b7gaVdxfOH9lbH6+5WIbo6YjAr0Og/ErF1B8rOodpee4wzbt4oG
oW8oYIsg22dAN8unOpOGjr4K7XfW2tqmnMpaY89uilYVPhhyTTLQW9fZUKOr+d0kHUKKMAaA+gdM
gs7zvzNJ/+QHl1+tkgHgSRymOVIV2rAYBXXkCJFNGfdpo3j4rfiZfds/Yptfb2WOQWM1I40lx/h6
4OzGWPGIsCDxmwzv7ep/Z4vCG3BlikYmK0cplXFQshDPM8tAHwcInC+EJ9S1GdysTDBIHM+xLg8R
AuASt3Lfq4cWB3xqZk4It3mkVmYY+NMVvU3EGS+JQtUzOy5bpESWP6pIrYww2FcI7ZCaI7oDxu4L
iV0h+vnvvjwDQ7MKrywXwFDSP0bDTSY70uAKA2erthMb12Ww8DM3Ali9Onz19AhxES8+9C/EF+8p
IW6E6j8o2G+4s66b4dnKJoMUsRhaqlAjYsqqv8LlE+Sfh+VULzcFruXpT94NK1sMRETWYuEEIYky
Gd9LDK21xWE2HuVOt/c/F8fn3qFqdXq6Qmp1lb4aerlEJeqvYXL2DWzfS6uVMFCgoIJdxyl2TW3y
x7L60g2f0iqs7Z6cja67bQrZrSvZEwXhFkScbp/Iwf4v4Jzed1daLRGhpmymCmJPAqHPcUBbmSdk
PKJp3j4yEGEktdFKNX3nCWiVToUDYOK4vw56cnYg/D3HslpHJE7tZPaIPFUf8xCHAezP6uG/4Bvk
7ReDELquDyC5pHMqpa2eaAJvOOdu6FJd6fFAb6iMO33Bs8mgBi5nLYlHjIopveZPBCxhpgIS7Y7j
Ctu5yaszvj+iV3uYNXkfGybtKx50zR6WMLDKMGiit6LXvGgGNT1a9NLieybqTiUL3v4X3G6UWpln
EGRqcDGSHOZh27Xs2FG+mcfGQK+q/GT56Hk7z35+kWeXY5dz+7/PvqyWPci6LkpIuLvTIjlS9Fql
mR+SBFVU0Us16WBKla8q/aswWLYB0i/ZWp73fwLnA78zmqx+gTT3VtobeJ4NMYSa3oba6bLXfRP0
etw5H++CXysTva5Zw0QwfRbG8lkaQ88YQ9dQKm8R9KAIJ44v8czRFa/M6UbZ1WmJlGY+Srah3mXS
RVdATph7Ay99Sk/c3soYcMm1ZoyrBQjWyqehu9GzW1M4RmDtVa3eXuSn/X38zd2qg0GVandpbNd2
2KhaiqhKBdDQWZ34qQWh/Y31iJaSQ2MP/hyos8vjgdt2kF9G2UqFNkK6aJ6wRsiUgzVyOUlaaZu6
dr+/OJ4Z5gRGRYrGUwO8XGN30OSjloF3joPTPBPM1R3KaR+HtH9qAGFv9EOSghS8Q/vL+M2tet0u
Jp4fu65Rp7hB5QOztdIF+HzMz4NDWVPA+cXLAG/fbldr9P9Xvh6i7KnqKT7OPCuBZfWuGMsPnBXR
nf/o5FcbzHnqqwn9/QNsiCeqAQiJJwGMrIZfH9Q3bvs5xxZzoERzjNs2RPpXmQ5ydqwqAhbHWyK4
Tc/LfPG8gQnqST4OHVFhqoY6iNVEQTlp9lxIvDCL94mYW3vItKxoJqBffNRPWqA6LQaCCR6y5CKg
mw/qtH/UDwsl3P/AhMHc2blcaSU6E+HnGuikisQlQ2PLNY+A8DeX5i87bPlBreN5AsWtjIR26EOo
8a38WX2j4Qh9vOYYT8CwDpJivIw29YEdf2SrEV1pVHpk4aGkZ60tjOS2lyAFnU+I9fN/hxgfqhFx
KUASC01uuRlE40MjBgUP97YbBa9fy2QAQw3rWiUyAtS4aE5LLNhEUu/xSoe0mWwbpHmqp9qO6ubG
1EVbUxvQp8a3epU8NmJ5I5oLlLWkk0KmAArwnJuUc0RMBl3ipjAWpDrR6FAN56SSzoXQHXp94RyR
zQ8K6nbVQhOqYn3glVikIqfNhG6evCjkoDeWLQ73YsV5uW2uZmWGOYhVpIe1PiLGyyo/RVpYOfQd
5xLbXomim5qMRKHCKkOGIe0KBjOxm6hDYMnVzbhYJ5Jf9Kb4tI/K24u5WmKAcoA2lkjQu+C2CNjS
u1L+GYm8g7Z9wJHd+P/lMBAZLRWxSEYrEe/Es1QCVcfwzY34Q8VgHB3MGL8hW81jOd++Q1d2mS+V
42Cbs0Sbc6G+h4rZIXSVW9rG2vjRQX7c38ntqGpljYFLOSyrui/A3mDeDK5+6v3wXv7c2SrK3yAE
c4VLxu3R5a2QzZLk5dBGgoAnIyXnwoPuoFhufzBtOtIF6j3tx/4aOX75IWcrLEoBtSWk4lpPj09V
8iZqdybhwAXPChNfFZ3WoS8Kg0vjNHpKa2JuUy9tPe7tGZz8fwQav3yTzY9olZWmQokJxkJyk8Zp
kudesnX1jzDjaoVBwKRSJ2KitOlWSosOltpOEvExgxzdv/s+9LSvwjgiQBwBhxAdVySyE/GuKU+q
CBoRkG3tG+LAxvuJXxlC530REUKf2Wpri0LnFMKtlX7bN8L1bgY3YmHOJoFyieLKxIkinvBIIYO2
QcwBTxqNtyQGLHQdscPQDXhCtw9heCzbozq8chZE/8aHkOMKESwVolqHMVQeabuKMzsyhB6j8xKA
qdVtzqo9gIBC8elwE8QsPu9bpju1Y5hNi+BCMWWpQjEnDY8Z1BCrYMA0XOHMec3xjO3Oi+sa2UHd
OEVRkRQTDfNpd1h70wQaesPSk8EJqt57wfcWxeCEIg8NpKBxrSzRjIqiItqVah6UcbQzzXTIkh6a
MvXa4qtKfpIc1TyhOEux4MopqOrl5tCg8NjLlaOaqMMvIEmysnOsazdpWjiDYdlFUrpkQqUwI0cx
NV86K3uaUArTifIYtZYHNUSoF9ReqEkGZxd534sJ5qCjpYlpC6DVhFNmvEXSz666VbL7OOY1qvOu
LTarMhAM/Mei8TctyugnXhPgsXmPXPTTfNBwN4MVua68f+ePDFBlWTsLRYLHjNaDNA2ZWxGDwK8t
ehQUnkNyzrXMRDi5GbdyTKclzcWjWmymfMlyi/O9Nh9nK6dnkKoDx21EZGQdlHk5d33kLUPDIcXk
mWDwqc7QIo/pRJyryY27+5o3M8hzOSZ8MYZYTvUZV1Rf3i/TX5ZR2EX6tAyqXRq8lyXnhmencUxo
SOQZxt5AdRJ0E/Ez+bXtztB59/fdjPPtFSYZlIhaNDcqaJ8gAGYXmq+pYCfj9afzjDAwlGl1q6YV
XjdyCnaYvjipiuRGOW8SjHN3sKM4iy6mctfjbq9Ly4F41Y1MQHg2F17UQpICLheBkXB/+7bn6a5u
zU7jqGpaiJNQgmnHXw6zp6MRUUNg4bQXNPu6uZ8ceHq27yN6O6CuMMgQgxNKr6A67s6+9QTZpbsO
nDGdZznpQQJTMXGas/kMkZo7SoCW3IV4tdiUtljiCQhxzgPLiVibYhzqtFcli28QVWutq+gLBhxe
TfRd7O8z52izD1cJdfRQjlCQMatbS3wg3DY3el3sbSqDHWo0VOIsYSQELRC0H4EKE11bIDJ3tHlh
9XYLxMp1GDjJFr1ORDqcBgbJA5VfmuzOsNENbNOaFtjeZA4+0j/4cY0GCL5kUf+odqOgNLAUMgrG
4onqp9LqWRzw5xW3oetqhonke6GvkzDGYJcke2kTWNqXSvG5g4S/OXlXM8wx0Dq5MvUeBR26fTkS
vufIG+z0tYQUXeMnEAXTH/edcBvGrhaZe1KpqypECw1aISPt0htgYq1JgKQNx9e3K3T61Q5zVZKu
nkmaojcGQgzUFYMwKMFjCCJ1PjkDhd49n2D8fooSubTQuuqC4RgMQMXBuq3Orfv+ID/wmjt/81y5
roxxeaMuYjGHpC2+2eBGiOujU4W43vJLN7njdcXwrLFZ02YSjSGPMewigVxLdnqf3NC2psVpbvle
v41Qv5bG5kqjRqglUUG3Qjs+pkP9GC285l+O+7EpUs0sl6mFVq2bgSNGqQevzQs/q3hzwLyDxaZJ
B2MS5hyvIYz3N8/NXf0SQhxDfaqC8M440QZxVeOMHv8GCq+bx0BGEfZqjOo39Xj9VLhlZldIREV2
fyD35VPhL1HwR/Wc6yFjORw7U10qM0bCWczfpKo4hQKPkIkDtyYDF5JSCUo5YfYpuu2OEtrrKX+i
jN7zfVT6Te7wunkMXIR6JsXxCDefTya63iHjB4lcVLDRz//JAMLHp/gFvFbLyMEpnscz0NEY7aCI
OQ4zSrKi8phHHK/Y9Pd3bTbJsD6KpoGzaxAKgi8kSJd6DMLpExn/4uzd5hpWNig8rrI0mZmFUSbg
Gy3f6R1cfumC+b74S7fjgBwqp/5G3vYt0k35gLcrg8yzNRyJaQqUsCVpUruNT2Jv2Un5FVqtMqbS
BNXbN8fbQ+ZgtSlIZyMLIXGRXUTyVZjQPcrpQ+OZoP+/2kI0TslzBO+EDiPlLbo3+kuacpaxGVKs
do05SrXR5GIY4bHf569Cid4lT54PofBpf7O2R7RWZpiTNIxC1ue1iQL8ZXIFu4DqR3FAVGHYKJB6
vdvdioF2j/qozlnfdophZZk5S3k1JHJu4RomrwZy8Q3EVIkv+eq95eh2eyzd/IUHgNvfTcHQOEag
t7TuWiPMUSjCbO0T5j/N6anVEs7zaBMCjV822OR7bXbhRCj1Uzrf1vkrmDpskPmM82MT3ovdOeLR
m2wz2K4Mss9ZOZIW04JB2acEK5gL82YP6i3fmiDBtoIYCTqZEKQpg9It/B4zsN+4A8WbT4nVb2Aw
ZTCKGOUibGx+wcCpP3/BLLGbvoJeJVheBJf3Hty+PFf2GEhZiDY24DP6Oz1FKxyZP0U2jXMUr0Hv
dsWjvOB4znsAsTrxzTJKXS5gRkex7En/0jdewmOX5Zmg/78y0Q7DbEYqYp20vjGHo1DeT9Jh/7Tz
TDCYko2Y/8h6ZNZk2a/DwmtjfzFzb9/INtxfDwCDKGlbQkRYRKp3AQeeZnxHidsdMXCtRKYrhaMN
Ndk/yuat3IGBkki1rFgTsa608yrMkuenhBfZ8LaOCeOHuE/ShL7wCDnJyVma7zDXzYkuODbYfHxB
hlHNaGJq1GxxvJm0g6kE/+rjsHn4aCGVlmEKxq0at9CCNs1s1QBtRwmGwg4L4zGbbdM/XT8N24NI
zNBa1BTjTFQGFl3hLuTTgVFLUD6Ern7EEM4doa9XJ5+QsYkwmb6/4O3Kw+oHMFBBwPWqEBpnp8fp
opypXreFcbeEK6/DAyU2Z24aSV9KoYbWkdrRyhs5OqjtpUrcbv4hjhhUdEh41yhnZXwhjc9Z5WYb
1WqV1LVW4FFpSgxeRQBiR8W7LpjY9RW/fG7AwldzSFe3A5Nf55tNneNBVteLhMBEaIPO+pzVN5Xl
WdOn/RXxzgKDInnfFu1ErUTD1zqzZ/HVyP4kN7TaMwY15k7WS8Va6HAMvbQGeMZ/w2VFf+nH8Pe6
XyxyRA2EYSVQZontgUTHSQ6kLMCAhM4db+bcwmwCvV4MM0xy9KZCFxZnrXWUN8GjpA8QhDiNgcnZ
P44jsHn0TFfFsk8ReJRm9AXKLXba3FdmHdQaT6jhN7Hirz1kZYeaGEyTI3ibXfNFPelOn9lQHPOW
R0lD4pAczEPspf7CS/ZyfJBNrufqNELmA9dKNoFBWW6eRat3SkHz/pWrs/l0WUGxYKbKN20WhNCf
MAQvqjoODvLWQv9/BRBhOgIfWgsDQEsQ93810aEqOLOI9LzsODqbG08gMaNUlGI1BPWnfttGgPvE
GSsnGW9zmXfn86wxABEbQ9ouporONrWxF0Lu9WVE2l+2taUKIBVnl2bo7n+o7ezaFTFYyqs4kpOU
DNjEFiG2dcaIRLDcTpDa6vwaIiz/8pMxwBG3ijX0DYZ0BpDUJ65BjonBechu5wJ+nStWGkiYqxIt
8jBRlz6pboo/IqO7bhirBbSMIvjIBLQfjumb0aLJqhvOS8sLarbLQ9Avly1JBhM4S/hB5PY/jb30
u5BAO4BlxIe07j3VlxOc8FBf0DPq4Q3kNg59Wo5BCbEGidOg9xuYuv4O5kapMrK0oAX5m4yB8kuY
R/1HDYUnSsBQv5lOdDA5TvIbn7zaZLwEXM6jblIU7pBf/vv5Z7rR0UJ7WcGVf9u+y34Z+5BetjrS
jyVtNxbu4hQFIvTDNJ4YX4yc10zE+6hsdtlISoXIMWDReBLOHTp9ylPkNecYbL+qPZf2eJu6yG27
8yf9kJ4stwxkMMrEJ56yzjZyXtfMvG2nEIo4C31rCgYUokvlUc81p2u5ger2dXq1Q2/3FUIP1ZiP
AkFZVfR7r3nOAuIt0MZoQfDSu6EN+khQXfxZO/f16LBduEsuqktrIgtTfTKgShSempQTJmwn11cm
mKvH1DthGC0aF9+Qr5Lb+0tgoXhbBNE9NhJaoX+W5rnuJPPMrUQrsbQJhc00Llw0X2I0KA7GvuMs
jOcYzA1UEEEL0wS3wZBg8F4mx4xUTmeVf5QTvq6GARVtLqdcn/CCGknjYBjVRphnm+SP2rFXX4nB
kQJNEZkwgIanGvtAV2RvWZpD3vDY2HjewEoASEuUWdbfY0Zktpsj8egMS+Ivt8uJluDimnuR8nDZ
+pAim2VpVun0sxP61X3hgmXrqThbDyHETuegc2KPl/TmIKXFoMaiNYlZSAluPumhV85C/5cifpVq
wZbkp/2ohGeJwQ1NHIZ0lNCSsAilkxPjhEvWqwr5LC79oRi4pdrtwOuXP1pMfr1JZ1LWIzIh9JVB
daJTl7Z/PGS+fL880FFszdHPwtFsHMLrgOMcOYuBEjns0jCLkFuSzDs9Ip6Su8KYc8I83oYy8LFo
82IODRYY55ck7yBDoztJfMml2m4hnrL/9XgrYkDE0NMCI5kYFBox+mTqeg0+bDD29QqvpW871Lt+
NgZGmiWNRilCaUmWk7tp6n7UETelT5364wvgaoPBkH7MjU7q8ALop9TvpadCjMGPhiBsTBwkiL+O
CBnC6S1riStp83lSY85ZeG8E+v0vMFnqprCUhioqIIvbqu29In7rFyuw1K9hrh+EIfRmiZzGGRT+
qgARrR9TFDvmXASL9NJEopOLxG/M0TEjcltPhiNAyEOaZ8fqni3pq7DIr0KVniPgsRNX5VmfPuVd
YjfC/Ihpr2OrCI9LLnvtmH4pjIbjJ9txngmqI9CVaDIYXP8ZHtQtqaaoBU2f1gleWbYHjM25xtRD
QORzVvWesEy2JlXfrcg8TWr7ImYdJ/HDgVGT5UyJLK1sI8o6Lt0Vx+4eg2Y+JhlswYfoN+bDRfu/
aNbYTmz9v0uhg+2fy547M4rDGlHgML+W7SWUbzJIxkzRQ5vdDcUla47ozy15Pdn7sZgpMpgqKq0u
dCJ0aoppPBaN/KBAkQXNN8dZ1niB7v7BRJcju8JeyvoUD9lZwDz6YeCNmfH+PoOZmj6ZxOoxOAEV
LzvSPIHwVrDdvfMrdjBFxjdNCIIa44AgktLMKHj1TCdKyIFWPJcnE/ybcyBiBlgSJSTD2eVUAxGs
EioT8dH0EaUE471um7aGOzxyuYWtTXg2r9aYlYlFUXaGhv4n40n3Zsf4Tsmgw8/pW5nYip8+QrY3
4FGpbjrfyiZzJSxlsoSKWmAQu0oCjKzapCrsupWPBVf5ifrxB7hcmWIuhQEIFyfg2oeOwAgh9hrt
QpmTXMKn/khVL3kr264GrOwxF4RU533dU2Ww2tPQcwgmhCCGJk6OirNxO9/37vxesCwRlOmPKFXy
2tm2c/TXH6BRnrf1I6svdGuWaQOHN7mY7fGIr4FLkPYfyoFx5LUfbp+MlT0m8oynQs6WGtOHSeyo
J9VLD4kPxakBus8Zt02WdzY0BiyVCI1mXYen6nAowLVKS8GJLz2AY8LLb3ht1Bw31RiMrIUq6Qwd
0z514hDyzQTFcUKg5iR6+xHS9rWz2kMGIHuTRCrJcOKFoEMHXeZF0PCI3fjtbyKr8imCyvG+zU3M
XJlkQCZaFnHERCdApsV4bBc9iirh3abU1XbOnsZAi7UUpdrNyL0ZwsOSXRLhsRkiF7JYVXLXla/g
Zl9KXuPUZuy+WhcDLYqs9Fa7IMewgADeOIRj63TjJUMXszQ4ncJ5IG97yK+Q5f0wrg7bpA7gytDg
/KiUYtjTFtSDYHoRf7poM+68xkZsdT6LofGi9zjV/Un3ozMV/x6c+RMV7C0cXnbhN6fsuizGOaR8
MdR5gjV0V1wk9I/GaEAXXtDRechveANovD1kvCRTmqlBsxs63cL7DPQY3a0u/VWHvP6G3wDVdVGM
Z+RtOxMtp0yuILhEEOuEx+hClyRgRnX/cG074dUUc+noC6QVoH6CkrDW2sb0Qx6heV+op6iJnVDs
HL2Ij/sWfwMhV5PMvQM+6FycMQXuxhegsDO/pAf1aDzIGlKJo0uzsygeJLwRZ863Y+v5RDEliOnB
ahP5inIMiZsK97r5vL+4baz6tTa2pK+OprQItHd1lm503YsTTv6J5xpsCV8vBRINIqI7JblEvQlR
RnQXgRS9/SJGmU2sY65CdR7zYHPn7i/tN9f1dW3MHVOViwl5bOxgf6LQXxzM+/Rb65p25HQ3kctL
4G9He1dzdKtXgIWxQdMIqZguWCBsCTKQlYB+Eg4q8oww8NGMInqJaCdJNBEb1KEzmn4FHo0sd+cY
3ABCiEaq4KP9rWs+3pRO8oL6qR3aIEX/zGuP4ZxpmYEPjFbGY0vPdBc/jknQ1U8lBBalS5Hj3zzu
dd5xlhkEkcahCpUIJXVKqEUlS6Vv+n3/OcUYPx0DHgMgSvF93xd5x4yBEBOpHyNRUcoq5p+z5df6
l/2/zztmbPVeszRVFEUIslE+BNBAu8idnOcDIvEzLwzgXWFs6Z7MllzMI8ZiKENA4SYPQ6B5IMjz
1SB+4TWMcHaOLd4LU6RWYgKA6oo7uXjJrMP+zvH+PgMSvTBHipmgVcSU/cr4nMS8PgDudjG4oKfT
pMk05Rkfe0/0Mi+70Z/pxAh4+F54b07echh86JXZGtoIN3E32G2a2xFXu4C7Hua0SqaVgTwB7wTK
KZh5pT9Z7uRA8NUrEMBws7a8FTHHtSuUPLOUETUmHQ3gyW1hcmJp+ns/htK/cPudU3uF25JQmaTN
KKS2j6Z+mOaLUr6qZjDxsJse8h1DbL28THu5EMMOhsLBbgxiK8azQXwTkUukPnaLR/TG3fduztrY
Enpp9lG1TDg9sXoRBpsIRzHyZ8yr8wpAnGhFZR6P8pKN4EhE8Voc7tS0tjO9dZdS8aCBwokoeJaY
AxuOUZ0TmkeM0dVQg/gRveaZ8rK/b9uFJhPDaYYIwn7zQ/0Y0zURRn0B2J+EO+WgYVauEsG4rNvR
cxxkblbYvFt3+2q/mmS2kIBpKdRBh+Ja4Y05OZrwJvAmUN4pEz+64NUGs3mtIbdJaKHVmvY6GFBh
LA44VeaFptwaNKPQ8kvmhl4PMonueBYwV8mriP8GP66/gcHDVMhBKKwgz49cOepp2Yn4KMkf5MN0
kxx4763t0OJqjMFDqxmasaV9AHF66ZHGF87C8GWpbiXNnWLOJc/7gEzURIRykfoOudi28KbGz5O3
ifsq2B5eWjkmg77zPPdjkaM0SKMX0Yud4ik80her5StohMWZcNMTt2V+O91w3UYGhKPGFC0MfKGh
MpbtXLrFIE6teTLU0c36U1G/ZPOBQJJy/xDy9pMJmobMWlJCpVfDNH6YNaG2tbhzZrWI/p0htqpM
5Fq3wn4GV3edO32U+ooROqD68/fXsw3GvzaRLSRrQiulCg1zw+UO5J99+sVI7+faEf+Ie/zqI2z5
GLOBodqjA8ZNMReDmQYSg76E0/y1DcPXxTBIMjeSVQ0CSo+peJjqN3DbDJpbyU/7W8Y5vmy5WJTr
Qhgow+dkkTcdc/l6nb52JAkgeXLUGxJMnebsm9xmvVvtHgMZQktCqaP6dt2hA1FmDFmcSbRpi289
2lDXcuaLHNSird/mN7zYmrerDITUUZOVeYsUWz2+5FJmj/VDmXjj+IOzxs1QxJIkA/QemKxRmaMl
6ILa1AYwuHGz2+X75GoHyv2oH5ez4NEqfGPHt8nnDnjCk5rfjOeuptkkOt4oudVFeCYr5V1Z9DZp
eNXOTdxYWWDS5nodtsVQ4gNqlt1Up2IJ6uyBs4GbH2plg7msqyUdE1V8v0jRx/Cc/R9pV9bcNs4t
fxGrCO585SpK8ibHjj0vrDhOuO87f/1teL6JFIQj3PI8TOYhVTkCcdA4OEu3WzxB26r7TjXyWlt4
pUg8IhvGg6rt2/PCMHPu+nhWq/Qj/AnqAIh1833wquCjfup9qof0whZzU3e5mA1NgUg/UQ2raqAX
lpInaOZ843xM+pv/iEou7DAnTpSlEo2PaD2PAzrmsQbEqnwZ4QgWdhQPn+orvTDHHDIzguiU1uCe
LmqwsykIgYbazWYemRTPRZibeujTFGSBOGODcSvOtiDfJJ3T8dqKeVaYm1meqnmSFsQDxEycqJWt
YYHKfPmzFsS769vEwQyVwQzM31ZmKcJSGhh7sqOzMLTuxQuDOQvSmCKbAJLiNaUag8rPJJOtWXS1
xiUJrxmId5A0BiXaaDGakpa7pgdKEluANkJ5z440BVT6ze76t9tuLTn7HCtkr6+yokA2BkSi1XBb
xY+IE50c2p5Lrr6k4/RlTMx9VfS7sgecoNvGmpPYyUlr5a2JP9De05Iv+fQqKGDTKqSbJh8Fq2sX
q5fne3StuHM9Wk1VjBZpkx+J/G40XyXyQ4zMvZAn1ooO22X8agrPYR23vBtzG3DRfKCYGMk12Vta
ikGU1nQoRoU3IJICrY5+iwkL23zqHHDPgQBBfiWcG4xnkoEMpTSzCvCL6Qop6PWHrnyoeXIa2xfV
eVUMTNRZ3pJRbNDGAXbsXNIxuskbcNv29bMJBiLSNOkqNGei/bqO3aYbLEL6e0X4Vo4DJ8mxbUnR
RMM0oXzNCkH0M5HUucGpEldXj1WrLf1eu495WsebIa55NsOgkRIp8whGTeTAi9WOJVtZJW81b9Vv
mc4Dvm0POJti4KhVlGHQO/APhsJzIt8WnZ9NvJnKbRf4ZeOPGkwfYVbfBIRPxZs0e/M4cl4e28no
8wdj6y+IoKc+GbEvK+r6jvQM+UongyiN+oC2KDAcziDE4l3r20B+XhUTu2DatY9b6K87OQhsCbFy
VOm6+xnFrPmllsBo5lwHv+1kysUimZhlyGdZXFWkbMaXNhDeKMe4dGf6SSCgRFj6odtxckS8FdJ9
vUjpDUTNIkVBjDl6aK3DOCMdzvt/PIu3A5fzl2RQSAQnarFA+8BRugSdDJmVSUMApkW7E4ydKoa7
dRxvTAynNjHZ6+WjMMrvtT5xLmbOSWBnKpPBkElrUKDqvnSSfpjlyiJ6yQl5OQjCFmnksFYloUIt
eWwlNxNzZ+hyd+0rW1Ulj+Mw1AP/DAjP35WBkUZEwXAcC9qKsrh4xnr6Cp4vepfUfm6v79fN8b4f
gyS1CVr6SML1lTbVS7xKllQML7kpcmIADpiwJZpFyBq1SQxUQicvzR7IWPHAhIO+bGFmSRql1Ats
ES3Dz186mhty6p1wu972LuVIq+4LrzukKe+Ac3yDLdLUuMKmtEJomEDjTA3i9cVIc1tWLX24R0FP
QwijGhiB8drsdtFcsagw12xXy3/E6z9mLqWl7KB6Cb+RW3eoyROSnY/XnWW70nYGM3bgcoa86zLX
SEnQj6zj2RwG/V70SjfxNE6xdztde2GLwZe1iaGiSW9tDUORLiUrnHdSEFn9XeKOu96a7fK2CDRP
saCY51G+M5Seeb1GHDBle4fXQtaKojfpDHwfNH4P7l3itj4vx7h9Cn/FQiy/VDwaeqwUi+K0GCOa
j/0ahDzaLJ4J6sYX10KWq3FZNAsqceSn2j7kw48SItjX/YNngwnpmmjooXyCK2HpfsSIHBQNvGP6
fP/frDAAuWhrXeZUFKpXUZd4C0c/7z91q5z3g0FFqNZNBPRzeL5Kfie8g5KwazhnaRs2fplg865h
b4jztKRoYtOD0nxTiTtGoxOHP//Tx2LzrnWtaf0ClVhnbWW7E1W/0N67YfCuW9mG9/NimKiqJ6Yh
Vj2+l7Ts+/K5kHjDHtvn8GyAiaIwEZ0XE/pfsYxdPP0YMWCVemV0o3S36NovYs56ti+TsznGxYYu
qqSVdmhWrZfWgVQ9TdOBQCxz5slLbtNI4fP8835kXA1+vBqrgcS44mv75YTOuAD8inbsSUFWgZtd
B+CAbNfnZVv/JQfwP8MaGiR+BwSpUUW5oRNBImj0YjDBjbvMBjO30zzm9ueob/9ZJqwxGQfNzKtm
roBw5k57yFE68Wuv8vO3/CcE5FY3RcM7T7SIu0LGK4d5SFu9x4PM3CXfaCxc2KatDPio0FXlYjj1
iT/jtvP3ZFw0rzSxrAoc6KLPrUxRraq7gy5L+YwhAiuMOQj1L4+nszl6JC/wvB6msKCqzHhXRCfd
S73+q4n+XjDRu+1t94g2cJdXvbwK79hD+vcXJpVZVBpICGAQSnuMiT2g/apLeGVa7q5R4Lywkgl6
NRtlS5tERTt+pXT+hd18p7SfS2/xbt6rwII1MVcWkktFRzQ8z6guaneT+CpEIsUdr8uLZ4YBFCXT
5roN8exUqtQax8iaYqceMGY7WZNyRwpX71+vQzLPHRlcWUtQZ4uQm/pAzGa3LgGYA5P6pUgDyP1d
t7XpjHSoBJVQRVFktqO9j6e8rqmYVrVY5RfR7R8bu7KH1BIfaXiWFlbqCg6XVJK6AnvkLs0yZ2DN
q0WPqNoOJtdQ7bDy6FUEaGoR51tugvSlIcbzSw3jARqd3qdFsQRdh1ax19EzNxxpHEps+5u4M3Tu
+C1vfcxRWJRF7jpMdjmjtgslX652QvP+mafZ5dqYE6A2rRxVA3JJ0uzU5mHhddluocblv8+4/tzM
glSvBnqYDMETdAgU1WCpN3nDDlsn7NIM4+9ZoaV5q+H5I5ugAJhF2zCrG1WtD1mfu/MQfou6ztaq
asdxfY5dNmU/JtNEdQSoyuzitvcdcr/1obnRJhAsUIITyRJexycMWhzEN+5IF701rxwANo+vZHGB
ojqMUwoLOlcIVvC9DqSsP8UAefF92SS+MLZakRlg7uyEyG+m0ZdkZLvBJnH9e3JcXmNu0T7rsU+l
CSF0xe31fZo19hCXFjp+/euGPvKXf347xSSaSQxJZ7OPnY4wWEwwqdK/0IGmYZcGdKY+9kxb9dOd
4KZvVERG8Sh0Safr1jfJ1UBd9cs6E5voumG0HQjWnNTobbXREfmHTiKKdpk2b8uavvRy/TKHj5Vg
cENO+g2vrZz5xroi1NXQnOnroxnNXbmltoBqyarBAsnLum4mDi6XyyC1OAjx0i+I32uptCHr62fI
XEvKuovU1FnrKNDMxJrWyB7M4bjEU2P/x+/NILjRt4s0ySizin4dVPt5p940qBzXNi/q3Hbg88Yy
mK2EopYKGkgnUlnex+iJsohiHgkOTjOYnHt3G1rPthjobhsQ9Kd0xKWOnSws7RwMnuHMOZFbb7vL
rWPwe8C7aypLPOp1U/fl3gzG5FOCCpc2GPAGtzbJyhhnsZDuxvnYdvsVefn5NBS4LY7F0FiTgK7e
FLKZzsyLlDgL/DM3GY9DSvXRomW0tMHvkbG77n0cn2Bzk/KsjwJGQZB7UTrUMk9ddyfKgt33BcfN
ty+jXw7B5iIVsCqrUQ1fo6INlLKRpqukHe8hsDmNerFfbK5R0aKsMel+USGTZhfe0BoyFA8/tEUW
VHEAJwvYc1s/3hdg0CWcFBBvyxg4ifRIVdWYltrAJDZ/j+Rv1zdssw/qcoEMXIB5dUE/Ej6k4ku3
zbMA6fEIXPNQhfGzI7hybXkfoVlU4DLw8FyFgQ9tmXuksQEfUHWuSKCLJyn+FvOSqzwrDHAURl4P
ER3Em8N4v1YvJFuhZbL4acadcKcX2ZXLhmV+0420S9BL/Dfzm+TSHOpyR3m9Wj+0k6+cfaM//Jo1
Bki0ZSlLQmUPwqfomU65QxozRRlghGdChdlp95kzwim5kdi2YUNWJcOUCCrN+GEXr9Y6lkFGEEFg
ZP4+2L1T3MYYd4897ThDBFxDJNgEOXorBO/6grdvgF9m2SyisYZtrOcLzPZQobntFJvLRLftK2cT
TOamaIalrWK8D+TRE6bbAvkpcGRKXEfZjkrOdpiIiPRVPnUQoPtoz578yCWhPT8sHu0py3/kfsPr
guFsmcmEQVlWYR4hw7iIRr7I4klPH9TsUc8OUs3xSt4msWg1S3E9rbimkwW5qBxUenpqmyCrue4L
m5kTuN4/Pshy/LTJnHQJrZh07vBMCybjTnqnwzbghnrg0TRtXzVnYwxQFWq7trWGgGrp4vtJfZRJ
70KfCPLtA7JC0DMNE7tRmi/X17gN/GerdE8vjlnRl1M4ZrhJ9dUzyA+Fx+rP2yom2InM1CQTOEWc
osMg2Tw6xhIfQ8LrGuKZYdAik7pJGmZ4RCe4kvlcdIGZPF//UhxvIGx+F6oset8R6Kg1IM0dsU2H
QXzoTX/oCivGdEWaPJTqQQy9teKA0uYI5dkR8Wr8fZfMFW1SJS2fUFaT6q9orzm9272gPxT9UOSV
h/rXXZGwTDfmgEq8XqPlO15xjYWrFWqvffkQ9WNQg3reWo3FT7TJv/6Br+8h5Hp+X2STZzMxIZzt
yOG+WXw13bVR8N9MMMDRp2KaoWiO+TxTDJaqPKVQ8C2TjLdf22mEf04VYRO7o2kmSmPg1pwxEGOi
npv4UXUshDs1uUv7E+nvNKQreTodvA/IIEgHIfVWIsjYDEtpzQWx9MTwiNBwVsczw0BGuIQjUQ1U
Hipxt2i3ShP0Ca/2Tn/qn2HH+QMysCGaK8S6V9DkaUp+qKFjNpSyPcyLHZa9e90n/iVzcLbFYAc8
vc7AAoj25y63ixtF91f/tAgnab1t1J2iP1y39y+x/i97rCxHEedFvwqIFWnuM2ut3hG+KwhuIld8
7d8wDuPIe5BsWs2RsgFAiY6bPODs4Edy4QL0wy7R9bBEj0rnFrcEHTHFjfEeHhe04Iq7yFOdxJO4
veY8o0w4AqGkRG8oRMdHOgiOyPUmgviYrfv6XrUhVe/jP84NzrPJQEqCTvCwy2HTxHpCobwV6s4S
tPlzOcvzljK4opiptEKnlkbJhj17KLPYUHJFTxwiBv0pk6wCXbNowctAAhLaMucO510PH9WEi/0E
B/4Q5ys6ZmiHU3dLDu0uOmbHyUEiHyN38vt1D95swbu4jj7Gyi7sFXmsNiGNi5Y9lGrrQEGSTwv0
p8gfvndBDgZck0PUwdtIBnP0yJiEhg4qjK2bSk+DZI0Kj8abc+t9PGEvVtXok0TUHn1iik8Vw/5p
TeHViXlLYeAGLQNpOSdgDIg0S5jeY5ROY15GkmPjI1V7sRTSot6upCj5qe3srRIG3urK6o3PzENe
+AGb8Y0nLZnNAWaKAtwRX+v2rR3ACFNay3wXYm73uttt3gmYMjIMMK6Zisr4gKGI4WA0OMx6dhQq
89D2J61efRltYtcNbUd6F5aY22dS+lStRtxwihnZ5dhZ8Qh2/1g4mGpnD2S0+jbZqXNtV9m6k7NH
PLU+E6hc/ALGSYYcdF1jirVOudXP7yqS5twkGgWlP+7Ysw220KJV0H3T6XQ/Hh4nudK/qOW36x9y
0w0vLDBh62RoeT5osCDHfi68zEgVLC/XTWwvQpUkxZBN3ZCYD0VVp9FVj9R7JUW2PO/G5Pt1A//i
DL8ssNlMrZpJ12Uf4NoG6HH2ZgttMneUcQEcWZ+CcnK2xnwys+zyQelAvTHsV28Oci8b3d5CYXvX
39S2fB99vb486sp/OsHZHnMrg/GlmhY6w43uKVuPbkPxUDbPNS0xQ79g5Cxv2yHO1pj7WE9U0rf0
W9aodU25eJ8ZhovJ3P9ohjrNJfxVa9qWBNFjhvBqNafbtmjcJKzc//bt6GovzGjtTGJVxbdrssdU
3UH82iLmfVPv4mwvqolz3RrXEZnwPh4GQailj9okhGltMCTa8m0S0Hx0aK+chDBvpxiwrYVlLcYC
HK/xEBilHeeBPnKipm08PzsDg7JKGYLHWEVKWIteMDeXYMAjPVYlB0npD73m4AxAaAIptJBmwXoz
DtIm+WudkFmvwwfDuKmF03/bI5aVIwQxa6SZ6J6HMJvbB9nedJc7EOP6BWJqHk8/Z49YPo587qrI
BJ2JsxROm34xVSdr/OsL2pQ+IGc8Yqk4SrUKiUEH6DA2561gzBd2K/5fejOY81cb+iaQSsSfKOwO
QfMoQM9q2imnhfM7tkPci9/BIIc0mZo8a/iw8x3t6Bv8MDDdBhOyVHQntHn1EI5vKgyCZGZrGjGk
Ox2S24bq5EmgUaoCTrmR45ssgaxZ9mZTZvi4kY7H9L5fjqrxVZjtmET29X3kuQqDHaFZCZ1YYz2F
Yeupt5QgeXz9byboYi/QMNdBTq5A/NxRB19dT3lys8ics7zdNnThBQxklFKUxqQcKV+F4c8e8Wov
eiDgvuks1Red3hdANxK7oW2sn4sJf6EVO+SeTfNUJ/r/XgeJu76tEZgkLQWjRyBb9OWBs1aOb7CT
7WXRSnIUIoW06IdqES1whmN8835anpVl5XgH9eYrGKkyQYekFqo40wmZulfcrNS+ZJnJGaLiOCDL
BxtC8qAqdGS3i7i1RlnaD+VfUZl7131w+9iCm140iKwRtgKR6uWAYS24eSLcTgMmmHdjc+wnzuf6
FzA6m2HQIdHEalZbVHAmW9qvDmirbMFuD6Od3MugfOPdxdvbczZHv+3FyZo0XcnLFaWwqJjsZsqD
tag4wyH/ElycbTAAAWmk2JRpPzgdREHjJgZRgK8Ode7okfdu3HaGszEGKhIhqY0V/g2+WS/uHlPx
ppier3vCdo6CnG0wULGmlUGGMKFZNkptUzq5YAvuaOe3sy8eorvwlpds4m0TE2m0Rdl0hIqw5PGp
LIOw4yDCdqLy15IktgAhJ0slzA0gYSh2OkAgVBIru0tGUHpY+bPSHfRJcDmfkd6rf0LDP59RYisP
MdLHS05wolRL/R7taBE2ejCcEUVY+Vu+5yVHrh9gia08jEU2yEKHjEJSq4cVo4czZuo7c/BTyAtw
lkafNteWRpd+cazk0OhRbkM9p3eo+ngDvWf5ZoRKPOUb5+XMeAtjIIMUsqDpORYmtYM9zbIv1r1n
KJ2n1v2X6wu7froktvigaqUumbmG2GU6JMj/1Q/SyknHUVe+9ukYtGjVtgsj2r47YAiwfCvi94wc
FbRyFJDMKU4xr7K8uSRJEjFtbuiKyjYxJnI9zUWtY6hy3FfSYw2KGeH9E1/twgSzQblWDJKQ48Gz
Rm4oHZCuoJWu6zY2neDCBl3mpcctcacQMIY4RPpprgt6o9wQwdLMHQSn4PbH/lwYYvanEoVUb1Ls
j+Int5RMX3vFCAWeI6HT4/+UUl+7Hb366TN8G+TCMIPskFNKKzGdkdxM7Ch6BLkeppVra0kfrn/J
7fvqwhAD740wNmZn0BJlXaCVe/wh9NWjMVcmZFLMAOM/tgThykJqT5ImuaKGNrFW5AWFm8fg4kcw
iN+rSpwmAnwmVwGNZetWpeGIyvA4GulxATdHFldQQhF4I7KbseHZrs5MGuW6ScpJRQehKUlWlL/n
8wCS8a7zIuPnknUhx215H1tn4kPd7LtlGhC8tS+jU53IDhfAXnqRQWqeODwZQc4h0SlsXxySuEjD
Rp2RfBVD0cpLtF7HmjWS1VIWXssy55jozA0w6uksLz044drYj8a7NfmKEWNNjK0yla3FqJ3rTstB
MZ2BmCRUG6GHfICTRQ+xdpOP39Lox3UT233BF67BQIwQJ8tsLuhfStMj0U5Fm1nIdczrTdgHq/gg
SA/j7K48mjPOQdAZvFmyQi8EHXX1tLkjLajum7e8PmjNoci9EmkJPXKvr5PnJAzOFJG2TGqEetAk
HPMFjHTkOZJOcri7bmY7irz4nAzMKOWcT4S2NNGwGBw5oKPJfN3GEGHlJd6BR7HPO9gMoEwTRs1n
EBU5suGT6D7t7+Pyx5ikFuF1nHJ8kZXPNPWs6ooYvlhlgarIlmw+6pBg4Hy+zRDr/PlY4tOCSPE8
NkDpPJBswaofY4/O9yyOcai5A5i8JTHAAWnHVGpq3D0zJpeyyLCSOhDiZ86SOFtkMJgB0ZZKIyk+
HFruT9khcXvRElNQjNWHFrMNoFiBpOvytYEcFa+EzjPN4MfahBh2o0VQMQqtsqpR0W6tSBeOED2y
oqE4cZZKYf1KFMEO0U+N0c29BAWzFk+oFVxM0T4/IO5HzxFXr41ni0GQcRW7XBVgixZf1UPsoHMc
PK6oe+15AwW868xgwCNckiQz6IgiVd6hsoHjIfI1S933fu7z5pl4XskgCOb7BoBIB436tvaluns3
s8KVkpXXMcO5y9h+2Q6CGaUICVVnnnRnqiQ8MnrUKlMrqwprpjLlEu/65KA+2ys7oZBjamKIpeWd
L2kHJX5f9dcocZfasJUuaOfPJJHOcGIycUg/hrmsy6AUSvIdmY9Ku1uarxyn50AWS3e6pPVIWiod
3joLSDLQDv8mBjTNTMt9+jvHGj2yV44Ym7CSs3bFrAYikBlPXGXXYg6yuFcWdLMKoN0xbXn8Mkgn
faisoneyxOV2I/EOA0u3VuRtritKpH4cBpQ3wbm90+1xsUSPKopx85q8FdPzchHeFVjLgHYOdHIk
f6kxseTxE1yyF08Qk0GSUJ8rWRZx56SSU7a+mezkyDYyjhXud2NApCVhFEUKIoO/VS3UHZ2qFu/o
V4sfeLoFHBAxGRBRtCTsJR3Vj2xByFOQp6wpbUOTXY478pyfiT+KJWu7tIUd42YBVy2dOaYjKKov
u9kdb1J8e8j513HGrPjvriD3VQh0RD6rc7tn1UuQRjURYEFJ2xK/f9R1Tjy+2Otxo8ams5Re1toy
rhFgyXYTxZaqHMzB6Q3egNJ1NNbYPFY3FtKitgR8ck1x7DNojYJLJxkKL2lHFFNrsL/l/vXN2/AR
2VRFsCPh7tJklfGRJRYhKVpWoMJFv3h+S2ofsqL/zQTjHnWM2WmUU3G04trWRyjfSIsjTgInbNxe
iazooqFI+JP+/QVErFm3mATVdCcj+7neG91+Gr3PrORsggEJTATJRUzwTGr0Q9R4MRgmpvHHdRtb
bzHsyNkIAxFpWBdJmaGXYy5TO9eh4DqWthJXdpz1R6nKrThR7C5Od+HYWKsSc6qLH2pIzOUC+5op
agbRZJF93saCLDQZPBFUDPOxA7TThkQTw/Y28XUfLCEfWqnpX6GdWREkAAWHlxLfQsnffgK9DS62
ckhWiCJLMsERn37q3go5tNYtnzGsZCceL3PAtcY4zmgIyAQpMQJW0+qPKgQdRwsZIQ0EJShjeDzZ
wa3X4W+rY7yImGifmTXYm/Z1oNnqW+zorhGjXYc20iqn8MTDzO2jcd5SxqXwOKw7sUFOnEjWEP0g
rUc+pQrw27IYJKnEJZ7TSCJO/53G/RDlceE1eOSsp/Injf+Vr1RNNeF6ywZq/maYwZd01qQ+yRLc
26YlQRyN8lf2O7m1594Kj70r28ZHGEbwvrvjpS63isuX1tkncSf1dVsRjeCtv3qyBymnnUlTp86q
WgO6efHsQbLhOBx4fsvZVPaVHE2j3oYm8K4yXTKDzd8qOl59jz5Lr2CBwTyOhals4742CASTZ0/1
Sg+sma/rqXNMvHogucPrQOWdDfadnOpDG9e0kQ3lSqezEtd4jVzTlR8MSzym+wH035+6Nn6dDYPB
mi6NmwjqehDIFcuT0tZ2P0CuAMM512F9I4T4zU0YkMliWR1VFajaVLed8LPvvw3vYidxrGz6BKba
FUk3wQPD9vaMRi0OpQloEUkg6165unnKafHahktNBjWCrsmgkmKOW19B3z1tCYGiMPFMgLPyheoX
R5gPrG8+UfOV0aPzjzF26sEoRBTnM4QnGHgX0WQo7Uv56/Wd2f5mZxPM83CA9lG29CoOcOtV864z
71IeMQ/PBHOMylzVctUARkhiIHdQbL8VecxGm/518aGYBNNEpDbvJKyiS4MB7c3daV2tmod2dG//
wIMLK+xhSYzQXBocltFrUReipLb0icszsx0DXdhhTguktmRFHLHtbRvo0mIXI+gnobyhu9VYu1Jh
p+muAbTyTulW49pv/sbczWpUJUBzgGrntoFqCd7gavvOX7/OkQU5xfzNtJNggviG8H6QbkynBrVM
7goBT0ON3sjXPjRzY0tlJrWajkeOmmNydLSMMLaMZLZr065KHivHdsh38bnZqzvWwJw+4UhPe4xa
5hbYHQ7JqfZiL3rqHMnLd7U/gfrrb0V0GSrsXELorTaF3748AytGu7ThMDR4iEg/QhLU5pe8cKb0
kEGTOU9vh9GSUh73OedcsgMP6lLPxmzAppaZoDx5j+v7iVe+2Wr7uVwYO+6QqI0mj1WNcO+hdyhB
Q/HUHroXyQMvA7oeuT2PFEyuuA6rdppXYTJWBRbVe9VzsqNlN/kvSkCRgomOF8zSA3/NGAM7c6JH
aMaewUCBSjH2KC141VLeHjGQIxrN1KaygOumvimi1NI1MNRz3jw8GwzcjGCZIIKOLRrC+1SyO/lk
cLlVtr+ULhEFgm4G0ZkTLWoRxJdolKr46T3ewuA3Qv8hfU6huw0DXs0hert+sW1lSuB5Z5PMsZ6r
SldzAce6Nq0ykNzhafxKRccnZ32gAXntm7XFk5nYDuEurDIHOUF9HWxCI1oQa3t2/kL/mSvY2rFs
LckrnL0Z8MgXtkPws0U2BO9rVTAwb0Gc8btwlBGVSG77OILx56TfFEHvQtbtNnGGA6+T+l9CoV8f
mA3BE1Xq1dnApUvuBhfyRX7ohMcswGirzS92bDvp2RgTRCxhms7LhEyekSg7LXlv4vZpNXmKEzyn
YSNw9LOUuGNRTFz2bTCdaBSeeiFat9B50nlNQFWFZl5rwhbRy6WrslG4nNRS2M74kvQNjtfj4Fc/
/u47GRzd7wJKESXbVAuKF2FyziVbrtJULdWGAs/WHBMY4msMELt+DHkGmJACjFq6Es6AyHpuHGQa
HpQkfrpugrtpDLiUbS43uYl4iRAre9b2lD9tmJAXbX8ud/KeDnQqtyvvtbYdDZ49ksGXBkk9kowh
zp1Z3ExoGmtKJIeW/Mksh+dJJF7WNk6m8qLpf4kOz3YZhJmWeBCjCuf9b/VkWmGsd7pPV8krrW+H
1b9MscWqgvRh3EzI/IbaAYT5QmkvqxeKnDcox0XYCtUE9v8pURF1RuHgxHqN/C+nBsbDSLZAtZZa
InYZvlnXWnqQQbMRFwLSFPfIMptP6q1+o1lDgMKHM79ed07eJ2RCBCWvOrQIo6yiCtVO7mK7KEN/
rn8OfLX1zUzQ+SJgq1KlVOSpanxcBLMX7cA0jPp6gcF86b52lTvqIstO/5KIFm+oi7dIJoIooi5U
UhQOMJU0W2lpqzLIoiU/Gjiv7007uqipok6IprKzH2jOM9DviIOem3cKLDWPsn4oDO/6lm1eNboi
ooHXUEFjxmyZJolRWQhA41SOrWIKZPIq8wQ2tldytkHPxEWOV8gycZo1xFxK7qgi9EqPRhtohIeM
9Kf+EaDqOiYwMP0rS+wV3QlTnykKvE9A54MWhr6khLYuZk6dr/ZUIgLLwpcSojrI7Fu1kHpj9jXN
otNnPuj5VzB3d1MJQibQhqBSPYkCsoKap4ufCWIvVspsGpmVDtIF2DSlP5b6lxj8mQnH+7YDngsb
zKaNUxwtJYH7hU+rhyvTyxqr3lEasfIBIjr29a+2/S69MMecqgi51U5bYU7ci4heY09HAzkGnTwJ
T1BwbIPO60jsypkORmfJ9yMmakROCnT7KJx3jrrxhZuapE7lSKL+A2WsNUOOdSdjA68vlPtdmfs7
btN8lOgbsYMm8ge1hr3cy368S/dg3+Jxlm90zWDq+bwm5t7WE4JOUwHXzbC4pZgFZlXaU7q6oRzv
WlBHoz8DSkLNYgszYgaScByVu1rm/h5CPZdjhR59PwORSPGQ3Jh/EZtmF9IH3kze5t16Xix7g2tK
kWexgndXkn9tolObcVbD+/eZ9OEq6CEIczKUy4xdQo7Jwmma347tLhbAYMeYC3pXRLjUqOKetR7r
R/Ok1Fb6XLuaRbNv8Y34JnNOOsft2Q6TuW2FPiU0GwMiksxJpq/cYur2Q/FiYQyYCA3pBGVQaJWv
Pa5O4a4HLZBvaC8EDfP5aUXeohg4mdVMkqUBfhfrAelA/P5NqRzOSd681pAURzpXlonGDvwJ3dSp
mEVATOzpLxQhw728i57M2iY/RSd1I3AYTzse0cl2kulslp37G1UEVVKNI11MTvqFNuSAitYey9vB
WZzcxaO746100/EvTDKOr0QGWpPp9g175WFyJTs70FwT8c3YBsOjjaFKzn1AUfCPu/zCInMSIjPH
9N5aYkxaAsfB1GKSUjsseueFkCNR8/SZs5f037tmj7lRa4KBxpGmJCsVdDWYLnL7nVhbihXd07fG
J9p1Puop/3MdlTkPTZ6KudbRS2C5Q/edoNZWx6OR2n4HXHxD5gzkQpSEiYQMvvqoPEQ7cU9JtxNX
cCnHI26El9XFK5s7dE4234oXdpl7tCyKKKt6vBUpF12G5+nkU5XBcW8ERkAVrTWvuUsc9XXYjbx3
6ua5v7DN3K5tp1ZqKuJwzNloRcZsSeVdwRMn4C2QuVQT0quTVqLGkwayV7hhQHzB732eoi/v1DF3
Z9IXEuZVcBvMwz5J75XyheP0nEPG8rvEkxRmckcdxJrc1am9DDJf5JCKVgaqL8oXu+hWCIoxboMt
PU5/HjdFpmJjOqRpmG3KhFVrynbCNnnDM82Qhok/eKMrg6oicdre4Y0Nbl+txtkis2fm2kZDnX4E
ItQp56/tzgi0QHkEwzYWGjmzanMTwds3xNkos4M64nQEYIgoxT2aDHdrb9Vv49fETm8XR7KWNzQw
efJ9PXFizO1D8MssW+sQh3As6tEkjty+yHJ96LTZKQteg+O295ytMJdCH6XGqhJ80SHdlbjJF5+U
yNlHj4TH+/jxg6+4C1vnQA9YZKoJ0BkTaWgWkG41IMvkA8vsHrwS6YlmnRcPokau+crrGth+mpxd
50M27+JdoGO+NY5GnMM0QF+Eo7jdTepEvuIgjXKMPTrWPTmGV/s66jB5IL5xs2/bG6obsqgaYJtl
E5fyMMuGuPaUbEI8yLHu99NyKCTe/DDPDAvcfYwHX4prXtZODfmhDjcVr0TGM8Ec/L5KmmSgEa6R
OwKaZ6Z9NXPu8m10Pn8s5qRrWQrYyXEFUHSmeaHBi3eFxytc/4tbnO0whxtZEyGWBeSBWpT6mn2x
h0w5OsI7zADFzvI645RTkcTyiTYlKYfS5xWO6UL+PBW/fgD73BnayljGFs8Rkv+Vo0q+1iFmUyHJ
LSgP8qreaGP0f6Rd13LcuLb9IlYxk3hl7KBuZcvyC8thzJwzv/4uyGemKYhuzPWUH12l3SB2wg5r
cT7t9nPOvIhkbF6tggHbTjDEEf0e2S4obZoT7H7xUfIKstuvhpU0JgnUi0Fb2g5RQj+pB+I1kSW4
6Wj3MHR4z5fmmV/B5CgP+xgy0kFrVXpAQTHdoLZC2DxwNYyisesBy/Rmag28pd9NmyCSrOuapuoG
S+WUV40yLkqLobY4c0JZ9gT1dZJ4fReeFCbl7EGaoy4xytul1h5EzA0ZtQSE7+JPYs/qMPRnrJxl
iq27VI4xzxmjOhopO2l4lv7rB2P81KjVCelnRJ4g3hOUpfTEq3jYU9vKtzoI46kWIawSZHm0ToPu
BgrM00t3pHUoAaXlyBU0LmXLpu6tJDKOSxyXrMob3IzsmxhESeG4KIYcb7GPfp0PbmMlhvFbtd4H
GKnHDSXBIRLP9bALqnsh4nUhNlO8ixg2udSElLRjhtxnQcMUyN4eHX2VfMrk0P2LByNHvVlepjDo
UoB4ofaD7XlAf37pwsaaFU45bTPlWZ2JcUh5qUlJjLTZGQu/IPfhVFmGdjQ61eqK5+vJOUcZWECD
JZiMZpjx+Xpjup0NoNSlGIWqi1siVHY7BB6Axg8y782o8k7IeIlUr0iphug8g+51b3ThtzAFVRHw
zOtoPGvd6KIPjmX5yiPDz1k2gBk6ao4QD2cpfBbL0Zvr3DIkfQd4iZcxJruc3PdadzRBKyPm86ei
nW7GFjlTq1SW1AzHqimseK6/14WS2I3aOkbRpdYsdHZD0Gfv/wqSl6gr3ShM7STM7joNLI9BZkkZ
5sWV0RbrEV9FwB+LRzsShJfrt7D5BCPYMMASI5r77EBP15KcmC0tn2pHqUa+1/+8LmDbGC8CGI1K
BHOaQOOK+qj8ucP633KeKi+Xvl6Xsm0cFylMdSNKsv81YMI3UHOrW9xW5MjgfSpGcwItGCfh7YEF
/CYg2N60AW/wcfsRt7oOJrgkgG8iCv1aDQBZiJc5aWljMw7rwqFd2QQ8I8T5A9YFBeD5/6gAG2zm
IkZ1FGlesgfBD0B/0z2txPIeqNtvnJUcJt40ci/mUQG3TEG/BUuy4l1zW/qG2xzDG0qPpvhYUkBT
s/H0h6XihO3tquJKPBN8KlGXNFHFMWm4E0/YatzpN5TJAn3ifezxgNp4es8EoSaohB6r7EjSle+d
6ISpgJkyPwr++k+Kz0KzlmVF2rLEqczFzrqfMw7DK59v58QEcGKmJsrYrWKOsmCMXcUSL704w/o1
yZ7bgUenrgqfN4T3m3v6Rxqb9JtaLxnDtEgOmCWccFdgXkdHBk5tgLLd8OqwvNOx8wq1UQ9VXBiS
k/6cbgsAeYeuua8zm25eU0j26/e1HfUup2PcYa9gHLjRJlo6DA4FkBQaV/DVHa+yxv2KjEM0ukQo
AsqXTptw1WviBHtxv9jGQXFjL/qLy8W8re6XczHOUa7mTE4bPOCzG+DeqG6GEV8n/xx9UxorsOg0
fXuUflR+4F7/ntujthflZAlqzLIWllTB9bUILX2X2WlDwJSpngYAJYE64dCnhdW3wW7gYc5vx5zL
kRm/2ZqaGQ0VJJvB3dCMtm5aJOcNcfP0hXGadafGSi8hIOjd9wq1ytiwJzD91DFG14Tem80YEMVR
xHOWvOtknGWUd306N9iVmQ8tOiLdvj/l/nSfnuR96yzguo4f5R3PNnhCGT8jkJlgSQfPRNVwJPTQ
Cj8lmdWOvA41/WYf3wd/Xxz2Rd+/4Op0mUk545u21VGuM7/AwLSICyR6bWvCjqOg28+EizSmotA1
2E2Up5la/OzqdnpPqew0l0ae3MP+LW9m9fpXhMd+fzp5yrTAaFGAyqvvU7mf689V4Qy8u/pNpnI5
FuNgCmMAQW2I2ozsBz7aSfeRE58ACWLR3nd+Gz3/i1XK6xaHaP3+aGa3tMUS48nQut0N7fQohkUb
x7JXOqkTOpUjOLw4zlMW+ptWz/0gL+S5TdEDbc3R7UU3I2Bslu/b/rEteKpCr+aaYjIeRdeqWZEI
gkOHKrBuL7uks6jBtTcFIl/CA/HkaQrjW4ihkhEsNpITAm0EeH+ZbrfaPp2/X7cAnhjGl7RTVgnB
gmKGKTTHIp3tjpT7UcZzJ/hxXdL2MOU/wUBj17k0YSiMlsZyWr1rz7TEMH5GhodRW/WBI2vjslQ0
dtAAVw1dMlkuBqMNlTFeMGurPQJkBzXR/DnGZm+5N4/8bvFWy/GdNOYj5r1BzFFGVqT6wz6/D7+E
J+wTOkZr0do8sAm8zi/8/Ft+VF55+C1bycQ74YxjDsO4FxQDipLcZE8VtuRyu/WSs4Q6BzU7Xj9i
w8zX4tjCSiykUST1KEKAMMdLxsUt59GSZcXi3OCGZ34nh/HMRtjk2pThWKIvYnuZ1rXT52KHeNPh
sRU6vM1lekeMeb+TRzVq5UoytUOTZUDLv596Kw7yRyMffgx6eS+IorVkvdXw0Ap4asMWWYo+73KV
4Ij00aPbsRs4tSM8pL6KLvXyiRoGcTRsP/L5mXmnZZx1lQ7xrObIQFPkK/FyH9V+ZB7V2SkVrFhK
LucyN/z0u4/L+GnQgY5JQhNr2R9u1NGhq9PhF31fueFJ8jFIgqE6O/Wi0OYFXJ66Ml47LQv0STqY
piRbQXKelMPCq2jyDsd46qqp67mRULRqVS8Nn+pQsYx0N0rfCE/SRr757jMyfoYUgqbkNMQOXrdv
Qaw6vrXJeekD75sxHkUec1TBTPo8UVp3yBs3TLNDLma761rBEcOiRBqdTuSqwcvVDLWDMByIGN8a
yuN/E8K4kTwt8rlWoHltcI6Vs1a4Ki8J2Xqkrq+FRYQchXDu2grFX2i3U/1ID+EzteD4NXWiA/fx
yAltLGpGni5DWMTQaKNzY+EhjtyyF+18v9QWVv8/x4E1AvEt49HQ8W6L8RiBMjdJF+FD6sm+Eo6p
nlij8Xr9srhfkv6IlRMuo6DLtRQFk9ke4CSQGh8Nd7IJxlvG3R9GTk0E7zPeGfLbiu5KmlmLcZIg
qXN0TJUhVTgmIO5d7hGx7el55u9Lboe0izzGFzV6GXYmgfmKvunHn8Cru0v9+bah1NmdXfg83IZt
J3+RxzimpAqwzBvT8lO/WPHowtSW6FUsT4FxSnjrXNu+6SKM8U3AxyuSjj456NgVze3oULG444Xp
rUIljO0ih3FOdaF2cVXgIwq74kb0kbEmT+mOwl7Ot7VvOrTdHp5kDNb0T/zBzt9o6D/i2ZJe3E2C
ttB98cHLz70/7WKwgwdWYlFYxZ6TBG3b3EUY47wAT6HMWgw0lbQqbeRD1jQmBzKL/nWz44lhUp9a
mMNuUpAsS9V9Et4Yqqd13n8TQU1jZWphrJpCKJgQESdPRaK7o5ruu/DlupSNx8xaNxTGRykgd676
EfBgctR7k9pZpQG+iMV0u9b8o6sxVRWcISi9sp36siukNAaxIRa6X/L8qxn4Bi/ab01Q4jgXGcxx
xiFa5NZAXGld9RAc8KQYLfFOfyyO6EDhIV96xXMH1JtbruRtz3GRzPhhsx2VtqlRhPm199YCZy33
4y+53yQ25W2ktWVptIT9/CA8Xb/Drc73u1MzXrIUOkEuJlgYBUYovOKxegm8FDRS2SGzyU1x4rnJ
39j05bSMn2zLUR9i2ryVJGu4yVFjTm3xsfcQdpCU8tZAudfKeMqpzcsgaGmFyw18chvv4kPs15+j
F/pYpJSqiS3tM5/3Jt42jsspGccpY3meBA0cZ4FMeAzsVjiI418KF5WVauXHh9Tfcj6g5k2Guix6
AjlzAEQLtGopoNcoYfevA/6svDPPwisvy79+tg+weYW8pNk4oMBdlqGbLNhGrWNbzLyk4JV8Oer5
ETlvKaRKVN8ebZi2eii80leBF4I2YPJA24BZaesPHJPYdtCXT8p4z7gRRFCgw0Gj42xnvV1+Ks+V
p45WdVxyLJ3jRQyENIcXfrZ2pVemqLMlvSQxiaoo8Nrz/YB5q8HJjw3IrQzA3xJ70sAArJ2ITxs/
3NyM2tw1LWI8UETaxex1aNFoSyCTyxwwA+wAYnyLz+uMHkUBGgsreZ55IMbb5ilJpiljdUkn7CiH
EVZ5qdbhr2lPwyPfwCTmgrB2L2Nq/W3ZwBWtecdr5G2q8EosE4SxaVnJWoxefyDsRPOUYKgbnHO8
Nvm2r1uJYVQpo0QV3YzhcfXUujRRC5ziuBxmIEPwN9439XYljAlg4hIWctcRLKfED0H8bYjtKeDZ
xqa7WclgFEWqjUAYQxQwGzSuAVdoA5Lt2wAQ74VGyEe+avIOxcSnLFE6rYyxXxCjoph9FrA/FH+6
bvA8XWACkhRNcZHHEnaiQswVFF+asrGSAWg56Y/rgrjqwMQiMgpJJgSIRdEeZuZOO83tnQDGRUts
PH+y+URYXRUTgXQyKVosouv+9xPhzzGdMCrwjwWzhYVGV8vGDJCbUfzs4TY86DcmnlilJzhcOGbO
mVjqiV7pyTIkuKpfAPwR1E9HtxEOSzMstAPRGAefE/xGcQLhcMtrkHOUkS09iD1Ji5agpi5jWhTQ
X65B0p06jLvrerKZD66+KOM1ktSQuqhFTla0tSVFhZtNmKdbyE4UO7DEAH8QSMnXRfJOxviOrgYc
j6lAM4H3M/avWgYikc/XRXBch8G4DoXkLeooCKtV8Vrr9iC/Xv/726X51WdjXMVIQOWeJbTjgeWn
CDoRAsgseAR5rSXiwShxVinf5sE+BM2VPMZvJGZSt0UExTdP0Q3dqWnt0G1eFkcHbLHptA5dJxN3
gys6VL7O2WDezhdW8hlv0mUkEpbmLXUP/PkLqLgOGfoQcMbDpwRzBuRVe/rVleAOptC28LWjM74l
TOp0DBbk8IWxi5PzCN/cPJYYZm4ja5bvAn2xBpOXK3B0lIUDKjqRcgLgfttlsiVyDJW/YtG5rkTb
MjRFMjEnoSksgXSSCOpi0BxswE7/8q1Z/IbHeryZa+Fv/08EW9NI5CEDfgpSWkn9KYPasw8fhuwQ
mqc2Jhyr3naXF1FMRUNN46UARg3tlP1dJfo342xbgycIARc5TDY1pEavG/2CJ50G7ZfMO3E0vVAe
b7qs9apawJBn3/2MRtWKIx6V5G/M4CKc8ZZyJ/6vnhJ+6n8mdy1wyiNnMazY1i3jIHqW5Fb2jk9u
9ZvU9SKY8ZkRnSlqurfiFJ7OTvYI7g/jLJyrXe+NzkhZtRJbPmcn3tty25NeBDOeNOw6dahMZOvS
clPkCEKchIhjBArjSE21LYalnZCTa9+yIrWjxdV5gCdb/el3OsN4z3rE/JcZATpDzJaXHlW3rsVm
ogFwAg2Dx2Jg5YlxH3SZJ48aOp6x/Z8MXWGcp4zR4zmusfvRNSexvSUYsyk4yTLvMzJOcgrEJs06
PJP7JMusqtW+D0V7JBoHSGA7ff1HG1iS6aqsDHFW4bLqrrEjFPsk9RFTrAesmTxf/2Y8SYw7MTC2
PeYZsi8yHYPePNbL4OfJfK7jxL0uafvdf/EoLNG0UkhzI4d0FvuQf6KTj6m/GHbybbAnlw6ALIq1
PF6XybkulfEjGigYeyXC06ZQbaM9lsGp6XkpCsdyWSJpJezNtqE50NxYuSXatBr1FyAqP0sHylcM
2HWOmku8O6OnXpWCUR6K8gy4hUCZ6LCwFtm3idfsgjvdaVyKyPBTeOWV3DhRR2XcxxBpSy50ePT2
w1dRq60AtH+64A1AfBNPmXYONR6WJO+QjC9pCtKEKcUCMaX7IDoZCujhSGrp4R8s266dlsp4jTCW
yFC12BPqtIeMTLas2I1ZcO6M/pGPydXFoBm/YZKmGcIUs38a2Y2Gmy+uGftB+kWJDnr5cl3peUGM
BZjoJKMPO/p6o5Wf1lX2dJ4M6EmO+ZpismVoLFpyml94SvKbbP2fU2qMM0kjUZVNGWlQ87lHaYTC
ysugpcTo9oOGOjCvk7WtIqYB9jJVU3TCqIgak7aQCOoI0UCsUo+cOs3sIcY7pE2frn/T7aaZdJHF
aMmgB1Oqx0i7aD1/2AenBRjr8UGwqx1SEj+AAWq+7mX30YnfZ+UdlNGeSBgqYckV+ngEnah+Rhuy
rFoPXKOc5HJr7BHG8Pcxsdn/3rWY4HoyBj3ERv8eoNFn2Q0P0hlQxm+Q4YElW/8CbmLbNi4yGa0J
k2BsyQQUy/Dr5MRn0R194wWYqw/al+UAiAss0BXnwu07i6ew178rNkTenxYv/84sS/gYGYhKcwXk
EBANklC2iFbtrivQb6Lf5ZRMKKo6QajyArIoqxydkyXu6Clnye8dHRRo6Qv5cV3iduy7CKRxaxUl
VEUYhcpEFTZAqTV6BV4yF2OMGthHr3YRwQSiRk7GttUxiyuEBYoLL0sfWEN51pRDxptC2Y6yF1H0
KlenMdtBalNhxlUtw+e+FX14bO/6B/tNKe8ig/Enc1+MudGMdBGk/IQnqU/OyoMIUFrahp95hSee
8rEeJdWIUIDGzel1B0VKpT0L6SFROBUFnnExriNPBkRNA1KWND1imQaDeRHYBTU/DVENVcETLFf3
17/jb4oo/3zHt6fl6q6aIimDgj5RO0e0qyc6lwdYkl2MAVJKvl17ht0n1htYuTvutB9m4Vz/BRxl
eXunrH4AoPVjSS/xDsnbH0PzLQ14S9IcxX/TpJWAHCwHzaIC6Lo1XrC1atcA+WpUdSf1nZ/HvA22
bcWUZYmImI+WgSj5XvnFTMoAiQCvrPrtV9UGJA9m7MXeoiP2EZIxTrKy6TlW4hhbU8IlCacYn0+p
Tlpd28Blc4bgj5zvSgpjbZEZLTGpJoyLzm6e3unGp1Bxa95+Ju8sjJUBUdtscw2fblQ/T0Jj98bi
AwWd4zo29WF1FsbKlGCWzLLDvN+kATBSO5nmbTQ4s+oS+fG6am8n/xdRbGm+agAVLlVwUkvq5ZkF
mnGPgnarj9JD9ROkfpId7SgqFO/VselIVnKZKJ3Ved6nKowaNJ6WMGJ92bTB1GhXxUOp9LbU8lIR
Gnw/BBdZ08HeTRQRXdL3Sq9hVSaQJ9r6ugl3xpESS00Y0ot2jS/seTPZ26nrShoTLYGjJA8DAJv+
1y0FwJClPdByE2Wpi5550B/bpZKVPMako3LWIkOAxtBtUcOTrPKUHYlfuMIdbzN10xuuRDHmLPSt
SupkgLMibksOSfaNo5Lb2n+5KcaSuzjRxg5Yvm+5cXWXed0RXVEwDp+UA3KbewIqqQQP/OH1uuBt
277IZWzbiMEH1MbYXUEfsU4SK69PWsF7h26nxKvPx9i2WUhtpy54us0H028fUrd7oRhovzbFOt98
iO55D5vtg4HVDUi4ugnGvfeqXy6A4pVGHGyB5y3Id3Wsj9XI0/ntOC1fxDDpb4/tu2ChmODabe2K
52hPrAkMcmh5WCHYuMy7Dvy88qOJDcfghf982zylIqvElFVAJOvMh5UWwDIOC2oKAzISypkCwjP1
y3UV2b69ixDWXeahVhriL5KYGVvZGWZiaYdx2In7cg8QbTt9JE/XZW4mdiuRzO2JeiDKRQ1XgjkT
Tb8d5j0gwqtwd13KtgdZiWFuDxyhU9UPAyXDUo5Jl5ySIXfMSXiYJgBoi7ETjuNsDUK/T5NpFxUt
x/q2s5LVD2Ac9KDHdRPHSIIGb8Amc44kz3yqKQWNy59P4kpjHLQB1KmqGWlS6TU3hhceBqv38j3q
CiDk4JnG9mttdTbGPU+lAOjyBKYx2hTvNLZucwCvq1Z2Bu6tNb7wJuCprn8Idit5jI+uIlUwCgkN
KtrVoZVRCh3TcSHyN0PBSgzrqcVRz0sQ/znxstPL54ELGrMZtFcCGJc8I9WWTBW6r55MX3WTx++D
LdyH/+6SqCFd+2iMA0kyI15yOmO53FZYbC+fxX3xVbbozhY3XnMOxjYqU0Udh0ATwAnn0pqrjnlO
zFE9GX7txR4XOGvbhWAmVgUHjaYpzD2FUtZIOm1766fZpoW0CO9rfzpWLh3kF7AJWmOliTddsu2Q
iQKHaJoKYVlZ+6qrFDKjkj0FJ6K/SqlDRI/jtbY18CKDUXRCYl3IauQK4df8SKdLNI9yVynnluA5
M50ilxdMN7MT5SKR+ZZCL2A4NWhA9y1Oj0qB+jFA7Nw5ASGZ2Ek3VchFntrWy4tExgjyEE436SjM
9BsxYu0LLo2klMSHl9vxrowxAa1WxLRVULwus4NmYk0zt/VWt65fGkcI+55P52DpCy1A8Tr0tf5u
bl3CS+U4asG+2Ot5VpcxhVo04XRU2skVzcW5fortpvJFEdhHeyJpGJlPe6x5hu4bowZ6ygPQjs4w
Lv0u9luHjoTXkZUBKB9YkBzx2zb9j1a8vUBWNYOyboQElVw6yjLblHMVvwLIzwMGxpoZ/LWU76J8
4aE4/CZuXsTSL78SK42kB2QE6o60cG0eMMcCodJZuC/c6sTDtuZpCv3/lbAiB4HO0kFYX96ZutfK
sTXk365/SJ4MxoOYpM7UmYLHTWi4DZUDinG74+HObD+zV8rCeI2obUZj1DBpN98Hp+KJMqUjSwU8
amuFpSV6/T53MI7WW4Ao/oPzoU8CwB7k/zK7nWZIbTZMEyoW1RS5qhA5wCreG2Zxf13M9u7sSg6j
GHM3a2UU0XWjUwAEDANoTImjnad77QGjOKBONC3dm3fAQu2PJQeIf/vpsRLOKAo4q021MvG4L266
G9OesZ+coeOg7IS33YE2w8ubvvTrG92rbMq4dv30m0FB1WXEV0UXdZXJ0ZUhyuqWEu+p7cMofp67
17DdF5krRekfXedFkvzeJMw2CYWRouxWaMiF9QOJ6p8F4eGcbeaPq/MwufgSKNmo6tjbSfYxRpJp
MwojMlx4n20fupLDKE3YL0IhC0gRwP1VQNRQWuDgs/PUIm56g2bNQ1la5V4B0QcfIIN3SEZpMFRu
pNh+QlyV/6oUvBcf1cQTunMg/wBTfUF+XtcRepYP6eXqrIyjGSSlM0BXjQdWG7lxo96KdfoHIIuq
uJLBuBmpH0BRP8MO6AI7rexS9BQAPv9CT/G4q0GbQ34reUxqYhhjWacNHQOSwf94Wua7TNvNpHBF
RKFGs5XQSzXOIXm2xuQoQr0koFjEQ1XqbQVjJaksWWJwSLNbPUr31+9sM8hezse2vpthpHV/BCBd
UHZBWN6V8F/6VNtlJdjXRdFPdUU92Gb3BN7XdESdxjHz47hYvRKe5uoAz6X2PxXuEOP2PN7qZIwf
ESOQKPQi/Eiyl1HCkHYNgOzgHLlvxO2MYSWJ8SW6OFVjQwHzhF3+qdtLx9iXb3Vk5xrKyry0iPcV
GYfSTJksxhSldWiBQ0n2bVJaRXhDgNVrGoElyDwY3U2BGFGQUENTQO/JWFyvKm2gjwjs6VRYRncf
JH4lGRYRbxXFUnVO/WlTH1fSWHsDodVsUpLvuRh9c06fAiE8Jv1kF0b0eF0fN93VShRjZl08zEZE
FSTWMPNB2l2YNe51EdtKeJHBvoKLBv2UYcDHW8yvZn1W1N2cfSUmhZWqTLsF+yOvErPpPFYSmUCt
d+I8Ry1ewmm8nwJfSO4b4UbQjxL56/rZaPD4YM4rQYx9JV0sBkAhwB5HdxB1a9ASe8Di3XUhnDti
CTsNrDlElY5ubI0x0rAyDpMeeddFvKHZXzsIY1ELJljJTLcHpdvghNlZi0JBqnexHezDU+kPRzpN
vriTD6C8U+1FLhB1ONkV71vS/189A9I+Eoq2wBxQuthtj1mVp6blIPlue6nVfTHROZ/iQMwE1AMb
QInS9TZzL6NVT2ehiSNxwsr2gQDvjb15g3ICvT/QIGtkSkZ0a8zOAGIb8FGB2pOdrt8cNdCPF3cR
wpxI0o2iNWpcnPoGHy0AbJni3v8Z/IV2kcN4QMC6TtIwwb9TJlyQTh8Fd0DFf09XZ4GzJHB0ftsF
XsQxLjAQAOJHCqQ4gr7rp4NWvhRZa+U5Lx5v3pGOipmMS5IxHPv+jpQyUbCLgj7NFB6D6GYBMTqP
DW3TGSFmyITIwHlnaRx0MxbMGiRzjlDFh7Rud8Ui2k1bumo3Wb08ckx580QrcYxCKDnRp14DvcsY
nQTjtcgPHW/XeFsEmi8awVcjLHT9UitBolao4c/AD6peMNJZ9rxO7qYCGBcZjEPShyXvhWHB9FpD
vKD7PrQU8jnfByEPBHf7fi6SGDPNlrbVBh33Aw53q+vPc/Kp1G+m4NFUDY5Wb7dfVqdiLocEJYBP
FlTsO4+iqi5oKBnIkESL/+7hfUDGYAEzJYdjrmNCdT7r0V8pAOyD+2Zwr7sfniowdlpUrUyw3Iqm
o/RX0bxk3YMoc0RsT6auPhqTowxjjt2mGZVE2vXuPsfnxZGs5UWwybP+NNnxU3duQMM08nbON5O+
i1wWci1qZW0kEtoS0VLG1gK65Ska8RhRbJILXxLz89LzEpftiYKVTMYfhfoohWDywG7c5184DFgk
OxrPE6bdMze+5e1vbU+oruQxCYzRAtglp6gP0q0EXvVhnx6a3bSjVGjmEx22Is+0vtn4amjlj39U
iDZVUTFM0NrqLIgyJpfqWKngqzJzB0ZpMmIY9/N1Bd2MjxcRLHJyT5pEyg2ADWUA8v6Fj0PREHgn
2S79reQwFyeqQzrJ6hurFsYAaXvi1nxa7lvFatwJjGuVrQOQ4QlgMtfPt+m9VnKZC5y6ZkqyEnJV
chdiJjDEy7WwmuYhirnei/6tD7nGShbzxsuTfDbyoFUwXCMAP6P2UXVwq09QD0Dm8ebJtn3lShob
AWrVkOQar3I6ECi6eI0/xzfEL73Q4VY46C+/djImBpiznmaDgMrefG/6iwNyxVvDNW+p6v+xb14d
jQkDY6g3mVjhRWTg4dq1R1l/HnQrjb3rurHpnFdimBBg6PkoChmKDSiue0m7OCNo3COZRxTJU0Em
BgRVE4JdBuUhcSmsqT4IYDxbSGir46dkaO3rZ+LZMxMM8rnI8jKjvWK/21MEl1+UdTzHuBk9TUPF
iifG15C/v88LxUlF7tEhrgE4exnviKTZTedJAKy/fpzNt91KDvPt8h5okCAsxGi+fMjSez3nPA+2
A8pKAPO9ok7HsAwdZVR9xRvual9rbPWuAKVzdy5vAQ0c+9dPxPlybNRsUDkfhQF5R4BncaPrlhZj
nU/p76as318X9Run+88tsZghUdbpidjROU2ApCggZZyO7UPmDcf5bgIRjDM8lBGoDPM/84RExD+D
aERlIexUwzAnUUWY/sWh2NrTznBVdHjAbMtlTdiun6+kMe4iE+RWMwnGCOLI7hxyuziCVd6jzpCi
4QEUz538GN81WPSOubCz2/qzks0YAtCQ69mgEzTj/WxX+94vbQEoTZghBfwNv+++PUOzkscYhEHa
oY/psIl8X+4oKyvlHhBs4WvtiF6247dYt1OglUTGQiRN6zpzRHpJcaEKZ9mNB6CKIQmig+fGgX5V
Op9EF+gJ9/vS43wIPBfh7A64FCKg1hL8TKW2loiCsCRZ6fJQCrKVd3aNWSyOyWxGupVAJk+JjVkf
xgUCae8gwpB95GQv33u84inn1MKBRtguuKzEMemJMLSZ2Y8RWkyTbit5bYnztNeTwZnEzi3jdj+q
XQ36yOVlriXbBMdPHUfO9TN/DIOYVgTxrqERoG2ZChPcSReSJtbANyJ1aJp/Dyev5i4xf2yRvJfB
mGgvdRUWDzO0JgdzN9ST1Wg/i3i0CqO2phgAl2ZkG4npFXPycv10GxbzXjRjoZXezmkpIMM16ECm
rYH9EKCM2KDTfNVL3PnIw5ugf/C9zr4XyJiomGtmmtc4axlPVqudB1GxYuUmRHeo4mEk8O6OMc5O
0IciNHsAZ4Qnlbi9nlpLwuu28j4huzktZMGomiVarZ2zeJSzlVY8l/vJVj3s4j4KHg/pj3MstpMc
ZH1JAJyBYyV7Qb0Nl7OePF3Xi4+ZxbtbYhengfegZXM/isBmi91GITvgWeyui+CdgnkP1GqijI2E
y+mx6tH4Qb1PzfvrIjb4Nt8fgx5zVRWWFA3NAxUyyGP/lUI65DYonq30gSJOpb50D54DwJKNr3SR
En0txEfOh9wIge9/AuM/KrGrFpBLU/CM8oyHJKB4gaoHlwk8meIL+Kder595075ACakapoEKKDvi
3KRdNgqlLDpqUFlz090KwuiE82KLmHlumpKXRVEb+mDPQDulFLMinV55/4kxEZP0Q1yLeNYNzoL8
otsj7lA/gpIHnVqnK5zmrYmnyhc+iv/HfBFfdyWd8SaC2sQh+ssiOOBeZ5h2D8oK4VHiYXttHxL0
8XRwXAal7vtDojgLemRDhcUdfnnIEYC1fKDazbvDWvHfYpg4oLaCLKAzj/6u+nnGnGKCdkbvpsET
F/h30751Q9GBT0M0LO6/P5BYTDkQ1hXRUcxdW51CLo31x9c+LsYQDUJ0jJRiovS9gG7OtWSIkOP+
mmaO3oZXlwc6vBq5GidR2PxuK2HMd5umNgvBdYjZVdUTyLdm+DnWgT1qe9XgFcg3P5wBHdB0jGNr
b+a+8iiy0Uhd3sPZV9MxVu9S3pNrI6GkH+4igHFZyjxW1aTB89INesoMIVn5me4z5vb4OntwZfcB
gKhSL7AbPC45Gd6mU15JZ65NT5eUBBOic18kN03cjxYBdkCg1Ry3uGm3KznMjaliVStRpItOmj1G
1U5LPhvKYZSer/vCjYGz9x+TcU5zqWa5EEoIY+5sm77mgTqyP+PB9cbKSgcg1RcKeV3Z4pFXFvqY
nFPZho7egCqJJmtipqEkIFGEpiT5iEQH6IaFBnZ12TKEeaf3D53KK6VsbJ68F8nky1KSViP6UfCG
cmTpMrb1rSk/BcWToH1vFTueD1p8nxCsvhRgfPbl3I65rBHbGnQ5NhPWDWFMwzBHvkyx9doHyo9B
o16AISM645e/qi88PD+eSMZkIsBUd5EJk8ky0TayxVODb4MyeNeVaVOKKUkiuGlUgh0ixqOFk1R2
UCYnnvdK5Yeip/O4YreThYsMdpYoDrQowRio6CRgTMGCS+tHznfjyy+mPj7U58YDCwqzkseEgaKq
0SsVFupsJM84Uv4b8VF7w4A3nPjb9Q+46TpXwhjtNKZySoQWMYcUlRVJpSUkHO+16VVWEhjdSwB4
kNa07hai29Dfyspdm7yWBS/l2bRsUwUGiGYiyXprOa1iQGvGUyEWKRL+UD5HUYXiXmOVZfBDKU1r
qgQ4tcJDpLCSSD8uhdw4U3VTLeqPJAufpGnyU9mwMK7vYUqT13ba1tLLb2MSoi4b8lTOBNHRsWzQ
60BwXk4zaZzrV7n5oYmkoryh6PgMzIdeDCHvyzZCoqKJFjEbu+u6s6CH6HHpHFyqzQOtRDHG3Rfh
NAklHqhm+UlJPyugN326fpjN5G4lgf6C1XV2kiZntQ6vqQo3EgYiwVRpmOi9nNPga1XHVs3NmalZ
sTkzqMBM2RCJpOssqVZjSMIi1x3dM6YQk5JV2tp59HRPPPJoYbZSo5UodpGiraJ+CBOIQmXMLhLx
KTZ1d4q/p5ri1MAB/f9/yrU0xp/kQvJ/pH1Xk9y6ue0vYhUJEAyvTJ1menKQXlDSjAQmMCfw199F
+VyrTXcN7XOe9t521aABfjmslVRMq5Z+WQOuG+ewxMnb8yTXZOLymJUlSWgyZVOKtA617z3hzp7N
vT/Gm4q+/J0vvtM62DMNMPKVGR5viNLnOaiiFIzkCUCK7d/mfiurv6ZTl5daCXrqOnNuUToHPWjx
YlHtKueHmLvQ0Jz911/pqpu5PGol8Qaf0hgzOUtwPoYloGESFEnH+/JQhOlR3G31pZdf/tUzLje/
ULDR4frMFZK0tBz8bpQ7u+7Dr690zSQj5tB1YH8v5Asr55xmBqbR2aQHkzV50ron5dnhe0Z2pH6w
i3rjtKvy9/e0tZuumWoqmg4IK1W5y2V8mADgm4p2I625/p0uzlmp09Q3oFqdGx1Az8rPP1HcDbNb
sBQd7d+ARQq2IOu3rrVSKyVyk04CM3SCYS/OiHdajW3eadx4vavicHGrlfNobX1umYD28lIgPk28
lv74P0kDW6mSTOqhUxwCV1htVGT0DhFd7KXFsHf7JBRK3lck3xg5/9O1+Tcpv7jW8roXUl6xUubT
4qjg7rHy3foLg2EVLK0lM6x35CCO7Nx5Q4hNBZj66pZE1l7t9cev737Nm9loPNqOq4N+fj0wRkoK
QnAuEQBIwBN0PwkaDxg2zujnVPoiDgQG774+8bqYXhy50m+zpeBIshAPLXTnTu2lgRMMsJLLSkYf
Q1C3DMqfotK/vfXFiau8Liv55BQTRAhG/6mT77OTPIBTMbLr+jPHDHdejmiLq48+5nszbX1b747O
bJzzFpB+uvjlpvRYjUBNmwDvPRqHmGFfskpPMYqqttV4VjL4dTfF3pCN38GL8Rg7mE1S082QOb+o
CQoVt/qkqRaqXp6sEXjvhB2k6DaGWjdfdhXNOdMsWJrA0Cyc02iDRETzhp/dyfYxXgDSEZ1vnHjV
jl487MqOjti2MdMMsRAq5rouPQymBth4SdRH7PrxNjHHVQ/797z1gE3Zs4TWIzSVf3fvltJa9+bc
dOH0ipmXl6213Kv27eKwlTmVLeajzALbmFM1+CROj3wG+R+zNyLWra/mruxomeZOIjE9EYjXIUj2
GSD7yCGH5qPXCjS7LZicqxrvwueZNgPW6ZrVSAyJg3YAvETWO2+sq303NW7jvPhOUvecFsnexmwA
244irn07hzATNsawdHtdFDVigKuWvFyK6+k9wThi5qOJXQK37z/CR7gWyV4et7IyfDITpXiFRtwT
b7zFuBpvg7dUmNtDfpp8BwjNadjvtY3PeS0uuzx3ZWuG1kq6Icc1y+JUzG9Gf4+xGI9Nz19b0WvC
eXnMStULzbC5QwnGh5KbLt4Z+nOvBV8fcWUWEj7h4outtBuAAoojX0XVN/dnjOshBcCIfnOaHsVB
j0AyjWi9u813WxpxzeNfnLtOQrSmr9sYzH2BzdIoBylyE1u7jbstUcPaJVyesVJugfYpTTtYrjbs
X6to2gNzPRxCDubZhZFVizbOW/7eV+etlHxKDTU4Gb7XgtGznFfs6XFBgtgexr3aYby82ypicibw
3kwSqQF5qFJvWeUuj2mg+ZkLQBI9Wrb8t0aYrpaGLs9cxVC2iocWBVxMi+yXriYQBfxiLw+wMsC6
2FrJ2tDtP4XNi9hp7mSW06xACq4/S6PwzOZ+KI5xZYSsetn4cBtm689Y0MVZwE6eelpDUJgICYY1
ikjuACWcYcU68UpsxOtbAdI1pwrVBeyRiX4LBnv+NTLMedrm7ZgjJKs9qYVE7IHZB+3unxXZf327
q1bk4qiVVNqtI/pxgrEC+ceprGYPSKf39WZd/aqyXRyzEkgqUkOMBC4n0QafOsM3YvGADXFkqUR6
VZyGiZx7L9btaO6opymARGR8euordyNgueb8MJhhuoh5DcM2V15B0mYYRIsISTVYz+1/CgqGq/k8
gIHZvR/1c9v/X7/mSjEESgLzQPDEo/sWz0+pS/xCoUXye6pfhv+eUAUW++Khl+99Iaxl0RHb6CE6
mPCLCXje34rx+WuRuap7F0esXnAErwLmLXEfXlaR3nrEDFuReY6DMNrcgAa96gguzlr5UqUoAKJK
A23ij1pVXgnYi68vsyX/Ky862EqAnRvZTzcZ/my+sF7urHEIvj7lynTxv36WlSPVsErJU6deRj7A
2PL8j8lwoCehw72V62zcaF1rKBq7VjmBaRzLk8SUYnNrbCXkVyOcv19lvVZc6kLT3KVt1Ikzse9p
HylQ/+VyE9fu2pzThTSzlXUCFqzT0RRfpzTYXaM/i7L1ChcgaU6Pkmu9Syd1O0oRWSQP/29fbF2x
zt3a5aKAlOvHGhSwwHw4uHDXC9DD1uz5hkKtqw+OHOyZtziqECcTKVM89R7KDpLsk3irX7vhWtjK
Ptgyd5qUQqHyfPAS9TxYGv5xYvJH5/gif9h4xS1JWdkKwI1OnWvBHC35qIWZ4K5A7XqBRXPuplD4
y6aCdr+FTbWlAiurEbcVycDgCKvR+yr/kDTxBKzu13fbME1sZTkq5hrOvFyNTv3rRN6dqtjYH926
xspoZG4/kpHjhER7M6sfOr+b7Y2K4cYR6/Fp8A4rTQwI8O2RHnmOsk9anPXx9eun2hDw9eB0yzVb
JBm+xzB4rNiPwBUChok2h7U2bXyVrQutLEbc97PrDHgzjR+rzk+zB1G+f32brSNWsYydS9U5JYrh
/XzboF6nfyvSjSBl68EW2bvw4pql5lmbcItUfpvcqDW9UkWpsUu2hPhq6eHCwq5hm43OzmxSwluU
v5Oz5mF+CBtZTSgHj/ryP0hNth5vZRCUkRPwA8KiY8vO7xNw59nNwZm3EsitY1YWwJYZcJEo5Brg
nb7dy1vG6YGwckParszK/4tft1ZGoOSzAEgdzmmC4mB7zUG7WxAFrUC5XpcjlVzGbl4xsBptufnr
Od5fJ7ye2+NU60i1yEiH5fIJODcZRtcHr1CY0YdhvRWBu7W7enU85kJa1kilcafzUrMX71F67ocd
TScZLjMA8wO/c26qHGhMy8g88KhQa9zK+a4OZ16evkqL7KazyaAvZn2/YKP1tw5Yt9Kg2Zffsbe4
H07wKp57NPcaIsUn+9t/wB6ymI9/S+L/PvqaibFd0Bc4h7oAFrD0kKzsXb99B0Oun4ZAdDx8bWmu
59QXx61MTSWHOeta3HjEMNICqVI9ab4NhGlgkbxsLt1veDR7ZXVkaTE1d4hD2tB+r0B5XNge4ro2
WFg13YP+aD2aW8PQVy0dWwB+KYafrHUfrtVS18yUhjArj98b0FtWxIhkrb4XtPBUvjXgfXVazvl7
3jo6psSpS03B/pi30zvF4iS2x6qDBKbR4IEvzoHZYw96xL0yih/SF/K48UWvVoEuzl/JsJh7h1U2
tDYuPb7rdyLkz30EyFYwNm6Vr6/GehdnrXzhXIK3M1Up6q3N0dQPThx7E7/n/Xkq7uP65eubXY30
Lg5biSqG80fqWg5q2PUvZ3yowDc8vRTbDYBr+fvlB1wJaaylXQyV1YO521UoSGIs+3ZBhVuWQ6fQ
ifidsVuoLxcO5y2be/2Of/AbAH2nr+d44qpjeUsNKEgqd3lf+PYwn1Q77Y3419evedW6uwToepi1
pYD0WMV+ThfXtYyzpVa+THwAdOuuw4qQvaNhfJTRNpzwNWG5rIssHvUi5ADduYt0C54stvKob9Bo
FSxI8jdLGcCp6P2p3coir6m+C7IICjBXTGT/CU0uTsy0onJ7ga4HL8/jGIqk80zntsL6MkC+Np7z
mt2+PGslNUlsdRSYp3/sNnqteZC9LGTuCzkFir3PX592/WIL25NlO1g1X+l4VZf5HC9DpFkG2g1M
NgqNhyz+JM3oGbzdfX3atVDHxUTV/z9tpeVCMdKnKWrljfRN+9WtATr3v0hELo9Y6XY1KCc1e1Tv
8vZgoGnKTnW6ccQ11bo8YvWBWtMUTqKjpFCXmP6Pf6XlfSffcr0Pvn6tq2J+8VorMQeekYHr4CqQ
Zy9x7pvqVcfqekleQSXqZeLb18ddjZgu77WKd3vM7muiwb2cF/GD7yRiNOuAUnwodoM/Bs7NMqqJ
5eVTepv9/Prsa5bSpYDmB44O0A7WrhVduFEvTIC5ulbyZoxmkGQqyvvEL6QMRqyx8kz3apZsvPD1
L/nPY9cetrQtXk0GmqaNqQGi2bjXTOyPWlOguNg4ahGKdTR2ccN1HYpXvVLuAAXrHV9zey/DWOXX
b3hduf5eZqVcTm5IMy+XPML43dbf6wnkkxuXuBrkXd5ipV2q411KNGAdLdu9qA0H2AXdIeM7lNG4
r/dfX2jr6yxPemF0rZGq2WYKtabBk60dtvTTQNo/tmTj5TavtdK0nhvFKAhGLpbSD0Y9IvvRuhnC
JUOg9/89+BW2Pv/KOlup2ZyNWWbzpSJpH4z8JiOfbCvAuW7V/4rC8v9fvBywZ8xUEgytxM4EbLn2
qWK9n7XiozSsuzTPNj7U9Qjg4kqLJbs4T1CnYI7AlcxdbPoLy12zz0+WZ/jMJ1F/ByTmrSOvlVsv
X3EVdGixS+xxmSbvLSo86mRgMK+rwGXZHmRL9wYdoGIywIhAmLk0/Foyr5orIGOZCHpgsNbBlZj0
gcoEljk9wE4ehz3ducftlamrCnBxzOpZHcudTLlo2yR+pORninmjUUVjtrUGvHXO6i0lgGAyN8Fb
JuRYWGEVf7OTB9NwNyKbKyjFkPy/9/mT8FyISZFpHViv4f7nuDxihjwCJQRIXinxgTznFzoHwrV6
Klvhly0y1hrBj2PCkTvYFh7z/diIOzI5r5MkoS3eMXr8ZBdghjW2OjlX1cfELhrFCBBWyFZWjsxJ
zx0FW21k5bFxjF3dm1EpgagvhVfZ8YY0XTc/F+etDF3fKvyIZc2wxZayCasaBx1a/P/gJti63NW0
0r04bWXssnFmohpxu0x59EOF1f2Cxg2620/+pN/N8PEdNobcAKgl/wH41vLX/80PMsxpuMx0dPoH
bvFCBubSjDnIb6E6oNiNb6fpO90kl1j04qszVu/J4z6n/bIZ2x+dBz0c7haw8eat3CV+F4Koe790
R+Iw322N01wVnIvLrZ62qFkJwFyUW7Xim1vpgDWkXkt+Ju1e035/bYKuvyNzHQb74/wbQJRRlC63
0gbOSjv22iszbu0t9pGrZoH984j1/JqmAPpajbDqTaqHFla++0OP3nNmbtjyrXNWOQiqVKBa+FMA
VeeMeTrwICvhxVt7rhsvtp5c47VtFFOMF2ttoJ9+ms2ttomief0qsHHYomJIFVeOd8qp0geToexH
hKcmHwVjrBhOyU3t+ty874ERmmZBXuy6LnDorhE+tf1O7b6WjesGZUFf+Z+fsXIcemIIVxZQMvH6
j00rHhR7wPUAbUvbnG/ZPG3lPrD71KghR8I6+uS4AHxNJ/1goWe28OZtkjde/4z/vNu6DUSgYxad
UVSZPpwGaOkLVqAdqsh8kjdYBA8wnvG0FYlunbmSUBv8Llg1XiA+29spjiq6y9jWN7tuO/7eaxW+
u8yaCV16dOoPYk+MxJ8H/TkLMcETgqnvOd03tSeetkrVGyJrrZxdPqZNNriIZSz+NuTvZDp3yd6M
N3LmrRdcmWQ3qUDIFCPBq6cXbId5TYr5YzPYkPutuyy/4sK52LHzP2/ofF8auDKMI/OwwPJMj6aX
3At0cMe3/1Xu+lfZrOVHXRwqxwLAW4v5qlTn8+w4g4IzOY0My+HZ7wn5Mv2vQbARRl0cuDIyFaFl
UjJIitlGenaq+73TBsX8/vVjEv3qyq1rEQdRkAV3/Wcr4OJmwOk3pYyh2NqsQE7ZYjs0P8dIXCsd
85SxgQ55f5pKy+dWu+e98cip9GlpYGaIomjchJkD3FDrgSf6jaWBDQ/spLozHYt6+HSGwmubYZfN
sJQ6e2lMcnKrb7TIC6/oMDvTDSiwS+sEpu6XThgna2gC2jezx7n+I8/jPZhRQjpYZ9U0aWi3g4cM
BLUCgO73qvPaju3KCiPwPEtdj7au7pG5fa2FiBoLW8KkwgahG1a62fuxm31vSXOQxnDMwYvd9GYe
uZP4NbbfDMP6QfT+B9BVw6kA4Cqxb4zZPFrFHIBu75EO5XuVysKfpJ/HnvZYv4piZ1n3fYMeCLZz
CrPxvhdAMSqOGXvvB/Jd5GD9pnYIFP87kUyPNB58wCS/iXbye0wn2dI981jcjEo8pnp5rswOwEAY
PnbU81TWlYf69VtapTedUruedy98Yn7B62fMHxWABSbf+766BbS4X45GJFLttrLV/Tw4/jzHvjNk
qIq1AOhQVggu4xN31W2WfDh90vlGmmOWQ53UgJan3VO/a94yUkZZUZ1HsM/MZf+ARV4QLLOjkO6p
dr7FM3kyGmBs6UWY0CeXZwGvqtdl51B0/VNJyDlTxeCbWh0NdvJUFQUS3vwWyKUnE9gMqVU9GTHL
vdxgv5imBZNbhwkKXG7hHG1MFbYDyMqZ8WvSnNBo7bvJne5SFO8LOzm47ezHaXV0q4Z6cW6fSDI8
udlUISMcDmVCd07CgfvYKCAylxnC3Fmv/SKL3+u4vYfsPceFdpy48aqBaWC2nMBuOEhoXHBsTjTU
iyRgc4J5RvmOAch3ZbdPBsf2AMN444h/n0HbkShfmk40FjIy9f5bZlXArgFy7TSHeS7DLm3AVkV+
g9ovoFgOFtZHnE4+dMvLbQ3TQkOgy99uOt0qMzaDrM1eMF9zKEzynCVliCGY06x3T3PRAMhSnBuL
HdsM/27Yv+vU8jWqoZdbYC88d45JiUBN9He5oHvglgSsJRHlmIVOwDXADK/K58kb4u4gwANQqSei
13Wgdbnj653ru/N8on1yRO7wWnJAMBOC0dEZgmeAwTiw52Hf9+bRcNUhH2YwNFty12oYqsvYd1m5
vgBmhGbEN6mqdlK4Jzq0ngneXqsvvVRkSJ3MVHiQQddzOT3XbX1rGNWBW+5RWvQ4J/HtqCj0sut3
SqtBlJOo34VeIQXUq+8AhYmMWvrEaL8PWXtSCQsUSHuNKfbdeEa/yP1eMvC/G29JP0Ht7GC0UDiV
Bbntk2Efz7/JUHMvHbun1JEvw1jeJCZ4s7GOPpBGekXLHvL2TGnxI02U7XGG/UGi/co77ruTC9oL
7gOxK3Kd+rMpUbo2khOeqkScV8IiOve9xFaS1c+HPul9no97rGLsnAkTPfNQ+EzZQVq1EW9MXwAe
QeMosUuZn+Rc74mIdzlHX5hBYdUYVYkezlMetFW9z2e4lba7HczES/UPZ7ICZgF1ActlmZMKH6zx
oU7mkMYzCLrbM0GZNO3Va1ZjSZvoB0XhkCo39pSyPN6x8zSa3uAO78xMv7Xxq2VkB4MgxmDWt1II
X/XfeO945myFRSPupVbofpvfzbogXq3ruyxjj23vviTWj9rkNiwP4um02jvjp2GIYEwUABjM6m1Q
6sU19bAcJgsDd33UTtNvng1RY6YPySTDnmA8mfJbZolvohEPaCGF0no2DSiOQhdH1btpjB9txpsA
yY5vdhn3LFfzDbM/xbb+Ax2poAWZDNbhPkxBQrNGPN3wfcrzoEvz0WcMMCkWvi3K6H5TtLdSL+70
bJT+NOteZdmBK12/FMyTevcq0ybKNApL5Di/5snQPF6o3KNp03ukc/fd4JzjJnnnPA3acqw9ZZJb
FIiOYh7v7Cq75+CYBYFVlnmNoUeJkDBOcflL8C7M5vzniKJCODuIRCAOvS29xEoCVcG8MF15MYtD
0ua/Sg6HQQ2JOg+ZUO9Bb1kU5NjS6TBOgPlj9Ula7i0YDQNqj35pu15lmGFcmL+z1Ao7pwlTPj/O
In+vK/fFUYnwCH0tFEYeGdA6uNDOk+scHF075VX7UVfOidHiZ4ZNNwwsJj9MUOh6SpBHpvozUPFe
GNamvBgSD33yJ704o2yO/2iqqFXjE3ebgyVBcBXbwKM3T1JmwVTQwNDTW0txYD3U+mObjFGTg6W+
Kbuo7cRhKLPcG7UWKdEUuPA6YLhHUUedB9MJ2xQM0Tz3NV7B9AKMyJEPCoWfjsc7UnJYU9uz5wlI
eQ9JW9274+doET/TFJqd4h4dlYCkVSDrVw13M2gFXc21nd40Jz1hpkeUCmYdsH6N9aDZc5iwOKBG
eiQkP1NlHiytuacODFHZtX4Ds21a/QG0U6fSfncHAWqOOcqaUYOsab+lfl9KsY/d+OyWVeoDMuWY
KgaUOzAbFMSjMvNTt99Z/RCyOkUII190Mf7OiHUrip/whE/6pFee05IjjSeUxNx3F1ALPB2jSVhn
jI9GpY6hA9mPIdx2kDnxHkPwoSrn00CGbw2xfrZ9vS/E4HOmzsb8hN3TR7S/c9+t1cFNJcxG/WiN
L8ysfqJ1dLTcOuom2yO2vDdFuRMuoCRH20vtxq+T5pAXWZBpVeRqKoTp/YbdT+KZTA+LWN4XnQkH
CfwtkxS3g1GGMSsNT6vFZ2y7J6vQDxxYLKQq7vVhiEY6vOYtOwKH76bkP6Ya0p+mmPiWgc37nyrO
n6Ck3jDaz4Uc/UKbTqXOgmbqoiwhB3tGoIDPVAELFuHjfRlbqIFaLSwg97XYftc1E5VK+6w7w1NL
hqcegmYb6a0B3+M45c9SuVh8oPx9rgtgodFlbsLqb41u+qE51j6Fk9a0JOhc49zqGTyBiTGdeNxj
mPFZFuKj69jJ0ucglsxnqQbF0H4V5RCBXfFo0xo8XUX8UuvQhaGzdukytzAQ+lkmDIRrYn4WEzC1
k/RIKYpsoPVKMlJ4ZBQ+8q7HwuWHXrJHhZiTN8lPXskJQUH/AX7xAEHdz3HCvq1wAymB5qt+q8I4
xgOgrNUQtBh7KwZ4CPD80HR6GtGsJXnld1q345yECclumtxC4eFOYANkpE2IpsPOyNKgpjNkPwWV
YA2mComeW/ZejKXfiB6wXKg89gO89OQPTPN0WfWecMogZxxglMlHw5PdEDtPlYM1D/i5amBvVmly
r8YIF5kmGQ3zdKht2P3O6j2tMdnS67ptBnaeNfou4JGqdP7epFPUOOqOkCFgTRJZMUO3YnwgUt/H
StxQE/ZyCogqHkqC1LeyA8NyXoe+fe6S6WymIGR2pnOuv1dt53Vp92wiSpKGfRqzEs+QKK/qbDi9
/kNvHa9c1JVOrU8ocJEQ4rUJiFR47A9NfChpKSEttevFdhpya7jtqjY0mdrXSXZqMLCNkuVhrJwC
3y/f95odyGk+5hZ4hYv+tyi7ANx8Ep4iWUyh18HlJ4iURQGdn/RjA3Bkh+q7YUrfpoGEtJhfVS0C
NRivgnShzue7Hpg+BXbvRMGiSZqhoWP7pKYdrBCpfatJbuJGFqjQQ0B7Oh4Yqmae4QpEVbA0hZMD
j1tRT+jZjgDtfGYoV/elOrW6m3llTIH5MT+4A/rGbRuxUgFTO4X97vfJBAh/burvzeSeAF7wmmrm
Df6EPyYfpfWqt9NO5MN+LLH53DenXGe/8qkNYg3usfuZq/rREXetNh6MWB5LNXmzWXi0qfesGw6O
Fe9LbYJMJCdaxudcuMWtU5VHrSm+kQlZCGuAeGoWh7bsPdOcb52m+LDImIbjlL5kgLvhwLjJYrbL
2+xJ153PrJmiNkZM7RjsxQZGHnbfk3slHxh6I0npvJfltBtM417Z9WfJagR2pXVbiTqiC58YfWns
PqyU3Jma9h7X47mcEJ9MQtY+kCGDuC9+Gbn6o0vJmMdBz7MHLpIQGzph23b7woyVz10DM0PAoRq0
4yzKx1wbzz0he2BKY/qEh66R7mJFTt1kRYmBe4N3kiLir4rsOdHMJ4QGUUnKT05Hz6z7qOmf8iTx
9dR4YIWNOZ0qyCtgSTj85BR2F9pW56sM207UxPbHqz1NXjwX+NIYvdfLXQfDbU82cHF05OTcB9ur
j3wemPd1pNsEdcbGK5om6vouiuM+StHTKGoAYxguFopQprMsP4NysBgje+NdMmke1W5JGoeQJz9F
H80sh2OmIYeWdC9p4VPT/JGgwl0A3FyM1S4Z+anQ3HNmP7JB7MpWP4o69kkeh9KRP8s4u3F58USU
DEHTHPGphJ4Ze4SkewkmAFb2O7dC7ddA0hWLUC3WrbWirOvhL+x7rT9ZKLnNWY9CQn9KktgDMCPQ
AxlytcafSvemxm93pvfa4o89faJWFtiaeSqQbnqxU0W0bFLkQPVDMUPqpCwfTDX4/QQw+zT3pFnB
+1UHMFv4Wr9g5LzqfPhgtXPg2oSFWHff09uaqF8jzfwhlaEjis+CQDSMs9nMN3NM8oDlDH5b3WRq
ikbnOZH6CyWg3swgXxp2oxmg3ytuP2Gnyxc6Jpdb65wmxa02D6GsdV8YlcfM4nnI8tGzuyqqzXHX
Cv2xquOd1bTfHT2LNJH4CW/9gZbPc5mmCGf67yUAkok27Rv5i+sq7Kzxgcv2TZr3GAjYIfEFDLgw
n3L8MOKywJTNjmnd3iZ817ZIr/EjAPO/TwwzGBzbc5gKNHyScW72teN8pvprZVWoAiBClN0uA3NT
OfdnmTKEJaC/tRl+IpgIkzhsK6BwN2MIw3hTYO2FacznZL5rB/tFgmXMzrQgN5pgbsogzl2fjMV9
0n1vQbhM6t7jQ7+HE9mBnOLTRt9PQ40GcC410icH9JT0pLHyCAbeH9IUQUpdX2NAFp5ar3X4Jyvn
g6t3cNDs6JjIgnTy4va6p9I8ICgQ8VhGylHIeIBypoao616JNnh1+2wxftJichz0Ed5txJ5yup8H
tU+IgoLwOijr9J4lCUivm4i2wA5gzhu06TUFQZxdug9JitU8ucBRJaGZImFzy1OpmdLXGdR+BlFT
IazXpu1+jwaWI40ZpCHF9wIJfspQdulGRKA8mpoRYQ6ZlKec+rHW48iQ6pPWzQsdrQRDnyIQcIrj
2B54nWtehRapiShLs6yzZZp7dIsfRhMkyBkLQSFy0zvIFcXsk5p6bivui7a0EUbhfgREo40WDcx5
4nn8ZurWoUQ7FJag91RN9uOc7xM5jPgfVGAq+i11Ud0aZb4fikSisMRvxJgH7oQZVDDXWW18Gw9D
CHLwe8xy+mOKSqBGhqUOh9HRYXiNJxoVkHEU6pTPuupkt8yfXUz5SPXqOBmgNMb03tD4yVaQZZoE
BXFfecwAdxP7lOU3BbEemxwRantPyGttichFLKS58NpxCRNi8BeqpSBWKD5MiTh5OX3GkiFymfgO
L+ubKHZZOgd0WAevga/1oiP5kmJ6mlzwyVJx7AzHA8LT3s7SO/jGnTI6r5jTV2bBdjqAIrZn1CR/
mbR/SVN1GHpSe7Son6mudiaUP3e0UzsYD2mehl2RHjqAtXhD/1EnA8pnxcEpACA7kjAePtFjfoR7
9zRa7GvJAu66vsNexqQJDReQTJbppVl3J5RZ+UPPz1VXP1da8VLZPMpo/Fq69IZ0zm4ce8iCA/dI
z8wdUfhKshfspnpy7p4S2zxBJvAbHc8m+ANITASUqRrsB5l0+1RhzzoTUS9VoPIe9tMKStGEeiej
rGKnVHXHoil2ohVejVmVoU6CZJwjBvjbMR+f+Uih/TV5qXixKwfw5HRj6GCvWlbveaP73YSJe1o9
zLr5aZDeRw5zyHLzdQnxDd26QXXIa3XkpE1+5EgC7f9H2pVtx40ryS/iOVxAgnzlXiWVSrtkvfBY
ks193/n1E9Sda5UgdmHG/dIvdjsLYCKRyIyMgHIWENbQykCqHGKGmZLyPqF4LBRG+6RUyb2SqPdK
9UYVqCaICULxeKOpzaU+Tgf8IJTBqYD67UKukxYKrJV6K8yYfU6V0K4z+UkJUVwztIu2iexZC8wp
hWLLmoT0MWial8c8XnZpW14rJPcDivaSCuZODQ/zvE9+xmrvwK7fxoqpiCVS5eYiDsNdg7JiIoA5
axgRM+hNWQdXGNa3Rxk6TAq5QuHvlmY6koWYmFGl3KKaiNU3XmNkXphXToQZADqiNFhO6pUyiaYu
NubUkysleK1RieyQAPZZ4M6kSMyyyS9H5I5VXvkyUX9X4rwDotJpjdqLJMMehxzX/UswxrtF/SHi
e0y4LKSs94ZaN2NZ2eVK7Rn55BWo2UgF+L9KqBpF+nspa51ZB+1FMGkHOgn4Zw1U3pr9MKNmVKhX
8RK8C9LkxEmzWOj5eVHVPtTd0pmhEN6SHBNTtAIJyICLGCso0gpI0s4HDSMepsMORPNWERciWAQ1
VGRUwxJLDHzOhCAUzlYRVruwuSa1dFARu4WuPxQd5vJxGUArxSsCEckbgB+ZAhdR8HrUzYZIXrjO
mseVKQrCAY/pF6ntvFwLbRLliGQLBXNGQe3IyF2l6WJT1Wq81XvALGakvWWEv7igtBkKj9XSHMqO
2MGivk51eS3oA3KCObURPnJUO/rOFpA+Z2N6GJIUAD61NiUtuozkXxBRbs2y7q21dKWtbEyltG/h
601OkUbTdzLFvxoFHPdamoOcVL7CanaVKl9G1YxJ5Hrw80HZq/i/oR93hWkqVMYnK1FxnEOSHpJ8
8ZSW3oCN+H2JCqQFipkt5LWjYB7txOs6LK+0sLpT62qnqcVPJSdXZYmSZ4s0oaNWmIpe3RTOkKMc
nUJMwKC+tqSoiJWemus3UokiWI7OcJ77JV4Tmdp5siz0qGommVWl6k3c54mFI9jpEn5a8LtVi+u1
FqxmeFTPVYZSq+6tjtSJv1KVvCRy3ZrSjHcmIo8Sik4/j77WDXcxAD0ok/4Ak7dvCPlu9a1WQs0l
EzA6Vv3Sg/AW3YvfaZrt2/E5Q6WnC3DtBvkDAVt7kv5sY8ylx/GLoYb7JBtsvdJvReQsyGPRfKj8
FsIqSy1dSG3ti+IzBc9CD+BU2bSoI5HbMUaKU8reoAuXAHs/wnVRwk9xcdedGav5IR57Z4JcT4B4
LuPYyFXcmh2aVFFbP8Wk/j0UvSeV9BEsARd9ne6yqLe6QTEptN9pvThFTe6j9n0R5H2dtl5Ac29s
B3dG0a/KIguqqCisZIhSRrdgnnU8yLV4GGi0a0MMYqHbhSejoyGrH/TiWkh67Dt5pUbt94Gam4uS
2H1KTIza5Hi2CRdreTfHH4ia6siidkNbskcHxNH12BalEtBWfV9MHV7hS3GtN9O+xws1TLK7CtBa
tah28YxXqhpBIWFVMpupj129k4zoQkP9zcqTGmOJBAyEkjcHkh9Dxa6XHgshQVCKDUdHOb6U5hdR
LJ66pbGMUj421XWHd1dTzU91KvvUiHKrRpvJ1Es8SmXNERfJrOFohn5XRr2vxFSGLlJtlonwOqKf
ITSxAx6LPRGWo4ge4KCDWw9ncsq1R41kD0RC0SMbnCK8q6TsotR+DsIcmVQarotcfekVKIaUxQET
UBe0M56XEiXKaXFr1E/bXLyD6Pp1E05OoENlQ2rdmcaHCszkU6S+NGNs4+9bBE5d4qk55ni855iP
05veKxQ0XWlnGWu0BuXrDgBtjwbJ09yLr5E2eWX0WpX5XZ7iXUfVeEeJkO0SkXoR0lRtqn5C1gSF
7dbPo/5YG6gWKSFeUVPwTpLpho7vmaJezXqOpAzMq3FZmEtQ3isRyvBLYOY6yUyadZYWj3De9vdA
Bjeqgx/qmP8SGvlSQMHOqPojmm+ZKYmYg8qTJyPMAqsYUfgSxHcSjCBBqI9KD0x13NxTo79U0Egd
y1tBkN9RqbmpZAoVeA2FhTpHSUef36T5QZKlS2DU9l1eXTZ4rarKfdeDU3GS35Bgmp0wXpSNeAfW
GKj9CtdTOkC1K5jQpcntudN2kRJf5fB3TcFZVJvpehTwQEqNYyXSo4ZQGsrokdKXOFuFTtLa7Jfx
p9YFx54auykDubVUgSx8gX5HHvymqbgbRrz9VCQ/TWHl0KdcBBE+DoVclGhsSqPEJNLsRulih1N2
G0w/+lRFSh6gehY5Bo1+CBKmR+fqWIyNM4NfcyLlQYYYCRKAF9Qt3LxsD2Kkp2Y9oZMgS0gpIxTv
5rhA3oKG9piYYTPfzgRFH8zXtP2rIFKnQkUmMCZnFjHlqMuOZoio9dEdXhJ7qRlcbaicNgps1HFC
M5XSK1nHGw7Mjpd6q9mSSq0ET2lkeCAL0JxZSm09S+yi/Qm2RA9PaBdcfA6JF6voiS0Fhpm0yNVk
1N9alKmmX9qQvzZlEdj6uPzQIBOb9UNjhkPgp0LoD42+oNQM0N2UOUYbWCpSUKizoLmXPMTD9KL2
7VVDNFvB9Ye26ciBem3CQE4QBQxWIi111MkaYA+F6khLO5Wul/BfmmDQEVOqRZm08prm2VMaX0/K
npQcOsRtvLOmyUjfCEaCWFYyOZ+zoEcEBmBTcoNHIIKeqFXu/iP3l1jpHY/pdhs6e2KRxc+oeA0t
AoBlshd4kdXc5R7eAVYNOabgOgUblGQ1ZvycujpiOEiMQh777SYtiHHyCxhszZxPwUIDdJ3q7hKE
nYC17EYNjRUfd61IUWPE4IHsnsegfJBnfUNynhhl/CUIpgg1cfDMTyiE5pgtV0LqCIR4RtSipjc/
xLjKQTkMBDiXdnUTkHVim3GkdJgyoVbwkTFRFswmSvMTcmNAIlIOscE/4GwM6CCjVYFBOgZels95
CMY+WFopa2XHQMMdKuPxYdgbHji+bmT/78RFIF/xxyYDN0NwEUJdweiLBEhAa1zquNGUzKt5Sour
Y37/gp92GHhZVeFBEtcAK6XR3SxeSB3hDG+sLnDOAHMygkQaOwKsqq3Hsjmi90hews6wybRw4Oub
A/SnW8acgEGYgFlRgGuRKQQ+9epWC4OfqHLfBBUY+5owQK1AOaDQCOKXbL5dcfqVMe7C7LaKZWDe
28Osp14CrptB5zGj/sNJ+dxn5qQAZNIinYcPBU3qyCDrKcZdIqdWSRZ37l5ktPVmuTPVIOCcUd7+
M8ekH5ewgpgZwNZEdSU0LcsnXJHo7T6cjwXbx/FzgQymdZilquoCfOcIzbEo+sBuiJjtV6vczLq/
gSuenA4G0jp2E9AgIgC0AQAYffM7DQUHJUCOR23fhn+W9I2igPT5kq+0fiKKbEkjoMQfWETvOSeE
Z4YJLwBFDuG4zpGj4pu3R1QrEx7yknPKWa6BFPXDaplAUS22YDtShFuIUnN4RnirYALJEgplgoID
hiTaLDOThHq6Ir3qzdN5N9t0Z9CtaSAbhbqpzHz5mpSpgr3ChJt+kDN/RoVPyB00Oc+b2VyNLkLf
WQGdMYaIvoJGK72naYp6qG0MF6hRDOXT2P8FH5mhKwQWAN8Bu/pXE2XXNNB1whTENEGlUeiBPOJp
nK9n7lvsPTHBxF4jbmJI6CDXQtq8IOXsIX4ZPVaorIyoyiDTP79p23kXZLh0SVaISBUm1gS9MI3J
BB8gnr5P8IwFDNUiJkp83VWxL0AUOfr563mjm1/qxCYTdxZdrDsq4EvFSLypOj6PKObnLWCYf2MH
1z+VoSwFJZavnyuANMsclJATDZp8J82FK+LNLk+89Hg72UDM+a8dZj0q2OqNJQFcuXWy+1W9Zh3h
XK5ae+WYXaU8A0d5P7+0rctJEsFfryqSDh5DyrjiGCRVoa4Q6TnXXmYcX6lVPQRzgCV7gBcxiIRh
xREUh896S7zzxje+3xfbjI9CBmaZgNeERl1uB9lrIzpBxzlpGzHjiwnmMGdCSohswEWE8pCkOM3D
mwBum2q8Ob+UrUmLL4bWH3ICyM7xFsnTlZu/dUZnpczG47IDh85Kly0lJo+ZaOu8fbHH+OQAbHcP
9PGqEYEikl16AM7dTiv7OVhZwZvj8WhAuCtkvLMIBIDCFw0sMpm9Umas0mBB7w/73tbc7gEvVs6W
rpcfE8K+LJGJ97OQtGh342EFzBJm7zI7typIQK+jv39DO3tqS19nWk8+X405yxnM9ut2rsMJIJX2
w/1KPKs4JRo0u3+3NJbbwcjAmNXomLkgnvBWucEOohH7zBf/DwxPqyOc2UVd/roymvUQAE/x2eb+
pwxYUWEcphTwfIqBC4nnltsnmog6tMXRZyVMNBlKOi3JylVRyZdh6k3zEWgLzt5tjBfjU33aYKLG
mJJQEzSk08QLfeXCgIQ1ILGu6Lf+eUvbO/dpiIkdgRHLatMjdgzqcIsKOICgRXZvNJjBrHpMDJDG
Pm9wdejvn+rTIBNDGiCqBF3Eg0zci47iG87oEpc/u8z7SEzokJQmg14O8DvyCO4SyKDSGuB6wPvP
r+YfAsbncpiA0Sdx2kfrjIoko7OCsnH2RtX9kPkpyD8G4N4egupmmK+LZXbOm17/5e8bSTHuKeHh
LrO0N2kodbM8lig0RSlQQoBuCM8q3qBNczv2+5EnBLd9yfwx93HHngQPA/snKgmCh1EeJel2QZFW
2kk8pvYtkj04/qcZ5rGg5bnRTDrouGfi6uAAAZg59QyoNj/2byNicOUtBS8Gr4fpzE5+fOOTpYl6
lIWRhAdKZ9ePsV+AIgnogV/ZVe2CGMnjkyNtJUFfVsmEkBoCZ/2wTiHn1HgPRuO61e5L4JZaPXms
h9khNLeomlmJGID0pJPdBDxqDZo+GFqwRDSl/pUrfdzDJxuQDvP/0v9XaHKZc1F7hfYLSBt7AYaq
NypIO1fA3pw3yt0EJvQo5TDWtEdFD/xegMTtiNUf0gfDATDbRjN1X0PHhXfBb0YfdB40aA0qsspe
gfGgR0CvYOOX+FKLrbS8XolkMdiYksdgBqyXs8jNQ3pij3FnXc+mXISuqT3raIk6JHokox8nD8t0
g44EZ0M3L40TY8wt2ISi0dIWaW6yWwnwpIvGp56EVIl3tW8emBNDjPvSQs7EMlwLhstO6X+X2T1n
JZu30omB9QecOKQ6zdqioRVvAyHsgg3XivfLbmWiqvzBoZieL4/Qut3nnDf+Bz/9t0hwYpdxyUQV
FD1MUO9VzAHq0YpJ9ood3nR+gCyJWqKrgqWSNwHL203mRpSIALqHssJbCA1QPXwLlrfz28nbTeYu
jEOpnDVljW+zcpG3hpWS4agakR2M3Y6UuX3e3PadeLKLzJ0Yt1McBEBa4Jmg7TGEeCzxTFYPyr50
qwcen8Q/WCOKQUUKzT9WDVmL4hx4KjwS1mYI4HThnt4CdOXqwFxaoc3L2OXNi1D6tMd8rmUONU0T
YE/wAQl5FPcDkHGmYld3pbVmMwjqNmhndopXXKge5qPMepc5BVoWBkc9ZasnIomyJKOJJxOqsXpU
elEqaBPgwK9U6ZjEBc2EuKNeaYsXOie4bK76xBSz6rSG7nm2ygLGwl2YXdEO/AJAYZbcy3jzQYTV
iMQwdA3//Xr0Q0zyk2pNAESv2C275WLx0nsZqsz8a3gzR1TQ09QMosmU3T5SSH2vU5gy3rSIWnPg
8a/W7TfsiRFm4xYyJxHAO7i+ZXhCB+Bw5RbLXU+9tjDpdFwwKVQcI8xp189VfNCpe/40bn64E/vM
4VeKKDS6ZD38DcpwTXgrxVAZoYoZzJl/3hRvP5lzny7dQpWVIbtpyO8+GvZihwkumRPNeFYYB1GW
REzrCl8NoC8MM1DgQknMqb9/0MB8uwgIeBWIDp1pXWeM0GSp8SyCEelo+OrdxzWw1y9DB4BNMCKs
vLLrm6zeSQ4I4i4quznw3oCbUfvzJ7D0J5kURZhOxMuM6v0N+tYon+uPWfoDTA0HRW0453s78T4x
x2QqdVQVQNOuXdSy36vqiyaNl1EnvPeLeN9g6GMBAXWB7BAKmtfg2j/Ks3xYph/nPWj7tJz8CiaF
wRzWmKAqjoEniJw2d5gNeyC2clgLIuJFcNW4vPLq5uV7YpBJZaJFmPWixrKXYr5KJsFLgH7lLGoz
pJ3YYLIZcWhi1SjhTIMrWigteYuvXFFPtuUnntNsHo4TU+ufnyROpKJ1ljQ4gkbrl/VOJuBJ4CyH
Z2INOCcmJADJQ8PAJ2rGpwV4ZeVFSznHb/tOP1kGE7QSXW6MBOPfoMcGV7grPS23KNpaoaX9H1rR
2wdNVWSIm36wyH5dUKNUBp0+0uZqAuy4NeshvcU8765QwSQ/lvd/5Q6f9pgwuQSp0QLcs/LVLO54
le9RQ9oLnv7Ev+G2K9/k0xYTx7KproZFhOvVIdR0DuGyL1UMtvc/SHqUQSrWejHlnOHtE/XHJEuQ
I2qKEREVyyvrq1DYTeEdZ//WGPA9Nn8aYCLVEmX1OCYf3NsQ8wXfr0TNGBJ1axkJ+mrv581tu/un
NSYizaUyVl0BV1Qp8E8YQ51NQeBcadvvjs/PxJLg5FGotN0CI/1+cVeq9OJ1lf4Id6G3xonK60bT
4HI0rx//3EYycQmUI3G5CNjI2Xgu0vBaw0hELqPgoUvXqU4OQd/7dUN25zf0H3xSp6qGETkkXkyM
kua4kZsMiwWD8Q5yMVf0gEgFuZjocN7S99RHR8aKyhi4hUEhIzKxPZ9LeTRCzIJHoDoApDYJ0d2K
TVLyqE834tVXS8xOpiLwwpEIFujpDeOkbuYGNrHnZ4B1QHjFe4FseMtXa8wGzuJcCXJcg8zG60EY
Kjur0mAMJczOnCzlN5ojUN7h0QxtJAhfrTJx3+gXXUZ2p3yghEQH8FRrAPMVMQUvcwRbuD//8b6f
u6/m2CugHwt5SEDF21ZvJZEeE4zG9YrIOd3cL8cE41qI+lSTgEYlXux3d5H7ph11E+PmT5nFJQb8
Hrm+romJxkZCkEUZBsHTcf1wmjX52etKX6v5oVtzihkc72cLthmJ47wwMGFCQK+SXuQCFrXcalzn
/359flnUxyP1JB/okoUuAJLilE2A+2QAh761c2NSzMwJt+d9gve1Pv78xJYw9RI4P0Dc1dgYplgD
pWav4oJ4dKcu5tQ5W7ge268B8uvSmACC4ZMOmiZweUV/02h7bAORd5l9r9l9NcFEjrxcMn0OETmG
zusEjAn+RPJWoKSg9rML3HuzPOug2Tm/j5yz9VGZPdlGbQIR+6wlmGIBf6N6LLSLeOF8Kp73MdFi
aQaaE0JlkIS8Ujl01eoNtB4Y+HLOL+X7HfZ1/5gwARRLW+UqYiHxVFcBlEBFxZOvD8HbMSZMBGJG
5C7AZ5LkdIfpYTOvEoeUqnl+NTwzTIAoyjxI1BxUBKF4s0QXvf6z53Hgcz4MS4Ir9ZFhlEKDDetr
b4zuwxDUC0usYNC45iks8s7rB6z4xNFkKRoxlAud6ybP9mWLWZMw9DUtvBKql1yQDqIIVWHsZpzj
smxGDwP2j+d3dKNc98VBPpRyTn4C2Hf6WF8Hq1Zwa32b2dFR8YWrGVwwjgxd3joyAzPYSR4kBj3D
rlBLA+uIF+0El1dD412hLPmsSHMlVaoAM/SQsV/py4EktDW7QwBTHGHHs8fxJpmJLRGmytturkHq
hbkBsTZAlZVUljLTieO2q/efiZNsRjd1mgqCOxBiJcp7FDt18EjAY64e9BTk/WPAsbaRQH79pExs
KTAe14CZSrExJhrTS302Seg3KbaznkBBBTqX/jgVPBgj556TmUgzQqxaLgJM6sbFxTRYbbuH2Gwc
3QYohZ732Y0qyNcFMtEGs5Q0HJZWsdt97+RXgGqYk6+9E3uxAlO/iI+8XIHrmWzgmcDtkpULsi0g
e6QV9nIIH97AuetCtxr8RZyo/aGPdMZjFAaKApUUOYeMKAJDVXjqVOz7DkwC8ZJhaqt1jH4GxxqE
CpbfZYJxa1Wzg1ncLZijlzrMS80YrDFAxi86YI7aK6F2oWhgTQC03VnG+BbKdld6kF4kE9JgvT/E
+XPTY/AcPB0ZKE4G0AaMUvVo6J1TdYvXxaBJLsAqpBrgSQkzcAb+1PT5OswwFwvmAql6mDE+ZsZL
DXYRebaURfOWvLSiIN6jxehqSXlB0+m2Hw0znSBRVDQY3QNFmqi7AqAooMIwKwyakEbyp+SHkOWv
rdH5kzDtkiJ8xqjXruwqp0kKd5hBcaWB3KjqnGKJfkJmildb2U5qdAgMUUWVFDYqdJiB6ZsK7Byj
NdndrrXiG+FqMMHJ5iQ+EtGjdM1x5+0c59PiGqdOQ3BaowrRImvTqkd0hfI4NTHhGYT7THgOyOUE
6tx55pyh7dj3aZOJEeBeSvWuAdDYIOsk6LteZc4S8ZiOt2PCpxUmJogVlHLEPFdso/Nmsu/IMYl0
18ACZSPnnBneipigMA2FKgyQ14b06U89uciRY9fZ8/lPtZ1Nfa6HCQMpacCN1CBrIx48w4u9FZwj
+rwq5fZ98ccMe/rrqaNhNwhQZgPbWiFd9Yk3l4ZbyfsR7By8FOD8xskG85GyZgHqrZRkOyh+Y0Iz
Kn+rPe9QbWdV/12RbDAfp0R22IaBuB6q6D44KK7qoxcnmEtu1h/iSbKP+d4co9ne+S/2D3fFp2Xm
kykyqDslHHM7fuyd0E/3wb181N+Ng+gWzuiDZ4un2XR+rYrIxO66nsqsjVPcFckuArHk8B5lO5Lc
n18YzwpT5cuVLMRwYIk7EGzlw7Wa3Iyiuwjv562c9w1FlL+Gpl5owjZb8BKKgl2R+DOxBGF33sQ/
3K3//UIKW4YqwQDZLiPKUFOlWEub2x2YTHXkSXnUYOAaY8kJCMLaFuybqtkGvSsNzYVEJV42zlsr
kw6GRUILqQwwCqRj9vdxkbyMOzC37tf3e/1zretvOAn1Csgjw4KWax4x2cSSwEdkruphBpJrjAZy
S2HrC/ycPSbMT4K2GBGYy+3p+QNN7pLCKt9aG6x3vnY7vnITJU7oYmHyaSlKidg2BBGy/4mumF+4
4MrbgWYFElXJ6+iOl2DbuwaB9JL8uytNZGKMkdeSAZYKYk9ZBvQ6FEw1oCjTkBfLeN+QiShge2wq
hEsZMKLmPneC3Ztmhu9rgTazdE4lghO+IAj41WECURoCLcDhSC51r7iurVWYtbaXvW4iU4DiHA9t
w4krbLlKKbukjQC9xSA98DCPdXEZgaSGh5bkJFlsoQrzv0nfqAS9y8iplCNVOHUjzln+iDkn50wV
QJsVxdi2vF7ZysqnVh/squXCMTmp28fnO7Ej9/2Ed8FM7LJ1M9CchL1L2ydxuBezo5y6ICo3Y14S
wlsbE0PaDP5QNhputOBq6H93hTMNPzgxmePjHyX2k3Wh6Q8OlfV2Id5KsWuH+9TSTAOT6phAAbMX
x83XI3MmTElMCjKPfSnlAfLE4BD7YLjeza7kJHves4q3c0yEGKIait4FvG7MzElElj2DnZw3ic07
QEx4GOIJFErgEgL/JYiMQEmpXKIBTMSH85+IY4atU2XgGgiFFM9tY0wtMoL3WXqc6veO/mVV/s+d
xRapokinQaUhd2vswIMrOPIP7XJtu4m++l46/25Zq2OeOB5m+gM9W+uipMSzx4g9ZZr9oivBUM2V
leN43bdyU5EaajVqKBscWyf9CQI0O70BR+JecGIQ7UK/F+9TNG+KQ+ZxAzvnolSY/C2p4rQF95Zi
17/BD+6oF5ENXN4rddaLEmShZoyxIbBm+R3nbHNCr8Ls8JiBLJUa4PnpRLdJbroyN89/wg3Y3Vqe
+eMw7GQjmeWM6gZaU+I+9qs7QLUhNhv5sjn7yu68Ld5imJxtVLsingqZ2L3ixfO1IHBnGjnnTGGi
7WQYbRmU4PX8D2gYLF5uuA8uAQDCxEnhrFrdwWK2PAqL75iYr3u4/qyTc6APdanTGHnUSihRuaCT
8JEjQiAlBPb2/B5yoiI7tSmMeNI2FcoPS3MTVftguQJ76nkTvM/EBN42RXoPJmtlLWdd5RnOmNzZ
502sV8SZK0Rhwu5Iiy5IBlTo0BsKhgO44yFuovd78IKfN/QP5dU/7k3YlEzOkWmuPMUg3LtsPeOq
gVq0Ysl/MXv0xQcIEyJCHCQ5kVEE1MPppgVXVkupKVHAFFHSDbL4+fzCOH5AmMBQz2VVAXQq22pY
gBXek6q3MOVc9JyvxM6GidMwaEbYElC62dC+rHKQtHWXwngAnOL8ajbGJ77uHhMaElAPZ5WInGLe
F8D7U395BWntRfFE7tceWOKgbYgC6HmrvD1kokWxVHmvlXD0dAbb/l6qLzTZ/3cmmMjQNoIYlD2a
JPKIK7nRnX6srTYunH9nhknJCpoZkWCAzU9OfS30IeoSGpyb6COtO3NmCRMWwM0uJ0OCRgXYvPcT
Ok72imbL7uRr46CZ3R4CMrh+Q5enA8j7SkysSEGJl0YFcAYDCCqoZI3AfA2Ve34D/6G59ydOsOrF
8kiKpRvwHl27WWAgsfKDZre27JZu6JacqMS5plj94rJAMgGwtmzXID/PbCLVJo3fpYKzKM7OqUyM
CGqorGgLWmZhssckmilBcRMM3Bzf426d8vX2m6tcBBeLvpYL46tVtD52UBK6nNEGbB54JULemphA
EfaaVpIZHVAKIiH9UYCWFhccxLnO1fU3nFzn+ZjquDXgcSHYnyvoKXhx6KaQBzFAFg1+UrQ0ZCAC
uQwQqyefOWGsmLGmiarSo66Gd1zsS37qpTsNMECeAN/2B0OvRMRgAjye5cvQIModoLW0nmTdw1iS
RxOL3KMN5Vee8SMU/yZlOTHHxECqi3KAIhOu4PEiaTzoLqTG33j6iQkm/tVJIc+NslYQkl1fLOaw
7MSUV3Lcrn2eWGEiYLXkiVBXeFt1tuRqFrKJ2/m6A1uYbKZ3mRW/no9Jm65+Yo4JfB14e/tAw6Lk
zIwGNH6ifdxdn7ex6XKfNljWHKGa6NguWNI6mt16K/kZcTuPN5i9mVKemGGSo7bt0fDJIT1PpUvS
38v/f2IspA8n/z4T6eJ0hCJ8iSyvDuFgvXwkXcC5ybczyRMbTJirFGUW0OKR7XYObpdicIFHdujy
PpEZJKIaCITBey/L2rHWs9/nv9L2I+3ENhP15hJM20OFl9OK+xDMFKLg4u4/OAveI43n5ZSJfmId
KJqRosMEYRYXc3zQb5+vRxfcaVYDngrl/vzaeB7IRAclBtVlrqK32fWQSR4Fx1Aav5jRSlM6Xw7o
8widAAN6KOfNbua2JzvKRAyAeUqpLFA5LdTAqaFKtqTFrs6h3Fw/1wkvh+F+QCZ0zAukastxxZvu
P1oJPgh+bNUjLph5OY7KWxkTNvRh1oMiWSuOw8PSQw0OM9aruIbXlva/2kN2/jiJRRy1CMFDBi/y
sLy1wvxek8ovw3E0RfnneWvrFn27HT+/GMvAAZzwEoJpDzU0STMFeiNOD0P4Y1RfZ+HYV7y3Dyf4
siQcIXgdgOrGB4OsTNpYQ6Q5itJyNpDj+zoTUuKoqZNyfYCIaBVUD6mB4mNop5CXAyMSKtR2A+rU
87vIWxcTSeiQS1KqCqjByD/k9FoqI1MsOR7ICyHsLGKHepJGQxyuFsBggqGGcL+iq9d0mgCTwUNX
ryHinGcwISQ05kimLfCM6QKyp/ck+zWku5LEnOfiB7runB0mZvRqifg/obqkpiDSqcHZrnWHSb5t
GxnSh/FwABsV5CkEa5lAGapTyF8I8m6oImdVn4PoaGkadXplBBBWyU0iFPsyjx6M5NApPOzlBr/i
lxtRZwJOn3btsIz4zpA/uI520MV0Kld6zX+Fh9rWTMnqbosrVIUvIE9z3sO4ppkAVEhxrfc4yB9f
X7OQyH7UFCVft6HeYa2l6AjjsKLPjbLreTnzgb5NGZIi1gaKjOk/C06d5Bge0NTZCd5wwO1ye36l
nEhrsFlNWAP9k6BoEZd3BFIDsfESiL9CdReBf+u8KV7Ozgqul321DJG8XiBQtG5v85fOV1GmnRxU
n33pB8cabyOZwCRUS91QfUD/QFWtrqKuakggygZ/fSZZ0FM0Ie14LYCbKOzvG2h+6mSxtd7gPJM5
scpgYlUuiT2QbzjXfW4nyy3Vrer/z0355ZgYTLIjCWUg9QtMTO1zujzP01MwPJ7fTN4qmOiUlqDp
UFMEQ/K7qKBi0bpSOnFCk7R9k4C/SdQwPSuyVfzZ0EctaYFNPrROt8vcyZ9MCHqgORfeqLeDhZon
gOShjTwKtJh/s8BP28xnKkiaaaKOtmrfXgrp85DbQ8irsG+GeCJT0AMoeLZqTEypBVFpegN9utZR
XCkylxZC5J2ZXGE+24O6Bo5BYgq7hfM8Utbf/i2ifNpl30dQGhUDICRluyTdq6B0B6OQDpBAstRC
8fVutmPgomIovE7JWzck+zg7duF4FUOlSqHBr1arLke5bC1Dio9yF1szdLKQ7PpKMF4VUvIrEYrD
uDL6AzkjK7+CQugsHQz76QxG9kT7kS6Q3UtENKvngjc4sX1NnyyOiV9FSpWiV1XotF1qXrAHBaQD
8uc1RmNw+gCNLY6jcD4iS2yalEQpkgh1h7R8lEEYsIwvIxpoA68N9MEreu6rMeFLaytJKzEGACH3
7I0ElauS6LeQaY+gefFAR2sOUvykSRA9ldMFdzKqLF19THKIrIvzixT81iHnXfah2UGVAcT0wSWF
Cnod/6gLqI5hYN9JtdwVyY1KFk+tGktCWWjOuQCk9XeeWwdzsmRVbAaUAdagvxYcQC9pyj8gxGQt
Tu4au7+6z078gQmGdALBD2QUoJ8k3XfS9USR1Y8voBFSoXxzPmZsxqsTU2xQBO9oWlJcMNluAC3G
fydD1d15MzyPYzI2jFNqqtEjvIN2PAMloQ567vQoTpxE4KOrfu5DMdkWyPrCAuLiMqZApZ12EI7E
anGatB/CTyhzKHjnAQVkoe1kzq+ZJe14GfD2dmoSCB5EokhsV7AqiZCICRqQgegZ6U2pudDxXQYo
JJFL5bcm0Zfz+7r5FiOf9pj1gsi9r7UGNYKwuBaVfRzux/chfa5Cdxl4raHtEPxpiwn9UM9Mqzj7
6DtAkcfKXJRfofcMLW63MRureABZp8orD2xe2p8LZNuGAxR9lmSGlNiqqBwfy/ogE84ebmaPxMC9
qYKDVxWZ0wZGADUXITpnd9llnVCo3O0DDPIksd8oT+c/1/ZqPk0xp40qSR3Oyv+Qdl3LcevK9otY
xQSSeGUYTlC0LMnyC8uROWd+/V3QPtfDA9PEKe/yo13uAdjd6LgWHD2pT4kGqmKM/hfCSQJ101td
pXDGJgOdvsssxgJ2YiEI0NlR4yiO0Z1xQH9NNIW0rYJXaZwKdlQK0FVFw4a0il2o34B652J+0pab
9JaACyYH59f+LYokcoooxSBvNzqM1/Zjb3ejL0VvsvoD9M4Zhcf8ui9M8Mn4UcI0zMxuyCBM724U
vERk8brk5d/J4N5/RZKqLOzRQ1bC6LgY2sch+WFO1XFfynbt66ro76nNqp3S631WYdvwnzFatBsc
403x61OOxproE237+19K8R7xrERhjDBpwXaJYRb6CsDKAm1KWX+plIPgSJuThKsjcQ9zFYFMtOph
uyCUfbHm+kiD7oGgKQRqLaUuPks5WivN5LeDIaiCbXvD6wk5ryFNcUowl4wJF1X3dXAzyMPyN2nX
6nCctyCm3qVlhCw6Lu4SeoxioLbrAo8kcH78DOGk9mmbhojQauPOUuJTYd21CUDVI8ewNG//a4lk
cZ4CjEXNmBAkYBl9jucEPLq9vcwDWE5OZvBzX9Z2l3x1eZyTSECi3IXs8lqvfQGOGoAgU4/tRZLb
7KU8MUxw8xQ+iXIwgeLzA4Z1GBCzqtBRJgmWzRwLDKT0REUDEwLl44cLF/TUpogNU6v6UztfGlmg
eds9luvt8futCjWzQlYQV4Dq3m7Vc2V4bSs7c3OrLl+zGGnRZRRdncDT8oOFoEAbFN2EF9SszzPV
HttUPQVZUAsqOAIt5DfVBrBjBW2OhYXK+kK7Uwyiu6E5AKjEAkGXQAlF34lzEiEmnsZhQJMc7LeX
oGuPQP//1KsmEJ4HxEzZ9DmKQZkJArlmKVNA/steZKHdo4P1S0IWL/g5gsDgfat55ZW1pMrVRcYe
hQR6nE7DWqTloMBuFwEcy1ntjl2JvUzwWX6XolRwFyLDYJ9lLRurlIM6IIUi3XmafoCT2q6UW5DT
CZyMUHU5L2OmulabAQ7Jts3yc+R+o7fRUT4agihE9G05B6Opi9qmVNfcRcKXy63j3AWCswgCHX6j
LZcxTaTmeGPU5W2K3gqg8MtVcAL4zS1GUcEVIcJ+FJggP16boTMcJSPM3hqeI6yuFg/J4u8roehM
TEdXemApyqjXFawctIlf80EGoUBysAb90igYWcrDGPQQonv8Q4Hl12PNV+XIUlZGU0H5GKSl/gxI
y8M/KLazy+Zry9f9M4qukanO6oxdrJthuuCMUn2iWIXN38zh8d+JYD9hJaKKsOyoFBg0K+KbPkKt
2yvJcV/E9izg9RHQuPiDDlLbdSrGDo1H5RBf4nNx6V6zy9QASvmfjE8ObRD+7YsVOAo+hc5nYCyP
mGN3wZQ8ojhVVb4Ugn5H6JxZVP17reCqFJyjUGlkUUlC17TRvtMc/LEfyvQhp52t5qUtjfYsF6B7
8RpJcK8i7eAcRyTHwGBs8QA180tc3WrWTS2aJhGI4LPmSarbsTCRAXbSwZjPCeNHP+1/pm28qKt2
8HO2shRZepDBprT78ovuLRd6Nz4Q2Wk80L47mTcfJ+Jkt3/X01zJ5RwIsZJyUQ3EPt0n1tNcLgCp
nzBPR4F4NACqTV1sTVSFEPh6fgB36oOcgNkIY0356BO9vEupaHpPoPY65zPUUBlk1BiRT2gGSNJN
IFTRA11keyhmV/DptsuZvzSfBze2wGk8W0P+/23h7AC64PB2xNpG55OT+SaK7ESZp855kqqtRvTx
YdMzwAlb7Io0ADHuT+V94YjKEaJPxcUZZtkvSWv0eDMBqacA6kBQLdpuPq/0j3MbvTQTRBiwLfo0
uYZT2oY3XmQ/+o7BMFZqrOzoVbeLO6zCKF6GZk/miLhC3rOIHdfFwxnrM7HmEUNQiHGWe4vxQ12K
E3hXvMBdgO2XHEAxfoxRmOvR3RUyvgjUhx/RrbtiGaYFNyCfsRruhZ/VBzYkGd9oZ9ZTNkRkR+xG
d07LT+mOKcjnU3ZaSlpwyt+oAyjsP47qDYiyR2Af71vHpu8kWNqWCVEo4Cz++2UtwmScaQ5bV1Ec
Gd/G+IsQU5/p4G8HWongbF0B3IfVjtioayd3llJHmW9rUNhm5kktBG56062sRHFxwqzFJF0IK1M0
H0dttNMwxRUijhTiy4jujbPxYGh70BpDK3oC8neUsS6ZqFmx3XxfnYYz7iQzQPXcY/BDfmSYt8UB
WOzPGeuT3YjJXtg7/PtXMnRigA3FUvkHzppRGAEFFh4a0CUjZ+vnO6rdJ+ZBz4+TYceVt69425/q
Ko972JbJTBpawnOFlhOkd0bjtbGbJKLUfjPsIVcxnH7HRVmTsUPYk73zOSyYBvlm+hrea6Gj2PTF
K1Gcng9okFeKitLw+1Crw6ZeJIdt6pU3jHMFFi2CU9qOSlYiOX1fOtWSMFGN+otN74dPWF/+nh1K
v7oEhR3dZa3NUCXJmyH4dkK5nPbr+hziYYCyLPcMMKP1A9e4iUBmJjnRy+Kw42LAR7RlKlJRzh6W
pR6Au4ZQUk1OseWOkr+0kSMxt3hSFYw+BSLt2fT9q/vlXj8lVup81KE9/fDBSrxoORQRtQekc8aD
Wn6M63tlPMly5swm2FBEYAUiE2H3scp6oiUnEyuquAmSkBJzhwvwmayvRSLI7beLCNdj8k9cVGrA
Uk6hoApA+X4Mr8qn/q52qvRWoU5pfdw3/G3P+csi+ffNDOKqXAzkWXF5KTGw1sC5CGkmBVfH76CU
uVqpE0EIVuOF7tymwH6SH/8Vvsrq3jjnkgVtmCVMSlm99PH3qY7dJnXjRbQu/g7+tuOcCedaomJY
VCmEJlzQgXTCC2N8tLUjyDIc5bE8J64E0gwsBLjqMfMbYD5UP6QDEUylbBeZV8flvI3Zja1am7AG
qtjxl+Gm93Nf/RjJwFhmo31oeoBgAqnQq2jCTmD4/IaK1YIvcQnQ55bPwVk7AvbrjFXhowjrbztQ
uWom51+MCECYKABg6qbV7qpiBDZUKduAFwORVvm84Pr3LWF7ZHF1oZx7KaqlDSydlTVu2AOP4NLD
Qmr6ozn+M23RH+QDo+0wH0js78sWnZXzLdIEYLOSRbXGWLlm1z61VeW0GLOTwO4pVaKTMgXdUWAe
0BzocJlcqWyLAaO54aX2ZeIAZ/nMSCh7G6Ssb6LHQiSRBQYr5wnw+1LNQxQsW3NwMsOy005I0iN4
HgwuhhkwRpUvLVwZg4FbwMMaevSufccDiA+h+3fFgKu+GJy/yZXAwmMDzK/xrJ9bm1yw8hY48Q1Y
GmF9zY8mEX23zY7jSiK75dUtBmFt5WqAmEY65iDmaWbXQmMkHJxUhledDt2ARWNhWCMI2vhNsXRe
/pN0BreTiyDGjQ7GCYy6npghZDtZX52QC2VIQZVlUWGD0tHyVRB6WjfEJ04D0HFRsi54+QzOv1AS
jb3MkJdBkzGQz9ZU2YmuOfuGLTwQ51QSvcolCjA1gBH8M1yX+uQxOmJkRUieJDoQ50SGeqjbpGDh
Z3LTEwpqHi9GHCY4ELOiHd/BD0PGtNC1OUAalN0EjS17LNosAse8lXzs0y9CdCPBa2NynqNKKFU6
FVtjyYkcWt84/W9wyAIHxY8l0qC0Ym2E81AMzGj6tfZl/94EH4fP7Bc9mrteQv85Hp9zndp66vT9
z30Zm7WKq/G8Q5T+l3sgNDdi9NPlTjvUZuGoCISIejJn6tHBcKIqFmiD6FTs71cS9WQJ61BB4bCu
vlXGBDbAygly3ds/l0gK5xTygaj5wDZJqrrAHtP8BG5cJ2xSUfVFpGqcR2jieG6NmKA7SzxZxTiH
P1lvQHNN0sdowQxJI3IOIoGcc4iiQFXwYGE/o7fzn80NY2eWnP6t/hQBQnn89vbPooT7PXzdv9Ht
9spKVThfUccToUUAVUlO2cM/+7/NRe+cGSt+BeqGgTNeim/7QgWfkd8Uq6y+mNsAvn0xPlQ9GO1z
538YQBNJ4fyFlWkoBtWYyqm92WGMBPUtQ6U2P8SAtKkPxWSHB9FTIkrZ+EUxYJxXRbHgQ+qx4ll1
gJZH6Sok8vtcc/Ik8aa4w04jghDQj+7fqihs5ffHaqLkYBIs0CnTgkNCybekpG6b/qyXxhlBkdCo
0OYRG6PtYpdW7QZJ6yRR+TJn+k0Qgy2ehhiBNs8zFS3kigoTFhevJOoYVmqNNg2rwWRu/Lm7mGAy
BFDEFxVoSZIbd7Y4LhNkm/ziWaAWc0g6uPLhQO+tc3+XIkOL3OoynUd3+lJ4wzOYjAWxmUgo56Mk
PU0jrQdcAOkrryxNe0gXN6g1Z5KifymKc1NVBFTpBbSRbmA0Bz3C/O2i2gtqqlM+HPeVS3QqzkFp
XW1p0YwPGPZfCiAat+EHLTtmIrYgkc1y3kinmqVGFvBX8+5DE9/nzbG2HvdPIngb+a2wNA2Xsmad
k255sKRTbxw09Sgnnyd0KIMP+7K2j0MtqgJ8B4AN3HE63dJ70sK5hjnmhg9qfVR7Qfa//WF+iXh3
SKuHV86pNUsjuvx9YviaJT/FunpJqq9KKlKBPzwVV1GcQ63HxgRFKdz2jKUzEtutL+V2cykwpfc0
YOUmdYMP6ashahSKTsji0NUJrUCLTFNDNBs25LKo4WOKApjRHXKjFdUVt5/h6wm1/xal0nqUzBxP
hu5rB92jX6On+DZ6Mr3JYQxtfWHTk+ninF7kiRidBLrCw1H2ORirMnw8N5e88h20wpuJaCpbdJfs
R6zucu6Muu6BwOFSQGxjO2vufD3HlL63r/dCVWG/YyVHhtKPOWbasXo5feobO72TkC6W2NJKftat
J/ls3FdEaSO6Qc4dGvVc0G6M0PvJjxGoGWjkVMIlbdENco4QzJkM8wMeqi/8JSa2Rh8owHSAv/8v
r5DzHUodhopUwU/lAPEEvGF8jm/VNxNww+UhPkSAVkJfxhcI3a4r/DIAfnBUj7SR1jmENiVYMP25
PhnJJY1eRu1LEhzrAZSIgiK34KPxQ6TYXylUKsF/zUp6mNPuvlc6D4RjAq8v+Gz8KGkXZuFoSCjR
YLOz05+1GoN/5Ver/7F/gSIxnAOZE6PJggYJip6c0vShUoijl52jqIJbY6r8e+59/U5cPNUVtUnN
CY6qUn/WgerF5CE3Ozu2HlUhAghz67/JMuBgLd3UdGpyZhVE4MsbCyw9TgftkHvYJcWcy6F3WbOu
Eq2Lb17gShhnXklfjGViBZjRMDTEMVHiFSVgk6P4Nsj+KnxayeIsbMiWOsxKHMzon1FktpviYZbw
rV73dWJTw69i+GxnjoiqZzOeTUX/UFsvTXtowuO/E8G9zHGtdErOmsT6bMs0gTqcQIwuyC9E5+De
YeygpAqNYKmteqLmG9a/zb78mzLC6q44+2mG1ixqtjSkwUzLY6+BFdjbv6vN+G8lgjMdPWuqWWZT
QEsDLJTs66Id1MFR20u0eKVuCg7E/rcd4+FTECstqhE8aMAgUKRbkAs8m2AJ2T/QdmVxdSJmU6vH
tm4kPS8GyEhO2qG1GQYu1lNvFC+9FzbT2QfYOw/vDKpCkkb2gZKb6kRuGC374qufACDhxC51RTvC
2zpnmIYOQjVN42fE4qItQ2NGBmcski8jZzWb0OtJJlDtba9zFcPdIFDwwqZlj9CgfWBcS9JFrR7N
8CT4UCIx3OWloVbqEaMgQT56LG660+iD3vINjq5LHM2f3c6RMfh5TFvB+ZRtHUEPEOjvqgKCBc6w
FiXtLFKhomUOmGYNzfEwlGhPTOYlT9pLHUYe9ipPUTzYSTUBoJQBhkdOEbX30azfdcVnEOssdiGh
SmANn1sdlN26+inqbuMxeJBjxcmb/ifNlVeS9jd4bO3IQktULm9pFjiKBFLx2IR5pc9Eeulacgxr
kBWR6jAvhRNmsTdpY2IrRWtLswkWteJNadHCMOVTVUevczM7WV45sYKxF+XRkiIvnku/NbAUX+pv
Q9u9qEHtDgA20kbjtFSTM+qKg39zIAOAlaQQi/raYIPc+WQYzetQE2fRytvAMEE0Y6Q3JAOguPw8
y4GtxOQiU2z0gQ/cygoHKwl93nlLEIAiHMh4jaS8FBLKGEWPWYrBkSLViaTeq3P84CbWvrV9g5m7
XP9RJHSyS+kttyogkakwSUz1StNbLtde3wMTOFFtFCfsqSSntMO0BmCSBmBBzH16wapyauN9cgJ9
cGgWPmidKfCDm8q40gjOD+Z9WU9Kj1CFGMc+eyj672XgZ8I9UKbTvzmMlRhm4SvnpLUEOBTI6t1W
PtXxd9X60al+i4bOHAqUXCSJM2Iim9h6XtCPmJU3PXxSmg9tdquVl3wROdzNKHl1Js6O20QpY6tG
FtXkg7PIbqx+Nxe3jW+GzlWBZ9C64yAaSN/0hCuZXGDUh4tWz6wnjYHAKH1syIHkH/b9k0gEFw8l
Kh3DFix+bninaZqtAAch+KvKuqkZ+EMJKA+5SAVwlmoSEshghUAN85oaYGsaIcIg+6m/a91VDBer
hI25ZHqLyYCmetSpZ8HOC/ltyG57cKmOj7UVCqxpu/i6OhjnYEOjKivwqbJaI0wZ5Ckh6FO6r4hb
jwwTsnOix+qMnoiH0Zr9z7YZYqwkc4acDGSmXYlXZUy/qaDkWD7t//+iu+QsuCq7rkwwmvj+yfJz
d8xvoiOIYESv47ZVXb8ZZ7+dhcLEOGDHWaP38HZD71n0xSSPS+HFxudG8avJ3z/Ztse4SuTsmOaR
PucGtCRUZnfGWF4Q/kiaA41Gf+oFTmPb3V5lcfZbaKVhGRNkdfqPergl+WUB9czybf9E27OpK2Xg
bJgCRb00dVQcO5eNrmQo8tuDndnUL8DCGT3vi9s+lCmbqmZYls5PgNfUyNCNY0TW+qOkf1663KbS
T6oI8cs2c1DzlyB+Ek6qi5bSCKyRCmiX3jH1tTvpefIYf7yIaWQT5QdBkq6pCk6mvOPJrJ6sTCJj
qbUMjn7WPasLP6jycrAU7csQq/ZYABEn0Ly2L56T8Acp08HOB/AjGQB9C5IUxTT9osTa90FX8X1T
twxuysA61Gl4jELMRFqm3epl4Mhk9iaCnqL60UTsRIzImZPKrab0Rl2woJhrdqhqL/sfbMtXrI7G
7/KVnax0REEZRI4Nu0+WO9Itgv3OrVdkLYLz8LESY8Vyhocn1lG3QD0jOVkkSqs241ng9AP8Cc+I
qvH7WQv4L1OjRsabF15dPydWZ0ftU2a5svVTKi+hft8VKLkLjHjzbCupnBEvqgqGE/Z6zZGjjh7p
n0Pzcf8LbW5VrE/GWbBiaupA2QLy6Fg+RvOB03dJnoyTjn233h3OioMpGN98KB8wRPwmHfbFbzn7
lXR+Zysx6FKOBRKuJban8WWK3LH4qkw3pjG6s/yBFulxX+CWD14L5NTFCmk4zmxUYanpweg+9/iS
tMLUVH2Xi9qQgs/HsyTM2mRpiYnDYfSMVJEzqJcJ9DT7B9pc81yfiIsEZtUkk1ywQZ8bBom/HBnp
13hY0ED4X6aXNlvOa3nc+28BpjalSYC4c/xSxlhXDD4Djqqqn7UGLOvAOwQrnwhZQ6SlfGKu1yFt
9Xcrt0evd0DG9AD0BgzltH7pIOXy2OSphdnXzklS+296JSoQaiwNnTXZ5MFyaj0OtCzrEOpXL+oC
zENA2oU/9r/jpqtcyWBv3+oVWKbeoHHPcOwIQCLgyLCF+e8kcOFHQLWuXSIMNA1Eu1Wy16gS7dpv
G9f1njh/FeltO5bQRbduMMqddLfg531QtOquLZuHIGkEtrwVDqw/C+e6ainCTFg1IYFQ3jL6Odfu
cgIEORFJ5x8s7Nex+J5nGJdDH2C/GS6SMTrXjqJg4ro/jKBd6nxtFK7zCSVyXkqvm0WuOtg0435k
HNJgEvJrt7Alv8G2p6iTJdC99yhvpXuhBOgkwl63ofqoVE9K6u9r3rYjvF4g56LCIAil3kQy2dGT
Vr2qNLOTUHX2hWw/JVchvF9Sxv/U7trYmWp/mg+k/zk1B2M40twdqSgFE2jfe09ydWlQ9V7qMgOT
xfW3scoRZXlWeOmIoPWy/W0siq08PMMyP7835702FRm6BgP1K/0zib7vX9sfdO0qgLu3vpHlKWrQ
72Yz2QzhjIa2cgf+jP/gxZGP+wK3leEqj/396t6UPg17NUHmGpce2FVsKX9SA9GruK0MVyGcN42i
bGpkDTtC/+T9jH0ZY8O+qIG5rQNXMZxLpXk1ZPUiYWq4cee4dIDFJIPtedEFuv2HR/cqiPOsaLcE
kxLPsKDqMY+OsXaMJ6/o7oI+O8VLYPfT9xFsVv/uS3H+VVLVuAoy7OaROHrS4+SDYmb3Y1aLDif4
WHzHSp97Y8w1PBttVp2jPnH7rnewhOjScMASIipeZpc/VE39o5hkh06xW5LR6YPFjar53CeFXYTl
7Rj3fpyjVKvVH/bvQWCCfBGpHZcqlEYFEY8EjoW8vBRZKbBy9v34ApKq/fq+/BxfSAYpBsoJNndy
v0I5OBhfNckJ1Neq9MpYtLi3/U5fpfH+mC5KIado57a0d6O0AHH4Tz3QvVCPnIVIfxV3XKVxDiY1
sk7L0eoH2e6BlK9kEDgUkQfjm165HJlFIsM4pvsJ1TDtgs0gpzr27uyWbnwQrZQIHJjF+RY4fiPq
MbTtWoFHVK8aPytiLsGt6tRaITjPUqhDq5kKgWcpyoOklU4p1XbRd04ezeeJwle3o7OUGNaVqcge
RbI5ZzOXRVYrLBwA3qe9DD/HzpOIU6eHMHb1ybfoKTDf9k1sc4JnfV7O14w6iZMkYgn2bKOq7QTn
3pfuwObwid4unn6Mn8TTswK75kfzxlhJlnKA3qTp4FrWcqrSTDTixUxpx7B5lPalqGaSKFj2MG57
YGPXPqIRB1QEHxUsPWGgYRT4bIEj4ZHaU6PrxzZlg/FJ8jQoCxIVdP3AnZdJ8aHVAy+3xsP+txPY
A+W8iZRPOSuyA/inOVYEUCR36E/tixC8EDwWu1otU1aOcI+RhfldJEc0XOzUVJ6AFe+Qkjh9+jlo
RVRcortkB19FKtpES0ApQj8MjKqjK0kOBfoskYlhkdtO+pduhXJuZUqDgaKVilpZ+zUcXlFaT0Qj
laIDcU5Fb4chbhKIKFUwEkytrUXqKZxNJwsCN8paYLaL5q1EkQvlnEklqdgEyTD/kBYxgLxCu0gj
7KL4UvBSNHak3s7FzV/hl6o6ckNimYqp8ygGVdaU0oRBJdcofsoydicrNx1e9nVy22WthKj/rR5j
qSQa1ZFPT4fAb53+OXhQASsHkJcFlJFxYSc/NOHO/aaxrYRyxtalAQo+AKl3e4yW996YgcoDDF37
R2Oq9pvTWgnhXmx1luhUyqxwVd4WqtN3b+NgKyJQhs0oZCWFNy/wrOdLDymJdd+jSWuZbhOpCH1e
jPlvhonWCsEZFygxMNUr4c2mIPc0HunkqpW/f2miL8MZl2UZoCZvUEgtJS/KqI1Xc05E7n2z4bI+
CGdOFCjp0SwjmOoOPfK11gnP5K6zGRuXfBFy9W2+kKtPxL3KfZLLYTKhfo/xXWDIAQM+OgzH6qgD
dko/yHb02B/3b3HT018l8p0XwE1pncq41IDt8E4Jx2iqxImbQPd49IFKL6SqkpBylNnPXLktqmOX
n4BvZSeZQC22WwerE3FuIinB0QK+TcxkeKPX3hVPAcgpFa9+Cl3RXJFIOwjnHRI0zeQkQxGR3V7x
xFg4ipfAxvApyKBFuInbcffqZJybgCIuuRwjZpsdYhtnVhkrndSJfXa+4lFELSbwSoTzF6B06uHq
0f0b2xs5Tu0qPUoo/o5/01BanYpzFYUUq3Vo4u3AWHcXHVJQLYiaLkKd4HxFY4bzBE5U7FObqd2H
/SFsBmigcVtQ7SQV1lEOnheENa0BshHpw76J/UFLiEkVoL8T67c1ERITq8xh1cyHMDCr6RJ9bd33
Kfl7kZZsu8VfwvjiaRsNVTePaLOX6WtZ9HY9XSRxE2TbUV2lcAXTploQDMj4aLLfe+SQemnvkrv+
Hdytf60vYlLJP2j/VSRn13ESyq3EiKYYPQY5oG52B3hNZ3HYPjKQsUUTOdvqf5XH2TZGWQKiNKhC
t33py3mEmHdyDL3xJEvENSq6Td6wCyBtlC2+2UBP1nAxMgGrwmYcCuKB/yggXzrtpFaXCzJiuKi4
C8lHxsZiTXfF8HUMbyIRbpzoMJw9x1JQ5AajY8l1yRsUZM65iCpq+9G6nocz58FUJosuiGQY+i5D
hRvBZisfRdXGTZ4ldXVv3OMfxbjQUWEFObzGwS0r16L4RS6J22C50SVn6xC+sZIHypBfRYYsukcu
FlBTg4RaAvxEZbaeZ/Idq1nP+45JoOH8NkgwlmVWTmh3R8ZsA0A/NKxj+s0YUndfjuBz8TsgmOwI
M9pj4CLDZn96jt+ZjuWjKHoSeD5+B0TBeRoLm9Zu1B0LwNj3tZeP3/aPIvgoPHx4qWg5jdiwfxq2
t5OmngtpFNyW6BjsJ6yy4L7Cou8gwVjrKAdIgYXu7seq/Jvx0JVqv0MfraWEABTpJnhTvdEwFFy0
KFaguqVKiR1Wf7O/sBbGuYQ8bQjF0At6Kq3XkGOhfpRFLk6ky5xLaNIkKawSvcnG+BAar9p8attH
CVHL/vffBGNaH4VzCUOiLnpWojUtn7XDJ9OWbKBzOqfQNr7ryAoK1JjUYyLw33+IIKiqgjuG6gq/
o6NJY4ihDVxgdgNECZQG7chNnfQUHa2voRAw5Q9P7VUcd0i9jeW56JBphy+MvzY9V1+/GXYBqNH8
/knkZTe/HFENQzOpphJ+1GAJk6AAcyaGbozysQ+7j02TOX0VuYVwzmzTtFaiOD0M8qmKigIRrdp8
CPrWKQpPVb7sa8jmW7uSwSmigsyjGnTU+qPqMS5eo/GHWtj6jKH79hQkVKCP7w7nt9LBShz3qSqL
giBkRGTLWN26U3pOPmqH+Ud+C8I6l3F/tqfBwxT8fYZyNlIT7HEchFsj7Ex7P4J7qvJgweLDhPdY
9UcP9QvfOg1245EPpqM9yofyMF6A4N0dRKN8gu/JJ69Lq3ZJ0iHUkLSXMV5uNGB4R7r2sP9Ft0tq
1zvmk9fQbBIoDcxhUW6M0QN6/BK5k/x1kP2COhWaEUXpC2SKjsZFu0Mlycm0QGZxU39R3P6ZlMB6
RNjB6MX0C+gBVSwrCIcjRWK5oNcsJXlOCMWObQm+mbcU8++BKLDeRItQV/fJvXBx0VdlNMJXB5ps
61V2qavvc5V9qsDlO2mFmw/BUWkMV0qAv9h0HqEdaFzqO8a/J2eyRypRvXvb461+EruX1XOoylOS
DyY0qfUCvz4vx0xGZVG+H8CkCczSH8Xo7H9g0UVzrkgPMIJfyLjoGIu31jR9pHnp02R8/HdieG8E
GJJqRK7mhtQ4YqrLzY3JTepecBqhiXBuqJAm0NG0Gub+zcyHGT7NjW4b008kUG6WmH5ugXm6qRwt
7USWwixhx/kQzvkQIwXiJI1YXsjwbdgauvpWYQe987Nn0fykSFF4RL18bgqsB2ECwcgwg43dICd/
lDwT02MOOTN2XhHeyHbt4qqaBpdqSynJy/wdcsafPXrob8tn4wZb4tjhdkTVwO2MZyWMcztSZk1Z
ykC/jFv9PJ3a295Pn7Ov8knz6bk+pO54KS8S9gDFwCoCi+BR9sZcRcLXoa1F6eAu7Z3cYv1LRJ0r
eJ0NzvXkZk36LEXKo9SPxvSoBZeZfG21n1L8rSoLweMseBZ5PL1EGqy6UNFTLoC2Xze112AHIZW/
KSP0RkgCLoijDM6jgI9PivoFM/Q0/FIVN4bxsMyT0yWC11B0KM6jRIVqafIyo1YxPGnAiBnSz1Zc
3cR14Vs6sGn+lf8yOL/SZV1RJqmMfdTgOdUBpvY5FsE7ivSO8x/6qNEwVlHnGXq/15+k9BzVz/un
EHwaHkovAx2NlYxIGlLlbZox8y2DO06O7UA1Bfe1Pbh7NWAeRS8f84yOFFaEkvRwQw7NjeylXn1r
uabzqt9rd837tlJrAR1LFsGPMOvZccU8tl6g5yBzZnlDSp1RxYqegBZhuwW4Oh0XngzlnOcyK/yQ
JwL3a53zI2Y1XfVheST+fNOBH1QUY25/O2D7UNMwZfr+IKwigzKJtKFmK8rU8iPJj4dHI/2caUKi
mG27okQD455MVYuzKzXTx6CfUNyXz7NXHMg91sxswJmFNsMyL7DsraHP2fnmaV83RXI5CyN5ssh9
gfHAUqWn0CI2CZbXNIpPOs0eq0yE9rOtItdjctZWaoYqGRpq4Sm905XRbuLv++f5wwv9SwI/ZaI0
apFmaceiddvCLlEJQkNHt0ljA6n5vTEjAk7dVpGrRO6FRnk/Vxu2NhIN9tjfT+jxa15aP+0fjN3M
78Z1lcI9zSTqpIpMbKzr0JzYaiU+0SE5i7o+wvvjbKxsRtQEw/79/qpT7gFWe7BjB/fHeKxYY0t0
fwKd4KdN4jmaQDaImMoam9tYa7zCGu/3L094KvYKrMzYmuMuVCNMD3fugAlvhhNn3iFEtRfQp1BX
/7AvbzvOuH4s7jHOi0Zphhme0ExlG5zJVlvafXGfV29T6uXpp31pItXgfEenBiRaWCt8OFjn1u+O
4+F/aeKKDsW5il7XyJxWSCaasT4ERvBsWgEa/OPjMg4nCeFoYBqiqe93XKw9tecchoSYIqF6hrfz
JUNpo/dDsO3F2CsuT5ozPM4XUcC9r42azKb1Vpqia1RLhhgCB7M+1Vngj3H9V1nZ/2uHJnMOY8m1
PisSli0tyVkOpcuAUm+czqKsbN+3g23mv49SZ2ZFegay3IGRznohX5E6PFCn82QQlHaecQC+g4t9
ilYUCGzHVNcDcj4kMtLetGpUl6VQPRVdel6M/lTT2NvX+z+knVc57FuuvlVjRqMxsp4gI6Gub2N/
ObPueyTcXhYdiHMfaCAPycjGQLTekZO72fJl5VlwGPY1/qzpmsz5jLkmRpmbCOBbDH+on8zuWQ6P
vfqjK+yp/qak9tQATl31VVWz90Vvns5QKWa3QH5q8Hu+OrGCRa3xKFctRpNtCXRHMwAq9oVsOqmr
EL5YZ9LeMnr5P3vmrc+admy7RvR+bTqplRjOtlCeH3SrQH6iaN8j63OKPAtTvAk54Jmxa130rgiu
jme8qELLSNMKrdvRYQvZrR171lt8Dv3xEyNkmY/t105EULJp1qsjctZldoAiiP+Pte/akRtZtv0i
AjRJ90pbprurvcwLIUvvPb/+rGzdUVEpijlbczHA3g8COiqTkeFjLRO818ZyOwiOMB9IdCqbW9N8
3f9kPEHM8yp1NQbgHraVA2Cpzo4Uu33iG9XR4JGTbEZQqxMxz6tSx1AFZifG8Rtvap+K9Ckf7oLO
2z/OdhCwEsO8MIxjlrOkYbendSVPTvGtypfQH9z5RvaaU3RSeZR+m7AR4An852WpjGcuO9T4chkv
Kzk2N9FXtG7sxAm+DokdHiV7eZWt9ILi+CH0eGs/2z2jlWjGW2vhOJRhA9HjCRCDzbHwjCMKRx9n
cIVEJy776ab1Wolj/HRbLnVENFRQ6dKeAiC52O3O4tEEFHP27a989FUYW4XryZTWfYykzMieMExu
cZFdebfHVt0GMYuickB9tnaFC2Lhty3f+oaioAKXkeeoOfrPMlqEY6XVsPyYEIKjjg/LmUao0zm2
6ZqtdnijmXjhIXJwXvdvBTcyNNmgol8ua+RUT4EF+jsLsJQB6hLTxy7Svu8/P46pZGtvSRyrQlE1
CB/BYNEOuRfIrTdGvLnu7RrmSjkYY7JU7ZQOFXw1DfWJjZFNF1m0cY+MyTZwnxSvpXTmgwGev2PJ
W0DgvAO2DBcZs6iGEiqoCUKSzAs/kmcJro6m8MKxUTmas6044GFWYLaAs8ScNSFxWS8FHnmA0uIi
u4mCMzYPTTBxvPf2x7sKYkynIItyEc7ARErLu655N5Mv6cjbf9uMvLWrDMZYDrKWCnFfo1lBBmsA
CrXavu6r4B88wFUEYxT1QZprJGc/iwNIbtP/rTjwBxdwFckYxnERSToChsQxXjRfu40fK286VJ+7
U3kT3FDUB7Acn1BYP0yc2IRznWwhpI7NfFQFmLAsuGjaMU28/cvcDuh+HoxdtYlnHSAr9C5LEl+0
EA0ezCUkpEFK+BnonreDlPhjKXNyJ55U+v5WIT8eF9aWUoxFGYCYS+azNn4YossQAn/9PstO0Xjc
PyVH8dltm6RoulrMkfSSGDjvlXJI2q9yNHNOtW2Lr3fJRFrRHBiN1CODn0Duh1b9MLu65OGTLQLn
PJsWAyAjugmQLmBVMMGjSqRZ1DogvbfY/FLFyVdTjEqN5cfJLDhLltuWeCWLOZUYRJqgtBhOGDyM
JrjRxbSxbnmQciu9qY/Ay/CDO+leA31z5vN86uZ3W8lmLGOuFwXg87FEOjQfWvOxz+06+6u5zZUM
xiiOYqpkGkUSirLB6rTxvTn3T/vqt13/WMlgjOLcJmObZJRQyzV8wWpt9MyNY2ynz7UHksljfuEF
V9szTiuRjJE0ur40lx5lg+AbAuX3oEBFTzW3Q386GWDAW3zTn+4qn4f6sfmyV2Lpv69edhEUUQ70
zB9TnRmop2ZUscQDr6C/+dSuYtjYsQTrYST16BdnM6rqUu0L08XUAhdMHrdSXvNy622Xs5LHJKQA
pSnzNgKi+Hwy/MXJXRztfsLccvXYAFSVV8/n6D0bSpJC64RxQPTTLhc5vktbJ5r9fZ3kiWBMCED0
a2Og24FT5OZ9YGNKJJx4K/g8IYztkIM2W6Yc50gF18xr21BcY+ZNpvKE0H9fqdwgYORVLQeKGDR5
s2HYRJRu5jTl2Fzei2KDwjaLgxLQxwQ09rojPqSvaM0dEqc7Cy+xTyRwCysIScfPvMksjrFnqc/q
pDHytptAFGUkthY+AcXUSXS74QI7b/cdV1rO2gyitQKh6JyNaanHxpG8yC7vJEsCW2ZqY/KD0g6K
oMj8lyhJ9BX9VjxDh05SNUmUJHbGeJiERhpod6SDaM2OXR34tMfO7Y/JCRi0+w9gu+64ksYEIW1s
NtVo4l7lTDgTItyL032jVWe11w6ZrNpBp3nGosCHi38ViK9EM4+vqyVspNeIRzojvzVl09fT+CAr
44lzRPp39i6UeX9JDXA2hFrI1t6+JUgyayv1fxBkdn7yTeLMFfxBg65fkHmLU18pXfoDGG1w4sNw
k7vJZcDqGyBzPwAd8jB7tJ6mdg65w4AoJ7/ZHrNZ3Svjy5ViriYA2qB+Ud8BGllCeUiWnkhyjpKD
Gj4AuBItRAMIvu5/vGjGwWtmpaqE9hvoKk1wItgOyt51lg5Ex+QkHHnjttuVjdVBmZfaBlMSt8Cs
B8JzYBGleTCKqLfUEpWpVE2teZSsGuwacU4SyyzalzFtb5c54OgX93Mz3j5dMkNOaJ48fQl85BC+
eoi85mC+1O/le81STzRFT2zpUvmh0/5ddPhT2VigxHhOp1if4cJ6rT/3dea3/WTN8d8AaMrXu1YY
3y+O2OiMCoipDL83bpT5tpasMuUkD9sDlSsxjDnKukYKG8qMkhyF9/QuJx3Ti+ENZe1JrOJWv8/P
5rHmlDqoBdixEApjiXS1zFDPx3iTCmzMILpb8sP+09j2XtePxJggMEJUdRajTZaky3GOhOdxwcYX
wA7MMuWlKvSK9g7DWB8JONZyICBKUy1MnzkRyrTTQXOozUkeeG6Z9wYVxtiUg1IkgY64Q8jjlyCK
rEohVob8pCS9PyogENWbI+gErHBaTlUwWDoSz/3LpQfaOzBjdpIo0iO9xOXquT3Uk9VHThbHPEfJ
8SIKY2wiZZnGQUSrAmAEKLm7+UfBTT4L31RfAvlg9qLwCmI8pWTMSl0FYaTWtBUuW0iCLRX8qPsX
94es9qdashiaSy3MLYCAUYG4Te+IXXjJfe7Cft1h+q336mOOtCV3QozZRyftkSOco6cs0kIiqQYA
moDVJN92TuD3fuSQo3yZ3M4GVC7n83EeIAuomZmZUg458vdZFu2xPCsZdgeJmxe8/RaOmhD676s4
POvzGTQ015mTCUj6dkZndmYnsVAcs3gO4A8h+fUrMsalM6a6KCQkuRSxrH1AguvL9+IluOkdLEna
iVt/Vo7klhfm8OIMdt2lkiolTBrIlS6DA8k+IBTL0oLKeKazcIIqqu07j5wwdqYOMIOK1AxFEBRg
fvRciQcGd04Mw7ElhLElZpYqi9ZihHJcTjV2rlAm7vqKo4zbX8wQJRU6DqAPthIXx0UtY8mLfjFH
8XTDmiSkFq1nWCKUpHyi6FNVDU0ROBvq2+Z6JZnRlXxRAzEPUMKlvS1iq4fpoLu1Y/qZm33jauZm
KrOSxriiWcoCFVhJ/0gDJRNceX3M3Njjnmzzy61kMQrSIW1T5hwBSucUR/NA19OVc+Dobqci7qZK
qYVWwPuSm899JZXRl3lZ+nwCZyZG2eAUDEc5UBpc0AlTkY1flwdee3LTkq0kMn5InrUMME24U6k5
NsEzVv1r+b6YOEEt7zYZ52OahRTUEXqgJHclObOLwM1anofbPwpIFn61lbo6ZySgBXDsyh2IIrpZ
mII351OejhxPt38clR1TaqewJ6EGX1qLx1G/yZOXRn7a92c8EdTdrQx/0AVaLsClYfi6tgxNwvJf
BKIuHlAuTwxVyJWYelCz2myhcCBAsaUxfpwM8T4fBR6Qz3a19qeeqSJjKZJR65WG1vHpOAjdDqFd
8MSL/ekhP2pedOo6Z/8GeepAj746GglzoGckeMFz8Q1jKCJGNab4SYv+qzIwlqKOZNUAlBRgRPPX
ZMCr/dRzy3HbznF1fYxhKKp6qqUJY5PUKQN93UVIlbxOLs0FY54Z4t0cYxNCU091tYPumfHNIj6q
7acoPuS8sS76k39zwasjMTZhXkygcfWIs4O5t0KsPw2J5Aip4WnLazkrL/9JG94KVyttWBJkTMUw
Ya0MC93jB6U4k+G+4OncZlhxPdPbZ1xJCUYyjiMFgm7BoiTL3tDh/5DE1EdhuQ1AfyRzkhXOJb45
6JVAodK7ekY7y5n0IwYH6uQ1jF6i+KT0H/bvj37zna/1VsxfCSJEVaJQxjtSk5uePCjdtxzVh+wx
mL6aJi+Wp5Z6TxhjLBZj6VKNAoSbiemMomQHbXMe0vQUlMCBbHpbqYOXKq5sIW45erLdlVh9QsZs
hGKndETCsCGm5KsjPPGPiBuzNP92Sp7+xb3TMgZEFcEP/obLlA0AdH+IMmCvHve/Hk8vGfNBWixf
l3Qa4i2mfxsx/Ddz0LyTMIZjSoQlN2hrIsM6fnEoI3coObrBE0FPutLDNCNlkbRQeHwlF8BZFvi0
Tr22cDw8J7JV36p0KzmyUc0pUd9iTcl7y2Wd3BYvslc6wpEXbVJ93tEAtkbf1F2spyoqnTVAJPtv
7fB9//Pz/j4TTETGJOizClNb6F8Koz13DS+O2JagAOVQVXXdYMf5REOYs5nyKxvZKRyek/TL/gm2
P/v17zOaFQJXKQypnROKyZ/76H0cmA4AdXjV7jcslN8/xVUQo18G9oL7vIfpGW3hkhwlD1VD7Hpi
lerD4gsvtPOK9VkfjCAgLazsggu5z7lJtgsrt0GrCAqSuSA6gTe94MGsb3uMnwdk5/emuNaTMcAB
tfRLDX3r5f6c1JU3htIpDLj15O1Y4iqOUT25nIUhJQgwC0mzsc49YmQ7REajnnq94lg53tUxwWzV
xwIwiTB3o6if5+5iZpyYnHcWKn9lE/raqNMmxzMVzE9qXFmapNhj9JHkmr2v7X9wQtdbo89hJWkQ
sJajGbDXjbPA+qTu8hkNn3tAbPmDnzozL+LjCmR80DiZaWpiT/3Hbhjyzf/Z6/Euk3FJixSWdSeg
29KDPEurF6sVWitvnjtQwO/fJk8SYzuGJWnmkPbPglPsCt05y78v4MXbF8IxUBpjNwT05JtGxQX2
c+KL83Mmo/+5FN6+FI6Gs/uykiDNsdnCwRa5aJl9/gwIKY6Sb/efjJ+6xy7K9oFhgELwLVaIvmLc
1kv95iCAziTBshumNQ+AfrAzt7LNY/k5qi3usixPGdltWcE02zhtaO7rze7oZw5wBNzMCi6UOQEE
YpwWB+9SGbMx1C0B4w0WTNWmcduuO4oVD2GWJ4KxHKZWFW0+otxozJYwfq3H7/t6wdE+nbEXXdtJ
8yIj1wU0QA4IceV+IO/2RfwhIrrqBX1mK5tUBxXFfIUMGkPCIp3lD+rtgF2p+VC+kx/3pW0cCMu+
9D/wnJmEbaGNEqhuBmoAeyARoRhsXJaUW5Ogvofx9RBCwK6sa6B3Z+umeq8KQE0xkXUeFm8AJHpz
6L3BBc0Ydjl5JpYagD1hjArE9ZyA6bH+/xCC/3ImRhMiWcybpC3hOTLUztsMeGznUeeFSVtPFGIQ
6QHUWtEkNopotQWw7m2FMPxiXkSXbvcElUXXRs3vjT+iP72vDxsP6Bd59FOulK8niVpqQS9Bwc8B
yFkLHrvNRlj0iwDGCFSJVih5B8sa5sCCan2x+NSHop3rH5uAo9vcy2NUYeqXStPaFM3vL4NXHCsv
cQRbBExajsXlirvIvuH/fjkaoxL11Jlas+SInU3TVscv+uCpimFVXAuxUZ//RRBjIdIADk83oeLC
obmJD7WvPBqXwMrcAlZ7Xx+2vNQvspjwIc37om57HEoGnQFF1iq/Gc7yOHrhQ3WmzUZAzljjZ80t
X83E4nX4t4zhL+KZmEIJaiGQm46uL1X4gNMhOGgW3UZBSuBzX9u2obq+Nia40GeSkimKZadQXXm8
DTEbUlwkKbNkfbbq2OmEr1r3Wkcul++Ad1A24ojmLkuwxyU5wa3k0YN+CbG6pNqRm9m8rupWlXN9
q2zogWFvUNwDRdYJcJnKsRBwuuEwo53VKq9KD+BHNLJayyScbuAWfMYvghnzYoLDJJcGnJIOOZil
hckKT7Abd3k0Py427cgLXyfetiL3bhmbI+VyFzRmQ6N8SudWANE8uJkA29vBgvL2b7Y96k8d0hmj
oxaLLugIIB15OQ7KBaDwoeTuP0qOkWajkIk06TCEGuC3MzCdHcqc0w3fdqHXIzD2JSyTwUwbgr8/
Dud5AuF9XB6D7gOAVVTgoU1WBgaJKPy6f6qt9uovysGYmgygbAHJECaIJ9kmLp2jpPphONJiTQ+z
VzwCf95dRmvhbUnyvhljZTTA0ObAS3ib2UjHh0nyO+P1P56OsS0AdzOiMlclKOGMDbsWoJ0GoINL
WzvWDsBw7P7JPFa3Mifo5ik/y7UVpm2pVQtuldzSgBKc4Qf5ebJlL3PphAjnlPQp/R59/VQdg5k3
kwc1jJS8RZ0cjVUgVt9SmFD5sry1VbVHnjzOhzMYeyKQsC/it3i8/B6UN6aOYsHAo5TnxREGYz/Q
3arSGPBgjlZ78kn3Sj98afLjcKJ8kOIBDWqF8xaowrHXiN0lk0Z8siGyjU81CmJVCvHRhjg4VWlq
d+NjUy6+FoAAewptGTw/+19uy6asJTI3CYAoIIbocH2VElla+Bo0HNXYio7WAphLrGoUxEw6FyVJ
3wKcQH4i07te5UjZUoi1FHrMVfyqj3qGoh5MV9ApVoeGNMZKDwM48/Zvi3cY+jNWYsTAzJJZ1CWn
0g9zej+OfhBcZh6qCjV4e1rA2OEklTBoXXXwWPGN3tym40k2vKb5PPGwmHmC6L+vjhOHoyy3aH6D
sudeRmpRNVZiPgW5nXDNIE/PGFNblnGxKDpEoTjk6V7+YDgtRi/IZXQQ1rmCw1vq4T0lxu6Wk5BO
U4YMCgjNti6kLmkARFuAYVC09dyNisd91di0FisVZDugYgRr2yejhMKv1SJkJnb1RJfOhtmSvX+F
frt9pxhJ0lUDKMa/1cSqRcmlGEn85GknYicecem61HhPtzqkFwBCc864/cp+CmSD1QYWC+kH7lSu
7kn/UAluzwNk2PRbknSVwXiScZmEViFoDLV5+ZVMAQZnItscusYSis7WG9SFyWB6+fRVUBTJUuL2
NMTxXwxekfWvYMxiZsTBGDUIWMdT4ANS4CFwxKNwS5t6wlHkXOsfVOd6ZsZGziQs1b7Eg/9ncdwY
rQFjUMUdYBq8zOcFB9vv/iqPsZYmSYBxOeIxNhFmcAOPNB+rwNWzd3rNu8itnHV9kYzFnLtx7EqC
ixy8/K7ych/rx8cO6c2/QA/nyWLsZgNABqVBmd0BKCtK3fYIFM8UC55I5GrTD0xvlBUkPHdhcdh/
+9tu4XqfjB1tYavHJMP3A7bcUlh5/kkO/TR53peytdD9i1IyNpSIkSEtCnx1f1o85P+3+p10rlq7
TazRe1txcoTnxi9uUbzmMYnyjsiY065swthoEcYaZeV1YJRbtNEupu4xb8l/1Bk2dCVLaIDjFueU
/eIIm+aLR93/d+tbHIvGxq1VIszlHBQYijWOefEpVG1x4hxn2xH9VA42Vh2q0EyjaKRRZGrpdWMB
Nxir1h2AKjsr1EvHGFprX1N4p2LsSZ3IxpSk1NnWoNd9Vwq3g/y0L4LjewzGhNRh2pMu6AHLsNxK
0ieRFzbyjsDYjcRsQ6FVAUwiAlq9VEUXG4VOvHT/++Dk+kmxFK/JNMZpCsYdJ19sxMFWklt6xqsv
8e6KMQ9pNQ8gp0HZBZzOvfldqziH4GkYYxeSMR0yQt+LZJ6IdDuPrZ2UXzLp0Gu3CaAu/9uXZyxB
LRcqxuYTvM5Fzq0w01RLIsJhXwjHQ7EQEnLZaElaQoOr7iSH3hBfahBoSa0VxrzzbI1OrnWAhZPI
imLOdRmyWlc7dfcUoRE04vdg9cMIQvHRdLgISfT9/R7g/zQJLHdr2/XtEiVI8+LX7qby4hMN2iYb
CHJO6lS3vL16zlti+zCy2AVpbeKLJbNnAGyqvMtGzvfiiWDMgViGHVq0OFFg2BVgJMbglGMOeV8p
eEIYmzDVgDwTaNgShZ8wLufnfebquszJ8XjRGMvPWg1mH8kTAvnly+BQ3qDUVl2KyB8d6KpEztlm
40W8JmMeGr3Sx6iCeZAu8d1wXM7Gs4y0CLsFrvHIu0OOLWJZWouxWyJsTCP0ix+D6KXkgVorNDLe
023GPEyjmJPckGVHb4XeMoP6gRTzIW+QdcmYSo41EOVoVlaUoTVn+VHFupQkC89TNdjDPLhZ3nqz
gDWAYLqPl/gdgjok9Nl0rOTcxnzIOdP0xdKU1E6EyTJC0y0a+TkuGyxdVVYoLc9z9BKHkbOvevvh
D2Fn34EvPdTLXMhOrMxOuAR2WOdeqWtWM4T+vih505zLSIEUVROJrjD6IJGon3QRE0RFedEEwQmW
wkkD1S/k7mAk38suOJiDdtKwPwduEKuXQ1dR5ock1E59m92UmOlMK6TViu5NzXCuRuLKGZjD2ulG
Dt/n6nie6tGNpApDrdiBHafv+wfYLOhiEf7nARh/1JhzPAuY28aMV3wnugDxuC286CLY07n1srvB
pwszvWjpX/cFb9qHlVxG9QIkiF3VISYRZzQ0PFN+MHizLlsL+Eg+gQQO7E+iSCJrg4YwW9QScXCv
nMbRGqXbvMbnqSor7Q9CUGO9wzLrj/sH23y0K6FUO1d1mkYwxRgbceBMF0/V8EKMD/t/f9Pbrv4+
o3FhkQuGmsOwGtmxxwgU0AumOx0REcBr/pskRjWGXBzHaMqANTREziAqflsSW051qxq0x1IPX/bF
bdvW1ckYlTAygAxVCYLvlFSPav9dD6LXOayeO605kuRZlDHh2qSCXQYAcYelqQt14MRLVMRvBvH6
E9i6UAA2vSjJFhTi3zgDu4Pqa+hCc9frN4a615rJzsYDRaDB1jw0syxLO4xOc3mfkWM52J3sBsZ3
o3lepPec690MZFZno85gpZikLNW5kQcoZmZNDkW/CAQr9qXGomi4qZfUwOTYl7lpiVci6U9aiQxT
wNGNgoJWIvDApfdV/1KAUrrnpVDbUcBKDn2TKzllMldDRnOoN1hJMN4u4LUKPNo+xB7jI4/fhfPE
WabM0IgVYU5QWc5yrxIzq4o7jh7yLo41Im1aDXCkeHq17JqD4cYhmMvrxR0THjwVTxRjT0TAt8al
EaJQYdhD+y5WP0/jhzp+3tcEmWO23uolq0/U6/2sJkL5A/mzvgPA0fvJW6CG/T/aCPx9JwQPGUqk
35sG8x+al3pgibcELvD6tvP56RjelrdXP6bUyqE2AkTABQhiF2dpPpPkYf/AHB15m9lYiVgKLRaT
HHMt/Zi76YC9SeR8+yI4p2An5fOgkzRTw4MGFEBqurP8PdU42SpPBGMzkhh00kWFObcMKLiJ3wun
oOU1Pzl2SWaMRF1kVVMkouRgmYY2XX2wkLiKPzqhnTsAL+PcGs9YyPTLrb5M2s0SXA3KCMlAXFN8
TNGw0ZrZCkvBlrTCa83JlYPEncQKRuuTko93VRhzfgXn1cn04lc/wuzTPKQ9RUR6B7U8jmFqqYsd
ony+ryPc0zKWJFL1puxGeBpKiEy54ktQgUee5FNi6eCRR6/Kc+JvdmB1sK4liYKdFJqgU3mobmBm
lm4m51584YHTbmGarP3oW3i+ktY2YoJBDoQMnYOcxVM8eDQ3v82AETO/xxK71d2qI3c1mWPLZCZQ
QXZjgCkcM7kkBDosJrURnUfPY3ducl4My3mAv0HQjGavhbSJGUvTsZ8MP+sVQAGM/eu+nnCOxGLQ
xKLZLEIPiygooLD2hcAT0oeRfC9jDt4oT0HectLVJ+tlgvFzSvNKSfQKJ3FIYVdu79A4S/mQvts/
F+edsbOzJAnBdT6g16yIBZxngYZU/QpuwbtYbiXeW+N9LMayFEZQD1i/wlgRGC6Dk3IQXMAgPpp2
DCA/2o7SdItwzCfvwzGGRKslrW5Smr/NdtA7sXqvNJ6A1SyV4wroj/8tNCYyISYRFfwPI8hsKynJ
pwl5R3hbSjcCj/5380ut/j5jqCSN1NWs4iCVDjSi6inU/EF3hoRjeDcT9pUYep8r9SvHpG4NsqDk
oQie0XgZ8BIUQI3WgDKo7v9mRY9IoEYAwpGuo8fJOjdjEZLYRATcGqGdjQtWBzrJxr7+4S/0fCWH
Ub25FYLSoKuAXf2c9x8X5dgCbwk40xwd3/5K1/MwWmCUwaBJC9yJ3M++VHyss9TTYuN2XHTOibZL
vasjMQohN1UYhQmeblug7KouD8HSfRYiwSmS4kYMmnutiJ0p/bAo0kOxxK7YFKeq/lYPmcGJxreL
JKufwihN1ySjIpe0w6xayhe9tCJA9Of+Itrz+/JZBUBnYdNIlT8pv+2/V6KpPq/0Vatz7OsMqAHS
1EawKi+7/ADYk2zjXPkax5xsTn+uFZbxbQUR46hYkA60QPnAeK0rADxFTizpoTzSBXv1WOsWj45j
04hdD8kGy8GQpIM241Mb0rOEOtAY383LZEXDRV5KjgZvGumVLHZmQdCqMVahwVoeWXFau7EQnSLC
A9XZDk1WcpjQuZtmREIZPHftzkixAcIk3JlIcUaveqf4AYYJydkILYmTcvOukjE4UZ0SSVhQtInJ
8i3ClLs1qK+1qvqj0Et2OBuP+4aHp6BsOF2MpZ4rwlvAV4KDuAWJoIJmd3j84dKxmrovkCrg734I
JOCSokpgtme+36wvdawqAZLvN+j84ZC+MZzxSjTbanIVw36+juhlWSNnS6vOMRrRI4NiLx1vdn9b
TVRAbOugNRdFllXHTJdwkGn6TXzhS3aMH3WvRgaUzNZ0Uk7CKXHHc+xxn/nmLV7Fsjw7dQA2y1HE
K9ALKzoavg4OAgSWsU0+ZE7oGjetgwTBQXnWqkqbNzq5bdtX4pmPmCHhi/USD755r/kUK2k5xH7l
jp72BZrrAU2BE71s+i2gvuKDmgZmCxkLXmPEcClrmgalpxCsQgI4z7WPMS/r345uV3IYcy3m4SzF
cY/5aOB0zi5m1zxg3J/AxAscbt6qPFcaY6xNcC0oSwhpNLkTrN5f3oV+9apg3QMDZSHPDVLb8dvT
ux6ONdPDIAKnRDJptiV58qfWDo6kslonvA+x/i2Mlvl1/63zDsiWOIIoLpQZfFQOmW3KZyjYpp28
lje028snF960navzMW9eXMRanWuYsiAx7b5OD9P0IYnJ82hWR6EUvf3DbT9BExwkMjrWwAn41bOX
TZEmOm3DJkeaK6CNjX367MQzZNuafxXDhFFZQSL07vDR2saLEk+pvaixjYhzmD98qasY5oE1/dAh
G+7o/mB1hDU5DYA5VE6grbAFPhUO7+6YZzbKCWqJOuzHaMsYmZ8cYN5b4cfKizz5Pr5R72qYr86P
NDs58Tr02yGSej0q8+oMaVAGOt6FNz7bCnCkS3t4pwFtH3C0XoxlydTjYef9wWD+lMnOWBhhKiXL
COiA0S5fsSHgDIfME1zyBDwYq0ot8Cpz4qTNBSTpekx21CKQcm3MMpjMbvQXobRE1amyb2J8T5RL
uLxLjAtg48Ny4vj37cm5lVzmFQqmSowkwSvsvMGZHBlQ+EJuoWE8nJXbGbNziZtL/28tVXnef5NU
b36zcBpY9QBtrAFCkImelHxSlUHRUbU1e1DCNZlTiJpdp2jdGvq9JjUuCE0OfyPTNBVdMolkGIw6
TSr+S7Bj4NSvXQemeDG0xxa5hddod0vEZRrYDGy0n+JYTZoJHFQoQZPy751TPbfIZFJff+OQCoCO
SEuu3CBn03GsZDLufpjKtBMICmaQeAOSMad4Ct0GWXduF1iITG4XjuMgm9/xekhGh4KW6EtnYjBZ
wNDs0gNtsjNzjoxNb7E6FKMraicPUq0hEJ210ak0NxwPYVJapTRZWvb+P+kIS34rgnirTgdqcvLI
T4zxEEM183o5ylFoa4mBgYr2cV/kpt9AyUJXEGSLMotik5OsKeOADvV1MUbU3mtYOpDyp2jhHG1T
H1dy6JNcJbhLDQ6RWEajJFFvSHSW53OrPewfZds5rWQwT0xElRhDnKi2h6+9299Jh+4sfRw9yU0d
IbF4lpNzcyxqTbgIWknIhKG76QJA+Lz/kJXngVf440lh3pQyijFR9BYqob1f6qdUuw3lG7DH71/d
pqO93hxLFKL18jxkKqYZBg/VWqy80sZBx+Xj3HyvKzHMWyqbvh1Jhu0IQCZ16inMORrAUTKWVU6u
mqo3J0Qn8ozY59AW3sID49r2W6szMPGcMgwKaengB+I55DQA0n3R7+bK0u90ewCZLhZnvhZ+ecD+
G68Pwjse1ZXVGxoXOQbXJ8JkbYDSOZ3yMWze7SvCprVbnY6J77qiNhqTQjYkmSfOpxHbOaPxvQc5
wMCb86Uv/jcnvBLFWASF6CNZdDR1FvMTGQ+0ibok7wjAFxsri3R7/2C8d8TYBiDFl2hYYeAyn5wE
nbj6OESH+j9+IXYbx9D0pll6OPlCvC+Vd2LyYogv+wfhWTl2YzxuSNOMAzz7j/X00jft0SuPmO1A
eZJn5HjqzgLT1Lk+tbUBnz7ayfN4h5bbuxHK7k3n5kDHcVHEx27VIXbkkh//c7RRZ+xFWxpCZ1TI
negSDopOCMELyc50K3gOvNaREFaMhzHylA/c0gX90zva+dvuuFL0BRnx1lpXtLFF4ho46blzA0u1
5UNmzzya7O3Y//oe2FXyyiimcEHZ/a2lqtndUbISx7ybL6CLV1wkG3cKb9maK5OxKMJYKmqq4+uC
6xloj85bV750iVVYQYycjqY55sB5ihwzpjM2JpL1SlQLrKwV9XNBOitADXiQ/quU38yLItZJhf5/
CZ7iuQID0Dw9ZWbKGxXe1lHETqaEsF5jW/xja3SlRrvEoo+2rd94zQ1xKbpJ5WIv+VyDNgIBiMfL
9//w6a5ymU/XBWKqgYSGZuJFaRknjHNiv7v9ApTc1qHjNfOh1a1927P95a4ymS+XS/WkFC3OGhZP
aSdaQ2yLpsARsh0kXIUwHw57d0ElBWiF6IYfk/t85iz/8D4Y4wnMWpfzJcYsb/TcN/GT0H/rS1Dr
pNWNAnzX/Qvb9jo/z/JbXz8AEA3wRDC7MzwpIHAEsIenS3+BESHpVyFMiNgUNXwbXRmOAss0vxbm
pTQiR8TuOPrgKbYjG05zn3cqJu2aF+xniahnO/LwkqIiuLzkul8N7v7dcZSN7enHWK5Nm+5ttMpp
sYmh3jTj876I7bI80h7AmoIsDInkrxEVmZoqAogdLTDNgOgm9ggeTK8F+0MPll7xJj0ubvdX6ETS
Sip9Aas4jhBZU9MCGpjPFz27yeP7qUstU/D3T7d5gSsx9N9XYgx0VmW5gF5gHUjQT3L0knMBGTYf
00oGY4XaaU7Suolgbbr4PJo3YT3bFdiTQtFVg7+rTK+kMfan1Cs1LzSYhuwmfpTd2u/OJVYewQZG
wR+kxOGtAW9foYL2k2hgulxjnlbSK9ioK7E5AThh7ET0X4ogeG7N0t3/UtvdNeMqh3lRYSgF06LN
iBvfLx7c8EuK4S1yVPzooH3O+OhKm4PJK3mM3hchnm81g/h1xM7HFB/N3p5EycXyRAsm57y9ARq+
GnzlnJLq9W8x1Urq/5H2HctxK1u2X4SIhAem8GVY9KSkCeKIkuC9x9e/ldS9h1ASr7JbPdKAEdqV
ie1ym7UYvddbtG3IjCmJ/kv1Qgmx51Nm5y+rv9qrWzj5M68iteuoNgIZC6hGiYBLAHU+WU2sWfVz
ubal/D7laubeySRCDI2YwAOWWJCQWSjFuEf9H/Nbh3S+7aTn61e391ba/v+MfhDQK49AbELBsjuH
WFWdfqxg7CWdU9fPs8yDhuKdhtEOZUyUfKTDRsORkqaX2IYTbODiowbdgqe3tHnDmnvfCRSCkqlB
A1Q44j89lV5gaUYVcH1Ced8bgjUB1wtdVLcFyd71i9w/2r+S2AeaVFSmEPYRxVY5L8sd+QsmLWVz
EvZxJjarAH4JVAeiEXi5nib+MlROuN9zuVsRjC5EQprrBCTijmwe+/xWUy5md6f1j2b6cv2udr2S
RDDQJJlEk1G5/vOzTElklmEq0hcJBetK3PgRXOUAQcBOa6B+LV6vy9vXgg9xTOKX1Ws5r+0E9yAL
doNPn0c3pQmAt+C6HIkniFG3NolNwB6i6R8K3deqVIJJfFz1zlP65lAbzWUIyQ1GOu6wEGf3ItYL
NeGMtTZnSL/V0lFB4rsSK1kudXpTzIWvd1gix1JYmeT3EjZjzSQ7YW/Au/6rd9/9m6/BUo2FVSb/
3rJIDyj/uAkl4RQfFnQTwZLz3Xy6Lo5zRyy3GBDtk9zEpJuTlO5SPfTdZZo8nQs0RpWVDQnbQzHK
rKuimVYzuk+0tS2eM7fw5UvnYLDRK3/yIKp4Z2L82qxXRpGUmG1s18dW8bFYvoyP0bJwfAxPDPVB
m7wrmuZEi1Kol9gGcROgFdvmoA39i1GH7c0xsW0mZkRGpLXwZJFVL4NniKIFAnI/43UldjuhW1H0
wJsD6WNdxiAO/g0ViJInhq8BjpzZxRfVTwP0JC+Nu/KgAunvv6YZjPMRgBa6hj3VjOpNUeLbCtxo
fc0bSXsfLbgmhnE6YZ1Nc1ODpqlypWP2qz5Q+r70ew5YFMz+2eqldmncm79NQY+O7/r1L8xMMmTF
0DFsi4m8P6+2koc0EiuopIoMpVzPvfYUrok18lha9n25JunEgChUdBhBXSXrpSngOtcBU2q1F1W2
CLC0b5TUEmSBkWWeO05pZNcONiIZtRmAYJu0JrJ1ygzTI/tKXtPkppA5r1HqrT99wY0YRlHEnuTi
FCM32i7ztf5fOQ9NExVFoVBw7FNxwYstyVL0GnVyV0oP+nKYxmORc9zurtZvpDC+o171HvCjmC1f
MGdjFBmoOKentNQ5oZYnhtGGiaQxGFUHLCY2L0aOeVPtVQ05YXa3dCzpMsFMNwH5NLs/YaidFJUZ
7WYekwCLnW5nLY0VHlZfPpo1cNXJOUf9dkytyOPNR+4e8EM2W3gBP9BQqxQAuNWfm8gLUc2cxIfr
trtvUzoGzQAdjxUsjblFZe6XKWnRb5QMrOY6Yv2ElC9Wj4Zgqy1oi0HyhL7t1D8nkl0PnDRw/4Qf
whnrWqS4GdQMmqLLdjPdx4ubxz+uH5BazifL2pyPsawkBTWt0KCdFlWXEFjkieAl9bFQ7IaH1rRb
zZQ2ohg3bNT6Oue0EPObsj1FC7I9lSc87DECkjwWrzzwpP2gtpHIJIGlOGvhqqOIlR6qS2eXsSV9
jfziLB5Dq3Cm76E9egqvyL/rqz6Ess+PqIxoGQofjXJwUvxPOgzW8hePd9OqjRymbpFjrzQUUtQT
KMIp1sE841AGg0Nl6YfWu64mvI/H9ohWtQNNpUY/njd79KWQ3bevQOjwJU/FxGByy4vaHN1n+0LK
FE3mGI3IDRLsfiVPa/4o8FriPOtmO0ASCfN2SPAcqb/QqcTOL24o0afqUwo64cCdN+N9M8abxINW
JbUAeYr/znfvyJf4BZgRbo36D28Ciqf+OuM+Zq1ryjhB4jHZugX459JZX9/hn7HBND/oPhULhIrr
mkKt+IpDYTs/q9kb0apBaKVXp7UGhnCPqYlBtYVQe0ayYC9zzolCPFVhHEudANlnpDDXie4o400Z
3jURJ4fjiWA8SVM0pJyB2O2sWBLRjlMh232jcB4Vu0IA3yGBGIIYhK2GS5LQNaFEPUfvL8pjYf4T
Kt+ufx36yT99nY0IJvfIjChMwMWKr6Pcz/M5Fv1V85r57boU3kHo3zePCSWs13RSME9FtBNKuXa6
YJvtb/YpkVX/e1uMdldIcAqDcidkqxUW/ySCo3EXmul1XLsuJjoSFawTA90WIsf+jLE+n7b8opv5
P1DE4lcejs/+99F0jchEQU7FOPVBMFt9ifF9xEXxugqQOiW4mKIbLeHV4/a/0Yck6qq230hdqkiN
oGx9f9QMtxWPY83pwu2XMzAQ8d/TMI9xSR6TvE8QoujGE4qMjvmg2wpwWStPv+MdaDeT2QhjVBtr
vMkS9cAKoquho/oWtrVdK1Y6/qN19nX95oli9DtCcdksahRPu/KilG7avA7684Den8a5QZ46MDre
jUqmJwqC4CqmLgZ0vSWrHHX9lhjS3xzJJCLmknVDAXHMn+qgNU0EVEbE9xILoc19MrmDYjrL6sUL
r2u/GyE+RLEJktEZKG1O8A5mVllrfyGhlZYnMt0rqtvwMHZ223+obf73YGy1NqvnbNF1XKH0zbwd
vfawHnKHMl4DlQLc75OTfM08XvKyH3o3UhnrKnIMlvch3ibKVNymmHhulTCx6y7zlZic1Q4EKWF+
hw3j27ntsam9OLnw0Cvqz3HVMLLE25TbVdjNz2EMMZmlUskptpoAgx+iV00eIqs0LpP0T9gKX/7C
OjbCGEPU0ViYSYwnU6idCDYUkq6xukGzksLrhuRvYuZGGGOKCiK/PpToIHf1KZcPfX0Zi4fr59l/
5G5kMFaoxqk0DfP0G5ogCtbD4MoeMMixJ5Cgedza4Vtvk8A8/E1vSyaAIkNJQtfQeGKMUu/mEOsC
6DQkfZClgk/noIGwbasa55vtnnEjioVLyvo6meA8aR9AOxZuf0hOiYuNvMQyDskBe85YvxAc6SQ4
C7fluxdlt7KZoFfIeTxNgopZA198o6350KmD3DJd9X45F17k8TY698xhK5CxzjaZxkFpsHMixmDT
Gf4xMKhft7Ilx5JlVDNHRXffTltxjPXFSZ+LmtAgUwEIO+2xhHeo59LJuuocB5kTOdF3jsrS/5JN
XACTZgAPTgKxAZuFS3HaF2oOdz5KL5VwkcRTZhyG5KWLnVXyejnoC6cfbofFHaYXjuy9xvNWNpOO
l6FYguLMpFF/dJLTGrTA3hLd9Pg3xcetIMY8BjMEtu+ETflsXZ4asc6tgbwJsnrITU6Zcy9kbSSx
0MiYnidtVwPiDuxM9qrczuSr+VM3XTlLrXXkpRd7qdlWGmMPFY4yNzMamFVaH5b8Jcqlf9pZ+Yua
6lYKYwRDs4wTADXoWxRMdH4fyPhILXcefDcUbuUw2t+OOTjBRqhifCguwusa5K/tL/FCoaUrLz5q
gI8Sed1t+tuvqD8Lk5yEYlOsJWaylvvkYhwHnM58nu3ugAV/L3SvKzxVs2vCmBBEiqyKtBDz1Irf
HgBb6v9eY+YujnFsmgVNxhMgKTIZH4yuPtBPhgDkg476DHScU84thu965Q8XYlAnunkg1OFarXGJ
hn1V+Vr1pHcc/dsPORsBjJ/AI1gAdwPyQIz3SBjJEgGykpzNzqpfFWu1idPdAkfmEGZAtONdJs/E
GNeR5YkepSmUUpascgDxXuRNMuetzblAdj0LnNJxjak9uP15tRogB6yD8zeaBwgUTKaC55rtLJlV
Xw6LiVPMHqUaGmHC0IWAm83um9OHHCYB0tRGX+UqIk6VW4sb262Atpl2rhuKnWwRYg28IuruyqIs
fohktG/RM4ALloiZumT3Z/MUg6dckWzTn30S8Opyu9MCW2mMKqaT8B+QvkSoz2R8Qs3fFRMwsSNO
F6nwNgj1g9loX+QODB9jZdXdfEH9wemy5EURpGPeyZcxAYaKWXpp3lm9Lnl6p7p6tADvxAwGo79b
pPnQdTysnd1UZnNPjCLXC8DZswidMdX0EwFwvPKXvHnDYKgaNt51bXtfCv/s6DCFqhDNxKo248nl
Vh8biSYV8VkEIBg6V8KD7qKYjqHk0Em/J4fJWQ5AukZGU7ymvMrivj19iKd/3zgkdYrCxVDxiOly
M7KIHoGro8uC64fcv88PIYwz7wwAXWL1H00lpcNE5c9MvVsyLCWsp1L4eV0UtZpr18lYVaM3atIR
dCcSckOA3S3cx9khlHhudj9sfJyIsaRwrJQ8MpCOlYByn/sv63JXhBfJcA3yq5DdMgU4vj8ZuTWN
tmSU1vVDcpWGMS0j08e+Md5Rb+igWWehiBZZD3D2duOIDzJQWUlQ9UAlTjyb5+bfny2f7lgSRQzW
KTKG95hUao1N0nU5uNNJpfwU1djuACYH1J9lqBxzSdHDK9xGWd1mBnkH5+S7+rqRTb3qRl/NiiQT
gKSRNGLNApuyqZN/Fywd4IjKEZDcrv7QW4MTnyhJauesrhK0mg0e6AfO79jPwDY/hLHbounkMRah
AVAEy5QWK13zH3U4uXM+2gm4m8NsfCqXt2oVnlvDvAw6VoBq/bHEHME6S3drg+X7EJ6u1V+UKfbl
fLlkHbFnDIarwPiJCFpBIyhtzPkhL+JTlkk2SvJ2pk2+ZKrf6hYTqPLcFDbRjWMTg9bQqHNUZMz+
CFybzErjC4GfV8avmGV+EMg3OU6f40m7VdLYxhTkjW6W95gdOynV49gMtj6JFtb2HWKodoWXzKwM
37IpxVRy+lAJk6eO4veWNgOS0NInQEwZfRCWLYoxBO8843ZK34h8E+ZI3qfVHdrQUcAJXk2ONt8r
83dSdsDprjytUj0pzAJ5vB1NvNzW0IpJ+CsZGzcsCr9NsLUP1jjEdfmohfVR10qM6YyNR/LxaKSK
JXdaaevypFijDia5FZMnEgEV70MeA6elV51Sy+2+M61pjQO5fxGSwU9ici8AKraaasFbRbXBo6YO
jD63FXW8F83e0/T+vm8SqwERiB3mqgdkMmtQ5ns9xHB7FwMLScFQW5k6s7S6pjldFnU86DI2foTG
7kzjS9lUCE3TvZ7mNxNqJ5IgHpQYCNTG4IiieFj68blfUR5ahZupj4JIAI6m3NPbspPlrSbLayh+
GUfzoA19a42D6AM4KJjH6ZwsitvOqOuNtaMAxqtUsS4Zr5eoeYra3BIwJrLG/RdDnoEa33p9r+Df
2u0749QIoAyum9tFlq1EH+70ubaXjihAc8uCcloKJ5zSh24Ca+lELIDpY0+reOvEwY9KNHenwiuW
2u2QUBbL4mbd69Bi4H9cj0MNYIfmR1eill4YL9pY3fVl7msiZqPLziMI8uASwofI7VUkfptNl7An
XmOKdpwDG62VLq32Q5wykMVnz2v0qkjZeR0ESwJx63Vj3c1LN6bKxLgcBd9CSoHSapiLvyRv8iR7
Fbf2/46R89ktKhjDxeSGASDAP11TrK0FSXXcFFxTEyi+ZEsukNlcw2kXR74fc2yjlT44/fhz6fsn
/Fc0C1c0FbES5RP2i9LELacfZLmIa2Rfv8XdxgMaQ/89n8q4fY2EqlRTZClKfCsA4y291UB7B+we
QBJxEZh2I+xGGuPolxUwZOOEgid9ABZu9xw/luBNNn2MvpzIK49ibzdv2Ihj3bneyQJYTFD2wPyQ
otlrdemT24kHasO9REYXl3zQupjW6cuzZMfo3qSAKuktOk1WPPIGdveDpW6aoolBZPCv/6mRylDF
OvBC0JjEmkD/VUzeOCqxK4Dm+LqpYRWIxegpB002YlpUWW8xWouB9+i+8ZfJAub3C4Wnxngcb9h5
tzCwEckkePGU1qVJB1/TA32uG4fJiwP+JMiuRW3EMFdHVOM/wLLthDxHMD1tNK2mEThGxbtAJpFr
sxqTNAIucB78qf/KBcbYGcYwQexAUad0A5Nk7PRdDLZBtegqgnqAclyxjhs75fcEcCYoWPpaYaWc
A+20hv4UyCi4tISTasolwfTH4JZPCrYtKEKNaz7Xp/gfE2tiduYkTvXKUcXPH+xPufTvm8TQwEtx
jAe8oya7TyATEEC9BTY5CnLf3SbYsaZIS1zCG+oX/nT6f4pl1JGEnQESchx3ORr+eqaES5Tt0Hhr
39fKec2Lndz7T3mMXioD6ethzQnK+nTklpLJ0xX22ubVgXeKBX9KYlRTRBW4r1OcTBQyJwwfFAFI
fzpRvhpqe9fI2bkrnqZ2PoIzxI660ud8z88O+U/xTDSVlFQrhwEH7VzwmUmG8x/cPW+1ZzcFxvMB
E4KlxUc52z+4DspiQ5MlLFYxcU5Gjanp2xaFmV8UOEsOlNSii93RV4BlHa4fk17iJ/XZyGKinG5o
KcaOMwI4Su2Q96NbL5cJPXYznK3OxAAa4dWddu1kI5Eq9MZOBCKU5ZilxFGyzsrGyZuq2ItzXnN0
3w9s5DB+oEeCnRtiReO37KGMduqfEO5KS3B1O3qSvEGAF0Ci/vX6he6qzUYs4wbMdtCyWsbxEoS8
6qEJAyn2S976Be8SGauPs6HrALJGnLiL3bFuLHk0bRJ1zvXDfI51sIHNYRhjL5uyHMARBRsYhZ/m
CMYzQfXSCjizZLBXrbqAyfLrGhXudbHvmKTXtJIx/VHL2lUBzdVvXxr6sS0GGghl7MiN/BxlZBTs
jt07fB0abbepjeHTr8aFOx/J+5iMD4jqUO6FFddMmWtlgJ3FAOgPnTCYME0ItFZEkuiWV7fkmCTb
tG0ko1k7WsUeVZAOGG9DZw3CQwLUbRPvrEHgdMH2I/THR353RxuDVNYkrSt1XHHIwQVFmxvWAMyY
bQzwWsWt4OhP178u73yMyyFV3Re5CHmagdX6ByM6quVFJ6VlKAeRl+9yDIWtbvZFh/DQwr8R4Txh
n6eIrLDhhIp9GSb2+FWkup+27eShHU2ppD40wp3V5MeQDVaUke/X7+3/86E+5DBWIYhFRCqMGCIi
zQBVAeOHn/mhB+jgsxSYDs+T7Rq/IQPDV1VlQ2bZucQ8a/pikVY40N+tRNrv5eNhSPR7fzL2jRzG
l82gWJLnAnKKX8mCl93iSje/qWrboHNMvzzlr9Nd5+joE4BYyhYOM6ezSEPBtV/AuDk5xpDGEsur
o+qHJn8o5OBvvtzmiMyXwzRL1wolBNCpbqSjTnMT4+WanenQnMFPgukPvnYgxm8JlajnKqBnnbgV
rXH1VPWoNfeD+GjUHFe9r5QGVAT0TphmYSe6TckotFzC1zOD5BIFtAKc2cotddEUqpCb3u9ry4c8
Jqx30qxqIYG8ySZ28TDABKIz8PXs1EqPBgdtfddVbQ5HLX/jGvt4rYwU5Xw6INxIp1F7qzDZjTUK
6bXGHhZHS3ajzUYaYwhiqgMHT8VTaQRRymKCmwXApQGQJu5nV76nDBUkGF65gN372v9xo4z2x0LR
K2DMgvabwSo0KMzx2gX76vghgVH/3Cz0TFCQyRfrYe7BX4KZjukEQt1xvOfcIU8Uo/llGk0SJrFX
3KHoobgBLIbGT25wiX758BvqVnzMbcJRlP1PZ2KpRyWiSj4t3ZqYj1vMdXWS7IA6tNk/L/q3MX/g
nG5f+T/E0L9v9BHDm32TDrjI3ltBztX5kbukwPHtDvkR286v18Xta/+HNCZTr2straIcL6Ax9yL1
tSmCrnHS9kkY/iEjF1aWd4WMYa+KNtVRA2mLr9y/Lzq6ppsdYyc8i74GA19vEmCh+9fPuNNGQYpr
fBySMXGid6M+FO9GF/riuYHNgQ/mIK94RIs2Mt2TctF4hHi8szKWnplaIZdqghZ/ejaNwTKASzpr
d6gsWdePt5uabE5HzWWjMNE6K3WKtMSZ1m+16VXlV03jDETsP7Q2MhjrnhYlqhsVnZ/eSy7asfay
ewS3QHuHnSDnwold/etfxoGP78YYekrGVpkWqAtdg+mf6JxEgjgQWuVxOXHB9OiT+3NA/VcaW99G
LyjpKxHSJD/0NVt+TXxyS/Oh1l94WF0c5WDL3LGkNUsuwciTNTomWBIkauOEZR2Ax5YTcjjqoTL+
RJv6HLsJdIaxBKIyaqUA+K8fr6sg7ziMF8lK1DlWUyCOQXwBpLuC32qnMuJI2S+afGihyriPKOtH
sArjCzWUzKNwI1fULfKjB9F0e5PwqKR4F8d4jbgrOmmcYVd5e0imJ9K7AOG5fm88EYyPkKSwUiID
ISWOLmp/txaPCo/0cWeG9Q/nx2II93NbFe1M4wkIA1DR9sLDMFm9NTl0BCi5Lb6bnN2HnfkwiDRl
zAApOlh/2enncJxT8MXiOxVaYVetHUVBnTji/K1bHSH7lVRoqS62olgLCOoyPx0PaWLnyqUjX8Xp
cP2KqY/4ZNUfv4V9aevRnISpVkA1u/AfLVlecmBEJQRMyzrYe5TQbsLRaZI2uC5298tuxDL1vbwZ
1iIjuIIlO67xU42p4YQX1nYzhY0MxrLVVhfrtkZYU2+zi+Sugem2bnRHk/LE4bnH3QxyI4wxcYUs
SqhgQ9YpMyEganTKIl5RZP+dsZHB2HcxxK0yrpDRud1RxehF4Y6v8sN8nCkA1T2vSrnrtTbiGAOP
dJO0aw2vFYPepf05AOEe04Rt8uO6KvDEMEYeKmGbJTIKXXotg4CcIvLpKPJkKmdeaF/lNMBcoS0s
YhfozzygXrIhUWYUQ+fsPAJiQTomGUfE7hcSCfDIJRk1CvX975tcQ5OxapDT5FSPLaA4H/WT4NaB
gjBJPxG/Tk5zF9Z6RZHgSLKigA+AyQAw2hADjxRll6G6GMZoFfmbPit4xbhgl+fkUXvfaSOLjf+z
EsVdq86oWXWDra5OM2m2EfkRbyOVJ4dxDV0WJZ0xoeAY6hh+SNy1OgKBxCIj572ypw/b8zDuQQl1
sV3iAi4f4CzYGUShYALTLnGvq/eeY9iKYRxDJ8rdWITUwZb+2J6klKdzn7cSTIyu/KsDbNTPU33E
lCcErODmJlJ/15LyMOmvWVgE4UIsbZ4fo6J9wzrFXzjxrWTGQShN2mdaCAcxTqa3qrG/kCIQeA1u
3ndi/MOwKmE6libOpwVTcw51nwyc+i9PBPNECKdKnScDZpuv2I4fKVKE9KhqvH7aXqzd3hfzStDE
Wu30EZ5uNIIIe6PaqcAakh6eFfVhKCaL8N4l9D+84h5Uxj2QIU2rMYNqxAMw6bTBSnXBlg3lPtVV
a61TV5l/Xdf2ndmKP7SRJRYo5zxZhBmV7d6ZXBkF2ui5PP1+JWgPOieT4rgKFuES+8RCqnQ4n9m6
S+1Ng+616JOKkXf9VJwPxzIMlEI5K1WNN4KaniVEqA6N7NE2RNkeVez9AvNIBIj+dZn7Z1MImExF
oECycyPSWPdaWiJ76dYbFdCnQ3eMVEwfcuq+PDGMTgKGKx4kGRHEAOCLHFtj9RaP54ZbI6Xe9LMq
fhyHUcUiSZRwmFFGVHyw0csOnnX2isRlONASKTdV4oh7H97dBOJ1NsNpyHEs7UY6Ao0c1FXSLWU4
kEDVzpO27z50bDICKEg02QkcVUcbV2wzVBim1C8wFJkL1QGjWu51jdiPJB9i6KfcnCnutSwKG2i7
XHgTXqoGF/xtP534kMD4QdGco6mpJKQTQN8u1fUlb9GPyrEGgOgLgkYOCty+WX2IY3QPy4la0RoQ
l4ImUUR6/j8DlOHdG6N6zTT3lZIkxJnbp3Q9lPPh+nfhfH52HcZcMYkqDegQr9FJyOnKjRWqvKLu
XvVFFP+9K5bpSi8HHeaDmVP1dnYod1l+ootmYCznPmV264FbWUxmRLRSwQ6RjLBxBnusazTA8i9A
EJ2/GNaAQRcS0H7z9Ut8J13/7CA+DsjkSXhtRDHYSIkjdOWrOrQWtggGS20KL14lqwnz05w+LY16
jNfuJdRMzO7KZy1qLSFXsfENRpFQs4jZ/Vrm1K2KISB5EYh5+mPAnG+OTVI3xUHCrLgJE8XSBn3i
nWA/Efs4AfPA0A15NGqUesBtQbvkmRvd514WhEcM6fqJvx5R9rFAaD8CiLZ+5k3D74y+0sj7IZ6q
6cY9EFFaZ7rjgbJ/fcA7qlAdDwMRj+5XYEKlmE5Kv+k/6hselj9P+xmvpDQtRqU7vOSz1RUSr5ye
RYFjYFyFZPxSamKsTpRhwZWr3QNrsD+j/2TPr6at3U6xIxwLz3R4ZZrdyCiBGUGSsKEuszxrZrnm
gl7A4uQKvJ/T+rxmIOEl03mUZ95Kxa7j3chiVGetYyOrqQtJw9zqSHiuNCEYwAvWJJhjSzWO4939
ZhtxjKooxZjoWoInltp/EciTENmj6F235/1EcCOD0YsqU7vQ1FASp03K/kDZqDH2GOg+BqTveesw
+wfCI9jAwxsY1sybESB3eijQLEaqUqsqgjqlNNvXT7QbrWRoAxExfaZ8KhSqwzi1HWSs5IzABYIC
n0SoU0ivWvwwFt9T3h7prgJuBDLhcZxKuc0XKIVs3tZDUBpPs3iMgYd//Vy7dyeDSpAiQ8qfwDUT
MJiLNRb5HXCcWaT3zLCy9O75/yaE0YaEhPGo5RDSxoMjhHZb5XaYcnRu/8I+TsK4CbLQhkgJD6iV
lW2sqS32v4a0tLTC5NzZvi58SGI+TVFpmtFRSXQAWj71wAGgA9C8Chzv09CfsXHpoh5XedFCDMmD
WjjVgluGL9c/zL6dfnx+FmxS0ntl0UGp7ij3GE4+rCfhBTNuoP4GLs/jX2XKmFGXKXCS+gl0sq26
IlUUEUG+dUXUC8xj/lfZ2EYEo2mrKavYf9OgBPXFLAE5c454JCy7X38jgtGzui6zJI1QkUglyZIq
PzJvDSEG8wC2FvoD+OGVnlOr2tVsXYUbA4QR+gaMf8PumSBkJh1CbB8UGS3g+tiDo61MeJAlexqn
iBL+KyDaixqL1CZmtWG0I3KYXnkoZWeVDUvjPTl3+1RbIUy0y1cDA5fA1nK6QbYilfzTp1gXK0LV
jcr+NtGyU1eBHb6qx7dF06xsCA/XlZ53Svr3jV0VwE6qqwmuHK9vu29XLzRAOJNw94qpG2Bz2u1B
GV2M87IacykmmHnS/PhQBb0znwt3cNHRQjwsfBTsPKDvnMQAwE22eh8HyF3RLK6czOPZ3l6Osf0x
jNZmUoZB+Q46VAiXtHGH1R5RI27aQ9sP7vX73XtxbUWx7nE0jXhQYeZh/bNDVDHz79cF8D4g4xgR
ydRRoOOGE3bSY+WQoXKxJN51ITw9ZUHrgeeYoz2MEQVKIdDfVUhgllu6ahXfqxyN3G1Dbq6MtXAZ
K7xjm+BEreKSXxpmbGOvDZYfuTX/Su5A0HXiDXbtrjFsRTLPvFXqdVPo4MbIcTx0N4L9ewWKD2ez
2xZRKJIy3cojhJ3m74wyLyNMgzrZi3Cre41f2L2JEeLFWw5LMAqW+nT90+3qOvYGdOxEyRjIY3S9
auNVDCV0ymr4D3M4JebPKHHT6Wbkesz3HssnI9/IYpSdJILULwreCVMrlZbZCQGYxi6gH3CAQfMm
CytWjWerkFEwLEy/n0lmAYTAatfMy8TE0rTqSBag0kVaEMqyXwuD3fbmU5g8SuV0WTv9zhQEqyHm
E+DWLVEA/4uqy5orqfm9pv+MRhnjat33ZardQZzsQgf3tIQ/z3OwxPlXQ1QddW78FKR/Slq9UhRG
q9HHQ99kup2baK1Uuf4yiKWtdLyced+ENpfDGKpkCM04JCvBqt3sYEUeJtQGxQE6xwXz2IuRIJ8C
egPGj+FcGKcOYhSyzh2cThReQtUR5YNaX2qNUy/dWfsHV95GDOPTwbwxGQXV5dHTv2B9HOtc/WG5
QYXkWXiJL5RiMXZlt0GQ/ln7vDLJrmeVZdVALoAMRGGkj3WYN3KL+GwKt5PgTSunor7/wTYCGMsp
BqWsVh1Pww5QcIUbe4tsoRdyrJwpMErnupnyTsOYTtmoYyOOEJatzwk5le3AydN344QiG6ZsEE0z
WRyZLq+lvl3eu/LhKRzoSrZgz3rEOcduEq2oIM8RsUQAfhtGzU21btexQkaTigjsjQICKlO9CIBu
nVJRtSRtOss9sEumWPIF0uWoEIdfOkl+uX6fu27v42ewLVohVQVZGcMVSKGCu5ZpUNX3JbBT1KX3
B+Nv2n+bQ7NDWuFUFotMs5sanJGz16qnKuKo466CbA7EhKgxnlq1ayHCWBN7JOar1KDZcv3S9qPT
RghTeSyR5GIuAJXHHsB5nS6e0qi5WZbUx8p/IOoJCD4TEEcJqj8m5CLNph1ns9MI0/+eNQSuZfND
6G1s0lIsaUiTqS54HeXEIgMW/kJ3MUKOsvKUhPGT4ARS8bCkeWD91uVHuXHb4VcFfvZa4AEE7prf
5kCMt5KaBUNiFF6p6TDGPWlW1WDvvm44Ppl3IsZnaYYxLCRCH7pfwGs/ZBZR7sSmBUTCcRQ5reLd
lH5zJMZlrckC+s04QSmysdXupHReqNyV+slcjjUXn3Ov6L9VCMatJAuJJWxl0AFPCjEDyJCgRNm/
QjbIoxTg3CHbt231lsAOcC4QtdnDUNlSGt8kNTlJ9WjVIY8AYj/f/bhHtnWrkDGTkg5Ho+zIxQMd
VlQOsRcGyK+9+pnfYODoItvDnRShquZSoCtXr1rzq0gdBHFOC4Dq86dUcHMoxpOsQhWWJcElCkYB
4pgs0OrYUpYO9Zvpn+tea1+Ursm6ThBw2PYwSPWaeFkRcTC5YjWZO0jntHvrePiQVMM+n+hDDKPu
QC+tkJzi1n4vQGW+/D7w+zdNBFRU/z0No+hgmW1Sk5YdaukF2NpW2Z0XKec5+v1o8q8UtiksT0U2
1ICheZ9NIJhOoJW7txWcGUBsfMz9v3pxf5yKrUqDGwAfr8U3AtmKH2J+s1GttDuF4WL9D/CoqHJd
+VTvO2ab6NFOqmw2BU4n38omxWXCvm8dzDYFKb3rfCz/Wq0LRlhbuDPRBq/tCAuj15Vyt4m3+Y4S
YwDiqBozCorQyrp9HJP0fop+jvrqZV30jIVu24jLwjKyr2PRPa797AyANZ7bZbT6TnRLENOlUndc
OwPrB+V6p03Cl2kac9vsyKkd5BOIJL3VyM9gvXLnVLnvxzj4f6Rdx5LcOJD9IkbQgO5KssgyXdVe
3dKFIUvvCbqv34fWzjSF5hZitIfRYTqikgASmYk0711fwWYn/3oFnA+OTWsAdwYiRuMeJcWn8hZQ
we6UusRbjvG+u413uavcAZfoutw3CqsPp2dg0hjPVbBw8j0EGahuF/yDFqS2POfz3YKqZiG9WpV8
yUxyzJooduo8cWMlPQJd3+mjyjOl+H5etEf83M4Ca/I0EWfsymOcGzexAVqMLA1Me/4pA2lVAiaI
0R2uf/WmEVp9NOff48Uye7Rn4S2kuWb+TMa9Kl/6QpD83HRNKymce6djO5ohkguYwUnvysR+mud4
H3b6IQW6uNHJ368vSiSOM3lLC8CDMYE49FX+REjtRqUWpL310nXloTEFV2bTLa0Wx1k+iimiMEc6
1usad2gfpfDOtH9eXxD7iSuqxfcnTL2aNY3NMvwYYgVAMnh74r28F9nw7UfQ+1L4FgWZTX8RBdoQ
F2rGlO+lb+KjVepPcw4otMny5jHcZRpCJlUNrFi9z7qn60vdtPCrT+DeC4mUZaSRsJst4NjkUxeL
urJEe8kZOBLmULiOKQdyZso+ClhrW3wU7aVoHZwVki3MUxctckqApGmnh3i8v75PgotrM61c+QoY
F9PO4Zw83dhbnV8AI2iEMGHhnu33NdXjDIQBhElaDdiu1pNBUV6i7cvwvlcHhlYlSqEKbpLNmYkC
rfG0oYgh0KnsaCgxqseo+Sv3AJglGVhLtqnwTQGzrqjEaKDjxpkNQem3is/wENCNpVxYV4nbu8Ut
MmkPf3Ne72I5fQAQc0X1AWKlqd4VBAPNAA6h82MPd/r/k8Rphj3Y4IIuIamw3EW/sctLNvlh7F+X
sn1W7+vh9KJMUzMyWc6U6H6Z3EpocqACEcxMf1S9dxGcOihtqcBxwqH2c+XB3uhT4qhJkILvti5e
al3gpDYDB5Cso6apyLJq8YCccRu2ScEsA6OE6R5S3waXGLhGkVWvbthotnrC7KbIUGwm8ddiOYs3
y3XbZDOSF0ZreFpz7KfJrYtXQ7oHe1CEyXr7kIW1d/34Nl9va6mcGUyTBk3tNc5v8NEh9rVzgX26
Q4L7Fi1OIIyQhIQRm91NOguNLMsg1gcGy8428zCrEZeheflOA8m8aTrIkkQ3jG2gRcrV9FA0Q6LB
1X8IFrv1Cl+L5i5f2iKvP4HjD8X+ZN8+MtQCzAj65X3kifKVTO95pdVNRQbwtYYpeP5VPBlmoeQ9
ctg1eRjioE+fBu2pjf+i/QdNqVB+0CiQD9yWPXD2wsmecHpJFLQ9FNYe8PJSBcm77cX8K4bvLCCm
ElkA7ER215AdCTS0sT/VqWMZ/5lM0lZWy9HY+a2cWTeVOWrZuHkzeRoUNzEe5r+p+K9FcLesSvV8
QpMYagvLPm0BrOt18t6q/R7ANLZyrLK/aWVZC+Qu2JzoE+ieeyhC9jx1L+Wyz6p7fQoEqr3VsrgW
w6t2rNJlKZAwLkfjpWkzfzZjC7CnadBk2inqGpD55p5lTKWjt4NA+paFXgvnXE1H7YRGhbF4VhEo
+VPV7UoDTCJwoqoIfXTbTL6rvMY5nKnD+LLV4QAZJKjkAErpoAOgOfurKGS9KM7tjOZil1UBezwX
pyQ3gg44/HooeqaKto79faXyUR5K08S2LtIrJ4oPKtlJ9j1QYSX9KZH+4omiY5gB5VRWvzW4cxrn
UckmGxWvuXZV2w2rsyTKqm6aCvutQmwpoFXjXkGdqtM4s8Eo0JH7UXtsk9JFodSJElHjFlPoDwbW
1mXAtOg65vO4jaPGnOsNWJy8srf2qmWfokjUXMlO+JoIbi1mC+wqu0AWHxdGnY/S8jkcfy4touu9
4PZuPUZQR/pnMXx/QmcPI1nCgdXq0PEbLP54ye8QY+9Qc55AUawBqkhGf4n1LQLKm0D4punArIOi
YupBw0f8qYLxVNPaqhnhYvNgVHdD/C2ZLzp8vw7E4meM0y3Rz+sit5f7LpE7u1zSo4LkLd6XPXIj
hgcKWc+IHlTJC6PaCUeflofrErfV8l0id5RA800MQIyD8Gt6HrKnKP46VDshkN1mAQo3C6V2tMWh
uZQz9nmYRJ1pU2acyC8b7MG9Y2D+PLtjBLTiIGMr+F6L44y+2i6SbCiMilGdHCLdF8pdJeLg2dq5
tQzOZgxJNhchwVmlRDrrfXasdcshk76n6t+ABKxFcaYd+OC0LAlaDGhUn5A6dFSKZllZVHnfjHkB
RonuYqTozA84u6oZT9pkoVitBj2Y9pLMsX7kJ8wSo9o/7zOAMN8Q0aNiK/REAwtIUzWiwGBxmhHS
een06E0z2oO2f0u/g5pEdhJPhAKzqRUrUZxWhNDCdoo6NivohuQxyW6oLgjUtizjejWcUrSz0qdD
B8s4ke9pLd8mrfmoJC0a0oBV3HWf/vvlNQjuE15jtor//jRQbYIQu1SQ1gjng5Y9mP3daH+tq//O
1sr81r9i+Oxa3dljZ9Q4ItN87qv9lByS0L++ks19W4ngAlyVRIWpMzJns3yyFbqfW+R61TGo8brV
w1EwUPxWluAdmGGiC5fIOhj6+G4tNDP1cctgZUhgBZJj/awfi0/A80URCE2L9iVxO3DpAWamD8qf
c//29rq+4E3rsfoCLtzW23mqLWY9Fu2BVrsOhJ1SdTMbfwMNhLusE7zYTd3mww6triI17xFGyejR
iE0H/VWqKRKytRiLUdVZtoUxbV4PG1sKq2hSFExYfq27l7QIpuFBBmT/9T3bHJJZyeEVkWZaCT3E
pv2GRoz21TH1woN6IABsp4cW8z/aZ4FMZn94VVnL5DRziVWCizvjVT5oPs0Lp06pE6YmEJ2IN6Fr
Ari6nl6YrgGWbvR8pxI9qfHT9a8QbLDNaYsVJmbYNHg02+mzMlwG6XWof+i9qLi7ZSDXa+VscaHp
RmeGKnObGJMNT1n6pU8F3QWb7VcWGryBImgqqFRyVthMtbgqDBxii/FpQA/jAKOb5sC4IiWBVdnM
169lceY4srOZkAThoxZ5v8HG5NQJ/QQjskEfoEb48BfnBIREZN1svCU+NGUmWgbUG3iYcELjYaO4
RsJG0lPtm0FFjUObOrGSxcWKepv2klnj/WwM0aEuy9cWANYhKNimeRCkObbPbCWLczRhnCd0YJ5z
iuyLYmffIjNyw4ycZAAypOA56VKQivWGU06aI1H15fq2voX5Hy7hu3z+GTBENCK1gijViuu7XB8A
mgFYyCpxQ9pepHZ8CtvwTOv6qKoawCGsT63d7c3RegU6xEEZxgN4hIAG0Lvd0vqqMbitbf/oZVDx
Efx/kHsRS8e+9U6syw6yqme1p3tVQedj1P6IKrKbwupp0uOTAQ6XRWmCqQwvxdg63TDuM7lzVA1w
KNcXvXkZdUOFQUXH54dmT6WrFAs/j+xuMoB2KfNyrIEaiXddzGbewFrJYXq2emhnUpL1k4ZLLzUH
ebhBAjlcvox2CcIf8P5mT5rhCCGpRGvjXlajPin2DL4WNBPexZLXV+AgUgX7t30/UMQwUDi1Cf/k
ABGYVIQTdDaRXsL4EfDx8vIiRYfr27cVuFjwq/9I4azZNJu9rY8YjLczn5J7s780zTkakdcUdICJ
lsObMj2lJO0bdGXh2dTdRebNXHwpJYEB22DTsxH3v6+H0wZUEibaJD3y+tl0b8Rlj86EwrPj9rNk
L50TGmHvRCVY9LJ2N4T6F9SRHakefdXC8PQyHg10vVNDCcrCcOJJ8dt0+Sa1X+u8e+6BCWJJ4TfS
/bASNShS5fH6WbC9/mgl3r+d06posqMMuDoghhzpcUx0FGAl0W3Zeq5YrALC2pMxasxZQhm9w31e
Me8leXb9RJJjqe2X6s4KH9TJl6ZzLe/JkInEqltLexf7dolXl7SOq0pSZoiV9sD59atjBNjM6b45
TEF5bkQuelPXVtK4mAfcNLaVxjA96EOBi5bPCjgc7Ydw3yVA6ARknF99Sx5F+GKbRmElle3Bao0N
HboGO44BSikFWtHZCoOubQVWgZ3PBx0xNc1G4I+sDt8uLc0VZgEzbOTvToH/DyADshz/iuGu0aSk
dZKCqMlLZu1CU+VF6+zddW3ftDwrEZy2N+aIyW2VaaK5V5abqn6mMRjUPCrkAdw8mJUkLtKYNaNc
DBOPWvBUxmj8ls3vg/Tj+mpEMrh7VelWIXcjrLWt3mijXzX3aDe9LmI7GnxfB987TpOGROaIaFAO
gVJgdru5mLyKSI5R26x/0TVpFjtWFLpaMZylEgNzEUbxr3/F9rEZlsqqqIrG46fNmR7aloaF5tFO
tk7x9GNQn1rND/8GZMwCdeQ/gpi1XF0nMLaNqhLDYYzLGS1Mbt5+X6qHPhElcDZN00oOO9mVnNIA
uJ38Rv0DahobsB3yYTkqLqgxPRtoBtd3b/sMke8wWP0QAHScaerRQS5JVgcY2v9tt8AY9KHxZL9E
hkrUC7F5VithnEXqFkPq8gJpAnPQQWQyg7PUBA0e2s4i6aIbscjusiP5YJwwOYyno25aH2Ysxqof
K9ogzwdqN+sI/PjnKgCUxo5xULRuvi980fj1pqV/l8hfCTIg75NVgAUr4rMpP2ujN6ogSPybND4m
exVA+GlIJfGtvKaax6RkEJzheb63qVN9lZzOTf0skA/lr+TGDKQvlmMfVdADG88Cldl02SvhnPky
y6gFkB/g/FRQvJV+ETQeEPn7IPIENmwzy71eJmfEbKWtbTWHcurgKWMcG7XsqIfipnmS36iTNIHA
7dP7d1v5bt8aJT+FMlLfSglYDKZeMmtfWZ8FG7h5w983kG/yNTFq01mEmay4Vd2pyhW8e3K8s+qT
NDIM1xGxiGTsylbGtG8WPVKEQpmcvF7/jk0XsfoM/jZaoRoujKpJSn0TKOWp35UCRd2+8O8byiVA
Kj3S0fAJm9nKmjdHIBvIIxcQBeh2n4O6UkQeSXSAnI2mGVgQdRWAndYz3YF41cFM7C16mndagMHR
t6aPPBBZte3X/GojOYvdl0066D1uo3xsLgxSOwbqUQjInsSTnq6f2eYCEWuBsEvWyYee3zi0FjXK
WPqxuqP6XWWhcQxZ1VI0ZrftF1aC2IesvNBMh9ygJtak4eol+yYgBy34TU+B1I97fVWbmrgSxoVe
JWDKJr2CmvRmf7JUiuvQf5k1O7guRrgoznLhPumzWSyIiJEqA3oJWN/I3XRkxss+iDjmREfFGa8a
7RiSymy0rbU/9So+mNJQuvFCz50pTDps7yCS0piHQNGbr/pkWh32OasHMugcRpUynXTTib+pt8at
6oN7cz/dmqV/fT/fevM/+Fe0Af8jlbtueiTV6BWCBZGP2QNIgb0SNE8muFNjVzuFBwsN8ExljP3w
CW0pLlp6zTuRx910EjbQbJU3UmuVB9mxqiweogofEU3pcdK+pKPpxYv2dUwNMAHnTmjJziSbs9MD
rjCWXzFWDg7qRkSWvnUC68/gdKuby6UfUVz3yjCQwVzY7vrpb8zbWganUkWH1FxbYqn0SI5k1wQx
2Ob1s+Gw8HDeR55oxGuzgrmSyM94TXZX6+kIJSaYbYgxvoZp7N4pDsMFZHdvIyGi89zcR/Re2Yhq
MPfP9+TKqWy0wEyEhQObVnhqQb1bCfR202DbaGPTZCgNJqK5s6qjdLGHAXQnJFB8RE5B7GeuBjye
4lbYbbnl7NeyuDMz9DGh5YwdTGtQCe3BtT2D3lzxzfpTol/0aHQM6Zibd2X48/rt3Ox/XEk2WTvG
yoSHJlWRNUI0M7pWwCwebubR8vqdtAN9tdscGC9V5FcCn79RVbJQO8XAualjWskyOWs+ZDElMhoG
vYEC0ZqpjdTs2Bi/CeiS1vB/DxKJ+iDZPv5pi/6Uyp1pYw+LsvQ58ZqRgPQ6ewJQsx+T+UB6kM2H
6mFsn1RdZHg/Gvk/pXKnG0d2h3Y4W2WzGPOCDQZNKvjUR4HnYlt2ZXEWd5SmQrNBakCFDez7MDtl
wz0BeJD1XE2zI9Caj9H9HyviH4TA9yF1lUkqnhaqq3gLhj8yMD8afnxUBU9dweZZXACqWz0bmsHm
0d630syh02kc7qrs/vqSPlqUP1fEBaGRbZaavBiaZ+duEh8U/aSJ0rwiEZwjbLQmKnRNVQH891ka
b2fi6kJ0PJEM9vfVdcZoUSrbqEoDYrM8hMfyEfymzfd+R3zGYqQjOZD4ohTiRvr6z71jR7gSSlHn
MRFyInjXPy+pVDpsyMzQ452qocxvpbu+AHdBjBtXWPtJi/wljkpHbvQzTWpXG56ycjrGcbWTh8bH
OIITqxE4LOQbW6IXfawfZjTT2eUveRDBUm3EBX9+OmeG+qqpKcAGVCRdDThLsP651GeMSK2T7hix
8HUtE5k9izNAlh2HcQq8Xw8THSiOEhCRYWD4TG4tp3VUp3SBhiGQydTqmlngrI9SLZHcT7irGGtz
Gh1vOFNE8rfhRf7YRr5HoCktPTTSBCf8a3zjuYxvx4CFAZnbvYJa8JWAjC95XDSBIRKoOz8apoVj
YY6JSjwU846SRLzYpAc7/Xb91ERSeBOkjlKa1qbqtXXhxkbv0/5eSXRBwCEwdDybd9c0nVamMN8l
WJExlQlA+ib1tfDh+mJEYjgrlNK803JKNY8WJ2nod4vaujQGDlUn4u4UagVnjKTcrqYcWHZenbvD
5/Jg+sWXylUiZzqVe/uevqIBAbMV40kXlO1EB8YZpFbSQwv0SyqM+eBEs/3QRM+xMJEg2knOdlgA
7KkWDVKy+CVuY7cbXqzQGatFFCsxx33lBtuc0WiIloISQSOeNPcgPv4Jroykqh0NgUqnXozytep3
eba7ricb8e+fd5qzG/XShckiwfGqwQhgOW1vHcjbHM7sxIIGvo0XxFoWHNSfHkSlM9AIhkjz1HsL
hhEZQ7y7C8Z2SRmZvStmONl45v8pkstpG0u6gAwMnhJcSD4jFAg94yk7MCJIpEwER8hO6OMJYg2A
+1UM9W1Ke+Uhl0QvGpp2xCPKU1sC6M3ADOG51e+ItQdoksAq/h9e5l0cp/+ov5eTJMeap4PzVd7R
oFcdxiefgM9TR8/FbrpkPiLe6xojWiR3H0ozz0kOwksvsqeXrqVOPVqPPYDRtFq96btvdZ++XJe4
wXjFDvF9odzNMGm9qLaSaajQSrcDmOqM0dEv5AdFHk914h3Ggr0FRHIAhRP1Z2671XfR3PXALPxc
z2iOY7QQHnrkLnpiC64F+4krWsMPOqXNlKONtSVvA2LZ0d4xNFjMB4luuuDg+EEnTGsNaQ+AYq9Q
SgoDVngF1T2rf0xDmrqpJrtRXH5WlehWLTB1aNAAOJdupxduWdQHjVJPScxPQ0h3TZ0J0hmCbdY4
32vqvZpOC4wswsk5uZBF4A63I0DgeNnIlGJkzeDsQFMaVh2rIDcCc2rxAOA130zd8Y7BMc6n5lE6
iNA7Nle0EsitqM2zqLAXU/Ny2ByA7skozVy/FpuOaSWBe8ssczYQs0s1z+yP5XIzN/tsPunZt+tS
NnqYcPlWYthCV0atSCva1Sg+eZOsuLRM0Yh5MPUgB2qM0mkOpehbUO4NyxfIZRv04Vqs5HJhRVG0
gEnW8YDvdmFQesqpfZHBwaHsYLk//3cqmD8XyZnSWm3idGIxjGW+zuFNJ3+SwSEgjJWYbeTXpMlo
7gIKr4GGYc526iVaejIFR9ZplZNHn9X21SpvKv1hpkTwHtj0DhpgeGUNSVng13H71+kUdbmC/PZ8
DBF02KcsyX1gNc/U6c+li2t+/dC2VHItk9vGMJTqJm/gkcLRKyXNicN7hSJsL16vy3mrvn3cyPfF
cRs5dqY1m4mmekCi3fUHAxPE6t10o+0LF93CjuXMh8QPXWTx/FloSbcM6XqVnDuqlhltjCPcfG8t
t0Zqn2n8OlTWzlaSW0XSfDRjiSAC2WFdWy/nhso+sc0CQJlvwMr1sZpeBlPkHwSHx+cIl5gsBm1x
XNGn5OHtkQzqYO1hpA71GDy58cb+PIlg6zajQg1NmIzM0iIWPzAwk5QqZlqxi675wy2alr36RG7N
I1CPdtSdhVCfG8P2APpfSWSmZ2XSiAQY/CaGaZGP0V4NbIDKKvvB+U69xLXv6ws6AgJR8nfz6q9k
ctaajFNpFxRxdjHv2Bjk8NRbICbdp6JG803tBBCgoiChgTCUU5VBieOsMwbNK5szgDGVrHGp+gnl
oEEKEiMRmJlNxXyXxitNj27t0J50vDND2cXMtjOO9DR0tuDCCxZlcu5bL4Bt1HcwLGYU0HQXl34P
2u4pf9GjR6X4et26bD4aUEP6ZwtNTj+yckEbEUH6hqHLoXTsRkdzRxwQoO+kg6iRXrQ0XjFCDHsu
Cgt9rGcV3ebaoZe8LNzn8dMQ/rq+ss0rvloY58u7Oq610E6JN+eertxV415HJ5b93/tpcb9UjMdq
8HI2irl/3q82soHbq7NMSgtMvlpyqqQ9Z4nt1W3hX1/RtvVYyWJLXt1lOyToYA9xViQwX9/quLft
iRGPMwoCFkcLOzi33unr1XG+x1yGPi5HvGIZ71SDxN7vRsdUCOOz9TBYC2Kas1oaUK/LeYlsPJfj
e6K9pKgVtbd4cOXWpczvqCGC9twKWTX0fimoFIHJ40NXt6zNRlMiNdVNe2s4xSLY9e2z0hl7qm2B
6YyvTGMwRZPDBNn3HlhO3uQxtx1qDvlsuoxlWkYdo3RERcTNVa2Ecjpf63mKfmUoSKhajj61vyo5
+iRQwk0ruJLBKbw5An09Y3GP7ki32ScMMwVoIn4wDhLGPNH+MT7SF+NBIHRTPVZCOc3PzHqcYgKg
cA3P/3kHOCGHHNVdcrRRv2RIfaPPbkHmiWeAty3kSjZ3B+icqrWGjBWyRjLKekBwcaMv7V59Tffz
3v4hWOnmjVtJ4y6CRmNJ6QusNCpPlXJr0ouUoswdHi0jmOczSBtVqRKEspsvRpB9/KusnB9dtBwY
pm0NFgvFqcGVXDVO4Q6u3joQ/YZ/KHrQbYYI7xL5Ajs6MsNSbUoC5N7doIPbov88d6+W+jXvLMHq
RKI4f9qlGQbwFwV1WZRmoiUCS9QNbQJz9Aohwyzzlh9i19Wy2N9XZqyYE4zv2Yv6Bm2U7M1vhWu7
DD7DALCAaA+Z0l8TxnlTvAqioUU9Hym4Y9I8k+KzovrxcH9dIzd99mpJnE3JjLFKamNBPpH4peQB
ULHIL2g9cTTtCaGKIMbazLCvVJF/yil52dMxsRCP+PNx8uDlfMl0tJN9GWtHv2eU5HLvJL0j3Qlz
tqKlclYGnO51Oc84PTCG3+go4oMOz4/95rlwJ7BYPbKGqciTQe59bx6u77LAchuckbGXaKnzEZY7
b4q9DX4XnYqma7dfyauT5EyL3TekGWyUtAY/f1K84miNTv6tQ3Fw9nq3bZzsNvJVQcZP4C74ED01
qzmWWFJaVoI2vR1pYIiG5QUi+Lg8Gqw6AZ2f5tXWftHOZuKO6v768QiuGh+T03xSykpHMmMx99V8
LNTEQSdCHIuSCqKlcPajnTNSawo0MG3OFT038c4Qob1tG3uWkMFwKUG+hLOHsaxHtVwh9LH3RqDj
NVi4UTAhk6ABki/xRQXizSWtxHFLQmt4KyUqGlQq+dgtr0V5P9K766ezeXlWIjhDOJB0IqRpkDNf
ftTlL8USTfuI1sDZQKsoaWcTaBjeLaT4mubHWHu8vobtMGO1CPYNK9cR9/k0ghZT88aj4rOUhHXD
kjssqCmF5Biblm4ljLN0COuTpW3waonAUC+NP207uYdHPlIF8KPGfLTrVmDgtrYQygasBBC+AReE
CzHGrKtRYEaOmEYvXeZXcRBLPwVbuHVLVzJ4Q2AA1NKQCmwhHPwuvzPcLtsZhwQBN7ofjvFR9pEB
34tQ70RSufuUTKYppRbSAi2GmAl0L7HAWmGf6o44ggUKNpF/rEeaBPA2DXqopvXFaE2nAV6MlicB
zca7pgN9jZbeRsOzZWGUJSMPmH5xc9rcIuV0MSRJUMjYCqzW281dO0xjNK2OTJcHwM1HgCfnrfWk
5barpDP6/YRJcraPfLizFsddwtzORlIRvKjU4VsnOa3xfdJ2Rn+Ou8Bs3W686MWjBu4gwZ4z+3RN
LHcvzaxQBosiIGeVx8VTHO3FRiNhdAcsmxN5EEhje3ZNGncxo3TSEf8j/Jl8Bp0z7XVkspOANTyl
++LRsL3rAkVnyMUdXRcugOTD6gabuEuz6/TGG8vP8nBHqGgSXXRRuPhj6MquLzKsTWnRLfyUJV9s
JC9yURlz08GtFYUzNUtlVU28wB2Ek4OGpN2Ezl2XAJYPcU7qwJy6oqYdAFBdPze+U7EpzF6Sog6x
eLWcZUAqtakeOWm8vJqttO+B97FUaGMEnBrAn+8xaf5lsuIbJZFu7QYAMUUVhMa0H/XiZWlJ0Eny
OdTjfQ14vxLlEqJGwUBi3yJ4RUz6bk4BDlmFe3Bo7/Qu3rUliJ9jkzgdjQ6G9KuzgIQsD14USaD2
aEOnUWOvspv9kOSe2nff57nZRUPpzERBhXP0B6u9U+KqdNoovlEt0NqHYTAZJJgH8pipRgCwA18r
pa+WrrujZBzKNkdOcn6JsvJHMo4O4DMvUjFetEV/jAzlnOnxd1VOvKaRZkTrFBM+IxxN+BnISTdd
1H1OZelEsq+zTZ4mefSSuPamxQZxknFoqu5bnP1AIQDtpS9l23qos58qA8jIvelNZv3D7r6BOciV
pdil9WudloGFRlRiRbt8XFwCUDdMGoHuOgEfBwpAQMtvJ/NTjpSt0ijgXlZ2PQF4gzH/AN5CkEiA
vc1/hsa8NxPdiensKlPoaOQYKzbgHPvlXEWpO8flLm0nv4yGYzKAe64Z3arunGX8HM44+Dr1iyb/
FE/lXjbpuY+X3ajnDIIeucBun1ZnE2hE7dzt+wWJLXN8npTW1+0UgITjLrUz1wYWd0bQ0JB1joUl
S8Z4GYzMsxv9tmjmmyorXdD5PbT4yqJNH7S68C31LqFovjOtY99VL3naHude/9bn3y0MGzmjad6k
FpEdhT7bSdw4kiofDLrswzHbdUb+XAM4sCVWYBILj2M89+0WCEIvcw/Qkbx6NMCZoZZQZYPkr0vV
35tSe5Sq5TCnP+MaWRj1RzMthxYqIy/yXzTKomUaPFGGgnfL20VfhUQNiMrscMajqEj3cfoVRRun
Ke8LTRDcb/ZcrOXwniWeIppo0++4oX5S3sjXyCH6Ev0Ec5EWsIHCDDoEeCBPE8RF2wb4fY2ce1nQ
CxDJmFf3lvmiTMGoBaR8VuiD1gss/Wb3E8IvhsdmIfg3OUkk77M+k+A/c4DzaqfJwQxFwJpKUGQW
LEooi3NjUgL7O8wVc5oGMOAUp3LbEwPTx2SmQNZmTLRaFufBwrIP7bJATWEsvHb5Pqm3EhXVmZjH
+OCVVzI4z0VNOUlm0AcC1NaJiAd+DVky3Gy81Nqj1u7tQoQtTrbV4t9wmW9HX8Z+KWnIHmlmXjnK
xHCUGn/OPqVWddSNaF8YSEwUn2yT3kfWi5aWN4VdfAUvBjBUMXwU6V5UhzemWQaxvQRZl/y0StQ/
GN8AhvZ8w0DfHTVurSVzy650pKLwqvmg09bvo190tEHLBjovfRkaJ2orP7fi0wBjh/Syt0zA9W2M
vQTQnLwxb6UEvfJDcq7rKYjT12IcRKoriBz4jnkyNDRcNDyLo1/RZfG6B4wDeFYNTGvqGWhva37D
5AuelaIz4OJbUIqnocJS+G3pa0UDnrGd1NxU06eiEOiwaH2cAaJLak5LjCRJ1t9Y1Y013xE0CmaC
VMxmAmgVGPHMKeqk0CjNc7yT88+UNM5UfNYtCmUJfXUx3SknT1GBrBfRAwIy8LRo/RYEOZr9GA+y
4C2zeW3f34MWZyGSwbAI1fAClSbFzY0zDW1XEk6OCcJpizMOVV2UShLjCLsdObL5QOCP7HLUzIhf
+GWgCDRm8xG/3mHOUMRtVERIZyOc9tvDeE52jbQ3Xe3I0pb5zzoSeC6mFx/s0moTmd1aOUg5U4Fs
bMLMgqTZR3R9nEah0mwVJFZL4hvhqdzac2kjfc7eP+GxOzNoTTYyRgWL2b5u/3pCvpLaEL036hpn
VSn7hFzGAbHdzgZYAhGYk23VexfEqV4fJ2FppxjewFPaw/DCc9+1hzzpdtefViIxnO4tbUono8Xz
uKbumCWuFO5KNRI9T7eP530xnMbVI5FpTJFXIW9Yq5WbBP2O2URRU8e2T3+PxnjIIvRzzJpVvNU2
fjOUTKfwDTRZOogQVjf97bsoHqZoBkhpi5iQLSrad0EWjD4BArlI47bN7r9797bi1fUJp6VRFl2H
W4mW42BEvqnPnlJMTiXu/NlOI7zLYn9fyVq6skwQk6GLa7k3htIHhSTGV3JXr9RdrLy0kX4CKZCv
jYMzWz+lSHR8m7drFcJwpiKTwilJFTy+dUwr5ABZwMtm6i4auI4bRZTG3qx+r2JN/jncE7JgBhW6
YnwpD3ikBckXtDT+qBJH2WFsBl1yziiafNo8zfcV8iFTJRvmMtfI0Y/ttwxZKG1xYkB5iiYxNkBf
LXW9Nu4kQatVGSZFPbj3yIyGPGVv79Rb62n0gdt8W5/ytyHTclcG+gFofnmgC+zXptVfLZSLS+JE
rSewD8PJtBiSOA6p4Nm1abhWv8/kr1S1lCxJT3E7vQWTljYIxGhzDtGIcd08bjbbrveRfcZKDFUk
UqK2zXzz5Ok3CyZoqsN8QMAqiHs2rclqPZy9r+Y56owZ62HWhMKa4I3lq0IDKdo2zt5nPYYhDda3
1c27CqlYZA1EL1WRCM7YJ3NfxL0EFY/Jz1l7DKXeCbPX6+ciukacobCUqG/MHq8chRaeNnyvx3MK
qECz9q/LEZwKH1dkdd5qjY5pA718jbM9hsKr8VhPXt190fRvtigUFFwafq4uTxJq9Cpi34be1N0v
ORLxnQn2jcfWlYdilOcEsZgBIqi2dKj0vVwcUvUCjy9aCHf7Z6qpHQmxb5Xlado5aR+vn8tmxyhR
AKJOdAPT7IS7LmoWKWNVwVPQY35DjvOuc4t7dEkdqK/6wy/WbTPvqxeB1G3/9C6Vuz2TYpRGn+MJ
VP2ag9n9jbJbgJJzvm1fGk//hX5ET7+zRZC029v5Lpe7Uub4P6x913LcyLLtFyECBY9X2DYkm00j
knpBSJQE7z2+/qyi9lZDJahr35n7NhOKYHYVMrPSriUKQpxDbnArzla2p/GGfhd4ymPxST+UWJ2w
eLAv25pyEclYmChUwFvHaqTTta4E5BzQNMoPpsTrXGw7i19iWEwuwBGgIpBiCjfp3DD8ZgJgaX7g
fLXNnsxFV1hi82pUySh3cK3iQQLpcnJK7c5CuoPHjzeLyDsO8+zWgqDnTQW1DBfXTE5K6inyF85x
qO38kU+tjsPaFpZ+NFVsPuagDHQOQhCaW4qVDtb/Ogf1l1fw8pWYx1YZK2IicsG8C6BaygW44M2L
kBwISOsmb8jvNeJMqX/9nFSnrx2TXvXq5a3RbqjTDtBUQ1LZc1a6cV5aY2Q4STQ4RVi7SdJxRHLM
W2WcCukX0Rz0Gcq43JXTm9rnlgzuM3NHYo6kv8SelxulP2V1uiwaOvAOxmj/3Gb35Tl7zP3Q1yIw
kQFz9IaOriqzc/1Ct1tOK8VhvEiry6M01pcBugUcF3ZGW04/FaeweWMVZPv9BBY/pR7AdgjjRYow
riYpRkLRuiLcZY7lkHA33wogHRhcrFyf4730E3OEO9Kx7cB+iWbTM8ynS0YmIHmWyKmsPxvDY5Yd
sZ1scW6VmvSfenqRw3TWQxCI9tWIRp5BDgG6KYDbbMdTlthAlC47J8r8Wdhp6i6YeBVHadtELqIZ
b6OrRdeqLcryii97o5+cgidk8GgM4MtqTnmTH6KTbufAkhF3wUPnpY7gkMSirJYgckXnz/6Xd8G4
JlMw5aHr8LkpYKX4JT6od5pV34CYy+Ej92772svpGacUDhh4mWs8ijV5GlM/pgvu45lzos3KBbkI
YbyQaFaq1C0YDKJhubwbQL5Nx10anzcVvV2VW0linE+t9uVS07tTzj9B3cLnFCQdNv14mc2FjuBY
5seI48oBhe0wtAI6srBMCnucustNZMdYMJoeFnt2Zi8ALgaQOHxAhvBWMbf97OVSGUc0pYYcNHiT
nUgc7Q5EHeYMusdlsDOxeoqb4vP1j8gTxzqhpi7KSaSds/TzIuS6NZnJPjW+11l/oyrLP9qfAkDW
f53ex67c6mr7oh+bmNbUFJ8uSrbPsm6BOeCOYCMa53THr7wL/Ytrv4hknFCvTm0WKHhO6Fa95GIc
1ZbvBpuWkBtMg/J2UDmmx3LTJ3od52BelcEq6+SpX8xuLD5c/2g8EYwrmTo9EzQRIoQEkAv5PgFM
Dfrd14Vsx9WXa2NciBaPclk2uLawUB4VjJaFJa+FwPHRLARBIA1llCfw0eUQ3QWo4XZYMBu06ZzK
nS0I6l6WeKH7dhF0pYCMK6nAz51UHZZnZ0zpVSAge28dFdt7/Aeed4FMGCMnldZ1Gi4wkn6oRLfI
8Hb9C/0lULp8IsZXNCmJxXSc0T3wtJ/h+6N2H9uLDThFMOLNO779UtW68qJLjL8YCAFnfA1PPHjT
6+xi08AW3PxW/aweBh8IMTzr3VQRUF9Q8GoCjETmEie9WISsx+cql1MxvirjUzYtlmR4RX4wBd6A
06bjxzYRcCGBuvwHPHFBCqVMaEgWlYatdpXVlskxaRDL10Wcg+/AvDPb0DNyHmknTzDzJc10AoVc
L2BlMHmWxvMQEivuLdO4i9Xbrtl15vRPrHt1UuY7BqGAXUgdEWArIoMQOgcbUHuOem5GmRcZrK8H
482Atihu07gVf6he5k3HrnTEE6ZiX38upcj76Dzw3phNlVmJZfz9qOTCiPFK2RHNOyHySVFbBdhC
xcmOxx9G/4lzyk1nvBLHBJrg7+o7YUFa2ziLtzi5WxVW4KguuPKA1Y1BWafiptIfnvEPM1wJZV4A
rUiKodJpulK0ntIsdt8Pbi8XIEsPTwYZMMMakaNSmn4s95i86g81SV7DRjxWWrgvp/y4VBRjCUxV
omCDTsTTMVlmTw0KAZpqh93gKuhrmAsYPjj3takVCsC/ATyjSIBZ/D27C9Noms08ADlHbxX7+o5y
yqfP8a20nw7xk/EKzNej8WDuOGLpZ/jjxlZiGQtLsroNyhRpumyNbvRGoWeE53KPXXGQukkPHGmb
bnIljTGvWqzrblgQf6unAOijXusr96WJ3XQArDuhlz9yQ2TOtbLVWBCTmUFAUePiDGt9spe7rZ+j
lhOcGne+rz7RULk+8qAotp/Ty0HZqqzUzUUsgDUIwZX6iklNYC62r+WeMuWRt+uXumnXK1GMoS0x
mUG0iWSyHjtrptSN7bdAiWyNVLt5Hu1eqzgZDu9OGStLSaEu04BqfRJEvoGySjWINkGJpxNM7/rh
tqPU1emYcAv4ewCzofhIk2nREiagnxzlVOx6R/EoQxn3y22rqKECSRZ8rCoL5l5LGmZJJkBuiGfh
EbE44L/Hwv7JMVA+Co7AK9RSv/unBV4EMt8vGBBStjRqjSoQOc8HsNqDbMvMR6xMHbLpR6Pnj6QN
rH4Ev9D1293MckDd9d+zMh8SyNPdQFqMfylBZRXiYsexM07f8t5uwn/SxVSBY4K1YQOYo2xZZ5aS
vAqbGPVo43HBPr6WuCkK04vMGVXZendWctgaTph1pAJ2JzZqG0cTvgvzXoh1zr1RN8V+MhXREHaN
VEkF8PDvvjoJgrQkoEXGxGG4Sw8x2vgUXIMbKWzpIv48uM10CaypbMI9jXmTxROUfz53jnGQdyXS
Xct4arBoXRzMe4n3kTYvbyWQeQ1AwvOfgxVNZWnEqzExH3P81aZvXJ+Kub1UV4E1EaNkGo3JnQhI
tVRMbbFVdmJe+yMgloheWWmAGWucT5B4xOlb3mslng2/GrXXwyXo0AUu4uehEexWEm7jNrHVmTfE
wrlO1pcYhlGG3YKT6u1ONSTbaPYVNliuG/FWPqVi4R8bKQqQBlgwykgVYnS1K4STYWdXAdbHs5FD
vLJ5ZSsRjBPG1H3cagViE0W4W5ZbQry0BFosz9dvvWSqhrYA/BEY99gV2U6Ox2AIP0Z+YFafCMJG
Otgm3tPnE9yJn4ZPdGssdmJexr05QbgWTW9gVX8JeiMalBGlLeVcYa6jtj+6PkCxATwdNvDLt/8B
1nDL+65lMhGfpo+9kpY4LrIMLMYBM+dbfZvbsZ3uA7oedwruZKvweQ8O75YZG59MNeorzcQIS4gq
fn2oQWO9FEcVNE+glkp4vnKzEbQ+JmPu2TAPdR3CIf9spcUHhCWe5sVey9FSzsHYLTllMbOoblB3
NQDw2d2E2l2RIrY/R9Fj2nFemc0aw+pU7OJstsRSN+X/GfKQ3NktnJJCoj+bAJhJMUPIrdBslZXX
Epk4oSkTcEBKtA+P0SaSF5iwMh1TBBxznx9Kud4nKFN2Ym1ly9N1D0O/0B/P3cUuWUwRbGgISk8w
wPhzaq3bjfh+IPZ1/50Yxss0U5cuoYFAKNmrnrwT3JimIdyq+aa/XJ2GOu2VqZulTMyMzuCBhTHX
7uWMoxq822JcCcHOw6zUqD7VTeOozUuPzMMEYGG/X8R9mp6yYeCEI5uTDWvVYDyJKcpFVGG4EIXi
zhEeaXEehZLPBjbebNWtS3Sua0/YZ1wM863YdS2Y8SVxoqkzJuwRuwq3xfA0tl5p3BTkTQhvhPaL
FtwOy6EyeEUa7nkZl2ImSw8sNRRIhV2xL97A9+AASSq90d3OBXuOPR8xU3kUedHRZjKyOu4f038q
1ojrBqnWf+BE0DOjcwEfC3j/G5wIz3uyw3+FAOTGRUCxKDXvjPouq86KhsUwj9QS5ZWy9GjfTp+u
GyJXKONqQlHIzTDCOSPlpmmPgmJj7cbKMMyEUBfzjWV+lP8B77Uhgc1JRtOXSNj2ZZKRMdakYqzx
HDbCVxHbbqH+IpESu5umVerqvhQfEDPepGJ+X8S9ff3Em4HaSjbjerDDlyj5hGJVIN1Gy1ejwTKh
xrNSnhDG8RRSlE0B3VMKCtcQQQGPtZf9JHvm7I3qS4Sx2ewc9Zk1B4VVGSjQuag/Xj/nX+KcyyUz
zkld6IAOReENbimRR+13x2kX3PTvg0sp9MYjBoR5fcNth3iRyXgnrGLmpUEHu9DbOlDiKURUbsX1
67zrZXxRK5Bx7Fp8Q7Xal/HdtNgqcGKv3992yHY5CuN4xLgNB1CgYVVbRyPmS1SYWET8mrSfap23
7cs5Dkvp3ZpBqrUjohlJFe06lewEeQT23/6d5itMVZjMiRxSGDFHKtxgPKe9m0icuIx3EsabLHmL
9ZyBbueUqPodU8UOeMuGf/FYvz6MwjiPzmjkRNNxW4V4rw+HCAs+nVsU2Bl2dO1JM88LD4aPdyrG
ZbRqRZRZhlbn2eOkfJbL+67mNKF5Iui/ryKVRgj1rpAROUuTI+tghYwfZpkH/kgt/s/g7nJzjEeQ
uy4xqhxmMyHbRmO2VCOvKxdL63hdJN5xGD8QovdQSwGOEy+ugb1n8U7g8er85YUGR5Esg30aK8i/
X1nfaUNLSkQGNKfS7NhNsduKnnbygHVQbLnOvPRm2yNcBDLKrWll0sUU3wj1rb3Q3hZ6dT+j/axX
L1UQedfdz/YNXoQxWq6mQFAY0J5y4q5yslGwQ6K5MxcvfXOuRNUuchjdDmOxCyW6XUbZ5+ic7LJr
du+iJ7uxxxti534yRsu7dBBTIcZsIh2XV+zxNvJATuK3XrtXjv0LL/3d1vfL2Rh9B2qPUSk6itfD
ojtyJO0GcbFaE1zGsnS6/rn+EqdeZDEab5pTW2oxpjpm1RMQocoaqBDNo2bezf0PtXkypNqSp9Oy
HGTjrRuBfO8AR2ocFJ/zQ3iKw7yNmhSKZtvihwDswKvPCOTcEB1qwGNZLXovwFiYLK32/99Jq2lI
dzk/81yWoVzFBZ1NN4tbAs8VtoI9cmcUOYf7eBtWblIu+yCNI3rLfranBBH5DG4gxeo+JXeUtVPY
K7llPl2/0u2g5tfRPoqcK6FqWs49CdAm0Fv9K1atbBKZft4qflRG92lYWm3xJmjcdsjmWXUJU5Gy
RjHImRsdFFDPVRNWZNCepm3V0SfHOXHo4iI5t/vGBuOHwh3spvb+xxtxkcpWVobBmEy9gz8Iya0u
THYdz5wwZNsLrEQwjntoumjswe/0MY20AJI1TF3Tbh1iy27uBYGt8NZ0eIdiPHecFklcmZhDofNP
mr8gHCaWcR8ANm7JkETGDq9Tx/l4bB1lAoOdDHtA26CQHlusUuhaeS6q6d/eJeO+I0ke0qbBmzRC
RwKfzuiZmJ7VLBOAjWABf7luCptP4OrT0WOvTGHQxLmZ0SZx4vquLwUrIWDK1WInXfYq8FyuC+N9
NcZ9A9w2KE0NZ1OnR4N8F0sO9tPm+DHaLf+1MHayRhYl1ShGkapFqlmCpe7CQ7AL3RhRRH8zYzd/
L3qoPOwxRJTcyHzEHY6tMa66CYw2UGga3B+Ek+iSXeorT9XXQQdTtu6LN41NZ/NqzNPjP3gTdPSP
XzN0xr2UZRFEUoBpgEwCCmD8JRywtiRZKbaVg9HrGk6Ay/mYbD3FGKa50mlJsw9vG+OtzM/XlYVj
cGzxRC2yMsvBFugI1a2JF1f1RB5E33Y366IvLIRDGhZFNS4AtKCxEsUZX3YhyKllZLi87eHN0GUl
ign/8rkp9RgM8k4banav1M4i/OiDzurCmRcwbD5vuqopSAxkLMFTm1/Z9ByJoShH0ELxUDm60zjx
Q+WVt+mt/hw/AzjGL8E0WgHbf95xJ8K3v9pFNmMBbSpOldqEmI7XnPRu9Idj5pkunoIf08NkS6Cn
64+8BJInk1H8aojgWJAIO4oOgLmvYuRO8+t1ZdzOUS93ymb0SiA0Uy6gxxSSp7j0TAF4+98XSbGG
0RXD2zl2E+H9usxtjfl1lWx2nxhziNklFPIG7WSS5xZDvvWz3j9dl/IXG7iIYZ5Sg2BDMDWpUwaU
AsjF7dI33Xwvu+KR1yTYzk1Wt8gYgSpE4wRQQpTv69iWyoesPNUTEKZuos6LpvexPgvSXScdRpVj
E9vO6nJI+u8rkxCrOJK7hNa669MivjU8Z8hRQYX+++rvj5UQl1kJ30sa7D/u2hkgPC/XPxRPBPN4
TqQGbFYDfzgTcNb07oSaX8cbueLpHOM6amBd6GGAUow2oZVfvwRZZBkVOOmUnPNFPlr1fz5Xl0/C
egqlqYI4R0CFjXU//Nq61R67bW73onzzo8gefmDG4JDYSCxPyYGriZsNuZUmMj5DK8RYISmG2aSP
9ethJ/uC3/kjd0eGc6PswqO5jIMW0ScmwTqbkI0WRlz2HTkNgcoZRqLf5sqFsmuPpZ5FRCuRsBVx
tTN14qpx+U2as+e0/k6GzLmujtvRxq/PpzJuo9WXvMgHZP6kBLee9N6m5DjKk0UA4TO0sR2TwL0u
8WNi5toBGe8BLIwk0WnbdrQHZ6BpBnplFAs7tmlTOjpTxgk+ojnvpIzvKFD7B/AA5lINediFunKQ
SQeW5MLWG8zrGSiGm9X++lF5Ihl3onZYDBI01CejyE2nvZQsVtp+7oXPlXETiNzCG8cY2D3IplRL
wxSRTdEwKDwuu+qo+6AT9Xld/r9kihetYfxLWo3aosQo4GDMPbuh+9SRVx2rHcZk78HW7fH8Gcdp
qoyTUeKYgKgZOGytYUfSl2ixQIN8/VvxDJzxJHOklu2cwfWDPttGd+ymUVuswUM9tJZjcxsWrsgm
OHaJAgIzwqY30bjocU104ojqsTI9zRCcoWitKdxHi2xfP9ZWXPABxK3oWBqQsHf/+5M2mCZGBwSF
OANQv+NPI7CfS+DNg7kwDoC88QR+d3TcgCD6fF3wxif7TS7zzgmyaVYdMOgcUt3KudeqaArz6v/c
wzF6OBARyKdAd8TjM7qClbrBfXdob5QdsOZ5tQrqCRm39duBGB3UJE1vDWUisC7a3G/t0k79YEdj
YcEpOf2aLRUBMBb571djtLHpTaKNAd3PxpS7NGpguDvIUXnEa2dVRbq7/q3oX7tyNPZxw8gXVuuM
CLMLs7toX0yw81ZA7DS9DHWL7ilWeQ2PDce4vkv2jVu6sQ6KoUecVaO35gBVOiLvzSjZQ+Zq3HLC
hl+ENMBNyFjcFpFJ/W4Cci+UZisisSDRccleA2zJkOOQvJahU8sA59pJGeGY+Lb2X0Qyj42G/Z9M
AiYsOjqODrBjMfeE7u36V9vwWL8di7HssJwDXUkQ+8SG6BVLjw72O8EUeDVxl6V5x2GMeYqRImX6
TBzjuXc/05HA2tbejG/pTXrfPmZ+59UcldzCTf3tdIxpz92kBnIf0m0uWk8GRoizIKcHHRDSULAi
gkGsdDV/3OUc09vKEX+TzBh6kgWqCvpTgpZfY2MI166rzEqrCpDE+ZNEBLsBzUXfqVbfmJxPum32
F7VhzL5so6rRBAx5Tsnnuv9kTG8h+TRqrRWlHAX9i+vUMV8vG4YpsXUZEA5PcpTC5o1bCcvnGUbn
ghuK7pZ6PBRVqux/upeLKCbG1KexkpWCZlWRI2nPIQ8pZFs7L3+fse+4mRsFQwfEKZq9ij2j6En6
J7y3UIqLDMagq6Tvg8bAl1keR7vZ9z5AZ3fGTbj/WYbh1UK22la/yWOMe2zaIcxmmb429SfJrX2Q
UbuDlY9Wvqchnb6PX2LP4EUL24/c5ZiMoaNdKgWaCaujsTmtpLXPg6UjLpfd5Mybrd9+BS7CGBPv
RRGbhVOLfddlnypnaeqdYnhYUJSfajsjHLvmaQlj1li0SIk4QFoSnIPWH6ZdGHOajTwRjPmGrSQa
y1jAI09fjGl2xUrG7FS5v+73twaIEMuJiqrKmqRr7OpDPmXNNNRIudEx1U/qu2IXTugWX1EYr1+H
DFwrjZ35YctRjs3TXcSyUUIQqSmo3xJgN7WBahW59Lloisch5o3DbL5rKzlMG2ocRGMYSpha2N7U
ojvUXxvRFgrv+i3yTsM4pVmo2yQJMc9TSodSuUtoUOBeF0E/9x9+b3UQxi/JTSONVQljojO7lJCc
Ik3+D+CZvKMwvqkLZjMoqP8TjNwpynwnkOlGa+RdL+kHLRR/lGRCdhGjBFQ9TuXyOnfFMSiqd6Ml
TlyUnKd7092vjk1/7qqIlhExCJpGIE7U7eTivuGuh23Gc2DFRCQna5rIruREw5hIg47idBuP/tI9
9xHYWJb2AYnAoWlPSfclkV/zKOWhsG2+ziu5jAephKGKR5LDAOYTMSwpKJ3JsBfJW8J/MNICE78c
kfEkojqGetCjcqDXlWWkd9EIKM3mse59sDZc19K/uJNfsthlnEScdVMPEe9E+/CO7oOmz9VR2lcu
ZW2SrOxz4MYvHJlU9f80jYtMxsYlBZAzcgSZFMYEeQaiD8EudrS1QPEOyq8cefTvXZPHWLs0Y669
LnGfNHnLUR3PIY2S1mMBmqP+W9Xx9beTGLMHdU4RhVhNw32ObrxDUuoo3whlkvSzZ16iuG1sl4tk
bH/JarPPwEDogDQiE58WjVON5J6GseZET0epiQYaiGDlCJx1pjuf6OZn42d2ytMLjmlLTPwRlQ0c
Wd4QdDEAt7Fvb2PE/GDUuOVVlHj3xsQejaKEsSyAPmMJR3cGp1s7Es47zRPBuIt6SbS0FBHCRWF5
QCfv69yNHF3bfiovX59xE2kXinFNY5qwSD9Jw5Ra4XQfC+9SWH+6bkHbb8wvSTL9cCunThFDMJ4N
p94IHpFc2bwfeVR7HPcqMz4haxVjmgaoMiZcxPSuQs8imN7hxYGmff0wPKWWGXcQLHGyCDo+TQbq
YeLhFXTV0BJNK9qlXvKc89Sa/r0r7oedq5eqYenyEPuBtE7VWpU3fKXTUXRPCcAkvK4IR/Fk+u+r
byVWiy6HEzXZ0Ov7ncCjk+PpAuMSYrMFk1SO1ds83aW11wn3ueRe/0I8EYwfyIgxj0oAXRir70Yk
gsTINlGyvC5ka4Fs7anZDrsgmrHU1tR5YiQPeDGYix92AfbaaQRd3WY2+XZd4nZEeLEixiVITQkY
lxwRRCIsyAwaS9SdxTyG7X5BJ3UWH+Zx5hxyq0GHQwIvBfos0qXO37UBBEZSkw+IQoGoke0nR7Dy
s+BWx9y0TDfydJRTSrSJ510HEqWd4HBnCbbf+ssPYL5lMxLNNJoO6XkJVA0KQ0JpId+XxqrusGLp
8dR/W3cu8hjXnvRJiWoYYovCPJWpG8sPZfp0/Ttu9bB+u1TmQ3alGAtdmiEU7MebRHgD44SLPVI7
mXAssQ7OQqu4Ri4dOyn9birq6BLDQPeiB/Jm8wCupL0eatbYBTxyF97hmRdhVAG+0i3wbIh4LLr2
pihfSu6W8LaH+XXFLKJH0FTDFApInjIh2muYldWb2uub2AJXmTsD5F5bKn/sixu5il6CQjwucXsY
pCfsCHDUe9uiLr+EeTSw1SrJZYTKZLKXgZk17MhHA5hXwtrqeK0/OIvAXBWFmlUmaNYGT/wBHd4V
jx8Lbxj0PBlepQJx77qKcT4ku1KeDSO0REIW3BahFZCXOfB6rmlufkcJM6yyZADwhiWS13MlzBUT
lbnJm935VvUKLwDRqdV7E5CYuxLjbTwS8m1/tJJJf9PqdSJ5NggTmAkcNGMtcVB2OuC/C1WxFn16
I3UNGyr8sJfuyqE8mWC7k0dQQcSh3TevcZ0cc335Uo61pRu1M44YokgX7x9cvayooLPSMTEjsw4r
C1DhiPAsSJWXTyiqzBgU4pJRb37glRTGTUlN2yZdhH4SdtDc5lt6SGuresHItKtjTJSCyEeGK79d
P9p25LOSyjiufJZ6Y4iQ94No+IvuYd7c7g7ljegUhxhDZv9SGuONGkkYSTGjMjFhBlZxixNSob18
piMaWGbkrmfTK/sjzLocjp3uwlpklXcSAh/lvDga5gqkEUXtdC+eRC+0K7t4Vp/GA0Cn3Ovn5Mll
nFA1BXlgqviU+nSs5Ie5xCL68DiZtjYr9nVRHK1RaKS5sp5ZCDsj0fCYivG+key0Ovf/qH6zMlD6
E1YiskkwkVggWK0GX6heMi4MzeYZgHBimpjjBXQec11kTiWj7DCn0GQeCZxpvs0jjp5TNf5DE1Yi
mGtquyap2wq1ykzNb8VRdmVVttQ+PDQjSIjL0RN1HgX69qngSlUJ2+vA2Pn92gbSTS2hBcUxUuwh
MLwsj3z+g7fdGUDZ9z9y2Le3DDQJ8H/wnwqYG+dJshu0Z42gvcMgqZdEn/uweAsF7aUOdXDO6J6W
B8emLb4m+UsEMsq25XkyzsFZnK1WmDqgnyA1zI3cW8YfWRDfVJnI8yXbb9Xl3MwnDfO2DIa+wQv8
3twQJ3Xr5xQw2OJrfE8RSUKHN+q7nR6sbpop5CxpWpCmJbC1MyUzT8+pT/xupyJipmSD2Gjh9l82
Y+WVSOZxLAF9NWQJwjfy2DnhrvBoXcx8ngDtS/nTeaHydu0PeYFOJAAcGSrzCOmYxBIyc6TVnemj
3xO7QmDrib2EVgeGcAB8ARbIjkLeiP/mQVeCmXcoQFm6jiPUXxS/PLYuHSHKffDcvEte5obcdvKm
8qzEMcYpY0XQGER0ZpIwsAsxPwqtyokatkPEiwyNKZGUdR0YpoCwQbmNPwU+pr682M+O2onGUujY
cQyCRiF/uLiVOMaLyn1s1L0JcUT5lubHbPpc55+jjtPS2nSkKymM1YFqSUp6+hhgk6QKvyrJXToU
djzYsvRijN+vP26cr6QxBgdQzv8kL2IgWoI+3s1j/3xdxLZRrw7EWFiLflVf1NB4qnTY4nSVxIKy
D4CmpVl/8V1++wdUs9gI+GVkf2AqFWBuiSbcoVycDAUrxKLVoQgUvV8/2kdx9JpGsHFraMYCHC+Q
1dPonmi1l2cqSO5qB9fqqCFQafrCC8vlpe/kG2khu7Eyzlhy30l69yjG+n0ZAewrQse5NFNr1KaT
Wj1MWKBr4c0HufKbsXfbvnBLsBVf/+2bb8glcmPhlot4GNKUDMinMZufp7FXAZRBQ7f7uphtBfsV
2bPl5UZrZlOsMZND2tjX2vJBMqPzdRG8kzAeNSljKZeXGnMV3U05uh3xa17fnHcKxncW82J0hQIR
XY9C7EvF3ZKgruNPRbpcE+MthT5ujJk2FYzPFFQp8fQ7EYtPhRuduY/s9kPwSxZbWNZ64CtUMfJc
6dxj5gzwkvlt8rUAsXduI0fcEa45/sVRX0QynjMRJNDPZshKaOZFF9S1yS92wCp4UI6xM3V8QMtt
L3qRyHjRVsykeSwM2hJK7juvuql/NHvYoltVLi1YxK/BIzoqNnge7q+r40dp+cq3ZEvP4O1OKowL
0Bf+59hi74pu4eXfNZAFUBzWAWPCQHJ2Ffy/6FAG+3ZnmDZtwETnxl3swMqd/2HMip752g9jHDEZ
hkbJPzIZXzxgYQWwoooj3FI20/8PmSg121VSM6a5lAsiriG6Md/DHQG0VbVDrY642UFwNI47236b
f31vFgojmsfRQESMSwepcueqam8vi5tHCSfm4Mlh7tDoOj2WmwKY6mCoT3xNe8bKjcjboef4G3aE
WJ6JUKgENbaytVQUqAFEyPHLHKepMC9XMOpBLTaQEJDsmIfytyl8SsuUE3TypDCuWTZTQxtxGjTV
Q7uUg0+5MltCLXFaptQ7XlFshXHP8mSQIIiQog/CGXVvUG42SDnfs3xnxv4UuHLiXLdxXlGHHQiS
i6Ew4NSIY2r5bT+3u2qMXFkEs3TcjlY8jodOAbazDPqs5FHIJ9cgvD0gzqHZ4aDGTLC7N6MEIoE8
g8byrVfvO5/Hqsrz3ezksApqM8no6eV++O7EC55Ul7JiUhDpxOeNFnIqO+x6jDKDab6n3e9UG926
f9Nk4WmSxTu56b9HbcUJtjkKypZji2WqCXgX4aTGR6AQx1gAlnioiTwZjMuYZYCzpAre9rE4NupJ
m+/6hHOMv8TYv9yfSn/DytlmkjTpAu2rAWHLo0XG1Me2i4C1aYxLJnhjM3voOXHX9tjuJYRkt1/C
hui9EeJV/0BIvKXTVsQObUCL766bG+8GGTeSh7m6xCLcyFAMNqZ1n4K6fJgDDM3/OzmMHwFmp2R2
dE1knE85MkrAluvudRGc90NlAr0x6Zc4DJCZTJMXNjbRn5Lssa5e/pUUNjHG3sSQ5BFSrqx1y+Z5
QKOx7F8zgcddy/kwGhPXlfUUIcXHhzFnYk/KaV6wfyi+Xj8MxyNoTChXimPTTAa+SiQcssArSqeU
b7LB0zMe0Bnn2WWzYbkFRE5O07lc7C2ZvGm86GH7vnQTuakKw2FbTL0ZyJhKQFSaKcluaKYbsUG3
JeAVKraLTJhm000i6ZLJfpdCWBpNa9CBxuT0zeK0duIY+xbVu59J93CbFhZvvmfbHayEMt+pnaOy
VzrkFeKhwxxRBJgd1SdufuI16rafpJUkpmox95ouzwuSyhYQtNM+83I7e6nc3lk+JYfADb5fV8Dt
134lj/HgaRSG6RDgOsXz8hr4PQLn6hgOFkbnaImQ54U2X/aVOKpFK2duxHPVdiMWBaLGAApeUnhm
IR7q6Zz1Z2KA+lBGy9ccLEGVU0vRH/JSmkDATeyaFA4uJscu0ZsxyncaSGtKDPWEyIkFGYDOSYye
nnJK2sWR2sHqNNFt2/IVlXtb7G7TVj1ohYz53xq54GKBl8MqakW1Yi14yePivEjpXZCFvmy251pt
nZTMgg0ajX2jpm41JYe47U6h8g6aUksJjf04qLdxLtt63HiYK32OC/FrNneBlWbL3mirzmrqGj42
4Q00b+9aKBS8m4gEQ6uMY+pSqZ36FA5Q8mnaN+2GylUs7Z1OXXAHmzd9+koYo/iJIaKhOsNtDPpe
Sv2WPJaDL2qc53bTd6ykMEqfa6XUjjEK1WbxFuRf5uC2TZ44ir7paleax2QFiSxVqHVgyIIWp0VX
3lU3std/ThzB1j93nzqw2AwTONB5GEHbN3jxV8wDP5G5z+FzkSdUt0q6N+Pd3L0mvKidZ1fM857K
JM+DDiUvxe/26P766T7B9BnPEW6+IqtLZJ74gSx9OS6IYFWZAJwh8VU94GxW8Bz8H9hUs1kGRYDg
P7mh8HHkaOwT58HEV0ruKAgLlqyd67pBL+ePHOtyKhb6W9KUPq4WePcidrrkVPQxZiRsRfZHBXxD
HI+7reu/9EFnLGpJGnHJBRxPIQelextzuBDeFdK/ce1AjD0NeOyL0YjBrXpDMIqWoVNutlYKDlCQ
D77xYZQ5aqHTf1959STS5gQ0W+genDRfsisE6eHtu2ZFDyqq4KHD6zTx5DGvSI6eS6o0UMMmOGX5
94i3FMBTCMZXhGKY1JGBv5/MmqvrYAA2BrubDin454T3gdvD5sljfESYKTHsF77JyPwlyjFm9Rij
kzD3B3M6K7zFIt7tMb5i7uo6NSMk+NiX2o/SfNf1/0fadfbWbivbXyRAlaK+qu7i7e7Tvgg5Tb13
/fq36Lx7LNPK5kUuEiABDHhMamY4da0muG5RIiXn/IQlNeaA/WYMhpTF0ZISb1G1uyEsvOti9sd/
3iyXx5uKhqLt+mJiZFej2932T6C9RUiYnBgxmfbQHFXABdZgFZpf0hfRxOfraMEVM+O3HoueGuVC
mGtHyOnFP80zvVdux1OOuSfAFzjVkdpAhsbiQ+4NB0cXIQq/Dv9f+wM4X5KbphRVKf6AFuCozeKQ
E/JjkBYYj4A3u2BixJ49w1k91TZQem3/xsAT1IQF7xvlfE2u0libJ9i+BEQp66FWH1TlMRYuDbOo
5tpRORfTmhMBcRtMUtEdo3ypssOCecg+yJqXAkgYsXppxztdExUfRGI5TzNoY0OsEZ3l6cSgaNZD
eYgwIcCcmnB+jt3UtSNyXqdRuz6pWaRAsLTYmqkHbO9vofmpljI30xp3af9a5F+m8g0wXjhxm9pT
Oguh+AVvB+V8EQbZzcRgvpWhKOrYFZUNp/NHjyF8pxfh1KBIfThnNCxyIcU9Qr++O0nLD8v6rMJo
RPgRApfHj9MUa56qjY4JnpSiey5nftuKYA9EmRQ/SlNO7WLKFWiIWOamegD/8kFy84xeCLZbjNK5
7vr2PeyfLEDlPGypD82kMX6bCNQa/WG1PuezICrf/zR/RPDNNL3Vx2boWSDWulHy0FPJjovMNsPH
60f5h5t7E8TZ9tIsVasmqPDFNyX4tzpg2Bue9A35tR96kn9d2r4qvAnjLdpKrHFsoHCxqtwW0/Ib
/A+C1oDwQJwlJ0AVAzovK4uiTcYWn1MQD4U+29BIhNMoos/EGSzC5RUg3ARuQ3koy4dqam1tdayh
/t80TuMstS7mUrco1oO01DgqWvarAGoBFOL5+vcR5recZi8hjWslxnQNCLQdbZbPcdkF5Qy4QEJP
g4GzFcnk6lZ+n2GwAGyCX67/AQLL4uc+GyL1Xc8mB4zCN6abGgPMpsCy9vEo3hJeHsav1IhW5TKU
MD2GgQk4xCQY8W6DFus0o9oz/85+YnokkPXgf1R/fuQzWRrTpKziqDSXLvxJRaATAm3km5UmxpbK
hWaoJxXeWrshSKc7vxSVmkUWpnMuI1RqXTcXvMv5DcUscAV86M7XTq+ze77oZRadiXMZ6INVpZ7A
EYaZnVhuURT2KHn6LNqu2W91bNTig98ARnseQvUQy+WDU75GHOZt6IOMByg6n1YvPYnmP5h7+Bh1
/PGHOuc+pjzp8rxCnZs0MabmrdJW9d5OZMWTitCO81EEfbQf5rwJ5PxIVHVTpZXQ/VeYZif1x7P+
s0fTjQB/tPm+CuJT9uuunY9zJ+kUz6q5og2mh15NTkChQzXPVpVP9eS1igghS/C68J3LWIpa9NER
Def1kZKDTAXecd85AYQdA2C6hVUnnHaTacMtViCWhPn2zTGznFR5rnX7uv/b1/Y3EdyFaXWn6YWM
96QwzisyqvJlLtx1FPIj7wea/5FjytyEo6nM3RJilhS4yIPXH8Fcc1gDRhwMsGnh8sD1ewNKyPt7
C8NoIrWGF9noT4MUO+vkTSjzXL+5f/BKb0diR958HSuz6GhVqJaqgXXHplDUr53LWOr1s+QKFxT2
DelNGvv5RprWLJiebF8NaXbZ1mnsW07or47uF77ligxJeDrO57ZdktMswh0Op9VHdT1AYaT7yvog
8sH4KoJIu66Gpsw53aItZjBZwy8lFKwOX2l7suLDv6zGvd0h53GhFJYlgwvPzSZXQp9Pfp5FWIAi
1eMcbAKsH0LZtWFBoZue5T4o5O/XFW/fh7+dgvMKEspVedrDlFrlhkafs9pweu25X05zLkrERafh
vMNkREPdMbLVSaJBTcDBnea3iiRs8wm8w2tHbqPcsRoPxFrx+RlSAAF1Oto+QJRiuRTBXKl//QL/
oe325wZfg9KNuJImSVZUyHr1gC3vxr5W2Osjhq1OlYu2yk0pGh4V3OOrsW0EEmnI5JC1l5XYS4pH
E5tqieDlExns66E3Mtq8LZqyoIAl+DG6DIsjukTH1TFPBZAqRP3y/eDFQBBuyjqlMj+YvIRzuU4s
i8MQ/i32ny/6sfUyp3HByY4C2HIo/1UOvJHIGa9uxP0qW1jiwFoy2m2ePlVuHzaCvGfXuDZSOPud
M23GHgmiP7VY7Mxwy+5A2IScFSxC5pNdrd/I4gw51HMS9iHUkOFur65irwcJq/0MeHU5CKdld0Oj
jTTOlpchzde4R5sgvqEPBmhkUjwgyYP6lVFLIPYrUDxlT/FyFgGN7Kvmm2i+yZMY8kzaDpfKBudL
Fx2rF8bTIQWFv3y3BDN0Qmnc658upWJE3aszGTxWYIg88Nb4kxs56lnUwt+1bANk4WCWQOuIn5EN
27QzpgGoI80akPJlBf0vlnsE/mpfUd6EcG/xbKat1XZ4+/VARsm7dPvv7SvgTeWXl3/BwK4DH+zP
idiJN34kDfUs1xRoZSR9noE/SbRPiykIbPdT4o0QzpjNkYKROof7iI/6CRDOiGhynx6rF8kB8jdr
z/avkcZwyETQWqIvxlm4rIAgY6Vonk4AmdKJcQS94WE16FHw0dgRPqQimyNy1h0ty0wqNv9n9k58
r7n5Uwbsm5+Dm9xr3gy+RkzEX0rhbs9+RWUjl7PzuNYiyYwR5DCvYgIfqXCiwAzYwIBoVnl/UuZN
Fl89McHB0w4ZZFEQX3bJfTZ9NUGm1BtPsnKqSxdQrfZifhXc7G4ovJHKGXiSrZU8y+gDDSdAcbsN
+GN11whmL2V0UcJSPbOuKx+SL6Ks62JJZQ3kDXVMQBeYBGkcCiIS9k2uieCCe0VZsHa5ZMzAASpz
7g/xreLFJ9H44f7j9se0+TrKGsd12Xb4XErrmqurq9RpMc5s3eVgE7j+kQRWxg9+JwBZqzIJk0bG
GFjpc1rfLpEIVG3/RXs7DudEChLmLTHgRCTNa8dgzH9NMmDjWtsAuIxF3OsnEknj/Ea/rMlKOviN
yqptI579XkVjiEZ3lKbHTlrsKhbZl0gk50Liqtayju35q/0Poucog74s0RSEUe7E85zbVRMerh9S
5D34efDcbOtEfR2cwfh5Rm4lubetcbUZi6nqRfMTob6qnKJcFN4J3CVfS6lGyxw1ViSVyeSqWeyU
A2b+pP65b9IXwSEFdsBPgs+G1UqVBtdcfuk8/TeQqr3YLT+DISH9TOzX0V/buu9T2xCp7D8EJ390
lp8KD9elKJcEvksP8nsCBt/Msf7SAsZJtRzqf5W/GdQwqGURnfKFkHatI7UekL9J2fSoDKpt6dYh
GTqB+/qHU73JYQHMJmaQJj1bywRLK627YOBKd8Ah4xi3ygnVgrMokt3XlDdhnLMkUj1JiMnx6LS5
jaVIAgJvuXcGUaCw33Df3B4XdhGll0gkIeNovzBE2+Kk+GyjTQJHieVZl9DNz4M7YxxPea1mSjfG
ZIsovf4h0Xo7LXO0m6tNkWgVc48As3fZtE3s5CVYyxNHetA8ACChbyAsNe377jeRnF9Nq7hPI4oL
Bofarf7a2TQ8rNYBYWR1piOYsV5WIXHa/qP+JpRzr1MyjHpUwiYZngxbgC6/dynoLZk1Zq51j91S
gRfY965vEjnv2kTaUloTOCAnh7Jn95BcqgcMob6Y3noK7cgh3+NfyyEPiu/XJYvul4vQcgAtaWQC
CK+W5KeRJpkd0+6BDIZoDFwgiC+rWCTUkcuiJDBV5wYzDZYjjKYFl8iXUup5QkvfwGdLYPbpp6z5
lhA7mo5jsTrqNB6v39w/PE9/vtmrI9pYg67qy5St+GYlqEOGoAiiI3hXbdVOXNH0o+jyODejzEBk
xkiu4mpY+AXo42FOm996C4gjwZlEV8i7mbhulKREvqp/GzxEZZ4GNxMeFaBYOgwiXHLjC5usE0e2
oiOyn29uE/GgkcwSDD3Woqc5etGjULNLXVRLFh2Q8yeTJlXAWIeYGeDca32cscJO5xbllb9I6K0i
tO791/1NRzhPslSY3kfrBG4b3VXTtC36nIDAZElsZRL1NQRv0Wueu7nBVhvMMZLwwI45KOHa6CyB
GSIjGELrRJ0a0bE4rxFneoZabA01qe8VzKCBeSWubpYCSEGCSFcg6XUOb3OoXEOEQHMKI9Nuunqw
jW506XqPuU8H6woCNyzQwQ+IPi1tJh0tHHeQD4viT5j/TQUTssyAPmZXfxRC5aITLe4qzWwIpmcm
sP9kv/tWcAaRW+Jxe5Vci+qsAo6NHjtG8WwAUcZwLKP2rekhI4/h9FPKznL6ReA5RB+K8xyzPpZF
A+h4l1zyZ0QGrubHCL1i1/RGLGVTDAQmP+LTvyvXvwVGPORCn5FiUIeKlRj+nnhZDwRLMtWxcstA
1LLWRBrCuQ95aRT05EFQq4Txb1ML7TmsvEqOHiywEbUmzNpSDjEh9hJHrm4sp3BOgDXxGztQTl/8
NIbiANClw5oodti0J7n+PKOZ2pZ5AO731FGK6LPWf5MB+NWkq9tOqL2mwLDAHEpR6FB+0KIYNz2d
vWWVRF+Qqd411eR8lVqGVJ5VZHjhN9lhRXv6s8bw5nDMPcltBHYgVFPmqDeGTRLALMkKuuM5Bq9A
Jnm7mvbsrL8r8OEmInBwgdfnZ9Z0TOsuuYzgI45uQ5SdM+QG9cFYvgBRfhWucAqk8eNrnRatkzkg
fSzH8dMyGF+6yM7N4SFNCjuSZzusE7sgN3kV36kjORUtkkvS+0m9OKNmeFM2pg61CgzKiMC99ms7
f7wPv8FjUS0ciwI7Xqy2U/pZkBylQD2IzGTXyREAowF0EWkyTy2elbkxWSxcUWjmjmy5ajYO1/2N
QARfxh+KVEOaN2GZf/Wk+HkQMVHvGvrbEfjNjKVvc2zIshRgCJrubm0crRQ1B1jU9sHgNjK4t6Cd
yxTMIXiwW8Apm8Du7ZzopD3+YL6rb2zh0vmugW/kcVGkNA953LYIWEcfNLFe7hMNpCisa98G9FHE
iv6Kz3zteNyLEFt5UvYWNu6M2IgPDTE9IlcPMSP2i2cUckAETQzgPfwY5PpGViV7TIBcPZgufKiX
ro0flY0XG/QXRhs+yVoGEl8skCxt7uZZf8BCkLua1UXRI6fUpcKuBqpjUQ9uWG++QQP9uYoMW1ov
9fRgiUCK9t3X5i65cHVIVipbIOkCAGV0KLzwGB7+Rl5C8C9wlbtGuxHFvTltVFl6VWC2o+mAfCAv
Nu2f1dGu+zvFPGvpQUZj5Lpx7W9CbURyT0FRxBXVBmiKfMrvWWpjOQCLu0UrRLUX+2E4iKAnd2PX
jUDuNTDqRUq1hr094e1o+Wb2ey0DMoaig+265o0cLnAtUn2yqh5V53HJ7kBMY+tV5TS56ZRRdK6m
722Wnhe5sTsgXjbtl27sbB0lHSmcba05TKZyH4UjaK2EqGts5ui9sViKpeqWBrI8jeq8v2mXPjXm
Ec+hlsl2UVsXWsZB0/f+FH0frOEULeZx1YnbWSIkhY+B23vJnBeaRpXMYE5FKw9PU961MKQvUurm
8jGhousXyeI8UJ7Cb3dzJ7vzD+mHZLd3pYt9Anf52f9WHLtyMaP8FLnSs0CdPzra90fkPFFHoyoK
B+DLqAXePfnCwo3lXrfB0xq76+W/mJBil3btc3LuwcyjAWjZuFQY0E9mQCaa6VNiL2zGzBfxTXx8
rN6fj/MQwIEiZg8wb7eKnak4AXR4ngV3uCuCYXWy+QrN4N/blaSKWqcaRKzLmWYaOgx4rYiIcHCn
xIijbORw/TRSGeuoFZnsDuBmuilua6wZk6Nx0e+U04KueStkgd3VyY1ETv9DnYLfgl2eASxCW+sy
R5L6wSaF+iAjYLNKURC283a8PyNnBRS8s51OGsAdnSYvxpB+8kCPgPe9yR9EhaPXBcgPirg5Haf6
PWnBehKauM9xsCWlDNSwv8+G5ZmWn8uYfjFB2h1V0200Jkc6TH7RD36btg+zUh7KaAzyJvc0MhPb
WH4O6vhApv44NYu7DOZPbcSTZ6bf4sn8RVSd2KXcHxPSRHYTobG8do0N+thDnSMvmuP1+1oY7A1L
/Gppb9I1esDy5qXMgSukaB12b/T6MR60YG2bc1vpj2tIHS2nh6akdkvkILJy31wmNyZd0EbSySym
H5rcnJbGOKlpaC/9z2lcvciYvbHDSDsZfRKZ5zZNfEluv9ZhewktzdXAJz5pWMZJ6G1vqc+ZAWzQ
qTp0+epXpiir+viwsW9NQZAra+z/uJcUfaRQr8wU2tV5SR5oRaAXftu7Ag+36290VVFAtorOFD+z
GHd9CnASmCcGxdnqLTMbYHYOtgwc0sQXjVztnmojjnM41ZAMBMPNsrs06U3alKepUv15xnJEGImO
tvsybmRxNzilRh9JFNSm0wmMxg54nS5aEB/6QDQ+Y+76uI0kLgjJDD3O81GFraDeqfWGOzQKA0R5
Cpvky6TGP3IrOlh57aTh6pRSfJdk1v2CTl1RDLdmhe2JOL3pwCaS13NQKJOnjcWvuQodTZ9Gx6wx
5NTSx7aKU7tokztwi5V2nKR2vGBJMkIYazVfmo4GxpiCZELyYS+OZeVelqxekyHumwHUkyiHsDfd
ocweaSefi7q46NZ0zIb0Ms7pscCAnKM2i2do/Y8erDO1VpySdsZKb42hDzQZuwkEasvkdFILhE00
VhTLTkqKwgJxpS4KEomgj6Vjci6TQMaTPlFL+0xQsSzM9qAmQIONQbUs68esp+cmjz2BKjMP/8Fj
EaIQhaoWpZTzWBb2U3JDU/F0vk7zzWAyqY79f7f4uPvFN7LYzzdFiHzS054okKXcrT6wgzCgNWMn
YPrxH8pxLbXnr9cPuGs7xDIsk8qaiZDvvcwqV+poCgvZJVV4AzDfu7zXXTwHxzYsBEnyrigT/kAz
TdMgPMNcr4VrM6kR+tjDX6Xa2x3Slc6VRYtTIjGc3Yzaoi11hBd0Cm+L/NwurpzfVMXl+r3tNHbh
QE1MRRumikCEhxWL12wYxgQxlRrMGFHsnPBYnnOwD1U+kJYFSddrIfaDGmL2DIBClMB/c4/0YE2V
UpAELg4UoqA/u51v2qcY+AIU1UUjMLzZURzplHrJE7kFWbwr4urYvdXNH8DZAdDey1gpAVmbzupf
mqr4Gii+9DBvbCKTvwR3+zEvwt0aQJoHf6hu6DKnlFmIiZjIhDA5WMALqx1keBA/wzb7D2Nx6gKh
Muts0d7Of4mgeXZ62xAOClDA6BtENl6z0Y0VZlFTdmSBFaZHPbdZMh07bACVAoSIMS2MJ7ZMDmz0
O92vngBzeRufRI38fU/w9jewr7H5G4pRLbB8B+VCgczus8tgPOrCZvZuqLk5KPeUrWvbyvGIg4ba
Z4AfoQjSfl1N+dbo6QtYmj01wTHH6FdVkgdVXlxpup+G0Gsm47ZHLbAF1w6+1OP1b7/76Td/FGe9
QyWBSmOB9Vq5/DKUiSMPxUvTfq6nxquHzM6nULClyjT3g2ltJHLKVsojoocRd02yA7EeLRGxl+D3
8z2jugirxCL4/UZ7AIuyMYg80W4++XYAvk+Utz0dTIo5COwAnpqHCMPmLJmUsGXLEPxF0dbOjsA7
A+GbRmMzj11eQ286T3YAe+vS1LYg0goo0HbzQBWoxL6r3RyQc35jmLV1q+MGe/fvJUeCJvornQ4r
z/eGc10FhfI4X9eQqpbHGfJqd/VVL3dBIgOOAk8K2iByRTMPAjPkW0ZRJmH5n+VfsfVS9oBvSOwc
G4fQ9xCb5oKjCcyLx+qWhiYDjy1e3v7L4umO+RnhISZKjMfFX9zKzzFuZTjkc+SKQEJ2349NbMNl
0jFFSDmy2KYuIwfJWY5BS2t2yvTT9ROK5LDUZOM5wasZLvqrMSyKvUjHVT6my1ETUS0wp/DRabyF
hZxKJmay0GSsZQyLFi1iUfkgtfXgGiqwptb0Li6f6BiddDqIbGH3ZdiEHZxuavHaWSarj4EiLGAU
5uR+ugcgGZApGChUd7ael+D6le5XQTYyubi0I+YcF0xmfqP/rv0VRHO1hwgRs9pIXJ38Ilo03qn4
vg+uuPdPRzA+Zwskjj9M+zUQpu76GN0MLoNumuz1q+CIuz50c0TuLeySWJcyFs2xZdwYA22hhFmy
2WGgNdWTNYlplXYt0dJANE7AEoKNq/eKGhrlIJGhReB9AXj4X2y5S/scYswyPIxefEDFAknGcg4f
RRsGOxaiyoqMdAZ0Oibh95OaZpVbOiG4arBUs/rEvOnmMxVO5+24tXdiuE9o9epkpBYSZYxzPg+n
MGBd+ARMXPZ6sgIGqsgmO+tAhIm1p63vBHOfspyIOnc5ig8MdOIVBemBdQx0u7sB7ITbfRY1/XdP
ahJwLoF7CffJCbTMKjHNCEXCpryNu0soHTE5ZMeWI2dfrqvp7qczLQMfDnJkXmfwUKD3ok0Ijlrw
Tki5zeaFFopcfHWvS9oJWjDERXQVTSOE4Ty66DjkaTfNKBT13ZeEfFdr7/rv3yFcst4J4Pw0kcM+
WlsL1Q3AdGgOWEMOqLx/ZURA6DYMwMdX7czNA1G+u+M/38nlHLcymEkXmSyR0gcbOMAHalROHFr+
9fOJxHBuekiUVotjggL1jGwway9JPdrpPAgUYi9UwXEsZCqoTcjQwPdeRJ/CiFbAjEbTtkcWysaL
Y5feLD4bgRU10vciPyiEploqRT0E7XROWmlqhjRCK9gy6gq2qOyFugncJBiNEBmJWA131X0jjrnQ
zVseRWrfojmF/kx46uUbkpdusiZ2RoU18F0T3kjirrEOB4bwAxNmm0Fy4zDYolm25fsEQ5Sak2L/
Fb1h2W7Ooo3bXUP7I9ngt//TaYgraYE+0iLAfIYqgg2/fjKDn3MvhnZQtRIuI0mLszZbPbhovg+g
snaypbiN6ubluuLvtRM2OgIn9f6jWUkdr2u5ovZ7gfO12bh7DRoQ4me+qCaxsysHJ4KivUqpBgvg
n7K+yKy6avGU9S7DQB4CVjCDkpyKIHHYYld9Kb3yIbkTufydx/udYO5xS2roy8jq6GsxnGgDaJwa
gwJZAiYHPWjHwWnkSDSfwS6OCznfyeSMT6orOqgpZAKh2B8Bblp/1r61v2ev9KZDZtrXv+OuA9tc
LWd7elvl0WzBsQCNsa8PjXnIJ1HiulNLV1mLgO1foNzDb4hipqVfU8CLu8VC3XYFh6CVBVT6IQ+J
k5hhsMS/80l9odVsCE639/22kjn3PHdzlFVhjHma4k7vbya0erSjqt5k61mKDtdvcs+LKbJGZNmk
Gv7DZT55L5sWEArR7k1PBVrm4e+6uF1FwLevWT6vHoBBtuTXvXNT5lTSXIhJ9BiOZECFcPgLlK8m
yoOpbEeBbo9YqpTt2rHc1GZrPMO9mCF6B4TSQsvn7S/gFDSc50SXTQl2uNiMERt58yHz2EJuv7y2
mqvj/8OgOmqwnEU2uZOSvRPPaezYEpXOYMBD3S46aIfxkB3jQyvsy4jEcE+FsqrjaIYIXDTtR0HP
4MJWI/QkT3V6qNDukvVv19Vnz4FvbpXfVMgTOFO1QtV8LDHvUq9ObAQxvGmlgev8XyC3sG9oarpO
TCgSX2cuaJ60sQEnowf1c4EFF/WYn7WHySX+ctBF08F7j99WGmeGtaUsZltCZ0OjslXi0ezx+uXt
ebGtAPbzTQShS5WuF6C6dyPaOajzATV9PI3CitGuOwG5K5tGUA2dhzEbjTmu9QjfSMWuh6oMbqpR
e4yfIrWzk/EJ2OuCx0AkkL0Vm3OVM60sjFnIriSd6vVTPneYYPtB+6cMjbu8FajgrgfbHI+LmROq
l1NphHgL9F/h7JDoJ+meiShS2Y0cwJj55xY5bRi7aZHWjiKP6sHsFJ2zNKiXTwuY9NpLXzt15TW5
Uy7jv3kLkINjrV+jqPlzbitV+oqOiYL6mx7ZanxMtCdDqewWccSo2op0vK6Su5dJoCRUU1Rd5XO4
UNHzqhsQH1m6t+T3FKT1q6eVAsXf9RobKdxr0IYkC2s0jt0IJD6AJkovlu4mGC8anq8fZ9fCwHhr
gNJbsz6g8AOJNlYjFoIZzQMFjAT9pK4/r4vYV4yNDE7bsV3RR6BbX90Io8p9V3sd9gkyRQOpuhyM
it+OeG/IbZoLgGNEZ+P0XtKNsTAxAYeRUbDSJl4OcJruRXC4ncqTqmwOx2l9ZylVPhsoV9BvDRjK
0WqSAPI+nwD6yNi1E+HS/p7vUDEFTcEcYlmmzqkGNqfrUiplGePQQUl/GPqxLHtnMg/DdC+TxBWc
b++9VDVdIcBTtBTY13tXReRE12JFl1+7BT47H6MHjE7RpUcoUv+l+zIS/cMEdguBYe/WGFTNJGhs
E9Rm+BbtohRDpcvJ3+AqBRjwACspgUbEYDQiHslBb5X5zXfRqPHuBesI+SxTIxS90PcnNvSqn+oa
b+hSgGqqOKXkpI4gRUXLu1KCMhPdMFN/PvJTdeA8GqYiE8ID7g7drBULS157V2Zcj3bi4XoDVgPo
X0Q5155jUXWoDgCOUFfgvSXmtdShlHC4rjyDtSSOvKjFpNXzmjxcV5z9W3wTxH6+eeKipZgjWRvg
J406ULpPcZmikf89GQEtMEn3DWgkrgsUnYwL7FINq6cYc0WghW5I83sa3CX7Jsu3kyU42Z5b2Vwh
YWnR5mQNpi0wcge1XGagCo2zB0YqJ9Fy5/p5RGI4NVwNxVqnFJ55Du16uTElL8v/tyvjaZtWhSyd
DOwpNx5tCweI2mM3P5jN70U8eLXnJ9GSV9Gbl5FEfahImrTKhxSx4oT8BiN8Q0CP+hObcsd6wsUS
civsXh+KrPBZBj48X+vqE9mI2rJEDaPw9BqIdWdT1ETaraephBoqoF/wL1+/kPLJAiUKO1PoySdy
gj352mOKuJsxfDj5iyhH2gs+tgI53582NbyxhGoQJaNDDeW50iUfzXx3lHXh2D5TsA9+aXM6LrAa
ANupS/3CKkFsO1/BaPV/Wwna/1hvF8k5iyLSZ3AEw3aNaLmVSvWQGdZpzIUfTHQkzkeMvTWkY4cj
lTeL93dxSz8W4BMBE7kgTnzlbPhwfcAg1hArWqgfcLIkXe901D9R2lWtxSZK/Bhh3DRVw/tWbTIw
XRu2mgMYGUBDJ6spv0ZdatlAirxgcRnsZphniFsQchaHabJiYA19Lqzpr2kxSsy3tpfCiJ1UBsaH
ItmGZdxj/81J0+ahLrApmav2mDWOFRZOZWBQdxieq/Unqcjnuaj9BQzJpmK4ejY66oCpTrXR/LAp
0NRdpZteq76lY3RBXdOJ0+SUJQb46R4LxXwKixKjO3J+JB2Wc/UES4prLH1RgUhbwdDopNi5nPya
MuOJ5LI9reFg65ZkU7L6hmm5WpR9Rv3+bJZR7Ohh4Vexhjmk8lNINIc2f5XJcEQBxq4s89dUDTfY
n81spYwvkTSJ4Er2XgsAmwEiGmZL0Up778TLJc1bjNSj3NJb9yuWjqchCYr+vjMSu8xVgaPd9RRb
cZwyKKg4JHpkIWgbbMZ2FcMhoZU2YJOVYbdJriZQvz2L0mSiqfgHcczrH7R5pIpuzuOxhqcYf2ZV
4Q8/5a70rz9Qu/EZfr2BpTz0MECX9/4OJVIqoz4ir/y7U1cifFEdA30g8CdjEax+nO7Em/0Kuyre
rjSVWKxQxbwuJ7VcrKlJZ9iVYa9+9Lh4/VPl9IcWi8GWw0hPQ7vyEz8N5IPI/e6KxgCkicAJWsPT
L9BQSxtpZN0a6VKQJ0nX7CL+IQEcpaN+hpmP3BLEwHsOX3uTyMeGc2GFZalIcPhad1qL3Jv75JwU
kme2mUhH9+JQDTk0xr41WVf50LBHNw+MOrhY9jmTswawLjYUhI69Ix1F49Gv06IfPqMuE/SxUTGw
eJ5FKyYtGTuUVSeg8CLEB9RZ2qPdUAABBmMCWA3LT/GJPBaCUczdbFTbCOYStrmJFDXNoLUqIAcx
Ae6sB8tLjsRXz6J9iV0j3IhiP98YYQvqIFMucKMyCPTsphsOhhXfJq30L0JFmCGGWRkakszHOksd
9nTVcKQ4j30JjILYC/OMSheI2b86w6SoxOpo2vAF/6IowxV7FBitfKU0y90qaM8MOFk9i9ZL965O
fXs9+Q2hKs+UHLknhuIGQK5o+WGly3lZ/82qg7qVw0XZS2017UpiRARp4SzWzdj9loHWCLal5K7r
vdi6mYvHJrxkw2+B99zrnmwlM3PcKMdaFCsb8YDkXrFHK7cX7P6n58y6i7rL0FN70H8poSip3r1X
iiMrqF1RkOC8lxq2RpVbI0LW0krtYfSW9jlZBdVNkQzubZXCVcqUHnc6r8QL08grkvow5KIm0L4Y
zDdgIF029A+17oEWFrqKiE+t+gSuBsegi1ukonlJ5g94R6XiefuPGM5fdKkCt1/AuKrhMapurFng
d/eOsQ0N2M83ehBX7Rg2NZIwAHIddfQg0XN7NmIpuK5vIjFc6lBJYzXTCesojXzUVZ/2gVYLvvvu
Y7WJqTjdUial6HvWwiq15lYyu0OZfW+HyFOnVPAs7h5m44i4b9Koap8tIxxRqdzSJRhb34hF+c9u
hIh1DWyNoKWC+vL77yKjOy3rPR77SjlJ8ueWfCMdil+TCkg2QaHy1XHyOoZRMvRtQDwMpeXCw1FJ
w3qhKPeG5bnpk+8zyUBTutokVA1HHpu7WVIuyTjZ0tINQH3ob1TspMXt4MbohXoyeSpavJ+KfCpM
zIEbKNCNyi226C6AM7mlM9abctKeSIhJOMA2JLYuld9aqt1jOdMvpeQUNZotTWDrqMmnf6F3b0fj
HXlY9VLfjoh80wEJyteuu4AR7H8TwX0pA1DFA+wXEWF7yFrsVOd2MwuOsa8NVEFPDcjgHzbvSCeP
BcD5UKQrlQvm231Vf0bf6Jhg76nAM3X9RLuTEaC/QKnE1EGE8XEDL4l6NWTiXAY6iMTqKTtFXn9o
EBot7hiwhFU+oGwieOP3vN1WMOcmKDrAcc6S/qzv75W1Pk1GImJO2Xv5tjI4PxH1ab7kJVRiOamI
wHCwCwsi2osoyGQPzQez2twi9xAB1gxk7hFeCFpoumuli5ca9FOjDEElh0FRomCfN6IZ7V3ftBHK
2TLJk5n0JW6QSPdmdK/S/yPtupbbVrLtF6EKGehXJIIUKSrb8gvKli3knPH1d7Xmjgm1YXbNOX5V
lTe7sVPvsNYpFFuO/9t+T16EsF3lZZ7Mbg6g8rRmLBcu+K73U4XEObBMv7FFyebd5Udj68plfiSH
qziVm2UltQIS9mgvAp24uAM2/k4BWB1lNaC0YKqVPGTfZwfoXS7e7KAXzD0+fsVmkFmdnEmbgCrU
L5pA32AyVuwMgO86ApkdDRWJ6zbI+Y7sCzpQcnT5WlQIVM3K9G8lNm6H9+sits+CXNpE1R9vLsZx
NaNaGwsGT5xEfVEwPyNnXhY9NtPuupgPbfjz013kMHcmIIKMY407KzIvbN7L+jnE8OmifDHG5zm/
EZv9wFOXbdO7iFQ+R8+qJtKwCOj5mep9Azwac0fCu4Tc6c2TiLWs6wfkCWPSATOIBhBOIR0oSfhk
ak8BsNw6464IohA0fwNmeQnPh/E+HdWelTUYUqTnaEcjYoPf/SC69YHu8qlW+CTDEEwL39QtbF4u
uq2Tl1ulv2olVWrVUAwy5AlDl7kklXemuuy6ictttemhTSDjqDp2c/9Y4COTqNaIapgY0N5LdUEZ
T0SXSFFOWgGIn3K2irBx4qD2o4o3ErvtZy6yWdcWmpOZ1UGA+qee/DDkn9kyWqjVVfasS9aUCF90
CbTMevAUZgMmGjprMjrQGWudUyy9m9d5aaVqdxClYj9OWJFRMTkedH7Zz/usi18DAeOudWljbGV/
XQu3ljyBaPH71lgPmTWkE1UCzz/a0RNdQxg8TKOCYCgDC7clfAvdwYqPkz0fO8BuOnTk9p9sXnz6
DYypG5XcJKSmGoK1C8DUn/SfMSgpupvBVjADm3oECaXIcZVb+x6QimQRFUeDYD2Y0cs+mTNVRzh6
mW3FM0wr663I0x0d5TggmCuox92/XL/t7RC4kskEd4KF8qmN0cmU3sAxckRv36GLc8psAX/T4ffd
Ny1+JY+J612eZG1O0WYC4MD27bwL89lZUGEl6uBdP9ummRMZ/+gOq8aGniyQFeBeTEjCQtPV5wx7
1oJjmDxqKvqL/wgLKzGM26zzcSgxLYaw0O7DkFhDZZfxYVC9JMVOVPVV7nnVh23jXolk3GZWKp0E
ODu6nNthH3e4yRzhUcHuTB/alGwayCAHUI2h5AhcD0951ugIhRedeGPbm+n86ncwjnSJtSmZR9RV
gZcmCHsyewbgoTLMh3Nx5zd96UoUYxt50oDd2Ogwa6zPlma8x/14aE1UzirdpWmiEZs3vaF7dckr
kGxq7EoyYyF1qCoAVkUGo5k/2jGwZXLK1BvR6HnmT53KNUViTINIAIKrK7xW6F4BBdXA9L1V+CIm
GKpTxKmXcLSW3ceV0dkK8hjG0YtdagmZ4sg4UW22blsYFoZjDsaYPSli03GyjM2nEd7OsEkNhTmW
Jj2B52vGFg6nN276/FXjEaxtbj4pKwGM7+6Msk01Y6CjNhP4TVJA9+s/JbB/NFimqXaBO7xe9zPb
VnA5EZOk9SRtCkWG206Dr5OCkXvhNhP8Hu3H8e3fSWJcjYzidF4bEY4m7sskdYX+OYl9ITwphAv5
QX/1n9p4ORXjYwI5bYiSo6BGtTH2KWtxbk/3yS3lOx998eHfHY1xJaocA91OhX2ncWMtwg9FOyjR
PukeaolX9toc0VZQ5ieqhk7NH2gfy1Jj7apBEa84Dk7+kLtYF/LkV9rHUMCwZdj1cXamb/QNNvtc
ru7NbaWVeJbJQpwlBW1bvFeyEns23R4M177xbbExAgOwNV63bbu/eDktS2bRJ+JoBDSrwFLnV+wU
1JOVAlEeGMAULWOKbdk3veGZ3HGhFbYd2u97ZrkscmVRQrHGPVMsTVTInOkmPP0Hs7zgIlZsZ0+r
czJmmPSjkQwqrjU4ISg6gy990UDpDYqAel+4wh5heLwBFOV1vd2uMa3EMjZpTBjRSkZEoPYQ7Qdn
OH6whZzN/XhHm6jgdvpAaIxBxcCRvG2hl+tlLHQONWFS6ah/50hfk58ttt7CZ0qdC56A5RRyKUa3
A+FFHmOictqboiDAsZain2e7osLoYn9b1Zw56037ULHWiXodCF//QMip8ibpxBoK+4Ee/aJ9SXci
wWOQOp7QEXk7PpuKg8cZRAJlBYMmjOKk5iInuYy4K/jAcnCJl5wzr7TTXXFT7msv+sbvy3FlMloD
rramCFIkFfMH3BzAD91mX3mRI9gNxXd+0juLO0uz4dHX52T0Zen03tQnaOpi7DPhvGj70Hgxm72s
+Un1zFFOWnRhw8daGKMs9dxHLaEYd9k+9p/iA8ZC9g0+IUidOa1o+rOvSWIyw6GX5bgXcKy5yk5z
FABAqzkUisEBSNnS/vWBmDQwNVsz7dERd4TIiY3WGeVbsdp3DY8Ya3MyYy2ISQMLUSjAz4Zya+d0
R1QFgQuM/q1T2vJd58oeYMWc0JPBZMZ/93LOyM5kNhjNEEcdlgD0qr2UGYdGMlzs2z12dbO/riA8
UUzRzqxVY1FpUVntDCsd7+UBo1VCE1mZWXNc9FZ+trpQdj5zNnVhGLBC6WBTaJdp6HA203FKZRQK
BSfGOsD1k22Kk9DXN8GPhq1M5mRDW0oSPh/0sc9FtIKIJZXqbhgzTK5NPsrmnPRzM+FVVwJpGF6X
s4RyDPsIBjDa5By96nZ8MO8yK92rmITbQ0+8hled3yoVrkUyLpM+VLKEbt5Uc2rrk3pfifO+NDGg
lgByp3qLtYzjUDb1ZXVIxmFiv7vuZBXvlaHxl+U4xrdLdqPxary8b8e4yFHX2ikm0MqJHEj6DVsB
YTJYQ3kTAR/wuppslpPXd0hPvPpsZTRqHRAqYAFRjlZb1rpddofumKt0gxu0wNmczXPWNF4rl5zU
YQvdC7hiABNSaaDFvMtn2QnpczTMUbOgmPOAvsE7Ccix3wS3ctMdVmR+qVaOWZ4G7JOtZGt3vV08
8yAqNv325TewQ1llOfRB1RJ8UbWzW622QuF7YPKi+7am/j4pYaxxbCMjqykqZmXUP6saEEak3ynJ
V11MT0Uu/Bo1/f76h908l6yg6ItCHiBaGB3SDHWZDPqMn2bDqcSHooeDKyWO+mzaw0oKoz2k0xQA
UOELSvW9Jr+p5slQn8zx/fpZtnOxlRgmuBrTAHx3Ea9AApi5rp+BwdsuVjNVp2SpCqtYNLCkz94U
PqbSfBaG5zFROP508wGjrn4DE3lNMowaeBUpRkxxjG8BlaEeBItCDaLrGB/T0spu1WMcWTykB94d
M1aypHIz6QvuOMfqbhm9ibE1Rjth4pWbORrDclOEcpqZ2NFEYl0B2rKUbCXG+MHEG9blHIclmhhr
JR+XDvfYLqcGg+5BCTj+EkCoj/9OaRQmIEWxGgwluvJO32d3VQf08mX2pVw8RJV+oqNF4Vh7ZGnt
0tAPeql66ThzzONjAuuPrPCiNOyQ3Ry0iRHAvYKdS+3djOS5VQXV3lD7XaGgNquKbijnlgF07gpV
07aPjkYSnotx+jXq0UMqxfsqlY7ROADRYLkBZ5ThNkH2ToDlPSrjlyQ2LEMUrVbrX6Yovuuz4k5e
pC9RiLU1WfZCWT1q2N4XlfA+BCF5WgiAjZ8O/cyLjJszoCv7+OB8WAUSJYxqOaaDG61rHuSD4qV+
gTdM8aV1ZqdGwjidKGIbV2u3SrJruYyjAydZF4NBDtkiyW2jweY3sgHLWMbdmACG0+if26K5UUHt
qiutP6eVlwzavhbNLymAE8uyxbKz6YSk8Cs9K21Rbv1lmLxcGLxK/K4Y2EqbYmsIsNbbZKk1CN3P
LDZsoQOstKAfhiW+yTsds7ymO01AxpYTa+wiR55HK8wSW1YXW5iA4Kspt1pRf1sk0Z2AGmylKHiC
xsCd+vQ+ScOnDsNAciD5163gT6OG68dC6EeNiUDbP4dYsEOYQTEbCnAAnoZ8T8pdFL/9OxFMbBOi
HqpcGOCtKoLjBDxhqS3dQvrfW/ifT8KY86RDDHbuwLmYIx0oybHPj6Uufb1+mD+902cpTEo5l0GF
bECnzCTPTfYcSI9G1FhmyonOPDFMHlkEmanhoQh03xk5190cY3Vkr4b/u6/9fBrGNjq8NzDwCE4q
LRetpms9aXnN8t4bpJYTHnl6Rg+8sn7skCyzMOogcMHOx6TVD0L9c9B4Ta6NPuHnAzGJQDrriyQN
jeIsklXtc3cB+68N0N0GmBYoq9uFzfMvvC/FhP0+14RC6WsQo4c3cw97li15ABQK511Pg/jnQPH5
YEyQb3vBlFvgWaAS81GKxSS26sk+b5LjLxeI2XJgwQP4mZ1Fm7EgOMsd1rXbvHybY7KPtWKXy98m
PGUwhuRV+VGLjdtEifcYyXWKJnQksdE5cXGju06Pe/kZjLqYYphHpIOZZcfgXn4Q7wfUZim6Z3xo
d4JboP4d2wOAisQ3YTfc8gFSNp6rn38Bo0mD0Bq5VMIxti6wk5/j+/yXgI7zgkXv4oBd4fjMu/vt
T3w5M6NJsT5MrUJKxUmqYCeVowVaxl2aFViZz5/mZjoks3kolXn/TzzaRSyjWX0pxm0/Q7OCCnAl
e4PYceDpvKmBbTP5LYUd9NCLSlwmDD9ifssi81tv7HtkyvOP62fZKFh++mrsVAZZkjlRQrQJ1ZN5
GlCXUm4i0yJAoyyP+b58Tc/mrfGTI5R3NibydFlVm2oHoskarTzx+/g8/UgeO7+zzDfQxLmiX/6I
dPt/h53+fFQmElVxKKpmFciOUZp+r6U3tfYuG4bNORz98X86nsuHYyJR1CdJNRSgkCpKADfIWKFJ
HJTUJ3t0tBc+Yo9GtfyaPCYkGYoZArkOikJC8WbKZtkuOyOyFhVog0EE5l/DA1Wk7iRJetNG5FAO
xlM3pwkIpeOnXHlFFcuCtu31sDkD9d0O8slK4gxLW8odtsOTYrxRCDi3xgazXLn22mI1caoH18Su
5qR/F6V3CTu9xUR2sYmZ7Ei0zeG9NANL7JuzoeACymgfVIotlb0Hvj0TZAf6Qyk2jTVVmGRow9FS
AiO08qB2wPQ4mSC+NStLLtODLKq3uQCE7Nwx8SxsI97H2nQhJlZAFRnw88AZ+BxlzUhGNaYG+ZZ5
qjCZeTfejs+RBzzNs/qTttGAN3OodslNB+IiXqFk22OuhDNfro3HeVgSCG+wlNSWz1GNodAQnEKB
7s+y8DimD4VOHKETDikhd6USWWkj28I/gEODZax+CBM8JF0ZVKPFC7/BAKJsJihbgahlNlX/um1s
1Kc+C2JihECkdAJgBrjjYoxBBINfxdM+Aw0dkPbuuyI9mnP7owPsoyXGqa+RYqd2vZ8UGAfLfyWa
8c1IQfgea8dprGwpxap8WwMDTEa3qrghQnN3/fduf6FLVP0oYaySMF2tUuDcIBOvAEMqz/dlv0e9
pK+/zfGzAtbAfp9X1pItVtw+DMu+jL3rP2A7Cbz4Eua+UgK2PfASKOCR8EngmOV55tF1bjwzP7tF
JoqiKhqP5oQzYrbBDXaVF9xV59AtRAvYRF7ppE90YiwBTxsvE+QGHyaSjn2XDwDal5EypLdohoCB
YL4zHt4WO35NQO0dnYq3f3Wh7HiMHglDOoxwzlJsiWJok/dF522lcj4a2ygwsj4f1AQZYRW5av2s
ZseYpxcbtbNPH41FqVckkmumICsYZJyAdR7Zs2oVPyhZhuJi+8IBvMIuuud5LE7cZpeL66SXSZVC
HbMS7Dhh6JpCZlfKZCu1yNF8nijGMStZGsRzkatOgLUEjLFW8RN2+DuFhyy4GQAuFv5HVZdMfSjN
SEVGAzlyjaJ4t1ha9DPQ0ZQTG5vkv5SEV7ymZnslZLM49XEEWPWwaxW0IwAx3uBo4fdsKK2leM+N
8Pt1lefqCuNEqrImpAdutJNhe+4kH6Qjxf1P7/PnJbeyF8mO/FyxRP7TiH6ja8dkPIvagCpaCnG3
FAScohaCPuknXZoGTZZjOCBCda8fdfNjwjAkrN8CjIndedSStGjBAfYfyt380PnCCQBMPm/GblM3
V2IY3ZTHGNSntQKdWSY7m+7UwE9rjFHpnFm+TUeykkP/voo+XW6GKM9UCqB0zoAS9cRGs1o9312/
tI1JF8hYiaHHXYkZydDmVQifKPjVnu6aK6A0S5/lJ3NPZ2xUH+zaD6VXnXhbzNtv55VkRjPbply6
rMFLqvo6edmd4geOeFe5YPR2khvscDmck9IM/w+FXMljFLKdAWwhVEiVBy++lV3JT7zgSXUyC3HO
S76pDxx5tFB3TR4T32TQiOTakuKBCtDO8h7AD5ZqGahDJAeds3LB0ZUPvJXVRyziCtWoEClcF37H
28aSFvBcczZYeZrCzniK41CpWUhkgANIXngD9ven6WGywgMdLcfzBitNxXN06l55T7eNftUnHTWZ
F2MQkUqTRfiw0aasLChruILdAWp/2PU3OseN8O6SqtHqLlOlb5ZFKlB6M7EMMTtE2gEIiqeMVNmu
KAfLvbZI5pA3OY6k7mast7t4J3oodTeAlVjsxaUA8ZSBIgbJTfzlumLyDkj/vj5gh4gqRMhQemzy
d7cApJfN138ngnEqS1XO2YQSPXgYMKP/dQFdIXdenuOHTcZ9RIY+6l1J3YeKwhrwgTrT0YxHLfx1
/Sw8P2UyfqMPQSIgtPAbrUt5Zapz5ITPvWdagTWcwkcexN5m3Fw9x5j6f9GBPzcvE9VpmlM/38ka
J65sh8nLo5cxpqrqyk5t4ZY+pgQ8c085HkWfh++xreAXMYwZ6ZE2yEEy4fEivhpAthfyfVfdgut0
qG5TwLZxPhLv1piPVBR5343AmnT6yUnMp0LzFZQNJsEVMJumHRPyQtJTGjtjdxeLp1ptOAa9bVSX
4zLOvq/NpRc6eGBQRlp6XFoixo4TzlDcX1TxtxR2yDhTolhIBOQenSMfJicHGGJnxftyT/0FahT2
9VvlHIodMpaLKdSAVSE7aUpso39pZbDCV5yb43w5dp54HEItLxroo4Q5yfSrwUP4/Uv0uFwao4mC
Gadp3+Axod7Torjki3cDynEYSndmLgzStle6CKOnXTnXPikakMMuiMS635intHsFv10DUvPrX4Y6
tz/Dx0UM48PNUm9IFSNIhRQ27U7TYnsRn8r6aZ4l77oojiFrjC/PAXwWhB2aXobud8KrHsp22u5q
9RQtZ72VOQfj3R/j1YEXlTV9D68uyEc5/BXBhuvjYLjXz7SxLEAzisv9Me4i1NtsmkqE3+QovJGz
8Rjf5g+K3/nZO+BYnPJp2H03zzP2EPktsO2ay0o44ys68EgUzYAzTpKlZTYgJV18SDfezWfzXLmU
mcN8A/TZv/XJbPdaWlI9G2g3tpZku2ujfd4SJ517R66EYwtAb2nuH6/fNMeFsNCWUVAAM1ZocdGa
4OkBCOBl4STLnX9dzAb80qcPyo6DdoEskVaE/6UsJ/UDuItBDbDY+Z3MfQByAqjO+BOzbY06aBFq
psEKot4mU2qVMuhRJ3eWXRI/F/nCsYrtV/xFZXTGrTT9lM+69nE84JFSYsIGZOahPd+1H3li5JoP
c2QJDqZfODfLsUgWyFNJmigTZvjnxgkfKOdUPtnkNj1iteWFMi/Ejv4QnmvOB92OCuDzxo4emKdY
mlQAaWW1pMUoozWO0LdWBkDF6wfbPtdvCWyLjaAWWIr5AAlxYfVJdtMvgdX2tTXBIK6L2jaCiygm
pVMlZZ5mCV/PkBypchrtoPKYgbeL1SCI/v8L+4iCq8AT9U0XDBoa63Mb3Ul65YTR7GMl+V5sBzeL
+h0paisRp/OwFJYsYFVdTArHqIjdabwxxs3zgkgJ5MGAbsDO8+cgWLcg/alnpClx65XmcST7YeB5
cJ4MxoM3mbIYs/iRCmGYy8FuJXiNmpvarp4oPYf+GtudizHUU7VT3zB2v6swWh+dJF6T4M95KRxz
dVbGmdfTEjSzAEWty9s42w9Acp+cSiisAKDqKXZ2Qw9gsRzd3Rgz/iSVffADnCBWJh0aFcaSi7EU
q4sC2wixNduTG6VILCUBwwAyNxJzKRM36xqXE7N1AFID5zGbUb8EaUew63eRJ+4HOjGChWRu1WbT
2a6EyZ9VyWzL2qwIhA0eHeRId6OnYoKZN0ywmU+txDA+Pe4lDL8nsuwMAEjStWOuA2tRjfxKK11j
5s0RbaekK3GsOxcxGNWAMvSD8trwqshCddvSrfBOcWefxzW2/WxYiaO2tPIN7RzmoVFCnHTuXfKV
7rINlnI7vaP2CzQAXiH2o4L9R3a6ksekjEYpkrmM0FRqXcXrnNDPD+S2BLY1KA2orfpBYpnO6PX7
9Kl00LcGhQ++6QmUkPY/8LyrX8J4oiBI1HEgPbxifkjbMwkfI97WBMcRseWBTCjrUGgjaGi67OU5
drFs43bhyAmIm+FqdRLGz6TSKMwKQRjWO2D8AzhQnNqHWGqsJJMerl/atihdBu2jASxZlVEXJZ8i
gqCMCcSy6C3Sm7auN29qWj328GbXZW3b90UWoypLKalGVuJ10YunkGC1pSstNH5L6QdWeUh5VKKX
6wL/YnsXiYxKDEG4tHUPiS36nbkbeSWm3T+a/XQDuig4GriduiGp/u9tMoGqyuVCDyZaT4QBaJ7x
VUL5MreLLyhhgsoaZDr3sWnxqt3bDu0ilVGXxCxAAN/D5Iv5UZE6K5G+L7DFEKwNLScEbhvAb1Fs
UQK0bVOVAGXZSUZQXabGflBf5Sjd/7vvxhYjllgqyipMMS+BYK8c6WBNasuP9X7YASL69bq0zfQT
eLEEYN8Y7PvwqCuPqWYTCfscvaRe/DbKsbU0PF5GhX73P53kRQQTA2oSY/e2RsI2RNpLPTXemGAr
SRaI0yXg5om/Rw1KjAFQaSSgjU/I+cVHI+ncGYahFoUzSoslInWLVWM3y1jfADCrHCy+WiDXq0yP
JOZhCX+EsrZrKyDttPM+76JjZUauIYZ48vW7vGqdYZxdAIoDVR7T3aNoF9hVun6X2/pxOSjjTkol
VWe5DjHLNnf20KBQWxi3Zdr8AzGgQ5HA0yOrOiYyPwc5RZaFooo7PMuSY1/2Vjk+jhnXmmkiwH61
tRQmH8mWcoqkOUedb7L0Q445dYRu9T8TswmKcKPFm5PYHJtZi2RyE73pohq701Tx5YO8S541a7Yp
8iFgfbzgQPtm5rF1yH30AgY1v3sGKMzu+ifcigjrn8DoqqjGei0vSHI1wzcBEyE9mhh9bM/XpWz5
rLUURlESlQy13sBnld0PFO0sKXdT0xOmcy2mnASadyAm7PTm1JRJjM+otblfBaA5iABMVVFwTB4y
9JYrWZ+KiTeTGAhCEUL9tdlL47da+X791jZrWWsBTICJ6iqUSYFw3bqJPdoLRZkBUy6GOQGTkp/C
Z+kwvdD+nH4TOwt345Fq/DWLYCJNaCyi2iQ00oTFnYS18zBZwGDQ77Nl3qtV4o5642Zh9I2ulrUa
hubR27h+BZsxfXUF7Nah2Y6hGMZ4DKKb5tb3mWfeidirFnZAwUhsXmuDo6fs9mEf1LoWfXRblaMg
vkn5Td2cDO1WVjgGwdFSwjgbPQ6UaWqRqsi5q1UHQ71BByPiYets+ef15TH+RRXiZUBRC3M9ylHu
XkfZTnjkIjwRrP9Y2nmYF7SOib4TDK/IAE7M6Y3w7opxHjkYJKYsGBGxZ1fAyEm8Czq37f9BrrO+
K8ZvBADXjIuEFo0iRF9x8HI1dYqINyK0ORu3lsM4DVMpmkgBGL8DehPyWAFEInHiU7jrHXJbucCU
OTbPvDfwVkKylsn4kTIDtIuZ4oWRAJA/KU9D6QytZUy9ZWrnZuDlc1tlhLU4xm/EupSZI5bqgCWB
KWGreIwcoGPsRkD38kZ2rqsftq8/pwZqEiR5kdDUQH6fhX0cnOuWk+ZfVz+JRcSeKNeSgWVMJ5eF
nWgW6I6MzlT+1DHofN3ZXY8nEktCHWToZZl0zKlLjoF6F2v+9f9/sz1x+TCYMfp8Wy1RotQYoXvq
LvQpj4F0g/WRowr0AYphgqFtjG9hqJtb5L4eSSSR8RLAV2hIOcGLD57kYXd9Rx4Kf/SEXe4FDwrH
knkfjPEXJgFvzrKgPy1rqImkS2On4IsSp3djkXlZI0//GK8hVuoQVSY8bLscmulhSG963n76Zo1n
/dUYjyHkbSdkJiodKfiDDuOutAW73g0WlrvrfYUxdt4Lk3coxl10cVsu4QSjWuZbNb2Vi3PQc8aa
tlVdB+a7SEywADIuQiJi2M+AVnU0slOaG0X/Rzrw+/9nX67B0k1q28FozdSv486Kyp+d5vSC+o9M
9iKHeZpUwmAWSoeGXy+1t1nSn4Oa5xX+kgJdZDC5wgDgey0sTFoopSSUWORxgLl7lr0OM1I8h/oX
H3GRxviIoK/SZMQkJDYnBmy5oL6GFwm43QAyEe7EM0aYXsbz6Cu8yul2jLrIZVyEShRt6ARY0pw9
ZsFrOTwNxJO67z1Q4HPNu+4JOeqnMS5CmgwjUWMExDwm3+cIGN4Ll8jzL6+7y4kY39BPKOS3tFcy
0/qoq7rNUQO5efzcUji31G7eJ7dw48fET27pZLfghD94n5N3UMZ3TIKQLn0C3RGaUzOf+XMr27H+
ckjGV5BAGs0mQO2mcwawp1OOVArDVTrFruXkgdQn/PkcuYhifEYvlETpEvS4Y1UqrCzs9oV4U4qG
Zwi9W8nJsWqyh64yvlzXFZ79sb31VB1Skgg4YrTXD4ZPK+yVW+4DS/ULm1fW/ou3/31Ktq1eqeVS
zxGNKNihixGlEyA/HGnHu7FaMIsRnuFRFbhyrWx/Pa+yucBWAx0d2Ne9DTrkSbSn0q3+2VPhcjLG
swwtCYeZ6mJj/Fj6F8yPG7zeIfdbMV4kAYtiMhhYVqXqqIK/cbkB4abVHhW32OkPHM2g2eW1q2Pc
CInCtkgS9OrowJ10Q9zRw4QzRu55VZrtiHy5OsaV1MUwgZobmWGp34q132NZanjhHGY7R7vIYFxF
3wLVo6sENP+O4rsBRyXdNu7oCAfMqoJX7ro03oEYt7GAY7MQWlp2UmRfmd8HdJIBnu/+OymMxxiW
qk8xqIhXdjS4KdgUkXPbZZFyXgibHXqQlvw3m2HZXvoaXqfNPwYpKBJwbcc+sB1d4mq7FIQQ2b3A
mdjmXJ/BpB1FiP3+rMf1GcWrGj7qmOPvHq/fHSdyGEzWkSUzZt1SWntSAg95zm7OeStqVGuvmA+7
1kHa3JDmAOVP3Rzv0pD4GEG/D8Xei6eF84l4F8b4hVSIdaEekaclZX3SeuOIGrJUfL9+ZTwh9O+r
1sKAh28q5QSPUXIfFFan3IS8K9uchtLxzqVYm6Ay+0jfVjJQjxNzbaLgHh0B7F9t6XN5moOnQUc3
VkpGa+pCL2pmp1RCa8Jr9foRN4PFSjxjt62OwYdYQ/9X6m0xvTUKJ0/vIv3rCCbU65I29W8libHd
RhiVepwFRF2xfazE5NDI+dt1Edu57kUGuzWokaYyiQgzasz8ewnMrwg8UhHwaLDAaNVDCWq8/puB
LqkcvbTSLymTrE7F6OAQfAUg0W5ekInLmX/9V21qESCFwcWuorNIGFXN1CRtMzr+ouWlp2E7lMjT
Xu4mjgvZNL6VGEZZm7kCJL2EkKIZ3/XoEETfqthOeL3t7cP8Vld2Z1IC614nZuggtlmHxoq4Cw2s
Y+szx7w3N1hWZsHuTSZF3YL0CBuMaZWYtqk8hi05t3P5HAKBKCDq916o7ktswDcqyjazJo8ofc02
+NNCZxaf1AIzd7GwByHhXgxlzhflGS27Xxkoo5IOAm6hmBLPiF7lLgKvyI8iSt+Garam4FcQf6ul
wkPr0LuuTduxaaXjjDrVhhkmIYHF5i+TE1HMYRc8qq5wCixwuvlkzxst57gIdvNSGWs1jSIYrhkc
lwFvn+RRxGy2UFsabxyFp11Ux1fOsNM7uZxAJebM5a2hgj7SNXkOlyeCyYpCvUqWEqSSTpPbvXa3
SLvFfLn+ibYt8WIjjE8tMsD/ZPQUJRY5SS3/nKNJt1QTo0Pd9H5d1uYbaqUNjFedzCUIugF2EuMR
ajY9lty/yvH3xXSX4XkZ91XE68dxLpAFyyNY3RyyBK+nHhuqYJsYAyxRjNb1Y9Er+iOTuDgzk/6I
lSLU0dRPgYhjzdW7CmTBafyZCHd1+xS0sPb+13Vpm4Mf+koco3fT3MhmI0NcAx6yqLIiFGXMfQUg
6PhUO1NmUcoZBSttnKoZVzCjjVo1tyBoxMupwfNmOorP4aG6qVwruZ2/jk7hjr70c+GU0rY/4O94
xE5BBYGUmmoS0XUfFSTshS3p+nHg6sm2Zl7EMJopZPNAlghLsX3aAlTxHFYeaYBbdlfKEWArjlyz
25y0XH1FtrUIhulJLSlglXgIDoU3+PF+BJMcCJE5hYvtns9FX9i2YpcYRSWDW9jp3nq3eBp3iWM8
5AWmC2ZPsaEsj/qD8XRdST/gIa/YBNtibACSNk50eq0KxBjwabkVBo9hklhRVdpk1hxNbhx9fI6T
srCEcPGMwHQLrQMTRvO9EQerlDp/TAZbAAzSZIS2Js0+SJJvFz2xBD3zQ4DJkBSzTpJ4O07ZzyQt
3aFOH1I5tWcxVd3rB+IoCEudHQi1GLYVFIQ+tikHw+jR7Tbey5TjSghj210UAhpRoh5ydufovqxf
ggCINvPZqN41iVd82c5yf2s9y2Fthl0RYCCC1kQCqwAcYxtyzHc7HF8kMNFlqmQTq72a5Ojiaz8d
wIBn6IVlCrbJmxb7S5pzEcWYcDsMdVslmIfIjsSihDiTT+zRwxjzideov+6UZLbv1xoAHApFuroE
SrgqB16n2NxLcsZp029X435b7p90uHJRIzjj9uiGaGT3p/JXhUVe5Z2SG2Q7QAVfV3LeuZhXdzJm
vVwPIwrTYvw4IVUlYvmcDTyIyA3QehNji//9VJjl/xwwZ72sh0LAlIyQyYCAquy0AelHUu7ULLjt
o/ghaB6GJt2b9XAMW+UchNK+MnK3MzLgiNVuKf/q5XgnJUZlxdrCxW/arKytfh+TtaLfJZCEYLRS
6GyjuFfCHMSNZ9JjqgcrOep+Ls8Gjyv6L6ny5VLox1llEVKhRoUcwPQBzLpTUOVFTMDyiBdgXUzG
NkyBJX/n+vfeLliuDsq4m2CMEzNe4NUmb8IAteKDyMLWH2lz5/9Iu44tuXUl+UU8hwZ0W9piVbVX
O2141C2J3nt+/QT6vVFVQ1RhRtrcjc7tLICJQCJNRO7z0kaci0gWmfhBgD5AlnQINak7R4fMjb6O
BxKobusOATlUvVVe8fQeOEGLLDIIJFZrjo4H5O2Xfful9uYdCZKjZjXOCOJC2hVvuMJx5sAed6kM
GJEyKaVoxVLlEa24ZXUojfDaXIwfRqntZDV/0MEomlcQdExe9Vg+jEv9JVEyyExnGMPKyv+/jtan
E8cOJYlpa0Y9bYqoiup2aVevklreK3izGHNypg+APnNgUTfDSmrAqkXA44Da3a4/YObBEo/8sQrq
l3+OLuQPvz431WhxS2ivgjY8ihC51kLNAvHvotce54TwFsVAFebZVSjJfSTZhZfCDYMETd3GCz2Q
Ksdptu9+KF3romSaKqssMw69ms4GbpVWnK1+uk2al1K8mVtbWF2x/3l5YdtX/8kYA3FV2KyggaY5
XJyD4VHntsNvB0wnAwycjWVRVzJ9+c83tCEe4zwP2m0nWPFP0HvY/9HnQT3JCTsrFO3Kvby8P1yd
J/MMsrWy1uomBpjQHf9fRRTfvNYc6JB6uWsUFi/v8IcTfzLIgJsEGsFoqCLyAW7kEW1Oh/JBc0BO
6AwBeG5+hIWlBJdXyfuIDLbptahmaUUw4h59S5PnUeZ5//ZFeFoUA2MiqqtVPqKgNfXvqlLt43D1
jIG8rALIzHWR7Aei4h/e1YL31twORX5ZZsueTSeh+ZQyaHXgeOrs8mE81IcedUjioenENp3K5RLr
0LP8O6qcbDJ1DVMXBzTAA8By1dWaY0EkS1bR9v2wRva0eIkShMN+aDHRbBkRTzjyD3fxyToTfMUx
qWR1RZGgB8eu5DRQLDBtxackQqHL8xze+WCHjZMhN7Q2w/Hs3NWTnBJiUuCIwfkQfNz9V9Xusqdy
7TF4Mw+qkKN7HjmSQXhEt721TN1eamJw6b/Ng/RDgy5hpZGruf8ql7UVmpU9LM39P/4KBpQGMdPb
kCagIN0F/T5M6WAWyU7foEmPJoh4j+rPZYucE6oxMKQakZ5mMSUrq66bGYQ1d5f/PndfGdhRDC1J
dYG28voTYiqqc9HuRlAYGYfI0wPlr14IJydlEEcqJKFsG1TRpbQ66qX0IJT9UzFBQ+7yuui+XDqK
DPDMQjPOVQH31OsvORiMone18jPjy2UrnBuXrZwmjVSUJmUenCH0IIqDDeJPaygmu+hTr4imV4lw
7ngOrLGl03CF+l864cVtysckvV3Nh1V+uLwoHpCwtVMgWNXOlFeolX4amqX0tyK69hcs5qrPdyr9
79s8X2k5pzrH+WZsQTUuasMoKTd6Pz0rox3rr6PhlLyaDs/jdQZJlKzUYjQs4p0fNIfOrYPB75+n
WwK6tcaruex/3O1kMEOYepK3OWYL1Nr0xgIvJUm+GXARknrcxRiAz6WH0Rz3/ZL+lDPJzROZs7Hc
JTMoYg7QI0RsTZNP0U5/S/aFHx6TgBJ5pXfmq/R62YN4TspgStEpU4ZCFbB6VCHwOweFollSFjr/
ZobBkqVAP4RRgz9HkwnE7skhnlO/CLlpa94pZ7CkFiMonoV4AdI4NPmmeOMNxtbs9U1wG2d51yqr
QJYIZLQQ+uCFMfTSvoBj7Dx90o1J25kZcVYCjbXFLkpHRXE+Tpze/KLO4IL71pLUEQUnL3l9z5zz
yA6uTXG0CkWBu8eAIln2RSD7EIwUUMzjPfw2F4ksjiSbJgSZ2TJr16dNDcEeUNdfTa6OJzZKb9Cn
jWyqPcgbW9vO851Zo7/m7O0HHcxIK6m1NKjxoC988Gpb4XuBHkbu59uMf89sMa+/MFxicOIiUVWK
Xh8eomXX63cQ/JkjTxruSHXTyzyOi82vdmaSgbc+a+c5bGkn6rg4LRKmair5Gn7CsvKE3eif+s05
z0wxyIZ8kzE2IS7ZbEa7hhSJbxH6OC4f8u130ZkRBrviIpqjqcLnmu7InrjdVewp9+u9eBNf0+yL
cBwO0fNlm9vrUnRimJquyaxeHTGEuMpUxERFDc6KfZhzgq5NfJR//X22dJOsU9ISEaowIOnpslst
t0OBU7ThLIGt2bSJOXTrjARHmHdXVaVe9ysv+b8933e2DOYgdS1I/FOQ/H/gInQg3eqaqgLPutVG
Vu/GO4wIO12ErOMHt673d/nAsx/AnC4py3uFxFhkHvTBKmN4HYIGaJp05V1oFwfQquzifcZxju37
/Mwq3foz/DDlKorECjRLNDOAfAR6hqmiiO4jRXjg9Qj8wf1PvsKesVxVI4ESgmGuNw9mp8MkKDgq
Vn90VTv+RiWf+WLP9Eb7/WCfjDJnDrRwU1/pyAtQ7n+VDI+yMr1qKhIQ+mgJi77vq5+hmnN2lncs
mLBhjogWGhmEU4ZJcSeU7ZDrdsLk7x7KZx+QiRsKEhuKrOADUkkYKnnbdzZ9uRKv8CDwwb1wtq+3
024y8UOyDHnatLBHKcBAVGV1P6in6iBFbx95ssvb+epfq1PY2lITtvMorB+0Dv9JA8yHPLMNrA+C
glBEtktfvjZvuY56eZUKO2imgMYFk444jMSnnMmCG+6oInkLApWISwC5fcn975Yq7KxZpla1NMXY
UnTWJeCUb55nZS+lnOiLZ4XBl25cdbUgwGltUdECpB8xhO0V2uDVI29M77LvK+yI2aq26qpR2l3T
CNrx1kx30/p++VbjrYZBkizLo0meaNGxU0Hvd4NJTnR/9M4MwYF/s8TARyhp/5UiiofGSuIg0V2x
rq2h5QAGBYQ/wxSErj4j8QTOAzWnnJZSdlTjV7NwctPKZ4d7m/K2jkGMsa9SNLRSSadYeUmS2c3R
NDAW0l1V89gitmqbBJ2TpkmQL1QkNuJvklg0JrmhNVvQiWDK0XQjtz9EfhhojuKj5QJRT4SZMNd0
Rs7Dbaup5JNxJoOJx1RYlessOS06j0aqjjM+lY1wZ8jjjZRnIL0T7UwuA00wOMJoW7j1yTQTTYTK
sMS6MdB190dMjtCOFtzoprv6Cci1ugCd9oLFpaDaCJQ+mWXOeGqG65h2iGGJL4Jx3V13eW+JQXuI
f+q+5KK1tLMS3st1w58+GWVCiJiE0VRSIiMB3UFa5C2Naq/agzg9XT6IHy8n5oR8MsSc+SRcxnma
WwlvHSj0WCWIDuzkK+67dhcFolcEwp4W18wg9vVX6Ta54ZU1NnDt0w9goKBV9FCKZ3hzk+9L/a6V
K6vMeUxXW0+6T1YYINAwjqHDY6nvDE/Ixu36vepLNlQsbO7UDD0Cl7aUwQJdTPNxWeCnpLbbQNnR
Wbglx3MVjGUet8C+kXv4tDImdqjTvJyg2yU58zs4gu0SU0EgkQhMsGeER0qQ3fqhWxzE579RQTi3
zD5SUgiaZkqBdY7eCo3XBmkql9ITK4iuBSf1R15qmHMo2CdLMc+1lspI/2mIHzDqaprP+vpiNjwJ
u41b49PCGKApEmWMlhhXbTutN/M0WfUif+3k1o0LZB3SggNsHIBhG7+EYerQ6CtBR4jcT8sLSb3L
Z5xzwtiGe6CXbhAIIDtq8nUldjkuVle8/JsNBkYEDG9lZghfAIVTrt1lcMKE82DlLYMBCkUuBHkd
R8kplptBPKy13YycndpKg3768gxMFFNXNvECG/MLpeWUcHb7ffkE1grcpnzBBp6jMUihmEalCyGw
z1RsAjW5oncn5T0eQwgG8Yg3eYeHwQnovgpNppuSI6/Ni1rrQaN2/pCKEBLP3cvOwAkSfuteqyW9
6kolRkYGkqLfSojCV7vCvFLGnaYkVm24cfrGMXkZdH9rZDOkpO56TZOcusvdKL8SoCXSiscKv6ET
/TiyQHEjVe86T8CUE43J7EPD7NNYKpoE+3oHLPoeHzUfw4V24ScuHuHX3cvwSqWDSjf+ymsS3Eo0
nLkrUmCfw9s61eIec3JwV9BOFG7lJ6lDBU1KBIDV8/r98h5fPoAy+wIZwDsFNkUEQkp9txpQTPyq
ppziFecAyqwq7ZyFYVPSYGvaaz5y6IhpTbwTiyPVwJ2sjOc2FMr/fFdDieXzDmppMYaSJNO4AEqS
du7kojXag0OZWk0+5dTlQ/hbf1oulnh39wa8dPGE8DXRH4cOPIe8xJt0GVh+a0mbir6aja5HCKLb
VB05dcYDJq0RiBCr+CK/036/2M1t1fk3F2FAZgjbJoqTDkNX3S5B6NFCcfPxn0ywfWZqppfmpPcw
UUKl86aKXeEvWqTPjxXbZlZVydyuw4j8f2xcKVpoJYbupdF9LypWpM/eMCz//zzCJ4tMxDGVg26U
K8C5hz7dshuVYJgPa8W73jaKDZ/MMHih5tHQzSmiYDoRAIoVKNdKew0lTV5ZY9v/VAIKbcz5qQpz
j67GHBlTA/+TiivoSS+tJRFfDm+EbP7/ZxKwpJMl5godqzouOl0ATbaaoMF8sYpmssrGS/uc49vb
Z/dkifFtUqxFEcs1Xr7KvVQH0fpSFw8NTzuNY4XQT3iWO04KQ1rUqoB7Y45NdjuMotQQOnq6fIh4
VphXfNVrYr1CHcip0Qwa5U86Wp+T4k40eQ8vniHGsc2KLP2w4LRG+oua3TX6W2hYZXF/eTnbN9Ov
T0MYv546Bd2tMfyaZE9V5CrDTczTEuF4NCu4m/XqMMlFJzlr7MZR7C7oZwKjZRyAvI/jaDxTdLVn
LkAms1nJuOBWz9Bsg6rM1LnV/IR2dcuo3X/bOfr9zmwJoGKdG1IgAjV2aREMk5fxJgz/EKWcvg4D
Bmk3G+K64uB0eyqnWHrQTE6OWbC6vY8OIs7c7x9CiJM5BhFIZ7SaNCFDFT0Z/geh5I34KqCrHhwZ
qAZ+Ub782xYyuKDJWd23RgoWSSRm8zsZ5BIF7xj9IaL+tSiW76kSxyihqpQfhazMHXcKshet9VdC
K+d4ynIVD90YGoaJA9sWHZg+ktrJ284BdawTlZFT5+3Xbpz/zeFVBiRSs44aIcYXy6QvWZxYTeep
gmKDzrGUO44tAof+PeA7bSQDFWkTJgYxcY6btXIFNdnJ1epddojt82sYmmZKummyMWw8KbEA0W7J
0eeHVjhI0AmvYkfElL+QWP9mijm+Wt1EYS1HKApIzWuzfptWvbCKtSysMpoOZWZyB2u29++0OOYw
V3PTZAKobpENze6Np+4xdtJnFNpt6B7HluSm7l8QWsMjTxaZ89yW6qyIaOVxitGAJoVsTT2vh3Jr
MuaTDeYMJ9laNd2AW/c/BVSqf2GbNtpokCR8orSBwjH5Gyakc6NsJDspYrXII4Ik5WHZfwhYBySY
FBTGaZ0xv+JmsrevyV87yca1RhauStci3YDBRs3vUGa0KddebpVP/YLGZ7RpeMb93yV4T1aZ022Q
LodoCzzGNK+07E2Q97oQ/NMx+LgSzm+x0NCJWeJQz0izhkGU3gq6o4wBmThHe6vY/umb0eNxZkkF
jflShBN1/wnjNaNFZYUytHWhelprVgVxCgzOQSvqr8Lc0yYyMUGfLFD/LvDpRMOJld5qmqsifUWH
0OWN5HkIgydZnxf5kGN589jYXUt2TZk8D3PDyXjSI/s7CJ9Ww4BIH6JZu+voMxGy8FWXvJXN7LbR
hAJA6rbtd8zTcxILHEz+4Nc4+255HkdtWSIGmaXMD5WHxPyhJpAeTFyuMvcf4p3T6hgw0WZzrlcB
3gg2dzSrSTvjy/+qzEbgH738xTgLYylewE8/zLmCjIKagS6TPIw41qbq4U1mG/PCuW7o57/w3dg2
vFGUo6SZhNWJQToWfU8NdzD8LvyrRO+v/WO5TsImlHoJ/X64P1M0E0deNjZem/EawDlOyJKWYO61
TkUDbWN1Mdpp4o+JVzQYFO0CQQaXR+Vf/lB/KEGdlsVAR1hBNWfJQrzxKbdBsIJOjVgiirWoqXGi
eq4tBi7AHVhH2oSrpXPbAFOQ7iJYwtcRdIwLhIE42MTbSAY08rgV1XFC6pX2tmdoMl2bzlma5nVs
wca8lHckfb28lzw/ZPBDkopWwPCs5ExV+AL1BIz8y6pVSP1+1QTOAePZYsIPIw9nXR4W8Hso63Wx
QEIyXfax0N1VlcbZSAoMl44XAxxZ14tx0sJD0iDZZft2p6IBKPO4aePtNNAvT2QpSxaz1Uc0yCCi
QqcPuZYUuyZfe9VLZ3uu7br4FkfB5Q+2/SjTZfThGKZkyGznfp1nSt6DU8SZ18bKMaAf1pEracoT
pCxvWgPcXkbsyPL0TEIEW7NY2JWiu7ouc06GurnHZz+EOYVipBqtME5oWc7kgxTHN2tGOY2Fe7Ai
fO3m1lc6DE2I39OuDwxj2XVKESiDZM9RelxTtB5Xka91tYXf6bUqNAS18esghHY3adeTPuwFbdw1
LdnjO4KTIrrOpVsyQ+bEeDXS+qEyBtQ/VPQ/kv5BzdubFQWJtYqfk7rd6zoYMDE2QaLVQmAPUhBL
gnhLmsxWHS+IMmpLln40/YqebmJP5Js0qOjZhfS2GaPHSX8TqzqxUqX3ZJUnEky35TfXPNs2BlDC
Xoo7PURhLOks0YysHCIXHBehceAlEwyMdOaajHMowPvjN6O0jSz1wZfi15SJI553DdFeMCZrg3H2
MSlSW1djjm9sB3dni2RgRdZiE7oFKKWPXvcNrTyeiNLvTr5pd9K+RZ9aeaXeNrzIbvMCPzPK4EtW
Qc00M4FlbfVFy3bKlFpFeCUTWw93nB2mb9tLO8zgC2oCJB96JBFUa3LFb6n3Rb2e7cWRoDTI5YTh
GGO7lEgrQtqnRbcfHTZcIXqU7Ct7ul1txW5uFi6vM2cb2VGEeBrybKDMQSEZrUEqbPSdQ+rgShiD
tFs4d8J2iHf6aAbzptHKoV2qGotrsTja4bs+j1bril7pRg88D6Fn68JnM+hOn8Wu5TysaSIiPdKM
GgRmHkfw5WUJr3SzXTM6WxODjEtiaomx4IkBojHdxivNS/aQor0Vro2jlR1nW/bG697n3kabldsz
uwy0TL0ad0MGaKnCW7EWHaPMruIIEXNS+ssM+XUSOl2d3Evt/SDknHfBdqR0Zp1BnRXzuPW40rbK
6kbsfcGAGK5XhJXdZ1aWPlTLIZH2jcS56bfbrs7MMlAjCKFULzm+KVVEotJqpVf9aHcymCPEoHdX
5FEEh1yLaN6mbXzl+2Uo4LkUAzpGJ6hrNgFrK7WyRqN+NIfjWDYPl61wN5cBnLQqisqgskhhHluD
CVao1LSK9sectztxJY/a+pSmjUVG8a2IC86n5VxZbHsSKfQiGhqk0WtZ2SMnF2R17XMWyLmz2I6k
btQFpaN8I/mRKvLNO9UdXcOimvaRM3BuSM5HYwmvmrFJhpqg2h8vnkR2qXHNbQfkgQDbixTHapyN
0BT9eLuqUGGKb+pD/KC7nbO6ELy0Ik8+gJiVU//kASrbozSFArooWrz54uPqjUGyl287L77G0JwX
2hXngbkZ0p8On8kgDpzfzNUEh69UorepemsXdAXK5KqGLPY/OggDL6BESdpxoK1kTnvEuxnSf4gL
v+joBxEPvKrrH3ZR1RXE9qqmsXUwfWgJAeMWEulPkld70V1m13gXBTR4SW403vjf9p17MsfeGFOT
C/2Exany07oeOuNpxs3Rm61FZA5RFc8U88kavVfKrskQmkk/4skzFCvpXCTBSp7g9R9eKqdFMV+s
hJSbJtE97EAhRDCzNB9KwLD1n54Qktoq7220DSIni8xd0EtahOZ3bKN8NbjxbYwulPD7gh4NcHpw
tU+2ff9kjEH+JBISCBnith1BMCMfIoS4TX4ndRXH87fB6mSHgX7d1Em0rJglGCo4xjGvDpnK8QmO
CbYm1i+VYeS0/1QufSKAYGH+PwigfAx7/x59/VoIWxBbK7HU5hIvV0V/T4l6TGVKHghZ96x9mhLB
Vqu4tPUWHDeivlPC/qoAJaGcTXYYtbYK1pR5Rh8pXoyFqB3NZvBTITyW0XNE5szSjRRsoZWroId8
GNDB1aXvSV96JcEDaIlTSy86014H7SqpMMWQa6BuAi9IPhmHbEjuzSpubXNMdmRt9tJSPoYy9EvM
h35EE0Q/P4IuyUlU7AyRPVF5MiXNKqd7Rc/9NdHRLYGUvxbbddjs5iZGuANSqFETX+R22jdz92DI
9+XSv2OOy65T6WtrSBaJCnvC7U2aL0rcD1Yeml9nX1aO4DS5DJ28r0tPzVnUG8paY2gLrlbFhDKg
ku9CLQv6peXcPBxgYSmRFjOSlTZDBa1cUk8Rpn2krl9XdQ6mKLspu/nLv62KgcwGYy+DmqAYonfE
XdXJE/U4gGCa/29mGLicphbPdTqfamSdlQ2lVSvLXm5LTh6f/trfzwaqnMRQTFUUmUM+GP08dQNC
LHOJcT7y5zTuXi+v5A94/MsGWyUj7ZKK2aRKztDi1SpY7c38FoJabXbTQ/1/eI9srolSmUGHVVEU
nUFjqDZJElF63Ngg6y8MY9fGs3t5TXRbftu2MxMMBld5PKU1zQTPXrRTdpmfBbTfkHexbLr2mRn2
66i5JiwTEtxEVtFXTG6mWA5ScBAU9WiXRfLj8qror76wKvbBv0C0OUYTLkZWUv1tKKOALO2xjEMk
NjS/NwW/ynkc+tvh6mmJ7KsfA+sZUUMkT8Z5nKzOFBXbnMzdogq33QwNVlCgl+Xbqow/IGS2q/T+
ttMTy2jC176Fxkg/e2GoW1rac/g0Nm/Zs9/FgJe+LNNihPSYG8ECLna1ekq129HkbPl2wGdoINLX
DR3HkHFWIR4TEbomSIRDgon2uqzwphwRH3SXPJ7W0rbbnowxbjt1qxQVCooKst8GJWgRJL/BzBWv
+3J7705mGLfV0TaYhLMsYbBXvC3E1m3jW5Bfe2Gafb/ssbztYyOIVWlzIab4RbWIInTIjjvxlhJU
FV76g1epo5j7+/kwCbLfABfpA+jOLrTCQK+dWuFbxdO1Kt8YZGfUz5cXxDPB3C4SSHYrUD4jhVN9
b0Gx1TZWVPHUYLbd4LQO+iPO1iHmQ9RW8UqbSJNdgipFEdAW0mZ3eS1/+DgnO0wg3ohaG6lKI9Nm
VV8/jLvBU/aKLaJxGW9rTkKGt3PMQUq0TioGEzsngCm0v1HUw8wjZtqeXzROC2LOT4XPn7YRbDRu
eNfe5l5l62501KFVQOGfdmMvBy4N2+br4swqc5wmXSe5mIgUIia8Zzp7PqDWaZt+5QkBzxpnG9lq
tFCKedMRBMtSfRWPey1FdzsoLC57Bs8I07wajgtCtnWAYyTBAPV48bHgdeHynI+tQUc5ZlmXBpfZ
sE+ux0DaRb56R9nT8ZDmEs7wFqR8PlHFhChbp5mqRdonsqeLd5nKuZC2Y4FfviczyFAh8Z/OpKbP
se+NbiPct4XQNVe/FiLOy2+7jHLyOJku9xwglFSvwhxPTOpx+jHMQGoQ7QiyY/J36GXU3ygNRvE3
OZ0zowxaTGmkqjUdDlalpx6qq1priWpq0brwZe/j7SSDFGq6JJkq4Hoyu32p7smArsWfGmRmx5Rj
aTu6MTVFJbpoaGhL/LyR41jFjS4jTiwTS3RLTHor16ih+POzYNMAWLUB8N1D+VdcitAs/WWZvRib
LpoMs0H8Mr/PtVUGqAWgCPm8Xq+qNRwrrxMtbv1h814xTd0UNUNW5Y/dOHObpUlWsHGim5pSkCHK
3ylgqCz8FNE+1RHQ95FNeiuEUnx4Pb9e/qjbPntmnMXmhCiSmeBypkQx2T5MLXKr3JtXxNF9yjI1
vKHO2vDY0DdDnTOrzAeux0bsWgFp+CLbQVMr0XdTB15+Tkc0xwoLyktHRLQjYW316GNwxqr7+5Q8
VNK3y3vIM8PAsqSNcS5UmM5tFdmqdKpSRKx+qO/1hsf5/4eT8ctXWHjWtVUcSYYYJA/y29Ipb5Cw
dkBB6Ai1XUHnubYxsv4l8rhByWax6vTF2KahIlwHRYdiNpy0D+obaODZ6PoLJLe9+hvyIhzC0yIZ
zE4xrFk2LTZ0xDNR9EdH8UonbX3DSSFMgfs78rrG5b0aqaf/FqaeWWXQux5qOWnWGRMblbFXp9kx
oI8nCrmbGNohWRO/i3jKF3Qhl0wy2K3kY4OBNYQoYRqIPWh/C16mmmeBAe0lF5qaGPAXeY72U91c
5dx2su2Q4WzjGAiR1TJXGxPHTNgZ/owShgBNXAxjUoqI+HHlDcPzvhODHSBlXQoFfP6OrNVgXDpq
qFkO6VM9HUXIU5S9d/l0b157p9WxPUNgKk7apEeMIna6vSDTKoP6g4jWIL6biXPZ1mY8dGaLQZJe
lIkhajo65dAsE70mMpSpOJkr3nJo1Hx22eAE41OtaAMS5RdQa5DENofC6pDQ5E4c8MBKYcI7o+nL
odDhfOhOJvfty3+7huddN9m9q6O67HRHFQ+baceLing7yUBILyaYyl+QH4llC0LuVtrfo+2WE6ds
7aUKwT5ZQ9FJUVlxqkgOVSFM4RpRhnjcz/XaCZsgL66bUOZ4xmZF+dwWAxXC2k3dLNEFBcJNsVsP
i2KZX0UPXZx+nnKsbe3euTEGNaYY/RBdggTa3O2NzO8hZJ37l119S9iPnNtgUKMdp2kmMxa03IVX
0g0mltzUaw/EAhHL62iTQPHp47B75hVB6adnQffcMIMfdW7UTSMjShfSr0RBGaLnZNa3AOrMAFt/
76vYnOcEbq8bGDNtXC3ddyY4wKfBUqKbFXfY5a3c/lqapskauMVMNpMv12ZTjVMO+WztYKIpv76S
aw5qbGK8Kp5sMOdJrIuoNmnc0Ttkvzq4jp3CXm6KoPFKvrDIVrBxbo2u+AykDAQ5hSzhE+myre3N
w8ewxoKnu7GLXV7aTacf/HeHOK2NOVqiOhkQzEN3WDVVvgBSvTZTv3RqaY1Zu4uFYbBbqblOwtAx
CmGfQkRLG9p90mSuGpqY6ZjtWFmdvBlvS210xcRwpqlywaPqCETy1iR56oX6ah1zzS7jPpjq+G5I
JQ9Ey6qll1XsF0u4l+LCLuuXMTEg2SX8AEH/Q9p/Bf/4IU3Vh9KQbjMRgipjZc1FU1jyiIxG/lhl
kl2u9f2cgqmjzwbciU8idAWsqhiPaIN31UjyQqWF8nfmCeC76PvwCG0fa9C1W61vraY2H7W485Vo
dbuZrHamCcc+7qEXo1aP/Zzfa52y7wbkbFo8BwxTsepZPeB/fzGrrHVB9/NuRroAwzyN523Ik3UZ
JC26IkusYHo54GEU1njZQm/Plm2QTe3rHaUGXHa8N9gHJ/9vPnBmi7kW2xZyrwoBlCeledOMmA0u
8yt5eREJuVWz3InHwon16CYXMYzaldpVG7/3XRMMGM0iXfVdgUCvUnXfpBpdvuAYqaM3fYJoXwM2
DhEJh6T9VhigKZrlW0yI2+kYf5vy0BJE6BA4ZotadF1aa9TeLApagKEDbHUQZzKL5yJCk1T8k6jF
az9lblblTimLN+AiI2jInt1SR6apNOwoKqxkxR7V5CcSHu9trD1Gueypeg7xlinxQc8PuT15dDCK
/iWtfppmZgu1sTd1Xr53E//O9pK59kdpzMa5R/gugU2PoAFfq1FdRKHdLKZrLSlQxc04kLtJRqKe
2WTwqauFLsNzCwxJV6unPYHsx4k9CD39rOxx13mCP0J1afG1Z3530uZ9cmaaAatclQVlKFFyBIGz
r1TCPuaq4FIE+s07z9CXuY9bkqx6+dEI2Q+2+da3S4AGYYjMOJdvEi7MM5dyXM8FYlscA7y87hVn
hWxFcVycD7ppLlPlZoXzHOaZm1gngiGJDWA+PkbfaGUlcjM6e1gcqUqWiTbAy8vjXJSs8EkYLUot
1Yh9C90zp2MpuL0Qcy7j7Zjw12XCgtZCQtTSE+ygjuGaGF2cmGgHz7STCV/DmKeOuukXEH01aSUM
gSjzXmhlwDnOGlCrTi1z9Ebxbq4PBq/rd3Pfzsww4Gg06dAr8whumt4AB05vyxU6VFVeenszF6We
2WGAIzUyxYw1AMcHfxzG5UN7tOTv1AfV/RRkN1phkSteamPzi51ZZaCjMBLVqCq8+0NBtUpyDKFd
Npi4jBOranmsSdtbqYG/UlUl/Ic5yUQK5UWqaUvzMrizVnhTDNxW1b9oAVWlkxnmHCugUVyTGfiA
cgS4hqxi4Ca7t2FPMYiMVA2o6ZmPVSRqQiSD8nVYs5d+x4pAx2l+la4HiDK1V+lV8nz59G46u3wy
yHwnTdHbMScKtAaa6QjmRrtdY7/Jk304/7hsafMjnVmi/34WftZKk4CrCJlujMHo2TGT0DEmvl22
sel1ZzaYoFMv86WWpQ6JvH5vCs5iQIpUuDUmT8eQyWVTvOUwPqeFcp5FVQqBOh1cmlKGeznEqNHo
XzbDu/aZFc1dpadrBuQDVNmrvkLICXShhZeR93VyjSH8q2WdwkNmWUO2pCjIok/K0Dtbi8idGeU7
EKHdXV7WR5/Nb5fv2f3OnKWpSUHLqWD7orl/1DTluijaq3WIgmyMnVBZAiOFRLQZ+rMxc5a4fcZO
S2QuyBwjT21BCW9zYS8NP9X6G2dtmw+t09pYlZ7OWEYi0E7CPJA8qiFf2XJAh+/EHS+9uu2Fv9bC
yvPknSTEi06jwqG00+mnsEJWJnzlLIiizoWPxQr0zGElmMKAJlZhR+noVqh3q9dh/MEoHrul3Zb2
ZYucT8TO9wlRVa1oDsHDWHMb5X4Zfl7++5tJtLPIltXk6SMotBa0HbB8p6MpIK8KpINpJ8EClWQk
qKm+ipfbJqd2sh2cnbkGA4LSOBBT6NGcqz9Mrgq7gl0e1Dv0+IMswXQWDnpso/vJPRj0WMayTucI
+6ilgSDYivLSDK45fLm8mzwrDGZoYzoqSYRYvUkxzI38u1vpw+iE0WAVpfpw2dimx4N6WyIEdUxV
Zk5v083/LQevuVfqgzUYQWryIGI7aDpZYfPTvTH3mdEhfKGk2MRWd5jFuMfQgi06KJPa026wecKv
m7t4ZpIJO/G+WUpFwE2MkQmvL+O9VCG1Vf/ouFHG5uk6syR/vol7UZgWmXaNhq23UFVy8+fffCMw
tYkEZIHGbzLdbYFiU4p4rG3uzOXe/B/Svqs5bl3p9heximAEXxmGEzTKsiy/sByZc+avvwva9+yh
IXpwjr8nP6jKPQ02uhsd1hp6m8qlwEdsn9dFCBdBhiJQNYxGoVQrdQABjW8VrbGB/nzSlEowDcAM
+IP/U02dGqoF3nmDu7Xh0hIL2MSwhunLmD8lmmoTeuqjryYRSNp+K2ogklJUg6L+zVzxOksKQ4kG
Wow+zOwEw0FvSjvL7uQ2d6rwgSyf0/mzTvyhBw6p4KNt+ybcKh2dVEWTeUKFrDVSYzBB5KClducW
OfgGsTpwsL72GZb1OiePbNG23mZ2sxLJWWKmNj3auxjKCgcs39/KYEeK7zHKpjSHcvx03Si37/RK
GHe0Y9NjSBYzuu/jefNXdR//DM/TI8PHafzxFWzOgJkWGOl2nrMSyu7i6nsCeCqtow7sSPKxO2Ru
6MVA1O8P8l50lMzvfbDRlSDORvNBBopBAu3Ytj/Zs21/FlNEYjbHzvSVHHYtVwo1galLk0ERmnfW
E4Nf607JLnDJA31mGGyhI78GDhV1XDdv4EoqF2JqECdpXYMhrS4Cygv68m4CiKHpEI2iD7bpVlaS
OLeSabreJoHBWvKzN59DUAJUe9W0NXfesXmt5Eu/nwDBtb9unZthbSWWC2uVkc+9WkDBbLktUIZu
5IOSiojPBEL44XcpludsCeAy+2K2qbSP+q9iTKNtQzQxPKUSA16M00SXWikdUkyhDDuUzPsjEgFf
db/FnoXN3/wmvbcNMB8GJzGq0WZc0/6VzOfdUhhFRJ7QTknqMw1fjL8ZR8Tw1H8045PtYcyNTtfh
rfC67IPHmB7G+fG6GWxCh61lcB5xLOqij5kOxhfGPpY+MLj/AojFo5ucUtBPi+ZCtu39ohTnFcs2
xwKBidHENnvq8nOdPVrqrkwEKaJQL84PkiAzp7CG6Rkv1p25G19Cz3DNh+yk+zLcVPJT5Hm3Q8tF
L84fFjSvm0JD/0mmThQ4WXrTWp+S6pOeekCotK9/tk2b1xE8ZMWSZZMHqMWktDGC4ZM5jX9WMMYd
Q5gWNdU2DRzW8d6UtAgPBajXXUs6Ct+kNM1TpLT3fSRErdi0h5UMzr/HwAtFeoK+p+Zb+/zW8It7
skfCU+zHz+qRhcp+H9+J2sfbec9KLOfgiUS1ImYjNZqvYk84PILgrzuiaOhVPgGGhSDP2v5gl5Pk
vHyrqMB3DbEDl5Bfs36rdd+AFwaow8ZGMbZVv0YiTLlN17vSj/OKsFP4yjHFrGoW2saY+U0OGshI
RM6wkcRZioYMlSoqcjjCFxBJpmCMx9RkrJCH+/4BbD5O6zJsz9wFlByoV64b/rY8kH4BhccykbBy
rxYsPGH5KDYXpB3JPcOMT53GY6gcip14oy0Cr/j43aDeShznHi0V4DjYhQCsQ6Q86rVs50m6C5fK
M9XuSR4DR2rKN3mUBfPOG3MVv8vlvKSi0LqfTFl+X+Otj3rusEUrAESBcQwMugCsVPb0kfG/iJBP
Pt753yVzjhMIK5mULJPsBlbvSW25RwHwIPiI7NR+zx1/l8H5StLHujJQnKr5xIZzl1Nwg6VoGxXn
/4LrbyMPZ9JUTdcUE9V0/gXfdW1K+4Ri3iG5iTWQxXn15BqaHwDfC41hMmR49npF4SWpMxify85Z
4u8CjT/mk7/9Bv59L9W6EYNxcHF1zMikJh469L72TS8/4OWFt07qjnuU0mLhg+CjH/hdMHdf6rBr
40XHUfdTgRQsd2hXeI0mYkT7w73895BV7qKEQQvgSSCdYrLJ6u3upvcDJBIx8E/OM0oYYtppkWL8
DdHyoNYzRXZn+dyWj2bhtyKcx43H1O+Hx90FFR1hVW8hYzRPVDu1qYKRjVOT3HXlrYpqeP1ZBe+J
wFS2L+DlJLnLkVHdBEDt+9VXP5MbYiducwIf7HfLZ4tKZmVbgreAUE8uBmOGoR+rGSLl43DIjwaK
x8TTwC8qwgDZCLu/nygXdkt1rqUZjCvvG38zlgLYBFJ2YshD8U5U4VJEt46LunMLGEYSLSBwMaxf
ek0QCfM6xcQFOaRKeGtl/T2gc3f4Qa5lGE5OU6dvvvaJ9jDDpPSCeHBVb0ucn9QcYXQugGhftTe1
Sm8GBpoWWH40mK8pxm4mld6pcSMCJxTeKz6OL/NQtpXB4mvgU1YM36eOfsaMgjOdxfWD7RMzqIUh
VSxY85W0OdGIZhQEt6rOnL6WD3WbeDXZ9QpYl9JEZHjskn4MBBdx3AcySKlYk9nLruKzsmeFtQkZ
RPWMTrd66U9C89t2Ghd53GniPmcV7ADB7ZzfspWevrKNH+gsUJsAAjp1zXvphlqO4Ep/bNAwq/+P
2A+UpV0sAye5QUwFiQ/UZFc6QPVC22XHRJA5aCJZnMPPm84wF9rJbqMVp0HrXBlLZrX5ShrwLFr5
Y2L96jKsGYBooM3Aud5J8TFSwhJAfZ0f9MmBzOGTPKOmU5HDXCSoPkZ+NmM2aW5OtV7e1PWMqn7x
Zc7S27Ee9ulU7hYF+9EdSJmS+CCN1Q+q9MBoBmm7VeRu2GNbKyGAxCvssv+V4qZJqqjToXx8R/x+
xlwAksY2kuiMTxvW1SdNmnZyDbJkpdvXg3TM5dCeMt0BPLwjExs2PST7OJwPfUAduTJRONacaUIb
pv1WFLdVv+tk60BGFCLb8evS0cyeQdCRtJrA2287+4tlcFFsqsImKDtYRqZ+StUnZRQMy4hOhYtg
i0HnSWngb/Omvhsmw6YBeVpmHfAcQiJzkS5c4DKjJI9AsoTntTQ+xEu4AyyyXcnqr16Wjj2w7SSz
sDU1Atr7CJbEJPcX3Xrs22ivjCRyr9+57cT9crBcSJPiXgm0LFjwvusOrZ+CYfO/eSGLxHDxLAg7
vCPlQXaXdHDU5ZMxPCTSiGlkrwZwIDLJ5st1vUQflPOYYZaCK1uOcL3LOxK7enQ3zqdatHO1GQbY
LJKh4EmHwfjfi65y2JqjmiObS7vHdPKryF3Ur0P9Sy4EEeB9rPlDBFhJ4r/TaFgd2mpocxXNJ10F
KWvReGb+plf6i963nzSCDnBau7mKOI2+M5bsbpV8dGvccKplj4Bm/6EvxW5RpZ8UiDCdnB/LZQTx
L3pnSbIbwX84t4Pdgo1mRnIfh17YsgFGrIHkowOUnx1VurMcZj6oCB7kHpiZHSBIG/VrN/ReVxNP
znVPCaP9nNe3BpEeSQGEG2XYxWV0P4KRcGpityXxbR0X9oR+pzGL2Fu2EzTdxJgd2luYOeKcugYN
U7g3vBX86oCmBV6CwC7Ac0FUbmfm8+FzrARxXnSRLKJ2PdoHoQzc2NsRzMadfisPMeZin2NDNJC+
Gf9X4jj3NydtVqdloqJ2q2JyQX9FE+iQnTov2idHqbJFZZ/N22OA1QlUaRjb4fv8lSx1tKtSzY36
p6h/S5Psy6TMu0nqBdd0M9FYmTXnF+Sqi7VQa5FXhveVfoyWBzP2r3sC0R3lPAGa/gmtZgR6U3Xm
5LTQFwNjzEYw20QSFfK38/aVPlziBOi+OWgUXNMG6N8dqOYwVIpELbhDveysPV7XTHB4fF29sLpF
xiwfw9IM7CDxzP5r2r1el7FdFbhoxBfXSZYEidHAkaIhPbiKo+KlFXpT4kgTwNKar6pX+Pq91ohy
QZFy3A1rZLB8pQjJ7lKnp5imryVW0ZZRwuZ3dSqW7ESt9M4cyU9lQhmNgESmlCswNGNXjcb7UBL1
mrdLTZpqvrt6kDByd9BIe1r08vuTTHaCI1zpnoFBJjsLlbXs6+z294wSonytBCF6Y9wbKdtKMpec
kDwItC7AJcnb+K4bLazdam66zP6i5nvsFe9jKXopWuA2GsZOiwsEWSCLtppLcGSa+jOoaeRMhbqf
pNZRW/pw3US2L9jlYLggmJHBaoBzBNhDIp+62tipWOkYtOygt9FuovnbdXEbLYvfj4MLhWnbBwtR
9MU1iU19oCB6uVdjXXbCKrKDm/df8HJsdFd/l8nOYNVd1VCYUlT05t/rjEpqzz9Z/8fA3mfptofQ
GfzkaN6LeiXbd+ByspzrsmYtx7I6isZGJt/W2HuQusaV5/8dqOp35TinFSwGUPwUPO4pgLfDxW/C
ChzIT7K2z/UvATzZKIpnm/HlYtEag65fHeeiFaNZpXit6/ayC9CKxOaTs9jSI5DpPLpj5NKdbx4E
hsNcxoegvZLKZQdVrIK2vkBxUXugfr6fTqmj+u0Nuhi7whFVxLdNBpmIilKATE2+31rTPs9mw2IV
+PjRwDTPDjRvbtTZrTu60T46KXvrgGKZIFPcroRccgW+GdV2FnYZ+15zjcrJdWzw+r2OzRT1fiw+
h9KBBqdscUI9t8HukYk4tTcG+GBLK+nc5QwSWc0UCt+jndlXrYB+I70/5CVnuVXuBo+wxhH69ILG
0aYTWsnlL+hkpAEYbTBwiXVHO7fiI+3UE5XHwyB9LiRhO06QAMrc1VRm8G3TLgVY4838WP/CspO3
uNUuPWvPk1PcZp9UAFmkrrhQvXl1Vopyl7UIFSoZxay5GPusySFOvkXyGVQ09vXLsul6LmL4kQS4
8N4olkjHsn5yo3bYBB+hkVLsrovZ1GaVaHKhLSo7fcjwhnKTFnt3N017q5YnwG1el/Ke93+4+Ssx
XIhqi07WTAkjVKNj2ooTOfFD7Jt+tq/8yL8ua/PgVqK4C1A3ZdgB5gDgoO0jHc5WcYqF9FSbjmwl
gzN20ihNMPcZm5hig8y9j2DkpzeWD2RzV3q+rhAzqGtnx1k6KeNUMYOQDTCFoCvp9ilwMJIj9a6L
2bzAK504u6ajQvOswARuTh7q+QH83nbeOYPkW39VS7pI4hEMkyiLyrLAF5JAcdjMkj+ZhaCcJDAC
HrAwH1U6kCBHBtYBoKg+LIUrCdEuth8bK0W4FFk3ipYaYffPq1DFCmCTYCZqchgzuHSIhQyfLMO9
Ygk8Q0FXxbMRNDi4YQdi3D3Biqp2371Pmw8voXBjTnSInG+oajmsp2nQ3G4pHmc1zpzcqHx56E2B
rxM4IR7ZoDQHYwQ2ierqcYttL0ceQ4d0N5OouylSiHMNDZUHFIMbxMblkE92K9c2+KcFymzH/5VV
cM6hLALaa9moIbeqbhrU9Ja95GhP9Y3q5G68E2EqCe4t5dyDOpU1qClrrE+Orzr5tszfkvo7tQo7
VAVA0NuJ/0ozzkV0mBqKZRWiWi97VoGTNYT2goIltUOnc+Y9QLtFC47bWdxFJg9vMAxVOMkV4mBy
mP301tpFO+ZuDUR5IHcjj1Ps4izaKRYYJM83kJSmhWHOWnNV1Snz+yy1bKWvwfkjogoXfDyea2Be
0qBDZR2DhxNeT+3OaANHmwpnoV4X/Lju4EXuih+BGaxoaHQj0V29c4qDhpkU+Q1zZl8AIuKFu/99
/RWJ6OrDcd4j6suhmQPEyFHFsJ6W/qSN6oD0UJB3sv/mik/kSQbCvtUSC7M9bkASv46k/dSP7vWD
E1kD7zbSErtm7QK3EXg5wVvTfNbMI7FEyz2bKS3YBEwqq4aivHfMVo8yLcjVJBpQ9BuHR6O4T4cz
1m1tdK2S2jHo83WltutKK2lc8FKlPsSPkCEN8IHGL8Bk2/hGzx0jKN1NZ3CVvImeZNvWflGQq+DU
4Qgy9BRvk1G3E3qmOrGLDkMtcWJLwgR6+6tdhHH2py2TBqKdTHOT4Nyhf9jOk51i3btOBZ3MPzj8
iyQWdlbfDRs+iVHWDL+m+9zOflKgG38sh7cg7wGSMNmFEttEd9UoBbHYY1n717/kdn54Ec+ZZ65K
UxE38JAZWgbGLjdu0+bLEr0CO54knyQiQmbcjqIXeewrr9RtZJIaeoDroBqYnZOwdFGXTg36sOtq
icRwcY1IWV532It1G8D1zT6R/aYSbZ2xgsNH53FRhQtoY5OqBUb3UMxDaVWyQUPxzgbIxlf+94VE
5g7/FcVDPYKDzyLhgPRarR7y8bnIjqYomPwhVl5kcPWVDIv7TSshv5llyR6MyM1k3TVS4qkYKovz
yUkAoDnKw01ijd5AGt+cFhQk1cSZm+F1zL+kYfw3/YWV2pyXAQjBmIykUrE2s1smMFcrWKo3wt11
WxE4Fh6TKJunVqspvmNNT1EDXhTzk0mOcuOHReddFyVw0jrnVjI6GaEVQlSA5a0QAAUAOF+0L0X+
RMzXXIQnK3BiOuda0DQsAWhdQbH4nDQKsE1eQi1EakcFJ/iH3O5iO5wXGSrUqHuAartVaZMdOJZO
5DG609zB6w/TufCjcyk4yT/kIxeRnCMBcZQEKHs01f55RefH6Kk7UhvLJA/jXlSfErgTnXMnSTd1
iU4hTGrloxaWTjmnd+k4CHIFkXnwHkWNSTShZAwqLq/tdo36C9Pxdq/8bKRbRYjvIAriPMaIotMh
JjKul/5k+M3O8Bc397ICPNnkQSntEb1XSciFLPpw/GxzOUhLWmItB8QKgS//nGxM7IC4rj2kO8O0
RUV4kWkavA8ZB5n2ysQylX/Q92NPekQD1pYeGOOS9UYO1+/4H8pVJjyGjAFGJLG/h7i+leC2GKwe
w4JiW2NsRjQ/UMSFvysXg1fg/8viC31aa9b1wDauh90MGutsR1350O8WBw39PcDKBXnftke5iONi
RK5FUZUsSPuk+mDS+qZEctJmvR3lxl5witvlioso7rsBwrCPhwGzEA02nQwn9PAm1tCzNDBOFrvW
D0WQiDHX+zGaX+Rx6WUZlTOZFiQmqeyF8U2ivV5XaNuFXP5/zvUXgBSQ43KA2bcHM3nA1AwtBY0Z
kQj291VuZfXhqKEXpLMt1zL9Phv7Rqvt62r8IV+96MG5+lmToyIlKCiWkQNG4H2+z9wcexd2fIjv
dSd7EDV+RDbHOfoCk23oDaBuVYNsGCQzDohD3KX9PqaiNQ/R+XFenlbtCOp0vAYZAiJqILrxSnpP
cH4idXjvEIaVgrkaGLNfAvcheWtfcn++j38m3zpP8utd6qa6L3KDAtV4eGmyhIulJQjQxXI7hweL
PlXl43XNNoOXSRjEDlWxnc4ppk9hGJTsAs36Kcy/NzLWFMOTqrwu6dEaBI5oO4pcpPFl4DKYlizW
Uv29pYvdxJ2V28UrK243fvCIVdLryrEf/8E7rMRxji9WxoS0CVoQ2WoPODmK2g+bTmglhnN6ijGo
cmYhzzDbz4a0T+aX62psR8OVAM7L6bo5VH2DJJ/Fi+G+BVJGKdmYYrVVZzwkx8wxRE3FTYNfieQc
XzdqmBpkSbwcYu5NrU5DEjvJ/FhVwru1GTNWotgtWDnASkVekcise/Ow7LDm6YWe5vafRxfwD+Aj
kXaC02Sf46NVaIAUsHTTxDLD7/KaIGqxaIJnmeJ3N5gmO853BjJQ1jrMfOpcl7b5TDEvwtg5r5Qr
GzOs4qnU3ND83AO2L5nuFP1x1kx7Sb5dF7XpLVaiOJdbzaRLxhg+KlE9KT2T3M3HH9dFiLThfG1c
z61UNehzawqm0qXUU2cUndNnEOFZsaCf8wervxwd55rmoBvrECAx785iObARKGzye4wtufPjp8AT
Dv0ILIN/sIcdxi4BRIu2TmkHfrWbThi5lD7Fh9GloHTpRBsU25fsXw15AkSDxF2LzExzleB2ATJX
qNzqwF/VYoHfFViGzjmohIwyDTAz68bkMAJPwzTwVmlF92rb21604bxUTbLOyApEK/LUuawJErmS
l8j29Bif9S8LavceGBKc/hV0HqmonyRSkfNXqTQHZSMjfddmz+ifQ9VuYkHZWfS1OL+htkExLUA/
dXPqqIPmL8UPRVWxuBa612/Zdky+HCTnM/pUD2erxpyD0nTA2bXr8iVWvaB8yQrXGgW2IdKK8xqy
vAThRJCmE+XGUl+IXAKd+DsVmaDIODjPgbJsm+QBcJEUbIXre8AF7Kzjf7GDK7rCnNNIogVgVqhy
u6WHqoZx7H16MCKbMY9p+xiMx9c/1R8ymn+/Ff8a7wy8ibsc/THdBibdDZvmp08j8EwrJ3YVgUsU
GDn/CMc4/Ai6bxjGSI59Ztpz/mYmpkCl7c20Sxzh397laC11X6Jkb87RzRgDlzr+Hpjm0ZTbQzY3
4HJPnxUTCAmzdSJD4mtxs+sS5UQwi56VMdhYZ1sBaJNNetVRJfNWTlAADK29OUTnRmmdvGwXdy6z
T5VcYI6aqKnIFW0eFCVIjCxZxyQYZwVDVyyYGv1ndhtWgOFtyStO2tvymN+wacU8daKfc2j/jTFc
xPKNy6CcUsUww3/6K4DGtMMvA15Yyi4D5Xz9el3a5sVdCeOSW6D26VQOEB5zMwQYE9h19OV2GLGo
mxafr4varjmtZHEBhGrxjMEklGMYpkOK3bRGRhsHcNJIQkes0KYuTbCvYPeiF9Cm21gJ5mIKpjHl
aWLPyH8GYWJ0ntlbQbS6v5nXrMRw0QONnJnqMdqkhvyWNJW9LKmdGSCOGEFc618/TIF3fwcKX2WE
YxzpxlIVuruY+6E+lqS2g9BXaOZl8p1cTIKGh0gcp5pFQ7MdY/gMIHPbqfoWhN+j0JZHKJnuo+T7
deW2LWXlPPgg2ePNNSjvkxCDu7igzZTt4K0CqKDTY1EDMzK9ikqKLWrfCx0xFzSNeSxDKWlUVJ6A
fA9IgtKhrn6ePFB9n0UbfZv+ZaUlFzRVs1SKpcAUUFl/18zGXtDSDLpW4E9EUriYCSIVk0YtXsvN
YC/INEx0cKQf1z/Y5gVbacJ5yrkoLakOcGzsZhPgOOggxZD3fzVpdhHDr020RZXrigGjr8anRdlr
2bdh/NJL596aBOFLcGj87oQqD3UnsUmzMgYLLbDz0RLDP/+nU+NBQPNMMiNzgpAYQHB1vp/nz8Gy
661jrD0pZm6PgSD33N6yWh0g5wjNTM+tlI38jM7kTmBN1A7Wg7GLjiLT3nSFK0GcvzCiWpYMGVxx
xhJ8XtBYq9QptMtY2RfL1yaV3esnuRnFVuI4f6H3ctSMEk6yir1er+0iulsyPxEC3IvMgnMPeVup
ptbiCWQCGw7cCxhGX8yv4BL+P1oG5xkS1ZS6meI7yT5F8jmcVN88itGPRMfGuQZjSLsWFV3drRs7
UHZJ/1O2fKVsBNqITo3zDiB9DvKkhjevpGdimo4c2/oQCgKiyLb5qiApciNQB/SWGO0t2VO3Aymh
4ooLdduT8hdr+zAjSoKgSBv4bfLUe8Nu9NQ7trMYeuatcaef8/h9vT8SMr+JohNVfi8Djeh7mkUC
M2d9z/kcexV7F4+7BNPQagLixeu3SvDd+KnRGHNFhjygepdbT/lw7si5lAWmIVSJcxRakzV1F79P
BrJWD0jZnAZEGL3L4kcsEifSiP19lTXp6qTnjYI0Zu4eJ+NBKm+rWABpvy2CErZWTHTzvYeyEpEt
ZlZ0Ob6RPrxKw33ePxPy+fp3YWfysfR4EcGdmWwWYSJlCpqM+VM3vBiilr5IBf6UND2dBwu9JMk6
KuRcLYVdiOB0RDI4T0qaTG8li9lWfRqLGxKe61C0CbEdhC7nxHlRzJx2haxb4JADxkP8KDW+kbWu
nvrmKHA+Im04RypNySAl2JR2C1DkkLb3S3XZDXEmiN+bYi4PDN7xqAHVFzNFbSxVjkk82k1wWwlp
uraXFldSOC+jzUZNMxNTaY07emxJz/AYLAs4pxxWAMk8Ex3tEJjNYnCWTcteiebykyxtY60haPx2
zUMxfBWWSrc7mCsB3NXRVa0vAwqTmP32F+Dc/NyxnP6t82YXcLx3ooRVpA93k6x+7AzAX2guVDLb
W7N4vO4JRAbB3SKLYnovqFlLJ20dkvU3RmsB7boV+LTN9H51atxFimN4uzjD5hJ7P6sntkii7cAW
t/+/acPdoqKZAAKgRBoIzgI0K4PazptnQDeJ/ILgq/CTv+OQ0aVPMWqjoO6gEVsCwdl1TbbD2uXE
LO7D1ADSmjqCKm9szG5ixQBcG+waVbZF/pnEpltp430LKI2qn8/qnNsg2xLVkTaTu9VP4D7aYOll
3+bwsHXxIwxfzSG+pfovGiSC0oDoTlncZ7M0bdCKCoMhrRf4hQsq9hf19vviRHt5D0YxUQxnv/tD
9FvpxWWTQ2QWDW2RMcx6c8i08CZppMcGhY8ufy3JXw2T/isNMz2/ZwxF3jeSKQEuAugDVlDvQ4ue
gSqVCgzm+kUmPFI4QK21OJrxsYzxJRysxzJY7LKM/mZIZKUM59nLNJqmmaCgqZKfhHzLq4dlfhZY
PisY/vnzEJlz4XVjzHlm4eU3Or2nsnnAvX7GqwLQU5FgbEd0aLwzt+ooVQI05sviNE52Xj2DOEag
DjuSa+pwHjwF9s2Ux/Cw+juGQgvukcDVPdMvgJ7wVyMAq+/DeQ0jVIulG+A1pNIug58G6ofX1bl+
d4jM+QQz75NgJBl2Q5ubnroaaB6C6VYKnQS8PtdFXXc/hF+zlZN0kocWXmGp35qidohV2y3NbWCW
uNclCRwQ4Yfu9CbQ8qpBt0YltuFrWBLFIGPyOh3lHdb+n8RzjIJj5Cfv8rTugibAbR2nr7EV2Ql4
7hJP0TCsL4i8AhPnYXGqaVJLgNBjRB/w8I2nZ14Z7ATHdz0ckvdYtnqxNLq1AKAdLYDkYH2ewRKK
kcXasmf3tnxLvH3oGiKIkPd+1sdbxQi5qInpdo3z4e2cDxOmKsBSYMUJCEKHfVLIP9LUsKcehZWl
+2nS+VcQtOccsCBFEj8vc+iqoemaQ+JmpeEkWmxTho7Rh0C+0h5ltItSKX5LjMiRe90xmsFDLmkX
Ob0bitouDfCW91MUOrHcP2m03Jnh+BWLfbtJobJtNLV6IAqo6SM0TLHsgSz7G4jW7zQ0KCyjsHsp
22ntF32pn8sK+X0XeHMBnDW98+RUdVJgYi8V8ZemPfZFexeTCVUoHeAuteGR9nM4osYWxF+vf7rN
O2YB5Mc0TQ0PGe46D0tRRG2iaG42P8XDw4KN5c6phdt7m0a4EsMFeFDLzkqqs+0bLPxI9ugXhe1L
4E5/W5zSrSY7c0SJ83YCtZLJWUiB12HexOBu+ecRUmMIND5XnrIrd4UvQmzfrh1dpPHgteY818Gy
oK881WcZu4LTN6t20mjf5T876VdcpbY5HK5/O5GGKtd5CxWzmfISkaXDM4tBJoJVEhrK0HDeG4Ke
76al0H8vHD+TUoJXLVGUGgN6WLnJAU5XYWgzqhzaCDf2WYC/crf5cZSgjMxUNrGMZs7DpyK6tUzd
na3pYOXKfV/2Xsi2OYwCDF4g502H4Nkyeq+PCsH5bmsM2j+LAvyXvhfxVl4NcxZ5XagxQt3yhpBj
1a9m1Ni66C2xPfFNL3K4yxEXMelqthoc9ze93rpj75h4WOboT++ldF9IhmtY/qh2++v2s+21L3K5
CyIregf6RyyqT9Gp639NWEy4LmB7cuqiGT83Wo5gwQrD7j8GmmHQMn5h0DmSzxibwt3ydl0iO6qP
lvOvSjxNqCZJAzIGRIV6tqf21VRuRqAzWX6OoD78uC5r06etlONSYQuo/PkcIhW2UKelu9w662Ei
SIFEMrhUuMr0qOktpEBFL7kTNkZSGci2hmg4cNuTrHRhprIydaNEdy8oYILMPzOKIenWcIf3Uo14
HWa7N7uSxrReSevMgmKAT0dGjJfzU4PC97C3LEd6YeufmMyxC8dyQf19/Xsp7INcMw5231dirXYs
FNqgcsM2K8rH1om9CEFhOmHR9WjcGBgFMthEn1ufzHvDS15EQzqbX9MilDEBGPiX03tIwlaSVKQH
s+WM8+ei3YlZLzYv9UoGp2SWDGM1Doi0hXXIyk+RKJ3cNhULDpFQsGro/L7blEWxGSYYwWAdBMNJ
j8O+OTWYPc93QWj/ZRS/iOMsU6u0CLOziOKMePCQHqlbeeEzfVo8LJL7Inb0P4TxizjuE80K6vuD
Bp/ILkJ1Dx720wyryO96gfPdDC6rY+S+U5lPFY0M9BEs8snMHRMbPuY32u+u27zwa3H5nR5P6Gou
GvtaGRiGPdbVUs+6HzrL+b+YQtu28MvxcaGMDMGEnjfqYuP4xcI+Vh78inXbVO+wjpxEjvUrfdL7
fYNd9vitaFxl+qtRhUsa9iEADMCaHSg2/zvlU5ndNhhcHAZBkNl+La6EcJ4/o0pGxwJVA/k4fu3P
rACsYlrBxKmykrZo2u79R39wXCt5XBTIdVqEvY4kfXTSrzrWtIJD4kYufa5eO8zez0BMYyxE2THE
MnEoRPnY/qiXNwJ3BWWZFllWaGhWErcI3nLsS4SiUqNIBnfvyJJG1QCOWzcF/dViPTaZYvdxJyj3
qNve8aIKd+uqJg/HoUSWLhHiWPLi5It01NrsbqjIvmtBshFJz9lUnsEOb5dIvnIpea1M2Una0u7i
4olaia2H1aFPjX0JEDUTA7E9xR5Tlp/NMN9JVukytBqlHVBAiKgbxCBAjCqbyPFRqRgTZ+emw+KW
FTFE6dbHogJVKJb5wMEp61ii4eyyVVEsWRLE1fgXBvyfWRzPfXWxx8TugavXPjPrNLE5SYQ5LMsV
fzdRJlqjjHHGUhSe7bswkmQyYtQzksNwSHbpCx64DiB4Q1sFl1TuWofyBEg6t3AyR/1x3cltq32R
zTkdYGrLEhkkjFR0exMr0XWwn6rbBDQQ1HKvi9rIaJmeVCWU+W5D4ey0pGYUUrbKy8aUCjd6yh35
vvIYtF3nMyDBRXi0H232d5GczUbxPPS9hJJeC1CfA07YBaTP8xQ4ute7M4ZI528hEZnSx1wJQi1i
6pqlACCcx2sxaV6UMFd0uR4YXEt1F3p4701g1im89Ml4FBzrtjidWPI7VRc/UDxgXSSzSkR57Yzn
3b71jbfahWe7AX7zTljt2zQY6yKNuydkMZSQVui1ViR+WAbzJp3QljIBgp1oN1NS2N0wHxq5eiTD
cmirzKmK8qnQ012nAUcpau6lujrKo/py/RTYh/xwh1Y/i3Pz4ShjBWOQ0GzOAPBnGzGgpb248q5L
YRZ6TQozt1UWnBiqEVUyOsDzctBSVxlfO0mQ22wk+PADGHi24A8AJsNDoy81CWK0rlAM2ZHd4taI
SuDYNB9kzIqxGJmd9ef823W9tk5vLZO7JqbS530JOnt3KqmDF6AyGh4KupYIymjL063lcBnVOKW1
GrcIxszTIT/cm+D0FEMJCs+Q82rYb1qK/0fad+3IbWzRfhEBFjNfmbt7ctCM9EJoRhJzzvz6u2p8
r5pTorvukQHDPoDss7uKO9UOa5kdEsTeM/z+KTuGTnilPCUHBK07EbDmuQ32+ct3uKcb27PRs290
Y8xEsuj5jFaV+Wz2P831mM7+ZRH0Z7PqtxHBDmCGmqYo1UJF9EehOa69ZOnVzdQ+ZsMp/xvm3q0i
skOY4HUC75iAAgRd3xes2AaVjo+6Enjf+VQ6e456ezTGrWgqWLSKBLnnugBv5KHveRhoe35rK4B1
EEKzKgWY5j5OI9mdNVxXP01X+Zr/AikfoqsYIHvxO94UF08u4zKSPJ2ypVQRespbTMFbxlBZhfLQ
Du8FeKwu6wfHjHWqohsVlNC7khewSDut6tYpXDJIsqogGb9cFrODVwMXpWi6LKpwdsiaPssh+AND
MOEn0iuMYHYWgLODwlZvysB0dSyJoY6PxZmGB5i0gyT+WS6jJMRMxYgIdHzkfrHp2qdM7OK6g2IK
tgZCUdluHvOgtcufKu/ZQv+v/zC9zZEZ9ZFAmWD2CkzP1KKTGgvv9QwaznXy5yhzRe1dAYNBiUJ1
AVylbgG2NeENOXFvndEkY5S7aW0/8EQp8/L6Np8iAMmDF3l1C2d6y4/lNZglCacHtlNi/XzrjFYV
E/jImwb5RUSWUyreo+AbWe3Q30TRs0CEJylTrLxtD0M+OCTjjYLvvMI/i2di01BNTV1P8OWjpxzp
PFTmzw+zraDapD3winm7FqSKBJ7UkOhC/WfNzsxW7wDrjUDY3BfAZtHeUtmTeIPgu87uLIVtB/SZ
sQL2GslKA97FqNZu8jD5n2cNcGsbEYyJRnlPhoz60wxm0fpiXlhZr3H8zU7F57MUxiDrqmhJtUBK
fgjR+U2O6k1xmEAGzmNa21fCzXkY+wMAHN6eCzKvf5pgqD0exQMNRcKBt1u+rwOy9sFQZmps62JE
DdJYDCyAyetJ6r5N6kOGB20qcC5vNzCoZzFMjiLlTR52Dcy5DXsrl5+TcAZ73NcRVzkpnNxk90ga
oJoVEFJoMlt3XPMKRKPShKlYIP1Uj0Z8aqvHnreAxZPCOqhoXZJGw5xaHDtdcVNnkaV0hxFjAZz4
s5tGbo7DeKTBHKRWKBDLK3f2hGB0TCuFApaYAVcO2Bh5NZzoAHTMY3zPff/QiaM/AsFGNr2ETYzV
1FnNFY0OieSiVdeYlV7UY49y9CIBkX/9AoxxKymau7aLXjnHpjp+STTVqI3oBt2ZYhrhCTt3QfUd
tBQnHW1ggNLbymni29yum9ocldHQumlXoUsw0r/mdni/uJ2deyr4zW4xTCd5o585DfbCOKq6m+NS
UD0RbXVFZ4uQK5ZT45qC3MijH6d2hTGZqrS6xNHbbzKvOrivsWdhjP8qEASmcUSKW2mvUv291700
ulX/d0RVeMnNkRjfFRno1wgZ1BUDj6vUW8OrBP5pjnLsf6zzUVjjSzOUjlU82pJfFE1s8JNvgi3f
DCb0Q6PLYDfqj8sidx88SAIVOBQwFLP7uYiSZSYoeDQKykMY32lg2CDufxLB7uLWxSA0bRMChTBP
jl0pOapaPMZkfr8sZj/H0BWJkj4bpsFWplZpnebahNL1H8MAuQOUitPg0XEH8yAfLkvbVbqNMMaD
gHYnKZQWJWGxvNNMWwdajxx5Ou/9tivGwDgW4hgI1tiyUBvnIRFCDGrGsS+jiJoiN+6eI8ytXz7O
rhps5DA2NIdVJsyo9jnldGoM8BGcmob3eNtV7o0MxoLUdY0ysCnhwWG+KdFP0fDF9pDVx8zxe9RG
U1c0HNSKI82NJ44/2q8lYE6K0hcp8h+MpSu61LGmoylImanA1WMD7/C2sCnebnQnu7E7nXiYh/t5
FZjQTINo+IutAVWAlhMqCUAYWvySYUFQP5rdaa4f59Lt4fKXB1W6v/wVd7ORjURGKascJ4zVBYlv
LAaovfuYk7TJajw1WXzbVCvni+4q50YcE8pIrHWaOaMUDDgdDwXwK0krLFF7y82B07bYaTjBqDei
mCjW5Bp4Iyck25074slIm3gJ+tXZQfOyR9PhNbh2zcFUDMpeA55hlu2qWkltJCPexiWCZF9ZcmMt
5Pvlj7XnryhnvE7p+tAKZClyNBKSUQZ8NhYUFxtYKTaaL08KCAUwFvvMS3l2TrQVxlad4rExdQM5
qSOqnWsMi5tWaMMYCcfX8w7F1ps0ksXgbhaQWZ061LFLz/iqWD1mfbFw4/F64zsK+OlQjNcapDkF
NBYmO00ZtKvKMzG+aiZg0woe+cNOrvpJEOO6cjkXJi0CynNVZRiZtAfllWC5uJy/pbqnRc8dd6B0
J4P6JJHJBCgURxcTrMBFQ+UKoeyp4KUm5lNTKT6szgpX3W2y5aVX0trKotxNJNQrDCUwxgE7bUhf
695uJ91ukpZj9nvG+Om3UV3bpLDylDW1sGAAQvIBLmRn3yLsvb5MXgYKuNpWCLgzOf6b96EZxyYq
5qJPQEIDnPhzIQmu2Xty8lPQG+eyTe5MyBg4mkqt/iMhYlxaOBlx0nQovoG2Ck2Y8EAx0AQ3wcD6
e3QEVbLdfpHdJZi/Fp7paA8Tb0bnXwzo/AsYT9eqhdh3QFRGedivRuSxvrTet8p1KV6DXULNb8SE
WGr3TRY4Gc2+hzgLpjaw/aopMFfHHDOHSXWSouMqHRXeUuT+Z/wtgiU+m5tQkOsOz64kzsB7CxIJ
CRRoCvbIBl7E54liSiezAsp2A5iNDubMrbGT7uc099auO5YNb2t63zmcT8V6oSKewzX86IhSYkRK
Itwdej5WLe9IjBNCqXZciAyAiPhq+JV+zZ0G5GLGFYAB3genu6K46dXLyikccrRCYfzQJM1LYpaw
9Qhz5amKWXAXnBkc8+YpPQsEOHd1YTYTSlAaup9J0ACwTEJwB/+HJzi8xynvSIwzyefSCOMKzrwh
tWNE4l0fdQety35c9iW8z8W4kmSKIqOkyxvqaGfZe4ZBoOEorav738Qw/kIOtT7KdWhfrT9kg/Sc
QMoy6bTO+7+/Eba+kS2rzsYyAaAEEw5SvVjhNMbOXLyIVcSrc+3VyLeC2MrqIGi9BgJeCiCTH0QX
Q7OOcWgwNjt46tHwUpcyGisPl+9xP+D+tmJ25LpONU0GFRZW/Qp/BJ1d8lDW4O4DiggqeyCD5qj8
vhIaKqUb0WWV5Slckzye1AGfrViwdOXLy7VYvF4+EU8Eo+fzIK+aoGEFvctCq2u/d0l+VHUehfre
0wpf63wSRs/B+NI3El27M4Peoctq0WxFjdU49feUtnH85aHk4vHu+9yzUEbry7STMTqIt+QaD46p
FFavekr4M06ClBz7yCsyzmXuW/NZIBMdE2JU9VjgRVDPrTWYtmmecmW0NB4G9d6rcXudH3++CcOo
kbRIdDBAWHdHDfOdq6Mu10r0wwAYx4yunE7cbP470/59uo/C/UYocvYlN2c6Xwcg2zGy0tbLdZPj
P3YwP2hydZbCBEojGsY0LLFOoPj5nYY6pDK6obPc/jPE0/pgvTk0wfDGm2nlfLuPfHZzuqRspFzE
tDoKhKewiS2xqq0ZT8j28bLB7YcxIokUTZ6QP4nDs0nvFrr133uAPGwPBfgCzWcanAFgxkVy2rXv
jTQmNHfIYEeRAh62y6Os3av5cek5Ky+7ZrYRQX/C9uaSWS1z6qXq8LuGQpp+GMpgVV5l8lyE/tjx
0Jyor2CK4xirPl8g47KkpqqMieACo/KURQNIuY5YsCnq97TibFzzTsZ4rU4l4jqVFKUUY2wUK3Ly
FI8PZ8cTw/opzG3LglQiCZAFOwfSf6bo7jRJnRWCiRczbSe4aUs0ZY+jijQZvHSTjL8ylryJzQp1
3cWnK8Sll4KC9qFzkh+tLZ5MJ+p51s1RRxY7qByael5DpFXKfXtAY+MUoouTHCiliGQtQYbJR95Y
BtXwC4dkRxiyfh3MvECSP0sPkT6gdqhgoeLyTX6s6FwSwnitQTS7fqKQvZNdXwkB3Q7pX2Hb7njS
n2VgwjrVIQzQ3QCdsS5YPECH/df22SZYBKFI6ZJpNnGvI0bJNJucYqd+Ib4Kht0a06xcbADed2Tc
SiN1INlR8Q5c9LukvDV/5uHPy1e66483J2K8StQQjWgFTbWa93B1u24CAmNhS6HiXBa0MzeOiLOR
xPgTQY27TqY8vo27engyPaENdlJB831vQDlFTzhm3hCAxvBUIqnEZDOv7Ebt+0/lUbGdixU61PCZ
Z6gSR5Xc03EPo5y8qZrtof65LPFpTsAOnaZfsy76dfnM+5/vLJFR17hsx2IFLx9eNj8Ri2why780
UvZ2Wcr+JzxLoe5nExhmoxTFuYeS1GLjpHriGLPuF4t+kIbQvSxqP8EkZ1mMQqYdGRdJQkdatSbQ
THf2MGA7C2swqOIDQyd1Dd0yFocHJPAvhn+Wy6hpKORYppuhlOlBiC39nS7FR25hl07jRz7FRZNO
1StdjvlnqvzysXnfkVHdsQUTZZSj20/MYCysNQ+ixLssYj8h29wsEwRNQVEKvfnYZFrc9dDYRoox
MOxV/Gjd2VVtcLRPlvaQcAu3vMMxYVEXqiXtKDRkPFo5+S78qngo1zzDY+JfPIuJ1I4aapTTYJXN
U6IclTDAVrtTiVdzz3E0nPOwL9ZFVsS1pSiUKWZbiGx3vc2n/ts/EmbvwZZgGH/wIinCmutQC0hQ
RVucnSZEAWjEckPj10Ug8ZgV98/0Wxz7EDFj4BpKlN1KUVsPqbtVT6h8jjzOrl0xkiRTrDfsBP5B
e5L1UwLKLsAvaZkV1hH+mTvxuriXdZ06iT8c8VkMm50s0tSqMgB/nVHGTEnV3K7RwjGn3eR1I4Lx
9VKVpDMhCGtr5DT1SQsfYjxKNf9vdtoQ1jaSGB+PP1MlIUJpqcFqGfwSseYgvFpyRDSQ8rq8kaD9
d81GHuPts2QUJoFWOI17NFpqwJhJTxTuK0VWF9/zMp5dPd9IY/z9mApxu7bw9636QEQHY+322nyJ
kzshD8aU88Lh6QVVz00gq+t4UZsICTpZkCK/kuTLZb3b25f59K0YP45R72UqO7iG8JtypKtr2XN4
lR3yG8pyEt8PFm/6cb+CsLk/1quPOJGhAzANpM2YMCJBC6wxVIe5RM08hWe8eDnUrVnPtE4n3pRz
alVqIAivIwVa4c0n7IeqzaEYfw4wVxMgUqgQd675Xt+VWKTP/L6wRvC90xyABuPSb0682sF+MfIs
mJ1eKaRS6/oRvGMUvCgJ8rsJXaHRLkH4k12ZPu14mV+535D6igvuiuXANuQ2WfMWBRmKB6YGsdeV
9mgTu3Rrv+UBNHFsgN2aQ6tbS6cQSWo31DeGQN5G0wg4ZsA7EONCpH4qZn1G/Uy7l5BHURJB3V08
2ZVeeP6Do5Ym4z8SM02FCCjDyICv6+5lSCOnKO/D9UED3cnlY3GCF4uC18cJ2iMlUsR2tBsdyIHH
aeCRsFMHcUkVGAeiavMK5nBaeQRLNAaZcIi+8mWD56ho0Lgkh3EbSqTIdTZjMJGAzTIJ5BcBGoc9
B9FJwf3E1XCe0jHOg2Qrio46BtIpP6H0XQ7izkblETD/wMNJHpWX9LrmfS7eVTJOZCnzLI1CVMTl
2E+yL3V1J0jX08x5G+0rhapTygsNaJhMSCm1wpRbbBU6Ufsuxy8FUprU/Ru9O4tgdCIqx6ktS7iH
suldJb6pwxs5GTk2u/+FzkIYhejDtdenGJELYI9WlSZXc83LMfdN9SyCUYJo1fBnOVImucEuSNlf
t/r43UR7CQgZP2eNd228EzHfP84nwKnXKIq18VWoPSfYrvlP34V9ByCZkMspBXhCu2q2WaFRnycB
+GH8y2L+JRr+vje2WUVmoe/nHMupH9XLI90YlYPxRZItacBIWxwAruG03sVHXj2Do9sqdSKbdKkM
QzOXUtxg1L0B8kWTfiw81uW9BSGawf4/+2Hn3ONkyJvMpE7VIbedW90UxzkgD5bgonyJd3fjUHrW
1l//6hW3EcwEDm0Qx2lU0CcAf86XSs9spcqPjfL98sfbd0Ln4zHuQa30WBUSJO/tUtq1ip0ORUqO
TfxWQrZ9Wda/ZO5nYYyjqCq5XQnt2Ta/Rkf1SLCkKFiutugAIevEeyjwjsZ6DKz4CCQFvEuoGpq1
Cpml9ACZiQpguBlfLx+Np4mM69DrZQWSDbJcOfe6+ViWfq5zegS84zDuAgOUYwskG1RC80DQ7+vy
TuqcHC/hyyfhfaQPpL+NUfWVulSljm1sXXuTFdsowoM+/SyV1RIxjj0jCkcPTR8kdbCWHkf2fl5m
4vFt0E402xsDythatJg+dqIb2gcBfhqQPFAQDegq/2VZ+973LIoxL1mQ23EwAc4w51cNeQwxSH9Z
wH6pXDpLYEyrX4ZRjbHb7gzH4rtk0zlRylSdSUhiUJH5Gy5u+hA/C2TMKyRxqPZjDsLxa+KBpTAo
g8GprR5POz6w936wPAtjrEsbNT1sY7SsGvVVGG8EEAjLKP9g6MNSjZ+cq/ygZP8zHTxLY+yrqAwF
k1lAtEwqbGNm9e2khN6SFzfNlHgFMW6TeH0vQg2LaaOXTCJQfTt3BarkgEkhXTVsbVyvNBkoeYtg
R3rsijLwMNToOpMqNx70YzaiAl/Wzqyrx1ofnjF4dzsBVS/X50elin0hlu6jMnGIHnsSAaVbOTud
3PukUW4/qrIAKK2l3JOKygWnotNgNLMpyZHu53bg5+sw/AgYSU9Z1ptmwb4uGFNIp9820mQN02ph
jdhVQE2zYOHYqsY4aKsnIIXa6/zcrqk1YwA+bbMj9rAOOdBe6koJwkp8K3KAPSXqnaI2jQUENLeO
RV/ISq8vtJvYFA9N1Th9thxNQ7QzUtllRNDeABmYKHlD1L1iVNzOxfqQSJiTEAq30L5HyupMrX4s
4sYCW4Q/52puxYN4PY+q1ZmAIwdJRRgX6E9IeO4qk99k2o3cldZY/Frz3qrTFj8Uv7paMm+cCxyu
sNS7BhrSBlNpYXPsdjBqp+gFRzXw74VKfgT+WKCYwHcVME6a6n64pgERfmWlWFrzPDiZhm3YNb0d
cRgpkg7CgKnLVbXa4qeiCbjDxpJm+bmMe9029SizALPktGQEPjcQrNPUnQbdGqvQmfBjzBnEtQKw
9ufJDXv13dQKe8knbOSl9rSGVo6VhsY0vjXDzFu433cLMl2kNPCX8ZFwbPzrSLo6MShl9P8F1z4Z
k6XeTN5wFdklYCkPHQ/MZ9+lAzeRooqCwIIFOlvK3kxCCZ4oPdBWYeGXwT+NUBHwRLw26G4o3Ahj
vFCZdALmU1qADGKWbfgVRjeAmLrsD3giGN8DPW37taGDANjO0++M8rZSOWPF1KH84XA2p2AcTglq
cnUosbWryp0VtT+WarCS7rgOia1p3zLe+u5ucN+IY4J7Z0YVXp8E+BiN0+Vuq3+NK1epXy7f267P
Pkthq0eGLLVil2OeeImv++HnFFp1eJIxQA7ew8uSONfHVoySdYHXMHGeYcgt1HDq4qeExQ8FAE/O
0DmXhe1XNTfnYt4BJonLKSxRlJAfR689lN54goajp6pZKK+7w9tfJQ8bgUz9SM6mtDcirA6bZe3G
huarRvjl8qE4Os7WjcpcWksZdLJOpQ6uIkYUbhvF+9n9b2Loz9h4o7rISR5pOIlR/DLz8UltESN6
Hps8R71Z8gRFq8Z1odCmRRbbbTZ8xcZaay1S7AxKrnHUYTez23wcxjt0bZ/04oRlawx3W+uwWkTm
vax5hsR4ByLHbSIVaBOZmVeLVxPxihXxzRd46DY71C3I6TaHYRyDWWYyJhqh2q0TPdBVsco3HxqQ
MlCAitqlTO/rNzS8o/8PYKbLXw2bR591gyxCrQ0NXT/AWnT0s09DkJPfrSvvNi+rOuatPsuR0rYg
VYuuB2ZmROWxSU54+fKy8d2nBXp6FD0Y+xTsdE6fp7qp9ghLee/KgOHXqoe+e2ja2UqJI0mWrLuy
ZI0Zx77+Jdyf5TK+qRx0QdUUvDOqxW7lD8qB5Sb1DMcUj7TinHm8ijNXJOOdEOr1MSpRzJTuiZcE
FEhlfsAL2FbRmghveAF/1xgAOkBhVA3xD+j3cQlDoYxQsDdJYjWyYC2NCvhdpHVtYWvDxKFM2s9m
zvLYstYaC2q9ZpgT+PD1TnSMfPHQOQZYRGufi/e2q5wbaYxyds0M7i96mSkWGKeDFD9r6dNf+OBN
Rsg4rHZZoiaeUTxQhOFgRI3b1sQVQ5mjipdjsiQympiISTM3BmZx9OVGqd86dDLD5UYSBjvP8Gby
Lh9qVyt+Oy6JZQ3BCx+AWQ3wyefym27GjqzH/pr9iLXEDUXCEbb7kTbCaEjYRLGlxldqVfTjFmxi
4rFT6xao7jj3t1/nxGo60PkVU/0DatdQS0GSSpTS04PqAabnBaA1w1flMKPrBwChQP4a/QIpwIFn
YPsB7SyXOZ24yHqrJXj8koE+aEevClUOtgsNI3+mu2cR9II3FzjVbYf5WeiGNtcOJgyvW3E69GLs
z2Zym9agSCmXq0avOba8ryRnsTQCbcTG6yokNV1wqwdQQ2nD4zD2h1KZv4bSW5FifvGyTkrU8106
JmNpnabFUwkUdKB89HSbdgUXdwL0H4p4obpy8IHliP89XVX4nk1QHgWHB6vA/RFM8hCFar3kNSJR
eSV+AXir176Re3KSdSt+U/3QMoIaUOzALL2egtTXH/Pj8MKrnHN1mckrdEzvTBJd95Vvly81Kvf9
ofMFW7fBfuGEgX5PAaASRz1c/gL7hvr7g7PFxURO9JKUSDeBMyeqd4LqzX+znY2U6SyD8dhJlCaN
tGIasEwsyQaxiKfdkZsV6Ol0tT50uav1+471LJBxrKPclrFg4i7VW9pNLm+Bctzci27mjkHtyjcU
uB1opPFRuKuC/3afTKg3lzlssDAGn64397K4nqpmPqLew7HT/UzwfELGA5VjLFd1j6njznCEBbDw
QB7ObgZ15Rgoxx+wIAURqnlSOUMOkWILZCEO5stIep2ifGTwVoX2ZaHuhVVFWTY/pnU3vkfosmwQ
ZQC1YGGhGN2izK1I+lFnh9KMOeFp37ueRTEKsqDLossL6hXh/NxVqbUawazJ7qzcdMqP0UQh8u9a
LQD8/H+nYxRjGaWQVMrHhApd5qew8KuPpzjIHsMbLpTWvl89S2P0Y4lkg0xDigzG777TynNiE1/D
rD22vq8ThxcQP8BT/vDjqiwBfQZfD8i4n+NGgs2McJqxga13Zm+RGsw8kwkw7MmqysUy5Q4Iy9PX
MKy+6A2xlSl8lMZvWVlbcR1H1khQKy0AOjA2flv+CEl5BE9hoJBnRUeFFvyBSNa8vlM42r3/mDv/
bLb+Aqg9uV5KZMqjJ3uYhTolYM960e4yW/eXKwqgn7vGK/B2nMhZf1z2FPuDWBvhjFtsU1FMS4qC
9LEn7xd+7a52a/W+zvHxu9q+EcRoezEvuNEI7hDj5IdBkd7F9kcVD7aSCsGCblIe97ZccZEcd3VQ
1Si4iU7wGGFiu0460HJWKHJSwB2A1LkKoMFdym/a+urdcOIp4f4zayOQieNttjZtJsCqqUDd6+zw
DsuGGeZU1OPog/CSBzCxP/21kciqvRy14SThZofF1p9En07GrEH9svwYJkt6at3ukHlRaUkPHN3Z
DdtnwX+E7XFqBnHC8MWKFnh+V7iYuURLDmhGpYvWkg9YaPydI3QHFg1ooL8/KIs2RGJSmjLt31J8
PnJFgszPDuJVy1VY3r1qjMb2RT5kZYxd9s6dHboKaBaWUWOabwD+pxZAIgBEpsDkdHT3Zws2J2Sc
dJj2UrzOSH/zK/KI8sBhuq6w/FWexMn6xzrna8FpgvGaZ6O7AX0jmXHYRT0vHSEIfrXgKUlqmfnP
wfSGvxsX28hh3xUVWWahQ+FP0L9LeeTE5qOaucT8eVlXdmP5RgzzjtDXpSjrHC9oqbYz2YdhWmb6
aIx+3df2ZVHcj8b4GaGes2WI4UcbV36nWbPhrH50XV2bbnIgN/0XOkpLaRGf/m7Ab3NMxuPo+irJ
1YBaktFW/ojVVSLO4LgTXc4ROa6UxQISdNIAGQsZdO8QxKniGN6F3gwyIOAbgTpA5LgXjjL+gQYk
dk1KQpQKotUSpsSaAFcxWLrOI7Dcrxyd74+FA6o7KcKaKjb0KNohpoZc7SvQRa8A1gwQFS56N0cp
dcarjPOUClmWqY5Bjs3wNMgnXXsixVsCXN/LH4xa65/p0G9PqTN+pEu1lMiLju8l5C9GbgSiCKLE
yzJ4H4nxGFIiZcuaYDhOHOMbDXyBWMKVK/M2T3i7m5xgozM+I1zwiSoFU0KqcStilEy9l+XH/3YY
xl9MajOhmQ0RoHhrltpqu6vJDJKVd5Q9jNltDNMZZ5EIpFOWFokqzfgKt/FXsPQhrMCQPLnkuCae
wjHuoZV7wVhQ+HUmAwW+K/QqrSrzc/VplBqONuy33DamxKQiQJrFFPCADRaa/CBkOlrqaA7GP5ER
JM7y0gSEk1bub96dRbJLM2PTkXWkz+zWmZ3yrvRiZ7TMZ5rhSQEIK5E+82o1vGOyXYNG09tqxYgc
cpDyIH7R7ApkqsvdiN0WQNY/Zh4v6+GYssE4DVUVYiHPezwRTJ8kTzmvrbiftWpABNCB7I9RKsa6
xFqL1V7EPsv62DviL9XLgHow61a/AIAV2JR/uXW6kcgYWykkadVpKLoZnW5F9ZUmWZHxS5/RK7BI
8n7ZsvctbiONsTi9jZdCzfHwVa3BBSi/vQYSUJ0pJ0TDKb7sPnQ2ohh7i9tSW8EjpKIeHAXZMfGp
+hfcfs6u592IYUytmYR4JT0IyydSWlEsu0SYrBHky1XDpfrc9b1nWX/QphZYIiAGfVg/jk4U5F5L
bCBWuauPKVfKaPBmOsnL5U/Gk8k8TCe5NieEfeBEzqe+vYpBq8Obpd2P/MBQAzg2RcJg+XOSJGqL
rscDJj3IHl1RW4M+mPHsjoP0KHNQqvY/2FkYEyoHkMDWYo3ucJVbBEzFRXeMli8k4YjZv7ezGMaS
9Qhprg4If2dCobM1dHttPYFEnKCy7wI3V8eYbz4XYVNKFEOxDE/d/CT316MhXsmq7rZa7RIyBkMH
ELwSz6XyKeyJlya9Ywgp57W0vwG9+SGMZataJiz9BLy21qPl+9AvXEAx0aiDYew6EOzEXkGIBF76
x8hJ3i4r6f4bUUcrXkUIUojEWKEuZnGWVWjCjJ52pEjZazCe1lPm/7PzNT+Lb7nPK5fvl+nPUll7
FNKpkJcoplIBRo4J0syeg/40nub7Alt0S5C8NW98QKNd1dqIZUwyqoCmWpR4eo+5Nwi/JrxM+fOx
1D3+kbVuhDChro2TBPAq8NTy7exIsEkSRK7hGFcEBLtg0Zt9wOC6Bl284d4r74Dy5wJiMYrg/ZiB
VtPL4YuZ305Gb7Xp92UUvZGi1KqTJZZyANRwqynm9yLqT5jedHITlI1x9sTRrd2gv7kJxmGU0zCp
6QBUdDoSSBsIsSN+zS3NIrZkSS+mwy3o0A/4593rgB4GxpgIBtTP5x/Eau4BUo4FONWKAgLjwUzO
O8CcPPWOt7T4gQlySRjjQWplViWzxCZDSVJPlI3JiSvREvvcT7raUfPWNacykNchqBvFV9TqtGIl
KprqYJlruyGybwj1t0SrDsRIX8NodRKjCPQBBI9r6keGnlhd3OHZmFszJtmwWf1Uz+NTNgw3Zo62
XtdbYmXc52uC9aflZKDFiXok6pCCs4r5fQdsOh3/XTHJqd0KM0jlDbuQJC+U9atSC51hlU+mvLh6
VLmJkFqK0nvaulrjCsp4E8AEIWaHG+mbsbyswnovgtKlVcQrVRqP+UBcvW78MJqcfh2tsVZtjCNb
Q6k8S2HzfZDezXbC7zYUNzfBM9aXDlrZTtouuiW09Ssp4HRJ5Ali+DDE1SHpM0ycJcY9RwV33g6q
JBHsh2EmVVJFRgWlxtRKU1AJEl0MN6MtStPCwe/fMvAAi5UFisbDUljaDS+t3wmWnwQzmigNvb7o
GbCUp+5tmm0iY+vqRHjc7Du+5pMURgWbukpi0iIHTebo2A61hYmjJ0V/I+G3ieLrzaZ7+UJ3HMwn
gUywqiM5aWQgqDvx8Cqio4AdnglTR5eF7CSgn4QwCegsJFjGVCTMHmSPjYnRgMLt5Ad5+JpnQVK+
5rzkmiePiYFqnokl2K4lJ0yPpnDbNq5IXuQqkOqnVX1C2sU5317atj3gR09j06MrTbKoOUDm8ORb
gHSErTJ0sTTL9JUg93mauBfiP0ljol6xZDHW2BL0cbG2hiwxA/gnjbgTQQYsOup1/FC6U7BwAUd3
vPEnwUwkrNFARgEM07Ikau9EkvtG08HoxFNXTlbWTlcrNg20LLqLV+CPidPjZTXaexN+ks9EQ60v
JfTRwIXwD8RlBwasxDZAOE7r+xFCwmV5HDX6yDg3XzUNl1E1x5Z87AtiVSFoXew7+Lyn9L4JKrpB
iIaBPzbGTbGUaVqDVvUyB3V/t9IsmcslxRPCOJYEEPdTtUyYtYtex+SlbDxN9y5f179YwfkgjC8B
blQdrTkOYmQfpDQKwL5aLOpZohef+Djme4UWqMNZHuNW0roGDu1gEGxhkdsa6GmNrU3WOyXIih9a
O/P+Cjvtk0jGs1RLudQlHa3StFcgTl/Vus4ZYdgrDGxFsFXmWkqEsB5rySkU+QXZiFfKg583L0Y5
Y+q0vZcK0Q8VwSvyyMbMNecZtR+Aft8pW3ruEn1BMoP4qk3PxfxV0J+S9SYsPD3CkMpfTHN9Oirj
T5JewTsppgOgfeiMFXJ4UDxIYXgQxg6Le09KOFhAjA8u6+lOFvtJKuNFygUYf6YEZ13rQRTG1pS/
XhbAsTWdyVFE4HWONaVsaerEMqbWymd3TP53CJZPp6A/YuOcxlIIo1GMMeS33mnksZPcy4f4F2d7
1gTGY0hZXubpgFOMXo3qqQGQ7tAR78zr1c0/mqkceTttVFUCpq9hioasmmwzJ4/GVJ4rgYAdnWJZ
h3guA1wm4FOk7n6esyDWwHqlq5oqAik5wdBceGX+NIeny2fZTVIVAgI1USaSzsIUw4QKss44CtRY
EN9W4bU2rrLRLoySl3nsHmYjivlKi5hjS1DDYRQ/PIq2ZBcuHvwW8fMb2V/AoJ044t/saYE2/nw+
xtHnnZRh6wiOd/TQ8XZyrxSt/0PalSzJjSPLL6IZuBNXbrlX1l5SX2iSWuK+7/z65yjNKLMgdqKf
xmx6LjKrSBCBQCDCw7046BtGl1N/zUURkYUB7l32wRwX5/VkaSetwb3SQYYm3sZeqdnF1/IT08BL
z4noPl6/x66WxwV5w5LCngQlI6TVM4cN+EqedVxY4Zl9TxHGUbCFfPJokrqexgU5fwkpy2ifNzsq
ymTWimPXn/D90rmKFuDYUgfwOMguCuj4hO2JAUA+9+CiItu/IQl82/+Z093YsPcPfGXNNLPGMJoQ
RAt5bGfGyYK0RQ+Ilaidvn5XXnbqPYZdGaryNEDZD7fV+4wi8FzS7KZH4jOUc1QK8pu1wt6Hj8jF
9QWjvbUhYVlWr/pN3tuj8U2m0V6GhhW0/4BprH2zeADz6YvSJHaSd17QUB9grUMBdg49+DsDp/jY
06ca/LwGjQUXm8iR2L9ffY2xIkk3tQg7WeO2y4ZAq27ORM27d7zhrc3lIs4Y1JNk6ROLOKi19aAI
ZeBVVMR20kt3APh7D4ozW9sCGIka5wjyMVHMW73Ar3adCz9mrk+0kzWMw5gOysqT5Tf105w6MkaK
p9e4PAYgn4dm3mz0tjZ7ff/9f3NvLh4lepdoRYmbscDY8PxEFtVRlec0FX1qwTXyDtO72k+MeUMY
qMXbfFAjew6fikGyDWszSweCld1ek8B33n3/yhZaNUltLoHsSrU7EDeNj5EheE6tm9BVajKtGMJ3
/2d9ipZoAWhWp3swSirBtzT6fHsVqy827WKCO6FVoFllK8M3kx3w+XixqRvNV4BOv21m3QEvZriD
lqUs80owbUbU6dzT5pts6AIT/xDaLja4Y6aZkolLFkuZUFFXvMSnBKQMTNAQ5Lsipab1gH0xxp0o
HRp6ccQih1pPfq3pdtZ9Ikv/YKZUoEkm+nT82UnLPC513OXmCB6XnB66ToSwFC2Gu77VVh+1Qkd2
olcPUu7ECsquid+KwNJrPQ9cB5bFhPEsCrjtx3BryhBVTwzsUPi6+MDhPmHC6yg9Ymo5tvUNcRtn
3HafM4Dybnvf+jm62GXp0tVRtaYiBsEuNmvK4g0Zc18GO/qiC6ET7B30e6C/2OHeSXOfzmo1wE7r
yaDQBvkcdHMYh1+EpAFaqIIHzZqK1IfvyR3ecQSBRCmN7PCSu8atdpWfuLqJFmiwKxK0dxc87JvN
CE4IwDgZfSEYQwVX6D/kfpdFc0c7lZNpLMFI6savrLGMjoPX7fUH2ftX1kSfmDvkgzlMUgGV4Pe6
IWx6Sulru85bPOuQnuluEF0p7Hjd2lPuoNfanIb63KEyqn5O2IObQIksmI8FyR2SllvMGQiyd5G3
cge+7TE0i24C2DykL1NWfJpmYk+FIXCe9TN/2TbuzMsVUCQDJnbdNqZbM8+Pfaui84Iqgp6LCHME
tvi5zn4sdLkMc1RBJb8edxIe94vd/oH+6/Vp0LnoklRhEckxAqXUfcK7+ZSDF21URdpi6xfmr+/G
M5NNMhhC1R5PnRT0J4HlGeQ7qdA+yY9d/hYV4JFVdrejl8giF1VKbRgqrcK6GiSM6FZq0tYKbFn2
Kap3y6PZZoJwueryKJUYFtUVCAdxrtH3Wqm1E1x+UKRT3v0dyf1L2Td3FVGcwop3RBVNC64u8WKR
f9AFhEphMzd4P8bxW01fg1k9LkVzhhL9Frw2diMN+4pOggxOsE7+iZdNpSIvFPAUZd52aMBNEHEr
7KW8a8cQFAbb29u4Xny9WiR3C+k0p0qy9JdGHGYvoeMAjpjTAF7ZaB9joOVRJFC/Gk2urHLeYylG
ZOgxyh3QWQeEyula3zJE013CtfE3UWEG6APjEgDH0eAqr63NBi5RWFae5k943Xjzm2hmYjWoXC2M
u3csZF/ZmGSQau3ig7xEXqMB+DaqIGASdqtEtti/XyUQUkdiq8twsVeusVEBrEtfwE59woDwfvJK
3zJtxs8rWiH7aL9dPVcr5K6eoEi7CNEGW5cXG8gtHAZLRI8qWhh310S0TUeSoc9oUHqalMQ3QbYV
tmcwjvm33V9lv/bWariosmS9skQKrjUyxCU0/oA8AWQ2MeI7KysO8yif1Xg817h8pi7yli50mhCk
TZEO+qmajLM9E8tOiv4zSLttSUtBfgYce7oo36YEStLatCNG7GQ1DhSZJFAWEE9DajRKnRcWyyaV
HkLErdkan4IcyoZTvy2lcqN3f5Wx9vn2WgUbxz8Ny6AZF21CYOm7xxgyrkVsCkKX4FTzI44ymclC
C9SyI7DZtxVo51KQNifS5vZC1uOyDgALVQxD5kHOklXhPcXeuAwH2WOApffNvXhM5x3s9LtvXOxw
btg2BrLIGh0co0eNQAPRGK3vyZJikC9xdONVWdp9m5rbCbiJJYqBvQO+ZyjPkbTYQJHc60O4pUVd
2nKeIoAD9aGr90Ttj/pAPVoV+y6JNgPa26ARIXanyIcqGFq7sAZby2vn9kdb35vLYjhHl3owyMgV
il5F502Yu8HkoTF/vW1j9dwa4BA1LIjDQ7D6Y0AqpwxY+gQbky7hbhrHfRjkYH8guyqun26bWl3O
lSkutEtoxwzLiG8XQ4S2pakT4WBZz7eNrPdOrqxw0dwACW8ed/hoZmQz9g/qQ53BN6Aw7tANiJp9
0ZtwvVxwZZGP6VkRlBbUO9yIJFstl2xtWE7sExoD2vTyBD1eNICdOQ/9tn2o5vn7Hy0ZkFzF0iz8
H5ev1kpjNurEivQUGm6pNx2Kg+Rl6OFMXucoB9Fk2PrzmxJiaMA5giyHu08gbGzG44K8jo3dKV7m
R89sqj3ck8/kvDhgT23sxJZ2hggGsepCV4a54z2GWRuk2YIyK90o6Z2U7JP02+2vyf7EbxHkygR3
6CqLjMuQY221cUhR5Jzvw2WjjG8ULGWFiOlvNb5fjPFDk102YSSVXWVyeZbUrRUK3mZrYVfFpKtF
0NzDfnGHwQxr00pCZFOB4SfNttTviGI5cnHokldVt8XiKGvh5NogdxYWgOksNcEGxZLl9HQ+ViCv
BCrWJZ3wpK91LVXUmmUDXm9pvOY9KTujgCaz7JaJsm/NInZMqh21HBBN0xlLVGWgKQfAMSbpMRbn
3naT1WqFKps6XoqA+4Kn8WPgHBepp2bSwBVR75S3wefkbXLKHSMYUnJb1Ihbc5Rra1zKvzRGILUW
HGWwdlZ8CPWtYDmrnqIQalm4BXSZbwG3BcaUTSnFK75yxn2xA+BtG2+G3bIl9/knhuxX7MijrLb2
RygcDOpr+B9RQU/KhZMkMqxZUWegcGInglRo/LfRGH+Q51zb4CLHYDaZKeuwYfZOOO9TzI1Vovm3
teh0bYMLHTQa6UgDXD05qb1q6f1eVjYKSFsEe8U2mw9RKt7TBviPTRlsrx9dL8awh2RKOGRkY21M
f9nKd4YN8KhDbLClChx9fVEXY9yJ1sNgziaCt4NWfVvmRzPw5FSQHK7eoNcL4hzAkFuliVqUdUZn
cDW0tMpT4LORy/gsvK1FH49zhN6SpAQMu6i3A8k2vRrTZLe1E45eSn6o8f1UO3OFDm1uR4toToIt
49a+cf4B9eRAyWtUyrJ5ssE3XnWGrUkPTein4w+Bj7C87YYtvhDSK1Umo7qIgIGpQnzQTQdYpOVq
NuNAI9tGRNC3ioy82kO+BjKUkdVJ7IARiAalIJBlESR3UCQ4Y5AM/PfkkJzArytYJwuzt9bJtvvq
QT1qmVTRANspGbump5BW3ob9KaruNW0nAfPRx/hP9XrzQWBY4Ed84ozZ+L5OWhhuPaawiVe8kzvZ
oWe0UAd1d9ua4BDycMimGvOCNjXIRCPpyZSNY5dAOzRJ/Ntm1gbXwcrx67C/V2euvmahZiB6NiDT
QMGojOYy6hS7/i7zcyd1jCc8i4hrbvSfZOGCICBaIhdn1DJKdKXE4ZA0T9JOqe6ZhWA8aP3OBiyI
YkQIorx8G7SvSyWe8gmVHg/MXooX76mjnIFlcYxD/Ccsx7oKVhugnamFxit33KVYscaCNalMaThP
lrotKFi7IDsl2LTVI3Cxwx/1JZbnOG01tEQ3o8cEu5rWgYcAMFueMahy29pqIqLJBqacTAVXNReq
085MQEU4oIZcn6ritRPJm62+39QrA1x8zhelk7Q+Rq1qt/jE6zeRSx8LDOIpfobin6h7wTbht/hx
ZY7bJDmWVYhozECtFKUTghpweogNdCxfQJCeWi9RLThiq3eAhuEJaKuCLIvX2oFKSG6QsAOAon1M
RlsrvrTVw7j4oRD5v1pKxbDGL1PciQIfvLmUETJURlmCS8fNN8Y9Izxmw9AhsFRUyLrE/uTvX/Ni
kvOOsZPieQRGza3qcyVZWKRsJ/UxslpBtFh3Q0szDQUslTIffUcrHSurwistNN7ibh9FolO1Go60
iwH2A64i4RioLa1g2lVnECBJpZ123pAKGnTrzncxwn7ElZE0NaUu7OqfVTEV+fa/0/Re97mLGc4R
WqlMKzWDIxRw68kj6E2UfW1b0GcWwS9X0W4qIgNoXlUTD0/uPIWZMtKyQ29CLs714Jbjcwugm3KY
sh8J6exM94veDRovQc8pa14KQxTjV6Ph5QfwBFpBSzALaWKxPxUuyk2wbcGbBRp7obeLFstTmKck
mZuiQ+WHMRxoYDioX6C2u9Vs2Wns8kxd+fPt6LuKAFNNqlLIM2so2HEeA2KNoMsGZFkd+u8YMdtI
NoYBI4BG7ORtODCemfKoet0LwJNfOyf2RUOuqwfv6gdwvpSFZFCnBV1LtUlcsNH7YaAJ3qKrR88y
AAOHwCpCM9vhq1Oh1rUK6iHsYNjaEWKkUT30IBS8/SXXjGiEEBmMxKZp8MWDSam7JLRw9OrcU0BR
UT2Fxl+3TbCbig+GmqyaOmMPlGX+mQYe3W6soR3u5oE3jl7Z+EZyP9Y7EpxpLbC1uhwZXwxsdwbV
+MyGWJ0aGRr8wggGx6jAD6zL+55Goqx3JcAbKhuVYeLgxODtdODlzDSrwG2CXFvW8UqyvmTNW44K
TzmNblYnXtKRb7mi79Ql24V59z1Q9a9poTrBNB6w4wJk29ot9+EXcYF6ySpgAvVcRmpsY3wHYh37
yg89/VF/mHt7cqLH0h8P+dfbe7vyHSxKNVBZa0CaY0jvo4/qSaTPS4o+c9Fv9MSfKi8oPodEYGVl
Vz9YYW+Qq5OgJfMoxUw1rVue1ATqJcud3uX//5PwwQh7SV4Z0StQX7YyttTUjm2/myDVKOJbXVkH
ipymCbADiMxR4/logoySNFca9sjoXqq8tivyrCYiIp2VLflghHOEnkRWaISAbCYYjY5/gFQ8LZ5l
kf6UaCns36++liFhEtXs8bUo7pN2YwR7Kfz/x78PC+FCbK8YFY0qpKR18d9dF2OJRevgMrU5sKDy
S0qk2XQzUIj61js5FIHR19gsPyyFT+aDOpn1BCFQ21TPjPSzzBzpEc3Tb6jf29l+3GafWq/dWqfA
M7zbR1S0Qj4TafI6DuIBkPHF6+fQ0ekduIXd20ZWUqvrBWqsRn3lDmMbKxHtKFKrwkS8OYUBORVx
avdl6BikFBzVlRvlgzUu6oRWpoRhjTqZnh7rKHP6+GBqT33rddOuFhLzrX5AWcaYn6ritcJXuOUW
MV6JGdY6Byo1C20Sf47R7Lz9BVfXdGWFi3Gg2A2noRoR40jjdYYXg5wyGJ/rDNoL32NR02B1v66s
cZEIAMNWimQ4pEzuM/WlNd1gOSxtCmZxEZRFWQ1IV7a4gBQlbd127P5P4mh2JCN1NZp5UZJBF3zw
zcTwmjlxx47YTf9ppNQvq9Rrm8VutBgQhtRWl+GErwJhrWBXZtY5z/P7AYUf9LJHm5alUwLKkRcg
MS0UXbAt7MdxyQsFA9SvzWfOceXY3dQHasDGqs04OMyytI0xTHd759fSZ9hAD5GAjJuYfM+BDLmZ
133Fnj+sZAjNTBQMszcVBOcN5MzswOsE+fP6lvyyyM+fjeFIqrKARXDNTlAsVIkzUj8KRKBuFlt+
/3oAvCGLNdFU56JrHi6DGTD8rh5ZjpI2n8yidiy1vl/i6pAs5lMc/WVCYk7wQdlZuWWWC7dpXBPF
6IBk6vzFR965T1x6R86TV/yLysla1R7bd1kkF2ANM88oSeAiSwZeUhVwXbLrP7U71mQXdSHWSndg
IpNRnUQ71NT5ZLpTjVbrZdxXEBG0NpUf+UPpQo9lwxjJRmKLIFNrdagPBrlbWBvnRpMomjkMgq2B
zVaeUT3/qeJg7uaNcLRv1WdUy5TxaiL0NxXmIZdpX9cyWqejcWpGZavGrSvXi1sVgzcHWmlr0WAT
SzSgtnomruxyCw0SEjfoiSA503yd4NFVOYW8m0IR3/ha6AU4geDZqhHjN6SJmidWFqewoCut3QSb
FndyNPU2NZy8F90qa88CaIddrHHBt4isVG7V98wj3DZPiT9jgAcDxz7kCJ0GD+P+EL6NIsLnNeEG
rEz7qUKpAhzxMWyGViBJWY1F4jVioAUC7AlUbFsncZnADuOiYjRpixffB2ALTjb54V+UJdglxoeB
qx/Bo6RzuW/nukOZO2opIIXzpjDBjg+OpHb8kSTQZZWtvV7JWzIM7jQ2m6hcPOgrCt6Ka7UKivY8
i38Qx1F5SUGLhKauMSxWtOuO0dEEiZP8CfJuXuhRkCRKDq4y82RuauyJ6nRCAuO1/OXaPufY7WxZ
hanjBBvIXYJRfh3K3pGrYXM76q769dUyuVhvZHln1CW+dqkfYutQDrtOKW3T8sJYIDi41p758EW5
+D7GGboMHdpAPyu6sTd9Ra2/xsc03HgXbeWXCBBFuzZt0YzaGuTng2nOsYdan+Jx0gjae8Mug6JS
5jMpEPNRA8yICYGguBc4ja8JECyCTeTLedpomkFS4SaNg85PdTwZ6Fea1IKbcy3buXIVvpCXpBbG
31NcnGMFCWgV2KU/qCfj+wGDa6oAWQA1+DEwNFE4QD8Wj7og25cSiiOO9gcCkR9McCGvLPpINaUA
StnKPqp2jXJu6+cqEr2z13fkshL271eZoSUVRjpZqABWqPAGcD9pU0iiyQGREe7smrHcmIuMOJpC
bFALik2s9ceukl9un921uWJ8M8swVMWCmPR7DLtajCZbKhTsVIIT1R1RDESHJIAwBELlJvKto775
OX2Uv5VQQ/X0Z1H7ae31c22fe/2Yw9JHcwTYjSbHBxo0x9pQdqDlAEX55CYUKL6Ebm+veTWVknXk
GJRJx2t8iZ5WfV6XMsPIQvsNFNd7spP31rsGNP0T+Ai9MsafX8XKomkMDeIO0PdqFUxDuEMvUu5b
9ZbLivjjO0txO8gKdnH+0WEUOEx8PRaNHq2lZ9cL4XYKucSiS+i2IQCqfuHnm2Vj7pVtK2gJrd4m
V0vh4sTYWTNQa9gcuhROn2TAoasOWYy9odZOBSj6bWdYDXxX5riYkSeDFoMEGPlKsyP1X0Hzdvvv
r+8MOFUxJyUjBeAuxxrMgmMxYfuDpPczHVVwI3JQefJvm2Hh4LeMh8mt/ccMdzHOXaeA9QXLALl/
NzLhCWk56yK05roLXKzwd2AMfegqwOyxPPlL7C7N00Dv5dSeu+/T7FWTc3tRgm/Hg0PHQprJvFjw
OMuZIoi0R0+laNRtff9/LYmvY1fSovRRA3cb2p2+fJXCSPDIF+wMr5tRTmQhXY5jI4emX03QIDXl
Jx3kPEEvqu2I1sIdnbYZpaQdcDEh3NhxCl4UkVKnaEe402LFbWLWLdxM646l9mboj6aokbP+cLm4
Mg/ZJeWSLz3gvO7sKHs2/Fufui05mw+az0Z/wd8r7mOu1Q3QCKO4AAkudr6rOFeKFJXscc3euoUb
70uHOsb5PzgBQYd2PcJdjHFXe9NpJE4NGJulI038HI+wBHUYw8A4fyyIC+sbdrHFhZ+yDRW9rVAw
BS1nFH3OQP8rRAqsR4WLDS72TJWSjOiIshp3eZfuKWoS/e6PQLK4SC9muOBTp52l56xhOSmvenoa
gzPUcG8HnNVk5GKCZxIOTEXOjAwrkeIIWhfyaxVAAwOUBBCvc/oBbOlLKeKnFHiDypW0MzMaFo11
CEjkTIsb6EzzL2x25SgqCQh8QeUu8L6K0irugFxKWndMoXOWbNG6/aNw92uX+E4XDesQQ2lslwbH
mjZhIDv6ZCtB6d3eqtXFGCjKm3hfE50nK0dmPIadhKq53BdONv6IMoy1mYKm8mpAvTLChbs6Kc1p
ybGYfNku5EuoCd6zokWwf79KvpHqtlFpsUig+Vp6V1q7KNzd/k7r79arNXDRJpRrQ53Zhlh/RZsM
debuibEp6JDFlp1h37vmPvNiXyh3t3rvXdnlIg+UZtsyD7C2xu2OTOexdnaQkvHCe6CaIYQ1H0TI
5tU4dGWRi0NyR1PAHSQCzVDGSarsZh+g2220EXxR0a5xgQjcaiq0IQC9YsDXyl384h4gL1bZelC+
qaCGEIO2b39Mg1cZ74skT5IcYVzrk12KCk4U/K0ppZsFoeD83l4cRqo+uuTQq9KSgxDbrYPEAcAM
DJCTE4eVd/sjisxwsUibJYLuIEGhPinsNi43ZVU8a5RWguWsRtdfPoEi3MflJChrkEQLcMJo5wPQ
edcotZOHuN6z6nshEyEnHvs+vyXiVwa5kDFZRTPQMcX0HUihGuMvs4tsJXa1+q8xduvkTL8syoFQ
waNp/Ul7ZZZ976tIYhWBWcqs2lsjgWFkHpGbvfU+k9qgO0VQkhJa42KK1SwVVRZgOJPj4C5u4Q9b
7ZlpzOT+uP0D+VYKctr/RHqDcIFEGySpGXSUF2vtAe9BO5ZOqhADIjpgXOzI8AHlkUX6WDlJZeeM
5guFGi4RPTfXs1uowGsq3tIWWBo/bhSqzkWvj+9hkbE1Fz4qHBjPzA4/P58R2n+kVIAveLHJHbYq
icDUPgJPNraPZTe6ZbDHMJ8gd1q/Ky9GuJOGR0FD8wUQlyrT7WRa9oUlP/9J0LiY4M6WlZAqSQY0
L8vF1kFGn1bg5hGVOf7BuS9WuKPUh32fJSZOMKm/FYMfplsj3dRLZQOKZNcgR1D8afEIwacUzWit
zZB82CnuYEHhnmRmC1/PK/MuKUxfUjOo9E27TLLu4hBeMvYbRVO8lky2OZFNmzX7SqncdK4wgE83
IAYTPMJX+4DX3sOdv6DVmqK28NUZvzgLLQrTDO1d0FE7sSsdRZN+69f45ftzR1FNlVrSK3yDNOwc
UxufoOcH4Fe8MzvwKtejE4FcfAjzpz9xLnDvomsGWB+vXVLoQwPZABxMCciVrpR8M9ccQKAFx2S1
54/pwv/a4d8YmTXlNMFj09VDt9np2wmY1XBHfBMyrIrPppXb7e2VrX/Qi0Uu5JhTKjVRAcTWjIHX
+UuQYkC73XSzM6L/qOwDMxRc7v/gxheLXMAZJUg8LCEsBqdwi7FzYgcQBDMq0HEXdn5fnisnedFy
mzzeXul6FL/Y5WLQElBNqlSGTZMfo+SBGHbefNLbUbA+FgF+v+MvZrg4lKrjRCEpjgiRZ/dBo2+j
7quyfLu9FpER9u9XN3piFGRMU6D55txTU2cujnn+8L+Z4KKNkgaBrKb4XEv2DFLHGPq/icDdRTvC
BY9w0lWwO8Hbg1iBJkhtt3pqT/RTjm7Z7cWILHFhA5S5imlIGe4f5WhiTEbKbTP0S1FBhf2ZW3vP
Jf/NINVaw4odk3Vuo9PURk7cfW461VaT+1wWAgjX88lfvsbj6yxT6afExLXa+e0rG3WFXPOPBiQ5
4iqYwON4TkGaLTUNJbhDXXd2Wn7RJRaDM+/2PomscLEhr7olwEwiLhLLAT6wyQ+GqE0sMsGFga6D
5Adhz2rlxxz3zmxti0gE5mBn/IYfaFwMAPO2no4dS3dM8JOro9NOIq2NdSzF5argR6XCMZsXOgHT
nuzi7cQIrx9+Sm7kp+ot/k699tN4ZFyE1MXgM5LvUDxvIfqWXIxY0iDVRsbt8c4xUH0BXM2vwvAp
MDIvLabXaLQ0OwcrUF1SBwCeF6Mvn0OK+d7Mis5a13ylXfmW5O2pQ2PWApGLrBW2AYEeEDMfQMf5
igCa2l2S+bf97B/yuMvJ4UKPHCYFFKyQt8hnNlMdASSAH3Oq7hiDoySo6Qqij8ZFn5AopTEGLbwa
82UmteVkX1eQx5IdwapE8YCLPyTU0jpL0a9QMP/a6Y7VfV20cyJ9GtL7EKJ90ncy2LrQ3dnHuuHu
PKKmlaO8RIqEqwIiTUMNzH88+lKYbIsswG6CWvr2OgXfk2cgHCH3ZS49lpnLJ93YzP1z2Z1q0Qyz
4BDzDISJng6ojyPVl6GAZTzT9OvtVYgSIR70EFQxpqMwYOCa59KbYntR7BZkps02Le3orrLZqJLx
Jglp3UXOr3PhqQTf+k+c58+kvXaazqbeT+3NUciSv7pbpiEzZmWGbWNB5CpXCbM6TMM+AAh8fDIm
pw62dbstRanz6tV7ZYX9iisrQRPGVUFBaxVqjT8g5PYzBWWXHtlJmT5K9TepzAVuuBr9rkxyMWQs
QyMzZhQ6KjOwQ4wNTkthJ42gzLwOwrgyw0UPzJNZQ2LCjDbPfjQBpQdWNjsMx/t0Sr8sS/aSKOn3
oUTzsG8e6yxyl+RNbcONHjabIYrezDj0lHzctcvXgrbOgIEg77Yriz4+F3d02s560AG8oJq5W2mm
XUDwLdEzOwsLn0ZQibH6T7dN/vZuUQxKTMyOKYAR/s7y0cSkCoEKWXD9MYKZbjv6TAJJ9Dz6fUYD
dgwdwDFNRdGR8q2EYIhmddS02a0iy6aLK43n0PCbdPGDBjK87cNcgWl+Oc0GAOheUdlhDx/Y9gEg
2js1tUfhmMP7xDoXbjFzIGPEnBpMbY772pGSh81QYHSD8YGk2+Qp3pgbcpR2Qs7hlaN7bYmHpzSx
rreNivkNJvfePcf2rnTa0Zmc6vVOd1BUqGwqZDpecaYPRrkX6ZThEb5gmM9tZ7V2E2ly64gcyFyD
MKt4DNX6FDfa7v/pTe8MSb8+KeXyTiuC2FzDwNq1kbkSuW+qvUEUu8kju9NdlNbn+fG2xZU788Mq
uTR0bvJFDRAzgYv0gw668/tZeRvJsRPBMlausQ+GuGCvhNUczwGYnGv9Lez3Sfx6eyErUfDD3+fC
u2qpcaLhKII3/dBXL1qNHiURvnREVrjwLqPmoqMDILv93gJwOH1sIewAMrlytzSAnTNVuXpbiyL8
2k35YXFciK9zK821KlLcZUnPAwZNiqFzQVphJ8tyGJqvaprYah16VQQK8mp+DqdAEFpFR5CL/rIV
BEkS4l6r5wWUi/JTkS2nXB332qIKGPBFpri4AnHMpMl1uGRVP+jkW1G+1eFfVBX0B27vpMJ3q6a8
T5WZ6WQmyctsvhaT20z72y75293w4TSDXPtjLiCnidZYtQXFTcRjomC41sDsBf2bNOhWoYA3RZYn
E7L536xyMUTuFVCHSQDY9FrrdMGXMVLtNmdULcRq7KXKnKD7cdvk7bOt8A2sVo2Sapmw0GA65w1e
Umr/dNuC4AQovKwpVYH/tBocPEY4zKQrAhAO50dW360c0UPpdlAE2ubjxnWSBcq/GJ/Q6kpvNKbM
TpMfatU+SRPEWigISG6vbv37AeAKPXMM3/IZuDkgPylniBiX6VvW3gln9deUAxA/Lga44GuZkzW3
GSDpy1k6n2o73daPBE9ix/p79GcXlC3beheDGC86NE7hmKogRV3/oBf73ActQy2blojtnhLaBlQf
Qt2Ojc1Qvi6BiI91rXv1YbFcjE4DiJdp8Xu2EGwgL74Hp8pJv5ucGUMlkfdv2u2iDeTic5uroEWq
MWged+1rV7fe8idcKh9WxQVgNZGsZWxCiMOYkp9N4TEJhJIqK1yNH2xwkTekSP9yNrkQhN8tpXCX
uL9v2wnfb/4yTJ07SSGUN1u7DjIR673AQ3gYZUBbKIWMAYZm88GO1K1ueU2+sTrLtqioWySyxcVl
CM8VtVYjy5JzR0PBn6L2Bg7KFiJtKRFBp9Zvs1+uz0Mr0yhRszxG6iZrmA97VSfksKkM3ehIUHUR
rYrL5JSoX8zCwhc09Ucy7cJuD+WAuvP6QIgfYFfI75n/ZU1cOBlbKHKTEYWkzm+OjEFOfjQgPqI7
zSZ0RZzl6xf1xRgXO+oJPN7LiHdnMG/1wA6iv9peQE8hMsFFjCmW6iFlDDEtxq+IJdshJt8KSzj5
uVIXuz5fBhcmaND1GMrAPalthmOOUdpwp++JnXh/pMP6wRQXLtpu0buxQTosZ35mPneq4EIWeRsX
KrJ5CKc8JEjStEdr3MzdsZi+dcqJiKD2gr3hh4FpoFjSogPOHUFZR9tp3YaKng6iG4PXdFXKISWZ
jv2HhP3XQo8eDOSCBUA4TVQ+zRpYibrSDqhsy1KJMW4NqZs+bKuhOQ2JHDraMu9uJwSiRXM5XJsF
fdcS3Ce99BbX8r6JZF+ZTUE9eD2pwlCcqlugKQXS42OeU4/TJHctcmBtE24zF2xTkjffmxDzgRhx
aJsioBP7e7/FjYs9/h1vzONCG8akRScf9QiwMJDus4TO+axjGgCiUIZ/+zuuTT9r4Kn77wr5mRPL
mtVogQwVWPeqnQlqi+JQ7kJQIwLd9yfx98oUt2dDkKWRWaAdRUPipMrgG3WEEnvpLlbmElX6dHtp
qwfwyhwX7tFzoaaRo2qL4hNKfkH20GTZqZnTbQ8tBaCQBSmcyFkoF/STBdRAOatN/KTRKtzA1e57
H3AABP3y7fbqhNa4qD/OWmGUoEB25332rOGKgUiAZ3wKke3HwitGaI27AJphntUiQR87eKl2bPgV
9DohgAAYJD+WZ2Exb/X+vNo77h5oUYYEOw1K+p3fewx2CnHI58qTNhkUu6Tn259S5CjcTQBW+7xq
ZZNpSH+Nqi2dT1N1r5S7LNjeNiQ63Vw0sepF1uYMr6Z3bcFzvFn2TAgtEpQHBJul8i/3kPZB0ERI
dLRT8oyXzEly6Bd5T/foLfrK4+1FrWb2v7ZK5d/wU5bktZTgnmtAUqSN9Z0St4LKuiBIqYSLHFER
lnE0wfs0iM0UaJ8v8L0zIzGI9oUkOserScjVirjAoUSdPEgDrCW7YF+j0UO9/BjYio1u4P/kEaAP
+Xi/gAldyRYLSUid2WYJ8t9t0TmdFUDa8llNt50lUm9bA5JfxXuVf7kToOHVieBkZUdrs+wycIxp
91AN+da7rKdaOdlpuc9eRMQXq/f11Tfl4kerZ1Wig3UNQqQj9BRru1Zeiaityv7IP9+eKo8xlaeZ
og0Yocu97PBhbb24q7SnId7c9njRWrh4AQPBQBMWnOKXQjv/H3Vf1hzHrWT9Vyb8Xp5aUNvE3PtQ
S1d3k81dEqWXCpKiat8LqOXXfwe0LbagduOO/PQ5wo6QKXY2gMxEIpdz1PlCkTXcaG8nf24tgq+Y
h1VZpg5vdM2YPlnZdGEq1DNJf8PA1w0UHvWu1zFS3BmeRisQkwGGGzQdbWP4K1t2o9KPG6dHzcEc
vHIh0aKCToi0O528JJXt17NyR1122eUG2rnWJ8OOQUVLLZ804EFO9H1h0sNslHvb6jEzwfbMaHzV
vLQV1OwU62YGzGvZMF/pEtcrjdrTkmw/sS/oy74cMvLa18mmRtzkWTEFz8zY+UZPvHH93OhtlFla
ONnPK+0iPWV7o61DM1N9plShadEdNe2LZW2jZEVzjKXiGV+/pP06eqZTf2465zoZnpzZuHF7AuJB
/THNuq1ROZ9Xt9rqJlBOceUrdr+rp2egFr3GU74p5q+Z5e7XNAVRkvKpRIO6i1l8jb06bPXdpTgM
VR6gCzNswF76Nke4aNdjkoTAF/MqtBGuxngBRq/7zF33Cqodq4qi5Xm1OtWiSTD5qRLDUTHQLJpm
OVeEuDwvOfnahrdoxp/jB14tm6Ns4wYyEKGTjvtInGCS+lLPelPg2WgjM280L/av4OH/sCDhFq+7
jBQppxmlQK4g3Y3izL6lvXZ6SKwdgf00t7XmlVKA+lMF+x8ECxaKV/5qV8DkRPjQXq5Bty/RrPKV
eJa3BKiJgX4USbwoViUBrvQEBaOtdQVcgR3k6rinmn0WsovRY/vmku7ULXDOZCGn5AhFyOzCQbur
auPpp5LHmb7GSiBRyZP5rncdebuYj4r1lVqUFeNj3AX4okAN7il6umsn5DLM+baqEHCazWVrVz5Q
Dj5KZPNr9owHFBeXxpo2z5xnyfR0DNUFKYBpG32TRRwSPO7CNJQlUk4XbN9vKXG5pGzn0k0Ry+h4
DLWYh1gjDvDX+lLqIR6xnFucENHMibLSWUGMwd8KFlYGAr3tEPD2LzdACvj8Xp7UEySIVNsxAGes
C2+FOel62powxLTczGXhz1SVSDidITgSIXiTRqmWXsFoDoZJtI29acAx7nEysscGQFrLNu598kUJ
YonFnb7x3xcmeJg1ToY0oTA4MlYeIDn9RDMjw0FOp9+d38LTtn20QMGnYNx3yioNwQVn44IuAjem
3vZ8/i7UMZ0mm5c5ubLvloeyx4+RYVIpxZAnvCBBFx+3UsDKCTNIixtUjikpw51e25Ewrj9HZg7g
rLIpGEwNRFjfAAGA41PRXh40OzyKvBTNiZIQ6qRCHgkUFNKMy7RIKdR/sm7M+iJxPp8/LdnuCdq4
FrmxNmBXxJRx6gH2TEMDhCVjCZdum6B9ubI0eskJdknk7PmTWDU8/QW8g2EdaTfrtSyBcqrD6Ohe
M1xBB7NV72Z07PCXCWeEQ+6/iZJDHLShHSU3ulcFS9AEySaP4i/1B9mh6bJTE6430FShdSzHeo3r
ofQ47SfaTKxA+QBs8idM+PtpkPnsIv/oeO0d2d4rhldcr5KjPRl9f1cdYF//qKtgRmwBhI0vofSg
f8EsD/EN9+N59ZEGEEIBBIQR6oyKPp+W0TZId+zz++FQ+G3Y7ZwNunRv8n3pyzrjTr/bj5YmXgqA
pJ5yPqOj38a32bYDZwTDYwlsJb2fbGS3nWwjBQ8DZM64qVdOqqaAdCk3PRSpL8EBKMmhysQIvmUk
ugHyJeSpVDvIq0cXzB7K3fnjOq+X5G1fj9yXleU10XOYBQKVtrs3Zal8blY/Xdbv5/LmB44+vwI8
JCMqrk/LXV97F5C49KWm9hcyGYHhdGEzEol/PO+/yNv40ZHEFugFs81X5NafW1cB2siu1R5r8itl
naOFCW64TdoC1SOoAFCNFqJ5FQM+wi8AFhw5LQDh/2iwRRtrQPxFZJB0X608UDUQWrJGFn/Idkzw
xYWL5+CAzA3ny3Ru12B+KPZxAKCW9WoMMc7t5bfrQR6ASLT7Deru6KCqAdSEFbBggiXZ2ODE6cub
STYI8XNrI2+TOTomwe+Oam6NYGTDk3Dx6gmMRslV9g31jhAv20j7onwootFzCvQpVAGi4vC8dcnc
ksjeO9hpXHTcUcwvLOBuadzq1zRAcyXwJ2V3HD+nM7YmIplV7rjW6wjNNyjix9gj+ieTPuVrlDiZ
ZGGnVcYkaE51gG0rDvEWtG5As4EBsLXbMmebtLXHym0zSxzg3+zfuxzBravV7NbmhCB1CKurFpBb
9Xb1YzCLFriqZRHx6Vyp+S5NcOu5qcVZV+ENsw6BMb2g3FJU1CvKZ3d4ReNvxUBZvHijlUt287Ql
vMsV/HznoFGAUMBst0bm1XaG3BQJzZxtz2vj38RA73L49ziyuNRs4nyiWMnkK9dqOEQ1srRDVB2y
kPPCqZvqK2+QL4LpIt/LcO5Oa+e7cMGXVe3cagXATILRrAInRwOIbXvmAlyw5EpNZV1W3K5/toV3
aYJPA507WEVKXn00PWfZq3VkVXdLe+kMub/EOzd2JJt7+iJ9FyjEl7aOOZByBU93lWAUal1vxobI
MA5OW50DECBOOgoSsx/Pjy1NvGbxDE385l6bG91C1EhuiDeH/T7ZDbvez78k0l5liVRxXrfX7GFh
A6yC9Fm4utt8sH0DnfiEbs7rp0yQEDnWGKKZ5hjGvmqXLfOJdkGHx1mRHJRMiuBSYqtRaVdiOWm/
6+rAtW7r+MaSc2+d1vfvhyXiAClj2yUkx2rSnbZRYWJjC3TsaWNtyBZVxnDZG152HV9JcVq5l/pZ
9d8FC95EtfSxdZmDl86l9phsjW0cjJ52q+0NH3fcXgY6c7osAsyoP7XSELxKPNQ2y1w0OICMaK+9
JECeiQPtLrvUsVoOnglv4mOl/nltOTVHjqv9XS4/6CNvlljODHzfwgjaBm2bXOzs4UX1sbikgRYC
fgvVmH8oUvAqltlhqNuE7kzL7ULoNZjBLieMvNLsviPO18xAlrS/b+P4Ck0eHlPjZ7IYFxbDZXz+
m8iUWPA2taGPo9by5/Pi9yzxdFz1OrqKZDWv0zfT+x4LHmcy7XlUarC59RaN6opcGmPjdz0Lzy/n
b+7573LEId/V6grKFugQpxNnuzqYty3yv8lNHSo3MkBhiWWKY76ly+rVqfEmGUy6W9YPObw2AcfB
aKcbkzxIlsaP4ow5EsHfpNraZ2DwAfwUCwC2jVxs5xcfmj17JkHxYN6qm94rNu1eCaQIVPyjz4kW
4pmi7a0CxFfojL0noGTVQC+Xf1x97gfk0adEVX6aBwZI81oymKM2Z1GX2+h1W25US/uHNijOBNd2
QSgdsZ/VHzQAwJ3aWQ/1Vv8MeNErA93GTMZ4+TeviHf1FFxNHLuMpbnGs1VtYOwm8A+gBOahJlY+
2/4YAtRr110CpdWrPzBZf/Pp1Pq7oyOC1ylNldrzDCWdfNXng2BkZ0bWppUPgsnOUHAreUnM1QbP
aOCoaerHS3u1uvS2GVkUG5TDkXzSWb5dXHtnDGWk9E8YxX0x+zz3iD1u5y59OW88su8juB9jJUU/
azz0jsOsfXaLBMGczJeejty+H6442avERd8DYxVWMtKr3LW+tYtswkDiA34a5m2MuMpSuOvuY64/
0X6jjN+ccjOlnzNb4m8kWyZO9JpZ3vcx7gfQEQ3+GltB7kxBNRSyvLds1wTfkrJUH/R04i+zEe2m
XRQHa+WVoFuLgSOdf7Hu+s15ZTgd0r+fE/9GR/f9pDNtslK8pUk0ovmi+A+pMmXGbvIdPpIDdqBh
0S1cD4A+AnZLccuhW1BRRhRFA+cRlIrBAOYGx1ekyHon9cRCVg8tU65KXMHStVWvVrtFMSGLP6X0
3u0UP813GG+dK8B+pZINPZ2EPxInmLsyujM1ywVPskdeNR+ieVv408bYg6/Tk98Qp9+fR/IEcyZz
1lCtwH3E60BDFO+gMWtEA/bJemD+HM7RtNWvbPhXFsR3liybJlkvBl5/PFm36px67nVeh1pC4Jke
iOKB1RqE6InfXAP4WPYKPWmM3xeMwPBHgV3TgMKzR5oEKFabymWb1GluAL0kGTc7fUMcyRFijGKZ
KJia8dbAo2IzRRVyWrMPGp6NrPh6Mu48EiRYPQOmHxh/8KxOVDscCmCTW1bQx25oK7KZztOFhCNZ
gr13LtOYniIvjbaaqAKpI7vO9vHXzLd7D50sfnyBjitfX4LzbuZ0FuhIrmD/PdNKp+Td7VP9MXVW
9JSNB2q2246OrUcTdeMM2WG2Va9Zp6juZdfRaf9zJF8INnp3APOrg2CDU3wQn0b5xrpZt4qP9vBx
P2PGKN3rV4AOeXZvZClE2fkKDsiqNZ1qGRQW6LjJ7Bf00ABRvdqe3+KTAfjRCgW/Q5ylp86AVFC/
01/76Vsy7HR248jGfk6/Ko7kCP6mGFPwcfDa/V9kKWgO3BkR2fQRasGy7AzX/Z+i7XdpYtOFOapa
B7IDDPYdqid6xXl/tASseWj05RKTe3J3fhtPXsFHAgXvkuWT2RYlKrVqcgB9iTdTWWlAog5vG3x0
Feaumbvxwh8Q8eo3tNnNrXGpxuvBTR7Pr0UmSXAsZu6kejfgqGJttyRQ9A5lhynMLNl8kWzTBK9S
AGwHhWCEYra5NdTPnKnx/EpkWvfW7nG0aQ2zZyD/oMeRT5PqPhKdnyxkV92oDpN7GRav5Ib5qUK0
DgkZZ7QxMUfxFuq76MXLOsmSZHsmeAXd0OOS9lCDFNQNSm5fpS6VxJPc5M8Zj+ASGDHKpNItbFqe
bpcJ3PQ0QUnB8apBjeKujppUjyQHJTNYwT1oJTrX7RTVNYbwh4TJLSp5po9mSXgIdZs3vqz+LvF7
YjWoYVnbqAWv5zaLF5sLwAdvu/LguOB5lNiT5MjEWlA2D5QC9tQIWFZtMiW5oIu2Ob9/stUIQQcK
hqUDfHB0Exh3fRoRggJJNDcvwygJbyS+4Q0l7NigwO+szgALAYtXWBibZKj8JAttkMedX9BpOa6u
G5ZtgbBb8EHDmixlOsA11NRf231LvtiAesKE+z8TI3iguMta9O3ivYnpqKAmnLn9W1q1GyX9el7Q
aZt6X48QyFCTrVZsISNT1+tOz660eN0YcXGTcnrIkvhz9gsQhMQAXttfO8h3+OikiqEvzdlG6OKg
NJFdMod607BLVYlyn3Z672IEfzSlK+DVZuxg7wweVdZbZqWH2smezu/faQV/FyP4JBPklqyrMd9l
Ws8jSF50pEJI5mnT57yVjGmcNtd3UYIrauPW1gc+LGf32zK/NTRZcCLRbTHB2mtm7xQAHngLhfQQ
oyDAXE4OyaW5T5C24liK6oVsRENyTmKiNSZVOdkN30ASe1N7QxolGEbJ0t46MH++Or7vnZhgXcfG
dqwae9eFDBElmvbfssczcLnNT5ikfKafURDwnc0YlQftsxsgFkPd5dfqEe/KTwT3Udltp7YzklXm
fbub74GyHpFgDNXNcsn7YMH1KPFXfxNpvK9c8CRIUjS2xUdgnC+8ADJESug+TRv7bVjJldXiuQ6e
22fBnTTrYNTxCuNGK0V/aW+6yLwzLsr7IkqiBWWtIigj9QJd4tF/0CsiUyXBswDCIq9q3kekk7oK
asxL1aTeNTW5XBN9s+o3M1vCTM2+rp3zoaqzxFOAEujp9RfVGky/dB5AZR0Y8aJ73YSO9tbFeH6P
zq2174KkT+5qG5R/SvtBJQpQz8sno3Rzf6xWoKkQ8IklsU9m4HovYHXsDKBYuOD0SJ5VPTsUqnZD
HOWCdqOP0bubnjnXir2+OBb10TmxXcm95mgXhZmBpsP4VNWJl5idZxHr2XSY504AGx3MfJvNlsRP
ShVEcJSqVUAyOg+D9NK6jSOKrjg8SdpQ35DLbCOD8ZGdkeAvM1VbB5TIkL0qyZbgcnEzsm16Rab2
3JDOKaLgLKu2JmzlTSG8WKQFaAB30L+A1yoQ6jB96wbtLzVovJu2mCIuDMvSQLwD9zymodtnV2T5
VsVV+I/uGzFLTMq4Y02BIZasClzk+cnql9TwLHdb0EmyifwszuyhmCa218bQhwJpYn24o9VLNj1p
gLRL1xUX9sVCZUTfkvtNBKEp1t5MDAd1xNrA2prxijl1dH73JDecCPhoVe6sxcgu8o4PLatDF3AL
rA6Wcg3OC5KouZgfBllykc8aog8CTC76WoPKeJEYrkyE4O0A12O2NZirAP75YC53OV4jRBKF/k0y
9PvlIfLysQ4Fu5TAo1aLtz4CkmIT78YFXbOar+yboI5+bZTiyIoE/0DpGmdmAStScWVk6Jf9dv5g
JPGaKfiFuiQlCAARv1cI28FvTDLfMB87KwPXyd15URJlExFlis6mNuuxFNbd0iJa2i94kejs9byU
v8nrfj8jsc3O6QGslDbwdPDfe+XTfMH8ZVOjP1yW15XYpwgkUy1oAFV5U8xIsis6dMHSsYfzi5Ho
tMW9+tHbIGuMzDZt2OeidF6VZN7iPuWFrDos8WsWX+iRlJGAe5zVPaqz1zwAzJ76h+GNmqgNtTsa
zB/dL6tvbZats0oMShIeiRCwbIiNdLDxtNK0y9TdZRjqpA/dtEu1yK0+lYBHO7+ff1NNeVcOwUnM
iQbkH/6O5Bw0UJBoKT2Ccajqg8unCQ6279y3T6ZfbLrr+iALd2XHKYQW/chKNnPVrJnvGjuL3fdS
UlfZlgoOY6gtI02nHJ3i/WNj3hd6ZJKI2gWy8C8NAiykvM7v6d/k/t/3VHAh6+TSDLgXPLRggeKl
frLXQU1hhMpONtYtMTkReyavncXUKGp909pv5nS+IroM6UWyfyL0jNKbgDaa8CL5o97GgB+rRL/E
S3j86rf1H21u1ZXcck3koUF0EBojC1tDiVhZbM4fjsTn2oIDAUx1aasTzmYkoVNQv7GfLStatUmm
BLwMeCY2sgUfMg8qiVM+GRcP7CLDOnr7xWgBwdkNnktMlIG19muBZnlm6P9wjdzqjtyXU+hEWVzY
9JyGFe8v23VqkPwCTeoPByZ4Dr1yLdepGBotl6tefRhl004S32ALviFtQHU+dFiFk6SRqy4YL8yB
KqpKNkum3oJ7wCzTAIo9vG50zJANkYV2Q15o+aerEXwCUBfKxEZVMOiHLUOfqMuubSs8r9uSHXOE
yvSqgTd5qjRcHqseNVruu9T+aHelJEY+7d9s3TI53rP5E7ndlGlKGc9vW9buOEiYuut26D/Do0ma
nTj5TDuSJbiFVu+7yubepw9srwMvahUV/rrXfB39bspOKo9/3k9meyRP8A+mlbTWYo88xcWr+wDn
DkAEcDD3zYZ+UiS6dzLOOBIm+IjYHEqz5N29ff4hJ7vETT01/dqq22T5uvaOzCXJ9lLwC33rVGoz
o9uGP3n5Jd/4BXaTV5U4d6WsQ/J04Hm0PMFDFJUF5mkdYzOA7g97uwppiuZaHbDHGOFqSB0Z1UeF
GFGCa/m8JUhVVHAexBpo0lO8SzjnR7WvfOZZ12+oA34jSR3KDlFwICweUhcYXkC+HjLfZJHm3CZK
6dsA0k0u5VwIMgUVHEnSjmPsujhE455EANnYWJNHds699cLBeJDKPr+TfKPO2INYj84pCAWtGY/I
mFw49kVcrV4DQijFvex12UCkTJZQiu5URU1BO4WwO8/9vkVTTeHb1beKXpmrf35ZJ13lu2qKNels
tSrWWmhRWKYgTQDBgpcE/XZeBlfvc1snuBILZHdmwvNman2luJvWPIAu0BsKGdqUxKzFWUWrTFe1
b6Hr1uLz/G18M+UwM7/8OIdNMG17NNlICq2n3/1H+ye4EvAZqXmcwXOlu3rXXWHuP2RICcbX6JkH
p5LsnSDTDMGTUBWdNKzhXREsu8i6L1mfbFwlvgSoXGAnye78wcmUQ3Ae2dLg0nwbs0bP1XClLJGS
Bb8iwjVBX+k6KBIKItZ27ZskmfXAooBxMzpwT0ymAl6M6cN5QaeV8F2Q4J3Wsutss4a7cLRbWoNx
YQI3w3UpbfI4DeBsvwsS/NICIeky8IntR9r67c7yUUXxAUBxiD8jZ/2xu1yCkOOtLQHn3ULyW7Kl
p0dI3r+BWJ0aYjcbXQJMg6b01BCUoFf6jo/E80ZnzUe713OyGdAhL40ZTuvL96WLFSpAsZrFMgMq
im14S3cB1lgSMFAS2iCAUKLx4H6WNQHwyOBn3/Iukt8SRyH+OKIJMR1tlM3TD02cetSWWLhMgOC8
yKzpdaHiYdlXGz3+MmmSsujpxjxHdy3ka3TVFsGW5pwMlpHBO3Jkz3qTQFH6iyYCO0DqVTt04IPB
NdP8+fN5ezhdzTiSK7gSUNEkaTXiQlNvyV7x1EOyB5nwtyZQL+QMHSc1w7GIapjEBAsL3+WjY5rM
unXtEsdE2heibdYSa5Oxn7+NOP+kC0dC+Jc4EjL044hgEQEIbxWyH3W0UVuf8+vK166o67GQJ6ra
PMj36IeRlPNOxj5HooXNNLV1zIYOJqcql2gToflLpg9InPtpc7fGX88fnWwzBZ9Zo2UDiBBoiZoA
m6f7cXWdyLT+9L12tCDBXZqG3lGwLfLwP47sbR40rxzdw4yUSN9Oz83z+SVJ5QleM1mLcp1MbGAb
UDw4+MiSfoNUc5T4PYq9MlCbk1b9vjzxhTg7yLaB3RElgabaddW8T5U0OL8kySk5QhC39lNqdR3s
K8t3E3soxrBmv3I/H61CcH7ETtjaNPC3Tol05ZWqgEk4Or8Kvu9nbMoR3F89TXbqYjohoNbGca5W
Y1vFT8McmUDa0g7WItODk9mioyUJjkJDHe2PLESnfDK7vTnfAcCvMz7F2SWYMdT+jsnYsmSq5whu
Y7TLWs0q7psOqr8Gg98dnN2LGTUPnJBY9ko6jU91tELBVbAxc5eMQC9K4FMBMmZr+evWvgPPn6f5
6kOKtkYpcIJMFwWPgczyUk46PIaypehW4QhBuJq/dkG3G6Pad5CQlQUDMsURHEhm9rZtDDDoBRWx
kqGPBDOBRjxt8jYcGuWazaZvJLZ/Xl1Pj7Ee7a7gR3RUE1sDPQTY3SnUwYXefIgDts8w3sLr2f0h
GyQiTwaWjusYgDh2QVcn2Pky2W1aNkjMGEOYlReJ9s0sMEgqMYzTJ/guRTD1Uh9nZBmhpMvwPORR
rt/qskrs6bjxaCWCrS+FS/9wJ/kOZuBlYfGaPiuzN23wftq4Nxghce8NT956I1ucYPR5wwx3AdU4
CKc2pkF91fEwKutJVINv0c+u7H0LBTs3CmDSpRxNl9Rf6/TSsR+y8n6eX0vCvFE7ONqm6W6HcZtI
C4+nbeFdsmDyBKVhQBrh8Hpg7PHLrfOdnf2pwWgJ89WN+tbRxB8D5QdZfHw6MHkXLVh+tVpjS1Vc
EZ15sc6vynhVT1/6JtSd20XGLSRbpmDynEe0rCe+wZG5MbZuyDPIKLZLrqSTBucaYMQlLibWVdHE
4a9H4NDBgZqg0kI+fGm7YJ4OSkIlpn0ySniXJOZ83FQrrWREjWQ2Qyf7GBuS2F+ykrfk3VHASla9
GYaWw2NbFwqA25ynurzoTEle5OSxHK1CcB3t1Gaa7RAE+ns+1s8n/ZAAlCb2T2rakRjBexB3xcQ5
wThYNtieNT+tBJDpWZASnJM3/Ymr998v8/8kr83NH3Y7/Pt/8eeXpl36LElH4Y//vm5f6/uxf30d
D0/t//Jf/f5X//3jH/Gbf35y8DQ+/fCHEIyp43JLX/vl7nWg5fgmE9+B/83/9If/9fr2KQ9L+/qv
314aWo/805KsqX/780e7r//6DZAORy6Lf/6fP7x6qvB7h6cy++mvvz4N479+I7/rlmWrrqMSDJ65
Gm9An175TxRN/11HGwYmak0Nndaag3Opm35M//Wbbv6u4h/LsUD6aAJyE781NJT/SFN/RwcSbAdJ
Fx3/wavzr3X/sPfvZ/FfNa1uGvDLDvjgN/qJd9/qqAC+xLvOVS0gh5u2QQQP52jKmNBi2JBhVs0t
BWiYElZmXsY3nZ25yV3stpV6Z1vpOoSTUlnN16pPknqXMWVOb4251e0DMyez360m1ecvWZ3X7u3k
mjXealPMwoXoDt1mnV24+54VOZA/kjV2/Ik1sXYBjMW0fSwMDJtea4wsHfXHuXWH0kefmVl8dabZ
6hJvHK1MxZBkAkDqDR7AU/bJLDrWIVEyJPFFsmadehfTcm0+a02/qkENdG0LFb0U3Kh2F3+cCm2O
xiEGvryhPQ9zPgDZy2mW4iqfwK79zTZh0bq/JCAc3s4GoOBy9L4bDDDTq52vmRcbykw2ZduOycWI
5PXwhSi5skarurbK4+ykLAEpq9asy6HpaJWVnt5Whva5GZSmezQqAlbs3F4y58NiqQm7qgjI8S7B
G1T20bwQI7lxCnRuRXFLcuMTVSZ7BT5BoqdAKijzMd7a3WgbzyjKF2RbmQmtn9KCusslbUyr/9hM
Xa1fFGnZl1/svNGWe+ZgrztPQ+d76fcgdK8Wv7YTN8vAHWuW2uvYrbRSAdQxuP0VkKPVWvdYWxo6
GqG1YqzGyMAQfGd4zaCthbEd7AYMdJ6t54W6a9U5018sO7Y7EGFMidLt1k4b1evVIMWUYtRCyUdM
lBqA3fZYz5qaRYPjxk2D/zmOjeHVtQ20LLrqsd1vDEYLB7MurFbDfK1oMvptMUzjA5tpoV45qp4D
8F3pB6f4atBEX3JvUN0MLydjadx6A2JKTJO7U2v1nplRDTOTfmvkybJero0JRfa6koDOwFsKNBb6
ZmWuzY3a6bkJshtTT/d4wWbrQ9WiMed5Hjt3GtA/V8wq8zI3rfsboym6+lppEvDtxr1t1Led4eba
nk60dHba3OBbe+Niz8W9qU+svaOj29ubaaQxZydBucM4qJmampdWm7sYoBz0aWHXfaZM85XtzBSZ
Z6222Lci0Q3lkqppjh4xP1YMmmkMwP40W4Z+UytWs+SAIEkVolGgUTtTZiWP1El6LblJaWqVw6VB
0S6FqRAjy4CA7HiDomjjdM30uqptwF44CGpUhBWsT9V79InpA6isMPJRoKQWW/mya6t2SZ4BcmzF
T4nWJAsD6ftS9FursdbdlK8WJtOmYp6CfnTazWS7PSW+g1OZnxzCMLKmk0JtKt+g1B32Tt+T6TbT
KihIMJEYGLvLkDiT4bVz0zdYzNIaYbkojv1aghYQhFddllb3WqWURu9Zq5GqL6WzNijylWVRfkts
p3MfW83qym8sc1TlGkMwBd2s5lJWBysp9eJGMRXF0FGDyTT92em60TwsII6m1+Vs2c4HmrPSeCBs
1mcUnyAGCEjAzVQOc9ro+b2iNFAWZ2YW3noxm9SvWac3BED1TZGzfalnbRZYwLRjhyIjBgPFZKnl
h6KdNSUyYkWF31uqNrtAVNWWO8qYRgH4XnUIfEBfU6FmYzZZAigZa9iua50D50lR0H12V6+KRT7p
Y68sn5xBy5xrbaR5+alr0sm5zwfSktrrrEpZLuHvVJZt41ahFcp2lcbuNMCatVd2pTp0V+TmOBwA
UlG416Nl0/7JSGpLuVCWttYqtPBWRDnoyrDal8bkKPM2NmGLNxUxSXnTp4Czz5BrH1rMgw2U2V+n
fGHxBydtXIDuu7MJFFN91a1tkZcOCbKGlGOYlEqNYeBKm4orGMhS7ajRsgnov0o9T/5oADDr0VSn
vo7MfMrnrZbaFGxIZTfnF0pm2OZVZU1T8QUt1HZMvSQzm+Ga5TVFD2NP82FX230OiBg8ic3r2Sqr
xmegiDejgR89RYvCfjUMkH34bMgd40As1pn70jTW8aJchyX3FdNo7eslRtEF7FLokMftkmjKvJ/W
LCvCtzjg/xTsHLKXvhmab+OPkc2PEdL/dyER7/3+778ij58iIr+pYLnDcVDEf+HPmIj8zqkJTLCx
aq5hmJzl6I+YiBi/67pj2w7e5JqGlNF7SKRo2u+GZeK3VKJpeDAjSv0zJOKRFMJTC/9XA0s2/8X/
S0wkZCJMNIUQfBKx0CNpI1369to+Cu4dPSm1yXAsj2MyKx6grH0bSuINwRTQHe8zKGQDY0JO/y+Z
CMeQYQeCmJjKUoibm0oHmRxGhIO5j1vtdvZ5uB/7shFtYv0Y8v8pDnigloqGfQMhz48JdxB3gnxi
hbi+3+P681cXjeIuvTRdjizTBm5RbeOy3Rfg5XCUAYNls2dU7Fat7lwwgExGmDGy11Y30ExyaTVX
s3Nb2aaPGVxfNTBCoru9p6Ur0Ma3ufslHR87pdvScl/3KWgblk1hGP5IPwzdsq/w0GCD8mzq+U0x
dGHHkhCYgS79OrpfzKn2KS39Wb+OMdPbjdoj05Mt/PZuKfQDTelTutJbM54OXWxv+rVQvHxklzko
W9RJCwdb+dCXxlPe6/d9NYWpe1DmGOSXPf79lqctOLkr+IQ87IAPs0wP/ULvetChgDM1SufB42kH
t7+uaO+bTR+qserZ6s2QgfPdssFnUiBum/wVSY/JML1CszyztfzBta7SLFn8UnODxC42tgs0y2y4
tXt3XzpO0EzuYW4+N6qD0fgME7AtmoHL+jrV9ChtHW9mfagBX0x14/2qFB7okbw4e1ztz13dhcn0
lHeOV/Zg00ws3PjF/2PvW7rj1NVt/8vtcwYgBKjLq95VdvntDsN2HBAg3kiCX39m+ey9b1LJWB7n
tm/HI1lZCSCE9Gl+83E7tj+5lbeIbO/HoKYaTz7tCMnj0SsgiR/kbQmgvPP8d8txElq2cTO/Vc65
YyTk4zlLEcgIG8CizBNbTzs5QF2ku6TkCHErMB0tb123JHSze6FTWPy28YiyYFgA+DTbPsvDlsH7
1JLvUtEmKAT0NT1zY1ZZjzo1zk7WgKKQFrc2KsswE+gqOtWjgOpclDQPqICVo+pX/lQhzcOZk97x
b1LH+4Eyiu95McRWB34DH+5VLXg4UViU9+taO+uS61WZ5T9NsNy75tA6N6nr7TGPQitTtyod1/Vs
3y8zi61CrFr9niFykAtj7WBEc49sPEibWN+dmsYMOi3gaDE9YeqHoxRxpdeD+CEMeFuhkUdbfbv0
b6aRIhaoQhRNfmZVSQKPIp48czcGeXb9Ane5h4w7qKZ3YmNq1elhLl7mYsgD1PkQjVlHyP9Sn8US
G6zLLrnHLyxbospFmVr6S4Rq/63l+auAsmuk85NUb7MtVdCk46afup/S91flhPhWGOwjnWYx303h
r/GVbNwmXRWYmhAFwfnWeBUV8iBEvxpNjbwejltmG7edI5Jf+C9uxPP53skx25gRV3WK54XNa0fu
GFkCyua1zodNBq6MbU47Ohmo+eSaGdmqRTJ6naaRICyejZU1u5EnrBCTJ0IxEoKLGrbLEjGYYZlz
EyzpApdTuRXaDOEFGXQTai4DAQgLdnjjR2VxaMh+QFASQ70f94jyc7rynOL/bCp8X2116sXy2Jj1
rZxgZa6edM3PaeqBU96EhVoeC1E2sDPNA6efUQnJeKoFYnpgxTSUsQMbK2LLtTBcLDkfjvug+2Y9
GwMqyz5oJx2MTRks1hSY7ggiQ4FHJiA/pfizPOjrn2n2aqCEyVwCIQ2DtLsKfKjyvR4iuzFB+XfA
FxLatsjjwoW3TUPWeVG/WP5yO3eDCLD8xuVQJU7rJlZvyHgZjTHIneyYSv7aO3bSNgi5r4fEN6oD
KUqcnqxnPtunoeE0EPMIrZr2adCZztFz/I3AUo0RK+LcyXc2cLSCFgJn1/x+VGYsZwRZFMyO83RE
/DnCuWgdAKMNp4y/LrUZKXQ3EV4+hNpAchHk90Idl06E48CeQWZ/Mgz/TS55eEmFmfpl3Wt1mzfD
hyz1uR3k1u6XhzTL34yJJohUe7Sq5gDvhWgpJS7c6xw5CQQ+Rgo4Ijwpa/5Rav7aZVjBpB8yqz9c
jmmjjwsjLqrL37pyDl3vXOcfeT1iZpQx1ZvcfiITYEKrgT+YE+M8GcCzP1GarbusWg82j+YyfSIG
8qe1FaoFb35Bn5NBSQ6xdwXSrXPQoumwB+lXy8pWfNL4jS03IzwNUs1eSLMcB+EEXU5Ce5G3s83x
lVnYiuriTZkFaO+VRog2K2Of+kAfPqtyiHz6jej5z82Yup5jUdc3iUmsax7BiDFX7mjSINVeaJUl
RuzNwlc5CxFMaRmVC/sOUf8dH73s/7gkEg58gkIKlgFXkB80Cw7ppgXw3hePckAWid6V4Ue39xMI
Is/f9ZS+u97lz38pqQavtHiucD1fEkRBH03v9Et5+S9g6zcg63es9M8nuuoR9KIuJnfAFfJNunLD
+o4F9MM5jBFJkNO8daIpmfYbsaqeLoaTzQZx1CtvU4f66D6V3/btgNL91rP49/3AA4r6toWa9Qrr
xp7dLpmcaeBW0GiImBXPPgwupvKzase4a5dY+SoQDLqU6dUtcdjMhmBevOPIwBsZncfGQv5T++Ea
HNuqEzbawZLxs7ZZ2ELMhVnCMjdeapQXxeM4ARJAbPmMc0+Tp2ujq/e+HHY4STqGhNz3xkaw0+LM
WLjGRBd+aPU6MloSZA7sRbwstmzzh5n7UToN4VhmJ8H4SiKsiaKGYakIGriCNTZcuev71nwjxl1e
HjL9Mjvnhbw3kx+mw4vbPhClgsV9bdjwpGcVlmQMSWEFRadjz7MBgCFSvX3yZh3K/GlWFP4LMHFS
3Z3N66CRWCHg/t0BSmH1DeQnieE8i74OzIvrIqw0tfeT8dM430EBHc75HEhuoe5C9GuDQLvOjx0L
ZeLWwV3gbBFkBEssktlKmcdYiLG8omNqufd+OidM63ikj5pvHMNOKog+Z/sIZ3DgW2NkmkWUTV2S
UuswMBiysZep5AGhaVhUVdxT/kxHPa0dl29QoASccyxZ1eOQ6/WlBCB82Fmq21cDCQyiEjr9dIcH
INHxDLwsYGm3nlsNA6/61cVfzZZqUxDUL1a1Hy19bsSYB4u9Jd2yG0vUn+KHJTBbPIVKcMqW/YyN
q5gPPH/Apneq+/ogCdBRyFUB/CSDe4Z+NlQukgtIsSU1gpNQrXuoRizPWDGJtoX9rjDiNi9g7d5s
XX2sKhbYJazvsI9b04TdtA4hLw8WMP0z+sNs1w1PQ48bYTtXZ+WyXaqLeFRqtcxZZHYvUoqwU1bI
pRdVRQmO7UvjPNIG98UU5NZFwHozGmccp4omIJrHTr8kLcKWqFneDw1ArryPGue1GUDEL9BeK56H
Tn261rLmUkTpInA8kKG/sBA+3FE1C3wzDCBNGsiBrXtJY0ATYW6ZEUWCdT84iV2Ne95/ur4MUWSD
uNo9+qkKCn9IZnUucrk20yLIDXwL7uPIHv32ZcQnlFY/FcIKs6UL0vQmJbB3w99ePCcQaRZRDweT
EhJ34zld+lPjxq35MNZNrGvMnG67UECcqDvsrEtU6p0Fn2BJ9cmyQ2fUAanxp00XOrMKbFolBZcb
y8uiityBS26heF+cV97S2LLmlaemuOybcMR01wsNZ72DKCIqRxl2skg654l7J6omlOreylnopzKy
W+Q/h1nahO2A08DYoaPtx1SVh84/FhxaYM9eZykSmgzkhZaoC9072YNCnA/BADseEJS2BBV5n7Xr
1AWm6fnrfr4DDQH+dlhK3Adp0NVirMCqDjPmPtTDAhiy3QGU39PUCjOiVlz2ke7qIKfLCjY48IqO
7EI9uuMYVvpVlz9KBhsKCzAo88jWLR7TGpHjOfKj6YaOaeTWxkpnqEXJxfgoW6csW0Huvq97EB8K
CNv7Kerm157lkWrFgZX1j7xnb7N164E+bkxmnNsqUEytDCRMDvCg7vxdialodH0My2NkF8CiVhTr
rHp3kDRuLlCtZtNeN2YIuO1IVRMJc1WjnV3nAmRunkwooU0fHkL2jBNK2sYk7wK1nAvOH6rx1aq8
lxTrK8e62vAibpe3ebLupnqJSswbWbF7xewnjQ/Yn9wV2jVhVcFvRMnEFPVGEpQ3zBY/phbHk2Ww
nyr6YeAsm2YvAmeZXhlHXq9zH6YMro5q8ylFA0OZVoJElIl167Y+j0OZgBt1bxf1nhXzyvHhkpvB
3iFtAkfloW2NN86Ct2yIDcwgwnR6R5shoAqu5AY6Dt6x6+SPyjRRs4MBNziBY12A/in65636ytjv
a2s0HRQdNjpcKMeuFdctAL4i73FStu5SxKyIbfqzBtePhTVOkT/TZIrMCLXta1YHafhdZOUVi+fP
q1+qsV9KkYbOvCjTxcVyEwyQZG0cyH+qp+kDIC5cBdF4CL/Nov5L+QONAfMvzTyLIbLg92u6i1lO
2kbmYbU3PmC4udIw9dYhgRW9nwhEeFThN2P8e4P66ykRjuD7IBMjHwGqqd+vmLZ+W5QTpTjGOft5
gvE92wLpiFO40GS6Cyf3RwUX4cLc8vwHmx+NJYt6+YpqOmxzc/PN3XxTDF2gwF/HfJAzceWEYohY
Qb3x7ICNAYJn0GdCnqYfOAJaKBhKvHxHqP7LKKDM/U8Rdu0k0U+WmfmAqnGwrwNvupv1FBUUKbLe
/M2AXwWb/VHvXRtJpBIqr0HhEYc4O2MR6iP6bCPkfNyTe5yGEQUpHkQ4JMCZaSiqcHwsdhaNvhca
fDfWV6U9kW5LzPyr8HxaTJiPVDDO/fH/8EJ9tKcvjWMbkYxXEzoFiGAo2tFgjNLb7g0fccy3CIUM
JeC74BLrY0Tfvcy/YKTUsxB1gDcK9wTklvw+i3ieT7iX9jLEJBleEUJphDKkWwLBRukH3dM/P+Rf
PtrfLnfFvjBsXfdZiWdckDxJChawRn/zYXxRzP5v9/1r1ngWMjVx9iM+guiuHql2wNvKHDwSyeA4
gvDg2aNxb/RhbtYITn7UErE0RXtm7IX2ZszLOaCLjiUTq37WicVl4k0bPv8czD4pvXsFRMXn94wl
ZdVsXAfOrZQ95cu8nokOHNrHhmi3dmuhm4JCe0QmmMCCC1ldOLZoWTcmYME5sLpL+whj634nkPqa
Gf/0xFejqqHF7MzLzFHjPl+QCeJi3c2mWPIsxPKJaqy5AHtGUsv0VpZuXKfTDgfZta+Q1VzlcTsV
oQCwNAzdUTTtqipB9Wy/efdXjPQ/X8zVV8QQ9sR7F7dZbYaj2MHpJhzC4g6Q2YZuKSY6GnhhEfPv
Z/lfp51nma7jgZfxBxrA+mpBNVBTrCA6MmMnLm/Rj4Qd41fy8MExg+9oWd9d8YoCAs+wycFkpwC2
gYXVZmhm1TcT/S+Lkmd5Dpo3gBs851qz3rYwNjUsDGdhfvqAomDYFYrl/Z8/2Cs+8L9e2iWHy3bR
v7Gv+WVzZ+sxM/A1eR7mFfyBK/RKtUzX7rBF+EQ0oOTVOU5GM2JQSfWgczOmaAH88238bThtkzo2
orZ92/ujlVPMqjcUhnMs9zNS6qbxW8uLvw2n7RDbRnfedBDI+/tKWIIDMFSXN9YVT0OZ48O5nelL
P0A4lM9rJwP92gAFny8ntvSPms57vJifChQL1xrjwjIe/Jo8ey4N+zRdgbm9b0YsAT2Ouqxa7nTG
16xwk38el7/01aCToeg64RVZjF0rxkbPyYZmLLHYEX0AAhXPqQhL83UiQySMV9tA2FfdhLXoQ9ts
Ti6HgZEBAIF+62xwAV+uF6Ff7+SqBhzl4Pa+Artt5HwjpEqESFHx4lg6ObeFaBIzhWsSmyQaY+LB
0ViF6hFQPthDXbVtC+7gLP6mgHC4sxEp+vDNSF3e3/X9eR6DoSyKN2QtX9VLk5htQw0YKacNl8QO
83D4vCwBox8uqFCBXH0zZ/9WFXvMZB5WHOKAWXZVL/JxQTlJXAd7q45G2PwjTiT60DBBuiSHlkn9
Levwr9OBWWDHWRBhOex6O6+slLRTh8NRxYP8nkP2yR+Wc4cUoahYF7fFoYu9H/88sODb/TGyHnPQ
2vUJKgnfv4blqtyF/rfySDCnLYhIjgPfzOJzKJCl5xexJRHOinhR7akVOoiBNtWGGv1Nq7rEBzac
m0aoTSdx29oOhzTFltuuLWS3ZR4sDkm9IV6XeKW81Wh9SrTNcvQwGM7/oPnETa/21nJnG58CTURb
IzHQe2ToBEjI5efSwdkacEvWgBrkhk2fhnaL5jPafCZCep38rnd/9vKprO8W2a8dYCkTxs5Nmy3h
CzoA9hZ3Hhkjcs6rIRmKIWpMmOAYAt70aG0ouc4Rpj1DvOurd1kXIXUeFrMKGypBoXDjwcx3yLx+
u+B2Bkp0J/2s0+IgwbiJbAVQBD2OUiLtJDcCtFtXKkdgpI2mXu7hCZrArR9q68PkDw23Q1UMoRyX
FahIoUofTfVguZEN4UDXKOjmj2J659Ze53umcDqB1pcfXRMVUPE+TlXi2z48VIqw5H5ct/MN1QOw
DhkKcbfMSEDBswNHCyg9cxwca3ffu3gyQFO2Z66bdkz87A4uawHogFHbTpGHu4GFzk3uf/RZc3JE
fliK4rXR8GNIWdCiizSpOZp9Wof51J+U3+8Uq9/rFucEG10PPqFHBvvDvjXzEOZwSYUWt3ZfB9mE
kErETl6FYq4btOPSo+9gActndiyGIZEqD7q6DFRjoyVXlxtrRMyfo8OuqtdpvnMmNPz9+97Jbxff
A8SqghSblt0PsQPLecjiwnI0QR0CrqSb2KqBHQuNmCaxlRM6otaGzh/z5d/rxaV/8ITFNKzAnKlq
FrdNk4h+CojBwqk7L9nZSIckM+bQga89mGeBrqG3KNHmbYd4scswZz8K7d6KXF7aJs9510AB4seF
Lnetv6xagz1mvEdU4QQY0A1G/BPtMgeweYwrAb5Xr164rg6FgAXmMAYK86Nwl6gHgN2m/X6YUei1
RmwuegNrhZVydtp89wsBgXkb5aQ4luwmU++gJkaj+yEzO/YtYGPFS4a8LV7uDBhvEzZsqK0TYQ3w
isSYpfWBaz8CETmY6rU/nef6HSr8cEIez9htsuZd4h4W2AiKNg2ElkCxz2N5ZvMSzqArKf3ODH4Q
zm2bmbjPKQRjN+KYcJ3DdxVt1kvaHsburkyNn97UxBl9WoCJ92YZjuMtAd5m5BNawBf4/MFs3xZ6
hs0wZ22QtQ82OIRshm5g2VIgPg7a191YBiYCHTLnrIELVexOXsycvGalubmeioNqwKrrj8VyY6rb
auArRwG2V3o7Wmfbfknbt8y/6yBS9shZWSmwQRaMzkPjSbRo+3BMD1IcLi9kRtdA9/XRHYe4St1Y
9OCC+o8OROd1+oB/MfLz59KQ6KJm62VEVY7GtmpuuvG1uWyBEi83R7NYUYTA6B6Nd3Rupw86ydtO
6g1ps9Msntpm+OnXZWzpC9nBRFQ6+rqy2Vh0vcgPeIZinsGkw1OBBC+17GOtb7S41+Rkk5+DAlA/
8kDgDfskW4FXGFj2GOKYAIFkD4B0PtWDhp17FriZtynqG2q98wnvDbPJabIIpNqYTPC8Xe4QwBpl
84YCXnMmE3WRcVfPj0gF2Vv1EUZhQdt/sGzcjxK9ZZcF5iwDE31hwyoTM8fF7NRFwAxPRqc49Rm8
PnT/KQp6dhU4EC0LeytNKhCLwbuDNU1IxJIoWm448ueMc4/L2n2zbbImzi0NRvSAQ5wb0Xo6Zdnj
YKVxw+fYqN0QfFbohQeUpw2EVQ0+IzHwYKEqMrCOEceMQLz7oPWcBfnAIw2Q2zHzoE7LpFr8J5bS
5PI4DUUHm8ogHewE3S90L5CqjuCOe0PNJ4lwSpEWZ3Oow9RON9VC4Lb+qZDUrFSzLYh4tbQ+0RSe
rsYHQQnkdWzleP2KWDj7DQYYKc/odO847MZwjwg3aZ+dxgpAlz9OLb9lZhkb9AmquFh6E9xkgZTn
AEL9Dg5zxoYbK9pZN/PkBqbZ3CkLe6EPCQ0FXXNt8OlxdJp4bLDNjo/pydAZmrf7sbB3prvl5rIR
hdsFwHVvhsm7HT3o3cr2XqeX1KjpHfRRNIQbtS5L50BYsx1ol3TGvp1eM7pEeWGEC83CTvtf3Xkx
Qtle3g4tpI9jf+Ontz5xQ24+UjjwtboKa27hHIyYvfYjHwoM6pHVztoCAZxcNj/CQmshyUhvrOGh
o9hkZz9JvRdpVPscoJkNjgib3nXxCI43fHgxNex7LQiOs2iwOV3QTM+wvA9Sc+XPfmiLXYv2eDHs
daVC3YlAW3y9VDdmeSioxqYDkJvOicqKyKO3i/iAdWig7Ski4q7IM3Cy75GwWGoS9oO7Hkgewlk0
NPVdLtDdZHxtGDdZugRWe+O18w6ofrAUY5iB96P4uClNFg2uBxwc/iHpWw3mSSuRfju3yN3FRSp0
KYuPUt1Vw48WU8oyi1U9WfGIJ+rpvKrRxWrFFNrM2oO1HtOyT5oZLdfxNZ3AyjdlpLI+4OJegsWQ
YtXFMR+6WjADygik35VfiYCoLB6rXZ7Cc9vK0TBApvC8kUHXqdNso+tDLYzpQ1Udc4mkUN9IuvwI
f7XdTHXg+wMI4fgcWMnjqZUJp3XCwG2ZGtDY5DsvfHwI0MOB9SSYd+ljxaAegQSc70vVIqu8BKc/
4Z0b+vpEBI1VvYS+/OSoCTkaH8bcfEylXNlY40rFdjZ71xie1OwDA6QOn/tBju1Ne0cEcEaTcU8K
uD+Ptwu2CpDfqJYr0DNQAKQhSOdhK1+HAYSC/DBWxwlmqcNcBrLR57JVAUiqWwvxoNQAvIGg0jK9
GWo0i63uYUjtbV/xiEoE/kzrcpgiUVaxS52QOVAIoNvopA5YOcfRWPleGrdgJFnko3NhIcFPE4aq
4Sfd/HTa1exvMvK2iO1E+KEXGkUCUoXMVSO3ZbMz2Xq0wXw+OjmaWuC4oD2C8qDDWo289dndSPNC
lT4x3YMG7QVQnIDQCwkINvHlzWIlKqImKctNhuRmF2LACjTJjhV7N1+BFhzPwHHSm6U1o7KbXtzi
heidqqeVHNY4dAa66JOu+RDuCV06+NvtDAA9PaoXruZdP5pJi8Z4o1F3VdOWp1CEmhm+EyjVnI3X
3fo2jke9+UgKEKpqlSzlsSSr2Xn23dfUPqDI/FxQU7fzfS23cL0+SjHsEbWLZtyub+qAluNp4dOx
pPYpQw90mEHOAnV/8FbCfsEeHTSIAsw6uGmW42rx83WrKECqJhiJwvbzvhD/pOBWnJ0rdR5hETVh
omH8zAXNNMtcTePGN/aCTWFXg4+GKMHh0KNUBtE/MBdEh4/4DPJ9n6PxvbEr+NEsO822XndOi61x
qW2yY+bupqK/HxEOZqHQ0RCm05A3O7c7GdZTW/XJ8+S1xx6fBhiO8YA2smkuOwhtEpTwa78/sIr3
KIF8GFnx2wJDXhJ1l7sgF6V8Y2KlVs2xczd9ejD8+uDyKs6KzVitXQs8t+pYSGcnMtAgfcghNWQB
/nPN5qPRibVPEZXkZvE/n9j+ckrEgc3zHBMwPizcr0+JZqMWQ1iEBNCkxcOjHVtIgHKC+tFbYVUB
fv7tUfjPpsGlaUKBrbg20O1rFGkx3alNLU0CnbSb+fiVeLcegxcoJ0D9RT0OQ6L/ZVjxBbrC0dun
DPQf4uLCF8Tnl66UZrKn2uUgZLzhLNreyBscHtEhQQ55jsjHoP32yP8nhgS2seuzS/ApgAbzCohl
bZ07/mTBB16fOvvAyCvX3wSWfMksf8cxAPWY/kWu5oJlfM1s4m22KF5lJDC36bZOYCizhfFmiG7q
+ptp8ieH6vcrXWGYs65AoRS4UvOzh6Eff812JaIK0SJ4zfYuksHtYPxExxaGt+HXpf8/xf//AJv5
5S38wfE/fGr+0fxK8f/6C//D8Td897/QFoIhvA9zKKhHL13gfwsfLf+/oORA/9mlMHREVvx/hI/E
/i/0Q9C49KCLtCFHBLj6b+EjVAME+kSGtjEwKtvz/jck/y8I7ZepCRzaJsRFB9oFUmxjafn9g+uJ
hDl6nXeHRrQEhGpw0M1qPItJj+cStB3Seze55+iD4/H5f364//kVIUsXUmDNoB3K1UVEKBf+kRuw
L7NdNp2WiphbRkAAMUezeoTm6SGrGtQfPuxswFy0D0i+zHejzZtAiX68A/KgLsqbSLceQ9ktzRgN
iPmQtn2PsrADEDmVR7APnc+i0htZw2nb48PWrbudCd6MiOjs5fAERomVsWU4udIE0UbjQMIvv80n
ff7lXf+FcAcj99+hNDStgONjaYZE1WfEJVefHMeXnZdjK/cc0rkJBvMN/JWNPo/gkeijlIDrR5e2
A/hZwGqIOYqbtCyXoxConGRW4IjQ87zcum5GwXz9Yaf5e27m9Q2yKcQNcwSKEgdE5yy39q3L54iZ
6FvjkG/tuQPzr9Yr6t3sSG9XcsBYUwqvEbPD4Wn0FlQCTfVs8JOavfaltmu+6Ra/j4Xo2rigwlrZ
I/VBf7GtWykNta5GisNUnnc7BK61exBhQMCCowDiJI39Ivh8M+dE30ByWEeptpcY+GxYzCAtGaQs
b7Nx1iu/RB2VI9LoQPD3Y46aMZts82A4GoyNqVfnr18h9Uid63klBUSwY+faj8ggQkKHnbEPleWx
xyqoTQgXcW8vaptCFRe2VYFDkymSBZLTXT3MTQIDmV1ReuL+64earE2PHuWpcaYyGKUHMBWDvxtQ
9Ec4qs2vkKduiu7BADPgE+s+AEYNJWie9sFkK+vnUg03/myMb9WohqCTs/UoOUejy4XK759nzp+f
no8ODeT/1MOm/ufEsWE1BTvmytqTpbXNsBcprIQ7kt9JdyxO41IlKSRvAMJsxncQ4pnvRBtAtTIx
bZmLbv4kpLy3SGbdyMJeff0OohownQqpoyyvYXdhSt99qKT9YpleMQdmNaP9WUnRB43g3Q5tal64
n7IFcGn0ln0/LieTo8TuVUseiNvLDUmZFUpH2g+QWsiN6nAaUWOs7CaQOd9aVsf8oHU9D8fj9kN5
xPLCxcA/IXyvidB6nREcvZj71BfW3vIe/3kQveuvjzFooWw0Pgm8ldAMv1q/QHB27JbQ9l9fH2S+
9FxbCIzr0tQ5LJXZHuxcNNHYOPYhL0bIJEaC4CvFPfM8GZqFHIrMlZcK6/z137x3PUAIMlZYw4ql
PpldhjcEdbfXW/0tRK3NDVIl8KnOfv7GZCk2tnTtB6g3vNApmg7pWgXgJzFSoJnmMydzhUWAcZDU
DXaD5q3Pvf42vfzoa76AZwV4JIH7N0SVHPqKUnzgjIYV1SrOknBz10BwGVdKFjgUA8yVnYuTiF6Q
lQkpakS8rH2CMJJGOdwL1iUwFUWI+djXSzBRzt8Np4bkkmZib3uQiUBzfaiMZt5Al/yZXdYZdlln
vn7V4NjX2MCNGtV+Y+Fw3eG3TLBvTB87FwRtLn5erZJWM1uOoW1rl1p9t5v7+QVYnvjpAUCGsKr8
UcBzEIdZQe+MESIrOxu9oHRYm+Dtt0+V1VYhbCrnXVX4zRNUoRvww2xJ5UkNmXu3LOqSn9Z4CXWa
E7Qlpgl0Md8Jz6iPo+/cwXqg2VBI2XySvnRZ46PO7+YjcVs4Z2Ug3rQWGKs0PbqWWk5fP5DNW+zh
vb32pIf/VE7uN8Wac1WsocT1LfCiwU6Ct8HlF7/vvTVkybrCtWAq/qO+nEXdzARDc3CWqPMb2C6O
NEsUyemdQlZgrKXVJwpYXgx5fbPC6kEeaJM/5f0gbvAFzuC4TO2hWmzy5HpxWdQgaPp6bQwQJvCG
AsbzW9kc/Ek5GyhWl4fKpW3CJOA5qxHdTYM5Fwq3dD9mcJCyrnqnrlHAOBMKXaM3m4CbTB2qBh8N
qZv5XUCFortMvLatC1vgXklQJht2axhgNKqB6nfkVz8Q47ujyVeE1y9Fy2XgPEwhEEZgWm3718GJ
9dIYbl3M485ymuqkU3RUgkFXwDyr0XqfKzSLBmIYEUxW0C8qgWBj6ReAA4zhPNsE/F3gpatO9+MZ
hkhPCsTJiJC+O84lbyPlKfYguONDAjhA00ZdhYWENGuocRzwbMsW8iQClXw350lulNm+x5YZ04kW
SaWBBXYXlJ7Vo94zYWKf7It9eXkpcgJWMmbywZ3HGZTzgcTgomfRZLvpNxyArxDE34eIwV3Gx6eG
ncWh1+uiQByWHGrV7Vwg0kk7+urse+6+aQrjyVYgxYwjzOPAxVP/Tdh5bDeuJVn0i7AW/AWmJAwB
GpFyKWmClRbee3x9b/JV13tdg64JU2JKJAVzb8SJY2h8ynsID1tLvo3RzzQEds1/dWjx91Enp1ds
FhvW+Zg+0CzeTLX3rU6Li12n53W4Uo2QBRtn/83N/ZGP9h9/AXsjchDFVnU0rffh9T9aQW1tCgqR
pjxaMnVfOQhXXqb2eShV9S3abFfSs/a5MIbQ1O3hUtjWa77N6xdcaCYlo4Y5qcnl3GXLdmvlGeyu
mLbveizqnTJ01c2uiuIkLNE4W5tD9a52dqm1FxX+Tarm1fXvB0oWa18qjQDMNkpWf/InZHioj4JS
9G9Kb0eBvSakpOTJ4Oci0i6JKCQPNR/6sbbRLzEaz/9/49P+Y3avYKNy3/AsG6GwcW8H/u/haaPY
tGL4KiEOd8phkZb+pmFe7Rdqsewm00YBWU/4x0NuMAxpPvco0DFI7rsAowAQxqET712eMsuos+EV
eV7l1JJhOdvcl085+WN1kWm/kBu/ZEW7fofJQXFWJvJHlRaAXnYBDm0A+SgoKuou09FkjqvHO5Wk
AtflTUE5MaripNix9oa+f7nev1MTmbNnmf8tZfcBDPzzajF0ZMrMz7nUYTTwz/89HJgFFOjs+zY0
JSVbfLbW+ILMsJwl47lJ5l1vrQksyyTHN8Vi1KKIrr5sW/dHxZFmN8uFBrl96YCn2PyLaqQF6nN2
GGmPSrv5Vtea+avcVnU/jcnPbG0si4n5+jZBrfH+/zOr3DkG//GnQAbg9Kp3dh/a5P/4U+SVs6RV
TRiNs3JrUiRY2vYJC+9J68fU75bOeInTRTrqFcBW3jKuyuMy3jcLMOJ+YxgdmCxXu74U+BtGhnDG
ikr3v3xKBRDoPz4oPS0ic2TaKreYrDz+kH/coX3aLFEtNZNvRMWuWDQ4pfYb7F5q6iv08ENCUHr9
YqWN16YK5tXYh22MYEDemLteJtUMk3UJW4Uxk4yQdWjOCGMOmlXssm146bSGqTf7iHrkV0+4WF2S
ZbykJKw3/fhVJ9obMuH+e663T2ocIZQbztlM2DaT0nE4oc4DZd+Zn3MzunVuXnDD2EVt7JG08jHo
CqVW6gOV+MMU+Um0U4foVLXKWWmfDLaTTtLCfJi9RkheOmA3Ns1hIt60nGGizpqhTK+bCsLflRxs
bo21SQ90Yqh+GPNq4qmYKh9xN7KF2Jnz33b2mVmf5fqmQZWLdiNBiVFAiHy8uO2yX15Evs9+goSX
piOXlwhC9tQ+FVfoD7skY9997Yw/d6FUQqGeRH7MLpP0t056WvR3yfYV2+/sH7L0EnXZbrSO2hRm
Q+n0yYEyIjccAvh6c581DFF8a66ZkCMziW1PswbsItMadfrCyUpoqhYVD07p29TmgaxnZHPBfdd5
h/6IluBQbvLNlFu/ARE1au05MuvXydDOyoqoWC/IQwniXBxSRpIzko4dWx6qlcyXRX/riy1Ut54+
VQ/qVLzqKZEpGwMZ/OGbYt4V8ASa6dgnw94QXzGTm0StPFF+NJF2LpTNt7PxFjPXaTIdWTdLOp4z
L3D1mmk5YGBw6HJtb8g6QwlJvYwpUw3EStHWU9zBF60/7LrZL0GhL7tY+WJ7222MEiWyIhkbK3G5
a+Jr373nKoINu2eQjLY1uU845o94RfqI2TZh1PoYnZJrxBwz3rRTnMCBmvP5TzGCdNjmjzSegtjS
d1Jsu4U17FV3GSNppzMowCLJMbuIomA8riuXS3yM3vv4m1UWSKrCRX8zmqeFiWPmqW+oMTT9e8nU
JtXQdK2/RgTEpSk8G2YMliZunsJZUT7GKgUTeZm0llQztJKSC+Bd6q9D95kvb5l9aOKv3rxOWAhp
jvU+x4XXD+xMt1RKvDUNB3hwBnYAoWQzME8uqnqM2zd9o7OISme2B18VR0yD9pkdbFBk01BwMAva
nOjT/KxRFGrXQvlkv4B4UX9N+b6v/bn3hqrdIfpnfApJB9MWSLd4F8dfUTk4g0iQWqSBViB24/5I
k81pcpsXL52JSW4nN67coUse+quUqn4zv8t5dBFjvrd+q9rgL7l8yBkLZioz4nsrFjFDHGyEbukh
H4iw1VL+xNGZqspNRgyT7cOqYrCjDwiQNbff+CmULhoUT0l3jGIkjYbboEj8fNL9gUJyxgpI4/LP
I+Cq7Fa3bVi1k496dZ+ZlYuPwN5sQZbsMZAK2RWT7UixtMu77CgQ1K8KxL4t6LPmYlXKldjloFVH
hrjTqR/UcIplTx/0l3ip/bXU/XvTPpfs3QXCcG7tWKocKYv3JiyEDbaU7o2KQalNzlFQSE9lcutG
N8abnRl7cmg1fxv9rQ2yHhsuFEunBjsE9ITcFRvZY19zt+yL9V3Nf6aKEprDuKu6xrWTwjc0yZl0
/Y7hnZe1dZKo7Zjt53ieTsJtuOmOhNdzsLvsvRQWRgdKFH1WRomhN8GU2rz2Z30dfhfLIr1SxiqI
7kg1NTRXbUsq7wQOTSoj0mYExhaVE3025d7WPGVWtHgYUiT+LBV60N59gYyt+wGls7imijm/2Msc
tBktWJZgANVMehQo0FMcxEehRorAc5PDvOkjOVjSTQRSZdWuliXyQWwJGKaNHEno41Mr7ECzha9M
cvtRWu3i9VGW+11t50HT9ZajSdMnUJQCZvdky/Lo6SuCsdSS/KQ1fHWyu4+BWjmwlZSo4KLrP2Rz
Ivi1Fbj5lpX6Xhjx7vFjjTWJcJVQlT6+jbES25eYah+nQQLqEwsbzHrM1GT4NledeipxPkJcPr9r
i1ne6qWdHIo3O1hUffrQqarnfkakb23bub47GRS5PH/MNhQfBuB1AKZ3IfR6ee772FuToXO2cVo8
jVD5sJ/ifz1o2WR5S5mdH8/Xm43ySo7jhAurVwVDeIN6qF98eUUBNOlNmMXZyt1JOq3x71fqjHzX
qipHrM+/InmVXUsiHyCyAIFwI5JdM86/1+ryr/d8/OLj4fHc398+Ptbfz62m5ZP8p/oQIDATSFIZ
NLk0m30sRdLmaoVVhbFxbzLKkn5jJgx1Qyyq3bfJynIe/4U7WB0+HhKEbEgD7t9Xw70/qXsTTsHI
+BQHpAoEscD6O9UuplT57Sh7xTi4dQEXRdeCrLuZvHiZzOFkQm40UWWh/kOF6lFj033E7hYNTt4h
OiBO1uy49+PhMqv4wZm9k1VIiVSM5WrN0+s5kCs1kNTPUaYmUs6zED4JNpcyogIZEX+P/riqfpR8
ZSpAxKB7sAs9KM6e0eqejhlF3WrBDEPKqBQSiRsWTvu5r7ew7hO/rRJfw/IPHZ0jr51f93lY63eM
liBrIKC+pRbooSZMfq0Lt5XvsaGIURqxz9L8DDHH7fVjYSUndP7epGVuncHNgSwpDbovpMzvpwL+
kr2rsu0sgwoz5HAAoNw6MX2d+7dAs9nl426riGPQc5QZii9Fut802GDsN53Rd2N+NcZwLOfUsyFC
NBNEpiw7b5sU1K3Evio5SWpeMfl7Mhf9acUIYbExQ5HXp9Uew2low1KqYPlrLxNeIy1tV9d9I7M5
lKLtPRbbD6N4G+HCUJ2fRN/72PwxoFaeEmk412lzTc0RxttlITMLf+zHyRsny5FY+KZSPeBZeJr7
O/OE7QYt+SqEp66v01J4pdE7tHauUcKHHlR3nRi2xpFrq8a+aaR9NOWHDhYb9/4Tnp97O8k/0Bm+
1NVwUKrel2U/iQ3fRoNrM3GYS6/4nctDCGMuyBfdT/rJTyPZw7rkJDrVS4rYR1SZWAMK8DpIsRsS
LGh3a5rVaikmLU/qq3BO0PVSVxi4v1WNW0qye5dcV+VpkymHtNaFEVfjOZcZG1Nu09FHZMSWgmhc
djFe88da2sVrKFWaY6iSs66WY8mBXY+hSiybGU0+fmmePWihUbM2f8yKdW3NBtYO8awyeQ7cC4W2
ePKcvSh8wFnmFhp6WFsld5mvLqknZflRrNaJVDFPJIwqGpYGpfYBm6Bv8RGWza2sd5kKQ6kz1x4r
V+gme73CSAIjuUHaTfdq1Zo9xUK2DzMCk3unyglPF8uhG68bPnsVytfBZn2g/jbggahF7qYJMQKb
7jX0fDNSf4V21o4lL5q4rLMOIMPvytgV28zRywMzR4kd+cjlQ7uVfUldoe9AWS7l51ZNj11bn6a0
QH/L0p7afk1xT4Ua6F95i4oCassWr4gO1r0wlDc6o8Ash2OEDHW0Upd12t1mGaLq4pnqDW/YcG5Q
VKqT045ftkC/39TOaiaeHYnLKicvdBQfcj08NXXyhpMb8OuTGVX+pHfc7fVbjSAcsOkg6/U5nvjI
k+qL+aVu08OoVQ7ub34pMVBmWhan60HVa0p4xVsHsHwMVtAPzFA+sknsJwKdp/gmySxTvRGU9z0W
uXFdFKHRqXsMabBNyUP4h8/10JyM4Zu06adsvvRq6d3nPfomvDLmWtMMCh8rVMYs3KaVosfc27J+
YLP312w9AT29tvrmV1sTTvW7uaDtzbbneFt+FmYXEKt5LO32yhmaROmNkeHUlRY0RhRojJA4m8ek
E7cuIbsBy9Jrksc+BGROa+frWn5OVdMpN5KKlAxrKJCL6se9zlfV5gDiSyj86Ee5hKPgXpFTr2X9
jW3JkyxWmGZypVR3S6XwSwqkcvEm6G6d1QcFS2AmbowCcFmSvrd2dLC34mhKUaDqvWcW3P+w/wbW
5rXosb0exm1XEASiFnqIYihqvzM2+Ww7PazH9TxGeHPhHrCYYWESMltv7oLy0VyPljSzIva+6OTd
BqNRKj40LpCy2ve9gJOYkTC5hvWsPVXrU3KXs88vepVd6VZ3el89r4kRpFawmJrfb9dWz0/NKgeY
S3pbajhC/iF35mHtl8BmAlNrpQuA4BqD4bd1DmUFLySMAOz+2RRQuqoxLJs5YM7sGOb4bIgGB4hT
ptMUHLBDdgudyYEXMTKJupmaGEuq6dBEsR+XXMAMSCy9+eoi+Kmqy1mHZY+lVq5A061RymMVhMGR
KZc+PqeuVht7EQ3n1l4YTcGrHdvibEN/H2Q5ROhzWmxEPAw/gL+/TVPyBrHvBfZYAUWtOegzE5nL
SuEBbxdSknRoy+yVevCmt/pzrgPSF+Outp+ZeT8ZcgG/5xJHoTWzH3rq8CXHmms2J3N2bQnBj7fk
T1b3Zv+I5ltGG6oYfpe9RuqxLnxL7rEpNb3cTE9yWr9JonzulQbjWNhkxXZkQQ5S2Qr1ofwoFPEL
65BPHV56L2dh0iVeUdSn+/63tGN4xxqw18cYbDgIkw+T6GeYo8/VOB+X/qVh5ZDcKq6gqUuQK4v9
NBX0Isahf9GlPqhNw9kIrtK3ITDm4llgjWCSIzwmwpWs5NXsP5Vsc6RpDdShDmR5BQHBjqnP8Zoa
3MiYQqMZgrLEs43eMumxtMA7JKneV3W6gK170sS8QbX8LtrCpbzFPR5Ry2et2cg06oMUFQcDqzmc
Pb2EoMu8KA4txabQ3ovXbmNvJy3AUo/EbVO6ZOUujuu3TTefljk7NkZ6XuwRNwXDz+f8MEXpOVOs
S85bd9tyUWhy0hLarHGgmHSmhO0Tkp+o1AMwDVL/+JkRbNAl03MjLddmIBdPTgib2ODqVvlZigS6
Ag0H+iZyAX7DSqZgW1OuPNtvWkxQYbbNufQqSdE5kZRDsw0HK64OhlXt5ih6lRTrXbW1KzOe52Ex
n9I2v+haBoBsYqpSuZk03MrSPpdacti0Iawb05GU+GBlGWQ+BY4a/XIn45CyXYk4OLRihV9d4Uey
3fJsO2FHUkjDVWT6KxyAU2FQwxVaoM90QS03GEAVJhyjTVipiJ9RX5xTqz5ZqhFsHdY1ZrhIBFHV
CgYd7ZtdDvh2/CzieYeCjNBsvKJNZ1pmv5SXY1ERGSeWY8tVMOMwpsOJU6acfX/9pm3RIS+GXVRW
n01mfOuS9VbK0Vuv1M89UdTLfaVM5XNJz7jW8icr5Tu2vvCWMTeTcsdkkGDfrW226BrHY6AM9YFW
X637MG/rmzwoRyv5g3f+9xQWyNaM8DZr7C+oK5LmrKgYQbQHea6cKR4PhGO+jIw/21oPc/xQ5AYL
xVY8w5PhVbr3QdQXddRdZvG7Atadbh7mVvbGLL5ZJYoYgmI6yQ77VLl1KFrIL3Wzej0xrtsVcvUc
V8lXlYgQFtnlfonLWfxVmFOQj6OrzOJ5bCFqaoE0MTnYlqNpz0fsdK+WMI89TeGyvMlsjWPVehWv
AEr4c6visGnBItRoLy17YxwchdvLbhVPExFWGN1pzNSAeVcxvmMEHlh6/Dwb/WGMxBEEuZ/TE1sA
VXo7s8yocO4lDVe4z86CSr02J2bY4aSrx3EtQOeHeoev81Qk36Y+/dBz7UXEwpfmDEuU9akRr4Vl
HMWYnmtLDXqtODHiOU+GOJFTHEa2dIhWf5X7vVik/WjJjqz4k4Z0T8GGsF188XOpVXxfNHcQ5n7K
MrfLt6cxlq8Zt3HMXbpp8CO0c5wwbo2qXXNXF5t9wLzqZZTFERsTz7Cicy6pblqtXmx+q00RNsni
2wMt/jdF33DFaX2ZCl61irCQt1BS4WPay22kkaXH22cZeJ2ZHe11ueBuUtuZn8oUrdCT43TDsbF7
l7jf5hElQBtzX1ECSip1zhCYA2bEthLmp2pePTTlBzCcqthrbKGp4Slz5K5Dy12TBPS+klCuYpj3
bQrj1BrPSo9WKucS7uPjChmk1rRfUzXgGQ7hCZiiz8VOi9R9nWJvactPCHmhXius0/PvaREssDY8
nOIw3t3Z3gtZD4pye2Jidh7TCRwOPV2btAe7LNy5rG/SZr0JIZ4ZCV6VWfJWJX8umO5P5BAVl2WB
FT/koYQdvJaCNpfKYVqHO5J50qvZzRsUliW1dq+HprEcp3J7VuzsiV78UsTJSR+XQEarlianKdI/
Sap5xX3+pxjUg6mvh3mK4N7qB2zFwxpYdkrHI94MYaZ8kxB1WiWLGH9AozH3GCFwZT0r1XAMGrs5
Cr08CrVh3oEhudT6+ijY1qpTVrAnyMyllw/c1W6LVX1ulfSRjvFVimIXbJWQxWxwgbuWhXprcZs/
sK+dZn0SgG6QI92WYqJl2cPK2xd65g+qSe82XmxY+PDUnKiVDv2UeLX2Wyr/9HrrRLL8VFC59Vx6
UOe9lD4IqEMS2OO0/oKaS1HHg7AiN5Itv6cIViRs4G+tXn9vkxjGcc1VaMNNkrGleecePLJAXdUR
6VStPKczzU+OHdta0TxeoHmBR0qeEhmuqJQD8Y4HFWchpWIrQkRYbxir2srBUL4vbfQk8vIcDT10
eoqVFY/8iqYeb6x9pY1eKS3IauKET2ZgvhY/SUTF/ANaeaAhtjGCV/yNmDxwkr9hkwd08/e3Y98U
jlLgSibwUfo3SPP4JUxj/4n+IJ+Immg6CBnUeFZJwSr7BBRCrKVCockkoO7TCliBhyaq8QyqysnJ
8E3767nHV1XJgPyvH0xzHRwyjS0g9QnySr5uVdjGkoVsS6noWKwlpAhvwyFN2rAdwZPkvmNrVgQX
KmScUFm6fz00mSiYyj6+BzO4F1b/+/8RI3pIicRR35/S7bQJ4XPz03//yOPJxy//63X+fomtX8Zd
1+P5+TgkD/DncZjKedV2GOSxIt8PUy2Gb1plp54saUr4eMhqDYEROyTZYCXgUxaVzFeV8q+vChh+
HLq13YH0fxvvB224H6rHV+P9UEhT3ARFRKl5R9gep+zxVms1tS6TuV8F3q9MzosFBGVSaweQgWP7
eIFKvR/Rv17r/tKWkf2MBPh8ErecshYr1kK3g+7+jpthoF64/9Tjq8dzrWKhnos2RmFIVPv7f/79
E4+vHs9lkCfWv97m8btZnyHZkfOXPudYDzOnJ9Lvx3roGiRG+INJk2SjmlkvU9P7zdp6eKt7Atwo
Ugd/HjQQh3Q3/xnok8q1de0JD3ecyFEP+Do+xiV2OxmpEyMmXvKw7PNlfW1X+4fUnCMFqTGyt6cO
zchspk45/YHpdUWJT1eGVBhMXL7jCvl6Wf8MERPAbYOe3x/LbPTidMCEDAQoD5WY9Ngpc9fGODIC
C7ZS3JSufmI662sB2WikZimcmOpab+oR9erRqKtzgZVIMlS+pO0VbT/1FNXIO5LR9iqpPsRjHMZ9
5Gb3LSjPL/VxbuJDgUE8HSeb4l14rB6jbLnkon0FTvljSBid1cdpgUwwdvULFIJwbDhvY+OlmoGH
dZGlDpo7FL1YHU/jTuJ4FGntM4g/dt12qikeZPy41B73PukzmsybllDBTr/uh2FDuWiWucMVCZsB
jG5r3YjkY9I9Pch5/myNFMa/8UDxk+wIvnbI9M0jktYd71ogqkY5dQpseyOjcDQFnRTFydqXtF14
wBtY2lF65JAwG9RJw1Yy4nB/KRKy2I0eoN5Oo5Y7yWahaaKSWy2/VQT3febrA6IiKmbijnC2rHGz
ozkWqx/PiWN1rxHdVZ71Xk0Jk/AWOKcFq2U+ZRqz+eZZE8urXG4HPU9fB53YbeDHdaO3TZRb1qan
e+c4FBoHiUM+4X7SVxjlypg1J+NOqSNXLPcCktHJxkhLHxxzmg96jbWqXbBjKH4OlNb0d+6N4WRU
QDmDVrlFGCcqPD6ITwehzDE1SPjzJjzp7sRJRjYHU/rW4y1caSBmY7zPk1fFelboUbC/dWY8fxOk
H+U5C0CRd3Kp7gqL6JQVSXF1SPF6nvUdPYOTlr9S48Ms/mgD/qoWhfuCdFg4fU7k99B4k6weGhwi
pWJ0UnhuUQv43CBmLFtXniHxa/WxNWf8T1UHhU9N9HRsI0FifGpuMX1ztl+wd90EhNU12ln8ZfKY
O3XcHFUVY2dsG9qSDjHHH88w3Tm6MCVMBEhmPlyrqP1McfPtebOMmJrUFq6eG9+JC/EhVrqx1e4y
MiAEBqzyljspWwpZGP64fW+Bm1C5komD37e003BlqMHF4+wVDEFKUie3mVyaDKBjG5W1DohQgDN3
Tmwvu1FnLi5hvDGXIIwI9MZhXy4LhNU1FIn4QfMGFU3y27h5F6lwRysODYKjd40Kv7PY2wMWcCzW
CjxAaVzuVFnQ42HfCtXJYsPJ/ezXinOt6M5qbCH63dwmGRlSnq0kdzOZk4ULEDfPxpRnK+tTGiNo
IclqjAluWG1vM6Mr8zhXG7h9LAqbmT8iO8HIPFhYPyeYDBQQM3Hw2w10SOP0U+NF1y52ExBQrelC
zbbDJJPxZCJqcuh9mzGLmAxnHQGusIKGDptnrshaz+7Uw7Im+7LFLmvmaoMmkaNilZhQ9Mir5jXa
g8s5E5EhyvZbHn+U2DQThMd8fdhjeF3qYbykjrJixWPITgESOmBciMPbXuTjYUPq2GHHLokRS8Q/
a4eDoyKDnGHqW3FOSUmB8LA9bWt5qPNhH+m5S+TNHsEbufer24MV6wZlFOtxBl5UFH/GqHleGD5a
7XAgKgQIrw+nnoJbO6oFBBRgzKTEI6SyL7H40JYES0uJuwo3xejdKIlQBHFvGOolMHILtgxjMncR
9tKmpHv4uDm1qHxdSOiAV2zkdXju2KVJ0128GEQ0L21h+3TYYbzWvtX8LGfY7hpawRHPPtHt4JiO
rbvOACflcTCIpZQNcG85bFvL0xmljkscKv1ArfsUZcZNEUwj2ualN/GWGtv+OJP4s1oMi48l6BXe
w34ctW6+QSVM8eA2PMke3CYD+2bxjOz8oIztHgMInAivOhJxhMz7KcX4fF33io0vtj27gDSsuei7
+ezmRpFSSigYreNqTvuOzlIBEBQjVlcsvEWicQ1Y/gYbNmXkM8/yfkXlXYmnkT60jU2CbbJby0qf
mgmwgexMqnVpM821ySOAKUUb0BwKmD92L/ZirfcmtsBjDxqjxiCYyk1KDT8Z1WAZoj84nCfrCyEl
274X9wGUEY6J9m5og1tOcaBzpNNicS2EDKV6xlEWt07uwG79aMb0bRmqq6bXH3GdfGlDF2aiCqrc
+mA8S0QGK6JM93HviM08Bq3TYP0ru5w/TFcvBF95NVu6ORjHCbJTo1w3VNNKNZ7T8kW1pzPS9xcy
XD/V1Pi1dXRBtfGGKH1vNCkA6macElV+7iUTnUW5TzGB6OjutFuuFBd9zChsKJMmfJ0TaW+skd/U
yjm205dIMZ46jCVrSXq1cEslVP21r7LTmIqDmo5exIWAvrwUqyOGEYAq3husoSsEBJiXL5tnROp1
XtJjW28OAJBbV7WjpbkX3W1+h9mJAMzrju0yS3wrOjUWW7cuOV0NuKvYxxXXwfthUNcgkcErZv6b
k5+qGWNn+OLdzdq0YBJBPFIhxAmUh+aUrGwWU3a2df3Mcni/7T2SI1geruBgJA1VbrwgKx8xRGUQ
Gac57CwpyNUhbGtAE/MM1vnWqeqpssWxapRwntPdmGGKmkTHDlVvR8K0PUZ+u30tmAivdRak6hhY
FuBizG6nWW4HHD4DfOcZhhr9KZO+Zk3eLWgLiiFxIpPqgq5nzPtdpf9EDbSbtB4PiJ+j9bLWV6G8
l1ToVQFFzZV1mEjdh6m8KtuVoFXICfBuVmIAAFiyYyRu9fRn06/tQUqu4/i7pP+i19zpOBcM46s2
+716sFWu+1sl3jUJSlOwvivRjg2ze1XJqzcC+Xe5j57qj3SBa4ShgGfLe/uH/t3+xpqCGTDktUtz
wZQlwCXiFU4ARUbLaWPQ/kK4FM7og4Xqkl0qGffzn2naaeDnOfsTTbSJEFU083DNxbQxaMv142ZZ
MeEGY+NAildeR/Tj6dwx1ZZxc27r4RmouA0NTNl3iqmQUxqrJpMc6Ha8kbozV4Tt6YqhHWtQ8qK0
SXUYkmLEu4RvizRbD13Fh9IL+RSPo/jV1/KLUcbLRRJT+7NNRiqvSBN3aSqm0bpSS+GC9y83w+DO
RiMd2zk+l/Y8Duym2DzrkkGRWqXCy3JK27zLK4YSVoKvz4T/73LX/VQLA3V9Xa6G0CV3qorWz+K8
YtWTsnd7U0+FDOY2b4nlWhM2FjZr2lu+rpvLAo04PkGqVMs4uWd35VLy7wdpNQ9qqdCzRCssddOu
ndTYBMVWU58fz+VV2R+icet8xdzak5QgMKlbdf1S8ybo8ciuikV5resuvz14NWjxXx9P5Qry9qHC
4uA+qJbNtt53o1xfUnix7ITSUQW7vDwe9CTHQduAKqQQTBbXJwIK10uXxdtFxYD4sgm05Vqrfz2e
YipMH1uml6letadNAsC9n5nH2aKfpHfNufnjbfXau4zm7vTnIAOLD8sgLS8Zxrl9yTwtJQHIefzm
46HJvpPRpd2i3Oh34yrbntJa3SkSRJk9vsKB6WQuBbrkXAkfrwwJBZRBGTvXlJvfZKMYL+PQMg2s
k8EpqRvPekqZfZfvSUa+nJMJXY7KyZ3GOqKv3sRxRoTgSU2d3Rr5bno6M2YX+JngA0UFh8EiP00S
BYIheUiZ4m7l9j1PvusYfn22MhZAcmXrh6yZozfYDkfy89ykLJtnWUM73enkyxTqon0rSwbkc/ob
NssuznOsrja+qmcyELbB1EGq7Ju8YJRC+9C/0GQlRDVg9zBb0bOuGhRxJDQ6vT6FUldqxNqA2d+T
yK65xp0l9Ux4+vu39loFzSSTfiKyfWIM/aUA+9lRFeZOqevrR6LN4Nb/Q9eZLLcNbMv2ixCBHoUp
e7ER1UvWBCFZdqFvqtB//V2gz70n3uBNGCIkW5ZMFqpyZ64cmuEcdHH6buSfoaJAp1Q5BBSZ+3dF
B4lCDnLYyipIT0QKLQtKbNd4RITTCOvnPIAIocutvFto/pfWf5xmLztL03gwW12vbKOvT1aQpvdV
RH/eqGF8t4OJeyYZHzDmO3+dLli5jGF+xhjEMD9tvkpS42iZVV1sAu2ne+kZfxmkXKTXOD8V1OrK
xAqrOkSt4hC0cXwRVAhd5saEP5Ez8Cd5VGzSLrsaKvT2SZsMJ89vgk2uVfJd19eZsx5DfhtSyfIy
aXzI72n+7HY97/IRUEM2lfEFgUFeMkhsuwTUS1NtQ4zbZ4Uaf85ilW2rJv70XdUB+FLZsAqHATMa
IlpW5Xx7QTNRG1rpgz+ykkW987p0Sj4vE2/tFNB+3ZqBLnKU71bu36XiBykp+PLbJlqVU+HQD9gz
I1/eM/KQpgJ7tbadVzTyoRiepFNtYZbZzxU68ZhE3psioHYvQ7qaomDw3mLbxjzV90yi3cbaz5Yj
uFmXjLldRa6ls/oXWUbe1a5QN8N4eGmZAK2sqazXTTr3L+wwH/AYQTyZjP4FSv2wdqpAIghk/cZP
Rvo1nzIWkHhVp+UlkPHwNVo2obqia16dkimaWoCdTt5zV3Rd7jGSV7CGIz136U+1vCJ1Zw4PPpW5
7F1A00d2mWIuyOSLa+IdzujZ+3E5LaB8x99KcZsqdBmxNcwE07shQci1ciAIZXKhlCjcztrUz3PB
T2Fj0GgDj8xl5ekrMQ7vQlqWUEynr5WE6dAVUbJq82q+c/0SvCGON7RWUCRrVQW4ZZboajdNGDBw
GHduyewkN4oH35KCyd0EbXMJRdweTGnR2+i30xpSWLZyFOC05f8pDdPqWS7vnjkQcPnzgIFhLtkz
424WDbQxUmgED6O0fpQ4XWTd5ef09p0DuwfXYtrVZxFiqrBpRBiChnnFIHg9OpO8DMOISRdeBIU9
urrXbdyDXSudl9bD+VGGBAyXB9csy5WBKX1XUO5F0QoRxSltU2jw9ns1LnSnVOttv8xCzY7hXTKS
C7Q1O4pbnoMgbbZRLcdqVvOPZvDcdzeQ4NOSwLp6Ug8Hke/+rQB2G5GTnD3CHn1cnRB78C50LrSq
edzYCgnzFrzKLTlz6KB1Ycle3S7dHnphHfLCNM+BF2VHCLi/Nf0rqH1MtIRMjmXJOohycnLw8asV
qmN0mgwOgRFtkute5H27CmChbZiwsCuxRzDSRtIcIfvlJzVXxGXSsn3PE4lLqUh/0s791Xf+17+c
cWEbkENcP34WgNQvjuc9+E4XP98eWMglBSyOcWixGx5i3y/XEw1E1HvgOU0FAwHf00+IVfsCYN+9
k8c4CVMr3VX2RL9VhbWDXeDsbv2k55gTTX54CN30TAieBS70B4ZmtyimNfG7akQ53d8erMFBBvLI
ndXTfy6NnUWgamAfzo5vG+ST+vTcet6ArgTthQX0zPf1N2RkQoawkXXAR2qk/ael6o4GSrvZD7Ka
PnEJNZhHO9ek1pfEY3n0YP/H9AwAOERZUGN+MZnuXyi+zS+3p7ePmJ4YOC3tw38vdURNNoR83CVB
ALwPwNa5a93/PBhOVQFXDUo6O4KpWwV68b+OFgVvOks3KhDluV4eLEOLvWeIx9sln2TEv+u3j/5z
zd6LMCuOVGpynyxziSlGUDblNRccShrju9c3jKZ53hrwqPyFx1/QDdA2Sl+zmfnw7SEMWdr7SqEg
/e+l21cEy/WKr79dp/tT3w1LwUkflf1zTfg/S7zh8fbMdtA7KsBqu6HLkyfhfxeF3VwFJ8jJqXAw
LQ/c/aDxKMP6dy1bviLiK3pi5dQQhdUhr9ly1HbB/m4AkJXYCDq4F8oHH/TitQnzGswNn5AdxbVF
X/zxleHuu9hszv2k8OSNcX6VgTpjzAkOykbusthKPunMMp+GZUMt6rY/zss1J67KJekuM0aTEvkM
YxzHpBn90/eanLK44RKXlvPgakvcYZcEGdBjM5ejvZV6jh5bh71jJ9L+LoiZZt2uxSKvzxB4Lrcd
bGY11jlTDm9ic/ohat2FJAykDbXZr8dLaqdvJAlcoI3Rlv09mgi2980wukKvXfetH0cNqrqVzKVa
i2xqlm1DtJETzGXjwTN7CHCRCyIynR+VNNvXcHaLg/vbzjx18PvcvqopKBG+lftupuIj4B50FFpV
G7ety93UcRbFkeS8hlHyf0+TjVuNBd2ooGSKqr+/5dxCK9x6lnT+BWbNpPyTWqjZ8xwRpYqLF5vi
D70SGZRX4pjdOp07lngO0ripRYYd3rZXHKeRTtjsvEl34Lxk2vG+x4fHDraI7iZeF4tfR1+C3K52
SGYaJZMNQ+6U82vRr0CjAkr0yvB3G6ZrDofu38Rzrpk7jL/wT9PQVc1sUoeOKTOttce87spL5AJD
0l36lNHI/V45yJCCArdTsjzNdEQbUIJ9mH4SeOGt/WrPD2U9zC+3yDZPYtd+c4I8esyLCIdjWVSH
Bv/OWzKll3xRgqKqC45JYqZPWB/1anQ4kTO6xvsgnhlBB6Uz/fvLwuhhqi1BK1rT0AZWelu7LGuI
QCo/DIkfEe8oGDibZnYgK1/TMxPg2gzD5GkuEU7jjgZBKmWNi6jrZ6MX9oNjeMNrrbLV7WfLKnFp
7cm+6zr2s2os6/e2oR5kHrJma/iaHzf7xGpr77IJ2TUwTTbufpnZV2u+4MGCthgyzwnsArBRK8r7
20dSzoxwQiyOlEXCF7A73J+2Kg8p97tD2IbjCT8dfdi0AJ0aaK+bBhbWitJMCBHLNRXWNWzLnsCR
Sp8rLZvTfx8EkYJ/T62GCjmjgC52+2zdKVqEaunuBipyq32dWs7WLMjIlEMEpgB06k7EYjjd7gqy
MoZjo9W5Wm4UZtPWNlQy6zqMsjh4keedGmtg7lOhfGqXjG2wXLNqRU7FdLOXIHq+xerbUlEfI6zh
PipG65QZx4md2MH2/HLfeZl474KZmbOOvwU9a41JM/oUV3tLlc5rbVODWA185e2lkzMGXscG1mqa
RZm5uUgnVf+fB1/k0clTBYVznQTcHGg8frqWE64GSb9lpTrkeq+la7QpENbewqo10pfaNos7bwav
SlF3et87YLVIzzzOVqofqbxL7tv/59Icqrug5hXR0zvqzkP0mBpZ9OgEszy4o8zXt2u3B37xL/bM
3ssoXXpbl8NTtjwEcdPfmRluE6OcnAcvms1TE5qXvHSGSzLhA1TifmAQe+FwAKt6uTxleMa7Dq9h
ir4zUbWottKsxz0xZO711UzwtUs8MpVLhTzNCwDvrKx5ZnL3JASDJUsg7VTL+qhAQa2G2o0vo6by
Om7yd6ZQxSarkuLBcJb4RRAliIPJnxmfysEN7OQRNgapKiupvurwxcwIII1hdtVDWLxERscJltss
BjWaye3F6WgN7kXX5eEfvaEONJZvwwG0UuThCetexaQrc+DXeQyC4sUray6BVQ6H6hS5vPtoleFI
Zvs/mkklJIDye27Dk0WIFDV7bo5Mb5KPoEcaLZv5hfV4wERm/tVlln7w54gWG9JzD34ep5sxdp74
G/yD6RcedyQfq2Gkyz8xfkFadFhfT77vPPYtxojbMzY/xX7O/a8bDAbSKzIrqZp9oqn5jBd6w+1a
E5CbK1XyZMlfppLFExUR/XPaxcPGHGexuz2l21ZgE4ofOQ2EkEne60ZOewbYPYZ+R/7KcvfRbYPu
yY9Fc009Km/zQLQn8haaKQkcHTdFxr/9Im8P09SXm9AV0yrTCNC3I2AED4QQmiGYgrQ5xVu3w3Lo
IDXZI1heb4zu5BjXh+n2CRQk6DBxRbaALpqH20dpU5sPY5xwrZEfMV3rh4DT1bFqiBdVsOwvQiV/
sJO/6LyfPpvMjzdza/GWiwqOKfARNqIqe9rkTXpEl0g4N4GE+XljqG1VP/mtZVJcm3I6NfX59mz0
LLxunYRW2VOWC50IfojTlw82oXHSM+S/G1rFDmLq1RovFTdyL5JnO2vV2RNqXQx28OC5sXgYFQVU
U60vt0u3BzgkeMVrKDpRVHpn1cyvqMtEkOIpo/qhio+yH8RhTJvhEghV7GLTHBDJ6XNwsyJ968pw
kSYiml7r7qoqrR8hKy+9TVZIoHmKNkrq+L5yi2jrmbX3mIeO3OgmMl4dF0XVCgf7s+TMn05+8Gew
gdyOsHSsqY6fvBRveF1kf2W/eFeq4XPoATTbftm9+jk7w0j33NiENxBToC+L4+8xBQ+6H9veZa88
lPuKcOC/j+blWrx8Vo6ee/n/fl1VrbUxWwfiJs67peYnFLfycVIM22RN1F9mLqTXpJ5Jns/JRtbQ
wqui+89H8f9du332v19X+do7ArPVq9uXzMtf8O+jqU+f3H4iDhj/1UHPzdu0TZrpFSp7regcHZyI
pSJp2l1Xul9J43qnGxCGqYF3Znz4PFg143A8S5suZ6NdkfU53JacmkJ1bH7CwdHl189kwuZKgRf0
kEBB6zivt6fB8rRdwAXYHdiyUta76SNyEzEnmA+j46dMFSa5gTvmh/SeVSe8u2YJ6sHaryGF9tVw
MkZJB1VkNdjbbiSm28OImq2Q9qrEoFV6Tv7etEQiwk2QabyO6JKZPy0xIC/fAhLY/ZP0cpsZoFO2
FwWh6BMCTYjdNXWei1HP21gUzsUoug4QzBBgZRPdfV4NJH67wXypm85cmZWIvhTW3CiKnxnZVK+t
Ra62TrzoWVmKfWfFsLQTmXfSZoU9i3XxOR5jeOpe27/Zk/+WX43Ck78MKuOOMygrGnp5OjT81L1q
rfuRHOaz7XkX9OuYRq8kO7RTOu96q5/2daaaX5YdbbmnT6/D5JdnFaLKyyKsfxUqDuFtdzMDoRBy
pxkTcs09/zwG47ybLStbuW3vn2fE0n7lmmQUTFnvnBbKj7c8NADDljZcIgK1Di45Zb67LrfreOfm
tb7KbGQq6FV3TeezsLFSY0evzYpdP4mNf4KmCvyVtBGVHTrPju4iSlNAlvLvNbivL4q1N0lOq2HG
DDzOp/1gMVH4j7LnQn0aHaZ8iUe12+3iMDvRttcTzuq13Wqb5uy2OcF6aU78GKGgRJgPVeXGe1sb
dkPy3U7IMaAgcyLSZzw7r+XQmfvbpdvDf5Vl24k7mnJaYLbst5tV4mTmKR0C4uBRa576HydMuxPi
Ud+AXubK7QtuDziLp5UNCxRtrnDPDgM2BowONdGseEDC8sLoVn6xRKWL5cOQzvvz7fkgOVcUuLln
0XkHShnuW3b9vEuH3L6wyokVIr23lZmTLKEPF0BPAOpXv0Vx1IEgTa2SIsS3fyKWFze3Z9lY6MdJ
FO1uqBJ3Y0w9wguEtn9KPHiAYqdSke30cizqYlT422cV1Qyvt8/+e2ozYwhz2e/DhdNE3modBG19
LZa//XZJG/XazdP6ent2o28sX5XCY6f2ZH6s3Cy9jy2mYoPs4l9Z1OQbRq+0T5Zh9wG5HqaJfhgz
+zuXtoc72OwZWxtwmIs2u2PvW24mezLf3KYnkRYOFu+g5bMI36uAQAGB0OGYlkZC9yKNAsIQL2D7
qquJpLP6d93nD+HoQ7iW23+/JENX+fb2/PYPFhNl5p6NjtCYxPlTafzvF96ea3qoQf0ZbF1N/3x7
8GT0n4/+e0058caEuLSbMb1hK3Dx9yiXjaNFvEl/Nl2xsyhPHZPRRo9ZYPgUNCMRuSszsGPS1Iif
Ybk3LfTk0kyAFXdvYTbvRWLVW6ML51U5342K7bek0bhrBywamsMyvXlw64BEof/uNHVyWNjZZsB+
idSpctNdoWfqwX2A/sp66AxaAlxFDCoctVj7ooHc7TzmNdxgLy7PTic98o7NOxw7rGfRYRHUsdhw
xMPjFBrOlVs/iVN27yzCVl5/Ea3SZ9O2GSo19muXAm8z6m5pdkAowb4bRhHD6/gRmCvNoWbPhIoI
jYkJtwoLnJvZF0mZJwbJOzuaK4aQNWnAdNE/cL7juR2phChscpGFKJ+8EKuLTLyLh6eQ/y7mM0nV
ct5Ke9op0WFiVPpCvJrgu3i3CfDX4zlOUS2iIUxXGn9wwlKzUk34K6rUXdJar8tasjejcANx/t0f
YTn1Wfno8fLzHHddZN+6lA+0T34v/6Wp47CLrAiHm7iKmADK1Ufr834efLSMpa83HQyyHxDmJxEy
ZCUAmxHZC9Pobe6tF2oYrszYiI1kIxtEP/62m/6D9ayk22Z8JBtd7QvH2nTMrxvX/uPE/o9RfVSS
Fq6i6cgoNk8qSslb6TXy3s9QdT8NzPFacbAMZxIRom13fKedL5FTjOxO9wCF+1zuMpSnlWKrTc+o
7WwcRtwu9sZsoWEYJNm08o9Dnq6XyHPEPDxX897MBgzPSu8KP3+qZuc5Kv17NLN07aNdNVRGr9ox
eWmU/Z6EANstdzr2ATbqdnlxB4X/YNOuST93sXNAEqZDt0sG8yrS8Uoh0DWvIBOnA2UIaLUT6QLM
OmQtxBsTODG1X7oP/9Su52HEIWlO6ssKaBmNHcanhBc66XwLgyykLHeNMxmkkzMfH14tVnakJjaB
7aEZqyuS0ZcX46rEXcltzpIrOeY/0gZ31LTyAX2sw3XTbOO0/6g98W6HBgqbl0M2HrNVLNI7q26P
BivrNi0mfEwc2cbFj1YvZSFdJzc1WkBV46EW9V42vtwEkhvlbFqnyrw2dd5s6Uvdh2MBR2QMibck
xT7GaL/qveqR/cY5idD5VNsSVsiWSk7lXchESkbOHTauDVvRdvGu9DaSZv3QWvlL6CXWdtLQJZDY
1l7lihNwXUhGIJcDPyPVY/G/Vtr4qnyofx6v9arBzjfKP7W3i7BNU05B1xXJLVY2ZiIwvY68l2sW
Dw4tunkyRdLs6qxifx+S1g379VAQ2sYZQ+w9T0EfBAnKaH7mn8bys0wAMwyZdSux6Kv4SFb9MVXB
7zyhsCCZw4s18jeXSGrl/BPiYcNhQSI5hoagEdR3HV7hla+2TsaRciLJaBNhHq3D5BE2GxuThmes
7k1xjWrprKtAvxux+iMYuC6YhwE/I/Ttcj1bxh/DNz5KTCgUL+yFr44TYlmnjt3onyqvvAOXkm+q
lh4KjEf+SpXuLy9jNczt6VuKyCGYaHorMgbN1oo5mgcuRQaRafDDzdxwKZ9N0K7Y/SJMUnK/d1ID
I4bfsqhO+rnJ23c2T38IHj4FcfTDzncvKpM7PsF4d4RL3tQq3Pjf5KOesjZ9paPnqPq/yJecsQzP
wmpCsCSNN06F1cYGPL+WFA+us5SZslMt4w792aku2w01/ylmY69UYvEDxrSuuNm3W+ivKYQQQqja
6wyMSlZNO6LJa6HPcYu41h1Qz32lfrwAsnlZJI8RZPqW1TfwcXRmsZh2tt9sHLellC/Iv7oATK2I
T2Uz5bspw2rYly/9nP1AKWd67et3J3M6JALnD2AIj/KEQzdOpCVDdZDzbF36giYCSpr9EirM4BzC
TBdULvnONg1SGEGgBcxAcccmegrvzqCyhobOhEKcMMMGCL/C8eE1lt4fY5zecbKjl1p8hQBu1+hY
rOY+ovmnu5s7NquScXqPn8MY5m2E8ESXUn4fVuJX50BVYdh3Zct5dAIPlyHEBoqBkxfap1KKEixg
o3lEs2/HIMf+sSxMWTFhd3uRy5t0fI0qXEuDZD5epqQ4JA5PcF5taFPd6lh4J3rFXncOfnv+iKlG
ta9GGG+FasUqd9vTJLqXzl/rjEni6NSvDY0eRKPSvRW00xY8t7miCvs3TZve1ohXkGF6CnvDQ9DZ
P0Lj1xUsQESUx/UEr2nF/fvNEO1VWeKvLCLaq8oCspPn9BBbHIuQaP/Q58PfAaGcHqKCI2HxwVbj
jVdPt7Md9Tjh97Nm0ySj3v2xUTHXtTWQtsvqtTBzrJg5Tj6mTUcM9Zchie5LvJe5wmlqVUfD7+G8
qWlDKPyPnRt6MyylyrWxi9lv5CXhq8gBBMV+4Eq5QzICKWqakkOZ/nSZyq+yznqDPFjQAcVva6TH
w9QzQ9VoOqshvcqOwHAgaoV1DyrorgsBKuLVUvdWOZNrLRH9c/8pMOLuvuwiOgVQYFdg3cgiE5mF
ADXihxeYgD3QXex7cOtg+wAhImHqznl5b/sE1dNsnJHtupceQ8QdZq1hpvgsCstLrQuS4AqZIE4w
l3lz+M7LE8aoc7ApTaMkE2kpTcz3rKM6HTsmY1j6GxLHnMjnUfplEtLJW5umllLE9MxGdAsz8HpB
rdkMnh3fB3nzO14IeqUR4n3T83164+ktDwxz5j2GDMpxM6UpkloJ9rz35lj+HvSoXqRHdVRqpkBu
Dm2LaJEWxm9AV4WsOsQ3KnyhXSbrpHE445ohx6g2Tjk5ZDtrrn/KMK0f7NZSZBoqrDUQBXRVbhjI
J8yQ+eX1CZZY8Ft+3H2Fo8ukRvkMKbdJOwz3dsMr1PEnFtw6PGE6AoPBokrN6FrpMD3qyHkoAtZj
UeeHDKN34hQ7XXv53vdiGqZxH+MqbJ8U7hYCWBWVcpgSqL/Jv3NWbtsDn1T6w8FzA3Nvqvlbx80f
MREAsTkVr+rQWhhJpD+zeCmVitsG817Oyxmolo6D6SS5Ocft8MVxjuB3BCGu1d6rK1r62W3qGzr0
9UEaL00qctTwhj1A95NjcaDV7aLyGOiap3+N2vhRmMZlTYGUKyCKBWly7e+ScClqGwXnmhY9eejH
9zQR3ABCe9o4ffLQaucvNLU86H9l4aIK6nmpJrHxCSru8gN25T7x0dtZIFxIOLT/HUpONtFU+Dst
2Kjn5q6ok2fZ0OMhIVFUI0UbCfufxCQ72PflfJwwg+MqAsRYmS4NSUxBZgqCZl7rAOv4iXG2r8N+
ZoY4i9+gvcR2NtoKGh0m2tqMxFaP8aeRDIv7ejPSDxPQQH5fpPP9VFMBZlDqyyb/pXZtf1fX/N1A
nL8Ef66fR/OYB9XDWJNaLpvHubJ/THZo7Rx8ebX147vmtSaLRCR6V4/sgr2JY7UyzljmFsVYYsoo
XbqvoyODnAP939OmSgvMPbLstxSOiUMYibeAuoc127UHp2VrOvv1TzwhcNuhgk2CzhHvhOiOYQc2
ySqiL6+g024w/k7JHG1N3V4Bd1dLcIEdaZRW66YP+leXGOqQTu8lsgkgZRjHXfNVx3G/ifqLG9Mb
M7YrB+/H3jIwJnsjYngmceuYvLgdm8mBjdC/chs0OruedoYfXV2tGCjw1loZy5DTp0GEbDvQuuox
rNvxZGbF2YrpLwMe9Q4vYTdJH+ZSBthKebkAh4CfsxzfqJmbFs7HjIxgYYb0rWLlu+l77DVn0I/O
1s2VB8SqGUlPEPS1+N6VZsfrOXf+UMP5rMGdm3SnjzpadxwXaZYTb8m2bNEjSEZIfB4nL+Zb1h0j
ic6l9XIMACj3FhppoMh5eNoMt7bLfQ6u0dKLNZPRTIBXZJpERX/nVTiU6U2PVyyR5AEgQbUOxSUG
OfG+51gGnntJ8WCnDSYgH02ZnCvTUWvt9Ls69U8EXItjUfETG4lOj4sbUlYzOhHL9VbIV6aJoGUz
UqWiqg9j7K1i6eoTtjSOezan3yArt2aTBpyhoRmbXbOLatcB82Ne0zm5zIEdHMqgGFbodDvVEehG
y8SO2HMS7tn2B2ZT39nk2Vath1iHN+E8YFVH5b74Q4VNXrOKFWGymVjXHrlX49CFPRI57FWlRjxk
7kt5WUMoOECzvhMTr2SvxTsexjDbcIYGa/XQmxAJOe1WzCU57PHS6x5ZcbCn6KNQNoZbm91V0R7g
WIBp7qJPAICj7X1bKERrsx3Vw0wd9N734cr7lf2LAwow95w8b9VEO1xCxqrrFMf9tvzSJj3QFAuR
uCpQDh2XzhgvJIgGS0qHTKDytHkYvfrHHQBI1VSdxSPpl4LJjoHnK/fpxwUFy8vCQDUf27FetYZN
wgkQg7Hsz8qhzTcmXEZL+F90t7W7XrqnjKosy1PZ3jT8e6c2mqODkXew+VMQlXz+RT0LK3ChjCrG
BD8v+2x/lXaBuYYWsrcKggODJT8kg5xNWwi0WbN4BxH9EvTuvddxGIJDg87r7X3UxlWYgRTOw4rk
mGm95/lINsLDgBemI2eGZVcEvYqSBLzEjkSRxBhvYEXnlv7GbPG5SUS5hc9CwmDGvawdnNXybzoF
lwiia9yGDgcUF+GIfR3k2ZpwmoV/G9JeMuuL4RR/xZgSEC7Y5KI5fOBEv+LKUlu2qcHKDlgzeUcS
aMhigkkyZh0+RCYvmKp3/8DduJsUI4R6aplV8Bbue5gtPUykirf9tlWOvfJMOdDbxdAN4ZmxjQ2g
zMsfPdIUevQwEAbiJ7e5UcrgqmsXlJu4q2RI1qrGYTgGxKXma+mKp6DMz2TVSgDMeI6CGK6UeGO1
d30mU6nuGEc6vCotN7xEWDOi7L4L7XcxmD4D0+TMCPEumxoCjZr+q9D+LaLgdxJAsYyNUxK4cCFF
g42+vA970jUIM7yZMKwT44C773brMoq+AzxpAOngTA/Wn3r5dpJUNy27+a/MhOxoapbQjvE9ewfr
SwQTWezor2f1Ia+n4S71OZf2LThHjvFfedI+D2raaxxxDFXZpHPW2Lvaf9OFxR6ic3lPgAcMSSwL
pzMOtutTgFeQERTBZx0U2VqF010QjBDtCyLJoZtgfBk/ihiVKSgqpqwt/Oyyti8iTxiO6JzGmOiv
NIrDZDnF0+0hZZ6wlzgO17enmpMWWR2BkXcKmzs2l/tCgBKKM0J1YEHkTha9dZz5Nx6bCfRM6k14
XllJCc8vnJ0RvkAeH+MiuzZm0d61PXVbcREeoNi91Iu5NDN+43XnqMQ9Ao2ciUSUHvK5ntdtO4Yc
Ap0BT0FIaSbRdBBx8yZ0zPc6qI37cuKGm5jybE6E9wyTYHoI9aufvGyrLTJZMmTEb0l1JqdsriD5
dne9F/zy6zNImg+3nKONqGmjQ1W6Y5LykifF7xFBqm/HZ/Dk9QGOsWKnP8RURSbPISrsNoRJNQ/1
HkoJ97KRzQgC86/CLZ5zpzl52iYTD26bxilUk6C4GkF7L4b5ow/E3s/TezcEAJMqspOOIEyYldhk
2P+yTjUfSV49AOLauPmbhcfxMhN9dwyHPjIcltx5QixZ6phrYLIJs4t8BA0WBJBcRB/ojRUTV+jJ
GnUBRXnQGWdRssPuiiP2g3thlByGTbmN+M9vNGGVqFxAU2h1dgArJ3/3GaKnEcGP2B6vTVV91nb2
ZSjvZGCP2umZNjLQowGGWVnLPbMyaoRn19mYQ4BNJO3XTtCX67YS741NuNF2wPxWmEJhL6LFFc8F
Vv1TMAZgNHh5wz0ImlOgZgps+aG6oPB2NoJZZBWPhZ1GDOzTb0XZBCb1XEEmHZKPkUJYZs/sZcEv
umT1HaJuCScZ6ikY7gxnYRKnTVuX1ZKCCKx0ucaZ5JUJE/D4Uzr2liXgmBbFAqqr4o00YCJ2NmuS
TUikrVuXKCH1tqEJVLyvERxDt//siSFntcY5ZvlfXSS/OBw/J7q7ZFV3r4dyXTmKpGEJYnq2+ncR
558dBQirukRDGJS8sz353Et9l7rT75kKnk0z2PeSmylLaW+vlxplujt6IV8c8JBmabwUHncTY0k/
Ds5Tml0pEKBYLeKInIXd2akAK8dXEqwnnXjbJCoZ9zvfOO4hW6CdbXtGcFmGNGTZX7zqwYCG/VE3
+R12p3ENdP1+SvYy6OQOtbzeJIJEp27tnyaJd7AVj4whUEbz36qaOQg0jrWFSPZnShEkTMWJQPIf
3RWKyu7C1wTd3BN28ecw9TbkUtBM3P5xaNQ3HsojdlJz1ZdVeLDR/cpIXyyTJPmSZRXY9HFssww3
Q/jGaGAnB/1b1+zUE9Wcef2gycuzoZir6tb6Fc8RrcxgfAWvVNXdW3Z/J+aEBF/Kb1tZA2ZhAqjm
kADn5c7ct963WU8fjRgPg5NjW1fvxXTMAX2iJk94suUlYmXxY//Z8+y31gTk2uk36Udf9c80Oc9j
5G/YTp3dCPwj7xHevQ7816A/z3HyMKVuvgP889KIAmK1JjrQTB9QV6GIkeuEooCmK9tHd7bOHb+s
xt02f6JYPoJ2e+gq1oNyOR66DC0Et5xRcXeKIDgwAdvENU7FJTYjPfel8mZ+Da2Yt97yAkkJSo6N
9ZFy4N4EnfUI9CWgElqBNG8MfhHOG8TxT/eXUv4uGWPcsWzfVnbV//IakGoZiVDr1Ebcf0Lk24UX
xyGVOHspu5dksN7H7L2Lf/6Hq/PablXZtugX0RqhSK/KsrKz/UJzWuScCr7+dvA5e+17XmgCSbYC
KqrmHKMPqBc3U4+9xTWqxLb2JTRHVz6BR95nI3VhbESLGnGJIBx5XTAeIICNWBQqzbOpchULwuEz
QFO2MemfrrWhP44DXNLBxBJA3Q1hILOjSnwURkX+ik34O+5Uft/y0Mbmc4E7EgXniTVnt2hJ9fWU
+g+ipk00xB+WDirAbd+dax24u8aQF5WCf+ko/Gp91t6Do8DNIWwWrfZHN4TfVDNNuIbFNxH3nDP4
1nCa7HxjeJcMtNuRz1hnTSzHb3rENusICpGZUe46Y1p/E06/jFMoi5lHAGr4HZPttFIUSM/Cq2jm
CNBEFsXMjAKvnpEOMwweaeZqCtZzQyme06YhdDExmIAmNhl7uctHZ/T5Zsh68Ezll1YwUw0YZ4jS
3iX9+BkoHc4lM9zUPqvANDuXVMxRTn7JwrnTMkSvVAZgW4OmzPl2KSFBkBxYLWMsC5+oLZzJcoST
G7s9wn0Hqlo96FSaqAu4DrUTFYkcvr321YxgCgJNrOqYKyFcR0oQWwHrY90lcAHbYe91rcEVA6u2
W9M7bJUXNQ2+U0aFpWu4r3YumM+TC67mmHv9LnSXeAOX0JUKKo07o2kvWofRnXqZzRLMT7bauix1
zJsVduPyy5+kphl1PPxeqLtzRuQg0zF2RHfCka+JDhiA2oCYGDN9wSjok2vNWBpQlMSDl2IfGEJm
esyfyyIw1pAYGc6ZyjW6e8cXi0XhVE9xYVW7NQNSxD3jLjOzVag4CmfBPLZEBy4JcpmjWV7YlkL6
o3sP2vm17SKShKdGSG8SAEzQq+9192qbZ5s2dZ880T8hG8VPkvVIiYKDoZuXUKMjoKKXY+rSLGJT
HIm1OWm2t8IlirN9ZOruoazZpuF9qaiPhlEE6O3dN79jkgLdgbj29BRSQVzYoXmrY/3BaRd1Ta5x
imd/Q2QLvjtiC/LAFWAhx3eStpawVTlZmy+q2m8YHW59QKVRS/G6DYr15ebfSM5eMwpwLIU55ikb
UY/TjBXYiZoTHlRhZHQDE6ouH5ebPlU52pEocS8GNmklLfasc15VN62JJVXyZWdWLMuTfmeYFP5d
EnOpHSAoNZuVY+rAPon/LZBqaswIlyESpVWka/cAcd2lDmG+b7K9FYHRcAmmyjL1A6IVnGd7Uooz
RFkJBVNPG28hkUNLproQZByQhWb1QycCLkds/GnDABcWqJcAnlNT0RMulMFdW1gQmF8BBRhs5JFo
xiJUUN46HZoHflAQSALjUwT1m85a8FCC/MhGxDbk7eI7Y+BCR6cQBN8LzKw0nrAbKA828SfoPDZG
fcjD5jWP6DD70ls2sflilu2pkmQxDjjVFoFMT2Yvzq2GSNkrSsAoNqs0r6yfVHkXWfKdzte2q2nH
UTJPcBCSJ/0nEcR9B0HRE2SSnmlIHX3ZP/ZQTJgYTHSlCP6dqn9UFDGUZoqTtqEk4nUnXRXvuIgO
dLLCRcVU2Gkyeg+F91QKmywcUKNaRXe1Egog/a54V438juLa/VBFDCPlGyh0uOOdf51ItCMePFp9
wyqS8DZw4Ln6nZfWP0pqE7tinrw+4j07S9X0YZWm9D+8gOprVrDmLPHEBEAOLUMuojzet9L8oIXm
VO4p1MpkacVlCfiiK5d24H/qTvbE4oZrr4INOOi2COb6pZ26lwg809bp+0+bCrrlR1dfymJvt1d6
KeNynFpaJmZDSgb9Wpf9k2fCk7XyabqV1IdqTVHrx4ZSyCqbqC4rYUCkP8PAM9KsBFypl5w+Vvni
BxExW6a49ZRcMLx/6AQbuwTWJk4nz6OZNQtVl1+Wr40L8j5JybGyZ6ZlzzHTGMtlReBi/0X8bfU4
KFFEe3Z2Sh1rUyIgQ02BKCOwRyov2Scl8XNiPGGb8ZcOXfoFa7w/naiOeppum5bMbPy59iookXbG
KBTGqL2YSr7No/BIKm+3yga+7iY+UX/6LrgGLSjr4414ycbO2bcpxEVVTZGS+EQGUn6uKEUtc1XZ
FRGFz9ph4AhogbtAPXqoWdS8rEOXIEno23cuySEq5Wqhczkde6Q/tageqbebO9OskfDF7dH79sbe
uaWUM63mkbW1hd3wnkyiCboIAyblGpg99FGfYgzE3tzpdNQyjRo2uL2R32EfwmIywLWAJnB9G9hK
DMe/q1+Egq4owdBPaTYJj/ysWoxyK8FJ49TdyU7LDZcgfcOCbDWVkERN2yj3u8MYoOV0DEmVW3Xv
60DdR2ab7CoStHW95FelMx9gDfqDHv/RGREgWK0PeyTiKtH4KGgSh3OioQDTvYCsZjpg8TMNIL/j
KyOaA70IqKd9NTRblpuIq+S6YoLJRDZ4IR6LjHeLya9A89nADVxkYdyxurIAoQbRW+cGGRKCjED2
xn93Wtw1VOENt7lafOljUryw8iWwZ+zu+sj58QeiphtCMFLIO4RN5w+De9TqwSLgBCGz4ya7Di9B
OPAxStsJ36NOkQtGqXYZl0wrmz7bUGbLPXI15E6EAqRLS63CP3etfWSsYuCMO0JDlIM2JM9REVMY
KV6YmbX7RO1f1R71GI5yOz5UBUU/02sp7OHW9QAZVkkLXxvMWhiGGxuS5ELr4ymFhjlH6FCCGzPW
P4umVPam6271sTfXiT9hWdvi1nrpscpUEruoYsGTYUWM1KFrYt4IeaQ0a+uRapz9kztkKBWZFa2D
tr01Ts0fY5mFtifRjHZVjOiETYr7W3LSHkAFQ5MJFWQSyI5SNb8fkS0uO5E+ql24732DOig4lXL8
ESWI0yh5atL4qw31t8bhx+YkylNQU5YdG/kufPPd1QG3Rr0F7WBAOVbn/cIwk92XqBRA20q1Sgod
Mjnpe+lAvZPqO8trZvQsyVxtrDcqy1PW8W9UiXax2j9TJlrYBb8bP3kMx+p9+FCrniKbsoqsrZrb
Gj33es803yaQi+ohiCtk3g4GxRIxG7wJWsxr28ewByJk04MAyYcbGqIXzde/8qF9HEeqlZmZPFdu
9NjUNa5ZZ8GaIZXRXc9lelDt81gmb2qCCMnUEiB7EhR5UTxhFKAJILZOk4qtSdrKSKettUJ7aw79
QYTGWsMCswV6eVQM5cu3Mkl2AjlmdCEZJ3p8k1PlEzspCuqe9fKqrQC9OwD1ew90rNdAQtKY/EPm
RTCSpCtan9cmLNZVaX1khr3X3fJPmeRnp7blok5pN7l7jUX1sigj+HOxBUWLNmtBdE/pyz2+zCuT
a3jfJOSoanFhOgMPqqEug2qZ4h1X5Z5QM1GDyXNTgy7veAxTQKdReZYDvyUMZlRZQ1gL/ivR6+Ei
0qi5u2D6mTkTZgWaettxRaOdDbaswWvvGeKrUOLv2BLfA0i7kEjw3qLU3Lz0Es+DHem3RqFGMwUF
1Oi4FyRu0JfXxlUqEXRbzbBKOstYNnX6wswEjhUyQ4qaLbDxhKjWbHrBpDjZEt/56D5B4GDOEoxw
gFLTuyEXCescl5btHCsRwCzZhkIrl6UkrMDHqkjcrcbY22noWqIPw6nJqwkFpKuqX+lZu666jHi3
EauDAuYacAxmRboyTPVXWjNc9TaD2GX072OcP4bkinxizgt2BLFRtSGslSGXjFJAtmPGOGiDGxIq
XwmBmydsQ/6SfPhjnsgXQzXOrWq95Ym6sj39T5zTuxyG1l7W/rJFD7PSrM79II8dwjtiNAhHdXZw
y+AJkxameq4PSfClEmvPqv4Vafi3blBcQIzzkSbDi+yZQ9YBlw1H84kvKIDlAQdLE1bdlUAUiLgB
5O5zX2r3llBU1uUBtEZWXZ6fg+rSpMpgVZJu73HMpOS1zD3TIIO+eVYH2HOC1rze4CFATezRFWoq
hpEmLp+6CiOLxnWupPPRqR9ZNez90a3XljFeZEPbUA3Is0XKkUNcyzY1UWIrK0KaHyLlhtv1PAZJ
sVFL2a5U1243eLu/ko4rkiLoeyqstEIAo6MGuDToHpFPrdSGP+hF6k3wBmD+GOHecSkd68xmxM4r
BxVrxfhaSLhWvk7dnCnIN1gnhgfWHVIzEBN1qxbJyHLsUCio/keZUOxXS+dz1FjMArm7dSWz3NY8
dRL+Vt6MHaUn+kA4QcT7SCnZy0I4LRbl9jDWmU80L1aqV1wnaYQTEYXZSMQKGOJ0Y9a1XNUWC6O4
BpxHUc9UI0HGD8v4YSBUV+8ngAq16WUFbnhZ6O1Xq9jeuRLveU0V3dLthGnJ+MNo0pzoXW1qCUyd
8m6o/Gm5k++5xWfq04TufM1YiMBmYVlstAyBggPsZJi6B26tqcchZCaaOLcgc4edITJWw0NfrM0m
AV2u9VtsadWmVKyY4066a7g+rx0vfu90nzCQ1KPGCphTwHC6z+MtiG0Z6uPC8wAtOuE1bervplRz
DNtgpwd7eHYlxHQpqLFFAoicj8W31YNJr1M0O1q0gCLAOatMwmLU10vUT2MVvKQGem+jUwPCQtQj
i3eJFTGiGpkw+g9xRPPRPSpKpC3czn1rbCBmSSf/NM5AMZaTSsGXoBbUKqGPLuG2AAVvjJ0sRcma
QIQbDaE/57Y2XWjxOUTg87IqzikRtEdWW1qQ54ifJtmEj6+kaNqjBSVKp1G/Lsjj2VR9eRfV4i0B
7EEhvjoJkezJSX1SIlo1urEh8HMqcIKVM3XNWgZadCkaANo6xRAf9dx2hJaxwLfFgORv5NSEQWdK
h6lq8KXaL8Jihq32LBsdS99RE1dvg0oLFaHl3owb76bjfUHMDpnMygC0u6W5yjR0hHKgvIZlj0w0
xsyIDyYfi+CI55ruN7CKRRBzqeQUGjWPN6Nm5iLt6YTZVB30wgXVlMjHTFO/c131tppDfAYwtIHr
JZ9dmzOJHMnwAn1Egq4S0c6u7Y7gElYAtcLs7aBzSsZhlK1FPZR3lYB8Om/mXauoiikX796hjgxv
2qDpbU4RO783cW5VqNRzZDwdBgJsdqhSq25gO/oOfk3PZPFeNznyxPqIQE7ZRL6Om3U6NG+QjrNk
E+bBapH9iyku5+8mmIJwojkdh/zlHbbXZTuhQ3FAAwadb02I0L+7+QS6MuA0cwWU6V3BLzT+valO
tNFh2nipR/cb4yWrVNCo80YJ/3tr3nUmcCoxog0Qu72Sc70pUuCBTJ65OW8IgyDfQ+RXMbFr4ymb
J+LitqBoSabv1EudN42XVb+3UsfttPV8EJNdjZB3elCi6SUvaHhPpx9dFVg9LHL5n40QIYvq/mik
gYLRR/9yEwCHNq+QZYa2tCmKMUFwgUZ6ilrxIqyOryqRpE3RGRFpTrW1RvTo9TSxKgskld6PBAdM
n8z8hudbTHX4EJrooiomWAMsoaOfAIW7i7Ft36Fo3VimPKTTt9uJp6pGNBb4KPEGa2kbeQHDPzbA
AviCNg3hiNDxD73Cp66GJF/8/Wbmb2ve1NP35jVEOiA+IsLnfT4PwkG461YT71GNDj87KD/CpxYh
+ZAs7WFAyrpK85L+HGtxQ/umIPpDdp2C1xyja8NfGZW2vgM/ha+rnKjP0f98LoL2Gam6u/mz+r2b
/jYXLdNlElg2kl78BOmtVBN+3Hyzj3VAt2Xa10QnWl+/xzp0Or93t/NNv7Tyu3nTpxP7ubQQFsw0
4dBunJgf2XTCTqepqY82EW/xi16z8Pw9mf73vJpPLi9OvQ0EuyPXSK98nU/JptNA3uYQXzQZRQiu
gr2PwGE7f6TOTOCdP2z5z0/j9/fxz25Wp0hVEWFYfK0pqIC7+Vbuj5TtKvqMCCMoiZZ1dfe7Ud3/
3Jo/MboJtHsrOvhB2Yx3CROnu0HG6JimTWwqDRJBpiQZuhhW3EAJu7IMb820oa3QLh0IORthe6wb
B0EUYZlxnQTXFNzcIeLL1cuIRjZl3bCkNCLkaGOldK0rPSTz2IfDXZMaxrJ1gwY1E7iXat5Q3w9o
R5//Pl5Dp7bQm6jez0+f79ADh3iIjDLB/Kz5jmIIm100kjithZpxMA336qm+ey1tnTYtheE04xBJ
aKhqbKCvhp12l/kRgVe5V2G078jApwil/z4zbWGF+wWj9aAnq4Ky881UHP9mlb26piTU/B7rNenf
FCcj5qXMdbTe7M4b4nDlwYA/Mz9rfj7Wo/oycJFo/3nU70PxGGVF2p6DNLw6am4dorIVV5ItMSZg
i2adHIlrMB0bMDyvU5req1EkAWwcZuIMhNXb/JC/j7PCg0e7+jL/oX5kccwJMK7RfKDfldewMPXf
fzI/ABeOICVxZAGHT5JRkH+nmoWzVRKf8FQEk+gCAjTxau5Raw+tdaKSV7VIzNi8CqW9K0fPOA7T
cxnfzatCBsAyxYy7nY/NGy6/JlMcCgF/j2lDlByn+eAQlt5elvIPtcjwVtjxcC2KtaTudXMgblrI
787gbPWrZQ0PUaxmh6YJjOt8qB3oCtqkRK0UpB7zofnOCOX63tJZDMzH5o1rDDVf9r+PKCVrPp8l
ldCJx/n70KyvoTsVkh7+9JD5jsgki6qxxMvf/z4fh2m0iCubEJN/XpXL5IuSNH35+RHD9OLTpqk2
raWAByrs8gp1OXNM71JMm8qBVytInutGDECO35tXLbfNq8qIvMytoUR6yDHwT+YVxrmcSKV0wqZj
88aFFHGYssFBR/w9vSLFTM6WcGm4HXoKU4u4bO21MgIpLTvSIZHLP0krig4S9TxdYcQDrU1/WDIT
he3dX5vyQQTjQ9UwXx9tucL091E3sXItp01WyWAT6F4wlc6963yHmpO3rNvIdkx0tDgaZBKfpOz2
80N+j1XeoWTNf/3dixTtRs7FodeFviUuPdgVCkEb2I3HM7KAxZgTPzN1usK8P/qV+cEV67muidjy
WGZFMkR5X9NOj88mWoyFVLRw5dY9Me/Vegy1x6jT3UVe0ouVmvNU6N6uBphae7xgRo2FWVkLy0ZJ
UrunHn/SgNOtkf534cJqDAs7XNW5tSjJ2KlTz92ESfPt9e0+0jCMlaFXLVo9rhZunnzJmJBRXL2Z
Ln+sMlEBge/9zKDqZXWkq3vFh3A1Y2f4IdEfiLf5RZ8Yqs27kcl6wZ85pXL89BXySPntHwY0HCUm
XW7OG6txVOZ3va0s55ti2p/vMZMctBDk5ya+jLVk2Jgf4CaR95/HzvuFlmhATXlW9c8tLxuHuzH9
Jp+EuLH5zv957O898zOcqCY8PlX3paJAXf/76N9/2kKhRk0z/W3ezXNSNN5mft6//vh87+8LGwE3
2E1EXPH0kihsGotq0MVqcLz/vuz50f/6s79PjIymWFVFiPdpeubf16v9fe+///LvO3aDqMKy6379
PfSvN/a/n5SpDs5OkBaGVpvv4O9zJHSwJeY7QJqDfChNM9qCcjcLIW95UXT3SijdnT949oI0gomx
K5CswnOL9kakdfdC7YtbRzVm2pmPRHYlt4UTkCcfYqSkV723kw5dQs0Ichq6djgUeX81hm1LWMez
tJTqjJieQOBI2vci6ShCTD7ZgzlWA12geDBphoZUTQ2W4UPlIj3i8StFjN39fMvP0O/SfY4O6Nsr
quxuu1ENpb63WOFR3gI8w0JDY9mVWd2Di4p0iveuEg0bVkGUseb07nJESrqdnzVvlDRbxbXYOyWE
VIv4u6Mu6M64tnlnxl18NPktL0rNIQnGNKlvZ+jBAkGgUOfKcV8CnZj3SE8YaSCgNclqjGo+8IFL
CKN7kw0ZJufplpL70b6nX+TR23Nc2kvtfUJY1wN4T43IpwlXqLaY8rBgcOkc3guvfwtS3ryTscBX
VeSihVl7ByQhRAHqlf2cZvYW9yppdaEk3Kk3TrRc/SV0HfvNMegT0wdOzyK2lJuSua89nYW3snDO
qZ48e443vIsIGRDtjQeXZcEhMfWCSmPhntE/YFTKlWdKuvatHIfywpPxqSQUcVgPUGYzx1fdT7EB
eaXxYjMCDYoI710lIxE7ayeorQbawZnwigrN2FOeEHVHgExJ+aSJgVe2B3M+B5KQ1j2nIcVELO8X
k1nprqCsB9Qn2MyvEiLOctR1onHacadIhTo+JS/UsjWWjkz1HgtQBVOTrj/5BJPeWYPqL0Wqfcdm
Nlyp+crfTRlTmSMyfdvL+g80rMpAry7tna1SgskIzfbGoQVcjvvCVoZtqUr6+LYdge+tG/wJCIEU
9PYu0VLnvxtl2q36+prmybKdMGYNwBLcKCGthWm3alTBGeXKKxBMigrFU5L64g9upyeYFPUrTVD4
7VnRbLyQRITc2kJpsOtlIB1M5ITRHnXs+4tmoE1LcA+2e42V2MGzDO/QdK33eysWn1HWK8cgHgpj
VSJjI+JIK+7NCUWHzPup8hT3VtJj4SeEpE9pLciepdSwOUTMLT3PMaHWIKjtIie901OvP1GAqPHS
eRs0A80epVDxwgcG95ogRV1w3SxiAXMN+XevJOWtNoovZ4iDF6iKcoUsOrq0HkI7s6ANZhTyK0Tj
QCQBgJXA0jeiL0qK5wBX+4BKol7THxAaZpiwpg4yxK176Q3WWfHItE2ddudjYE/u3KIkKmPikYRc
N0TdvPUugPuECd4mZkbFmBIEVM0qgpIwofUED13/tUmqi+8UzkG41CZTKSDaTsNIGfILy0b1mlhR
cepK/54IAYIhVdpch8EAKm6QBnshGNm+o0kcbjqoTs9KmN/iEDEytEcP1FD7qgnNemlFka2KUjcu
VWMSPuDHsB10QLSF1x6rSLIKpgW0IdaZ2GgjMB+cIPdPOHbw3Az7zA3eDC+ZLD3JQDOnFHI+1qrG
SWtgTGyYczo3X0FsbGJAlngbjq5B3UqYjn7nO8SCJxPiJvB+6Ls450YwRQGRFDATsu0G/hjFeqE0
5oNnVtXaQYq/YW1nH4sg/ELrnd9hwgPNogT8oEEjfjjSQ45J6eNmVChuWdT772oP0CH3DAqVVnoI
Cq6KqqV+kOCL80sJmlsnHorR4bQVSYzYxK57Vnd8a1hGMP1q1j4y4mYaFJnXNt2TFnsDE3/nayBd
g0hTrUVcw6/XykmU55IV7+df9NDp1Q7zWbeQE1dTT+EVpPBoc3r1qyGcJnBqV92ciTeQpx1l0s5D
jzTt4vwwz6wKLm7i2adQ8YsnhmmuMR2TWNtX94CgeZ2Z+VCPtngwvPIPQUWZiLVjPXENTBNWtlZ0
2amcdu1pN1BDucRgQSxRboVnMEmYusI4/TKzbdwM1ecwoVED9HalZrlvqL/PM7kWUvVSARL7oPDh
U6JSGdLaLP+DfmUS/yHEX4RmRA0By9rRc9twE3S19uCOsUFcsN8uvVoSPjbRAgtphBTq3ZzTlN0Q
zeFBJYsNjDk/b0Vbamq1dExzIkaqdrj1VPltOBbGy6qmzyusKQWWqzZEjoRI+V7EJ+uNS1pZrVVe
wlKzq/wMZEJu7BDBMfx62XcPYQPSpVBdYODsBTXtT8XH/9xzGoVV/PA7vkfA2Pcw1nxAnlbzVprF
yRYxFPqY/m+Wdbxrzvwlv0e0tvMInM5btyd6oqcy+jsaYtpArZ0Yt3Gg/2EQqrausTrefMM+llhU
n8kpw1qV4sidd3H2KAvUlVCxIn658zBYCiCdiavvozB3ziTqprtgCFK8Fd0RL5r6Bi7D5b8I6zIm
Jr0AozZj1JSj+ZjheaBnPZV7J/eDpf/nluIPcon5DwTrhJByYCbtKov2RDQUNOnng6RVvYRqsI1J
1+vNut1oasCsV0ptGfhYrIPMzta10aaPGTJh6MDWd++QC6T5hbZGUdFcC/RKKFH0p3lPLV16yBtF
aupTn1bp0TKpSOYTxqVR8PH0Ou7nHingZbSGJZqv4bWpUGoiki72oVCDh0i1CWAdok0k1a3oamTg
8xVVYcna5dQn5mOiLgAL9kN16+LA3VQDmSAKmMK+TL+0znrMRZ/cCaIpNpmKkaasLAiWlmVc5w3k
GKJEKDahmuJYIDEyOGQ1z5MyVRj2TteCajlELU55jVy8oEuIzMCYvZbTS+6tHIlhwkQKf6N2NXxM
95wz1rc1gKLs/K8mfkpawAS55gSfrUEEqjaG+b0+SvMO4gvewPmK6dF3INHNrW7QS93N/M7mXU2F
IdrYLohSRKUqa8gHIzBeTIG7J4O9vFWA1N5szaHghF55GfJTeSQLuGl66yGszO6Rf/qtN5V37BWi
lsM4dLr7Pg7JRPGd+lS4uNCyQrEfXZ2ohybMygthtmh67fY+y9z+orMqf9JEfd+Zg7zMX3Dj9fe5
NlaHMimvIGvDa+vHTHU6O/nyAiqjItPedCvA3+aG2cFXeUSlAKAlbBzkU0sjQWE0Ixuvaw++kWif
jc3aPVCcDkmHlb16BRx56eTxTqnq7LXmqm8LZgaxm6o3O9HuheGlr1xE3G1aJhvDQhUWInEk0K5e
54JhNsyKw2jmm17xCF7Mu6/OQhfUdHCusqwnJa30xVnF/khNBh9iWNb3g5q9uy4FPsQM0CC9PD7D
MH6m9KE9Aq4MHkEvKdOOhffqAtEIPnByQG3YPHRl1l7Q+EToEK59VSU/ZXLzMB396PwZptu68wTF
dGWJfrIshcWLH6qEi6QuHadpt2YWAD6ioedVYoM1mxJUWOnGR8seiT1M8Hn+DjuhcC16N7DyC418
7iJiLTLvzpuZn0/+JeZLp7JAfYKFbippn5TCde5GZok+YnVYFtMxskG5unChPXWVjlcpjhWoSRX5
kXjQV84ACXehKA9wWewL/lf2jHZ4SoSdHGxKC9cW58edpo2flDLx0hQVfOrpUjdf72gGppAECxwo
XPiKKqoPRuk/qWrWHtN+UuhOlyb9/+/+vVcJTsxx/nQykvf16FR7baTDU6Cpo5oOXW8+DW2p0uiP
NMJ9w9A+WspIklmon/WCtlU+X9LroOBSaQ352hDUwNJqiJ69iHRomB9RYyMJVeuAOhwSiM6M8rMx
Fjrz11ZnTkrdexHnYJ1+0XVqjuS+ctSOygHjlEaj7TXuhm6F0lbdG9Nu55s7srvH+yy+EC9kXzKT
VQjrw+E17eMrl76C3qw0H4RuvEjEaDj4/B8U+iWCULBkdVjlSJKhnlQztayJ4VDU9Aq7wS7eQjWG
b2J0L6apO3dpQNM8lVm5lnbTMfnNlRPl8y2Qh+pmRQTe19nGJ8HtHJY2BCprrJlTsDBEj4puXQD+
1HJfO9kqHXUl86PHgGGKQB5nA2JUXcqaMC/aIezXUaEuLShfNyXlvJs/2LwNEMmSOrG0sMiu/LyS
J1shuoQK0yfCAfTE9rsSeT//3FAU+VmapTjOf2nQ1JdMlflhHr9q1FfYfhP1FMfCx3GPZ4pgjQY2
QdG/o1NmFL6PwTquUGID8HIqxvWoeqyK+JGFOhG+06HeplRWmgZek+lOWRctPBpspPO9keN8kKSQ
bAofmWo8ERBTFbFFr7n2cYRJ8kSa13o+bk6DPCRr93fX980XlbIBleeWDEkEp/OjnFHk6xxQJmXN
ptxUoUmscydefSCr3+nIsl+bLsAkd1WZiVwDc/cutFLzK2/jryjV4jc61tQO+ypYJdEg9jKq0I/4
Li70tjsnOh8FnaGNIHceVxsAdVe27mdHXmkk7IfYCZyvrnfXqWJnSOFAI3t61P64ChCMqDFfSXIo
CAxD0EpZgwlx728bS4mwMrb9cYI/QYuicZ2gTQAdVBL3Ae8GZBqgRTb2CoiszzrSKx77Fz00KLzZ
Tn1xlRYtfCUcKo55fcoLcBuBVjok0Nr6ZiLKJaAog1jTHl2rfyNDXjsNJII8DhAPlqzZvZ1qF5uR
cxuaL24rS3J6xrW0ntVYYRkuogcvxmCUjjF6e1OwvDUN4pfmh5BDfqbF6aNprPW7pJTBA25jpqDW
cJv3wI7gX3GoZnZk1cyHROkGD0L+8acHObE6XutRRxD93+UpbwF0q6YB/51WqyPy501hoihO4oJc
KsNikpV71gcFVLoSE+NPtR1rrVQWDsdpdyjRAzmwUOM0i98CO39syYHwFz5wGiZ4f9zcf8Ufchw9
Vx7TOI+f5FxhSfS6Yr7VWnj4gfr+/rCSzjnJkkA5RmHvtW4/g7DVXpgKsvDmK3bjMvxsWuXSpVnz
5OmGuiuL9rHvLBx1ZYZmcUzUS5YG6rKRxipuEvMBQoDJN8LL8VWpsIpJ9eVI/t0V7xTEf047cCwb
x29whIFZ+LDKr6hkEQAQTNsUXPJwqMfhswj6pdJop5GZOypBYm0Q/hsnx6A3QZAu+UXIEmCtBRNS
gQyTkcizsPMzRMs+DC3VD3ddiigcTqhNlE4hT15O5lXTFu4mkYp9LhSHWo6uPxWVhQ1AMNYr9qR5
Sqv2ivsJwaHt0/7F2U8/AKVTXOpb5r3yqjBXv0q3i3cyI7VHLQyx9nyHyYbZdlzelR3Ot4nkN3aN
upNj91VYFgtpf9RBRs//iTy5tfB8Ui3Cxgt2BqcbuCi88tILCI42svwV/kneGQil62aTMhRwipr5
WWt6g45x86BqRbOHAmZunDyy7qgMCcRxdX3r1IlxYU420PEBX2u9hkKmwKAx6/vfDcB3TLU6OKBe
lNUmj1YiJHaia8Lmft7IpCBAMm7GbZAln36cVvd+nEBdMoofMFG/N6YjfgyxdNRDDzl9PmxYJOY7
FSfpS97vcsdl/eXA5/ALmhNaxS3JOZWXzaWu7PzSxWkDhctTP3vex46sVELVIv84g2cJ0IAuZukj
hIM2PIMOOZHXF0xJexSkFD4qkN6VdgmRl1mdp5x/q6dNoSYrOC5oITpoZKxbg36DWm5LJNQEtjZq
6ooyx6PR+/vfrwLv87AOfdgjTczUxUm1I+dtsu+ZjUA9ZPbr/x9dZ7bVOLJt0S/SGFKof8V9i23A
JPmiAQmlvu/19XeGnPfUPQ/3RUMyVBYYObRj77Xmai/0CsZrnWb5Tf5mOC/8XrX+yJPcGe0/ftzT
T4NUOLTdq2Wpsv/YGBu9sN17oI87tc6+uynSL5rWpJvahQSU1KmzeNAyFZ/nj50Vz2WNkmGGduqF
CzUsNQ/BH8SVwxklIEp/6Rd/3D6ZmpzKUFFIFSjObaDFiwTo6wEKsHsIfVyGcxpN4YFzbBM3OECO
R8eRob+J+w4giJaTpTlUMSGb3jhe1J+kpCJgXEU+balq2/k2GEdgCgiMghUiG/oedEbmgwb3Bi03
zi49gyfMfGft60N802Xt7vkVPuGGZ5swBQFS49KX0EyRVs4mhKq0Tgg9OYHqQ5qNtttNyoD/L2/N
gCiFKcg1iE3vp+n/wZgVfGcKMqyiRob1yBCJ0O1WOILTZRtH+ZbUo+ug8dV/fzg9pXlPwOtjGYAc
qKqLPqTnFNddfQAxyb7eDMMvRzvoCsq8KoYD2qjhDQ+udmNGvnTNPj07zvDapl33Guhh9xoTPQR/
+cVz9Wqf5+yGCKFIqEB1Ub9WKk8+zcKgEgYtGkn5MWJcrjERA95k1FIYbuy7fCAKsMRo0NYpS4WK
vNd3WvX8+MX0Vg82uBtt1F7usCmRuWwSF8FfFGPayBPL2RiydKcbUpIAnhqnhgAf5Ha5FZ/UflvZ
UFFB/plbkZjKeztgmmLrshtLST9uE0Aw//XFOHc/9Ul1zjNGtqL8OJUohmfAZdLTRUWRdLS7plrk
YL1AIiVoOUc1IY/AF5f5Lx2BYG3UOGDoVonxEORlv9ciNqdD2P/Mn5xMZ8YURdmu9h33VBqRA4HG
iRFktb+aNFe2RG7hNfeUSwsa4CNhUcJVG7gXPFhiYyj6pWiDaanLbX6pEvXpeoyBhSRolzRdZ6g8
RSzklXnpgmRKooHt7muFjrE7mHihsnYqd7THs7qVTAY6Fl0vcSK84sfXILW5YzGWLxXbGA+D7+M8
jHGd05CfPh06VU/thGpdcRKMx41QDkZTTCvHFeUFqCV/QvwWIZYcgMR5rrEeOvHPvyfxKvAEk8a4
+BV5sb8qjAnjuKt+D1k4riJkAjv69yVLXNpuaRHVt3n3HslQpUnUEIha+mgQLZFrAVl/SjBofAk/
XLt6b/zDPbZ3rSTfWEDyVqabjid8V/5TrSXOJ8U2kTf4jg6BUxhbKoqcabTLiJEnnmagy3SbdvNY
f0ABEmyQmu3dJtkzUuPpt2cRiWAMMV1Vb/AY2qv48Q1TpwnoEheRCQxOuvvSVJgnetlIoP/aoqYc
d4VsjpCQsaxKMBBxNQGeFNzHdphe58W+DP1rXmvmmdAuaQmu0j/R8KOqav1ZoCNfwoVedIM3Qiyk
kuo17t+CeBgQSfVy/mwBJGtufUJKqmaHLcIbdHgSdMx2QyyTPprIO1QIjiQI3TBDugmjGjBch49l
m9p6XilsuZb104TBHfntIyxmGoZ/VNbFq6EOf8oE9jdQwH7hBeMGzD/1jpIn761771Jn2sLLgPwp
vGGfC2xtTTaKE8AD3IdK/5Zak/aO2EhbGo5fniFsttCsylOLZgnfCPg8HOtlBfzK9xZDb03Y2/JX
C0T8P5X2Rb/OXMMzzVcDCNwTTfWlKVOXhmJMT3qHxrQntWg+1KPtHuj8kulrLkAUhM+1mf55vMtB
KU5zPVDr6Ff7BkAEHaBv6nJlkbeDZJF32nG0EtLzfAJH4KLvQ8EzSNaYHXP3U40sXlUByBSFol46
8hT2cWccrLGje50XYf8CB99EqZpWpxR76RMROuPFVkEBpgRu53ZifzuBjjirGCCjpx4EC7948Ug5
xB0FUnJES4WiCyavVnUL3Nc+kTuQbgS2ms2QYXKd+oRgwwyHsINhvh0bdd8EA4xeUE1Y7QZWzLLZ
zKtq5EMKE+Z0csNaA49jI/72dTg7zuS+TASuoEnvXxTLDTfzXVQZ7bCP7R45JBPg8+O5mrNSnoaY
IQRgKfc8KcW3S11OsdyDi8xq2vepubcJ0HqJc/EyZ/+YOV7HxI2vlZtcI51hTWDX7uXxD1Yh3RE/
rNYa0aTL0KJ7RnNDX5lWRVO2iRjgFL+j0D84vtbuMtvwT3SudFS6FCuYxJ5iK6qfW8canprWwyRE
HpD97LjTRLP0XrQliQRTbtlLEB7M0WQx5fSsX1QwpAJaKVASLyg0urg2tuCyfA+6nACbMByXoE7U
D/aqfyKDWWqeQIrC6ndzvNpl0waJOGnD/aCZPWIvvHZ5GbZ41ziL9O7vWfCfswmxyaDmxtv//709
KHq8Y7i0KhakYcqhBchwA6ZICtZg+s1zqAGtZJiIzkud6ZuhTcUOL3++FoYaf4SEiOHj7b6yViCu
7wzlVDo6+SM1CDb6Mrqnxb+bJN5FAztTdOPXTE/8X5aNnjfAH3giD89b0yg8eRjXd4jnmJ2m7XQ2
G+jjcR01r0aQSyEIOKtRIeqUBsI6k1qpue6fD4AXGZfQHYXG8scrc/6yCUk/ZgT7wVBADqNbYXNb
43cZDZVUL6nDCdSkX9FTrVYx2UGEQXMop6LfWaXulJsgMkvgznDaU7nHTFv4UE014bpPC3iwIQ2W
UdAkYg4sngL2kkBScQ1pIGv3SZrh6MKKcu9G1M9YV/zNfAkDCiETf/eQ3SshWh7EaJuxsaqP4Vfs
U/46yvcjtgATVLW1c9HT9sdDOGJUOpi94x0KTw790ajPfDPV0fPTfDYfPJqkhJuTGRaURrgSOlA8
fTLUvcASO/+K82FM74zN8l+RNh1s+dzSETRncIy/DDBSow/IYZ2J3liqnc4T1Et2KsFleOt9cejk
YX69Tv+myGWBbq2JKJ5ouDK45Q4a2HxwW80BbXP57hXtr6Em+NmEo2HGRnLBvWWCM25xr8U+DgQB
NyJgipZ7Lvqc3Mq3Gc3i41CiI48VrAZgtshdkA+aebEYAvf++En1ipgncgIdiA2Ic9sqOoxmyvNy
oAteJQJCFwfcddqhLgp1lYDRB7obm1cFCx7zdeUe+ISDAu+GQC4v8VJ6S8bZ5mrwxICBK9SxxU0o
07aPqQ+Q/F2IrhzASg0LyJ5nVgRXhcQlpwCTGlifOd2BfxUcBo8EftDfsxBBgM/GUAI0KxiK9DoY
MTKKkbKT7OwottNXxTGDZTAmKNQbEt5C16iXWe1clT4Z/vz3iU/pNCmBdzTItGDgi/Fybk4JgftA
KrrPtsUkwFfTQ1dZUsGvwTIzVZwlyjxXb4M63Oh+Nf6q8BYcHotkKZLHbWWrOvqvSOX+yLxgeNx1
2dQPi6bCnjWkyWEoi/Qt441ix2vYRBc4VyI8ZP+CabVdltHWL7BMBIHB5oOo0KcQD+Y6c4biee5R
KnmonbWcoV1c7ww0HatZWEKRt9IrR7l7bKF3EWD3Bei8HFKVRpudfqC3A6/EPqrMrGVk2+/aRE0/
T3F0ivFLWFuw3tx+WJnyMg7UvVrn5j6Z9Hrl/MlsaMK6LJ9sVxG3iDi8MtN3k8LLY6BVL4wLt0NU
6O9unY37gM4i6qk/hJZ4B1HLgD6yjjjFbwiOOaSrQZIkHaQkJ1OiRe03Kz1KaZbg400svQOSKFMd
f21lYXPyCvrUNf0kX9ZJoA/bnVIySmQTAqRESLSqCHD9g9TaM/3Lz2qIf4MJb087NxTE4Crjmh4j
DfrMWSk9I1pMp7TKHvlnesgyqDDPKaZMfxZ4kqi35Doi586PfXlQpDbujSh79dt4WDetyhao1FMi
djJ/ibqev1FTM9YfVT3YDpZ7NMuaeoRQyEImpZjcWycWjUNWRzmEZj308B/Dr9HBd0Gk6MY1obfi
bb6sAlusEjAGXlUW3gKwxzFjLr9FWVhusrpWT3QH/55xk/89y06DDo3SVWLmuiqqE6wSH4ap4FuU
h8wtIUwlUqIVltmRWJPiOSnjV1WNJZqtGXG/B16/6uUTE1su2DiVdNzHO1TyTQtbQx8BdEVZGm4Q
HLPeN9iN5GHFzxnFJ0MWefPjPgnovRcF9t4WQEpsaO0LDuBcKrciPhY3U3M29Nhi+e483qIsMI5G
1x+6Ivk1RqPynDhKfY/N3TzuQT3WnsVh8upvrQ09bAMIiZjg59oCr+qSJEsIH0quwphIw08njV+s
bm0XWvBlVmz+EY+nh36I9SuO5A36caZRFO2qbpwLsL1sP8JJp7kVx6+KYLpmpg3+t9bu8o2t6caO
PG0Pb2ZoLRq5UyjbzNnWXorncq74GPefoFCUm8YUFBddpLy1RbPAbkl3d6oYOLkW7zTPRWsIjD3K
CORiA50V2GR9iRs1Vr8k2SrwV74t1K+ozT5mFUej9/oL0QqOqZwem8Hc7WnIe5lydLHFujhla0hH
bhfoN9e1mi21eLRlX5fR+GEA1CkEW3rtsNSyxTy1JtkxvcxnGYQ8R1s1k0W9HfNcKSq22LT/zLMf
Fm846s27UA3wRamBPsulKw7SoGUZX3dkTb35jvaDTnXn6zwLkuoCUZQenp5xd8272tYJm72fRPWq
oerYYYwpsRvGm1kqotF1XdDH3lBfJDeNyIFFaCXjRzTFt8b26QVHIzVF3K4Yvbs7VAzxZhAYcSOX
Gafby/0ATZ71/DmZPzbzpePQXB+NbG0OmfKMbzN4bvsAKQrUIiiltCPl1q6SI28n95LNYz5ejZgF
fePZy0qxnVvvvT0Ya0xM8Wq+dILS3jdAOIg359nQjt/kNxGRLXVzbhSh6PZD4znyRH1VVfejSBDq
ppXyyRPg0FcMNeXJODnjhZCFeDGphidn4ISbyE3/fIiXIHG3ETrsL79y3qxs1O5DZYkV+X3WIdaL
/tRkk8B6ChldLxhVKZrtLhWhhCfP7LMjMKdbquIOj+lCvyokA9LUyMgO9ordUAeyu44KokLzQ9hE
hcarp5EZxzbJZlFXX4XoEGoImpXgu+jA8q9sQASn+6YxrvNDOM5R6tR6o7FBxY6Z5XkHRJ8PdK3U
B7TZybPBiA36tukuhcwND4lzOaPEhF8/lcGKT2a2M4IKiZfKx1aFb/2s1eSRqYPavI8ZHU2hHstO
cXamkdukIErZKfoPmkJqS6qUERwcvQzO83NySpFGYVZ5rweorPMHyiwhPNbYG+6+rZMyhNU1mIBp
xvPHU35QK9lOeSyAtP/DmylabcN2cljMfwNnEO4yk5K+CSjgimjADJGRJd4QsZtHCvJnrSGteXAG
/dSblMjYFtQ7I02XO8w1EGfLy4m9r68hvOLXCglybtolmXITnUObLrXctQuW/U2ltzi9ZZ+tMfT3
UTWCXSI1flpVpXtHb+tlLFgyS1uZnkljTZ4jlftv/vDMXwCqDRN0hCApGJ6cGgVaxGS4tHy4Gbo+
st8ahQdGmsIXcSp+WNs36PZLDQYBcQethWgYOC3GfRsZnS4tFgVixRaD5amlLGY4lu5cckmfHK0q
idtmYIDsb7yYLQyayU5IthBg7JAa8FWpkvEmDmPGiDxvP3w3ViGD98qlsU2p4UC8Oih3Tclv83uQ
5Zb50gKYj7yo3I2WBx0cj+vOUw336Nsoa5tIq29tQXskpKf6q47Md8ITpE6rtcGEWzSTjbF0Tsh6
rKoERSIX1WrAXECZmlwwB+rbLhz1rapVwXkI8lUfteqTGVAi6cTvbWQ/EJpS4b/rulsveWyHOzXq
jCUZMtGqIsf6rPj4xlyn3z0qVniWmMSS+Hts9QY7OI5bXeuD538PbsFEe1Ta739fwmS1LsOuPDoJ
6NS5VMt7xphqAgXVp5xZZk7YbcLZyyvP/PlszJikRBFeNm6PPq9ASrQ15Ly+vRZ0pDFMG92rRjvd
1YR9q5063oWdUy0VCx9v7yCfJgD8ZJvQheUVGWQEeHSY7drqBDhv+qxNTNk2qLl9Fldkz2fKu0k8
7snDWrQwe7vgNx3EEjkFlgWcloe+pSDCu669Gr3rQBaoiDFTnKeC3e9iIMjx6VG/2DT+oWn989BZ
jb0WrmLtf2NgezE4u06vt7qcLmUU/lvg1jk8ey41k8lhSduHjVQxsmviMP7nbDImVv5W3UaNi8LI
1n5RAZLNQ1QI2FY9ijYREuhfY2Jhs1CDr5ruCgo9Z6k3bvuuWdq9gY/3gxhrMSQjOaZahl7bYTam
448+0aMp3h2ajxPNrzfLprFumm6JPULZPEQ8jS+ufuVvU+7WU9Kw9kh1XSkP3qhb5KJ0m3npik2h
LoVHUE4UVMg3KgwjjivbAz6eZ4Z7aL/QOTJ7Mc6dvAoJuLwkAuQD+VuMcuTl/AU/cp/I++1XQUzs
2PxjOIyq1/OlJrvIkuhBlzR6TisJyZC7IchVySltxO/5ymR9ZQONfimjfb1W/Kl7/vdMiWRfnWzc
ZVFHEAIL28MzNf3K6Qfe/C54H5smWvC5K5HicUbvmce4PAvla0o//P1q2PGrZX3x+N759fk75u/N
QijV8WD/1LQutqYzxSvNTYx3PTLoISZQZvvcuszKhqg3EX+O914HS68R/b2eC6eSvNq1yjQiiZ1J
ZkQBypUNTs8dn1uFwEfbDvPd/K1N3ZY0zduYzxSBhZ7ogkM4FvHBFuAvEoXd0MgG4K1rcmWZ4hU+
A/HguZfClQnU+ssM6/p90FmApV5/7GRQeGHEOwJEQ1KBpxe3AXiZdkFyCaqxOzplRpyPaqf3Ktf2
CrpjU23KW2FE9Z0RlZ24ylsS6v6LQztkftXvQPE6Y/tmaaK6J308HZG8dE8jWeBvk3H2aUGs80mq
s63OvmkOKyhxcs4XzIe3OgqTN+A1ygaqk7KZL4cmepu/oXGlpMq0bTJ5+M/nf6gv+wmRvYSxdc7X
4OA3853KX7tOgFxQ07yjMhTIUshb+Qxd9zJMYfOaBXm9HxpklAXw0k+0BQBc/OCXiwVxayu4Lcn0
K+9mQDcqQrPU9B86dPsdsaWMheWlEjevRKk0t6wZ2nNLpiTES14PvHqE1lCmx5H+6puW0iRDukvj
1T+VcvrbTkLZ7XHdUhEXTL0Eao1dm4XttgJIdjSsdJPkgvcGJd5yXh6HlnqwUkhMNJAXsbdrbmNi
AhnS1Pi7IyJEqM0P760kAXTNqxUOpA0FebMYIhVUVUN/I2ldb+3uEX4yVmn9qnkBSKges5RS7XGt
+HgePDjiRTu8KWVBK5/q/6IGo81OQ6mOWewpO35Zc0sSgHUaJ4qxcvAPc22R5FV08Wm8zFc4yHB/
NZ19IL8U3QhFei/wKlj5WN1qu9K23PnOpp9YwQr2jRvKMXtTO52zE4aRnYcc5lXSK9o904c/LUSO
fyIiXdi8/4xoWp5gkARJH7z1RofIvuThI/g7Hyp7ICojS0hkznkWTUar/rgfg2pMqy4ulSNVALVs
q1bXluX4mJGetax0vfpMNW3XEwFyDzGgbemjwoiGcoEk1Wdzz22hkRYsBUKhYyLLEQUP0SYJPhjO
k4zF8aiGEaMykxyxGgMIYsboFR+jDKUygm+4rPDWw5o0Ev3NN2l4miWWEvCmw5PRMOELmWs06MVa
ODEHJvs17BEuaQUMSw+R246krgbtBsG2rQffDVPPsLVkraWZ9LhKC9nOXHbMr5Xj3XEhOgS5maw1
1Ylu/aBOOwPvKdHDDJHn16qy/F2ECTq/DD98xyAlWEHf0Bh6cQ1nVErapGa/zYpfs6uoFU2wc3pl
qwQa3qcqlXIwIRNzKGJaQG75oimSQ1la45kgIoXplFvuwfZguGvTe9GpkNCjUl/bkOQ/dKBBeV0M
z3nkStEyxVlcOsZmVgTDgVuBrfHeLEtmL9hMd33A9XmdXVM7Vq5WKdoj0pJbJaE486E1KrzjiXce
wE7duYFOGcPhr8xhyxr6SYHN1rAPgamAIsnc9KikI5Evfe4+CYRRMotUvelBlOOyhJ1XxtqNIbJ2
i2NUR4h68eC55e/4Za5QqZ/JrD4lt6nwp7VIY/090yExerGjkpDVNJtmCJh9YNUcN4RDBhoynMI5
klGMAijNiE6OQqkY3JKOWB65lZiHNJVS7xFrv1GDIFcci/EcN9R8/uDYWwMvxSWKBehDn0drn4tk
T1Z9fvYL/VfQhd5Tp8f2ff4P0B/ad3Zi3hMjOOdJLwbjOZAUIT9K/+j0sBZ2pzfPTtzQY62DdTX5
1hFIs7pibpYuLNd9a+1oOBHt3L02yksFrfItovLb52HWHRPfuOqFUx34cXDAwEjqlhWqimU6R3cz
GV1QjfbXUnymugfvavCV/Vz/GMA6GhNlcih4IMXkny3tJDDgbzgb0etoQ2213mi+dwsrqnPhkJQY
5QiGpk5mces9CEoUjkttCMuPtgCk4HUifU7kk9SPtVORIrO4lmEi9SdJ1+PmQltp9sVnHFr60azJ
+yCIMdh2vQV1M7ffYmrpbV6TSjafhfRAcDPY5abD1bYJcL38RtCSt/3CnYwA+qb690utwmpRIfCj
SpzXN4B5MaQvvb10uR/sFaEJcGFj/AoRLoj3ZnZLxTQ+J0qSoaoYwDZP6m8bPfHJQCK5nVzzRnBm
unXQDz8ho9Hecqv88cu4/TEFEyqz1r+mjPElwezFNYbPuLWpRmoitTZ8pourmqO4Vknf/hbTMs91
63tQkLUJf3QQ2KJHjyFs5fCYVyr40s/qB0hU8UmkoL8WU9/vRCvRy52X7UMdLqZdpNlna0BRlgOB
PDLWqDF/M2Qeb6nREbUGjoYwGHf8FaCSzOteeRUmYkprnO7oa+tjVGsI72ULoaionXlUtScXUhpp
XiZ7QRvNpY1tcB324IwXRM68OVq/pc+mnlXhOqdiBNmAASn8KhPUq7l6bUSrv2RlG66w+xnbVo6m
RNecDRavm+GgBE9T68pjM1hgfcz38+49UehVYiaLDQreTsdPFJt9jC2ERqZ0Z6VIMHABwMLKCJsG
jjvdFb/3yRis1HvmoyxU8k/ec7TC1kQ6iY4KvNPwWBeuGd00U3a1xNWaEpZVvfL2yUCjoAwpJDOH
FmsiFvTFJbfQSn6xj/MPsVfcXTUxjwgDqIflnDCrCVqOEFOQIuK/lXTZTpVHkjXQh6Wh2se5I+BC
PKPZWJ2LoWpuxcSyZk2iX1KtU9MPLqsv3QfwEeZIM6eY1G2WekhdB82Vj1Lv8X5VfNQVxIA317eK
q1boL7niqteoj2+WqFl9CY1Yh22IkyGxf9Qh9S+Vk5k3z/NO+CA//FRWxSUmLrYfH3FJWyCOTf3S
Mud/KgVikhRpEU4+tp1FSFoJRF4Xtq7clMKRwJWdKYc6ubZ9pT83rYP2iL/qG5I6MPeOYXy1iU27
ssp+z51CsJVXLajJ3iDl6dmrPH3ThWlwSBNk1/2Y1JvWG4OLIQDuDx3JRCUQtbWIhvSVuoLGpI8H
cr6kpcaPqkONsQD5zTs5ofO9/16q8tKo6hTKjuFu2qlRAM17RMVi8lvNN1NIl5j2qgsOq9F2jzdd
E9R7Uz4qm9moU0/41nwiH2fvTsWzpPBzKPQy1auQOS52pxIdrZgtzhL5ooornlFCQYakvBSKFT3T
Gj5VeuH97RRB8SRbXeznrZhR9PGxJsGtICzhopTRG2+scif9Ruw7j1y80sRX5LckTjpJ90W3C5vI
pFYvTVGr52ZKjgZVaLHoBJlktaVme9rA1YtPLbUXFXRIlWR5gXL6XNInsCFOhSms9XjcPq7JCEMY
Q1TVojCJ9Yla5OgCmIexrjJ4O0BK9L3HQ9bAfYWUo0hWSq4YL6JwlLNPiJYLVHTeAD4OscJW0E4/
LMWWgy02hvP+0ckHb526OB2nAY4CoUvJOsQWFrYNrLHWdW0UVzT3YptAWT0MnQ8Gg1s7DKHwSxWh
sPlUu52N8bFbBRlTfFZQOgc2UaB1Ulu7IFGr5byE+DldhiQIi0MtVxStU1l/o+yGxJNer1eiaYqs
dusYtbecm/WDzVCtJ4l617n2cLEb/TsPxkVr1eY7E1tnG6HgXj86ITw5gjJwDl49ZSgW0BSTAWRs
Z8l7mL6O3NJLiCzmvTRIC8ksV9vNlzWTGDB+srMjQuteBeaqUttDYQ7hXqNMPwkWxQER6qqoeB6E
DUFURshS4XCDo6RVjBx7RpUl+7n/5Y6oV6CFHuYrTXbDHPjGSw+XKjBFYz+XP/MBqO2+K4rqPF8R
HNfsJ3ZFYOiThqcnpVKk6TmNWlV9zlNvIBO+KndlrSm7qtJfDFUOPKV8r89qPl2O9x57dYpQoARQ
JWczZaRAfGY+fLWgrO2ZTOA7k5fzAXmWQRwgwDhjJDDYFcz55o9SUo+niPzv8+Nj1rv8ny0re3xx
/o6Wgb7NbOQ8X/kxm4uxJVEhnJjJqiLDWjcExG70bIoqZpPtCondwRsYU4jy780334E5NifmsVOG
AuN/uxdk4WIkIbgjVjG5mWnmLoLG8W8J2SJHuwA+iUD3Nr/kd3W7YTzFn15+x/wFQ8lUFE5Tvplf
mw+oIy4Gxlkot0UC/FM07jYFhjeUggkmcLLlhDdTJ0ot9c5kgmUHbr+9gnGKLZtDfEhH2kzPgOcN
0DhGOeBub5mKFWUeoHWjcZp73VJhJsaoOpjwhHEMlp+mK4DbSgsJ6qtkGVaRt++GoH3PeH60JXkJ
YebcZuF/mvUHr2J4wEepe3UrkzJS15sVTMUXuwM4TM2LJBA6TQ5tBuU1eOZ96lnTtrQqJPO0saFV
ykPUtX/PaqBpO4D8GCe9TeWJHrk4T+LZLO0S2bGfzP4e1mm5dUgXeSrzfjg9pqfSLD+fiTK9qT5T
KpOC8PFSmBAyO7FZWzVGKc7yp4KK612ymURkNt5FLbpVI9zwPL8+HxRFC9mBUsEWmgcQJGQEoWqh
S3Nf3IM4V3YMKtUvJR+6DeHpyAyjIfmYz4irSB9nj9cEKy+Nmic1q+qrGdLlrin21ji3wl9YkXel
rlVbRjwqWsduo4xZ+zGFriel0OMxE1V30m2nXcZGrS7NuES54E2/9QyHxbygdxEaGNjd7OmSa1gg
4eztfap5zr5vTf3UysN8hoknPVnF5nExRMYJPBBBRCESNzG7Z0OjcAnjwGU5d/OqMf5tV31+Mp28
2cDm7lakATKemTRzSeOvYF6vq/fRcu0nL2/MQzQ4yjEtKo3WAiESY9Lep6jXd3pYs0LIplKQmfR3
dFT2OY1+D1XitrOYbgV14OEi+Ko6h0Y+Fhr8NL67M8JnFubi3UTw7jI9edj0rcS6TlPi3/qqXROH
px16SrVyLUaeCrX6yU6AqBCXDVIMPeBJa2zEw/JgsIE+zJfATLnLBhvmhZzXDln824+MeO26Jap1
gT0U7CyhxfIfV5kWHtqu7XcdE55/X9JdQhnnjbBaWhjsZNmHzFzf9SEdwbnwm1/rY4eMVMAViHHI
G8Mw1Pq5vkvDIjp3CZGpdI5UwH6WsfdMzPIDadpPjwHdfM3CRadW5U+VBYG51Vx9Opq2H9HMZaZh
Jzxz0rGv90ae9GcTUna1qr0mXvgm6sOy6S8wwJITQueLMyb6yeiMxf8pcJkyRuvpUg0krQWhC0NF
zqDmBu98ljn6iE0C1Y2Qh5Hk6qWpulL7VUj1T1r6bGK80H7BQyveHFu6E033xcxU/W0q/l7lcqRk
qN1wtPJvJleQF2zbP2v+lAEm4pIq5TkdNfumyi1cmpsH3ADei56X/j7OEBZmngRGlpGzQZdSLeKq
FysvmbCQdEIGoKmhudYSBSOFlWsUeimeNKO1/l471C1rszC7hdbGzsVJ2fClitcuB3qal/k1eJ/9
TqWVQiyYfC33B2p64JFqlKNZ55HJW3ozphJLs6H621hx/571vfLjMKDYMg2ql7QE3Y+AYbSWEWBA
4dA9+1FxKHoj/xxT2+F5GU4voTPBhxnbbq0glaUP0anPCF6RCpQC9aoB7zlxrUucxqgx0XoTomRF
JqFBJarsNlojH4Rv0xWkISEvObjyMF/OhymsoeNP3gWobX90G6+DK80ZqZmQmwp9OHgZdlVeDtSh
PyqejahkZmcohGDENUHaaommP/dqMlH+c2hiXTmFgNGODdMmwiShRUr8XVYMgOeRMwP81paPldcK
8uNEr+1RcGEN4hmrYhObS66G/NztKAWF1PfaAgWZtZ8lNKVGQaCxmzMI9rvW5NPNL8ddxm6NXYbb
jp9jyb5EsXPtWnB/LXLHwURoDup1/oIlSXlG2di7f18brOliOH5Lp5IgNwRGYpEPdvWsQ6Z7CiPN
26OAqBdxTqQi+XL6e+AxYY7T/pWHUXOxUtJs5csVaci4fHCEI6xe6zxN3yHw7gSIgK/GpGE06o5/
oYaykftk9hL1T/xV16iHeIQGEQqoAS6MI+EiDrvbTZm3zr6y5DLvyAYl6a8vil6ymlqj82k0PpG6
uMIshpVOSjRS0A8Mt02D0XNMcPhQsgX0DVzgehlfNFsOgvRMAcNDZV/jgP3O49egacQPA0Y0nmlQ
oQ4urJXV0ISGnFMcS7ZoKxK++jemm9JD6IqfqfsAnuJ/C83BtlLUv7yUXXfCJBObUzxddUKLV4HB
dnZgurLhU+QevckS2wYS457p7LAHzqJsCRMdEClb5SbyCHpgK+Yw/BiSq92xuwvqUT7NtCvTawCf
Qa1+VLpgqh03P25EdiaInODJABSPnk78pEl5Jw7A+VBDj44Yk+DX0GnEMvPc4EL3DJUExevRhqC3
x3AttnZ3ynLFOygRksBxLIzjfEYZrh99QoM289m/r4X//Zofm9aeZiY5uEO26+hgbc3IGs7jYBNn
M2npW8CEGzGAF/8Bvs6gZIACOQGX8eNB+2LTOzwJZcifS916jvDjLdGUdc96xEBct3Gz8KFx9/TL
/S14EYcMaSDxY+AGz+X/UHZmy3EjWbb9lTQ9X1TDMTiAa139ACDmCM6DxBcYJVGY5xlffxeUVd0S
U6bsa1ZmZRSZjCACcD9+zt5rYzieTRzxdttNR1pdAIYt6tQRcQv3v4pbCKdRVznhnVpz60JnyP+c
+3HqGZVYuf3wx3/8139+mf5v+FbelNnMKfOPos9v6NF17T8/mPqHP6o///nwlS9NOJLYhG3LMA2N
IBTD4PtfXu9i6M///CD+jwkguZEDPizD6sACKNl0C8GT6AJixl90aVwcWvPfNI18oF5rv0iboA3H
DKsHc+RwYleET0X12Pn5UPBlbBUPQxNBIjLz9gtDAb+f6syP+rC6SAbQhFn1dDky1boulWWFcXft
a1tj3WzLmg3WwAxFR2r09PWAB7Gney1LDZpqGLwhS7yZ4iRhNBy2C8IzMNs2/vk/LeQJ8j202v/+
EkC9fpqQ6Pz5XdNqMW9+dyzn5QiHflVofZdpDTHIfpR27vfr+h8/Xdj2+4X+QvwJanFaFT9/+V+X
mDS0tvzW/ef6n/33j737qd1befWav7W//aGHMud/73/kp1/Lq//r3fmv3etPXxB2G3fzbf/WzHdv
bZ91/75B1p/8337zj7fvv+Vhrt7++QFvctGtvy2My+LDv7613lAa99d/33/rr//X99Y/8Z8f3Nci
zF6/vrXR+//mDZ7hPz842j+kBaVB1Syb6ZUutA9/jG/rd2z7HyQ06bppWoKnQpV8pwAeH/GS8h9S
F45hs22q0tF1+eGPtuy/f0v9h2kZwBrAxZgOJIEP//7L//Vo/PmR/fpREepPj4oFWMaBSgRWwBLS
Nhhi/vyo5CFLT6Q48Z7N2ibfIn5ME+nmlrLRZ9LenYBuKV72acOwhgUZrfyfN9VP99SPD6v4+WG1
iP5WsTgbpmVbNjJk5907KHSBV64owv0c2GBTBaZviMG3HYkRusQXOxcYdwQpVpsWUiVJkgAldd0i
G641QVcL5fMPn94vVg/73RVZ3w/XXLBX2LZjfH+/PyweWmuP/YBJf6/ZVbkFTwEaOHZQRor6YFvW
Z9UgxKzv6RH+/nWF9dcXNlR065puqHzgcn1jP7xwMWCqqKQW7zvfSsptkFPd0aonjk4lCc8Z8we9
wyE0MhmPieCohvFjExDMaZU2zcJBuTcj5OF9Pzze//6dWetH8D/rKZJFg2R5zRCa9v39vX9nVdcJ
luKY2A9Hfx4sCzA+FcYZw+ejDtzYH4Ju2GHAqrwRAgqtaQdFbQAvSM+Dh2hp6k3WgKVXgXOyIc/T
kVqCiO/S0vHFSbGL26zyB8DUWG0Jb6iNUfPw6l16tStOEIPwlhd44WwGlHqX0+mLMvzMsaTO3gzC
VG6IOMnu6allG6lgHwSgTrKrQy8szYT0TTNEBNvGhybtRvoz5Cn0hHmV8MaDxr4dpU3UKyBA+gWJ
fUhbs0Ijq8snvQq3acSpWtMd61VtyrNuEQdGSnhzZRU1rfmaDCzZkUAUV8NNQp9bFmV2pcT2PZ0N
BQjV2HvhjAc8QWbHxuycDcq+fZq4VkOV9fuPiSXhr5+SZUopWDqw6b+7f5B7MLNTomwfNjEvkMye
7A2uum0B2Yjl/vev5vz11YSKnVUT+rrFyvX7P9ytZFRY/cT729fxkngcC6A4pSqZL8EAiV7S0sey
p1x4p4GftOHfPS3vHpb1liRA0xYacn5dSE38/PLWxAa7NLy8nkNtmxC6zMaG90oGg2F7vQ0s+Pd/
rzB/9QezRuoaj4K0tPX7P/zBgNmLUG9bUooYRpxE/BJHzo01SpWmBglfU9EkuziLd5EkArddQPQi
nzg6SOdXE3K3p4N9t9jZ9e/flvZuufp+IYQ0pKEKSCGMk35+WzrgSDUjDW2P1DM5LyQgmpw0Ea6S
AkyaKdnLE4mx1K2S6DXyZ0h4t7clunBPmqK+0xRCiv2dHEVzRGi6zeXUgTsUeHCpJpJKRhvcFtKf
nan6lAPivcPLTcimmiN4d5jvlcb4N3fWL6+0KQS7JpWcFM56o/9wpZURRdegptW+B+jYdTy9RECQ
d20a9BuY1Ida1hxWf4VrRawoJYd3YrPGYFMIQv36WdmGTBw8p0Bc9PurLdbb6t1KKHjC5Erb5ea3
31WWWi5Tyamg2gOqukVMd7YgPtLm6kkvb4Dx2PnJ3QMMHLeKLbK/e/X1t79/dWnLddMXpubId6+O
+LBu61yr9l3dBPTJMLSWhn7iU2BQ2O1ydnBa1nzQjqdotX0MrYnoiJG4iWZtwYoYy/LvL8j3u/79
W7IYAEvLMdmz3pfaNYoAWpyy2q88La/SgdMNsFqz0LZhZn1EOWVjQLvum8kiERdp+4SuAf/nbYgo
2EKE5sPIQyVPunY4BketH+NdPTrzOV1n0LhrTp2+zOdKqBv4Uo99E/zNAyR+dVEtXZiodHDkWsa7
ZXNp7WAYbLPaE0EkKUIYVs5dCMh1Ij6jupS96TFQWpsqTXk0ihHpjzaHZ60BohE05MYmmfo3B5hf
vidHmhobriNV6/uG/MMTgHJcV+uWJ6CBO+QqOr0VGpIgkgql3JfMGrk0WexndLXomhOtIZSWRhGd
qH3nGNltM6qetii2//tP+1drDUG0FvZrW1pUjD8/mJVoAzsd7XJvFTGrOlp1vyryQ0a4s5o3z0Wf
fQxG2pr/36+qrTWisGxufFtbS9gfLkYOBcFc8oje7Vw9frcQWzKlvZUpjv/dwUJQhqusZrHfv+77
gmxdWjWVhUgThiEYw61l0Q8vnLGIK5Uysg6NnxXb1s8qU0/YBMyYBPowHAZQEMK22FVCq10tnVUv
ImumZF61D0MDDo/akc7Olu+pS/1GzNrfLQi/2ISpPWxB+e44pjDeXRriydJhmrqGIWx7E7TV4hM+
DgWHitEbB5UZzNDHD0bbnhy1oCGusJ7SAD5MAyPnrNDPqTSvUvh9h7KgzrVo3W/KPIwR5snX31/N
X1QnmqGbjrleUZh97/YphdVb79gk95ixFX+e1CNO4c1MEtE44Aj+/Yt9P7a8W5aoDACbmo7UNOf9
nUp4G12kNGz2cGA6r5/nZg+bN/IVkhIK6yEm38Aub0cOGNuFXuAhh6xfA3f6uw9I/+uKbai8EXB9
wlTF+8VFl7QcjUJFwZxO2sZp5JGexbHRG+yUnTqC6lMp1QzjUxoON4gD2FknffXi9PomjDLxN9fl
Fw/wus6ZOku2cFTD/PmOtjjS2LOWZnvgXSEqg+WpHpkZLnCmfEdeJaHzxVHT9G8e4F/cpSZHWBYM
zkfUbOtF+uE5mtV6JRbM2Z4ccIpse8GVrn+ejeq6kQ7BB8TXWIognX7i8fr9jWD+9S82OLRoOiJM
ymJ2zp9fO49DZVSnoNlH9Zx7Qecw2nJGkqujZFvjYhpID9vGS/pqtBjrmzW500z0I4MKxwORQCOo
atMtVqHez7Z0y/OXzMERoEsru0IGCmqoQudV1URzkJ6uvoaCpqQRTsUdUTWkjELndfEcDwiJjqP+
xUROIysVVuxohXulDUwXFWGwQU2UbuxU2pSvibzYdfBsJk2+52zuZrah3eCRv5ELQ7gsVaUb42q7
NRJmTtWaSqIh2UYQBq8FWzq5wYRF8jMEfu5HTTEIuzsUpT36Va9//f3l/X7//vycEci4lmoq/jID
VejPl7c25hZ2rqj3yiCfm7knGFwkhypylD3b1+QObdHfqKLy8/iSmkN+O2AE3JWxYfh2SZBw21rj
piHAi7PXYh4jtXaxodmnjD+3oNw9pAKgv4GMiDq2t7bazBGjLIZwqwfVmfMHG6PdviATvCxgKsOY
ZAXAEIGXizUDyUlMrGmBH+hroDPPty/j7NCrSAkjTmAwftUW3wFh5I3Z7cJQQXphKOcSl05gE8s5
Igf9mztS/PVp4IxGrUS+Madq23n3NBAgr1BY2sXe1OrURSuBBqQKkMQ2oBLrbn4mt1xhEwnvkEmj
sVnaj0nf114P/8F3gLKdp7hL8J9BGoNo70/9TCqR2EYafuDff7yWof9cHdERIqFOk4Ri0QAweYTe
LdvOonVByDR+L2IKIit2qhuC3Dok60f82Pc4HeO7UuDgi5FbNkj4jmrvDC5hFs2jE3yaSYA3k9Z6
0gdzPHWRNL1pjaMiHrrwbPKdHM2rrqPitkXoU1WHCsXZm1L5Iw2peG+jJ4t3hIoiJqzzvRqZOIaG
K/rTKVPu5Y0BGz/I5xq5W67H2dYuS329rWa6oakk+GAep0+JfXRSwdsg28jvQTUEuvwGk6QFwlww
pURiM3fmeC7fSs44eD8LZyNDddiEJDUmI60DMKyuVQEY11al6HBy0D32VXky62XNhTjKOi6YLS0V
UbE3AamtFYEhUo+unHD0+zCiRnMiUrH6DaeXSyFwd6vVKcb0tqLsQB88MzUyJkThRCJF1mZNrjX6
dazpDRPyX8DNKYo40fsDrjMmgds2Kq4T0/RJf9hte6glbXWlpTwjaPzSAhADmC4Fai5aanQpbDBg
VUpE/ZDZZAyRBQxrXr21ZKZ6VkPACIEAru/0lzo8i/IMKXqqbxvdm49QirX8EulbFD1C8kzvC+ZP
+l5PNmmP1sE3dB/TM5UY66kbx/ttmFx8m2lLuJfqrTXd6/Z+mbeKxsDQDQwfQDoRiGB0bskbFsUt
B81tnzOSuUz4dMfHKkPxtDyV8cVyHpnzoieVzVaLL5w1Ib36rVm7TbXHhGpLgOF7xTwbDirovdDO
5bQhmNrOYLP6iBKz/NpXnWfyOSOciNWpJ9Qy2sXaIRYXf5meE5xo7bY7txASc+WuQb6IhbPf8Nwy
i/om9un8UFSDa9coVghpJgEcFLtNvrz21aoeIqDitvopKPxlJUbfORPClbAC3VzVGpERlhc2a9A3
Iymm8B4yOQ/77bNup7tqeioIpMSmQCD7SvNi5ksw1Uy3CEGJl+ff5KL6XUwTi/Bzx9x3MDiTMDsE
ZQUhyY2I/UubhPkYiRCCzGaBcbNsjsyILNpKPbmrswSCMETbernkpsXBgU+cqKEYmia2EM9wum04
g60rEg/eOFfmI0bIna8iTS/GI5ivDSZIr1N0JA+kZavRskHQ77ZaeFMpANkYRA5uYCvHqka3pETn
lXDAqIlR+nDg/n9ohe1vfT9XgOf3xwI38cilaur+Jc5ClD8FrPPbUJ0fw5qkb2M5LrPmMjbfbVtD
XphlbAn48EOiZ4us+BS3E3yUlXwrtsRVqoTMtfIu4IYwwVornYZdHyURcq1x2aYpmtPlukvRA+WK
Fw0sOgU1OJHVLSdkfGONdZ4TooeABpr9LRNltzQhMNbXqfFJw9dj7QqYxTNyBKN69uVMJxOVCnyu
lubrmHc3XbydUsP1pbglILT+Gi636fJJD1EV58RBFcASTnrwSROFWyR8FQYbzbhA/kzGe+CJbkcP
ZUD2bJjI5pfSNU+duS+SO5ViBDM/gnC3osNiIFqM67uxOjnNx3h4jXT9OMivav2WErcbtI8AmrFd
wAghyojxvw9B0627L1Uz4G3HkZHeLC0S+chHTUjINRNj0MxBejszb21QThE/VFq3Cz+AuJrI+owj
/H0a+OinnXE5UKq82f03JsnHvmWZmDW/YyKeNaS32+YhMRISi6A+oFbJTKiHChcndlv10dNb+WTO
6pau7rVjtbtlbC5ysDdZ94IOODjs0wkZMjY4XSUQVgOoj4g0ggOb9TzxGWD0ZLkCRrlZHO1KJ2JO
hZJEyqhWyy18fleJqGvUz9lFUQdvwkCkpqXP4Bg8fIoRquGNFuUTwj5v1Ds3FS7x0FdAp2HJcsQJ
X0rL2Skt60Rb7Pum9TrEdTJIDyjpMVE8Jtg2Z+Wl/qrq0zY2yabvZ1eZTG+UuKsgdSQcgGNjPGRJ
6eUjy2rebPC1XpxF2TeRvoOTQ4nhWUHi2+2qpr9taJNWPoIWz2zMq4ZQRACfcQsKjcki/LOGKWA8
zycDR5BORPiktvuhJAJ8gAiaPKe4DhEnsHFtSu0zZSuLP2LSeOEuTrgF2U6Z7pLlvR0o7WXDkyhC
Hw7WDtOzixIMWpiR48lDFreAUqROqq7a5kSogO/k1y0QIKcq2Lpqj/3Oo7uL8px972sJ08LYhdXG
rrdlx1JHHhzO1PuKLramPIzmRUseQvtlah6TkmwTkW4r+3OYb7TkWH0dqIe9hLklKeJWjysa7U8i
7hz0dHbF/0WbYvkS1ft+eRgW4TLW9y0OzQ7C/7agrwVDsqbvX3YvZsgAPHFbpd9E5PdiEaB4Cj0w
oIlXNmf1uIID07zkgWJlytEGddcmjlEpXjvKyvA5m66s8T7r2C7ak2cAtsXwkOKLrh6xm+UN7ola
9w2mKsecfw3Li2wyVx9OUDVoa8NV6irP5A6jzToVXhO89nmIV8XDeZqIJ/Z3MnLvuOgyPtCwQTts
WndAKr0CA1qmcN/Gj5Fm7apy4cEk+ga7PPsNrMnrYsBDcQwLxhlpucNQs5VV7UbFGqfGAxUSh5Dc
DCoQnBk7bopAcgBFCdQimSCy4qxaRL0ThrUdF7ldmukwIg4/4uDrgre0ea7BzGs3ECx2SIFycyO6
J2+0PxfQDhWFssDE2MzcDZsAU22eKwsE5XUgj6XxqDRUUQrcGuZRxhZezL6LsXK021L9Unf9TZHa
fmo+xsZ624DDzWBJ1dS2Jjg1YxdjlOsJ6g7ww5gpIq7Rb4djoL8SvxXtE9vkab1SoivIDy4i2EW/
raIL0SGbBB/dAkP3WPNph9slftMIbIFp/5ahQO5nUn3DiAcT3WxwKKJ7C5aO/rlZHla2AYYuYZAI
GutuhyfQ0ExincEbs0u2dYxKH/NoFW316SqdoKwMi5tz61jClzCCJJIEu8YKRBhmC+NDcSvrIILM
e6p7Iuk57+05s7hd+DTFhhtguyYK3C2iV0OJr/sMdd6lfAogWdblJuKgZ8WVu7XmtyK9G5qHvLxZ
VCSGZ8oiQW8zPETkZQTJPp4lD+uWyOyEB3HZJgoH449JdMcV1DS8iio35BdCVSoEy3OMXY1ju8JF
ZzfrQHtdwoDJFCqekfnYeNbm2Y3a69g8qUG6r02CiT1RcitiEwSH0UWwJJjbEUmnHf1abET0lsQa
scNtzA+icIOdBcYvqY891kimMEhLUciTITVuF120N2N24zRpc57CAe9qJ89jEg9eJqGKtXNzsDNT
u5lNwr9DEnTbObQvmNTYDJlAb3LZU95HCmxTvdoUermHUPZNZw5+7m2aAhSoY3nSbcGuq1HhPWoF
/L7lVS3vGnZJ2t1mWZ9M+coBjjYP2Di12+uDg5IHr4WL78dlldSM25woi5LA8cZ6yawOWY59iByq
k/EatJDc2My8kS0STGClKnXVbUBGQ9449xLhMm5Mh+3CEPu6AxHlwJuIIqI7xTR+ydrwapXDctW1
63okBAEznEKailxyVzPQNHYanxL0YBr0UwoszNPlpazPQwj+XtxMRInr3t0cHaPG2NbwqsbuycKP
NijTRbBPteUt489uuRqT+9EwPXuXj6++Q8bMCMBH6Y4ms1aN7dZys8E8xKOoPSevvxqNdmJsv5U6
+pSZ+eZg7QTaG/nNmDcRdRxUF1LPH9cc8uZNxAgYzgPm0PiWEkMuwCjLDRp4VFWaC9kkO+Zh0nrZ
zBNJYFBoxZTC9osVsAwIh2LC+Ervm8udLWysj3LkJmXiALCfH0ayDtjIjefXsHnsKH0GWqbz6NUM
8ReMt2X70PHWODxyhCcbGs0KUpsHZM8EF17q6TKwDdP+YM7tWq3fNjzEX0VJgLiYnoxqLUW9EGdA
Yp7xkbo65ZjN5+eoSHRsd7v0HcTv0GsvLdKdpCjWw5lt+0G5y/g8dSw0enRGif411IPOI/N2m40F
ot8xnT0S51kF5RX0lngbKmwPMw4cZ4nd2XjIpMMvCwONjkKyc/R6wR/cmLthWtmhkXFV1u1N0jCP
5Pa9lWH/Ztn1OWunK073n0TkkFDUgO9Yibrh+JRF87bD+mKhTiW1+axAVIWI338Hjg7bIOTC5Gvd
SVZOqL0GSRQfRsSImvYxjWb9MMwMfLSkdxv0f8x4oi/5zA5vgX8hkoa2dKxtGjugClv41yLywxm8
d1pRrreZSoeKGC6LM7iN8giPrKvAMfFUozw0iPtOopXollYAEEWeoJFpGpXGWB2z7aJgSCR468Js
6DxReVINc6RYpahZZZtbFUJof5GTBswyWkZftOpDl3RAuiwlJOygcekoGbugRYZmUhIumlVeUhIL
tWpdfJb2LOVwFbfNR52zYR60eCejDYzFyG3r/ouQlEPjgOx2Us70GHVCgUamMeuntAw3gQ7o1Oa4
kxbJF1txuBuN5FBH6m1EjtPKZickABJB4UXFyp/KiGVWzsL47Ez0J6I6+9xoHOgS0pKBKHWxB32B
pOtywUeTtZ9mXTtrKhgG/LQZB1uSOhttgGk1ZX5LM3BwRYGom1b4PmSyQKOOciJPY9DtYbgGHjZH
NRo+znnsrclcpsGnFYvyzTHNL5NwPGuJb+hEIAIFi0MZy8PICvzIIeljij1OUhVjw0FyW7c56bXN
w9KMJ0IGDHdY0q8JZDvNsDgLlFXiCXM4QFbID91CA6xBrSkcG8N3dp/q8kGXwpvJ9wnHdh/1dKrn
AThLxGEnSVpOSytpwaYhlZc7YocWNa6pHdSFzKjyoQupb9WVHEo1GACVJMBFHeWjE2rDfmDHzwDw
+NZ651UEqiwV0KG8zc+4HGEVAuNxiLApDZAGJHBT/cUOmSCsP8qgv83S+FIb/TMt2wesYVz7dRca
SINQlmkDEJ2VwIzRSJIUuKTaPgEVj/7w4NgF6APYNfT13T6+jXrcwIoZQ8fJLbdRqQwJ+HiYm9JT
hPTsgHthvdJlIPgJ/dkUDirJZYi5tuNDhdubbv2Kl0tOcYU3vVAey4kANiQVX6RY20/ksFtT82CS
A+cpevESgxloKuuSLMXL6CS7xsmfNCAUbjWrJxt891hPsZ8Eve7pp2YeoWxO7UtgtM8zRCWlLTlC
ET9HzJgvk5vEbhHTV+n9NFJcGZV6MC0MFIMrrVUSi0iZ4n8jmRCxT09QcuTeqKbtGGtfa0tuBz3H
ACtoycG6RsSkPyRRykQLAEMVDKdpvAL9aZ/1tSINA0qngaZjTjSTq4Ow2AEF3hdCRADf0q0UzN3J
i9obrQYAYnrqxfjIc0jM6RztEFyelbSgJFFvTbHsW8gYU4LjTg/LbxoMKdpgjlsJTOjEwrdq0nsd
NeK0EN4w680lIkobj29KxylaXRLoh+ZA2Rla+kQ+GV26gCiedbetDOU2lASodPn9BPekR5GwCXic
3BHbBWPQ+s4pJpVeioZ2XYxfjdQiNdihVxA+JjLMdnMW6WBB+shPomIl/8+AGAg84MiWMLemD4ec
lf7KivR1qij3jDH+qk4zeJzAYlwwH8ciiDlWdiPlPFEDcIeUTB61rhL8bIrM08ZyqU7WMW2yXa9F
jWtqrJlkj1PhwdorOjgDFr7akmyubW7bL4bzWCl26gF0Sl1AQR3xD1HN2YsIkugqsJvnxaYNXE98
jPH8zFTpblmmgFZOjJG7i3pXTBPtP7opjnDIQeryhmCR7LqFMODhyDgl1nK0Q/smnbvtWLH0AlX8
3GVVdogKDNd2Ra7b0g6Nbyel4/UafdyaPQI1f3ZIKuutb2J61ejHXRNI5lhwuI5TS8eEERzKwdGh
I1kgZoiDMZ0FAHTVRdveZoVtnXgEK03fjdwK9Tybj2WUXNlyvJTpgomb/SWKZj4rQkB3w0CzIiw2
izTo9HB1DqpONGmKgErMU79RoJPM0USDqlVKb5IUvBISzpgHkefoIj7IUffStUdVi5YDcz77mgoC
K52mwA/D5AYdM0jsvBJwgCGpTYIyOogLLPck9q2lb1fucwd7I3l6dHkoLUEEAc6tbomSgmVS4yoz
G+3OkCbtXVJbNkjOqQEIgADX5QO5ZVGYMbTrlnqQLSmCWQMyDY/nqaSdaFZQJCqs4Qr6SjFABQ9w
y3Ou6GtazS+ZDG+6eqHgXd1i824AhHYCIXCueWyLcHgxC6U4LeUqOYE56Dl0vMg92hlymPYjzG1O
PZm9lvnIkN1JWs9ptHbuBw6TeqhfzSkc3inYLKH+OSxfyqHcNijU3aor7lsCjjjTF3cyybdxoJ+w
Sz8BzMs9osUGY7wFvxJtalM59B3K7uEV+iH1ZAOCEDcYrs4cjNsxoVfjMmUm04rHQ40jcHvTwXLK
TUtOQIu4ylXS6o32t6rnzSkaW+BaN1r0OhmNQ4glfe5Uqg98pqSMsOkthGZz+g7HnpaAtjGnGfPI
4mZjTVZs0lFGjJwsmkW7DA50CkJASDPp+EBOTRUdEf2eur5R/KVMKD3C2e8tumuOygqm6G5dqQ+M
avCzJPpLn4H4rMePmR3cJbr5tRcmYn64+1rDxjQZ5tdY1alEClxl+UmVykZFA49lYl8m9XUIHYFS
v/hE/EBNs+VqUmRK1ZHuiiX+Eojikct5NX6f/bW+TMvuChLz3VAurOWErHls6GR+9a0BYiu5xEQ2
uQscIBoZJO9lOqNrXbu1leKtW/mflRMx+HHi4xyEN9g0aeHhZ6bC3tRt8IY2I96grXxqE+NWXblY
FXWkVPp7NVeKnT208CPiFCRYqjJ8ZkaSM+oCK4kPA2inL5ngDdXRVpTHudxNgXVd4wpEeQKYYTE1
ehrXQ6G6ubF8JZj0qM7xwRk6HdCOmbnMi7YUBZc2nKEllMrzQugW/pfSb8wUT4h5vwAXcxdr/tw4
1dc5HQ6YyeAa2WwNivMJSiIHafgJpME5KrlExIFpxd2i2xbhxWB2ObSNtEoSayOpcYpi2VbT0m+k
s7MlCywPdCr5R+FEd72dKm4XcYLsOvlmWzTMJsjBS2SQ/mAtJ2cAJB3XUnFg1LWK2yNRZqJqXy+S
pI6+Pci+fQsE8rlMRBdgId96AwvAlKAPvnakUzE2rA0fQ96xqdrg3GR6iqkbxZ3enJUIpc4g91qV
L3jV642DMIpk3TbjtemLtQ4mNQcOrJEwmtHzKTpJOjp6az4v4Tq0Sdj3xpqevOEFWbFHqip2BJ+j
73KHsX0zeuNVzzDEVGZxzET8YDv86nIOnzGfGT6R0ZRLnKLvMU6FeOwK1IGJfBYF3tvOfEg1eosE
RtuuGObOKxr5RVnMr9BwDL+YQf52lvWWVMIvE1XxyY5Q/SbuKaJa51NBB4+mhCnxwKsmESgHRSFt
plfAnzeVcghnsBRJllk7kxV9DBuKQcsuL0Giz2BKkufRYlNsgN6O6XZZSux3uOXosFax0dP4pgAR
La3QmVupWp5QdOLkMAxaC6wmbqnFZ4iqj4OIU5Zxug5dMjymRl+7vTG/ImSIdyFGNKVoJgYfqbqZ
pafG3V3eEJ1gGiPRPqBWhnTp6Y6Yd07ew12l8c0K3+2gQwFMWWNFTdCSzmtNk9oPa3iaLE63VWij
IA7H62rikAZ2eI8+2YBXZYHKnMaNIGAnaqTNxEs8x53kOH4uCE+gYqT5YaXRFxnVb9DNGwSaFfVd
w/bc6VsC6R/monZoWmkoaudyZrRGez1wPo31CAOYU9MQIQVXJ1BGTU5vGBXDQZttrF8ZvComgpVX
tzjQymjaYKcC/Um8gG8ORA03YXJnofK8WrTiIxlLIAUss/Zi1TyxyQasL/B547w8qE2KqqtmSNLj
rNLpdztIyhCh69fscweRZyTJQKLrwHeuhToVwTrCjoZo15DMgjy6beDkckjjQEXfGZVLzqlmGyha
e7LbqyA0aZBgaoJ7NZReghAC0Uv2HAf9N01w+ZjV7JRYUzYhRretM6p3ZTpiv0amRHhovwmTxTj1
cUiZai3A05uFsC+iIZxFJ38LQP+adtJlhAgUPGOCXB+RrBmzOGjdJG5rT0fLTjbZmVNQdayM+iaD
fbSBT8jqa2sEJUb5vYYL5i6m49YVwCubgFFUEfuLaWJmVsZ9oeLIM5QFp1w03OSMqA7BUMGpbuV9
gefNVxWSGdb0CxmbkDeJSDtlTOvygANhYsn7SKqSxptGY6M1bgZTH2iQcQ5MvfwusgqDwoJufJxW
ySEIo4BWIvesM9j2/UySiqpN0gcg4I3jJO4DfJ4Fs7h74pRpruuU+UhBkR9TPtLYzAftmGCX8gZl
zY0nlp0okM/1Im7JfMq3gp7KtVohM4yKaNfZbe2+EAl/mM3luVH2dnkUaSkfbYvgKhJrGMkSqcFR
jCY295lrJ+J2zpoXUNPGNp0pPPuujdZh1NZi4apGnd6JmI9tS9UTWZ+COn6IYoZQBXAFsKeOn4wY
POKQPTyAgsu4VTc3hvCKxcmZf3c0jnJ5Nah8Dsj13xiYHkUxOK4Tz2xTTbYPFNM4Z2XNtY4Af1l5
2tzK1tgj6w+PGtXdedK8Acv+pg5Whi0IgFNl6R+VFUAMyPE84sva9X3yyVH0lhHjfAKEQ9eTwzEP
3nQ1Zg/MIpkirWpP4PzMB4HHOg7BI8l4hJ1/iwCCpFaWVTeiPbObRfAYAV+0yHQGrzLSbO3DlfFe
JFuRvJSCxd7Us96rO8OzGLXAFckodpvxgk9A7CsQ6pcqvhqKtFvtpw9YG6bN1FBK2JWArsyJXXcE
Q5o42UYzzWajLZlDZihpjRDXiNHeZ7GjusQWDtso1DnPFJyEHc7Y69zEHAxiUCSRP6ka3eDX87t8
av0+KguvJAjL01SOCDr8bA+V1l0128EGs6UGOj0YvWzCKq8lpHuo9KsDY9tbk6cRFbWPdQmjb4qy
p/9H0nksR4ukUfSJiMCbbRWUL3lT0obQL4NNIDGJefo59CxmFjMdLakKMj9z7z0OMQxtr5hhIMNJ
HOfWTbN1SQcEwBb6or3wURNMOO03qCyDJ47gKNdjZJw0tMeJWDqmehb0tokcCM2s7snAYx2FzZNa
+dknpHeDl+tu6kHs2gVNZbZ+XQMIu4xdqklcBJkoZ2KGkh2hH0flll04zqzGc0A+W/Is/R0p0JnI
brQAcjfNWiSSTq0v3Zc29RzmZjyja0WdwhSD+SRkEzsRI4IgqND+wBzWIPfSLO8M36XkxJePFxfc
jw/vgRPjhJAMijJxrMuyHBCEvuj9fZ12p5xZ0D6hb4EFQz+WRCpxH6nKmFjbY3X2W2zvDNyzjO6W
1zsoarp3i7XU0mXnCgoDE/SJh6hN5k2NBfUCoOakF+HcMGNqOyqspiJeLzfdm6jz+dnMowxe6EmX
uKfbntPZoU5fyrfGVPbFHogMN2oi8yrE/ezGvd6zTp5f3kw57Waq19gKNmWTuZGqlv1SDuUBsUBM
PdUe8L5496B9Tl6t7WKd6BBf2yPNMjaCRpkMP2ef+cQ8mzX5AcZsMSpzqGZsb/5sDfZ+QOrrzcRc
2DQ7VDCElUcUgs9yoBKe5v5N1X3DEpRBp2s9SOOMnedzKpW280p1H38UgoTUdlkp3QPLsYxc9KNb
2r9y9sqQfFaqO9+qTopxlYY1Bj5hJJhPRbrFU20aZbOfJesj1h1SIVbxBt7tQE/e2M5h3FQNEB3Z
94fGLw5qMP1rkI/xticSjBNdJkccWOtO1SAuSU9oQ+z4lI/BQSb8CH8ZP+zOzc658AHAgJ5dWjSO
c7J0O2HKuyRu3+aBhMJseMxq771J+WLisb433Vgh4iDQaPJeZ5HbWIashvDDLDt2UoZp3zb7IjWN
SGKYagFIbiyZHlUc6xE+YpJUmb5bQc64rziDMF621KyPQ7zgHteGi25LPEFCK8704/ug1Kh5RDlC
GF0+EYxGQU2pTzQ6Ww2P2ShITMfvm1CONRdfuuyIAburiRQaYBOdYEJQhyszPoxd/Z4YjjhXYkYI
Tj5g2zZbIrmbrV8NUdbC6HM6u9qS3IWiYBrCJKDRoUDXH4YxpyI1/M0C1f0MadM46rG2Ah3SfudM
aHymmkvWXCaXDN7pC1jLL2pOfwdw1j2uokmCVYOraxAMUBbYmVscCIsqvwZvNq4ED63rFW4WO6Nm
A5Kq712SLEVvdNCh0+7aCrQ3TTBHLd8OAhBcuRqKs8lgasemBVl9ErWZZK5HQykhoGwdQUFtYgmf
5MUpG2R36uAZU3JSAUEHlctYksXYeMr4Y/ap7cBib+u92ZFERc6cWhMr3GNfuV2kMtAnVsVs3aU1
64elYhW6usoGblKKmLfguqSIOOIJhI0zzhuWv93qbWuA2AM4BTyzG6apjcDZhZVigrjwKhco8jea
sF4I9vhqwXZHPnmE4RzntMOI73x1P7b+vTP0duRo9RH1X7oj2ADhZXafpM18BNd+s+VQ77KcyaNf
WiBUkciEZCeGmVP9xWmGbmLIGTWPjIFTc74swruOWPaxviGO1Ui8ivR0VJeloQLDwXWZoFEgvk43
Sy/7B9/iNh0HseoIAdnYSgMpgMgsySnRltZjDFV5bkRO2nQtGne6VpXzrHcebaMzRwZRSff//ReE
wOIe8m85pVHbV1CNyiXk7TOeEhLT7uWw3Nh8iKsTMHEDY+gQT0+sm83Evm+hS2RaX21dAyCN5Wrq
EJDVBKOdMp6+QEbwKV9Qo7DmqaW+Hbog1PNeY7dgzLu5RiRK3+QILTjlqay5ALV4W3MZbZfmWy5I
KJZJoyJi94e7YU/jVkZj5SF9DLpk25oMDa1aGMeEjBzNE3v42daRQmorU6Dtrd2g79FbueM7twj/
T7fawJqdbQBrKu0Znu1O1C2cay8zX9sfu2vryAYLxHxVS6LGeujgaNdlf0rdglShnCzWAGmLbqce
191iPuhz+inECCw68NgOd8N5VZtC7RhPjTf6lGZOF+ruO886d5NP3s8gmVctsE4RzW7LEGbt06T7
M9FvbcVymUsxlhiMhCz4pCptb5XBn96RLVWqvaqHayY6VnXWo2L4t8f0PhC0bWfhrMXt3rYKJl6r
niOt5k9qtcvSUS5bbfvNHxCHSssP49y0x7EY3nIG7SdAjxu/qqpQjfgYNH3lF9qTzdxFopECJlY0
zR3Y6n6TC8uk5Kl2sclCF14wnWArzwOkuKgj5mVbAZVPGf1kmnnJWQk02fKYi+oPLBopf3CkYZGv
XXV5Zqb2ZMuUcNhuuACPX1Yp2id7AogdSIYcQcPqj+6bO6U1wofQq/rkOfGg3SQtlv+xnU+uDQ2y
r/uILtQPR+8tEzNTIgK0aPk4URdL31i58TI2ZDQQ3nfDIBfJJJgAB7LtbIGAoq7Nlx2iO06qqnCj
0dxlTW/wr3eDqO/YfvbsgbTSW0idsu5FGhNK0A/Et8Mu9WzBgDiwEk5h6ycBSaR6iv/Ulx7CJvdm
8NRt5lX+46VonmjUNl0FkFWgamEtzKZUNh+e91LOK29EqxaMtNopTYNHOAPTPneQMFRLHA6rZjLP
1gG8PsM95eFKqNpJo3uudT/qfHkyzOAJhfVKN/XuuuHXqoMfP2bR/FEibsxyH9AfpQG1w9XLxJ1e
pwxQKlYUJScLDUMU5PYFkfQ7Xx6b9mm8ATV7aguHrpKR4QZGAwBEKr+UkYwYl5Pey6eqcesLVCME
kxX7UFm8tZY4cacEp1nlu8Kqb7S7L6ghJMUvAtqmza+zLJ90N1GPZcNa1qz2I3F+AJzRxOHLRguU
+ySPKwcFUEk3X9UG7WDvhwFcRVlW72rRf/OpvOskyLbCTHFrFky6LSLvNMMIu4nfJwPOc2l7L4hq
757fvllMXoDyQOqQTrIcBzQ7wgv7KLKN7RlOetq+u+PskuaXXUjF3zrdmmKtYVyoF+cVcOrGZFF3
VhTo9SLuFGIQM83Vs9VnD/H4mLfTvGV+qKOnXV5VwYpISbDDXFttisOhE4gBY4m4Kr9U7G43lTdo
/CAizirP2VgDA3Szi1yXH4gxnZl42XyMjfkeuzmTKs//aec4UqY5nGxzbCOYKFQQUFvnTCcyflz/
7c4D/sckqu34nAzUE7EXvwikmr0iMqUqjWGXttm+tP7++/V496GmczBxLwdAXAHjLk0ZvLBF2ooE
AItLpRFozshnlz1L8mB3vUfGTr/TlM8TnDMt8Mf8a7FgbCSEd+qateyk5bN+tBt9D2Llg00ZCyY3
PsgYXRDCNjzUK1eVXQno08V0o25Y6JUH3CDlt07eehxo3k0vTxS9gpg2Yoa8gbfKoGtGMYGEzl+8
LFQYXnrzg6vd23ae+ovLoD9bDiwsAkhnnTGeJc/jyMsjJNRNxZc7TVA7sbwpUZNhr1f5JiYse982
5mvBipLFvGpgdPYJ4TdiiggTP6XQeyptYGIsmYmUX4aSZ+FWv2ZGcF47piE83+RUliW64cb/Yo65
EHO9ye0biYIBUaIj8L02e2J21DFS4AVp7OynAi1y5v9aRwIFqW4VCkofTzvDri2QHMZ/IxPEwWXQ
kyOPW4pTnk0tCODy1/Lsdi+SOmVSoUfWul9cjG+Ui82GGJcHPmOH8O3nMVb3tqoY2+DiKxfgswNC
Obcx3uspe10SwDlt/5vmTOB8vfxlofUgnJl9n2SyVdcUyiWsRfQ5z1qOcnB23EjU1u+kRRj+SbxR
CO0knUKtjlWjP5alOie+i/Y1aV+wjLzWrXadBKpWfZKMWiaXgOn6iwSfOrLM6oXJ5mYYUctCggtN
k1lrQM+OxPtG7uXEa8rS7caJ9qkkaQE56boArgBMdObdQJDzyvv+M4xP3aDdh3rDInhCRqBX1NJq
1a9axskeH6ieCScAvyyvmZplOHY2i6xxummVupZOBzy7/Mvz1dcC6m8ECbrt4uQ99xciLOlMGH/M
yyYwk6iUOESTFgWOKyeSsAtMT1XNQomsdlSzbGjzR18Mz56D0ND6kmwwztNgJ+y/KYaDEgVZf7NH
SvnGLRBd50gsAUkhpCKla5u63kpfZWDMCpvuYSkORTupsIOBU41dE9W6ge6GPaQo8u2SLx+Zl67p
/+phoZItV/C8ERgPMs+NO8c0jmltHqaZHlytcjsELvLkyPPCEHfrSzRFhRpQ8eWjHpIMBNi+ip9F
ELOMsm9KacWufgbtyaNqSJ6uNRwEqcg4A0WyErkRTvdkmayn87JPOah89LoAsxDzoobqIQksGV5x
nVav0FLW0l7BCo8YgQkqEz7fjJeM+PiBdOsVYHd1VLyzHbTjrWbaodV722WkRER9dBEmceC1uzy5
suTh4NuksXpTgHi2ZSDUpWlID0P+T7PTxxyXqUk+XIUgyNwMXkrUCLoX8l2DrVuwwyMWyd3gQOMQ
WTWW3UKinIDru/HjAGWB/GCCsOdatSI287xNBWFXyyK+4thFfYmMpw7e8ubkCQfvzstcAi/oemvN
eE5RddTZAT/zsvdy87mq9TMT2q3Sp69GN5EtdcVnPyGASCdK8QKPEI2e9ow0mFn7MJz8uvyCD0fB
4YpXRw4vFYdJJAnTjGzT/i1t/dlpJb7GPvu0jB4QLTxxQ7Q1YkhA2/bM99olj0qVb23j4mBKgAcU
bpZve3+4kPm0n4lZNw0X20Hrh607v+q2SyviLu3RdrrvDrr1EDPhbwZsYcGDE3PCBvFsnk1l8oEq
xJ5N9tKn3c4s0J2XVBECUJCVL1yuPpzb1hkihhhiZ/n50eaWC61B3cu8v+NiP6uRutjz2AUvOi/F
mLfbYJC/sx2gP8YP0xuIYVD29jspyXNLJxCJBIaHoxt8kpDLFw/wERHZ9NqO+Dx8506DxrjH68k7
UWblpoJrvc05Jsy4aCOd7hnIBVJnpVPXpyVB3e2Ah6NAUtnnYpMwuOMNfi+dQ+MikpiHHuUsKbxd
Zf+Nkj3LrJ7tnptnmQs2xv2rZc2RJbwt7i4q8sBidKyHhmZt1/+w4Wo3phOoU8UREQfGt453X6oO
7aaLxgYrFckKk/fsoOMDgJqfwJD9+H18li5mlG7i6REXj3Kc+04+KHIuQp1Uqhz5zXNWGnfclWHV
l6HuMcNGaloLkV+txb+lo/GuoQuhFCwpEZp/5kRfSTbaRnZICGPPvWRjm+24/qhWryhg6i1ZMecW
jOPJmE68sIoIY75OTSsxYCtOdiN2P80Ym599NB2ALHTHWfxoej2CMI+BZ6OBX4m9N1tr2BF06WPp
MFOezYRa86WRy12Ta2cVYCjLg7thtp7sPEa/ATZFS9d7a/AuaVmQYANvY2I/XnYI3webu9HUC3Qg
WYwpoUKm0v6UyAlxZUhO0YqzZCAVBlJlSqMdeH3kufHWtZJfXNB5SJBNF8F1fc3tFJE5Y1Qwd32y
z5h8m3wqXGYNr7mbbkVc7JkLWZFZpt/4KV1qeSl3vgaIs9L8H0fDL2pp0EkzfjovdXY0TdBJCP6b
ajA3X1nRW0ep9sSkt9ss/q4olP22ptzXXeKwq0jWPrG3NgSAJhdhozqmfLiVdGIYyDBdkHAzI1UB
o329Ks691vG/aAPbK9kLBgH8RnZZPtsJYY9aifBdF3Y4VzoJmODm9L4do4nnoZCs39M72azXabyr
YugbClawvaQ6ZpfpU1nzfVDbB/LWdmU8XE2V/LgeW9Bk1EkLSlgNZMyNnLz9VJ76tGG7glB6LSlP
1o9kDAuAAN1iv8xdjYwJSAChrgJZXeI9tJ2H0E5j+ePaA4ejfrVzOvAqRlyqDLWz8uBHgm5NpElR
ibYP1CSvv+2y2BIbp3NuaUOmAoDP/dzpJ7gRe6ZhKNIV8Zlz90JxHYF4/HTS4sEDObwp5+A7H3n8
dYF1ycQgGTDXYvsy3yfm8oryGYF2RWo2kk45aKHjTSXSCwYRBiaZtmK03pShbcMhd8x62zFWBeVD
UHp5UxTjDCFHvlNjgwgFQLGjV4TbNRqA8yJCh78nLOJiuO21nnyDRV5y08X6Jlg/Rsfmz8hZUepB
4ocsgZt6fLaGicuCuGUbjUOv1KcE6MWFenZJP3eQcTOKgYrbMiFXTkjOIUz0JgpoizZtkTyWqQuV
sW75QJXVbQRqqrlkaLgwzqkc3FP63C6H3OVv9pB1dklxP+QMRvq+f5kLhp8OPt21Wu9XKppZO0yx
0DM5ifNqx1HhGkUkhfNt5uyaB3Cvrpgf3Ipr2xlwnZZ5z61YCLR5U/JIgjH/dCPvqcA0Lq8G3b7L
RHmY3vHlfFtl/y4LXL+m1oybNAho44Dgcn5biugSRo1mdk2KtGZJtdyR8ZvTu87cgkv3R4A4fsp4
PGLepiAhFGXn6eXFEe6BzG+KN5bNl3jdumH6btzyyMKH84L76zib6XvFVnUjCQCe0LBJC/+cXbsA
dZh+aT3/E0mVGz9tjbs8ULiV++nWLRfSCjKUdf3juBgmiVsepxKTu1lamNid5tpP3b9sREnY7tLM
sbCorl6LxOPsJROdrIqdM/sM8Lheo2q0b+DaI9EW+U6HhRNSD/JJpPhwfR1OLtBjMiL34yLfVWtW
oUBzla7zt4L8yz15JVsVs5+Y3/i+vY0Vk+2tvBTbfFJ927lj7S2XbLQZIf/ON6pLow1n241d6qj8
hDPgbsrQ5MY2DScBVVbs+ztnI1HU7bHF07T1+hkmx6Gy0DH3ar6w4a544Npny8AVWRYGNfMiHgaw
OlvCEYCLLx2kgdKIpsTm91n44ZyMBoTUw8T3sNUWPlbbXbCo8G6biU9AVycVpFDlhamz7NLq3U+t
aV/PiEocI6ZsRG8HJfjTrAIvrCle+WVRqRgKUodYlSfoCmtPW69N9aqJv9yX5k739HdR29BVmoBc
6TzBWymPPTmejHu1O9VZz60ev4rlPxe6nKgp1d882G8I5a1d0LZ/A4LayuP7oa3euq0IKUr1/cRE
AcqpPDCQ5wOD37OpGIlsFtn8DQnSCTM/F+aCDWVk6GPMjsHOuY0MUMDQGZGlNknQhGAPZ9DQ5T9X
la9CmDeIv+Opfa1fNBUgHs4DIv7WsU3STEjr2nhLb0xImYfQj5Rf5OEKwbsapyezbptLPn2Uw7xA
d0b0Jhfjozdb4IrxXGydxf+nKubmGqkIu8KJ2evEOWbRpc23XQtFZjTvl5TvWPb2r613LHhR6eLE
yeiDxR2K8p4kmYkYk3p5RrkJt9OALdWvG3S8AvAY8DSyAXIZXMrM+Vs0KtpkLkwqoRpFpxkWhTuE
zRDvOjX8CfY8hyKh4x769x7mGUdad1IdB6VhObjz9PxkscR5ogT+xvqSbDSnqQ9IOh4UEcJI6MqU
yeCmJdMiEoF7XkQALK34LvhAhkkTx8Sw+BcCHmjGYdi4c28dILfjxtWTYTcPAYgs96SPz/k4GpyJ
tBNadat7W9uk+gLzfUX9GeMDObQWKWGInDvmRruaHAjTcasImHG+dbv6d5g9HImNfaSiYc9K9uq2
VJg/WnHUl4BJ9ti+AhNhRprx7rjs+CRNZqZ9Cj3M9AUCmYeRSyv7UAPPjGBxOba9Y9Pm6jevUDd6
X/Q5oGO2GkKDw5KSwDcyCBS6PJJZbUQQ8kRIVf+Z5tWHC8B8M5VIw428fB/0xg1dkTQMOTVIDYLL
YLTkUZuGdzOuUM9VqxnZ2C9LQOXvplVYWY+ZXawfmP1WTvM/2kaEr13j7/jILxojr7Nu2X90cjs3
QA/Xs5Qa7YtqRbvP+hqBlRORDnpx0+VvdHFtBI54LytGsKXWv5IFNm2XYZiPmLaZzRlE8+XPvXLZ
OSF7I5+NmhgDrtMnzFB6ZFkD/9LQ1atkWzYYrmzXvFXsRm2LxhfGGmHow22Bou05UwHBsd6jpLrF
Rv3hxF280fB/NugQLfyxmLI6gsi6biR3No1S68s0xXxIF/OTFPuncZqKVQHKzzeoLScPXeI0H+JU
fyIc2Dk208Qcr7+M7AUxa7t6GDO10ZvuXgfLQuAg+yFn4Q1Laq9Ah1XgsdSnF6NCRmrExpuXkQXQ
8+dPAK82bCBemJ7um461taZkvMlwC0FH32fQJDY+ycBoQtsWFjTunaIjVMIto6kMEB2clWVeyXSB
V17rc7hULptSqzi1hoy6kV2Ga4RmxsAgR9GJA+HoNMtPWa5vFU6QusRvbMR4eXtz/CyTl9kvvm2/
wzijAFKSUHOydeZlKeKhy6CDBuMeSLZsse40/y5F87pjU1Xvpnb+sQLZI8jljBrOreVc9VwrscIw
KYIYmmG9pFsmeymLpMWnzg7JDYOq/lVG4r9Ui2xDWEcq9GzFSjfzkKaOy156vH3DTFU8tZ/T0BHh
UjMGHGJtPC7YWADCYId3fR7RqvFfKx/gE4gVSljYrv7RJkDyLNhrFfESn62BgJNYFiWTDzypQXkw
prrbEum9XKwiCespsCMCcn48fyQNoUivKmFn39aBEw2MiQmDnFglaUBGlkzhIPOWkc7Y/x6t1orc
Qr/67E42KfGtW2jZASL4hEuV63fvJAlgg0H0UdPHeNIFCarSu+opvNw+1yneUqWfUY4dVgdkPgfi
OGvOrxFTMpU253Nm0UmD3EZIlEZMSVt2E+i6C5HY+FpLUrZwDKWNRoOVtNvFq5s9bm2NYsPeDGjo
HkrL+XCydbYHEK1Bt+w19g0R5V/CZpptE6e2EtifWKfuO9IemDOjKGs9Y9ckCDKYG2nDgvV2Wnak
1TkXLSmf5FocouL4HGuyCvQgblkni3PzNAxdchTr4wKHHaQcF15hUBTaoyaiUseVS3BfOBLFdWoC
cY1trpuM/HKZ2ds1oKae34uEdIRBlexk5+xWl1a1X6YJjRfGzQbr6SZIPL614JEKguAY4vWGlvvY
A56qkTXJkrw7YIbCKFhURypxOoRu+qpsMGN4m7n5zFPcOS84nuzILsVj4o23XrDLYpRWwTvuuWdF
G7ZVsIOpgehXt6jauo5hykvj3JEi+TZo8AHhNRJXxJrXqu5IxC7ZXxb0KjBhN9PcsOY30ltqmmTT
sYaskP+Hur+DY/nRjZh8SG3fS+Qf8X3Rt69pEzyqwnXCwRL4za7S869d8U9BF9g4KBr6Ttw3Znrn
OQ6WQl/XQ6mK4IRwgKMjP4oV3ZeV3reJyp+RwswSc0zbbd3YTHrdEVO5sZrwfWolIBrTvjftAxoo
ufXc+b5K6LvTJfjXGYwFScnKGMrYJGykzxUvRFjlpmAwlBy6sbah4jqC6natJQgGcDLvae7nW4AQ
dmtbTbmFvRmNvbwiK8flmwVU/guojcyMzwjw9airLJ1lOa+/7tVgvpEol+m/GO7s1uN1IoeIrw6B
bB7OXntPqfhbWWl5zPr3wRT+ZrKYtNDTr5vYD5GRM5TmYCX74Vuhpy20kQrZ+yin6RvEpoiEMA5z
1XzrGXNo5EwOJUj5OwUGwRqrRqmugMVrxnky1d5c4qi383f4leRI8FoyFVQPHak2mthkciAIQ9wy
VokUKvBwjI0zefdm0h1HesRVuP7I5fUIj4bgnXSX9j0KeKpiWmNX0BVLyKCOiUe+Ih+qXz7IwuTh
4I+jGcGkn92VjUl2qau9u+axbtjLgghHYWWJvyJbkLYM81V1QXs2wJQqozh2aK+YNPe/ExkHh9li
7rSU31hDBIxovg5oNeQNGOKUO4NL6GigomHgsyWmBfk6PzqANpVxE9FeV8Jn4KmJOKy8ZxoPolty
ItncBT9YkEAxBj6HMIO50GoO4MjOJufgSDZQpajuY1mRfeDoB6/7AWAZ8+fmI04QfbgRooYQRuf2
4+xHnMc/pHvyMnbps6ZTM8OeQ2A3YvoecIVYDK7UnISzPTA60P6Vs7hpgvFBlk0vEMmOi+58Zrb3
VKGRZ6GIvl7Mv2KghXbKsxufhENPpKqQHB8ePJKnSGJPP2z2ihtzaPEYEcGgUgCfeRLR8364ADEG
F26kGQBOT36WmfaYSSzAiXYbF/kZEM22nYonq077iGwLmm+4au744LoSJvsybdZHh4nZuIdNnGwt
nmPmpuGk9V404QTZdCQZ0SzGErn0/GNLU0edhfo2zXCXN23I0jjZutM/JtwbORRvKMqIDRiyvyEl
okJfEBnDMGwThLVzdo+3lY33at+NCREVA9cOGtsZIbrt73XhPfUoc3eWOSMLWhUgCEDNZDE2Iyxe
U4mfMS5xJgjSJTQIfugKdrg+jPHGvbHpg545Pz6F1B7lTkcxz1j9z7PrP0PbN5aOFNZdJXTONUYA
uZmn6hOf0ePkMiePkcSM9YuMXXebWuteqsWzIjWvQJPaER6gIRUy6+63bkd4HtQdOmViaE54f+eK
nI82n5/kESee2lv2gogrMJ6tpHktv5TbJNu6ZgLqdBxjqnXmzcBIqpw9aC+jFs1W/DjP1U0u8T1P
EYTQJiNihCZ0CIg8CEzqXZVIXAYkLzUm+9xx6Y+Fjs6AyWbOc4I0YlqlH6lRH13d+yX7hHZXcYK6
I5qUwd+tQXiYaiXN85Ci5k+/sn7Bz+TPUAvGxzFo05Bq5E7W2sck3d8gK8gXqo0CE8UQ9qb+2BIZ
tOmaIZQu+LqUj2PBipPg7S/bcYjGDlX4gqubqJPBfkQT8BjXfITgfMic4hg1ZH30++luwqTIVxVU
V1pAxeqDBFIswNPATpr+0/bGn9iRNBRD6/NnX2F4vUwdaMF0WrD/NQ+6k7Kj0RgG5cEty+r2PKFG
zzsWkH1Ln6h/9W7xm/osvCZ7pxsCyc/XjMNqMK+c9R6RMaxnQLSm+JJbbiKeQRhHKQr1McDtDVjK
cOevpvjOGR1uZpm+YW5lPskGfv3Rnmu+NZV3GZ3Oi2ZOg+2UBA8jcdhIr45eSksAQXZ1FwTQvFjr
2CL9Z/nYD8jTSyyEP5wI564QoNFKtrnm2EdOS+4FyMHBtbC6Va/egu8JGDqeF4bgrAiZYndoRD29
/5fTc+IyefV0gqhbx3yzA/NQmH0flr2aIr6QBeflru35K2nvDviKCSDDtgOY+IrGRv4/ArBzDu3A
+t/2CzKt5WujwCzXeFioK6f3LE34LPzFQGKwFZJaQY39o981aWSvEXlinTGZFe2L3xN7Nq7o4cLG
55fgcBdBhKCIpaHtPtbW5IR12hB5ZZBGwYdyEwzcNnDMEzwVe9b32R5tKplv+EwRRpnkzOS7mUYc
3O9DaVaYeipyUtz6ajbZX1HPv8j274SNyScptyjGu7teDU9lBwuyAgFn45oLeJ83lklUmo2fG7nS
+rojXB6zXeOVtKVWLyP+PEwnDoI0q2ZnP1/lHJx8XTR7Bjo9BoXYX6K4TuBosxf2ElIBsjSsW/yL
AtXAOOdETpUPJVEgla/uUNWTRlXcZ1r7XjjePqlFucefwjrO4vfvKGhpX7K9bpFUqYqDpTVIz7va
iToPq4gsKkTCzhdbnZ6oUJPl21i2kYcUKZtzMKFzHRyUuaYZkRC9iQ3iwdIMh4zrpHInhBYG7LTJ
GSRjp7IIuTedPErlj3LBh7Gzhjj5a1gwO2h7EAg5ZOr6kneDKF6KvRYvx+yl23bsU6C3L4HHl2Eg
1yW6go4hHWgDGsf+NXpikJrcvbkzRlqUd+1ex8J4V6N1d0tPcd36eTRrNFQatDIrIWPHLZEFzd0C
dX4o7iQWWPLm2kvH0ZUYmrjWjYmIy/XT09ja6ikloQ2fcsUIswgiTerdfszdYyPJLggaGYRzR4bH
Cu5cRtK3NCnee6GWVwthD0eGyGAkao05RhpjtJ3Z9e/wT05aJuJbcPZJsdgXQ2yfZvJ8wuK5tWCa
l7n/kA0iP8f/FFkkOJaxhiKXgXTusG62tfuJZMBGaIiJqriMMPbsUGklF5BT254Ig5NN1h3ykNSI
Kie/qwdRkqHASi7Fa0um4Xs6ZN6RD96iTNfuLYdJt1FX94lF3rI/APW1VSn2jJSWomXrlXEDlQsa
iXTSUbK6lsfYB3W4YTRH3On/0OwH/E7OK706AYKsmgtSPvjEBvuYO4+G4TSXBHNYSErfQkKwnxNn
Ur70Di36hG5f1MX9XOHdAL/01FbV+GK76D3KBd0Pmf5I9TO3O3upe9XpfC4Ir7a1k2jXMqDmYXRq
nVvZh1Mz/LPyYjfFWNAAA4K2UkK/a00KUARPXIoJxnw8DMUWmfFyNXVaCm2ZX4fxcWBsV+T2+zIU
AFXbFovyGFwELL9strU9DlNIrx62KK0vpn3KBnoyzWU796K/1Ib9nYzCPmhWYaDxjO1LjQJoI3z7
wWrJR3pP3aR7ZJmSRtIsVVSUFOXJoJfPKZL5qnAwJQBPfJpoi2VJtIVDMOXZnNilepKMOfr19Fwb
QITs8SWjiyE9ybPvMDGctCF4WXgNz1CzWEbFh5JN9kbX0UQPMTpj3JXDA+SbCmsYiyuMSV95Pt3b
jvofZ+e1G0eWbulXadR99Nkm7MGpviDTZzLpRVI3AVKiwvsd9unnS3XPTJe6UT0YoIqQQIomGRH7
N2t9ayJFAjjVWCDxuZDdTTmEK69jYIL8m2WLrc9urhvKEGZbaIDOSCpCJlDhN7//6jQ8HazAgExq
COXp6mAviPxeoZ6MiObM2bu73XguXecpacvwVMgELlsUv7Up66HOv4AZFjiws+fzOTuboVqHZLNr
nW3nMJiIXSzSeTa/gie5C5I+PwbGXOuQQY51HnEHV5kcL6iXYGXn6behWO77ollOacVz3iSFe036
4TpBSt1OcE1jn0tSWd68h59kkW9toA3/gBjbHNyS2W5PpbiV1VSgxJ9e2ypMbx38apvJKTu4CFXu
r7Vfmh3uWTTPymse6FuZu9ogxztRfsAnGXk8B/55A+30I1ywLJfgQFO7hCrJHm5bBP0xGEnGGGr1
SjrMl1ChAhmEfYJ3A72jgIiaxrJczRco1+LzhA2TyF5HzYnbXow0d9k8WXdBiSFLdO1xyOIzVVh4
zsNTAk7gpJwmOyYU2/x+3R0W2JUU8ddwzB+jHkOR3XoQLhzLWhWD/iFyOpFE9F+0aIdjLF/NLAsg
smP/kmnwCpmA0lQykfcgQeVCmRsSCdYlfmPCh5XZu0FKf1bVh7Jy+pvB2NO9U8bUM7Bs44lyvA3o
MnHOsquvRwgNBBdflcIG+VN7O45DdSNHv3vAgr5HO3VQzDj1IquvgjRe783zv+E9sm+FBZXAksAb
hjHNbhkwpuDY10R0Bmy9J+7U0vlOOkqzC3S+xtRYPIROWZ5GRDcwJMBFMdr8Elg1mMHOgntUZfPW
GRfv1hdckDBgJMCZZVoNbfc52PKFhbu/d/K2gjLHlD1xLsL4FKHXgiK7RuLik/Z8i9zsuwlLuVVu
dlObJbr15u+tssS9VUnQefDw1MKcIa56eWwtAnwKSuCrhehJHuPVPcPB73Oh84fJiujSgnnAWDQi
blYbK4PVJ036VAdQWpqgQxBOwF/G2cmJcyizz2LJ0h2FX3pJLSrP2XKMLo5W3zEIYah/r0odjeeA
QMPMGr6wzhp2iW9vRVoEB3XxMAZIxOnY0mudL0gOIJMbirqGS277IzPTVdlqJoDp97obx6MrEkpi
43tbctSiVayt8bZo4h/Cbc3N6GjxBOEB/8mimYZHCkyS1Hunr7kCtEO96MIaVLqY99KKMWuLRZ4j
uqWBKNRjzr4UCCFyWRsBzHXGUH81pLa+detVPw/xw+yVD/hjEI6iZqYkB5JmL5TXfx9qMuy7CFJl
F2HTbcMrqdh5M5w6Yz4sNr4PrB64wLguI+s5uaxSF79p0cFxlhlji5PxbzsPlAswQnD6yb3xhuD2
57UiSSjY/3RyOr2DEst6Vh1/AKnxzom0gZjik/ds6Q3r7w+leVZJI/u9SrzxIDQ6yjgemcwTydrO
MfJYzSkURPke0XdOFbpcdlfTfJCOJIvOX6Hz0V8q7E+LuAhQQMo/9oiqh0E/RLOnvlEa1aoeDnZd
ryYxXis4w1zbix0s7/DgQT1c8mbKkICyAEt+OwAYclvZ3udz+oUoZELTBDhvNvPXbt2/pRoWbB/i
hKy8x9GPncOyIE1w4XwtxQc4KLGV7FhAL7KtSXPZ7Zcx3S2ycA74leXWjPptSqGWOV51oGJYVmEt
Hscek59snOrk+Yxe5ajM2rejF0Vs6QYq2LdAFaytCqxSHugQrF5jd0212REVyBhlKVyyEWPLh7MC
a3aoUaRWoWEcVbTox+aAfFjeYEpdjxVxIyqI9HPbM9DL8iE5FaDz6lzhGbTQYYAzbNfDdAn3FF3N
V6ndfWaxjwtTG62puYBATTAdBrlXqFN2oZuwvrvwUESAl7WCzIKGmAmt0kjUmRQ/Q+hEkzkld31n
5BmWG+MQWb5O+ehvbf+7cTlaUK94CMKCu2BsHUwFBFk1zEHn0rjgkDDLNPy7XVYmjya36q1jZW9z
21t3Tc3Dk7jKUz+Uj264XIS5k30L2sOwNbtLZMf2d8mOypTffH8S+1JGIFSYuw7dsCPRvmKRP9pb
HTGRh+Na7YRytgHT5TPY0wZVnj8dXXOBLA/RsYvRXjdG5odBNT94Zvf5kD3bfRVvyon+xNjBYYrk
px2gtGfF5EDeqwmNNhPj1uo8hf5wR/A7Y59g2wQpm+kZzy6ga0QtyP2joQp3ceN8DQ2gzYxMmZsY
+XWT2WS/4nv1HQQnCLbjnJQrLFrB/CMq2/6iHSoJ31z5/MJvMxGspin+aqT3YnksYQK2zVdRRFFv
Ir+5LYbhpSU9ePagQQZq+PACdDhoWvKnAqsnja+MDi4hqGlPMxF1hXtvg80bKJ6nNj0V/fDNHcf3
MoeMzyR5vEPtPQ1meBqpZ+emnUZMlfKpr0uXRDJHn/pxOKYdunlCBEcgM71+yodDw5garUKHzEqO
y23oc+Zi25drx07srS+BsnohISoYJNHlTwLuJd6q6wm3CdmpmrGvstCluv6RhvRDghoZqz7Yl1ND
T95b+CxjK37vfJQy6NS432Nif5Flgdj5Ghfhl9KYdmv3/rDPHVaB0nPR/vsk5eSaJ48b7Ad8mtsJ
HShaqqbAw0cqpb4X80KWkcOg229dd9vN5dpABF8NDCzPY6bvijGxH0l7Yh07Lqcq6igLl33ReN4q
WOR0Zxy/2qjaixE4IOHysq+aWuG8ZIFNVef0XxyCQ3BRwCXqOISvEDwR3I50FxYtz/FhGA8+fjBq
qegQyHgDHOZuHGMEJel8ZiHMVKjF2WKFbntiuUb+quWuKHubg9+Az1dOUcD1pb1NZgpVPCPNqU+T
aqslX9YmDXxVdk1+AusRXQF2KrbQExDRTLq+A5bW3E0Z7lovUo+yR9Zhpzgf+iRMjtDvOD3nWaNG
yMQRTWMPUV3eQaQtDrq8z8q5OkbQC1mh9pcFvtkKu5iurKU0CJefvJjwOpOhw/Jy96sDYZaHYnew
fXpEhu17Fw/EUqTFkVaYy0XkL8KDEeBk2c7J2hI5PEuBS/HgLuWBVp648T7TG7sv3gvp5Cco+5IE
crkdRjacIJdYQLpw3eMa/xnOzukqL1HI6ODU9/DlyE0/JwE3HiIPcvTwx93QUPmrNoh61g1yWdWa
lEEaKZyCDc2F8d57nTwyGuo3S2yuW9ZPN1ha7x04iU+Ulbhp5QlpDCKKukR0VfaQyU39XPZBdu3O
AU88GcbHuKq/J5jiofFA0BgmDBWZ9u4ZGESHwhVvbBGYpIr4lM558+QqbAPI4qtZjLvcKg7F0NAK
RfV5DuXZ74z7bc5OOUpWlS0slKMbuzDdcVjMHcZs6BCjemEWuCsZdGV4PC+RyBkDRmc/eeNtRjJ4
1aT7ZQ6aLcmi/TXeQ48O4qjZhnKh9Oog5LBLlezvC4pU48nHDsjkQc7ZXvc0MXLUGN7j6FRkDvi+
gSqjmIru3kV6gI+9R6YRYt6rA5gIVrDueUaAlQrmm59vtMqsFU2f2dnZzi0Atk0utCeSO+KDU0Tc
qwVjlzQen9ywBXPR7avU4Xtq5XzjRiLFvZw09IKsDpoGWVSo5xPW8a3KkKv5bjSfcy2GveQFttEt
4luCRTsogPI/34Rtuw1zd9xTiBSntFxQQqVY4vFYEi6WevuiwG9fzMUMLjeaGL3nd9gbwiPJAc/C
7fQpTIabuS6nnc2odleH7Q9hd942n8iDWiwsnUakzRcGtxyE3pGQ2OBr3zczZMydnXjFMTQXYTEb
2E2TAaoHC53uamJwpobKcrwMmwEUrNGAMpknx/3UOWNFz1QfVA1juobVm9vYw/FkAUS0KDbxSI/X
CXvDuJ1PIVKL4ZIUgc4Z/K2sgm1QwtAJo+DJJgPoMQPmixv8FdlAd93gvDq0PpgT74qEN3GWFtOd
0ffV1bwQXBciCOXhQ9/uXkzxg30Y8jB7kJMmVIBlPQMvwAc2EMPZ4cOpyCMmzZrsv8ZKN3gb4hWY
9Ce3cp9mfNnX8WxHh+TS/AsIr0ErE8AEQm4KG++0Kgge8Kf2GLhjRXpw8j2JDylB8dDSIPt4OXS7
xOvEnrK1WV2UoE65rBfHflqCcX70Z/pkdsnunddhvg/bfh+iVN72/jS/diJ7Ig5I3rvqiKWnO4RN
7DDv85pd5vKAiutpuLZb1GOcTRMSNImd2Q3iA8PhCKsV6TQBvodXIdG2TJyb6GGI+mM4cWcKXEjA
uJNz0UzxYzf2Iwg4CW5HzyiPA2S6TEu/0/HLXSCw9HROX65IuH9m+I/irsj7L/UlsJxPsVNO9QOH
G/B7E18EB9V0zstbBswNUQbw167SYWlXvSuQ4LoXF4iTd1d6hDGAHOkwNwmmSPviCcA8vhEz65lh
CV/G/BLl2sQkWRU4SVXHG+F50wuNLp8QUPFgm61Kp+LJZqU0xlxaleDFzXq2PXntoeCMUlg8vQRr
C6+LL4faxzfVDTUAYvZtWxk0GQBXELgPy9dhtrGsDU+LNBO07jQ9mfmCyJnRsqSIm0P22GsyI+0j
Jy3w6diJrnuYk4cwj4j6mGAjYKU9LCHGQyTnFR0yoFyW8nOs5Vtdb7rBbb8GQOVxMIiG7VHVfW0B
bfk47j0JnSYF2nYdp2CLIj1N+Fql8xUTOxjEwb8XCxQmtYBRmvqEMZVTKVIE3RgxWO2+4j9rsrZ5
A1Pc7x0PbspEzqim5eCo9RaagQZpuc9aopfcfsaaqMrq8FPVzotHEBETgcnd5zHQWpHnd3NZ1LdK
kQAfRfaGMcomcML6KRoNXfdFd9agu00bL32wsEwQQZ7C5GJba54Q/Kk35UPmVbP3JAvri92Ll0BZ
3R0SJugpeH7KTnl7U6EslWGQHusOeGfkkBzrTM3Nkmvr+SKCuza2/9nOnrgJgqFfpSXMYHDYwAnH
/rHAY0I9yqk3p9Y5SWIeEh0pM2OK0xQx+NkXHIvSb1HzLdjJQAm3yzdHKXktYSa9jS1+64RzKMkq
OEsT1oMW3MA1RguUFmk4f1EQRlBFdZaMb3++CebgSyjRBLOBFSslCA/lcN1ZKFqpZPwVaEE2W0gX
DhkLhNuQrBCibsP9OBLRhbspRfGAGsJiDbyuh2zcF3a099lAPXBXMCGheWJdxMK9ChAQssLfGg3v
0Oq5PwY6wb07Q59RwycKpe6xjuH0sW86RHaiAMDXzRuxXezsfA8snVFUiPicmrH3D12yWOsl/uw9
J/9I4mRilct0x+v1uHPJN9vUVYp7s7OadWLV3xlzdIcx8+s12r3hLgJTtHYwbW3RgWD5z1T1zOUP
j9d5mnVhrSeXm3Hq+4n7PM72Mq/se4mD6CpVdrBFcKRuFLClwa6Co/AP2p71DXvW+rSoeRckDrIs
nzM0sjSZLebdIfjsif0Z7pZmPs1LGaz0LIM9bSW22sn9mFNPb0Q0PngjL5tyG4aFBcZab+g/3MtA
py0BQPgpOVjODDbOgwVybZpiuuu8G62K5jigkkbNSuUQM2VD7vNMIf2twEmzbQuqRIgLkk3sbdLY
gNxAB61UK27thrE0RQNbWovN2rv5TJwRQTnN3r3XT3uX5fTNAJiIWJ27KlawlCwX7YWEd9V10Kqt
cN6pukQLhBuYRvUs5wgqWNfQjTi1zdXanas4+HTs0n0YeAgjGGP7iKTnSrQh6CbKzs0izHBOVDce
5RDflVX6PY+IbZltnwqFjhmL4IxwoBXrFDnoytHJnugHJvdpxyGMKkA34OWHyd+ilxxRk+YEqixF
tKmSfpcvWxR4Os3nzc/gKfxczcnAJmIPh5UTzcKh9gVM/JAGEL/kQ9mnz46YgqcAeSij+damXO56
tvlKIKCQiNcgX6IPmZisrTCMXfRp2Li9NlZ3KGF2PF3jVcffGITXP8C+pEeDHOXK7VX8xCxJ4q0H
nyhkdvY9J6TviosNfvd1zx7uZ43jKwAC8Ujdih5ZH622Qf10+RPw3pd+7NLdZvF4oo8SuLVlcV6J
HCRGjyXyICjbKRpCtkR4F4cEPYtyWEtkIahbEpN2sq1ucJR0h0Arfp1iDzWheFDg7CdOn1sFIhSD
Hb7WRSe7XjTn+sdQpx9mgpdMZAoCI9kerWHGWs63cijdYcP0dhfVVvfqDEjprEX7h9jhaVpHfXno
i3Ktqn64i0cij8o0xTyOGifRMDAt4mYUDJogrrxrErnCQxUyz+1scDRk3xLF0HuYXBemvsZPmVm2
TINT7HSKGuG9bJGamKl6Z4VQEjNUNhuLwegp4bY5pkI4GzW09QMW9L1fNB8GPMu3prjJeOQ/CeHe
g1xNbicZfg1Rgu5JdnuxqtrgXDLdPs3sajUMcBGStvWYScBFcFrRnXsZNPee0t9RsMsnEXZ70vSq
jS4bd51Uxn8aPufFcXdkuCRX0iqfq7JfnpEd4ByrzM1iZdXG7ZboPyQK/pscZu24ZJmBDBDk5fyS
ZsbV4QH+MOWOJzCIcsM2AQl7uKalkbCxo/E6bVEm/XkumfzXVD+tXWnTKTpIUP8lox23Ja9CvFAq
UEJf9WHvrjps2Gt4W6+p87lETclQykeg1WC+QND5CuTgzclFgvzKrdAahMyO63FLN9cdlE4TFI+F
95+i3n79NgVmHWZLgheGuEWyo/+YjucwnR1zB3aGHIdnP0YRZuEPv3YjKFVt3tV7Fl/fupE7lxK/
iJbgbPTXKfBRc0aRdybdzOWWzlCg3tSUSg4AvP/wQv4x3u1nsrt2nUA6ngw891+ilgNLNN4kvGLn
hbVDxtVXF/LLMcvni/HNJvSW/ciA8A6iL2PLJqqeKlqfx2Hpn4TdWzeSJfL/z7dEpLjr8JpJLX7J
NGWqg2gnD4tdaeQLeHN5QAB83+FQvdLsRCFuNDimYdnt7CV8g3P6Ckox3dnU0nZSPQZa3/35d+Rd
ruE/hhxqzW+PSACfcaWWl2jTf8qvRMIvi3xxq12obeCWrCPWy0RP7lmGB64M6puhtwFWhBpLT+56
3xAnXJMrvAPt334vg21WiMdsas3JaDb6TOkU8tRQ73AdYgNN2jMc9WiX65xyAto3CifPX/PTmcva
+TX0fO9Z1ofsAqyQqGG3hD23+9jxUJtLr15Vl8io3Nj5tb/M9i4nEIhUyaXbLbkkhZxqHvghc49J
gXh1FS7eIonD6zpOsqNQxYtUlXW3hGxAXGMNBxhspJmDMELkMh6ovJHFhJd4rIjZwVRt2VY6t5Q9
1mZyZ3xQDUKntrPhmjqFuqXbP8xyekfrMTOzBdBiCn8iAGk6OzCemMFRmE9Ok5IAUrxwKP6noHb9
a8CicJVmVWB7tue5vP3lAspGkMm9SyZlMw6frgdWmeBqUpf6YtpHtdpV4ZIcrXlcUam6u8Cp9Z0X
Jv2+A8cCqN2qXrK597Y/S+KgvQfiaHYuWSDXpLyNJxb2DBUTb6UMcJMx5Tg0TYb8HcgdcS9lw5lO
AnayW+rCoIqxdkGRdadcUMX19VCdycoO4WZtSM1sVyLzxGNq8Jr/+TUrLz/kP1+zlxdBKTLhSbdB
SPPrXZRUjklMLngRfJx0YWNhKUo2c/PuNM6wQaB77eeokUK/fmvyxT78+ZfXv94yfHnfEQQTe+hT
yJlVf7xlrNb4ZjA9iQJ1Da7OH6Zb46rtUvfpoY0Y0bVpfa6pc0vGAmykfPvBXbwjYcqXKW9s70bR
zVjr3XRTonVaX0idlujn/aCz53qcmXCTvdCVr6XGOujD6UI6C9nTOJdhZPRGCjE6v56hAnWYjR05
Lk1DsdHJ1Z//pM6/OwDxn0mlfZsVmPolYLZyBKZ85vG7IAbNutjimRUUhcc43+aotmeKtdcZX0hN
2MXrMI40q2HrXUPpe21mggCnCiNz0n7HTsNiL6gjUs+aakPQdvQRa6RDqBUJr5g6tdN2fAA6lZwG
WjcPitJNIaJoUzJnuirGBhudhWEhMNGw8rMSOg+RkLBT0Tqz6/zAQsDvnEmjO7ghH0AFnl+ujaxD
+qLJj8kXcVAx3W/N4HqDaAUicEJsqz2G64vUY52jmlMne+m2rNusPaRIWlmQPhGUPyulGvzzl/bf
vrI8cT2ydYTr/Xzl/+mxu4x2k2GcLXeTJqOXP6kV/aaD55wBRIoDn3yF7D9cuEr+ct84tta2HVDS
eAEWsF8Dm6sYTytQwWqnQTl+tGymr2ga6sdG2d2GaTuLskhuNQ8MFvkww/Ko3UGqAANB998bOdNY
Q8dRML6WCwgTZGO76tJhWNu4NIG7qOoU+6c/f6V+prD+893Ody24/nBDSy0lgsI/3m5F70Ew6Ul6
ak2JC4XF2z6qgB10NCT1apaVOo52aw5KYdPHjVKshnCONgD6ES6lUbmSMxgg4S57DwxHmZMDWAUi
OZH0c0uMHBZFna2N88b0eEUvGOpIHBNS+RJ0wOEYzXetjb9YoqlY5RRVaIY2dh0sNwRU4jZkojfW
+hR4HH6KFeK28LvnGq7Xfq7ccAPQGadAUsGH1dXHNIPWGRYFim9Jd5QnxLr6y4Z8GRtTXhqvI+LU
+AXoZkV2G1KpwthHX6MdF4LGbxlZcuQp9jXh6FstPIbCcQnakYXPribAISqG7I0eB9gQq7kbrukL
09iov5eo//Vt+u/os7r7+4vf/e1/+Pu3quZQI2nql7/+7Sb51lZd9cP8z+Wf/Z8P++M/+tv2szq/
s4r+0w96qgr++/VD/vBp+er/+O5W7+b9D39Zlzzs5/ueEc/DZ9fn5ue3wM9x+cj/13f+5fPnZ3ma
68/ff/sGNt9cPhulavnbP961//77b8omAvq//vnz/+Odl5/x99+u+jZLyve/bN676l/+2ed7Z/gM
f7WRRrmB71GWQuMUlFvj5+U9lvNXh+vbD3giuFojoOZdZdWa+PffpPNXQYUWBLzD8/lH3AJd1V/e
FfzVlsL2hBA+Z5IIPO+3//39/eH3+H9/r38p++KuAjTS/f6b7/5ytGo+l8v6gGpZa19o55eqPs/i
QvZEanhjBcY9zxEzhLFxSNzmxjonvdaQY4opUFc5KkjgWGoApOalk/nh+3n8DknQPRKTWC3oST0G
GPNgAycNRoQiauowj6KJfkzhGwFUKIrgllA/9SprxWLKsi5MM49nM3Ykp1V7hJbACStVLOZ6mSfn
HrFsutf2iBNMjJoNtm9s57ac5YDVprkAFgHZWsjcbfXWGYbYft5GOCBiFhz4xStmGERtCFqVZWg+
6ETJxcv6zmUOpfOD70x45PWUqWPWFTYo27h+DSbWfwj40ctFUQG2N6iL6K3ySei60kixHwpbRndx
CMYbFjsqqmKs54nnjQ7f26LG/h95eo/ODZjI7AaVAcnWpBUEvWawzIb2IwgR0JX+xWs1gInR5cgf
rZ5kBofd9lcv9pkyyrERp66LwhWcB3HLqwjKl9WBZbMMCN1ub6LJopme67dJRURftaSMY87NojtH
NtMhMslyqwy7Z4SalKu5zy8S+ep8WCLvizeWKmOJjmKlxXN2XTcYDUKtkr3ddThlZLU0R+DaxZYj
OniGzOO+GVImPiDkw5uMpYVPo0y9mZOsTE55KCCtaCet7norb7fWiPqapVt2m9cWyoKyVEc65/Aw
ZI7k6dg1L9HCVvJasb380M7Yf/EYh2HmNGa4yo2v9hNVNY84FfApcpLqHMY9K7up0zs2bPGP0Ss6
PNrxCLkjZeL4hfV5jVeg9i/0yiFBJyq1S5GbQweVFgKiHupg931uZtEh2YXH/TBPE8XNNJI9poaA
vU3CugB0YXybkQsEdMMS/kUK0TtqBQ/VPcnlIiWohubUhOF4kkk7HWvg5JuUJTgyqZbsZZUMrw3D
vutQStaR6Go2goPqYbQQdmBKX8ggGLOE+NhiIPR+rDe9hxi3ZZd7ZOA3fUvbsfieWrZitJZB+nWM
dR1qwFUy1dbjWCfVyQgQuXZbwvN3LgbrcnLe2RIR+TSTV/beojt5Y8wynYD4RnusH2olYIBvM9r3
twrt96a1bLGHERZfs/U2WwYz+P47OBqoPDKGusnw0TrcbhiqxIcp/fmMnad4gVUZ3s0ZyZo90lCS
yEP9CQZAPiw2LkCM3qxNamVN+OtQcfZt3ZyQvcubNuC1CCvl7togrZBGeAAnLfVDCxcFy9ASdhnH
2a1dO+MhnFFIcbdBLuAMvHZhMK5T3O7Hmh9hzXZvoOZM5bZBbYaEzw+e8LBfFmowv1N3RErnaZAr
lumf2FL5OHpISsuw7f2wuJDYZ0b9PsnRaqIUZ6eBT5vgphQ8Tbnka2tM0HxGEcaPviLQJ7eHWwIb
wrUr4uaFTYS1K7y+WtleXe11nrQ3JujHQ1xd6GYxMvm3qHIF2bjDKKeboHarcUPsUpUT4BhqIpuc
5LsCVrb2O3QDaeuWRC5Y0340uv2GyWzBpRBhqTFV+mU0Yr6hb042yBwqTHQ6ZXc4NOm5Dtpg5zt9
ysXTZE7OUgddMT49XJz6DKs63FRd1p2DYC7OOYKoDcgAmH6EU1wm/MCe3XyeCYwd068Joq71UgFj
tFSwXLS2gIeZohCfXrDihhjn5+NKWz0+DAtwZcVcE7rnFKnqZahjIoC8tBzPWar7WzuTdrLrYVEa
dDl9BChUtnGykj086HWXqFqCoskEbUOZWT0WAzJ2STRXrR9HL8tUKOeK4WxNiHFQT++uyQP0jln0
ELAI+KjHAazDXI4eRuswOSuX4S/eubnZsJZuPgmbcPY++Ibo2hCrR7I6BlJz5dQNaZnW4EXVmtg4
wJDgl1N25MxlAAZ5zByubQJtd0qHsTpEcuKrhEGJwF9G9jyv4tx2N7AM6/0oEQhjIKSDTpPaPhta
ngpbqJu6K8vJh4egB+BYFapDGuNaCG1J2CuuRROh+hZ9nmB7nrRLx9xdGMEBMlaa2mjXRxw+bRI7
Wwup1btThM1XCuCltXc8v+o9lOH2pfFCGBxsBRI4y3VB+nUyurjM54CUqAnFp2ahVSB0R8kNh0N0
ilQtQOIQpi78c5im6Vu0CG4Qzws9ZjpBgJnzm6/STOyNR57QQnq202Z6Zw1EoItUKPJ8OUxkfcPF
V0ZylfjhOO3DMihzni2TmNZsvRfQJenC0uGK6ZvX4u8FX7RHw+5Oj2nv5PIzFmXsfTLH0MtJQBi1
ns0lbKJIlvGEWHPZCemyGw0nEIxTS+tlkUihb6plScnczqPqOIvWbVah34X2tjRpHgIs81kgN7bS
37xk6N8SXO3ch2l648MSfPaDqrmL+mB4NelofcEMMGE+x9ayDuM6wtVnLlnJaTbX5yVq1fcgs/DQ
D1nmfFSOhtzLSry2HozbQNcUZiG1ytGMmXJ8AfM20pVv4XMC9o1CMW4fGCNCCLN1nHyZpzZ4mpwl
uuF/8NyOh0Xtaup1jGNcMisTQwWY8xKvMGWOWvaLMxuahOmSMSGgrWQUifm2VEvzMCeh2AG7nh9T
+rYY/dlCRJA7QQZ1k4kg3ZnLAK5Z8prkKaqZKadu7kS7ttGUg2SKTEN0I1yR8yga9YAlL9x2jVPv
8JhOBwRy0WMD1v7GQmT9KtkJvuaZl98vgqfASnZD/kHcg3PflCPImkkWHQjHfJIAhLzA/olGmg8u
dvABBN7gwQ2uCns9hbU5icoKQIv3idzyfCftJi/G8b6qGyZPrQkQjSQ6Lh+pWguoPGjzV7AKYdkV
si72LvJqQOKUVCkcVqRcWd4GhBuo+pDKKnokkJg0DXvsAiwQnNzstTtzXqCyv3hwFnlGDAAhiiRM
0WaFU/QedDM2QgX3JKW8+cbPyPTaYev8JI1LUqhkx3jlB3H4ADrI/VYxkiSNl9hP5qCWJMNhXIZq
G8DkybdeGyh9TKO6f0gbNPV4dSP7zXgui+bJdk8Oi6jmxfDC8XQupMfgxyZJD8Gtp4nMcybCQ3G4
j8+jp9B790X4KAM0vXZjY4byPJwLdug/6J7OkUp4JgS5VdfIQ30yojwm1U6FGcpkuOQUo8kbT5bu
l3AsiP7hLmJHCXwl06QW960L0NDJ9c0iJ/9zoqFdeUHiIXO3/BhHNCbCgl/WIWJg9ehrsrNLPhAH
FZcFvvv+KVed/yCWrLvNOjb0xmBDWTJ7PkusPde6xgqfzeOF0+URXBK03cskwuZlSRPSkPso3uEQ
ScnLQewYX3Z0UYwgOB1E8EENkp/jIkbaMF9CKFJEN45FGxtbjn2oEytfzz4Gl2gaDwWzZQJ1z+Vg
l+uyiL7URJgTqkSHtApL4gLdLHVP7UTFarezc3aGPP9UoRHYfeD2bVK25q/Kmwrybv2m/fB7dMgp
B8UntCPK1l60/rGpVfaaV/P8KRwQD9f+FLdrvC0U+U6IuR4oaI9ARRqCENPigvlwJdpsrRb3My+n
FFCnJGnqgpvXHzZJWHACqxHBuBW535HwM2FhzMSJAGjzKcX1/dWtgvqsASaQJJl2FrnCVEUru/Kq
N7mQrcJvKRhuQVv3jNAHn+eNL4zLKeggEHBbsaOEC3YoUZbPueRBiv18RgwxJiOazJ49WjOm/e1s
AGPZw/+i7ryWG8fOtX0r+wYwhRxOERlFSZSocIJSS2okIhCBIHD1+0HP2JbYsujxX//Bdo1nylaP
FhawwhfeEOOyuJ9Ed/qxX6RqWW6GtKrXEoH8lRql+WMoi7T1G7X1RXGYhB2paGxy8ZAhRlMJK8MS
hh9khOZ7KUGaaDIJQasccS69QcdKSLGhV+hmQouXDgleJ1Lxqllac52z31FyN9INJh6x3RtQUKl2
k3UIKUhIumIbvaxMgghdjX2pkcwANrmxK4Cs3ZM9pT9bDgc3aswkUEGmwtG3Mm1rhAJgHfDHN+EJ
2DJe3Brg3RjRIkAxzckWD0N3n2uHY2BESvuE087BNxDO3VlWZSUQcKmlauAnriXw0Ts5Oh1Bmpf1
ERdltY6eauJQT00mqbtIU/12n+79MbQG6phici/S6UENNBXvNLwe/SMqyR6SkuZ9iSdU0HCdrswG
VxInITIC2zM2y6iMrGCvYnDYpRSggDIJy5y4+Qn5fGk+RCKGTSoiHtYhQ6e0b7fEVSJZlny66Qat
eDOSHjoDhfhnJP7QON/LIMyZSqBAyfVgW+yXJahUWynaAS8+/AG7k2Y8iXQnSuCJko67VKy373It
9M/CKRcf5dzot6acNI8mAt47YbAqnCkR+7KP+Dc8Fnh83gDRHZGDkqwt3rwq6HFRa6DFSsl2b50y
P2M9IOsj6dpTTiN6m6a1douxcg1g+FRfxy2+T2Vd7WekLPrToe74eoMMh5RCMNovTWj2j8PJAial
ivUcRd+aXQdsvt2PaDYJ+BFqMQ5G9djGm1Km7RPloGpOsdzsTqRnD30YYSOcQdqNOZUMEbg5HiGh
ude3eD91gB2qalIW1UYd5loKxzmJlcOWYi+EQcLEp0wQ4h9mr2S3WVKXP4iNCpFyYTngpX4IOeqO
GNy5QmhEgBeGUSTdhjY7z4sQOE1mnqyd3sgVvPHDxNdvjD7dtdBAN8pgFk/YmRyBO7E1beuUYonD
b0Nb2axEuBXTYXtkZ0XWWqtERE1D9FnR/jQiNBCLPTiJDvehAOnf40bW8fk2QfWsJV3PSBBqSvS2
mstc0eyIGtPfPSZtqKEfIQodpbCeyXGl3cVNQnHHbkmgvAQEkPVnr+D/Q01wU71jLli/v7frl+r/
QNVPES2d8v2/r/tNYcn/rF9eUOn+VC7861/8s/In6PIflmUqdKtMS5JgO9NM+av0pyt/SAq4U1M2
DM2kwkfh/h+lP/MPUVcsaoaKxc9lmSf5q/Qn8SMR8RCLmiD/5N/8O6U/aSqj/6vMTnkRUVzq7IpB
Y40O9a9G8YeORGikqH+IjeJSrrsa3dgBXhyYK+uGQvVDufzwgv4qPH4sNEqfe2i/j3ZWZzTkU1YN
A6NNbSQnmhV+7BpeOCtX+HU5iW9camV9OT3qmuh3y9Ref/VGPkwPRcxsbCNMPA9eRY/Jhll1C+0y
AMftNWj0bMirXMmn/h/ANfBiFxMXX5mpXhnUs8prZ3BBr/I5coT8ZL9ju15BQHMBHwND9VDIwTfF
ba8QoXUNF1ycM0T29+/MmFrx51+IhcNSoJ1G/+YMjpJRNOWs6aYvhEOcnXupj6C6h7bJzdE9ucIs
uVrmG2LcABN229had4q9hu05Z9KBdWUnSzwzXCWQbt5jf5piE0T8DgxiGlsLiOID3Y3m5XyaLd0+
hz7ZY3lNsuKhHOLh67LAAY14x8Fz4Gn5BllqsXdcJKCd7ycqcVJ9NVX0BBQNvWaRavjnno/YqwNG
1EfFneTJaa3iJpcHRbjQhzV4Q+ycEPsrkA7w+yu0n9UX2OTRi7iY2IWY1c+lJXxUr3ABZe1tZOmd
5GrEYQDViEUyawLQYvL8eFe+6M/h3qVuFsoUh9aNwEkPl9jGFYR0guLUzIpWQz6L39BwxE1Ufub+
xA5Ax/bbVjb8Py2NGswAZPskBPlPZOG0Nx5AXMbBqfHqZiYjVW+6iHI8YiWgviPhZsLgQEDJ7p/7
cX4C6r7HGgXH9/mAapzFqnEoifLzASMTqgQOhqmm3SDt6UfSus+2Rr/ElIXMyEXJBYiae0RRHDCC
MRtll8ILn1W7ahcZVus2bodUrg6oftnjg9E4uAB52X22qDbjChryAlKsK3vZVbjo7w/8Ma/yhCv+
fH7fvevXgIEnfXD6zrRd7eGqjHyJX26h+TIPbzrDPR5uqONVd13i9EH4JLnHx24Bm8EZdl0F8/Pn
YZfdHm6BftIi6H9SEZx1PzEzoaaGxGMt+HoBJCQY6Bw4+kuuPbTGIlny4sJsgSlfHb3w3bMTEDoy
cUcDto0wY0nD0TUxysReTvVHuPuwv7KrWg+qam6BkMxnegfxeC7ik5ujQe9B9K6pKssIMtrHNyTG
MNcc1jHtXgjxvF5hYeF3Ue2AzFH/piNgoLRc0ajwIyppLuA49SVjg+UQGHiljugAkrjNb6jxVmiJ
jA7iN4OHNEDbzKIiaBvPEK9PcSBsOEUPaGH40OXIZehwxKyr0hGx0lRAIXqIY5r9Opq05Wi98qFn
+2bdGMs9XDIMvMklOaaMV966YSJrdaXAbxs99vmLNhcDcRHNyhvZIdxZZs7JQVYoWh1n8lYGRPsz
p8PgGutiB6LRT7fTH9i/IAJ4PSmUCF64RZrdt9YIJrczkIxzLMyguqjo/Nqn7eGmXHdr1KG8khbx
vOecAJl4H28TDwQ3Wg2ucAXNqHGkWb/O76vNaZY5kSd4aJfdY6Lpw7HZ5MHhFMhHF0k2j/jZGX22
pB8+sUui2bF7U1k0erKgyfPSwhw41ZMWmfxcaCjnZovB7+TaG+W7o7huvRNlRccybK2UnAiPNTBt
5ApyNDu4cvxWq6Tr6VVoeMqBnKNZVvggH4IT/6cXjy5KgQAxC+uJCqR2WiXv8bAyr4G6HJcFNJMZ
3ZpltZzcOe9GdNCvKZrJ23g30CdWnHxV7JTg8Aj1xRtYXU61Gxf7Xf/avVr3HQr6EqJUCG0Mb/wC
lGARqxZqBzl5uIAWWcOVgJ5T50Mw4JEDPBYW2qJInPiW+Bx6bL+yFhhqZ9ci9UVa6/4LBBxUN2bm
bAFBPDA5feNbBCg4DmpUeWbAcOpdCTceyyDEVgI8FM0uSOIgjH7IqWkParbV5CFATwV/qF1CjUY4
cZzElDXHDI7yRgo9xOBzM+gwpQOrb21084XlMnoxMh7RNXbo+Vxzui2HU1AucR9b4ILwUszk69ZL
pfkpeQR+6KgHb2gfjiBpofK4+/Vhlj8UrxmWVLM6SO/LGUKgPV4WM3XVbdObyA9v5asIwya7/9Eb
/C09zcWHvaNgRLMPpp2WXfVLUDWli2gQ5jq+cFiX7dLA9NbTnNxcFE7o1I/VQgvormB2KHDYB5W4
wJS7xrzhvcnvMG9fqMt8pTgkzNZN3j6cnuVZv9p77Yuasgj3boLQ2G3vU2LpsBK8nkSuDqi3vqKa
tkSUJQDB5GJNb7FttGKOczbqvl67QqcBxJM7QOK2CRH80lxFt6LHSY1T4wwpjvF5ul2L8JrN4Qyb
0XxOvCRoHkVf96WbW/gxXt545h0QCTaI6abb6H2/ye4Pi5T/RSF5CX+DWzfmfnHBexc+NVHMwZyC
nYQo2jL32uvhXbhCj5ZvRdfN17zoznw0N9mqUb0a9PgKGDvsRD8NWjd7wZvxADdhhgMIwLwHtDSf
T5sDtXhKswVifk5xHwfDrF7TOTuCg8MX6QhRnnPA4hq0QGg7ZQL12YZBmYbXSgAntH1BC4SsXXSB
GyOOSDHwBusSnr+lgzCnY/SMQFC8xGdFCPSHNFC2p6f8J3k3+jg79G9EGFq4P+CwY3op0LlN5LNp
XNHG5MK1AogLNtLnjjkrBdg4vlmsoclr2S7bWm7t7udHmevVcGlebkP5RoV6r3mwSfPc0zUMlFI2
o84qhTEpBBpIdZo6kvB2Sq/gKx+2uBvUqL4ZS3ifJXr9va+qkAVsrJkRU1AOtj66QG0RCUCsWcEb
HNs9cw4XDMNVV75SbxAlwXzSle7Kqxa/zzU+tpgP7CGb0+P1w4EGHaourtIHoK21wjlA4gFclCxM
CbMHH9Kwjj2w6ZfqxqwftqHTOa0DVhtV+KfSTQDOga92K8EWwll1r1wfobfAmXyxWIfSdTGvzR8w
B9y0C+p6pte3aj7LCuxOHJg3c2QZXqQtXn78OvFB8ZAcdDuHCFu5I+WXngxuiEl+etZBmGAsqid+
z7mz2xdY4Nr9Rno3XmgH4V3au2TFMId5vn3QogeW2+MzLQz4AhPR3hYaX3PqIPLNE2U0e/iB/iPB
8+jmHlEakkK4HHECvaKqPs+x2KAe5BIJVUZAPyl+M5HSJHQREFH0ZWTduCXMtaZvTtWMwKu7MXeS
uuvkhWLOpw63x1GCv02HuIEjBwb3B+mxjwI+EW0MuSwKTDi0V2XqHJpVI90csm1uXkU4EikIVwiP
sn6zVx6M+FUsF3LAIkcV/RqpIziuiaO2nMQ4mvjU76C1uxwybnbwsmiV4Bq2Owb9DyorwXFX72L1
rpY8lk5gzqcLLw9eEQNEB9xpZ6gz7YR7EVVfm/DSTW8MxS6CwxKZi+QVSgrF53JDCHdXLXDKcShy
0TMHvAd9KN3QY/OMh5J95kL9RFT6CeUkzjC6dO9FgAvedHrbqnxL743XXoyqbWXvoi8YS5QjuVKZ
xngrCeyapfg4ciw9ICvrxGuEkPD4zeYj/qnSdbxDipcLlM0G0ADxnmYFyqip3HbN93v6PoyXpyD9
t3xFM3VQWyIQQv0siK86WVdzQabPGVOXsaHR3MkvYcZlbBNBBeOyekLnOH/XsYIj3iqwvLFx5YgJ
IDE1/dE/UE8ymwtZlDRllr89lalLkkmePeH6P6cWlNhC00j1X1kUTWXOUSfx0LL/od1YP62gvWoD
4wLs+xdO8rsxp+T0Q/IZHS3zROKtuFBaDqbTjZy3fjFsc1xHOvRoNgcWEypR5s+x2nHmEuQ42PKE
O4QpT2y4iXDB/kJyn7pbd+GNfPmdINvqeDqoAJAmkNPHp+PRIqHKDUJS9u3V0UdQRfyJ/5bTrZVV
4Vf6wiB2HNtVfmfiSObDNHdPQRWAh1tdznKV6WWcvywVMJPKRyLJ/Q2RbmoQC0KVZcOSid+mOzvy
tCuaO6I3EjEtIYLNEAu5Jq16NXfgrw92sYpmkp26+lyZ9bfSEq1cqhcEXSKa+j9NatJb5KCX+TOk
73KxT4nHHa31jrnfF4HQzJk4ks+V3+9UA+idg5yFFd12p+cYtuYqfLYU4rUfxnGpnfwyZNXQdktu
cLzNkTzPjSf64B3q08oz0jht6hWlXx6CJCWCR/hkjGZyMR9g/aFgCbPnYNrSOzZEdBRMZ9qQaFJ2
bkesX5pO72EbvurghJPB02NG4tYzg6NfUW4O6us69bsecVRuqoU2M4r5wQmvacvv14KD5K+w3EO4
8vFJAQrLucLgLn5h1Qt3FmYYwRSHd4GA6cJgmzdIx3kotyLP4pgvIQzx+eDFr9A1xPtxiWEOZpc4
hCDoW9rlHC6u/og/mwnpOl8K4iJbA4Y/UJa2jRmk35EARwsQi6QRNWNOlNBlZ7o0t8MdjgYjma4t
BRb6QjZ6xEgyUsbfqCx16JwYeSRzy2msNcKf/XLwhUU+78wN+pVEZKqbaMjbQppEVBSCmotasXWb
9TNkhFaUhQ0/zWYNxZx4KYJeadbhvHjIqhuuMUTkyqykmt5j/7aLu5lV8Zebz1I3dDGZj7WNcStc
cQab/AnSLcGGf4nJeITsuxc/8I/cAjMAP2oe3Y1BtlJdejn6nbhBwYxwbcqR5Ttok5Y78flXcnUz
pVqFCGaefp+DMXGAONebgGzQazVHuMVXUelwmhnylEtCiCgPjOvUowk4O3qHa25WV5nvUae1i5sY
PMP7CDtb8qE+hAc4kQvppV+RPFOgoR3hyrOIk1wMYJ/beuZUYKnXBIC0sgnCI1jkTGlAZ8mm/IFj
0ACud7Ofy0GHu0+2Phar+F6k2WWDWLHF2tW122TvVz+myhZ0rcFOWHUzw5MNKKpwHcguXFmxx1ve
CB5orWFXHi2KjvxkVmyzg9++RTOsOdK5FdvmmnU7F34olq+t2G9ge6Dc4YYGlAIRJqe/bpfCLWT7
0CdjhTkEtzV1kgD7pB01ecmDvLoYPSuoNL+axRskS1kYr2llhzvqMrqjL+oVOT2uhAm51WMyOwTq
PAdY4IrRLO6uJ91q4neVGpfYoRnttbZX2NLgkiI/WveJATnQjZC2jX10Nt8sj51Ejjb42H3v04f8
tMSML90/AmA6PCNH77fbMmCrIA9TA5tzp1dP651cx409in5eK6xlj4eIbjq6yEf09GMVcRnUQA8k
91ciE7DHHfIkp8qWCjSwkMedDgR9WW7S9/2inzXRCtFKEX4qHHWMop3Dj2hb3aNgckNK4+3X3Pau
4FIGctE1dkw/36ZBsZJ83kr9mEw+DxDmFvgrWMkVmhF5yF8OMDUzn0OScK25RQwoODQWjsgylQCj
WL9Mg56Dg+Ai71S70y1XegLolSBP35EOUiFzcUZKUYmeNW/JHZLkDXtgjuH76rAyFpoT33QzUoml
uDnMMYhrnX4p3A1L1ScfcIoA7JqLZTSxNxt2Wlujl3rRljJaOi+v3lAEDabA3Oln2Q+LxOJeIe+d
bsB+ydJtA2Il1QeN5QIA+HlkP5GVzqc/qP08rTWG6NBIs1tfei1eycjLh/CWdMMllot+AKoBKG48
ykHyo6s8OLpmMc+yzUKI8PiaWXKg7Zqt+JC+oxRw1/3QfkKnadGpRb3iZpiZmOPZ5QxTs27W2Y2n
L7IX7I8R7R+31YrQvFqJQbdEQ/zG2AzUWpJNlb7u+zk4LXlZrXEGx8GBkCZ7a68ShJGJ4mbpAnsQ
Qk4ItjHBLZavr/nDsJLteNH8WWj/W22Z/2sNF5Nq8L/vttzF7/8TvOQ/kpePGOvp3/mr0SIpf0DM
USCzaaCR5Yme81efRdL/MGVcWUEKaurEdSM2/EefReFHbEVaPQSFOsjnf/VZlF8tGHgTJj8WLeVv
9Vlk6ywsFi1LkiWaPcoEsdYs8yzcihGz0emD3kSkYIIqIc+vtI4kdCenO9KsP6RG7so66haq1D1A
L5+XubgsAS+7rYFqQSIrD4gBvB9a41bTcYNUpWytIFtaxShflEp2rfTpen9krWYjjK8e1Rw5kchs
zZu4MecFwtcwanAkVGqSvybp1/uWw1JF/xUvETjB0QaPgq0AxxgFKeRz8yr/2Yrsek3tX1IoDLaU
ZTcoOrblNVI1qSEuVClprTtE80lsgAAfqEnJ/QL3P9x7EJ+5C/ctdnGdMlgPMEWR2246SttZVjy0
+730po1q+QNJYmte9VH4lO0lbQc/7+2wRyncKffCydFRdn7BnwdRV8k6qhX3dJf+LGj/v8Sn/Wle
qNrBwO5rUigZsaj0E7MGooZDbeJllhHdx0dLubZqmSbAqX/HmGFS3RYaoO2dqZrwX4AtkFcmdfZD
AXj8BPWRR0xEbNUtXs4ySboO0dbIWiZ5dh+qyWmF+N6Joshpj/jzeEACV4ZzTQwxarujmivbPI00
bM+6kn5TDIDuR9QKMaR8oUBPqMI8fexFOE1WTUCqHCodEAA4Zxtndr22E70aljGgQPTqdVm8Ug/J
8QTYC/xDcTD714OsFJYNbfIwk3ozWqiHwVgnchvOrRPV46LI6qs+6d6qSkatGsj+dS+D07K7E/ot
doi+1CNSkMr8kBeUnKp43M/KfT3eKHgPQl+HrqkXh/Kh0obDdRM3OmizqHyzUFZwq3APvlIv9/OT
ibB1Tv11IWNudNVH4PwH1ejdVNPbDcioeJ6inTBR7uEkazngykaMK8TI4mOAegtwN0FCVQnk6CHY
V93ImazjW2PqsZ/mGgCJuCHJ19P0aVStuLVrDbYOlfwSTdNGQ5PEGEij5a7CaCTtRjSbAdnOVcxt
r5XWyh+O/cmqnbgadBdWJRlBm28HBEm24T4On8K4oRUfQ9f9gatIcXSwOQkn0+NuHg9m/QhGY6Ac
yS/5aZi1caX0WggDpwzh7PYW4mJ1S/tv6vI/4uRU1XZthK8jeraEMpNtO2iEw3WIaohnQJe9wXOz
ohauIOSuKllKoyhMAOBraObGOBgRqgBqes1OnVW4mEYJu74uTn4tHrR5in3MrEkl4i2hPdEkUdot
6NuOQlVdnYhJjeEeEZMYDc9U85O6Kq6lUaF01ioH/ec+SWlk7tXnPtGSTYQGRDprkjZB9Hpgxxph
ioxxivGjL/WTqjBQIx8Ss74d5X3hRNjt2U0b768F5UQOJqYmAh37+EY/FNpjq8hYyFcoOuyPpu6O
ZU/dURCtpSrud6I+EACIWKMAcygPEqWosJ5MZWlZIACKZQg9nLEe/SSiiiSqeu7mfDxoXGa6VaqM
V27i0m6OhTzpMGc+3KnTz0NYgp5EW2KTWFV9h9rR7b4LV60mTv7fNJakI2QIqaDKmaH74Q4ayipC
hrVgKlri/X7SZZAMYVUVNHfMMkmWB60w4KoMB3zC9Xa4riTWhQQCN1OF0wISF+F1TM5UJx3Fi44m
WAXzl0JnU4dLNU4b78OVdv1ntvupP36WBE+XhGqhl8BbVhWAQ2e93rAdjnUY4ljvEWMY/kh/hUY5
FUcf8DId5gvDfaYVm78NNxVNPhQoTF0GDB6NN1S+SC4eh1vldSTCxjA8dS0Pj4AFQFOz8WIEmag/
pcH343/WEvh9+LMrcRCUEi/F4eZ0tNx9jNg0TqSxPKvybF7IFM2xk/9+wLMi0G/znfrPH+Zbl3kX
nyReL6ScrHArK770Ac862L+NMBFAP4wQ4tiMxvZw09PYkIUH1cEM24br6zRu9mam9/GMq9w3Lwx7
aV5nhN04GdpIjcebFGoEbSV9tP7szf+tePI/o/79X4s6pzrUv4867fplTPYfI87pz/8VccrmHya8
OdOEowp7b0Li/CPkNJQ/iEVFmINQB3QD6t8/Q07tD1kkfLIMU7I0yRJV9vhf0B5BIYZFIkIHqwIM
GKyQ9LewPZ8XIxIOljqFvRB/Tc4UqNyfFyMaItUwJhKLsfd6nYrnwWmXU7NJ9ZsVWmq0XPbrS3XF
z5taB9AEh5G3AWyTONdQzs6U0FKqKGwrlMSKn7J4HzUvEjBqc6whHd/o6vrD5/jqxJw21L/KhgwH
34wrHJkPXhpAprPh+igHx3ygjqGuUQ472ripO1yZNMxOMPVAheyGu2KRbJRr7e77oX8fWTINpouo
h8nL5Vt92uoDENjTfs/IQrFBEBu0K8BGxVENOgNR5X4/2K/y54d54oMHG1+mXmtKEHyZ6efRDDOR
1WPNaw3XXL53UmyLu/IZ1Hxr40fltTf72hFxTaM8+/3I8mduqM7ILGFZ1lFR0kSSmOnO+nCk4QAM
sDaWbtJVR7kDLy+KrjEdC9Pdu/lav6aEt+g3CrXrxA8vHGzTDfB51oaEXDCEVTYMLNezgy1SBSUW
et7xvh0Pk7Q9/QR0f7OcjOX7aZ6pS/yaJhtzygSB7rL1zqZpZeO+yGLjEbwr6oejSO4u1Qh/nrC1
N7P9vKnE3WApKITDEwWncmH4abV8nKmpAQGkZQLCixRWVc+GNxA3QLCRmbZu71VP+eI4E9bCIvwx
Ia8ujPX5XEAbZ5J24K3yN8sgnjtbS/jNpUPc45yegrU4Ru+hYPh6fLK7zLIBY9vwAO1w6sbHhofc
2xySYVA0kwv3rCreSecuvPtpj36Y+1/PwyGp4YrAXj67NEeIvoYaE7BLCoiP8q0+bi7M+Gyv/jbC
2To6QY7ujhnlGzGo4DCXdr5D/cXw6fyvtWdQxeorXQ4/8xG7uvC2P8dY/3jZ/5rc9PMP2we+yaEV
cyanIx0ej7pT1NZVhspOfTBxqDCJVWnHHttLC+rrj/zPcX9t6w/jltm+q8ZpytI2e7Few5HTf78x
ruQt7QcgKCqIEi4AABr1hRl/9bItnSVMGCvSWjp72ZjU6QctxhQgRkg1ozJ3UqgdqHCwBluE6HPh
257tnF/f9uNwZy84s3JtqJIDSvMILfdl9ZShJgZ+3hbwjDXEk6NVlI3RvR7RbsWxr5t9/wAXpmud
afMUZtUYejl5IJg9rZ3RJtV1RlTr0/BdiS6IeZz1Mf9cTgCKDZPlwt+1s727z5RGQwGMlzuv9/7g
JUtpBoARaUs3fJXdKrh8o3+1PT8OOf38w0rSB8RzIYlPIHwd/NUzvPoLB8D54Tt9QwWlR/6D4zqX
zdkQY5QhKjiYjSMOiHug7HkEICaCD6rUDpn+Pn4Zjo2Gjt4R7gd+vvCnxJvvP+PZVfPrETQdjDAU
eCQKfkGXP8yy1ZtKOoops1R3oMqaSTD/+r8YwiRMQREE+QbxbKUWEE+bcCpMtEfVMysciAUgBOXL
96NIX81En6QhJo0kmeE+f6+9piFck0VwArfxXfqGK4YyA7+HM9MTBgVzDEBTr5tlDxeGnbb12SlO
BZVDnE0PmP38As1qSRZgFNJ3BCvZ7yQ39enULanD3esuhkjXiof6Mhxq+1Ie+cUCRTpv0tUQZclQ
tOmE+PDprL3OtpOYMIzlexldaTs6NM8XpjdtrN+mNxVu0ejjEjzfeGMU6ZVo4iiDQsRscGRnWJ9m
4xVcEzt6FGeXUrovP+KH4c52RIMWJrq2LMcYyx9C7qcWa+S0Gy7Ez18OA8WAmjkVbuLKz6+O8rJY
ibBcUeVQnbKxQDHdp8Pj9+/uq0EIHi1d19QpF5quqg/fp5c6Q1ZblHOh7WxFFGnpPQHjHqT6wtL/
aiGIIE6IbCxS8fOEp+pxAcr0FuC3Fd5KuB71ycn/fi6XhjiL06j54EkqMwTHSLI4DZE0z4b2dOlS
+2ozcUKgsqjoKi2K6dL58MosvW0l/NBwtnQNG15aeDN18BHBOwSma62BpF4jsUcPjG7df7OdSEtV
FJgUrpmpk/Jx7DhGhaRp0MtuspPEgqh3glzP/4vX+GGMs2us1BUIrNKxQbGPrGJ8jqtLSpVfLroP
I5xtoEw6KWLcMYKl0Age6cqOBh688aWrazpczs8FdJeMKUUSJUM9G8fIO/LTbgBmH0q4Oakw9MIF
Pl4EV0d64mEk3oWS9YBBjdcfLT+r8qv/4lUaIqp40tT8Os9Di6NenSCYcXdW14LwmBuXTr6v1qIi
ovqpKjKXln62FpuxHXU8YVjyz1AeJtVEiCVAK1J1lgT5XPFOu3EdL2kuN7Rg9xe2wlffUZGQRUW+
DFOm88TXRCsJrWNoAJX2FuqRexwFvH6FC5/x61HYs8QeGn61Z3M0M6xwRIM5csz7QvxkkQ5paud+
/6mkrxYLak//HGZ61R+29YgYu5ZhNMi2FrlCOHbvoyC9Krxhpl5YFl/E/+g4UUui6YmSrXU2o6Nk
qkOWcx13ysKgWZIkOwGb5AS03YVJTb/pfAd8HOlsUpaRaGiAcP2eXou7qvMKAEDobrriY/sC4hKg
67PpV0G1SMD8fj/2V59tyhnFqQhjKsbZzY+RVX+QeuD8sXq4EoraM6ZGR6F73w9zXgP5MzikWoe+
Owei+Ku5++G7KWoh1BgF/Hn5KzPzmt4LXw+Gxm3lFQ8JgAjF2Xv7E9hLsHH9zYXxv1o3qG2qxB4q
RYrzPR4qpdXg4gHzYpvtjq4AC0wK7cLNFpEnP00lvTyIAuSl4lt5hRRiL9qX6kBfrqcPj3B2Kwx4
65h9xSOoiLFjQR2mdMvqF6x4LqQ4lwY6uxqkxhQHbJmQ5Bqv+njbKQ9JvWmgYl14p1No89uy/TCh
s4NbLittX03jYJIEf0m9PZJOdVCpMAxwoDxsAJW3nsyJbRO6TKif/+YBuDaAyiIoKv+K4z8sqnRE
0Mwqib1guvntXAa8CJ5qmd/j4eBULzgV/EJb1hSE5NlFcOr0Gs+nj7wnicLEHYb8+fkoymucgXso
2tAcsGDa0IV0mkB90maAAcESQtZa4XK1iBzE/Od1gEnorPa/fwNffemPj3B2REV6TdsiGWq0wFAC
Me4OoqdYRyc5Xci75EsDnZ1QSZ/FYA2YK/zAYNq6oApLx4LkqbsnZ3A153TbAsab9vCw7JyTP33u
amXNL370aVX99tqndJccniBHOTuxiow0tx0NmtNzwT8+JreHW+p9brWC6qfeJzftfO+iJuSVKx1b
0WYmQJIjXp5Z15f4ll89iQX8l/8iTy/94p1+WH6nqlXyzAJcqVWyR2/bQTLj0hL/6mr4OMbZFzaj
SsfIU6xJmtJr3Igf1YXs5N4emOCOy88xn1CGCbQb7Dryt703waKUeewh/exNhNrvl9uXt+/Hpzlb
BkU5no4HlRlPGWpzNfHV1E19NZFQLjGdf19xNCYMSUarWdY05TxmOu21k1hLOnKz9CQM+qjhlTY8
593D91M6g5hP5aBpnEmKXTEmTeSzwxLNRMh0ZAtO7YMZX+kvaxRgPBEjbTfzZA8CiqtuuRnm4XbC
1ok2tDXa8WAS6eeiPXbpg/9+UU1FXFD2UK5FGTTW51OFjlNcKmGE8VCA9szP4k5adcHBKWFXZ7MK
+jGEQr8YkTv0Sh/jd5gqF871804Jr+TTIyhnKW18EGPVnB6hwHsK4HP8OO34vRvOp5AEgIvoT9yb
8tKn+P1A/Tzu2c4upQMHQRIfHf3GmBub/V3sZAAH8Vmdj658jyIhmdszboROM3kQ2wW1fideGBeE
c7+oEH5+jrOL2hT3dTqYzB8dtbG01xjOBRN7PdZ8HSBB7oPzvJDN/b7apyGRI5iaU6zHs22emwTP
o5Acncw6bU6UYzwLDXdBTCsA3EiCfb/o/80M/zXc2T7OKfiEapQd2cdmkMy0h9PMcvK55GWAc4/Q
4C+tqUvzO1vVqVrXfWGmEJLbfm70MfqdWbC3lLnZXriqpjf1+XpAp9mypjxLo6N53gZCoifvjyVu
AFl0nJcWvCDKTRnKI0iM9tqF4s/vNwDgRsgfiCNM8hTnhwc6YZxTiJo7kg4scNiW8Nr/i08FsFL5
U74eTtDn8+BEdbInaZ4+FV41p8fspZ4jle4mjiz42V1z9x/Qbn4P7JDoRhWX1EfVTQQ+P4/Z1lRU
OjQxsSGwh9tWgUttvU66ABMOQwv07QEg/qP8mL+BxQChfOkQ/Oq1fhz/bDeMEX7betoxfnfAcrYG
k+F//1p/T3s+z/BsA/R9VoRVYh6dOhM3Q9e8lm0EX+MAZP37gX613s7X48e5nK182cySA3J4RxJW
rEf0n8ZsD1VNnx/BEei2/Fi/DNtm+x8Id3yxDz6M+5vhQVspKCOxbg4F8KuBozL/WeWv38/u69dI
9GNaFsYr5wwouedMGzF6AjBz2GQDhutgFsPYuvt/G+ZsPfZpjVBRyTvE7teu68bdK9G9eLyU8H95
8VmGqAMypvxOF+Pzum9Ox32mhgTQMRX/13pe+aVzEhGQteGm3MAMFxawaB/g70JS/X6KXy75D0Of
TREvaT1MRv0Iu8qI/KjPJFfq2guHyZefy5z6ivS9JFoMn+d3QjG5yBuOK1SAH1DoC4S0NgEuxxdQ
YhfGOa+JD8OeigPVYyzLQS+H+8TbR/1zUvz9xiG4chHGGx0vUxbFs3PiqJ7Mejg0jNOSiESFo1pv
KeADQSL94xt+/4l+Sd2cbWVCMo3quEpgKp8XKvvkeMxkheHADw8OwjGPHQIPmdP7+gpaTvC/pF3X
ktw6svwiRtCb+0iy2W6804xeGBoZeoLeff1NzO5q2GhsY6XzsIqN0xFTLKBQKJTJjO7R6x1tW38B
6cRPA2gox0ZkJ5zaFHRefQRjowhgtcQw8BEtGkT3OpAjOtkNfwwH9bvmYaDmAHzA23p3WXVqfeea
oyKA7IkB5D7GOvXGBNe4ifAkIso2k37MQDAHdvYg/bosh+FwotE4tNPR429rtPJ9dqGWSwmaONze
tP0PkCNoGB0S1wiUXXeMv7TfFYA76IEdOC/k1hBEDgy20r+FmybuccxPouOLuRQitHmDNg/CgQ5U
IizKUX6r/RaIqrcqIt7qWvSeoiBU5+uKjKyKVi+Q9DiMRF2eY4sYWFfpUQlir7pVgPWR3+pv9g/r
OXnWb+nQDzg7Xsvr5tra0yLZfMBQUWDfiLaYd1EhQfv5LYxzmIkV17UE55Duhytwx4L8A/BseP4M
HsbcZx9ttEBqosNQomXguAuaMFYcGw8xWpc/dUthncgReo5xRdbSLp2r92HGODgRVeo4LtZEEh4o
UDJK5FjwUzFAXRyXheSDV4X7CENzdvV42Xq5eqwEqKcCUt1Az35ZwH6WMHfrqvxlkPkFvfuLwBOJ
BNGH1CrxsGRDqFkEC5abzsuI0XXkyDDpP4UCOZyuAhxHJJgQ3aroR6FzPyeCkIbJBoAoeuWVfSCH
cA8klu1yTQFFLi8d3/pWkhi3li8VqGZivP3azURcqXejh7Z1q8cU+EEusFiQWsrd6C3y6lsMUYu8
Kn9BP/VkLHDEU6ivB0iv5LtivE+tIyhCLmvIPeqgUKT5QhACYRjqZCkHJW0GDaD3EAHgfCCgBhhY
2uSNcQWC9q9aAqCaywJVagVnTpt2yQKiTkHVmHnGJ+jsbMZag5VcIf+5dW4BqkWTGqGv3Sw3yj2I
KzE6v1dfAQd7DRyZ1x/VNv7zBxImvz6/gTlzU6e209IhCh2nZFe12Te1yATZbt6xRs8/MoG07++s
egfmzymTNRzrSO73cpQfwIvwdnkpFXpy2aVcy6C/rw5cBOCDyaYHbkSe2wpqQNst9xTsJwusvahT
lWeMa2HM6QaCpy1pHSzFBKO3Rk9BBnCQXhcdOWpxZ0rRngL0YshogGD2BgNJirU0sA/gzaZPNfDw
ol2PREeJEXaM324xdKsBkCPD3Kwoc8pVEXUgzBliju8Mpm4wEhz3Gc+vsAUgQAMCi+VlbkeBhvTG
OlPQtrCWqq4YGFI83bXKkUmf5nhGAj8Z9k1GyS8yKQb8kpof0TtB57aJcm93ZvfQt4l0f9lquEqu
xNPf10aDV6yjFngchcpbjonBPHpVhE8WrvU7yBsBmdFABwrjuQBCvozgocVD9nUI1F/d3vSWL81u
mF0VMH8YfY5uRa9znl50BhNdiKgnGxaj10wq0Oz1ag/kEe1nqykvpVkdKl3UhUW/nN09RIDgKUM/
lIMNPF2+LgcfcJ5SJDtyUzc3FXCnwQc/EoH74AbU6JhFJ6+OLjyMFJzKyQzMR+kz5MhAg6SocNJ7
6g9AHcNAz82I4WIMke8vWwbPMNcimU1T2zzrxggYgLQTqt1mQMlRNkXQ7i6L4V6qaznM+8iMS2uy
DKhG5XS3lewnBwCDQbNpYx8xW75NfLnyy79J4CAr9rmmzGWndRjcoDOankPHn2i3cCXaNp5LXoug
a7w6XY3dmg3oAcAo/rgE9IGg76M9xRUtAnGEyn0afErDU/NUWje3jVa1UKi8wrvP7X9OSAnoQJQz
AzDVe9bT5Z3jBQtgqUQiE2uIlkpGuUlzQHlA87MgsgfoHJA1MM0qT9UmlGY3j39dlsZ9da3EsZ3O
XUZ6xUhpOrhxUTPW0eiMTN+m/QoobQyxFXd6HqDmoYLkCDAbotiP50/W0pl7KHPSqR1m5IaBoA1I
AzQkAD6cvOdpOfsCRemfYn3KWhRzj8vofwD7M95b8qF4qIIC4K2mG76mwFkQHT6RVswtnvUY98xB
AOQ5DWDLNLUGSikCCPANCLP5vIvcNPB0svAvRpaY0wb0bC1HYxWwXjdKYIOA2l0CwJVt4qApXPUZ
+JKoxqvBVAfiCUSumivZjKU2HZgTkR3vPQDoY97aAWjE85K+XN43bii70tBgj984jgQ9xz1eB0pg
AneqC4pvtMwO7KJb0CR5cwDgPJqMtjyD5ugA4Ca69ng3LR3JQjqc9h7rjNOWZmsEZ4MEn6aCmRBI
WyC4di/ryV3MlQjGX1t2F9WJjsIT6Ag3eQ94NQNE7JOovkW/9OwUrMQw9qLJuVHGBTTpXvM9gFHL
H3Qaydwne+1gA3btl+yjur4RBX3cm3a9goytOGOS5KB+wnV0jwfJBh04uzgwfWAJwjBpauEvfcun
qqzhNCCtkVS0Y3ro6AbHUaB3YHVwBAtKv/vCerLd0x1oQDothZB8D1jcXbczcJ2nB1FXKfcSWq0f
21ZadVZsJnTfLOSJKJietVm2pqt8ICFawk4LgcGz/dol6GrJAnwNLwOlgDWoXjILFo5v76jw06Qf
hrcYH1mRdIzsJew95DTdkEgA9//WCfO2IilUz1WkUCHH7YA7HGbXAe8o1dQG5GODdWOaeiM4wNwl
Q4sb3qF45IMP8lRUbUVZXKu4ymLjxwzSRIqVcdlFcM8u2sxVIM3TPBZzhjCu2qBIhUwF8BywIddz
i3RgDZxQEWM2r0aMXOhvSWwXQEq0DslQSEr3eFVsHTd/QwuAPwD/1VcD62fzLDJw7katJDKBQNJH
IBxaILEr3xLAr6T9w99UrE60YiKAusNb0ShwLSNpsFONm7KtAq3489ZpPKtXmjCGrcelDuAG2kER
jyCeBEhUDkwY0XpxrW0lhTFsVHhg2iXWywQcJKA+MBXzdNnauCWPtSJ0y1ZnR23GEFz2EBHvgS5B
gf6LTfusHzS/vLUBeK+/yv542/0CphpiKASqoktDZBPMrSunWae0ClYSWBQbGVB4JSjwZkU0QMnN
8JhIRWDAgs7eWMxaTkMnE62hTmJrvY5AwstdkLZsGrQQlteiiJd7YayEMavalt0CwjcIAxDMFX3/
TQdpq+5sQQMz/8JdyWEWzwSE0BRSM6RhU5cARRz9WmCtRDCYHovKLYJf+bUtby4bDa+MCuv/XEvG
C7ZmpUQENHWe9ugAyLbYaO8lmoeUrf49RJBW7zsP4Hnvl6V+eL6zW9imjZjo48fUPBMjDjLcYp/A
99Jhfcl1Auk22UVgFqBvw224pe3G0zE7xL68B7QTBeRUNspzcRffVA/t7bj7u13+/CDGnYEoaE4B
mUTfNQADna37we79bkw2VvNTRX1XlhagOj9fXgbumx/tqL+XgXFwaU6MVBrp0/GRuF91LzuAqWBj
vzl4A7R74zk9PEa+4Quk0uNxafFZh1fXDnJt9A23Hfz5G8bN//24infGYbqO0CQikEj/4plEB3OA
lobWKfioU89kdLoaGzSf3m4QyPrdvgykjay5feAcCnSfApL9skSuJ1oJZBa205MukmeaTk+MXdKE
OpAAO3j2XhNsIdc7rAQxa1nKXTPYGXzuAkzM7isBUcS0j8s7ips0HrVEdFnxz+tKIOP7cj2cTRRf
aMthcUNkr0CSSJk983b0MQ97D4zGvbKX9qLaAKepmGIFqBg/0BQLvZ6Mn0BhIDfN3MHb8QCizfvp
ddwogEQgXga8Vfy/AG1ioF2J7pKr+IHm2nHHAM7wL9M7ePrDZwEjAiUE5kvSRlXbQkV6Byvw4Ceg
MZl25mP+gMRAEHqiBD+3rLYWxzzA0swq59n4EJffYdYOvDFjQJ7Sg2iJuVuLlICFCSpgEaGv9PSU
6HE4d7Kk9Z59rR8swL0D6xNAZ+Ctuba2ZtDe5vflcw/alctnha4XezgBy4zeaDSxymixPRU7VLbW
dTFuADCCbWNpGwO9NMxRy+u/z+GfTx7BjFbCmJDYnBAeNCmENan2CkbEtyEDArw1CB4rvGO5EsPG
wyixRgmooGgKUAtQJ9n3AbLDO1FPCzcSoWVCDGwBvwoQeqdrFyPeAZE9UkWGi1eyV/rKkXb7zYG2
ye9FWSpulE8T7HizqLqpWcytGU9VXS4VrovwOn+yD/NP8px51vXoz1fKtwzF/kxwT3/kLs9sYyWR
MclwccYxolVyNDSCztTTgipA/AqCS0/3e0wQyE8VsoCg9CBBEggbaLimuRLPuPFQT424ylEwsaz3
KcMcUK66mCPZTnOxKZDkvHwQePfienkZX65GoywlPaSVfe1Kw1cp3l0WwHeiK30Y501UYAyWYEv3
1Hvlla5ls48e0K0dDMfqMXtWvgzHxAMRy37cD1jlXX+FgRRwiqRf/w2Z+n36v+gnufvXFq6x17gH
BKhrOO50vpuFXmuHYp6nAV8iDelrB/7jDkCdVlIv4IREfzHQcdVMBn2saAn4J2YlmFmCrmmmtJNR
AcYc0hbEuTugVaD2BTgddDP/zYMELJq/taRhwupFlCrGHMcOdnRou1/FBJDiYiyvZTkVIK5wLQd9
emhFVDB7+DGKsZIjjU0CIlO04xCSfke1bVumisB2RCKYo9AqfVoMBdZNyr6q0n7RBTUa7lEDIL1s
o6dKwVDo6VJlkeKArBUqlHUqde6QajZGsYH08dYupPwBpMvS3I+gqxW95riKrQQzLibD7ELrKBAc
L8d4Tt2y/os7x8I8PvIvmJlEQpi5c2IjDEeziNEm1es7KVE2HbgJwLi6uXy6OQM32HoayyPCBTYX
SwWRmeU0TKAtBbWG7BEA9CfXNLnY3orz20JZzGvRAXP0pMvQCUDrVxWeitlVDfDreCNu8P4ovTOX
wIle1HRW1q2BUFDpFcgaAuA0OsGA8L0AhVCxNa7zR2eT/KSoXMCZ33UYsnGegLhNAqDJby+vL8dQ
Tj6DuWtJr+dRX2B5nUR+RskSBDbm42URnGcDRAAOBfPtGLhgoRtko1imOgUNzDSFozssCYiZgNKe
tGnuX5bEq5KciGIWNS76kVg6tEmvzEPplzHA4ssdGNRoFyF4wEIg5WNqyevfMXcemA/g9SNHSkdx
+Tt4N/zJdzCrmqVaBlLgFO9wL7yPdnhOvIM+6gHMJa45ukoBAgdnOzwMtds+SulG9BjlrbgJ5k+L
MlZaAGE4ta1qNPVI0gH/X/SA3AdJCkBPQyu4rKRICP19ZcDyYLUdrjPMzxTxwyJPX5UW9K3RLBBD
zxx7Tta6MGfSqgju9gk8m0CNVt6iNFd2Jrzto4qhoPdQBq3EZbV4BwJgdeh/BU4LksxMvNKlKokT
osGvTe92G4JTURYcOd7CrSUwu9Mrc62gXAIJ6U4iezSFg+NGEahBLZ1dNsTqMgbZgEEMTNjT3Wkz
A2GRAiELALTCxfpijH0HDHkjyMyQzkUn75fXjasVWiRNtBkB+eOsicQu0ryRIbAwJ5hE7hLwAgJ3
T6AXJ8SCUX+KYcyhT4ooljTAO/+nceRftTORW+RZ3VoM40jQ+T5ksQNtBjxD2uhLqRB3QINiIgma
IkWCGE/RzXWaoKu+cDsSYaJYa4CP5HYVSNTBDm8WDwUCsdj7Z1vFXN1LEdlkqaBcCHSzLj4qhfHo
aJEg93rZIIBDc2qBi91XgzRDitYgz9o8k/kxNL79hSaYjEWyE/CdwNk/lRG1ddiGsY6jlO0IaCF6
2c1Bi/TPhDAmpyyFnKoFhMglQbsq0M1DgIrJgj5R7oFdqcJYXEvsGiApkNI1+rUBxgsdyNEAqj84
WhDpgtCaa3UrYYzVpZECnnMNe2OMznCbyEq+Kfqo9hINIz6y3rT7f7aEjMVFBhrMwB6PEMB6D4nl
DUl1jItSsFG8bD9M4T/mgLD71BySySlKdcQaRgW4aVGuPQJfI+h2KjgMQJKE1qgBrIW14Ajzdg7M
ysClQkCMmSLGPuaK9PIAmCCv1MGIAlrHTv+6VMSbwwT8yG+XV5Kr41oaYyejrBEyzzSy3xMXg8jX
tYfmFlQkzVfa/SGex+adY4yEUXhcxG+YGzhdVL3SumgoQFilg3pXSWfPmKJ93olitzMxyJWp6HR0
TOTpAHDHHGVVG0gLnwRSzLkDXWmsumjpeUzbH5fX72yzIAbjUsgfgR+azhufaiPnOjFICEu0M3BG
NU1ySNOx/J4MVnZdF7P+NXMMEHxeFsrTDTrhRME8MErALGGUTcWSE5AgJVU9oYFTWfzeXBo3s81E
4EbOO9mg4FoWYx9hh66rsjARll03V2Co3JsIQMmB5kD078sG7V63lCvzfwh6+VqikcFQADZ2BqQj
FTX+2wDJ8R5F0m/ZDsSlwCxvjigkgpdTe6ZUR5cX9r9o+ylTPd1OY+prMk+QOR4wJaVu6Ji+gZ4a
y9MODUZ2MB1/AzZE0L6JsiA6/vJJgPWxzp+SmTixJ1k3IALHxT3ORlACcn/vkHB4FShIFWDFIODB
RKb+AffNKKhG7QQEJg3sukWtGECR0UkgScPolkqrunptLZvWapDEK6S23M3SIpevUwq6a0MnoNUc
2qITRA88xZGUAVoZXALa15kTVC3gByEmZlL0eAK7UgJq0hi4mpf15h1TcHwgaY/mOSRlGW9QVvQk
SaCRUUlWvSTWBPSB0gS1V9GnT1pi9oVbzLX9fFkqx4LRK49WeGDBAi5apqqvnjRt01UAwwD52RKB
JS5pgZpnH7pZBOzBUQ43BRRD/gT5ZnYMq+tmI4nrCBOaBrDUlbtJ6dywA2pPBmwtMMj9hVLolLEs
HVfjB6nRWikMLSvyrECp1E4B1FLb2XFo88QPDUc0qs9dP3AyoPvHxhOABVKfO3M0Ix0IVlNjuIQc
SbpVin/zCPzXJCtPCFiQ8KwFjhzAQunvq02SZ8mYMFkGpHSpCNR4em7z8mZwmvs/X7a1GMZnJ7VT
m8qAZQOcEIavCsCzj3mtbppuCIPLos7zTrDmtSzGZ7cpCkWOWYD8L1yejWj6MVjzQ9qV903ZvcmT
CqITNYicJag066BUf5wFZcQz0aClN87cKBnEAyB9rCKvt0XoF6JNYwLArBrGEMVOWIb+0zKuM+t7
OgtyrfQrTz0l/AWmvCh2DCaUHcZTjlXdgPgI09Zp2PabobGT7TiAtcgAH86xrCMjqOXEeJgANPd8
ef+oKVySzFwFyzjNahk6sqfL5Hos5BsktV+1YfyaNbVAyfN1hJIUtxm1MQCUsjN0Ux7KykhMGdTM
bebLsfbYavWbI8m7yyqdV8VQB14LYjZsJGlaJ6pduFI8AhtOk5SdGnbvNjyX24eKvVHy6WuTqMdQ
H7dVq+O5mqXNLtcmMNQbmJutJEfgyM7d5sknse0thiXFTt3gk2LQBppfZ6txR1BO6/Z7OYhKnbx1
xhKDMQBIechb0t9XTqZWwzIm1jh7vUpALnyN4w8Kwe+XF5knBOkj4EQDQMuy2XtgBqfXYms12M9D
kKGSryUY7gtDFHye39cUqB8lcA2Dlw7iiFNV5N4YS60aADdMub3zd7uqBBEBz/7XEpjFsqrZkcYZ
EhTpqybdaskT7H8UjeJypSASQDWdkliwUAftrMR5XzfoykAf19BdW1q/yc2nsBE857jrtZLDeMO5
lZRlSubZk+rmPQpBr2iJmgO4G78SwRyuVsGMdGmB9r4a4iDMXxQFNe5lFJwXgZSPHoyVDYeKJhUG
wYK1Res26RMoSZtof9mEzyuP8BOovWLsDmBDmsJ2ZNtYpLG22tmjcAW0wYz8HNzad7YkKJ9F68a5
KE+lMZ6WkALAHiUsjRI8qy+gRTokW3IV7/Kvogk1rhmsFGOODXgKo2rUYAZh+562N3ol8LAfcTJ7
a6DVEuTdlErcYGGanKgYqi5fZq9B/1YNtuXlyUY/gEXAP7oEdo21BNXwDyQugA+OgfBrvGYeSjQm
advypnyw0B+AyVRQw28ubylf8c/vYtYYUVepDCWMc8yVoFRUvw7/OLSiu/gpgVnauJ8Ls5cgIbas
bTUuWwCT7ok8/UNF6PlY2b+R1MRGOD2DE/7R1n405cPlheI6pJUa9PfV3wcV3mCoNTZwAgOHOT1j
k93Bsl1NNOJ6Dh37cciQOqAAWw7YkU4locpaAxkNh6yeN9VVile9n2xi/3ur+KZvAppDAh8AzITc
qbtaARCw8J3Nu3uR4Pr9BYyuMxrk4lDDfajdjr/iuwGNux8jM4WXeEPj2q/NcQzi0geHtuCccFcZ
NQyINpDZYKmDwkhq+6yG5KGT/KXJjrXlHPJG2YSawJfxl9nUscDIIiIiZ9yyro3gkiTwLvHe0jdL
jA48MA9cV0f1lnw3XWne6Hhy73IPzJuP4JsORMtM9/HMJXx+APu0rrtlRuiHD7AkTFfJRXffdQ4Y
N0nyctl0uduJUIBiS6IwKzOxMmg7O3OyYVDETD3MVvuq85LVT/LoBEUhykjRP3amFcqhQDhR0WXF
4lhKY6jXS5OQD1oiiqKoSxRNypO23VbSXNGU2ker4iV5zAWe6lVq9JI6o0SUPIDFe7hq0c6YgxLe
8cpf+Y3yQgLwve9E3T9cS13pyZhPmqtZpI6w1EqNPQQOAE9c/Hk46u328u5xPbSFzguTkjwiFXPq
DpLJcuYQgO2ek1c7O5OPeIsLRHDvdVNDdgKxFlgQLEaZfklq9DfBuY0He6thajrUXGMT3mLaNwAO
6Y/LGvHscSWNzcqqdlsDBxRLl6uKD60Ad3rfJY07zJrbdn9amII3RUoJONi0d/qsOt5XPanmQps9
uXZuCwUwgo16tVgix0VXiDVDTNrqgCXA/wwWOSaxYr0tB6yg0yOvA/Ldh7HUB3dMl31thAFi9l9T
o4KSPpQEFxPPPtaSmetCj+pYU2cDe1eFbq0Ahd68u7xfXAmAzEBnFvg+gAB5aoHoLlKjKLERu+g/
Gvsh6UXZVW6kh0T9bwmM/RlOpxSLYyHSuwUM1q70h3fn2doCqOWnqNYrUIZt0qoMQEiEOjaKOGHQ
pe21mk0Ck+M+p1fqsEgjE17LRWzA5kZPeVUC42rZxX50tRw+gKOfk+CPW0CokX+un8l4eLUoOydN
YAPFAljfUTnkiuwT42/yERgY+iB1QBzLvpPjuZRsqQFeUWTKfhrZnorbiwAt67K98VzrWgz9fRVq
VWD1NqdZnr1Ft26bIrw37CyYJmljto1A1H+xvE+VqK9ayQJR1RIviYln06Z/oRPyC/rvVRc4In8+
UP2xSZ+imGM0DmVVGjYsr2uv8/S1qkRpt/NqISOBOUZdYSxErz7uQmdXv0xP+WO1013btTb2bXvX
gBH4z2euPmRiFB/wqZTDkzG9dlTMOV2o+wFCIGDA6DvGxKRc9KR44Ln2ZjcFD+Nf5CCQVsOjGv4I
NVjmTkTjXl+gYjN70ZKAqTzO9kWYH+IqNNx+ebxsjbwwjVK2Uow+yjnGLGo1aLGu17BGOfxCmmcJ
tPaJLgh7z1vI6Cp+CmFf72afavpC8HrRt8NVhRdhtoCsAZzKKKlJ4PtALRuQYI1bB38xM87IZpqH
5Cwqm95AYkozfpbVF6Le5JMgkcn3iCv9GCsZZmeJxwb6hdcRhjGumic6W2v6rV+EbnwMjwCW8i/v
GzfAX68pYyQzHnNRhfILZrT0A9K1L9m3YQ/8GWB9UNBK7WDkbhhYKI+G72IWVO49s9KY/r5yLEW/
KAmgurCqhe063eIuYPwRaEhX7SzoANgZRRIEDebHNOtKRmgjOZxW0BCE23c5kFrkl3hPsTCWPYAi
wMhAn4nljfUc3so64NvB4yb4BO7hQBLeMEC1irEbxn3qYDizigY+bc6+oNG9RA9mKGpf4YaLKxmM
35yzdm5qQOJ6+aC4eV77GWjmewqWGYGEVFSLpH+NXVMMaekqbTxDextzGnrNaTtnQSZIqZvn0syO
qMgGrb3cd1n31nfqPmxLwengLeJaJHM40KGQ2MuAq1TSiV+jAazSrp1SMM7Du1TXQpjTgMJgUUk5
3FgF+LNmMfwxzL26wOSXiPiOZ/lgl1IdjCnpSHYz+yX3Vg3oIAzUTVV6n5nNgz2KVkwkgvHJUSyP
7RzD7CaA7oad4YaWYE8uSzgDQNJSPR4ioO16bTjeh3P91bYkIjg8IhmMqaEeUYP3Gldn1i2bTM32
qRMLWr+4jhejdxRWCaVfdGueuiGrVgajINh2w833EiDSdtFP4K3s2z04WrxyG2Ka9LJX4mqF9iEZ
lzOoMT8e7CunNKbdNFrgN/P6HFnbGW//WUS9zLXllQjGwsDDs6QTWKa9ytHRTtt3u7S2b7S4jr3e
mH5d1ocbVaGg8lshxtjUqk6kygT9IG1CNXbDrtTSqzFAd809vYwjCN3IXpjFAhMUCWZhqopkacPc
RpRjPGY34w2dZDRkz45dDfQcKfDMJN/Y26KMMNcbfarLXipNIrcADcSlMmHvBl3zzWxw51Hd/M2y
omdZp4hfCB0Z61f1Rk4n6ia6QN+ah8W3dgmG1Y0bbbt4/d4OCiHiMdc0VyKZwxBnRp1WKlSbQR8z
L09mm/qXtRJJYLxsWMmhnWpw5cB6Sdwh7zw9U57+mQz6DasD1mehYkgGbqgiBVxDm7tm8XpZAvd8
rdaJmshKgtRNYaHbEXEdHTjfY7SVyE+tL11JNBzJtTX0d6OODzMA9SwjyB7aKuqxIUo/uiqKzRgF
9WR1Ebgkvj5oi8d1jhIvG6WQRc/qheC66OvObcLSrUc0F4VXofX2Nwv3KYhxTLIeL0NC62NOrLtJ
+tojN9i394kwyyrSiPFJzgASP9mARva1dQvOmm9BtokOjmd9RTMHuuFQ+90NIuMWCGUT1pU+2YnT
wbPHOWiCkPIslMfRrLYlnPDldeTbxe91ZGvlExoLp1qGJLv4qSevfYaKGHn/ZzIY22vLqigbCUc1
im4X/bgk13EiSgTR434WTKJrDsG5o4CLkvFxbVw6emMBoM7M/QYjX3GQDDtaXNgWAe22SIUvY16w
jM7T3xIZrUKHWCS14RycAs2Y9uIr3U9Dn/0wex4whnV5Cc/JpPB0pC3Y6M9C+gmZz9Pz2/cKHnUW
Eg7Rt2pPNg6mT4dAP0w+hmDHZzrGraAX1QSjlAHAs4YO4m60g3Y/+2CW2okgUbjOd/U11H5XbmuU
J4VEZQpbMYD+Qb5bY769rDA9v+f7+akv+9zJy05KQuznUEW1qwIi0y3ScXRtvQ5IWF1XvXEjJ5PA
HXNPgw7vqOng/TtrdG8bnPScPp6lHBll9WuNarDdizaTHyquxDDGOhp20aGQghzEPd7LG8oBNRyM
m9o3XQoxYt0tgrzy+VQkNZ+VRMZY69KQZpNKBDLxwbrtvy3f51/G6+IjiQTCN1/uXXRnpy8gq6xc
7XnaED8JtH25FT1jqbs821fMHOuoWYHCmKWBbsZ5jj4e0vNh2NfbCEOn2kbeCTsaeHJA3IimcLyN
nDO8tM4q5L5vEfG3Gyn30G16Gx3BdeYtaCw+0iqZ4kWaT8GlKkp0JlKTZ0hr8cz1pNTFaI0JrYUs
i+ZOerMtWsl2E7kMLp8T3klcC2Kup9rolsikxTFzNn2l1gDs2Al8D18XA8ARwEpGXZMREUqtLGcx
dAmH0Lerb0truW1TCiIHviI2qJJp8HBGeGWkaocbHc8nC9jxhv66TLvLK8UN8mmh/T8SmGgO4wem
VdDGEHTSP2W4GnKPMnGEQPZMX1RrN1+BJXZbCNqe+Kv3KZX+vnKVlaFHdj3Qp0USNW6v5Vdpkb6V
kqjvhW/wn3IYl2zYJFInggtC33ag8ZI22rbdq8KDJVKH8cthr5hlFcIYzKHDGJXp2urkoj9OYA28
y3W9V+z5sQ0yEMDaunK7/NBTuGFMePyqMpCh2QkoOaXGEEgU2R9j5UVbL2at4JGUagrG3vBqEbXn
8IK6lU5s5jmZjBFDlrDwuK1lSg8WGEDk92Qn3cmjiLuAu08KnD4qfbB4FqG+1M1lyEf4P3kJf9Sy
clVNVRAVIvZlrk4KcI10lAZAss6cqZCMMslzag4qxiuHcEtkNShHgGEi+Sw4v3TP2asDiZXfspiT
1EiSWSwWZEk7E/mB5Di+ZEdkX/3sOtwtYOXNH+YrcxdvdBFAF9c2gFeJuh8q9xj/Pj3DdZwtdlOi
Gmc4ALjdVLEM3KxQb0fzTaCjSBJj97McA/2BnmIQBX0bX6xg2TmUBer7v2CqIv/vNvBTNcbsY7uv
41lC8rxtLLeRbpHm8UbnvawESVGuPYIbR1UBPGThJjldwimWjQrFfGzeon5rNWUXqoPmhpmoPstd
QMoyipE3dMYYzFZhcGk0AYCFYkAuw8MnrpMJHDpXAromAJOK8ixafU41kSo4n8EBQnMxShnCU/0G
HXGChBR3tdCRZmLkTAZjK2PqXd/XdpXh9FbKnZqCH7T5OYkQOLlRKCVGAskk/kEK/lSRKE+TrJZC
dL+BoKO4UTe5P3xZkBKK3lQ3/nhiCKybp9ZaIrM5JYmGeYok2u029VvVUylOs6+7yiG5sm/R2/8i
hhHndtyshTJHKu2KLgUnwuKNShj5UTgYrtTMhpeP+Q6nWd4A9XYbG8WhlqzrSUoOuSbHrioEx+bZ
DUZ38DaFCwOtHBOCg4fIkssWPPBN0svdHUm1vPUGZZb/GAeBdg2g+d2gozxgVWOMRwfhX9zEBLTd
McCKOvAzIvBowh+XN5Pj+SHFVtGd4EAfdiaYGOMUFwsmycbUBjOIbu2UMt3PfTi7sV2agtv5HG6O
KgXMNzC7IEOMAPHUWKU+UxVSpQsQSCi7xa8Y2HahHwbzqwJuuuWQ3XX/A7ksx2AhFbMEGJczLEdj
zro9K9VMFkgNlwqDcveJWm3qWbCSHMM4EcLsl9Rp8FMhVlIZ+wQIEtKTafaC/Ah3t+BHkENAwhkE
K6fL16EHk1TNvOCxnuytZjymSnyTGtG2NlKBpxeJYs7bIJth5QCFyUVrji8nd3lvIUCc3THPBEZB
P5oJCLBwn0oxNpGpVZ7KUorB8EXBkPjs6mnpJ5j/zQtg/IDg77LFc/cJ84sYngR9IP49XcO01xVS
N8riOTpyjZ3iJsX9ZQn0g88UWklgXESG2Z6+aGEJ1dCVfhVLFV6MGYhOOmh1A4B75+CgN2QTL7q2
TQos6mX53K1byddONUycUi3ytFm8eOgPQ9rB1iVfm+47pf4bSQYI0pE9tQBCxth8hcl+VcpbtFaX
21n7UthHqTi25C8elYAyRwekhmlQED8yFiLlGVFmx4ZC0jUZn8zu8fKC8e7QtQCDGdqV0BWDUyXj
XAX2vTG4SDwiee/lvyjcoPGi7lrZFbVbcHcJPTJo+lUxdmozZ9lOF7mVQ7J4C7EBGgCaEfnFTmSv
S/6YvI46XRuzrUihmBoqR6f2YNcEDY8DjnJEGl9bOl8vNM8GUsflVeQerJUY1mPgeRe2KcSErQaS
Powh7utQLbeXpXB9+UoKYwuLQlCW74G1UI/Py/Q9Sb7JInIdriJIkmBPdJCMnnGMqkTTM01H0jJE
EkMfwrdR1gXulavGSgb9hlU+wSaTkecz6svdNH3r9Ph5zszaLS3RuJZIDnNCu6gEt1kFXbR01Pyq
VOKNQWKUIEa13F/eGZ7bUxR0fIEkS6O9w6cq9SM6RMrEBHdUqwA1s3ZcvYgXRO7FnZTmX5KBFG5p
Wxt9LHaXJfOUXEtmLA+8bU6Rjzi+FO9KGn4uxaMjZNHhWQVNeCIUA1qbybaVj0joW2FcLQBDxFiH
DnhwWWATIgmMTWB6tVCkvF4823rNlOMkQprjxdD6WgXWGPDgWdoZAsqr7krzl121Uw7IoHpgCt6K
0M35m/K5XtT/rSxcs/GEQ5dFCaSe0a+d9N6o4y04IwR7z7e6TzGM1aFQ2ZodAHu8QuoCJ7ox7M51
wu3YxH5pPiWjA04qgQuif5K93xUVIGiIYvF61JkIwhnqGlQA3YIcZ53h/ZgOLjLY32oHLJkmrvmo
lwSWwV3LlUQmomjVBTFRicZ/4IeAxFmp7iJF0j1zap4unyReX6WhAocQLw+Ey2dDt9PYGCVo73ET
+uPGQi7IczqXeLgSd/btgnrCcljARDdjkX1HyCjDs1ADSM2AYqCsssA1PTUaJCWzcNIy2cteAEeN
tEkGUEJrC8H/Qx8n5waGMAwwq4hebGCynAojk65Wdj8heiEYWpL6/Vx1GLSrNlOcCQIljsmciGKO
dmxJRhdnsNLcCF2rG92eTvlMh2KMrxxhmZFjLpBmwxMjXkKvCGMuvZ4UrdbksldX36t+R9TYnf+f
tCtZkhtHll9EM64geAXJ3GrfpCpdaJJa4r7v/PrnyJ5uZSL5EiPNSYcyUyTAQCAQ4eFOJbWN9c37
ZUPYPI2OE7VTxNwyzD3NetNtqOxp+0SRCdrIFiNsHVmMxQoXfKXWVveFoTKtTL2h3Fx3fNly+K84
iVZ9PSVZVSuQEiaoOHVVepsNAEePgb0jUzhK3EFmjf/9xJrWRziCNt5xOXk3uunI56Rr98MSuteX
tRIdzzxBiI5NV6hGbRj4SgHZxXPt686ts4A3JjrkKdDSDd1gZvC6zdXFmQCO4EGAwWexh98HixpZ
PbL1wAEDSfPVTOItNX9meehdN7QeLcCnaKGoe6TgOt/GubfawuxMBKt3473bg1DJN55MyNxDhHwj
m7lZ9cNfxkRwWR0vjhmiD+h2mfGjUGpWzpZHMhlv6LF/INwumIf6d1EinMygeRwsMexUCyTlJ8sr
NMDKtM913txEymNKMkaXxHeUv67v5ur6wCzGRSVB73m8GU58MkvGaRrUumItKLKY3vbF59ZJ6W2E
WrLEQ/iRvVgiRRXNBjEyhiyF2DGnvTJWCrwydwaoVn42rJfra5EZ4H8/WQsO8xjrBOw0bdBsBqge
5Y7x21SbqB3g5fvvIoSIodlFDziDvaBTxzV6/unU/cH41ZkZIVRMRQ1QPr8RhyR3McXBDEPyNY5o
rovPgekkaiBxx2tU+ByRVehOk1hI3DdTzMxnjDI+KA/Tezx5XG4j36ovoAc+mN68CTZgL2XAorzn
OfLGo7Spd/3brTV4+fAmrw9SLm0qpFd4i+tp5iTorXnJa2S6+TNxq4fopTv03ownjKf9N/Vl/r+e
bQLCFUqtUJrTkXegMXDuMtk0z0BozyHW3mAYID0Muw6ciHxmXPZJL1d4bkvEhU0N7madwhZIM100
X4PoKfvOiQprb/So7mEO0tF2zZb6kq3ldYwrixRhYktSJWm11CGbDxgaBIO3tsWwDLoEsiUeo+GF
JSjLQ3eHi/eJNFT6APHawMF0A88jHd2LKAHJxuhnr/amZctO8TnZtOY6n4olu9NzFzJaUpXhywsC
Gw3FZo2AGV3DMKbg2ZodgIVuKiM2bGY/iO+UHHJHis/1rbr4/b/4smtedGpQCDzmRDIo2sBg6wfb
zPD67bCDlJyflL589v9yFo8Tv+OGdQAJwsuUCiEIRINtVY/2u7lNn40dgSQZp/vVd/KxlYuAKlgS
opDZkLbrevu91IqUqU38GWQ8skH4iwvo3IZIcRk5SRWSLuuwd6M/xy5BR6l1c7w9+LlvK2aqbI5A
4il7qV4kSYJhYXGlCcBh3sBwAGJyby7yfh+j/ZKAGws9EbT2up0Wh9pDYCzBXVUow0ZyLHk+fnZY
+A8wbTy4OKoFsi7nsUcNlXFq5rQ7HpbgADDXJt5mN9ahOoSb8rPE2oWPCtaE5drRYqFWAmvR7d/C
2PQ13eNViReWDD91eQAFW0L+GYxtDcQHbHHNtZDeVJtpF9/OmzTYhu+xJ8OL8Z9+sZGI4uBAIgjl
Ijt5UCwBmW373TKaHVXuB9X2gzHyFt1wr2/iqq+eGBLOuZbNmtG2znta/yTmY2G90vTpugXZUgSf
KJx+XDBQ804B09LjnUonppJnI5TxX8nsCN5gWfVUJIv9Dgpvb7JLt+nQj4tKFikyS1f3DOBXwVLQ
mv0c2OjpNMujQ+DsNlSYO4l3y4wIDodCuBWBSblj8QxxKQP1e7v1TRrLkpSr24bFCCXHpS3R29d5
g2rTfyoqsOptgMA09xOmTod7m7rpB7ot4EgZWShZ4mos/sf3YFrIVExHWXJQonfM7D5NWcviWDbS
d5mg8GOLvjMaOwaucFF312odtAoisJTh1OpgWupNdEOOUujM8HMvfQl8aahYjcInNoUjpcyOlU0p
fU9uzUMEeSLQi4IoV/Pabb4Fi44f3dT7/nWBVKAs/q9u6C/LpuAz0zBj4svAhipaw5Zihsrwx/XD
vB4HT0wI7jKGYIsawFhzjIOcB2z5Rh5rr78tN/ONLgM6ieaIpmKQDC8T3CZIgC40RaIsqZUxC96z
278V8/DSv3e+IOlBc112n/CffhJzL2wJu2coKtVCNXjvgLWugg2NLb9QXzvbYnX8ajVvkp0UPtaF
OWEnMVav1WUevKuH9r58iv2x86qfoxdgcr4AY06x7WfvukmZReG8GQqUcxs9eLdSk03kQ/ndcp2w
JPACnF//pWK3pVIE7xF64GGwMx/6end9CcLZurDAU4KT93DbBqEzWMF7skd2ATlZYxvt5NmvEHuP
VjgxMNQGEGeJ2A02ptIg6aS8K7Tz+/5OJS1L55/XVyLE3QsbwiXSlRkpo155T43Ktbt9VjXMpJiI
l80Srq+FM0sDqGKDSvR8x3KtWJpRDT+iukiGzQR62mc8dAAvaisiY9MUThBYjsGmpeO/0IBzBxmR
8HUqM7eSIq3xsm4m8mMps9TrgJC8NfMyNjgjzrxXJlVzh6CWqaQKy/zbNNrDQJfipY2p9PNl4inY
doEB02M5s7771PRfDQxqXP9mMiPCNyOpPbY6aSc3Qdes629i44e1bP83G0IUitp+GMOgm9y6vdXs
ZyV5oYukTiK43sVeCZEHsIo8ygMsI1IGZC+GvQNn/VsbZdtGkXW5jzWXk6h6YUwIOmUyz6YW9ZOb
3aIcw/hF2EN02vRRJggZ8fi8RXYfvGguB/ll27Bj/8X7eX3JIAvGGx4tErEdM+pN6NSoCwJbaD/Q
LXG1XXwXg1Qy+koZJ33pb5qtjChsBY2B82D8Y9UR42Gah/mkEoivzIf55+wbqEGlNTOZ9aQ81a+Q
cdgYlcRF/5/9/mVTOIOIwFZt4xl2JOqsQQgKM7vUz7fZg+KbD+VrC6nXLWu9el96KoM8Ys0gYiED
hQh3zX8++6+fwV+KJ4E6LYhuhjHf8C4ELDWOR/1FM5Xmj07LLzNCdEsdDPCQGd7VgRmCqF8M69Cj
xPgnRxIdANCfoqpmCkYoTVBE7hrwZjuDb+dPuUbclj7/b0b4hp5sWJaQYITqBr4btOLy+X00f0yj
5PZcj1+/FiIESeCRdJAOwIZeJS+NCUhDnX/R6CT5KKuHDbO2ELrktP6qYKanXQRkLWJxs9hfoWdw
mxdu0dGCRWYtMbW6ohNTQkRugrKIVIJomWnNTo21iNV58TkxawmbwrodYCUgUgnCSPEWJSiVLQqP
ymlPb9AtckvaP9Zk8f/ACcxfZgQnyJVkVOMUnlZSlaGPhxq5yaJJNluyQp2IwIRQyElyUEw0hC+0
QDOiKheczt5CqUZrwOjLQ8T3HKXxx8kdfo634wNaMx+97O286htQwVZNDn/D8MK5m0/z5NiZiY0c
q5lN6YdSflftZy36cX0j1wRDgBP714443EIhM5PFI8IgJ8fBO2WrfaOlO33Obupbzc120918Yz9m
oSuXfFz1FTDTA6oGXjuAiM6X2Oht4ig6R6kNWs86Wj5MdYSkJwu/XF+kzJCQKthRHFlhBTmBUle9
DHC4BRTumvYn2QIBOERHQw183EK2kARxqDR8OUBDu3mgbO1R2Wh5+iM1366vR3zt8UuDoheFtzqS
SAz2CXdXQgfS9zrcsvVnH/ORh9i3n4MdLsuN/tmRXZUr2So0Zw2IgKDIBnJUIazXNM6UbISQAHju
HVC9AroYe7XZDSXL6nb6MkW9RSBHGFSfR8CYC8lNvYJQASzFAFJdRfQA5ZCw2iDU7QDAZAxs75J9
3m7CnXGTQhXUfB384pmyTmUO5CyjXfXUd0xGxSm8pI57fWpduKCBcFObyqwwX7aPd+0WIgqbaKfu
ZJ2aFR/lBx3Krjw11y68J6HAencKIk35qM4mm9H866pFspcr2caZFSGqZCRagrzMMV1m2346RL4h
w71ILIjxhOiVQmINH8tonMI1tPJTGlLJJXPsiAu5MjUcSHBB3wJvMJFAB1QrnQrGV3Agb5LH9jOU
SI6yoq2bPsU1m0Km+MAw7ZNdXDF19/MPNMA4KvnkBwhn3QlVqwcLMcbnijQHtAeIDkxX3pWDIcl2
1rwPCD40ByEX60B44TxG9pWa045fQHa9txcdnRhI1lSHOPmWNTGrs8QtWln5Y+28n9oUzjtET7RW
4VePEeWMRD8UM91Z48JoVrPO+YqZ/v31eMbjr/g5Tw0KtznRF7uAJjqSBoAtSfhaDD3GU78aGG4P
B8lAxZp/ntri5/AkfSwVK17KeoHwylLv1Wm+6ydHApS6LKbCO0z0d4B1wIG+OMvm1Dqlk+GjpVD9
/No8znehr7RQL87uqxuog78WfgqssUyBWmpXON1NWTRRo+K92r3PGRte+Yyl45pMjVm8VzchUDKo
pfrXP95KonK6WPHAW4lTNkOIXJnMLai5s/ZTMec+BY2wnUWSj7d+GvizFK9TcjEhFQUWzSbFntw4
s6gS+5o+KYFLrMIp/8pIZah3YaUEhTdjCnnaIYFXIi+PKqh/XV/zWrA2dQD5MaUL5SpxKDLvirrM
cnzgHKMDVXTv6CUEq56uG1n11BMjgqfOpRPpJpJPN8G7MIyeqWxqZe3ZDcrzX8sQErAFoJw0z9XJ
DT8pD9ZmvivfupvsZjo4W0z0ucpH+vn6klb3DWhTi+snouEg1D1DG220YuYHY7RZ0f9o+m9LJBt+
WN03C5gmTD+gQ37soZ+c8M5u1Q5Ie5yCbNj0KipcMla69WX8siAE5bJCoJ7Qn3PzLobMz6YfbS9P
Ntf3ajUoQs9LRV0EL1ERuaGrc0UjHoX71mCAXbJyeO3o6PXRDQk/rttaWxAAaHiPIf+AooywoL41
2yrrDTxoTH2b6Kj4RKhCmark3l47vhZGbzGYZx0x9eexN0mt1EnTGqMJ1Ol8K87w3iBBszX6fMQ9
1oNRZcoxVN8QCtiskj1fX+WaY6DgCfYSjjFCiD43H4Ob0w6VDGyn2T4s34xRRrq3to3I/Pl1jUcA
5hPODQwBIAVUw/s97d8U81ZrMcKZ/HV9EWtPUoo3EzR/MP7LWz7nRhp8rK6hCc99Rt/YFJtAYZw4
InybbiofExHeFLrRxJwP2cj52v5BC9DElQaGMLw8zi0rZtbGqFiA5Q9J7M5ES8oHoZAp8UWZFcEX
A4CMk1HHYLvSJ77Z1F5t7a9v4aoF6MsB94WBc8g9nK+jNI2loV1esiWAqoRSlK99YMlmo1YGX6Hw
YGPgFdB6HBWx0B7mYAmMScsZAYp9/qx/rSG9+z3i2p/jbQmlmuD+v2D0XbuNCQUNy7HUh6vpfG1U
myfIxiIzHt3K07fF3n5pbinoFycvco2bCdQ96Ta9NQ7Tod4rX4Ds9wZf9+TIs9VNBkgXIRj1hQuE
Sz5YzWg7oExultSd1R/SDteaAWhFQgUFaCicOOHyAq+6mmWQ/nXHaQHJSOP2Mv2TteN8akE4aXU3
azVE3MCfkwRMy6xdq+iPdWhKAv0Rkyamv6d2hMeEUowQr6ARp3lET4Yc+m3pkr11l2SMy0aF4HO6
fgAM7gWXFjn8ESQCmGsXz9iCU47BJnDbOBmIh15LZGxxe88LF4naelncQ+QIrBlDt+9L32zzjTI8
6orKaJLt6vatt6ONUS+b2jQeOr1CpgUU5fJQBT8myN01zTdUT29KgqGw/pWOH/VIXqIoZpjaBwD9
IepTNhePRfp5bnpcby9L9/36Atd949f6hBdMEGUWGm8p+B+V5M3OqrfeySTZ2apzoCIIwVJw7V8U
RfTYKCB0geMdmNAtnb6E2ddcNl+39hADnpHrYUEaFWJi54fZHCtMzlCwmgWKUXvdWO4aDUjDVG0O
wWw8VIb+vW1kl9jq3p0YFc6VPbfOXMZNyQangE5MFoBwqVJkki2r23diRThbSkpbU+e0llOveCMI
6Zzqr0XZXXeDNSMUWwfiPZAto6Rxvn9Z1pIWTY/Zje2KVeSvaPqO0TT3upG1/To1IpzeoQJufrE5
9VwxsBw8R/Ecs+sm1vzg1IQQ1LtupF3TYR0zvkg8VG4JXiWQUbBYe7RMcL39Pj+1hoLsvxsnys+o
mQYa0BIGMQu3AZv38+hIe34XyGS47qkN4Ra2a93ptbmFUoY1ZKlvDxmeqRUa41+ryI5GNuaJmrlW
0emgjjLt7CsUw6PXFt/0DwScKecHwlsOKt3ghTx3k8A0QwLRDpC2GD/z/H7pZT33tUsZPxE9MTxK
0HoXzrGi60VNOd/zYn8r1B/aBKqexm8lZYdVbz+xIhzcwG7SdFThiHWTMjv4KLt3tZBBdnnkFG+O
06UIRyqutRHkM6AE5XBnWrM8ZRE49FErcueXFlNnf1QYPbUonK9M76w5nLCssr4H8nKK73TZyPRq
4eTUhnDAFqXKlzGEDQ5/Sx30eJKXYZexfK+BiDPZLXeRr8rwb6un+tf3coTHMFcL0MIZRqPo62C1
zJl+OnHtYmaLJdOTMb5eDyJr7gElN7xLQGEDTWBhjXNOlUIr+JmuXvXpQ6s+Gdr7dRNrofDEhEiq
UHfGfw4SzV8qxNpWSsC5uggUfEGFDKZ+SI2cH1UHQIHBMnHrNt7gJdVDvNN2A+tY9akpfGNmKhhU
Y0/Wo5dZFQJE5sRzGVj8ZOmvPV6N2vRGbUk+sRYjkLD8uzIhJaMga1eyACsD521WuUBRM9u5lRi5
XAiUMNBoRjUB9yFekefbZzqzEgDcjvJ/g5rS1CYbwxgKZmvd5ronrHSouCUIn2MUA68RMXXRonEC
9xr40KZFo1srihL066d4X9Q5eH+aXts6ColuoPireICmqw9g76tfh4GYd0NiyV6uPCqdRy00pFE/
/0cKW/iAVE0KOlRg+JiMfmr8LItiro9R8aOGOWvKNFLmEMZr5+r3gRcAtuD9x3MQQNSPNbiTahSa
uLVe6kinwrFaNHCFG106vBcR2hq611O1yT+ub/0aZSzefUSzLZtADU98eMZa3mrGAr6M6Lb3g4YZ
kT88Zh74uvZ4goJwOPk0gwAYjOIuKPFAohptHW/50e9kKNs1b0OJQjXB6szRPcKul8UwKjGK++5g
oAA9RY8qDR900P1cX/CqGUO1DDCdHv85d2pSBQsZEswWjqblbJUozz/iQkFBKSxnWSt01ZYF3laM
i4GXV6RUVRO9juyajyYPCxu0lOkGJrpKGUHSsWguOKwGDmU0EDBQZRORKiZcjG6wbKDMUV1wDG+u
wMm0LZwgHw+DFi7RhmYm6Q91F9PKR4V3KR8tu56dkBlBaMnQ4ZdxHQQBkLYD8hwyGbrIYQ1etTh3
asz3KlZyN8XtTbE4Er6DlROqO6CswWsUT2HTEl5sZdYsYUcq1SXN82wPqKDNuBC7rY0mL1hEfttj
DBWDN3BOy7bAsHzuMZleRaHCsbdxYb9NgbYrrexjtmZJuXNl287MCNGWxHFjZLahuu1oenoAEB+0
ZK6vZM1ROHbDguqljX6kyNsfhS1SS+gGuHHTPelldmePAOGOkFViTbSgjpDHT0lj5O4Y5BsjLCTB
ZvU8cKJS0EHxXyCkg2CoSFsoBC4uIvwuytIXezL8Nqx/G1qBat2JGSEHXKrZIUWGSKIqI5tD4mZ4
0CVK60bJ73cPYAoPUyRIWM4lnXFntcQZwZgCZqNvQ5c/V8W8l3w0fpcLp1sH9R7o6VBqxwkXUjFV
KQoofgB+BzhD7Vqbdku9Zat/L+4tt4LezHVzK9/o1JrYdOlAXDKFfLzczKt9M76n6bCxwWl93cpK
Do0g8WtRIkcKgaBtWmW4Y5N+0THoEJLK9MBHNo9eklnLHtDW9tCFKlKcsQqDz1OVLXdD1JeLl2L2
6Tkx9ClhtTnPh77P86cgqGrZS+8y5UbB5OS0CH6UD3MzJeAcA6fz7GcEcl8DosDUlqCXUFM3nhS3
p/T1+s5cZnbcKKrA5pH0i3JvOMkAQFM0NEVCoH+T430UFihY1q5T/gwsW/INVi1xSASn2kWSLwQc
I0mx6QGWRzsbGMKJzdNTsiTbajAlllYwOViUTlFCh9opALtCCLWrPMuGCKbGQ34PJMLkAYTXbguv
3KbA4oQH4mWf1E0UMudH92Y8/sGWnlgXFhpUWtPENaJepmleR2O2UEyoY2A0hmDddVMrp8cAJScQ
nwDqW0AfnX+9yCzBKsAXOnTvJP829u9xKrknjqKgl/HAATMciD8tXLTnNvSazlmhg0er/NndZnuI
REKu644c2V1RtUePZ9hB0wjbuSubfYMWAthxuJJE/CdqdTjFv36K4KxTW/SJNYEZIHegyafvnQ7v
hFHyDFnx0zMjgvPEheMoWgcmGXtwcE3dh0XrdbiFZW+qFZwQj0m/ViP4SUIXzVZq0OI0HnByX9PY
zT7sG6hvJixGmcQD2dvExa/9kRlMP0w/5CBHbuLi25qQpUC6AbIBMXeKQb2dpXkGakgaWtCrb8J9
XuqWJMbLrAhemhpWRAYag/5iHmJ08tM4CzcYWF1kHBgrmAFsKZI0TKDDVTVDCKFRiMdT2CDbNlBK
oIruh3q4r5KIF3HdLGq2zXKg+WMVfCon9SaDomMQ96zsA8m5XOmvnf8Q4RKddVK2SYJDY7HB43oY
wNj4VGHKgsEBza3uu23sDYlvvf52QDjdAPE6XZTFGGcTPqWADWbJ37ux8uJa+gJY/aK/9lm8Ttso
glJSjuWNbry486eWQZPzDoJTI4iIGd0kfnInkzxYmYnAnp4k+sLpLyutLYIJDCfOC90m+wEiG3+B
LtVP39SXGEF+Z/tgHPAKf4C0yybzY6/dVW+ycstqeDj5FUJ4mIaw1hGN8SvyxGs0jGGohhtrDoDe
365/y9VNPrHE/35yNRskCtNphiWLdP19WKXUB+GPTOpjpWWP5y8B1AbzmWg3iw1nTK/HdhzhM0a2
DTCHPZM4YCRUEp0ZJn6Bq+Va06LhHSsxG6OGZO6YpHPiRno6Q8Qz0EGOoILDM73JSp2G2wi0yu9q
1FfzrWLXSuIGNQmfr++N2JY8Dt45yLotlBCAlxD5UbTeUIo20p6CO22T72rwMoCowUueAUJkvy39
/Lc1lCxQLkAZDMXY80/RO7XS5rHzXi0WU503NR8lAeP4e08i8X8soB4FMTVEY/HVp+h95KhYT+3T
re63Xy1QmNv3aLbeOc8QEt4MDKqPd9rWgjRY9zZt84ccvdflA5fsVt3JnFzIK/ivwXsN+DFIQKI8
djEoUWtFVGKI1omfHUwbZV8yWcFXcO4LC4Jzj6BybtoleLdNvwVUO1hkTyUhmwZ10LG8ZGDSx4Qo
kIg1qKHkpxtxT1gVD5tg2RrWt8Q0GJ3JYaSNOxBJjUAMT/8xSG3Oxg5KThESRUAoUC1lS1gPSXW2
bEB3d2jfvnXou/kRvp/+MPyE4F/2icsgZU+cySe6mxvZm5vfLGeOdFz3r58hRMnWLkEIOeJn6OVL
jUH5rB/2GKJAV65hZaq7YUJZQbItao6HZRy2TutsYsyppAZ0sSsTEPbP9vQ1qSqW14UklxTv57/3
COBIVFEI0lZb+HE65m2KOO8IM+/CjKmRm987G5ows2Kj5qFwtde9DP0hyZtWiNkXZoWYHS7UHscI
vpBB4HyIPxzb9Er92xLK3jirTneyPsGrG4SkRjewvqTdBygtk4zLmyIVaRVXBWe+nsoCx8rSAKex
Od7KhoK0JeRWTktrpXN6myW49UAczUqt8cflJnM+XY+4Qg2M7yGKUvhmvA6G+TlhD4u51uy+xI6Z
SxM+Dyi6uXWSeJYWxszOsuRFbWXa9BcxAiYtgqEVTubNIWvnUTdW5qGMwXmDPj9G65P7biKSRV1+
LwALdVS/gWFA+VscKAUlFFCfRk6gAoenb5FYux70yiVZDi0Z3mKd7oY03V3fyMtVwSYnogIrDAgJ
xdkpqzf6eBozwgqwmS5O7layYfHLT3VmQQQ9D/zuDSOsqrX0t6SGNFsU3yWKeohpfa/S9K/rC7q4
LNBCUCH2YUDHHBexyOdtd3AaUtcWSyp6R+xkYBTcikWvZN51Qys7B40BoFmAj+SElMItHE4WLSDz
ZoFGT38rTbAEGbJmq8wEd5iTnCslQ8MJHSyG+DWylCybPsq+X1/G5ZEFWoZL1qi4Kyj4Xs9tgFYZ
1Ll6ZjEahaoXG4EHKN4t+hSgWVswVfCb1vBoJyiyA0wFqnWconNroUro2Ce9zkg93mMsJEKdvNwq
w1j7XCNCYs3gEfzs+sG8iw7XNi2sD70I7iwnGxiPhlHWoNwEpRvZVnvTNXagp0Z6FvvFBrCqTfrk
3JeHZUdvjSfKwJPxNG8MTI3rN8Wbfh96sQKhexn/28VnFX6VECUBsIp0J1JV1vegFaw/5dSQLPzi
EFiYucEAGgYi8WUxSXq+brsa+n5sNJWVy8LSNHvW8r/ARPL1+se8XAeeFuhagp8BjQFH7Mrnaa44
JIMF0nwv65zpZJKs4yIiWqjPcVg35tkwLSgSCdX2VFMQPTTo7ZDHqW83SdhX6JGRA5RJX3Gob9pa
nyRJy+Xmcbg6yD6B6kFSIGJclDY1nJjGkBBevkzBB9EmAIlCycoujp0FFlF0VNDCwZwersvzLzT3
VKkigpGIMcx2BjA8JRAidvsNlV/v+lcSq82Aw6EWh7QZc7kcUS4+TlRTQUN3NmAKk1/0MO3jw/C5
21U+fQiYzpq7ZGKt5FpZ2cNTmyKJY103Tmpym7G2xxF0w/mmxwjY9ZWJNau/V4biCnQIiAOsunC8
wyaKwiopRgbBHLRpv+tfc6gtlXfpHfnL/gLkbn8738774U3/nG0Bk5J9xIvslu8sTGs69KWQpgnx
uQ4NANwdbh/zjtZNt0v3ZKPfyOLF5SkAoRXhZJHgLOLsn+e+UihGoY2cDXapiviuD0L7E/p90R1J
u/mxMZVki9aS+UjNRiZReBRsOg+gMA1NXlCzO1AaFUu6pjKDwkiBm87b3rd4dVVF698NDBZ/cdzW
OwoT+f2tcuie1F1yBwpWK/ZkHsyzuYtfgegNylOI/dniYYn0skf5gQyM3C0bLqg1MNttAODnZMb/
BTGfgLc7+hWA+f/aE75rPhppnhLYsxhmB3Bewm2Ot0C1lVHyiZW5oyWM3aAFAZZK8yKJMMIgQ1aO
/e08ui0XhrFMH7QpG9UBvQWztvaBbsab6nsuAxysxZ9Tw8ISp8wmg13DcGNGbAFtQ0TRB1FfUX2R
fL21UMBB9kgwEcVRHzn33tBqLexmiHA6zMsXJwjsPWbZW08NhlLyshKhNH9vJwg1kKNztloxR29n
o9V6qF2weh77W0pCu2O0DEBMshDrWQezA+ZA6eAbrVpvwH2q+TbegPdxUVF3obH096ztMmbvAGPk
UjbIQs7XngyKnS8FUqlmY73QJ5CRuny0wfZJzyrQqbnmBo01b/q4Hhgv61EITKd2+YE6yXu0dC5L
hcAuB+ktoIhJPOrBKkDymR9uflOB4bjtp+Z4onBizibVoqo5zKXqF8V6aKfPqORLLszL17qwJiHY
63PZ2HUFI8UtQKEh5supV9gIBOg/g3QZo1LFVlZ5WjeqAlXC8agAvvIb4GRlhh2VSz0iF6Do7Xyf
PGvTb8OD7SczDmf4mOyiQ7mTfDy+W2K0wwPmH5siorgw01wzNdjk1XqnZCCGcYN95aOarW84eTuk
JbbXba5dZCDtQEuaHClzBX8ZOr3LkwBZCMgNDkFWeIGdvip5vtUS+ydVuicrG7wJcB7JR11d6old
wXGavs4q2vJUy0k3E5qUcyRjppctTXAbc1H6Ja+xtKI1CUNn/TAhVWKTUt22fYUqk1m+N2aI+d9M
9rbmOdzFhzxZnXBvZ9o4mkkI04Y1Y6DjxxCApml4d9C7V7vGv/4J18+8BngLtFdsC6zO567a1p2i
xRAy+s+Zz/3EU1zOucnPvLInkvnitbCO/Phfc8Knm/s8aluCT+dMhU+TwCMWllVEkmWte8gvM8Ln
K3LVaasEq5rC9GaJui86VAYkXrh+yk/WInwoM++XobNgZNgU+/jZ9ENfC1zLVwFFdBsXDCjtTjZY
JFuY8ACoY8x9DjlsJsvn1HhutW//oz8IN7wRz3lqgFWcdcfhx8ybbuI7CEyxep9vijfZHSDdRCFU
1k6ftLMNh2g8+jR5hhf63U11U3slUqfGnXeaBNkgs2gLCOegpDhKBCsEmybqt67mxQcrB8Q5Y5rb
vuo3Cnpu13d13etRALSB0YS+kbCpIABKADXEIpU52czxE6j7fKt4uW5EJBq6uE8Ff+ynco40njb0
UBrSNqar18yB+ACKFuWW7sfNjARxSzbpJrsbZZnh6nvx9DYXPNM2U6evj8lDw9L7AEpDPH+Aesg2
q90aL5wGINhZcgNJrQo7OwY1iL759T4/8R71uFUBOPYGVnvTT+MQ7TJ/3sn4alYDtEkdHagVjiUR
XFYd8jgucqSmSUBCjwaZD+63rWVUHwAjRiyrLJlez+qp/2XxqAxwkk9UDfgenV4BLl4h0APqJ3rr
xChlXHegVS89sSKk3HldLtRqsC6jerJDlVlmyVTt+x8YgX4O+pBgVwLm8Py+CccA06RxgFYg6NjQ
2MkHdxhM4td0GiWXwOodfmJK+E5BkyeEtjBVWegkQaEh6iJGyHdqwkfGb2X1grE7yaWwuoe/bIrB
JTVbS0tr2ITeIauBDQ9RB1p+Vzjv76NOIEwNWRtUYcUSRmJVqVqjQMNmY94sbXrr9NWnP/hQJyaE
aEKWBoN3C0y0k31vJfSQgrgfYHP3upn1cHxiR4gbtRpmYBqFney22YT35ACh0A35a3AJrhz1Vt4X
/n8sonuLnbNUxKxzFxziOitStA4hitDs1bdlV7rxNrxFq2HfPKWeA2SlxCukJoXN7Je2mpr0aNLY
GB60vTc8RnU+b/ZXLspMT5JtXXVElHD/WaSwrao+gs68PG6r9q7jastdB9pvBGJzPdB8APreDttK
Locisyuc7zmy7KbNud0YeC8Vdw/q6I7fb+xtuzeAquMbLCuIrBilGD1A2YwzJwDTf/5FjWi2Z6PW
Zkb7aEuIsqsyc1ea4c/rm7oShgFXhqIPgj7vDwiOk0BCasI4wAxN0VzTfdOplso3w3B2JEOA3B2E
J4CDwgdqZxhJxlSL8PGASsonG8gUBqqvvH6sHWvWtiNGFsy7WQmT8LsW57FMSHxlE1H6gEggWJPR
RhSB7kqsWCPBiB50qjK30b5nauMaiezNuGoFghwYDcC0EMr/558qSJdAL4N6ZnY/U1fRa8s350rx
bUdfNtc/18o9DSwKyDSAogPOXHyFg+rLslEpw8xaVGP8FRjb93KJ+i2FnAFwrEG7m/SBbK8bXft0
RycEHAlFehFBEduTphVVDqPTvF1qw53CfB+q6EWo79ctrZWtOPmVgV790ZR+vpUWanCOk4Jb31Yg
GqVHP6w+PQRt84ZXAvjL+ru4Tj4P0Aphqj34qRYVLohNZLyna4fi9FcID8jKVBWq8l0mU3JICXh6
Jk0SPldN4FOioowJL1X0TAzL92lm4dwl848BqBCtk03TrVug4MwBrRHYJQWvNEAsWU4TLJhIE0LU
UBW85K5/rjXHhwId2CDQqeeIpPOvFWfZVKoavlYd/B9p17EkN64tv4gR9GZLW669UUsbhtSS6L3n
179E3TvTLDRuYUZvoZUiOuuABwfAMZlf0urGiGS7b3iFUh4I5RLZEArmIsD7oO9oG/KLUGEmRvxx
3RLWviJ1ckXWLai1iWQxN7dRUW6G0qiV2SazCJJ0iwkcuxN+GuuAc8XyroOxLEJtHvsYOXxAkv/f
gOVD3aziBPcKIXyVmJYdtz+T6Q8C+xaEbOoNSIeSqGISEHA3YmSwcKf6342OkwsboZhCYRAjtaim
UbtkqBQjFRUgzHHnaFJr9+qwl/HsvL5aLD9GHhtz8LjXoLREOVlfa+idzVBQlZLwAGILvxR5DQys
D6LiiEClGHsFQlmXa9WvUZuKLaRzlDi7M5PlUIURWmf1SXev2/IZCHzNADEwdyhjU1JAeZ/18ahi
yeRJuyvF4SUtupu8VZ7+AAZJYg2saYhjMnVhMdco7CChs9h9nB9A7rNrTDyRi5zTWse0ZgNDWWMk
OvpILcC0TfvTVHEjMocHPTU43Wnk117eHLBoSDLgJEfbkUo3PcZiM+oiOX66Pn5LjPRVV+Kf0dD4
WgZCRMXCPUz91/0m2iUmFQ+WKB7nuseHqpsFXXFxvtpRpnM20OdzFSAga8NgtQqyWHoDmXHbLWmO
e0PY4/IKbvnD3HZ+K82Pim7V/zpWAwxCmujTAduYQh84mCVKtSJFrAZZlz3nmhuusRcOnEzU580K
FExun9X8cEOhXKJOxEwfVtQEZuQR76y6L47rPEycCwkjw4voQ26rYFE0P4cevA77UZiVCc+dCn3Y
fnKwHHBJvg8nBWKTgss7gxhmAY9obligMMMl7zJAyNEaCU0kIzuPOZpyGXzSqnp9zzIKoMSmDwwq
YJtR1FllDQwFxY7+JLkY5E280IWGhDfnNm5dt60T+TzNF4YTAhaNijiKUPjQqFgh1L0CjVUVydHs
W2n+SnozqKU7fQ731+1j4oDhjmgsolebvkRqw7JKDSK5nYFqVLM6W2ueojp0rDLiBFnmx9ogUReG
US61qE+BhGGIUw5y2GjmlVI+XxfwrTBvDBInE90ItPCVOCeWuGjRbMtLH8iz9pgXmtckrd9JjWuU
mX997c7VWioEXuARkzeHed0urdlG4OdboB6P9odhSiTFTTBMZ97U1Rwnt/q4vkRop7JVvXu1sh40
YEY4YoQ4y4XS5HxLxgrjXDEwm4CJHhlJw8ufMxRgwy3JdihxY4rA2FWVvI4WRnpBlyU8f8G5BacU
z/0YW5PXVKgMUZxsNcAsW+Ouu/5LgiFB0VV+oVBPEgwVZ2CYiQlZVzRXkJIjXlmXdoGLFpxk5kLC
CqYXoBTlF4GK2nSHvMoexEnu8oVbV/3cYQFmlQ0mFTHV2dTmVgOmGvT74lA5mUNkl4o73iuVZx2d
cQXDg2pU6Uqs+/afWnjsgoHttnNJXSz/xaOqObsB5bVb02g3yZRUSSCGSYpJ0jtqL0cxkA/JLgWr
RHRaj6G73GWq23pCACbBwk6/cesi5Ar66ReAbY00lSADQI9dpcKUjuJ0/qBEpJgUDQoUy3NbO4xB
8sTVJiWh5RMeyHHRcwg6fzzRLx1osqqiLIQJQS6362fJBTHPNxCLg+gIefsROjB/sBFlEzyRhOWe
NB9e4qmxqo5rDvuaUu72WZFMaAm0Bs4FjOU5F+GHOv5yYzGIvvSMgqrki56xSx6yoMfGkJzwKB+t
Pa9rk+U6F4jUYShnWlmlMhDnd+Ed802QHpnLmzlzJo1U087DetYh3ZWzZ/Y7Obahoigemy8CJyQw
It3F76A+aNlEpZ4Qy1WzspUBwBonL8a4RAPBJHVq8sCh094Nmo/ASQ8EPayhjNA4RosZtpp3g2Ff
LzY41IomOBtEaQCOMuB+AdJcp3mpZpvoDjen/nu6q/z2BjF1xzm62Eflh33UCs61EOUpsa8Dm6hg
175uejFmOwPdHdzVW/bzDaZcIBVS83tWGNsRnaVoSccjFSkKejysS0C2vixo6sS2cOc9CLpcKDs7
pIMtfxg4lpJATe19cnKgqV4BJJoTL/eiXDRriCwJiXaEWTeD5APpafqTML7FoRtKx6Ur6rYDzlky
+y392n5NPFAQ+CMCKXg4+aysjKwcrjsfptF3N0x3ziHanwnkeNZ6738YuG+jBwdiwNLX6x7D3BAg
a4d6B1o9P3euzQJGF1MCZr5r6/sI3k9V/3Ydg32h2oBQd0RRDavCzAGiBsluuYldRBYMypcP/0Ad
jdyGPjvGh0FUkJ7VaJ7GKiSrJzr1TwWi5iggP7YPfIlSZqQG+zf4QWQcPyC8v3TCshzHdKpMtC/d
5M86xt1kTLmlvuX0YKjbSx4uMdzpf0bBGp02G1Bqi0N7SgSNIEBJj52GpoffGI4tXZS8XPNObx80
vMnSF25EY+1ukPFgdkImk4Q6teGKEdOQdWsQWNGRndghcvG9bQSyK+549M/M+LlBo6ugat7nhdoB
LbzBlHNqx19lT9lVQfisQ6hawjGE/AS4FXg5Vi4wddmO8hqDeQ2AFUjrKT6SueQC1dvp69ras0d0
7tKgfOHVn1hx+zwNinw8KWpTHzVT5bpsYjDnWOu9ML/nauyIZRlU5iHH6CRnOzLuaejVQubgv2DU
xbtqpTFEdzWebHsNhRqEz9CVbuU7DXO1vSMeec0rrGN9i0e5DughMyWRsCVrE4xc1heMsLsck1hh
bAPxyV8EYVHDEBDz+KRjdDjzwr1S2Otj846WV8jeLi46GP8t6yDiNOl6+3sl6bEixcygUi+RlYxD
p4/QTp3o9jjxBHuYAXSLQwVQrTCEIhxhXqfZ9b7wqkB6jF9HjNAiq+Rx1pLxRrowioqgtdzk7TAh
WoNdYJ8/Fc67hp4fPocA86DbWkX8ZvPohARRhoQfrFpUv97XfuWYbr/soAGGOm/il7zWCo4fGsSJ
NniWWa9rmgIvUiKvHjANnJe8xSN7hz5+tjZRR8Is/rV4vevObvoV58FTCm3MAk3u9iLhcTJ7ClqK
IhBjWa+88MXbBlQYUdd6yMBxi4O2qJ/1uvoeDetD2UCwluMjrFN2ayYVQrTFUMEeCccfDqtv+E0Q
nuJbIvfMP/DIil1bUSp6xLPQpE2Or9aKaLeR3Kno3CE0PTBmcVpL2f6hYuwLXawabquX/tGoczXk
CfI+svamS4ldqhwA9tkN8idM8YLFGMQClwhSu8ijRMIUhvGD7NjeScdxF0H5WfRlVz/Ku+kLj7WP
vXwfkJRDhgsm5dIUL4JWKOwRyhDdGjlTXjhxtL/uFOzl+0CinA9KVKLax+RttYR+XfWQFx3d6xA0
Tcd/A+4HBuV3UTcNYg1JWLtWHP3Q2aC80B3hMfql3iPZvryFtmjHByV1Vxzbwf8TnPLEJZOHfLIA
Lt2helVGXnJLehSjbwZ2d283b2DKLlG/8MnNhJu64nxIeuoRA+5atSRY3tFf0Z+5h+rvSxSAI7aD
PARIdYPI1/YQguQtOfPi9+GzNEVoIqgYrSdLToQMJXRkgplJ3I+e6ou75gs3K8i+nPz9hS3qqCv1
tAghBUlekZMnfq/AIeybbofHa6Wgz9sWXF7QZN/5NhZS+96K4VOrDAvNbwn6Om7JsAz6XZ8t5715
Q8urDy2wJ+4Vlx1CPwwl22lzGtWDEY3xClRyzJZ+6obu++LrfnXHu3+xDYR2EJK755FratfoetGu
CnkyNF6+hxpB9dg5lYMufXt5F9/jW9nNfNHgnRHMe8QGldouEQJN08Q4jOL9iFwEXmK3SmAdCp+X
l2OH1Q8kenJFnC2hNoh9mJo780yBOji/M10Vc0ep/QJOv5LLgMSMdhtM6qEA9Tgj1mJgChYKzJLg
ZBGPyZYHQW2FarSKLCMLOE2PUfrDgqoAJ6LxECjPX8cmQgoVRrTu5BkJXq9FQNL+0yndpTjNc4f7
jiRf/dNxvlk3yu1NDHRj5IEYhf1tibel7CqndZc5NejbT2F2msEJljtyML2G/T8gMSKn0DV86gge
QQwTZT3w0daUop4dvVc5SPGlQg+EbtxpNe8AZmcJNhZTJ3Bv6JEqEe8UD7JD1NqtW730O3/2yFM9
bnAy2/kb58syw+gGlDqM20Re5zwl7tkdwgB5QJCUPOqnCuRVp/5bEyOO8ioQvDBjUmEmr2f0barA
nEEZiJJq/J6A88dChaXrPBJFl2P3o9sNHC/meRQVZ2bBFKx8BOzok7fsuJt8UuPgpgKZB+HHktIH
cFlLglUIwFGDGaxgINC0nALD3pEz3/AzETTj5H+uOhBoV4l+Ep6Y1BeU57ycqgRwHSTEuod5R85f
sUMcDc/5s/5V+a1hSogop8rBsDPvhn17QygnOa7Etvvjh1CfFW3AmJUrz+ur+LEzvERe4ahPsl/5
nWjzTmPmE2ZjNvU1+6VQrJrk1EL92Bjgz+y+pslPjknsuPeXScimXZ69s9D1IvRt/pPVLcE3mfuR
R5KSmglxNtLT0E+84/D6MkKk+RIzW//6npMDeTsk0HLUO9udEShedse9qzJvF38vI1oeKbR2nCew
SUw2dPR27RO05pz5MOzTg7XnfTHmxZSoiGHYGgTQdO+0JIy5Ui3kWhwrbm+51ngjGV6d8cblWDgo
g6PlBXPr4H2mPENoWkjeVjmmIZTOLtQHVFj8cIwcQ3i87h4s7yB9v+ibRo8G2N8u125Q096QExQy
SmOnFKvbqrw9xUHQKf8L81Hr9SkDQlcH6Ot344Gb5WMt18YKmoslSmc1SRZgkFIQKY7Gpi0L9jr4
+RENxSRyIGTi2omcHC/TwkpYySB2QeMTPhfe09TForWSVp0q9BMQhorxCbyfTraHTtGXf5CFJ/GH
OtGBBXYljAQho2lSWGuZGo1iLGQcb/DIxlLjQ/IAPjUJz7IfUqD68s40bKF3M9kr+Ldrxsa+wCcf
e3OR1wZDaeoBhfcctibkvaK7eAlKjmxPArQbrOfr7sn4sJgdkNCkqaK1zKD7JhI1NVPkkIE3Ru+a
GXqL8GiE/c9qLDjVUtaJDigMK6DPHi2sGmValer10CpoPRnHxm1F49EqQegjjpItKtm+lJWdaeVf
Wyn/aibaTk/T5zzL37oMI8Bokx9M9XZSx1/XzWfsHeiWYPAGfevglqFbVWIo3LfNAPPrZfanKfwG
EvL36xCsjje0NCFBjr5RdHXS4sFz3Ihg+jw3b+DNe5JQ6jBEPJdQg/fkoxg6vKlc1iURiPimkOEA
ARCdSV7F2FJGs/vP8P16CkEsgNYJ7SF5Xl/lU+WXwfwHzwsMIIKiG4w5IB2iZ0oHDeS19QpIUYaQ
zfQiY8iHs47Mb7WBoCJpmg5xArU6ctkv9+2+v09wdai9Yq9gIfXdHyXkQTmEBmkQ9GFT0nUAyWqU
2IKspd2N3yFg/KWtarcN5x3HLsYjAtxJSBQCCiMF9AAnmHDQiduP+FqRO+BaluxytEwhxjmjt7jT
gCbC1Uu96QcvG8O4HW2B6a4iSPMK6zIDuG6qu9HqGluvwY4QQr6Fc+3jIVHXFVHMwYQ7ACmtu7tc
zP0ulX/mluxfX0pW78mFRdRFZR5rCKL2A3GR9iSc5AAdkUiGGLcZhjuhGuWZaMZsHUzxHSp32kn7
fylcQe7ZFz+AOj70pM/rVIehgya644TmhTJzV/kt5l0r2FHlw2vOqkCbg0Jco0KNGiCRhrfY6QKc
FPe6OzsGkiKxanMfZKyTaeOm9OiD2TWD3KCWgxcLbu6SDU2anzUcFC8WDHa7Fi+i0JIDn9aSHF0b
C0FgZhVrDQvHNyTvvIHAgvMuC8gkt/48+cphcWW7kz1+5Z8ZazarS72XUikP+3iCsfN6D+VCMG3w
hqjZQXoDQb2EYqUJC3DcEV8lNfDOyZ9QsQLpv63vQNLEOX3ZBoH7BUxtBg57emcoEmiF4JB2Nte1
LVX6Y9O2z9e33//wSTSzgXoOgtg0S5IxhaKeEp+M96tPZE4KZ9Fw0pE0dhuEoNXiIbJj5wciZZY4
GWsdwi7sgjAoDtFx+jaodr0rgtER/eLrcgLfv7vslpgTalj1Ruz0D2Rqp3dqMglz9V/kEqQNuQRS
xsGVvDYwem4b+7kfkL6YbvHIB97sBmVowmwagbfegT7MKSJ0mI87SPRKx3lHWMyaU21rTnoYjsqv
9kZzxH+SlSFWXfsVJNBvfoVqjnFYrPgVLUb87OEW+ScHRNABOrXR5M5PXLAPjo9VpmLAsIhrp5Ej
ahVLJ+t/mn0SgKmU47dMLyI9plBVwsWUZvwVhzmpYkHBjAB4GZHzjd/q2B4eMJrgoSf8QTlIXv+g
RCjEmN51aB4yFWfMCqww5QLkqBJv87rxu0q+G8JSc9ul9zOhCq7jMbeogkF98H6AaxCZoMsPaApD
35Y9uBumVet82WoXUBvHehCrYuQXVlx4+hiF9001d3ZqDrqLq2s/2OU0hLuhakvH0jsuXz7rK29+
FP2CTXN9tcIIP4o0qVWP4K+GkFUDAQQERJwwnYS3D5oT/uT+g2s/RAtBWqer9HiaYlV6ay0xEjfi
07DkboWWqzHhsaazIu8WhQpRWjYIWVQBRRVq9E33RnczJiWXvZ+9hh/GUPGojGNorMSA0W+a12g3
3QzQ9n6aUaZ1JnJG/zJ+LT+Mn9fdiWmbQUgrQRIJdTwq9aCEo2ZWQ4RwMJdHU45jUKTnvAVk+6yJ
NYRSkwyGVmL6JugovRgvUVdgk3wX3qMI/IKR1x5Hp7SrfTf+A25bElXoKKdsAKmoU5k9uDJHAI4p
XmzWt7F77fPMHevH68vH/Gawh/BmgC2b7gfNhzQzmzidbCMKDB0UtM0zJirsPwFB/gnPXMgNnVd3
s3qdBs4RnfifIJiuMLU7aTYEuxsUmQPEdAYiE/NfIPL/GyCpm6S1ICywWR0Hay+cOr16um4L2xU2
GJQrIDLWij4Co/OiXYmsufFogipj8Yd9fND2Lc/3mJ6wwaM8oZh6vUNUxOLJkS33876ZDzmuunk4
cNrVWUgY68X4CgisMVxM7d+hhXS9asx4BQ6Km6mimyfhyRh+NDVPVJfldWgJhqQCJsvJDPvld1qG
URu1EPkIfSrsutadKKt8CIr4nG/FOtsw2qBgvFxWoG1MHTWqXlZRm2kIDm/Faw62oMTu0GTxkHi6
O71DjYkwf7xarxlUN3iVf5YvQqsMreOYO4b6B3Wu1gNUOMwGo3GFXOxB3n4zjwvnRs1MS24xqHXM
w3bI5gwYpPioomuWUKxqgenHD7yTimcOtZS50XRWfJ6L63RH6V4l6Hv8ydf6WDFay7k0Nb2eG9xE
yNN5EXdSaNc9ygqha6AwlX4nsth6F/S3/Q2v/Z63kvS7IYr0AvEVK6kg6bp4nZ0d1HvSJwhaZ94F
iHwVOrZvvhrNZgpJ3g4s68hCqg8ZuBve9AO6CdwGTf+62x+Eh/wxe84fc68MeLkBzkekJU+XuMyl
TCZWlo3djMdU4oQQ1sbemkYF4Gbokzq1YFq0NDt97nYJKuCjanBgmE+fLQ4VhHGQrYM0w5DoVv1N
aHwSFLuEFq+PzI1czb3umbxlo0LwqCZRX6VAU+vIXtvMrlLOkBRv3ahg0SRJXeoFXB+D1naoKk4F
d+dRGbJAMF4CWiBE3M/j1RhNLJe4Q3zXoQhVCrKjJlCIzHjkJEwYDLJgwhNx7xP3kKllQqvoeOfP
U3NTpk2gCM1bFcne9Y/CTOYb6FfGaA7uLgrNCVRlydytFhLnatDuLV87Do1tujXorEu0R8/BcsSA
P78tgJnh2+JSQbctajUThTNucatgJKiwC0gfjFAqI1za4qm8hTLkbtpl7nCvH/8sKbz9AVQo1ue4
sFCzwC5Wmn2pGq4ujF6U8dqsWF5vYHWJJLRpImNzeUjH8KO1KgADwvYXXamfZK3mHdDkb9ChEAy9
qEmQSQwwNFxijENRS8WMeIGRx+w77lO+vk/2MRgAQOmsHqcdT29OYlv1gUjtZVkH64xUAFG7Q7rm
cXgkAuWW13tFaCseYUfknZzMYLU1kt7cZqFrSgnI8iT5kqsdYz9DSmpyu/s+4H01roGUey5t2yuJ
DDRhFz7EX2s0MxMDp69IDDlrh3bS4gtnJ7IOtK2BlEOO8zjIAyEfEHYkMZQdx9IuZie9K0s7hPq7
FWiviJyYcMF2vDE7zsXh/Ej5314EfdhLL1KlAnKzE/BHP39OnkKndnEuHObTfCJD2LVnpI6+B4He
e+fOOzB4OxU2KaZwwOEN/06RvVUfOWsiX/VszGhf/iYhMVZRbfCbSG6VaEVqvU00UywMGIE+ndcz
yAy6f28kKAxcwokhGgZnspE0JYIeCi60OmhccYO6bhZx1WsrTcWEQbbCXCAFVKtvskArSqiaVjkY
5vLBLc6vBvnndURabvycg/9wLiTHLi0D8UQ/FSMgxUMHXQqMfp6q/fggcIdfODsH1FSXSEtYdlMJ
nkBbDsKbEAP1w2MXRHgqrIf+e1HbGbcJmvfVqGDUF2DWGEkwErTc17T0duzHfdRL/55qB40Lf8U8
3LAvDSu1MlNEEoD66Mcq4/pSQGh35VZLrgdzlCspGEQBtB1jQ5HOrulbTzZ/bw+u7JvHFlQP/NlB
HiIVeLKhzxrsBVw13uQDEbRoj2sAalPMzqYe8nXBdV8kn+OT95NTysRwKeiRKO9XO8htFuREXKcv
A3gBJeuLJgSq3DjXcdgnxgaI8nkpLyylqgAk3Snv7X4IYj/0QcqBGVPvz5KQxgaN8vuxEOdWnICm
oh99nu7RG+euKu9ayDx4NyiUr5vQYBPSGChRZNlRCg1DLtcsD4Ly87pMh6GExoudt7Uto91WVXac
L8ODoHw8i6s4tciXQdOk290SdvjiBsWe/bRXvyR4e/CKnjyfo1y8iSJZ6yMAzjL6meXSBnOKG2bx
LhJ5pKzMY/zjC9G5QJQmskZb0OSkJGKwFPet1NuVuR/TyC7LztYLi3Oa/A8/RzOOqmAGF5knKmLU
qTAPClqdWn/2FT/zMNPTHgffCip/+sEbUWBGW5Cn/YVGuYelqX3aqnj/lE2h2mo1t891Yph2aSpc
5RAeFuUnsgiJIVGGZZjnP/XQh0LxWNrN4Esw76zf421zB5kfTnhi+aZJ+MBMtI9ZUKq6XM0wLQc0
EtVYTfRp6UNtV9wyFSvgmqjfamANASsDzQO2ZoWZVaQfRQUJjOTmd6JgS5FdvCFFaAQl9BHMiXN4
sVIzBpQI0Xeng6/rkzrUMAnFiqcmUREaXdmR7O6FtJmCDP+FVwtjOKRB6CiRlwQhK7jOqGuUEGdy
V7XgSMJA24Phr0dIip5I8YL00PK29ufvBTC0oengPAOHLj0kbZjt1BUywHohvYkEPEeMf63iCHU0
6DwpyOaiHA763EuX0OU1Va1RB4T5HtbfyvqYqw1nF38OG8AwkOgEUQ5A6CHA2ZrqVF3xfcpVctUp
8aBC4ZsriPbuMuk06XtOCCa/+fIUvsSjgkYyzcMyd8CDGOGh9sN9hOkt0p2I67zLmwwle+YaGBUz
mm5qorAFWIq+Y2VHeDlAis1txv8cLi5tosJFNdfa0BKbst64DdvGA4tsjOlonogU0+WgfoYtDDZl
sKld+sM4pEKGzlNkwqPkdZTEn0IovVz/PmwIIptkEPKU83be1GCUCfdXfUFBLux+xmbtVNnb/w+A
8mmwr8f6agBgkHRXLyq7Lt+vIzC/Bviz4dZ4b2C5LldJSORa7EIgqH3irKHfthB7Tmv3OsqnhUKj
HcoCOsrOaJIUz3mmzUJBjK3P50RLnVTLgmyG9LqqedchPhlCQVCGJFb/X4hFvImS30r9M1S+X4cg
G+BigxAIhEsVhHZnmb7LtTLBbd6vi5U6i9U5hpjYvfFQz7pbZj+n/v46FtMcC2sF6jhQyNH376Ho
MzGKJMyHjKvdW4kroqaz1CXn+v3pykVM2sCQD7f5MGWug1pwAYy+zs44Qc9avbUyTIOLPC5fHhIx
eIPUj1I/GBWQFNyHZeF1VTRHQpfg3HHyy0xf25hExcxGUOcV5bjUycLuIZOLhzjmUVDyPg4VKce+
MRXJElOn6xJ3sowjUsD7udT86z7AskTFUYaMigRBZLqWnAjC0KQGLCmQUZLTb73GGWr/nN/F598i
UJ9fUsRslioldcSgA7O95sWxK/7GfItbBBFKU7+Te+t3eksGUJJ7EWPuicur07DWEpTI0LHAxYAM
uV76hQheV0ssYWTTJq5USvZSmU7TSRxH/yxLCVOxbVELANuPatEv9jRUTDUJk9SZnOJ7eprv1zs1
EB3FL8A4Eh3aXX+ANNyQO+GTCromEx1fdzxbP9/vqB9BXVsnkP+scZwighzSe7BmBJaj30HsyM5c
/fG683yuGVxi0SLacTiuSSbA4PIk7DS386bv1SH6ZaHPeToJ31avd0quOiXra6KzWsE1D4SfuIxd
fs2mjTM03/cIW/pbX76ps+4sieJyTCOxnA7EWxTKbRch0VCzBwqm+QPDr26iAJQFARmM+YOrKyaw
IEIJjmgJTUsWXdxOBi1ZjKrJnEHtPLw0RHPm2cOIjRcQ1FVlqk0BNNht5ixB75bPqlN9k1N7jUEb
SGwigzeYPDty6WLI16DW8QKXckdMUSxalXYgegMBlp8dm5sRhIHpd/IK6DHLyy0PkA9zBZAue0dW
pJu9BEMBaEoBaVrNAuPb/BuCJNB8qR97TENedxaGRyILSDjERUwYoVp66ZGJ0sRqPoAQUVCRmm5/
gd3TbrR/rZ9BnAQPHHQVwVVEmj9TzoyqMsIlc3r5ZzH2dhv3bp7zbuifp+XPMAhfeEXhDX9+020O
UXkOFWFaYUz1G/NSBZkNCwRndMDbO/igX92ftW05b23WCsIsGbsZbcaQm7hcQfTXj5agFbljzdMX
re6PfSR+TxSVE6E/P0hhHB5vYAXFRRENk9TB3SlyCoZXOXOsJ3R4eOtORTb6PzugdHiuyDr6wHUK
tnRkN8EbQ/tFrwy1KPV65ohgWi1uyZQd4cs0HoxjdFCfZ0cI1hvo1eyrnXHPb7VlbXkVZDJnGV8M
8FAhLKnXRkoxyOqMixzE2mspf6/D8WBFv667PxMHM8hYVlz0oNtw+fFMuZJEOQdO0ZuuHElOkeYO
1L4Oqx5xPiDLTwgbPMQUDPAR0n29Qwlh9nEQEJUT5W0twl0tL0HVFbxoycOh/BGybHUu6GHqzG/p
s+hlx7g/M9qRMqM42sX7/JK43HQJWSg6dG2to2K0aabJvCB74aT7+DnZrUdIi6EITkJl5fOpkz7P
Y2A3QEgbxNF4AIC3ltoNSxbneIzkZKtbktvvp5vKwez2c4u0qFdNTm+PXviGAWQoY2RO+Y1XZWOF
6i0+tcpdgWhmzMCPo9dIOTXWw3XHZN1PLgykFrQY2nSdFQCooQfOPKQcjube+BYKZN7ZWSp7Rnzz
yofIV3lV1M+NjWRxoRiFHI6EeUu6BUrXZqWdohgM0nfqAR3oTvciPKq2eYdN/zJxiXiYa4lHtomM
MwbPaLiutaxcztIM0gVJoIHtaEh45BzMTWFBkBT/zhOWl/tcmxM0wrQo/gr119n8Ksv3rcHJTjKt
2EBQL2wl1cYkmwDRD4K7Jqozz7x8FytaEQv+soKKVqk+teUI5QrcWdu95KJ+RxhbVRQCbOUgHMwj
MslO6/M6JYgvf9rbG1hi+eZYjSRBS8pQT508ebQ6NzZlewnvsuxblnMrh2wscLaS4VwyC3+JpYDi
dBkUJBHUGo2MuAEhdmUHDcwQidODQA8qDa9qiQIsb3Cd/GHaSDwJkCI9n+U046mOewOGykzy9iDN
JyAv2wsBmjI4/WpnzZRPOCoke6B3I+voV7o0MK2REpH0CqwwLnhZjvIhDRRbD9QH3Fdmf3abR+uY
HQQv3JXfw6eeKNIlIF9FS4oDsqZ/0NLG2u2KhgSgYqEl7HP3lNwW6P5SNPTN4em3YKIe3GPJr+Z9
cNMe6tiCy23TYGyVC0QqtrWgFteSWAdNYfca68dh5DzcGbv94u9TTrQmSx+nGiwyu1e0OdoTun3b
kddyy/AY5OrJtDqW7XMFJM5QsFrjFSgvA0YCCbdWmNojJvOt0BEx/3Q74oWiOKg/q67WuxWvavCZ
Mw4Te2fFPShI4AajUxtz6Vp5iHoxccrcOb/0AhTA5WdbLnH+ERF32a7uErdOuQWLzxNggAZ/hIKb
KGaRcTO9dOMYvZ1lJRqJo+KZ0hwIIfYMSvfOKZ8ExzwVN+3ReMnRqFu4heDEN9CNLJ4UThaQEQ9R
KsSl21IRvnF/u/wRq9ZW0VQIiYOusp2Q1x4UFj2pg0RZ8s45jlkuhecRUSnDzhVFyqWUaIzAmwF7
jTucxmqOuQ/Ca7beynvZsgk/5Kz+AwY31k7ZwNJZilqXVQjUmImziIPd1Dd1yzm1OHbR+SVJn9Q5
EgHQmE8Kegua+xT0INcXj/2Z/l47+llmFlGu5xkwchXUk+nizOLXNH7um5IDxDOGcko8Y/UsUQAE
jV0nldCR1Flugwbn6/acx5mpGE5K1H85w7l9aHMglu2aSX0HHEOyxceiwJSetouf23swG+zLO8JJ
rwTK6yTb+Q/rZnI18ChJN3xiep695P83v2OtG0lpZfyO1OjsUQztKVxsbeXFGZ4TUnftsY6FNRwA
02u6PUS4YUuPnBWV8UuvrSh1ncZN21QX8uWUO+vU+wOIXXRHw1sXZLJ+uRM0u3iegxKiSbcFJmi7
nfqQvvDofth2EsEWFcRUEGi6XM5aQaJkTXEsiaViw19RjeXYyUOgHFTI57AQVxxMRfUjk+7b+uX6
OrKSBPDMDxPID9h4hL6UkpTkMEF/sGzVMXobHZ9IHc3eelM+8DpMeeZQ/mcqWt00ZMHm+muZLE7b
Ru51g9ge/mEP5Xry2o8tzqHEGdOTEiZuZYHZbuLNmzDtMPB5SeGaCJdfrppSt7MitSr28yrZ0SDa
oEP1rxvCjIEbCOr8MK250ibwFjnSiDsBxLb74V3ov0Yib0iM7QIfSPT86tho5iQbQFKDaFffrUek
EF9qvMR1fznqC+cDsWPhBo46gyNTz8cWtQMwtdV78VA8qh6hHBM8zZuCBkP3idOiJl/c4xIb241f
Q3uMHwkZzwa0/f/9BelujWK00nBM4CczrmBKeMKMqFNWvyMjd/qORy7JdMoNGLWLJ2lB+sGCyUN/
6vLbHHJd/Zfr7sK6W27tIR672cdL19WaiLF+XKqiHckCayB7arn1COYN0gThGNQQifjmOQuxwSmR
K0qG/uwsin9TupBFLewomA/k9lgekjv9kehV8VLrZzaXT/F+g0vF+96SCq0OETk6rz8pbnnXnkRP
fKmCzJEe0sfwTgSZBjRB7oenf5CsYm/GD6up/T73S9+jkQgH2jvpHBkC4bY8at+Wr+2ZzLEOioqz
TchfvGYvtf2XXm0tgWxKLc6OVSWeOqvZKX3q1jE01RsZH5qrlM3+uHhKw9nPLXXU1tTVVIzaAdfj
wRk8Myi+mwdyayUZcbwqIYXmgHoYyTneU5q5P5A3gnqIRXQOKdy4aJeoiXGYd0kRTN1gR6PqSaXs
XN8jTPugTI2JZQx2kiIGvUnKWSlrci95mw4LWuvFw+JhJPEoeMs9mnLn18gZb8BjZF8HZrnPFpdy
3qGGquco4C0wmqZXpSjKrI0zlxMaRH5fR2Kt5BaJclRlyIo1IzevTgOtefeMuTCnsDgiNkwQpFuw
hhb4JujpHtAsKVBPB82SkZ+6FMOxp3l9u24H81BCBgkIKHyiNkN9KrTT56tJXqqkshVMQfTNIvQk
OV6o/4gahBU/LTTtYMZcxaQ53ee+QqRUGjXYNEN/oT0lj8Pt9LgiryN4KJs42m8ypC27S2nXN7xc
OOs2scWmPlpX9qs2EtqqpTqu6w99fecsJhlioYPJFoAKJuGk1mMYI5gsh36v7PR9tjdtMmjGu98x
U0MbJPr5Cardum1KErbuRoTp/yPty5bcxpVtv4gRnIdXTpKqVPNk+4XhoYszwZkgv/4ulM9pSyCv
0OWzez90hDucAghkJjJXrrVgsI3ZYkxHrBQlemhsn8R/vxr/GIVUujxmEnZOJ4nbzv/UOiBdGAG7
vH+bVqA17mAOAgxEfIJUKFIUYX459ZLZwCj9naEOGLT8m0ul45FoA4cL8Bj3jca6k4DqYglJC+ru
+JuZjq6Tp4KlbN+rP2Z4oDaYV4uaoJiG167kqY7tRU2DwN1PL6Qx3aVaHpc5S1wrmx8S0whziCC7
pkkFbmrzxJ/8Cs7hG11vZa2CX1F35GhI2QEYVEG1TWRCPff1iVpNTsSKlFn+Yml3RfN4+VCI/n4u
p0shcfP7odFlqRvLT3UmKPxunjoDSGLdYkw3fJtYrQcT9EEI9J25HIGL3Q2J+iRFUvAX6zBQOAcb
FLR4eW7USqKTlrLEMXaG71EqvxaD/XDZxGb4OzHBfQqtUyqAznF/4vq9pKALy17lHBc1ngVbtu1+
TixxH2XI+jbOJywmqrTXPJqDXlquYh3V+SEBa19CQMUzXkNS8tFBeHFTLbst28hrk7gXbOv21/uz
rez4nOTJpJmVYcbOerX5jg3wzAJod0kk0yKywv78xErUDaYEPQMkFirqOEXjGvP3ac79y99v662E
waV/jwgXi/EQbcxMhhVjTtwpRukYaBqzuMn04whCm78wZgPTakPnGKw83MZNatMYFongbE0k14bu
K3jxtupzVqh3fS3KzDY38MQat4GlqdXK0sNakR9lgozG1F2r+nF5Ses5RNS+ISv475q4DVwc0i+Q
Q2ZPXkZAX+6WXXPod2LiP9FyuEQTbCI9pQaWo9Yx0FWWOVWRZ4HULnWjak7Hw+WFbbzl0VuEz9DA
do0V8jMdcR8B8JjYDTpBypfofdg1xKuAeXptvOcILwUM1Cle82v2Laip5f6keAb0RML4yfl1+Zew
U3Ge4Zz/EC6FyrshbcoYP8QxfzSO4460F5zLjRfouQkuQJO8aRjZKtZ6lWIW98m+Yrz37d2P8gb+
5mm88jKmS2t8zx6Km/Tt8vrWLpQZdzCSYRsWU/k9v+j9OKZD7phoGE0DlHYxD1x0nmTdk+z5sqEN
SJSC3ohmqkCP6mCU45x1NtN6MRypAY7H+WJ+n29S8Jgxut/pODyPN+b+b1RnMKlr6bKDHi6MG/w0
y5J2YFelpMXjfg4sgNjsQ7yLDswqky/Ag9ebxALY68uC4KrCy9gg2gFqiUtC5qIee2UeC+SqOLNQ
3oC+IVCJoYXyJ6hWq/g/TO1u5F/MKBrV8Gwooljc9sYgFapIJUNrEJqc/SGeb4oQE/bQcWz16+xK
lJCv7wXMmRpWia4b44s/PzfFYlgs34N4iVS7C2gX5/Tr5QOzuYsnFjjfVusLunoUu4iXYkiTa1Ui
+1QSNWrWA9bgoGc9SwOYQweINm7faCQ5RLdTBzPx1cEy0DdEKeRtbN3qFYp5V0PlZjciDeaVUfRr
YBYXDxVeNN75GcN5mQZryaG5Wb5336UyHB6K0L6vW1eZ3fSr8bp8axtXOEvJh1tmFdU1wGgYtAXk
U+ffLAcgxXI6jEPkw3BHWxsdWkf16FQ9Fcpyp/Tz7nNfEJBVR4aMAJqzuPd4fZzbG0AwpdElLd3C
7MLKsr5h9ONeb+P9ZTPb1RdI38JL4gviWJ7byRWQJC5AUHv2zfzKWPCq0D4wDfgFsigoVgJrLIVM
wuOy3fUBBXwUQq0MDakoaHWcmy0nKx+tCsUXeTHZWM6rPUCoTNZkQYDYuNowpCETB0e8amJI6txQ
t2iYLzCRfE5X0EvF27e+Zng2NBYxXCbiFdrqp59Z48KRotROnyZ43/zm7+q81ryBsk0a1E8xDUju
IjYBfhkMIbTS3cLyoOxT5W5EUxek7c5fhA2G/YJkK6Z5gLLjAtQ84QcValKhH5c/9sP19E9+43jO
NwKuzmPpT503mh70BEWDq+uvCwL8E7vMAZ5kwJVTjYkmg9mzVSFWWFZ+Wb6QXkQOuPGwYDz7wCMD
9MmiFHeI6sqO5kbH8rqgaTwAGAAT1t3yKD0keyaEK4LTrv22omCsD4BaVqtcEyEhpx8yOy49eZbd
Sb6VqlJwXDcs6DpQ8KaM4hreflyqGA+jks8d0jEoopnBGA1RaDe57n/28gHkD++J1yU0oQHWO/88
USRNcl8jb5EbNHu6Cloow8PkgEvmsp2NFBuGUJDEWlBBWXF5mjmF4qei4dsk9iEvpqtMRReCzqGR
gXzean5N8nQVY1quTmPB85bdaz73PDXN5RGjQawUuC3oL0pzIE23Tvdegw0BethuFL1UjogBcSMs
gRsL0CsbqiyYkrS5WFhGDog3I1q49ZfhffrOaMVtUB8Vb1NoXaVfcsgyX95d/qwAiq+hMsqwlugN
IACff8WBjMaM8ZcC1GxkceVx/tbS4XDZBn+Rf9twWNhTINbDE/GAWU7L6gI2dIyyTslTPaClLm52
roMrW8ofM9zHymqtpe0CM91V72f3o+o2t8mX6RZodaDUs9m1n6rbyHYx3GAIwEeiFXKfrS2kXo2Z
6bQbzV/TEMcHRymgz1ei9CIIettf7M8yeXesGqOa6LDVa0ereVPMt//b12L2T9yuPc1dE6X4+xeA
ErSDltzkxScLePyB4FxHE9VKMjUwYTFB6UR1reWvjvWfTeKcujGisqa1zIKF9pZkDndNlwqOtei8
sT8/2aimIAPt2IeQqq9jph41WrmDDmnxEqiY5LONNH7P+BQEnbQMeBFcVDsP9fpogKc0boUcM7zH
481w/gCt7EWWpRmkMkf1Sg5AigrQfu5SN4WS5gjIrezbPxDs7R8x9AsvnzzByeY7DBGRIe4zwrZe
L0Ge224C7M1lE4Ll8V2FkTT2aMTYRZNGsBPHbyQBTcAyvrVjv6NaDA31qhXcqBV+n9vUj/Ty5KTU
mMArFx0LmwDNTDsXsrbA1ToxKLAXrwCHCjLk7CoWitoJ3NJH6nNit4/KliQzViv33Y1S527ulH5O
BEFy0wrkRQCGBB+Hwz+lRjpYUmHBiqJAf3kafWpULmgeLn+5bSsOkg1gbJ2VToQWqcQiHQNbJg8j
PZI88yJd5FuZWziN9x8fyvhjhPOtUbMkAwauCtcYs/6Wzu2uz8ge8/rdQemUq8sr2jyL4GVRMFQF
XTmdu9GTWahdTLEiJQYZerKMrjygd6e2rp5WgeykN20uehCuxmo/VnhilLvfTeuQoh2ZUSdzDsnQ
y7VHe7sIjLo2XGUBrnSqVDOoTTk+gDFCwpienB5smY77y8v/aP2vNvvPT+EnHKtxIro04KfIO8wx
14fl6ISAC+EhEU4vEgQO6u/xc2aj8PYhue4n00H6JOKV2w2+ThRDbwDPSnxvSEdcp9muLnUPqbvA
6Wzf/5OVcunBTPPZrlustPfjx+nd+QnwhatdE8+4tZ+yW3gA61VM/LN1Y0BXg3cAKD1koNLP4xOY
JGwrK5BL5nl9PaYgv+pyc2/TWgS+2DQEjAdqlyDiATPouaFGHjLoM8C9ZUMV2FHpgW5rV7SiBufW
5USn4l8zXLy1FDQsTQ3rkSE9pWVJMBax20QvBfpOl4/mViA6tcTdTBSjlGGANCl4rsxvs6TeK3bx
F+7s1AR3D7XJjgx0kpAx1i1opRUtrNvRcLuqCC6vZVWbYWf8xBIvhVABZEgjAku9n4xucQ9rAUbJ
lOvSc4L5i2OE5D4LHD9vXfXxsm3BPvKYfEsprGnMWdxzrLcUxA8JzV4+awLxwHZUTCtDpWxV4SLl
oqHYWwDClNTyI9RSHrreTr5eNrJxgWHFQYXAVsHaDhbj8xNOnEiJNRNWWj8Eb6cUfdVBOQlOTQoN
i2xWH6n0ZHhJIOFhI3Ae6z08N82dxbFPB9JEbIHOuATy2NQBXt1WKFghexydO2PgfWwb9IW2psJd
cGZ61STqIBkoJB3tK4CMFJAatQEN1NFT96JB840odG6NO/0mutIT/osEfHn2VavA40MFcKcEBgVd
k6jgsqregdeIjcmBrhjnQweR1/nXA+d+YzUOrEH1zKfHBWxhWJ22S/Zl7ENyzf+bvTyxxz1EjaiK
7cSCPSYLSj9kQTuw7I6PqpDcbe0TMe7CFGpMHTcA9ZjzpeVmaaODC1Ko1JIizOwTx9WUpt73+N+u
GrJa1Ibn8UZsL1E4lx0VqkQgRWPH9SSlTO1BXpwGBsH3+kAoYJKkV/zaSo5Eghgg0B+IpVEwKuke
DzvBu3HDl0G/CzVyXcfABdJN7tzUybgslAIxnRy6fG8tt8ABxPsipC5kjX82zzq5q8n17DNKYdFE
gMg4r7ooWQ2NlB7GIfOdgFTeeFSiuyZ6ApQm6CHHXWIiohkbN0luxgJjQLoYg7WOtGz9aJQANYJt
4PUzW6DTpySmQIxDyd6mL4wXxQJLCX0tO0DZqluII2EcUhBCPuYQOedwZpbLX9pFtZbRmdjKKS4Q
cYADLsfvzAeaPgj+Sv0N0zwlpG/JAXXA2zLM75fXStmnqf8i5qlYlWxxCPF7IFuMc48qGU9pSCY9
ss1xTFzAqXw2aJb5yRPj47DAECm/ieY0txzIqT0eJbbMOTrEA+z1vr1zMLeEPj+q837dAbNYe6LO
nmh9PHBH17tKzRTYM2+ML5irLfzEH13yxf6pHvV9GgrJdlj8Wn/gfzd0BZlvB9lqYxjE0X7vj+ne
2qdXJdixoz0eqLfZvnkqnyQheHYrDpxtLPfesp1FKQBQSyAqXD6yQdufi1ffjrvPwwm5I8OPR47S
Mtl6A0skoZUnVdl9FCs3RYuhosvenwXK1VaCggrKSbqCKXYu2IB5uE9Kgiu64EEQRlH+DGL+n1IJ
jxVVrd/nLYTpCvvTBUjciBOrXMgZVJVUGXQc3IlmqKc5KiSO3BmiD1485iLQkLaRLJxZ4/xBlwy5
MZZYI7Ah4bKEYDJVjCzUAzCZ4hYW37UAXFh7NaT0OzmAP/9RBnmrrrr2fjqmX1GMOzRhWrv/ged+
+6chIURXHLQvfLOqcKq5LSGRidjbHkoIETY+VBC8Mqw8EcBo+/QCPPW/trhYCL6UdKySIXHz7MDA
P0kIeL29k8PeE0+1fHRt1gfrjzUu1E8LCBSJhZU1Qd54ev6mDJ5Gvnb1vQPiU83Lb52mdoH0hExv
yCa9ehec1wAwAgFBkmDG5G9ejx4LjuKm1raLBIoFjUtAEtBL4PICpwADttKwIzEFA/VLnIU6iO6Q
9iwISaKhkY28B82zP+a4RMDOk7kprJad9/YLHZXAAU1Ap303CtHA6rYz/mOK5yuyqqlzphym9F2J
p7pfh3TP+Mvp4pF74oPvRhBuP4gkV1/6xCJ3mbW2H4g+wyILN5Z0R4Hstn/a5VuMJ+liPVpWAuwh
MCwlnnKMDGEO69tiP6o3EpocexPiI6mPetz8RMcf9QLeQHc0XQtqZCBrwGOW+sZ7+kXqAH64Hx90
HTFFPBixnS6drIJzEuhjdUOSYRVMB7id5Ef9lf1adKuPvf7VKvalqYejcgAEELRdf3c5T8xzoSUb
on5WwWiFz1bcl0F0GEIwZLM5JiEMYQWs+ggu7GnIOK1QnORszRNQ/imFrRZpWY2xxERDES8oP3Kz
unxTtIc8cwtl3wspYrcv3oltzgl1xlKNTvtx8ZTQlJ7+93h2eN5rV+IXx0aLEqHmxCDnh9LFTIpy
gUGWg0r66+8cFDqrna+994+a6YqJcJXNqHpilPmDk2dHhRcvtJY+drg/Ut0rZ80tOimwvwNRBjmB
yi0e6+JgSi9EpbvuTpxACD8yVwNonWzu0HCBkuRuei0gmZAN112HXDAOHLDwtCamRY1jMv+XhHcz
P2PKeIz7Eao43J4TuRjMyMYgxBiS2wrHWYEkqmftowOwL2FV+RAN96V3Xfi+3L7FJ5a5jV/KgWrI
JdjXHn1UMCf2DYqjbGLhFMFVDuV6dNXliQ3viFtC/5/j/Wfl3K7LTdNXlQT72WGAzgdzvaZrvGcf
MyeiWssKavD7Iv+xxkUxEGwSK07q375+2JW7IaxuWYovartvnyZHUwE+UyFWwtdMpZgpVBBYomG0
+za3r78fUxhFWtj/f2OmRJWJragJcyCcQZcGEyCcr2h7qBRb6HG4g500bzZVWn9pqHE1OI0e2EuX
CSLZZoYENXQdEC1wSK2YQQwz07UoShNXK55rCpGj8pkokKMeh6eYYMxysu7Nqvd07dWwRHy9W3fm
1Da32GVSCrCcw3aRHRdbCSbpTiHHTH6YF0eQ87Ns4yxgY2JOY0BpSFdqQPVwx0bN6ymfK+Nd3/WH
8orVAgAd2gtpxlYrwtAchkUMvHxxbGz+zES06RplRIXBHNvQrJo7otpPcqFeAWyI8bVqr6fq12rW
b9PhOS5lcDceGhkEi/G9qZeuPll+BFBEVT0pIIJzsqBvI9coj0n+WFh7FZkjUTCJ53wrJxnk1glo
QHaRrCDjMDwmcjtKEKBLdEA3nlKL7uREChztru9AudZpnpnc20CE0dL2S426zvxQqIagFrr2BkAC
AdeLQhdOsA5Y43kYiPMWHGX20Hw8PMC9G87ZNRLdQPNALZN71BIdYBa5z7/smUH+5S/ZY2SnFgxS
aEgB68RuKWZMA5Ri/+O04uoBc75E/u0/drlU52yJOEyALgOHXgeAMNhoEYtZRlcOgTPG5WhRSdSu
yXGitAU0eSV0GqTXORmPRS/7l5/F6zSaM8XlSFNr1xE1sK7ep36m+b0RsMxB902ULIGud/BmEhWu
hEY5H1AVwLHUzofRCdPAqKM0gQXVUKYLkD8pYO0ReIJ1UxPLRD/CwOgEMKkYrTk/obWq1XlpjOC+
vZoWDFvPXvkIAW/PzAKcT7T7mRYlrfAkRdaLaevRb94u7/QHjJ8/s6c/gbskDR0T2YzwEyZPupsI
gOEe9XWvA5ela/pz6ABDontS0PnGDHG7ea8AIfUfxKpZUnLhd/B3B2g+YBOTCeRX05OKAJAZL6qj
v19e7eYnPlktf1/0rmjoLH2slvqpZKAKsezZMsvFCZlCBwC6B4HNlSNWQe2K+AyeXPCRogx+/pE7
WQdibs57dK6n9+Fau5+upoAeO3zp8gYLBig/efwvLV12Xs+2FL1cDXMUrOeloPbJnefZmIkRUxgG
1siLiORmkwiEs/axgJwjwjgyCBhhyOJOsDQ3ow35sffJa4uwvu92Ve/iLQleC7g8cbFzdUog8YgG
BjhXf+u4cC5oTLLSprn9Phqpa0aOa9BvWWUJruW6gacxhAWmMyA+CqiKw23c5CQjpVYeu0hdvSY/
9M8gmnhKX+o93tIYPUf5en4eXyD8JyjMrb4YDONTASULAUKMinHLAwlTqaQODLeYVdXviv5FcBbZ
X3B2JHTQzgF4D75MCPxYPIShyduYUVjAAPyqXbjavkeODD+Dhu/OOXz+Xf3xCDEAXgYk1wbN9/nZ
r+dBl2cT9jKUbA1gGMC0CjbZ+j80t9bpOGeL27wUNJqSAZ0rxML2YEBLVdsxkuP/8KhdnULOEhed
km6WM5Q1oUaJp5XT7wfQrLAZpf5WVt1x194Md2Li2rWn5qxyp3LUKiAhHayPhkqoo6GMZBVfER0G
pz8UYb6DMGXQx3dZEP3UvGLf5y6GHcQg4PWbnv0QXHuwEWMcG37t/KMidbeyPvqf5TM1RafE+AYK
NY/Mf5Jg+ZKJ4OPrtwFsaoqJMi0SOYCeOT8Dpx2ZgPizj1veNlcE+MLetd3mWRX3m7c+r6ZqIEhE
dGacnufrI4nc0jmZYtd8mBg9Y5AGSQg84xWer4yV8E7c21ilVriKGLvGTB9YJxQ0A85NyjTDe6qL
UiQ3EvjNRxD0lmEiKsWv3AuEy4B5xruVPbBWyj2aPmRGRoGlRlvDNRF6NOGEKzv6Zw7GYt4Ltx2N
R6gD6Vw60dExl6s8AXgQr/9XuE2/fip3oI3xM9Qdwv9Qult9rXOLfL/e7Jy5tStYdJ5A2HFQA80f
bljHbQxgsgUHkXi8dv0g54xyfm1YDHBXgefYjb/b8DYqstPqjlX0/8do7SHiisKSaKWcg1usSe0l
CEG4+esUMBrfOlSgA8yMYhq19WS38EQB/oNf5cIHNThf1+XKkrZ2nLstgZRBe4ivUU/ao6rpZ4cl
9MmtETLinGkZvOgh2qX76UYBi2h1ADvSrbE3SmwF/t0INb/GDlmoQEVRCYlt6PP59U0RSTsmKsxo
QST5G6TSUOJdXl7UYw1Y7+8ykTAqbdyD00PK37bZTCKlmLCR2cFEvdcJ8yu6Z9u4oAfiQq/FE82e
sWO/2kXIGKDca4MjkIcEZZ1mNomJXWTUasOuR2ySduIpz7WbZOfyxA7nJuXMtJdSg53Js9zlWPiZ
3+7JMdnXO9EUw2rwTOVscVfdmoEfiRvYSo4LuMaU/bigv3dd75ujGcr7OBw8IJxK0ERZfh9STH61
uwlaG2bw2aTm/IfwHkDS5xlzN/ghhovE+sD632woS7nSgnonkn9Zjbpzy+ZTKMWJMC1MYI3VOBWI
MmcoJ0f+dLMgl4r2Noh0TXQRmW2gMtCuYNFi8lJjlz6JSnSrYwWaGEhRAlkDXSaWOJ6HjclUFiSx
zQzGvvK2Rkd8CNP7fieqJa2iE8wgccTUD0jzHcfhAiJUkqIpssDUIccg04zkBGMYwzMG7V7Z+KrA
za28HGeMW5NSjbmkDXQG0xiI3Pq9hXHwIvt1+cywv+TsPn4YwVA7y/NNXJjzjVsmggYMJcRN+1EK
VE2XvZHOP/Ff/4gnJfJmEFjTvvAvW129BDmrXNQom9qRdLAfuyBarEy37Af6Y3E6aDRlRKp/lFGd
PPVTDh6ey3ZX/o6zywWOqW6coTQwi52l9nFUlaCIBsHLevOrYQ4NbNYm2MAN7ogYpJWnLkGMGAGs
JH0UWiSHFFkseCCtyBdUtpQTO9zpWJKqiKypA2MoUt8UtFzDd9ZGW3yUTXZjCRVR9S551LwmJE9p
SEU16u1lagaGQDEziVfU+bmp01JVawvmO/IrqQ+VBVjCIAD7bt02Q5FxzwBaw/wwdzah5UNmiMzO
Xl79ygHMaJxfGeoyeSOYKFifCjZZjkcZG8TAZ+NOBQbOKGn0HDryk3GcG+kAJPOn7zJmVw1Q4jpw
HqCX5ZIHUulmb0nW4pl08JoIYlndQy9Jn75WsAJol8YmypFBc1Ymuzf7qSrA7a/Ji0+S9nWJKyhl
UfqkJMWDnhgiqtT1McCcrPkhM4O0HSpr58fAyAy5kdoe8036V2V6NUjntiLi8LWLAvcXlKJMqBRa
xoqj0I6cecaEOagWR+PZHBHStcbXh3Q3Vy+d1ftWlH/+a6EfgWIROngQ9+T7htZUafZM9Nyti/Kf
KlmIP87t6MWSLmpobRw9PB7ZaA6+Gp4+nCNsFmnKqerk7liV9V0ja9PDkM+OaH5r/ZkgF6iAwkQH
GJuxB55/JkeewR0Uo1idGaUf1Y9TBwkP0bzGphEViR06DQbj9D830lC5Q3yB60HLub2Sa7MsXaNq
MR8L4KGIQHYdQSAbz3jkWX8M0+ecm02nKo1mPSldapm9p5XNS1Koj705PQ1JPQG1AVDX5dixaZEJ
zzG2BtT5uD2sI3VKY/g9NyW/lgVPxyr2onYfG7tKFdGjC2zxaLjSKCucQdiiESBRXfGap+bbDOBK
FynXVmP/uLy0rS+HFaE/xoRAkUmdf7nB0CZrJlnpOkoWErq3mtSXMFj1N1ZYngEAqoMe47mVJluk
wZY6bKDTz57cgoxhkcanOMqy/WVL61tls+lsG4UZzNgjWTu3NGKJpSIR8HfYJP5RyjE0m5BiPF62
srVrp1a4CByZRlIZI6xMenFtg/TlG7En5xqyRp9VA0U9BEkt1gI3CBwDr+jS4uEZSSC/9mJaAjAu
HayCPgC2LwgfWwuyMciAoij+WRVdnbgi2TTCjGU80vRZ7g6ZSOFnZYLVxzELAif0MWDD7VmVDxWG
9VX4CEP3oH1zVWlTECfq7pOfhjPDHbVFmVI5k2FGb42ADu9Z3HhZnIb/Jyv8iJAdTVk6qbCypPYd
iB0wF1gfEkV5+bQZFMHBfoEPj6jORyPqNA3J0rZ05zl+6Iv8MKv0KZ+F+DlcirOXAATN4dqgAoIU
Qlf45IFMvYUjrZVuWxVPaNXcKpItLDiweLY2YsvIGBipLI/Eb1IEXdOucWfaEoinoUHl3dHjq16L
/a7KwlKSUpdYXlRXNLR1ii6bHJufdQ9YKUgkVQB/UQBEZ+PcPUS1YyPvt0q3tjGoXdKfJJ4F6fnG
OYcJbCRIbxAMDfXcBDXUBMKoDgJu39xU+cs4zc+TiA9gFSXYOgzGtv+RQfByhngJt7GOwUGXaB2e
btKODHj6Z/WhtunBiQVZ8taSPhin4BqgWMPTUXTzPEQ0Abd5Odf/qHU6gh2+BPebnIrc3Srvx7qQ
SloOsj3AFfhA0adyCspDVBNMxZHeyrwunlO0jDtMFbf9N320FFNwk7d2kslgA42CCI+q+vnnqhdT
Suwqp2CGln29j4J0gVaM+k8iO7vGaATW1r1CtkANd8zQkffhhXNurl809NRmswSNVbbcDa3evM5F
ZYVjWaHDX47ydaoncyi3Rva2IDLfLPINVXFVIrn9vKc8/Sl8ptEWpjMWCn6KPX+bEygAvZfR18/7
L0Ri4Ppx3230SM9Xa7VqSyGpUbmSLOeGrzaGvrjRnLbA6c4dWQTJ++a3PDHHfUtDTaW8HRwWlhcF
PMhSlH7FmG2ugFVkrG3X6YiZeAueUCLKnVXawT4ruFpAFg+daYe/9HoiGVUqR5PnWM213hl7JK6H
y3u5bQIFLtZXgKfk4qeldV2kLzH1Klv7NkXj3ayJaiSbtw/0gwxlB10qvkJbjoY1ZxWlXm/9WKLD
NAQ9cITEEriTdeeA7Rb6MOC3scHq9KHydoJNVWe56pQY3muSpPFFlot6b2o9lDaU0t4BGoZKoRmB
kbkFjrsyJrzGqDnHXtUUJjgfddMbyRgFwBnEoTb1IjH5TW/noEiNcwC4gsPFiKRv7aZaSkjWAwbn
/BzwcrYKIXCSJdZ8OERGZ6vgPURE5BPvYjBA/ODAClXc4X1Bk4ju1YPWucMXNewxzyNiJdtaFpQ+
GceVDt4ijbscdjqWemFX1AOKEsi0u2lBx0H4aVlhZr2sP1a4U6okpETDG3wug+20X0d51H0VlAH+
KNM2iFpIsNNK6Q6JhEjvzPQly9NJcLy2vICB6I5/kGeo/MO6n5SsVaQKpZClfeqpZLpJLpeQgK+i
oJnan0YzRE+X7+amWz+1yQV9g8SDbQ819ZJDfWAQNIAI0d2JPQi2CJH6W57g1Bj/ZlO1vNVkgpI7
6ZM7DPHqj23Wqi+X17R5XhRNgS9A/WXFQ9qUXYKZ0hrMPETFPUunOmh6PfHNosgEUXFrQXCbqPHg
k6E5y9+4vNd7pdYnL9EUYNX7Y6uKxrW3TbApUEZiiQzjPBJVQ5on7YJM2m6jyU9NPHFNagiUE9eo
ADg29OX/tcKd/hxzniBQxjPKvKkO8ivGtD+6MPEzOTD4GkjYBBFv3YlhFgGGZhhXNs3MrQslrLxW
BhPvw+/KF5CvU7+4RwsYGmBM+UYNmMye5SkQof1pal56n+316yQQT3RsnRYEPoiWYBie0dae76+2
UIXUGipASjoq+25wXnHDi52lEQEBydaHxBsS+QTCLFJEzlAu9RIKwojxELmGbmJidJ6pj2+fP/t4
BQOr9oGx4mcfrXRsxtg08Lwjg+KBtSoPhwbK6BEdCsGLZD0vgC8IiW4m0qYCP8YX6LQ61aF0gPdC
F8Row/Q/SgBWMJDmBIiK7jx4xfItob56ZF00VXBiNz8b480DEYSGNxF3fJBSlHk+0NKNNBQ5E2ev
gNOlylT/L/YTCiY6nlxMJJV91JOAH2nTZGoSINVFnareUJrlP5muOPukjkSSjGvgGvYTN1CBVgqy
eiRk57bQ1LZzMsuoaDkteH4VJM7BnNQOZp8bSb6JjcXC1L1j3CdUngzXbNIeSFMnUoNEmrNfbIxe
urKsXn/t0qK5bjETdYchgFTEnLR1kE9/J7cnPWilNSmfsfXDd3O6mdGE+PSmgwISUtRAXKLtwDdG
C5mYRJohONhiMg7z5yRODkVPncmt5vnTbT00ak6Nce8a2sSaRpqkAjvL8NgN9EBy3aXx4ndOHeTD
IjhQG5sHVBLGx2TgbNYU4DWIZ8ehxJbBAVYPw5iZtzW47QTedcsKcm1sH6g0GRHG+VGq9MyyIgfJ
jKlHx5RKvZtF1BQYWeMVsHVIylS0iAyUyPgB3NJUozHXIL0uQRoC1ZHlthkAvFoK4tUlJhDs+RZg
szCOMKwqj+ZbPKQCloiNvB9AL/ht3YDaj8aDvcqSQoqwd0DTaSGCGDRIdMxKMUIKe/x8qEcvAuz4
mEfQgGDltnROMERpRdAu7ZLJQ/nWlUYi2NANn8bU7IAiRTMCtrhsAlySclypNlZTp69xGilupeev
Tt2JcvhNQ+hLIcuENBMQX+fHI5ayPosyfLhmBjWeVvfXbReBhLtbPh/zUArDswy9IvgfvtU20SmO
jb4kLi55vJ9tdjKUTNR52DrtKFmh44aEAgRrXEMq1vrYcRYAKfA09PrsabG/XHZILPvh3gZoAICh
GKHOQZWR2y+9w+HXU/THrRSjx80/ben4Kolh631MSn9odpftsbPE20Mp20SxBZIqq85rQ4AkJqaO
ScOWYMC7l27IcpsSvAWmdsKwSFbMomC+sYcIcihws/oilLo4N+hQU+rqaoTP9WdvDip/eMFDhKVg
TBKwvjI7TwRM2dpVRtGDfAV9X5M/7oXTm02kdpWLl9/gJhPDh2bjlWZFx8SSVZ+Q8q3Plc9SJqug
SUcLDu8QMKUj1nJh1rKzrCJwvm4OtTrfTsl7Ytbvlz/ghl/SUQQEFhRtA7wMOGdhFaiASlo9e9l0
nWL42tC+yfprOwnc3+YOnphhf36SnZS43SRqcY9LNjAqG80erebvEMTcI4aiZ1/KX4sc2nGXF7dl
FdVw9uABSThKj+dWcdvJUDJAUW+2lmc1ahXid0iBZhf/FLYcPcakkQKSLCLK5A23hYeWCf0DdBVQ
92Rn+GS5kj2B3iwFuAhsMQepr+5Ad+bhySx4hm+sD1hedK3wSmRlcO7jlZHdkVZKFq+Ml6CyqT+V
+x6HE3zXQelgdAke+vKOssvF3XeUrTRFhUn0zHh6yBo99CzPTaCmql+99RNM3lb+BVdB0WTfGn/0
qSB53vAvZ/a4yz4Q1I0dYPs9beyIKy30UA/Sj7mcb422vrPlUnBOtx57SG5xHDXAwHHvuCMDWEKj
SJKKL3eTPBe/dLzxrJBcNYDeT+GOYI4S5aRAP2b71mvuy7B/gDxlcHmT1+NDKImd/gju+CitI8fQ
VAcQ7ir7VR3s71koU0ylYQKS+k0Yh5W0F5jcaB2xRxLzAWhVo0l5fmIVUiUx+AIIkKPSz2EXB6UX
7SEa9CDmrNpw4GemOF+gID5p5bTMHqnfcdBcE1Od/8fVcMem1qa87thqGDdU9Np4iS8fyGF6nvf6
o8DWxl13EP3Q15dBMQIEyPnOlYU8l5IN1BuZg2hXgmChemNqxq1r3qnh75lwYaeP/aXcPTwzyp2Q
rtWjTilxTGnYvKrefDNeGwGqcI96WPqprwkablsvPgQgrA/4DNwNg8srSB1PKDrCoU1efcQMYbzX
fCgreQ4AsPWr/XN5pbt5Lwky2c2tPbHKgteJG82BcW47OSbu0L422U8aP+jwbpe/n7oRAc+Wtjr5
bYSH4fz/SDuz3ciNpVs/EQHOwy3JGqTW2K1WDzdEt9zmPM98+vNRe+N3FYsoHnkbsA3bgKMyMxgZ
GbFirdGZgbaQIemFYz4LX9Rb1UH+6IZ6VvF7+Jy9WgemJMEYt3dlyBCOB4Sbf7y5/mvWvg2mwUzG
tWHOA553vuKk6YYyUvwZjWWCePbyJ68St8LL2ooZOAMnwr3IuMsiC000iQdPp8yHKTotE9a3M2VD
eiM4ITmU4ii79LH9vYVNvzxMusImxMI6XBFoWy5cto3DDPIT+o4MN99kaOSlaf+XrCUfz5qwQyEE
KLGKrrC5WJ0ijGknRIHoGP4vtX+Jsm/Xj2h1HSf/f/n8iGQzapEPhk1aUUAPVbVrDOY3td64+Las
LKKKquVhN1oqj/2weWrj6XaE/1j2ou/XF3N5v55v1uJQxrxUlNgXJ6f2vjUG/GA0D0NzTgP3kreF
8bp0bkkG+kLjGQEVYsnC2JAUutll1kh7Lab+DCuXtSWDeJmfYAKUOiK+IA8uUXK+P6liiDBadENf
C6R6tUMKbhOpvroSyxAZ+4fFlrz23AdqT1eFwmgye+pKmDGUJznaykTWTICuAinJZQy/yuIKszIv
TjqDwoiWicfKFO+CtPz44fMQ/T8TS23WzivMRB1YRTtEB1r09xNfTT1E+8mTXaUuNwDHK742VyVm
mUWaEBeqHjIUJg04YD4cUT5anWSH2WfB9B5GlWlwQ9iI63MWcX5DIu/9j7UlvNnTYASyknECnxvu
BfVrBfguGf8qA/8+CRqn0Wr3w5+SMmunAh0HlsJfzn2iSkqYu6H+dWQzQHuzNZ4K0XoFqPlSSn50
MIKtl/CKr58ZXORReZMkktZYk6Mm0ZtIjcenB8E1CVuDbQ2JE4OflIS//7dVLtxSrjW18/wEboS4
dtTmp96+hFHkGJnlBEG8v25sJQiSVJmAanURIaTlUx/i804TQjjNDLN6KdrgNR/MO12rXq+bWclu
aMLNYCUqPwwTmvPvOMkzAkqThCuwEuqBunz+y/r+LkO/Gxy9deS34lV0o902B/DlPXxudv7vJ2YB
6dWWMpbz8ppPYhPZPIXcWC736iZ4YtUU1qgMoZrJwPm5KX/UOl+tp8mx5mIQWm9BHe465aAxRnR9
M9fOjBlaWPhnEBisXOeW6r4W82kswOKLgq0msiMM+UEcs/11Myvhkb4pYRFSS2pa4sKM0aaDn8iY
6RUj2euN0ThpXT1fN3LJKck9T4ScQdDMsYOtPF9MzpclgBAUGQOhpja4gTOgvoXGiAJ/hXfobgJY
XmdVgN61bqVPjLwqd/5t8qn/nr9MPwtHuPEbRjT/RSrFz6L2StGcRuBSs7bzlKQJk6ywraow36Ri
aCmfN/nXohm3JlFW9hn0BP1tjeorteTFPiuZ0hZWDxdKI1Z22n3Tu48nOpTkaYwx5kK+tuyuloLa
t4Vq8qQoX/PgZvI6J0Vl7vpBrqzizMgiVCpDHoSKDLrOL/vvcKb/CjUwC//CBqVd1BvxTGpO577S
+TUpu8qFLUzGL6nu3NEXN27QlTuNWg8FSJ5hlMSXdch46puqL+ZRmtHI/pYblaFXKw5eozzPHC6D
zAklsTpqWaRtXG4r8QPLs2wp/Yu5LHm+uGqYpLS1QJnVXC5m7N/F/SfJH9zK2+LkWYkfZ5YWsXhI
Q0ufBCy1srYPTMUd4+ov2fB3109r1QzgFco8ZIxAvhYL6mJdimqSkcwK2pu4AojlWb33nLapv1FT
Wj01ckQRaBCDQ8uI2BU6E/cBK/Iab9RhqkrE4zT2yT4cZOkghpA5SI3MXLKhRRsOs3ZsBC/AgfOM
F+zv56sUhF6KhRbTYhFrjlfrf4xI3dfytC/SaCskr+R3cy0SsVTKV2Th8485uc48Ey3fJmVLVbGU
vjdBYbz2Ulo0u2asGGAbElOoHHhw6QhfP8uVROjM8OLLQ6wY0lU+AVtSDN6uFCj30Ed1x3iM4eEu
+/QgCEFhd4qOgk3aThsRbO1831l3gEXOH+UiRLZV2PQD/TBbMDwDBGTEyJGTTrL8U/LG4accWNnf
oSmVz6WsBVvX7bpxWv5ouM6Kh4sPE0Hx2Jd1msJKqen7iTGTBoEQLYGKsSkSJxd91EDbMN3XYvly
fdtXTZu8s4ERz1NWi1pF5yN5WANm5MGoBq9J4Q/HKYJCtROYWKuFPnop9AFCln7MP1+3vObWeDMX
vwZLxwXVOiNjSV29x8Hoqx7+EYJvk/BljK0Nv1ozo3Ez0eeExOLi60mltPbl1uL2z6ApzmVblqip
e5Ht9W/XF/R+OSxeK+DMeY1RxYdG7z0ROfl2MqvIwyjjgpK78DjpperoQCNjRX4JFARSjKSLnM6K
RDsQg2Pd5X95JiDGFGKDjNHNxJR+F3X1lqfya2FNGZoqkUDlYGwcqxW1nZJ7BmKlvLwZeoV3d5Ik
dxR06oZj95gGWwJGa4EACC2gqbm1BOr7PBDkDElK5YhPNkU83MkNhdEBxOBzrOQU8gU2tDGHrarW
7OgXOwhTDBkR5aWL6Uy6k8AIBO5GXTJyh55Qv2NCILm5flBr14Y+I0oBspO0LNvEYVQmAwN6lM2K
yB77z1rwrTSSDb9bNTIP/4K+QL94yR7GDaL1ic+HFaX5ntsLkEfjjFut27UN41nDOTGfztDY/Hmf
uJweQHpJGgRC2Gj1TzIIxM8FU+rHf7Fh9LuBPvDnBfopYKiPxpQmOomsO9Lw1kk/9GaTDlteOXwG
eBjKYsyAkszC46Ihbeq2QJQ7FjrRSRnduNfUoH1KohJ4TCp8B+YGI249AlSYRJgSpBo2NjOS91lp
9j+uL/lyY7kFkcGYqaiYglnGRVhiej3SGIABkd8FTjUrpeyMyEqCDWe8jE8YQj2GZpGG3oo4/5CT
E+y6sa/j3CRolJ5rJe2noE9fEpj180H/61+s6cTUYoMNrW/NiiFHJyz9b0OS/xh1afdxE7y2cEdQ
60DCF/4opXksMhwiOkLrHaJ0tNXc3PiwLgPT3CblkU8h+n186HzDaq6UvJjmPr6RGo4ZDOo+yry2
hw+pzcz8a9P6Q+Gw07mxkQOuHRU0yTROoMojFZsd+OSopiShh98REoMgUOwwBr7gk9g6rZ/fjNWw
kZEs1kk6SxpClwb+V8CiNBPOrRUyg4Yk7LXN6El7p2me/jPxcugVaRodUtNAjyWMGvf6+S2Jw2Ys
EDB7ABLQS6HutRzQaNXGUorB05xmPzqdgFDnTJbgPXkvEQzxcEymXxrnm/yEzJ9j3aZ74cdWL26x
y++/YO5riO9NdyL0+bqnpk+U3LByu48n0XJFq50k2yirILVh3Sx72yy0aWuuc6V6hFcxtQW8k+sO
eYdzq62fSlrrJ5IjHtpd9oJeoDt887++pTf5E0xpTvxoudYGXOky9zq3ufhYMnlSs1YheMfJKMNB
oyn+g1cG4RfFnIYdTAU6Srl27vkf12pkShbgJ2C9WQb9YpgrSJpGiVNYEPpRRN8BDo6fSKIHn1Gf
jvS429Ve5H2rI1TwwB5ZkDOKhepKg//hFz2hVQY5CF6LALoce8qUKRdMhTtSKbz0VzBrjrtaEkdb
Vd3FXfzfT4m6BI83FaTBYqMbWfPVSYsTNzQhw+r8v7NKoqqa/br+8ax/sf9n5n344SQ+WCbBvNPa
1DVG+Vdj9kfFFxgjmZTH0IPXSq3zjWi7xERTAwQIzQASEN55wnFZQ+p5IxTV5EWu8jjLFWV7I7tp
9Fsz/R3fK4fRRXyzv6niQzIeUu1+q4G9uCP/ax2YGskun8xSv0KLw0St2iR1Neu+MO9lQtIHN3Re
3pw+AfyB9FacQ8XJhqaDDOpYF9BginFK04JhVjN6m0a2ZKsxcreaP27IkF24yrtJSMxpcAIgNBct
uyjJrBKdl9SlN0lL5aU2fsf+z+vLWrMxt7e4vvBIXP98WXWMX+j1kLjqFO6L5IfQK7su/vNxIwy/
MaDGODzlnoWRrFXlRrL02FXCqD82gvirlKXgUOn6Rqa0tppTQ4sEBl6JgWaFVbgeEqd6+lbFKIJU
Wx3+NSvzs4CpEYvR+2VhTlNTSU09uXLN4lVSb7ziJW/+xdED2QRBOoPAyafPj8WYxiaLUyt26wbl
7el3hBTboHy7fizLmb73j+bUyuJc1CYGW1wKjLHtrTdjn7mU8D9Vx3pP6/5Q2cmu+Gpt5H3y2uYB
+AIRRJo557TnK4v9No0i8NkuoxOfh7vAyZ8z2N6Mb+nBP8QhJKuV/a5l5Iogk+aKd3Jfwb+Yb+zw
RYDk4zr9HQtXyeRgMlIKrG4sdUBOlPFWS0zHqiQZGv/szUxgj76+3Wsrp9LJ1A9pzeUwfRD3w1CV
Q+qW8mOTvTbyTRG8XTexBHq9n6jFqDyoGshwLgB8fgkrV9qHCburwG8Y7eM/1sMs3MF5HkzD3mKV
W6QN2KOPBT8HuA9er7zOz09TSKMpL0yzov1DGcOqlH6fSwBNBss/SFIdO9k4fJ6ErWB8uZWnZi8m
l4xAE71cgYCfF1wU/pZGtS3+JD0Ctl9khof1P9e39cIcD3ByAr73mQsbFPz5Kv2k18UpB/2lDMYv
mOOZQ2uFm7D1Nt5fS171Od9k0obXLdsK5GA5B6MlpdYObac63R59KafdmbfRD46RibTQCe0XYVft
KHzuhtDJbsejueGhF5fowvzim6DikxGmNcXpTGTP/DF9RaNvw8Zy7PI/a2RK6330BOKPebNPLtLG
12tJHYucGeVqFFw/50l6z5h2ITlTW9aqXQllAXBKN+qKweIJratOH+rOCbwwbO2Cikm2UzNd/H39
kC9cme7XPAxOXAAZDTXj+e8ahiztjEmQHc+E6FlPKJh9SX6bIBj8CdLurQrdik+Bd4UUDh4ucOdL
YFbFwzAavFhxPHEMhZdwMKzgU2VCh/S791Vr3HDhS9d6/1JhTZsZQyTytPPlSbEhgDEiPfN+Co/t
L0gXaUmbdvcpEe3p0LuaU8S295vrGWEne7xL3eywyXi5mDT+b7j450cszh5VU0MfrC511QPUqlBd
zxze7U2639LevfRkugZ0YihtwYNMIed8tXlHa7rPOExLaZygNmzlg0UZ3Jh0Rmaqccb2zi/EcwtR
7Au5rnN+aYPCOYMxcr1xQ10+Ps8tLNYQl10chn4lO73KIMSLBHG1Hv5S/C3F8XdXO6l0XixlEd4I
bVQ3VIVaQufDO8yAzLPSBK/lEOiHXFVQpvfbhEJy9Rc3d39ACMw7Xv/2Lu+t891cfg3qKMtdmSUK
fXHv3nsOYWU13c4ZRlt0YdPcnMFdSm39Z80q0LH5DKWLdp0cNVVbjKkCZHFWSy721Z1l94dZzq9E
OAOZZmdGZFs/tqZ/1zwTuMT/GV68I1RGjggHGIZ2jQr8F6vfaNFdJDbzVp4YWDqmFIy+3xNfozIO
R7uRks7f1eLA+eZxXjVMcaklbMFpnUcbRYTLmHZueuGxvVUXgaDMm0pi7L3UTD+Z7RZyeK65nHsr
39s85wufHFCeZX/fzxvgkuMAU/zdLEcJAfKddYhsulKbQ/uXX+C5qcV6NHWoilALcvo0cZLbca2D
UaItLjV7Ug7pT5bOSmnXP4XLPSQFgBqXmwHmrYtHnx5O1SDGkuowvqjEPwPKvj4w6etGLp2Q25fR
XhJFpsZQQj8PXp5H26MWwEEPpjzeND0E7qWVfLDzPt/03N0Q9YA3pPOwfCd5dLhE7ml07NSXqvxW
1zfmJtp6ZSVnNhZHBA5DGTV9Uh0lvrMyVBbzrx/eqjMDi+Co6jNbNIVImt3wbntPrbkxc3NZODnf
pmV530hCWgjdfOIHoz0ETryrc5Dw1VH4KvwqCLworYqS0/xRI2cLhrGWjZ0ub1nhHLxarNIG4z3y
OXOBVfjc2A00GNCZ7LfeXCvfE8bopc3MxVQcluXUpJgY9cHYIL2mSfFpBCwW+J2LpKt7/dTe+2aL
KDFTbQEA4gENfmBhSu07PW8jjq3b67ed2x5bx0qc8XW4KQ+Wb2s/WwBW0a+RN+ZO3s/I+6Ox8RvW
XPP0Jyze8EkrCOI44prqmO4qz3f84vv1Va7sJ9mNhV4B44skk4tQX4tq0Upxpzlm9CVoj3FbOyFR
MdzCBKzEJFrJYOM4tvnVvNjMSu19L0Sa0jaN8JEOwbHSo9vADDY27PLmglxoLrcTded68GI5EJW1
kQnu1M7QsppahvuD3JXV2u7772NWbsTAlZwDc3MCztTnzG64MMdkRFV5waAxmWU8toZbveO7wztR
3dV3orut77myjWcGF7GKQbpaaupGh1U4vfNNdAms5rOcvFx3ii0ri4DFkH1QwBGuQbhk/ZTK9lsW
oOmgyRvbt+LdLIZrmCYdNMnLeujoJ+SIfkUTBrCgJyuOEP59fSHzD118wmcWFucje/Wo64B7iIvN
Tc28nHIIjtVhS4d+LVTAaQUunpDE2Oqyb12LgT6JSa05w5u0RyfprQlc2Qmc9o9X2PMQsHAodgEl
S3LR2CVy7ftjsdmAecffXyz35Gcszi3rIS9pE5YbvkYH+RDQ++nuhCMAh721Dx+s75mrHIWdtxeR
IrTVR8+ubLRrHrqdZ8/SxpsKGivbD8c2b7b3Z/GSat7q5VAvY3insoA0EsTKZDOYvRv8LN347lfC
GPWjfywtwkvRNbGPGpjmJAy/tH7z2WiU5ygqc6dW8y0CgCXfz5yVnFlbhOXGDIWMahXfx76+tR6j
p/SYQLgTOnnlCodZ1HyrrLLqYfDbkpjTy2TSdQFsUrWpDwC5EWmey1/By7jrD/XXWZAkv59VSCJE
et7678lD/tQ/BoaT7aLbLebqtahw2ktd7DEcONCN9wpz/AnjaGO/NyzlZhC3SIPXogLlE8B69Iov
n1VGJoYgTX2UVaxfsvkn7jay/7VlQFRG3R2GeYBUi8MbRqmPc8NgkNU0orvSpFjRS2G41+JB2V8P
P2teqUN3N/9JTW7ZGYkRypKDJGYpPkm/MLlWp94A4HH00Hq9bmp1VSem5l09KYlB72IZY4Gpqnih
4gpX9aM+bhEFzrfLMr5ArkOPB7gvi1rk/BUcTxCLz+i6KYeYKI+ffE/2noAW9HZaRN5PKym0R7Mo
8+P11a1t5KnhxepqYcqlvghkR/KiYV+MeejWMGM4COINbme0yYdfocC1GJEXdcBviMku7g1f8zqh
DnuJAp5+0DvEtqJxJwVbXSBp/mQuNvTEzuI6H7QqFmJlwE6Pdlj8O8+l3SjDl20oD5YJgKaa7r1O
3RdifsiKrXGkNZ/h9cthIpYrXzzhVL9KhbozJKdNviUz4CS8b/qX6ye3ukQAmcSCWedLMxefm18O
qm9RA7ZFCkDWlLqVLlPqF2+HXvjmFa2dh6kjAp+0tVp8aCkaX/8BaykAlKsMd1Kk4VW8OEptbJKw
B3NBCmDe/icFQDP68PFqIfOjJ2YWJ6lW8agNkyw5g5geAdvSoswO11ey9tBi4oNAwhAhT/vlFCkQ
yxSskC7BNhg+GHvp6B+8L/NwbLSz3K0bZ+2SM2lVAJ+hYU2PcnHj9E0S0WEdMuov6Q7ZqP0Q6kAb
JHiCRKP+ZAz1TwHMZpqBFddbyx3QfacYMAg3QtB9ksz68/Xlr3jrfPGhpsG0N1fwIgZ0iuT1TY6C
jJzqsJN2UfHJigz9G/SrzUZHe3XtMxCApcMjQ3fqPJrmmedPkVDIOM2sTDvcKfQ1/a/TA5AhpJWE
J2HjM5m9cBEI6NByu3LpANpZCpIImdrooVfKTh036I0N3heFEXC7zIfGDjShdVV/y2NX3Qk2plnc
yJI46sWGMmWrRmpKUNXvB3dyJSQVjYe3ySke/j90I9cWeGpsPt2T+6kM5bScFE96L5Y2N7rj7xDW
hQMhPswFfM9GN/Ixud+aSprXsNxXCPbUmXmId+GSIyDVQJcNEUX8Fh6Z3vyaGBvZxLqB+fWH0gtS
GIukKIrqeBpFavi1CRC6+KvUNq6+ldL6jFuDemPGjHArLb7DmCmCkFcfvFbD1BySyqyeZbO0dn6U
5PsuqRn4DoHIFk2t7dNQzj6ZdFQ3Xmor9+/Zb1isMhMrttfCPVO/d1AWOcjMb8QJE2bJFtB4zVHg
xTEp6tEtxTHPHSUpPWVq0AdAbFa4EaPnrBTtvM0fVR2EoLYBgVw7PZA+YNyB+8x1kHNj1M/9yRwY
D0kMszv0SdLet1aRbORma3cg+MN3YNE7QnthRs9SiqWgHwkn1ve5Q0AF3Q3/mlWCg40VrUXJE1NL
bwl7YbT6muu2jdP4U+ZnKBIbXXHjj8ZWgWwJMpyfQSzLpHfO0sCEL46qtrLYHOpGcsbbZp/dyX9D
hxbfWjv9y/QgHSYnLmY+ikdt45NbX+I/Zhe7CTuUKZQNS/QqDVHGWGvuIBhTD2Gtj8/X75y1wiqe
OJefQVFy5yyyF1GoY58qt8zsPh1cz78Hug1VgG3txr28rz6nne2n7+rZH+ZWfd9eAC6UHuEMAIex
zLYDyfKrHNt1Yz1P4nQwZR19+zbbSHbXPgLQFzO5B2nFRRpYJUWvZfNF38rwYJrSHZu50YdcOzKg
DwjoMYMro8B6/p2NnqUrtTDIjihYu1BvmSvrbusid68f15aZhWf4uehlPrh/p+0KVNCKLr9VYivc
wY+xFRHXTJHvAZNHpoNG0iIiKoKWBD5awU7c4xpCsVdL5KnGeKOyvxYNT80s/A+1mYpYybUZh55d
SzeCULiZ5jmlRgjZwhPMp7C8LE+NLRzO0/tYj1UcDrTKHtJ120jvU+MuHoudWcEiHL9cP661rwvX
nhUfmGViYnre5JOkIBnFeuhjWrYz6Qtflh3edr+LfbRXf8gvzW5WHB4lx2CqZevltbKvAGT4YOBP
npkJF0vlsBgQm8kicyWTbydl+C5X+WfdLOWdZbY7Q5a8w8ZiV3YXTWAqG9yUoO2XlfagyibGUehs
jpVduM0d6z1IbvSou8b9uG/vatezzX0Fcbi+Ab1/Z6RcHCyAVvFdZZk5hiVww0zL2K9m0j5J72u3
oquwLwQqkyFjMHYX9OjLIMSYqWXsloXW2WZGrdcYKO8kahfvA6OI9l6ZW47gq68mqi1Pk+H5dtHn
jHtLWnTbir6LlpDB43VM3SYEDKrDTs30ofFo1iniFu1XWMS/CEUFt1bmD/Yke3vB8P+mKB8f6FAy
kh4LvmsAjJ1y8zUN9R8MxUy2FGfSsclU0Pqh390WakThJtNam6f/76gtvkR5/5svtHX7mtpKleaw
hKT3yaB87YbA6Q39Po2ap1BJ/9QJardZDNU+iYysTbhbJD63QfUU19q3pugQjFX+xauFCA6tEe8I
CkDLdCYo1aE3Bw+yUPE5nfSD5DNUGzUb+dllNAIABMkH3YgZgbRsxqowD3RaMJNSJYHdSb3jhU9W
/kG9oPnNhe/QMIdkhjx0OdHUWl4Y6TUHMCooeToI2PF0V4NcaTfi+EpmQS13nunmSwFHv8zLJnGQ
/X7IaMk+BofmLbtRYTSn59bc9kw6SrZ2mDVmlR/KRkRa2UcVujnafRQIlYuCXdebYWPFvDGtbij+
UORlXEsX8ieyRAqG1wPCfBmdf5SskZweugiwPwwLL4KfJaLx1JmKo+YoMevJW10qoZ16cF2R5wuF
9mWaPM1O424jEm0ZXjxuwXyqWVLR15QK82byxZciiI5Srzz0UX6XpQhpm/DvNLF4c33Bq5tLBOTK
NCGjWb43SRVlK1FoZg79l9jYt+HdZH44z2BPmbxgFFKjdLEkZ8l9HmrTOHPsmaa3n5pmxxjMDRKg
2e7ja5nrZghNGBRHlqlv5g1D4reweGpiD0/4lErf2qYBwwo4bcMn3wfiF45CSosSAzWY99GEc0dh
SK9sBiqA1DymMHYmYQh9W/SGZsebSN8Fipw+DH1uuEYQBXRwh+IJlEn5MnVZcyhyTYA+OmT21pv0
6DnyleRzbDGC5fGHYVNuUp6SvGC27foOqZfuzeAuszDc69SQltcdFBDeIA0wlKTpaOw6SxiOSV2L
G5tzeamSsp5YWSSW1PkbvwA+ZwfC3HQzf1LTfS181EJH6ZuVFp49TFtClOsrI3eg3TKT5Sxyh2YU
JjMRU9qWbeK0Tckc19v1vVtJjGh+MLVF5Qk6pYt4XlVa1mpGaDqa3bnGF+GROblv/m3sVLvsIXjo
3eAo29n9Ftzg8pmPWZqYiPMwT3UxR9V6oSK3LZe6l3JRyYcy/1o3mh0mW9PYKwU25nvmFj01LwYf
l7ieQK4VpdFoV8xkmFZnl8/112Afv6PMaxpoP7cJalbqXec2F75SVmFZCwmTeEPZjaOd1+1vVQsU
VwTGh1IU/4bAaJOjBbYOScJLZNCabjstgsRq2iIqWNnqsw1YPFW4+pIqmTegib/KPIgUnudlB8mp
MW18iCuX6dm6lyWBseIADH025UadLTvTi/U7Elzpd3hIb5qHRLOlr0wgbbvT5YdybnjxRpraeFDD
CMMEUBLt+LvseRtfypaJxfuo66pACryItleU7Mhdbtoi3CoGX8aY82UsvndhLIOiVliGevCP+W33
xIvcCXemq2l2ve/dWeKluFc/N/dbifvldA1jcMzCQbVN5Q9No0WOYIZaOBLLC2AednWXP8wUYOEf
/6CSAdEGOHbP4nGL6XdlS8l+cHPK30hPvsemk0eZL6RA+MUG0YHyr36obFQ0Nzzy8vE151f/WFh8
iFI1xo1fMSqTRsifJA+j9lQommNljR1LW0LIS9l0slY0BSnwMeE206S/F+dO1qOPlgjYczQZhc0T
G6bt+LNl6/Co3nSfutvwpXggV971++a1vZGPm1X2lQ99Zn4gOdfmqb8lO3WdlLLixxKh/Mu4yx+K
fX6fOvKL8TyP4cLfduMKNx8HCDPtPOugMCn3ToZynjF4Sh5NkcoRlh2CVLpoi+oGQngF/HxuYnGG
jaF5U8UEkVMxWD3D/vrdcBPuAjc7Rq+m7R2F52yXHcpPWyn6Sjp0bnkROdss85U+ZUMbV3TUe/VZ
/dw78wshjm3/J/I5uxJy9cT2nfZL6G5dkWu+e7K12qIan3pdonQR1mMZmbMXTXzS/aNpPjbmFtPL
ZbrMOiWGW8xZARiA3vkhykrfVp3C1dTmibyLhyZ6hiM32suVtyXEtYJjO7O11LUt06wSJ5lvpNnr
h3EXEN66ow4Br3FQ74rD1vW/+k3Mbac5W+fvcwg6+STRO5ZAn/eFnSl/axqZaIPa0UsUNRuBZtUO
FR7e3kjJQ0h0bmdALDWxWtV0pljYadrXWDIObXNMog+K+rzHGGBsoO7JaaiELwzFQxYIQ0REK+Ef
86iXJVscl2tLgcIKjBMiHSTliy1TSmlo0bVA02t8CJODF4QMGv6Sm43a+kqrgnozwZlAxWtfXk6N
jho2JJ/Q0e2VPcxR4a13l97IUEAiQ7XVnVv5mOZxXhNFGMbmSabPz0dpemMIzbqwCwH6R6jOeKpE
eQnHTPMV9qHKpqo17K/n1pefFc6gMi0FKR4sTcuao9z1k6DkuueY+ZuUfW81waXU+eHn4WwEzmwW
Be3YklUYXtdezErDg7eDol6fo/QE9XomfDj7wQyvXfjP5zrCEqai5R7ysdDVOsPUhhBbij9EeIau
79dlOnBuYxHo806xkgE9JIrCwBgDCunmsEmOv2VkEetg22XSIGchZV243dR/kbPpeH0dlx8Q64AM
7R1GRBFikYwWMrhxPcxKCNl08Sfq0+2xCiNm/KUJyganHDtpCye4uqoTk4vkVO59o5cSy3OScZ8Y
upvVW/Jb6xbeIYHEhAssW0cHTlRi+gFxikfnfm4cpK6VPhxG5637x8riM82SWla7RPWQf7ZkRxkb
xY7YO6fRKnhTJmFLKmHtE+WOZU4U9MlMKnoeFgwx0NJRxOWyNnqKBwEcRIX6q653woZzr1qahclh
UxPpZi7idlvVidhqoeBUo/ITraW3Jot+U4j5dd331o5phnZQn1WQO1dn3zy57wwxlCSCG99pIlDM
LvcIzvz430wsVoLIl6j1FiYMMfosTBHK4MrGZm2tYnEsEwLdRi8HApGAgc88jl7yJLz535axDAQA
LKZ68AUnY6diqd9nhfi/HcYygxP8RgnUHBNhUFl2llrPQqhudVw40POSHdX+fw58SXYUlkEACyk2
xrJiEDjaK8D10TCa+uf/ab+W/EapX5kqInyC48nBvZrVip3SBnKvG7m8pufVgJKA05ghkSXsUysa
5NT0SHDUqCgZYM8fJSV/MATp1lCD+6j4Fzf0qbnZD0++liDX0hSZKT7KKv+uS76LttavsvwgWw85
2/mq5thwYiZVVMjy06GEObF5jaJp39TFhjevhhdkUeH1YvAFfNe5iSz1LT1PxNJuhtzNp6+WWR4V
fUtbb80KxToALORRM2HjwspUdwndDAERcs+OM2ZdFco8arzx+a88EgjJ/9hZ1pGYO9HrWqpZjTvQ
aRpAQmiiXTSMNroB5DVO7Ka0T4uN22clJcUuCFLw2sxJ08Q8X5/eC7kYtBxUoRcGvFKWnCm2kHri
k+ql5WetkprfOcJ4kZN6qV7ZeZLFn+KmQOI+1Kxo6122AsiaYePgkyBwInddzhhZpF0oLQiCI96+
P5Vu1Ztxr+/FT1uA+5WK5bmlxcoHuodNO/i0Rb8UoT0r+6YH/a7/bt3C4LXfNLcS4M8WtnCkvLMm
uRBZmP9L/nv8VYPR0938jre0ces76lHYBJleJmUzbSWgXIbDqUEuuczDAoIayYohpwBIk0u/A+st
lGs7mj4c80/t0L48dyGlbaJKHJXQzSZWl/lPqV//fT1IXm7euQnp3ISXa01UpmrojqG0L8X6NfDq
r//CBAL11AIZoLsozxtDJVpeKUau2of7TvDu20rfaKCtVBzxaE2ZSTWoHvGsOF+GmIppaYh96CKc
qzM0ZRzHP8ljsK/3um0FTvqkH4NdKm5845ch7NzqIsP0VHwvkLEqjoVreN9LGGHLLXLRlabDuZVF
ODZrq6kHAyvBDR2j/P2D8m2GVWtAvm7jhPutQtz8xZznAViE40GnJ09tYDkaS5VTp36rsa7b8Kh8
ao7pDcTe+y2ahxXfg/d1Zr6TMAa+5PzQKLUORiNDwjRS+dslPH6dQVF2H/U+wvCsXgLob8ZKLhwc
3t9xKqoAeIrZP4FZu49G97qFlaLiuYmF801WMRVeGfqukj1meN4OFptH7Zt5oz7qFMAfrPvgwQzs
9E4Nds3mFN9lMDq3vnBCTahpD0VjabeSHrpyOXVO1Aaf66T+7FfxVvqxfp2e7OfCG2Nz1LtpZD87
46b8u30F3rrLD6EDBKV3ZTfYbcb3efvOvfF8gfNXeJLxjDxNtHY+wd4JH0qaCcMn/eUtv8nd5OcW
DvXS87m6ZgZfVgiscNm5ULM4ixqNzaylF78rEdQOS8ut+cPu62xwU1MabQi0ShfIYLHhqpfhZDYO
4Q+1rBl0uHDVSkxAblRkDH3bP6O480schLcsbzaK4Jef3bmZhbsC9Z0YE5hIiXMW2o/mfTlNP65/
E5ekOzM3rASlENgeRj7ExaHFZTBTvHsCGLl+J4R25PrPzZfiS7Bv7Lu7vLMZ/7Ab1fZ27THHa7bU
31ZuhPMfMH82p14T92ZlZGQF/a31JXrxfXsWGLF20iH61bwyLGCDQN+IBKsHeLLoxWtWjSFP1hsW
TX1dmnpHUV7UzcrWWrg529pFelVDralHFVZiuuzVy+TZ3mt6G0T7fnDq++o4/j/Srmy3jSTZflEB
tS+vtZKURO2yrZeCJdu173t9/T3JmW4Xk3mZ3Z7BYHqABhTMrMjIyIgT5/gilPd2We+k0Mb2eI02
9iKhygSKfKTV9GzCKKL6ZGRwnwlB3S77ZnDmOrqFMvbTdR+6fL+hwoqEFWoxhAmQVrkrRTDQxpaZ
uM062Gr7rJkfptk441jYuslrN1+uihgjhWpUwvHmoaLokjdz2y24ZIvhI4uBRlvBBW0+Xl/RZXSB
EeAzTawJYt/05DhaQHllTWMCEqj2v3Pdq8efWrk84OdmKDcUCgLl7GCmAcLnLQGbtw9pn4qDv2bu
GEgaCQoM4DNaT7xZgO+uGwOL6VfM/izTbulxvw0hZzSA4e9kOb8NUSc5DsNZHEcsBw+Xt3q0tdhV
vmp+AlxJCXbkXyHecBgDNCEG/5r/bDip5eX1CutQRiAfDVzk9LNJ6TNr6Mk3i4bWjdBUlttDmT+n
yc/rvsH4aMhbsUpQAQNcQt88ZZIIddHqiTtZzxBkgJQrZyGMjjJ6yujJm0i3MNco0unWnC5pqmMl
RHg0Co+j7Mre9Jr7843lZLdSawOs1QwYFFtudKit8vNKhstsf8HpibqJyYKSiYky4BdUK3o09Wq8
WH3jVsb8/d/vJeB6UFsyQNKFm+g89jdGE0/1BNdc9cmBqI/C04ZnfaytASpa9HOZZlaFhWhdKXlx
FUfenEb/vqKEYs9mGeRXbLbLKvRsUnpYMcsfS3RfKbFj8aI5oy99boR8s42RCq+2uIFUhjsdutzu
Gmh/2fmAJxQ06N1PSAub9nRbxJ70q9VtHWwLPP5i1vsGcBHAZdFUhYgQDbAE0/iMOw2/APPfkxc2
gKlAYACYqli3++8pIGMCtx/OSA+wbLQ8QagFGCSGnM6XPbUldDTqpAZdqBkT7dYVc4QEypVjatQ2
7f6pcLuV2zpkOs7GLHV3T/mai20iJ+7QfJZZZKtchANxvfNsGcNNeAuDWhzYEZAnny8syXEk+hBv
t9aVfPP7dFfHduhmzuBKzohFzg7PhVhrQteVKF9g2ggc1OcWq2iRtcHC1Tlmk9tUT30+u9fPM9kV
ek1bC9QNAFkpxGfQ47hr8VKOd1F66FITo/S6E9alMybBdXOM0p0JQCESAbR3DSyLsgdCkr5T1KQ6
kTUWO6LgPfjpEwbA+Xnq5esGE5gKLjjgpdDqpxVeih78Kw3kwhGVT8MkTvk83xhAMDR+CtotztJY
34r0pxQ8h9HQoeUZ16xJgZVXK6DSqxfs6dc44YEKWEF+a4LavCYzJkFV2xwVpTYwMLJeowDXSc71
b8RYiAFaJuRshL0fcePc6coMmn19p2YuVFftMFTQHxW8PzChgNDDQkmJkNafmzAzsIanmYbhEsyc
tPOnidGL6xYYW0UwVn9boILQSIRjEjR3XVkuDlFSHeL2Ni04aTQrviJtQbcQ/OB4kNFllk4zxVBK
29rVQE9vHqYArCtP+kPi1G9gnXSABBZ+XF8X8+NgtBZmwS0AAoXzncumtYvnNa7dCi4w5fUtHgj7
6yZYARzFRKAUkLGj20rDmQWQjEEGBrN4ndcLB9CdglhAf9DvTTC4xisZwvIjn0cax/pgSJ4wYkHQ
v4Abny+sNiMlAgF16ooiBIuNOyj92MPyk7M0RgjHoxnPHoJkAY6abO/mSo6MIbasBVYWaMSA/PdU
8YvB0xPrN/Guv8sd44VjkrmwjUlqYYllQukwg0mQPUq+4hJQmuaaL6glJU7kiFDqRCO9+/iTyx9T
aZjiBGuOaQGJdL7WaUklJWnjxu1dTI0Q9tPCCf3WM1EgEPGQjbl8QOTYUpfJ1iKdhNbQ+LNGLSrc
ofxZCglIj9/SdnXGhQcTYh48iMSC0w3DTcRpzteGW2sa0kRF4TvoCP0eaANAX2VX+25PtpQPTGKd
O+CSCL08RvWAwz83OKbm3BSYbnLTXrqrF9To2sW/7imMJyygKPBKIk6DuQ7qaM8gygP8D7v3nyes
4A2+EPCfsMzjDUow3IiYVCAwofOlSCVId5NRAWnz6+ov3riv761jojnQiM9t8DR7OSCcPY/uj1Hd
JHxHv81SO9hr1QoqD5idnPhlBr1DgF+wjwJIaxxjzV52MedCZi8UBx0KvFjrBbBrEOJcbVZEZwLT
Dud9dOh3oT8eIAvtZGD1dEzMBWOa1P3335EkihYY109TrOf7O4dWh1KxlLpSG96sQEZ17ej2YCzF
Z3eGsNzVq5DZWshT2ma0IbHDBtg7AAAjUj/UDjfKNHftiknLfD+7qiPtSBtS+ge8X8zjB1uotRAq
GBzC8yXGSHPEMcW37P3xa38re9VjBPj77CgmyGcyF9yAzvVNZUVRIoyBqUnwEF/Ik1pxP4lxq6VQ
DdtFEKeq9SOBi/5vRqiTAc6+vmhzqXLT8M6QUrsCTaSWGX9kxQSgEu158P5Tn2nJzGaRhK5xu3pE
NQzIbLuaoC6Tti1n004Tg3RABpMiEFPIRBC6qLsng7pMKppTgTNnBjroVX4NBzNQv08NhqsbJ9oN
d+E3y0n2xmEO0HBVNXBOIYLWmDnm3UesCLr9LVTOV+oZRBwi+EzUdZ+KVPilUXFm41n1LBCEoLIJ
bhLENxoTGxYZQNLJKcbIh2hXCi64KOqd9qRBJX0abcwRYT4L5enuBkNwGueqJznlxW5vrFO7nYyp
Jo6CjEspbZ20+CEnhk10QDrlvTZ4bMuMNgBKTaCwOpVVCW71/AwaJrjk8LwBOhI8PfvV1Z3qbkVp
QX4o0DOCXPsBIwyi34EIf/qSOjw2qNM1cbHajX0qBizTbCLajLULWskXorkCQbFdvR+OGITZ97Zw
N3tKa69oyw33tZMH1R/MpaByiJ4AYLWo/GLK83wH8EAV1mkKUVyDQxkvocyDazLgFrCAkTuZ1E9E
0FqfW1jrPOzHEGgENVCgZLPeKA32tsOwXRvICpfclxHkzsxRDmS1TR7Jcp66IF1wrEZyJ1zDC55J
18McY/4LywJ6C3ph0D1FjeZ8WZhVLKEChWCa7iPwVEaQdQFF6RddsdVn3Vb9ws8D1G+Kj+t2GRGA
kEohfKN+gv2kzI6gXarAapS6cvmgV52nFTz+WNbFBBOIAfgP0Dh0wNMLCCyLJC/UYjuX7Si+q45D
AJHl27zzxfAg+xXeLgInc2P6CSxioAdof8xnUiur+yIbLBlDppikvKuW8E6cvqkGMMSEc3hdbKPJ
j0nYe2W07MT5I607799vLdJhdANPUhw0bEYeilK3yhzPXYS3Cl4Ty5waN2NrMYJInmfIayA4R1NX
mk2cQeUEsfVU/WqALbbBEBPuBUcJjIMcBidxDw5skpHTwCrKONCKRLkZqfe5q0IOAxMBPV5PckCI
+aHntCfE/NCw2v3bHTw3RN3KazJLkIrH2cuq6avUQR8NegPXTTDchNgAgwGeYyCMPf37zeszydR1
xLAteqW9Y9irq3qR134BSZ4VzEEd/PuKFMxZROeNSADh3J3vXSXORgEub4jnJah/tYqdc8cRyZvk
/BI4N0FdAmUk1UpfwER41+6lnfBUCfZ8YsRbdhmPzIe5f9g1BCy8koja9fmCQEAgNNWIb0RmhCEe
WTxmQestboib/Y6fsVyGY/SLUMNG9Rw6hHC/c3OlGdapVcm5C7nKwJAbV+rmX8XYFZyEkNxT1Cae
2aHuMblYwQphgKekqAmopSo+pTSSvLaZgkydOLHq8pWJRZmyAhJ70JxBAPB8UXUaS1gsQFXkUSTt
smDy4x3f94hvXawJtUrQJSoW5hypc5vVI/S1B0hFJoZoy1bsrlC8aPVDVcY7QecRYbK+FIh7UK06
wTBp0HOtTa2i9lrtCsqbCSiq1X2u0tfrp5dlg8wHgb4GnSNguM43Ll/qvLdyXJpdi9LoMHmKICLA
84htTyUoeufwvWFGISx0p3f0Nkj0FfLGFWWb8F2qULaBigIEaw7xS7QDVbdjIP3w5PsCunb71Utt
B82BY+zxmF0Yj2e8tjY/g0p9BGuSMEmCn0EIB6Y3yc3eibLS6EwgtFa83Ev86sv1HWaUCIAPwIFD
UoeYBR6H8y0WR2uoTHHFI2+xo6dkV9+nfnI3OiWGxR/Sf4AqYZw8KGXhyjagmoqwQpXIkszURqAT
cjfVPsdVBmpGhO7m98H6dn1lDN8BiSdOHIRgUY2jS3F91UqrtaATkS2PWZaDr+huGHglb1Z43Fqh
y28aSm+aIbRIfu7rF5Cq7wh7woK2Oq5LPnvCZTaHUtjvNZ06PRs/LeTZylCgTtxwNt24X186seE5
BNsGigzILDChReccZViYWVXoiSvdd28qXhjxswGYEWHPjxyIibjcmhGJS9Tpw6p+W6RcsF6BXzNS
UC8swhis8VHNvqqK7JbGxwycYVgItpE+ayB6B1/d81Tv/sRPflunbpyiiXWhj7GnQ7PYSmS4Zqba
JtZ/3Qzj7Ui+3W871I1TqHKUTdF/O2PAy9gaqqcaCOvNWzV3Zo/wUEZu9iK7rVPcm5Ftvif/fhQX
Og/ASqB8i1YDKjvnh12tamMd1DR2pTS7UVf52NaiLRnFQY5y7/p6WScDqHG0HXU06ICHpWzFU9yE
hoBbKE/s6ruKUf/qp/Sk20DFdih4/kHiBV5DNDoBYUcll24L6XnWjeDYBLg8M8GNj1508icr2pg4
IVI2p2+o51xXBJjoXbBoJ7t1p7vKY/KigfoZQ5Mcv2Scw+2CTv60sWZYvb4MIazpvXmo0gGkcDzA
9+U3AhyNwKKxawQlRve6jagByaDZAVli4cZRG0fbQWnUqT2DkMpCS4f3lS570SeLgMAhNyZtLqrg
LpZINZdOxAXqT28DJimISBGeMpD94r0u2KtD0xuczhgywoj7ubcLqCNkEeQ+3RyKMC8SmP6KQH5Z
Fl87YEyGv7aLm42sbWOPjmN60U+aBHvJW/WGwZxj6WOm4ihhAmY/gKBkDsb3+o7nJ5c0RSezmKNC
hgk8El0wiYRwqkowx5+yBlx00Vu9x6tNBXGkLT2pNt7COsoL5WynXGZn1pKBziD83BjkRgvlfIuh
I4LXVQzbQwJla4ypF4triCBImXllxoscGqsERwHRLkJjD1Kb55bWKq2ksir/Ayy4Wz9XX/Yke/4g
921yR8KK9gYpVfsXr7VA4tTZ7UQMn0IKmSBDA/jccFpLnVHOBe7DQdsZautm+upb4cx5kFwmf7BD
KJ8AQ4V690WXuUmbWMuWFN76tdxLrnGD7qEdeRlyTxiNThV+Xk+PtTZVAjRcAsMf4fk7X9uih3MW
y1ibknfolc52H35Bj/v6TcAzQh0LK0+0DNhlJC0TSOoHXbtFbWFfrZ3FKb0zg4sKMCi44jGGj2Wd
L2ddCpCC9TW2cL/eZl58nwTC++rofnwI/zXClnyujS2y6k141ix9VGoTW4fSzUsfmW7fTveDtRSc
RbF37/eaqLQBBPulGYNPyV36D8l6l8Pejkxee4TtfKe6KyhrQC5JJeVFmjV60SHpISqaqlO6RWNH
P5Vjb+uS26CcjVqyYWe8gjpzcb/N0ownI6YRqkqEWS28qzXDNsZ34GO86/7HilFgIgS7hQ5cL0qw
51+qkyqzGkOE5TIy7RlFSoCwsYeC3zc/r1sioYAOFRtL9Gxm3+ThtITw9EqpACPXjZ3Yt8hg49lp
RmA5pPTpusGLHAFOSAacATjACYYW6fnSQt1KNa3E0urqm1o+tRPn71++DikD1APcbLMWrIrwPrBx
jpAn6IIV+CRXCXQoQNjFfcSFFLJcAjMjeIpqQKYArXa+pHKNFkhnI+2R6hdQrEjVjzrmZFZMh9iY
IO+RzdEFrW7focUBTOEglIWHWT7Tap2qgHjOYK8VEGz+LE8Nj/OE+bEAj0LcAJMYSAjOzcI7Yshl
466MpfJLUrR3RTOnnFuEuXsbG1QEVEezM5eohUMov6b5cdGeoolTHmabgL9h1hktb7rCqYPgQJ6s
BibS1749rDHUywzebX9R4yR+h0G6v4xQfleNfVOlaCviWZ09QV4ryG90uwaM9R9gZ0nmcHFqN7ao
+CCEgtlFWQ/q+H2y6/BO0ffgdfNk7iQxa+cQgsh4OMajTXqICMSrXQoe4tRttBsx2ZkY7ozB8Xo9
JFz2DLB1WyvUhZHEa9o3ZlqdegadDfTxTYduzOyA0/l74Qoub+6RtywqCDUzZJoA7caJNVZXrj70
pfT0kIfDZJ0eDJ8j/8LxAfSPyv/q0tAnpcGhVaKHGvS1/Wp5f7BzwFKBZAUFRwwvUKFHwMBMs4h4
oRvPs4tGYGOPOyUIEeiqW6gVOWUwP1w3yVzUxiIViQDbtpJGxKIgkORNEdRiW4E3b0LCCu3e21VR
YSeF6EBpEUQuKSoS0kTlS+H0NjjFoJgQH3ikGyxv2JqjIlAFhcm4qXClL4Lohz0QhWW9PMk6jyOL
dddu7ZDfsQniYZopUi1jWSlafGqgZs9DIbu9Dh5I3oQha0nbK4naQTxIZsFMZzxy8udMMA7DHAaz
ZvjXfYFnhdo4jDBKoTrDiijNEmSehsd5sQQMG5ocp+MZonauUOZYKCwkDYL6M8+/JvKDlXLuCJZf
b3eMikEi4G7jMCCkau3qCuL7apXO9d1iZyabS5yKOpUxRGZLbjr90Qyim9ytnMxRbUxOEXFPPhiR
WU3Yrom6knRk4VZSIsxhEPJz8Uo3OiyY+cRBgtuBLS24vkD2VzLBboESNqp2VDCK0bKMlglbWM2F
vUymLQ0f1fzruhFm3k+IwP+yQgWgvE3xMGwlEvLMR8UvPDTPx51qjx4El4PmhRQleStj3lDgNcBN
iNwVY/nUTo5RJXdNhZ1cP0dX+BpjPqZwPttfRICqPWAowb2+SqY3osYFFk5Yu5gSUK2+GroCNSdF
mu08u2vE5+sG2M64sUD5u6L12aTPsNC6w696v7yvN4SDE9g89B3ifwCNvezRkwRpY5Fy/3DKagO4
X5K0ACXjjzspENCjhyIjJ1lm1V22hqiPtQ7poi8xliYeADc4jLvW+0fSZLyPRGVhktZDNFdH+JMX
R1K9el+gmSI9aZhU/4QIinjboutWfVz/cByj9PszHcJo7kPUP7P2e0jSsVTl+B7zGP/+TvQQfBp1
0FeJcMDauMX8i5rcowpzY7URJ6gTD6Nv+c1nsqiDXPRihic8nk11PD4q6w04nvM6v0MKzwm8PEP0
ZZjEc9p0CZLYPvSVcn1Ti9ST69DtZYszksv7OuTfb654VRCmoWnherUy223z2fMMyLwkgjq3VbSq
RVXnlTt+Rt9JVIcaiRfu0fUi9VNMmfmGt94YnnkfPWC0GW2L8AgYzLP8xXIr77ovkoNEf8FtQkOd
aEHTMHkmT6kb12Fqm5U13iRLn2EwA4f9sSilYT9AxhmD6uhWGZyvynJTcDoBS4Xqowh6vPOtlo0l
MfQS2itTO+Z+P0B2IkqHEhDxLo/DPzgTQA8Cqm0SIj66TLIISQbnmVPXiDRnmQDsx9BkZDc9d1aI
Fby2lqhLtDSlXhlJv5RgCVcMWD8LXuFBAljwwNwaVG5T2u1rDrFogDMiLvHMJegPURptbtCDogMG
uhb60bJCK6IBRx+Cp+LPt5Kbu4LkjfkdmQdd3MoN60Op42EB9Nh1b2J+0I1lauVCZS5mMsCy3PoJ
GLcXSbOFqfCvW7kE/1ILpMKOuBZDBPH43C1vMRblVp1t+IRApfaUQ/7UB/FRwrwNkVPiXeqsOLTd
WspjQRo5Q2UCuAX0ZNwaZJiCaOzDXrpt44r7piZ/7OJsbnaTikRNu9ZKk/W5Owq9t1qDoyu134eh
2y2PoFB2yA53OXjfpjEwwtFRO1QQhpoHWmKGq83PIB99ExB7M1KlTsZHDRt9j37nsRrWR3RenErF
psfqK+fr8pZNhccI2sRqJGLZwH4B0uCtO0I4Mjs1aL31Gz6tNzMz3H5UKgbiBoO6UXs6L+NezsAh
7mQ/6y+tJ/vSnfRThAxr5Ug8cnreWaFSHH3VpgiFh9Sd9WyPYqsj9B+l8QcX9HZpVH4ThYMcph32
slwtd7GQiA6RN2WaHYk88U5mOrqxRQdYJbWkJFuxoNHPVujmEsECC5fZWEDdjJSAeH0k5uNoa5EK
N2aSGXqF6Td3xnST7qR+MXojAPFEIEr71vH6FcwvhrEUABmglYJpvvODMAq1ARYNLBBMFg7m0uyx
SdCp4GSHbHfcmKH8HyIsiTQ3uD7kwADI35OI/z8un6PX2o1fHso73sgNK+Uh8zZ/LYw+AMta1oqO
qJYWICoQyTgmD7LEDJwbE5S390KmlguZjcTLz06SzFull8ECHGXqnOvxg/eVKJc3p1aUJ1KiaZdn
swThlZW5ibxyasWcLaNz+NmyKjMusJ61Qovd+BZ1L9eXwTNA+faYS5KZ5zrgSe2Pqvw2i1+v/32e
m9G5eyMrc5QWAt7D99Vb993YIQd1R3DM2+InRskgK85jRuctibo8gStfBqPDl1Gqe2h4O4XAU7Vn
XlW/vYxmwaiTIU3NCptmtk9i/jDqH5Vi2X37ox85BU6OP9MYlrHoh1qfOxyZyrxFF/A2yrV3q5/e
q5A74c7bNyogdHMCNasMx7Ovv9ZZCLoo8Y/OjC6CBZuQ1dJjItoS6mao4ssUxc9VbgFP3isx5ypi
rwJ8nyDmgcge3fUH4m0GhgEnJsfrArA026w5Z5JZVwIPwN8myE/YZCrGoHfxhEG4E2p8ejL8yVvd
KWic9qNzF7ct3eo5fv2jc/TbKHUrJEJn5r2KrxO+Th5ybR9E3L1tSjZGPwlApPKF/VIH160yn22b
lVIuoRl53mpTiQu2VJw6v1/MDv+YfFP90Tc3ueRfN8f29t9rpC6IGJKc0WmYvqpXLw6VXakmj2Yr
ftOs6e26KXb4/m2Kuig6qxEmVaiwnUX7bqrlRx4ibalE4+m6ncuJSfKI2GwhdU8Y4Oef1RJbqNnK
p/5q3rWoq/7HYwBlIi2LKhhvxNpWbfUzfusgfdm6qPL6lstjRLjkDzr7LRjgPHdcMVLrSBnxW+Qi
mL/qhyGIkTpVt2GMJpABAFmg2sOtvlt2is0b77u+4RizO7e99AN0m7saUGyEFsv8nEY5mMaf13eb
nar9vdtQ/ji3UqLxVWgWTknnST5J1cadONmJQ8aWxV3IpRNlRRtwP0AMEvVXSIVQd428GGE89mC7
UQMpsfv71C2cxk2P+RHVXsyGTvwhdNblg8EsWIRyD8gKKM8VktAahRXFsNG3Plc3/jq/JJ4AWCPk
myHFXryQHFj6ER943EHMuAfkArDtQFMBjUqFoMjENPNImgTZW3KcXcNfwAkJYSvVzr/nx/FY+MK3
4sv1L8pyG1iCJjiY4S8F4HWxEkY1Brd5Z9xUYNpUDmb2+AcmdNDGgPkfzFa0Z+Z1LTR6uuBWEtfJ
tiCi4FtpKHuaOvKUTpj+iUHtv21R/jnMijlLMmErepw848SLB7aiI6ki/IOHCyuegq0Dwk6YmgEp
DhV7YmlphWbEB1MD/SB/L7wSoqsgkCOkWfN3NEi9CFONB64gGfm7dEVhY9eg4oyaNqbRRbCbJrYR
edA9FCTb+ox0W/MJYVjmxJO7SK5WeCpQ4Q+lF/k8mhTmyUSOAeQo4ROgv2rRxVFfzmKFCYkisZU2
A0ekoXDSs0vcOyIqmFDQxIKKpgm6rvN4U6+p3qekBtdBnUzz22elsgUwUVR30BbwBMxCaeA1H4Pi
IfUWO33l5bqs42HJIsbxwSCCThcVVfUy+W+uq6tV0BTr0Ryz+3GceVUE5tkHLzgklFDVBBSWuNom
54mSWI5SCQs9Df5DvKtf3ZwwpKwO0VDHkGjynDsjD/LD+opbs1RGIPYJCC0JQ5oEOV+jLB4swXi+
fvwv587JN9wsjQqohlbNyziiTj451VuPocMwmA4EZZy6JWjJgRK0EVrj4+LKdv5o3vA56plfERqz
GNACSSs+4/nmhuFktHmD6niSjG5RfpgK1JKL79fXyTSCwAPBPgmYcVrJyTTyqJ5KA4WtanQ0kFGo
Wgso/O66FWbXAfN5f5uhdhNdBzMcSY7fuyAp2ZMnpYtVNQEI+x7jZyh8uKjaePJteYTCgIvhkIfh
IX3vBnu4z9/xszi/hxUD8dYAcpGQNGFQ9nxvx65N1MhERlDe9vvwbbprfoLz1wvvRXe1FQhMVK/F
neFZjwvcOCcpIHTJ2v3UeIL7JwWQzW+hX/OpJa6ZddqbdniQIW+UqNm36+tlZQdbE1RAEKM6HUFr
guf2WjpL+b3Mb5v0LclER6pmznOO2QHYGqNus05plzArsbeWBO3QCP0loLqTdwzPFjZYY7QasCww
lO4iLRgizodlujNJrMFXDQlKhfqu+lIYqxHCtqzfiNlRUkdbN3i1cWb4wRsSuGFw34Na7tx52mWs
k0mBkcGQ7FS+K8Cvcv17MTMCgGz+NkEF1kItVQkq94TFaAGHSmevN4Bb24t/qi7ur1sjh4++mLfG
qHA6TVFnDgoJdU2noLCP10bU5zfTNP+MquEmkeS3sZI5lySzj7K1SoUE9J2HWUrQRyEgLbJEQuiR
PmOCIwnUZ4LGgHzohyTYjZd9XF8w8zgAG4GRHHxBoCTOP6BYzj0U2FANEKfVjqHfvexHxTeTG03m
cf0wfWVjikoFpEzQ0oiU6jKpdtYaQypV7l9fDcMEiC4JIzzY9DCSQvl8KMiCVAuYSp4k4R2iAYep
mn9cN0H+BOUhWxN0U6+sw1WsxLJ2LT12zEnGqGwFvYARVLODXcXfhy66k/WSszBWHgWaKQWcpCYo
IiGcdP6dFLEPK9NMWoz9Q/fUjo6Tl9yQFxypFs47y+k90msz77OH7iHxeY9TVnoDnh1wICJLJvhL
6mBUq9DmdQ+GQkKB36M8CRJ87Tjjomptddftm38ABj9h8+m9JighQJTAqXBB9jgZ6xKZdQzyWk90
DH/Q7ai1Z7/7vp5kbuUHJSC5MXkYFK58P4MoMfNBq/QwgqIAiBFuzsw4LRiX+/sH0R8/1iFc2UyE
BC+b5EBQ1+55MEtItIZ9mdhaDZkgbcT03HWXY3n11ip1ZWWinEtLgW2IjP7NWHBdWDz/YsQ9LEzF
f0GDL0I289y9GgPin2qagr9atPZyrLwm+XScxfQFVwtEWdZ6QvWWxyDPXBcY6qCSDKbdi/lDSS11
0AaDXEKFYJU0/JJ1Xi+M+b02Fqi7I5RiqdKWMXfF6lOBvGnfR7ZVA6Y1HsuFpybCuHDBjPh7OdQe
tq0SC9pECqt54ej1d6tK7RG8VNedgZVTnJmhLos6baP4pNekBuNtJ96JjgJzM8jnDC8+VqrTiruh
cIRD4fN0KHgrpMKrIE4DKOHM1i7TpxzjQF242L0Qc9ydNdK4WSEuJsoZpVBLWwkUJ8vi5GB0/9qD
L3SHHneD+3B2ogecsLS/Jfkovwt93SlBd3luHCJ0vWhV+IpDEtlpd5xCHmUS6wYBJxP4a8FzQmZT
zy10ptQkTXRi0lR8EEyANEwIWi4XDStxwgQ2IUgCt4OM8dBzO4qAe0yYQR8U77s32WsC+SHHa3S5
/SO1EFBIINMl4pq6gecN5RpGpxeF1YPIT6w/RXO051F3m+jfQ8IwEgQKa9Sh8L+nS2rzxq7luBWX
VQChXdqLt+piGbsRei0c/2N4AKwgDGogBIHaErVvEaJtFUphBiqAZ+D2PB3TFNfPMAk71L1GuM2g
g4u8i8gXnH8ZS4pL1BCwjrr/Uou5l40veZc7Wbdy0gZWsDizRNa62TEhVMFGZBalq9wXbyNOEYZK
3w1vPkyugpov2AYCMPJzQhRzAzfLo3IV8OOrhaJgeUCPItz+THg5GCOsn62KDuvhWI9GY2ZuKsxe
nSSODGm+eJVvxP5rO3/73z4WdVy1VUvX0FQa16zetIrI2r+08ewtvNuQ1Qg+WxUV2MHqJCyrqBH2
YPC/HKfXGEz34TMYk53CL+5Dh9fuOEWACz/UwQ1HJOBBGUT5odkWZttGBuY9F3v4lf+w/BWsghGK
5crdANKZJNAwAIPBdeDVqpf/ILl4DxDW4wfguN8/gnLRNczLFiozmQu6otlPnrpjZ4+QLpABWxGc
zxWKknb0rX+SM2e54eHIGLH4zDjlqpDrDltLHU7KCYcuMDH7hVkfrqwZ80Rs1kg5rLJAV7uy0A+v
EvAD6D9WLtqC7T1AtyM1Bx8+Sp7nJ31YWr2ee2AsBMAZkaPHTvsMWC5wMXb4vLg5smSevhjzGG5M
UldlrGQhaBMheRcBvylYH4b4Wpro01nBEnK48JgRc2OKeqZWURmmvY4NHPPaMdvBHtuPIS+RX/Em
zVjZB1zi90ZSh0KfWxVz3FmLR0fytIKh1Skeyw/lBkMK0CwB0YATQyEoAqix4iySdWOfmaaOAubI
IzXOsaFiMHgLsKoAIgfpF6IO177yBveYPnkShEDfCK8ryvVraxZ1sUSUFpSf4jLb4fJ0PXAyskUw
TmoqcCAkKaYHHlMtjtKuNDLXgFblNAj2OrR+3aycpIBpBhQUKKhirESl19HPsb7oDThgDeOjbO8n
tKxn6+36UljuJ+HRDWUO5BOYrzw/XAmYhWU9liCuO78r0c0U6fs1xMHqY87VyfQ+UGrokBBG7on/
d24pykyllzpMieqarS92PtrdMS1OnVo44Ig4Pdplttd+IRrzU0bi2/SFsLVOx6mYkD8pWQGyfszm
2LrTBKGru5/NfgzKgBc/WEhFeWuOulqjWUvDEUxymD9KjppPjKn2fFDQEepxvnjVZZanbM1RFywB
8VpdGWdu26fSowhaQYgALVl7m6ctb3CG5TFgHRPRWBQJ7wD1HePYNFcwg7duuRxLwsrbzq42r7bF
VfZgReGtJeqbpaXUx1UV5y6gIY+mtKuHX5jJDeQodBSBV1S+5MoDOFGRQIWC4XwFjUMqEMtWtUCE
CFDS0Vd83XLq1K9es3eCMUXnwkanAEoH0OL62qK9n88v4ytJG+J3Hlsec383v4OK0kalttIY45y0
YfqULm8G9nbs2wAsIJwjybYE1TRQS4EI5tTP2aTQWkJ0i9emdDXtQ1NvrRaAbx14U4NH180+DijD
/GWJ8k9hEhrwzaQ5utHTm24gW28C05WftaBFY/hN3vHe8ycoxMV531ik4tqaoN1vxeREuBOEXjMv
O1q+ZZeYzEueNB9YxAO4yhM7/wIqNnBQ7S1wNdVB7kXu+jN/5c0Gsq4kBUzFGMAGA6gmUh81B0Oy
oaX4qIvReAO+5Jgmu+uRnBkDNiaoKzZR57hrzRB4QQmqROXgNVLvievq/W9mqOM/LfEsRMWEhlmU
7/OpPKSKtQcw5eG6mf/HZX7vGHX4Oz0kCrYGGkyD3eS29VW6JaAewentTMZMjYeJhP11m+zzAPZz
cNxKYIGgfGZO5zjWLPiMnqvOfZX5vX5TShxZV1a9GXHmbys0s6KBUaesLHATtRVIOWzEGgIEc+AS
TrXPUQpFVEnuec8BVqv7zCyV0max2IKmAWblRxEq9sfWlzG7QwYSkfrZ0pd2J9yVpIZCHkiSF37w
51XZHvp75VSEjbRcjiIpLdy6flm13Dbjp9z4cv0bMm1A9R10CjhrcJ/zLANjnSSA4hRouWarYvcj
79bbpCs5qRnzPBMud0ROnGuDXgr66VOvw0yWHZYpdSQwx19fCNtPULEG3kuSNDAyna9E18K+MjKd
4NmKY2U5UzDvEkJ24cU35XHaF0SO171ulHnjbmxSMaSX4lluQ4SprlUEB9hINAlX2Qfz2U1rDPBO
XlzkrpIKJ5E+K9qUwy17xGkzw3RsdFBfcrsuXHOwZ688AMJUuVxCGeIHF/fDZqVUeFG0dgGcTW0x
Z0xwH/1uAkzwHwjkkJvt0o6KaTmg5vB8pez0hZoIay1kePiko10kjvlLXl8zT/B6XDtGjVEnW/+w
3hqI2DzwufuYxwGh7C/zVB46gZi/yeIIcgqjcljDytan2pN4xEPMJzrkeEBlrIJeHWSglK9GXdh0
CzI18xUCbOBWn3crJMtCxLTT8LtT3+mxf91XmdEaBKoWHmDI2Gi+XTFZ8rgbcQTD6W4WbpretbJg
0XizacyTTniaZQg3gBGfOoZ1MUuL1CF1STswhcllV9ry+K9l8vCX0aNSST/QAHUAdQpSsVhFJU8a
N5GWt1Ap3tJZ4aQHrJMGNSgi56NDqOkiBQH+txgnnGD0OYEISWzJVXb/R9p17cixI8svKqC8eS3T
bryTNHopSCOJZVnefv0NzsFK1Rze5h4t9gD7MICyk5VMkpmREQa0NQIdJI79p+pVV/0iKGUvf0FK
AQUfuLsZS7j2QWF8WOY4ByiNyV6ERhKO1R05dHslat4ciz357C/EROWBUVvIXkVCl7GyYM3DI5aJ
RZyH5ajROB1Xwq70egDNpDvWa11BZRwflIf6EdT/OxlSVrDhGOPgb5PcTbdMoJBTjGD21nMUHnqw
0pS3rbQmJrbCbpImIOYf4LhULyHUY6zQhzTda0rS57VTrupWNrQh2tegsn7X9QA/Hcj6zhdwsupR
qxS1CCHtXX5LD9bnHBpbw+sYOQ+smmjdS1UABIn5zCR3srZ4861xjXZLH2bPZhLMOiLV+5yfGA9K
GhTfmnDCHWnqIySYF9kVUHTthHm8DXQH5CTgM+M8XuOk8agGnEVgAWINFcYwCWcCPpTumkag4JUF
jCC/nBnkjlx9invTbCAshoKVn1mnUfrMk1ngkkutQEGs1PLOV9LHJnszcfO6nImli8YdcmNBFjMd
GJ09oPeEAOib7DQwFftTiF1m+clJdlERboDNZ+J29gKBOzD4QVmjU8Eg38YPpdE+pn33dNkzoRkP
8o645gFPbHHR4FbNmNclRHPGjNwmc/FNi6dPHbAQ/5sZLgaGeYqLSs2hnoN9ljq3Te0GdbVKPpPg
KgIOfoxBYHoJWHd+ejbDHNnSNQYmdUGB3BRHsx6gHvnZiD8n3S9ifb3skzDqNta41JFZXV64TtWE
Sm2XPoqCn0ojlp1pwsNlY4RLFgpNi9SmEBbAQPBtf22871f7NQfMfYw8VBLtA4hMw2V/2TdxWPxZ
SS4smk7Jklbvoa44ZsepK3NfzSFRmdH052VDgjuOyeiHTRNdLFyruNfM1FMykwUdpBZXuKx/WKc1
MBWUSlWZPJXIpY0lnoYuo5le5KMK1QvteuwfIH7tL/nz/+SNy4XEkE4JLRwPV4F1DmhDAzt5M7Ip
UCbZyS/zhouLFqHdxoCShENbBH0dH7Ii9/NGWtNmrSfudr/9PnxDfahbbSgW3NsKkEQofn6yj8ae
CXrJ5ipEuwksgYxcETdE9DTOjyXTKq2ktNDSKBfj1a67a9zCZRVQ8aL9scFnIbM2in6EjRYTtI3v
LNNwSsui3mtLJrtVi3qjWDlIadqWDdkwvhsQowRTD0rPpGMwx9/57rcs8xvig5yQ6fCsEcMfEj+t
ffUZVdaT9KBnwfbx0/35AdyZVUNVLK5twA6zI/ifwMm0QgqiBSdiHUhtidLU1lnutCqVEXov8UxR
e+l1f8R7UwfqDEMFZhj/GE9jZO/qPbKka+69zF9lM8vC8xkUPEDLYIILNXvOfk2LOnEGNqX+SYM6
G92RyHl03lES2X8BphJc4QDNMTCkBsZqqEXxwTrbPWB1eNMXkITr9v2B0Y7KezqC5HhmhovXyTWG
tB1Y6WDObmLtrhmSsMkAphwkrH+i9TuzxHbOplDuGRnkIBzWzQGP7q4/5qd3nPaX5popc6c7Ge2E
YCee2eNic17McskzPKe76t5cn+N4jorxL1gMzoxwQZGturmoHZbPnWoA+16zsvPzRBZ7gsQFK7hz
2LhDfRQIthO7QK2uwjYDeG9WjWOvWTKQOcvm3FaGcCMIiBmFKhPoPf88lqOvJWmBqht3alCuPtvN
qK58MX5BWehJ9kJh/9ola9wLL6+XZfIKcLksquJP7UtKFZ/MYNc1PxnJfLx8ZIoiYesadwEAXgvX
dTbUqhSTD+bE0NGfV6+VjLWLPtLGCl+SzoaywLML6MdFRzUqJn5LZURcorf49iO9c9xv9pCjJ82S
TvhI1nJrDYEeJIFZ/dNbe7b2hvH6j1KsbCuJBp/RqEfHGXN6UIHi6zc9NclcWVjBwgjwnGSjev/J
f+Wx/GG4fglWJyBoAe1jhXdphVO4uBjEdIHtQwWe75dmbjd6lAlxAtUasjru7Cdhe8UAi8nqWz9p
7ssFlUQvd7j9xyqXQmy1LOwphVVWV7WZ2pH3nGdvy315VMPmzjUOXXFjpZKujShcUSmDvBJgrkw3
+nwnIglMRkzKOrQaCvU5F11LB7gZXcr+K3jLYDL4jyEu9ytea9XgVYSwmaeMU5A3njOAxi7GM/St
b5x0r480TkiQEcusv6K6tshmPmSusr9v4tkdMSjcEgX6zoPnZ8reNaeAyjhgZEa4r1iAvz1VUD9G
8H5SesgLaXcke7icYkT5bLuUXPYsUJ+2daaGbc2eH+Np2MVZQIY7lXiRq8qUmkQwkLMvx6XPISnd
xUFVCduBjn6Gsvccgufzyg6r6+Kx2VXHEU0OzCmWd7JLtGw1uWRq59rYoD4HlWHQqi3mKVmpT+yX
y8spNAKCfzYpzwQLuafHWs5gVXaAga6zRzJ3h9jpfAyY7S9bESUVC5OrbLxb83DqnUdf7iW1a9a4
q1PrV0eHoLPG8N9bQCET0GcgeZFAmZ+b+NagzgEQMfI1tpqfQVkCsI/dZRMiVBhu/xogacwSCODO
bcxlQSu1RG2YXrun+p3sldX2WmjMFUERXLYm+jBbY9yHIZiIb2cDxlozskvzAITfsZJVckSw5DOX
uAw4mCPUuix8foZUVBhLfaRDbfA7iKi0vQWMQRaRu5kGpYw6TBQRrFcIHAGIj/X3MavN90oyR0OB
Beccuv5KjJEJZZXcRViy4S8+WwvcAmYqocm8pOBaa4oAmEXUO37qPcQLEtlLVOQLk7kB94MHPe73
u8TGF7VC96JgnHK1pQWNngSNKatZsr3OO+OwNjHbqA5OkvPQ6yioghL2cmfSpd2eSZeygrb09Bfd
TTd2+KJbDI6tEfCb/H26zESnP8cDN0D97WgelNB4vRzjwmPfQacRhAQa+hDvL5nNyultm/cmw8qq
pwGloig9zRAHBrB0QC2WdVnoTfN58iS5QrS1tlbZ99xY7fuk69IUTU7X7txAtdZ7y8msIJ3rN4l/
ohjE18Igu43+PsTazy21wMe3poGygXrKysDS/a/A6EZ2OITZY/8N+pQWHmR/Jd6C1tkfs9yhpbqk
higs2J2avLhZYutl7tyd3c2SdRTNQqK+w0hC8H9sHvLcvd5caK7m6EoPS1AdBigTM40QmgX6qbot
I3ZTVR5ivw+yFDhCcHiErSQniz7l9hdwmxxyFMRzNFQbieFEVZE/KrrpEzpL8BPC58DWDpcn2zIt
Ld0geeg95bdrCN6sm/RmAEyyPrhPGi7HL933XsoIwP5VbtfjpIFUA/g+MDbEj0CN+WCBhxPgJf1B
261h/mCEBroV8+f4WAbqsbp+1XcT42MCLX2U7zCXvPR4DAWXo1iQ3lDwYpwh0CiDajLnu70UajMX
aF6Y6U0+lsGMUtBlC6LlhQnkThTXPCizcCZ6t9aaugTUBhWLf4SvksRndOpOMITzt/iK7RIZ6lVw
KT8zyqUBp7YHZbERvU6efLdQoqa1EqG38a3rsqC2r0j8fNlNQbCeGWR/3+SdtMi9Mc0QrFZJ95r1
NTWHfZbIokZmheWkrZVOV5rZiYswj2vftW5bqNUP/dNlVwSJ7cwVLrElxtDZ9gj+r3q2wiJxwmm6
6g3wyXgyYgPRGXFmiktmSYtqJEbaGBhzvAZXZrGrAg8lEzPsMY8/9YF6MCTvQvbrP+y7TThyp63u
DJiTMXFA1DVq5cMEVBGe+4zlTaV+bcmgIcIvBqA5VBEYARsP5V0UGtN2QKOhIuBuBjQrWUtfHaQQ
LeFH29jhdlk64nmWd0gn9HqEsM6wd+HZHHQv6Z6xAVqBYwfjz2KPGePL0SKqagC89MdDbqtpa51a
RQmw8ryL9xR62koW2A7YlaoXB1OXrNzq3KOXCODUvraDv2han5nnNl4LURd9Yp0cTIz/GJT0npJW
dqEVxgx0KYGLAXuLzrO32D2dzHpGfZKWeKflnXun5v1Jsdwk7JT62FHtKFlUiUWeo8WdFqNRVkAw
Wc1kPdZH7ZqG2V2+T1xMxxhoJiaR8kO5lzWzZXa5U990XFK2gOaEreNGqnYgtudrygiQ+bfFlC0r
i4wPW/HPsvKkrGgo0qzp0bss0s4C141Z3qo0nqV7Q+YUtzes0iVEYZAwRqvACOKL+gQut+G1PDKE
K2NSSnftePCgMhxIPiT7t3kfAUUDMgbMCjbgK+cZu6w6zeld1mjc9+BTWL8X6Q480RgM1f30rrCD
XKY4LFrVrUXujJiroXGXGWjlKSmv8kbfueXLZadEOW1rga335hSyFmNBexawyNbDEGOphW3/3Y37
w2UrMj+4s2EyhjEve6xcO7fxfQ9o5qNVdr3kA72P7F36QNx5YBOSgxEWZhRcctWI7lbVT/Vdq/q9
cbSIz0pAKiZ4G9VvTb/GWDQ0TH7W1e5/8tZk7d3NmmoKNCYdlkVb+uzUOCYKmUyKqNyF3tDvUDT5
vb3a0BI2YWIBzHoHzdGvDH8Gad/7Ilr3Q+jiMt9CfF6RuCYqRMAwE8D2AJD4cMm0Kqq0lgMwexcp
dxao0p06qg8j1O772ywq9hYGWIpANukh2vVbq9y5RN151UmFe+dQ39IWc60pyGnd+7JpgzixJKeg
6PjdGuO2+QT0Z2fESGVJOZxolwdG1Zz6Kg+NeoguR4rMFPv7JlKKzJz6acVzJR5fDHKiKOqRVQvU
WnYGiVPXn8/Gb/O0y0nT9hhcBnbqedgT4ISbL7Y//1oj1JHkvWlBgeIsTrgdb0/2knUsTsYdfS4h
EvNW+NVzC1MklEWHOIf9cY7b9mWb1fPCGsOaequPr6tyr3myg0ecwX7b4A/xep6byelwmCpJeXCs
5stszT8uB4PEDb5s2ejlapVZWoSDnu8sO9l7Xf/mabLXjag8ik8DRU2ILuMlx6PPCqfpJq1CLOgP
I96pdJfsZuKTo7Ivd8gYf+XVH2vc1oWSWqsTCwf2bFwr+ktbIzs4sjbgx32EXKSh1MtepZ7BFziM
uHLsVrFI2IALWZ+umyKqobxbYxDm8jf6GAYwZMKG5oDtAmQX5xtWTfQ67xev8W0DyLB+jkollxK4
fYT/QMeVEXagiqe5QOOeG8nSUenw6m18y1wdM3CN6TGn44uZrcnjNNruPakXMKBihATkkbZbrIE2
92P9r8/s81/B5abBLuZ8akYCOIni9+b8QBr7279fTRNzUagvw1soHJ072uKdVcfVinKTmX5OEjPQ
50LSgxaULODGHxsfKqWlu+K0sKADhTyBIqlt1TeLplZPnplX15NlKN/s0qm+KEk13xCTqo/m0tV3
A0a9ozyrkRrj2TzoQ+ndNIVHHy+vwMc9b4DlgAGuTdbENVje3hwAnZt6c2XnIM1WADatqhvPg/i1
F79eNiMKW/Rt8d5BzcY1HC6igH52tHrMwQXWAsD2sIB4CWOLWT00EtCE0BDYczAiBWghAvjcH6hM
DvPcUsyyxqZCIkjUZY+gHRiL/WWHhOuGzrdnAnBqg7nu3E6ymEU6LG4DyKIT9G0bpbqFKqrsCSUz
w51iZeWpDdWcBiUnN6DLvKOpHWUOOV72RpS+kIxBSe2y78PrkqdZpjeKqYCtadArdGOTz8qYf8oM
62tvN+FlWx+vUgCYGhhacCy8YNDjO1+5qs3rLFNAEKWjDOSSU1v+7LpiP2g/3HL88Re2ICKpvz+0
PzRcxmzCLVX1ErC/1S8KGH2b+keDiZrYmBif4ctla6LYw2ayLbRedEwec9lkxq+YDVAehUu/U7Uf
iiYrj4g+E6OH8qBGDigCf8rUhQ3CNdtM0JsHiR2uTTWpkn1XTQa5HcGC0Z+aCtzRkuAQxaCNoj07
1zDOw48eajkm4GuNuVVnx4X2u260/FqRZHuJFZ4NRaO0iQvNTsLJqa/zrHkcGnoVd8vT33yj387w
7cRMUUytRossrKb8G7XnJXK8tJLkfKEv0AzH1QY0Ex/GxjAy1FmzaSHErSvD7gPdzK/1YpVsJMFT
CDvJRTcMPTHcPXgmUEdtQdfU1gnwiOgjZnSXe2F3k6NG574ByAdGxf6xaw7UkoqMCho656a5TWxl
Xm2rfYaNhTYj3cWfKIqtrX3Cb9iDQhudaCA/MT+aoc9+nPf9jfso46wSLvLGe7YbNyeXpRVUU+ox
CROjCYYCQ16k9hOSR/8+YMC5gg0HmDr4xbgM7E12BwAWAUu47X6eHPerESuSDyna1iBiY8IHLCXy
Z5buuZSmTZyEw+ARX08h/U6Sq3wiL57qNhJ/ROkXzWHM5IHNDGN53AGp5940xnoCenetfiRj79PW
yMEGPiRBao1RBszy5QUUlAowQoksi9EjdBohYHP+oRpzQuttgXv2VwVC7c1j8wCSgtuV+CgXPDOO
x9vixGTuVcndRvDQOLfMfbss74huEVguMWj/Zu20w3hAnf4ffvf/gnKVRf15+ed9WBT8h6h9YKaS
87QG102ndKBXrL+AjuXaOCTh2/oAFCCamnI0raDhcW6Oc29oB9voYpgj0ItU7msr0qM0yvf5tUFu
tBwcr8ys7EoijFY8Pf7jJHfKpeVAk7GCVa2sri27e6D6z0a9JdJWKvuHPq4mRABw1LHhUW6DO+kK
3L7Ddl7g7p27OWR0FyWaqnlEohRpxgLsEQT2aLXIvRRlF8dyNdCs46ml8dvEaSpnHVx4qQ4lwFQV
MPzUB8GBbHMIV9PWbMwF4GT/wMKo4eFkThpCVH9YAvYWjl/Tl/qKcWa+Foc8PMSPxRfJhhQ97zD8
6ODqg0vyB80q0DXqnUvLFsq0Nvh4u1U5qmuCCfU+MYBQ68GUNeVKMCYZIO6gj/xUzmq+v/wj2Mfj
Py7eASAOAdILN0/9PCnobjx7k7biuAfLeaXZfk8Of2HBBM8ALraGC2KfcwvZUBVxSYvW7+bufq1m
PKYySS4VsLEYGDz+Y4NLpj3m0DG4UqFzA60Mg8FgWgjUHtPS155RcLiid0oQX2ffnFMfVE8zJL+N
aDaheD/v55f8afj+7weEzn8Qt6x9rHaFueIHrT29marHWkt3RS0DUwjadOdmuON/pLNNGhAzhZkZ
QewA2kpQGz8VT3bmK9guP9Un2ze/rLZfhfV/kflEm3O77FxmyHVzNvUUF58RN1E1JyHxSjDcvl0O
IOHBtTXDfsbmhpEV1TSqzMvimN1DULVsAnaGLD14tCFjGRqorM+hHi4HpfYBBbhsXuYkyxwb621V
LYD9Ntghdf0woILle2a8g7StKclBMkPcqaWWKSnaFDEzG+VN7oAlr21vWmrdX/ZHlOm2q8mdVjRR
lRaDf0nYr05oYQAqr+jecL7kaynJLTKHuBMKqtw5KHZYeMS5X+bf8/RbPqWSVRMmsN9bX+Mpj72C
9NPgYdXsQQ0VpQzcRRJ/wgXDYw+S24zHji/NVJBMsWKKO/Y8m1EzljvPnXq/n41XlZSfLn8coTcb
W9yOAseh5iULPk47ZtFsqL6eP162IPQGkrMolUDmCyOZ5+GslWqTpwsOVK9Poll5bYvFz+fG78pG
8mXE2QngICBGHQxq8RUGMrQGSNHLJDT84qj/qnfGVXtHwLq/vPan/NkA9fxytd7gCvxdSggpurRg
HsJhHD0mFDC4nDEwJux1xkfrQ6r7gGY0V+xs6KG9U+6r8eA+13iXgY1seoLs9XSQvYrYZuXP1a19
9hk2WWOccNdQPDzWKVH3sflKLdVflrBzMcdZHC9/UuH9emuMzxzJ0Fj6AGeLI9Kjs6v2OaTiqhFo
RQDgpCzFohDamuMySAmtiBjXMbzdIUnlzYlvdqNPhia06b8HghhsrOX3Z+RSCKPNzoYFnnnxS1H+
rJVfl5dOkKJQv8cuYNxVIMHkwiRdyy71xo6Eaaz65uBFjkH9wSa7y2YE0XBmhouG2einJe89Eo5u
t6P0YCjPqf4ZmPVw6mUgT5lLXDDUCS6baguXiL762Tzs2ibxx3iWXOsEQXDmEhcEekkwMtjrjQ/u
h889Sto+xGYeB1rngTdT2bSA0CmgyoCqBNMLJhPOt5NXEsuakoaEXdb6CmjFFft26WTz1oLs64Dt
57cVLvvOepFm1ggrGPxphx9AlUlSoswAF265UWSJXuLb6MmTAzrECZ/ncqTJFoqLNH2p9cyp4YKS
dwFYc/whjQPdkqF8xGYAncfGQduGL5XEtbnM1DYacBXl+V7NTCjFFqTy69RJo7/wyMEgtYuij/Wh
dhx7naEPFBX+Or7pe8g96RDeG2USFMJwhjoLOk0QL8Ug83mAWYivFTwJ6A7VI3T2ii5YiRUqA+5H
0yzbosIw2BjjPhIZxzJRzB4NcKcMSno92LLWofD7gIDfAH8P45bi9ks5mVXSp2h2LRPECWeUAkn7
khBP0uUR5TVkE/Zp0H3RPxIgVfMM7U4SAkpqYihumh1lDtduNTQSaA3txyFIu6nVcOqNPR5ml0ND
dPCBSQd+ooENoiKeUXE1s7F3lwzM4AVgyDXwBSBGus++lbhcyLnIRTGyscZfndqms/J5RSGkG1ef
jAaeOpOPymjk6qsku4oiZGuKe9CiFjCZnY3qIO5r/qD/1O395aWT+aKfx/sQ53MOJY00LDKoqxEf
hYegqR4SEAdcNiSqjm2/EQ8VxzSz0w0dXFExn9o+K8C7++1n6FwE1ql6zaLps+zSIAuL95+0uXy5
dkFtR4HJBKBK/ZmVc8p9caVUP6aw+i9oDcU+ogiooY4DUPyHJ8LYWEVd5kyZ0Hmj12rESmNJF5jP
pg8xwv0Qh7LJH+EH3Jjkzipa1U4fO0UaNrp6zBXjCMmet8ErTH80GtlHFO1zoLx++8dlR2KojWOA
CyfsvCVaezwVgAoY/La1VX+1yyWkshkGmXvs75tPWJom8tcAi7Myho79084ROFUMBgFZ5heVF0D9
j4OFXQTRduVMOSbpM7PpUyB6UD7RdmWU5n7ztT/gFJ0DoAZP7YN6KALriBKkZHMIFtZl9DsMT4Sy
PP9MmTNrzlyvAQclIDgZYIl33hNT72WY+f5qBItNYK0BRALklC8CihSU4za2Ob+XvGlWRYFt5QqV
lLd4j7oZdBz0KrA+MwGNPhqulx5jKqhByqJXkN/ObLN12XxeZRiSRKux5l2X44y6Azuc5GwQBNCZ
Be5+ajiprTbqBKFgrdmBHBo6wYBdW+jB9d1O8hUFp+2ZLe6VkhmdVzkGVnICBtMMMPv+Mw7Hd0Bw
i2mHCpWpSnJAvKdN7oG5tfmBUCkGlQ5hNlnnD7p94KkMR+JXqc/mt0BHtGiRrBQmynNnRrljSTOX
BGO7zNGTvYdAeDDcvFNhhN5+OILuMJRR24i/Ilr4YKhC75uftKjmHAha0OiEU5rsV3BUrM6Toelh
uv77KRy2G/5Y4m5MTZ/nHhTXQfLRoiSWtIFTLeBPVsPLsSIO/D9muLTdjDqURVtIrANIdPT68q7r
EknXW2aCS9aaMjjjMGFveTkYoGl/a3SOxATbPB+D748XXOpQhsmJCTGROrq+v+viKg3yKu6CqVnU
q3LUvV/VQMi14gzZ9/9t/bjE4SaN0xctAiKLC59orG4ludO+X+MuOcdljmJyh3RgMecWxg1N0ye1
Jp/zOL4yCKB40Fh/gJi7ESRdmgRAnH2+7KAAu34eiFwymczcIgVVcfV7sm+UYjfuFtyhIf39PoYD
xtulP4FTftmheFWG2QmTaZIK8fvr7cIK8Bddoy9BC1E1GDLHWOiwHw/jqb5l6GD55Kvorrbdd/xL
0utMyOB2A+TonvQT4+1Hp2anf2HFwb+SrT9b3Pdfszl3hpzWtephb0xBgvFWTGaXmE2b5l2Brt9+
QT+oDmiQ3BTK/vJnlfrJ5Zc4VYe+oYgqVoZkhCnldNRfh90a4SPWu0XWgRKhUs4Wlss0KpkABJw6
7JQjiOmc5+K4hloaWp/BnFk4vrUHB9oTA4Lv/u5w/50d3pGYm0W200Lv+x6fVO8MX3dvplrCcS+C
vZz5xuWfzpkLCEtgj+Sf6mNzuwTtDsPMoD4b39nP7GMb5ff9LboCmouJBKgd7mQSYOIz/4+TXCJC
S6PwFtQHgAGbjlpC9l0T76tUpoYiM8MlIwIBrMFWELBrsjxp5vSFWmi+W7K5AMmZ8QFbZrfdpK7w
pnLUgMaN7w4Soma2HhdyCo8rI3HqxgmFhdFb7mMwEy2NEZl9f48iwZdpbSU5TLJuPL4sz1tzzroV
LzKcE2bshb0+BxqR1cEk95N3VYRNqI/1lHp5gkyplQ4gwmY2qJh7HsuyChJ9XFPghdVS9moQ+uah
EaUydAsqcOeX57krxyHTEf2jmfilhW7vS0cfLucrYUBsbHDZIyXglcrnNoPY+3ALYYeTpS6yg5bV
GD6ExMYG83OzeCaEeTMvR0qsfqnBP0x++tMQdpAeSHd29L85xKUM064wsZ4jARYmgbQbmCAVSYS/
rzvvD9oVwByBmxBQGe7kNm1l7qg6Iu89JOAdgrwzVFh1H5hA+1sajVfL4BsnMKEDZLJTr7190WDs
k6BFA9St7GEpipHNb+FRF0Ove2Ob4reAs666ghibl/pGWO0hSnNUB0hv+9Yvxfb1gyxhCd8IYIFE
GRW6xCg+cm+EFbdbt/rniGXKOF1Q3FUmaODHAB5HJUBCT9bxL77tn7s7vyFca07racCGUPWThn6U
vcrqqbLsxW+H0mqLOUOoGp3+zWz0YPbS3WKR60rRj+1Eny47JFzEzWuEL0cXNU5QnZ0u74XNgWLC
NduVAUQJ6R0ESCO6V57J58tGZT5yO4Qpx9rujJBZu+o6KaFQ5RnR5GmRHZ8sYEgvWxOXXTYfjf2c
ze5Pkq5Q8w7mwPhTPJtMJOa7F3RgX7d33oMTOXsr0A/FXpYIRDtju7TciYoLvTNmrPRQQo7GnMfA
MJ6b8edl74Tpc+MclwqqtFbKep3Z8QPF05hYytFGiO4uW5FdKvmZll6tGqckCMs+bK+nT87VfIUQ
8Y1f051c3/n/KRj9vvLwpGC2jZkBtcDKJUNQ/WIwuWFvfoMOc1AfnJdp535Rr93K/8sxwrOLO097
BhRkGvfz+202PlWln0ZuyGIFlXg23irLn5Lvxxd0FfU/+08HWV1dHZ2hksS/QDDp3CMupZBk9nDr
wmrinbdPDwM0ByI7oiB6NgPQ1aD8R5gkQfdF3SUlSq3vTLCpjC9PuBs2ZzAHBxnGeGk8mwAeXjaa
feUteQcuVeJmxtW0WsSWnZHs3+PPSHVjjzsdmjlt9LxHxFqabzB1qHqXhG64eH43Rh3dzYHrq9fg
kcK29N2Xcof8IPNZ+HE3v4HdSzaZxzCWHPyR7CpQd9+WIntOPdm9ULSsAHZiCAUSnuBZ4vY/Jswq
V+tQfeyBwgDaxl/153GSCewJi4BQpvGYfCcM8W3x1enccWZmsuvqm5W+08G5ofYQ33VH96AeZNqB
oiNia4+LWdfMZ1PNPRyDqNdWDRjJ28MSv1b9l2ypJRtE+IDFjBpQVzpmeXQexQ1lhGzqVVzh23Dd
2Z+aIL5Po/cz8C72db/fp3dEqmMmio2tUe50ANlmQjDsiL7D/KSOsAlNo8tJWxgaG7e40FjKzLZz
BzuAJAmjufOb5qED6v+yFWF6MTD0qYNiUQUxsnEe5MqKaTUQUmL7fOor39X23hBob86bR/ZtGjHV
yXQfP5Vl0ObHBdUs8mCm0Mvub6arvzrq0YgG3R7g1UwF4Py3rJqdNVk/Mk5OY7f8TE/gXkeGUwL1
jtGNtZBvyvagApU1AkWvs61dbqnrhs79ynoAzmIHRFF3VLcOzWw/qS3dX15v0c7YmOJLZtWSTBVA
7LhVTOPge0Wx7PG6mQE1W+ybObHe9FWTwZ6Fxz97AeI/y7M+cA/j0mvGVeGyatYUdY9M9sjE8b9G
kBG9+vfspky1FJxiqmoYBjjOzj9isTbJOi/QbrO9e6c+5sabnb5eXkTR5tua4A6Hfu3MZo5dGhYL
gOiuGiTeX/QVz7zgcv9Cab0uBnbfkiqnAcBFP6XFtd2Ud1opfTWItvrWH24P0jKpCWhuKdqjuBaN
t1b+RBYiySf/TxT8+TBcUlbnSnGbFoy3THgLNT6/Ccq9Fak7I1oOzeHyJ5K5xP6+OTs9L9O9rESc
O/ajkj73zVVOj5dNyKKAe4c42ZL+o9BU6UXhK1NxMNpZUt6QucE9PoYyrstiNbFzvPlO05IjnYfE
L9r462VfZHa4zKdkLgYqUyzXWr+qWQuwTxno08/LRkSj7WdBzeW51lsammcpE5VCvQETEKF1IJEX
vdlvw/Gd8VZOPCpOeL+jjq/nNWvd5ZUDJF4fNp+WyLrWQDse/zDvjFNxq4bmwTs6YRPJ4k8SHHxd
z8DASqsQuGppFBMO+vQDlUXJ2ck+Cn9H3WxbvqhnJmOjxjqOq9X+gTsIhhkfCT0VKt25qhL2g2yG
XeYTlybI6jYAUSAnxV3mx07uO38Bc4UuH5ApGJ0Ea7TDJVYMkc3QnMXHGrIpA73AlEWq09uHeqzT
L38TjBtbXIY11aGeMsNA+4xCAbaaIO4223gijhMkz/SUgMycDFeobjj3nuJM12Y7QRSlt4zIVdw4
cqq6fRhSbQ1AMulIHszC5tp2IbilztKeLGk6oCN/AgUbqmK79IRZxH15UyYH1rP3Hhh2zJoi9Sou
fbCjyeQdhHeSzfJw2bqPiUnMHBmhMp9JN0T1cmgt6mtqFl7+EDJDXKYmoPczaAdDFkUjj4JSme5s
UkW6dGRcZon9fXMm4DjokqLBzSCv3zAv76dNF42OE7WpK/FJl5ni8jZBGNc9xffronxFAcLbkQPG
O6nvAlqGydmTEo0oqir76lkHKMEKihON5pvqTgkbyVNWmNpdqM9AcsFxPINLutVaoygB+dWwn7KD
SdyTnva/TLo+Xv6MwuTwxwzPIZaBFHtcXDy5aE/GXQdSPYgyUkvSUZNZ4RJEOaXz2NVwZqDdle3F
kUcNyT1FaAKMCYaHFyTKw1w8VvWszStQZOEcayEIHl+8VZWJJggz98YGF4kActl5P8VgNLLWH9A2
QTqtlyB2nc9W19Wg09LfeqmKpTAmN0a5mIy7xJnrNoUCSNsWDuoWxXKzzLlyrQ89Odbp2MtmnsRX
vo1J7loRV4nZqSOCgjQB65mzV3ECXi1obzDutSr6ixjcmONCfVqqyWm9AXR6euozdXmvmCRnrvA6
8cfEh35FTZROyxGAo0N8x3hsusF3CN0ZzXUJRNr/5A8/VOxBnwFKdzDWulqoFjom7mUgHGF22PjD
nYIeJMGHpIIJhEM0aEvkTW+9pb1cdkRYRDc3ZrjzrB50pQAXNe6xcTR/qY9mhEtYqNX7BlTXQL7u
zZ15WLTAmXwZwEDmIdvvm6xfqnG7Ji5Mr/Fdpmb+3L+kRh9edpDbW4wFB500kPDpJhpKGCI7N5JZ
TUGnWteCpE9yYDaUKb0bFX25LiGMd10SXTbsx2UpGITQkwf+MKaUDFoHLoOYY6W2q4JJBkLKO0eh
qEySX//WJ2bCNdAegGgbWPTPfYJ+h1nTUaE+TW4hIPzVdKq7VdGjHtLPly1xn+h99XTVdaH7rGPY
jycCH+damwdlBN66qeqdN9Bl5xn6J7OWYaY+rhpAd+h6Mq1g/I8XQVLytB6qvKd+TCENUBZfvDX9
ftkXLkH84wtAgJjCZGQuBpdlbYiJUVouUMfWYvMrho3jw/+Rdl67cWPLGn4iAszhlmQnRcuynG4I
hzFzznz681EbZ083RTQhb9/MDAZwda21WLn+v+rawgXDePwmR4P8FJOYbjmU16rGWS7wRuzC0gqt
bKbNfDMMfUv/cKW5rfigPRedJu60ULIOtT/E7iArbFkZuZyd4kk2dtd1X7YD//MrgOyQNIPtFMtY
fGvNQLU6ShXJiU7qzcz6Ydz6lEI7cBcakq3kZquLu/bdyRp4Wixv4rCXsACTnFha1rWZrfvVeFDU
gZFLz/AfBa9tHzWjtrY0nAOMN+d8JnBhyMy8VrtYYTVAbiFBBnXzT86y1H3Exp/HmPuvqmnyP56o
h7A2SuIRsnTfSUy13fAMq3rr4NDBx8vO0ZJacPIEDISB3r0em8em1isgBPJhIqgc6GIrod9vjFLO
vvON4mydWRqzgvBvLt61VdVR3bawUYZtUN8qaZAdssAvnGbITVdrJZqhgVzbXWTUT2nSyB+uP623
n9WlMVoEfpE19qo2g8DHmfZkJMngNO14hB7+udRA2sjycUPfpcv6z1s2WdQGgUZksXMhEd3iHOgS
2Skru90F3/rPDNzv/Pv8awc8fApNSn3n88+/edI4EciGdFDBNHlx0N1YapmnJLmtCrX5LakHnUFp
UE8CRxjiKXFNQbG8/fXTXTPAQEKhKPQeM+XGpakPgqCCI8aSnYkCYDdOjhe/SJs1zTXrC2ygyoY6
wjDCl1LoJrQQcEqZnQhi2tulJrH6ksYeLFTX1VkOhr7e3QyPwqYXXYU3k0eCJ9cD9BaKIzKqqf18
DTsf9D1Lxpug5WtK8f1hvhXuCjN0qVRcp7AGpmzjYn0n8OlAJjUKdQspetlBe9VoJnbEr8hottxR
V6oCVqM2JuV/zE7mTXr0n0Lgk9O5wxS72/OuK2rJEAaAHA4YnqG/WvqzqKnt1GEUErgCcz1zlbLY
++a365e0KgFEFxX2OhBkzMVrMEuhbKy2oKVjRnaufVDbL9cFLMuN85nxd9NugPxAhOZk4ROjbpRj
9j9BU3LbnZzYM4m9sDOcfq/cKI6yS3b9MThcF7qiFeNuYGSC1W/N1vLyOegTtFc67QDbrP1d2UbP
qYJ5ui5j5WslPZUJzvB7CtQOlzIir7HUdLaFWl3d+GZ3l+XZM1Kfr4tZ8eb0a2jXWLPRn8E+L+Uk
xgBOBWvTjsbSop7YMzMZYxuPRLlHAORBatuK1VeMLiJBKqRHLCoza+OlSDlLcORWLTneffwg7rC4
lL2SW+lQnuaFOFaEkcsYxYY7fXuiIHMY8AIDUqVjARe3ZjVdMMmBKTlm/ly29416I27xwM+Xcuk/
sXn4ZPgiZoCopVlXlQTTO0fTXqsJKm2dtgXHtZ402xcKWNGYbtC7fScanr6h3NsniWQIAOaTZZN6
2Z8e87EW/EEGL2DSvbtClAdXofB5vP5aVvQDD5cPjqotQL7q4uZSXUxywTAzeyjNIrqtRNCUDpXP
ApUTdFn2YnWDsOunLHsnfy9fOVH2K+WtTn34DewXkG2cqqASCpndLZCxYBlFis8iMfCd11VcCbLx
XrwQ2tVYYJKvy9cJe6mgj5Sn4QHMZ/YBz+8BJWFDLGVKOJM+TJ3Y/wn8yZNsvY8jNqwktU0PoWqG
WzZg5VKhdSGXsZjbIFBYfJtBndYj5MjgWjStZ5ua/1GrmsrdUHi2kItHixSL3FbHw1ETXSgcy7kk
KEY24zM0t0EkKg9Kolb7JB4HJjXj4VAFQ+tM0/jVCBrJsSqrOWhWNNqiNlrOpFeqOyiT4oxlot/0
6vgnDHzzNgQNcoNIa+UL5jBE6Kz4jgktFtGaDER4UKt6ZneC9BOSbwN8ywYoE9HYeOezyssjAagF
QHJdMtmNXxhfmT1/sxNwKlMVfbLmTsgoVw/lNEZ2ElVbFbRVtVQVrE6NvTL+XF7ACHCxx6RHbkte
BqXcPJa0qxNzSGzWorcM/pawxW0LJThBiYFfCXItJ+a09qnYPIty9XL9WW3JWRxhVhtRlFnIUVm7
j3PdDvTRDeEDvi5m7RMBfhZAn1ccaWNRDRTqVAjEKs0B0m4Fw2Vvrs0PAfuP7wT9eLVAsCqLc6Sk
8i4WglRIjY3QC3JbSyTVbn1I6eR6GuzGsLaGjdas7JkoY1GTAYvZ14WQDzKv450S9t/KIvoh8O+F
gYGPLW2jebB2hgRPsomNNUGuXnxWAwbsPzWgOLUOlqE9mUP66fo1rb2GcxHy5RM3m1YdGx3HyLjd
fTVGrPUG1u00JRutg7Wjo0gANitD76a+vCVWw/PKk5Gj+R882FQ8wbCNLLB95UfdSPu/Ueq/wpb3
VChmrPYmT1zumuHQj0Xj1lk/PAWtqWy49/XzI3jBHpHALQtOeSk1aTgiqqqCHSGObcjDKdyiRt+S
soilR3WStLjzMluUxmxnFKJmW0QWwM9EWyNKaxYW/E5ybubyZWUZdqbNUExhwkUVzNIe2iaQ7itF
jA5lYmS3k5Z0p/ffFWkOTWeMOnnpwhz5gyWl44iNLaE+98avsjzYWrxFtLqm1QzXC5T5KzjbfMBn
CZWqJnHXFK3q+DXFdrO2p+KZGoA9243r+iznn1/tEfCgnB/DljAJLOyRGWli2lCkJleU9vLO/2H8
8o/SUdgpgEvkMnNXw853yud3jyMvJS9nr6ZerL1CIyoB2Kk7qXnaHqZaj56vK/g6PLH0wTwQ5lXx
+cASLxQcQfAMFX1SnfEm/ayXDm4XXMUdjEL3jR2eYke1oweDqfm9Z7M2aG+nx2ufA8veTLPBqUHS
v7CLAnUbhZNXHatPtK9+mVq2ALy2E2Z98PG6tqvXSYWfhqTI24Eoc/FylLJh3aFTne7XzCCm3kDW
eSSxdOYR+mHXEhyAF6x/8V1l48tYF42xJAckdwCl51L0GI2NKIyIVp9ER9wpkqtDSv1RYKzd+ggY
UJ0T/u4kp/jYOMIp/3Jd87VPxpJpDMgzxIyxdD6iSPzYhlSk1LF7jkG1TAyhs/UxZ6PabLZc69qV
nktb+CEoUdXIhDKR0L3caV5501ecrBZsFDJXlVJJVVRaKhRvF4aUZnKUlz1RSc0Si1N5DT3sqQ1u
a5BE3K5Vg43ttRUPzjwNXLogvlDdW3amvCrwyn6EqkTzRQcwZtR7uH5NqxLmqrCJX50rbpePRCmN
glX6nIYDxC9AUsl/Ki/ceIkrlwNBAhUBWCz57t6s6ppSOFkWMvKw3Zth8GD2w8EKgr9QBSMG1btO
kPBmULUJPIgmhEx1mhw8bLabKpenuYWtsKYMDgdF4HTUMdSXB+ZJZjAYjKTZZqSelFj8oprlqc3E
X9fvZU0Mxc8Zylhi7GM5kaHoEewMJZ+PUglHtfK/qrl48OPy6X8Ts7h+y/Skqla4GqmUo/0QJp9y
0ZBdCCqb/V9IAoieKgbZqLb0Lqna5l7aljnITPmNNwII6k2q5cZa/PO6oLUXPZMyAeHPyAzf6uUF
KVXtgQXP588y81dQbvEgY7z1ClbiUeZL/hWysK2BYFSjPHFuRTIcffOrr/a2GN5p3nAq3jlgPvtl
ZHFw9AkkDVt6qZAaygosWpzcANxyJgPWQ6bcBNm+8P65fnSrj+5M0sK8JZOS5tlU5Laui4PrqaXb
QRHeiEO3EeWs2NELlRYxAMWZPNI1HFDQirfVkN0P6nRDmUh21GD6izScZjvkB3yuCnsBC99gFUE8
aDIPolKsP6EhvJRm9StTrK0Z6ZWHhxGd8ZUojM9/Lu8p9jtPS3M8upFZU+IQ6GTC3pzUIXGvX9PK
45t5v8FR10RaiMu6gteaiZVE2AZh0oCszw/RdOsrwr2oDrZRvvyFMNhb5244xc+lH6dJV8tJzZvI
o5vWUH+rXvGR2v++k4DlLEBcvy5u7RBxQ/8Vt7wsds7VqEG3ahTG2g2SSAIea2za+v1OiboMCQOt
HxYOltMEEpQmFsh+uZ1JEKsJWQv8VeBZu7otN4KGVZU0XCvdHzC4lmt+ccdDmHS+3x64fSeMg29a
Ff7+i2PTybioKs4/fPH2ukT29WFAG9FMH9s8f6q16c91ESvfLFTU/4pY3ExmWHFlyTzvMi2Iz7O7
wi/3ZhP+MPJ0I0dYsUOIMjksGc4A9twvv6Q+EXy6TjyCWjGcKBX2k8V8gOEd/kajf8UsNJqsZrat
aAQW7EGob5msswdD3nv6FmPg6hM4U2jhkzQtnItzrEj5A2glWoUsU/54XZutQ5t/w1mOGtZJ0Alp
z4daV18pn3pOksp/GCSXneuCVpUhRZ03S+msL8c2gqo1Ox8vbhMfuUaX7uJMcv83EYvzqrVWrMZy
Dktq2Ke8fc5Uyv8mYXFa7IplmafOSnhSPhPhPGhZuYX6t/bJQL1BS4U2HH8WasyXYJUaD8yCZtUf
zEefsYdY9z63ubDlfV6ZdRZ5tQnTmki6ADbEG7JIOpr60I28sWAUwsEGOOZr3ahfa9jHbfB6LcfX
e+FLndL7EIr041yCtsNksBgwSkq70iO60WkgQpdmDjegOkh7GIq6HQ0v0lQzN/e51pmOrwEo4bde
sy/LbHSN0vg+TZJs10WtOF4OVCPT/19ZCQQ0RPRv1EFiPLpSdDtTsnyfgHLlUGg9kS/RmRQhPhLa
o18r/xSWdxv65n1bWX9Kk3it1Qb/tpBT8zbxiq/QCX5L/LAEUAnaPV8cNWcQ5fQ+m8F6azW+YTsF
DFqx8h1xYm20rMXRvv5i1r4vhWSM9hjTbnj4y+/LTAeTHhwmNgo07xT0hmjadL+Lz2UYgRn5F8Ig
6KPcBFUM/HkLYQm1QClRyWUYdZfYGiollpWFX++XArQLCS1mdqakuZSSap7CjBuRUWzFiWNEw3NQ
xruSWsKGOmsRC311U4bNjsBvmccSQDTVVGKbzCgDK0RUs+d5S8ItU9l6NPx4cCy24TeGgFYujLo+
c4nMdM4THotyu9glSjQUiea0Ko8uDexhOOmVvKHaWykav1fFHuokBG84fSo1M2BU1DSnaG90fzwk
6ZGBnP17LwqQE4OEE7QVpCyrquwi9bHseRqoSfFBrgW3rZ/CbsPBr2kCSDdvmw4cXbLFa+ilUi8b
LdYcyRjcIRvsHoLorN0oabzSrF7aKY06N+HQjOhME27xtHOjtKywq3VHPfQ770Z4DI/5R2GfAbEV
OPHTDAoKp50NqK6tn0o3/jTtcsplD/m+cCy3cLcKVXNSs/w9fAQSk7jE0tAULT6CjM5Z12OkpzyF
G1Y3fiftcGeK/rNfF4JTwcIM8ta7HRzsimdCF5nW6EdqI88g4KOoxbYam/e6GB7e/2hgYqOlZdE2
oXp0qZg1hpradDiErjFORnRfwOJbTd1fPM1zKQtHKpV9RdVH5tUotS355aHIzH3Qblnf+a95c0uy
zGQdMOCkwgtlQHyvCQJRZpp+B8pTVW3sUK5MnWkgz9CCJqyReKCL1+/XzNI0lEIo7QW508mKHNsK
89vHeZrn1IRNeOxrEuFRUppDnAY4uEmW2a5v22hrIH1NWZ1T400aqgnU8+XNlZMyjFPG516Khevr
qVukP9//NuguzNMs8FFQlbmUMHWGWRAuag6zIHYFPoDQVk5YPr9fCpD68wgXzoWxoEspUjJp1Zgb
JHOi9Ynyb+IMSd7anm98vS5o7cAYpJ+nxQDHhnf4UpAfxkYD8DzxYtDqp1DPa7sXA8+9LmVlhIRU
kVIMLGbwmJE5XoopYjHtlCrQaV3oN+09NPOTE3+Qj1uAtG/VoWSPDcZ9zRXApToC4JzWaGo55OKZ
axbiTabWH6/r8tbYX4pYqqJWdRUUiGgNvWnBVOX4bIL9JnJUXN1GaXZL2qzwWW5itlU51TPKhVj8
7gfQyJLvCsBgf6ESLoXZs9epxIUQulYFjW6EmNXPSPkpgWajbZmJt86CSJ6iAeM0JNnMZV0qUlls
A7QNLzo3ayDeylKFaCjtCoJCIz3l4tjuU4zIY9VO7wS8JBVGNPDoMzGpyPtbGCgt1xpZS1RmO/wH
cSqAfoud6wf4NkpDwuyVMAgMrSzTFXmMLY5PoKhpmix5p9lTkk+PlhJV+7qJb4tQ2hhQWHsWVBRo
t83cWuh2eZpRk9SdL7Lt0Ff9frQk21c/6pv7uOtSFAtCF0z7myZKKIRVwMAqvraUIchjKHvGuczc
yBC2WOxns3nppThBPK1F2A7f4rLTIRU1Jche546kz2paP7RV/2j0j+n7F4gu5SzMt9Q1Y1zE81Nn
nsoGHDRz1L55d/x8KWRxO6QE6SA1KDNpYmc3hffItPS3TNhixF29H51iAXh+VO2XO64zr3FnTRhv
q5TcLvqijD9MfatosdxmfP18KCDzzmiem29QjDQ5GcV8NkHq4P3OouGXR1a0o1nx0RKEZ22Y7kYz
vVcGRbOTQHqZ8uxB1auNQbe1L+z8RyxMlKqP5tT5CeZCE3vAcWSvdYegC04e+zjKgxdXk/S57C3t
5fqXveZQDJqI8EbjjN8UO/tIHrR+4BPQDPlY0H+1tazdGtlae/wGM6QM8c3129cbODPyMak7+OYo
5zfKl7Fi86HwoWzUUuXTFG0taa9qdCZs4b+UsUslMQwKO+364S7Iwt6VrM7c8FtvVYLxZfZ3+BRi
mDe5CvxGTVxAz9MZ8Skz25fA9Ceq3vpJborf770jZJGnYoAZY9Ze86az44vA8EsLD41oTdxqo3GM
+nJrjuXt+0MGkwisAMFb/6bbazHtmKqYDruo886Zwsa0WVDal0bpFtjGUGy2BnxfPeKlSaT3j2LU
UAH105ZxdRfVfqjNas1z6OFRjd0oux/7+ygDrhN21L18F1S2HjtS61bxbgz3/c8tFuO3FobfoMPt
SxuIOauln0n6cEr8ALXzvjD3hqD3zli0gl3WW9Bzb58lkvjG5ixdIsNb2MwwSAYZfP+CNEVp7UEL
vgZD9vn6Q1FWBu0xIkzP0M2CGIuqyqXf7AEJ9aKKz7nWbkOQH9XDKNQO+1ygQvHfpuHk6Zes+Joq
5a5vfnsFIzZwpwt+Y5eGq1pOazHyMgEcGz8m8DkIley0KbxxNwnsB3UNiqvwqeLZT1MDcqZT+t/9
SqR4IzotRf84+dhOH8xc3FdD54pZvPPMXW7sEnUHZrQC4kXeZE7SPcowi4SttO/rvRge48FzUv2h
kYa9l4ZOVWt3Zs1SlnUHaJZi/ehMzc3gROj1gTo5tI1+sBspCUw3JtD0geTZVVruCr2xkyFobM9M
7vo2Km/SYPgmMFXpC99N65SElSN5ESXL735u2hWcdOGUH/1W+6LlL32zN4Ijo29M8kmv9FF3cXMa
pUezVe3EU91JhrAxkp0cQEAleVLHT555L0YvgXQMKPiN2mep7Xd++qJ21CeaY50+9cOnRNxHcMYU
8se2LRzFuOlj1iZLxS6nR1189Nj1M6SHOP+j5pHdDi+V4OZBddMI/i5TZdcgVQksf296vyZmkhX9
T2UeJuUhFo9TJZNNQxbRhw6lzqn4pQ0x05Y/4vajbrLwzZBUXNod9NiNWDp59qWxyhsVOKgpjh/L
MLQls7Wn+L4rYrtN95Anyq3TqcauGyYe6E2sAE/0rdZMZl/L05AJLL9QIW47O5KPsuLdtMJBTfZx
y35FdFcajp7tA+8h8OqHITn0fQA8331fumJEvpzHbu6/aFy+9yhNj7343Je3auaI1s88v4dXWs4j
J+zamyAGe7K7lYsnvzm2HZuP+cdBNR29++B1B99qdn4LrabAYpG8z4OWfbpv8kQf6LNcGY4YP4f9
j0HfCd43MTlKxiHt//Gnl7y5ky13gpCMsc3mRo8/+tFOS57keN9lBrxxg12H+b4uvw/k+FX0s2IX
tGx0LGG4Az21g6I0M05pdZyK2jas26yeAMcF1aR7KNSTkcROoDWuSd2GXRcnqkYwZb5r7UPc22kW
HENLtofx22T9k3cUOJ+TGLoSoKuGaCd5j2byXUu0XZGFN6ZeOJomvADZtRNiw640i6nF4UYekmPB
bhMJuRex89RG+0K/6aynoOQIOm8v0DNni8GZwDYXkvYYiumuUbVdBS9twmx0o3+IxcbuUvN+KCL+
FxXzTN1HHbek7yzvEV67XICIy7Jl4afsDR/KtttJ1TGT+D4BNY6E/XVrtWYRaVHPRYY5N1+WflVN
iGb42MJWoIJljYZTeydUOaEd5pCZHyLIebvVWBjdfEy0NhUyPOeUfxWxXsb0rTbEb9cVeZv6IYUN
dBCnTZVgYGF0hd6Xo94ngASlwhVHq7NNZXzodP00pPVd10w70Sg24o/Vw2NgioSP0ICw4NLQC8w8
R4nPwnkuh+OdL8QWdqOMNtKwVc2IDKG9nPewrUVSqxVTFGYS7iRN8uJUWUN0NJpBcoskq36MQaI6
cRV1nt334Vala2U1klMFB4FK8LwLvdRw0CK/ripOVRq0OzWAAEtVHFWt73NVmcOuJgYZWo1/mx44
2EFdG3bvBZ8mMBnsLi67jQx4LVA4f0nzSZ3FYMpk9VE8P1buww5jBqHqwUmSjeLb6q3OBTHqCDyo
ZcIjxGandAlS/PBeMr+Nxt99EJSoTDI4ikiLZ1MrateJeV7YoddjwDVPOBZpxrquV2/NoqydGBwB
pqrLsFoSk1yeGK2wgWolAY/XsMOQqzk+KZxH52Ma0Nc/wJXJYSbkz2TN53p2O5aZTkMcx6ajpOGf
NKIAK/yQaVyNY+uW8u/G+N7LhVvGpturhQuygD0vJARD6EgYBV19jKriJ+XqG8kTnT5jmcDbijTX
rvb8J87HdfYTa4K1Kil7wwmFZzn52W3aurVvlZbyTFRqzND7i6ut8iQnjiKcDkbtgTQ5sbWhLG3d
m2o7bqObsspvyqY/Xj/62QIsg3jadzowr1iJNzPbdZOBOhpgYbUyOMJh+otE+6CWytES0qPSt3Yg
C6Ndi+pGvryWf1FmI55m7o3lnMXr8sPQHJQK+1e3wgPZyoFS24ltrd+MEm5M6ay9LsbB5/V2xhpw
JQsrOKVC1GusnDkJfN2Q5wQn8wACoDvsJ5f/kuxoD5jtMYPPfrTL35TLn6WN37CytEvVV9JxkxZk
fW8QnRstHEF1Z+hlxlqNvikha7vEr4528L62oBE7wW5rXHLliCmYk+XOgzbym3acWKmB4cUcsdqG
OqGm2j+zgql/GIZihMYuzjbigTV51Ma40jkle2Pw4w5cbMUsC3sMGYpX7yJG5Sy2LVtT2KgHr0ui
1YhqsFwvIw8yNC/L52LLIKuftSa/06dxN8rdR0zzhp9esYIwe9Or4Q86vZk5DcdMHOQCKxiGpU3/
W3W7MIfpMYmL3fVPccUAXIhaGMGyk9p8atCqkz/IUH4WsrU31eepTe4h9QKG7Om6vLVTpDZLH4Js
k0Br8QmaYcGiSlzzCeoFOKnlXrAGVhnLk1FpGwZ+7RSpj2LVYPqV3oB2DEoimq2OlUn7dNfX+W3o
JRj5rv1zXaXXpYuFOUOTedmUYQ6NVZtLK52EEEcNWWg69biT9rpTv8zMIc1JOuqRHT3qn1q3vdPu
4cBwjB/FwWOHPnsZc/f6z1g5WRl8ktnagDZgaItfIYBxJIdgQ9ja2DT7VM/GgyiFXyNhsJxc7ayN
z2HldGVqWRSy5l2CN/BJpWoUVieNptOyuNRHf8wRBNdga9h2xQEixWTKUWLzlfDm8mjN0KuHKW/w
T0PFYEkwDtbdkLAf//63Qi2XKcC5nEuEI1/KKT2pqXJeLUlxdBx8wxVj4TQF4un6Hc3udPFSEAMx
JB0/DMkyVGOSXdWqiW5LlUp3U5DQrAdbZnIHxu2OuT5kd3lCLeK60LWgmC1onS2DuYzE4Melcl2o
ZmpHqxo3QB3ArZ30n/Cg2umnbDfeVvv3D5gbssQRQn9p0QBaVjnTNBX7OpJxAXpni7GyFzTq/SFI
EXq/odra85i3Z5iEnReils9jmKKA4GZAlH8vA5YYUYPZOLy1K2OVhS0DFsx46AuDRcs57TOfK8ur
0b8J23I6DUZWHCCaCh24WRl4S+r6YJVxdWLQoDgkohd/hLiXb3+yfOpCuooh18QQ00MZoBy12NEH
Qd1f/6Frnz/hFJ8JX+UM3nN5ybqJn2ferrCbuLVJbw5h/HOovH0qxLvrkta+/HNJ8y85C0rjYGyD
KkNSnRJDgPIgTl9ka4vNZPXcz/RZRKakx3o96LyiTMkNzZmGQfzWM+H2IrIAl9qDn7MsnlZBIP7N
mzoTvEja5EwyYknlwsPOf2n79miV9UYrbP2uwIWB6J5dnOUoDYGaNVi+VNhm9tDV+ZxjnILuETSx
v/AJEi3E/xc0fz9nV9VhFiJPHGkQ1cEukr1dnUbUmyo73XKC64/iX0mL56dMhNVizakN8l0sm24J
C2g6/Ln+8la6bpiWM30WT0/JdTmFDJNH3mUHy5Sfgr7TScf0W0OPD6QuN1Y8/ZzK0ttpeXooqb6W
6vtX/A1aNzIXB5YKG18LixBGFB+6EFWB53I8v3VMI7RNeSNHWjlQpJCmyAogXLCyXF6dJAiFOgQU
LSwj+5QYn/K8vc+sjYRoS8jC7Xl1F9d6qBU2ybgdFz9GBujCzVFifunC6V1osjivth+ZA4D+kfPS
nSao3XbQXKBTN77bVV1wcNRBKOpwbJcHNvrwoQezwdCrB4aujllZuFa3xQuy4nFmzpr/Sll8UVk1
WULpIUWzmuceMVqrfL7+yrcUmf//2UfrTY1XkVMQHrfhl7AvYzop2TGoKepeF7SmC893zsMNgsPl
XgSpWhzGzXwxRcXM+ocIsIrrEtZUOZeweF+RmXlFGRuoMuRfhTD7XlbDUarUjYrjiq9g9AwtiHAM
5ucWJxZoYVHxqKizifdJOjp58GfSPylxfqj6T9c1Wj2zM1ELC5T3UGNA08Rn2Rm/pzo4mq28xYOz
ZBGaK9A6xTZwCNjzIdlc+L6hzzrLzwkbavIJcbJj2iQ/kr3uqrbkTJ89zE3smLToNjnEVi6Mlq44
T+yyXvSmYtDpUDBKGZKH0sSuDm7mVacy9zeM28opzt1pqiMssltvVs6y2iOsSrgwKcgqewqjOzne
Im9dUYUjJABjGZlGsbgosPceQwo15W1G0vwn7DkMmtPkZooab3xGKyn0haCFpe7y0GrrpigJ95Lm
JUgC+b7TJPBOPd06kBj2+0ALgr2WUWa7/hjXVKRKgKOjWUGfeCHZT8YaoLKeEkEdtXYUC7E9dvWP
bJy20J9WLoz9V3iZZhBMgpZFcmlMUawKVkonL/aSHVB9Df2jaevKVk6SlUBGI+axfp79Qh+tS0K1
qBQa+Z7X077P1M9mlzxIFW+d+bR8N7Zj43hTEeyuH+SKetQHKBIwaEXRapmXqZY/Np7VlnZajo9D
ABV8V2obl7VipNgZJUGf4UUoyC1soRBnoJE3Cs3VWjKfofRRP6TDUDm67w+3pVFLcLkEnrah2WyP
Fs7XYswfCD2CFYY1Fl5xAqNIKAWCFUkxGmeS+q9hpn8hG9nFvbnhuLZkzad85rgGQVZqTSba7Hyd
fqKWi7am9hQ7tFR2BEhHr1/ayuun1MEa6RwhsQyyUA1AhUlsM1wxZfpPoan89kWJNqvYutflrD0O
5pYhI2EUj32GxatUKDFmpYfJl9Ppd+xhHJkw23CUWzIWj0MDT6fvYgziYAbZUfIqaWdUvr9xYltS
FicWSy0GcVZAjWBTl6vqLmzG5//ttObfcPYIMsAjh7RFht8kTs+Mg6/Lh+si1i5embei+VgBZnid
ZzkTwXhiU40Fh+UPhiMLn2tQiJItxPMtIbOtOhPSaa3QCz5Cijh7EKQPlTXdpePWkPHqjZypsrSr
vULkMiIlrP6Y3o8u/3j9qNY+ybOjWo72pJYeZ4HK36+x0C23oaMEXsMEZlW70+aW2VrcguUmcAB9
mxrXcpw5Lrq+Luczm5jKfxJ34j8J1Mklk1niY8uIkGaPrzSZcuREqntd0zXfcSZ7qWk8ljSFPWTr
vZI6fSM9ir3ijkzl2MpADyaKx1u1Djcq9av396/GyxB6yL0wNXNK2YnSvliN8iB06dYg5JoM1jdA
NyKMwQ4t7I/pNUzZFcjIxx8SA9uitxE+bwlYGJ88rAPYDDi6yvxRGoFLiGtfv5y1j+lchYXhEYI+
FXRhfhhpbofqLfiUdlf+uC5kzcGeC5nVPPtiIb+KjSSc2woi0XHYOEr102SDc/I/hdEGgNy6QkCu
Q2RBzXgZeTHHbHVZiUJewKhhnD83ouaozdbzWivdAh01z9jOxMxv2luN0I5yPusU1LvyT3U34+hH
e8vptFvrkLvZ4f2YxeytESnM8zUU3pchmJ9llheNPhu8jOz1DCT56e76Na29NorDlDZYGWHFeGHy
grYe2nhAgo8BqjLJqfvUvS5i7XbORGiL0L8txyISAguPXRW39STuvTE8FF274U5XxTAGSm9Voee5
REloG11pxojLYZtrl7HhDD7nbmjFv3B3hMT/FbP4PI3J8lS1RIxZGZ9qJbsPlcnVuq122ZqrOBez
+EZVaVKMKuXQ/MA79bLHd+M7VTqeYMrYMDjzFS+DUgJ8phck+iAAwF9+qdFU6FbBfKBtaOnL0Kb3
QlJ/acG6dytRYXLO+MZyr+EWqrrx2a7qeCZ4cZS+H5tRnpETWtNYIiy+kVvpmKQlayn6VkNuzSMx
hcQA2ZzUsAl4qaWkCEqk++SFilbWhyodgofSi6Rbr7DAbAt04SHKQuPo1X9ROydNA8KQRTyAXUg4
LiWngmDqwiR4TmsAe1tPzpRrdmseEjN1lHqLMODtoSKNmTImDAAgBgJvIW3KB8+LFM9RgFa1zcBK
3WbsQHMJvbtkLLd22dfEYZwAVQf9nkRqdgNnZj4CmyT2M3K1XLFOMVjP0sh6XiAeMmELlumtqQK5
/UzUIgYMpiJRuwRRfZ5CViUrX0q/fvfXPctgu4d1lZnjYWkOfUEPA6KzObO+Zc46LOFEEPWNNemV
URAWXSkRGLTcKfipsy07O7U8iUYrj7iVeqfe6MkxhER257n6cwsDnq3LdsI4/X5rxmplXP9S7HyZ
Z2K1qpMwBJygeog+gCekAquQK7c+g1SxdZcegISG+m4gbHrsp7taayAxSZzM2fohazfJ0CiAYXNd
7U0LtNZoH4mxyGQTY8qMidteme/f63TmVWK+OdDjyUiXn4HaRFOdDyPRrudVTpTPOAhhELEFqWwR
Aq8E2rMsy2K2h/yHaabLY5WlLM6b3BOceqfs8+KQJzvtS+r8H2fntRw3zrXrK2IVczhl6KhsK1gn
LNmWAIIgCIBgvPr90lVfjdXSVpf/s6kZj9EIXFhY4XlrVPaMQxrxtDwGfW7qnB7OZXc/elkYOl77
BQI05nyooUIURulKYSV5Uo+5XSpeGAW8l2WvZHD3O+lD9c/X+Tqkh/R8gDc46gDez7ZZhkaSGnXY
oY6hrmap40h5mzWMn8O4fD65/0Y6+UpIZwK/GQPEgcbggKcDFJ0pv0HPyR3K1e5ii595Pny8IjAz
lMgiuIBGMgSf3s8shnK7VSlfpWYp7WNsZr0v9VVsOfQKfNr+eur6MGu8iBdfn9VPEmnAGjogIoGT
jnKH07q/sVks1kYGu1hH7pVXzSRLHEUPne66fJK0LcaAV89eM8wZzHCcMQIdE2+KurwdjTj3c9Z5
vnMIkLJBZg+lM/g4UZd8cp5NEhoVdw2F+G5fTBfd1fw6HfWuQaAb+u7+zv1Zffvn2sp1TMSHfUQR
0GUTnBh3Z+klbudap/G09Ifa1E3mVJU8k2H7zPD8vdAno6CwkVAn7FTqSI9lnW0VAmGrM8+rc4Oc
LF8QA7xsdGxlQUtQKzsevBpL9/WR+bBFCP3+NZFTinWzeDXQpDgxdr1jyQ8S/qrNuUzhJ9SE94Oc
uBI0kAE6n7FaXRH98ot22zzpB5PVG561u6/ncyrLCt8TY6GuA6IG9trjf+IkQYsvQvEuIXn1EPwK
aDpn06pFvddD6mfoHS7wsLtacDt1N1OT6gJY+q0ELTl502eVqT/zaZCrQN3kqhSDopn3dqC2BGMO
Mq/oFwLQdgjpBRHBD79OnhdenrE558ZaN/qvKxlSBdY4C7BJOLw1zcpv9hjdlH6VZHH29RJ/Zk2B
9UKXubPKgZyGg5bZsbqwdHAjkuR5qKNrrZPjjCxe3rfVFQpnz2zpp+Phhl9LYP5Ui72fWb80S4W+
AJyeyqBHRk02ynIqsMmJ2dpV03Q5m0zwz9XxsCM4PnjNouoOLPkTN38cUHE1WGg6BGtb37SxX2WL
W/I87N16+48L+mcoSOmh6xCGyz7xpjgkjJjXTjRniKvN9LcK3H1Y3VN/2Mxxdcaf+fgxrgYSLiP2
Dxgf6H68X86EhVC195GfU043pr3wxqzSghVkmfxdMym0dFXAQZedQ26DZZlGtFsFVjpCju7MQfpg
e/4oXoDWEiYoFge76P0vQYzU5l4kSe6qV81FVjtXc3tukNUSn9xBkNX4b5ATezDWScfdBHc/Mgi4
c4R3pSbxGIbjW9lXIxRO4u9BJON/Nat/poaSBRSSgDV8WpvHB69C2R9G7QZ/QHPdeOgCscfFfbYK
cP39H+f330gnh8c34BAmM77GGBQY2omHzl8ugza54iWaYuZh12ru5u3kbsYyyJ3e3nOpzzz8P9/I
/37D+gX/ZXsEtQjjPnJg4FxtJIjwCe8OgXNORvzTYeBJwN2HwFxwmq301VJp43YkjyRDwxr8Y/S3
ObACX3+OH67dde/w2aNtAjGzDxgyZ3QrqwkxGyTrL5LYfHOZ+ucEwToGQiRIGgLe/6Fe2tM1n7hM
MBXt1JdW5Fhbq3Le/g8TwdsQFgUZNbxH32+LEwhP1kOo0qCNM+4gBrQw8/r1GKsP8uH4wXQhSoBQ
Jpre3o8xT92gphDvBq1DslXOtrEe6iP4w6nuE3lFTII2iNi3zoCYPj0Kfw174hqVY1UucGUJHkMS
mQDqfKta9MROUXLOXK52/v8/QTzm309Qyb5fShfzKUv3IVATu+ik293pYy/ncS94DgfKzaLa1YWE
iUyT0YbiDYUytesp8v3r1f5s2ogbg9QFKRA8Ek8+NOm1mlU2VrtFjaZUpnA68BPYOaPy+TDwoFFn
H6ws1/dzttoh9miE98tCg/sxmLJgrAt3im6/ns3H6AW+AgR0QVRDAvaj7EHT9X0VBCD82Qf6e42B
d/fJVZeLF7rrvq0cN2f/9YirMTzdTOCx47UKBg/s0zD46GhZK98h6I/0M+aBUdlOW7+s02b5+fVI
ny7hXyOdLGGJyg4r1gtGioPMpW9t+HMpz3liny/gX6OcOCmL9JzB8bGAFU/9Jn8OX5YdyFb7ocn9
TXJAHe/9P2uXrnsGqDSwBSFiBac1FXKsxGLFEeod6jXSO0JRfkbpFAqn2tfJQrjw63X8dMfQ6+Ej
3rlCL04+P6p8YpCnIWA828fak7tyhlarVab2OXW7z8z+SmD930gn3kgzJtXsjjNwk+aCNFOG8MSZ
ufwB+3w4fggIQiEQrvMHehzrrAqsrhL8wF81cG3fIZ1cp9FdeBFeQ+7Le7HT5pvI/rm2cd2xBP2z
AYocQFxZj+pftzNVC7RLFqbTYQhNFk3O3ji9Kv4P+4RoerL6sCsg8f0glWf3iOkSChBZyYa913pi
ekY3gZtUKBC1PBcdQS4iS1+P+pG1BmIh8g1I1sGZDT7I9RHSOnE4tjpldtlturnVex0N9a829Nix
DtmQ90ElMoj/IG4WumI3Cpbcf/0jPvnU8RvWiSOShW09vQIHpU3VAUTQqXEjNcsm06V+YM7YrnPD
nFx5shfA2wJQmrsl6BheKqd977x8PZVPvjb0A6Oxag3743o5+Qb6MdQiEjbLOVJGKWE26PFW8AzX
JOstfiZ4/ckHh8GQLFwbjdBYfjIhLoD/9BQGG0YoPFQzcEftGVduvQ9PPjikhTx05CNbsmrCvz+V
oIhiX7pJ5qYKUEmn4hdItm/E1O6aoX1Cb5A4cyA/bhLa+iDEgdsMvYQfiLwtJXrpbZflprzvrd9h
/LMEc+TrTfrE6qNuHD1hf1pQfUgQvZ+VlLVDfFaynO2rnROncPTV9B0Z61UVCWAXsL6WQ7X8Umfc
/I8bto6LpjsYFByO5MQWt95SW+iJa3KVuD/IMpiUcX3mlH8yBmILUJdHtS2i7cHJvSlKNvoREBq5
kKhuEWRnRW7x9fp9PgQ4vOhWhCU+daJQce16IBjXuR+ae8bsR1sgqP/1GJ+cA5RfI5G1et54A55s
UdlJ0bMeS0Wqxs5CR5ffE4+6+8qUy++vh/rEBmI3UNgLA4SSUXxR74+Dgn7VbAP1Ay+q2hmo3RVJ
1uzNFVjG/0wXBF0CQRGI2qz+PohN74dKgM3oB42hqrnkEEed7lVQfT8zn49GaB0EgWOctrWf++QI
hK6uyRL8Od5L7hcrANgvph2AvzxbsjgVBXvuj+cCh5/ERd4Pe3KDochJ8gp62PiqzF5fr4ThtS57
3rNDeeYEfsyfreuYQGEWcAeQFE97TWIwClBhJJFRzdHBDeoJTcclhSXssuSl2ccbvOVVvmRe5iKt
lfkorDrni6yn4r1pRFgEthHRecS5sNDvtzKeJjRErauskzQ8NEWDzC4wss9w6oLC3oBUve12b91N
uLNLyDGfG/+zTf57+JNDGzRJUldO0+TjwEFIQolAAsgd01k8/HNjDxYbH+Iaqlyb5U/F/yIEaWyH
uCiNG7ysGW8lonh4r+X/h2P7J024VsiB/3JybNnsjGHvd00untyDn9GsffWbOxtYpWwpRNF8I5sF
KkNlBr7W10OvxuR0K/8e+eTkUhHyGd5Bl1cJO5AGnYwq3H09xGf2LAGxDDYG6jVA27w/LTM6MgPq
wfUOKxAIewvy1v5s+wUj0zkJqM9m8/dQ68n5y111Rd9ZIC51IBeNCF57i4MurKA5d8+si3K6aCui
549jDM/g5AB6LdAZpYfzj6JGky8bJ6+LNTmgob/HN/8ryYruussV7KBe/KIqLAAfqoLmYd7l/Cre
8KLbx7vm2s19QL9SvmU7nenL8y78p8bpr18bnxjeOXLEbBoYp/rBxo9gecnSausdQNrcej/+ea/X
tneEpSLk7SAM+34DeESBcLGoyVEeW1t3iXdIvG9fD+GsH8PJ6v89xil1f+hbhSQdgG1t1O9NBKYU
RQwWbPVbNOCkbIRwg8O/V/Oy18C+xeEdO9er8jFRBHqHjZgV2lUQfwOx6f00TVxTH9IbMLobvY92
wSb6Wd7UhzhHDT1Ogrufshl3wJRZW31bg1qTwymB6mRmNt7N18vxydf17qecuN3JgMzHQrC7gkab
sPPymtpZGZ2jYX46zPrABTUa+nenDreEVjL85FAjHr1Ngmtc8tDC+Gd45Lqs/w1yWgSWjIB+mtGZ
claueh9T5kH9KayfLXW/IEr99cJ95gpjNHyqoOminds7MbqltkpmL9jE8BYd8Glk0uYecjNbr7B3
Zqsvz19cn5indyOeGNtODEAWxAiwoGQP1vza4WcOw2p4/vs08EJHzBlPScg4+Gt7+mkhJbdY3fZd
+OyXHcq6vdvZ2yo72rSOm6LYKPWRl0mj+Fw18vuX0odRT2srBZrtYjGFz5QcQ95ug3hJaW1lZVKB
mPrw9a69v/uhpIWUGtxuuJF/embiEwPT21VnmyjRaae9Jc4Q9gHWl8065ngCCjT3Tss/yj5+GPP0
7ZKEVAcRVUD7Oczc1NDO/Z4kcjhzTb4/HP8bBRQ2BGnhkZ9GQYbe6pua4zjWqMkfS1wtwkVZ4tfL
554bZf3vf92QXkOsvm9hLkzubBRJ+/vlp/cobyhqiMN82nm7NlupqUPh5sOlC4wv/llurP2/1Vrg
cMJuotIEqAMUecAzOPkh0Rw4kvglAnIDZ0+coiRX9PRcCP692fo4yolDgIZJ6HoThTyCrMNgO8dM
2YfQnUl9CMwgzZk9PHHO/zceUAho0Eb06FS+Fd1cspMd3oe4GC7gnPddSiCF/VM9Q7019eHPAbyI
EE/yMIt0ej1fwnJy23/8BSe+iduHyAnL9T6I6NYejr59y6DDhBxPKoYbXiUp7osNbvBskv/mfv0Z
GzkpIEvAhYtRKn6yp1MjSBgT7Ok8yZuyqr9jlc71dDtwI04Mznp23o1zsquJ1kbSsVZF1HR6GDMW
daHor4O2BDoBxTskssesn71G9ptBk6Dus67u/XgruDv30CLqKlSmJbFsh6LsS6ejV6UIG09cqVmZ
pruHTt8SQ/+dz05Dryw3IY0Fn1Im4XDAxrfSywYtBGjis4W0MN32I0CKNyL0uyHF20zLPpuXuB5S
TnzkjlMX6gQG7xOjyrsKvun3BW1seDzNAaQB7UA7eCrG3BY5qN2DlfsiAHLVmajzo/K1rh5bhATG
PBptlGs2BviLwuOWxt8bGBTZIdYBWmE1trC47mzxJRsWJprM5kbyvRwHY9J5roeXEd0LoNm1Jdvi
ooifvblvcSC8bn5NeF09o6hutouVsax3Uz0E5dH3e/XLHh3hHYjrLfatQ2v1ghowBLtLISJ7hzzx
5NgZ61qfwGbFjYNZT17JU8h3+VEuFm4ek3Ie2l0o51hdhFZTPcxhpBIIyRH5XZYk1vcM5XBdyju+
wH1JuDKbXkpNtyDFdN43pw1bhWBL0oc7ikLwIC+VbKLCZ84gL9QcdghY6IX5TdbEg0uKUcdkTOtg
9scsGrnrbqBR34GBSls/zuOERfLap6DO5VMYiAAQVW9wM0IRAs8cy6narO2oHPfQ1pzekiZQDppU
FtLno7EXD4Tp0vEOloKsT84k9aZ9a0CoA2q9XcpsAPocWVPIGd5JI51HK5qQ3ZOd6mhWBu3atWrH
y5TrRjhko0pEZnJaor8sdfEgM7AROrRz0I2WNi2tTt2HpbQtIPiQ5sgWQNB5RiyXRgWRHo+vJwB7
mxQtO0tb9EtHQMKdLWsbmX5J8iYwCfCs02LxW2vyLbXHvKqpLhYP2ZGjX1q6vw+nXttTMSZE/uxR
4G8ViOBAqjm10O0SDzlxK6KvvCkwFzNjQuWs6SI3rYHTBKI5Fm61Z6gE47kaOYLYLvjRw2vVE4Ik
VmQk7vK066htUJNSNsi/qwXeyAweh5u2ExAh3yBLGyQ/B596uIigquVmgTtKnc2QTapS2mqryvxe
xCHKhWuFhoBw7B/xhePyr+qhfnBNb3ROhQ3xF1XW1qsfoOO/nFldQy9LDDtsbyP1FvUBow7T3lXc
eZyx+vMCzHNEx/ulc67BogsOkYKA5mVikRoIXaik1fUEFXPpUZG7dBqSC5Se1BYA1k7rQmuOS075
0eOebV4S20J4/B51/AyfQsAF1yq1rWbgj0o0tv/SUG+Zuo3vL8aovdW3aPTLHWbNywHtKejlWBId
4v+pWrRKWsB2JfXwGEWNF7zBMw4mOzO15ThTGi8mng9qquP6tjYwUAeWjH6SaijEig14n1N/0WuL
0zrlVa2Eg3LSpLLiXNZceUPagxfEf0CiNPBeiT944U/oBUbTb9SAuhGS4m0yo7w9HCdbIEbsDV1F
igUD+y/Q8wvk5dAtulS5E0ydZOkcG2u5qVq/AfkyRKNGAxZGO8lHu0ZBZZmugicBFIX9RBPUb+qR
gRyqhJ9MUR6i56f5UfvdyEhaeYr2r1bUICuCphO7s3/rVkU+S3E88ZNSGVVG/ei5Ev1t6A9Tsrd8
5uvHEkYcZO6IuOVbBA7wfA0jN81PCIR33oGFbWmyzkRE5wuOUbAjYtAQ2QG3vMp7NETaD22SDPMx
9GnVFsg4oNimmztfb1DBNavCQ0Vc+yPoFNL3PBomWcxm8knR9LbocJOHEdkJg9bUq04pDeA1YGi8
QGan9A5CxSTaumS2fqBzK/4hcX30KDf3mKxA4AExYsptirRzlDXESRp7j5oHqWKsVyu6cVtKK+Yg
jHK77t8wZRUWQjWAjAd46r31dt8Pr3pKLKA6IP0w6B8NNB4AD/anyG7itAM9pLq37H6YYRWlxHbY
UoZPcVLyCSVqVbWovTGTjT5CSCYv3vfWa+nvLnYndZyEP93BBvTedpaQ7rlOQu0i4NeWQqKB2/Ms
PWcShZVNlIpqdnANochmWPSKKERUibTgGf8AF2CGNopEtMRyxxRKKWPaAtrDATi2WwLWWYQskd+T
aD6WLXGjb6RG2CbH5W6/mpbN5g5i2G61NSrxFNDntde8zXU7J9nCuGozFQZWU6ZdNHQQKGYlr66Y
cgcrk6R3vI0fdczBt+HO7BjP0kGdGsTCLfVTNrGoNq2NnsCjpQId5HoCD/1NDS0U6jxd2sFDQvBI
/IWqm+Ey0otGMX1VjR74Pj7B3LYzyN5+rnQziLugdmWLiuWKS+s1DmgcP4T2NMH9IlZQglBu5GJ/
I+OwAG9uDz294EjI0J1DWG8V3lLh/dIvfDAvC/6r9RQJtgh8wcuA9gGrtxvcTTF0KN9KkF/qb/B2
lmoXhz2Z3GyGSwcwfblwKZDTHzlqxTse2E3Kmsh43+ux0cEz2qMnoD5L40UXMaIEw/egnUNZ0Nr0
fogrlCn57FTAy4JwRiew9Y3qsglb8ps7tCNAmfV4EcxjzVgOJEP/hir16RfKUulubB3nSXQ6GTed
S93dxOno7xMdx8cFDOYDRMbhGlZElQ28BRQH3vCynXDDlSK+ohPhV7CRwd3UKvcpqSr+NKIpuYTn
NtAHPJzNNiSKb3jcByhF7+Z6hnarslZEgmWxLO5BNEzroYqvxhgtpV2C8nkUebfxFnoUVXMN7LL8
ybrYe9Jt7cWp1UXRqwS7fiMCW90GzK/vvLhunykURnba0pOXgqNce4U1lEkOXF63M9L2yysHKqjd
viV0hDRTH0/fpJ1YftbGcdmlc1JNPOupmADGp6hzyERFul+IawDh7sUt0IthU3qbfoIkQlXO3ZVS
fQV14JrHt6GRw/LdcN3esZGK1xGwVpObwWdBWsXt0uUj1OEOzdRR6AkIdU0dS4NRXz7B9/rhKfYg
USqddZ1XZ4AdkVT4cCGccbwgS7d1wv4haJYxhaeBBEWYdAV8yThrAuvRRoc+uBPhY5VE/YUWc7Mh
LvzXdohuODraUtFO4kBC8wKXW2zsdonuy8DoX97cEGwkHwuIor2MUXL9R+naSsblJopa6K/ObAFV
lwto13v6uaT4HGIoCJTcRyE1k1YesLLMpkEtqDFr/S0pHUjUGN3ttBytG7xebDuzmT3yq6gunUsZ
tt7G+L0+Gk/aN9Mw7FEey2+DgUQ/ZwgUPyg1N+oOyqM+ehbKwdnHBh9U5k2quWy8siHgkAOolIMO
ltzNYFQcTNh7Pbh8DHXdnkArPCVe91iJ0aSyNa+VacN86WScz0CcbPHL3wYhrQ1LkiUNY0gOtOHq
H4i62wgp3KzDmu6nsINliPUFjYN92OgaCB2Pby2oCZC5rw++0QLDdcpLHRC0s1aiGQ99cglY/v5j
oLUuIuEFl8iBU7gsgbhBF4bIRk89uMpyUztql6N2S3JnUN64t0HfRMzAuzTcPdoJT6A04LmZbND8
PtHQR9FXcos42gVcGT+tywjGK5mWh76PxxxGFiD/0tm0vYbPNkXgA7MWH6efNHiI+GEGqNHNslRw
lYfAz5JGX/u6DtI2bKDvt2idTtyLodzRhFkdReqSBFDbkH3kHoc+uIEP8mJxeEXQnYtwIpslm3ti
iqCGl+dGzXAckINJg2BBiNR2sKoM7po3httYQtrHCEEOavAO/Sq5EXa1yDSesOXAm2KJ6Zbhm0Zo
Esq9ibDtw9Qu4SaQesGfgAqRsqY+U4lApgi3RjbiC70CNSraDbymWYO7p/Ps2ylZONYI3y367rA2
wTLsbVPVm3Cyu7RxvWNbwT11F6fEzdcshUSwDyCu6ikxxoHKQ2+KOBZtxqn6NTryRYpourBq/7vf
oUmmZt1DHy4eOj5okM2uj74Bx66BjmQqxyVj8ppIA0bjHBytUljb2B7G+8iXeKpaxi/sKToi0Qhn
Q0C4QdUwnxR8S42bOJNqhCcNFUmklNttr4OdojpPpjYoFtbUN4RWBwhM9nlFkOQ1A8M+W4NXLKHz
DJk+OHxurFIqsMBA/kBy0Od8zzjSJ367NsEQeCMITm1nvyYgEA8X4BIsQGbDf6euvkC4EdRSUJf3
OFUWdN3gGdWUPboDZL389ZYmy3c61TL3uUFHo/UNsO98ltET88CBMWO4C0uNOElEb2SA6gd/Udky
yruy9Z8oPPYNXmB4nflquCUtIG5Y/uGGJWzc8N71cls7eTmh7mpMxCPsrFe0FWxzVQeiSAST2RwI
ACeIIXsyu6Jw8O/ScoacTVXVftb0AfCHbaRTPtevPSjheY2gBDrqIy+nJvpVuv21U80/UK/9JKX6
oXt97er4qqL9tUyijYAfnBpdHUJolz1UxLluIiShxljMhdfFh8nuH5DGv6PoZd5Ei3PtDJCdGapu
emvHJt56oJWZdGpshr8GDgrw4DW3C7jdbO9ryCb1brgAl8MbKEH8EWCHqMFl5NcIKYw2jkVsLUVv
vGAzG2YXxmrEtjVddSfCugOT3+NHRsh8U/J5uLNlWz6IpFvute8Pdwz9A5sB6IJLGSdmC+Isu5iG
9XHZinaGNoHVBHEhRqbmWxvBLb0NR6ea8iQUahfI6N4JKt+k8ewmDDI/oWnzchHOyg6EhGmm7O6y
C7wtQXUsaKd1WUBCzFzVk7IejB3Om7iykXyk/S9iB3j/Rzoq5nGhUEoBn7in43IwtpqzuorKtG0H
U7R4A+Rh0ENQKMChDeeKZg7TFPoAMaqUk9LdJQk5TmX7NMZ1nVWJMz02SBEXI1qP9wkkvYreDvWx
bho3r2uaQ72Hb6q+ufE9fVUHk58HZtGbqPfmm8gP/KK0nHHDEC0ki5w3xDH7qiQ7uF2oO4rRDYEH
dbWdEQwBmbQxO2tE82yQNC8O8GJXfU9g12SXQepwgHY4FITmyEoOdlOTy67GsmBVnX0HbEQOQxPc
Ew2RF8FsVAG79JrW/ZWQPvoqLYbvbtBeiv6xW3+ZgLskiOaUSuEvDC8G5KMyAWHxbFIj4lNABWZM
Tl4usF2vvO+aLWIO35bE67etF+kc/C69dziUh6Wxi2hGX2HrVAAwtJLhnquv4H1vfDPi1RWgErsc
5S6YnHQqzb62hyVN6vi5M8Mv2aFgGQob9pZZcZ/HlLyail5Wiu0lh9oH12jQFPUF2mGvlwadqIGC
4EcEU5/abZykEVTVUmNPpDDjaj3H4SpYRmj9JEmmvfoO0bcDbHTeU/cX6+QjH8a85N1y0wNKlsmg
h/+v2h9RI/1N3QavzlRB5SvyfwmKI7T0yoZCAwx00Ku9y70NytoZ2ObqgpXjd1LSBOXJCgg4ROHG
lFL6CBlMZNpXkn0qBX+QgfPNiaHCBC/32u7m+QJVgo/12O0aF0/xubd/jXZdxC0fNkmoyAPqaXja
WOhhgMoqGjkN35mJHyOnsQ72AMNArRba1z7XFzFDXSMkxG9xxR4NGedM1OaCx9ZBeHBwxSybNNEr
makrD7xacuDhn3GisyHil+48Z/MUX9usfHDm8abn0871FxTVUufF47OBGhnIvx2n1aauRoreBxSE
MIZ6UZ+yMKWjxu9sBeKQQc8gp0Vx8gWx8soBQhWPHJbaIY3SmkO/NYhMdD9FBHm4HnopB7jUY4pA
MDSftLoErhYZNNpWeS1q3AVudNFEznZCL2uupWfh/Y5fAmmNh26MdZrEHZBDzeKndJBJHrYVyxbc
2w5r8GJajm7QAd/vrOC14a1yF9zjbeikNeNDhsgPvSjlfF3CXUWoybldeIyIEHdyJSEJqP3pRROO
uFxnfJRP9a9lIqPr2W76NCmHl1mY57pxSeYGrYWCCrxCtXJv0XZzS7je0pICXzwm3yqbIYwRxK/j
EDFgExB0q8IGceV+ZNhTA7el6p4mvCKrjv0Oqe/lCB9CZByCYLga3ZVjjxhO37mggXBVDJEMNmPS
HOqwN4fYAgLTKx1o+riqPyJKSFLN/beWSppCOvVeQp4Gs1OZTcWbcNnWYcGlrCGbWnXxkpeE7vqZ
HvAEvZYTue4AZVk6D8Ws0fgc0/JO46VYLKr6LeChgwEo9noZoHDFy3RR4DEEKORNHU0QFAx/x5a4
6oboArmat4kAacV762VU8R528FBB5XvDmX050RowE0iaILaOWgUqt0TpnyQu78Qg4Qkunr6LFkjF
xckvj1ZJZjSUxOLWf1QBu/F4fTklAzmiFe9HVU0kRTP7E0N4LOsqvOHDdvnRrlxwr4x3AM40t8M8
TpsekqCZHXcH01QXKPgRtyzU3mWMl+9gI9fvhtPRtGLOcY7zhvRHlhCeorFqs0zVVvcez2GasC7C
+227bVHb3NpSAtBlFoazf+ST/Rv5A9QkCqvAnQXlH3rTevOTLYKst22d+9Qytxb+XGb31Za5fB9N
7GgWcWxr04E2Fto3pEn2wjIIiboQRBMDfA45JtAaGgKS2gh4FQN4cbgT2YGNZu8jI5vzRvKsi8I7
Wra4/d34tazHb7SNtjCN16VjoYPen956xUFWBNVjBxbCi8Z8whFAKdxVhVcPr7iGr4RJqiLh8A3B
Ir1CzX/OfesuJBA85K24jYww8H7GDaa3UUP5HMFBQN4NJ5BZLSzouHeG8i20FNuh8QhiZbTdLase
Xxk0caas0s2bxbxShXZUZ1LPxoJ8ifIfaNXcVdq9tsr+AX7OZaTCnz2TeAqPiHFrK4xSxMesCzGW
DQK3dGvKJtoyGVfbGPMoFQR0BtDtikqZ7nKE/jrcLXZZ294hIG4OmsAvZ/KeiMB7uYS68zHEb4Gs
GMsIQqxpX1pupvEgh+FE7GpoTR4hApSiAh+A1BkhROnW3xn1b4fSuXVL2aXSR2UBd3B8kYAsdMu8
lMIxC7mdNSKo9pTFZht3sD5+g2cfMQ/Uj3ZWjyAnIXzvNPF9YrVHS/sQsLIuau3ug7LM6yaG60uD
LXpEIMjWoLAHMmguN/EuXsIf80CekrnbQq0NnyT9fxyd13KjSBSGn4gqcrgVoCxbzuGmy/bYZGhC
k55+P+3d1u7sjEeC7nP+eFiygLNZVeOm19YtGIgbdUPw5Lt5Gs3/a/xpK2bh3WeNaYZ5oJ0SRoGw
sTS1UQEwWOecoS2iGSAC6DD/aRoDZFzLD3VXdRt9HvXDIOtdoSby/fMiv/glkLirUgKE+2fQnHYz
9ybcgnvq3YLcLVrp/UY7WD3VcNOZVyB2LD3u3G+KgB7MgdjkYf4prfak+QOvnHnXm9XjCKYbDONO
mut7FsC5WF481+u6cfrlqVZaZJWcarmpPh0qK6FhsuNkqyiobH3HQv1APtsOQGrXNnncBSKU8DZa
YW5Wa42nNgkzZD2t60W3HonEyo7l/ywV4i4Bt8XV+9z487shpiEcZ+dpcNSup66hzNrtuL6pfrk0
Q3vXrniam4DHrq1i05v/ULCPGIDHNEzy9aXOl7fFN58cmdNdS9ulbQTabmrqx4WnKFSZtm/0FriB
5KPRde7RsD1oaXWBuMpCP6XpcbA//dr7dgbnfUFNGDo2D0vrDHFgu3t6qVNYrrYFL9ar/ZBVh64C
Ax+6bmtK9w9+kVe6P1YTJxTu53r1Nm03vvhlTTurfQJLv2TgOGlX3VF6FVWDu+szQl37xD22KUk6
hqHtUxi00NHqq6HsOiZ//OZNne6DRZwGoz7kwjlbbTOCtC3QhG736YgprILxWCeg++V8BzLXb6y1
3+Y8sdqgrE2dNo913b1Ki75EA1v/VBXHdRUybieKVZWV7yo1XxPVMLb4LxixYmneeeu4L30nnkkf
4bIG0Idvcq3s3OnjQWTeia/8knbegzWgAw60WM3JlcG54qP0H1Kpdpopw8RPci6HANv7TBGiVjuv
2lwmoZMlfEfMfE01383BvF1msQW7LTnLGkLdsExGHPz3RaIdej2ogD7yH6/noSrnjUnCYNDPu5pJ
j5Kyy1QbOGjGf7LQP90lOVt29arp46Ozzks8+p4WGUlzWL3pyXLUth85IOzqXSvaCCA/XqyZGX2g
NtIy2KgNy9pXwxh2MolHd4wX144EIM5G98XVaqFfV0k9Kd2ko5i+6IB7BsZlI65O0qyO8DrHbtDC
afH/dLa4jbnaNgIXsVHLeDeQuRLWlXene8j3LJdjM/nUTPtvHocnt5HNxhrdN4BKJ7T07G/NOCI7
36iPoMlllPgoY+p2jJveOnV9xbDjeEdrcNq4suxDi7dXesV2WZ23RRYhATK0kM53YKkfiSPQnGfH
lEOmasEKHQ/UGtTCX/zN1M1furTokxQhz8c209Y/Azs9m/7ZYKLoEMlOmXWfmOwPkztux2w85vry
pyEtRoOUXzIfStVKiJP7nrJ801dNv82G4SCq6XExn9yyfMNuxVjtR2467EcXtrvRr06/OuTDiU/Z
6vBU04kKry0tognnaP+MAPUBnI6S2lwd7bWM0wo8Z5oBpUQiqTvppBd27TKFUowzO43qo1FUB+Cv
7xwvBE7UNCQV6ck2MUdq/bT1xHolAPuVfJmJ+ke5T2btn5HXM2tY/Rjo4uzrmKSHNnlxCjbAaim3
Qyojd3UZ5Eb34i/r1+I616AAJAGg2FY8AyFMuLeZp3XYwOcBRtT20TPGQ8Hi7Kh6Z9aUw86CNaWs
wPmAJmpXApIjJaQJldHwkY4yfG10FBIHv5mdS7qaXzIxvpNmjJZg2CKuvT3Bu8wte44bOrCUbu8K
+KjeN2J/Dnalw/teNfeli6yPl/OMd8InNbWPhnz8SWX12AzOXS6ZX9VEcaspIgJion7uXxuzogpH
YQubUywKiggnGKT9rNrvrsH7mVDc1ilXx1qVxLPZ3+mqPvttdraGx7EfQAFX85C6yynInQfkAJ/T
4sZtADOa+/dO8j5XHS4YeaoGP7Zuf1HX3iYTwX2VvW9aPzI8CtWz8qhJsuPH5DLPtMS6iAXlaD8i
m49Sm168xdcOjMNtOE3BECKv5kWt9GLbW/l2WF8HeFCjEicfFj2eqvIvK/xnF20WUs0KIeCYL1vT
F03IWlCHTQMi5sjfLM2KzSBNaJ6a+c2FbwG97cKZmrGNKZYndBahW+ZFnNUFjb82NAKM9K8v/bs1
gCpZvQd74IwpC+NhEsHJW+Wv8qhiq4ujTooTDbv+xvJTbuU3jHHR0o7XVl1GtpFFJi9TZn7kqoe1
GOknLMcq9uDfoWp7iEIzTtkVA9aBhc9eW580o7/2RhMRtVxuEiX+9Cndl5Ri6LLdpj4wju+88OLH
VfomE31Xmv4+s3mafLapbNqBSIatF8TlWhoUxg4AZiyyVf5tWtpeSRMlo09xgzvBSQh67VGjRMlk
D5FVT+ldv3rOtiW/eKdqw4WvZGEz7JGH1hDz/Ziiqyfmhzms9ppLm2RoPhDonNplsHa+2/fbtqnz
h142CVTK+EOGtIx6VSehgS8xLHW9/vKqLN0l1YDwusM6pTu5uug0JMaaDvokGtieNKlDo0pi3a7+
Sq05MujtOZxjb/qe5fTZZe5urNffLjdCDzQjqXYQxZSUosJBKVAKkNcamwHnt+FRgD3TxJubx4Um
4rqF7wbJAzO/oH7g5aT6o5/N/Si9g6SSpsBtRZFvzyTd9TunlNvAGO6WbKQtmy3ZQCw5NrHjLTyw
+rXWnVjwvotKXm66HNfyIiKHY8tXV/3/9XO8DMQW9HYdpUUdFZo81cUcesbUR1peHki33+QWfUPJ
8CV1QfCX/L0VSq2iBr92UTBlz/XEOjik+dnJ+/egdi+8HFto6o1Q76bXbCTyg8pKjsmQnRIhQ5+F
S/sZJ51D1w61xLjwYZ2zytzLW5syq0Fu5Xufnmfytt+qxP4JjPZS5y212y1jvttgE7GK4qeeGhXC
OOd0evdxQalcPpp7e+74vowI3/CWxTbEPHhszew8w8GYdvFQJ1d+Kmx38BfLZP9puXHwKjscBnWx
dQ7OhB9ME69tApsG3OP1RTTJh9KZd0UJfgT4E7jiNdfca12+NNNzM/0EeZ0TxW/u+xI1J4hWWz1b
2fxeuGOo6t8+854TXBCq8e6NeXhx82FLYsBvMoxbC4W5M2bxqKTN7ZN+ziKDhx23GjDDyPlWZY9u
U++UQWvlUJI7iy61NgqGOh5iqT6y5FLr2U5xsxB6+uM2w8UBAEUmttHhsMPOaWg2qvUdWq9LcCun
81koAu8IT3JQhdqN/gt/76gplsfRglGiX21RX8pb4oEHuVXZye/knddUpyZhQ6uyp3pNLoGaj8Nk
nQLdPzfrcnEKhPkpoyJQNyjmcEtC9vRzlTR8nZN1ZOK715Msnn0/0iVURzo/OYUblkt+lAH3Jel8
qb2cCkAJlDfGpuy8y2wDdWvrCe3cd5m4mwRrXKBley0g5mrWn8kUPgnjT1/Lg7m6J8VcLQEBiwXR
XOvNoCaSI9AbP3kJfgNyY+qUdmqzui+Xg3Kv0JhPqVldRNtf0PqGsl6ui9VBLh8DgBN/JbDpxi0K
c5fBESwBKNwkLYhaVPhef7U668X02JNuQKk/ed/1kP3IUjgA/W4NGlAfKsc4F6r6Ln35zMEUzaXa
NkGCVKnfmqBuJVB4n+lfN45UifJk5OnTki0lyXe3I7h8d5vyzSx8LK95dilFxrGgPQUZCUMZX8yy
bqXiBiNmYHvjVRqFPpSJBElfcspmIlxX9w4ald2j2RlQJUXRnBohDo4sIr9XgHXwSCmfZp2d+Xqu
PD7ncl7+Sre0Ybl0gFD9tU7TR8/o/hIEEBttJQ9Qpp8mg05WqqcJfB5t5X64iWInb30WDvdWasoF
edlbe4PznP7ZQLRTjCou2n6fmYgPbGXupKMvmyqziO9eQiQyj6rXHqx2vpZzFee28eAR6WTjV2qa
UB+cVzfzOecCZDBUVLaWw+nqg/eBh/DJBmz9wzREfb40m6lPX1lmDpU/bavuUajiS+Yi9OTDpFu8
G+XRAEHpLeDTbok0QVzGYkQVfYkVrKsrpq0r05Nl5UflH1VusL604m5u0WWN/d6z6pcit46LJ8Il
41IJ1FaTza004l6jlQBNNEPxSyum+87TaIzrB38zCn0LQdoa2r+aYwFYJPS77He27eucT2e9fRsx
nxE7ypeYXfW+PE4d/EC+3mn6usf/fzcu8iNYLHSdNMCjrWDpQCkDwcPSEJRWWCQMvzlA8NgDOxfl
z+g0Eli8PSg4BGX1P4x5x8pmvkC8fPIy+43Ehl1nDsei0x50cz20af3qDvOGGBEW5Xtbq+MZWZPZ
eg8erTppPaH+OihxdTgpE86T0Yy79W8tKwSi67ZDeyprd5euDLPlqZlfuSiOXBJ/YsLEIjVygV4y
P9hnY3XuFnaIrt8GbfDic3GxOEd5sAyxm5uvxTzuUgrec2s4uKqgRJ6ktJlbAj7bZ/owxmfEOpc0
c6Ji9B9s4I/ZhoXvvnKqDjMR8ET7F+aXg0MoSSLG2K6yL2YxLAtaaBXBxh6CjQQ0a5kEi1qLahSM
jjS2qRHs9DKPjIU1TxL+L/TgZdD0X0QhKP8YkF0JjUkW78ksg22aAJ230xVB25leR8TZ6Gt6jcXb
smMOvqgjBdWbxw40Uzs3dvA2NMFFpc07CMu/uUnOtloj4OlDrtWITHIeALPV4tU5FgU8Y6fHaXDV
JvvdyvKT8tXOsspN5mlbz0TNWHVhkwRbuI6oMQgtUb9sBdzf9c7orb9RiVMH5KlpL35N8rEpp6td
LUfCizYNUFttOmhK8vxu8sbz4MqHLrfjdCjOeYPEuLH+3aiQbDavk228zUa9r410ZzbWbu0VZH0e
0mceu3N/QIAcFxVeWHLXVic5Gll17MWXmIs7LjhoPsSWsmZodB4Cw9habh3z136z7OwR0PJDmwiE
SNB/lrPgPKrtuGT9b+dq6yV9KKaXpeJicqyR8wwFxpR/z/DXzSJPZptFt4rAXow2A0eXIKxriCjM
NgUqumS1IYVVWIOowIRW0DFZbr3OFf0EkMCQxzx24kPWdlii9kba1KXDcTF5hd1nM6UNN9HN0JVe
TPrSxqx2tdPtAiZSdJZVJPyLCSvQDxdruWTFV9tzErV1aPl/ljfENgeTJZovc2YJmnojWo38aK3T
ZzoFhwoQnfF3uq96673RXGY6JA0l+FemL+cm90PPPVWauXX6qzLZNfR/5eLd9aUdj4v311TtnVt4
2wxhpCzWsO6G82R/2zm+2WKO85WSHiFw8v4RDBRrxgAZ+scSt/Hb7ifL0+0ivLM7F6HWD1HV3/Jk
00vJNO4HF529P60tRt/SAcIZzrR+7gF5CX3kzBuK/ijYr3yv2xX5QegpcQYFJzhvlmOelv6dJoFI
62hDKE31DK9nE6cw342l9e123Murau6Ygz+SkmZQzoJbVBhxuTYjrNuqr5J8O1tD0ifbkLCGqDDE
t1ujU3PSlrnIbUI1qjBwUPoR0mbpaRUmKo8nQz3MQ/FS5U6kuhtcXWxtnJuxkSVHGozeWv5oskLu
l0qeEz7QyTQjXeU3RQuYBqdZh8Ot6x8T8S2zD26m0L4xeA4OPJYuBCo4W1Z+rlUtO3Ivbh/q8jZn
xmcK9L4h3ufXaXXkst4IOeOa+zRhnBrkV60vb9SiXVun/cgM/9NRr+DWemwuYodbbFs56Ruo22eK
6rou/oZleamrXc/FXnS49LMPO5m3JpuQzJ4ypT70qT4HRh+JxvgasuBfL2gPMU41B0FXil+NJJra
zb4drzN3+pBwWiUoUoIkKKOG6kdXVL+iKc6JYByrteVO9Gn26M+L+Oxuj2S+Vn5MfGK/Tdz8UTlC
7fzSbx4GqREfsMKKOAslQt1q6rFE+3ZypG8fTEkMMLJZCNfCOqFoEiZvQcqrW6PEqHEdRK09SHZn
9vpFN8tIt7AjFN5AhU/ZJqdFJ50uqIcWpyVBSIjfFtS6/tc0EyK0FNA3gfz0TL63yrgl1pjNY9U2
xVZ4y9dEthv6L0hAbbZAVGbP3pA1+6JaqmBrTY03avayzq7atTboZ58PdHdY8ynFIHVw6EwKQRea
reZxdQ9tjfthna+TAeXtqRJhfA034TJMjk62RTTAb1NBYiF7vB8X/5GaRg8EtcLn5LWxMNHlp8qg
C2SpzZ2frmcX0JBDtiX9pRl3Y+9+EXLaM2wO18ZLKhZ6FHO9lwAL1t/kEESKalC8AXRbSrmv4Jo2
ZmJczSJ4GB1wa8fdFxJ6iyDkdDO4MOq+evJrtZc6fwR4qszMret30TzUh8lNvnwwEg8oJO/FVdNg
TZeufUSedg46deOstOeSWXJtCcN3GB91b/hGugh/NIZpaYLoTBvPru/4rZGt85kmgpJ3JZ3usAzr
dzHzrnRrOsdrxVo7GcQ1pj6RDyu9U47QrxgLD3w9/yyzcXdZrh1wiD9MudyN3vIARFbHnZfmkeWQ
SorAA2C1kFvHLM9eAyYGo/k8oWl0ivkt68Ea5iFDIKwNKOR8daiyNYCElcyCgfvdjat7rapbJ5To
mu04ekk45AWJp4rypuIQWM3J1xlY+7T/J3LO9JT1OVzt8tkYit9snS95yaPvDI/K1J90v/lnr8vt
BgISoxwQO8Uof1xLQy9fpwfMAZHs7E/huyK0He1o4wLZKMKWkQZXv0bmGkgEJ2/TNwwFTQ2abCMj
rDv3S9i4FtxgPZjpgnagHObDnLX30k0vSNn/rcR5HNlIv/lcfwxaT8O19Hb8yysSuc8brtXcJpI6
v0FPHfaHHjm37WYh3uwwUNAc2FUEjiTo7Smd0jDNp09jWN/6KrvM6/pV2KsJiqS2LYloUSDEXdMU
F7IGpw0LDClJVVZuCZsr0FIm2160eFm1gPXKmPOtmfcLSv20DW1erU0+NF+DMJ9IdtrUvNh8i2sW
DiYvY0rn9kFZ4MATQn1oQHRvtS0U+nb9t0KnHi94WMnuaF4D2XsbJGQoBPNmG7DrxoMJal2s3Z2x
BD74PQ6QGoVNO3ltqA3ZveG1ZTRWaCvy0tn31fzL8j/tu97UNlY+PhS+u4fkZjMqDlTAr2Eqp6i/
wZt2qYHLIwmpWu0I5/VV2n4s+YdNPqFamWYmT1uDoyiXS+pV+gabLBqRUWfqvtH5k2mcHVw60VqP
E4eCqfYGS7OXc9ZahbaF2Nmmo87FXDqn3CEVUizyuZnLLz9ogEOksbs5qQgzZ7YckzurZXmzqIOb
FB9dYlSse8W4dYV4WRf3fqjdn1oF3E9NVJb1dezkZzsge2xoOJUVMsQsZ70xzSeJmiwKeNSiqXeI
1U6Fhmy/ObWVuEN0f+5m85R3xt6ylQeq/EFGhb4tF/fJt+eX0UdzgernsV7UT6HS+0UNhzr3LnkO
ulMhcmdi2dupcb2ls/PHlbtMqvvBsD/7Knlbp/HVaM03IH1GUN06QZJu9UEDXg7+mctoHdKJtsfF
BOGl4FbtVx8FfLnurFT/hc3Cb7vugto5dG7JKzPR5ITTMrLEgESxT66I1xlpOCyFrQ69JE4cqeAH
C5gVaY7Xg261X7KAd9JzzkkIsbt5qh7z/DYZrihPdVO/ebp4OHKnu68Lv9oSqBlmZq1HhceNoyEu
0P38rmAL23hVRfEXWVrs6nZwuwXeU2TTG3InPszETzlU/Edn6KuN5w0JB/jobZOurTDDWW3cpdOB
55Rcv2l4ak0fzQM4qoNBKKaFrd00YuGVviVddygFluTKQXSk0Pzb74vzXGAA6BHwIpQJMBS2tdim
ErmzbqLbMedTZlr3hi//Vh1cfvGYUUeN+YlO5OQgkuXS89/HHsqjtw5CusteGwd+ToxvPGTtZrkR
aWueAyLlQOpaPZyWMpBR5vT3kzscrWQ+rLzx6HB2IpgyyMfxVFluFc9Gg0cn7+7YKmBlNf8xb8x/
htUTQ6ECbu9cYwIVN9gJmmA/uNzRzcg5uxQDhxMmxBDMNYuV4z2mKedMuyYkffNM9rA9ArEPcinG
wnmM0z746DXnzTNoGsjEBc/S3sv0h6DKjo4GwdBoJUxugxqXte6xF9lp6hEgjAtLqnTLqByaB68y
QXNuRmtsRQikss8W6cXKsq0lybc+Zlk4m5xYINtoMM0DAzgk7Kyyp8En5bz06ve6AhBdkiAmJSKq
bvrcRY3gNCUQLJth7i7aJl3GfKvTRBqmxPvv+yDFE2k23TnBXnlQElHO6KERcybhXdGFe/tOyDOJ
og9UIFDpU7svQe7rh1mXS7QObr9RJi6WJqNrkAooPRoqO0f4zV7v6avcwa7+BcqMdcZyovP9Yotr
8WbrQGzXtOAfyG64zDlppk7jJBseOzmxOCevOQiOzN1POYP124Ue0xi5xRxKaVtZXeqyeEVDxVfT
7akS3aTIxpTBZmQhEUg585GAr8uwHzztefXN6+jZr7jrNw6Uv7/q7wupp0WTtbE0vYu+LDEjyHbq
sAaOKloqelTc/KZc9wo4xoK/USNfeqs6ys6AjE31zwGDpELPaLXeezstHx7ZNhvXVhDymv1SEdJD
raBp7DMK81CiJAxy1QIdYlhj7E/mFHaBPI+W+ewm3i0FtvmAZ7gbwYU3CRRfPI76U5EyIErXeVmb
/qlnKrDr/qB52QUF6/62d+ZN9qyl2t1YJy9p6l5EoLHaDye8hGezu/cWwCcWHIqfEPjL5mRoFoyp
syu7ct1IANuwt7Ot3ndbu5svbo1XLqvmr6R5CvLuRYpqD4l7VOX6WDc9S46BONeIRlcD7AWJqwYg
S8YslXovPFNdOKFCNTGcAXWJ6+os735fEyIvnT+nbbFYsH7p4K1QEkPEd8t2b4c82skJfWN7E2i/
jGVyv1D9kkIRKh2F4cIylCBuUeaL75T/iiXdCr0iyU/bDOqrGJaLnePALfw30KD7oQxQrEK3DP1e
qS/I300mdeY4FkV7PYuyGcPRH3CJamOkmdo9GB1S2fwNyUdY1p+LV8TDYrwQkRtm+nRu2uHYefh5
Gkg2PPpgVHWMJ+zc9Pq30JHI+FzCtjU8q8Y9I0WIx8GDBWIgDfo/AOhudA6IKzcicLamR13EivRs
Lr2TxmEqF9QQTX2XjOVpmbJzFdBgplth1/Qux61tMFNWr0KqN0tzjyXSmnTU3uzFjEzfuZ8YWIBy
fd5Vn/GgUsiV6j6PsIinkbDxRk9YLHeDwyZbD7vUAgzo8jeBwqGv62MaEKLFH4EtLtSE3K2Tv/Gn
z9ZwHrGV7c12+RQ3uRES+UPO+u9pzj7Q5mcbdZ9df+kAaYZEQIw4pzfWNSb6GYMDCuYq2ZcjT8qS
8OuniLDCSMML66z1u9dcA27chJoB23YYx34azKiMwBIR+5q9jYP9BTgDKDwP30wNTxhHoz5AXes6
j73nx43nXdvS+4fxYr90y1GO2i9ja6wEiJrhP075vBvVsK3cgC8cS7mYw4pjuIfKjt3VPrhAh2yV
zE3InJLizywaPJwZulIQjLWYjp7bwp3V00vLHsVdvjXccWf4hJnZOLU87WojGi41+OBiRK+pP421
dUODOSFMn+UJxXoOFLFJRmfaSTGdB5ths1n8ywCbPzb6w9oVeFntAsp4PXuc9PDmRdTmPPH8ELux
bJnALVVyfsnntZ8+h9bd2RRYbSxtfccNAkpr7rVOO8sgfZgQQST4xiBil5TUXD78aTwttNsuefeW
zAjH9IrlY/yzmAdCd0Y60LbVPpXiYiAkwxl2aoLm1AU0a4tqYA03HA/OQhHGSBwHv8CoN55J0o8w
9r5Fow8xJcOm1YfQ6MoQXzWW2qE71l7H01zjKZWmFidjfZo9DSJrGd6TpntLS8WRMzPhOF6900qu
RbdS59TMDy2TuWwU+KYVZj7XsmehcjfAGOtUFTG4+muV6cXG9ZxwCuZ0XxWLGVMsbZ7YWp8dw15D
E+0ZNw9mpiJMXeTfVJqFRTN+2nVznTya+/A5KN+8Q6Lab8y6Jo+q7R5kFnwuVTCHYy6eM9c7Cskq
EKQXqfDR2Wrcc3y/AEhHwnPIkVmO/Wg/MjawvGscq9omqKa7xgDSbj5JD+KryHaTNp1IdT+xq0cN
XNkktbhxvx0LQ1U1clfNFaF1XYOkrxhIDXjSq5cCI2qe+7HmdKe6Y9mHutRRd6XFG8Yb0uwAszXT
r2O3YVuq9GY/rv3Jd4enACXchqBYcOylu4Lq5Bs0bGxsZRjMzFPgsG7AbRtUzSNgZ7MZkH8uaX6q
0wUNJl8RiAGWQOm8CW0qcb3158Hwzl2bvjCshsZgxaOxfBjMuqguOdmsANfO2GrLAdnhLkPkvqnc
FJeMMzVgssFDgrvELbQ3mVePxkJRwtKYD5mh77XU/VmM7DB2cG2eSEJI7olRDOVHStPVzve7WEnF
+QYiIWdjNxWY3yvv14XIxh66xja3qSyKo6qZFsxPeMm473KAwX9GZZAaWYSi1M9zW8eNanh2Ohi0
0rsIJwe67rT7taUeLUCbEol0biLdVG+OZ92vCmWO8OxrIAMWcVdjOsvF0YFcVkh1o8Hwt8HUcv6u
bIXuk26mT5UL0iY70hc81zgTHiGZ0Gb72525mdEjR4ngZcH1yiRsdxmzYvOo+xZqbOOnA6G3/CnG
iwozimVpxnHetdiyC/tO5rW/04T/WC51EjOKXtPS3+kK2RWUwb+kxXqWie650wqaiNyO8LUqTTb4
Ke6nMXsQjkNDb77L04zpAQ0YwFq/s2/dcGpgb8ukEdbDCDBSLS+NGfzKpWEXAHTq0Rk1Kext4vCT
NbEdIFJ3EjzE3clsnAcXxDZsCrATz1ZILtJnPGI/aUnuWy7jQdpPZuW9BCwZG6JCXy2727ujfe/d
yFpWTE7n8iPQjOfFs76V7t8t2sxoKU4rjjJQEcztEwYNV85XU4BoD05Pc5jZAoGO0zVTzjMUH8RB
ilOgcn/d+Q7TRYFHAM+G9FLwZZG/u7Pz0DbWRWT5AbtlVLsoDOGI7HFCss/PoBtvY0bLIQd1MtwI
jb5jcePDMRmWBV1ohaPFpW9v9cklyKCywmVZOZdQodTRWhnPcsVq4Il+hxWf+V5EqcM6oVz+h+4D
FcjMo/Vh2CL0e38P52nvzP9rbJLknK4GF2ICmg0R81ZzFWZGepza5ViKCuTefPTshgdIZ+npmF1m
f72kjTzOrnvf28NZtaisArHuGtjwUs2/He9yveZoqgyd21N/6y2ugsDPa3B43QiLcr2h/7AGVb/g
JE5DbRqjiSssRxEs0vHiZ9bZnoI9mofIsGk3MW/1NxrvsctBXMCTg6+PIwgNQsIMmDsDBWCNMPYC
dVnaqK1vPVJyeExGQrJNk8lVeNYrntt7QLH8jG+sOQV98M+ZrT2W+SNuP1yGosAcgdbO/bHaZTcL
t+aFsw5TmzMAFFdRpL9IPLjUNfE+2mgiMZ8QIJR1b0r0j6t4b7PlUuTz238cncly6kgQRb+oIjQP
W0DMGLANtt9G4bE0z1JJ+vo+9LpftG2QqjJv3ntSZupZb5Ji7ZI/X3sivyTtGBgSR11qUiUz71aa
dnCaMUc9S08aB+jSqo3AyPGkkxpYhVMxr6aZjJTmX5u5CIjEBKPl8k2pOMin4QXqT7yqiobJkRVh
0m/zP9Ppn1uph5s6HKkbsL0SusoxR2PAR9Ri7YGYoR31zrOcgMjEnP2ocvTkfuTAA0E2NIuj9Nov
aeAd871y2Uo3p+ng72fI7Q/dR93r2Z5AeECbvtV0PV/AXAmqPP9H2IvSsKZ65Hm8onU/80ksvbja
949aw2RC5nVbV/cPD7+tKoy15eBL8e3A8It/AiOs1vU71dZHv4s/0ch2cdmgfzDWYuVctDKF2kwt
WygMuWNZGxKB/YzRUl9qRH2ZtYMWRGn4rTFdCM8sqVerTW/qWwunZGdXT4NjfXqqLcGFtJ/9uCsM
Air6zBsq5RhIdRztYefY5Vs2RW+zmDHNT2CFUib7KMQYUXQeN7dZ17W31aq1JcnRGt96iDGQP8je
ogB5S9HYB80xGB8pgVEhWja99TIqTOFd/iRDtWVS98pIDxOdu9CI0Ophdh3G6Tqb9guW2o1w050r
kfUxTfc8Kn42HScoQQs7Nn/J7eIMVuc+pPvkWF8nPKlagwXwUc4ldu8vjYkrli+cqIQtSkrTKNCK
mZM/wlDeQDLSkoRfiC0T6N8OEUaPJPlcf/q6kS9FVHjI5y23WVXwwTGNNihlIbUsfCakjADYRpVz
dsdF+2tzCDNzMD4MHQpGGz77nbzRrG272T7PkXkSxJIWWcYCxIfcIAjlLPVieG8eXSjWmjenwOpD
nuojHtBU9OwFmhOmwZJZjTsscItRmPyatChtIu1NLIk4jUDscnJHpnDfyiljbpHWX23ZBSpWqywM
uWiHOA+UKMm249PRR0aHox8AW9+NUY0PK/rKDfyECTuQaqZ9HRev7mpL6eoUeFXgmklgx8w8prlj
Do29z+58uQ0bpl0pN6tWJUclSQRVycTi1CyYrZAWjOu2SfmSlXEC27CzgMAYUUbUMe3RY+v00Aks
gZNFHWjWKGXm5H3WxIF6azjgJaqwifQ1wYGHpbso+kUUV2tP2S/54D/rFWeujPD++k0pLr6f+BQF
zXFq+CMJ+pWq2ffwfEKtxmLzg3C9FBpydqr/oyvHgCXI67Bo+Xk0um/g2A3pYXASthTv3ui85JWi
zmntYBqyNdFePHIFTvXE2fhUmAsC5nRNg/tD1PcGSume6+03vGjJIph2b/TfjYnqa6XRZmYUHxKG
NAb8FHHsyGVoqL+i+BAzCQTPeyloNwo/3eSzfTDVS+5yKenYxIeY/pf9vEf+wTOL1GMIQtXF0dS/
PvPuBDyxDgEY2djxyHMYa+9Jqp+H0T157fAXKYrHIfHKvR3ar5VXfY8ayfPqMesy+XQlezryKDrk
ikSl4289OouezaZ1wyCm7Mx1VBj3TKt+idPuU/PJJs9f+Ad4QO8FIoLRuT9hLJ4KPuRmHPdOYr2N
FYd2k+5Cgy/ARQ+aY9IH2sWFb9WL/BQrBqvUrLPXrkw58ACiZsXNSptvDhN0TTc3VodWLw5TdGYN
9krH2phQMPmKyEW4hWz0OPEIPLpsAmbuVMJVc54yWZwnRowl7tMc++ucbcnlkB0b1y25ehUNOyXE
Sra0ZBiYB50ja64DoKCvbM3aKw45nTZtJgKXoSAXbTktGPkuzaZb9tK6auj1RZYEGLOU/BweCa3y
ZlCLNHjUkZWf6yHddwarapR218ZkPz8cgyLfpA6Ge3OUxz7+tBMmwLxW9UxEemStjti6Y86F521K
uzhZs3XyrB9SF3zzySIjxTqZtCtg9Rv3njAocGz8cfLHm/2lnarXKXM+Gbl78FSxELGpNWQgOrTu
umuIk3sd+pvxxbT5sTVukyJpaPKr6DnEfLWKcsbZ3euA1DRxAZbC3aaxjSqT0oeEm9TkeS8oojTj
0+GS6bMDv1pEtJCpBRLSHVDFqSiq9RR9Tm25tl13PZrQMPBz42gHL5AHLSJfbjG2dP0d1ovFiPAN
7Wxp9GR463wvmEZkTbOrGeeXKL6cy4hJYjcAqmvQ03rvmGBP1zHydT7SiMYPZ6jOwA5rCo0ApVFV
fBUs3LAlsUvUIRmusd2ROpWbRvR7Q/uwC4wAs7koYSPFJibI9kOYR0cnFDgT9h9eJxIvA4chSXFq
zV3J9oxHFLRnYI9vCeU9X7R6u6kd7Bv+9NSX91wQjvZCVpBFx7axsNCaP/XEtce1UuWo74Lumqnt
9GL0x0y9FGqrEWDz1Xbud8lYr2wBraIIkW64dlxQykMalPLbQ4xIQYvY87PgwdYETQK+39TZwxl5
8tg35mBK8CP5z9PkcSrMPyuj+/ArKkS9WPZGv5K93HaZ/mrnJZJx47Nnz8Xa1A8/FuemxHikDVnA
NgfO9W5a5zUq/WgQwW3aZEvHKYkBVnvAJEfT8y52PtEtpSRHy5+mmc7teBLQdOwhPBiOCMZYLA2Q
YjED23FqNi13r6VeaA4S88uDc6wQ4RDiKmVRhOmBYgE8DTU8GcpZVZO7RNHOebGZ3M4P0ae1lwhn
LG2zmXV4ASo40ZLqqOFFsIDjyWbRCH3lkSsq55yywt3O3Wfno3La/k6pa9zdbawbcUoKnXoJMX2u
1zpvkdfmx5YsqPUkI1CsNQ293rlXktUrszp39X7QXg3eRT1eWWLNgYMk/5nIZiv0t6bciaiEUHRV
lBfyMra3In3qLCOw3MeQ4hun0qJi9uPpgXxMCDwr0DucbPY9YRRD9NEes62hmMmzZwQuzCruWV3h
PjrMfBOV3bqVVjCn/K3YxXOM8BooM8m0AgARr8u3NUAKS4kko/820bQxe+3ZKuTCco+wcmmJ0pkN
4tHX3LxVdD9yRpejhBwjPt2EYTYJNYGnqt55XBAmZn1lrh9ip57/w0WX1cdq+izwS1dkuWb55/0L
KyKd8VNBK4ruC1x5oXMJggaAD7S0gVA4gTv+i7VDH54ZpTjjmlE0MhmJuY1q2DG1lfXJdXi0YX4l
IMkalHk6Qrta595rm706zWrAaOy04pHzpk042vLXIuAHAH3ZzqtBYHXxnzxjDjo57m2cL8IiDJ8W
+5Kbosv91dSywtQZg8bPD43pc04Q1yF8KE2yPExeUS+DOuKup/6sfEAHvNlG4Ic/jh0t5/QJgv5m
ZN1sjmDhMaye7Iedd+C2yo8WS9mdPSozKf8a1Y8QgOG8+ZF10Ix0i51338ZxCej5t0zEsiub317Y
J2mwQSYa6w6zHkHxPNefHwJ1aRKSHIYoAsgwqy9LZum2BLW50OZxDZlp7/ny5hsYjWw3uTC8hx0A
rgZeRkzeoxzdbVg1qxxtgLJvZca0bsDY/W00XbtQ7Urz1aqw35E4GIrFbLxkBaY8jdWhTkK63w0o
M/dRay61pru4VJKMHN5Km6KAAWgRxbtcO3vaQuqvnX2RwwkJamHQAwsWvdnzv5HxU2+JU1p+DDqR
BzyApK9yO35rJ872Ch6bUx3s4UUkIvDwO8ITXHWxu3fwLoIko2taKftdIzGA6wRe0SKnR0NYsVhL
47z7wC5ZrmE3qwJZsyg/OvHWYg7RY7bnihnnDDlBl1UN9bXUHm8Z94V8qaK7rb1rzqEJnwYlESef
Jr3fd8TzKkZeqwQynz7tqVcdl2EdUrD1neLJfswzSp3jfHzNq4kJQLprB39tpLy7BYou+Va7szB3
vfbzxvKfy9ZHZcAJQrDOIKk9WN96PRJyfWJJheFupgyj+vyhSK7iNwqAg61ih8+L/ht1s7CfJiyN
8c31dpn+4pXvJie/4wQKhqPjbVlb6zz2HSe7WV/jzUFzwMHh6e+wYBEqMJMwRN0/fIYPM6+S22E8
W3SI6hb7Tw7Tc1Irfp+txn6NxmYnaxPjrsl8Mya02z2zmQp/GbnE7BjVJysNQM5ueEIVOdlQuWty
RseKCxU2xOOuXmRgFaqsRqCz13oyPftlL5Z+CknMMbm8POm9oyIoVgDy/qA9hjERZfy3JGj922wO
V63MA31AkRPdvm/Sfa0IplTnMi9p218Yy+8zZ77kwGqiUluO8bwE2oOeUC2Aci50FgXnOC9dKmDI
jo/NvitrOjH1682drg4wKphqOIu4WdtdtUApMJt7DZiq3bUtBae4KOso61fVnkdijxno3GLtGdl3
HPGgiq48jILsFTQ/xrhLE5NlmJmbkDDlpJwg7j1nnWrppsBI7+KP9wdMiYl+7PL0zyMO0drs0lDa
XmjYw4ipc80zetK3BUMxhRQus2NTqf3QDthQUeEMjwD51C3SnuVx9bjk/7PrtB/L01Za7IC+ogiq
pp/Z1J6HYrjPXnzS23njCNSzoebULc0v6RL5Beg15/bCEnrzmKmTRemXfcj54rbzHuo2XrSE1XfN
rxTVpZ8CHZWi+xgZ7Dr+IjbI+3cY6iw57bKa0MgtrKiXplU31WdzHGG9XR/NMqAals0lQSkA+o3b
OVefiaD4R0KSbREId9inBTOgLn/ztGmp9LXPCu124HhVi6boL22SU5HX3gmoHzHYXEPm01Ytrk6m
o++5wNhv2pteg3lq/Q7VYabKdvPTPBsbB03Hm45Cr4KhPkvgMEqs0pkQA4PqIdGwrLZPGSmmCq+C
sffjvQjXJU1hOplHHKtbVZ3Jw3OigFrrcELNeAFiW71gGV8N0RzUHbpbql10R20AGt/gmR1tLF86
wodybwQhsyRbKlpcA7uFbYpr5Yu71TPBoiALjWibwv0q1IUEyo8l/EtZjZSIOQCSeFmOcmm60Lom
HlYYLVRMUERwrIUriuNnhqbk/x/on2hjxvCkGmuHYB+01DJl+tejQEbtu0YFMZJlwhjmR3tLvBcM
ahrxrcZiZ2g/julDmUmWAkWigWVa3Us35uWmzLfCvYqdo8FUmAztZlLNbkReHzzOTMTKWC1911gX
GhCGIgsK/lk0J6AwpnVt4Wzru20+Eq1uol0mm9fEgvbcnfpqXhvyhxMIqzfZCoXnb6arcqi8M+4Z
cbQta5fDyemHa8clob0Ujbvj3de8b41iMO/e2+Ze2nx32S5tblHaoomwlCwkssOi0BCXb4bXFj9E
kNoKk3j/VzwYCCqihKpJAh0n3E0ZO1iazAJ4Gvj05U5VIa4Ca66cVW0SqVIfJDUjY99InatIgDQ+
jWxYht2IHfxtiu6zdKho6EUi+sL8UpFDT4Ft1XzNMDXPfYf1YMY+7+1bOpiY+FpsEmBMnwnI8fVk
QUhQchj4pNQYnk1Rvur+82ivpuTWGbuhmGjUr6KkPWWnLSTTAOOUK7pTHuHZzWndbfMt5KPG9FkU
X5579YD21RgWivI8MgP0s3tbf7QG6xwcnuzxXSX7FvtUNZIhbhium9MvdnECBDYniLt93Lle0mzh
hj96LqoWnbu7HZvVpLAwK7WwYaMxf11qjwW4xK7iqV1X4IS7idEeSdHUjIjizU9abGxzuq5QlOsE
NzmtPq0UwAGvPKRetakaZxMSy9dM7YTr8ZVbAkycYCg8YfKKd6o3gzQNlz1Q7DBqlgW5q8ecivDI
ij4U8+7J7e1rzNonHauPZ4/bnBe85ASaIdrNwgjS0doPfbUFsXLETbjTQsquKr0TNHqJc5ZDoV2O
87CqJx/uC7ovRKwoJyHddIvB94I4I3XB21YZbQA3LCD6vSyHH41yl8sFM1Eb7sBArzqcPslMiCDV
t+CJ2RfqXzX/n53E52gOz1KJbWU7uwc+ZDbhE3DDT1ZO76mBjdVWOSlCM4lBSIXEDqdVLb2XxOVs
jMGvwCUnGn4khbpzSFUvXbxW5zlk9KsXWFgou5w4eR8cF4nDpVuoIUA/MDJy0XkZGMIs/a1hyxY9
QMMhPqXGeJtxUaVusSS5fzYIVeZ9trF681MkBHuKe2PPr1n22xQSZ5Z6G5XBfWQ+SWLgNWsgtUie
lWp3ne3/ydF/ixjINpXGd/K4Pi5w0wKZPrc5x6Wt/TAs+e30YeU5etBPagO+aa8zgX+446lomPnf
ixIvof9QRz2KtnbWUCLmTZP2AXaLlWflh2Hon8quvjdTg+x0TC3IxfgDfNBYtrOuk4MQA3SWYu+h
K0Xl9BKhpJmWvnFd7donQH8oXFttQPc1n4nPbGCtoWC/V/llcJjx+3sObMxNkx5MpOYdxYo0ymbO
k6805nfk4AUR9wu04MyWG5TJLLBMnnS0h4Tfw6NEyYZi23vWKdUf8cGTrvyBOJNBjQzQTnxFxJ94
r9yPGet6Z3xSAWWOu3Xznwl3bZaIVTRmt47DJNKTD0icHIKERzTpLthCRR+Ar9d4wxuEwPHb2cyH
3YxGMqYXs519P98B5/3f8EwjIUM9fYrCAHPvr+SjV722tLnEiLEDCqG2du1k0xCoKuGllIW+TPLv
IXsdLVomp14bRNdU6OBPrHa6xfjKc07jVJ6bkl1utUNmkGRt2ezntgWKaQGklEE2dveBnFihhU9q
rgIdLZU76QhXeOU26GtVdDGQNLxc/CJl3u30lvg/cX1LBATT0N4nHOlSV9S67cqaz1NlE1jrQBNB
nrO0T5juQZtiTLd1UgK87TM8Txv5oMCJ4U7NqnSLde0m285PttwgKzWr9ZAOxzg29mlHhE5dcS7s
rOhmo3cWU81HG1OfsdNdxuc4wz3eFwAM32MNdEA/3suog8/wEH/kUcR9UKc+ph3jKtN6ayDNP3hD
4UBnNIGlIAxsiL3yHqsTzL0dM3XNIoBWPh01FZoVt8+mSSlA0w+919Ypmwpv7XDTiWncmG36l1Hk
NZxeWebECBIxEfF92uNnd0IcJDKwJWEYgGinPrOJxKeBX5lwNtmBRpvU29At0Gxt1jzlV5Sv5zTs
CAe4r072OIQYcPITa9xqrb230fUM39nos/ahhQ+ajA2yABiL6OjyE4x7Kb9CJzAu571+1exsr/X9
bzq3cIyGr5T8HtU0zKJoxMMw5mCDUzN1FkM/fUMNvPpj/6T4LZf5nOHUIOD5sMNT0Iv5wYcAepPn
9rpxm4kPIc1esb+152KawnNUlzfPqte5zn5ClwUEWl6/ZBCvlq3R/evZ8MC92XJEFCG+vNR8nSL5
Q8DtLqL0F+rHHRnil1031N46p2etQMHEDl4+t6Z+TSr9S/UjbYHJcKicVB+YtSKlrOYWTnlqb4Co
HSZ41yFfddX0+J/tpqJzLzPWO5E1iMezEyUtQRDxY5rpxSEitJnjMSiq8Dmne1m1fLBLZZUVaQ4J
VyW1bobi8J0UIVUAnvrGn1xk1YdF2izYmzfzNz8raSJ/+D1BIg6IujX+qpTwmsxMrCqDenKJz6Nb
uuQ3NEcsh1L3MaNXLxqK9UMVuhiQ2JYQJXlUbPtDxtPGS8NLX2RrOZf7rtG2kcHpWxivHiUleys2
LB9/Ir7vrnQdYI2TYgy3nhsT+b7gKrRU/VdqEMelcZewXMnNR8CjyYfamthHTfHaUvQuchM+BME8
U6k3LUmh9KTTzdTiW95YzqroHa5yGIQxlIZUZ8NkH0Mx7TAtuptCEDBNXXm2PaxEvgvElnlpqTET
tHOBKO4S70iPg2gv8aSOTjPsGdhs4VWXmySf3+KSGDhMeyJu7mqQYom5cO15w7PKkB7DCrOxzaix
vhAcC8zEv2gjotGI+wNWepiOH9hPjlXZosDg3EWSZD/7zqqaO3sPTlnXXG2dhpRwJWFzzT0a48zQ
0ViPfhc0D34URxx6yE0huRNzeS4tVtj0mr6tG2er2I+xRKPgPqsrPuE+f/GkvA4xvpLG8A5lm31F
McJxW8D7RQKI5j9mIf+setqW7M6A4Pw22B3kPBMtLbVfWBT7Mo2MygBrhAvhpEcRcuKY8419czr1
V/jmg/wz9QlROj07eX4fsuikOvn5YCiZajw2yJ/hKHaynKu12ffr0EAKqBn2FlrQzv3SjPWnypB/
6K5wt8adrVm7Fp8omU92So5mtWg7SoqcQifqBVKg9pTqHqeQsQUiQ04Bo1nF/arDl2u8XcKkNhfj
HnTVtonaFaAUXIAdNSpTBPxKRyHI/WfOrfYYPhgpCaZHG1PRxOWTe54Mlu9O8aaFIhBN5L2xOTLm
3YWTvo+QfbwqA6UOIcmH28jwh6mPlj7PBruIK9AXw3cdm/dUbbEkBGNFto/bz2BkmHnZErzD0FD7
Yj1EvzjhK9/kOel9zzg7dvcK5Gk3Dvk1gWpkU2XKPl/3urhk9W+Ml4z9Lxy0Xrp5cISjsLh6U3bm
ZNoacX8YNdAajGNE6d77VGyb8sWd322SIVr/qmlizaaBf54Ay4N5XBkXyMRP0oQ8MCQHxaRPJaQo
aQlw3C/nyb3WZhpETg5Fr9qXDq6HGTtQ4lV7d5rw+ZZL3z8+cFW6Oa8I+aw6l2QBdWDhxxtDuBSG
7Hmoe+53C8+ec5Txl/GQ6US9N0mK4bhp/a9iyjaQ2LeAHBHuzMCdKLB4GQuYhonPzMzn90EssZ5n
SZ/EZK/03zTGww2aASI0z/O0jjVr34XhqfDYqFaAQOEW7Z1qoxlkGcLfvPfXY2ata1NsctL+7KoI
CpdUtmUgGpFH99HBWS8O/AhrHLck9T5f2p9ZlZ+ZwHTVTx5+25Pmsi6ELCBgqHBOtzJEm04nXuzq
j9px1+g3Iy+2LKRYtA7ehyios/TYQHHX0s+0uFetvhST9WGOx4nEpSTlZCfsysbiH+GMKRQldI0Q
iZGIq2UNoo74zGsMGbzAHBtr7spg9NK1ZBAS4CAlO28ksjHYxcoAypU1/bOBk0rT4Zxn496fIqIS
I7tzcrq2BiMB7mZITZ559PIPD0W9LZkC4ywBsSCzqz5nG422znxgyR5bQTKFTlJSo0E7LGFgjFS5
RWusH06bRnGAE5hgZ1bZfTvDTUfr7Z2Xh9TUe83C1npSYP6R3RlbUxPL2Y8ODXV/SWZEFhz4/Xet
H1Jlr1p8evb87TLnkZr+Y/RY4JMZyZDpWh0yWe7AiTj5atLll55Gz7qtgiJOjuzIOOUzVLyRu74J
d4WfB54k0R3/4a9KVHV1huZbSJZSsng0Z1mrgQHMRZpiFcTB83re3HRFKHDnVeZmwKY3ui8WWCFA
BazgcPGfj+sQe5av5zs882uXt9hN4QtVn330lnvjjnQBp/1MLj+Fh0TVMj3QAcjgAyWqRRgP/A0u
gKOwtL2MCHYPHKvT9I8jbMUNfiTvfNQYUffzWZrvvhYI9QbZlFEfnFpNrsfWvdfJ+Fk4bkQNS7Da
vOuT88fpuAeXDKlBO6kcchITKyO/6urPwa8iaWWgYZKjfngb/Pbkk1JwpxeNSqt8fK1luS2mMMDv
GWT2a8iwWj3XQi7H4sSeIbTYYdFVgGwhxeGYM/TbKIp72GhfelcTmCbwgnGSv7QnFKrpb2yTwtLt
A/LgwwKOsx2N5k8J4xtaxpSMjKYixFQ2M3BYoKol6dIt5n1LNho9JhNn10PMwpGsMsBGiI+tIHrC
eZ1rOKrabDuzd0/O46EASz+ZED+YjHcksRMzP2l4zDw8UkPdkDdqVilwXHzfw62HJwMx/y+xfCzg
9d5jFsKT3vEI5qV/70kzsbWGR/2ezuR/+Wpjhtyqjh+Rnzt7angtUbeJ6C2KcCO5X7I42wxQCHzr
1mbPWNeUOlEbetiTxaGS27g7Jph7AVXM/jaly8HwmuHrmE4VDjuZBJ22Rbpsux0XtYLHcXZgrPjv
Rn1z5vd8wEGHUXe23nPz12Y04u0d++KWeoBawvkVZ0uWjTOuQd6+QH6cBXQuQF6fOgE7Z01mlCEh
yBEA2To3u0veP+P1wwKAo4ZyrlUwnsZ1w6loEhi0v/LpPUM9aX/hz8zJBh2A/bD90RzYRRLwLj1w
8+23hUUP8CWju4me0Jlu8AJYMPAy24CsoNVmh9Aiu0atucmZ1sVOtFHyPg6UINHJBdRlQ/Z+8cyv
kf32zUr3n3D6bVv3H04H0rYGJLTc73fSmO3Azd694tZxYYpiCGKwY0zQbDz/40bKg5lverFHPF9k
TlAmFc3gxoIBOHgTW6JeqbyWVoRjTuCNYcT9TzRXJ/4rx2ttg7MEugYM7qnuF1a+qDNYo4uq/RFE
19s3J9+42omyMJ+/vexhmoSxBBVk2GTmURUIl9WrjfUrv+IQSASZFXVXFQ7koLB/4pie6GiDbolF
gXMv3cRvkE48D27Twy5UH6DnN/aObTKZt7KGtVF/0L1qEBvDGpIi+I54Bnt6h6Tgls+uSABl07fs
oJWCPMCcleNSAxYGyT0oSDOOf64ejJeKnsqtnzKIOPpL4X0+nOuue5oa5r/vGdZPTQVGue69c2bc
u3EjmhsMl5nkDiacWZ1gLVb5p/ZYhzEFMRN+A8o2+QhJkwAPWyOav8li75QPcueIy5CvS53UirQu
yKjcNcsQUPeigQXjX/oRGnO45fJkzG7GVFabwvk3WmpTSshs5T5Cpcj4Rx3akGCgk3T20jflUtnM
J676+I45qGt3ffTC8g5eLRJ4zVehVgOpyWHT1wTYYF4AVh/OTnkjmM91WWJTJjEhGfFHuxzbNW9P
h2T/Xr0VLOKxOVm/aXLISj1NuEtC3HfmNsTGb6G6vLbphSfFJT7jm2dE56QCdPZYe7LOaHRs6jYF
r49cbMmKIQT0KDCag5a/Gfx2aXRNy98euAHVhrjgLCxg9UxRvo6MXaJ2XXtV44Uw3p4AV21tGKQM
XOLRgFv/B6Jn7G5NkMTQ+dGgj8S9XqHQG49046gOJl+6T/Gfto8oLeHNmN0DWKly4CrQ8jQ+q4TA
1Mr8Bh8k5B6Sjj4/jd5NDGx5WOEwis4CB1gGxZwXh4hsnQZmD4Vmq4S3cItTO11N1C+dnqFJ5/so
gvBxrJFxrvIToUdcmBubgAgb3IdPOf+wECWO/hideGIINIIUPurjuJAsA7pM7TZH5YWU/niycAus
1OPcq+4+3rZGpy40/lpDrqIJcxueEUmtr41MHV4JFAzTP1O8KZw0pfVrzjusHE28Ltyg6B/gzZVH
FdbKk97vIMGkuAEjPg4ekNS76PKgly85yacOPNP0nRTHxjgCvKNZOAFVrNzvCbXd5YWOXjK1JrLK
T4+cs+ffZbYWpC2RSdVfyvvPOrD+xYdzyuJEBtr9MccORaHlm084pltXPZAd0PcnfHGBjWF2Ok3u
PVZbaqXSWRcDWAnYIfvC/szaD7daD/KcJh+2uY5DGm5Yci+kxQgbNvnnxJNpbfhPJWvI0/AaEqn3
dlHBoCVfpdY+iY4DUTthbUfsCrP+Dm6h8xnkgl5i0423A+fu9qSp0dQ0Y1qLh/F1aAODtBD+qPle
QCnstG+N5F97mOyT7TMVPU/Tj4q+OvYXcHeCKSj9zWQsMZ5FbOrMCWWyquARPf+HHu5kSxLCJb0S
pSTnn332yFWwF4Wm/2WID3W/ZaOfldAVIWOgVg2Qmzn+5uyCpDXMx95icyIj5e+k65BSl/PHWOMv
2/JyymGZmwGSFdxUPNaOZFCONbAX51ze8+q9itCVmdYM+fxEhr1uidCiGXJA+/JfZHxp/muRQTJ4
3EaHlDmpf/PN1xkSpRs8oE4igoEZr7P8uZnfJUMpVwxHI45WMrk+dgzFJdfN8NXSmslVmu2m5OTI
rZdtQO6vh/6d3CyG6Y8Mwrz2E5ufeY2fg06tlW9d9UEYmRQJlPSsQNnF9xOMcme0m1G+a+2bMOK9
Z2hLYn48dj4D/9G8pdg4G4u/YuADKV+jHwbk7XMyqr03EOycFu1wzMsvSqCVbX/O6bvFYBVzUf6d
ROEKqQSI57kBYWiA/67BtkJUD+3z6BhrJokOlHCsot1rBMlGHx/htg85fNjDEIzssuwy4mAR0gku
b5usAfikbn4tOLgIYAJR5FRmXVKN+4rZoGKrmksBYQQSdH+Jl9OliWoK/Ik2EPYnaF4zvpWs3Krn
zDHOjC1KcS7stdBxX5k3J54WrnViYmG+u9p3wnOYEb0rTMBBuG+BLd8iLyADu/DEl4sFCMyLkbw6
+bZNd3128ZObFZ4JDuHMyMD86DenXXndAaO5z0ho4LjkUGS+r2FcCiQnbwxlqbHXhf/c9wBtzD+d
rwZBBzjowWhfNKyOhf0CpBG/7WYe/UWtRmvR2X98eFFytthtZDkBawOoqD74ufGxZ4ck5h8/fArz
a+jfNPPa2Ttdf1LOpanecgW7dy3zd2s+NRDwjYDtDyOhCBIHKUu9Zhr0qjwKOA0NiwIk43Yu560x
rSr3VlQfOkWn9LWVB8RSoDcyPTYq4kOs2+EOBpe1iNz90D15cAX/4+g8dlvHtiD6RQQYDtNUgcrZ
ki1NCPvKZs6ZX9+LDbxB4+F2X1siz9mhalVY/0ntd+9dIFcgrlqA7YbJ38DUWbb6ErVPhC8SM1YU
siWWF0N8EcFStveB/ikako8a3wkolYjQRJf2V7EMBvLF44T+quBbLDcSlXRWmcdoYJgLKY+M6Sme
qr3L0oX9j52eJpGry1h7WjhcUphmgawfNEuAVcb1swoVSrBfGfFe/GpMQE/s5cYfpfu22Xz7urYy
6p2VfxqMUOQl+XcFLjIaMApCzHiMYARYzbAHDSmtUrw3GRYcfCclwuvw5IYafj3EwfgnPY5zn1tj
ZNZ8q/0v9RPAiDDYVJBqoasQNfE8fuQVO/n6d0xusCjqeFsijWPe45PGEsLfz7H9vodw1dUHy/jR
uZSqczf8sFCf+8OXGDaWu4xtylDuCVao0vAIfFY5NJzzToLSwVjJgipGaODaVDdNv5NR6IfaDhWC
3f+l4AsQ1ldESrBGcyX5EJCewaQaERlhu1vws4MNXmRdMPcP2Kor6O7RYxLgKiFoHmQ8YMO80R6o
yQJ/PeVQ9Myns4gV7bTjKXN6A/ys3XpQHNe4e8ozoX9FQ9Ggv+miv6T8GfF6KibcGbghLHmZIzcS
wOKWSdNB5GcFVLJvUC3wWIzMTRa1+u6BQeoJfJrw1TFXKdRVwekEL1kHvhuuw+LDavB/5Tsl59bs
qGDExuR86j5xEAzEX42fjAVgqG559lh5ptrFZ1pXrI3iZUDds5nzwg96KgrelemfIJ1E6zrcBjIv
RsqwKF+VxXcUkuR0HIQzdnjX2yf+hElahml1CSPYI/WpqvdEWzDZ7ucFgC+XKr5OYZS+M3T6Tbhv
mH6WDiKN2cBjUAEHjKJj5v6F1H1KFDumcMz8rKGLApHNsWHwL+vLzuNsh5aN548d+mcdghe9E6o6
NMhptYeVPlWaWuR6fvFhKn9qfq5siO/5rLYNJyswtswrZOTqp8u8AxsCGz5SXJKLQW6LzT+x0E35
z+THDtTwBOJCnzxiyuQMfQppL4JsweoykGFIYmjIOSxjwDwxaHFSD0pznVoPdYJMHww++qC8a/2/
BIyk+YOeALfVxXrCLTMIK46P5fjrFVQCJUvXeZC+YgStef3wfK5vfgqafnvsqB+9hcQVvlD8W9Uy
38Dw4rTXnCegXBQIQBod5+PW05ExBFDoFkb1JyryvDaK+lVhHtZtFITVcUpoPuJBnE/qTQXePpRM
j6seQFij73qORpcWgZGFl+wCWApj91bGzagupGEfkmFEhwPfEj5+F/yGPo/sX5b+y5GwkMO1icSv
Nb78fzrqCFXaxNoLF5ejJyFhRauOr62cHutP5J6WdJVyjLwmNwpL5PoWtq8WMZGwUXfhjT4Mw4lU
LMNwdCxJpkuOmyMjdYahzLGiyH+sTmLp4ErbQiLr8EYb0rKlLsdjE2I4i/eFCbtX99dNka/skGBY
kCMGvg66A0X5NYj74s/gT2N3jWr3ZOBMw8FsDSvDww720BhCp6ZYGhz3/FWcoyDV7PEV48oq87fw
d62y7xp3IVOVBPEiwISc+O3Bz9cyv1AU7SKweeMBkl7T7ez8LHs7l2WG+9CvKOfq7suQmLfdY+hz
+uCkPk0XW9pvgSLKQhpnEDRVR7fiTcgcwAq/fWeYBpn3wPo7eAhcQaKqD/qRBkKCsbZc5qJzuIZJ
O4FQZr38UozfMKcRZkUz19uHmb9L/UMLN1AC50azzXktVfB/N308goO3Qya8B4WVgCsoQ6avWOPu
vZntdxh8E6jh4wHWWkfPHCRnMId45Vkim/2ji4ERbGSfY32pWPPcdLrkoPdzdskVgz59wyU+GvhN
QIsgBIw4THk6hmxDv4r9b7AXTXXVrWFW9K+R+4lPT+agjg4AoSvUsRHLWONGi0ekSsRgXW0Zq22J
XHVgOaKcm9k+QSwXhKlMdI1kNwZHV/r0s6fUOkzSRHTzE0xS6auNWT/cZBmd44oIAsCQJsrVUjiu
OFvi2CpLEExBfKmGKyuxNsA8Xv9GiOta0FzD5GvigAzbgOiUNZW4rh6jaj/Uv0oerUtudzhei5HU
0Ox7OgCjBOd8wECveGSTD50RplZMQ08a2+Rl+j+5Em2N/MdixAq4lPUTpURmnlOaF0xgBCeyUeeC
QopROpK1LxrmfeukO4SNk49ENpDPRvwiKuPmG9QCqrJNmPz+X7TdFevDxzIoGF8vEjyZFWeuzdFk
oJ6Gt9VwcbcZvXr4EBpGpuNElu/4enwf++zMn0Iw/pHyjaroQJyvlqzt7FxJp5ZjmuiUloNm2Ksk
A5MUYOkc91vVIB9uG+hbki+7N5ieJv8dVQgygPEgbKBphAWOEgEFcERUfbLx3+PwNhEFNBSTSbFX
NQSpPQlM7DsbFqm8sjyVqyo7m3SYof72mFXLIW7BxxCdo+rWpetKQQ65drVLaqOCwCGeaTMpBJvE
LRihc4XZgP4nW7Q9SlOCE2uEDVjNSnyWv433pY833Wv56eEOTC0eUw0JpJVcyQQweAfgKgHjd1xg
9tgelAfbpYiXr9lOmFkULHQ+mFMNFLssFdLEEb/TvkKzAmcCZ7YjWiC4Jx+RgT9yLqIdi4QOHDmn
c/OlVweo9f64IbEutx5xswVmjXoJIlVBp5z00NK1mXzG+cVzYZ3ZUzb1Ht7UQBSW1hxb6c/UjsFD
cnHUYHMqkcWwCg2hJsSszPOKu+YIjItAhCXuMxorq+K6m02YREsjHnmWfZA6CxwumEcKu5ypwyPL
FIUBwUZAUOKtVYKaMzFnIlCZ/kClPvLklsmTqw93w7KWnkZPRtDKt+gzAMMPPDTjguCvFHEB9yQo
N8lDuP1b6Euv33mVjxK3555ZKgZ5Hji9b25k4UCCnf0ttFverwb2BJgCBYNr7Eoop1AJygRSZLwX
qJJmwyG0PogmoYZYkK4qijvqHQI8qviVYYkCHlQB5I+cMaYDAUa+0mxU3RodwrGhZT16kVO3F3gg
VDMH8mJzXqD0yp5O6nWg2rQh7KQVJ/A3Oa+PP+x98xVq3774rMZ/vXS1ux81XzPHbVBjs9W0GyDj
wmTPyhlRvhT15tcuA6Y5awAGfghvnarYGbqOCwMs3UmwJdODbYqRF6OPThqwhW3ZVG82++8g3zDA
IF0VHAz/xz/KK3kKAECzjG9/FQVbedRuDepIRZlw7eUMg81MVXYJ8Jr4neHHlR1KbQXt+Na8mQh/
OjGs/X9yeyjqY8YG0C1+NZy/LQNSmnCZ7bGGSHjliUfnzihbE/Hm41o1vE6G9Q/ARDjiAO5ylOMX
LhF8+qOy65p72GCB5wtA1wdWpH5W31F5DpJjH53S8UcgbtDYdOXYVbY+wxVzpxeXwcYsym0cshNC
6dLuKjQqjD40LIbnXFwti9KsXKv6Nq+WLsCQmm1uu/byc+v/tFCBixGSZdMuQWWtLDDraffWozWu
jdYieVveh+ixgH+R2MUEA+51GnzUBPXGyZ/od4W892M+LftZDJs6sNDTY+A/yflXleVLaBso6GWL
G2MT8M5l3Zq0djAq5yhc9YhGYgWWBSGf/Ah2fJRgCNL5iI1FUDLtWHwdFMwz+km8QyVDvXmR2207
kpKY7BIiu9ycN24fsaGQN8lI3g3XUa9eOuVMP5dH5wAXF2P0uUEHpR41tAjR0ow0IqK6uWR/4OXG
pgUCL6MK504elxJHYo6xgyhCKiYfIkhSPzJOGWSZSfGndkuEaSod+MAh31TVknTpWY37JyTCR/hz
FNQ10VoJvxsdAuHmOZrg6JOiSWZv6/5/yy95/xqNTZ/CdcEtVk3T/5w1WaVfEn1Ry9bO778T4A4t
hOGMWrJB5Veh7L63/Qd8DscmxUXI80hfQkaFcfiW2x9d/0jMi4FqFdkb9RKzsfITSqVWnFmRtBMI
bc4+uiF9lEyN0QgWBLqvkohBBVqLygU46R/wM60jIoGNIPl2y70e32I4U4yZS84/qsUn2hWc5AHY
GSxkFpF01EPVmml3C02a68L7M3Be2j5uaI/x2YFEGuJTzPGnYlgRuzul/RNvczgphmOoyyrBv8Cn
8gvjdoBaGUerEMXxcKH40xi2iA+j3FcRT/vKaFnjn4xyrWgdjullnaobqCO0nI4XYuhDwp2V0doG
CFmN5QeaJIgFQ6AtuBF7Ev/CiuuvDHDTcpYP8zD9rsPdVIj4CfV6p8xSdduFrzBdhbSBnD6k3Azi
QWimPindtvx4FWWbLjYyKrgNWZsVEADN2vdfBAHp2tzW9+yH3PbHis/QanQTxlN4i6yTkj9Y3iGU
FcapkyF1oRejx+Ar2NnJuWyvakamncP6KI+1pdWeGXBr1o6P2A2uln4tEb36GF/HemvKZ0k+ttz6
CH/Y3VhM69ToX6dgpkAphnLcyw+dBzk7hLDanIzqGDFkV6pT0BwGaF4tgwaCpuTpTCKglSHadMfO
6mDDmNmwqGYQfACqU0gb05+qnjN0g9jB3qOMPhV4p5Hxj0UlejFCCDcEGzrYKVgcEk9F9u0us4Bq
POrmgN8eaBVLmK8cYDaYqZnQ+Wovkna2TXxpjKAycTbaix5fPKoEVb2Jr0K/j903YUYqCZT0MNnV
jz+mxayLLVO8hbdy66Wf/QSKu051QMf5Z9E//PTakYpHnKFBA7mpi9vg8oQvc5sAug478mz0MTYQ
6EszzJJaQj2MAqo7uwy00+XYsMhEWxBvXKav1iVSdtJw6GwOtHslhDNRKEsIkDFF/zu0GLsoTpz+
xrJ2qHXmXoz/UcPvQ23Kp+mWygiUH4elK2idrQwNZOZUlIeFAPn4N41V1GHNXhjLU8znwNkRn83u
GiqLQT4H4pQre7hgFHMhWb0sVxINOSMREPU81J6ool1tUbTQfH4Ty0kY+lLSNCjDBSOdnEdfyT/J
4QS/uqn8fUpt7YMtKKtgJtwPQ19a47xCA1kFXzanzjBc9PSNP13vnBGpG9tRFPVqfmLtX2Q+wvJH
khErtHKpkTifK66NyblzTJUf+Az4Lr0G7NChfY/KMLONcStyEsgn3++D/2ddQUGoID8Y6CZS1BL4
vfG/W0yygyf6FJ5/qJyWe/ftncwXxG3hg+AI//LpiOItL8PfJHvxobIXTr1XzRgOjIo1aQlyaITJ
Xv0dMjay3ERoRzV0nTLL5rtBN+qqbLtYMeBaYvKwNXnDBNO0C7hQc+C4wgslffNkRv2KNBITn3Gx
to2rxMCyVHdFsZJ56So8q5m6xsMXYX4MCcaIplHofnR/KUTgRjMkmmvZuojQNC5QYg8Stx+DZw9A
QtMWa62jfbqb+T+tMkgOeMvMN3pGEd03bxtEC038sXMokp2VInVApMGbumNwZYcwXJ/oRujXgOKm
zP0yIiG2NusQfGmRilKb4SoZMUR0y1eTXwQ6sGKfmobhdEvWFjdhu2T3oD78qt7Z9kuJ7xPGLFbg
+lrhfDj6/imn35YSm1lZAVe5WZbyKSibRZ//NggGlIVmbkKAxyNKBlSFRBnPpfERGo+wPwN0sUsn
hSJTPeqQ8jG7+DVD2GgbCGir+UtmPZGSvWHU9b7Gbhjq+9Lc5nnAWulWRiTmajQs8s1kdxw+NP8D
H7Uls2Q/VlK0MOVTPqKfuiINsEscr2dXd5qpz1DPIESpePdy8NFzNFkG/Ue/FPmwYidoARPL6IqQ
3dLyfgbmQ2UaN0BJJFFg6JZm+Cl7RxvLTVH8lqS/8AkwJ3B3sAX4twyLgwdgZUP9yRAum0O6Xwfh
1ccjl7RfJvsZF7mL8bDQKSIhxkrJBRtR7EQvybuoxVEUD6u/RIOTW5vuGCYHGhjwIF3gjNxP2V+K
liqLNngZmXJ2yUIdL0lNWd4sZdw7cJOjLeutuFqrd3RnmrEejVWdXUW/TBSa/WWvsSqoGDwjs8za
7wRFipfeCEPF0X5JjRNrKkaVLSuObdpDvl14/QWagtpvRPPRNS8VIrn/rUZHN15rTK694t7pNtPi
cc5FsdRFtTHEuTc+ZCAQsv2dRZgSrlFCMdEv9YHxNX6XuSAhlHKt/BsobnPrHufHiHSHfqP178Rd
T8YUfTAWSrAe+l8b312CGJS/Aa+Nfkx72GaczeTnqPikI+8H5QU5C72BwGhF+SvZiL67qxYjdydZ
EuePVm1S/wcVbGBeo6m9WQErcMWxp7DmAw7Dv7L9QV8VpZtpzuklhx64CFMj33Tynv4bfyle0TY+
pdaH3F1cPtsEEb9Air9Ex8p2hw1PuyF2Fv+LSz6tfqhZzYXMlEsI95jgXzWtqY/toSWfVgIF4sfn
AJU/GFWRfVkgi5MlPD+rW6G2b8Kr6e2w/QX5j2T+01liIxhk1S84rqtg5ZM1H8xFuFbFbRgpHGv0
Ax8iwO7rNM+ciAb13KMhrlGWyNPN1pB+5HTepQCYjUlOe2sR/iqUrAzA0Y/QIDbxrfIPbcMRYi9k
98YMQ5gFQanXBHVOjvXLSYI1Tse+Ore1u7DT42Bo2Pb/0EKtqi5HxVXNG2GvAa4vWkb9Y3S1Jol6
9RKTV+qlFdPYlpS4iPG1K7jD32XzyC0o0BY/P60sy5rZQAGuUcBEVFEJP00tyzfCaft9WhImyLDs
6UXPjpKjCM6SyRaVUMcMOiCDR5/eOVee5VX1WAo/qlscokcmI4KXlJ6Ty080jiTvm/4lSdmaK4Bi
XuZQqVc0zRBGSvdXZYpkzmvtaIw83+vSgEfhDD/BuFZ9SvzxBU9FYm/f9T/CuPuQlYgnIKdrZpkn
Sdpb/WNKRRlWQbuUdGcAwI1TRNzGbMeMdBDril9E+xd0/1pwJVPWd9ztOvFMwo0yfLmwRypx8BTi
vM80QhIeqQ5LEMox65EhpCxOkwk7+aueRdrPSxRgLLDU5qahDsl5BGm64mA5GgdhHAdtG5lfCQHO
2Ro9N3IF7c6M1k1Bdi9wblDEkoUxM9GUj7yX1hSq+kjZkprc9qO1HHlejRT4FTsr+CeSibGAqcBn
VH4IkyHc9xiDf3D/tGQv6zuBMAE7dIuK0L/jCdP6h6rt0phalEcgWE7NdFkC6D7ovBiR4VjT1/nW
sn01zeOqHS7K2L9q2MBUCpeeCidisTh417645ZFOAfttJSclI652GrOuomaLxATzbwIMufG2vfZS
OuCFycL4kRE1w1iph1OIeTGLv/z0J7QverYVX149t4FTMkEGxiZw0jIOUBKk5IgMVT5PCsuy92cg
EzzjKtcTNAudVswFTWfsqruu9bct3LiQs5YEGgVB4qSsn/yKtdcsGnk9aI4E0Cx7ZOgtB3HR8QSE
KP7VdJmkOwl3FtQGMVd/VHWt0MbF7ilC/ptKJ/rGBJW2NHHK/hXNgp33kFIXIOJj1XCyIZB15JqS
kkrw9xf8JfNV+5d4lIn8gq6JjgvEEjlTTZc41tDOvXE3ynulfRfSldjhQN3zsaLAboYVjo9Z+S1N
+48W7SyDP0abDQ+ChWVNDxZW8S9xl0ZHheP9Sv2yE2+Gx7Hr6AAcNIWeiw7HV/7lhT0zkNw0DCDE
V6TOC5+5wj3mikB67mAgUA4iBQh2HzQ0NPnDlD5bEAuxd7WqMzYxBpF6+wGMuPIekWky4KSBaNY9
ygalg9KAC86zFx7/ZWSC0xm4lHByt9q3Wd3Shh89PrTRATRYh3M8drda8Yej05B/rGEhiMzF4aU2
jiKRtj26fJPvvjnBZWzbRwuDtrc/esoySX0Far4y4suA0a5Glevzo5AKMY8YbSkTbm+SK7LHtEPc
PAvZW2VhupTVe+2uJzaUuRTj18Ass0K32FC9Zvu0d2wde0dyUmHKmGtRbkk34wTfmdHOF0f2Rnj4
fgrywkaNNTFxLqNypgM0xCFrDh3p2Mk2yheSsfTw/so7vIYie1UMMiPr7us3q/kD6pCb5z67IU/k
MCiSPVdyGfIaL4eS8vncFPw7bFqh+xBsC+h1URXr1N8XvOdVkix89SrQlgMUnC6i3F8P9S2tb+jV
IXLui2JTf3Otcg5J2iurL55PVzOLFXDLC7QhiXlt+wtDfGuEUn9N1ANXVPc0VFR7nyCo5sWNFTMr
DVaYAXdYNsdVZpFmOdnN6zWiJ0H6inpts5vySqJr3bTz+jNl0ynzqRL78VQs7taGeEM5Wipkc3Ec
o7IPghsKoozfl1EO+3H0vdZNpzebwh0qhNoRblYVdXkM9Si1tR3WOx7sp7GX7VVanBpk84F3c5uN
qyxScxfX9Rlk2SJgYhR44BABCBP21aDjVlkMr7BqF4KB1OhMuvzhUZoeUusrXmY5puxxonLJhZQ3
y+DeWu0NSOqC0Uw6sl0Lj/Bu4c657S/ch6okBiVAN0iQlnaQxoveABdLrnJz6YFsujs9/okAnsT9
b6afo5w7mlFS6VgIaKDvklxashBtz5H/dIevGgk7B9JX4P+WApGptQNslxNLbPeLIrdXEqWf9KRE
sKarEosveNSEwkVmsUMpiJ8+Q2KDGZaNd9J+eN0mfvgBmlghAJRdUB/RHEtIZtGH9QBeUduU+ucA
t6NF2Wvbv326HdliWO67k79UdVh6oOCN5kmjPOTwNC3kJdChfLQYgiFUHHCuhltJX7Z3AwApPm5/
i0OIoW0eL7jccwh2KH4VpvkW2brLbvxhXK+3bwVFRU/INpPWfaRsU2NfUB72+r2LdoO07vmC1AEy
mMIGJNM3HDOjHl2ilDG4Mufdgwuv8dv59WdHrF9dU9CaUKBuQjvkrKvKizQewBnNaaoxlnAKpr5j
gG6Bp0SmtysvWz6DSSwtliFc4io/8Mil7A0Z+2Tmb0KZxRQBslFlcIV0P5V56uOjIJGrCXOObqJy
oBmr34MJA4Xxe41iLjmo+cyk8hpQwyJNKFY84CI86vLGo/cngJKmHHpCMWPmUxkv5R6E/9B1S/Iy
1Oey96WVzyL8FZCPZcJnx2kBqNaPvNjawFvzD5UbGXN/vRP9mS8ZooKwjxPppGNfT6w4DX/BCC5h
Oly+cw1U505FMAK13F4bFXpOxILrFhQWzEN55+oE6qFGw4uCGorTnvnCJLlA98/5kvMexD3Sg/aB
RWVRRrfIGB2jJRakr++q8YORzRl13EgwYL25JK4CHbTI6tkgQd/vkbLxZ1NVsP3nr2NeHiTkQffZ
l4mYgaCkc2Hl8wxgdUsIOhE3jS6vhHpLyq9QKjd6/cCbXQZPN9W5s1CbmpfWfDYBDk5mUlp7G5jH
xpTRjausRuQCSnhsqj8SDJcVojqVwgCVYO8Nay0UaLH9c0FKecnHbzM4hEzqV3MJSEWOMFFQnkX6
K0o2TXYuy4OH9SAAQ6yF6T3G+m9jvisUR3LPMfpHLVkGFOA2jJ2BSO5YNZgrTfJmRi3i0cNSJ85y
3gGUI9d+4dfqTMBVaVriDp2CvZtMKiw60hYSEpYwZ3T/BjLU/G8bGhyrQja21b4mPCuubglZEh6n
oqU7veeEzGwh/8461o04HuAlkZeDfsViDz2GBnssFkMY/zpib2F60j+syY/atCNxVO7SIjWhYIIR
1pxh9Dh4m+aiQ0fBmEUj+MouotUg3oFhUHao6F/QLQ5OObAqMUacL0xcFjgrU7Z8YghQLeLwxzrF
CLWHoWDggbWpflRApFDWeYQO2MiWIfKutP8kIWY9htc+YK/KxRGh/8FggLga65iqz1UFWz65Z8Js
PmCDnpCZbYVmI8CM0bdWP4oL76CsohnrijDcJKSdDLZTTab8uzf8NtYFgxXuyotbcg6yuYVNJtKL
LT0l9zux9nAW5/1wb91LrDxF8SyB5tEdjMc0PfrhS1UvOSmVHi9cya039KwgWa5QjkAoGOBj+Zw/
zAwLNeHK/cQzPQ+VDzm+ifo1hl+KfahYow3WQ0atw8ozZNWtF+7cA/E5U5lTq5yPPvcWwZDsDxm5
jKN1TPpi5TP1CqrD5L/PZVRc5W8UWrdhUsn6xC8mwT87p2aET5jSVUNLmJXKSSZpxrp0cTPruukG
A+sBnjOqT76V78gWtf2vELG8qqE7lMhi8vkvUBu0SbiOmRm2+MTIfZsnDBpV1H0G9otc1wCLTF9o
95Dx9Nst94yaLXtJWrJXgMfNKtqomWDStxRiTXoDF4aCXPxfW7Iiq2qPE1vbZ13B4rb4q4HMmTwV
YMq4qKGnawH4qmJZNOUaXPcyQKjYtxQ1gYs0c62Xhy4UJLRFN6X8FxLfGBM9VJafRe2R+XMlF0Sv
112/ddP8FIgIr441k1lOFRrNazssSZxmnPPKph99+jCqZjnYBndByi7csFGsTm0V0JaAAYa6zVWd
L6IGCFu3f4kWHitd+ZVQM/nd/wKVecPsUrI+NONEUAEoGi4YeCG6ViM87fFRN4sYNQJTU8PGRudw
7fk17jsWHyHQKDV444wAqknN5KNP3wh9p7I5QJLqiotrflntXoQct91KVPGu+FKpbUYWyRmm19rU
5170Mtv/zVpkdktgew5kcxdICNtKg2FMLEsUOgGVWyf5M5emZwQMYFeYErtbEnFBrBOmaYbFvnAk
70hQ/LHW3FfK1BtehHEOOpudMWA8KHrdykZD0ybzRPzLsvcoRzj/R/iDTslmucp/UDMepfDLR30u
PS1KOuqz0nIaNL7oPwMPYRFL0Y1S8pjt8hockLaVa0KS1IPsfcvsq3NUKvKcId051/TToCePlFUd
jYhItw2c+xg53qgQGBrtdV9MAQhzGU2ghW3HzP6Z+eA0/R+ImQhzRIlAjXEMe/2JKK8dJbFq5a1l
aLsoNTFcdVTuGl/2RAYDGkBNZpXQKvurYvwjj21E3gO8Hv9LVf9o6G5IsGVVvwXaojE67LtbqE4I
1lmtMXzTCe9deyzufLw/C14C0nz8f+ZwpkBWpc/QwkjECMRCFRO397yA9CDfsygENEatBSd3inJi
AuAm+6T7sNUIYx6lOUIUdZHxNFV8CUrwVVhcJ8SadylCWQtSqBPGP4ifveba5hdRAO7jd47nFnIA
LHKz2sQKj1ZbsDFnHrnQFJj6i87+Qk4QptpCYyO68ty7JQEMVBcy57dktQ6Y7VnIcAuGis+ygiMr
shYpFCp/EykbXzdAHj96F/EZhE62Vqxj3oJnvcCPkJmVo2ORJImTv2mA1s/kr49utkH32fFp3VC/
lvxT4a6FfJaHXVJu+78EXJ81SPMCucjUy7JlU6ozOZWoP8i52mcpGvTzOCLpYK/mIqk50jSF7VrB
MNQy+OsDpgb1MereQi8AEWMc2JkqYdEKP+2/LGcvPTHLYirWzikZaomkBxG3AB+JGcrUzZmHeSqW
x6VptatIoZ4iLziBMYiasloOcPRd7AETRaTV18jfEqSBnpxtTPUeIN3v42wx/VcShilZjY8pvNUQ
Ar1VUR+GZitZzJM2yT2VPhvvZ/IY8L8CQZe2LN1tAi+rAgszfkiBg5TTY/ej8Qhc8OlY+dUM0E6C
NC/Jb1SmFSBILQ3IlYqVY0COROjeBXPnwUWtkrH/GBhHR3S8qVccx2ha6MIyrQbZQQ3l+FjuY7wH
ZNd9DzQBddtsajvGpc6sSWEY68cb3ikyOHUmlcXZy5oVosuYR8MjS2/HFHcQqymMAHgcEVQdAJ0T
piVfc1KCOmSHJC872sT90ojPMXGJ3p4GgkSHSYiMUdyz1ign2DN1DWGrFppMZpj9QmdwXwPV/Gjy
FbwXPVpBa8I2MrCAydeD6qgauo2HhMv9phanTJ3neHtS4mPcMILZc+MKbUZUET/8PW0VPmW2r57s
9Cxa2AHje0GZYRP1XGk/GS7SvD4ZzaZMbzWagP63otYuCy6j6pPkthndIjkDsT5FZfxrmbD35cht
QURHnR1iFvkVB7Zs/o8WHbTnKJ+qij2FulI9e083zYROcFaM/kqIYFGU4wq9Ou4GrZdQyDxUWqAo
/BzC1snKixezRfI2OYFaEdtZSL2J7K56ncrh5KlY9juukp6pDl7X+iqzdhZkE/MBqnxggpBONuMJ
4+J73v6N4G0r+OA43snDObb9stZvBSL/2npYckn5fY68fR0cTOpAVbIpsPe+drLrs26yXpF3dvro
zXgx0Ekb+VNTIKzKJGtjbsUJWWSgFWPPmaArfXxItEup/fmsJSTlkU8k+25rY3nUk2/RJMzgUgTc
B7KZybkONTox/kRF5FX+neQktMFkoFw6WvIlJo4N+3bwmUVrYouYwiDkXQ9hvmVKp7jnDD1EjJ1K
Mt82h8RAM1lWt7JxNLDCOEAAmaO4gSoGvvEjNJ2m8hapH90yQtuUcx8c/PGJaCCwp4l6rZcEkYmF
ZxJRan81w8XTjwVVOAx5Z0zXsFgwM2k6Dj2kqpNCz8W3nhAg/zky42h48Zip46X2CFKNlpJRO6g3
W0gEAVNwN6U4xruFykxRkXzAsVb/FNA0YWfh3lwp+Sbw2c573lYOzn73L0L1r+YqJUW4snQ2CNJn
zUGuYGk1vMnLiRRg4k+z+WjCkxxT+Do4zTZtcBzdq1XezAiJSorqByxodmJgBjUZhSftbM2K+8cT
0xwJZjoSj99AXcRkIrmfRndoU6RDCIJ0G6AYSvVQXKUv2zYWtvcMyewseFeENEenRRabIbBtzgsW
filbCn+dmFsT6m6mqDtPYoGt01jwbocXS/mIQDZA0XFqaSTQuXbiCmhXqTBDBjCJAM9kMKto5aoI
S1Zsb4tGCJf+zES0wHcd1XhQ+cBLXCWYGbiT0NwuAe0YaFSNpwDfE/Qb19gW7mff70Qh/bI/v6VV
yirawGfPJULqg0wIqsdRQJLa2rBczhfoXxkyeIlfWsWvLW/86K0Ez4YVWm8Om6bbpmVHE9o6JGuu
WpW9BLV8gO+iYzCYEziRJRC5m6R6hVKA+clexME5ty1og7qJNJ0JlWK0a0u1N9PTm78qZgPEk6NV
zpmOjXfZovGWW6Kpk8+R3bAafTcIa3IsPAkqGJFSbyDFiF0Ub7n9a7WHsG/YEmJiU3xWOPYSced3
wBjOVfx9raEr8xjwuZB/y/Yw1gPKEoD8TMSb/zg6j+VajSiKfhFVTWyY6uasGxSeJpQiOYcGvt4L
z1xl+wUE3SfsvTbGisAmrAwwje9xU5lDc1DO/90qwX/0YoHvLCX9YEeAlpbXiOvx0TRDs6nQnzgG
PnVu3p49L2VXYjXvOcwk/AHDziUDzdAtsAQ4Ogb+GJPzlFr1ppxeHea8lMvBY0IW4xEFpBtwrikR
kTfGzPFNAxccb1pqNnsEMEvZONtogocE2a5qJXrpeTbyEk1gukO5CmyyQ/F/G/2yFnd7CFekEdLK
vw68/gbTwZ5MOJLPWucXAgOwjuiUJwSfx2xrslz9YYJjnNb499DPluXgrMcixX4iR0KkzQ8bR2vK
Jsq9awUz2XSjsJpmHB4Jins/gI2J06cdmD+CNzYR/Ecun7bc0Y5RnbN2xbji85gxwy1ky1HU1O8a
mrQaa3jn72X3xb0VIH4pMDCkOVFtUrxG7L+AouGqkKuJtHe05j6htZpVXvPJJEW6esNZm43td+VA
9h8KaAYF9iQCBRFFJpG/1NrPUQDasMxjwNeZu7N6OCDpHt+gndEZYnrgla0qtQ5b5vPsKmKu856X
pqjxiAe7lhm6aj+z7pmUoAvp4Qvyr58kpm8PmZVdj+fceZ0hC8I7pugI1ORj2u0WborQrU1gPXmE
S1hIPQIvPDtsN2T1zX947QpzJ6aPvsDQyXyqztYtMXReMb5gNGCtk88k41WE0MjXGVniRE5q7+Bm
BwG+zKm8TZdGl6pn1pZpH249Gk89wFr5GbIeDfBiZgywYnNhgqzVYkT1ebFOMKV7/dbJjz2KiiHb
mXG3dPmUxbQN0G2PxUlDOuIxvDPAOOfqu6RzH9HY6D1Ob+DgXOb83a1VZ1xg762nGoMvKQwS2nOd
gr4u7i2cd39+vAO/RYIy3R4RcIwd8vFziSCduPKn2BP7WGSEyMSL3Mj26cR0Ba0o+qmie+Ex7Ai2
g3HFZYK6wNSDjZYdybxhvAbHvKwmLDEzkbNbRql+rOrwUo+4f7DJdFA6Hafd6orpr51T8tbPpEFu
jdnOa6S3TA7bEoOIhaixYHFrtDeH69HTaXZ7uvsqLMkW00ij/8vGdHyqu/4ShURfwpDzhEcLt4FZ
tPSabElnsdFMqiQ6UZ99EbVV37EeC6kk7Rcfa6HfcIpGbr/UK/NI//9IQqb1LmSHUweZmiJq6SF+
yLtyYdKmalgKMqJvxg5yLUw3xwQJ27pLzYTZjuEK6FIH39o0tZ1G59txgLyaatMZ3peiSfV5l2NL
/5vYjXF3sG21Fq5hL9mZY75ZCCzchUl7YCbvsV2+hjSZOovdNjOYWfTrFisOysunvv+V8PumisI5
rKBFMNcPnIuu4uWA7DtFqAPBeT07s5njrc1AsfukftA3bbbvCmdlxw/JWF8jbjEdf+wIMq/5PVbo
Pj5tFxxNB/HajE8eqmZNpi+DM/wbtRPCvsFA++imxLhBkOw3uShfSRRB1q4UTkYr+C7G5NAH3qyP
XeZl+XDkoy1syDgNYOwigIQB46e9evWLdE/SLJBvfXg12VcDnsMATnfrXstWXW3E3j5XdsM9bKK1
614bNFaEoSSwrrMXJeUhCrxtZjbIAjjVsvESat7PWEWQ85AmD0hi6hDn4r3zMGsW1L3AnUgBNmzk
ksZspboXvcZs295Hrdyq2GeTjrKhAh1HygPmXZT5LU69iLbH+oHVuihiWtdZ1MD1CIfasmM63HfD
fE+YThnJVycZtcf2L0GydE86YBuWnQGmvqjZJiPBeW1I9mpM/3DRee+7DvgC7o4i+JwQ8/pBN7Kh
qfGXg0YKy5uRY7nR7CWKEfz8ef7NrHyoCIbMfmrP/faiWcJFYIuulhbLRFYF7Gu9VcFwbcTCphoU
1TjQnE4jZOTSyZqf9VZD7Wvy8ZiMKQqV39I52NOnXCNUr1evJUdl1XMGX1hjCtZvoXkHKV95x9Km
cqlfPNxBMd1LeDA7hDGEARQW8+d/MfZwM/CJH6EPZvsddQHrsJMn5632rC9SqJ5/x+qrtkCqBs9Z
ghhYYQXmvJ5jMYoRTHUHHoQgIJ1J3SDXcO5p92M6XyAaVeSulGHeNfgYEwIqGN3Lnm1thl/N4V72
M5CefrSd2GaH8/KXF6PhZ1aD9BORePExBXSGgKquEPZa2zgHjV3J4xTFe3iFZIrNHzdB3mBfL1lD
8IfPURmjqbdw7AUeiDOuEi/o1/ossUWUw57d/G3M7gnHaOXVq6lw//XJkDHOkhsqP1LfEpaskDvJ
O3PgTKNR9ezrEDIsYPA7SVRBvIwGRtkhvDVs1/kfeS+/vEHfRS0ccN5rJrIY5vcuBKK6BXAu3i36
wsZYKtTedkVQdg47516TQ9JgNSwxIlVtD/dSPpX512TjamW825gebjdC0cpm7eBdkBl0fXcf40DU
WQ8NWbWu8USLrN6NdkzLGq00FtulcUjHqx+0h4bs5KwWJxN7hlWki8w++Wm2jchDh8z3YfbtPnNN
IBgdOaj7ZA6ds2+lMFgFoktlQGP02Z/GVjERGjcPNPRsjhE+NHxnlY3ICzmSgSNGMXaMEmurgnxX
9+jnzXGTIZkkM2aVUO85SBoNN9qUDWStuvoYe/mWOiMire+CCaQOuFb6xiJu/2Vk6MU262cOq9Rr
b2STL0223l1tsPaczgDdniIGFJWAhaCK86yKTwDsFQwcwNXdIH4QgvNwbZrklm1iqy+5TEkINg+G
263BCtTF82B0c+bIzxyUPFDP1uI2xN2zTs2TT5Kirt3UnrMjevvJSquXNlT0FW9490CvpitJ1VJU
1Uq3+t1IceK1PuS011lqplEVumQrGlR3Pba1pAx2yhkPlnA3ZZ9vqrnrgVlHOU9CDPkBLl8HO3Ki
iGMQ63ki3um2UKWIdYywUKjoEQWvQaZfbA8ZMDO9diRh6ZqiBaioD7Px5gticvBQ4XPdeRq4M86u
kQMtxvWX+8argc2W/UTUEfTJvswg95Ukv3WeFGv/f16ovaLo5UPvN1aJwsInK3cqLjGDLateuXxi
pfbZZc+WEwONZktFmKmKAIPgDBzFuWoYB9bZ35BM65JmqdX9gxdGGzfNL6rO9xVwBpfHHXBAlGCO
8vodxSndQHvj4cdopCxEc3033azi2FuUIG7E7pqiSoNC5jbUirl3bgP/5MvkIjt3mQ70bcQfVphd
2fbESb0ZKnMdE0+YGvHaQrTqJWJt6HIfRGDUaIMFAwGdmwQTvBTGCdhs0TwsCgnvJY6wj/oOEiJy
HEqanpo/5g/LHNeIFgoffoNsixXiYqiKi8KpGQDkyX3SGtga+harAYpiyXZj57A8KMsBrSD+fdp1
IQVxJcUmb/YuetYUk1UJM8vG7Q7kA8rxxodL40h4LPlbSIMa1QlXPaMi7qe8TA4uqVSyDk4Ukijq
/HOE2cXq81UYsa/Sgq0+ym3TlquSuhzQPnLd5tb62kuN+7ZlKzBggJ4YlYwZZ7HfrVj0q55ZiAjh
zOkrH36KyBXfMFvZlcm/IRJsIc10G1rMVZS/L8k6chxITfyhHAsr2avTkt+A9JNnkOh8I/juSnTk
LmZU69uvPogP9OM3nYlDHoilB4ohBy7lFVsqo03kT2+eQ7ZVqLg7s2WA1ds2v2pAYSHbfCUeWb5M
BDo/+IS9VS3URHHoO8+TrTEiIJbGBv6DgmPWisiRIVcOjssEROypdcfg1e+Dfy2xmkmGrjGr+RSQ
OsOG8IF/1AgrkBtsrQkhe0ophl/HitOD7Xg/pvWVFFTVgXb3TOek9GGjzAFzur4aKf2HUHtoHqEU
bXtq/b9u/MmiZcvlGAdzfaQfpKfBQPto7Jd48laB+FXOr2b7N0F/Mc/rm+rPdNQiQCYxpIJ5rLmv
XPqctF6B4FuaOE0Ec4KMv6phXg245EPG5ph2MuGIwMarscOF6gZkr0MX10AfZt+H9ceqgGoiTaqn
Lc3Qwwk9DGFYd5kSN15KJ+8vkwZohaumd4ncqcc02unRacQJU4bDJtQYbFbWXjfbXZmGB5u96lC/
WM25G9j8CMaAvm/hyGaNit3BgTSEx+qMA2+rCw3phneFFQhjG3MlpTiKhm1m9ceA3bGb4FmIMM4a
LmainHwUfyfReugCyWiX8z+lzapO689pHHaSyYrbVxtnQpMmO64LnvZIrgIgBGDox7GvXqWb7mN3
ugYGMzQZ7Sxs4AUE5l4wr5yiQ49uWozkqjogGZxkA4d5MwxvgTs+KPqYkIpV4kGrNZFCWAUciMjO
0S+kONDdvQdrRmB+D7Bgdj7ZGUUNZnFgEBSgSmU5iyDZSHSg981tdM4dPXNKJK/w878GavpTEZvX
gCVfR3BJw6QznapNXornBIlD5xmLIfmOghe25BupYZeA7NhUNerfefcAa6Z3oMmZh5r/WmuwjoIT
Y815aFm5WJwRCpGvGqCshDqS8uTclNGDj/48TuGbayfcE4aTLwb9VWcqb1SvDJu2sgC8iiCqZEeV
IdbSqp+CwB+Sm7eAe3/HcgN/ex0i8gvbf3SCVK/BE4U+xiJkphcVUmqbDoqYHJQRnlpcRim0+1ge
Cv27CnY1dyPv3MEe3YdO9HoNHDobeAJzlCFdgj9Nh94bftqEgT32toRslpBMSj3glATfO1K3uPZH
W0abgs3wWOBsHVgs6U9zHE4juY3Q84Vx9ZMPZHc6NF1pk65HfAeCIXUfUo9w/LjA5HTnTzE+0sbg
5MNFqCEdlJF+F/pM8aSlBhpnW3dkuXhKk4UBZr7t6E7REtjog2PxYyP4CoTAallh7YC/apnPg6g3
8xQ2N5xuQ7jt7MYCWxfAvngM7ZvAWxvBA/LHvV5R7wou+xJ2C5vNY8iXWlX2K8kgL4g4r36LN8fJ
5kM7gqYXHWl0nmUMC4/FX2suJYWqRmgPK7InXTC3MhgZ5Aw3/dDcCE0/DZzH0QgmUsm/KJ9XuPxi
NhYIi7UzsIx/ATOBAWFfbaNvh7wzaushK26Vx3wpHHcx61cPE28W5/vAYjPX1uyas0VLNFiD40Bz
ql2mk8yHx3RU9Nah/DZy9Vpz3GSaQcFloX8z5WtaIXCkvi6SYGa9sACrDmZwy+Gc5EH/nE7Wym3C
9wCoo1ukhyFrbj0bAzGmO63mbZvzHyr0Mmbywi9zb+RnNQ2nsJYMhMoFgP1VofhUWyKn4PEZw7hS
bP+N2SAk3TcrpHEdyn0OKKJKkaeY3m+b2hGa1Q7YjrwRQRjhadP97LXmuCGKAEF5NB2tBKwfz7AI
BMFf+apU3qnDKyam/hFSeE8jvqkE/E8JJK9Y88ns5BDgW2inDTn1FOxMv3VHrIX52lpUcHqA/yDl
hXAa9HJGLd7i+orRzEucXakK9OqUhKmeXkhxeLbUV5m+qn46VBbnY2UfPVNw93zNYS42UL7SWuoD
lj+wzqL1DtMw7mRZAZPz9JVqGSuFWPaD3iMrAJ2iaKESZecWyoKXetgeKJur6m7kCFryaCOI2GsS
pBEu89O2O5jS4QoJSDLpKNRoGmwUq36fP8rR2ToCwa8DgKiy92H2KnykKHOKCFEInfTuBbikSo14
COZFX40FkYkUCq7AtNeJcVKT8xrU7bYxzXMfuRuTnaOdhwtdlPtKDmurbg9ZWyADQmLGyPKv8rOD
qngP50tQNXiH07VFqJU5shCRzlqV9atKPoPsa2qBm1TFGsA3xxBbprxfm1Owz4TaRcn07JflykP3
zBaIyXeysCZsXzibzeloMgPzO7niYkbflME2IuZS/2g9gtS9pQudtBLybDTsSRKx7ZCrZOkp8rlM
gp783h9eCgw9pOdBMR4mWijojES5cwfb5yAGUwnJvQ/snfJgKbKEKSCGVLpEm8PYcEwMzlh1c9n5
K7JZwijaGGQtYZaw5Nw1zC5XWNP5JQtLViIsAEPSbEWhcJd5J5A0bV9cfcSD3LX3semWKsdOYAfs
Rih9a4BBk/aV0ZUayDCtoDqmobuJY+c7UGg2RLPVrYkDceXG97kHiUXzTr/FGiFl2dahJPkoUcYN
iL0nofZlVCMx/g1aFPkSr+YsRWjRvuhlf8kE9hRdXEzpbuy6xMk17Acb5H4SkgTB9luT+qn2/J1v
ypXdNzdNdzDOQe5goirHAEPa2dHOYnI3nQ7W7l+u96u05DBFqZgyMex1LLXFNmhQwlJy21X9lamP
Gol07n3ajLa7Ynp4E+ttWWwIjyPFOU0/Em7kMBox5QzhIVQMaOP2y3HCe8n6fZk6HRYfnwW8pavZ
hpRggBb2q+wvbpmfAi9ZDNldzpZ6TIludBRVus9wCPdsgIAgMGHjW1OK89G5z6STHM5fEm+L6j2d
4oNsrxYEmSgZT5g9NhWeBs8ZLmk8YenECYBo3LQUpu9mEQ+UfzNYQLn/SiQDZqce45gdpDLuBjFb
IihfrZAZ2eCsWvRAT6OAJwjU1VGoISksfTubHf/TLQwnYBrZTZcVWsbyV6t8ln2KOVH8rTcF5Z/i
pes6G2xOPLyjsiMNKWAu1EQuww6r9omh8jdxRJASaZYSeEVRJhuBFmWqztWYX02djCvUJ3mcPXsG
HAJ5SoIIfFWTEX+XaBQj1rGMfoJc0s0i6gvZ0lR2umaCtx9wSPYFIJdKfwszpphjM6uNgWBAvLUS
YuBZbdjDT2cxTYdWtxJ+txejw/Sn3CRjgCEeEHhrnKoGv5BXLH0VGOhoqNIm7xTm/c1CAhxztGmi
PQeucy2T6CzFuDYSe6vyjvuzw2Ehia+52MXL5D9rI+XMIC+tq2P9x0WQlde4MA9j2Oxc3FsTGuPG
0J41V2KVZDBM1KXZd5cE4nQdwuT3Jm83BsgaTcDW88yZ7IVEw4JJN6XV3SmArBzNtEAgeRCjuaiz
QzKIRd2/e2m7CWyuSOhxStaLllTEiGOI348lEyLuMD3MRvSqFJB9jQ31+Yz41jm6gk3SZTtbs88a
l7UKAt56ks7BSEUZQEkyguyBznDWq3PJxyZ6XsFgEq3EMFHghfaiyWYtOdo5M2a82GJm5wDXg10l
fkZCIwz2amksdh4UlARgMfwZ0rvNXWeM20rjl8wMTBboz2z4F74E2DuGoL/UNZRucC2a7g8R3raJ
7JewihqmC/RimHLRpyoUjlB7O6N4dedY7xixZoeMKp77YNxLracuVH5oLTCX2R5nF4/1M6VPa2a3
i8ZeI9WtD0Nrj73vP7Si+eUouYy1fR7j4s+SqIJytJmCXtGZIEgl7E0LIuJ71zMY9BgMKzv6xowb
ApQqaFs5cW+7kckH3X0VswC7ybA/Gr5z6JISwK6LczGswhcGycugCPBmAQt+4k576kqMQ9FHr7/X
470qp03vJ+zpCEpVxW6ObqKnfDLNcC3l+NsGNacepWpVV0R6QkXXc6pj7pMeEjokcjQwDT3gFBE2
E2c7vUwftXwzTN6YmuLBtCRAZfhIPlQmiURkaEioVXSumss2PKrdW6IByjPifc9ZNcJ2kCo4WKl5
zgjcAdNkoWbnTx4B4uuD6t9YGq+WRxw27b6WyV3aWiBIYFf6ur3JXG3LAHNBjb21oVLFrthoFMKM
99bKUI84N+b1Hg4GDF2cuFra7KN4ZIHhMGzKl23APjNt7w0LvnXIl58rtR45SgOkB2NjnRuA+K0s
PrtW7XWHVjuzl1NanjK4eSbL31z784tHQhQe41l82ph0jJyY3wmBD7FHNF8MDHHzW6g9tRZsI27O
PMbRWcaPjhwfuygIa833Sai2bvWlqPO7Zlr0/d2htqFbwVmO8K1NbiX+LTypgGhe3WJ4Lya0QIrI
c/tO1/uvwNMX6cbGxJqspSXTngbuMe6eAK4k97U2AxXosProGLRIyeJZ+LFUgDp9izwwpz02QXlL
YnV3cv2m5VCHJxMoCbhH4TyGVH3aQbctx62LPbKqtWXZUQPapG9o/r+ycRYTu1mXgYNQmD0ZU8Wj
jixh5Cfd6kwb0p9Ic4lFmn0CIvohiPzWj/jPO919UWX/0cAtewqbGZCuH2Bx0ioFcI2m3LwhnL3J
GEm8NuDosylRdPRqpemAr3Jxb4mPCod0ygPM8MMW+gDzbcKDU5XPjZPsddKNDOl/Q4A/soiH+xvc
PMwhncVPM1fXypTPlUncCplGBqJqFCJXLoaBSRYTLQ3la5RdMru46cz14rHRmJT7G6suDnZO2mdJ
e1ggjUZmYmveR22irRbiobX6yTVxsKmgJeAo2phoYibTOlu5uwnCeNN4SImQ69iKSis2HkD8IRnB
JmNicx4Ek83c4XDoQnYfIqKGgHljNPU9rqy1LtyXoqKxaZNhXXcBNaKFqoyslcz+8FAE4O36jShP
iB+5Ol3oYKIdcT/DXM9i3aZWQMISaIS9+wCqgzl3qIvEnLwNbYTaiPavaF/0Jni2vP6uaEIZaIJe
NADDDQUydshpPPtNA6SpZXBHL3zJEIKIJGSK2Rw9ftSllk1Pg0cgnhsUdIfpRm/blUNN28TalakF
EYE9bGGsgKN6Kxp6ZozhPQ1+ZPRAlij7EptDsY1Dehb1Rq/5S4eKTwiFWVUyHKsg5qOQZ/LIjF5a
rxXrihTfZTo0P0bP7tMgR6WaFkOKkjwYjga7Tg1+MQ+HZjnbjeGwdnJvJSwbj6FchZ5LMDWwCiiz
Ou0KIunlBAFA64ylg/dHQnm1kKo4jLu6SN5Vn/bLzJ1jwdCqlN57YYILpOxwmob9U/3JDessstDd
dXpFf4FTPBq8GP/6jKSmLZ5B2k0g7n2KZrd0zjjxCL/18ZMVgDH+mg5GVv6etyUlm3msrfHQlM6h
bKZzmaXXrE82fgZ3zKitXWQ+QlhAZosQ1mFwgQTdYhu7GGsDgYI0nC2TkecmNBfFPGf0yhML79+0
BIMrwW4VEclw2dSdUHKisc/icxWCUM8JAEg1lz0VwteCs3M1NdZdcs6GfoGsssQziiUZw10WQ6gq
UEPHsj5odXvti+ZM0N26pJQAGmW+lylyiTLu2NBryaKoXfy4DnwNY1X0FX2qmd8dxbRVlRemYmf8
LhgF9Nfa6ASaLI512dE7FbFDL5l9tqZTknHhsq8V1d7W+rdizL+8WC2n3Dm0ZnRjxM1MCTwLCZPA
fYM17vfv3mNt31aEMTZ8hpi1+QcJEcGWxbtRTvugS37zICPMTDskaNPt0uFViK5Wj/Sff8nygolU
2/hrXTIqyoKDTUkUu8gSK40FRMjwvcGXyAFJzIgB1W0iK7hJWDgJLGlBSEnrUooVuLL1yv/qsvyI
vn9bk2MQmMhhjfBXJOq5NAD/Ftq00RMUzN5oPULX+Oxt8Jkxcq6RMi3sJSpFKmlQ42PNPIYcKTk5
3tPQMenMYcXkdhcvXTHtlKmIoMZUZjcsGjz4xPh5fKxqVZufDb88OUP2l8ierG/wsUVQrhKjJdjP
rta5Il5Mi/cZscRcN8WeOhVXA9IP3d3l9DRO/S9FG9hMwaUW8K0lJCzmW3pKan3qLSwZP6pEbAj6
pcCH9myR1l019YPV4cqA4U24Eq6kUDxn7BInq1tqOvIg3TkbgvqyGLGUGNWOh4eITFup2RmVdM2a
8dJBTcbZj5DLULDWeX8yhHkvIg78LD+FibfOcvGXaOh6KtRArkPIutEEuMLLtQfNEMkNXlGd3Ro1
inLREUk0qkyzDERs6dVGWPY0sg/NJIs2pnkIEPHeT9NjkJADm0DDiC/c9UR1PSCU0uPoICXrqITN
n9ArBMXDParbc+zddSPdBaI/RJH1TV7YqnDiQym4kCtxMlpW3yZBVhJ9HHDKoPQXg1v+C73wUQUj
qjT7mHjs6UcW6sTeojkBUIA43MrfMzk95kdVKOBvoljzGWCPxdrD2iphdBkEA0bb4K/2AS2UWnHp
tP4SYrLUPK6I2DzZUJzjftrEoUcHY2B6Cf/6Aty2YZkmBr+Bmg0tTlicB81+NOyxtI5liYGzcHAh
j6CheCrSlFm3S5/UG+gRKLRArxmHURcbs0MxNBIAZ3GThK197caEawpYyiBuhPQ+5b29ZG++dVJS
2qiTn3KiOnO9A5hOFYOCvO/0N99DoM8+mYhqD68dbiVIw5lTn4XNYKPA7Obb9LcDdTqma6IUW3sZ
lphRxig7NgIjdGujzmt7jJD5LIBtwv3kypcsJtAOi+bscUKksmtw+NRCf6/04dE5s3Kl8DfCm1a9
6j+ko/F7hxspw3MKbxfdor6scXXB67lpHcv3xrHuuV9t2wn+lh7sna65Tjz3wkaVkgGDDq0Qica3
a4O+isa7bbrUXUbOYi996UpGro5HyaYuqddwAubXjl7NAQxn+vm9C+KHcML92E0v2aSxiMJ/Uyb3
DGxCYQG/YHXNFoaRMtg6AfCeuDnsnAAYsI6oYEcwIQ0uLBn0Wf3Nxu5P17V2g5nqXmzd2F6ZKj3Z
hEYbHtA80XkfLj2IxiEfdrYHAQ6V5qC+G/eNM+Nd97u77jIgJiDE1u/W5Cyigi5cabcOKNJIaWo7
9dXFweTkxrszes8hI7eMUPCKLgUFwM6or2BmsU/UK9N6ScCncPXAqWJdhDbQGLXzNCCm6Hljyky+
RCyPHKwpjlX9ItF6C2WMb/PFVsYVl86vyUlcRHe21ecqtnf2ANc/+menfJ/IQQqbm7eCHGypo56h
f4ny5qCbw4kQQ9ylL5aesuGM0JclTneM5Rzzgko8iMgTIL3MEwzbLUSgxfhV+WyA8Laa0Fo0TIFs
gJ+HkZdKOouheNXsBtddSi8NLq4ydr3h7wLtp4AP2LbFdnSAohtdQ7EKBWJq+Om2sNp696Uq3oeE
RxSMr1GPOpopqQ6IpUhJUMZcOlgMtoqQnBGCm0Zu8W7CUedl0InghSQ5IAxQ0fOuYfoXxcg9fOfX
1jkrcwBWCahAAgUBo7sWbjDxWdMNKzzuiRqJne6ORQJqvPVOGB7PvnI+TK6FUhnvbpU/1XAclBu/
jLpFWvu3qosXGQC4Vi2sTOTA7Ir0vN9o+JxkdNSnHgcSVjLTQwGRpAUz03Rf6BojKm+mi61KgrHc
lEAQh3CYIT7FAmSEVout5nSgFlllRASFDj4kqIlKFS71Ja5Ro9ludFVBc7YDJKR6Z5OO3BHNyQ6e
HQyqlo0RNYcId620vqd52eI4F3wb1Gdf1eD8JG57mYp5TI3CIA1tj44Ir1PFPEWp7xFx8ySJOI80
61q6Ndv0celDhjBZk8CYbti9mniD2ir6acocqSQ/cq8bz6RurAfkakz7dyPS6zYiOYFXRLTuG6j4
d60mFwtfWIG8M7O9hdeDVM0b7otsdI5Tj9a2zdkrMi5IGBgvwxgCnNWVRAAoIv7KAcR0kkWchTm4
G7jtmvaVBiOyQ8/fyrHbiqg9eIJD2dBIjs6m4aINKaijhiot+9ZcRxzzkm2ZozACFzla0STgF+69
hrzBEtuGaKb3Vpi3Om12ZYd71qC4rZs/DBu3sGTFyrydkCcPHU9a90QwFB5Sln6DHRS/VGr8WiNm
tVFqHzVqeMo/J3uaXwyXHge1A5KFAZBI3jPY1E1mBxyRtylviAyURwQleA/C6FLPODG9Yvsl1Nnq
y5vZMWZnJADWoT2oAWqIyow9Nw09yoiAWjnsGJSRnAGOSeARYNunbPrSivJi5O6tjBnKVxV/ZpR/
1zgrj0aQb62SYGvZXC073GvkqNtt8tqAY1DYiDJi1pAFeP9sJmE15XqjNGBfET2ya0EFTh0Hmxmu
e3L95pgGHd6b2fLc4woywCjK3ZQiQNdkgSTfPEUiu3tB9emhkFdSYIgw8dOB4HKAdxGl5ZjkBqcR
DYae/oAgXk7Jn9vwI9XcPXCy26DyTyYHz4RAbOOUi7mPv+EhmetOWkjNgPqxP2KszV3isaSIUnsX
c3E/Ke/TAtBsQymoMWhJu/xxLP29S6Y9U8irPZSboA0fpTutPWMgTVVj1hX0Lta0YJ+kgmpIw6UO
noogkYUftw+7au6mnV2qAgAllSqKFAKLUY3FEzHsGAIGtB4eV2diWB9xHyyr1L7HNarnkSphBAkV
JwpVHarUQSc3zyX3UMce6hrVw4i8l9SATO2W3sMS5gvxDr+KMcfQuFBTIUXIcAfA4+iMPQwzt9vX
ttgNfPhBmh2Dsj6xllq5Ao+r1M7KdxeujvNctFs/gnkXc3ZTVGNHpYV2rPfUAnTSjgSjccCXfsbw
2cbEjd5OdyJoeDGWaRP6oV+Sxa7526QID4ZILqOhvyU50XCNvib6ABrVjEIE4WpKJsAOEoOyr89e
h0kVdGCkx0slLzosxIHZj23MIQyivnZeseG6X4eDs6vNvbJtHchIap0cHVpbHj4TGz0uenKq2rxb
G0NKnhYTTVSp+oj+zEZ9q4aaPIkxXo+mTfhMsxrS6mgmrLz5a5LOGj53KRxL3xQrjJ8J8V3wLY1h
7hpy1gil1s3dVwoAq7tMCgTMrA7I6+7NqezPUbVvJuqeUY+PdQOy2HNChEeCqolcZJvub2mMkPsS
bdr3tX6z42mX66TujDpKmyapici0v/vOPbd19xh08KtNLv6NuW9D0gNGpFCUOgVeL69JOEpLlN5D
VGybfFrXBYtaI8q29GHM7WpnWmZh+NK6Bi43jnYDNoM/vMRj+mI2ZIiwn+fwcbWZMMPppDeI+VRM
Ewbj9xJRhq915a2n/0g7s+W4lSzL/krafS5UAXAA7mirzAfGHMHgLJLSC4yTMM+O8et7QZlVdSVd
k7qsX2SiKBIRCIcP5+y9NrOPZzgs+yCcKESUmxJDwUVrpa9l6L19K+vb83MsCIkNZ+Nr6HsPlem3
m9LAS0ru5UFl44lcvnMazy/KDFC1zOqTyjGn6yY6Eqi6GyfnkaUO19MI1qyM5FOnpi/VHN5S1MP/
h+gz4mSGjLK7h2sUAC0N1l1RjJDnIRyZWJRLUd05Xv7JyHvW72n8YmmZ7Zdcea9G1hg2TJ2DWk7R
CSIOPVK9glFMj4WibZ7m2BHNCnXcwqkr5lVlBxvtDA9lnmATT6BC9JoOk1NgHYxyccfud0mUq+5z
z6VDi3CpFad4UE/9hJkxSNNhCVFjJtPWfdNqPrIIalgVFmcvVVdONrgrtg6EcowDbYkJRwwQzbyu
wTRxWeqvFLZrYd1FftFcDgqcOFd+GwRd3Fp5j15PJ9Ia2KlqzvQXhl8+5tAm/AF2QDtyA0zDaLYW
Oax+mhF7POh3I8d4PeB1AcUDskZ19St6kIfYnJy1UY/wGu07ox++FEmF2sviZO2E0T4cUspGxamJ
EFjE6Nln0gjz6y6o3xyHzUpq4/H2y+HcWu5nhuYr+9mWFk8NBImXxuGBz3NUE14DF5xgFVPng3nw
EDudvHIRveOUygwW+gzwmUwC9GMx+CY7k7CaO7M3h+vcitilj0FEl5CCeZwDRimKXUFdN47Trz1Q
OYPkrpynspAkBIHENCtaSRK2syJ1+xyWj2Q8blzlH9v+taFOEVCixTgbB4yU5Au4evpKCe3IL8Bk
bkMSuP2Ck+rMRGtwTu+6lnZNwTAJw21RYVbOyrPZTS+SrLNUVqDkOzpy175lXo3tsDW78tpI8Kmg
NAr5wPg9936rb8zavYCJX7XTqu2t22nqT54c4Em/wMham4tIg3b1bMsXJ8wvCQreVdjfe1IEBiS2
a5dciWMbWfmuRjVHvqh+bdr6g+0vXj5B+kqPc2zTxVAp26gtjmPt0QgFvaT8rj6N+DZvegspidMC
IqN6hNQBjHhTedNR6iy5q726wipcor7KSCoNb9IZEC7gfl1RlyV+wCMmtlswHSPTisaf4nG0jEz/
ziwC3L6l/TWf6W6lUDwaGCjgrHAXTXcCcRmaLJqo3NLLkXOLuqoWcf0X5hwz3+WgZZpnb1h39ZWe
ryy9CE04Lrj7hIjzFD3SCoBen+xkZmxglq6S/h54f0TP3KZvUn+a5cFtn4U61CUBC3m5UU2xDsqX
EjB9YmxtUNkjmU8y3IOVXFtpvglaSAD+GonwgOmXLJ9O3qjhtkOP0H7Bf0lXhP7ORTU8Yj+l1Bjr
LSS0qjsDrxIlMPf9TONtCclYKP+MIaStexs3AE3SqLgXE61S9KhLHsJV3u84nuPuTdF/FOFTCPc6
8FBe343tRnUQz6D0zCAVIPeUGe5YBJvxFdvDjJO9cM9T9RLjoooCn4PlVwPMJNEBFH4+QlxDfZ+v
EpR0noivKWLyyHK+ZxqVdPR8hq8Ik1XS0BA3WBg0z66hrzIEfh7ewphrxhgCgJ+gW6O8C2DzpaeL
RQ6hvhQNXOLyUPvcDzjTXyJx1MYTPXnCv4zgJG6xiK7pU1NpJ2WVJv3KlrsctqkTwf/F/hceSuDl
0G7ip8nz9mOD5OzC/sLHY9VEHatNibSSwxqq99NIDdxhyaSZx5mqjK+XNn9dP1ZkBET0oOknloTz
luwGicUA6U5X7ZAVm9hBh8TuhCM2PhZWm34pMa8K9Lxm/gi92eJZIJxMNZ+j6Mgw7vSOGgkZZ25/
HPst6p6Lhl5ZdGGwMyqqj+XetqequHStBZtVVp+L5CD0TQsPpMOoEVPLWtUjjZBqJYtzn91E1rhC
bWV9NJRugRzY4po4C7N7HWfUHVftcJuKrWPv3NAki2zHkeLCepcc1z3Kv5bcl822R7GTLP0cxMjp
lSzucLT5oAM5vEYQXguiLVp+9VOKckHHx6Ujj00VoWzhPtb6bqo/qhTbyPhRkW+gOEb4VHYIEWv4
CNPqoJMrzmANBoTAR2IANB/IZVFcOFRaON0gMMlPyTTcWRAXy9g4ehwB8MKwDGJDOCle0XxfZ6fC
RzTKAQFMUM37gEQgcQZ7T9jmZ+euUdAMHlsMj8am8g9Gd2j0W5ddz+3dLE4YPRCC8lSE7NXuwDoR
nJBTXTPqtTUxBwdQRmfoiNmDTdQEUA9ahdSJsPhIMBYv2Bja6JH971LxnveDs4nD9Vgi7d7PejeG
7F96dNgXQ2VeYEfhPIqyfbdIsOhvZB5rA6OviKkgI1S013ZL1f4O2oOAU96/BMm9J0+5ZeNMdPbF
AsdwCvwu3UbRo2yv+uSzkWW7ecHvW90FkRyoYuz2m4F1CeDlnJ0b5wriU+2fm2X4UTnx1lb5VZi3
cXlnjp9xQ+Z4U9EcgF3bMakT55FGL2m9r8UnKoAuE8noMJaAAaQ3fLX2JE6XEkkjxzVMHOnZjGHB
Npd5QNL62qSBVHEm9nq19Vt0JxsLLanx4vbBfW7vOpdfgJlvckBZs+vAX0eL6SKeribaTxy6Nm2E
XK4HjF7d46xd1yZeC4d2UUyqlCStceeOn2GObEEDrBQ+t9BlA+Nxcrxp3Nsy3oT+LgG3MNu3Yjz0
1DfmJZOt/RSgh9Vzw/q594ylvfGZhTdKXyK1rUdIgtVj6zyWSLmMhzxduBG4GVa5qi7q0OPQ+wr3
LO63CYhPT5881piFXUaALMoGsYflQVKNbWxsSGA2OAhOilMMUAUSv9rr8iq2n2IqBzYUmTS7ogGG
luRozFBLzeuOBXnsyLRy1r1+Awzq6NMYnWlVpyV6pE03IHWPacOsNCM0v41QWLM82v57M15G03sr
XoCj1qhwS2oq6XiZlXfDYKOh3SeL53U81hNYvehq7JrbsLqshnlFdtsuTcDmQ10Mzjp+CqN3H/fC
mHwOeayYtnqwEmZ12dk7sAJ99AnljnOduDfk2fi8c3A/frm1cBKG3J9GPAnrq8lOZl774pkDqwMf
2z6Z4zUMSdQF+bidMtwwNwPav4HpiEeMEMspfbJDCoNkvI03smBPyx1JDzWHKPJDshZWzVOzLBjU
eKmCXqSM7zLYssc7uIQKRfsKMc50VQ+fLArv7quBFSvqSCi9h3V/IZoFU5CBZqj827C9Kaat2+2j
AEQdpGDx3BLURCu8sdF0Ihd3j/hZ8uayQetngPoDO9rpfYYJOZ99pvVjZJ20+9YYX6Rx6Am+SEiy
cx16LBvrS4sHxkTH2B6s+N0CGNPlt0b7KA3B+RZEjcviga+FLmvBU+EQkRnpQ0sSrGH4T+lErAZY
zGTeSw9ANOVYts5RuLacx6SEOHBsVLsZxGNm2MjIDoX3rNubilQS87lATBNwGG+IWUN91hOaMy3k
h8sRuSO++MImq+XOjdO1gGPpBUeDhxcqEEeztWCBybqrwEb9RFmLqSXf2n6zawuQ9Yy4+G4RUTA8
7VBgQdgv1KgOYiMFP4zo1YB4GVcDSOP8WHMCt6PPBKmV2VGC3kySu8T/VFnotcxPdr8UqKjTRj7h
KrcmMAca5pAK9nSMmHi/uGYGNkug1z838cOYP0v/sWtoAO0F7TfFROYOrLvDF5eaeQ5kHxMHp52K
TeXZyyqkRt2a+LetVs0K2SEzA/zK6bKbevou1U6n9D23ph8eWjFtJ2q0Aft1r3suGYfNuAfOvpvb
fDcUV46DTVhcqcLdtwa4b7HXDhIdsPLJ3pHPC1k/gVOHUqyRz1YabxAqrlp0r/huZ2ITVUl3snuz
1JWL2QUhOuUl9PGYeVn/8EI14A0AnnXq3ghftI03C8ulH8PaGPH6NqAI8VgvsidveJQQm4ZI7u2y
viut6EtANo6qbQbPYilDxYRiwEIcrhRxR3R9g7LECW9ftJ1/pp9JkMV4NGrjXveUxH18G9nizIi9
+ADhYheRMWfFaIjBocDe/Yw2l6NfDgnULADZloHL3O2uXboYJoHvEUtPNmSbxlvsZ4RcjZ5Zncum
tOFQBihX/PQBJQjIXbBPuWmvYunv9SIkKqLoHnUyHVJUHSLG6+rL3QSRAYd5ezJd8HPjQjgwaA2v
6kDs3EDuMhUQXRYkHyi57qqSAaR0Fh46t36YakRtPvXfm85tg4MdQQCeQp/o+mrM10bcVU+JrrFm
TXDYkbFO7LX8Ln4dfYwlSKZAsUz+5eDLwyiqhXQ4Y6V2eQKEwxNdkRTRunME971zD2Fh3EgZpvsg
7+pjJ5GnTW2BZNQ1z2XtPSnLGoETMeSGvKKgFnoWszikctgC7ZXi5V6kg/dEKDLtRDk4W290g0cE
DbQQhAaWOtJ9hXVItUYe5xx+P4pI9nPzeOUbWHPySnD6Nu2boXS6k2mE9Uo6BE3JAcO8Z1tXlHQ5
T83nDFeDLxp2G8N0itnoZbmNLUZdC5+yYcTWamU3OKdpIe4rTMM6MV+EwC/ZsX4gEeCEWq3MxvbW
eU1LpqTPkTs8snbcDZTs4Yh04P08YlIACqTldCwUQM7JfVMGinSwmCyzGld4W4vdaLti34TNfoyX
EKLk6LoS5JA/YqJweD913l+NIn2KKZzg6lWHmcPOhBR/smq6dXjApoVvyFLb0gsvFYjJpltSC1La
URU8RtPzSKwggQArlMKeMoGHD6LkK7pb8n/Ja+3cO5vMTSOBuRxrYGUFeWoT0nG3o3hSfo4dddej
8oswG6zbvt/pSn4Uc/oW1nRCeG30bkY4J63xMkYY+RzaAYU2X7RejODGu52EH5EwPpUu4BOfrb0w
zhkJXx2qgNZuQNuV58SJDzriEzfyq1xFQDQicieZ42Zx0GzsM0c9ItNB5OgXZzpZNr10vDs6P+At
3PaSY7kK9wkg4DjBOU0Gm+O12Dfbo5DtTpjmYz6gikTog8wsXicNCEeNVWL2cJF4xRWHY9hvXnKb
N2SVp/ohbjkvtT40FdiCRssBxv6SBYYGgmLhO9eBFGQDWxIugb3r1TSYH9BnRqwYblu4w6spYsd7
CVMEqO9W39UdXTQg/8IkAysziXgcsC7A7BRGltJ4KMq+YNNVemWR2tuwcUpWEm3UM0AllmeasJGo
MlpZrQ80iWIGkSokI0q2j7j6wqgy7OuoVC74X50HQApXoih8hyTJFoYG66lsKlSvJMs3lLNY0sqM
4tecL3LrxuZjuwBt1xBujDG2cWheznShX6eYg85XE40lcQ1ybm2iohyjD/rngJ9dSgO+FXbyru5l
DpUrTzK6U6h8g45Ng5FPlfocBR6SBYpgMqqvOev2EENL1abMDRLc1NLS6fionHXqGJoDPxhRDg2a
DgQ1kXm2KAdRVbJZV8qeVuRpSPO+yNa1zN2BrUfIRv/cCkK+gbLJXlSr1gvJoxgi3zm66ZDkrEID
HYl1q0QOdQ6vXEQ6MTLagiNpinAx+9L6FJSnVWFGJeWxFKFS8Bq4dB/yDbY5h8p9TKowK1PexVkn
12E2Bi2xQ26AEBesR0gsQBkFs1sjCewHsQcwWXIekEFFksZKKvp/OQMPISf0BO2DfK2msfw617Zl
fxEoq4DrKEY3x/vGRoALVq6O3JLMVLcdgscO0Il6CAsVVtAfA4/62uyNSc6xKzBcNldOVnrdV/j8
JYEbbWf3kLNzrVJwLEVRWfe6bBrqwWZaZ8OnVCNNQhcXWfj1OwT5734KQJQkzzbS9kdo2fUIqLhP
uu7Jovpk7yzG1WwsGsYaYJfq08JONiBAJxIZGyftOMg7Y26q1znx7C5hz2GV8GZzIyhM65gFpsq/
ZsVgKmdt9pJdgqPq0U5p1NgNlVyTQe4tkn6jIq7NsaxCndNu0OoB1X0oUY3q2VP+LprSzBcUTrQL
0dt1VOmD6vXFNF4PrHIonAvNcjbEIhi3WR3ZRNDTPhtdKoyDbMXwMIQe3ayLyB1V8Kz7JMZcp3Qz
xe+xVAm205a1tXvzUE9iKmP20IepN6bFt9r6jUUDrQ3ZHW5khHUjGgi2pxkp8UZSJbT7Pm2RZtAZ
je29LrCOD0dpGyWJWVOUSDrHneHFwBZzyCupDSle+IIMGLO1LWPb+VU5PrpYN7DNJk6SenqDeLSk
2pr2rUc31tIB3SZ7Gue0QfNdZEEPYyjUPRLplm4MIkSvsqINr61Re7uea/oq2jMWwU6O0zTs4ZYs
zP0QFRX0na5oOI/i7inZMWrd9ODzGgT3NICk7U+PuWrD1jgVbZcU46Y1hlC1Z1O4We6tuyhsWjw5
mVjYn8GUOdVLr7pwjqE6tbXz2eZFo2e1TDM3KQ7DEUydNQ9bSA0EBYHu1caOm9i+b+0gyMCvWqlT
Zbd+W5mtuzHwAHRfLQr7XX5vkUYYlR+Th5eb6A07yOmTRmZcUE7QUayyFydwUuscppFTU+It3QIR
2FBjdQZ0Y5UOfv7JkLm/xPa2XvcYpENqT7u0GWx/RBNSR0iM2TH0+nJogh49NSMaEEIy2ujheY6S
eYtmgXA+ZfNJPoyiLznTYjPjrUtUtrQOwzZkLORxEtbPCIKcgs0ZWsD+HCB0QWqm0y1UF/kQmi5p
SKND2/M2MiMyK6ZZFjTgehsgMpMoIiV/8pc9ZtRRAEQolp+KTiFwR1Gn+g/byVxiPSXBsuPT1I4V
oby+nmxOSd1cN9ZXHutwPvMOGRDJHKbxLUDH0rkUrrWUDQCNsIInZjKnuyiLLXHpjg3res08jqUw
8TgQ1ZpD1oYCo0rOhqOWUmDT+MZlTxN2PkAz1oAL+eHpftZxdscHHSen2G/c/lVa9jgfzDLOgHFF
Ft4koOZecDtRWZBIH7RV7MXc5T4MEV343c4JMxNAWmZwwpVzHgNXrHTkUXAdE1XfIQMwABqqsjBj
qmFzU/d7NJC+BkOb4BHCFU+n47HVRYuF1KhAamyomDrR2tHNrExWEpxwX/y5onzKQBYUGWyBsJuS
xDQnX6Wb5wNmpziMm3skwDmlxCkwCIoK7VTVz0PrxGyn+YwMiiFNOA9YI7MgQLASFuEQ0zhClrDP
R6LMcYuXs0AuHNqLlE7qkh0NyW1ulnCFYC6z/pgCogks4lt7SmRwnMM2oCWfmd54lj7F7COPRuXR
vOgbDLvssZHwsb2a3OnNqHsC30PfeGwQ6aHHS5JulifDKVJaTSotsgRKkj+GyJfHcYJpD34BVNsm
jIOahmgF7kcYxrRx6N0Brgyh+als5thY+lMVRwhEVOjDFalJoChH6QQtIeqOAZ81b+IuRg9S9hnk
oYxW6G60FO3u3GUu2wpCt+RO4dwwXkeeHcpwA53ynS4IBLw0ohLXvchZLdYqjBFrqqKCWSnhVQSX
hu/QJjdN1UVvPobwjv5L1Ae72gjt6YT+qm8/kRqS4uNq0gKIHq7FEUmUsAOmEIP1+WZKcwfKkkXm
J9WrMi2Y6yo7Jdc60u+CAX2227q03qOibdhqNa6dU70Rbmd28JlUmW9rx8T3ZSSISujLcQ47zz6E
gZu2b5V1qgZjYNZgzNaHQtS1c6rDOagoc4SWnj6CoKFDKZLa03QBlMHD1AS6nTYjurT8FPW25KHm
0SyT1dCyXoPAsLrhinl6So7oJAJxkoWU+s4aZRWuWy0xs2I+6R4aVfb5SyoVgLFReTGBgvR5yLnt
opJDNNvKmoPHzE2m9dlpjH8lFHLUh4hsvNSNh6Nw2QdejK4jo7NZ1DRhBgqS/abp6dBvncA035NU
COuiIXjZubGCIPVvLaqoTGZzDYdOVplG35+LUhCVNDPhgmByCCnZ5Y6U6FB54Uw3TarQpM2mngBz
8nohYyLkkOvBTZp4H5q4v/Dr2Y0NsH5KCb5XvrbfIq/p3105l/rKmnp/uOzj1qBybDtRTXoT0/Xa
0APNj0kijSMxrTESJBVDSkU8BRVE0W82qLE5GmTwhM6edJ/IJ2zXRmR1IYcZR2tmSrR7E3XO6cL3
ShfFhRY1jrCyGtRS5fSSK0fmo7uqYDiTvKk9/Zq2jkNqG/WEfj1O4Rx+VnWHeMygp23d2bE9Iirw
Ut+5m+OZJqlloXG6TqGlXNtVkHyOZEab26nzCeGFTdKLi7z7S+01060MFL6oIJqB707IIkElzy5L
EycikCOMfcA4dQksO8D5+lq2dpqtRrss+HPqp3eE65LmMML4dJtgm/ts2oH74lsjtnqawaThpvUQ
Y/wImVuABtjdK8gwbv6YR8g9J4o/zxOt0DvYhfVbnFVE4LhVEeF4a+ISERgOQPD3TtJBvUGPSZyu
40XgB4xxjGHpD25D9Jm0IUHCObhvoGYSLKfxvMEsgge37LOBWxqucDIqigpcotEMxrSemBj4xe2Q
A7IRqc73ReuXFAeZeqdNkWcgvNhEkQIT15xFLsLGtOfNMHAYo/xtwRcAR+kCgMfkYPLvCvbpFMV0
UdohISjeg9SAA1GaRU/VrdEPo4GcaZPnMkfnaVmusWXq9dRl0vvmsErcsPAPUejq93lu+oI4bjxg
WKWl012HUdyn2zQEjE/+R8ie74KthYMdW4gkOS3zcUJGbwT+D0Mguw3XpGC5nfrMrD+BNSr0VnMm
Sp8ZWEV7XU69F19C5MibvTIGo3nxyoHQUjW1Q/Sl6Tqcqhbk7vg9CyHsbS3NJOIde8BY6Y0Poozh
OqOQdRS7hR7PiJV6tdpDN52yRx/JU8qyUXn9paZ1NBzGwCyTN1avjA98ngDCIDTrIzZPLMhGwEPm
0ckHyCLLHqcSwvZ+z456mm9Gh3zbNSO2mPGPTBNdXp8VBY3GJMMMgzMoIfofTR6Z7GIlgGYGZtTu
2YT18XsVBJz8E6dz8sV5NndHGSQGWbkeQQmryXODFBZvQ5ksc81OXFdT5o67SjnZndX4k3fnCI3I
NIQRExx62gXOPusdL/xE0X9B/RepFcoLGTcs7IBIyiHe9QjTICp2jffU+hw9risIyAXU4qjMr1CE
UmaMMRcemmy0Kh49SQm6Atnv3ddDI/UuRtwx7M2xSCNksmGOkStcpo65KwsgYLNc4gWyMS39VdaI
IdhULBXRk0RN52N8c3L6nKnhV92nLlQhEOiGJYQFsQqxWWtH0Bz8tyCOsSVWqBzxOK2Zt+iMvtXy
3mkXzmK34qDFLkbxonEtpZiQmmWP7CJsiDL6/FpTCW9qToa0lM1yPPkFRY85fax5nDrUTlmEugy1
gO+Mqz/+9h//+M+38f+EH+VNmU1hWfyt6PIbDC26/fsf7h9/q/75r4f3v/+hhGcKW3JLTMvzbNOV
Pt9/e7mLi5D/bP0bskNQhRFJSXNNyhFAmta4nsVw8f91FWV+fxUKx7kb0r3kxJrdNVJNIKHGvdFp
+ZsLyZ/fjhCCHajvMUEp1/7+QmkSIvfyEmyRWP4iiL+T/8zNvJynz7Px/r9+U1xL+ab17YKO+P5a
UtnMdCx0GML0FdtRTto4gC8w93z8+kLWX3xI313J+f5KAxiJWoLpX2eX3REK1bzGxbNrz3RfqXOv
0pvpEB3V1a+vuvzSH0bGdxddXtSfRkYBrZMbmWXUDPYmrskJwvO3K/zHd4Ov/TYY38pqasiG0D98
+Y/r6gMqevPxoc8v1X8uP/rf//X7H/zHOX5ryrb8qn/8X9/9EL//X9dfv+iX777YFIiRp9vuo5nu
Ptou0//1mCz/8//1m3/7+PZbHqbq4+9/vJVdQeng7iNk2fzjX99aniufm/nfT+Hy6//1vauXnB/b
fTT5SzH9+AMfL63mmXP/3RS+kr70lVK+5f3xt+Fj+Yb77/jYPAa2pJTpWK7JNYqy0RHf4mdQtSof
3RI/5EmGfVt2y7cc+e/ouqSS7AJdi593//ivt/2v2eGfn8hfzxY2V//ToMDGA4dIWYCZLE+6GDd+
GIlMlhTgNS2RztGYijI72vaedDiVUfxsZwWvVWB/yTp25LPfYbTJUO3OKdrR0DIPAhd8nVD+QjXB
eaGGGulYSXRpGZRsTB9H6bcvZRyku64Z3lMO3ddzjVBADxRLDCrFf7rx/3qDf57+xDIh/M8o//aG
JOErynRd1/OE88OEIQfgWgZ7ASQl8sWYHdB3yx9uBWjE756VTYUDOCTpYLbRLpzA/jIIy+EywAt1
0csElmIW72PtXyZt2D+YZTldL0cxVGi41rLA2VUWxWgwA5LYukhdirBB3gtN8JJgxAp3ExZrywuH
cx6DKArsfAdYcr759du01U9vU0B4cIXwbYmeQPwwAWsH50XlEYUwCoKYGmGml1m1pDDEPaAfY292
GTzIPLGRRchsYyXJTHOFnDbqi9Q6IRflk4kbn0bcVT114Vb1k3lnBrU4U7k6GwkSAlUN7okqKuEj
WUlT1u6ofCjshypuIaylYibZVWXrX781y/r5rUnbUqxevD9PieWt/2me6s0yq+vJSOin0OzC+nDo
ocI9DiWIhGJQSzYM/WO8IRdqqrAvjvj0cnSKv34ZPEc/DiQhbZv0EJu1FE7OD09GOw7ItE3YNAMU
gZ3OeuB0U6ZP1uB8SnRYYF6x88to+RvI7ZqecvUUxRV0BSXvgZNGRu8fS+X4x29/G90o+OffQk8i
mu89gHdG11xaTUysskcJomuHeZczQf3urfzFHWUAOjYtQ9cRnv3DM1ENKCJ6SlkrouWbvSNCLjZ6
OcxIGdAltchCGRu5o8JFthr8LIV4nvqiFQnvaLTElVRVgC7JiWscfOBARptR7Sn7GSdScGUO5HmN
dpthmp4uf/Mp/MVLlzQ6maeg/vlC/LBotYUnJ4C6QMyMisz1Me2xxt61FMGO377obM2/LP+Mj67Z
s+BM+3h5R//zx8xuGbCrj8GVreP22xSUNZSEhuZUOAhlqXP+5vH8qzHMvM50avHq2c3/MIarTgs1
pVTGaW+sCwNwVe5a6brHUYNKFhpPFibvOXC5Qx4QPeQ5X00j/c1UaC1zwPdToWDRsS3PUQxfR/4w
R4yz2XmZqPPVWJFxPtfhm6tQGGKBZ2ejHfPSD+nytDH+z4DMZJo9/W9GnvXzNOWYpitslj5mKeen
ZxkDI1l0BAWmWeaS4QVazWiR8MbEQViZGZxU2b7i4yQzzjfCU9zWF70YyCpCCDDG1f1YROOZQ8jK
rsP+ZA5lihTY79Lzr4fZX9wqx5RCsl9m1+x6chmGf5pzCtHCUK2gfUU4DNYW5/VzY9nz0W6XMdLV
l7XEfeTojqyk/L5Bq3D89Sv4die+/7AYJ1zaZevuWerHCV0aVlrUNuTSudlbThjfj9hkI8d8RChZ
f/YWCkhbIxEpO2prXoS+ajLsg+t2GFxz61K2abFNFf7yoPDNS61apithL2ifscQIYducRml5J5rs
4rYhlVb6zsF2UfW47tarfAIVe7L6wGVgffZD8SnvJ7mmfv1kp4AMKBk4V3YjYTSOLYnjyyM2ohI7
/fo22D+PWWnarN421RehbOuHWTfF71HqAM26So5RLdF6mP5gUneT5pWQ+uxPJE4T6Hrs+raFCGU+
WE0hPlnWdJozjHqyt8isy2FLM2WFZ1OTdR2P8qBRua/iGBrnr1/wcpz6/mOTprBYhU32UNL58fUi
iHGikeWR1AMWS12b8c4b7PCyETWVWrKY6easYACXV3jPvv762t+fjZatDtfmkqZiiXKEu7y2Pw1a
LydogpM7+v648wl4HtDjzgJ0DCTtnJgwk4cJK/7vnum/eMu4soTnWxYD1XR/+Ih0YI2cTcPlsoZY
tS9Fl6htWBFuOfoEqpVeY142BY1OB8N31qHKCmnSn2JktaqJ6pXIW+KL3Xhej63YL9vc+/aEa6j5
368d0uKRJqaHjS2bpR/WDtoLoR4r7k9E6et1ABocRkv8Yud9SgRxHqUb3QEZb28TQyNHF2a7aox+
1/U1kmCzAYli5y4BNfH8WsF+OyMvxH6Rgk9pg0Dfm/OIoSPKfnN//+JTpTDq2JIFRP08FdWWCr0i
8HLuk5ltw5hekRdn51bX7rqx80XiPajf7Ll+3ux4psMRhR0C07XNX78fStg/cMNxCy/S2mKytj4j
ftBHNMe3Piq9WC0OGYmJ3VscalmI1DzOj4Ey6U4ohIiFym7QUN9Pbfjqp8QxcZRZz3nwLFIKpLo2
dl0Qrxq40AugFNOM6/7mOXR+GpWsL1IS0LfMoryD5aDzp4eh5JMzRI+yqEji/sEvEGA5/vwylR1W
02jC30rurpl4/snIRbOh7vkyw5DcT7XX3VJWu9eVVT5rY4T/ZeMyb3rjQmOqODlamfQ0Un00gFWR
ymGeOC/dU9Y27+oGWq+tmvIsOOFt6jq6tvO6uDH83EOelzo3oDgg1+MkSyuRPboJKQ3hOKjLao5K
REvjteEgSyxNCw+Jlu11hVTs2zaMk+9EU4oDI9vO9HYA2rsHHirPgQls+9cTifhpzPGYUF/xhBK2
8/OhidQd2pE0zUkarD2mLYPcvrLDs6OIBqhmGKCpiTB4btYT6iRqzwJquON8Djx0Ug2s9w2SGCJg
0TCnSy9lYkZiyY73DT0GmIiIcM3YQdMIPy8ZcT0I0Cr1qiural0PuSbtusYsY407P3eck8A0vjcH
mV30eeg/kPy3JttP3dYgkLdKdPFvBg8InB+ncck526R0Zi+rsOf8MHp6oKAqQZGyijMDqWHpWTcl
JN2Eou6TS82clLjQus9zTMyVnofnJos+CIVAFR2nYHYykkiR0ypQdOxQNh4qi6tKFdNV6vioXi1o
XKJzyxuUG8cuN8YbeqLTTWcd0f79X77OYzd2JNuiX0SA3kyT6ZVyKa8JIXdpg2RE0H/9W6xRj96g
C43qroKuSEYcs/fa+mjgCH9k1KsfbQSzkJBbm/eM9W8gmy9H1d9aje96wnRP2rC9ZeEvD7gjN3Vv
Fy8wL3FpdKFkFEc4l6n7wzI31jMgWX/f80h2aVoi1HAsfXJam0D4In0aBfHmvlMYFyczmxsrwnmd
s8dCSA3wK6lw+Rlq7u4IoAikQia5/oPgx9HEsvc89fz9oW8tWELl6kViyyo6RPLEeZn3vugXvNGe
v5ENxnBpVLiUEjmA3iNjYmHmSgp3FexFaH/ndRHde1W3I/O3Yu0+szD0k6NE5XLjOVO079z0s3Gz
fwg1wj1QkSXWwCVI1yokSTr09P9Vk1WJzG/h3GZyZ1g0JJZ1xyqWUHKEdVlVzu8TOQjrJSkdJsRz
sKTHpO/zu9EIH6YE8CFXSHOXeZIIx3L8noF8z3ufZW6fOWC15tG6/PeXqfati4jM61wF2Qc/3JnF
RsReciQUg0TCsWrxHa7zBtmQ+d10X36J9hil6XGYAY76hhd9tVYREUaBrKhVKLgXvbdbPs5dut5S
fS/wosng1qHGvMt1HjuZre9HhzOfAOGzooq7sVqQeJmv6wcWlfMDwvrvoMFZFjJ32LMSVBcIhb9o
bAipGUzQoK5TPS7qZ7ZaSAkz+IKuXm5tG0xOJBO2WSGDgaKRGUQm8y1nfb1jr2puM03Upxpxtgap
ZvDeCnkb+uR+mrR7JGGoZ/CM4XbhUNg2wkUkVir5YXKElMV0JyflPbHKGOMSje5BAfaxEd69+JpA
EkIoJeZtspQ8Z9GnyuIPo4eADGxEMVuQDZB9kUThz85INHGRjbEcKy95Lcv9/3/44VVfK5b/KeJc
Xv4wtAMmYZFD5sB///v/3B3oURUCL1JyCpf+eA7dRzWV7SHMkfgsBZ1iCHAyyTJC7nL7FokIKk+j
uA57FyTxNkUStu3cHZjoeud6YPrwXyAASKJ0h3s23Mo5uWQZeWsYCIkUIMekBR4Wez4f7RjiRLVS
9bgszNW8Idrz4CMyQdPTYNXVXrvGH5aSobZylpcw0pamvOG0vrLqCK969XuHNtm4oTds61NTGOfS
yr2TTvDIojDpdnaVdPEyvCpD7GQNPLf38Gv5ps4OtByIC4o7kQCesPr3wecgHxrXJts14nVrFzL9
8LmObgcpZ3WyRONLrVwEkG32p1t8eBoDXc1sYWumgdx1Rv8P1ZN7CIr6nlm9q3FbR5FxM7bGpZYv
YaL102OLCg2odFuzbM/RZurKR2NgbbnXSOiyMXuGjAq3VfSVmkhUaVT97WD63tlMSkTa0KibGki4
Hv13m+N6pzvqliJAzlzUJPJCESnT6cZdrAcglu0Tou7bdQXIJqkI4tRx2E/b+s0xoeT3s68JHzSw
tIt93+QPTYGON7dQp1sJllHDNfIDVJ3zgN4qLvpHRF193FpgIiqV9IektkBd2mYPEJF6IW1xD1iR
OPZBN+yMaHorxPw9ZdMA/KHHqUL8Do+W+jz4UrOzoyQhwLokv2gelnOYkStdTR5OhPMSlfIGr83d
RDRJnA64/x1swXNNTNlcGz/lOF2SrpnuU6uab0MU3Vwo37q2c+hTY5xBR94EsB16xPOCuSClTAmy
rSBTrKu/EKWBwDSWZNsKwkvtJDshBr7vQ5M03JJxFNMEpr80xButdHhu+9OiTHcPHpL3OsvAQJVI
JNV7meHj0qgRe1+KezJaiPYRgGx5/wlIRjIS9zaQPOuMjjLcZJHzF1XhVczYUquyvulvQk5aQsfn
R9LnUINF/AtIEXy0QWmD15bfWYswgByQ82L++R5ilHxdrVdlBv1z4hUXlfsm0xpFXk/ynItu3ebd
O2F4jsHcTlPVYdjyyBxeBAJ+GNmMOfURmCGVzsAZ6tTgm+r2J2UrTyIR1B+7qtbMJuLrCzMqcTHW
xjn3HPj0KUC6nn8NclKE/ZMxxulU/4hZHqMUbX0LXPHgAbxrbb5ym+4NVHYJA59UAlDEixujsiM3
U5XuruvEeMypO1V+ozXnSUTK1K7feTqzYYvBUl+s5dAG5VNPCcpqXDjb6iTsNayzbP1DT5adKid0
33Y4HPOJ7CizHZstUB7u+xH98YD+NNas2xdr/BVBYW1YWBYZDlDuKehrwW4oedMmO3ut+iTcBHAN
ttwt4kybMCPA8LDWFZgHilH3McXwaotI2b6ZT05temuNaAG7sRv8yJV1MMilzogb6dCIKf+X5QVJ
4qH5DHPDiAnKBQ4jSv8Ykjhj5FYCJIInkzTqqeSAga+x5rIsH6ZFDCMpa98+fzS7dWFPsCClsMFT
pZI5Dt2VSjj4zzjCs5uy6MBQwcjXCnhtMp8c9LyXwpD7yF/1Mw5OmNHU1SqMaPGrrrobM4G6aHW/
EbPrVgiEOzXSar9+UFEJERETZEMAa/ohnGRk/w4LJcVKHNYmImsDlUvUQrpGJFEw590VEfkWOZvf
uHMrFIrcoVnrvCuH/2Lw4opouJhRmB8hfP1060kBNhHNXHcqJ/yhyARJNWaPsYOQ/zW3xYCTfewv
bud/eroH5joun1n2LytKGZcl+hCpQdOgpc6J+jEehEILI02QrRKv9SaYiFVHhBg2rfvgtwSiFRUX
iB2Z8wWC8qm1Ua8w0UY36sENs6v8qi3zktQ46X3lvUMECu55vpyDy7SdMvYkgVe+o2e1SKf9qDoN
5rnCFuNkOZbyxsVXBCS1D6E5j5QNi03klm2R4+IOS5xgw9hU1RVfCJxrINRA0ssns8O/EZrVp8jx
qoXsV+iYsmfmGH+CSvhxAhXXJeqovdzaB4MEsNcTCg1yg9epIl41Fbhmm5pEIItZN7Moiq+qCfAn
LFj60okoTKhf2H/d6m3wHh20osJbkxcr94QwSJ8UXhFKV0yvEcz0vKRkV175NDUV5AWZ48NMSnsn
+vQnQxKDuVX0hwb7lgGnINPD1vMv1Le4y21bERNGKlZK7K5X37tUelu3r37dqHUeYZEex4nmcJ7z
r3Z9NSTwRG50EKS96X1kqYO83s5PkdVf+oJQCxKF77gqwRS7iCldgjDG9B3tB6mCjTPuaje799wa
EsDoXRBrfTHoIqOuL3GQTiNGVe1ftGfecUyJqwb1KG1+LtXW4JDUpRXGWxYmz4xpCZJOcv5vwR4l
87ZDDnUsMUWUuVpi5eKEKZEtO86EyzVnWtIM+HLbNj+xa7oFMgZyJgDpURr+pST3GXwA+NKlCYDD
mj+1or+L6PQnB0wkYhNnkzXFG8AaI1Yhf5+z4stqzHvbiqZdNuDQwG22qPqrdufh1DVGH1eSWFZQ
K4pE06KG46g18B2rV3sILPSShMxtbTPYW8Gk0fw0Ga85zG6CfmFw+/bP3K9Z3BMBL2ImUtv2Oe7q
wX7xxEBUE5/SJa8awj3XdxRg4LHpmy/b+Fehbo6F1lxMM6nro4ERZ4IotRvs8Mpo43axsJJmHRjk
acFrtv6UVe/hgezp7RxQ7LbzwY1X7eoBMHEBfHUMSB5zyQVAeBhtu0YYOED4Z1lv7VpnhABkwI70
3eDmGctD/a2G5qlmDrZBV0mkVg+AjTMLqsa5aav32rGeytLEbtIcYGFQjqQLHqTBP3l28Ze79tGr
jK9Uv0zEDe0zh4ThmeNtDq2tiPDqV2kYe5zaG9t7yHHNdhl93QB8BVuGH+2ylGPeLG980wZFXTQc
d1PspUFyRQ4+E42xmWdyauTEGzzXUfZgy/J51cXuJPA0Uh3GQ6fDCDXtdB9lAIR7C4K5rVxF1Zv+
dA62MacQxzSV93UFJmEOkwt12mcxClIydHtLsubHoHqLrQSsSSX77dBQmyrCk6aBZ6o7DI65T92J
T0Iub707H8fWJ9tv6v5BsgeditFaU216I8zU8SsRJZJXdONMVLod1xgwdGd8AEDmXow2201tcB9J
U/ClZU+qN48h0DIffNlWeK2BQT5y3pgvPkPyA9g5OTetg5VmNv0DvOMiqD5ElFFd1fi2gK3fOkyO
hBn0t4FOPrz1k6hwr3GY1ocyNyBaeKnNRK17QIeR7rTyr3WUhtcybF4gdqJSpe4AE/QwIund9h7J
Erh+bkymLzf9RioK7bFFzAenjGmMM18tmyH3nJvjdm4e0P1Hp8KGs724HvHCLtVnkx0Ky9mK2eme
QMiTPUAGUVoRTtK7RbSj+/8oIeTfEz/q9wIL77BUF5/+e1NymAj2V2RViH89k144QXwd2bGRdyhI
4Fx4pCMwfG2e6NsOTdfu1QObzpWRYBDpY3X7kf9MphLbwFieR9f9nizj3sEL5lvqhhAUIiok1o0R
+I/HMW/p7h/OP98s/oiadU19V5cebQ31oN0TLo4Vp7HNS2mNR7qSBxfbeiufvQLPpY+QuqK3ruHO
QQu6GYWFf5kITkz5kYXEvnx1huBxLql9hvrEoMHEnNJSwcMBmfPs1oGFEpqKVHuf+UJjwSb2bNzf
NfR3tyxPSe0/Uunkj5K6qjdr66yT7o2mpBwaHAK0Upsqhac5Ec82OBEZS8LCM1fQr8GBpKBvDmOm
P1UhMbMhytuXkNvY/z6P3rnyKmfnVBAFHV0Yz8C8bxJNuLBIUH+CH3PABLR88kt6ivimBzvbjn1p
xqGX8PMmzVuukr0/29fMti51cTDr/KFybSwtcxs3KGzRcZMSYKUgFEMyWSwmHwgztz27Hu7oD9Qf
blyuVKfBy15G/G4+cxwXhCtImKCJDReYr/dtmnisshUfBaJzgqM8AbSob+l88OLISK5inEd05ZfC
zIfd4oZMB+q3qkxe+DLwx/rmRx6E327vwbGw311+s4JKLBNEsJdJ8eKnCbOYLt8Req9X94wjmmNW
u+MBoFiaot1bAcGfPaqvvG0fuw7rUa8QF3euPJdh2m1pjPLTGjKHtve1itw3QRqObAOmZLbKOUg9
MlSdc6CkdTuvdvLFtU4WrmcHf2mM/5Sf0tKa2/I+x78Att5YXfS5OiyS5AdVt9VGYEymUDDPhp2A
PSHcBHfQq0Z+4O3zBX9PP5jPSY3rDXYXAPNV+2dn/+o8mREhL6+zjYU3FMWBDPgrtimoK/Azwqy9
CLq7M3cutBLNvKhmYOcbqQ84g4S3ZonNIYrYMFVfUhsf1pKA8Ojcv8JwdgSCkf8ORrtx38oo+yGF
ESNmm9/NgaTwhXHDeorWI6EVMEoUkROhE71hsDuL8oNwnhiL6CMt+BMGi1MvBGS/bB18OTyaIAV+
ZVbYfuuFQkdoTB95fp1195UPt1zd/gAJ0E0AzrTN9GkX4C6xa8o4a6JzrYxLiTlwMbJPwxDymNl+
sRsc7Pxj2eF80erUuP5Vws7hdtp5oA1JEdzRdfLLK8djkN4kGeJ3Mub3zUwA/BJYVlzV+TUsWUWk
dvCEh6k8+jl76zmoOCV1znCaQ0bMqM2TcsreXFdlYI6qdL+OYnZ+ApvPq5bbsHdx+8ylseXUNOmU
QMytSe49oUlzIVb2PnLuJhkeS98ejzZOGIBFeU3ht3AXESK7mT16WnD3HEXJum01hgd3OELjQ38s
8uUmOeWBi5d1SFiyDzvCfIhbi3DBGjao3sE9Y4oI9l6Vf0q7+8OQACsygZYxurym2ZuaSImh4gcp
GfKXyE3qLU7yv6aUO+O6sA88tJjLNpKpRh96MAKdnGzqEPVp1EKLHpGcT1X/WDbDOcNqeJBdA6i+
35be3FAqWdWNKQHtly2vESlqPkmpTnIEUf6vstTEZNPfpiHtwqwzlhKZ++EWjAkXOCz4GV8ly9s4
AOa4G8uG2I7qFlp7y1sPXoAa7tghcNv0Q9Xvw7oLzsms94EYozV0B6Og/pkwChdtAVpjshD297Z/
IMDkwSXvKiXGaJ/wcLBwghUpRwIxWvyfPZL0nf8bqjWrZXSzNVTLoNsoupMSxh6/WHZBR/NuTCra
mlAIMB+k11C64bNswVLh4giE+p49ztY6x9mRFAQ96TXffAi43KaJdkbhoiBeR64zpLobbzMBLQWG
9OpSsdAChTSow6XKi/3gGlf4gJDSC3muRsafK9pnitRvlDLs64Pkk0SSw1DZmn7X/601lL6RrRCk
hfRRFulrNYWwCNz1MJu4qERQEhA49Z9Gglzctk4zUNhlMjgGktds6W77pjqEA3F/JVMlF79w3pav
bS1vOlHxdHoeoZPh2EfTwiz7Mn6ioqL99eqGWMlmhxCcgArf0hTZgPUnDqkgwj6gg/BUhO03M4MT
1izmKFgrtgjfuEQNIrXYcpU7JcMkdjx+IcnY77G7Ek/Uh9R7HIrYJgvYDCxYW4IaF7SDguoUfV9V
vuA53jklnTCGBWxoa++g1iSTvN1bwoA5My7nyfd0vIxAs8pF23tJz8Gyj0RuDqxsaglbdlsK32QJ
N5baYk/nWvUMcTRnh2hYKtIhwZq8pLz7paeYKwO0NB1AurX1VOF2PueEMaK76VVsYm6knlxexyD7
1/nuG/ORQ+fZn5ENpNCNkKw7A5/PYBngOuFGL7lA4T/glGJwFxD0EI8SE7ImukLbGYJS948zlV3W
zENDPmjfm3Ss1WxGuJXIqxXytcc3WNcofXg9oggKPTEFxFjUWPgxilUZTJU6GQ4yc5FxJ3/GDD9G
VTXJbXa6VwbohczuzvUcUuikVDkmc4vKwUKsxARPSkHeyzqmXevzkCt/XjNHx6V9HS2ZHZAaPztG
Tj5L5KY3wwzgovXWPWyXxDPIhYElDGJxG3Bu5TCCyI17jG25jTVoIA0IbGW+G/vVutYZy86bKWDG
GZyC4fBidqM+NQbjyZEon41izGNEVyCOWzk3V7Kc2tOUfyj4GJe01ju/wyE0iYQDAibIYrHuKY23
qITe+dzPyC9JK3wMrJEhiwkX3WtOgkQN4BtEyKi5OTXS2KrJISpiDZVJ1Ts9ZRH7A6vUTqoXqYCG
jHAoyqy7XRLj29GAe9VY7JYO94i5BkMUOiHBJw1IkZyaYxUAFNLZkZn4anfvXiTdWOuN+ozNQnAs
DPugLjnwbJP5ibShH79FbmSeMWlEadpAdmHyV/TmSXQRTWWUHLAF4qbHyAh3qLhlkQ9qIuObqgIb
YEH35qjslwX2ADfOIOVCOv4J9u3Wm8b84swkoLP2MYR+ahI/Zo18IsjsxfGa28hmF1MlznK3NFrG
aTNl+3G09uGa8BNY084ReN6LkS0LpgCNDKP9qec5O4abch8k5Be3axjLvLEGCUjQlHCLpVtf+tUp
YjLXJQsOgaDHsqAe8n1lLvoAA+Hi2x+Ty15sthbcHDygfVUv9129TiQj46ejViBsQ7Ptb0K89tUY
t8NaMEnMP6CvuYvl8G4ScQ5BxUtZo4iSqYBJAHyJCRMnS3FjqPK+W4hbyEYOIppypGGkPDuFa5J3
1l+NklGPJytcIFjlI1EDss9R1ZSaz5xKAdQQoKPKHV6YZWHvVd58ME0rACUOQJoYgo2su0fDRbjR
2C2dhKig9ZQQE4x7PkXqpJnxOu9vOHbhwfcLsXM1ua/59yyW34YnEEuLbbwMmdTmbh5tXG862ct4
aMblOYC1usmG7uQm7BargbfCBi6wXYghVxi2MYMkxaExv+ykxo0XgQAb++KGMSY1Us0FzD5wS6QA
24gV1oI5+Jq2897EBX0cygn7UEM4N+NxxQpq5JPV1aGsmCZilavw6YA+hLvK0iTQt4wtmkNgjt9G
pNNDDkHfsXmn5oDk5qlxjZ3lh780VpzWrnOrqsI4FATCInAST3NK6Ba7xph0ba4Al6NJEV/zigVp
Hoig6qpuTQyfgHlm4YlV4rXHc8xBVZ1V5D95XfDDJcIkYUBtEdjpbzSqlyEMvVNuG2fFSoVZmmCr
9OeHAWPJ5s0NqYuz5FWr4lcbxqczjyzQk4R8Gn0zT0F/SPlj8ItE6ut2HvkDIUJK7jnJ0Uzr3dYM
/hoPW29iMehKZ0q4dg/BGeZLWpf7BrK7N7jihrCleLJJ9UM6+FWD8oX3dDv5vHEAPeIkb9xnZ074
fmdx11sISMMWEpB79elF4pY3deiel2LYZ2RynDnVCIDL/qVjdq0A4lIW0gaGiW2x8dB/BDPfavy4
+9FwXnLZneViXtqaB1TZEh0E2l98hL/VTI64kLzpPVefsIhgMgWRXe0bHxL1QPWXrg3bZEOyESkX
H8bzemuFq5pzX3nkgRFGnW9WC9bWUu5LN/VUmaBTW67qbkhIpK/hkxZdDNeDpLngAPN/HYY6t0tf
PrQO2a9OZoByJTfEKhg6KodxH0b8SztNe1Ol0YVg82hrSX70enobOskCsctW+j+iaMGnEjvEmACH
2CEV+K2M9lWsocJRkT77U3p27k37BEglkC1/juSZ0c4TUjEi7kfrmvTue0+mx46V8oZp43nmvYWR
Ba8C2gpRdeT+jM6dOX0GwRqnaEGqGqEgDsMuqjx+cpJ3kRhZyoydCIgEaiWSMecfd+7oh5nd41B7
7WyPbJjFP7PIOCV8DXHRIJEnO3IKivSSK6ExYVGqqoVfst9xYIhVYzH+Cx0OqcawMHaN3dWDzm3U
0OaL4a1TfN8+ksoxy0i06fk4+Cs0dcxgC47FzRjSMgWFjvOFU5H4ZVyOjoBcr0cVN0Kl20ibu8ln
1Blm9xHc6pinWrCVGPeWWxkb0wOsIovwqfUVg5Zo3GWB6uPCwrmDKTzaDFlgbsfUuZpzZ19G7rM2
476UIwF/ntBvycHWJJ9bxnhw8476rxwIfIcZGutEPBFwituIcVeMqTMm5DaJfa99dSDPxZEvuAIa
AyagAR23/LaJG964LYeNgaExroAX0yqC5pBCnmSBDAzNLO+n3++9aCK/ntkVBY16qG1d7zrHTGLl
izcmru4BRzXDUXyPO4sGnAip34qZMfBsZjsjDdrGJvx66ViyGJAec0biRcOr1xH4Ak8AsE/A8FLg
wqBtIMR9qO2vgJJu64r/8DWUKxxuxHHOw7s3cuYPgeFtTaP49SHSIFkax41uxQ2zoFXIhOs4oDle
UralrOWIq7BvWiBGWOYwS9vjEA8p6F4XASbrRrKVp4gAdEsCE0ctceah/8y6OiH1gOpY0AoRVETc
2ypn6HZelWAYXBgWdyOivap+YBstobx5bJ+0+290bXtXVUQ39P7RbqJTPxH/ojKmVgUAI9pZUMIA
EM9iHOsYOg3/GDRXl/7Bc41g05L7SKzOvJelcU4TaIXsw7Yz4V4oQFj8OuU9x8G2xGUamw1BcnPA
W6mRBgTQ3hkFHAuXOXAKYt8z3lzd/XhMmxkSEBXj9sZ7SlsiwvC1N5L7sE561LPmXuDl2q3eS3A3
0ODklJLJ1hJt1UNDh1XUXTKu2xz63pG+8iav3TuGifi3qfBjfqeL3xbbfO5/JrbJNTOscf61Ok4R
ZdM4TJPHwo3WVhHbwy771q5S4pbMiryVRRIViJmfOPZQ5f+KyH4LVoxNbzevfiRH4MMlqA1Zb8fJ
Elu5eE9jopo4yBAseTk4riY7mQOxgmwjqVHAokH0xTdbx7Zvnvno8hiwDJ9LU+l9Wug3RtCPjrLv
J2bjG3N8Tdx02iYcxgDEUKDLiTpBJBEZu3N0COFOp1Pz43vFGUEAn3oQXAp0oQye5kMfdk8DhSfu
e+K0hzLaMfj4+DJDI57p+oiNFbBGV7r2bBbPeQN2w5dfuQIUVST1sIFcFqBbBalkuPYjqzscvVlI
30QGO/8NQgthtO/eLGiVmvBnqGnG0TWiwIp+5dARbqPflAY1V+Xue8spsrM7zqREJvcysbcFbXRq
PVaVCrcDjXhhNbSHw5G6OM2rt0QLghibf4reP17ksykWROdF/WIOEil46F3woT5bkfGOwPoMECUC
1cDBXGsG7MPkU36K6REK3q2N6/xY9ozqcAnfCl6ZQT4PBBFt2PH6e0TuP4JfZ9wwTi/dR4Zc/jlZ
+SwzmJZNSChLAsiFkQ1SyrD/g1mAlKGIrnbB1MypxMnqIW2hJTwsKV/4aIinwlZ/q8F3y4ZgR7ze
IasZOmhtEghW8ro1jHtRSh8j7atDOgGOzUTBFW0D+F+Wx2CGOMGb6u9soiNLqHCmgVYOqdImKqlP
m7n4aMrukcTBZqt5VnsjQWbWhOAS5/9am3TrNMnMsePGgaPcdRWHaGBWTxbS0bL69GoFQLB+0aLc
0nU4HMcJibgQdSPF7y/MqT1Uw1Rn3UlteiuITq0YXgN2AoyKxMRFOXIc0g5MiN3xbw8njHn5c2Oa
BxOMQSbrR6BfGagD+QX3j+l2jbTZ82BI5ohg6wZELQlsP3b2O7DqIB6DMkq4cda3T4U/7NoCmYeg
EUjoAAzrqpLgWDDrpdLwKfsm1oWheRlo87yZW6M38l84U8OGqQLXQpkzHJyrh0U/goaLKz+49Wrx
gIIaVQ9kCVcByAUmlvXBIcpMCY0UCpjJrmSm4CLK9r1oNR0jc6vIJe57DIJ6RzZuLYPP3qI/U9by
5aEkTNQPrl74yBbhorqcL8hjpi1dZxoDnGHSb8wvqZrNfcniUA7RpU8gnY+rW8KFXVdOwY2TNk+F
Zp9PEG606ZLy1mNccnT9/CzcnHYB+S5x5ISCOtDJK3UoHH400GgdPNeVQTtt25oM2IHEYJf5mqfl
K559tcsMrjMzLhcuCA+e1JAOwVm3v/mKfKbCYnfhvVIVZrs6MOc4m6E/98QFAFUKEWLzM5cWpKqk
FhuLk2abDwNKDq1QKXvuvkkIoVqjh5lI7w28Z/yS73WjGM32TO108zV3hcXWh3MMos1L7w/GmTu4
3JK46FsM0gYm30oL53Y2+M48JiNEYmFmC8k2+dGldbXGhvDZFfjrAqmFtuYc2B7/ZRkxWYY/vnc1
z3rgbtf0k6RRFl9XsSZpDoFzbWcCwBJHMRnT74PZvxAnhgzi1ZQ0YYQIWsNdERBBsFT5rtFkK/Ut
7XCfXGyo9oPD9kiFAAWiNUMPLmoudQAaFL1mjjoRmN2ngGWFmoUCRXbddzoiR0IWxuv6GwyMhFQX
uHcoeze5Li5+Rrp6vXJN7c7bgUJ6LUFEkj8uNp5h/Y2lyXJ+tKcYpM6/zmgXXJMI4lDwcohxnRbz
nOyDqXknX+TP7FHFBJAEUlmjbq/UP2Y9/lBdpVmcy4n6D14a3zF82SZEpAAujQEL28+N2dcfPbhG
1xr2PjizXU+uV15WfI4ka+wG62UJw60vEZ76bXXwBhQVVgovH9EWnxidui3GCtug/Wcmc/cOl8Wf
AYm6oKIN9ymfOX/yZg1U61/7onqXJeUDe4PntlxIu6rx1kz4cpnHMLGlvMh8QmK94sMJABiHfvkZ
TEhKciZ6zBhezbBl6cPhDXedY1Mog/BTkjZrz1L8OxgrNGziKbYqUs5sCLpO/uPVD38N6tu+gEDY
eUjheqd4G5wKyfMOG8x0k3TWBKUiKLZDJN/QtCJQTiAEAmdDT4iQwBbOKj8C/E8btX4i/4ivgEaL
Mnop+od0YEoflMuhlMPTJEdrO0HI2qIj0sQZa56jfjSndj+L9QAzSgB4Tf+XRAH7RwQ9cImdg5lr
TkikZITCzB8RSn+zIreCH+Z2yoWNxjj46B27PfTtfDZD72BNv2HjejeojL7l4vaHOmrk1lycu1QQ
/jYOQbgxSCmOYW1c7VlR/c0/ER5XZuo8uIGh5BQ61NZDtw+o4eMpky7RzonaNn7UxVOPhp6B+7e1
Epybef4aTR/WB/JKFLSEV1fTTOIA9RVGSQS6eniYh8fGhEzoJEGywb/3Y3Xy1ay+c38iFcIfek68
GQnD2DG/YS8lGjR2BZKBBvl3DjUuXzd4DOLyGytIqsOAbmjTADidPR5q4TX1ukD3d5HTntLI/jas
rjxrM1weCHcxHwYne2wsi3zxMLvM1Vg/kdTzjIJ5DUwjMmowx7PQyjhZEa62bCzurchbs51Q6KTF
mvIu9FkqJrakpd332fhUmsXBqRfjw8y6R8CIh8Vb2q2zlGy6sPgmXibvQOldcpv7e/CijzDxsy2A
dmR5NDV7ZVHpKZkxGXf2Qnr9CT8Ga1wyQBiLMSMF3sFmapCH1CQEC1Cbfz9BbN3k1qNlMBt10xmY
cSv1K1iwu7C19WUBwI3TpXzUTbpnYX1jsla+ySKt4twsqF+XN0MyMsNlkvLIkWglPnPZZFr+CGvf
ToXxlDXlZegy6vWQqW5INozpFYh6guC2XkYjbnIkGKXnXQGorKRZ5BE90/xhTtVpCXSLaG4RMYMb
n8t7YFDlTvdTMH9WvXU72cQg9cXypsdIXkJW+TH0pVOX298qIItYJfbRD42bRjJhdYrKiTG/fnkm
duAAYVssx/TaMxRWxrjjxUcOWF/k0uQxB2h245Y/A+zODRDJ+wCHJ2dwQZqBPXdbxcDXfkD5mewY
EJ4Wp8xidT9REp+tMCcyuiWvkrXzPSa1deaaO9vCY8ZJiFxTcJKOyb1lFDiIoHcxB8mIBa+I7526
WzxC6F1cMmCD6NBkc7OHD4hl2T1q6HxmWJf3cPOO3hg8Ao+k6iud8mwqUne65V4RxXeTz6IH5Ymc
qJQJ0a9TsE1y9uqt3DmMvRgo+BwSnoieiuRzmjH3iKNQ6kQ467PsoqvDlbRpuoj5KmsP1S9HuaSo
Bf6PqzNbblTpuu0TEUHSc6sG9bIs974hbFcVPSRtAk//D7wvvhPnRttyNduFIHPlWnOOOcGHN4uT
NLqDQH81pdODZw1BGLYT3P6oPvgafTNCGd8Kmv+rzIEN3EGLxbqzjB3Y+wqvh3mcmC/CIHtdueSV
ZjKwQHXTtiyIavC9kxop1QZV/FM+aQt6iuXeQHeysoolfq6rb81YG3uhJUHpoiZNVI0uhdJqU1ic
+GJ6tBJPCfMyhMm+Hf6M83zspyK+VfGY8VjEDrkWO5cr+9drxN1rLPJ45vYuGPree7Mj9s4yzOPv
W5M9fj0WSMXtsNJORkSorU5M8rrJ4ArIItRvluu0F6nHO9VKceuXl/++b7o36fbTqTE9DJ3WYDN0
lsRTEsQWzeRuFfUYP9m1Hz/5ZHDTgjFAUbquvaeCikmNMYh7lxVHHxGDSLOXt+6oE/460P1jAdIM
HrWJVdXPLqzb5vX3pXNpFsEkp+3NIOgs+5dShZS9Udw+jEkyohU05R0NurQULrvRi05a6M2vmJi/
KqMMr7/vcsR7Q1hEj6rT191iqMxC9cAGbl0TeiXPniLHkrGqs/v9xcSKykNqX4zS8ilqG/upc2Y8
MxYDC95Ekq0ZIt41S5NNiX/+bpqhuOsyP1mRXV11EeeHsCVjLi6IYynRZyBWtcdb81Q0TEOhg63i
zqWynuLygzb486Bqd9PL0A96jbkl01YicFj+D+z7tLd/sRvI1dJgtieiLyCHn9plpvn7Qmwm081a
krnXGuSGgCHQF9vIr3fk9+3vS9FbF90FHs6NRG8wLdcOEZBHv8tpmP3ajutaYwxNNL1UU/NofDiO
nT32od88EvlEUIXCMGx8TIb+MHe0UtHzv4+SSB1Kg/6o4ix5TwhVaL1uQKfRxreJynHLv7sNHFvl
pwWEh95UfqvSyuDse8ZLK5rvfnnnTrMPot0fiG5SnJrd+LVgrnAaSKZGTu45j+i1l1/5fanb1jrl
ef+GOvcP7KjqeSLnlZLaMV/rPCk3HaO/Wy5Vu3Na/QVmZr4ePOR2+FIh0tIUWJoWr5UXoTHDfr0e
x6GeVs1WzbP/UNJQeKB7YD1YD66o/Ads1t2WQ1BJL0M3F1+weXLixsQz3ZOWaNJCtmlcuEb9nEyE
Ewu3qa4tGF7wmv6J0JWujVBnTnEcuAxH778vbVYdoUjSo9bz7j62IX5QL9kWYWfj/tWsj5xortqY
PrGXa0GJRfu/b2fUdy6KMVvTHxuRG7dkohnlj6RzDCiiN7PPM4U+q1ubtcUNgxFjrdF0fPEqtwRv
ZXevEkjlKoaAzlZMOK4bneuyyN798OjhQYYdWuevKdnEhwHjzF2bSZL2EZPOhcZAxR3lIXdUUPt2
etcAegVxb46MCCXVI0NS9gSkNGhCcQrF7ZuwS/8ffdpGYX1VesEWINzhtJQFK2ynM20iR8HtIwMK
UOwGYHa7UqQ+oiTgSaPesp9onuSW6J9cgjMfKjkG1M/ipCEHAvS5fPn7YmYWGJMJRpqXZv5uDN+0
2DOeOOXHL8bogbPQw4eqIna26NRAFiHIDkXkxMEqH+JY/bFqIzp5eE63btsVR1l1P7rOrCdrqQ5x
v5nGeeqfC9/pF48Kpbzb1YHRYJm0lJ2ejbHbFa51a9lRb9nomDv+vnZv9ap/Qhm40mIjyC0/uvy+
ZCRb//dVWak/lY7twMEqtXKzOvnG1YuulLX1XpipOA4d+VYR3NRbTgeR6fiXQj/zR/dLllLaOk8O
ssSdI/RhB0sh3f+uw4brkeKI33jV6LkVlBBPtiBWr1Ez2He77aIbCv6/I+KVq4o7nxyaGDwupFu3
ZYXW/cHhPOHuqFSLnTZxfkvGAcVrRQzx7+IA9AqXk+JDZPQekK4e2DoNdtwZzaNrN9l6GImvAzSD
vjRtyF6yETH5FPRVlSTvoR4nQR3Xaqc5Q/LuJh7ZyFBA7dbg+Can9hQRJ3kyl6/imiwyPAG3iOM+
s2r54boxYUUqswLfRXvYTmCNMo85Yt8psnoYf91/X0zXetNQx5L9zbfwEfE4R/EmZen77zfgYph3
nvbThiaTVHbtqyZ3ajHuWmHePjiJ5u3DzPor6/KoFdVPIeOesXWSvHTxuNBzhnujRSSJ8EdOGtyZ
jdekI9UBjSEldfNbh1iOlkn8sSME9GWSIWKvrfFmZUR6Eq0Y6Lpffdrx1Gz8fBy2dWr9yw0/38QD
A8W1PaLuCLucStdtsOEJ9I0NQaE0O8gBatnf6eWaV6kP+qVcXoyMXtXq972lyjjA3G3+99YvelJq
hs5BlBG1D8NMEKTHIe042IvpypV3TGkpGpw63Gkmp9uy8VDsgNp7GnFiPBkIoVdQ1Bm/LTiLYTKS
0+9vGXo3PycOKhVuh8p5o3f6VnlG+1151XMlTilDgItj9vGTadVib8ICXPtuSGYUQqPtbNPV+V3l
0EygpyDwSKJjlvGdHGKQrshp9knjL1gaQg7c9qbifDrRKFcdbRPVnv/7Ui0RZGJJNspj9Gd9Jl4L
kP37OW5H8qOoyUUotG1ZoCnWk8K/F3Hdn42Kc1WM3YqJmPeGzOJGIqN/a32XEVFOXcsORGstZvQa
4vJq1ZMabCdAfMMQ0Y8RVjGKiPoKN80MB90aDrSsRirH9OjoTokqHf+T6+xJB/1iOdmm8Yeh99yN
4TF1Pu8HPNDNN4nsBKCaa1TsAsHmT3azNnI/vrUwGuWmoRf0p7hk+/mEeyxaNW/dwtHf9sRtrCcQ
0D8hDnfkcMlGdPmWhBwp1vVj+1cb3mulM6U8RgZXmO+HuPoQqZEIB99qA8GFPuSPFaov8keZBZHF
t9EDFX55jPb98r1+n3dlEyy04qIFaT5v0nHa1VNabW+dR6Q9gvRtRcHvy1dJn7XlpOWzTuj+S/vN
B7CCan6hZ0JfvFzDG7gk8lHqKQpT2XynHcFTZSV/LMQ/kXEbEFp7V/OD+YHnyV3GkkKewFpl1MuM
1DroBcKQJ/uua4D5bfQcb6A5YN2v6RXjU/H+wTiBZNWWrwYTkjV212A6y2/f2bj++Gr6dbmXdvnl
UM7VgPP9u/Mc7XBAOTqR6qTpiVVStBsP/Yndf7WbYY1SP3EPcuuuCaVa8af1Z9cbdui2dXbFh9bo
zxnFajQBVnLXP2cMzENxc5A70T4BrG+pC77GXUm3FlK2cOdjnd0MVD7WaB3VWO9sclGtLef9U7rp
W21X5ODUVv3WodvfGBtNMpriX11VZCgMQTOekIac2J2QedJp2JolZBetYjpzkI2LtqR/9pcNluDt
DwDWO4C39JDzb62dDjo9F053b9nfiBxK3wjCm3czPoyPpENqk02M70j0s2hDef20jT0SwUmEsQV0
eQJ/sazQDfKeTWiNcfRO43MC1Cu+Cu81/ubBsNN3bsyKgZmVbDCKNCjx+P/wd9+hbBuH/DSjMWUq
Ek5n/Y93dl/GR/Gpm7guCyWuJdhMzGlqlTjn2siPNahN9H7JDolbPQ00dxG9ayuB5B71rOm+z3n6
TRIdfE8M2vf50XqKkQTT2tNNKMAhINgd8kGUBt6wJjP7JpKx5FQ6bqdbdLbIFhQjV/vd/4rHeNd/
+F+mIU6WsbZbHrVarZbrxp1B0RHb/Z0gPi4fZAyo6ON9fMywGcTTcNFe5+t0Mw6TuXL+IAuPs+3f
0FzWKHQLJFKekmO/Gw7ecYoe4zrP4Y2PMFlngTk1ee91c10sPFJIzCtSZoPm5BxW3V5b1ojKjZ8y
hHyZesx2xJYa9DNSZx8q82vILmjlFwkXalaN5XKNZHTg7IPvqVutKvUY2mRkOcnJ08z2OADyTFZS
oc97IUQpCINodzeLA2mquxAk9En7Wi3jaXeL7AaNbRFvQBOnGzFvmjfjjw5QWL/4+D1Zstfaa5eu
DxhazOJvYzH3X2lvWnbuWNcC75Ds9EODp21jfqrbdLOv0cvE2VlnQrfG8yg4+M/v/pUk4VvV6ju4
2OGw/tv1xU600cHQqw1NrK4khq252+G5NKDLo3LfTc02Ma/cAyVPZIjPNQi1wPIvxnRtN6l+SLGM
uPGayUdLACNX9VyukgapzgppEPPetcEgMEe7XSLYZcTEcJJDrjiVsia9Ulzx5a/VsG/8AwEJT2j6
uVM9vV6TQJjlFU0z4kKIme38UzJDsSjPAExpsqxIzwRMvspeGOaaloMZEGaqt579W1QFPa6mUQxH
2hkbBnh0Twi25IAWJMh4Ztxuxa4Z7S2uqbSLr5F4HVDw3eYuqOqL2xFKmR3xzNPWWBamEDwhnA2P
fM/sT9Qc1y2cjTUTWloo+fDtuhtDcDE4iEaQCgGAEcVFuZreyahxESOsDK0MfkZkxSwcgOLCi+oR
rtvRJaENCaEZnu8XBRZXzDNOCPdQnpDCLIZ1SnCZ1bArz/WbY0nqlAA/92bM3oFv7/1tmgv0xjaj
JJSK2gER8Hz86tprm38p7bGd8j9Ijk4NybHEM73FDkhKE1eF6kX60mTdXmFnIhzRVuTXuWxNyHPc
EQ25SkhRB/okL3i7dED40t57s2yv9aAk4/gpe47VMgLJhX0FmwHiQxvfSlra36Vl/PfF8h2tYniV
RFjsMGSLYEa7vUeV6z+Tq3DvsQ1jMkLj3s0qB4eIo9odvIj7yDBefEdXlxqAPeamYHpvbCnfZVKK
U0sXdO1IuUAo2Amw+RP3goOoLj1FqC1x2xEtXbo344W+xLibkwYkdp35h0IsxVdHGv0oRk428Dbs
VrtnrftqYfel8+c+mU5CSk3KDLkQtbxhr/5oU2ZWyRA9d47RPcgO/zKb59PvCy7DR5Vp1gnwp4cu
PGJx+P8O/b8n/9/vIXV3EYr9rQc4zLjwcZEnWfGTDd7eyZIs6BrVBeZIv5EwvVdScksefa4yxX94
TjrhmkFsgJlzlsbNQJl3zfTu2xAVx44FUvb7Ek7ooyZ/XJuDqR7GqXGC1KJ55U+1fdM8VWz9yjgJ
4canZnKHfeSkzbpkHoMuoOiI3KDUFFrZX6hbbYxnx1gnEqQf6B+hf7iSfyUuPtrKEK7hZzq3+7jh
Y9kyK2/3ecvNmWAc+qyFODh55r8U7RIKT5ZaaVcXyOkEWg+DeCAiANERIaBJ2k1X2AX+jkwXZAsl
we65QzR96CWcXNw6Ovx2BKQWjw8pmDNWcMX/uGd24+BruoF1666easNVJDjBF8hFD53OiMzoAa40
M+bMqZEcnRM9/s64/wYRW/tCo+ZsK726dE1dXey6DnSrno6/70TWH309zy5T/URr3b2lvRE+aq72
NGK6MRKf3V7MCEDsVNyaIo62ftY7m3p5+/s9n9DGQA0LTGJawK25rMWpTzu+pM30JY2p3FkIEc6/
L5XjVEfFTxDHXn1uuwctrjmUo6I7TX0nUKvaAg+CB/VaIpyp4aFsiDcwD2g9ufdlSA6v7KfyjcuD
jqmaPpM0tnlK8/IQDgoRi4MISAHF3fB/sjEvdO5z6ihigCVXsjWIiPQGeuI5Ek8IsixL+hIO4nVx
fHFB2RatSj7KBlecLkpE9gRdd0J5+8Zw2iepGzyxWW9sbImwU6u84pxI6zjilUZL4p272QF4wlgn
DpJ2xARZqoIs3VOI4/3VrEFy5MP02ZqYciPpAGq2R+vRkf5LAm4A1tjsA6Honetb4RMgGgobwchs
O+rCrO9KXB+YEfg5+T4L3b8oycugNyPjhBH5HQEpUrt8SAPEx7QZBwJV7XYmfcwiD7TtQXw0Xg6B
QJiGExT21Se85y/ZMqiWRoKruSodsqZa34MuuJUkUlxEHRKCHgoITujpgtjJ3VONM5AW+5LDtFx8
s2PT9yezf8hQEjy4Q3q3VN9/VTIk4CFjERcDu7nnWffRyoEM5tN0LkNayqFnG7toQngYd1LfgRlC
c6l8UPzLV/A4h4fYn5+xD6sjOZTd1nVSKGDLutfOhjoXzXuYZNa1ZnSzt53hX5Ty7reH+/v9Qek2
GW4kyaH2oU6okKHqFXoi7iHYfqgziRr93y9pavC3OpBEiCSucbQQUP+yELVlhfn9ykzMYQd77bWV
0XT638s8yP/3bUte+3ro4XX+91sSVK3Sr9vV/360358UzBPh4DEiyd9f6BMO8UJM6UnVCwBoHj6F
yTqVYYxlSJ8lO8IK4lPYdNO5dyjBdVyYKFenxzkPx0eiOzZV3ccPYTew+c9fVd3VJNrw66Npcyk1
6qLlN9qxsrmDDciNrpEdPWjGQIJuNQKrMxFwEkiOi5j5f+8LlNu+kz9oQEy+hEfErFc37WPnM5Ua
h1biqEA5O8fzFq7zH11Yz3ECNmFgGw0SQx0A5nygbwSyYqEpBKPFEccCaWKmAbczqzSZKavaSJKA
pu9Bc8ynlJ8yih57Ix6eW238TBgtd02IursOIja0i2v778iktF08bjvpWhffSaMdGFNvbREGjcxo
La1M2xdkADxPxoBfGeFPTW4KNrncCZSszvSl0qPSU9ppWTkfhOLKEzDxqcoRUiz9on3UkTSvO41Y
jVH3XYW5updpTwZomh90I/e2xJ1hhEFxuUTFasRPVpq39T1MLHoyh2cT7u3ZHxvapEUGQpp3CGD3
gBJeQxeJIMRAe6MSGg5KySMJXzfZgviQItY2BvMaWgbzSWKILvQk6GvE8PoIPadx43YLePahdmb4
lktZ7s5vno2MwzbRdaTNkfEIEdYIkayc3Fm7i15lQWiPDg1j6nq0725H3m001gi2mpFWkAMqawQr
ZbrmBmjqumOOsgZYYKwp6rrlVD5iIYphgmgIkdL8mMdJxegCE25cAiYThN60TJcKo2i30qj3ZZR9
u317K6BbAIN6iMz6LYHs8Ki3xaXzB3K8a3c9OMwa2MLwsWkk1tM0pthHY0oQSTNBWsFONKC21dVL
v4y+rRb5pkEdtYEsJYm6so+oXuZVhLB7abKu9XpSzzT8btGUzMvUg0morp6sisKzEQkmTM3Xu/1I
9RGNZztFfQo6wKPUZseyNUYgDTSxmShGpN25ecmSt6YqXuvZo5+soyqudXvbJvq5dKLoXtcIckqm
7owBTswPH/oQn1clPHX0CrZz3I2nyZisLUv3cneaRMB0wyZ0liCUcNC3JBT9rcnntpEAj21HUn1R
Hua6RIoE4Xbr6vLWFlhZtKi7hG3zU7XJl4Ytfd1HqtzbsW1xuo48jCYjkSiN8z2mCSazoWm2w6Sa
nYrJTM+SAOdGTUOq+Ilm/9TLBCcWenZU7CF2tBg5F3nZa3MGEeh5/5xh+ssGT6vXsP/Kr7rw3kem
G3hYmZk2k3PJdZVsshD5K9ACdiNrxmRbp7QyHX5K/SOKoB7h8Lr1DLrxPBWfBuEjKPPVdhTzjIyl
GdcIQcMDQsOtVvd/6l6Xj4he+Aun6YRib02Z5GHiqpnv13N7XO6gUkuPWt24h4VKR/ODQp/HH5dE
ZNPHUFMxkIQac0jsGXOLGiR7Jia8Poj5FsLEi6eMxzHTy92U1B9DOaVrUwCLsrqw3+CtqDYhSdyG
512hpdO/6B28uIYPXE3/8Tta0Uh6MEqpHDx7NuxBphQBUWvbvhGwCIlm0oo4XXvAoHDJwcHp7ZaU
eHDZ2I/QKs5vjVHtODLS8n4dSpsMdE34iEOltfX78slWdnso0uiaDTUkrIF08dZC2uRmSDiYg21k
brEuDk/CCM21phzyh8d3q+tP/kAuc1MdhrZg++8KgXaP492YAhQI0X6lPqpd3VMTHBlNe4wOVhcX
u0RLWXQHUh8dO/4XYnM9InUt6QwBevBUuR1i3TxkOrI8zrFE3rdmEKkODlAHjiE3n+Nx1tC1OIFR
LTmxsUEnaaQNZOg0ZxM7kJyZh0HbOYQQbfSOQG1Cd2+1FOHi1rSRK3NaJxjnSi6vFlIVP0FIgjRC
dHEU+a+T6gvi1vDoespZO37/6escz1r/ZDlWt4/IrxYV2iWebDbxROvQ9ztrmUfzEVzigSDmZCsE
vKDRpfwYm5LWZBWjLJ1w5ti+ffJoRCJ2zHBdWI/SlGvCk3w0ArQ7scvFAW7AkOBO7yFvtGSbFy2H
eexcPbLZaTSQt5p1us8NM6cfxYKIOhfhNryJFLkXyxgrBtWlk5B9UCzZfZxJeEjIyvGnqDt1nX2Z
SAO4GP0QkLG5jYz+lVhL5jga/1pLgvepqyuphdZGuPbIMdgoIboS1fs7ih0qZvp5S7Jdq2jqOHlX
b20EF2uWC0721BNo4vE49yhLnSg7xoOsz4gu3sF0niYi0QOtk18k7GFtYq1b9sQNGW6sjjExcU0T
Ic1WO9/8KLL0MYvxD/czXbp6/u4s+syF9KqNK/vvkBDRoJjKE2onEqvbJ9NLjpYWFZvBtupg6o4Q
Auj0TEwMYTv5J7/pn7PCfa+mmPCA4Vm2dYxE0UYBSsr15Hfy0ZtnuJgaKoKhkP/yMCcqXQu3mRgM
FrpNvQR5Zw0GOVr5+6KkAYjIh5puWobaHHOqxH3olDvgeq/1wCMSGYOKA4zHEOJmY2tYWRgM50Qh
dknHwLUN3GdWuvPpQLAQIPDT8Lev+A96Ow4DZb016jA/kVs/0ZLfaDjxhlLz7kRmopzCrlfNOu+c
W8HKu0mUME8+cRhI++hd4acPJntCwEzBTDrvaWowIxQdUhgLJxS2qsbcSid6y2O8D5H3kmhUpSMz
Dx6TcDyUER8K5Vg7onKpYu2zySknUx+ig5WZfxObwcGVmKnwkp4odZ01yU+YdkBGsv3d27rhRJvg
dSvsLbhgxLukM+gTVj3PxyeUeHWNkSNewjjrQ1apiGeRno6Xg17T1Ftl180bkVrPMCKf4p7uG480
SkPNxOsfPcSFmNnJplNf4jyxUzry3tRdSquQF+pRG/+53x6AVuL2tHe+Wy4il29TpZQckNEALvUh
JX/1LfVZPtbCgwCSDrCaooTOMvkyWV4W22E5H5thBxfH8badwNdkG+O3n4h71nXXwW7FITLHz4bQ
jD7zzb0bi0/nyfAi5+aOPmo1BwYdZ1J2HvE4YxPauLX9qGVLQNpsI6cBLZScDUkXrI64p9om2f6y
gAlmXUgo2OLjXr+1aL3lV+c02gObMe0tG4ZLPK9QYnAskI1DfB0xBwA1a4iO2E1YKcJX2anTVLsk
E9tswoVof3iU/gzZe+Z1zTbXDOS1CvAN4SnXnN4dFud1Gg49DwMRpbrBkK4gRJ5e3Hb2ieIVeFI2
ltfrPIWjjdu4ZKjs/zNK7a1oYbY0Ft3D0aKJ16eM8Qeb0RoedX/TGz02yLY9k3gHn9ihJ6ebw7+B
1eCUo0GV5gD4RUc1pSJ8SFqLMrY3j1Vn7OZSf1I2y5QTht4CcXO3CTATOCzUa6bX4JkUa5OkYaB7
vbnTwoZcxxEnCWRIlMRlQECjdZJW+iU0tk9wa/PEEcXS3zsDPFFqPYRp/ArJIg3sBaqmWy3w0GzP
0o8A2GGYb2Ey1mwMulNgFT4A+co7ai2NAsGhycqjJkgmJ0HBGh8nn321w9BGg33+kbOHZK5BGZR4
xhcyb7EidftBn2IX42xGa40omVxtvRQNiabj6RiHu8p5Mp1iYqYU0491ROK/+PaanUpSHCPmjr8G
8sw4CAyvKsz3ZVGNh7waPr22W5NXyErPDIzj1ZJ4ilcoLKwDks1iRUM0gsIQfsj+w9NppUtsdeiM
Qjoig0HuLlw5/CwIihHlg7ucWYcrc1cMc0ho3vyEbhGxdOK/p572DwhrFaQJKWK9tHdhilBPpt7H
5GQcuYq7E8aL+yHBtJuRhmbmD4Pf/quU8UJSHjTDOQyD+kQypHauHZBBufzIKvpF9rz3Bxr9DCME
MwMqD328D5JmcVtUxzwpJszqyY70GBFg3SqwXSPwy9BxurHzlaAO3+RhTONjeOlnAglkBKW2p26i
ao3t84z5IJIN1sUmJ5Blqr5yE+O9AtOiYFfJOF/Jlxk7VTkhKJ+0o1cetNoTO8utDPx91dvkisca
r9+AJh6WdvYOM1Vw8kCA4k80u43a5qMUFd5mPM8hvYaN8TlDXGUvxEziZXxGsXdph/Kh1hwsiI58
oYahz9+hmHA9Hls+uW05vkA8VAtn9Qt9l3EnFfY70iAv6C7yd/rxls0KecgHpwF0AwdXX2piw5bm
o1t6HwTLoihvH5KiIwq0IFGz0lwmo7n+6Yx/dPrKqXDeUkEfnPyn76aSG4I2fpmEz6ruEzwO0bMn
VHfAJb6ODIWVdyau0MIJ3w4cUQGRHzx9egJ8syLe4hay167TRS2uiLknOPnJhvzARAEArCBRcM1J
RXZIy6ewSDfKVHZQUTTnrkQYE+FPaIZm1+c8gPOETw3LAF7wFAdgh+F0iGIsN537T8yMmPr8qZcG
FsTWvvaowgRdRdAVTOGQ2rLPDc7ZOXG9gh6VwCplkwNdxOlQY+aV+Dg0jKoHeVJZwSA4xPRZVW8j
0hFhgJDIizMaWzCqKUYjDb1ZKjcdroxAemqY0KaqBOksvUMnHdTGK7BqAWoofGhRWgiCQI0nLIcb
Pv2PxIcbNvbpl9bXuzCCCutiJE7t7AUxx9YtONCRRblK5fzNCbdbheHMn2/yo0Ojtwe1LsO1xyRR
g5pgJ1+qwy+YJce4bT67mvOKq7WYCfLsBzIbPGZIobKOr3535uHeuX31YfQ4blG/3JbMaj8XnBU7
XA79HMwN5qRUtN/FWB+jrD+3Vt+txna4QC+iRjbqp5mcQ0ur8PyI4S3CRUikafgvmcd9FrM2eQY3
C3wIopBWrivflG9dQuJxV7GwWCjHcz8QKmupdlmbf9w42Q7yPGtPekOryCAnM4sxA43ZXSr/nJvh
cR7A89t99dza7mvRItKcGeCgJkG/m3cvDiCbgnZS8kN73EFSypzQ16pXOXKsqa0X4vvwile0Swxd
7YRPhjIxVzuQT8who65CuLjqRuYfnlHe42lSG/aHIzFH29o6+NRJEZ/uRkd8tp+6+VUUTRno7JN4
rs3icUJnwZO/lTUih2lZQCB6pZQK1sps9BLmKtozCRFl5WL3J/sAS3Rpv2gxYzlaaARmGyT4sGKf
iZZfmSU8WlenSptqOpPF4uXNseRfLK3rVpS2zbqLJI1nV95GHw9BXfdfMtbe6ArUQViN6DRG84/j
PuO0AhTT8ylhmBPbZbUoYUYSFhQ1TMC2nHjAxeCuiK12Tzv1AR3on0UsGUECCkrTBmmqIU13h2hL
vWEgesOA3ozO69z3z+jyAF265bMrinMehw9RzX7k6t9m/A+oNpP8huZ5XMTXDPkO8Kh3VEdqXaRX
hWAA/tCLyUR0VqOzNlweJ4yiS3/G/9EazPdpg0+5gQpBUoVhrSMPaihjSlc43PYieTTxbtJbUDtv
0r8tp3secanNnE1SesaaVd3jCOZVFse4LUrISHpTfHta6+9VaQO0t8W3ljCayVAKbeyJf6mvrD+0
YZgom7g/w7RZ9QUHR5c5DbeSz2WoFPsNFWip3WNS5ddoK6utyXFgJcRMeE+CiXxYF52WbKQK3w0d
Z1nUYHSUrr0Nsck8UDce83K4DLW11wri04i29lx651J9FI3+YCBv3yBzv4Ihupk9QeOmfLZ8HM3g
0rkmEPelPWBRh7YOFBp+q+ERwjCAfFq3jsAuUyKx7Uwj+GPA0N16JjSvOsdx0k92vaPMNGZkg65o
rokDCtKNiJzOqd6pIScYFNJnePy5oMFMh960M6JAp3h8nqPyDwZDmqPpgGk4FxQ46LI6wIoWjEaK
sfyvPdtfIu+eOdTB0FHpBt70OWxawBAaDkyHwx+MhQayE3e9Rpt2RdT5xtXB5E1taF9zDkUV8wvA
mFKYXH1Xo2fm7nBV+3jybrmu/ZvLewZ5eKcsTCGeSuindpzypJY+pki/Jq+jSeAMq9qerE1bmjdX
lj8MC+TGHuKnCNl5RBQRi1Cy7eYYjY4XmYcWPlbaum9Nn31KdNcTA81N4RoXMRl/rR51pLokoBaU
AgAHF8/fNhXIMg95qT7i40jAaKD2geQ7SfIfrPi59W1rrZc8iNXgUs04d8Ow421DeCker+Q1Ccvs
1FW2DPwErrOuXLqJ9UPih8PKjIppm83ckLnlnFSIE28CHFXW2g8TUMlfv9die1/6XXyp7YKPJGQ/
TkK1gYLKxGbKEa+E23HmmaNgOMx+xDxJW8bzWf+mF1V0RgULepDqBUKsWDht9mhYq9oRu8bVbg6K
sSP2mAUp3LKK94m/Nv3XhI7UFgxVuaoWzlrtf5DfTFfXrmllj/Zf3FfzymV33fC0ByhD1/qsy0CT
yDGcmWbn7AMEGZgmAQpCwOI2/pelo2pLqtvoML9nOSMPBLr/Cp1wu2WNh3OGWSAPiwR+JXs9/tm9
IYZ9jXt0nbkhcAz9PHvGvQR2s4ocfxejhePHdhWiFXNYAshWJVQdyD8UzYg0Wfocz7rYrXorTAr5
vsCrhIkPmEZGL2BKaG3Vnv8HsSo4r7o5cRotj0U1PdP4k/REjXMr5IcsJ8bbDQq3abhVBF8ocal5
dvLWQ5816zBJl8e17f3/o+7MlhvHsiz7K2nx3Ii6mIG2ynwgAY6iRM1yvcDkkhzzPOPre0ER1S3R
ZVJlvbVZZkR6utxBEMDFuefsvfawE63q6nLL+6YN7nyx87TmFskTue9JOd+954GS3ukBeMumNits
JALmcBxaB7yZ3ULGUepSfN3lDQK2BrKwbkwPvqbQWTC8VdfqV6bso8kmqq9LQThbottNEmIWqzrP
pE5f2IL5cTSy5RJ0qcMeK91IiT2auiDpMTimhvjpdeypWa52PAJIJ7T2ILf5lSKU/Czt/A17c8J/
J+tCLqMnXS2ZjEnNjDO7xFZWzJ+2odG5i5EquI3tC25W08kZyJ3DrQ+AUkg/q4zaxrZcRKQ2L9xw
MVQyQEMY1Pp425tWQ3AGVDs2FREUL6dWKPLaxGehNiLN0Vv9YOAKA4qc00c2bqpbKcpmH6Y1EDqQ
nokWBafUdtxq/uBWts50d8j1pW+i7EvjZBMlzWr+L8nP51FpKYcYuIozxTGeEfRwQEmUS0S9Fgal
4ZFgNJ354wp0o5sF2kApybOt6AwqB5qWtExYT2M9cfuG8HFTgrhY1mxOiEBn77bGB3HUJ+lXhjow
V0Ax87KJkASa8xAh2KfWjyaTwm1Vg2oEwYYkxYfqbOKMUgP7gIspYLDMlaYlulIM/G3IJ7Hqp4Jv
zhLZ5aR1wZLMl4kKFg5HEdCMMP2STXeLDwkjnLrqCOr0puZ8xN+qZwi2Jq2+z0mTcr1wloRKu6Yx
98owuH7FSQqBdSySJXR5tYovQFlbZuNfWhbbxTKkxIp41z9punox+C2b3O4SKV61DVRrL81VL1FI
06oDDbKQmv5oD2HiTrW2wUPanofcWlFJZ71rSGDwRbCVNfnXOMEbkPVuOUii4a1anPmioUlkQIG3
6TQo5Mbn/otRE1E9GqCuNJ53J2+qn8hBaM5FDLCmvaZZ+q5Fd2r52VG21fs5CCBPXzSZt46qmcOy
OQ/IKl3q/GM9NfKmq+O72vLFAxWgj3fOO1aG0p6zje/PMpvKPKniO4a64hBbg7WzZ/Cb1l+revGU
9tj2h+oFwpiONKC+gP3OtEOAKyZMGDVd+6AksnSmBeUB0L+xjuqAqUJRsHgrsStilmB7xD1nTrWJ
wAzpTERexviQdwxvAhRCiwhHhiMXTNkz9KLZlWiaeJuRwtMw02FnCy4Ot8O0HkYldwWJr6wry8An
JbQegOlAX97nSfWqZl2GHbAPZgYeTndIrK4l7JsQRlVdpryDNKnaCAvHG6oS1+6p7DpNuy5CbR1q
po1sM1zbtB2LMdcvEghL1zxbAL/rh0rCgZLQMJVdBYW7nb8OLPuKoHWhyzKTQOJ38Mq3CNqzgfXV
Y4xMMDiTUBAxoNJ/xm15V3T2QUWsVYjzGkiFP5bpgwFyk+1Yz/5Vyzvm3OX0pPp0FrRwBQpvXCpN
N9AO6XYK7Pd9rN8FjRHtdD83kKfFTPLwBQ+zQg0sd4KzHwDTCNtvxNLY0GqyCtkN68odRpYRMfqm
IwfBpR5F18RHGHOCS70bMLIlDQ1N04eJUVbVvdHXgcPXSd0ZF3sJOeb87zoKtOveh2czOyI1gYY2
D34RBrQ12NS5ynRWMx1a54p5kVf2ee/TEJa7Ud2HnTZtAVHRHwZJBi3HBzHZVDdDo1F/NnG07i/s
Sc22XZ7/6BOUgnKvnIOeUBzxhijWqe06sFoYTB2WKxDeeFHXRY0j0E/LY2y3+R104UffkVWAx2yD
MC7QZPaLiTdDexuYNvZw7ij22T8NH15gM2+uA5bKQEZjaCjBQQ5QsTVmv1R2JOCyuRhBOxqY7xpm
/LhRwotQp3DQK9lf8vJ+jQ3z0SujYyzn2WpkGAH/uryR6bwhckiW8Gq2vmDGRg3AtkdVwHLZrkTF
Tl9m2DEgMaob05thMCP2MsgtUMFqrFSjozejBm0EIJGkxKtBq26M5NUqe+2CvlqLPD6cZmVv4uWH
XlhHDA9nuhqWqzp7KYStr+p2ltKwlKSUeRiwWc30PGeakhT0gb1j1DePgy/fZrpBC5KtbxKbZxI+
Yh8QdVkzLx18WtXUQ6B9mVGwNjp6/YhkBbIHLiqn77uXFgibi5b5DoPEAK6Nx0vp4tvJ4JGwaK8l
uPOHItmUed/BIKBi9sdk07TJRWRYwq2KWWqFrAQ0fxuzoKg131CIboXquFiJLNr2YAFTvfZwNRo3
Rd86zPcf2Yg8+y0l7FQjJRTKuK7qEmTZACdIZW5hNvr5UIdggIZ7LUGGXJf2M5lmr9ostjA1qOMV
PRBRiY7WDkwh6p9f+VRdd0SiVSbtlSIhNwCOWQjZ9Rf+KizerTUtZN6OpkDFyMTR0LQjIcm5KMO1
rlGiW8VjirZqCYGv4KEZ0+IJf9MzVoNVNYKQFpysqFBIKlk/8uKzbgZN/pF20otcarvQ1ptDN6yz
wr8yzWHDT19I7DqczItgVyrh4OKvOCCwn+8aXYL3w+DCl6UbUGH2cpKGlVVhLuw70psLscJaeYYG
BUAFAy68SSmtMEj6HUoEtcl+pf3c9mmQCljqL69TXzpxW8EJ7Rh+rIyKSIagtjUn64F0VJL8Ysd6
5AoLT1WpToOTTKLfRogB7NcovcJP9hirSU17Z5/3DGmtZIw2JQZvukggHAc2Bxo13iCMA8DyLvGP
ZTXtIBAJxjzkJ2Xxg5cYtJpYsheAzX4NEtg2Ne3jJVakGzMUDxqjFwQP2oWRRLy8mZJHAQhq7IQB
uT/jsAbltcj9JfqZi0CNl2XxKzc35BmEK7mKnwn+ZqRctkgpJrNy7UYvGQCywbZQeNMcD/BQqIRZ
xOyBWwBPkqGhr8jGWxGLfYf3ZKIxvw5srMQKMC0fWw6iuvCFodceWz9oE0lIS3LHnksSaQEf4w/2
G/4fSk1wXdeylWEfbXDFt3NLVzNXEUp3WwT3lWFdEeuzmkYr2CpNcZGhMOn4uaXpMSX1Ac0YeckT
GAWPvPdxGdQT8hD26FBcexaDCKClZd8Bf6/PvIAVXK5kb+XZ2lEuKTKUqtsrNuE5VlheTFj8VuGc
/GWDRDGkwhFdwPJLBqWamE9Cv0TVukvN4X4MkfPls8ElZLTC3LysiDZA+7EOzNLx/QhYrKFiYGYS
g+YdQus8CGuJtpuXgDPFivagIpos+sVy2jEOdvWGeyBqe3UdaCACshAoYp2wsVehVrTYSvSexAGP
jRApKrMOrvtZAxzPcDbyGvce4wxvnIlGWCH8dNf5Dtt/220aPqLRYWH01F+J8MlwKcc7qeVLLLH8
AIa7teUBLkFeZcyAcv5Ca9w0fXw0E8rGDsXJ0I9IEn2GttJE7Bd2wrNxSDZmuylkO2Y2gBa8iMHi
xa1w2en5yCHkH2hIsX6HTYODhozUgPDNfe5pRwOlUNjj5mxU9cUr6HDBYTiosidt+gnfsGqmwjHH
rL+kjdVU+d5CQ2hEykvMHLf1/Q1dm2Fh0oHEUoA1h/nOzvZlfamagc6+AH18Il97UXLeFihmCz57
JmM+0Vv1UdXKy7HtFTeDBXCcyCiHdbQNMnXaJZMuXG2EFgo1o5HFTeH5LeV60K/GoXwq/TrdhMgL
DXIz15TVP1VcGjgG8VjV2QUj23I3hfmTDYAeqki2tgL7FdzJwwSmOorU51Go48YcYeDJ3Ad9F1uM
ACZHNsbLSulAPtIiyEs93td6uvXOa5FYl0o/7fsK/bmOJdcFUJA4VZG0+6LQr+D611faDGcbzYrX
4dTRJu+NecuMuICi8yzXbRhtsqatLDlTXCGLbF/lpCtLGL6zjJUEz1i6znVNXw+UKUUqIfRHwzKB
8VwVwcw4oXhaDyWkDtvqJ6evO9xMimSzn673ukLYaAd9wpW43ReqNFdM2m5GkZLHo+wBsAMJwqS+
bELwmI0o1oSh2AuEx9l5X+Pfrnd8b/glJIXfpxe2pKjDdaB2GxInr1n1mcAz49C1Smwz1MsLy5Ch
noJhjD3mVHkW7kqVLZhA8AUkYHDaQHms+JBuJ2jiSnIo72UJnZUyxfp5gZbZC4vOmagbuSbnQVx7
eyOM76J62EVpTMMpnQ0DdUYkUniTWAwOhyj9CYFyNXTdmgTBqxDJuhVIG5Ij80WrD/mFVULFs/FG
GDzasAEhYNj9uAKOCc59oIedaXC5jOFXnWiHqCIfoUM2WHlZuPa85LLPQY8KngNHDq1X2S/Oei1Q
yRJItrqaP+XEOiwtOtW4qhl+m6gflEZ+Nj2lB3UY0w5pVqFcmEjDO8UdWhPsbuH/suLsOpmYklXz
UF2l1NEH+84Owp+eToSZivtuYQ88FZmIyGVrQ5QurDfE7gCajLiaJGUwE2dpjCUZ4zt7FQl9DQbw
DUEzQAK7SGehEIdaZWmj2AbFVQma0gZhfDjnz3p/vO61EHdn8GT7aHanOIWFjD0OY8TapIAnF9lw
PFS3DZZIlK6WsetjHGm1PBxEXu4h3KLOQZ/aMjL+Jvrw9+BDhZhhISwTDZBpWycJyXneNloHmpVs
ARI3y6JEGzCwN+TeidZhSKMWwP6y8mtpH9ILWut4tpdv6eCtZ1YXTZecqbNxoRmCDVuy8fzN/um3
6VmkTxfQU+TNW9xpZKaVYwAg9hbBkAE1hum81z3PXpZltW0tD6bErHdnDJrBpVI8/6JLdWnDPFPf
22OFECEXr0Xnyz+aiMAhteiyTT8wiiXp67wGIoWRh+ycEYgM2eAhG0pXDYPe6driEDYRHVP2Q0UP
0YubmFydlrYhnv2QLADff6g7AwJdzTz07ZdDxjYT1jDugTCz9vS2oWxPBNqqhbSNVeOedCdARErj
qVtCnM8ltIpLqUmkpTdq8Rnuu7//Ecr1X0m1//E8/G//NT/+FUpZ/+s/+fVzXowV61Nz8st/3eQp
//nP+c/835/5+Cf+dQifK3CMv5ovf2r9mp8/pa/16Q99+Js5+t+fznlqnj78Yk71aMbL9rUar17r
NmnePgXnMf/kf/c3//H69rfcjMXrP/94ztusmf82P8yzP/7+re3LP/8wlHd39vzX//178+f/5x9O
FP7kVg1P/8TrU9388w9N/ZP+um2ZjFWgp2iq9cc/+te335H/NE1ZpQ1E4aPopiX/8Q8ClZvgn3/I
yp/8jm5hwZZ1VZjzB6g5xvxb4k90j2C+NdmUZY2czT/+68Q/XMD/d0H/kbXpkUz0pv7nH4o8P2Tv
0kcVIuAsEIeKbmiGpZrmHM78/ATq3efH5f/FJ+tVWiG4BORkWJcSiX6Wr2n2yq6S8LZIUuVeNnuB
rIUXBloAk3K7HtiNVAmcH5+JcOeosobdEC6n9RoiZtpEBbVURgyzAYMfSpU8qXq07zwmdDvFzLNN
rNjG1QhSEokxxWSJBNnISZshPMAZrXw6Z2wTEnemJcOVZIfpQWqEHTqDrrRbLZK9cDNNoPuwqWpB
4nhanJgziTDJDMrlML0fCJM4drVW4QhF6tcKutlRpXq3ZlUXi8HCckjJMotwyig9NkpRruU26dZC
VdRVjwfKJbeugtxX0IuVMw2nIS3ELjEBHUxK1ZDLMNDyrezssgMHf1RomjGiDmf3kZ27GWU5BB0d
aBKdgRVjJfVZsiNGcDP4pw06HSOCpQ0Z2bKVftAnLdzK0eXQ2qB6VDXeANZRYOfk8JWiZngaZC+/
HQPoxZkq0YnCZlOvm65tziPUyk4goahNama/I8LcA8wsb6XL7AbZrCFKrcqY3qTtSbuI2IfrwgrM
YR/FRbxlcDZtxmoAqdsUrdPoYXSJ7oDtmDehOyOS2aGcNc4SPZN+tgU0YDSfIrgh04K8yzDxh0s4
PPGrYkzGsiubaJ/C710JNYHxnAvfzZBABChAA5xINbAW9rr9WJ5j/VabZeR7FAx5oBrMZshe2vSW
ibBSD21YdgG0u2Gin4QVBsxJlxvSAgOF+KVrKSp+j97wIuwMTBjIbhLamoAmMXmnuV7dB7rOm9Ay
huSmw+HAVIdI7nZRca+HZ4kHL9jNw1QCCz5hEqHaQ86t2O1VOGDaxmmoDWulB0KBxi07lmTU7quQ
N3Vld2oIU4J88Ai/lNKtGr6m6IHoYf5YY6ryVWuE2WFoiuKyqGxxCXS4OMgi1/cDQoZl7CetE9pF
dDFF8vSKqJIY5LgyrnUvLZ/MOJB/1oU9wJGvil+qjFwyL4dXfx6AGCNv+oFBCZZ/MwCyVtYPcc2M
LJ2CkOKz0Wr9apKMyT6TcR0uZRjW1kZXfK3Hy2ZA+2Jc3OEZGkx0p53dZ4TZjbmwHEmLoAqQHaRp
REooCFZyLcWgEA0VvBGdZAEs82HAjdSmzfgQZZNB8xslvbxOwpC4rh7NzdX4liwx+S3Jd6Im6Hcj
uCn9dVrkvrQ0lS6gid6adoNcJ1PPE1IDX/MBMeu5Ckvr8t3y+/ci92FRO8lTZ5ETNGZ0FlVFsVVD
VT+uaToAsNBUTIW6bBFsxzWKNkccohUE+kV1RB7uWFvEEqwYC5Dly2R5m23wD/wA3LH8+qOorOEf
lte3jyJT55iyaeLotj9+FAJBkkYJOwX7HVChVXRZb1CWXZTmPixd09EvpGdsfXesoRBX19IicYaN
vG4zMJoIz58HqGLIkbSV2DB8vfr6w8nz9/B+7X/7cPr8RfEOUHihfPxwVdEVFTGYykI7tIAglwzV
HUY29OJdImeXkmM6Xx9x/gu/OiDvwvcvG4EXjFWMCzP5tk4JT7e71cBBUtOnJCHb4jxF3vldnfnZ
QU1ZmetMReFN9/GgljZVqINRFLDbWoQ0VMOUJCl9FxaM62Tj5utTPH2fvn2nJipyzRSGgIX48WiZ
WSOZKI15LJY5Wn+jhp6L+fWbc/r0Dn93lLm0fvfW1rDLh4bElbPr4MzK0I5MzXU4b/Kaav/1Ccnz
LfrbRbNkXTYMnQLh7RZ/dyzaZgm0Gr4/6wDlizQEfy9vyFeLNvIlWsEFYcdOe8/au+KGufHvvzn8
pzfpu8NTCr0/VSKoU8n2e0QSRBRPDkHF+ZKm+MJchy/0xAH9ffPdfna+NsWaLgNO0VXt5Ls1k9wv
zZAD2ta6bVHdFD8LnD6ogKUJuMS0Rqf89Tm+3YKnX/H7Q57coh4d+DSquJzNqtgay/rgOfHyVWJv
vLSv5E164MK6eHaXzUHs9aPYtz/TyXn55kor3535fNe9u9Ke72kyobXKonaRxeyDHyMxJJvuqO7T
tUF84EFaZhvapE6yKdblhm3Tvr7gxRRcGhtjT5jZN6vnpwvU++/lZIGCgNXYFeRzbr3wqn+MnHRZ
uP6xXTGtWka7/OfX10GeL+3v18E0FdVWWDB+e3GgM1eF0XIdHLGk1+MA780PBEgs59s8v+439ss3
h/xkSTRVTIuC7vvMezt5QbSpZUcmim++c3nF+2hXQm1/LQ9oKNBVLsAurjAq0c5Qbj33m2N/soq8
P7YmPl7vGv9VpeYcW1kzX9tWTuf4G243lMmLeqXutNV0GDfB4ZvDfnbK1J+KbVuGjtr7ZIkcPM0Q
aTK/dtY6IKFzY5k/Mkb8SaPJOzPXqosJmwBfouq+fQF9sjqb7w998mxnHUluicrq7DNARLdC2zqO
++6SMZZ69fVpqp/cTCa3iy3r885Pmbd375+mQaV0UlvWzX5JnP154kBzXtbLYZNQiBRueks75r6l
LGFEvQrX/YrAvaNYkH60LhwcKxfRISIUZ2Xf5N886PL8nj25z/lomsqabikIGk8ufJrCRsoF9zme
S+0yuEHcAPFI/KjuSSMsH/S1ssJWcogZQJLD8fX38ski8+HYJ1+LWpch/mOWV21NGugK2P+aYOx1
vfn6MLLy6TmaJjtv3WCUd7J2JJ00UWZyl/U7Zk2rcm2zdsCSWSK3/n6l+vRomqwolJuCTf7JCo6p
1LAs8tcW5gVKgSWYa0zDi+DcWBW3yaW5/frkPv0OdUuDOmTbhqKeHE1ESpCbtop9V8mypS7Sl9kM
Psn5XTO1qzHqr4DtvTI4/mbFUD4pZ03otLyOWa8s7fSe7schDJAtKguneFDWNHGd6UbdSMvkPnBI
i7jwz2iPLfU7Eg1WTCK/PutPHigLo79Bv0IIQzltVSjUIYpBFPKiT+6kkiDh0lh9fYTfuiGc14dD
nBSofZ7XOvgOZSbSKotYUo8NuaX4DCaw5WwbGzxZU0A3oRkvygg3iXZVgl71jBt7OjPi4eHrz/PJ
ckWfB22GqeLi1U5LkUBvPKuXDY1MZOZrhKuhvyKxRHxzWT97Vj4c5+R+Ki2yMrqa49RVv0qQ2xsQ
v0B4MuHWlhCJjObRDpW9FALppHiWcNV9faLyJ68iPoFqsV8z5/bWSenRJeXIDccnyPruoiM5pUsI
ymnBsdCmxxa5yNpyp04qCW0ewUvSotNADWGISBQ8rJXpSrW1/uYzffrtsy1STT4VAquTVVK22yQJ
JfbFKH5WzTZ1t7hpiTFeDG7mhg4Cv2z9XcnzybuRraIBiVwYtqy+lWjvSrB+EOAg5mNqAdmlJbzA
VQ0/QjDZAFL59Ql+dn4mrQ8VBQoNN/tkhcR2lBnQe3GBk5qaq2JVyuYFqWbfPFSfnpLCS4YXvjC0
06IqqmMtZWTB14hiJfNnGHfpwldZFAYkpCT9ZpX47Bm2TY3mqGWpaKC1kxcMbnlMAPaIL2THhs/Y
ZfDjUDImC3XtIhPYBbt9+93L5pNNCtm5NtmtitA5+ElJ0wxE1CQzCbl2pQsmYOuJKqpdRefeAvTb
+rv1//eVEPe8rlFcIHTgJjm5cq1KhFM44lZNbIKNwZ6pkfPv3hscgZYwmCQmM5o4+RILC8RDBv5i
ERO7oQKkLGx0W2QYfn2YT0/k3WHm1+q7210byGqDVSSjue53mjW5Wfj8PzgCS4rF65DSTzs5QpwU
E0GMPTxvEwkFs7YwVv8n3xUbBqHLlPGqdrJ6MgkcUQ20WAOxBtDMPTfz6RoHzjff1SdVm6wYYl6Q
gB7SjzvZKmRxhFjP4Di1CyXUCd0I2diCxmh4SRjUGkW8E/lLz1tG62Tdfnf031/9H45+uhqK1rc7
xeTomMNdc1W/pqyE5jp3osdo/fU1++QR/nisk7tPSQ2vDby3Y3VOuEGWFzvdNWL+aPGMdWiVrvLu
+N1Rf18OOSjiTMsyTGpj9eShwg9vJ3WFF5B0KgyF3qrohqUU+d/cLZ/UUBwHFBn1E2vUb4VpKkUS
XGJ8TuNl92Cs5ZW0IPaS8cIC3Bshx+vsvnCly/GsfkGQ2W/rTfpd/f/ZteQdi9hAM/GR6vNj+e6x
Y6hAIGFTzTV4sxUH35Xetrj1EQffN0vjXDF93GrwVp+bsbqq2+rvD0ePBS3EBIazZDcY3Y9Stq8m
Avk8P9x6erbSwun2m7vn98X44yFPaolh9JNBs0G6No65mLc2MyqCm1WsIK9d+t82eT+5cThFinFZ
VVWmcieLv1GPRR57nGJhx1u+cHolBgIMcfb1eSlzvfHbV2kzoqOtTXfqdI/R9VWWegOrfun2rnCx
MdPbd/TgwhCrxp0f/xCcxo6UQZBDR/NGPyJMevsM/9YE+L833r0oXrPrpnp9bQ5Pxf8HM15F4Xn/
j/8apf425L0JkEI8ZS/vh7xvf+SvKS9r/59cVUuG7qLMqwePwV9TXtv8k5veUBiu8kNsXvidv6e8
ivhTo/iyKe9pTfN88G76e8rL3yYLIZjfCybDuP60f2fKq508EZZhK3SWNHoQ9LRMhb/tw/Muiraw
iXJvNgES6GUW9v5q6kZ8NVKcn/tadw5d42qQs+hCb5J2xy2ugM+g6o4JwrubYungx8UujwvxSPig
O1HqYSDrgm0vvXlb63Aj2u62CUMZf6QmziymigDLIiJxzXw9dG3PaNkuH+NrVH3djdKkAqZnpYnd
pAyw8fp85kYNh4iAoTnAaqcGSn0xJeOZNlTRNcCOOaVK8zeh3O/eXcfjX8/Ph2nRyWaaL0dlxK5a
mBpMBYbgybqPrSggYyZoNnkfhbDR2uFA3vjQCOlQBnPc2QQaVeui8QhcY90oU75uoSdCj/C9hQ6t
jlF5AyG1RHSEYGe8DkwPEkHfWKu/zjOKfKygveUfKt4v67rDQsU+p1iO/oCT2pP668yHRDS+/a86
9757dc9n8G7hYGwqFAEjRmblEASEnlx+0sRbs2tzUN8T/zANjLxqFGwgiknrSYT3sqUVP6aEcCnJ
wymNim2jR0HhVl45oTaEcajjk15LnYXOpTeUfWj7v/7Nq2DquqpYVOY6d75CvfbxFo1te1Qy3Dc4
f2PE92YK1nVo64vcT7qzIgEZQsbaBfT99FByMuSRycHVmDZPlZpB50IZACUEJGM5/yg5JUfLKO3b
DkRDXVndCu8GJJhYeK6ddB5hRtl4ROlbbnPbHo7ACBaDNFmuNdpU7UaiXX59eurJ2s0l0Fn52cFa
KoZqLsfH0ytilvORvcNainKBTTmqCbJL5dypKhIR6tYgcJOWJJkgUnWVZYN6LjKywPRUCOzpACrN
GQ2KMxpj/9C9jBHItGpEQkQCQXGuNNyxZmPHVxIZokNuxHtZV9St2cn5Ip5THHDJ0aEPBsKihyaH
DqzE2dEPPW359YmeFql022ies4/HGgQNwzzdOJBQoyu5FXfkFBS7wgcRXqrBdVRF4XWbA2r2x75f
9WCfobdsvHJ8sGovfGkn86JVyvR+EoXnVlZBdiJu/D0oEwkCDVEdX39MZa4BPjwSzAGpe2TcFIbN
JvHkkZCRZMBJKtu16ss9blYY4ZUPLCWR4nL1tgawZY0WTZBo3GtS1DwGjb/psWItIqkbjv5g/fSD
MNz99YhnI0zWEvz6HEcXlGNyTgRSfdnqkBDTfrqWFYzMSuiHq7d1AJOa4n5zRqdrPCIz2RC0Kphb
qXTVT6oepbRDr8FhvW7rJjvTQwH9fgjw6E1G+jztSW8DszFnKYhi9hyUXbPWZvWcNQXXZJeN+8aG
A2vUIr1sEjg2uFKN9ShPO2bElVvO6SZmEZbfdDJPB+TcL7wBjbnHRSsTMdJJqd/rQaW0gWjXdAay
cyjgVIpSd+bppu2kZduSeN5Wt4HR7xSRTJe5YtxVQwZRV89+epJMMKIteWdBi6+c0LrikbY20EW4
9boE0l7rg32ZaavA4GoEplFAiJEhRPfGHRl56XPS6cigGXpIrXyL4iJ3PRzYX1+Z097WWwMaTSyv
cjqXqnX6ghlJjSkmBJtr9e21Bzs4jNRbOz0o/Shf8adqdyQ59ViONb6iWX8ziy7AIRFR0Y14wmdm
KYKLW/oL33y0k9L17aPZ9I91OkCUKeJkWcpQiWq9Kqo1L3tt26dJvPX7pt7BY0MBkMXqPoMQrGLW
3/hj1hImXjwMlQkJYEi8ZYJY3wUQaw/Fj68/2FtT6OPzqZuIQxW+Lf5tm5RG73coOIVluW2iOTcF
8J2Qo/qyHjJ9IS0kPYZV7YHgHKfZypYr8symgyevEj4B1vMyl3qxT+JwckbNnp5MUKodKSUO5LJs
OehjdSZKqzorlGrC8JaT+9mlEBhj5XxE1H4k4Tnbkl3fOtFsqcnMxHzRtIsR+pqnTMMB16xYfX26
YE5PtoW0tYUxF3oKrTjmFbZ58gIMwLby7oZOXTUkw/SkZo+7MK9S8lAiGxcKxBp9uA4Kxt99S862
Z453sOEY0JTp1gjoUmsEOthVt9EE7Q4tgIheKNi0GwF/NxcQzBC74eAb7xTZeAg0EGmw7nS3L8lm
qXAsxCl4Q1F3AfQJpcN5aGIRycPrlBCybVX4wH4tYwEFHdIbzXhaQ0XqqOx0Vx1aCKcmhF6TlOiQ
t+kVubGIpETbL9C/p0i1yvsgPI4QjJ0hkC58HpcFCGRXTYpm2WvZi54XjxFmhlyxL9pu6hdDGZyR
ZhW4XgU100MdjNRZ1s/MAa9iQhrzwhtnPmFaIuxpAiIYgzBx6FA4OIp1bPv+Meg4tJ7WL/gLL7xs
2vncTYiKX7CEsHeCuD6OPqZsaROaWNb06QgdHNJlXK/gR42ITMGhGBHZSFYgHwfSzq/UTLroq2ap
lDVEojH0tqGS7lGHJo4+AMbsbOGGZCG5yIgXyc70c0YkRodkwSPvGafruqoG1PMmL2wyvsEUzQh/
g2LHJzE2CqbGGXx6AVPGDKILBRrv4gx25W1Ydz97DOVua8NMAocbBoCqIjXs1lnUQ36uZii+E5J2
Dw3bLFZqxtWLBOrCbjXm0i1b9J8NkTlt/lpiqnB8RYbIP8Jykdv7yCA6Jsf7uNAK+zkZoDzzxCwq
3luLbr7l4prYdjO7tUwgZV7e4mupADFkuvg1qPWdKCplI4EsKeLa4DHpy6VvAC60dDIPiKpeBGN2
FyEhTwpSQUR/IwJzw+v3aFhmuTBbraR0bp+C3t4ZpG1O+hmo1pqsB0+GlCT7eeGiscTSEHoH6EjL
xuuVlTbONz1WV8lvH5VakC6vdnumRNNC6Cu46IDjAniDPLBMTYhMiaJsVZOdLfCjwcvpXbmAX+9J
6g9Pw6Ic1oTNBmWDb+pyJNFwyXQXPIyWP47Yv/Nu9tnV/rDJY0T+2LWAfJXVQdEIv6HyH+pnTQOT
pKJALFmNvLZ6DLXmrAIB4TRhdlvK/iOwibtqnLbsxVwGx/BSMBSAVSJEvvgJxkdfpkN77ydY/qoG
0D1UMpCNrYZSHM6NTfpM2UsE3+AHWMQp8TM4t0gpwCro2a2b1ZTOGJv3KUzzRet5SMi1ZjdAWAph
OiKyvEnwMJEsiCdEajW6I3K1sEBlpFbTgc3h49uBD0eFx3IDnIRoUySmgPdqhfWhhWtgJXFzY6R3
kW6ojuxVXDziokGK4Ze/1zWd5BW2cAujYGtUG8+UpMNqav3DLKVsJK90o94eASLgtixy/U4Lhy1U
1xpCh9+4A0z1J+bQsxi/TSG3tPVk7kJq5TOVRJpogOcm9b5y0TSzYrYSNfhASRzLWhmX6JP1G5LQ
VpS6AlhYU22quWhBYHkjzwsR64Z0rYUYWDQlJY8sSJaJgba7HC69igQMox+CXawWxoMurghmGO9z
HFQz1Hla2r1qPHThUC7xveRnIPu0u1YHR8E7bCU3YbH2/w9b57EcqdI12iciAm+mBWVVJW9amhAy
LTwkJJDA0/+L6hPx3cEdnI6WOnQkYTJ3brMWbaUHUS7aNsmE8b5wEtaGnF5ZUHFnq28YzUg8/V1v
V2dHZ7a3+aKVNzL2obsY1t0K/bw6ymbhj9hQ5JvEgXYGtvRHtIXxmAy2/uityt5JyQFb3I2XJSZk
CiXvNEefd5ikXjgnQNFZr95szPCi/PzObtF3BfXkcHrPXpd1p8axRVez6tW7p+VwP73yW3mYEoXM
zsVc4FoGvH5yVAF3rU/MB+mXUHM454PCn7fuhFG3iA2mJapTDYD7mSbRy/WM4Q4OXINkAavhjZEb
d+L0P52Dhu0pVxx8Tfvxqk2gX9naMrUWiaKJnMZknKjAbNlaMqeruNt2AbUvyAHuVtHu9qzZeyvV
zZfG94+DCzBv1gDHWlIP3qDDMoO19H81wzsowThRZuN8vQo8E462ED5dC71FKva+MTUHE2H2yYx5
9FVZ8ljDar9fprY5jLlkTn9BIoEcEuWmb7wylJ5+ORm+Fn/2pnvf9opz0gRDVGszesXKay5BbJ5m
ycqw0Zm1U9he3zg3nxnKx3BceeIBR3lzoiBV7ILa1mncXtRuCODgmVX9OUuT0X/izxNDRPlzrWmP
18/7klmyvMIU0KbJwNR9jOWtFPJOZWW+bzJagsDbc/OhXJw9LdgPqdXfm2YraC0XWL8gvd+r9XOM
eqqTnllv/mKpECIgANA28WnC5Y/r34DcFJb9/3yiWzT67GzPDbMl8+nRFuaub+L8rl0Hfq9/wIpR
W14Sg7F+/sEwGQxMmnLatiDhzzzv89m0uxV5EDgbI+sTaDp8ruf1//ev//vQqZjyhMh9AbMNEcpg
5pHttpst4170Vr4hdu6PjHTpMfPqHbHAEBV54UfXMLrKDc4OgpmmhujgtnDaJ6+t+4s05blJM9h3
VZkJcjsqAXOQNDgXGBdTKYhQfzKpnDSKeKeqgIKQWXU7o3sQGnvSNaidAlqF18SN11bpRWKGm+JW
vGsF8ImFsQCz4EHU4yLfKi/WGawTgKmc0ojgfaGF85YPb0BIMyyV92zS3gRiYDhokzDDSvfrF9i5
wzzCxbBfGKiRD7bjLLcMDINv93LMslrU+Hp++fdRrvwaE0f+0lcDiwWge55z33SPWs+2P3oucJLG
SYD1ugD55/aGtwYMnueXDPsJqBV+zDzX9Y/rPzN6zYcdjOxETGx5bG5jRXfnwvWA1pd9N3FnARZv
XIwezptSWn2j8twjpun+Vqny71omOZrGdZ7iedxUYI3SSAkunYnc7MWELlCgs34qZhuG0fJvJWrs
ebqPGUvDHbwKIjxiU05kfWSOrvmia+4OgXq5dQM6Hz3Lgg2QtNb3Mo3o24r6sc595omButsMBvfg
WGhG4TkrJHocM38kM6vDPoLIkQSdyVFughYyVfLBmLwXtTJKvHrobkB3qEs3vCzX84PUSo691ir8
awpWDQ2SS7XCuq/LTdxkf4l/SZYNhrtv8vapEUF39hdn35TrmbI141PssEVAhcm3aaVIbBaz1kfz
wnFFNe14hNH0Ynf9ct/0+l/baH+hnBZ384j3CQhWjI8F/PMkg/QOZA3AWmHppwa+7hPVzI8kz5uD
zRTTwR2tp16l6R9NQDmwO+ORsRoTNMDY3EKZiv597xYw14k+liZMgNIQLavhDWN1M43JySptJq11
P39ESayDD+DkcP1wTKqXf1+O8tbYFus1k/iLt1MSWFE3uCPxZT5vy1Q0FzhnP6S7gHWvH9FHu2xR
ltnHRtNVBEGcOL0vg5PlT9quBxEXVfXQP+Zx9agbg3vu2/5GGv6C6sg3GMazGW5AMVa7P44eL/um
KV1wRgB6UuSmodVvUSOk9xABGHvPsktnj4BNmmF8NvgZkJNkcKWAet2SvfkvhdZWAf5Cy/2x4w6c
H9YQOYjFiDp2i9uHCT39o+wTBv0QA+XWOuB4vWt6hahHuSDUTLd374yZpoulOXJjzLfFNacQ40O1
d/ravu17375Na/Iq64Y6BlVNc25rPY8ABI+1k8BlaZV4ZXzpXla6tbPHOj8nNEvjZs2phOFwNRyy
6/qhyCYkR556GYEnXTpeyg2VQ4lEvYwPGcaiR4mkxR/T4KyI8r1+tcysfzh2fv8vn+AZyCT5KQnU
efmcVL/LuirZ27A4j3PrfOaBwxe7frEfSbOFxmB0N6lOjhA/waifBtKOR9ATP1pPb8Twp1NW9i5j
t8QQgCfRa7uftTnnbplyZHWJnxxBNj8R05cIYRmMJ6o5X+9/Yeq/proIrzdfu8CZby29LzmkAR1e
88tEcYjpBpgiWNHfPSObD3BMbJRiVUqOtlYnBm+cnTmlUJ86E/cbi3wUZF73QNzBSKRUzvH64fXx
vH7OgHF5pJfXDqHxTcfY0pYoXQpMcto0vqFC4ppMwR9RMT1f96cZ+CMyNGG9NLzT/z7s6Ol6kAkj
wEp5oYxV+fz/+xu5ixenqr2b6x5sDb5xCNJW3kxcdjOjqmjgRUoEbdPFlGyc1Sou7q7u1EI5yY3d
lR4Mvb66WSoOe0ldGZeqnV9yixazKVgRchzKaefLmXzWPPtl0moBu2W0X1QjBWD27L+/Xf/18m9t
LvF07Q00YYRWVnX6l0BmsGvamivcN23qYp9UuSh2wnYIQdadbB5BQLZAxGDmxRg5i6rSt2qfVQQZ
ZWdxL3FWnWu9egN22R2s3vQuuG29y9gXy7GxyouXWmO/0TFr7rN6+LbZK8jZcRS+mNhHBr25NVoK
TKbNsJRZwKG/fs4cOv+0NpNI+AhTPrfvoN8KXqc+oTSES5dyih5dM6+LwRGktvIMBJMAZ1K19T0g
J44MI6cQwbE5lLZlnEnEykfHbz44EqtTyWjfO4xrDJFOclsyPua78208qP/+yOKG9MCaKCeesC+6
M/+9Jsrrpcv3k4tkiIj7aWKtiioJ50fP8lOx2rNqxIegfFjhCs6MD3Wv6A6nIBwRCvinVUxTuThk
aRW7LVrtr151DL0XTGXPTtYdxsapt3NK+WTSvWqX5PStNW1a8nBISiqTM0SVsoDuerk4aNS4bj0T
Ao1qUHibXUqbVEKuYZdjlInKHqFRUFoPbfEQSPlTVLN746xbVzHa46mpmVlMOv1LTRwP81nop9bz
00vtxgYJlMo6CN1h8FECbB+V15xLOwUYeC1IFA20b1AIwR0U0W4/M6O4acm43kJ1DUleTbtWNeKQ
D5r3xx7/joAxnms/vVsMWHNV0RW7Yg6WXdlLtkmDrRC61Jq11HScsteCl/IhsfRaX7MxpdxQ00Y6
YKxn+dXNNpb6jQ888640+vqkk3ffXGOFxGu8Ha6fe2Z4fPZBBTdJjQq/OKbxEry9rMpTAajxJe9Q
HENmYobe6IGdjvIi/upak3yRPghVNfbM9HskDB3G3e8HEKQq7hn6Lqlx+TK4bVrEbP663Gi9VkZY
qKdI8Dz2G7ceCd0aXsh/Gjk0Gv9qeCZCiBX7FftFDsei6ViGqD5VZmPuOaLOW0VudyNhgnF7zBdu
518tcRCEqxJd6IRRr9M51lvZEBZDDhoSAPj23/9aV4s6w4nYFI45P12jTn3xcWEsOWyGonFPRkdE
23tF/kgReaQrtFx2+WjQgbQ+EHFdf1wvoKLZ4lz3AUx2A1Ai+U74z9ftd8lKuS2C6VHA+aDTsx1X
AxNpaPBdx6wd3fimSJuoMLym4PmXx5y2lguFj9e66TF9AtHXUTo/GiUMqEGbH1NmyUJrxUD3q23b
gdZ+qhb/d7y6t0lDbvCAYGEgBXEKYu78EKNs7ySmYL38iQ3ycPTWTqfpepuuNb9/jw7A3Cv120Ym
zv+4M2HgpMztHxLbmj8WB8/SFPQN8qZJf+9dbTcnYBzLMR3unCA7Ga5XvBkx9YQcIEPcWI+jSru9
PgANLhbTepuZXE1nn9hDC56reDkx/pmH06DUjU3v22uMct2twESMLgzWALf1RsqmuLFroch35Khq
f/9nSG+K/KtN4xy/obS3SVP54bRmXq9nC1JQ82Esh63yS1bRGgr3XphvjcthkU7f9jGQHWKQKnmu
WVF2GpWy0+xRck5Qw1AfAM8wL8vx+rfa95ajWj93/ZvWFOXGk0u8LXXyX20xd49TBWmN6dJxP+oD
Ft71AGmt+w9HtooqiZqz8iWz1m9OYW4LV5X6L4aiteotT6p353MwqIR3ttbVa5DExrF3sQu45mcW
6wvq06w70m2DUYclCKVoqR+vv6db4QVlDhiFWju9XIuslpPdX7eg6x+q4Dv1mB6WFfnWFNY5Wdxp
n0kytKoeOILTqnXb9oZ2cmsoi9ezv+fcgx4sOcVwXPFpJdh1DACcM+lbx3LFU9bSufPcuiOjU39w
Fa07bWT6eTYZPU7S3H3XbIBp+IDS85Jj7IXd/0+RaPFE7DyglB59CP/OfGCqy8MwwTPLTPIW5Ukj
aZD7uzYI4EUnKZkeDhKvU7GpC2rRdSUgmDVe/t/fVhhOIbAWCc+cTlWuLVvBZkQjNTNFFOa+8sJ8
Z27AP2TArbRh0XciT+UZhn2kyEXdQmfqH0jCa0xKTysUiOOEYmwxiyuUJDZh1Vy9QazqCaRxB/t4
ODe6F6RRZhsnIIMuE5U4fIOdl8O/IN/phQEcqo3dmfnZVs+J6m4Wa3hlkftEN1GEbEOkbvT04LTZ
I1ptErk0A9s1PGHy9WAqDymin9BSYC7LBfyZM7kHRp6TQ8AWHRkWB9E0Sd6pOkOlAsYyVtanxtDy
lmnuI+RQVgdFttBKyu/Frk+GXUS+WeJspny3KbMSKjQtoKjR2g0Gy/Gmo/GkSbHYjnAZV2gwISY9
ax6gpjHde4HENsFHcNfLu0mbTZiC1CDA0sJJx7IW6QIIOdtZDmfMIOGWzdtWxH8FP+221YEvTjQU
aho2RAPNQoeU7KbW0REGaUpVYHpSlrjrSsRRBlyyGA3chHIW5t0WjBY1ECWcqKU45fsDQS3gZ6Dd
lKdIU6QDtPUKqlc006Hl9hJfU15+OjqBDSxRzME/hi7NI1LXXS+ld0PzWBdTUSAIvMLpt0Y87IfY
ICfFgP1u1vd5K6otA6eoq20JfDEjs5J7cVglMPu0gkFncvjH6aecdWM3Uh2ZMhjtXvc2mymFK574
Taeh8c4PZFheMzLri96Cax9I4xbL45DArMFf9cI5IYvGRVYRGLU9OBYUkaMO0XOULx5tEnowabcq
w/Gcgnu3AVdvMXudssILZ7ulApd9cej9iCWE6tH6rDR2JD13zzToSgTAmLArvo5jFxCtdbeirPY2
ZrDgNTlRyKmPXQCpr6WwsNG74E9Hkmbfg0J00BTYTkaSu17RVp0xHRY7OQvH+Z5mSakv6/dB4TsR
G79xYCIfPTSp/jrtbi2h94AyzZ1pwiHwR+OEOVMP0wDKmJ6IVynFLkn6W2mb9nE5wnx6rTKHRteq
RH2V29peM4ibEmK4wCkPnLp/5rQ+zFODeX1uz46o3ix3WWVt7yTiUDTf1wFQWcPOyn0yF69xNXwZ
AAMh0cpPLKQv1po4zzwn3vmauW2qAZRWVZW7TDdOrZG951M87615oVLHpa9kLHGEjzg8MZiPzdOc
/l3flaGzN8BrNLx7xR+WzDjKGlqCtRG9Bunaxeh/E4wFgEvbYzrOnyoTzAQpaHWghDYOPCMgciva
PdG0KK6DS+Nj6Vz8jAreiqLyWNDcat7nio72MbOfR5qdNhPEdacT74zgH7GVlqxv7VvedWJjFN0j
epWjTx/001yLCM/iextDim90/aGymwzG5i/cW094CTlPivuTg5iGCDTHsVa+6zMhkZ9bu7jYijz2
L7A3ntwOBdtCrJOViJdiDi5GEz852kCZImGjmlUBe/1a30+rl7azSyoaxoeW+3s0dxPsnezGzdP4
YJnLMbDrTz9hsMWyqPQ1iU13vtV5kZvGR9MHA2KW1SPn93rbYyEhkcPxHHwqIwR1QMHTc5jhs+2I
DarfG331zeuNtb7oOaFjLyCRzAi9R9bdm8ojaor3IxaOz4meEs7B9Lhpbaa4GMeK+pAPA3prtGtq
hQIVGL3PPKvxQ0lBpsOpvkdTehHS3T+9Qk3TzWLblCg4SDu/plqdrDjCgz15Z5MsTiSz/N0sXFRd
df0pGW+3yikccqaF5vpnMBkdmZTAOS49CmUmsrGMEZ6gn06diWPFliNwZJ18+GDtrIQKGNkimwNq
diDSe9FPY2kZezOpjkNdtFtJxWizdBpDyTTEUEiqFYF9fpcKF+KHxcKUFeOOThqqc+QlQfOrp5iy
UlTSb7NMVbRU8nFy2EWFbe4LvWC0lj0ZAExu2iRuQXm3K5Bmavxw/B6zPObpRIFQte1d0mU0S5NH
ioQOG0oHp6gq1Z1lDra3Sp1sjwfN21oWLhVfze4d6j+js391m3zXMDhcGVjs2qA1XJn2uZLWsZEl
y7vPb81x89Y3H6j6yUPhNT+On3/Uela/492BKgZtFJf3fKoBDG5lPmqhAzsnQh/8QrPPQN6zjipu
xzZA3Dya5I7bwNvGrvbCRjJHnTFaK305iTp5EI3QHhSyn61f6DqFtgzRAfrsbDK1qIWQ3WhUhhkM
RjaVf6i0b1d1CAlwXRj7PrU/SqMOzVgn5OGtmFyX3Y5ErEvjTrPM2LQUDK0koCZJ6VJ1jBCbNaXO
kZ+DyO5WaIhFFkyuyvT8Dfx5nId59e2SiJStRzplgWDjkayehuy1q8pt6ptLmEjvvctNVLRWvA84
RS6kxClhG3B2FYhEz0IxgNJgSpKNqN1iZy1pCFKIVOwg7hPaPUM7ADet9HNamhpYN5olReDsWy/u
Dzwwx2XUoi7r5I3utMi6+mmv9+1BzHqAZKq6uKK07uap3y9sgaSN5T15NiBE7oD5ODZ3cmy2uZY2
u0VMfwcD+O7on61C1fhZxzQqsJOFsQ2ZmrucD0FEqGvsx2TEysCs7kkieE4oIS+Jfwn40fWxSA5d
CdPPUmjgJlJ21VxxVnfEGaLjskud6eDVRRCV6XwSbf8BsHQTQzwOLVreaeNBgJJU5imDZxv5+BIJ
sx9sv6i2nefeNMOQ7nrRnRFtFtuJrisUeXbYTAv9WcMUR1qhflBwqlQjo5N1m7x2h7OCCEgR+4OK
aL/vOoC/1hDsZC7aDQMM87HSqTMler5bIP5OZjAz3iVOTt65ByY4SGvoX01pjaTqyc4tJVVWc6QV
z6rEZpTBq1y4EFmXf9WS/IRBh2Gh1RFObHM3t7LkvI0dPGgfqrVTZpmTmwDTcZCiRyqqhJGQwJu3
gzJ+lGmmu2DEs54zyVfK7K8eG/cF/NG91VCvBouab7FncsQx6FZp9bcpIBywZx5VxDWIp5FegS8t
Okq3/kSjxdLShJNh/xl4gGVauGA6kdXbYmaDRV6otYtxUOyAe7iFxbZzjXe7To/s6vGhxefqFIT+
gqPwdp7EM+3S+IoDsH5Egxs9IbTBAEB5hFEka8ZVpEFppVIHtvUnEcWnj6uRoJaQws/JENHyH455
w1z+UsQ7b6x2klM/sHj9FTR5HQIxOieDboXBiDJgGlcdml7Ue1dgFguCl0UY02P9TIbuFZX7hfnC
pCfuj52HPrX2rstp2oaZ6TmojmnX+PT9VYRSyBsUVrvUG/Q99gCnqqZzZehGWPjmSxcIIFw2XEbT
ZOmlGRUuZ8JT1NCg7Jy0ofpjatVzksF36gvt6KTf9A+9EdPTMbUVtXNG9G2EdmaXDwaTczSeevGb
OdYIQco5IkktNtLGDdVXGZqw0d2sfUynRpseEoejhzuypcTQuMlCNT5bDqPx+rbn2BXF3dhE4P6j
upg+Z8PYZQHmSzNbJFbnljriwId1XIQ93cEIowZMopw0gJcGG7bIA0Ep4asuQdDGN/gh30txB3n9
XSMPFw3zgmEaxGVYOiYJFg6j1hrWNKy3e2k0PVau7JRgDUb1MlRh5fUEGNCN6n4iwawkbUtguZKC
5yBPZLalntceTPmFtWvcArorby4tho9NvrKkKo/+QYq2a5EMmpm9hA5Urb3rxRxakPmE0suPliWf
Sai4oZ9LHye1825SsYWX34JyXjGogf5HtypcDON0J2b8MBOCDq5eyfHCtXlARn+b4nXeZPBeB5E+
m2yy63ZDxtR5rHmUDq3igSQt+sdtCntnxVBHc6d57FJbkUNy59BttNPoPE4meN1lSJEG2xLQFaOe
+nyX18VOc1RzYSbnDF9Mv3Ma4joOJ+FsmGRwFoyh8eCla+KLCrDwxkMKjy/UDBCpdW/3HDrGC66p
XTJ2b8Yc86DRxSTSGwRdZJgRvlMyBxhiTK+qZvZOUDFaeoADVppsO9m/4QKF1e1/ZWbwjgnOwnkY
HGM64cO0DDrKuergdJkImTx2AFrhWh6trwEFcbFgQ9OmmdOmVp6S6g/ZNetiSVCqLpKu2g4QCqXG
3mI1vTh9e3GCO62Lxak37V+nfS6IWg+dYaPGVS4NfjF5oMGdd62JRFe1S4Zv7ZT58G8Tnz4m09TI
36udlk8e5icJtVpjzr0efuyRhpzss2igkLIEqcgRxuvs4D4ODo0P1PR3gAYnvWFDgTrSZXqEVL0r
C4vJJ49g7Fe6XNrJC7vxaTZB2ozMBEhsHi4yi/kAbZd8zZ6OiK0+oWH2/xjVR2T3r9Rzv4Cub6T7
7JdpWA5j6NFQFIMIFYCAX+aaZjVeHzdFRpvwbCFCa8GFzs6hBSZWknvvX6OcC5bn7FfEMIH523YF
vXovAfqYWtGwTWKEVq9cAe+nDIxaLgxWuSyY9hSVWk3ZjSz/JmeMoRvZHLWfdp43XfK7gKK1UycK
ehi2GcR/fYksigsxzkavGplBWCvEzb6jV8hoAacZr2ZCvMT/cKJBbKloxrKJ6vn/r9WC4snsP1tX
huicOAe827YBN5i2U2y8IyGU8eBbD5X68tKRVs275Ea3H1r5nfP7ahBf+/hZaM/l/OaYbjgomg4l
RWWPDP1Q71tXjyQ/lrakUbuguRvbiHJwlN53qMQcNh4KiCVisJoGdDocQoNGsqzLolVMKSsgrxxU
7NyKZOWGyliYLaDUkpRhMf14pKlij9MmfYpWA5cV3Bh4c4sqZU2/MYCTelnVml+CTo4C3USbgqpo
AJUqZzvEY2jjE4boStNjt4ly8WDcddW7TYtaOjj0rMF0d0HGjDTOLcOmpUVSg840MYMyWBPadZtk
H6259s363deL68vPhW9Vw56eKbqiH7uZ1XeNuMhrPjM6DYoHdWk5xQRgHKqjWN6W4IuHLaXTM1vw
Bet/s/llHI49vLieECend9qu6GsCcB4FwxsxKsa2hlih2tGGsluMIhxNQHwaKgK2E/5ry7fc4/D8
lGUzW/FDkf/xSF+kPLbmmIWz49FBT+U/+KZtfKOyjIP+fSn/ADVlFyQO8PzIEOD7yZJAGw9nslC0
H0YGHFfIeQczBo7IkHKAdIl6x2ZI2LJ6DG5xs62QDtoPCb+gXyPEVT76SY7CxMD9CCAOoZvrOGzX
T1Rmt5rubDzrpyG5NEqcxsEXm+udDYndTZdw7rzbxbyvWCkm3Ylm1mjhV9H82/Gcry9QRd6tla9M
nbw37rvgDDQx+z6TZp+QJvdszIn5HLTPI8+V1pA04WhB1K2rR2qeYQFfQrCy5O17gUkuYSAoLagG
ckLkrQxQknds+YOuR6pFr3h9u1KOA8r/02giXL/UjXVs1mSHYhFWxgczDX6Bj5DC2yNFn02rkbBw
AZJbW5MnqV+eSsFioKmwBajYBz0rK4XoHt7VIt7xVHC+JPm4ibNbRJgbH5kjBJKtg1DP8MlGLjut
IwlNtZ1mMw6pNqmshc0CWR0QaG9v7m1rZUMH4Yx8fYmTAxQV+pSQHNX3qfvYyJ/GgEIYBBvZ3a6/
P5AEtFkvunhd3w3HmqLCniOZoqxgk4hBFaOKKJcAUYq9Qx28Haj5jOlW8fBPVGoUbMQC3xNtOgTk
bkS9N8rqNhQ9IdtU0KTXhKSlIhufV0fVmGEA2pdM2jCaaKarouEVqQj1acEFZQ8L0vFCh9ZBSffB
aqtcsxqxtqUERufusTAE+cv4re6AlRO8aNo7wPeIPiR8QHBEeLZViUTHodKt6RjZAZhZfC/o/ixF
M/KQKaYRTX2xVrVuztVfWP3uAIhvLAD36kMBER4Yp1P9O4A3jZSqndAN5HGAW2a6jUjSgSrVM+TH
XDitID3AAc+mIyGRW0J1oPIYnVoOHssybpWu7/CX8NLGR6FuzeTP8DmCQqqC9NKO7UHCEx0zuNam
XX/5XnMacW/jgo0EYHDfnHdF/mu+aBhLKrjqgh/W4ZInFpb75cetXARdvOssrnYlbsSQ0hGNxoG3
zbZjWs1oLS2ACXxjE3tD2zKSCfRQYTUu2VnmWRN7nWDa+jKJfMZyoOdu6smLeiwhJOUWujJqv95G
JR8PekEPrwwF6SGmj1GCmnSxvy5pG6WBONYa2071qjMb5jbr/XTJrBQUEG9Nqnb8rDU+Pt9KkIPS
JcziX3VIFyFbNtZ4GDzFRjOT0SaJAvKdqK3qkm1Kaw+11zDgkKA53gfC7lf4nSUhnXDWIJJiRvnV
0mvpP7e0sWNiUraDcIe8PLrE5KNlXbK465GVw1vxEAiy80juXo5IoZ+xsBwn/6Pv3pR8FykRINXB
tKUkdaRk77xemglyf3fPyuzJtUWZJih72ojMCVHSuxxLkmHAO15uJhbNkmqZ9yM0X5GuTg6JGDEk
fKjs79zgEnwuMNQ1EteHsbOGX039TVPqE7zQ7JwKsypDNbl+Wzp0VdBTq9r1u5prFoO90K2fBoq7
E93s07JGw/129cRGmhFE14eQVbUpi8idh03GKUYHEYyRbSf09V7VKLO4V3pD/SwLKTcBZVV9+0uj
4G6KxX6wZ3ZS/TB2lCJJUJWbAY3J+qvptLX4RDFz/NSMNJy373Wx4GoT2zQnalxOnrwg/uRIQBKc
m0iPekBESbIwf81aiReqJbeUTd+GQyaoDpKD3pNxw2zjAchfl5SG5lFJ/hlUFa/MsrPzh8YTm05u
lw4EjwvG3aICaHa7ji1P1Og55hb7ZnVZ+vd2LvCstoSiZpihD2y7t+SzJ12BDKsv74Akk7u3KIQw
9tB47At3Q/0tGrXROT72VB/WBbUiA5CU9+ujIrRQEjALKK+gopktw0CReqz8nAt4pjxL7ZuUXoQk
OS1GfqOjJ7fWnGRV/EjRHDPjz9K2r8P8J7Ycsogxzfm34zhtteF+bbRJt2P8KaxfXXujsrYGNzw3
+Kw7rp3m0SbQEsA5UT8jL7dDYz0PLD9Sjzmi8BhmdYh/Paxx71q5vi+b+KYMu0FQEY9xxHqbpvnG
vkyIcrChmqVxGK8GnJmoz34yxKcild+n7SakS5rsqUaoyjHDDTVnPFO53XtMqmXJ8upTa2MZmEcL
yzATCzMKQwrztf3XLgjgl4BGYY0yEItQAtjWmw+2cbk+LDnSZ4fbzA0r2i4EYem6CMhuew649fKm
GLNYL3xcmZRT3I3HLhxbInQ6uV+VSx0XbX1wi7rjIfReE4MIWm2+awILUcxht7i7CUd24WsHEwjL
4nS85vQ41V+5TtLGnElBVc+OO/5lOI9HyjAndDW8XfKdyCKOPA2jlpbv/PS7GIbtuton+YUte32p
O50qQfKbyrdxPImAKbUXmRiMSxghrtSN6niQ/bU8eL9LZn8zZE8uIVNDqDn1E4cQAiEeX0ZI4f33
G7un8934yP1HwzOgzmP7ozo4H+0WqRSDPCAde34YUhEGyVHmkSu+oATBzF69z5efnKyvICwri+dU
0fP4Ll0z4oeN7Sf+dbG4rDdZfmxYgnBJ7+Qa87FJK0ISh0WC7IpLUL9ueKnzGyzmQxvMlC2xH9HL
QVXQPKZLSze53OCojtrysRGsC0R36yiyXdak79izTW5SIMPSeG6yPWssBia/flqfUTFqNDavFJaR
rZ0akfeUo2a/PqiBe6QXFK/AKzVmwyPccuCmtPltRwdMWic3eYcttVa4EEeDS2WkbFCCAppG+4dp
PSF2o2fsUGX+K/MtqN8i13nLtEM9/BpqV7XGzsNtqQVyZzrUdO57aiP+kXTlpe2ycL0kvUBK73Cq
oLEmCdJb36By+Gvaz5haeHT9IIK8FK6/Ko8CT8e67K8rmMv71S7JVv90jJmMFT3vCFaS8UXpD4E/
7KT4nuoPyXy8psqdu5T7hXtdewshLj2Mwa7iRZlZNwuO9qDNWT9xcroXOLvbGBiA448RAxOQyGko
p7zmEsx22UvlMU98YSxiwzQT8f+PkjdJrp6myNZwy3Gk1dYLwUjMeo/Xl1GyrLrtX+ZHNxkPNVp3
cnwv+oJw+7vQnhprvqn6r0lZ0bqCZpKyuf1Xq+s9aaCwhTWwfuf1Nx0MEPOYxV/rdNw17B5p/jma
j60xbtYoSQzLsRo4XlAV6fkmRcZQCG+zhSIpyD8a9XV9dXoA6gEjVQtGi4XfKxGItWM2x5cRcU31
WDd0JfvGeeFLjWCK1t1XcXLxDLGP2XLUYLOs95wx+9DrBD07t73/yGbacfxS/K5T9+D3zDsQNzm9
s6Ekdv2a+v84Oq/d1o0tDD8RAfZyK5Ei1Ytt2d43hEvM3suQfPrz8QAJcpEdW5GombX+ytUmwKNh
ewCoA6V8nUABE+DFGN4oDk+jRXhp97H+vrJgdOHiZj505x7LED92ffERTSDrx6bxczW64ZQY9xGx
hQ5JkgMTMA/4eg7ETYtihx3fKjgpyY+moxvgd7veHuuNEuP+zZffuCXZmXmH28Sza76y/JF191dp
vDJRYfThz0j36ty1LjL4babdOUiaNGFqKwOrQPvRQFrRt/0oppSkcPLPSmczDP/Q+ySBlFsPWeVy
w3blazX9jCLmLdU5uqwh9FD1O9PiyaV+LKNPswu3GFyP0qjviV1/kVP2HgQrysCzH4XtrcuUI886
wS2oGtjyB4OS4iHfiVbmDgYAUAqw/XSXDxIpFHYwTmBOqsQniP3MFttEuyd0HMpjsR+p4pjm0Cfk
E4wl8yzV9Gg3gLNI/A6GweEJqcLuYB6yxjjUMc+Z/kSGBlCRkooAjZH0J+QMlatKs5cO8z+KZrET
OtIPeoNzHD6UOQ7sjnbVKn+1bOm8lMNlvTxCJoMVKRiTU1HsKwqMKBoG/3KezA90nCJYQIaGM7MB
z+VA289L/a582JFzA8H/jRvlHIrsCWr5HneuFpavS9ve1b6/AQK+qJpzN2KOdvj0XVk2bjIsl4WP
Gu2gL9PFuH6IA+ET1NkccFVtYeF4lhTJ8iNV8zQpPmXQPeUq4ZLLkxO+Fnn9qhpupZvobcaDTNRH
4sQ0EcxeiwmsQOI4xShQlCZIfxObfFrh3MMU6hFNXZUPO+mDWkd4i4R4jnQPjO8BrttojYlVRWxW
u1Embas4PqhI9hMeckrMdowJL/NkPoqlf4KrKt1wCClrNeGjqNo99XrpyXrByDvtJJXitBiKktiR
Jto1Eh4ldrpdU9hHSyku1A8EpYwsUj+ohnMvFFD0ECV1Z7GoYuUc710aPddyCbhflu2SEi9S6WGQ
K9JJ5Gz0ZviDbojvVpfAbNi05la+0zZPEqLxOpegMGRRuFZMG7rDfgIRe+9AmJfIT2r0YXl2Hxz9
Pxj7oK2yK0KGrKyeolbPxfxaqAJgZ2JNkwbTN6l9ysBZar7W2Rl9/UEuux/DareFHh5iybk5eQlD
ucwpiQQZPZW8XDmtXXMZIITaoLTZB+z8Mq2VG+W0rWhpQ4iDm9bF2UJLXH5ta5qQC129aVl+kU02
S3ZyqnOrzTipGc+r+TKY1Nlrp9kZ3QJSLFpqOpvnS9uGwUANoEliSU2ySaLaKJq/y+GmThD8xUJn
LUbisvHDrmAw3gDtepJFuguK2TIr97kyndaDJeobH8sWYMWjZaYpUHtT8kuoA/PRZqQd19LX9RK4
xOi3S0NqKJ3aofrPBiPrkDgm+gvVgOh5ts5kM/ll5a+9bmDwpYiUCD8FGSeonkm4MN6lUmHoTR5F
xGyhLyibJ3f9jQYK5NH6tYbjuqHEyJPaVUQ1D7D7n0sIviz0p4HfXrHQn7TmNmR8mgQld2Eg2Dxa
w2+X3zF/xWbtNWcZz1as0b9udjSSi00EHAQ+26pE6lCTtyYzZVNySmkq6ZXyNDThbi5usfJLwg6c
TLRCNjBEr5aZbAv6DjG9BfGi74vciSh0c2CIwOb0CIlQ9RimwSOA9UeJLyh1Nup0py7KXahuHjgH
B0FSv9q5fX6GUPdDyXE7sgAlTd9HYb7XErEHb/OdRDxtY/bz9pUq9m2rp16fZIGiTSjku92opQ+j
7K6j1gaO0e3K8Ms0EHKpFZJ9aik07KRaQi3B8q63SWDozUVW6U9jcoxGXw+Z0jT6avle4Xbe9fwE
OaTrrvy07Xa/yOWe9Mxb7gynGtlWSCwQb8t/WHs2ud3e4KJ/bbocZafYKQUdrMNy1mxYqcZPs7Xg
ljvHZpDWiB8YiGoWtIPLm52WX+tGH32CeB1Xd/7K6j220tMaAlF1cPyiIvElhMwUGkBX+14Iycu0
d2a+rWIoXmTYVDXdCvHZoM4BzVv7ypBvoX7KpPkkpjZQqJKeDEghiE+OEFbCzqPdNl8rMKoF/UsG
FKbMnBv9a5zW3lQ+yfrfDoa6j3Rao6JfOg7oLUFx0JinrjFoBJPVQxO3+3K6zgDqcpb/ODZyrtgM
KPi+l1W4VxaK6StzvAld/VmaFz1lL3Iy7WGr0qee2fd+EWfrgr//PeI7p5ZfpYqxdNQvg7XcIA1d
idqaOfyd4dMmVQ/0KgtqeEAdAbcsWTc6jDej/q+QflT6iR26OdXpAybVkQlYRfhY4mqv03lrpGAF
+rmvX7Dq3lahm6Oy5htQsaShF+CcUkOla/83dAYBA3ChHIT0nzVoBSsdSIwQqUGgns2oG2+PNu0q
ioz0W5G/cEC2hM7NgN/0mKKkAfQYCtQEPHNsJPzipDor4ssh0x92DLAwZDqJPLPuniZ9jhYaDftW
ztSxLt+qgoDYguaCNCE01p0g81Jh/VtooFGaiaEW0Q2HVs/oZS1vNEGOtc+TgAZtG47nCMt5h7Ha
lGKs4ue6uCOpavujgpjPFMyBk9i2JWiMQ23c8tZkTLpImorUxsztYMqcGZCDUuDE633L8Jb81aig
zJTRr/rIzamUR8jZcqhoDQ7dP53KSy3C0WfkewT5nkqv4voDHTNeWXx8/hQO0FcCzpdJR1l8amsJ
npAvZqSA4OFaGKTtaHd7bCdHpKM4NngXm+o+hHIgNxOnSEvj63JainQXcuCIpSYRGsxHXBtFeG2m
bYcBFwJlrfxkQDB7T/TRF7bCfZlTJ9wjWRyj9hh2+rsxJQeJ2SO30AuYfuhwM9EYjrlr1SYhZoyt
T3hkjkCvMaafnmwCNdFvS0edUD4eyjjdicw5G1VxU7QYtyo5U3PoSWzHUde92aZ4C+nkJUnkHMfD
PcmXF7WtbnOpvprFcpG4MeJRP+HrutSqec2wkWpm9NWW0k9cjI9Qtn0kXA0uzaogGIwl3RwybnUs
mFN9MFFlgPPuF4Fsewz6GQt8lNxbESPEeFl6894t7XkUI8qzaIvHk4L6yRNxFOwMp/VxYnoZcp7F
GZ6pFP2lWRoseAMQJB/XJ8PQv9SodXNgpYZ/ogbfSvImExVVgVbQ8xGtD8h6bWvjCtaUrmohHS6j
kz3JJ2sef9o5fiuiGgDF0rYQUKdxkM9hOx+mJnmlxUfeWlXIZmOSRcl5t6CVJrbUa2iYDG3YFqjO
dzE7sOFUOdcoQNpYeWG+/YjG/ovcczaZLnqIqPCoWKKXmw72FeSOsMJW3jwfDAdCr262ubwcEcM+
EYbyfEnd6Kp045byhG+qezdnFU8oygJIEvMOS5BM/gzxVZaO206DzxDrGlJ/ISRgN9uU1IUc8ml5
XZ+sOlVPaT9fCjOFho2DyVLcrMnvg6j3k8U6L+kvUhfhX68O1lCzLkz3ccpfmrA49U6z77rYN+Zm
0xpsQ2zALBavdkVveRKdmppVSTHkA5q9uiTLS1PBnFK3c1ayCh1S2dHssj6StF2CekRvOVly+VLB
YiiUWxLyAdq2fjzrjV9Kx3TAdZFn74OGGWM0T5PmSQke4VFGYTH6kpiOMhttTBqONf1FS/kLZrWr
+LzoTnpbonhHXMfJ0rJfQMNiXk6Fll3Wr586wzaFM1W/ElKazAhsQdq+4RzRgF+yKtonTsOPpU9D
vdCXhe66e6et6T3KlF2Im4Vr/CnV5js/c5N2SbFF7e6TQ3nSpinQMuuKs+/YFXwCpq+3qAicnIWq
koa/TMn31SQwZu4JtWOI1h40UF1FnR5KB96b15xKr9YSBdTex+oTNHuvDRyci9V58YcpEoC+An1D
KoAF4hYjj+MEpNe4i/iY59mdkFDreegKyzo4i37CPHlaerzxdNDL8wGRQGBO6rl1+oOspaQmzO6u
dEJv5GbGNI+eLD7FpexHHfFCcfnMq/HExMqpLdxukCZ4WbogIEkS+BJSYI75TO4lFGku0TtMaonU
7aUKsU4rY1V4Y/ifWJyVRvtP5AV5AqFycqyFKlLxgknwvvCTrFj9cZqSAHd1uHRrpkmlvwux/J8K
c9rqQBbHhUCHfWc6eyd9UOW2L5DxLqZ26JmW4vC7UvKbrjv3vpq9grr6YbBQhSB3gVkw9HYD7+Hh
1PLyniirOtkXncFTWjxVVMNF/FJQ80xq2gHv8wMu4QDC5M/Zf1oXvpI5dFsyDc6/PUjWdDDD3g9H
Hfm38zDjZHXBRX44uSS47cgHf1RR8sgN/TQ1yiVSZJIMBKeIdM5F9pLxWfSRjYTxRa5NtzXsszrM
19ZZsbqC6yzfRwW521IRp97cUdrcUNIetVQsZ6K7r8FCWdxq2BpQEeO4vkZaC05bWi67+z0106PZ
5kcD38ls9l+LZJFS/kywrGAavVqd+VuJz2GqvuYeOW8XfeCYOzazeTEM+9lU2jeW9++8+JCHam/n
4YWE5jc6tF83S4eAzLAQy5aW9Y/leswLG535H1WC8EdIwTdp7vxJSfQpT+0e46lPWTv38ATFpjoY
SPQjDcsxZ73GyZast0Yv/zC839t8uIWK9aJRDpixSOH1CshMQtFlF/LGeRCOqEFB53tLR/M2/MwG
JDfyygXlRka0HhXARWXfHQx9aWUj2FjWhJuVdbYE/cqOOru984lJAsV95vUDNfcGI5jY0E2BTHbi
/m5TB5QhBprJcSqsWYDbpew9bLW0wiIemoE4t5oOVzRDrZprM3DTKoqXa9FfjgLZHJ0GhtQGuEGJ
vp0UDZ4hIsXIOsmRck21xetbiRLb9p6W0mmMP+1IehUo/TW9QF4e78cpOTcznd5op4nbAb7uUngN
kV0QT1IGvvyXmXKNlRPtRFeXeDQCTHfxBoHxe98mr9BAizWhH5nxlqWABBwTW0tF57Hyd9jNL3qM
R4ILPx3Lg1M3/K8AHWthTVRYM99KyV0W+8J/+pqXahApzcsgpfAOfQfxZZ2VfLgj/qw2fdW+lop1
LoX2N8eHGe+sGjqKS0bAv1njQKjBHbV2ugidMGEl+zRyjM9687Ao5yMywDwUdnIozf5k5e1VxiGD
uvgln4zvvL9MKeev051n1bqRcU4UpNO5mWP8GSqSNkScWws/RBTrX3R/e8oU7m3Fesd52W5TXf/s
yuyumflz1hAnThUriehogucqoYZQ9Xj9j6bPPyyoMzxCp3k0nzHhdVEl4ZbN7hWndNMQpxXWZxyF
LikmF1mJbv3Q/SU2gGjSHMk184Yp+cY6PvDB8YBEsv5RJS0di56SxU+altuTPiSnKu0+dUKDdkZc
3OdRQBVHM23CI29NNB85tF/iAv9Zh+mvH4o/nLg/lvGvRYfdmXwbKtAE2A8SeHLI41b1BY9MnavB
nKEnmcsPMfFwzOaXMNAszDlCKL7HVe98KDLKQ6YJQ5/3hLNyBJrm62Crp07vfiJBtFRRrUczXo/F
HltX0KK8fsZdHJh1GZTUNQ89FrTOnSPJj3UapcLmhB76GvbRh9qWn0MBziFrj8JI/lPK8AYLuU3w
amNXjnSqJa9T4+kmqUbj4ks2h4YWlYyxi0G+XoT9gCCUebJ9Ug0BLiIjqEysv/VS8jjNO/o1P5SF
z6hnl1cgcUAIb7W9rshf2Ww88GyCksP85qpGp8vSFq7Jaw2bN0VJHjIq/4qbtmvNv9RS/5Wlep+I
PLCQAK2Vkno7oyxJEAAgCHRJwWi2xMz9tYsTZPRr7QQ2ZhilN4lIj81gOk+b6RBFOeeS074TjXat
+o86DEnVALhJq78IRDUhBlEMxmtWWXejXsMDEBerOasSsrGvKR0p/8Y4jLQ3CAWJIAj859k6ZLFJ
PUkctEZ/4O68Zmr6BYQO3m1eCfe9GhwDpabss9b5WgYgMb16GLmMBFwlnSC0v1LIQsUxDnLRPTND
PDsj/hxkidClq6SG53Ap2Hf752TmZ4fhK0mlu9bUmEoxTIyOfl/osZ9kIkrPdHZC98AWIEPIh3ZH
nO47Iqh7PLxJCiZB23guM2LhKkKxmtiHNBbH1m6CqkM5KMe+vOTXJpb303FhZy2lCNJCeTrgyHVk
3vJ+oomsGr8beXptpePSiKM8fspiJKs4zj9isCfI1QnFMbSsg6lNN6WgR5Q8zPm+H6ON7sz/iVBc
IQHfUX4f53o+w7l6JAaw//anWUzDpgjLE2izu0noymzL57IYt7yc3F5krtrwlUTZM8z2VY/MU7s8
tMp+s8rqBY8UmpW8/68zk4MGR6wP6kmmvJ6UkbMaGTuBj7oulf1sfRWVfAjzEN1QFsx4IIS5BPlA
BKyO5KX/iop+BybrAiMhamo8qViCBjQuaoWnzU4g0xNrGEdyydgWpku9EFFjpWSq9cESIuzqbG+2
iS/pc9+aTlozvsqjdYhJA9OXFhv0eEHsd1cjHtbC8ioyaasY+CyxjX2EzCddun2Fz0JJiLqRZ1e5
LxSt91l+HmvQwjKy3rQo5gNzAl0bfMrrN3HY5UDzHNKWOm6ivWNXx8baw8TvlRRjiVS9NPlwiWvS
UtPOV3XJjWV7F8rDOZPbe2J118RxyB8bSJdOvfJp6kZ365KHNTrXAuAQsZJTFP6g8sbNxms8OneN
RJ9uTVkoxDVr2yd3LV/fc/wIVeoEQulsag3PSPnCYelnS3wicedzkRzPXBiTovizbH8NCNZGqJ7c
yajrTGxg4P3Yn8w4/56bzE8T2BGsFAhWYiC9Fna8CzXaZNvxisIzmOIKTbJz2mqFuAtHHByLKSWW
oTTs3TRCxJkojwbAbfQMPTLPPJmftVadU2l6cPqgLHXeeJc2ap+eraG7RIvz2o8aiFd1VNKDXjdn
NPDo3Fo8EvElt7eSNiGVqNE4FjAIav/d5Nlx1Kd9ZC7XconPy13Ria1B0zrO1XnMATcr8dMk/7rS
gBX/T6KukrjEDdk5zmYp+YLXUqDoaB2aBD8KGYZsCAA8u1LRTkb+7pioDdmjoQwKf5YSV+BYJwvm
OzGNzM9LUIsB99COwhs2OTt/bbKvNfRwTceCcp54O6uwCnBA8W76scg8Ip59ePldKC2+lWUIzyeX
OBSX6gtfUe54KdzS7ra6lLkwhG4xpl6D3WGgJ1jCicLIvjXJ+DjljXXqxh78kPmYqmHgkKGLd+RX
XlKzIvzSLtWtPttbDl/Dz6FXiDBw7braaTVl7BqIadDg0JgVSnhxfrsj2mk9Zugs9ECZ2hfTnlYy
bYfVIYgGRmnnGhu7edKOemqfGxyKTtdfyFH0B1y5porGCX19VePNjhuEQ91PX4NFjI6nMbvQ4vmh
TD1Cn+1saze51X5TkqQS8cotQSNTXSPa1j9rs0cztfTcAWi9hJcZw6lNjbtMQKgCf5lb42Ew+6Oj
HIxK7FpJOY6TjnKG4WvMiGUCc1//PXkQQRVNR+iEfWm/IBjyipF/J03xma+sVmKvmhBrSHm0yzuc
K6TBfFcJ7GZeo+jt4biwp36URvU9rg6nfKc44bbEZBY7RDLawqC9sr4ZvUl8SLyzNET3hGVmGQxJ
/DHXDQ3ZWnIlHN/Vk1VmKb1ww5u7EUE/9jAhqUHXqTuTrzaJAq7J7VcOw6vZApI2F9SqJzM3+Nu5
aKWCwbXt9wopTCG55gUVr2uDRwGgDjaJmMAw5sNSq2+ZkzJR4X+D7+AA078T6d800qtVzHK0sTmD
smVGuoa/dVvKcrwnVpyfPTWHMN0SzeYm3IYPbahPK9qDqSDGZE6pUVffxELxTzk/tLBC+qWe8dv4
Bhk+mRlUeUi6MVHTk7JrOv0Y6e3FHAfSqPBZ4wCId5o8vGmZ2m0JmTwrZMgTvCyuvJQtq1+w0Dmq
FxmQ5XKznPQkRi3I2+JSr4FoKQrX8hse11/3bFvBPKlpp2n0sSb6ool9EifOfdjt5vZpELgS8hrN
vPBts7sYE4h3MV8T/lgLP6jxzrWJ8ESk7xsH/xhz1gTQUohvuW0/0JeaGuDyXrPrF6ymPPlF4u7S
KdsrfI1ER+tNQqhAiOyx1PFMzhE52SuI+TfmLRbuKrlxatBSPoZo54xjoRn7vrb2Zm+cCcc35quV
tVeaSWhZh6LseossV0xRGErKSNkt2QGrpsgldGyqV5ClKjrt4IxloBa5r9vNjh2LffG35S7ThAgs
Uw/iPPNjW/HTQuLZStC7miwb0xba5CCr4AlIVaAgzvE0+0rUn5x6fsWF5of2fyapknzHd9KiHkRm
/0yk41hDclHxKQ2O8TajX13s8Ey6PiNTccvb5JH0nPAIoHQLU+CqPApLcHzO9r2eTFcN7k4hEasf
bphk/SXKYbpicctGAl6T6XOoq5ukA/jpq0b00i7o7Dogx5jlj8QQBUQ89wmO4PemAISxbnzraAKm
8mrn/bV/X1oaEowy3aTmdKvViHhREtXoADeKalvhHQ9PSftvDVxUItOjL8KLMrFPu9DTQ/lolZB1
gep077LGRRBX5qYaCDgl1hU5IogJ/kGWZYeucpXvUJVC4UUy+pFeRscVi/JjsXjB1mSHGKnK84z3
Gcm2gzkQ6kHuXqy++0cU1vdQpk8sb6dsys5pqgZlBLaPA6iG3qylo82Ml7YkTgMRa0gwmrGjOx0F
N/tVVSERh2yrARvR2ggy70AWHXWHFcFu3bBAis0n39GRVyEdIswN9Ajf0ZXkWDcdc5KyzEBDyUhE
M1h1/Rqjaa5RSxULV7+c74k523KtsGkT2BV5fdzvjS7bS1YezODLZp4edo6jXwhj9eS2PhncbfX4
K09U48lj4CQEuyIfGVE1WgVYHGNlTApdNblEQ3hKd8vV7zp6Es8MQs+VaGpYF0mXHHAW9MWqjnBx
DjILowKEJ8nynMp53nrMZLCyubsOgQl/ODcZkPII2CFavaIXTCndUdHZtMVJlLhSWxxEpnqohs8+
bI9I4gYG8sgKB2I34mFPwHa4mdhqPcPqnziAkx1Ah67MnLXRscqLT7U7G8Rj9rT7DhH9Xx+9IbsF
xggbxbrBQd8IZzdjjG84aTtdcwE94tXrsbPNKOh1Jvr6Tm8IGk5ScPX0QBwHUYL5BWD12MYQ3Y72
3oovQrE3ZDXu6zC+aC0xW2ou+0rFkqCzEcHSEbaph4MXhj2SKHLYdM3c6jGWhBa9pLvWpKFYJoer
iTBG2N8jmnnTJD5ZRnILgGSsglXxBUvoC3JLzHG+5JUF9a1q0AYbkf7LBn9Ar4EUDWUunSWNBj7Z
77q59SybOPnxXYtj3xqir810yMt4M2Pzcf7T1YvWm9wJJ9Mga5KALyfbFnO0pV2V5x2asP7qhtxN
VZa49mVu4RnlD0L5So30FOIRM7QjpIGRWB/vpLr3BAsO8mi/T0cb8ymmNBJJXs00Z7hvUA/KFby7
oElPMuEdHU9XVroKxDcF8ARfj3RU48NJ07X3JFe4xg9inE91U9+WYWRPb4GkFmRfS4xWfE5vdT5E
RGnnl3gYci/X8b/l1gmzhWtOGKMGCf200eiBFO+XSfHScsC8pPuYklB/Rbte/leqJVIl6iq22FLP
yTLehkkvfRpHuPWh+hYDt4I5TZ1X2wJp3oJBQgo/C+Onr36n3PZkRwqE3PgJ4oB2QOFNaUTVXSDt
/qXPVOa/lqPlbiXWW2ZyQk816yD+2YO8UDDjEPrmWnJ6qFXJH2vHzwidJb+bqHA1sr+WXkWWHysZ
V6K6UVT7RbWWe4M2XkKBhdhuZKcAHxO2uuPQ3NGEfHbq+LmKXzQDkyLcg4rliSSuWLJvagqgnNoT
BgIzBqLM8PlJMPZl+5T5f2so8dkYGdWVCN3LEwRI7xyU5JJLf7iCP+2meCQdGDV4//uASqJXu9Og
GZTSWSqZEWibUuWtehXhoTcOEeCSUR5aIs2s9jiuWgpoYrF4BfJzGhFcIiZBuibklkY24DYFeJRw
XetFF3Rx+hePZGd38SJtCeQat438bEhdj7X2KK2aPQJ/xMZCE2M2EcrsbgjazDx21k8RIbgnHKJI
YDI4eWaZcHcycoaCaS7cxnzzd7XOSKZ9t+EdyBztfz4ioDeQIzMi01Jym4mL6uXPKOOL0qTTRrqP
1W9msD06zIEpFQcNWxMR6T29vIQuxTCuAkIbo1r2VhmfyQxeV6MkQbU6wm09NXW6Ur93LXvu604B
4aoh3rbOGoYykgpTKtXbDwrriPTSMfpIOC0dWVCz3FTZY3HcCC+UZPDH3krUlZzI9kD8+YzEuQGi
1JlE1fi3Iv1YKX/M8WIX92zE2fmLT3m7LJ80Ehk6rNW5l95CX0d6GPf3yGFhfCUSQ1BV0oPT5TUs
JEvWK88kzPawNwbzECOw3/TqMcVHsCiEFSE6pNgTR0BIfMhA7dJ8UGMOcbJ5Qnvxu7r/SIF0vGTI
Poyi/ZOjm2WLcmumBmwvanxCxwne2ja6dmhzKHRWmBWID3E1jD0SLBIx5w8JZ6mCf7aLet+E/rds
4PqEN1i0+YskJ8emwh2XhB+2Ff1XGo2x42g9kNl9HCzzIFrnrQqTHCE2kb7MoUr/sJVfUwb/2hVN
iEBeIxBNvcoq/rGEWHjmkQJLUTXlEfgzRhcyrBCyJOZGVmh4itBZ9/mvBBmSMRHZydNAb5MWRB40
SBqTxDqOrFwEsymE90uZtcm09n1efuLEdlN93SBtoIFlINoD6bQt49y0+lY7fC0lKmaSOk7NKsyk
ZcuV4xs5OXKPQBFqXiH9PbI6+Mo4/Slt+T9lkf+lTr4nJCD2SgH2UE/ncJdU+h9AB9AT64bmhA+N
yg7C3OrGLVGFR23p65VxLtaYcZIBMTPns/BDNvOW19223/TCeTOsRwlRV24MZPaoRjgI/lBduGsy
paHeFbY5pfZWdRc355N1gzJwhIEERBDOPe/Uxdim2VdGamd1s4dnZa9hLMDFxFjuRvXGg6eFIVqq
vkDV0UZ+Jz7xWRmlvzS4PkZillUUXmQ/s80wGr9lxbcp+ItJYkrw3nw6a84I0l2lxSfUI61aTrD6
VYG1iagitRp4vt5VQunro2mhZcAQXef3BVdsKn6L4bMs9svdzDhPIIfsTS9YXE4sFZvO/qiTrxzH
h3zX+4RgtL8SMCQjJghjtreavbV+o6pH1Ns5QNZP33ysjio9YhHpNS8p38VU7iN1fBvS7ksvoh/C
d3bCyo4TZsjzUvj6GODBpcvAsAmU/5PFfSz3MyrTwjpJcJDZp935DyzmEOxMkq1X73pkCE63IGsn
Ao7RhbgeAvTKclMZbj5+WAOybrL0cWSkSceGOTymmbvroUt3uSLv9GFo+/7/KaXQRDt4O/zxwB+m
K2B1w941hr8CpBLdAakuhWFgo/m3xGwlycsIlWfSXqIU8tWCaZfQtiygh6rxO7F4ZaG+zcdul9uK
twDGljE4txQe6W/z6trvtJdkOQyjq6fHMUOBiUVJL3XCpo7RyG6uneGnEwDAI9fBVjuYVrDgpTky
F0cC4Q9XfH+e5Y+ZgKwmRZqPb6T4Q9S+WbRkG+UNSYjvWro8EsbkLr0Y1oVE4S6GJiqP0Jpr6i1i
Mh0g+7LLjXOZBjYh29m+iv0ZLXK1EaSFxzucsxMgOMVlb9Fv+ojO2X01P2DISlsAOd9w3LAbSMuK
uEyIvccwCl5p9/rV7pnettvWfJftf5Z2kMNr2mCnxbzgLgRWqxlxBwWRuwiYhOVNwGRrRNLZwpxk
EudhpfGNSFN+O20IoXCr5mRyFHJt1ArNX/KWXPNtQo9nVL/k4tY0iHWPqfwyV38pgFPzJTfslSXR
8Zeh8kX1SwlYLRv06a53DxMC4vIsfddROslygG9UoNaQtJPEfZ1p2Dj7w+h8pcW/cXVC6bMf8fMW
BIC1cnHCs5G4eMTZfS4JQ5xY7ouNq0HxST41eJGvtfaU88AaL+mwH+q/vD878o8dH+ruZVpOkrNv
6gvJmpsUAcOiP+L8rTSfnX3TuhdZOyJ9ujbyNSpfpPRL0v9sVLDNVeBaaqwd8uiPjpkw7H/a6l8m
H3puRRX+Npq+J/mnWbu4eLT+qc2vgwFtJFyyfy2RtNieKfaLec6dfw6Uk5x/awqg1ID5dc+agFj9
tArLgX83tf2I+u+o/R2bzxBwybB/sfIBla/5bfguThZ/UJtwsBZ3M3w3l09bIUL9KhSEF9puEHzR
frV3XMa2dDJnCt12u8jAGuw3eaDGdzs68/YU2mc5kRN646VWgFDDTWCzVMyg6x+T9D+Szms5dWWL
ol+kKuXwCkIGg8nY2C8qsDfKOevr7+hzq86us4ONQWp1rzXXDM+weVfN62hv+LYaTp7Bht5yrJ+L
6ndID7SlyrR3rCenWZvcEOksJUa9aAn08jWAz8AncJxDRLD6wPHNCHlqfwvi4hQ20smiyINW7viP
ata8ESbKvAv1Vxt8ehjS9dmb9qbj0xBTIQyy4GTgn1O8I8zoy+tYXPE6Y5T7F7QppP1k0elXrp7f
HXoF3QCHQ28C8HxUSGAgEPjp2jE/lHXLP0rAOSDYcBHtJeJoHdY/dNVlmDyqiuEePQ9hH4sCueIs
RAEUwrVOXRkWb11/qkcaEQfoLll22m8Nm7x56qgkTbrc9N7gBRydGjSxk3MPrH1X3cr4GowbBfU1
d2XUH5Z0V6G4V7AB4f97OXhyBknSDtZzR9aLXuN1gSd23uKV12A5YzFP2yUOLJOz0d9HCBA0ZEAm
yAWkz4BytMrWkZihc/F79Mb5WEH0o7GgMvTHcdPmHk4AC93uXyXHZgF+1zhHWX7aOD1VMx6ZNrJa
oHFU5MNnhkYrAqHUiKYqe21ZjTaKHfjvebIoYzy8kCzpPpRdjP1y+OhR8yp8/hlvq7pc6/YOBm4s
7zB+wNQaBDMiemL0VxkTqY5GYRqtRTo0bzC+XXWOYPCXa0yIPRlZSqzs5YmRCHIci5CAR2t+Dkgb
Z9qP0SyRi4Jv4C/qpvqZuc5S0VfOtGdr2EQzdlmM6AZqtxB1EFIqNpQZNTCu48XAcF/F+BhaoWQS
K/GK8neh/aj/SH7XCjpDPtoIEgArwQi+K2wTWbUSsiR5XtU9+xYV1pxhPX+orVf416vK11x9O/1+
4LLG6hFJ0bykNjglOi3i/KtDdbWG/jl3WyktXJhm+xBUSTHgEISMl+maDa5om4ywJ/ZxCYQWEpuI
NrzGpiwJ3nQnfo9pNoIo9xKp3ky4UeFB4BpWuCyJiYudG/SsJcayoUqEz02a8KVnyGFRwyYiR2lE
tqbpC2X4whXNDdP0XQEtiqETWyW5B/6uaSLPr2s6mWPC1p7vM58sQK1f2Sbd8gi9M1jOMHsdxNjT
rLrkgMnqbTYvZiWGogGZSAolPF6DMUwJlEaDse3KP9NmNsx+N0ga4BByoArNJBQMLUMsBqciHyDp
KyqG798tNWrSoPuqI0/8pBy5nVJi8MDRK8MNc3Tke/wABdulwTLZHPXVZCFPM8OPPJEh384H/o38
nXFTm7gP1AMlwbRmrIUQS1lZmDUiO8UR8U7YKoKSwEuQ4cgZYL+JV0H8XnB8Yj1psxuNCLgwWfdT
aznaMGKtamU1p0lV4Dupb1bQPHOtWmKy8h7HdL055gQJHWKIF2uIlm023GGKvD4aQBomz4DGZDX9
UqS5AIIhtIPN3oYgtStZaj2ZJKCJ5IVKr9Z++eoJcUzRT8q4StOIKdofc7HlDAKE7ZuXKP12zNH3
mcwAO9RIvsOAhZF1IabjAKgqIc+6fQzKT6nWUFIiWrRQVEr2asTTFMqHfTZx+BCvp9EGJF2KoxIA
l0xnaOFzY+Mq0FzViCFN/9Ea62a8meVRG0O3oQPS5nSVtMoqmqJVUy21yXA1Du25QT2vfDn0cEJF
gG2XXOqnmkyaqL73CjlNyTOEcgsej7tMspyR2Dno+Qs8bh2osR15h0m44n2r/qWy/WWFyVgQLO26
20DT92DGHh1UumMNqKgl9JuVF6bMMqgXj2oKBSzr3aKkrJ0fnfTZWhGjEASQkE2BSuh3qgXGNgs5
OWJ4xjGLdHWUPcSUbchuQOJLjBfr4NbZdGl8xOfURnio73plfPMLf1UZ8Ual1CAEjS428MrZXmsT
GWnYdA7Twx5tOOqMwB7BBI3sQ6TzKtgjKlTmjZXc5jZ97/6FQMcDfjpGdp36nY70zrDORG4uavss
eHEaNgUTwiG5/IdqwYVlyrMrk5KQLe2SGtIdpZuUHoxyTVqsgusFsmaJM2Q1IxsvgAwNecThCdvS
FMIfIgpcgRYqLiDiVTB1SCKYXJm+KMNk0w98STxKVJ48vWDzUfUz0LmFHWo+ZvJSc3HSw9R81uam
0i8mrG0du5rmpJtbREZmto0wRpsrtlVHBwIuV55uXqbyUbfsjZbkNhxmkknzAXO1r1cgmb1yxv2D
U0f18ukzs++wqindD77QPHaEelHC1uQ1FdlD/C+OvxN122YfZbu1+++hoJ0CfdABp9XEEIbubhWT
k2LgZyw6+GgRnAN89LJaeTPaaafY58z8zrQTIwKsevAVYVQ4x8IMBb44kkgi5dgf5Q8ygJZvYHk/
Q3XXehVvTpI0ps/OxJo2oTRtpWUE+wogGwZgQB4azCybM1ZYfegBZh4AgRn/dy6+E0NiIuqghTiF
7VWN1R3uqm9EcSU/1fhorF0Kid5W7rwzcxYI3iUpEbr0uNog+8MRIlwSaesRnRf7T8VWF1UH/oCT
sl1uJekgZxdJ48Fp+DnF5Mo1bu2z0PLggIZdjIYTsVhPACvBuLDrZwr1pukfnfYNa2tbUnDo/SHH
ebI0D3rzJ+rKCmQj041V2CAY9DecqWdSZPHG4HoGxqqIkcJzNybIe057DIcfFgq3udQeancNobGp
mOjHqb8o+98kOzvlJaA+adEnDNHRlDYhQt8BS0+labBPQsKPlUjXbMjdIVeEGME+AnADvgUwuwT8
hSZ/sfbEX4fhgM0RBMTw0qcW6ge6f5I5xZbSryK1wmSNQfhBNY+O/kYUEO7IWLwq87j06/dC8Tos
/EAQ4FauwVyd5gLl2Bh3ENXpG+TwVHbQ0j3NPMfEmcl7y97oanrAsI4kYIsuWHdGVEwWe8aq6L/P
iqx9pONOds56RYrNM02/Jv0Ys9G0rJJ2gJ2SogVh/0v4ZPkKKzc3mkt2OGrS2MQWht0SUvfsp48Y
+6lhXWXBkVErhsELK/ERVv05GT5w4dZANOPwEhmYT2YfMzaeEipqZnb0dYE7fIzMfQpg0gStHz0H
zRM9plmk3AzM79FdKcQs65rl+aHpzoyd9ICZ96WGdidmgB34wMwnmxMLxa9Craev7GT6Q0l1weuW
yT+zo44WqAKDGd8skROU/Nbmo0JkrKfA1Gw7xBrWabmMSmAnHyqcZv0L6xw2AYrqxGB+fsiw1fH3
tQpcxohanDNw7WnFVU6Mv1yXlhOFp8z7j1AB4mrEPsjxCMzhOG9m8ykTCBQFHLIlctoJQ/wqQm2G
gQWPhKqWrjGRxbZQgVmMVsDAvN/IXxaJDBeoxQPbB10hCVH9jnDAl1G6SwqHaigx3xbAC1Adlc9M
doKxU6OTOCFikoMmtGw1vj2GjokNMgMb6rzAKpHAicLzHV8zKkHUIvT12GUh/+YpZYuvzUMLbK9X
26oXwu/fQgVD5QJVsrr0qSjaCoID5634ivlB9M6y7e5+jf8eKoOCThiA/jDx9I5U6mFygx3OnK8q
9GUkq+899qt1LPgUL8JhKtZJWldvs7QuuEf+HF+yTMEglnI6+8d/8NVlRTlAM3dcsXzs6tXVr0C/
lv4NiNshX9Uu/iJ17c0QGOMXRLFC/U4TUkjYvutf/mwTzaB+KzJuL0QlzQ8mHBBjP9XGi6KTBCk9
2BTK3QKIjtjA+YvaWfNtCbl8zYpAiTneRdOPqnyj05niSyn91PnBsDCGvZE2zBDmkk3nBrmZJHDJ
Dd8xsIumoBpDtppgMmUB/uehQV+1473w0hNFEe+tA+gcAZDn4I8IvIWFLp5Xqu2DM9m7DMcbsLVa
fTbQSxXM2NMY00vlK+DKDs3OiiiC9VWI6xLVdSWLqVwHoRdXEIQLaGBlmsOan+ZlmAB1IxDHrK01
7Ya3DeXiL7FSmi2BOq8aTFWLt0R/70buIe4/JjdcGPCIq2ooz0m/6hFDRU4+XBSXs/nI1K3BR2aq
ikFIGO7FFWUAsSaUxQ3btXBXotbrrc8seQ34J0UqfISqBn4CeZd+7JxXQXyF5Ze4gJPA6MMOYYCz
EHU3lRIqKOTAE7v7+OZGRJCLuwkvoqD6R9lMKd+scPt3udYNaChYZx+gubMw79bODT8FK8yUZB3y
h1wdZwq9xTttK9ZjCyulVZjJ8IMK7aQPt+osHEn7YB90Z34E70/Uqlw9tY04/PO1blQrdURO3jw0
owVSC4DcTFY7Oq/mV0FeL4fgSIT/wPdlRX42yJ6hYuFDkWAMI1vygiSXCbaitrGdfN3UFMmwVFQI
OD0dP+MG7Eu49BJmhxnQkJPibeNhymFlP07SuDkDzFGI0DkhVcDOgaUxBVev6H976yz+JM5pagpQ
NcTj+langtROtv8ZhO+z9siRIQbzQyiTySiTE7caMbEE7ZqpQ23tgieTKHYIPvbHe4FWX5f/lTDB
uwkcTu5dZAR02z0fc+1F8Ru6LGf4mf07zr6OqG84NUivpnBNFxswv0RHuPir0kEgrYz1Hw0M3Rog
hNn/pP7PAWkpKXUwkV6IbZbllAxP7g4PJ49tGq08UarjPbgpSIXTnCu2O3KDPQOin/GqdVvWnNp9
a83WhwR9nQgwDpHajVW7MiOT2JWtCeXGaTaNtSUOdgF3zxU1f70LcNHSdDpU9qnSkDyTjRCsd/Hf
DG04o71vfLZuk/119OxJW8UGzkxvVLmQZwC6XqI00YunKuqq+lDQe4gtPGYmg5z2vwJkombHxoFb
Uot1AZtM79h6WbZSgBybJyY3JNcNaW+x97ChfA3N8pqS+CSuh0XIgX1Pu/vsJfKm0U7lfBGSPsjO
OZ4DkMd6MbFgxvxL9JNcXAz94MDNj1MaFPcamoci+YuYQvgWfoh+5mb6949avEQ9Lgk/i77H1POJ
PnyRap+DdW9N+KrM4sEgebWiRGWSYzhDAw7vA4Lc2jeZiCNQiJua7bxeYrf2KPzPkkFKP/HoJn/t
/FlkjG/qF2I9eoR9EbwcldSDgzFwV/jCgPalTGHU4oD4NMOTk9wC0cVjyaQFb121dcyHHb9mM1zW
BNJOTeSGdrJkw3kP1I+CaTbmn71PcjCjRQYV8AcXivEvLT5UmNmSU7sloU2UDuP4yhqxdXGmm3RG
m6m+AUFwcsK9ai9O/0rMr2JGLQukKqaFCj4HTOi6bZasNPVhQ4SH7YuQzW3QNsuMFCAJU/VjFKgb
8EE+MBjKuoPuMOJmMJz/9OaLc0m4B6lbKlEKC+FGWMzfk74XsIvGqcAzl6R/ZULosnW2qLNJlWF1
4JKngR8RToS8Kpbh0uHGkDk4ImIMN3dMTMG9NFCoUYW7p3zXHQoFhSO9gWqzH4El7ael/46CFYwt
nt+qbqJeQz6ahS3g8EWT6EqE0Chm443BA7irhfzRQJRL6ekgFNQkQ/UOJClUOxKNbEzn0lhHdTgL
xarajtAaV378JdmHmjo6YreyJk+xBTzShNJynMlCxxWpt6ZFrMGegLfgZIJr8qKhIhf1oKnR1yRv
QEi/O2eltIzT6IyrMFw0MZZdA0zii94dkoJQXfCa13+mFqFNXIGHpJsAnqF6IHWBGiLsXghuZw4y
wHp7qsUzK71Bv7SStZTSjxbBM9eXIHrMNkEGY5ysvnrV9ctjnJ+YJgcYEU0NfQa9FwMFSDGMY592
+2QLVRUeIIbuXE8cF9iXJ9TEfvLOuJP5b8uwAgIC1yhg4N/q/2wcfjriuDXz5SnY08b4/RV0+FSO
M0MZtXyhEArKbcNt7DXcgn4k51WEE3MzetUvnHGcbId3Ql9nS59shonOwx8DN5lndJbqsoDgHHN0
WdoZecyqM9jzRZlX3c3qM9K+w/xGViCL3iz+pdYvCoSUBSIu3ezfPBEgMk231InZoXgR9Poq6I8w
GOevdNwzxHKSGQiWA1Z45VUuKWaxupeLba/sM2pY2bjWR519RDsVgFji0hjNiURrSXok1pe40BgF
yNOP+JmhdOuobvnWUP/H1RG3gEvO71oMYedDx1i/JTyVtB3WFisH4/tg+q7Ib2pBlyaGFxg30SPF
BoOIG0Tf/+4yv23BvKpHZu5VPDLsYhepl9wie/F7INGN/C7skMmHxypV072EctsgykQNj134j5Rs
tXo1/Q88IJhjS6v/jDCayLmwnXbW9YvwsbL5uoyQn31C7dLMtyg8xf20LTL9RHtTAEchGHX07Yhh
toGCM94Sh+TVev0m1i6NBLZtUOv4vUmP0QMH43bmymSzES206tphZcjPOrn6xr5TRfaKeCzriME+
niWtp1JpyiZdqLUxBKWPrYJAGj5gXM0E3+EUEmwpvyazpjIja5TwaoiQMY6KUbHTOUYsGEJUiYSa
4VhWu/LAGJuPG0V7xTrN1ikcj30CqQ9bwfGcSBr3cGu0F3KX2foQkmfMSKgi8CUE0Tabv0oYqzBq
KkHZ8DsB0qQwYYRSf/JOmO7w7TyQkn1WWwi6TDsb6J1ebjNIpNqmhvUtpm9o2TnKSudHUo+2z74H
xxVLss+wSQhtwxhmocg7XGL66W+AVY6XBlyTDXcBbikH50LJFWbQj9AIPOxhG8mDhLkMjVse/OIV
wgg6ynDVgRvFEWDby2jycQwkRZdKjS51MYFkgNIMTbOdcgtGO9ERXQFtOFwHIsaKaebEkREA6WXg
OXfitZeGQXoUM0mx9EP0peLZRs0NuZsU1/TPFuUF16PAUypskIXLe+bRpQbyFrodlxcSBxeaUYGf
PQ3txhVaWNOfuFPO4C8a3CJquKES8WoMTOAUb/AoMYNoUeoPzA0XkUP4DuE49VFcuZG6L3IMbiP9
rRj1qJDkKspjjaAjRGwBHC6lMrFFBS7NZPImLoOF2hE7pbjfWyNFHFc6hc4c8dekki0Ig+80ABzS
PTB8i/B36XmgdY6BtjnxSPK8aM43KcRLMtKW4tkS+3OZnXSftxBjXketDGgENABliNWCf1vj7MQ+
I36cODxaA5bhamBbZbGXPXdRxTx+eo30Jbn+qU0XcZxJOcm6BtDi2bS2YhFxpRROQZNWBQKea08H
cpA4w3ExYfg1CgEUebsqM37NOYAZAGD3LSVNhgNlkL03ODck7cHnPKjeoaQsUrgJciu7BSeX3CTe
TJGp+KarmHzzhqBxvIZ5CxDCCE4OuAOt4HZgReqsIaFxOVecJPX4+d86y1FvBTiT82wnMUcmToRj
AXPGhxoS/VbBOpz+QgMn+nvW3BQ+cy6TyshjPCu/2amyqYZhBYjbJw4ucUmV5NrbeB4wJOGgzdXz
wGok24jaPccoN2QvC1Z9WGL4jL9459pm5YqppAlBhUeHpcg0IC7Q50Iq40AsWZ99f+dhgra1bFr0
o+2Fq26DbMx8jQIEYFux27Ig/Ap7k6vYydmVR//HZ8ApXQg1xao17D/CU9EfR25/QopUKP1ro2Mf
Yqm7MOBUFnc//pP/NdFLg12n02PWyY8T3uzhN7Gu9ryxwnMXftiYfabObxF9RHxjV27Z6/WhdCVM
zkKsCfZYBIsjMQcixEg5aXeqjLIcLzI6HujuyOzBCGTydXYs6nHcandh6DzwYjbHEzRigJV7RbWO
xhduqsab3WCqu9fmXRmVi0S5R3Q1DfaPHfcWzSzvhhfLfLaH6EOMYQZeJ7DvOI20NnTsFvAT6swx
RwUnvoXr3iFVSmwkQl5svbQYpqH5N3Nu8qnYrjQkT+xwPfFYdIPYVzFrZLy5nCUvbt9NhRjsLdG9
2EM95RrP2NMMOKH4vTvhmt9iEYFtqx/hYORW8P5PYwsndgBVYhPgsWOj/H9dR1YTEfKQlQG7sCSt
HnFFyddsq/Irmg7cupmqLvC3Q4rnCHwmNlVDq98taOTKPqd0m6aHnnw1CRpJXFBQFMu8djtilUyp
kU1rImNq6zhS5LSpyUHzG/T1G4Y7JTGcsEsk9n8krKBpImJemImWByXkZMC3eepR5UxM0mlk8XIM
t7Px6eQAOgzzihWebKP5Jq5eKvZEEfNSf3DtZEAnGd7ESPgXzUiLeHwTMzax7HfDecMHgBBSed6Y
p5G4mOMI0jgtA/0eEYBqbrGLCSWo/bu6LMSdHJnR+GDkeXWIm2sCB0/BuVrCxtxM5lUTgk+pZLZZ
9BxUOLa1jche0yRkvUqi7KPhI5w/2epHK9oL948R/8LrlGznCSEeVRnuePqMieV4DVBw5lgAd4Ti
FIukf4bGGTOqdNoKNzSqI5EoFJyj7KLK0gLVA5xFze0NJlPA3OJtMuCnz2RsoxwJcNpqFc7Dhh9g
9gCKiglVPxGRznqhuc0YXU1rQT6v29G1oV87SA3C+itmnh8yg82Ar7WyXjAUdJYkfXAyJqus0Rea
Le/khMEoWOZbEokTFonpVSaew9iV0z8bVF/pLoaCARGvZdGQ1cmBOFk3OuKYIme7IH7a0daP7HX4
kK0HeuIMxghgQDBhQaXBptdddvrkp3E+CG1eoFFsVCgn50z78pnXVeBwasCYqgfWcIgVew/brnKn
qlxnhYqN0xr7taX4hSDGhabsmtVVqT/xOWmak9acHRFRVkpsYI8pewz1jyjTwUOvkWZjM1LD02eH
BUz9GoiXUzBZvsdAlr6NuXUL8p6fSuc0Gh92dBTfGdloiGGHWlPB+p+ma4yiXtayh23RCfjRMX7J
Ct8Kjs/JiRII/0XUXHX1VOYPg+ZxNKnlE/gcQBgwEhkIvBqUGhLyQ40OsMDrgKSeAnYKtP9oeneq
N9YLSz8Hg2WqnDrPtPlgRQ3/0NsyskGDq5tsvgzn852u/JF4DDEbWoMewbsumOFtw/5WJ9CBL5pQ
2X2U8iPpwYEF2mxzYJELBZduCKgCN6PkKv6buKdkSmFovzSyD+G3327SnDy35hPjA97Mf4qLg1Ct
9bDnWoejFqgHhQBae9ROP3Redvzb2icKUHZf/Plh/A7FA5ujUF/iKNfCdqVnsJ+O4DG5HVeX1aqM
vxRm9IbnYn6L2NbGDs3zJx+4xPNb3zDn4pWV/x4cHle2CiXUV2WGES2DrjyCDzH9TGjM220ZIokv
ce64EMJi1LtQult7lPhLnVw6sp2hrJ1DxkxqCEeVblqdpxX2ji1AsRzLi9HGw5mrI4qaWgeqBqSh
NOmVW93/+TAvJ3agpttM6dmuf6AuM5GyXOXHUhPPbN5CHoy270AG8B8GPtUgpdvDV2tkS7WB0Tfj
Z/K0e7okZ2shsxaCjLz7giQ7FeecgZMKGclIPsQiDWbLJRfCHZy/Tv9CUckx4hCcCampT0/mHG5t
/Vw5B1W5JFz9on0vnIfefog/RLAmk/5E/SC1N7i2YYDDnukfaKszjogquVnFfmhxI/5gtL4YaLEV
7EGL6LPrD5JMnttnXV2i6U6M2OKfGIeqPszJ4takD9N5ZcrFSZxlE6Fj0LdT92E3gxtWl7L6leMf
pXoW/pkvq/nmkAYCM0aMRhbz2Q+3+FuI18mcc1x8dhgxyniuTcsKpk3ODgx3nHwvw99q1lUaIgQw
90HC/O/dgpoAKR+FYvgZG+9ihVvWnskzHiR8Wz7h1MxRHD1WXX3V2rNhMjQr/iAsDm/UQMUaYZga
vvfGWk6PLfGjvC+7PUi5WNbRtBmU7ahtsORqIWVLGu278z2E6zY41oDt8z1XudVRu+gE3NZsbdS/
iMZMW+ah79gDybLoJaX90EZA7rKgwq9lKFlRcQspN5KLEf8pkKXi/OLUvzM+s4nx+59oQ//Vo52U
ZG9RP88ffZiyIXW912NjQX5wuk27IvKwuJH6R8uTytBrSkWEGQZWCVVuzMEUOMxWxj6Cbu1fZorS
CbJIYbcrY2JQ3sGZoodxSJJ1Lo6JLxl/QgbLljR4jbAveToo67V1xHAnbYlD9aEzpplrqM+UE1Wa
6CHgmo3OqRk/VP9vhENn4i1Xw3TEGh7qNOgro2FHX1v2upk3vr2361+5OmJssKKvJzSgZqAWuw54
KvqjWv22cnSk/0bcf0nIzPCn76mo23UFP1Fm/SKRx3Qh5gGX0Xa2JRralNwW6CvFGQZaKYLv5pNf
nC3tUEAOE2texi2vbI7yiF/l1RhfsC+j/rsi581q9bcSrmtof8OX7eNLMTHLTy6j/rOJGefXE4ST
nOGigrGpFK0GlGGD/VkUB6X4Y3Wb0SdmZK6EVxxCuiQ0ML0ig1CByYP7OFwgjNIw5pUo5CWoaBJ9
Wka8UTm+1O6AZwnAKAWPINuy25tkbShcuZScmqjPuRiM+fiQMW+gjggd2+QOXTmfNaISU8wP2cDt
XPN/MUMyhh8D5+Z8ICKCETTva1SfLVR04euUQG2b/wt2gSjEpEN4tlBuFKDoBal16m3yqXDa8wDd
ucI6rdGwYmCIq9qYT/JucxtDQWf5Nki/4BDbKP8GxbBxmyeY6K0Li9Bjax2Rz0Oe5+xJ7N6jjh1W
RbQafaIPrVHbaw2OEUX8VQf9qiy2WXXybQgAlF8jN3BRQgX3yxMyeR5kHj04t0P04sTAqdWNu2Id
NT8Ww3xxIwYl+Ul9DTGG6AE12vS/cjC9GmvhFGtP5lxAlxCLaJelTuwAf53iYshIUyh5tRl4Vr4p
JxhghGspZFkIYrtDXGvMtR8yBP/jpXT25fDjM+/t8LVGP78M6Z3QzaXMucmfRQIYr9Iq2eS95M1W
+KbjbV+DnQ/Qf+xjlYuom/8MOqw09sLoq2H3Vli0VfzLFvw9ah+J33xllrThlTxx91mXI74k5Mfh
Rx2vmuQX8y25f3pWC2xGNzr2q1B7DlkGwW1jmTAO3sF6UuPlU0TIg3OgvftQdG07K+lKzYB5uxPK
jwQisBLgmzZ6k44pm+F2PQi7lKyceqY6P1Ailg2+g0G6MXXV1WGY2nGNhX6w1unznMna1Hj0FUiH
xGiPTgaPOGuBlfH7RDB4jeNwUkHG4m+xvWGG2H+KiyXpVFKDsys7bAtWDTahYF8M+iVX7ThJTcmF
SMIAkKiKrltaPJ6sUvGAaMALmYaSLmve0+hbXBSRPhDS9zMAprJkbPzIKc+91nlygTqKvggjQlBG
274H81WRWsipQItl55nWlwEIboNg8FsMw9lAnvCX9uJmDAkliBquo1Ynb03/V6fVUW/KJVQHGaEW
6nN6uBD1npWVLJaIABJlacvy0lCQwtyIvUTFAtTKCJ5CR6+JbCmZm3ERcRAEw5hAQyEM/ErQ7mWN
IEG7PtcaNDhgc5LUzyMbGeVWZ70jAma5V0wqxY8YmE9pYhMgaSkmGAIvEYurHFZciZ6g4xo3Bdv2
rCCk0FQWjMOqJe57/apuj2Lz6OJg4039d4gY1VLX4plReITskOXch2uJ3svAFIn0guqbTEs8Hf9K
0BO51te1SmkRBW84aOCYANkLb9Ukw6oJFF9QY8Vd7RnaChN4HAyJjacXVpdqBW+F0XypL7tyXo6U
oI7x66B/slvG+AOqauIwmE+SrNkRUfaOiEkJIeUWgXKsPkWLo86c1h09rpJprtjfUboivng11Se3
3S5fBrd8hrsJRLE0faxWK051xK+sjcq4ZpRn9WQdWv/Q8Cxn9U2B250pATkvONUZ2RbbMcQP6ICz
dwIFcDpCQoLU0uKGZMFA84dLXIoisTjG4bQf/PYPe+dc6j+xP1vSEnxgdug0FZjfJN3mJIY4zXZa
u1LruN1EMGfFmFieIVM7bN37gJw6bSc+hFMMHJFwtgDIevp7yn+ROcjIvq03Gsl8UczUgetiUwqh
v0a2DHLIw1/AEIKgYozqZWJoSfhSyIRmUotVap5T7hKFwQdj3l67caSx4Q88QkhsMs49S8cefXof
MDkfPWW4iHltAp5v/ao4KNXOwYAQpc8SPKczDuVgTRZiTPCmKnGzJGAKmI6ebhyjrFhFHBY2Tluc
nlL47ML3AS/P0v9vuxALog5m0bGKwTbPND5uwcbO39qm2Dl1fVTbZ0zCZDZxDvzihV5fYPhF6g8A
i89sWqjDYZTQggc8Tfc2l9GVznjLv5rgqk63SD70KbL/kcqYJokQvqwZPIsGmAm5iDXS2sJTwY8L
pBWqgD75p3IeFmX5Pqs3wWcf4BPg/ruC2SA+bfGtQIdRKtxEdlH8EttsA3QJXpVBdpjjs1XcTeNK
oYLn4SLDfmv+V+MoYeOm24HDELsSTq8hvIutMkefM2fiVicQWCfaTtzRXR18Ci7XMtpPwvKjLj3e
Herd8xTdFT6wMDUMJ5wzuLIoU9XgStBeX4rq66pLe2JFFjos/xZVSA2S2VSvmHz6uuToh405mHt2
sdLguIJUFNOjSoS+MYTi7mDfRyrBo0LUWQU4a9uLvsXsF26NrH7H5sNAMcYPmdioxK45JgdlPs94
KxKuEeFzUkiivT6IB0z8APFBhrLcTJqxEms3Mk7ckAwEXC2wbFcwdLPWWg0imXk8cxnVLdCw1orL
pldwjnazcY7SC8T7TrkbmQdgHsdnfh/LmKZmO2+OYe0HSKXUcwT+K378coCIJG5tnd7EUut0pjbw
kpwWQybWaGr9ywkghYmfcN8sjOXMPYsBLQvvDXDC4J7wUXkLSvkdk5uaIb2g6ecXi46j05fv4pzl
d0qKOv4mPmVPNDT++isWmaz8cJ/EnQ0M2mBWY1bD3+CSeDbD53RmlAkHk8/yEAuNr+Wy8F5j6MvU
dXJMrwN5gsqUgV1M5Wbib0k0F61XH8LTkmzr2mTsxrWNn0+XfPQzZy6MvYkACYSnlR2Rpq6QE8ag
gLhhKzqgDV7oerlu8uEUYuWTBmToTrCke4w9whmBknPv1Za4s09/StZR7e8JMrkHTc2MP4RHiZZP
u8k5Y9u8fE/M7gLmabA5FdNk0HGQcQVTS4I/Nl/Y13tN3+Pt/lan2nq2urVYLoWirIlWG2IkW3WB
SbGwEgxHpMpGgRqIpMx2lB62j6eyGoaQv3JEpXPHkPBPoYuocV6zNGdZ1OT9KhBOTEa1D73ABRjT
NSXslxlRvOLMtnDrH+JbyXTGdEgo7XQuS42xtY9xK7R/G792PMa9dCCQlAbLx5PArohgnd7m53Vs
RjYkZdfLPh0Fea/IRWlU1mMxH+YM4l4v03m0S1BZH+jNUfJ3CbZzz0xanL2jqXjZqL2RtbpJ22gD
RDGi0yfRdVuF805Xa+ofEaI903oN8BsoeiCs1CXJ4PiMhgojJXYzNPQrcZyXh6BAQAjvtxB1f3uB
I4SyJ6ieUmZKcK3H37pK/gigY/ShEeHR0oLNkqa8T4Wzcmb5CCnpHMnFXVEqaPuzV+nWX4LrzYLI
0sKz0QE4+QSeX2TIBdt3bOggpvoVTRfB5X30l47UPnnvP20N7kCP8TanLbNJ1GmtWWWHsvaZmYL9
qkm+N2S6PxOWQGAD+844prcoUBO0AtikQFkzW9K5U/IVTAkRJPeHojX/xTrLquFx+5g1lDNNRNvj
czuMjEnYIS7mFKprDHqQYdsM2aocmoxv+RPJrb0nRUjIIRiTzlKBLzrj32Qcnc70ytByqyH5CA+h
hYlOh/V1ArWeEWwt4ebEr/+RdF7dlepoEP1FrAUIBLzaJzrHdnhhtd02UYBEEvz62dx5mzvTfX3G
BxS+qtoVJv+XjyKeAYBiFBEZjOghObWrCQ0tkpyMEaDyL0dig1gxvacONznqHWY2EAAQQGFv4UFz
S96A3gt0HiyCHACIYkHlC0Z7OdCalq/sHj2PnBpI1WKsartdWevzjOQSYOlZh4PpPYD5dPwCwdc1
IH+TXBEjoZmX8KWeTh3cZoVQ1F4VHSJx3pMNRC9J5J3p5ye0VFvuC5cEfFFw9cC0P5MM4QUbmNv+
M3hlypxo1tDXP+XM4+2kYLbD8nVySN47xTFpSdu2/V/aLPewLuGpbnTx/dAOVGdNL3bZ4jjlzWiq
hyab3yt243F0r5H2iJ3558XnG+10dJtx6Zx18cwF56nd9mWnJujRghhWXndJtg6ejotr0FEf1jLT
DKL423cQjvphvxRMC4V/dnR9yCuq6dwVyC4XLs84N9Q5ofbF3rM3fen/LHr5Ma3Ee9U7jxWtv/7E
jbt9nXIF1y9m5hOdm4X7DXx57NAcfQsTknZSzdXg4Uhx7TUQOUgxfktPfFsdaA+DGIXKmBkrz45y
nsI0uQ9i9yp0k3+edTeN481R1lwuJljP4UCCNCDzwXgbhZNDXFST+PGpK8aMyo9LsD25OMxOzoS3
OhmVPk1i/fH0wY7kNCZGKffK05c+KWAVZfq4ZDgbMo4VmVem7OIeainYHRhDGOq82pxiODCCqSh8
B29nq+ArEf1jtPTezu2YENkMBmE2nRYYdJctRAxeX3Z6sl25w0AFEETw3y1rtfl4clMOUwMAEDPu
A2POUdXWlEziV10tUGw3GCJKdar3BhAQE9u9dChOigMmueV046ThrRh9e0r1s6jAxrRB8qzprIHV
Wj17SlKTovSu8vjqJ68BA8VQho5ALojpcMgsoyCKdLHGFBaVvVseaxdKQ5RUuym2RIBVdVTJ1qnH
lCEsaS/v2vUuqrurqIFHgAd8IL5EP8tuBOdBWInozcKli7MOaXpDav9S+MljxTAwnGS29zLnR5f5
z8h5OnPNfD26dtnLpBovv5OVVjkvEUzxDMZjeQNwpicNzr3etR4+hyUH+OVTobH6h8Jd9KFL159R
MqQuxABQm8PmJUVaLypBLSN9PILoKeIDeHIAYAVOeRL02Hp4wcFYBYwPOMfPbDiBhdkGqT3UP61c
/hpnGG+jqNiPZfxNa8pvhYa2qDY5hv1P045/erlUkIvNE8r3gUeFyiZQBY1mIqseWHevvSlkED7O
p1Gb62KYjmlHaVISZS9NfzPFy9ewwSXrFQbzsp1ELcc7H0xnJMOUW7F3k0+bCTgMf/pVxlwktlud
K1v2TgzuK0f9ZXBfchvl5Aiz9WD8xD/GzohmFndwTvrvIczc3ZyM7kVkEMWr+gOL7cMi+C/yOQdk
whgvC8HWtWN/k6bIiNNnmrPCF5qrUbxlg+oo42lu3fygvJV8AR9v8N6ZD1XHCKNcElPe0rhXPjyN
fcYGJj0TnCMfe1ntNUeX+cOg5wYjQ5PfwZW9cVbtHGL4gtSSc7TfnERFs0k0wZtM5fZPpB5eayWm
o2wOVhWkO4LpRxfmq5jQloO4KLDuUYqOXYWwRH9Tj357mOvgamjkgYrxvcOCtlsxqDjGPWQqoOrD
n87KY4dqCLrfzFl/NTIRva2wcGQbPxh2eXdwB0xR4SLuNGJg22a340JG36vfejvNu6ovgfwTsMTc
hO7vr+VZL7hycjyX7QAUKHO2btidmLLumDsZk7tLqAfuTtT5gq2uPUw9KRhvntjv1hpUGEM3kLLv
ZSsAPPCyHOeByY/JCX6rimiAz4ZeYNnNJ++k4L8cxtrc9QEihgNiVc/9U2eWcywdWA0VWsQyPJUZ
nANvpq/HylsnTwC5h499WkAHkEPw0hIRIuYAycPpcBWYOT3pbWzEl0EgD7bOygwjX7q3juZkORSv
U9JfzSkh+mog+jVqn9xXJ5A4+OvgCjwoeSEJYD/HCzw/jolxz3kNMdblLZhWIJBVGE1HbFc5dbin
ALZMHRPmSiVxcNvI28Lp2t04SMF5nUmC7HE0TqRRC16AYgzVzutpNTfluaecBdUcASxrc8wM/Ia4
YiFRgNoO1okkVEWu0q+mv2m4nOJheCs1RBKoIJzOU1pZRg6HNjh7YekfU6M4RUVYTROI3Tu7Mk2L
fPVSkqU7T+Q7ImxTSV/3kL1hUpfOu6jn6bYPvxUSwTYOL5lARrX/aKHybbmT50YLfeKXATyTYqaW
d6HzfHswXvaYYNzbqch9cj3c72ptjktK40W9REcbfngZD224MpYcPLQZ0h3d2j9Egf8aZNmEUhb+
G/00YqhBeZXB8zYkBZHg2H9bpw5UX0khxhIzPSq2gOXy2gfLZ5RhUO/84amvmZQwi+BUknHTnwHU
pS42wnxCNGhmRmhpUb6VfB5uYzjxmrl+mia5SzePepRHd6nU7nU9AdNYBwDrpGlBFO3zDQ0XiI1J
SNSTy8q71+Oam9t7lTi3oc/9dvFWxtCMdeqMIz4nXKxB3o20BiSGwNg3w/GBjMAUNYpZbcrK3SU5
GZ5Uz9xSx82LquBeAkwGpERbO6NH63GnXLoxpWyC3i2kraHv1lNV/G0tjW4jl+Ux5g+74QTSxc+e
64zzIiUkpPKi6KessuiUVkTYys0MGyfHYUjwcIx4jTJ9mmu3P/L1Yla08K1cHonU3wS6ci1Pzmgi
kubmqbRoVPl2Hy7owl4iCLZBYO8ovExpssWMrFJ70Fn9zHq5HkvOl+H8Hwgo92lCn67kvDQHo5IU
c2izZUR1t9fuxClgTeKL3uOKXXbbcCiFDJOv473eOj7DfKS8zidKlZYJcdhhX6Y23CuTcLQuRHDy
RU25+8xMLoj3jsXjUqWvtow38EnOwEE0p9lbqLAxQu0mr7+qWud+tBygE9i9p4YxDFafbtdt0/WO
yWluLtA6YLR4DibGsj40EdfcYaIVdW7iG0EOMo+LbOf28ruT9IEPUcfZGPNAJuXR9fEWgZy97TNU
Jkc+D4lG0FrYe8OJUjDqRBg95dVTIhkPRFTYu1u0TRQtCw/98VRHtmX6kHMAZO6qKQPoWHK7zdWa
b9wQGy9AJ2A0j3YCmmWJM66Oe1xGx0cNGMdDCCpPUv9jlHcg5oHBL+NPZ+xpxHcIwZkoseBc4l3v
rmBRA4A/InnsSgeDIXPqUJTRBQmXRZBBcov2xZvPscqI4VZ2myPrt2BJAS24IQQzNa87uSism82n
dLkG1nJhLGOuQoExusIbe9AWFp9eR+Y74Qdgo6fF0nLbJjo/9CT3sJjSh9oOIMxp66W5aVpkvWfD
PNQeS5fK4/O0QCYreyJbreD9TcubPlt/q4aBayiZx2rn7HUcIfIm/XI1EyeGxQCh5JPokda7CX9W
ypgpz1OA12znEXz7tve5iyoJdLb6pefpJTVcO6MuZx9wyRXKEBRh+ZL6w9kFBu4phB9/apGhfGdr
XC7vmzkiMc3E64IlhCsn/pkh9La0bfnltCi4VjLeRs2sewo5CP+7zOePY1lgy5OfXibGfReUjJ8F
GBIE5oteYgLKqg3bsKDNAzQ7e5zVugQYmDsPHPkiSGDu/MPgmqZJrfdzIe6wydwKEF/ztEUruJpw
LC1joAV+AmRZ7LssnPcS4v6lCZdb1Y8ZveLLv0DEfwK5xrRakrjzzHrTdCud82EAkjAK3gFuZnu6
+37jiKi+LaTea32Fia5Xt5VHe4LI4Bl3husjD5DI8YxJ2I9BNx0BUNzORfogCLyYCuIhTL1154Tq
hkFQx+IjrgCGc9aZiERMbonZLcBml7SsFX0NSH2o6WWyf2a7rHtc/8+Z37FwzfhIouLHH+Co4tn2
i+Sqb8p+D6aS0oym+lABzoxB3LFKznulx5d1mL/9wjvI2GGfFMOxW0PajFrYrb3iuQEw+G5cyDzd
ik7rwtJkscYvQAMOhhF+LWpgrtyFzilhZVTOkqLxzM+pZTzvbEbb2DCZdvBqTExQTBOu+7AiTKzz
LUb0PHgrVU0KWorlGjd5JfRj5yGZNsKr6XF51w3dHNG1YkXnyE5cpGW/pWqC9R5tyIzNQ7q5ooV6
GVDrlO/Yq2hqzQV7EwfXinFVxqhm+0iTFgSwYqw8Q46KloTEWMNqD9QTeb6Mnro4efKbkbBWjxxT
MdfyZhJ0dVVx2aYp0fMi5AAIW8Y5qdh76wqzGyt99uFkhHF+n+S8HMqo+7bAikA/zl2tlrdRS6hZ
96NsGNjUZfo24rvQuQKRURherPFc0TI4+XxxpSEsKGb5GqzxXmTTW9/ge6ocZpEAVy+8xIAP5y9J
PwL27jjfGXIlQ8DvWXMJ9deZId80EraD+4fP5LpJot/KJaeTM5KjpO9PT13wLm/Cr7ZKH+A7E+g3
jP97FjJ/cm9VhZfa6q8wQnTBmSAL9WpQzNYeOafj9alnZvIV7h9YPYRRCAa3JS3zQ8hMO4ROpvRd
tDBOd6f0fmJSAw6ihP+d/HPq+IFsLxmDeDPAo44ZvRwbXJ4u90xP/4qCTUhIDsr1SedxuZva7CVb
cOh5wVtiP9p0vqLUjulBzPbYCioWuoylMK1f1TIPxxkXw9lMpCMCfBC4napPq6GgBSUjvAnMXBTx
sf2cdiobwwEMoP7dBaTRHDTJcF2oHFJsMjkbu8tAcGz0Pzt0pHP64qOQt/RnUCGUFp+DHU4Ync8O
V82xDz4gwmDuAe61JIrICfLEAlPX5VXMBfa8qfPuK8/5EmiZeYKlMa36T+w8Mdkf6MP47WwYwuSe
sSoTNQdp0vuoA1HegSlcPJeGEWaKXPr2W7cOeir1GCuufFxj1oH9J8xPJpuXMFsuxqX67iImk1HO
6pTHaXWIuuS2Gv3lMCGWTzr97EVJLHEYf8cMO7sDvVuHA8loz+GsSv7zgsHYqe3kdLmq50hJkLIN
sYvsPQ35E4QKkaDj9iUtwLMoUyMN08tQ7jpRioPsmMRFfvknVN/cBe/7TQAJUuzssPqYcY5iJ3DN
Jdkp4n/BJcIgDKr7xTBSJiLoTF6zeN39Wyr9MHKw3nWZd6+qDtzcXF3VeX6rhLqe3RbcqdFPJWzt
RnHQyxpx6KbhPpPY23WRwB0wy03fMvxDS1DBCvS9uSay1AVM8DP4nFM3Xo4y4pqQAfhcUsb+aXST
dfl9ygdNMS46xt62ljhoyf6fA4XYZVjbmpjyPpVkeBTb8lFyfiYVwbwuN3d1wKIy1hWLtPXu86x9
qzc8Tg18qmEXGBCGJuoT+tn8rFzgS0mML/R0wpcif5Kl3AhXrC3UaDOBQjYIaXAS/d2SuIdCQvBy
GVer6X0tbUEmhX3OO/gSx2wwAE+krQTPJopUNYNft759MC6dLR0cthxjrGzU0xrKDydBNvXzlFyl
XPa2nB/canzQOSukMZ4DxQxHGsxePy4OEWabbZ5FvJbnsjGcYcN0YNkcCFvO1/wO4HySDHGn4p3T
0H1TM7VkW3tJx5gonAUO51KjZ8fxuuAAPRXuOVj/eMuGJolzLiqcSUh5O2zs8MPRF+uKkKuuX2FG
PHCEeQwLy7Q64lKyzOe+DV+tNrQfRte+598XzvBQLPj3HGFe1DLcdk7zxWT80R+uVVK/ptpQS5EE
u5pRT8c5EkvzPG5t3+I0aHsYNMa1wT+spvm3fYyEwZhR8ldGHKuFE+yLYv67dtNtMk4n7sTAj9aX
BlJ7sMBVdb32sIbhvvEr5kD5d+JY7KmAwDBcd3XIRc0HO908Wda2pXq0rTgzvZyxWXdtmF+0U/zS
58WtMw5cMdLhjT+XO8uh7PGl1eErv/HXkpmvdRgYdz1YaKEog6fM65LJ+QHD8Yd1AibkKeK8D9Gn
soN9G5h6hArelS3XqzhH4tdxb3HFG5wYZ9nTXoNRUWXLaWp4TV0rHhxarC5o/RpvGn/7cK4pL8Mx
udUkbLBUMOTNGHHGJTNv3BXSRp9pknFqLeafpm6+vDGmizwr7l2sBCt9E5A6VU+XV6/EZejTbTCF
79EEsl6n4VVA66lHtfYA3Nqm3VsyMbH3yT3TXyvXw5LOr6lqH4rSnibLJWQgwTGb7t2dXUCo4r0E
WdS62fdcMkagzxMcJoZgB+WjzcmoYXcQrf3sVt5Ht791/RxfM4uMnnO7T6MMRRDscAzWTzARAi18
4S0sVp7zmehgX84UH8cj9O2eKRx7m9wXIEtdPAasiec+xocm5b88d55UCbxu8IOrUq0cUCqUV2f+
+O8XPiWY+9HXTpzD8Y2VDW0Y23Jh8EPicQqncefX0avB8NlQ/Bq5p2L8XU1PZIhgoq5fCBaVEIYZ
kdIjSHLGJ2B0t4zTOWMl3jnzemNyKogrLGCCNFNJF8p/P3hWxWdl89eJC9ZFh3EnpqFk+PZHSNkJ
SuGAq9KDSunGoAmCrnx0u5WJyuwrzO3dla+apxESY+FHp2xCyLeCvZteV67x3MiBzyjX/Uo1IX6l
BG4rYmWhQTTQwt4kGzwt1yE+Nqse2y1JnVYcA3O0wKhmBV3BKgIv47i4PKQjZn8OqLc5QM4l0eqy
S5xXpyxWxnc4f0nFTiVI22U5r6a7D7aysSjHyhOgzv834ZgH9eEG6T7PxV2YGoZ2o3+LjvUFMpx/
dfveo6SpcYyIUqBZzy5mIFsv2EbZt/o/WTght0bZn3gTuYyAVA9GAFLsQ0QxYRVbrG/wQPJ0vG4K
eRolPhwt7Vln8hFrSHXgViLC5CfreWFaje0ujoNvxyDwMSN4rbi6XOL2pj/6cRLjbb6ZE5TBviRE
eUc+1hgiyjZKnzsHDS7UXKDy9F9frs0OYKaUrwXZT6PtCeHsViu0YeKCc23ApDT2rXnppcQJSDSF
8Niu6+FohiBRvRbfDKBtggD4o5y6eWyk1KdoszM0j7Nb3FB4H5bBbWDjr3lzGttgZe/4dKlVhf/G
E013ULnwwDa2eaEYe4QDMR2pDS5f3FzvusF71aEC3tvhWQnb7iqE/NjlDX2N8Lgvq9l76bQ3X0sJ
6wpewrITikMbrzcY07YQVwJbF1PW6WMau3MMIHtPtAIvWCuSs1+qy9VfXZgMM1iWiYOVcoNff+DX
k/e+B3wfGTNZrs0yEAArOkmIU5yqGk6emP8WLjMPmHA/3fICDpJpPsOsSymGX1lR20k73VGvzwNT
HUq68v66R5rU/r/QseCdM/ROu9kZi+5Hg6vdCM13c8/toeZOHvE5MCV5CCUKUV8wk4//GzXnt0E3
6FOxei9+bwlaaPQDc8+y/OnXOadF85XnAA16trP9wPT7cqidz34lpuVUV0lAY9EUczhd8+cUdx/O
/fRGCisvxpjlgnv5VkV6rOvNkVajkcrBgTeQ/lIZjpRKpm2xzDSzGX0srRhRS3MFfSDcuSGq5eI7
z8tg7qZQO0c288cS8FgehfeONtPec5zPdcJCjG0g5KBNo7iOuK5Ht7gyyW43mmpqKirm21mEz7Gn
wB/M400SI9P2howZxxbcWUl2t87uwYm2MwVFAdAR2DiyCIhdQTqUk8Vl04z2HDXitqU0PUMTPvEN
VC5XxYBGoAFxPI2AYzTeiH1vKCjsLE6RnI6smGQ/IrOXAgdE4aa/UYcVhHRLffQc7k5m8U6hS6NM
0NO9UgaMsAId4YxZr5MRlHy+gL0BferyVPEzKrOdkFwC7X1M0L36aErvpxN+TavHfLKwdyk+hlPZ
SkxYaGVXi0ufD6c+vPRut2u2YFyAys1QMGD6ByPJ7UcEB2+9sewZUKgggHVo04W6HQfAaguKl1sO
jDTYZ0rEtD4e5C3H9Csdxw0ITSyDKoTz7/ovw0AfkzD1o+MigIjsXkjOS5HPgd8NsRzD1F6v4CQ8
uLMFVeZFPean4rdfLAY67oaixRsc+vdThFNM+FQe9MBHFqWeq7b4aj33GMqGwZKKwBOzkZKIj4tT
ikLn0PiTFaQfoeZBo6v8+xhcloutr128m3HNvkRf3/XdTBEr0PqVeCjEPqSNtXS+g5zABh78nmhj
tASMlsuHYeTxWk1OPQRlrwUoDZJReI+1DH6FCxKvwHvA9QQ6tjk7GU+yrFv32MX59USvGS0HsDqc
/s6mE15dBFsfSAtDKgUHOP9wGk6nba+Z1jZE7cqampbAtm+VoUGmL9j5TIy0mDmYJ/A+YTE190D2
X/rY4UxCqd+uDKBhtPlDzxZLtRUIfEfAUJDdB24I1k7GLFRHFzsbhO+jG95F6/00jjl9CZoWlfzJ
jwxcHKbfnF2mfYBASImbd9J96lEzpe/TWq1saPYM7JRU3QBlZb2uHEYFG8yoHARm9jpc0Hid79Qb
XUYShEUUjSYxJAqJm04pZIMiHOpzvECzcTIk0aUIPdAD3dOYEvlbsdlelKBodpI9HMQAB50Je2sp
iL41tg8OU5rfMzt5DjWNzVC7dPxabDApKBrrnr6jvUW9Jjo4UQIxa5LkSf2hMj89pFpgzsC9YZI+
PVgA/J2dsXpK8MnDLHvyhNXl7DgsjUt8hLsFP8xLr23d3tU91lM/ij6ZqAMWyCrOPWTfGT4jEYVt
3F32Zt/O4Q21fzm1pHzWHN5pvpCG6gpVHYZSP0kfS2bGjaMsHLzm0U3XeViJEmYGCUrGXKlHPyYL
hZvmb2tMiRfauV7m9RWf6eO4au++TQ9DD1u7kd3vMmX3ONhZsMd3ZPRHbx7uFxtiLoO6cIz9AWvQ
nL6WYqP3ZeXVROBypoQyzc1TOyeAFcr07G8Bpe4SzY5EtPbEhXL5v9+20z8g8gzGUO9lYrbsgg14
DhwST4QkkyxJDui010jfgi4wc0wwIgVx/Ic64V2+0dACPK6stIdmDBFZV+fXj/VfEXGgpm1jPxbi
5Pn968QetZuC4X4i/Bwbhv9zPwc733gQlbKfiq7lqSj+DgK6I3sj8ZRswN6n/5XoaaEur2wPUNqt
YMN01TcKHb+N4CeqFS6+SKMErX9dFw+iwy0dh09ZFLtkWvRjmKLc0c9Tx/Zf6GXzMXDzNw+Y35A7
f9xO12de8Mt1ajE/zXyFQjvTQSZbl1KDE5zo3kGHxXfvDo8NJOqYXZ4MNKMezw0j/DwRtL02EUTV
/M8JlrjpeboyNE+y8ILYLFP4mnpHUVHtqdENwTpxWy6MfcbzdAk3N+GmjfzXr3w1bHg9Mnu3JOw6
sE/RW65+ufP9ceIAAdT5WCv7xJJDkDZFqllEj4eJGY7PD6+xxcgs5WQS6x8pnb9snWRb/G+zhvNh
8ALeCh9aQji+NwwQlGfwbzpjRAYdYSoUOxmOr8GwHmWCzJlmH17av0wBV7aIlQHwCK7Jov7pdf0z
KX5Rhkqf7cb/apr6M42Lz9c24ommHI1R29R9mEKSrthCtGob+pA722WSwF3woDteLkNJKAn8WwZE
cI1NyXIwlS/IMS8uXaxhQgkV9W1HSnCzgxQqo00h/Rt0PDJZm/xKhHu+FnXFuVgkDgjWmRudiEuu
M+ztPBIPso4Ns3pgX2zt3thwk3DAmyuxnrOYxNKk5gTvnTwt2y1IM4eLwu5T0jmMekaaGCXiOK3E
r9KtEEiwudCiwVxjXesdQ7m7pozUjhkLyRPPbFJr9T4nCCHpghzcjfZ+cNHhw5j9UbjRq5ciNy0b
kskp4l8vICYbFrSUBiOI36OJlmcJay8fMRcsa4wy9ZhzCT04KZtEEpR/fRfBaO2KjzXezFwFabxk
UXtVVDfwApms86o0yfql4umMUPVsZqCrwYQLPNLPUd/eJaJoSMxqKiHdfylr2OyJYr/KSoOO7lFN
E7y/fcdzW5xGL42u1Hfh5R9iXJyLMtokAjTBi0ytcDAvqdO8Wys4jj5DXIbxDFPb6V2l1BYwBGNJ
eIlinvOlY0CXcYSoUmSOqZObayI54Bm85+J31Ir+UGyoDA+R2daU9AMQLjk5mlWSCy/IM4vYy8gJ
iimaxJeyOYx2zHu2AzgnZ7tftzlQD9W0QUHhq54aAgwaSBxptpEJAXkg/6PCB4rj47OoPOyOPfUZ
evig2Pc72XagXKyUQeXrta4/azQqEL7sjRGTYaArYOlOsyXGQRZtvmz1/DpRUZIJD29GXN+l2XUa
RB5WZUKZgd8fS3KRHv8WZJGQDCcxmz4WP6I4mxp/hl8xCnf98BzEw0xb+9PCw8nMjQ9bwrFK2VS9
SDFpovgzzPsHk8Hloq6Mo4ZHeoWzZbEojj25/9Vy8eKlGXGNryq76ZuI76DHACyVkpexQ+gqUvax
E+4MHzvwD+3AcSuDtqY5FKWovUuzCbLQKXLWEtDnPq0HHCQ5rV6Jku/OiWZsXsWNTXJ5mO23KyLW
k3IbfwoOhol00NXDLUIa1K+dmD/MaskIxstlTJ/kbrKAwWu8JngAOTpShAP1sgAHavGdin64aaoi
2y9+80b3405irbkc3/J6eGsitqKuAz42ZuZ6kYg1WZ65+0GP3mFCdOZZR2vX0RJdJjntgBXNyRgx
1HGNfLmftpsT10I39SOGvMzcMbvv+ioKTq2hPx4cGQ3FvtqxWvGjjbkULeizAVeyYWjD0ZSHKiEf
B3dGzd1TWEa0P2cPed4CFQDv2pruW24FAUkIrqb8Q/neepNgkax9biBlQuRvddqrpcTSMoZ4vV2H
aXvQ+uQ/s3czUHVryeT60nnqydxSdbge0PqG3RDcxR2chnnJ/jIT+RMm/9ZpypnUY46ji3qCeptw
pEudh8hFnAOV/iTE8Oq65mmmivqiiRAk/XT62BaNgIQetRHRc12W9zJT307u/ltLjiGiQtBCThrA
GRNk8YktpW/exKCspvY2LeZXX5a4+/Ry0rX+V7tRs28EUURTf44x7vZm40A48ZzsqrB57zeelfD7
r5ChLg46OuuRgSXW0z5u3rwo78FyPPUrOURy5a+ejSxHqOqc278e63DRTI9S9lR3B1fpNpM3fvs3
VbwSJpB/pq0RvnBigp/cSMowusr6Nz8EXwiFIKJ2kznTJrMhfQ4UyHXlTQUF112pOE6CDQTlfilf
X5UNoq6fIlrFfEeuC4iVV3G49HlM3eao3PKuEs6BySfDlgnuUdjWJ7ZsVqUChHpN/0UAxkAkrEq9
V/+1RGtsrza2A7IrQeY/1q0q+j+AIIoKG5OWrImwXwHwQMNQsjnmMIIWNZyWmDTl0lf1njl/ODrk
9b1dPrXfgYI71nrZodT4wKLRBWHoEl9opmcaIwllyPgpnYf3Pp65ZLtAYj16u4qISwdPohcDE9CD
q/YNnhdLEw8j099uUIeqmbo9VyLO2kIPFxOKNtgUwW+r+AbvlF/kLpCWxZhTH3kci7AzlM1fvzeP
chJPU+H86+v4qJiQ7D2JFNd2059VwoMvSW5d9vP8Ha7O53//MOchPlFDQ7ilFDz0Z6K7QfcQ4F6x
PgKaKLqbVnDlrxZ2M3zrbzP2djl5CdYZjcuXj1ZldXTkPI5YX1PNTHzEEfEXlq5dSahYiojrCAMn
G1AzsoQohVw70KDE+uWgaOLTApSWmD9m7B78vv9ZB9T97YMGHThmevE+Q44IuzVgnXWadJ+04tb0
qPfkNJzYZaSt3T9elA0sK9ltPeBp47m/K7YP7AbxiWwF95XU42/Ts1oh0df+VZ4Of6itzult0mrv
h0CtomlHZSPh0/W5DeBtaCJr5L3slQJbstCstteF95Rzh4C3eSbFBFoCC+uuC8RRhO0dprofyc3x
Qs58hjKqAQ521/UC0zaad55lV+YUjqtk4152wR/o3SQB3fk+NugmkGNs9tks2bq3gfieyM2sjbdS
1AgZbbDjm0zWfaZiNlyGeE7ai6Ovl5vURJApkabdjHulozu8owHh59RPr5ls5RcW3G5NBThyBuIx
exc1GRN21/7S9fmYaUw/vIvKPHd0/VTpuJuonYVDmqHCsJ1EK1dbzkWwf5vwRotL393YmwNO7jRr
ESpLprQIieLgZP5vIugwj2GzOGMeHNAsH2fqTccEITGk24hxggd9h/xJHxR/mAsVN5pyhsZ7WcWE
v2mwz2Erd2Nai2NiyAX5lSKmmwXHrKGrW3a0JofVldvY+nJDWQSs6CQfHXVM1nvphPNu4coOHwA2
Vs2I0VYNPsKCbzkpOAwHQfPGNGKBjrJFNdZP086UH0m6SdS4TZC3b0rR1DwTXCAFhELp4B8wjqWE
yJt+na2HZSnF3li0nbb9EHF7Tl1D2pzmhmzg02ULwz9b4xvIqEh2TMo4Pg9XnJDcPrFyHmkbjoKe
ZNHKnCpxSnG5umDNJp63oaAoz2cZoA37QwTpREcKCsnI796LhjdyjO6ucji6EM/eWClfXajul3LV
O3cU6XlF7nT0wiJtf/EqfeWNZuxt89MGdQpoEE/dhFodzQyu5Mjl8DltdtY6IL3ukNsV87hjnotf
EZvVpc7hK5lm/ZvNcXjwZjAuwfzTuXN3ynARte4aQqbXZ4ZM5MQjKt0aTEV4isxXj4514a1Jc2BN
nxx8dSIDAZH9yzBE5zWac7HAVCdEc81/uGVKhQttATgXN3ddtzcVqOA8GGnLCdi0A5tg8wEY8z/G
zmw3ciTLtr+SiOdmtZE0I42NznqQfJ4kuaZQvBChCAXneebX30VldVdlXaCqgYQQSk3unMzOOXuv
XbHdwwu4kgUOA7/KDMZri9goNTnbdO8jBLs33jJ6apriyc5/tV2umFYnv5IQAjNawI0XjGR2Q5B2
68VsFZnyM7ewG2fMF9xJRCCXwzqyKVU8VjFWKIJ2/OeBzihZKtsuerY7DWtBy0es7iUou3WHj5jz
H7+mVf5IXYIalqNArMc4uUuG5KaeCuiSKtpMJUA3bA3oZDvzFIXoo9XIs7xU7Icduu7stTZwwrky
Pfc+M831WBHEFUFEBypDC1eYz3MmsC9lAGds+2GcFvtv6QnytLG4BO0xzwu0ftFrF1FZzP5HbjXs
Hwi+sg3IWGn16jAapsodCAJoix90SN+LflGQWoJ2aXvI8AJsEHB3KRrwaCE49CMDe8rx0udwTCkT
LuYTeuD+DCgHkNoDMiWRDhMW80FzjvDnJgatqji6S+OiW1teZN26VA+Ua0NOUG1jXqvB+pnha6Hh
PoF7m6Pq3nZSdydmW984pSCFoVFECHh2dV8b6dWIMds5BfOqnEwEHZVwuCu85dnEQ2fiieNMDJUr
K3+mlT6s+qTX2y7wnFPtR99Nx32pe909BTPjilZbd5Zf9E9tlyTcXih4UTDuqQT7VyZ7x641Wjpd
TvQYI9G10qnnWA4mLw2H7Kom06SyrK2ZuOM3oclITBtaJFlsvmHYrx8Gt5N7ReIWF621byRpCIkT
N3cKJCcF9mKwmEnJOwgHIMncxT/hg1+8nL+dT/NPb2SitFaKasxF3/AcOP3S9Gqvnh4BM6fR1MAB
IK/NNlq1yv2hwgyKSgtbQomPkl63y6TX1OG7nwCaJLK3uvLGvo+Fc+9Zwt8zl2IkFcfugdFpfCpQ
/57CaXor+pkUhgpO75THnnMwQCENOjh/fjBl8LXpJeoLX/hIXZ02OEdWLUhbYkMezgEzE08quIuu
QSdTdDNjtq/moBucMM609TPaOijSadiYWYC7gNlmHBXrUGVEf/TDR083YWfMdkCsg+Oyg+xIvqtM
sqT5X4llGFthpo/V6MXHesySY65oUCMRTbkTITnUO9+c8XF0civN8ZKpojj4xGbmkxPH9GeCcmMJ
ka/cysBtSyfswXItyFJRZG00Oe8rA6rvWjpTf0lzj5wxk4HTWBNa1w4jwtLQXnYcn6eGHUa55VJy
Nx3q/b007XhdNU5g03sUPlKjwj+WQbXYxaj1J28s3wjjhgXEz20MRKUXf2qxAuI3uU3cdvmWFGW2
wxzdbVBriCCJ3nOHUbmc5OaPgz5bcjp+amRs100uHiguNYXTrmxxO49Z81Dn2e2QWP0hGdyYMtML
z4MiP+jzX3JJLx0TwHs9yPK3yTRu+iTyXzAMExZti+BoDs6yIEESoYMPYsCNAJ0nUb8zUwq2Uk7j
vV3J8Z5Tg6WcE7BVZN3Ss1cuK3TylYUpBoZmzA9idvxdJKE7MDzfBKamQK0R5E4VCR4kTuVPk/KC
p+xaLQtaY7UmIinI6DMsxcrN6cZ1r2YwVjY15MbUskQAwrPQW67EwAqTY4NDv+5EcQkGxORZHcu9
qJGvDglC8ZaN18FuM4QqBO5WcF2nl1bmRMT+ce1mizdl+VUJbsVd6cnHwEnGM5xNe+ssVy6ylfg0
qdi4pGP9gjR6uo+zJjq7OmE6YU/R+8CEBYIduh1EgMUOvn99zMeImc3ye6eedKsMW8nANtXH2+8D
h0l4/VEcbv64940AFWpkokOiMxzzWAOjZgQk9ny+RJKbSa1B43M2raAkoKXnKBYIgQIoI1lqTa9T
wBSuHEmo89DDNPhFzp8XYq2WTAJpZjvu5h6V5xjvmUPRTHJmMjtll6yNIv9pxC1PeRHKp7//Kw8S
RCvLUeOGGNdhwM7RsYp2NzTVTxcAxTrLMCOavEsPC8GJtTa/V7qubmfMnbuwDkDbmT8YYoyE1ZfZ
MSPpwy5Ucxda1uPnOSLddOEO0XlowqQ4zQLuLsSIvRGW5lvvAh5OBWVkhARQtkeuiALjKYDw+Dnu
a7n2epfzJWONZBEztiVy9TS2M1MLqdhA0TIA7yft1zCzbh0AMHd1D+HXDpkd2tWhjv3mLuvYfWiv
esCkcmWj7twXjts+V5SgYVYSN1szb1ZM6EY11SelRXoqkSkjEtogTVbIB6bq0YnqXWWU75HnTV8r
QXBi6Q0vJY/8ddQENPrTMTkqG6h8Kpv4wfWqi9V73toUfvFA/xNvAJlTq6BZjgZBWFslgvqzAX87
K2c445EFSNjrZDuiArrWg36oe/NQltg0U9t09pTsiLOSoXzNxl9+OENRLBbSv3oMfE89OlJTsKj4
mzOOhDoalMBBW120iYlfSohnsj3ZyjLucp6ZayMumOkvVuFOmvnJL4kOY3xKdnGZiPtgBkjqzrMN
3LPolyjb6kK7g4rErNxyE1k/htwO92ONWal08Cr2QT6sHM+GtOSO4Ua4wfRtQUHPzMW3hc4xWuKi
tqY6I3CQ0ErSoM2zbRJklI3VK1a/4sCOgdJGIc+Pack+ZoCLbnoji38yO9hOY3io29J5rlDXAoyw
rfsh6R4Wdeo66QdyQHEFbICb1PueHL71520xWEl08qdZnAZDjIxr4PYFdchF00vvGq0MvEebfNDJ
hV6VsZlqFRHLDmc5BfZp1pPYlKkNGC8Y3CNkFdT2c50dWpotB3tCTBM+CdpkmyRzQKtXQ7V3lVtv
8zLHUJETNKEWdVk5JltmhWo3J1qvVQDWBQPZuTMpbuLQ5DGPeTDWMcFvvXeIMms86piGwDByceb9
3YiycWUhkMJ/ktOcJ+LmEzGBeNG42Bh7lA0HN8DPF+bZLh2Zp2P/uxWpOMEpN7ZtO4jdPM93toAF
Ugt0mxHD0jUaZm6mITjGA5Ghpuu5t1VNLlDTtsF6tPBvObjNYqO+dxOP6Q8SXDIcSaNvu12Irn1O
zWsd1O3exXY2qCQ9oeHydgnrKIDRytmhVVfbMMLvwYoa7ZgxnHQV9jsdEOiXMcKSaQ2XxsoWKDT6
6KIPD0lbujvLnw/FWLOpzTSlEDz8TgND9v1ldfLfjToDilBhp866Zj1XCq6NF2wtx1M3HlZ4N2/c
XZuKt9wC1ldBqi39Ut/OGoGgZ4X70ObWwJlS4ThIdhkXYx4H5jkaewfOdEVOsUWacCmOPNsK6jLk
RbkRfc9YoVSDLkqbbOv7Jts6XJSAjlpzWywBgXn0xhwMlJOw8ShhuJwM+7HLjG/R8vybGvu+5yFO
Y7W6mxLnHE4M9EUo5pXdixebbtUt6vRF++UmxHydUB6PL7wcpoKodYraWk86t4BOyXs3nw46cA5U
NUxgJL90XED/mGPoFCEYxNUjN3gOVkEoIQnwyM1x3riZ8aswAA9jMIcYOKTtuiAba2xRgtpRevSM
PjjAa3sr2agjjvaxTbfIHssiX4l5wlQ8/xrNzF1//llWp03kYlpBtHsWFlayaG7Ci+YAR5DInWHe
FO5A2c7Y6VbIkRFeRcQrymLpx/XRUwR9WBgbtaiuFSm9bHiXfOb6Z0273k0VXTWUSKVjYKXm25QK
9U2bZO5+NjXy1uqrLPy71hx++gMm0qZxvnkUbolWR85oS5pesjNHG/m3O73okBGpmQxw9fpqH7UC
gtQyrWwzk34tiuCaRnCr4EjHPe6DFpsP1T604xZE2Yj64jZYCKiOWZ601uG2VwL8D+ORdduihbUZ
UDR2QpezzFYU9EAall/aVuPLuISpZykxmgJuxW0bHbxBMIaToC3yEsdMEW/tFNpPSEZJEFwzZ2xP
YyTLFWOckyzyS+sSrUPkJeHGxrTq57ssQ+Jfm9OhZOy6JTTlZbKsw+cLSWbotjlEyQc2LuLs5yb0
AADjwqT1wQY9SjH305JNV1bTP7gJR9nQ9aMdoAnIqv4BM366wp59yJPxxSz1CPIJpCwuUqIoJvEY
29Nbw0W8ahffCtl7QDlpiCExTN6qjr2Rw1WoEjIfw/BhKsTw5sQIXvIfsaIL2CcmNIoZo7Ij9gls
o7aYX5yJ9TI6a5PMjiYs4ctMAIR4Ei+r71cmAfSFF802MVF3sAOOLRCzxt3OEYgSOWDXkIb30tUp
nAMeaojnGYVUCDbCLnyAg/Iua5paY08eBC7ht1y5mMQy896ZxLNjIEOlkKLjU6TfEDs668b9pggv
zNkdgGKgIUTwyYZelGYmqhBAa5rqUUgtYcQ0b0mDWVc7w69/NDhJgkl9D4v8PnGbz+OnFdi1JKo2
no3zrOG9JmVFQ4qcvZy5y+dNVtTVAzMUuIQzWXKLLNYLxT7P0TUrAEr0Yv1rQO+odaKPUlJDEPP3
VNZJfEolNYgsBGI/ciC//Paff/3v//wx/lfwUdwXeGOKvPnrf/P5j6Kc6igI23/69K9PRcZ/nz/z
v9/z55/46zkiFbkpfrX/8ru2H8Xle/bR/PM3La/mf38zf/1vr271vf3+p08IIo7a6aH7qKfrRwM/
7/NV8D6W7/y/fvG3j8/fgvTg4/cvP4oub5ffFkRF/uVvX9r//P2Llp/H6Y/DtPz6v31tef2/f9nU
3/MfH//8/R/fm/b3L95fiBbzpOdI5XmOYJvz5bfhY/mKof5iIpugTaQpiLRj2vaX3/KibsPfvyjz
LwhehfKEMpVpO6715bem6JYvSfMvttLMoaVjm7Z0HefL/7zvP52/v5/P3/Iuuy+ivG1+/2KqL7+V
f5zm5X0piXZVuwLviiMFn2leXvnj+5Vcj+W7/4N2GiYb2vJABYYJmsToMPVAGlv3VngaMFKeUlXb
G4QR/ePyyBvyb3Y8LH6LFuMP+0AGJ1M5nIqZduQ/HMS/vdZ//dqURBXGxtNyHcFRdP/82kQGJrkp
GgD6Gd27oOtwgfstroBJPBRpRktswn0YD3a8zS0KEK/qjV1ek7FDdhi9atHqVdupBLgzM5l//eKW
8/bnA6ek0qZUnN7lP5eT948HDn5PVOCyRQBUzgCpGpsuOz7ui59rtZ7ehlaEFxJhsnVCibCCoy0f
8UqtcoXFoy8uXf29TEe5MTQSzlodfOry58KPipVrVtXertja+U0T7MeyNpnKhB3bqkGvIjQH2xRs
oWsMFLUje2hDG/t+hoaJlaggGqH0TrY5hHefHzwUP5vIFkSKcK7/zUEwlzPwp6tHeabpCUbckvxB
W5t/PghMWjEJBDZegc8/zZhhj5htJGH7NXQL91IzLk5T+WR5gf2sY/OICFnvBf33/ee7YS2Kzq3v
1eQs+uFGheb1X58mxY3y51foWPRapCktbibPdbiR//E0RXhp4rDGfUM/1CjAg3TeNgiKc1DK+VxY
tdyULuWj0FASp7C4sCIzyVNMIlKVDBv02YymU6u40ErHc9/YpNWN3XTMk0k9hlH27tXOXUoTRNZR
va/BUp6Vkd7byOyvnh1ugyGbjmEMLTiZg+ZuYHd56ykiJJpU3IZWzqg/npNLGcX2swD6NJeMVOau
tfaBnOuTOS6kwNR8h/L03Cyb/jaq1lrYxDvb1rwqPRVfcZ6GOxBENUZBa9XYXfZkd2zr/82h/P+u
eIdjyJGkWrQ8nlbLof6HR4UcZZENyzoehmTWC9jnjYra9VK0FiRqH6ZS3bOxyO/rOkRABaXurkya
X6JiQt45zS5N2gIvmhfnAAy8aymK+pw53jd+FmD+NNVwR8L3Ys6bszkCe4WqWCO9wqhWaGmcAVpA
Qvyf0zHYHCIP/yW80zF8HC2WQKfuTlIad0BVT3YYqfugXqckYFzUKJku+U95b1dvszvZuDRAHdKm
SDZDaaGGZbPCYHUPDrO5uk790PdjflcjVYxmwYhhjMpL2OQ/vXQEADGScqC64PRvji/KwD9drK4l
HNsSlnCZgWhl0yf48xHOGBXRTYQRwa5sXk2jY9/ULWGJIymGCeWmQaWFmU9Z1M3NCvmXtzbmC8gi
KCDtiXmjwNTq2CfyxL/pzIOz3xO4q37UrozO/tIFkYW7aCvnNbxe95w2lrzp0C2vsAK+13TSbhlN
A7oPrV/hciMj6XwbhxR/4gwvFTP9TaiSbZIzI3DFxGy49OqTU1l4PgBZ+TEDRr6LmXBtHbu0ewpR
Irr0dwgEV1cd6+c+FsztjG8VHcEdhnhNOzV+rluxDcrqgJ+aijmkz23Z6KmyS1eu1UCQYBizRUX9
iITxHIXIqUzpHmVDYpuBP1c21xB6R+mhe5nm6mQ5OPSkb6/tRL8jl+CUEbYRBq8GSfOAO0Ikqwxa
kU5AZHtukvrRNR/nMmUc6BGglAJLo/HfMfCOHzIHRed0baBsdTOP3SYxx7ss/NUPkXwxseMtGRGC
deI4e+a9Nox474nIo4DM7f0QIfwh4Kc913k7knBNPU5QHh6I/GwJHV9Vcjdqo6Ut3mt3lZnKI5yi
d0riZnkRPAVgKBoRjW9HIyZSkwV4aCjuLRGgEjC+Q2eBt1dPd0kyWXdxmf/tg7KYO7KjvSsAGO/c
Hhy45SH8rroQBTEGIYkIaeXBtrw2jL/WKPNKUOsBFUdlqhP1FXEwFc08Zert0Kloq7rSv9faXqaN
afNqhvOvMNX650BGMrBC/BfWpTHM8O7zg9f6cjsyZEAzixLN7P1TTwA9itRcOlhvGjTmdJU4zMsj
twihYsKe+iCwoyyCkJTrrNwn4xT8LP30Labr9w1BJaDktJAvzAxGqFFqeNS9T/cjck6AGJuLENjS
KGuemprOfFB61sn1Dya74SfcDm+yK8eL2TvWc6Y0rET7CEKhv2ek0z1FfYJ8p5KvCROuKGih2UV2
tYXt3TwjgHmBaOjiq55BfxBicz+z3nteqx4wzyDDZibbBmNxqbpc3rYKnJ1D1AKPT733+hmKpKaG
SiNCNpD6hZtuKq1HbBIhDb0hepZ+8H10rYI4GusBcXt8b9sKxalBx6fIybnHRfnr8zPE8aX64wsU
C2hf5IEWGqmWRWMbhz8+WMalsgOmUdOoMFgu93gVldEBXc0DWHagTll+F1hddaokfV1QgN6rR+Tk
mHhrUbb+OvBosKDWvGux8wCeLCjKYdXT6wRA5IkxgFHVDzWWKKFPf3xQdM9DGyA+OM/CvUXW1Z7/
/qGx/GTXF2FDPjwnp2/8bWAlw1e/Ec4u5qWQMxVaB6JL/FMiQ3vjpbI/Mm5YwKXiIRa8QVre3d7C
h7J3PfkSmQ9G1H64oGMJW04e8mGq79ysco7UlyhHQ/NkVuRnOeAZx7B/j8ifv7HaWSHe4QbY1oR/
ot+W+P5iQFPLZ3nY+Sg1mGd0NtrruG8etB2Zp7hX54Jf/9BWEm9O2+6jhPgSlGDBJlHM1sELWjvT
i381wAiWDQ49oEq9oot7LCcx0niX09dyFnD4/AmyBiEqwFxEB6mlbrHOmkl7MDWhJwKgDymLaJ1A
6VybeNRIBqTY4naCkla+iXb4MNG1RNZA+9xmt2LSR9wYlkgxbnDh+WVmPQRNfmAG0F4TYA/bRdw9
Ws01YTLQtN41DcprbsuKKXfR3veBaO/r6ZOObfm72MtpMbYx1O1Ar4nMMw8mRdLtPGU/Chbh0xj7
wJMIVhDFQUy05eBSkgmFyPurUmgGDGcJuvwcbwxB+DXtvenbpoZl9qT6llB7uzDW7fJpkhGeV8za
vXpT9NF3nL1snrdmhuCAlJVH0ZfT8fND57rMU4sqfbFbbybbuitOY52iL+5qtI+00bfSm8CCjjYb
i0GSShFHoYdByP8utF2cZ6Nlp4dRjqdoLtfOkIsdZxm6Ty17BtFTcaipnZGKZD0jl4AYGC997RVE
3MLouqubsXWPJLp5oyf4p5dhtZ99oY5TQnImzQSoiWw+jwMcXrR5LNdel8fHyFjAmcbyz8/PP/+l
GajTKsXhjyUHHjaTz8+35iMdO9Xytbar/rsZwyzUmpgDTukQ1NZJlUT3llEybjI2Lytfm0Arl6Eb
d4e3xR9NrIE5GpvSntmtshhtMsYazBun4VRPSb0NnAmS6rL3nIE4aGZFDEbGNUIm68xOp97OXfZS
+aTuGSOReV7K+IiV7ufn+xRBuYcel927LCQgthjtesswm9ko/SNsYKaFlaIaSpvUiJIiEpIDw63m
zhsOFs3ETUQEJtJOndNxxvBezv3BqLKC3KucByzZ0JAdw/zJXww8ZtTDW27DJXEs8G6NRY6QOXb1
CNB8smzzCmqCYMp1xrMdn0kdcWuHT3NNFqDF6YznmWQG7dWQfPUDtk5CcfAt7cMKmU412x0YhvlS
l6J8aHVwbJyuO0WZs57joHzL+uSgmE5Z/fNE9+2AG7EmIQsycFFUrMTaTvHcYPkujTLfhO306FEu
nLkbi2uQf7Sl6bwmEqukNY7pfW2VjI4y0TwaKoxW+Rj8xDBVAwvg2zOsxYeAjiGmr+G9Qxdxqiqr
ekTN/K2Yov4E9L+mO0yYPULAFeVNsel08SDYkmKMjT/0LBaC3l0cz+NdhTgzciiRWVVKBE4/5tj6
iY84fLIV/NhQkrrN6OfQMMOuezRlLt27s4vU5FQnLF0UIGnAeI1BxlsU42EsIRoQ0tPf53QzjnMp
yH4p8m1q11fJQkpYFXldFggDaErJSXi0WBU6/bCM6DVj0rOQR0hkVvKbHAG+D7hHkCywRSznNtr0
+g4pEbhd4lyyMfdAqmfRWXhsTdP6PIRx8jy1kMr64qHB00O/AURfgYBsJCZ0VVTJS2wG6tRQXS+S
KBRQjfXoxPaLzVV/5Nj1c7pxRkgbcdoeKzlFhxL/T7xx+1Js/WkCtNMWazpw9Nvm/h2IPaSFHoyQ
Jv8sxAqAGBHBtrFp0dwuLufSN4CwG2tPUBO6XdafnNrFkNzCe5zL6c7RbJghlsMQjJ0dUoNN57bk
W0OsTYYKs1KjDozvmJF23njpyMpCjb+xPINNbI5jB//asbT1uCW9g8kMKJMmeEhdoOWqUuQ1UMPY
3eMYYKq1xl/LXHjTpwdfhCfTNuGnsblbTQt9bK5YBZLeuBHT9E1AVrna2dYA6SWLK00A92AJGyR+
wUvpwuGhmpvNWMJhaRNkbpavD0607NnE1oOJgZcM6Z9yWA0xEK3qYxWJfh2pVU05v0Jmmt9Go//o
5CTFG7O5CUpmtY7XfVNgXchiSj+6KbhIp4gIX4eNO3b5xpIBRoAcTV5NrGYr5t2Y/kRdwpw7FKcc
jEEYqGJXFbqnL8szrB3HHSiFE/CQ2ybjsnQnrnacdIAw4uHJ7Jpirbw3l7WF6LHSIhQZRadvErid
EoHWewbyU4hfRVLj/ay/MQxCwKV8OE7NG5U1T0lMZMzqM6IuJlAX+EmGQdxmguZ/BhoKSnZ9DI3y
3An9YA2CkAjbL3dpTNZU4hHoZz67rR0QGEVCdtWQm2C6Cq+686vjIbJepsT8XXZrk/mW28AqWOG/
wuln+l5A1pzK+WBrw99If0whKM6HymmHpTbtT1M63C9hG059iTxcUVPybohYb9nXjY9ZLr6J547r
fucNyB1DZHa519gbAdhtKKv5dPZJ/sWirledi6kY2w8ptGOB34l0F5BV71pPu8ap/DWcWVLTokAd
RpMQujJFh8bAzkna27RUCTlYFbP/1r6aEwXaYp+fSIfhUY5+jre0H0Izuc1L9HFumotLnOhzY5ZP
yuurjVPZF1V21SGlYdj1XM52jf677Kd1mgMy8PPpGATteIKCdIME/saSTJyGafoAsbW1AjXuZSt9
BLEZi4hXHxu7Yu7MZjK2jWJPl+85yuT9NJbzpu9gZuaF9xEzouomXG2iQVOUP7lWih+ktb4FBQjB
qgrBA8Y8TjGTzB2G+GYy9aGc5tuk7xedGXNrywmcVUCJmRIOjJYNcnVKTqHd6JOXEQMN3ale9Spu
2OofyOLskFPHz7nhe+RrM+sAIn81kgCQvgNpVmfvwIUluEdtE9pC226ccIXDit0vNVFsQHgahMvJ
j7lJEuOWprCxGeDL3cwzl7DH44hJkr9kiiIVC/xrjD3u6AC5ulHluKt7nv9hJ4qt6xnf8yBH8OEC
NlVVdkRsumQFDJgxuvxXRG8BloYqju1owOnRp8JIZ1YD++gH0n/IS+eBTZWwjOK7lvphpIKzivR1
LsjkRcx0Y49EGTPJBgGJgmKlCYmeY5mf0ZvQ2WmgnuQDxdSsZjy5mmZguzBgqx+FN7A0UlBxTU4k
8THQy/2aIL6FIxe5XXLGWTys2QbZhdeudNaVbJbTcRe2449KkK4wMp4jwQGld5lBpNYXFeMSAg39
U5jqykQUjenMFtuxAxy/RUZfiFdOJAqbO4H5AQ/qLVdIc9uSvDCHvsUUsTgVzcwjIk/iFYN1Rm70
I6BT1USC4BMvQn4TBjJGqNUZ3gyz8iQ5Jn0i97hTGWctXm+btCNGkGDw6yBHZAQQU6ZkNM7f8DoD
xDfIEmsDY4/ONrutlLcPGh9Rlpy7dT5nuxIW1JWh0rrsXhOHDNOMsE+0Z+oBRBJdHfZxZJ/naqWx
Nt2OKqJUrtC0+qaCbEAexhQiH6Rph9N9hIYNzhyqQwMZqDUjYq+xNODkwsgeSkwGsIDhXk0wr8ed
2UfpFokLfXWZr2o9YbASNedgiiCqwWzty/fWx5gBlBCNElRpOywIc2OHPo5ztjfshvzL4a3HsBOo
jwm8FoSW2wKBo6PTfVHL4tZ3Ht05pIQZYnRCvbmXNojo0tGbKhysfadeU3QYqLUz3g3mWBLgTQC4
IDkr/Nh68vyNg6/dorFwdcvpIYjhQWkY0KvM4ZFg5bFazSDk9QBEoItRQ8HgDxNgQHqgxY7NGPSZ
KNZBPDIpK2z7NmhYux2j3UPDzW/LQrKOSSIf7LEjjAz9oYAndItmNERrgOOLLiAeCTqQjBsiTQrV
Er9VogR5Hkx3UzfYxHRql1tIFMlqCItuhS3MRAiNCWFrmWazGTKO+ph5hGE0zZHWkHOmLVz3PEgj
C6iuSugG4+U/tDqM1q45vk4eC3yZc+w6hN+2pkSLimg1lW600ozbbwbLOc0S+LCwu3Zdm+yMEkBa
a8W2dlhky7rUG+jeiucp6Y991Pd4xrgqoS2NkNb6b1bWH6WVfsujpt0UucErWCTzaSXPoSxWWc/M
QYO9nBChwCvvuOFu69mHbIlRO1TLA42mucR4MdgoZ+oM7Hf86qjwXRhut4qiFvSR+4gU9yXM4WDl
PXpYiqSVmjjDanbNXQB2z7AClgb/LFkfNtof4d4OKCjyJWhG5cU6VuLdovW1quDQrhtn2dYJ2tyB
TB5btEdsTuFtODBb8egQDMA+CKW5xm6mk3U9QDCDmw3WO5pWkqcDD/+AWmscaZ2SwoM9hlz2EXtF
llcnHZPKEsKbS0viZxBM5udM4FLvCKcwoa+zALlIlUKecVqa3ENTd2zGMLmF7o0VrHdxWCM3bjJc
cBpryy3Xqdgkgp8x+mfbIx0X1xv909nEqtkk4EcodSsIuQibCGtyjV0TsZeHk8UJjvsDzhQkHGyr
TwBdLhiW2UIqG2mFzV+fCwNS4TivMxFc2OnTDgT6j+LMXyyEYA958A0zK2GrdqVNAwcDXklfFzNt
1DqUsuFKltNbpYd7UdJdATg30IlRD8Ab7kKdHCKFU6c0rGrNfnPyjS1uOPemTOQZuu2RIYHikQa0
GcU1qlMJ+ZbBebMhZ1peaOOvKWefPLKO6KexlnApVQA/GKbVq8qlS0K916AlLiguaiBO9aJZwSOA
DiIJyN0kgeRoEsZ3JNAetG/AAxA92S6YZb0bOqQwMkaW57uUYpaPfKvQepUg+NykqEJhRaUHPA1v
FefnjNlzn6hw7xvo3yMjtM5jMt/2UxYfasIqcfi8EQs84d6EMIlgjZteAC03zANl5PRi11Kt3NIE
G0V56SP4vmn6wLinvIx2iSJkTmKnInxq7RqBebHyZF946Jxqh6gVZkn3o3OfzKMiQ6r9FTjwtFon
vCgY0p0a3g1VXygOUG5iJtcXWOTwO/vieyNMIsy0fWGjQZZhsfHac9jJr01VfncBlt6MG2fwocbC
ziQ7aUT1e2On2U478LS7Yd9NPKmd4qmr1A92Y9eE2pOFvU+dD7/ZhUwG3koucIBEax30L43y8eAE
AJKzqmWnwJusgO0w4jFv3AYCywDUfRSzyaLsvsVT4iIzoT5W8UeXxdcJrrIZ44bCouETyEPWKArj
mEkmzMyS3iSM3UG+Nz0wZxegFHnQBf3a/Dr9cEfupywdX81scm7ZMjy1DWWLmvbWBKiKKn5aWQ5Z
1+zLbmCgYDXzzJ+hHOknmk+0wLjueI73WbUOBsLaBwN8eujwImNwdUPDIkRS6mqayFDp3dIHKbGt
EvHcFmBllVhujOhO3vd4Ow6+j32xX+jf+GWfWre9M7KH2Cfkzh1q1Fce/PRFebv3K/GYJvlL6hq0
ksfyUpOad1vrCBJXTFnRGbV9IxZdJdkEP0ihe3GjjPZv1i+Ln+S50j/6eVJDmjZ2oUmqiO3CQNQp
5DnftBsk5KkFoaw4wPok/qc3f3kRcUo0XBYz+8odmg2o8V1Tw7Ij7o/5sMQ+OLL1gyEbrFvPUQTC
ynf2OiC8w3fGSWt70PLO/dGopdPitHIf0pb/f0yd2VLkyLZtv0hmal3Sa3SKniCAAPJFlmQm6nu5
5NLXnyHKzj33hU1WkbsgCLmvZs4xNxPISSQJOuJH6lLNXe7X9IprPTmkIzu4ktuFdIGQ0x56K2gd
FV6TovqHyPYgVHdBPLkjOubRMz/n+6kBcFgjdtGM8JxUD9slH2+tiiq6hjEBYToH2HMNc20T3ya9
khdIhE7Q8Hf7ydzx0xbnsgLvmzS/xlBDieZ1T3pnkudp5/9GnXGCnv0OaU8pztVHTX+KLRKKW8me
fht2drEfmZVvfBRzaZ+oS8ssfB0JmnKgnKzlzelUdKH2Hlq4/wF+bMtQS46OGN/tcTj57lSvoG4l
RIUwAm5IZZ3MBHm+0eOOdECm96xgz93wxl0e7TuipuBBoNb/6rvkTSg7u+tIPBkoZI8GI2Uwm4/S
S/UnBOOowoaWS7LjNcljYgbGSS0oQ4+hmSEfcUP7Sq4sSOIpCeb4t40dfi1bjChkC60sthBuScCS
GZKyysJ4QY51zdkS1mLL2nrDViT9+KWnUH0ZgawIYhI4N0E4AV5ddXU6rHi9vRfXzf92HlqCJp8/
0jw8kRfu4UA8edXRZKy40sGkKzP9UJPFOLh9gQqjb0wj21VJo93sGZo9/OFuA0D63plyOLUVIcgm
CwAfixaq/lXLU0oGdjEeMZvhuwAXCCqXEUFVFTtw+Xj455FOMJNH1CPpBj4bKkMX8i8v/dEXBVM/
Y7wOrn4UktjfalyiLR0E6x6HZ+QzWfAolgZMGC32Xk6sdNcwUvEkqgtWxpuG49cO69/LnjG0P6yo
TvamDZB/wr8729p74ypww2a+lInmBt3Odx/7WK8m7c0s3Wsuh+jE0n0EGUKLUObWU6sRTiKPjSSO
YUBLDURy06FarkMP0Vi5wmdF2+fSehC7Amcy/MjdeKmYw288H+vR5J4fYEC3UL9fHSpV3XguQBBW
9sxdlNk4qEn106RDLm+WUqkzPkO4vZsM8EceubG+uU0Xwge/3PtUMXymjv3EZE/KQulC6kSwWzT3
KsNGiaLnwybCsBIXI8HOLxqyYnqLKdZc7r2mRpI7jUStGuPO7L33TO//5E37yLwaOUHXBR2jo7Xy
zC4Yk/pW5ulGJX0B/IWQv2KgOlFjdhqAe4iQAAcXzLzSyMDUQez27Ot2uJPLpX+CMBvvTHOgiiMN
Mh5Hc1umZUk5AhvUb5E/mBauWswf7DxtWW0rP0dH24N/iuqFqZdZ41NExgQAV4L8zKligcZMpuTQ
VXOaAexJr1WJ2UuHHKDcgbga0OYblr2rjNEqcP+amKCVPWKWjNwh3+U64lb/PY7dZzf0jX3FSIKx
hCRoeawoMlMxYimB+WKYLwggomOBDnBt59GrTzO2cRzSPeap3fo2Sz6jJ5A7qdJDkltLOGuMXXaw
14PeuRt+zHyjc8xfDAZ7SMkd0jeYNI5epW512QWRCu94Z3mRmmKX1kiDc8bVvpEQB7QrOpQmzPzI
JHDXtCP3TnN/CbP/5mjAEd0hQx8YaQFdNT5y5sprpy+zbQrL2GWvDI/OSkxGSfrr5BoEeTAKEESs
QvySn/k8nMkWD8EPkas2+WcGobDI7DncVIsNAMIT1Ipj8mXWuRHUTvUtBjPlQsPW3ajoWXIkdjn7
Vd8lk7Lvl9YFyWbsUb2yEUU/zMIYhxPnJnGW2rzPneQ7sriFdUJrcc6OpIhyOiW0YiruxX6usfqZ
ioe/KQbk9VCY6TrYpYS30Qy/sBuDGasYo5UCSUAOmCuIuvEXyY1bObLt85ymP+YzBqApL7bEnjVH
JdWxmm3zmNpJGKQAn6tJBK4bUaQQHzzH5m+pSR40PX+EOL/XTPwWWB2OukNT8p1M/R8UcHgcXXz4
vi7fYp4Mx6DKc83JvJBVcAYcmDm/cjbTj7hobk0Hgm80dDtIGVxum1SRvWkR6hHpkBtVworQ5aDJ
XPI3K2OpjT8dpOaH4YaROA0mZlwr1bevVPw2FzXxUhUkeSwr6Klq27VYMIEci0rtGun+U+aoLrDm
s0svienbR3IVf1dslrDYMzKwyG5se/ultJuTi+3r538xsVLFdNgU2/adMCw6MbuGmcv6SANAfcTc
IgK/zF+cGMglYmpKJrajbFm2o1cbW8PvSRQ+zYzkvcJjKUZux3pKWaVLZDktWmP6IPDnOCCyY1e8
U0GVJzkOx8Ims1awROXhJQxy1A7VEpdbIY6OdIp2ECiLQhbwO7Fb7IEz80pH3wz+Jad5NET0JyYl
ZIo1qIwC+UHCvbeRrZHs2GKHiGIBAoe1zTuyoFCx/9FybzrcsSD+9Ep7bsQHCn6BbhCVRy9n50lF
eSBsXnQdaJTfEmPoi5e4YCAk3LraLjo+vy+7vS65ySfkIJ2nvfYhCcJIjgeU9ijA6VAXdi9Yx7xh
lNaQjRyxVfSZSPPlH0bvVTBGAPVJb9C2dYUIIiX+E7pldmhf6yyuL2btH7K8bbEqGvmKdxOHye8h
L2+essd1OYw0Wy29fCZ42hhhbn2HJyXrYtQaJQnwTtxc0IVp59H7aLomOpvA5tZxSBBd1sinfETH
QYBuAUjm6Lbd78h/iSvyRJGVesecQKuLoxePueV9mTjeiD4jHq62Hz3HLROOTpf6R2oWD80x93ld
V4Hfs/GtbzZ113qsgCpRLf9donYb8d5pSFJ6Kg/bc45mPZ/0zEnJdYPzIr8iB2faFCKAS3DSwNTF
sDaBVWlTkosEju1yOHH/nPNS9Bs946zGO7d2Jvu7jT0sGaRL4UjS1w02VM1JhmsJk1w1FSxPOd7a
hQno4pLcuRgywcbgspRje7BLxSoTBYDlPJX9BD0rY0TmRdRToKSjZ+UHicdxz4JYB0+ZDEcsHeHW
UpAIe0DOrn8spIHxhIgJKnnIAMyO54rQgLm/IoLb1UVl4dDCSeFFUClZYkLPIstgQwQy/BcbOkTm
6bDdkOgQig6n3BKQseqKrG+NtiPLrXhrx/6lhwGJ5ymaN0lRrLrObVYSU8mh9D4bVown8JAHy6G9
Am+qNlVabQVMtjxNbsYUByNv7J3edPt0Zs9WgWiXLZhTxmdgzRTE6Nl0mgP7+vU8zqTK+B6KuCra
9RD0MvWL48pbD+QAlX7DPUAYEdk/jrXJGs+8dF12zfKeb7XfYR7b/9AzW0EZYOHqAA/N1Z5S03Z9
Dm9EZecUhxLpF2W46d6mVLxiYf2aDJLZhCTcjUneBpkTailmxOthmcpqGZQgXljlev0hdqY3vcJq
xWoug1acalh8Qm/bLQaWPNW+SiMluTIWbGJp6eKGnMVs8jrmUUeVJSgicrfmQVfPsdbf2BubMDDS
38nsPfmMnRjRRExrTXbPsrpXtrx0MoPFqTeIT3Imp0L/Uiq9TZVG4hgdH8Ji2kHdwmsFjGIT6vIy
29Shkd9edU0/6ak8ujF+DM03i7NGLAVKqbsVR0GVCcouMX9AKdtVsa6v/A936WXB5zX45m3Nci+g
O5MNoo12Yyytat9lj76frxB6NlXFTMoc2zdtPgIUeXBMdDD2zG3PCvFYdvgwnV7aW6VzWCXSW4/t
xbb9Y65Y25LywzU2XXqj/oQpfk7yot6y8HuFx0ZYRdOe5JT6B5G5fxs7RQ9nUOgWzMohqLl4QC27
QxkGUcSc6FQb7l/Md1Bi8Lev6JYQ4xAwUEI4pVIFARMLP0BaibxYs++Oc87dEEfTHDL8reW+6oq9
ngF1yZBt7el/1yFasxXxrN12FEh79KmASSr6ZmUn1Q3zzB6W4G+Ks3k1itpnS1IgNqLognHIPWDM
er0roLZlsbbTbF1sWtzxhI+Y/3KRaATMoi9s/c+xWbRny+QU5Xe5temeJKK8Eh0MlxEsYbeQ3FOu
dmuFEQiFDDKefepG7jEkBEeLMRLjRu3U2e17FBGpqfv4bgsXG/wsGJ+gg0mciUibLDwk0YiNmy3b
BMB/Xfh9jNbS2ROo4uVIFfGj/aliF4KDWQcqdU4Md0I6AW60BlX9aiR2ymDsSciZv5aVg7OO4cAp
8ZIHv3zCNSI9JrfGhgklMHJh4GRKbq8dpA+0H5sw5OTFsQk1XOVxwHI03LAMX5MC5bM+x3Kb2lhv
x4uDH5L0z39FQk5XCMihQZzJM/Ar69z3HitJ6EXWIZb0lj28nqjD7xaPBRVg/OJhld94dfnHK5xb
Utv2ZuhYOjUTQqSMvDktfR7IEdj5I6hcVEDhKtfmLGDEA5XyOwQUf2Mii0E0KFiX5hqFdM9E2BiW
JOv13IXO1dOJXCgyds0FNwcwfxw4adgGUwlqA9zgBhAWD7xrnlNnTDe9IJ8671+Nwvs9y/wfKxig
X4QnoSDJN6i4j/RR9roaLRf6Tfm3acWrq2p2yECfViw9gzj+7dtIERKps8nPvZ5jKJL7VFhbz2As
Nxf1E2PwYXKaoCXOb+VbIUJXiPbbf5KIN8yEdtALg22FJwmY90A9m0wR2f0wjPB1gjoyv9ymy+Nq
NwS064zURFhvkZ9zhw7huieQgvd99yaisSWph9O7YbsO+/M5NQ3UVktxantfLSzzeGlXfRTUW1fO
+0pvT9mcfyeNRa4XId1zf+riEIcukmkkLn9xzQbsMz8pzJAojYAv7JIU0LJjmtY8qzT9ipZZAdcR
ZDgUTZuwbdi8+FcTrzUvWM3eJ8N5BCcbFvlcv8Pl+aOH8HqclvF4FMmttHxi7nsbjQIpv/ge38MW
ojR6bQLoq5E7yC/3uYUPOaEsBezKzwt2OoyAVhXSPGeCjFmwV9u6b6dVJUEQ+Kyj6knDXOb3Zw3v
RKcx99QsCp9BPBqW5KzIPrL42wSHtB9HrnRydIHHVjATMFdYbviHB9EJwoS4EB8T6apG6bLSpuwb
SqW2iSsRFPbwVHnaBtntScv1YqcceefK4KADEZh2trERtfVncsEI09jQ86JAVzYYufqgDcvuWc5v
RR+TjADBH65f/DHZYI/qtqcqM7Zs6Z97M/4nY+0042FBieJ+l+7KaXkjyF4iMAYeh/afdl5xOWxY
+/orexki6+Ufu3xuH4X9DzHTWzvqZzEy44C+teCRot+s9EY/Rkebyl9T71OqqhypfZMliN/JkR8A
9ZHaS8KKb2Wb1BJoajNMw/o2Comt6Vvntx9TamJH2qewp9aellwA+7IdAzy9G3sJj9pV34T+oIoL
sw8vj8R+5858w45qfRolbwVT8Qv69GfX4iEuLUV5UfvbVCFZq4T4ylge7QYxv88NOgHFlEsrUMC2
KiW5tTR+S9U/hUgRjdZtD06N6ooxEMk6RvwIZbszUD5tNJ7PLmT9Iif1kANrNKwl3faOxPmjNOA8
546b7RpCcFghM3adoAQwi0+uSQpgBra7wwO9mn0Zvv/swzttejF69SuXhQvE1823umz/sf1/8Kph
WkR/sxYU0Pw7cnQdvQqxNRTGeq0eteU/+alxjd3M3ZU+47uydg6V9UMX4g1oVXoezIKGlhUvcRSK
eiJiyUXdalLMVKwDdA42Iq4PZpY+yox3ROzXA0giG5cvlUnQ8f1QHOIsncSHn4MyVpx+pHq9lm31
d+AC30QRln+TNl0CFliO2tUEFSBblhH4YWd2O5bbvxNbF28NDyA3tA+vups98zVZlJ9aRcJIOMi/
c0vTNZt5FTQcNdDPq9M8uxp4YRvvOAyaLCZGPqwkYQPymnrRt4jaL6aF91HqM8/9QrqxyLjSCkvb
NxfdWuALeUjgtCMIoxbp1lXIkrJe5xqp7C/HeB0reGKG2z2z0ZJrYFr3xAvAN0VYZsUupCdHik17
l5Uw5MbyzXUVqDcnDkgdByWbnEaJ4rrMYh4VHbcmRtFMey/K8sWrMFx37UzfM/H0h80pneE/Q+Kx
XX6CpuBYbZozLNFFbJlDr+r6fRtlJ7+lKAazvjdroEBVQ0/Z+Y2PCbyE++/c9AlpDevno74wIAgX
0AUkfb9MmLIbzHytpnnrWusLFRhHawzTbGpL9q8FWyPBLiL0OdeSFM/vNDA61Uy1Ul2lAbdqyM3l
ohoSedD8cVkRsYJpjWeY+cR6FXEa6PQhcKZlAAA9XpPJdo9Lsh/w5LOGFu6tRHtv28A4baJ0OSmb
NwbwzExnHutBfDU9vnBLtcjyGhIA9IgqI003OEPvWLLuCe8i6ncs6NVMNJ61HWrQ3aZieoJLCTyM
Ryh5SH0xV4wamiz6aOYfXuh8Ter0UZGvRpDJAT9PMLN1O7WeedThuawEPgVqFS5X4TXAlNLNpEFZ
S0m9XAxUybqTc70x3bw9YUGtmCkNTzWy/h2icY4/7dg1VE+OPr2a/F50VyHmVcBwqqiMroseunJR
vraN/zR7GkUM9yCELXuKEfRzbXe2BcMZpoowaSh94FWGNYsAgkO5Bq53JToxRxyyzXV011Okr/FF
/moimazBYTD2zioczy5ygNSQB48501E4+sWOyMVZWG0NsfVjGn8JC3lLvTRWrdnfeoOmy2M9CfvQ
LDdFx9aqr8+upT5NVxGbjM9tiPrpUDrNB5k4V0E2wXaWcCvjHcWeOxmX2h7kztNSjIQpaMMpJ0IZ
3TEmlfZXvSj70fiuZRxBDnK6erck4Mae3OQ+yNEZJ/BcPmyrHHdDyguN1eAmWnIKMncgybf82+Hu
wb5UvDne/NKNDQJAj/8wWLl1TROHoNE9AFna00G/9rb5AvcW3GlGoVP1/Xs/+YFK2ieCTu2AK2Eb
jsYjdob3oWlY2+kaAAytPjSC/dIwREvi6oMc2m+iID6ZkceEQfbXvAJiGJJjgI54h4UoXHu8IVea
4pfQoHx3DANaIFsCfeFBNKQjtfLdcZ3hgioCMlS/wMBcgoftal8VswU2zIbHN3fJOu6S+4B2mH8P
eCzXqVPxiHqUEEBs5UZw0q9qqgNKMvVOJYVhjIuMOEXqBh3xdopxLsBSjUzS+GbxxjGVgMbp7Hdl
EDMvLJIUsvFuJAw7GReV58Ly96N/1Vp2XELivtO/YiJNRGaTSDQyZRzIBWmndlprrAy3YVVpqzbX
3gXupp3tVl9+THkN1/oSe82hIVH97DNM2TuK1f8M9E1xGTNC8ou12/gU+fZlDJHZ961EJFiItfAF
lYbgDVRTxbrpEpJNqyodHrChwl5PuorBJAtrYI+UiHJ1JmwXIUGkwQVP0ZiA+Lf+WL13TSVvaWEv
U8YTo0Uwm8tfGJGewsOiUK66iGjN5dbGVUj4nHSZQXjQh7URCQRQg7WaO8DmYrixvQEBxuxu7YGX
9zXTBOJaMHuVfxQe1l0JG8cqBi75b+HapKUS9bduw5j01zrR4HnGUKNKSqelfC40eiVNsckgaPPo
QdJZy3xi7mv/wcaikX+pLhP9+x69/huLGxZLLrSFDHFifotJJYp7hyoQBk+hrphT8udsTp6hl9lH
YHQvg3ZVvrq7ZGPTASWnOCP7dCrDgJ7BPdRV8jEibjmorCUiILtM2czbtI31HXoL96ST6wpQrNNW
1SLp0az3zIzLgHIzqMt+i8HwPLFTzjta3tq5kj2ORDUj/kiQDjqEzGSch4MrjPwUzms/idYeSSk4
59RTgrSTw6j+GlBo9hGPI9zIdgEPOiLdJ5FBYB02xZVdQHz2kuJexBDrXUBFXuz+SnNrb2fFxCAI
udfkzRc1WsNaKvXlkusuvOEU5dFxZJi+vPfvgEeSZyZBPH/eoVRn6O5B7qbtjhwtguLSh5qTDpjf
KjVtbx1J7wxQBlMsUMthQGbD0pKgo0GeycEItLRIAxcnG0JTd01iBJ8YefQSoSefCNzRwxiUH0IR
QOvFcarekllqrPrEBiR4cyZqYW3IGOBV+2PYfqpDktdtInPtXj+h7ym3QqQ9c74MnlJIBTozjlV1
cYD6tOdraCLTgfAD12JOs6iLG9WQYm1w2RMPdiE8B80z1cixXtYC9SCfIeKsS5apy7a0gVmsJoBC
GCUs6MQElMBopkpWilgFKcNfcPUJvdLEJ6YXH9G48r9dp7CAiEGSh0bdjJMT5BL5QDJPhKclt0K3
me60CRmJBXxoCdefpLQl31Pf+W70UuSZOFg19U1l/c4SeBqdoWs7w7YbJEfJocAruk0h+6m+2gQt
voHtWBLJ51kSkCs9RqbvCqIhtD655TMU6QrmBvtKfmGe4IXGDmZcq/o3eb5/cwvTMpFgwOft/MT3
hLbSMcu9YIJPk48hxWMQQAROZ9bDCeVJUPrlnwa3OhQnaxvZxs8E8w/OiXtPhbcj5pmxHQW2o8nf
tbuZ4epvp9btkDUrYzv4GtphRYFsMCNZTcUrezR8+ssus5naL7DciEF9tCVWQ3ViFfm2T0hWNaYv
GDHEEuCNgrEBhL8Pp0+nJu+4zFvyn/BohJLwAW7mvcOlXfU4OyqG4NvO8YHqzuwZ04ryzMmT8ASc
bMSSjwQ41jaV0dOB+UxgERNaQUlGIcABqD9djXTQsEkLqubd3HEz1H2DXYkUW9ZmIltXLv8xi5LK
RG9q6tVv/mt2RPpxNGc0s2qv+x0OnQmOCsSeaAWF/4K3Ja/RNJqZ+VcjwJVEtWPJocN7bQ5061Yx
7WO+BNYPDcW4q2X8JlvxHWfNDQGGrlJE8trQXucYegCngjYiMPXVqRnpIRISd21iEDrWGiLOdPY6
/UXvzM964M2j82VzKs9GKM+TZrZPuUaajCEoxbK+/TAqD0Ktn1wYKbvopuTEnY6yUb0a1Hpr5Pww
4b3mbrJugJTjorzIYMINzb/UsuODjW+KXtgM4MEMO4apuA/H0XtKM+vkM/7f43j41JCOISfyTCDc
jEHW3mQ0Wz2LYWkZrGxVFt8MLXLsPfzcimk4rtHZ9gQEeqYqWdfGT6XgqskiP3DIymVXkJEUNuAV
6Qf9a6DRZHgUH1GbEGYqQwS8dvM8hiC0UCY9V3Z/CYGyneqQeHUumOlV2g1BN+wUr6xqj1yxC5pF
w1OCTmgy+lOex9XRLzU2SJE5lzj0ej+iYS3IUezTf0XmJgfHn9XSUWZ7y0FeUPbDna6nRRYwlgQ6
GMmvJoN2OY+2ehKY069Zb/0ioE0v8zPvZVJzsvYPusDoMDnqDNxQu7HD+KqFwlKz/Gkgp21yTP9U
ZbV+6RKf5C4m26RXm3sY8+dGjYgmHTg4TcsYhxypYssEBIVilk7bYdbIcawAI6HkjPI9knh/xxaD
hNqsqa7W8uHns8HQoyNRtJf/++etZhcBRvx8n17osrqXRmDxmVHwryXCFwMRzt1WKIkyXQX/kSd7
MwqYJ3egAPzwAFU7Dhqf6gEVOhZVkBCbwjDlDUGhh/WVr8N5xMYlS393vmNuKfmNLQnYCNgKjbwe
lYR7vafmVp46QEjY8DwXX6j+OesQwGVaKV6nAhZraC39d+c6r2bp/2qTZKl/zBlGFgsD8vSSq00G
9qPkdBuTor8noyveTC/4kfKx3kyeLbAcP3+l8gzvPE4+Ue2EXtxhGgRm7ZRH10GFaLSl9fb//ZFr
76o17qOV5vBctAcrMsq7s3xA0FEdEPt86QglrEna11D3qpM1jcEQKWRqhn+COBddZdG718GygGKo
cFeiwjyFMO0Pmam/FtlsiVVceMcxLtHiz25+8XubHBfDORlz6Jx44nlhFedukrvu6f8+qCHzTkPq
IepyEzI3I04Ky7P7A6Y8+15mUlwNV+zJMzTXZdGO+0SU+VuNuz0LlXVXo56/AVS52tloPfleHl/J
Ono0E794oUtj3/aaujuQWJ7L8J1UH3XvJicHsKbI8DZT96KZFZZezBzd4N2BToc1lX741+Dp9ey8
ONrgZQ7ZnDkrt/Hy3QxdcSscL9w7i5TJRTey7alO9mmeNZ9LjHPntcU7BrNjNRCxBsYfPXKcGJ8J
ZvFVVRIdU2IzXU2+Af897NhdJd1zbnl/fhgaC3wMm+9bklUYVYEUuBiJGf2T4BVtMpIGCHA20r3s
bf3886HnTfTfZz9/NFgBEIxT7w2GYXtt9H2kUCiRSbh985cgOQDtUBKQPmyk3TnI9/RshzVCR0wj
xofZtAmaaNkchN1vY1lLgtychnjg//3ghrypy2b5ecsDmUIGGpH//RAt8tTR1y8tuuFD+WORRxkL
jX2EZiBsCyz3slOyF4sliOz+jGZpK5GWXLNELj9ufRIRK8eVXmEkcnwU40ij8vgsAJtiSY/2ttU4
R62LDW/78+lAHkKBn3bd+QAjjLEi5SIyuSAccCxd3T1POfK7sp6K47hwWjQRfkERqgPD9gxQwLNx
SrUPs4acAI6T1Coudm3Fs9w/07ChY0kXWBCSqvrsTKcpLCHGaQxndWXq68opsyfXYna2JKUY3DY/
m4Qm6UmpB86r5/UZYb38Z1rOxS1s8Qxa/KMypxoiWqLfPc435OnetlAzcYLEouEfevDDSSwZajw7
zHIJRX03MqnjWc2xS2gS3XHD5NQr/d9qjJOTg22c5cLEqjA0d0OZTIcBCwFlQ0wbU9TV4mKBj54h
t1OG/VTXpbc3CyrxAlvf2i0L9HfL6/DzIdKR4EhyfDsb1p2+mIXBh11Q1JsHe/GARyEz2oRgyLth
wE3M8avssv7zv8NiCZWZyVkjsiJ/sIFhTrBQYBoUBYD2alJAlt+8PnfAt9NE8Cu0EPhjJWpO7K7a
bm+2xiPDmcTyyypuLBrtbckjSUUkmk2mLDziWXlJtTTeeipWJx3fzXpcJq4d61mkJv4JrW94Mkxc
r3NakqJr6liEM3lHQB4jMnOiO4q5A3h4LnB/Li5VrBlrX3OTk4aqYpQuEVltUIuraA0yJ34+jFX9
lLgV8mFYoF3Y3EZmILe0nXXm2YkfdPP8KWpBArITloFJ6cekzL0VnYukV5cjiuG5Ps9jWnGSqUNa
W/mDX1R8jAjF2uEJAG/ZGMfRsvTHxi565xQlzbzyqjA9q6ptkCvan1k9MiAU1sjeSby2IhreardN
N2KmrlwwsUbS4hXkSrVLZwhAClQvhsPaiM1C0mvyARZvZY1DgeYlLz4soKubrqvzg9Onj8SaQUBM
5ktrjMkVHjfBuKb+Nef2LWVce4gMtjteNmbvYOnirTZ15Q6Z3BJmnJ+s2ctpRD1svRB2UJrzR6/x
mv0M/tpW1roCtnIYobUTB7Oc2hUeGVkOmKgmc5O5rnOrGpuZ8Ni1DG+bNpAowa+EQ81XTCR8L1L/
C8Jq3mJDQOhCi7BhZV6Q2VujS3I7c/WDYyK2NLox1sNRyqArmJ3JeW0TRf6Qh22rmIrs3GiFH7SJ
S6lUqJMNgAt0K2B+rDnTNfMemBfHS6k72jofkYkWmWaceQo7P370eqVdKESHV0uTNNX18zB55paB
EbWJiB1MPdOY7ZXsjPXP2x7MtGS51v92YPG92OnfUVL8Ogyma0QX0H3wypkIITknCKr0i5RGt0qJ
/gXpgA/VPP13+GTgF+SCK2Jw+MrQlVFiOHaoceLqyTZQnVcWwRdRNf0SSD5My8+37dJKKAknaqa0
O/LWzEO+RBrsY8ZDXGT6rdT6vwY4aMZJlnFuE4B7iLScF7PJLjHOa4RZYBtsrKtu4+D28FV2BBtQ
3uY0zrcaChuU/hgNHKP/dmsLLRY/5WXSS4I6IUbs28K6Dya2o64t8QuB2j3Fo3VIRP5jQ2aQNwAz
EZ4OHaZyKONLHxOtSLYjJE18fSVhwiFhhz+/2NAb7pY+4oMnuPcEeh085OQVVGmuteXAJn9a+rTA
sdTOsTWVy+HAGFTvprOyqcBSESKZ6Oo/ncklH9EE/JxQkrNwRwX8bRqJv4lTD1zJ7OI16L2QtKxS
W+M4mimKRwwQU4cRO04+oRaOL1XEAJvizz249CdEK1sGzAc+QPVdVsKc0Ol9QJT05HU+DRdHn0ZG
CE5xw9kYea4fVc6EvIaqpmLAFQYjwZ/Df4rnbO10PAdejtQi8qVx+vmgzIn+2y9KhjA+ZXIGtxoH
rwaI1h4/0HBgDmtjzhDfgY5EAiL6HdMgCibxt5NQ83lcPqje6449o04nhM5AH+1Ox3QZ6WUWIcrM
7gSJWpeoytHah023Urpoj3VafEALNi64S8ojcSt4jyyh85CSFy7cZuCSRUHh4PYL8g7oI4BMLoox
ugH78YMqghP/0/t0EODeSuAXi6nxAdzAuQyG6J7LmfQ0qr+fI0fF3dGRfbMlk/aJ9Lr+4Fgjg0EA
7YCaCWL2OIqCvve8QEP3qkPhHHeMw1jFhEW2kZkx7WVUnxv0AHck4Nq65quCiEgbMj9KEZQNEP6Y
4qMb0v7sKzHSi+UvBQfPBkPT+KCgaXZ5O8dMpwQsnWE6Y3bRArK+nB0GEPc+eBwQc7b09E5Cswm9
WggzCcwc2mo47O12iO9lSP3Q4S6uUmL6mqQ9d60d76yFfvHfd66S8ZdaTkDku7fZIUHEnWhwQEfE
gHaWEk9DHtykmNzKtlYbfXlkDIwc+3z5o5UPcTBpCYl5tR+e+KRBs06Gb1MCSU9RNRtOJ6n4Kthl
XYh2s2comOgmMo2IYMUa0TfO5+zM2jM9RE35XtkMKlXsWUSwi/TM/yPtb1PbV93N4eHmvcIMVDw8
nHJ73II5rT8YHA9877oO5+iSQvDyRX4exs9xlu6TUzG/0JlURhj1nn6eOdesjU3q9mQiE59zjHXz
rU3N46gp/X1EULXrpf2CibZ9splUm0KA+aIqXfGtKUIUQbQ2TbWoePGKFCiQCV74RZg3DCc/n/cw
d3lSeWAZCKbq/PNZF5+V+Fq8QLOIkidcX+JGPJW4iQxVX1MSswruXf9//xh5HGAmsGu5IkQ9A5Ke
Zv9D3plsx41s3flVvDx2/EagC2DgSfZ9JjuR1ARLDYW+7/H0/pC6yyXpXlctjz3JKpKSkMxMRJw4
Z+9vV+mhTbp40YNYJzaR3IbQNi52w2CMk4KxizrXuMm63Iwczs500bY1CPZTNHNLsCB4R1W1O4KO
KXlgW6yyrorB6/nxWaARZDlbTcZoP2t55xwx/djLkD72+9ipFXvdOnUz+4EIPX3bNpgFKrsomFeG
Hkj/tjzqU9XdnCgnvodanoxvv7vdH0ppnH0t/dCS6cFMFTNviktXDrfEm7wjmbVwqCyUNu5YHEO7
OeaRlR2rqHUfLLvf3DeDfoKn/POz2ubmG2yzqy74OMgmjp9LkLOr0tfJA4ZOs4X/Ge9JlQZKCwAK
XTORHlXVLp2it456mxAcMHBXT3ifjnkhGZm7NcUf9Dzkknr2GOWTeKf7yczCsv2tnU3R0ksxU5VV
NDupKv9yf7AN6V8a3xwPVVztGbpqq7yAQEwDEe5naAyINfRIPHDnUUvE3qMrkejJFq1vrqaSgSGe
6agkfUr4rliLLowfDfM5ARiHwttmP4QW1DAl3erQ3QnsLmNK6NiUx1Yy8pmJ3/T+e6JYA0Jxg1HY
G8WivQjmzzQeWMANIDDWNmUHEPH6MIVDAviYB7tN3lkUBracMD4WKoegW0xzsl0fPI9UDS1pWLk9
OPWm6FsX2PX4YNfkALc6J0AT6fWhxnu6COcrGbMIr1Tl5wzQHHD+NngKcZsvSz0Ndl3XAbJBPLVF
MoQyV1P42Gk1bRQIIKSvRnLrbZNQr4TMwMAdN5VXJzdX2pc7CCruhnYTdtp4DFtEW3loqm0TMxOw
kxrGWpV9Ktuy9/eWBX2cnJ98mTZJfkQk5q86d+qXgrPTomibblPQOc1yPb2kqdU9YHsqtjMaBumQ
fvZCiyyBsX4yIF+fwij5oPTt32O8Sb1IEoB4LjsrNCUhR85eelIeZO/+iEajOjVBqXBcMLdivjvt
Mw+lWVrJYCUBnd/MWlNbDX/mobIDYBejb9B5F0sRZSkhAZazIh8AYFflOIv7U29paNOmTILV/UsM
NqxoBO6uKAWwfveceayMg2FrY2viOZ3xHNNu190V0cvmMZakN3JuRgprC7TTngE3VXnGhWUX9EMJ
bLGbCenRIOpb10AUM3ycHkXjfjJMyoqG095KTnMOz6yoXxp6ZZ8o1+yTZXjhfgjSJ7vMdySEhzeC
0/xnow/YgOpIbGWCZDCXU3XUgqbcBIHFPN4hZ0zTwzdUpIApEGhexkF8iexarFPLym69Crb3BVWA
nYyl3dOAeCh8XzvaaopPIrDPSN3nfur8W4aYTiz2lJWQCEOm1qif73Qlwop7dzAvkJLME1owOBPK
9M+mHjLbd5kWo0ptyvFm2rFxjZ13zyLhjlhjslOFvUvC9iJlSseq4RoYCBm6cHqhpWIYh7E+Fmlk
g47UWkwWD1pLULw+d7U4tSzomIiLbJsnt/BiFkzrrbbHaW8FuI75FzsG5XvOtd7q50FLzwgxoFGA
+wWafuUks2bTTfudZG55HHSHTY11mmYyuEZj+jxOYDXuGKhWd29ElvrH1LOCg51Qqvu1vdf95IMA
vZVvRfcUvaZeW0lMVKzMXSKYwujshsQLz0ffSu8AM5jTrnZR5SCMz1c9R5fDndtGeuB7OVVMCnFj
r+vSaU4QRz8FGCAv0fxg1/Z1MCvC7eGJGH6/NeDHX7kBehBDc24RPr70UNY2LcfS/l7rxIsOcR88
jV9b7BybBB43Hsd2Okq7XauOPaaAwzk2UnwqDXpkMJ985qDyk9ek/g1IUvi6NOg3H8tKTzY6ooNN
GoHOuluRszELzi3rWpJ9UdA9Gom2clnL0Ln+9WVamt3BBM30k3wWa527LRjj4uRJvG1gL7O2KV7k
HL9oCTGuWyAtvKFmvTS1xtnqLptvHSNLzueCootLHxRBhOs1LF40fzqIIEIVljzNitULBv/wdn+I
RwoCOy6MI55k8YI4iEDxm2hU8BVgKyNYv/7QY7yJnYitncwH2mzmNuh9+kcwrqAIYPsj+Bdvpi3c
kvyAjizetqDhPpEpePA+yj7vDlXZNG9MqLlXnTdVYzwtEi99cp3iZGsB5/AqmzZe7Joov8tqZ5F9
95BkK2JP5nPKqL3nmsH75YaPTsqQX9Xdcxx3u2wSwOxKJAFOYNVEWJU++441njl2+RvfBA/n2a13
QBSOGUdBNTRE9Vb5bbf30FddQw7HS8JHoKcN5nQkBukHnSo0464LaY1Fk8UY/ZnsAgftUJtdxHCw
eq0EywJoWYiE2RDVsFgIUz+ZAqZHKu0vmSqnRys0LmBWzatE2S+h4v78KsEga5AsvNGgE7xN2SMt
VPWeWRrN1CHpN8ZQq/eW3hDsSeuFfho2VfMVDF63zkdlPKURVEPB+PwIxQAMLDPPNkzeDTGW+woT
zypjfc+g/DwJfFCr+/+FEYPC+//1tPzw5/Zrs0GmTACd/nB/MMMKxaBCxTR/qx2c5DLPZSvbYUhZ
NkeKxfSxSSftFrJjtxHZBuD/YZ7SZAA40GnoxOaHyQUwQC+6WVJTPPQ2yXSkqM3mxiFHooMl30Ez
cEJipBaRCaLB7gN3nwaTxEnDiaDpDea/oj/nznCShIV4pk45NLR7DqfR0ZyribLn2EPM1LMN8egd
BskrPmNBMQCiIpQJsT4j1TfxV4Qcgp3eWCUKdgNKClYI9VFisbl1lNKF/53WY/hwf2Bsa+6C+Qmp
zHBv2o+B3NZNSBDTg2XgSQzo2D+gWuZ0OVdlhGwRviwHwu2j9FuMFpYeex1fS8wEK86133rCj547
0a5RywGfTjwXephtb/A23iyUZyrpCIGO89WkuR9DnWYnQ/nF68psKaYQrDqPdsOLWAwgHfL5Jsnj
8oHjlf+166jHKjhQ6BPqrbKKlMwiJvcoDiQy6hBRIbgKbWrWw0DQhF+Trkmf0YQAM1l8Tn3wBc2I
/CPpwA12KAfXkFet01CgP49V+RbjblsawUeFmvlYUSFYJMhmGv7fex3c5fUFGjIHANG6JuKtghxp
yYFLc75gW0a2q1Cd0nvz1t2gRcdyzmirTYXQuGeV7oiDouY4MhLawIh198HcLZNTkO/uG0cdInHx
qLzXCdnLXdKPb6aWNcs6dRl3UFzEAlJzPRFt2Fjo9Mj6RHiOsfyABUvn+h9aCSikH9zq2UItCdkk
PeoyFbC413bpk8SkoQcYx1w+K8xJ66ip5eb+ZadnMNQq+QSGCx6iwzTdCgbna1l019Do8k99XVTb
WjjIsKsmeg6c8YtRS+tSxyTj4D8zL+mIuylDU7PLJyR7qzYfknU8amdmwThD5pZomdf1wwyS4dzI
94Tl1w+DbicH2ESAyULFH/HJcetS3s5UtCfdHUbAgvRC06SxvmjR+JX6tHxsUDW7U31luSt2ADxT
pMRFfa0VC4yYwmKb6vTGaUThWJ4h4+acWgUMGRciQXJxPzmfImGc28lOCasgVoxscZBA2iN1u3xE
TIHMX0N5bbpMFBSMgYcqn2WQpRuT99xuu5KiUTOYPjhVPJ06k1TxaX5ZUzUcOwfIkIGEDjlsq28K
o/yKLQRnYO7vWXqcQ8CYd+VPqnvS6NtUmHhfGeIiYJFY5P060o+0WNL1hBv3NhQfDiOwJZyQ/pUi
ADa1UqW5dQbe4DDP202r5+EZwFF4drycSelfXxtt9FTRtNjdv/XX9+//lwcNMxUBVslNvX4DzMbC
3aRNl78eVA1oW9ne90j4ze7+/cDuBoYE8kPTm1jsRprQRG616XG0a33vtaZ8hEHavbRfKh2FIA4C
nJpVM954pZnWOQTFsKpVVy8DmeQ2bvjWgUf6GcwjZ15+1dQ7TF87baC0gIhiPXqed2ZzGN86BqHU
GRL4WO4+5RFSHt34nhv4KnytNV/0iA0+7OudLUF/3c+rSPLNfUvGds7cltsN1Vzt0jK8NyVKDe7H
iCfmsSRA8iH2tvITfOr2WzHKbqlHdBOknSdHpBR8HGy4kB29uvtDrw1wNhDY8oK/0BbYu3nrntX8
IDqt0FZDrf/gc0nej6/nGjHt809wSG/rXsMI/n/+NLivCVzARBlCHOJtUNN3Gh76/v7V/YEQMrlj
OyzYaXJZYIdCy1XZw9GWVb4yDVyXHc5f5AOVcaBt/lDHnnm9f+v+kOSB5OYHt/PHD5TXvEi7vFYF
6G2nCYKzmAiYDNrk1ZnK9tBpnbnm1Z0otPQffURcIu4luv+Tb+9LK03fx1Uyzy9z05Z7VRU3ilU6
w0o3H2uj4/Q9SfMTihk+YUIrXkKVPU6Vs8nbYvzc2269xqrNYBte3x423WbE0fs09Tl7tEeO6b26
jrIjKullHvrGoUlK9I5NIhbJWHlEMVYs6fSqvptOwAlMz5qdPyKTgCP3A47VbLyrcug2RvWqadpe
kEaE3ih/gshSL42Cr0COMvQG1MQInfBhdLuVeYsjgt8048dgv9L652iqq2ibNCE+KYTmy9aMDATz
XXQwdKTTQqsOanYfM9Jy0REm85qKRpVMRK8K3jlWaFjyLdrBZqtQBRgoQbxVCg8NI+hUbUT01WAS
vDPIepNoPPeIVlaBgqRqR7jPXcpNB80cw20MHQUwRdAs+VEz6hsp6kia6qBY5mQHNw03SN57MzEQ
SbAlDGIm3WHBENlYopYk1bOd7Wl06ZC9Nw+2VzIMn/9iBvKTFkW8doXzLZu7n2aLKJ8R/7KVFdwO
DobrsqZmCwLOyL3/faD/bVFnLvEHM6UBUlx1WXnBcQXTmPae515HQ0QAMR1nr9nxPjRBljAALQ6J
ZWyJOU6WDoGJvj2c6GF21xTzWh6ZJA4XU4MxVRFsX6REqlkcrVvkaK6sAWJieLEjCih2si++R9uG
HB8CvurZ+mmO7x7yt0WmyeI8FkiVfbPpdg125KTHFkoD8jDUZvowNSwXIfPcwqQVNlvgXTPad156
qtvsVPp1v2yo0wm4NKBghOyR9N9WI3k8Hokj1NQAdnP/1grDPWkEjBROC1Cl45QfFji1qWboWGrD
Imyx8QZz0nOb7yOpbfOB4BPTqcUmtzSwPuFQsuBj6rKg0S+btPysaQAkkq4E9KIX3tozC/4ErU0h
L6GKi2Xgo2G1UUkPtmF+Flq39Nw6WtZTBDxY1vsUJccuD3FodsYtYHb74gQ2vouxpdeGdN1QiBat
xruhFab5PRNFJ0/M0it2NA5BGy3u3X3Z6Vd6MMmWYeRCgOTfe3kY7rtSrCrONCuHnAGMXuDXpgQI
yOg570FFKJZpNOueRPpdWKyC4MPDN/5IHvqib4twP7WwAkyHX7nBHnjIGjwKfiQXySz7xitjNdin
gNCuukzFpx4iY+U3tEsxHZVjC+7FVwPgVsbP46IiCw/1RPwI3YDJVdp9B2P3GQjHCELRaDZFOVyH
ApMcBtFk5lhKlFmrUQ3vjhlARoyVM6ucD44VvyDYM9cQz1iLOgrX3vrgELXWdeu7jSZi5doTJc2w
MadYboyubuYhabyyOQQv9LYwsZKlG83oPAJ2EU0mAOOY9IFbBEHIqG+iiDPSl1gwOs4M/x2HKq3G
/IM8FnOjer29GuhIlQktcSqaDxzn1qeChTJ3je00ea9Rilm0GhlUkhNbHIZQfxcKG11uWzc/JMxM
9BiwRWB+hErxSgfis0ujdJMN7U4F3UMBVZiyONnEFT6Lg1RufHU5IRWTe5Ic+z8bQbONmkitJWsv
qCg+b2b5UTvdhxczhSQzpF12PpkYxVhuQQt8CVT2dbCSGQQyg5Ggri8D1FznfL4VHM2QawueLKKX
rtoDA36d2JY7QibWrXou6B9cjWhOVtVBLUCx3+hBbp7C0EM4XQ0AVEisYQNgqdILyDYGvK8SnTaZ
aJL2GSnQdU5mRG+SZNAta7v4SjTMJTTs4gZZnZ5xBOCIrgagyCr+Xs9gH5s5Il1cWa5kpZBgW/tG
E+2h7e3rmJmnQiKDZ0Z0c3Q45aY7hftGt8m0xeaJjICSAygoSoPu3JJNtYgjpN9alz6SoIPn3Ss+
dyU6jLHEBOpNXbki4nU9VZl5gH6I6Dk6ZqDHZzXPZVDZzW2bcF3Y/jEu5Q9B62edkR0f94k4VKPj
HWxuPZo607TCwN/T2akoO/Ie4XeLGhnw+g8B/BH0l3ssGydEk6698kl6JXJulh+7G8eGg2LWknB7
p8/As/KK1bJa5ToqPjNHkSYseCJt+h3mGqzCcJmVPmZqqYPb/VQXAGWTtH2KS+GS6nktK5zW+ESK
JapSVEgWEww3Bjk49OqalBBpRr9HA8e6szFuombvoMfkP1YuWkmdgTz1nr43apHsMRni4g+qk0ak
9IXAp3DtOYQ1mI+tTwIEZPXzpHOvyWqMzmIQP4akuRa4z7aFRnzE2MsfRZa90nlBF+XFP4q2e8mq
6a2a9IsR4GXHolOYyJ+pCGfSqQH3xuWQHUMyrsr3oQFN02r9Wzna6iBrvGk938dYC9c2oWKcJPdO
kI+HB3fKGcQ3WrZLFfeHanZM2NeqD+WRW+sJoA+njKTmkDViKIAQh3h+G42iP0RIwpwos/fgp0+2
6i826v8DOgW44F54SN2BhAofp0kjyuzQhmG7STM+SzFu1GHknOGV6SXu7Q1Ghu+Tr92arrhKP9fP
Th0fysrf2WEmX51ZHoJMJ0EuHX523ZAnFYpVxM+ees/PaFqxrKOZ02nhLnIRRpvB8LSLPr6MckRc
GpwspSFOzFmDdQOLkm6iF4GfLrRHfHh413FD74Yw++rC8YlEq9ZWky41TafbrOfN1tGpPErRa0tv
9NGXNda6xd18NgvO7xk4KLsinbVFMtLl6Qctwu7SNWhbTTIUaGAt3dmOj8hyBZ/1YbKJv5hU9NBh
AvOG09R8zQpCJFKbJNhU2xaJ/9nTiu+ZNaBmAotA6x0uhIwumUamJQOFRSy2JHDT4BV+stbxX2yZ
tDx0Qv8EpS5y8q96VHwmzvRbMVgoa7DkbGjW9oiZx3NfgYhVSfEDR96PyMgecEPhRGAmsHMGKsKu
cRnvu2FxkENVHKiZGCGfS/wvCyKz86VRkS+AENHaOMwqnotBf5XQhbFyZ9WK7nLiAd7O4tzD8jw9
Iq7FQR1nuzgETBp0zkOUIIp2cxckEzCKte70iMAsFGSW2S6bYtinHd1ZJcmH8SgEHyuT2YHU4FkO
qzjCVs7o6iGU4BBa2qdLy/KPTVWb+150W7tWS7typlOVxqirSAa/WgXd2+kaIJL93vXiAQP4uieO
5qVh5apmAKVuP/Oxri8lMvuJMHbL7pxN/6PxZbPWTaAODSqSHKVw07nFvtAxq5hDcIrqnIfS3yrs
sRN+rbNLcbVo4o58i8LeVFYKoFFoXxy/kNci9bQr+O7GET5BuMI/yCzeoKai9BmnT8EEYbQy489Y
fsSTKetm7yN2WQye/dowtlvFnnykgWAjRrOSHUoTazfWDjgFInEUd8mOQS104wIyiWcM/TXF1Zqm
jXHguPw/gp7BkBnPCJUm24C17PclXtTIJ9Vn1OiCwZgLMbULGiJWj1CdmJjULy5Y/YxnOy+OnYKG
NRgr1D06sdqLQV6HLIh2Waj2nKU3eeIyXGGUufNjUhTy6dGOPQ7yJj3HcfP3+VnSJh0rvydWzlGG
9IccQ7chKblS6Rbku/nnv+STIbxS4PcwaFcTSTNOCzgniE21dkjUYfqFrkSxIyIa9LN1zUuNuhmF
QNY6T/poffXrpaOHBkMzlCdxOFz+/tnp/5bt5RiWxgWkgR3SZgT7+7MDFcPZZ2x4dj77RhwN0Pr9
xHtorQ3mQl7KWoUbK9XWaWyOj9JoUDaEr5YMzmw7YlMXUPXovp2wDkjQLKwkmU5nORWE2bL7Tfh4
8CIX/xBKZso5IO+3V9V1NNvRlbINTVO00X5/3lVtg/5JWtB794EJHNr4gt8b/Zk72id0Wukji9MX
rKTZbqLC+qmJgZcDH0yYJAfhnmNwbfX04apxI8bKPvSOWx+qoVujRoqfTT1+9t0x3fjohhlatQQU
ixa9Y6o9YnHUHluMXaKGQTdh1ibFAjKCVjpAGpNPnWZ1pzaLCJB2anJyyWxdWQ1IUMxKwCBN4gzy
HLyA54QnBN/p0c+nYVXioqBQMtatV+a3ppX1Ey+ACbiLBAhRAPqqo4JZuKRDmWhZeAzhHi7Rz1lY
J/uQJXuASdNEIasitLZdDZYLhhzep7JwHN5dCypbiQ2ds1Zz7DLIRHEo5wEv3M3cbdcg2Fgb9Ng9
+BgCIc6CtOXf0PE56YSc50Z9nuw82JrB6C+DxGw26OnLg1UIGPzzw/1LMOqfInSMm7++lQRZsKF3
9glWA3OxJqaNxiYRr+9/5P73739VBTY5BuTGmN4UXO35ocywAOt6e5qqAgtGztFUguleOWPGeJMx
E2uA/q3sa+eG4H9Rzs3Eyu+dJ7pDhHtIYOc6p5+4a0Yg6TwkNdyJ1kKZj4Htcm99FdIY97JDSuLT
yFgPIksowVuiSEKdrkKON/f+YEv7BT2yucUrFa1x8+SQVkq1c2vxrY66FB8ypA9CL/PD/UszDq8j
4xin1obDlKaPbWOVO3q19FHFZWrIxZoM/dy5SEEhiL1JasH9GBgQ22URkWgAZn+oR/tBrwqkGw5J
D2AnvNP9ISsTIBWqBmtqBuKUajk1sdaQHEOd9VD1hfESAlQk3nl6mjLSmst80lc+tZQMfPXZd/Ue
3xYIFMMno0cfGDU1JTnYIck1CR1vZpwo/EfeC3cyb3pxjh3XuTZ6bt7q8aJiU2ystnEPzoCgoCdk
fcnqN3CktowDaTRQ3otqPN0GPpUnPMpkh4+WDz+grpoNIxCvXUwqNE8N5zIxD0uxeiWHuw6TzZYO
zHQchJ9dCBQrGR9WH0BHyTJVaYMno1jqZS8Pg+HiJdVH8Ui3hLEo3dAlLcqIRjVxClkphyURzOGx
me+ObO36drIjyS9/7QrioH3GW0aVFo8mWEE4GRNRCjNIgImSe7IwQKx7lnMStUrI+GSMAdbV3hwJ
+MLsdOxZcKxviY9bIM9ytQrs+QwTJtD6aoWQbUrrpVJDddCx2y5IXqjTGrps5WCkjtBXMI4ND6Pj
f6/ZIVCnjKdpMlHywqrX9ZKgDDvfN05U7XW3oDSn+7UTY1hfQq/GS5qjJPNKl4nJ/L2I9Yb8Mqwn
Ve1wVKGERgHqlCXvqzCOSrgXguZinm0RnNBQfPOseGCYfaZoME+eaSFfTbJ35vDWUXm9D+2owhAY
1+m6MrFEjpw9vTkR1ihMjidaVq9DUri2Q5ohwBDyAzXF+BbMuHTyr03Ygj0DHBjBtTVgNUYNniKl
QufpuMEPXLv6jrllsU+hSK56lptlPQqYnr1W3CJj8ndYZo8qceurEVYWxWoRv7QBt4hoDrmZJifE
hdGmqx3tIhRtDqdyk4OhUPGaeX82cIFjSTUIdckjyDbjIXai6L2dAc5j3CpiDCRdDfQO2NHRcuhe
+/XuAyLwdVpE4pW4gQFG1cEZEQXBj7XaT6h9jzTc3J2bDmobas2PLujShzAZyksmSWcn2by9oGA0
12NjhCerj8ddp3fveUfno+sxCw9qWKUYM0fPrl/r7C00kez6BmeMqk9y6hMImEl3aax2nq6IfItd
o7s6tnvwAnkOiVC5ep4p9mPmVASKBAvNM6gdoGZdqKWYyE2cOmSfCfxvVbdJ83Z+QedRpYExTRCm
QP/f/l7AFjpFPdSoxvf7QzU/mHTQlm2nW2toJuygqpQ7hm3p8wSde6c4cJANRKloeKCZEh3GEGjM
fUg+xkrQLvgquh2InexIr6bcppY3Lf0RtRI9fpTWaXo2eRVe094DaOp5w4FBrf4z8fd//ky2vv3c
+P9I/P7jy/8vA8B1i7qIpPT/SwI4OeCkjX35NQL8/jd+ZoDr1n9RmCoKP9fUqE7nIOufGeBS/pcy
+di6GBNME7cGVeG/IsCFtP/LtQm/1jRL00zH0cnjRQM4Z4AL3eFndLxdd/6Po5v6/0sIuO7OwbJ/
FXkcclEfE0cLdAWDPpXenBL+S+mMSDPtdCwTi4oBHwLAzJMgjxn26/U67qvcPQ3e/LGCU6niczNC
DD8iloMx1Md9OyzNMHG0vecVMTiltoriI27nXjDnS6VGBGxXJ0HdPGV1gMt+TXQj4KUnN7ANfEi7
PCVJ217pgYOJ/TCxy3ClwoZHzx3TBWL6IrlxB7q/QYFsdlRNRJdubBVKjonOl/JLb9voLkoxOc/u
6Twjz11bXi7wtqAOwEwXKGwLCi2YvcmElk3fYKpk3zsP4dgMrM4iTo5Cf/JgYnhAaHDxPMnSrMq1
izsA/JSywODLkGd/MNLUrtaVZqeEDSuGYm0ObWmVQLIP9yoSDqBf3OomPd22LI2tjScO2g+xT3SM
XQgMgFkKwmFzB2927CdpiSkrlHRr87HvjoUEdbTQEZLIRYbogBfdGfU3u9fROrlO1kYgn8ey3oSl
qr4HdYDPLEGLZH6qkh7vzehDOvgEsCDW1zTnSgIj2rwZkl3hQzrDo8knaizqj4ziHANxHnjzvDn2
eLnwqhMUdiBKPtjadBDfPE3g+9B6rTKe2zHtaX30qkx3BF9pNrnDoCle0KvjHE0VYFRwkLKUGwir
ffBjxA+I7Xd0OrFk8AengQZMkx40YxiAB3KK88dvZaYaPNMhxZn1ZUA7Lp7KpkU4YUSu8b1r1J55
wleCr2j14oYLwC/KpB2Vwi4RkLROr8sOjdG6zrddvXMKTtmr0iIDlHK60mYRFIkr06okesB9wPuR
OQwnUt196cpJYwTZVm10SD2C8CZXrygZHZQosM/GzHYrXEM4N3dlpZAc86L4yfMkSt9YFe3gx0+D
Epl7KPo4Ra8XlsRLREahvI8Gp0D7SZdBSSqqsKL+wileap+LDKkGw/HOrSEW1IUhtWd+JTHt2RJ6
GuJRFYnwRBskq75gd3WwtxRhUMgPVftjvbVaxjZPTpm4zUOgpb3+qOn+iJHWSGpUvwFYVlst0qKJ
yO/pRdq3GxdXczj3Zwy8n4tKhVg3JYyS+oOt2XFIoeIG7EJqMiMieAazgnMgwHlKAB10UzQ+q3Fi
EsfcuerfMtsxq7XpYyamVkChwe7ed503XrKyZJqo4L9NJwczU3isWt/JPyIJ8WlfBU6OybMkFner
qAeRTcy0XMQrCKby0W8IgcE6oh5NtFsxRC8Od8EDc4uwXWtVUBmEciHjPtqTlgaLMc5bCMeG4t9D
d2Pr8Wfd9yACDP5oeuAfZJGuNN8UTbRIc2xFZBAEPVRiy9N7iwawXdXlssNqNIANHQJ1sBLbz455
l9niVNpAEg62YDoFw8gb1DvWoyaGhjjSaOlDOIsbKcs02hiChXFdDIajdhPsCxD6wBiguJaSQD1h
Mjo70KgzzA8Wtp58FMb+rbNtwmaqGEIFZofoB4DQ8xT1taIh4SKdi8DvMwEdXEIasiIVPdOHmt7n
LDb3oM+YGuLpsU9sD3msYvJeZboitbsLRpq9XhS15YZj6DCCTBAw0h/1zuBzvXI8Bwfoqi1r3d8o
p/MxtQ7gZohirctbWjh5etYCSmZsS4kGTNd1QB6EiYWCvmVkV5xdNNra0pKOsFGVc7ABci5gzxXs
aQQgI66DZVF3AYTctOj6NX1mziAjmY+c1uua+LU0SzLipZJpxhUG9VQfE8IHCDsfGZuEVz4I/nDy
+LNMBOM4f7MkwdkHKaMseHHrof3IBbxL+IJp/VVV1EknMSY5ljjXUHF7rWMBRqFXnUOqFq9a+cwp
xKXbhbfB8X4gmm7Iee9LvwRaZITuP/R3JLvx71uoYxLWYLuAOditle3+voXmqZMYbZKzAB/QB6/7
g33ArUso0P4bw0WoHt9wqC7ClY89af9LrfGvmuy/ZW16Y+Vt6v/136X8T9eW0F5tSzlIIakvft2+
M2RYpmGm4QK8+jp5Z7a59vf1Xr7QDF/+w7V+7wdRKjimtChWdIb6aPSU8fu1xGhMbFDQ6qvVsDKX
G4BgaMDW3VLbZOv4aTxG27+/4vzC/Vab/HHB+Qn9UpsEzMIwbXHBaN/sjR063i3hXLt/usx/ehGl
Zeq6ZGJruZY+v8i/XMdi1je29b+ukx+CVbzsgf4MZ6J6Fn//K8m5nvq33+mXa/3RVNNTLcwcDdZG
dnIOBqPeRbRy181XuKHbZD0efVpZG2f991f9j+/cLxf9451TZVZAf+OiMONOgu4ud8Hu7y8h53/j
736xP96sJvdEZCuuMX8SiRRd+g/xudgx+1+213GXv/799X5v+f7rw2jysTdp+2I7/+Om8+oeGlRI
SWUP17gg2UexvX61h09/f5n//H45NjxCGzaBof1RH0eIr1z62/OHXjv0a2uTrYjFONp7snpW6S3d
FGfr9vfX1P/T26UME3KkxcqC4uX3z+NIfIYKGxZpCD0blJ3e5+I0nNxN/QIWQ13UklJ0OWwh1K6d
p/q5WQL8fEGY+E9v6e+N65+v8S/Pw5jPDr/cFx3ZLrmN8W7hnHH7bYYjJseF+eYvcScsvX9aXv79
avSZTcmZCBY3t8AfSxnUTDgA5NIvmo3cEHpCaMcCtBmrS7TTdghC/v5V/qO9Pf92v19vXtZ/+e20
QZGwNl9P7JytPCHFWftnxhRP/cpYE+e2I6f5Hy757zf/75f8443NPBfdJ6ZeFrRqn+3zC5q8/03d
ee1WbnVr9lUO+p4GcwC6b0hu7iBt5VS6IVRBzDnz6Xuw7D6WKB3t375rGDBcriotLnLFOec3vq26
L18Hl7jbbtyizT/xWuUPFzy6yRVP1Fm4ofAbq9dqxTKVlioVLvhB7cOnnPOLuzS+NG3cyHvpmpvX
Jt21oMXls+HRcP9Fp9Vlx5CXIa2bq9VVySuTXZOrhrqFm+/5e/wPhdxtN5OLNbRjXkxUVwv2yXY/
G09v211+/833hWrRpFFCu+H57JVX0s508S9+4fjpRN7JzfHT16wwbklFibKorj5tDQCjlnW4UuKB
8mpA5x5WfPtpL3/vTk3Lj0sfX/TvprTVtEwTSiFGg6bSc+tcPVDITZyXuQnV8EY4Sg6ylON/0MOP
C/z7ZlffMU3ruO9qmgXgvpHcbis99juQ9fvyEF+nx5M75WftadYySyVJByKyGrhzPxWlxQGdcTNt
sA6+hB8pOKODLNoDFmN9+xfnAManyCrDgcokqbjqYdUVFqI/oKhidhtlCRVt48biXEftDpl8QnK4
DypbLqOAo6++niWffVN2GFXjn99L4PvBio+AgaKFy2E1mp4wpl5uFNu824fK8G/m49umVht1gg1y
ZCU0BRB/W16B2t7GXuKoNvZQ++E8Pgy7k7Pjk2+pyqakWgorkGmpq110xkKKgsce5oE9bIjnsodm
TuQE++XoKHw7dd75ZNfWaY+UJbcVwm+/Dytv5n45NER/IBnRR9iJTrLJfukuetyt6VHQ5u7GE59P
Wgbj+9MPDB6SL/SQY7K+PhsnaZ4RAafqJAI9u6T//bD7ZSjZPuirJ247I8WN4T6HQO6EoPOalkLP
WS8PhlS84Cv9MwN24ARVd8ym/EQi97ON7t2zrT74kLQovBZ/P/WImwJJJH9besHGIsHjWs/WdbyL
r4UTjX6y06kKr8FiNVT48KsPXtdJY/UB9FFTR042iQ4G7bCGhxO72yd3L13VZUkH8q8bhrJeJLLF
USVsgmVRonKd+pDS0/Pvoe/FbnI/3hR7KiOEO0h7mb6Vew9zphN7+mcdffsAq1OE0pV9qGc8AMNl
k1p3jRXbZXaqwmH5RO+Hl6GKBol8RZFMttLV7qLLXSZiefkqTt9i8ynTjl+vPqsCiuUs9O7nm6st
JUwyVesr9bX3YGifVzfZoTgKDhHMzoHhyd3V2AeXp17d8mrWnZJErpQ0z9FgfYSPpt7K5V5+NcIX
DZ6C2Q6E2i5l8zn3X8UyPzVUPn6pJeCOusyiBFNS5WUJfrMmjOFc1JBEXhWCX3ntH1BHnRskFBU8
18RcuFXSjQq5sYz3+jJXdA6GPRR7S3EkYIX/4oVLkmTSe84KZAHePwxscAv/Wvl1lF97ArWYrdz6
5IWSKLwgxbdJ+soWQSy2UDFyWV7cc/aUDroNMkwB/X/UPZ54oI8LGG+HK7AsW7KumuvTN3UdpLJ0
6TV/Uq+DG84U7u/tNnxsnoon6YD42CEL9ZNY+D9vGDwH4CjOajJXntU234U+sVNNItsHMBleT2BA
00PtSWSMYnkbzV8dH6fxwuyeemLYWvarKPeTcpTDM03QTzzNJ2Pk3cOsZnMm4z9fh6hW0kcfzHFF
1nbsT022TyYzjWAVKMrs+Mzq99+eYhu4q5n0iumVE5ypv5LDshjr7L/dz3hT3xv7r1/xZ50imaSx
JRrEqdZ7kxHHmRpE9WsY39QaBYqXCHi+buGz9UOXNZJROt3hkrz6iFPTZeE4RK/4l+3lB+wooEFE
pIiQVtjLZXWeYYtuNGJ4O/lU+O3j0cmg7WWr14FkfphKJXThZppD2ja3qYrlrONrHuJqp/1ubJLz
sPHGBzIt2CBuTvT6kw/5ruXVxiqihEyCMXzVbCK6Lj7A8CIO2EFvdQ9sf3EpuKcuyZ/1VTMWz0CC
uxInqvdDJ+t8VGi19WumXDanVIUSSme2xH1GyuLrzi07ympxtjQTyzKNY43EueZ9SyP1pzBGrJ9d
2VLMgmvXcB8Qd8WZlVPcKH9rzPbEAv3JTdV42+T6XtMLuImFqfVTftZsf2t5mO/s/D3qJYQV9uRV
d/kFuSwncOXj6Tf7YZJYMgcWKt5URdJMBtL7/lpdngxSbH2XAxiP6o6YLmUE84nl5eNxhQOwbNEU
6gmRStHV91MilbI2NXkZf+hbcVMd4AP4+3JXbvRbbaPbsgeA7BkwIhS/Uwv8xw6+b1p+30GSlpSQ
0jSUztEVbPz7LhFkh25vN+7kspKOvNVTW7y0/NR3w2jV4dU+Z6pCJg1+8oJHmyffk7wjneYYW8wn
Rj7kqekhfRi1q+ZWM7JNDAW6SfICv5zKtB7fPju7me9QForH2IXk7Rbk9hBYvOCC5X8/HSQ/9QDL
V3hzyIBLW6H1S15SsX6Y5+pK5CF6eQc4a29UKJw0kMt++/T1XP2wDq16vT7ZNI0lIdV5kRHuY6IR
pKeG7YfDwaqB1fLeUnQWiEH60nv+dr5TCLoWDnkt5Qz3OrvdiC4FwBZ+64yn51Or7MdoKI0vW6Vh
ysyYD+mVoaUuoMqXIdS743n+U5IddDWHiTDzckzJb5vp0O60bbfX4FQALLSrn2puJ96p+MDHBer9
kxjrU3IatLrexS8Qv3b6xiivG06sN5aXHVPkLNcMLQpxHWujbZUlyOQaJ9bkj9fa1QOslg9Tgks4
F8vw9reqeeY/NAQtpRvpUF+YqtPCsLz1L05d3j9bON68f2O1cIRFFyhVnLzECcinLD9G8q8mbU4t
Tx92tlXXVgsFNfhya1jxyxIgCM7E++lXdbQcyKWogTAI8WCH7dTOO3n+/GzuvO3dasXoGXS/V2TD
QJaWyZuGYoivZ+fH2MCqa6s1YQonCxl9glmdbQVuCLwQ4wvZhb/Z3hXXuI7gb3AcVNCbrrmbzk6N
mlPfb7U6RFLV6+jUX6QGGCziqhL1JgV5J3p5cnKs1giKINIuGeMXgHPG7USAEDSzu6TSGg/pwL28
H7xqX16Yu/TaupJvTrzjU8NndXBvlVpIlCx5WZJP00MMmQa38pzs6yG5jradq3p1icmnndw2p86+
y/hfb3FvR9D65ED1nx9FyYt2ibMAwiN2dMzg97imIrE8mYU98TXXN/XamuIBXM5LGWBOgIfzVNaH
BnX51+/zVCurhUaEg5DNjJk2VO3AuBh7CsT7b1+38dmm8ua9mct7fbNVordttJxPZiLLVCko1gNK
PKjTTYrAHtBvf93aiXlurtYXQBq6nDMJKZ10RRNvCqBxX7dw6p2tVhIxbvU5lWBJFz8luCrR45ie
GmrLQ34x1MzlEd6+MsHMIoWNvtrQEU/aYVFvm7fLpvOfbDefdojso6kTv9PM9b2x6ppsGsr4ZS7j
o5gB7i7O81a+//qtfQgCLYsj9wtCD9RIyupqpAlDOQdzEL2IE0xFbBKVIjrIUfxNV4TzPvaP1HJt
vm7x05FAzaNGjhHZkLiar1wCgjFiE5UrFPaDibjj9usG5E8/01IloXLbJpG5WgpN4ChmxDlBR9CW
7CYBZNIGx0MFW5sQpJdsB7vcEzaVC9M/K+y6PW+FjZI8GuVPxUHQfPJc/GmX3zzQanUsKTqYsfh5
ISKF9A/vhnL7dZc/Pecrb1pYvVTszPDzTJKX2vWx4HSaLZoQG6uYc9CxsBPdr5v7dOn4u7X1ImjW
vZkUQvySNa2tdnhJ6S1eKNgRhlyLi5evG/tY2bAMUYqZKOKlDOBDWqiBvCRSksbeonDwfGmcyvHd
coNP3/ige/Hh1In306/1pr3VwhhpVTpRF/pSjLqLRT3AZfPEQvLpzH7TwjKA36wjFLoLlGRGL6kq
HpT8ApG5rUH///q9fd4NCox5Rihn6wjCJFpQYv3wpa7uUuM5ir5//eM/78N///h1tAArdFzLrPCl
4njoA2wrdAgBmnSiE6daWS1PeZbHIlUmL02ce6V8I+BZMdanBtinw1n5uyvrD764Esx0JdzPT9VD
hdfzeULxjEF+rN8AqGh6G3Q1Fwr1ROzss1OTqhlEzcQlZ7UOeqA2AMiWRWSgNFw8dMNT2hAGrNGl
dqjUsvdPv9gSf5dJB5HIoFJu/S5LtdYnvXteEPJTcw8XDNHwqUTcxy6RP5WWonpO7hoBpfdDO5gl
nAnk/rnZdJvlFDptIATvwNY+9BvZ49S9Dbzwz9XvH0kjjtGPumiK1/Z/L3/tR1FOdQR65bdu4O9f
XZa/8tu2/vWrPb6U6z/57i8ivfirffelfXn3C6yHona6hrYy3fxquvTPRoJfxfIn/9Pf/K9fv3/K
3VT++j//60fR5Vgt3/wKkBS9kzIsEaz/Wfxw+0JZ4n+ddz9WAojlb/0pgBB08Q9ODhJsHnSUlC0Y
fJA/FRCCLv2B/oGEjAFtioimzrf8SwIhqX+QBVdUi8SehHBWZ8r8pYCQlD8MogDKIn+Q+bn81v8T
Z1z9eVb6U7XC+/jr128LKBHzvDtTmRTpKqJBWSMJMCqPPlQ1cmWZRiPGCpgyQEcQwwcV3ieAuOSZ
ymSA/1Q61Jk3aOmlloebuJzdzNQ2aS0C1tbG1BYS/aodk60s+m40oh1tsgD5u3EZpBBfK/PYddle
kV7larKFEMNHE0GWgpUYqKS66nZiDVWsEqC/ha4qP4Fu8NSpBakjuEpZYT9T2H2i7fG491A6POk4
/1Koe6HEFfj6pUz8RzX/godNxgoAnF6yWohurZWbXOL+TFFjix+o5Y8upcE4BYWeWQQuwEC7BMWT
duHB5yKKs9AW3zosCQV3kDTciy+MQXUyE61siakHAEaTy1MXbzXIIHlPbOuhytJtn/dAIXk9wCB6
9QXkKFBA3a7UbzNeThhq2Lx0znS5Uw09cJvQmUPRSYGNSSjs79Lh2dQfE0O91bLgVsUlbuKoFAOe
D+qLpGu3i+/FhLnelE1AnSiAtvDQ1gVXTh5BA9uBX7i1wYqFKNFIc0cvb8wuAp+Kx1ocbynFxiHB
OPKUaCKL7SjlXqNp5wl0lsUPW/2RzRbmcbqzmAjIUXSFlyw+H3A0pRogVrlBiouTi3kkzg9zrEai
ggMw7CstSLwc+kAxZRuKf49ZeeWrHQZeOKHqmKwkWx23jRFjvhGBivRQ5N/B4NuG5KMkveqp2NZg
7ZbBwwzH2zB+LLp9LUnATfuuBLdDwGFjks+qgOtXJu+FKdgZZm5jUYPF07WQA0/FPXMK611gjg8V
NLWJEaCUuOdSV8HFN8FgBhkAI660BbnbtIitVePFbwCVgVc0s0M/4HYktpu6mZ5GLu2D/i2p2h++
wqE1DK7wV7gyp+ybEpUb0VIvrWC4FPrYa9v9xDFdAHIWxBGF7Fj4tZaHncJ9N0AGAztIfYkTxU/I
5ii2/1FELb63UI6IpgNt4HVJjlLsraY+1yPIINreWGglPYGBNNrquJFm2Q84EJchTMU8To/G/JCZ
IvbUkFG0X0EFuqdhqhHaDZB3t6bsFCT+CzjVwaidIRXaB+hMIxy50cCcNalh+1pxbpbmNdbN9Qyg
jAwjNPBjlY5XrdxtcYxGzYDosjHtMKvcoda3FZr2wgTQM1dw+aAu1EdG1OJ97QyyiHEKssD4LLW2
0KC2ffE0T0CQcVWMMEuJu7ususLdAzHQL0YTRFHJnvrvUfAr4ksJ6bFRfsYpsS3ih3P4ItD/qPqB
/rGud32Ku691E0+TU0XPNcwEX4QOrY77qYJHH22gpF7hWofhcrERu5umOcsxSw3VFz36XvX4zqU1
SgTtJjGErSHfSqwR+K86oj6dSZhC6VHoZOlVGdQoDncAt6YAYnNbbMYQ0M54mKTSqyE2zHwJLzWT
vdUR0MmFjR4eFO26Q+m4WAYYweR0wriRpsXWor/HAUE2F0O1YtOFvIMSz8jM7VThamb3KO6M4ClN
YbgwB8gfCdmVFTMw1dcwG3egV/mZ/H0MxueMWPJ8WJhNrXqvzxtV1g6TkLAiK1tF+V5ichYwEsz+
XgPzpyjg7oDq7UfsbVWWqrrZo/hyWnBoCrStMHoRjG84wkBPU3jJN0N+PlffwjHb6qPogTi0TSxN
qY+0R4liL+Miw+oU72JbRpHcEUQScoij/S1svqswLfeFAKkE18c4vs3DOwv3y5qLazVe9dHoBqyo
wN/wYwqd2EQpNk2sfXx7sbDjubI7H9enNjvmUewG5lNDDmQMXygctGM+QAJvEdQu46u3O3IURnaP
GdzQTgBNQI7Hu8n4CRR3o0iI3PMcHa3f3sWp4ea+vhllnJha0Z4F/Lvx1BWCzjZmBZz3XdGE+Ab/
iLU9PB3H6Ga3TJ6aBkCedW9UAPu7cCP7P/0AF5hpsIdW3A05ZlTTcCgCVP0mUJ5ROSDhsJMcOWp1
sIDtjy1aC8NRKGY1owurvIQC4hTqY1izExmWrQQl61y7CzFBDCMP/NQzUsgdVJ1jYDWYFeP6yViq
NWzq/e8qyyC8VS/3bwvqaHTrUtIe5YzqUJGP3QKACOCLiSyfrYjnlvjQVDlGYOjyqwC+MF57xXUq
G2c+BJJZB0tVTo9qTCwZY8pZ4dRWwi1dfEAjjEiNW3G4GKVrnFKcHuvePuV/Rsouy4ndSSQbrW+m
RIz7IcVTOzAA+1jGWVDiy6JwOm6q2JUSRPBsLH5YX4lFeil2gAnrBHgYd1B9eq4bjDpkwzZrYSNn
Ot5LTAm5cHPYMUKfOsqUOQpWyWqBjsjQb/Q+uooL1QV7eh3J6h5wC17KyLbIdYSNtEm68QVlNhJ1
bRlIl3EbuS3C7qQPvSZuXnJZvGpGrBoswgtwkoaJZSrNHNKt+Ajn7jRGdikAa0kfYJzZovpcdYkz
hZjjQUg3tSdE7Q4u7dtqUqEyXMrSd4w9nHKKNwLEBoHrFTZryHXGC9iiTthP25hqlXS8A5WEo1H5
Q2KLF3EnRqXkiZnoKk3tVu2lmj0Y2bxBFrpZBsaEPE2StA2qakiz1bZibcnVbwHxuLywrgI4uSbG
yEBhsaa5CbNHTYTNklP8yYvz9aMEBTLBfWEyhIsSRqZM3gl/Kbi34nb5vJVwZuboBTF5YxMXDOmp
TO+n9BmbvITZjL9WdDvPT6OSXvSFV4rsjwozfq/LmLPih2PCZwgrR8XhtFh0db71q+2exx5d0gjd
Un4q4Q2CG7Qn+SHoL8GaOkLLqtcifX+up+E4SCRwOw2fQtHpzScwaG6D5UZjXStCs4tqyvYxT+hz
09VYjyNzvrR80RlraysOlpNiLROo/lUXxddB2h00zWBKFkd6q8KyQj9p92bj+GrrgrrEfqKiUtXc
4y/XWo8hsB/gMA4aF1ZB1Pc61ZaqtZ/UFhuk18lkExNe9YjwhXmTicNB8Ht7qLVzHLaZI50LQY1d
Wq9vBVBvdWfcq2rwI0CQa2RUwmOy5oFuuIwK085Z8kp6qRTaMQiCS21QD36Wb/okOWvg3ExNhGuR
9eQLEoSzGTGlCEeJ6yyvWamsK8PgODxN542FWWoZwdOU3aLHStcSJ7cPgZ8AQJNNOtDWyUNTsNP7
0gaU0oApqOalWrkzFlNLX/0eZ9FZGE0evi6e2nYeJRPbPoi3Zq9fB0N2E9cJkEfGKDUpKiUgGSs0
byOyTDefRE8b5MeQU242jrhKn6W9uA3l5rs119cKywhSR2dKcTHmhBDjLz+CCgjT1gNJcWWxxRQC
/iYRPJGxPJaT77QT45OvNIw/scS+QqgWqZJjVDWwlXMJGGurPMgd565xBgR+nfGeIradSJvYwF+T
bGGTQu9ij1FHjNvD8AHmKx6Yk2VDIP0GBNHpwnwz4wM6Ux6sa9tRbH601c/KkpxUDNypxu4WAHsk
mU6ImbUJfwbrKLhX9aE18N8QW7dRyx9vLn2fXKJWKdrfdyiJ4nYFAZxGxHMdxJXA7MPgbVO32SzK
sNxN98oV2N+ddoZELD3z79ozOPmYgtmi1zrmI74nnBbyrXWi7HRV6/rnk6Ce1bhUcuFUtVUcMsVt
FGbQsDxJ9mI8GV50gGJoiz+iu/KCAs2ttP+676vI54cW9VVSOLJiKsqr3y1OG24SOzwJdujivXZr
udbdidbeh5b/ao3SdJRPxMw1fRVDERmdZiVJqasfW3cJIwM9upm32lb2oCh50qlwyqn2VqEpCQeL
ACO11F0Sa7Obum2x41bVv1pbqJecGxxF33zdx/fRsL+6qJgiRYGKooJNeB/BEVHNg/7hQp5hRxYL
wLqsCu6NautKjD1b+I8ifB+ak1bfr+gk3TQamhMDHBS7ye6UV5FaxK879fkw0ah2RqNJyfK6V0Ko
TU3R9DSDSBTS7LbeKBTGYZKE3u9Uyn4Vsv6zU1TUUhWnofKl6H71DudOx0pDSV0YADdLaRr8PclZ
JCKLeiLEvvxffLS3DS5huTcR5SmCNjMiR3c1XNuEBBUglWk+p3hTv2w6/99MOtVAaGMSHCJ8swpg
A3ufxVHUUnc6sAXbEfX9XC1Uu9gDB7vOihP5hk+/HgFFQuaoaSkPW8bsm+71sZymik97zaZ6kDdU
pj3mj6OTv+jo/8qTg2WZxX/n+f76fG+aW+VrLJMaXyrzUjfejy6ljNslj65tKdQ/nEqlLCPhq6ZW
s63TmrIcI+zIooJqGtTjfnxTnErynXp/60WyGkYfpzk6hMWcw3hE9Br8rpRUNuHhpCh6eeaPfULq
Rr0QcUd5PfoLweiYhsuixTHsTrKLZ+JyaNi90qvuiR1wwnP0Jx9euZdvi93XU/2zN4osVVI09kTW
6NVYKSAIhEVfZ64s3fkjd32CZ6S2v25kpVn+c4gYoszcNkhMfVgls3KC7CXoSx+XsihuQGfi1USA
W308VfckfdYj67eUw9LA0Yir4RhBos9NSFUuvM7xSeQDGmfFr8SJX3W7Oxfd9vm03GxFTVw6qOPo
uQhXKEP9mKbV5TCRYNdnbvTgH2vq+F76cyyNb0MXz71zju7jIcJ+wpvO003kdTZIfOphT73m90ms
D0+x3h0A2jSQzlEILPtf/G1SKWBcpmJ0ZXrqLroF4r458WXlD6OXjlOBuoTLSWCs1ei1oHaVBTjW
Tc+XV40p/D5x5oPqFZegF5wTrb3Pl/zVwTetLU/zZmWj5lXE/IvW/Ofl6GaccbT4RtEOb5aaGWfa
pYfcOdnq531cgAWKRHZwLf1oErGe877LWA+GjWATLnH7s6VyOt+E19WfE/IfpWf+f0u8qBxD/ue8
i/OSfS9+vk+6LH/jz5wLqfY/dIaPpC+iX6q3eft/QadE+Q9FWdBR6CxMNMH8zt8ZF0gq/B5nZkbF
klb574yL+AfrC6kacjG6hczqH2Vcfl8G/l6dkepLKouItYCvSHkq+mp1lo00nuOxhyldYemGQpeM
SXUHuy0+72q12HcDbHrJJ4thhqD+gq4VCeyPstOLxa6uNHMnSJhI+uaQbbqoGFwL/ZdXjtmVVo8x
gSkq+GCg8YPmpuLelPbbCG9qp8gxkB+T9r7TZu3MkjD3VUfrbEiAwuasRvyBvrWrWK+cuND3CvLw
rSpRKJfHWrpVsSPcWGH72NXFDh9EyXvzAT+5Q/3OV69ei0GNgbLAuHg7622j6y0ysVXY7FpRu6hV
vdpFvEtXBPwC3a+LcKPoI7tRVQIrg6md/X5XuINrZ5LUR1sih0/9YosulpcGIG8b/9gUc8niMSLz
wvkWM+JoVDaIgJxxEqWLluicCw4j8nwpxK8pka7D1sfx0SSQF3M13coVFTJFKxsu5gDkRUqunlkx
RFuln75DWYRNMAhPvSWgQxb781ET9qgJ9oEaaa4lj4nXBggVAIMnc7HPlPD+t0NiOxonVkz5/Y3h
94gyoHYwqER05uhQ3q9hfJFKjAOj3qG00jBMzceNWAFPbYFY8xkdJVB1WzfbArLf1GPDSKiBS3Eu
yC9KGuHylfdHCbYYrqP9vQUD7MLUd0BBG64cGITrOn3OswlJlJAXDv8yN0IBRxKyo+S2Y5GeOG6+
P78s/WGbXc6anCHUhe3yvj+p2MXyGErNzlhaBpGzg3gkuCLH3m2dSQ8ZpkJCBvQ5q3vpREnASqLw
u3FNQ4yn8K40krCrAyEJka41BFQfzWBF2GJk8gFjzzuosNH298CZ5qcehCTgclTYlGqpV0FrJa6I
CTSB4+kVsWK+T+TREwShP+YV9lN5N0snTlmrA9Cfz6lzl+KOgyZSXVN3/HjUghzHiB0vSnaGAZhW
2AFvpXzit+tRCKPcNkwi2jmJe0/KsttJFaMT+6fK3e39fs0Ki4iRDDZDCRAJysL3X0svUzUnGDSA
oUoPIjTVthmJBium22F/tmEUXvm6DHuoGw9U2lF9NUNa7bXJjbEOw/XjNsCCEaN1VT7qs6Tvkt6H
Uzwz8OL6KTf2sZp6ijGB5scnVKpKg7AdglZDJBvRPwmDctkm+nkvYLcTmcRg8djJdFk+pFM44COs
hudjfi/OkGbLMu33DSTyrGjNzYxpJTFcydiHVvOo9zEg9TkI3TCI76vIqr04bgd8GZPhEC7/VeY+
bgdmhWVnZ1cZgeI62hiCUV50uIc3AR5tYlbsqxJ7u9jADglbJuSVWaI8yjC/i6AHfDGUxnaSiXJV
M2GuRpHzyyINcEoNmoToF04XgyZifjuFieeT7pyy5oz6gfh6Qak/FP6wSdj6vMkiM2t15rGf21dF
lW/Ra17NrPP7RFSvJz24Uro528gdOpBYLL9ltZ65eTQ+ESXTPO07zgcYQVuNwuKQJjgEEGfIuHbZ
sySEblxA4YxCjZp6zOJ3+GYqrt8VZwnYX29WSd3KUoK9ni/YWaNgXVzu5wkJa5x0kNNLAVPWxhft
OFxi0/gC24Fm3ma1/KqmSmUDjr+u2/aZjS3ejkZbIecEjZ+Kgm1pyve42JIVw215kPEW0PAu94Xr
iN6p1FX7C8tOvjWUqd3iY4eapFdkN+tZytVkOra0L6SScgnTXB9zeQPbDEyW3zxOce7v4qH+JVbI
zw1rdPu021saC6VcQngOa0F0Wh90Gia5F4VYRGQy1Meo2gL/tS7ixTjKsKrBluT6QphLPLgysPRt
4eRgEQDWW6y10r0sNfdziZlgWu789rsP3C+zrMVFqQxJpMpnst9f1NYe8uJlpgFw1bDWyloMq/Wu
gasM3VXV07MpHKNjPOYvpgIM1hf1Z6GfWb1bFxs1bCFxDO+mYyjU32bLah1RICXdD/m9Vg7dNg42
Qh6elxohiNhKjX3aPGNQewd4GlBuabXumKg3LUoOZwiobNZLkuXklUMvn1un6Gf/yL+KMwOgthoL
z+KAYQBXsZbxCV+4j0N1S5rctw0lJW1l1chjw+F56JviMg7ZpPWYexEc9B3+NDLpwul5ipTeE4KC
lwQSz5Zj7arqKPWXfvbso0TxhZkJgQoALv+mghOONh9kC4E3fGtUqd4laeA7qtLagdlolwE8W7L/
pP6EytyaoXSh6Wl7vrDE+4qr0SxLaBLl6WEEHw2KrDj6Gc9lZUiD5FkO0QAYj2pfMDCTaQD4h3KH
R8oHvb/QM+sMuUJwrEzq93vj0g8EEE4WRRliN+6LHCqjNVTknUoym0ES2+F+6oJ9RlJAC8gOyJFP
bhl391F7CKck8tS+/BGHxa8mDsZbiaUqDamFqMX5CXTxowoacpuC1CNJqfXPwl5vsGtu/G4P61Jz
5YAIfqhK30YJQykliB8SK33VsF50sJiKd52J1d00S4eh0JCHxFjdmFSCLNzCR24ZT2HcYw8J6UAE
3rk1ix7f+Bp3S9KIkSkJJPui8sKa528YVuJ5NA8/26WKNCvEaz0n8xD3FNknavfYl4OErWISYDOD
Afe8ZEa1ZGfEOBXXjJv2CctgIu9wgD3Y2LLNeo52BeaibQgkXhUs7XDNoqyIY2zeyeG1nF5YZKDP
lDzfjLlGzca1KNbpJqt8oHEy1iFA9ABPJeHozZK/a424cKY8mRyl6X/Ct2TmiOI2LYznMdtnsfLU
TIPAqgavmXpuu2kjgHjBdUQuzSiEe0OKLproV4CmPEmFettHCjjisHZABSa2LNbX05TjfkSJ/NWA
MTn/r47K/RhpBYmTOvXuirQ38HUL2w0Jdi9PNYnX+oOjp2mbRXGhtxEGUG2Nv4hw3YIhtGXBRLYV
SzvkGZUzBi2SiNo4ppOF12+RwZWfyj17Zb2VcAptEoCdvkwyXrG6i9goEDfB3bb1dJnIIBxDkNQ6
pj95gm1ObQaP4BJZPYPqKdiIfU31wsY3omIr9LXoCCBjk7nGWTjFzkznrCIG97Hc2lqXPoiGcWuU
/m1m+ShWLoJuiHf+rD8nhrW3ciu9Ym/YNH1DKjkwKpKtkAEMQUU0GS1mJ105/TTLtLVJ539Lpwig
x+g7U19adke9pZ2EZudJufULVYC6kYTOltUu2TZFkOwlSsg6JT3PRrPaXWVVp1xbJoOtP2iDxIYn
diTo1QdBZuexgvSSYwflUyVuMmAm7zS9PSKZh985+E8VhldmrhzHAiqvQZ2NXG6qNNe2KSuAJ+TQ
nSrtrhUy1U0DdaRGOt8LvXGrKnifWUlxlUw/2lIwnmYtm1wM83Zy1GC9R5VTM0c/lTiG4CvPpQuE
7xjpY+2ZRnhTVGN9IZPCtIbR0xo8Xsoc3UYXh52nMcOcmlj3RtcwsKG+Yi6tZ+ie9VbNye7JOiBM
TMkONRhzRT6nSM4ZQTPc983k4r9BDfzMnqnp9V5Kg+wIkcdwLU53LgOg3ReSVduNnm3rsZDP4orM
QBboyyK6HXpZs4s4NZ1e6o7jHAfnQ49MWut0Pi21ZZ6cddpZjz3bOZDX56ico/NQ7/1zTFO3ZTJk
2w7+sBvFcuJmnbJnXf9hhdpzV5j+NhMZsXkAi9RCa+QMY/kjNWRQnBHp9ORQyJhZhbPpxAKmhrVq
7CdE/sfa7O7NoVcd06jSjTb7+HAp1IiJndbhmRTvqkRjPM6oXyhBNJxRfY1HNrhE15+VON13MtU6
fkQJkZk1zcZKseZJzeJY5ggv55Qbcjm8YgyGdRdLFYR9sTaepbG7yAQIzEE5besuje1EYchWUrBN
pUQ75ObUPMCCfm5C2FhqIJxHsTBfFWafbruBYwVVLEUZ3+rYvFpBRO6ba7Kt6OE9juyC7Vviz5LZ
M2iUlc3ljUDWnsqA/LkWsMTLRtxxVODzI3R58Qa3qGGn+VhRYMrzDb+Yg1WTQxL9uywlm9ThylfX
TEnr/3J0HsuNI0sU/SJEwJstDK0oiaQctUHItOC9qQK+fg5n92J6+o0EoLIyb14DByyoatcm5Ydc
+4SwvHSxQkyQ2K5PLNsZAQJXS88ummXdXD4IbCOLnZfR/rmz8d7bxDWKyXkAV+pRdJCca2vPZJs+
pa7+mQvv1rnNS5P9Ft70TzPj2+gZgivLaP1VzbpD16q/69owPRjMjeQr1UNtbmT/EdsqYQJx7gaF
XqtRP8d/StX/qNN4K1I2vf/fEUuKW2kuBM7ES1RaloziO9tqgvJjSvGoMDNEopuXoHdpVrv0yavI
BlyfFI1Unnr6rpQuJu8NhwStyVXfkvDF2Kkz91ciDev8rfOO6Vy/jjksDbM2A6spf5j5F9c6j+WK
bFuycSlKDANtPqwBeIdezTs2vU+CD+7cCWl0hbX11G4JCEGs99YMjVPW3XC01uKJwOQmFMhX9abf
5m1/GTVcr6xiunYZKK9CEhe5bqUlDp49vapL/CFXCBlMFPhzaCSWDVLbWLQY0BM8ZYsnwrPlrhuV
OEK/wvvNJ5AHr2yTuumSrpB4z5pXVVh5NOXdaZaYxvU4S+dh6ZbvWCXuQKrX0hTfKnHkM7kSAVns
h66KGTZs66AxAmMeXEDYS2cEuEtJiyMN4rDgmuKFRp855bexkpsJH37HcE9abjzbXkx5aLhGOQN/
9KTSb6fuBJvkWbGLMYQ4xVsvHiYvh+BQiqdE0agDLuwx0h194iRINCUsnuiIYsGQfPRVIhugJemv
k9kV0aDijKaT20wzPl9bvJ1AqOuWw0NzmQ71y1DC8cINerhMpjh5w6z50r77EY+4K+iCdzfqQ5AN
pLJ7otjZRFuIEsZCgVMUue89WI4ZamYJt7Ku0ARo9RR53g9UBGNX/y5xdpz7mWQ+Nf/XFuS7F8Le
klAAycjFZLSbFVjBqbu39PHYlYM8LV6Jh7AsQsO2/Yxrb8ixALQX8tJEoh8bXS0pYu5h5M82+QKv
dG7nYLXWKCXhPG2xxklcN3Kt2N6YgtyQHmLnxHffdtWwqUznr3S6YzwXpO7JMg/1WrmopOvtesYD
I5muS9K9F236mFNffVMj98SpP/TlxezrbuOW40GfaYzUJv+FE1zY+W8XzxaEsVT1R5wb0QmSwmZZ
XaRMBG1p5QAvzdwSpVo+lIYXkLjZhvztA9KUg5foedCUjySywBEkyJKWjuzlZl2/G/4DONVvF6Fe
Exh6TIDiSGmMNAKAI9jdVmA7wxjVFlTuWmvJKSnexmwhOE+D0lqypoPNNu8XIZaNo+fPhFK/j67m
ktCLDbmYL2rRrs8VuSuwXnsP1zOC3g+wi7lvbMjdWtR0hrPX1nHBA8miXZ7dsKV8EePn6w38v3qS
j0rXKId5oYuH5z0SUDSSt9RlIsRc+YiF0S95weaGV7i3jWSbFOJBsbpXy6L6e1fDalgz5ydHh9RC
FN2emscfpICnc32X2N3zACm1hnhm1L7EjrNuMguWu25pV0NpsYnXkymc79hDNnTyQtaNvJhroDRY
iK9zXW49vZR+51rwLxsX6K+UReQ0OVkx1BXI8v0mq+wWCioq5MaDbmaYSr1ry6F9RgkaDn0SH0zs
wwdDOYhWKJD8bDvMXKhkppU+F+IOKqyDG1aFDN3VqMgEbfWozuUhhmK2U1LnKxHq3RqQOQvKvNz2
dpwHxjoBXXJNP0wm99tk2CfCWFwOhGx3xGv+9CV1s9BGwja1/lSp47BLp+ok4qraYgg/B0QtXuDU
QIsV+Nd0fmL068EBWGDy1fUnKGEvZfPReGl8JmKt9mFvCZKIJHz2+BHgViUqdSEhECRUSDeB5D87
FzgsDyqm9bthLLfZYp10PBZgTydJUDtiNxGxGFBRvMAB5IhW0kYAanAhJFwZWp72bkvqn+QCmoAG
AyOLn/UYjJugvi1YObTTzA0qJdsrFa/MyvSE1x9HIgZM9tiFKmb/W6sOEUBjv+mRWlbEiixS/jhk
qRYK5NDFzd3wxV7U3O9LZ+QuJDbO1fuE4/OHkOehzwYysIyKp8uV4i9QDhWzJdHWoGMva+VTV7sz
iDSax5booWrIZeitaBA4W3hU7ESzDEyCKcjseohBymAG6leSbGNiC6p9O/U9aLMBytq1r2T11du+
gwsat9XVUXICRZP4swcMF8RnoBjFrGnIbpzI1UfVRNiv0Gswsj7bqmSnpJn12leEUq0q9GNwnpfR
sY9MMlTTEaRsoPHuYuzMh1b1AtNR+sjOBcnRJY+YYk8bC1DsE668GepxZJgrjEhhwPVmU0fUiX3K
WE9NlE6sM1JFXNcEh0OrOGUzso91pr1iXOM6MfalWpQHmZL1qxrrSWtJwu5KxwxM0T3V8Kxn9373
Eme1jRs4mLZWPhb9P6K7rJ0LpqSn/AiLBlgPZXQAvUmEA8N9bb+MH1Pl6yhzsV+9mqDcZeDXNSi/
SjfRRcDKTHv7lhprf9ASInP0ljCGRjLYgM2kDD17WlXoNnU3Ehdf46lXuJDRhokwm3zapUk3+kM6
R0rbQVBr4TF2cbUdTfrOGtWuk1Vs8lqiKhAyNKpT+81hatU4qmtQgbKKA0d99CbiFEudhlfv1y/y
L2lMq5HOV2JaTpn1pem8VFIJx2T+Io0c50aDXD/mJY/jNkN71+s/HRYgB9g4V0xCIWDZjOWe99ON
cvKt1B7ZDal1IFsiLk07yuWFZN0PWehvrn2wsVAeZuQOoI/5clsrbdMgxk1P5EXF3ne6GlSQS7U0
sKEV3QoToj1MR9zZovqrNpqary3mjxMXmwqhC0O9Lzktk3gmzStTb317do0ntDO+SWhbs/oxzWS5
4LcDJVMO3kmP6z+rOTYx1OJFnoQBkd7UEpKSyQAa5lVHRyMx0CZPCibxFQO4kWBP62DgiEeEAbge
t3k9LWdtegTUgmkKLRgSNS85UMdP3TiveRssNJWxgpQhTQ6UikfbU+ZoGg51f4UiTXX8kOU56ymi
1temHwA7jUvfX4fuAjkpJcqhFwwpZRIqCc8c3y0KOY1PuORGE+Dn46cMp93omo/Fou/NApWEwTML
sWIEMZn8TGhp1CHkKOfK25Cs0PppPZobgloNn8T3urq31WXQlfawk51zUlbcSLMRpx4w37qJuZJ3
cerS9LdcbXULUD0v/cZq5jYkRMlrpdgu3XlMLRWohHPRKvpLZ8VXvTOf5Fr8I5WW8qTwx9qlcCWh
ShEBsEHi7ovChmjf60Q7iyzSJgdlTAFWXZHmQJKvC/9zaKyNjpSj1SIPDUCV/Ir5KW1h8Oe/FoGn
1Xpr63OGwQMBaIFXnVZrtyImKcGyH53qLBBYWE+5/uwh797Eyl8HLNUQhyfTx9V+KpEszcN7z2Jk
pGu9alKguVGC3PozRs/121j7p4uzcRcjuSs+VG8jk6Od5b5XntkOimn5AiW3EGm4obH0BN6v7quZ
F02QSM+BFq0Tesc5qD3FI0Ei/yYfk5EeRd1Ol03BL77cCMDYqLPZgy9W53ItzxKozE+t8khgbGGr
IlgN51WB9c1SNWV/kSW3JP1M54dZPYnys+x+a5x34rKMaq6ueCIvRpOeBCPLyTpz0heYHYd+zUkD
6/aDfp1bONhpdXWrWdmlvabynlfwvXqnuMZAG4pkgeHWtxVmzsLjx/RGTFmGVFkgi6o3zo3FwjhO
qNXgmzuXCLNdm7aPOu6qbGjQP1llG7QdwYD0NllQIECy5g8Wd2gLLnJBB6HVRkiy6x5SThMWtnN0
9L1N2lyCp6Ijf9WUpUKe74aa96944R3frzkE8jvhAXQcfugqfpX1QQzpq+9A/eSvIX5XowwUayvK
NnQUsRVQsBPm7grK8MxtMep4y9Q/Sked6m52dtLu1xrDkTFcVO1vmY8dmZDurcD3snpAarYue7Ei
fkBHImk0eVt5fR5WVGwHUfymhQsh/nuh9tTgdX1+YwIaAMHi37EHLwAiKRDHCfliEG5oJNrjukwC
4QJABHme1CPVmHzUPvFuTom/0Rw2ZvskP7DTDNz+eYAEqYyRlm5HUoUUzMhiERZVqQduowApbwf7
OeM/PtL+zvE5SdJHiOfQ1AgFqe0BLzxRfiVptQbWGD+ANyELaMxLZVuvOvhAREvLBgmRilF7Tmgn
B6Vh8lFkR9jgE6jdoULLpnlsMBC5DLz9lW27Km9KxsZVu+mDQy+Nf7HobcbVDEsq29zP82s//FjL
qXCe5+IyNye7+O1Aaaf/h0w+YdPclkbEvPwqWK3GOgoEliV5THTkk6qhg6qDTVU+j7wbS6+OTVac
0/gnQZknHMtXCK4DKw8nvlsEziCUYyBcshuvBhjZrIREjfidvh+INenLP2E9r/nFYYafyNFNzS7w
jG8u1B+HtPhMcsaJNlZkuq1m5vdRORv4Ovn1Ol9JT7GDyTA4TV3xsySHOsfQO2hQyCgUhATlpqke
oTXHE8A9zQdasBalTIznlY7eIOV/y+buwBgHdzO7TIoNlq5aG46es7UWyeNqQg2e3y9Mj4tCRLim
ftsxUYP9/DTq2j6jT7JQBGqdvoG2T9em+0P9Y8QIy6aJGHPPX3IrakpJR67dRUPGdtKP7R1jW03G
oRXXxGhyc6AIpk2PV+Q741g8gCuXSKdqwYKyrAj8nNZ1I3Xzl8QvNGgDBbf1djbDWapAecJ5KqwT
BJguOyxZxqFJp+M5BO8V7kPcyp3p7pFONMDkHvCiChBRNkiseuSNMHmD6a7RTazyn63HIOWg79I8
ZgQlmb363uj9k6GgYcjGS58Ope/6dm9e3KHFUiLVoJKqUg+tg5eP57npEcMMjCOaXYTzhNcWiX9b
bDUamuUWXEc9N/oy7+Vqk7/k5mvozjniqLXdD1OubO3+rgBzzlq8XOKO4MWTbj0mw6tJYmdiXcld
QxKU+2b+ZtJMDH1g9TBnFfyaXN1vDDAZgnYQAe1E2mJjnbYHYNNFzNs+G60QDvVf9zo+lYryNQnw
t0XsEnPeGJN7bJDDJhRL3VPUY75unU4up0l1d5mlvjZW14StMrZcjZrvJBz/vIfrnazXxARJVmrm
E2UmvKzOyRplZblCDiCV05Cb2IyGFhZnwTyHpIFqms87UqTORgaWoest1vf1hV0NC8Wiw8agNUCH
HPqAniJNjSIaZzTwlUQt2feecejdFEkbeCSzrbXLSvU5i789/clyCK6yve2g0Z9W6t5p8YNfVyvs
C/usZc6/ftSfGpciniFhzXsEcqOYd4YhDgTes+JDXocBthWqLLm1zr7EZvYe28DU0gUysaKltEGN
YFQw29h358U1j9ao0dyEDsZgjKk3a/YPNws/ZklcwgsJFM0AVpB0rFCq451Z3GkgyXbg4mIE9Gt5
QsAXNIyI/wepmz+pNTHZMrY3yvA4qHOUN90QZrF2T9Ysm0hXKx7Fq2ijq66w20cXlcommEqKnwAf
mgqWw5ZyqQt172V4AhfPQ17yJjx0mywHcxIpMeDLFXYqTr2EjTNXxzQvmO0Qf5cMhJCbIlmaB9ju
O/S9G/RWRGzpXGaaz3ImmMsu4hsMEgCKkTzgOB/3hDpHiSjAGU9wEEJ2a5uVZLLeM/1sWUNusZAf
PNQrQXSy9lR69NUL+X4wD9BexipPfybQOYCqgdBRe1rnPY45T8UkjqbVbxsSkvtqCrrlT3rpsU/f
6uwf82Ripdu2m6LzlN5cdeX6RNmk8u9b7b7M5sPEytge/6WORlmiJ2MrVI3sXLiOdbH4/fyOGoOd
Ty12PTl3+YbAVogQ4qVAcVZtVfexcMJW22Tzs9tvK8rv/GR7L3OBsCZai2/TPDUAN47PunmOWTqy
bRHZE3q+RHtNTJIyjvyTZYn9Ov0tSiI1fgr+qXmt8/BNy8joZNVEtxAszMV6+TliuTnodTBjbNXY
0aI8Feu7N13q9rjSf7nTYZgLEmwu5hA06XEm1CtxWC31bMtHoYUxqwvlRWBI3c5fZSpZjwBd2RfP
PK5bNF7iQfwqNaGvt/zufPhkKQ9GftXyazFuixnk95AYD1r7m5O7heqvUc62PdOLlTBmqrL0tYGk
3pF6HZRtjsjc0U+05tVs7Ux6casgy12N1MHiXoehh3t2qwE+mPR7cbpW/JycISc+OwASHCHSWLNo
dZ3NrMVjMEmHWdykdFYVrClBg2Rs4L/U2pPVPFfIlHsvat/U1P2nzaMBztTfvCEmIsBAelVDITNr
1svy3aVfgK/3UmKhsDTkebEQkHy7d8/9BH2axP0gQTzehXz5yPMGPj7DpJJWXeDQZs8SLMW9Dd6b
sZwSidSj5JKwlj8WJC8GcBoEeP5GVwpCKncZtIpNIdSnSXure9b/2DkhOMu1cI3z6VAbuwyx+JCz
gGBvbXHcQy23z8qi7W25oCjFNWL9gOm4wQk/cCARVjDvlHlLv1jiQmCtaNnijnUjrP7cPi5mDlLo
RfdF/IS0jbG2TW/LWNH79GGRtGGBk0PKM2nAp8jQPDCAPWYqiiPFFzFLXxpYMwVgxrE95VgTEC+S
OCwK3iW463xrjeJ74VBJxBikAWzLxKVhywKL5fLieb6TlZEzSF/S5ygKIVSYV9HW4r7wpZg8Ke+f
aF7XlIbA1119MwIsS6SC0x07O47iF7Gn4t7W7l1Lb1Z/nZTLIF664dMrT7X4N8/P+vTUxreyfOnK
Rz3/LZbzap+sxQzy4eo4ZxX56sAvkfO6FX/spB9LhJr7stvGym96V0KKN7gPQZq1DGSL742YX2B7
PCq3eyNaOfOyAREMvYW9yfqQYcnpMc/MH7P67pq3bvhnyec253Ehm6QH8QvbCNhL0sv8JvYV0snK
dlWs+1zvv9v1vVGuPalj9l9cvRfZh9sV/xJ9ZwwnmJTKCkSDIlOKvxEiYcLSq3SJSC2eZWVecS7v
HLN5zow7S8Z2IRzC3iR3oWWbv6rLfm2LvVjA/SIEDFuejTWoP5MwDtXs5eFiohh2lvSj8MxIoXFI
PI+M0RR7Sse3tQ9NYBtQYJaf8KVJBH2y25p5TJXDT8dGliucjgDvFQdjMMW9tWyd+rWowLaqs5k8
J/E3QYRMnjYoPmDPjUWcnRaM9F0RkuquBs3yocanfN0r9Y/AhD5zo8IcwnyZw6Kzd7mZPCyFHliT
CCow9nk43g8ag7of07q2LVLd9m8g7S5Ti0hZ0sgALHQpbfMfqZ1VP0WWtauKncqaw+xKbDnEFQIn
233SSEIVLsJUPQgyBPX4X++6GxsCqwmZdTT7bZrmkdUjKeVZTJJoCfe9WQ0S2F/79agq9au2Nme7
7/zKY0OIMUGpfjl8pJbp+D7y4YNaWXq4rHKTpcVLKh0dPJJVYtE+4IuhTrfSOjX5m41OfK4wz2n/
Uk1nRe22dP7Ks9myPujVeTusj5bsB4p3oTwknc4+vqNTjqnMccNeuMqfkx7Etde2hjrGbyzdjgOv
OCgBf8pH8I02Y32jXUa8plUBN0dZir2e61+qtpyWpvxIsIJXolJ7kcU5zrdDpwZDfpnyh666WPUO
KmwIAzQrX1XjAV5bC4+L7GzFd1Vi11N8O57dgunHXvykuVntr22+LROKs46PtVGBdxzvJaYbYgyN
javd5VE2hEP1REEZUkTGE50Ne4zDWDB/UCybSCTZUzpeWsFXcRbTp1e/aNkXeu2SsbQ5N+wm34f2
oir/bPUjt09kSi7lj1N85M5nkbyokKKkgkkLte3JbaEqqNO5zJ8GlCvW2eIm53qEQFLFXijzV9V8
meWbsK6N/qHZ8B4YpdJ/SfPQKReZbRgR/YxJV+DGMi9HoblfaZZGWpsH8nuxn+95Jzaq+Yl0uJNQ
9mtp+b4L10ppyLNwrzqrReuhMW6l8ReX7+30aDsPrhJN+rbmOQpuFfNX1Y6usSl5PXb3aed/8Hee
u+rJYFxIksMyPVRei+1ETWv2KTS419m/QtnZkrez+FIg2eYG7bQ3fGnqjer9DhaSSQQry67nJ6i+
EvOi1yfHu+ruaxy/NWOGewj+KQnrcfc5zl6X5HL3PVnaU2Y+O+w1HDiUafVaZwhRuic7exsAO2bv
xeTBQahK43mr5WtAaqkbrHHC8iKBBHtz5IXNAsLurZvg2xBozX6Fpb1mUN+dz/k+3YBzL3sP1Nal
Ye7173p9T623pU5e3EZMAGbDoUDQy/8d3eRasNrWfvNWQgFLg06svjp/2yY3o8TfR6wbt/30cshE
5nsBYJkgjl7qq8WFQgpQULTMFKLE4iMw2Yi04GH4zyxBxU7O5Ny6xg1M8aHQBRRs8xksbDSeU9T6
1N3vrqfS1Co0C7TxNyW9eSXmlKZXfJRF7gWVk+ao0+uT5yXodAr8DubYfrJzf6VgzXC/7TRj8wkV
T52h6qXgYh2c3L8BPtVgSTJj8d/oabaau/fpVSTotbnqT/HEIM+Oh4mmwefIAumGoeHw2YrLWn0m
DKmNQdQBXk3yNA+nSn8y1mvu/LbzwcxO4nGFNmu32lvlTSJ0M6X2lw8x0U/pov9VleRBrwd1szYY
GTTVvAFuV46zbsAFgxZle/vkvmzLBEi5rspNBSeHKFqdL9rFwUhNVjLc4mvran/wH9qDtzyRW3Lq
69Y8xca6XRPb8DU7EaGJn5wwZ+OUVh8ZrUSyLFpYrmO8nVdIA7PxjVOqH2c6m08IYEHrCuqM18Oq
xPDAzb09EIWBwYV3swf3Gy02xgPju8nOVMV+x++sedvkfHiNJt+8RcGjVqU3RHXiF2z4kNnqSxzD
LezfzSreJOV8akYTaqOOZ1KG9Rn0mnXeyYFNvDI5nPuV7nmFeLq1dSUJ7AZrNy1WnxZ7fkhs0Zzw
JQGfx4LHAl4AXlYcSqNWY6iyjpdO9w7jzNdFYDZrcau5mLGwd05TmBvbLT7Ixi79PhmLnTdeRsG8
M4FABnpOIrWjBNoyCN/SWjeCQhWkMuH6qKQVdQsEuWmWT5pRjVGsfnjFLIGriKHWa05e3xu3Qs/d
fTUxYJrGwMophxydtoHjxB0VJU+2BjvUNCWAb4CUOen/h/fmKYxUCMGRyVx2ZJU/R7H3VQmn3c1t
lUVY6qNrgO+DptINkS4X8DZIt461ASsUbGuSmJSpyskO0DjIFtdmY2uOkkDOFIcvjNz/pexRg6kS
o99nCxKTuLvJ+LFf8lsLpDWow8UBesQCBy66EB7uATQKKWAmFhpa0MQI4FjIsELvRGRkK2pOpMa8
IG3jyOmLdO1wakAWJox6Qs3D84kmvgi65o5VpaFmz0yumDu1imQSwVJhtWfuhiq78RXQkzmixcVo
CY257rfr5L67PH9+ZX0ozwnkj2AUxkNiRZnZn+sifbfTn3IslD0+EIGhVC+521AI7UPS4vUQh6Td
0AnpoFa6qjCRZvfN1qq+VnBtMQpyxYOaPnqyVrfF0hA6WQxHz5WgSMnXDCnKz8xFx9VruUypsZWx
dcY9Ng1lZJvyZHrpW36Zp1ZeUvmaucMU2IsHn7VvuRRavQ8bDhpAZvrgNeLuvybfRh3erTtXtNJF
vBH4vvgVBByy6weQHQAkVeWDbIz0a61/h5JaIUa++swFEvTQNlWtXwwK/1pWU1iVu8FEZTywYXjp
6tGL7IJflzjuzWjq8Q7POiBJ7VazjIxkk7tbzLG0nYIjLCTN+a0GZLtTCa0wNrvHNaO9V9mgeDJj
TOhBjd0Z9VA9mPtMMSNr6beLp+XAg+p7IjV4OLa3yfISYb4OWOvOo7LVYu0Z+dA/It9YeFRw/DIv
3cxC+7U8B35UhalQnCo5pEJ2zeuSHLk0nhUXK/Rx5nATtmeBCG+IGQ9TbsS8KTn4RvJNMh8nJXXe
VppiY5Z450HVAlkaS7hvxhxqmfrdqAQTVrm9c+uG3oX2Z4az3apjvomxL8OuV+4HhyWkU7ubmjgO
7rph3BIh89lkDICq4FZny98k0LgMOAfT+KtOEsNXufJcV6b6ETYdyxKe59o+JHlDGa6so8jhvzXa
82D3kgZDacJGVQ/W/6KHJtWCanGhJeN6oVndJ5YeB7cuvDCz5G4amxWiefMw4YtDSBqcjcS875b4
mooEQlXqwQqo7ZNij/OxKD6XnJLRTySFd7nDADHh8uOoZ8XMH0qFnbEusAAxC8ie6MhAXfuoJkTb
mB3s76Y60mwD8NvRJj7HCRJcNjwrJt85NMhlsmE01OWprHvvOGTtThZiq0oWwQbk96OBNEXKfL8U
WDt56Jh42/PVs2fcjAHnHpr17lSjBpOon200KJHj4kgDx2wzGN5fCS10zrR/HEPspXDUwbZQObYJ
5JrR284mgivYwdgB6fxmFW4dZfJWg0HaqboE6qrz7MEOrSn/cZOWJFqLG6V2TL+0qioQfL9xUSzc
ZAVusNgjioxcE3f4Kfnut+Y6Ia/AY3y3WleIy2Xo4aEVVh2rQ68KIHd/OjjgbLmRcIhzaxaadvJp
jG3ItWuwK5mjzoWGOmjWTV08wobSSY3M1crhQnvx2YAKLvoEM67e8MXAz6FL7zWz0TToDPcts2hl
K20UJzWAOoeOb+/VG5c6LOpOoVfrl6i1HXhuBMghXaoh3qrVTRvST7WoftdYDLuhP7t1/diLagzY
J1dBORj7Lm1e+sppmCzwT/TSymLDCVVBkuW1PA1qbaMHhIDhaAjv4pQAsaIfCXvUqv6hnvnveAA/
Q9HaoVA8uOBj88T6fPCdibHT+VQMuI+LyQZLncWL4uonOEaGfys8nMZwBtl60qoDJe8ui6yYD6et
lyYFxjPiygeHQZdC4a2zAtQ+YevEe4sGJX+KJybwgQeGA5XiQYxEGjH1Mc+HMQj/J23LiFxmr9z3
u3HQjVOusuRqKAtOSgonndJOGZeGwWw+tK3JcnfQ22AcnE8syzHbgiYfdObPnBcD+9lUBsWwh/36
FS+yOLhrcjNKRN0WpMOsLnb0YhBk1vqtLe/BShIix2IgfrPlh2DdhEyy+klGEOwiq0VYi6/R0Uou
KhoMlUVsVKHqSoZ97mKpNM09ZEro7v6gJ1871TJvhiPLfeHkTzBTYLjOI8Z0Sr+BvUUbaeZYJNbj
lq85VFEnRXf6OSu/td4UmSJoQ+mAvMpD7JpDRLJQ5HBpw46uHPzAEB70bcE+ewB3TuvyC/R3b+Vp
vOvL7KjMNcIOG92DsUB4hkDEWu6V+WI4S1GokLMQi5gKXmBqE189gDvIr2sI5zIJ0MP4piivdHLu
ySsiw81B7hbtwHB6ww4PwMriTqGMTAe7dZIIlYA6/5VmkwW1qp5tD5YI6r0bLMgQ07/8alTeXi36
S9b3cMCc7n1Y7RLEyt2bfcvdD0PBxLJynDPzhTY3hJO+1ZzWQD4o8wgDq1PtCmPD8zlpiQJse29q
TJcZJAaG81MXqE101b9sXr48r9nDDEKt6XR/XhOTBJRus0FxeBx4bOZG8eEA57Mm6k2WxdTzfzAd
rr2Iv6CJn6raGLaII5HqLOtbJuNl22rZLVU1CCQV0ocKgYuj6FHqWPFGjwEcMjN9ddruSxrtElZr
/y2a7I35r9xWXopTqKE8rfq2q8VNt9ej2Vbv09I9yPuqTqb1bjGsX6iESFjbbe9oEDxVoWxLm6kn
HrhoCT97c3fY9pmci/5RrdFk6NVbuWjJpoGmxWelHTRdx8Jr0HBwHMetU7EbZ9qVZsXmdB5IQEay
Esps3IoFmn9jWT8LYA67eEwY65UdnJVNkcmdOyzxdwdrYrv23kdbW8DZXlW+xfU+HmS+mTLAcLnk
795MM5AZ9hyVsYvlnA01yvXgUOaofBT+bDK+vCFDa9J0n1r2LU3qbVqw/yOZwygr7D9S/uKckd7u
SeXRztlD/UfdeSzJjWRZ9Ffaej0og3KIxWxCy9SKuYElkyTgUA6tvn4Osmq6mdmcyq5ZzZj1oo1k
BQIBh4v37j23q+8bvN6LXmX5xk2dLUZu3lUvkSsC+u6bkK6Lnkw3Nmo+5lI0UBFukNp4aKqdldfb
LJqVFibnZqd67KWZr1tqggmm5w2vcexEe3do5imCY1AOwSjG9h0WiKGkADlm9XG2LpttbOnJpi1b
tYvMZus4xbotzQqibk3Tz1gUMnaPrRFtRJGYe/Fijq6OUYG5tB/ky+iiTSi1AbGlCapvQmkfCI6s
hUQfk/o5AY+zhzLa0nQTeOAHGpv5GkeBSZcFMfggkcZo8aGzissWKaHnR9Epo6hQppE8xkaFWElL
dz1NzUIHu6qyMl8XRfBdTnJc6xjCfFHFm6ngcK73cboKUGUtOh3wXK8BKfOD9HIqWPQdYJYUiDiJ
uN0yNnV2prWD2i1HnpxH+BO0s9Ki7mik9MFhua1JnMPFGbUT6xPbPlyHFCzzA6FTr2YP7AsuYLfk
uL8Pclpx7qS/DFB/nc6gDhWGX3SrMVYe33bVODLcpWLgjDGNHIF1n10PBw17pwmDYZSjViAHb+MG
tArtUt5UerTr2DFwZqdfpVrnZbTaB6w+R6u/g1YenzxB67Gy8b86cYZNfuPlLaWCtHLWOMgOtW9H
K7eNM6YKrwNWGc0i7uxRn5tbqP8yKukwmQKEM8LSqhNPk7us0nyNzQLnSNPug0l2UN8gyeHFYnKy
w1slDbBtLHIy7fzLiu7uWOrFxk5r9mC9clfYPoIj+tkfE72kNy+5Xw6XA1SBy9QumqWGE2WNgrdf
RUESIoppiLwMd8qMtuDmzevmHGatceHKH+kk1EXvNitifO40ZYljPLTzFNiiEZamxF+0LyJfLJrU
zM6VVdyVEpRi3pvltgkVh+ukEXdtZa795MBjfhQTC1PoYYcwrWrhRbOyLFLnt3/79k0DNI5HM8La
gN5DRJI3Aw/DImwTtTcGn4opa8AKF83SaAfk1REi4qY/mzUm0XIY+n3nhzcRY+/kDe02q11trzUT
6kCwBfaAzsRoR/3oR9BF24Y2BSN5JjS4qJ2X5RTFhyL0mJCiel8Z47eQk8RB6zk52W6+rkDzg6a0
3c0bwmGIWEx8M3x05ka5pDi89lvqW1lC/RabIpvy0a1PWViuWso3AysxXtT8rMI7/it7G+GBYo8T
T7dVlp+fEnzrF10U58hV6BQ1jYxnlwi3HXbPHc1evKLxNUDem6yVwxYRJhoF1+HUN7GVqbPAPmF3
AYqJIEGNg7dSuMBWMW2wVRK1V0Zj3PuOfe/GULS14WgNg3Meg6hYD31crWsDhLFp1/lm6CASI+k1
l0X3ZPDiXGG4Epu6j18Hzzu1pRXdpsn0rHH+OmKW3usZjT+F2TuLE3EtM4i6ZYMerWrktnCb4pAE
NJh0qV/AVPAPyqafTrjb3qequS9ziq9hae9FWdgXwTAB+W0hbNHv1DiTrHNiBKkfgcLIbUTb/PNz
nnorv6nB4lZT+KTTFzKsGPwjc1BhGieVc9tOJfJ95vUbDWD2Jm9J3Q1tP96a+G2OwEsx7Cl/m+t0
dgx02wrVXovhF0tBrm2iEU1YSr9jDBBd8OP5V2NWvcAXr3o/uxOVzvNgw9PY9bSvJsGbWjcr1iPr
wmgIhpO6c9CEnC1MoBvBhiGe8F02QCng34iCX4beHAEkpEvUQPWq8tKM8MA0PApkcQvVWN+nsoPB
nPdqL+Z7H0V+0zVwWsuhRZ+ugcAb/aH4AnV9WskUZWHJ9Fl3rcLDii+Q15ejn1jnvpOtm/kHbee/
G0UBf0p2z2+YBxDtaq/F4aGeWGFiOwhv2ooUFdHLfWnFOJ8B5K/csi32sU5JVEcnL5h9lVFTyjTE
69sHDxXFE+WoYauMYlg3UC2QoPrjVuYskk2fviYOW8kxZonMCjwh2dRXKEZ4I6QdZCvLGnYpLJZF
NEYKEeHCLzmPt9rknJQMVp1MrJVB1WiPCctdFE43rEVhHJRQ8dmeiSmoT7HNjAlTiYBNGg7BmlrH
TRezby7lCzST5EaAwtUGjpth0KTruqyGq9z1Tizl2ADt6sZXCIDfqCZBQDMJ9fquqpiPvSbbDDOu
Jagbxjf5lYQDjYMql4YZq51WFieddXgprLI7Zj6iK5QlJ5QZYmdgWYwzpDhaG/PHchhPgdNvJhDk
pDYlNw5NzrkXqs/+gXGdV51xYVMfVaFJZwASPQ5z+4Ky8tpIHfeacXwI5yre2OG6GGLBdyrjb1Pi
GmALGV2TX1Ohp/CMMiJr927qv9ApvMpIE7kIjZAiWYpiobDpLsz/vBxsvJKRuf6mMeiObau2o4Ix
LAb/RvQUdFz5oGKHAaIBQNRUyRqbtlduLcyTjaIszFHLaz2uJCCp4pD25VHGOMTwqdRL22eEBLWG
HCKOdI5Fw6W0EF43HjRUrxzvrLH+qpKcE2DwJUFe+Tsj4y/xl+5Uxv8+Jl68S8r49xI0tt/VxQs0
v48fNX+bf+Rs/N8Iz/Dg1PzPDKfty1f1Lmtj/uffMQr/598N+zeK5vYciU02Bii5v//Bb/J+E3Pw
BT42/t7DE/UPfBNcJ8OHo+WbpmvYJuDMf+CbNOs3H6CLR46X6wIX4p/9lcQMw+Lf/8zXE67APOiQ
6kMfwYBI8TG8PIuYlCbOfpM3OHSJCchZ91Wp3flern9Lp6x6NI0huJJiNHZ9jQWrHFIaqKWV0h0I
BGqxC9rDaJxKOVmcmNl60RbM8i7HgCqMox2WyWVbjurRjSlaLVvRyGSbuI0/XOhTl1x2NS1KShxO
253DqE4o/NP73QW17jF/txmVNuAP4YWmXPXoiwDcNqUfkRyoLPAfGslYktVZieYSaal6TLVS7EvN
d6qNpTrxg020hnovnT/HrQJqF3aj48AzpGZ8G3EVCZAVXNVJNe8hxEKx0noOw8uG+t1FPNevtwEA
FCxXID/bG7swdH9jgDLf11rVXlTuIE4B/qfzUKrgdRTeXOjUm+1Iut/GMjlQAPFIFPJ4nY0Sxe+2
ppHcWQ8Cp+l1yITRUImwxyNsFXUKQ2ZAoC3ww2Pd5bXG2dYtZURJeaBE8VAozN4uASaIGaR4aBO7
uXEsiWUlqZ3xR+hN6Z4v5+7QE4A6cLX61scZs3JGYCuuwDbua1TbOCQaG8dW0Xlm/VIEcenCzPsJ
wwEBNBZVtA9s22KrZYuXCXrFzSR1e93FRXqwGnegndFP91WXx2hnwfrl/CGm2miEuU71QGM7TqfI
pTgNM4L6pTaFrC3Z0KMOFdHjUBn1t6Lv1PfYr8rXZjDlRWNU4R6UMx4/XVY7aiRx++TFcUpCgxFl
EBlCymVhhS89HJoMFYBuDpR66/i5kF564+Nc+qIjXL8mMGE8TGGAVLOM2IT3tkursS9zREeFm7IK
j8llTSfh1XGxk5cJtoU0sadD20jiLDzOl/7kol9COY7QQ/ZY+MKgnb75YxM+xK0Vzf0RBiPR6Syq
QUebGcUdxB5v0tCj8KPrcLx0Mjakqw4dEp6bxrOah9rXtVMeJf1uakku0SWKQAM66K0TJ92XzmHS
njJgVAs9zsWjExrJkQ1kee5ZaJ47hFpfvMpmc5b1wKJHFWAdrEPCFrreJ1qbT9PY6cwifz0az34X
pqDXqEt8baOie/ABDt0JEA0UuDzrmx6EJCl53XCTOmNx8sYpXCv8aRcWZN6NOdgQ1XLX2LVaDuyk
joqvLabERTeVFKCNEoVfFXe3ICp09ImZv9bCjL6xE3vpdY16+ivdMvovgNeR8/WYit8sgUFvbCOK
+oDrlbVOLCe4zCqYG23ffOsz3Cj1QIsjGlHQTXk/kjeg6IsjY37y0P/cpTVb6aXsUkWRr6BMTEBJ
2K1Ug9ZVZmgsJpwGRxdlKugUTTevyjJ0LXIY8gLv1eyqTZOBEhFnRee+4AZ2KukHvKSR5t2WNgY9
hKKIegfQ5iWTGq5m1FqbEum6hlsEAT2XkSlHXs+g4ONG58gZ4lt7oonODqe48ho3ODUl8Q5VKBEO
xFlnPniVDJ/yWqFGTfLCHJadF1PDTJUGxiK00xHEC4fCrdmlY7xqYjaki2QQ+kNmIdwvbTtfO22S
PcVdMP3A3eWvK6TiN5VBCuEYF02NqT4wqDVBsokkVivOwTUPKQ7DfcMelKJBXJgn9gb2t6YNiquR
NtUpiLPghmo2OuuARt+V6DrcqjR/duUY5cdcDNljo+K5I05toFh4Uvk3Ce73o+m12bVUumEvO7Ou
Tz3K9xO1Yi1blmYR3Ne+B5mGxzlwBufZUNgmZwa+BN/R8AbsSCI9qGzw13FYtehb5Ni8qswqr/PY
bZ7QgNsbw9d9nKPF8KPSnG7lkwR2G3IQgg6EH/4Ea6vBv4XlUVSA6qTrRTd13BnX1agnV5NnDhet
CGnY6JY9rKj6VYi8kxlWL3v1QPIRVm18wIipskJSPWpj8Hm1XtSoR6bmsvJ158UnLQZ3YdijScfg
xOFH8fdDQ47OslZW/z3Jh/ECMbIDFUjW4ZUgMOjCC4PqSTqx/pjYyXBpmcOTX/fDg0wyvkNM0WLf
13p4UVCfFXgTk5HeQh3p+C3zkdWMAWfGR1NZ9clvm2nrUDTAWy6siO5IDCMH802vHgsmln3fNggg
Cy1RKx1pJfUp0TG3B0PNt5dJvzdyu+CMZGmPtitQFMSdY3wzRNFcetQDH/K4qr31YCGgtwyLdnKj
9eYlgrVoX9aj+4qZnUpxPHsQkiGpf6gpidH+GhmJCmYqtMfcTv2rthUdZYtQFk+QHA00YwReoNoz
s+YyT43iyjUFHLDBxpI/VrG+c6hzX2bl2MWHqPZRJ8s4M06OofSvPoglqBBpeVCSzw+KKUO7MGCx
hsaQ8WuLicdFA0JnOW6H0cLyKPXdAIKv3sIt6EuyUmqNPy5yzNWuW1PkQpqAGQmLRjDb8cbpCvD/
xFB0vAerHBJQPVlJGyIaM1pWRK9oOaHyKaYBQ6vlPi9G7dGV9FoOtjOhnUkbcgJAJoyEB2rueBkj
o/9GV9r5MWYlfEIRU+/R+8l7aCan+pHbsfa9MpMq4Cie9RjJ0KklG3/MXG/JU0JEp9V5/xXQnHHp
1HjWFKv0NpVje+Mhl3/VywkFf9Qae6rbxTWiwA7/iwMCSECaeKl6q4EoEvruDxPNKIC0riE+gHn6
Eh2vRYRGarJ+suEJrCwgUakEARiGDQAaZoQJqY1JCz2IoTbUnWadA81rTyNohW1HGMnRtHNkt76M
tnnZbjhqLfMqqcnZGb/TmskWTm+jhXPt9hZdUXOF6lfbguSctibahKVONXqWRFgbVbtYa9I4pCFG
skRy1KnKbzVr1NHHtcG5aYyOxDWH0kWAyLz3PCReGAuNqyIdxUutBS6eBpFfqMwkJiXXRLg2kxw9
PMvQug09/WKIAEFrSZN/lYWbPKLyI3uVcbQMJe2UsGMSUonjXcUmeWo2E/utibH6KsfpuqyRYV50
ie5fi9DEz29ZwWouRO20dKB8WTQUOcqRajJl1bq4jOC7rCa7FzgI2j6D1KHG5cBZ8VDqJjcrKoto
CUS5QVu7dxr+ppNTSLGJ6zbEZcFb7GJ2PQSaap+toG83ihbbKkYnO3UvhWvTruySMxKT/BQGrrrs
jLLaGQIfp19hz5+mQAOiQNeC3Wi0DXNbbNpYPhYsfDikUdk6cQh3VJDppOu4XMreKm7SMuV1brIe
qbAaV2XoGQtHRy2kZTWGRL+F5edY0UbqqdjLyvY25EOorY6/n1Rb2qpK1PCt1Pgc6qhTKjalDi5x
D35lE7vZPq8wVySOrDjSUu4cHcNbOwNzKD1r++wUpJJgZim3IDanhzoPg0sQ+hoaaCm/tLogs2Tg
m8cVKTHuIDvWalw0hmOYqExxqxYxwil7St9aiNU9RoHypTIt95unlwapcb56GAfrXNU4B1j2ccG2
RkaLCoFCmSJOcHLLOUQOxRstrwCH9LlDAhz3G6FvOFUIJfBK6d2LFYzUbROicPQ4cpbeRAiJtPTo
wOFiPOXSU4953JWnMZrSF5JxxD7qwZRkJabc3teHy5bwv6PIQ7EcJ2wlYvRsTKBxcMOpXN9rJjha
jdVwjWMYYX45OlgLpmZb5IhIndlsHGhGSYCPl+3TyLQvgaZhrUGLnO4CpA97GZpsYTpCVPSqmOF7
cXjnVi1tqNYq0BpTtGu0wtrNdv+QvYBDpy+NBRFySRMtrSCJb0HAxreTwcsXqtRaici1rumkZTtT
q2BbjMpCP11nqINBZGhhKnYRSUnlolFGdeu26BVFwU4Irp2b7iEa5i+2HTnnwqzbXeDX4mnQfeNF
+SX0r4kFA1FRO2JgcDOgcohGIussqsg/qcEOjnrn68sgS6IvDdvJ5zimKcXAnrr7OJwSuVBoxy6d
Sk2YLTzHW1glKkAwk80Pvxjzp6hqAvhUNV8nN5xiHxq1uysqTWLSanEZU6jPl5kpca1Dxt8antfg
1ICvVaK0e4xGonyyOCMNOzC7pRjKaN2VPU6qsBH7KmInOIbsAaUinTCyybfxMfQ+ukE+7WCGTSvR
Cu0Y1XZ80fqO9WwxZR+KLJZXjWiLTTopZwfOCcF3JqYKMpSTjpuyYAfETsW76jNbfxFse75jS/TW
ikbCfM7rllBWUmps6LWkl1MtK8SX2lE08rOaOnlvy40avf4hKJS/sVVWXaipvx0Gwox5lpuAUtyR
h67Opl75q8qvv0cZb4MxOv2ZeJzXjDOLTrGuD1FKY7QOEznsUdn6d05v9M6i584fIzfPzzX7FskB
NSvYIHFysdqqvyYh2viWtLyawmoxncQxxerFaGUGQDmBRVfqYXwaGbdgeJo6x8hkCHxQchVkw4gP
CXUOdg/06d014DmVXBslOU3H2ijLBBVEKOzrvCnsW/jNPXrzyFtCVx8Eh80IdJZIBP3AnjoEluRM
o544q+IGvhB+r6LFxT+lmItLNyhi3kkPedQ0SqYEVVjYw/QK33ie1fi/WiW2eWuV6B2pyGyGKiC+
rrS0aFy5emo5x9pxmvNUO0hV2Pege5Y2pFabmdRvh/6uio3mIoeYeJ0hWmL5cfXqlI2Zdi7ZBKGD
G8J8P6NWJd4BuCTYbM0M7qq0VLnIrbS5MnwJCJ8Geon9qpRAmVLzMsZCsja9IgKqCqino9rCS7aJ
s1BNN2FBcpOBTIbI0AqCTVdW5T7oKZNewZ4R+crqg5GubyPxM3QTlcQaybM3I6GSsqeyS3EEsQhA
N3RJ/nVHaRmxVWcQXeUGT4BAoZpWWqY9OlQ1aMPa9YkFPrx0ka/ugK+U/jKxaDbUdJH3Tdg/B3Ya
nWakwX2QjtXX1uqnXewm32mPWKs69E5028NVr/ff2IgN+8C0jn7iPYiamj3OQj/lF+g0eyQMVHrn
gntYtDrTthVXz3VsR7uIyWAZ61XP83cy5taUqMhevMp4vG1t/z6W0BumQF1ACOGcD9e0qwzy2Vga
6+w2cGiFWZN24wU1a0mg7WntlCvhuKSAKZ2NUW0/5Sapo37e3McB1Vtr3lpWJmUOi3gV/40FhzXe
bQb7kKUafBoqrkNcHmILuSs68jqyHkO3QnfVhwfWXn/ndkGP/rVFwEliFO0UZzklKIUiNtWESfjl
VljOtOmz7Au9hWvXkK+u2WG/NAu5SCd8xllcfRns8RsuTVoM3ZXh5eT6NbfkkL1S1/BBcZMQNmKk
nsbnXKQXrZ4FuB6upcFUPdQJEil6HyLBtzp8GZLg2vO8MzjqmxQdF9WGXWqJpXJfkYRjr0NJQ02i
zae9zKJbNjPXNm6PtPRvvapC0UBUglb9YOMolkYMNKImRAWirgNN1fVXej5o22xyj5Fv9tidkn3M
TrDO/WfKOniokuyoOx15PEI/lgmNVsNfeqDBEGEXd1Y+3pcgm3C3lTc0QDdt1ZxxI21tt1qRwrkZ
6uaKkinKleHeDsVq1PzrusIOT3qeRq+TKgxuDcxMjaeWkSgXRkYYF5NugbUd3oC5NpFoitjoETOA
BIamusIL7C2NqCAUMHvMyUdE0/ndm2xM1pG41KiADdEcCAmco5k2kal/TQtE/iFy/qg900zcOh0W
RPsO0cdWz8kHrMWNB/uOTmRWbhx8OnK89ZBCF/UNwPGtVtDI0qa7aqTf5BULuqHWSgONgEqeiRSk
po2F2UapU9DLppzPqmU+JkP9ijlyQ4uxxA4UOCdHcy70usfVakLWqbIfY4zQ3wlg9OblnR27d75P
BcGpbnsaYMVIfGqGifMpKF+k9YU4Gry68nEQWOki8shmT69HYScCb4a3sfXGpekOKxhhE3KE5NVq
84uhih6TFpdoySGOYbCQwYvAmhLk4IrTfZT2Fw4ZgR1kMIQfQCiIs61a9BvdArATjUYUdpCr+Oxb
mjiYavKnWV3SyEvW4TG67JFaCS3dzIanCubQMqC3PDUEYrUQi4JHY4JwFXrIwDN727DTC+MKnVK8
shsENyPFWrxKQaa2SdOuiJBhj6BtMsHezrv18X4OJgw22Cy1ew+nnQPkcChEg+N+zuHEJOH3G1GD
DTbgpTliuA8aIjMV1F3bBVxibVOQT2554Zv6DnWn1Rn7GB9Nrco7M2ZbEuNVnRIcMOjr7YAS94hz
unN3VPG/xRwnU5QgTu6dQxBy5H0tUxPJD5bEybzPcpPHbW4tjBSoBs90/G6GGGxK0X8dnATdTvaa
KXU0iUGkKavvEHYSf/wjq+ZIgXE1ehu3ZaMS5kdbhnukJUBVkaFrqL8Ur1veX/qTcT24LAu1Vi90
zd32RoM0UFkIUvE/rlKLzrYxaAnBz1W1TPwqWk2dJJy5roOC0qdvT8lqYrTvnMQtN1pfNYeyi/Mr
W1n+80QeDhvaaNPDAc8qKY+OBoZYDxCilY5+RCJwCwtWrVC3jmvZU1ZKFDrSPMNmW0y3QTcSqtN7
GNYvUC/4I1w97B/ZKOrnbqbTTF3Nc4fa5DrSPNSR91TpZDsGc5oDHGDE+YClyAREi59kSc3jwFKc
GkqBAzCbfRhmEtVZx0Sgob/OesBmPXuBwIjBigV2IF5EUVj6hh6OuvCVDntHqn56EZmMMAppQ9iz
IoxIrhA7lsG0rhOj7DeRZnngRPIG25TTKSzKcVXNPjd6rXcScWP1nZqxduPGssLWrQvOdUjTNJPl
ycdx/SWrVKKDsU+QgRMujQHBRQhFmYdDMYsR2wkwGGIun1/1dHFPaV8w/IIZAqXVGVvGnxpWv8is
eB+OQx/Io6Zm+Yblmabt2+6HFK6Iuo+nsHb4mdbi4muGg+XVn2V9vcfr/+tFPuD1M6d3J6rMczJ4
tAuYe9ZeSJJiBXKblMcEZeuf39S/NLfmm0KJTvLC3OPyPiTs2cK2iT/wgdSpG8YmYZfRwqkp0aMS
a0oouar+LGRvzqf4Z/THH7dI2o/P9SzLEB9+R5vDbpGHgH62xd46YYRc5TsgwAvjDPb2k8ACY/6w
DxfDVeqYJBYIy3Q+5ju0ZuxrbTGhBF2KhXPwjzGBRuEcnuZvh22x/Sxg7BeDxBSE/Hgc3n2PxuX7
eAQ7mjqwd2SSor0mhRnMRqvd/uVH9u4SH4ZIH3lyHPxZKRBR4+u3jYVpVvvaeLdWgWu7uP/zyxnv
8znenpflkNNiUkjlHXDnPJLXlxuMIzXN2/8YurgMDSh3c/RWBePpLJD3J9tuR9sNq+oG5yYCMHcR
PRNGiz8jXLWfDFLjF0OGciMBHa4jXJesxPdfQRjlGCfRuKjXwRZu1W4qHqt1vyLkZUmEc/L0yR2/
D6R7u+N3l/uQSFL5Q9KVmK7rtbFhC7ux27NcQrE4RgdffpZA8qt7cw0PKwbZGrTAP4wYSm9VV8Dx
m1+H5Ii6c6XvqVH/r18Hm2wj+uOUtYjy+HAxTcsLXXSQRwjbotqO5HYTrMD5LmHWyF2y+TRM7Rfz
mc38Qp/eMWyd4Jz3Ty4aAzfMqaJqR0IXgKlA31vFq2Hh83sSupA/IHS6/TxP7Vfv/bvrfnhJMCfg
QRjevffZEqvkHMnqcaOfvfe/ekveXfDDEA06CJolF9S30wZN+dVmunW21OPW2I/mCSfZ69xpd/1v
/Mbzb/hhjnt36Q/D1XPgB3SMoBjm3sbamLT8d+CDFla1GVftZbT+9GY/u+KHKcFp3DaZn+ofs6p+
Rnn++6xqbsb9/2pWfXeH8yr20xRErIVK5pCBLGy/ipiGXmZCVP7krf9sqH6IAvLDSrb9/G7gvV8N
K9/fwQZazy+jsbSBF9xZh3mJCpafXPeTH9P+EMlaR2URsgdctAd9aSJsX6YbbxXsOMosdALRP396
v1jzf/41Z8HNz79mrpNUhNjxbajay/4GgwaBKktzzdlQHsgrrzbMrYtZsLD5NO9vHhr/Mlgd03EI
OkTUo3+4uOH8cfFxi6BiTU8uSk4gvk/yQFt2X69C58ZaKlzS289CW81f/tA/XXqeiX8aRXYYWoPN
fWtHwoSzW3vp+EvONOurPRPDCd9lfCSFZ91fF9YdVvtbufrsxfnFzQs0wrZFJJxhW9aH92ZIJEIL
itN+VF6oyrWB+/TPqe2z32pHa5d61ssng+sXq8u7K354cyZ8fU4GmFPf2gdAPsy8vw/o6fxvTLq/
uBg7LShd3JsjDO/DHIhQ3yaolkDwpbHpL0DCLn9fykCI7LXNn9/Z/Fn/HEeu6dPXcNnUGY75tnP9
8La2Xj8NAPUWOtUgHFYxvfQq+/rn13j/uH6/hu+YlmHPcjI2Qe8HjGi9nKYnBXUAOs6UXM1pNPiE
YRDoeQqgQtoPf37BX93UTxd0P0wFTkQ1lR0YLUpIWBjzXaogSDE/mXHe71HfbsumgMYQtEyTn/DD
mFC6mdqt7eECOnpVfUpq+ckW35q/54eHg5oaDYIwhM82+MPqmwhMspMNG/jUrMa1RUfvmCPkpCTI
mRlU2LBQS3FjXdNQWzXL8bG+xOyiLzJeOUrEOw8FOh7QJeZnMEt//hP/4uaFxU5E91zfYiv54Zlm
JjJzL2XcGGN1S8ggbMSgd+///CIfth9vP/HPV3n7gX6aaub0hNqLtQVYug1FGkjlC+8knpEbLdM1
6qb8k7fhF3flsD9+Ez1S5/s4UnXlWVXVeOyFZ6SVQALloY345KZ+MTodAgRsgXJFmESWv38dIJX6
01CDNXgoH6p9vUg33a7caktYbmv3R3Odbz9dG9+vyW+/47tLzlP6T79jgKLFHwAjAEkYF+KpOP2+
o+p2zgnyEK2vq/Y2v/9smn7Luf0wft9d9sP4tSwt5lW3FgIYAkyvC01HgwTo8CR0b6MZ+a6rupc4
0+5MWtN//iv/Ys55d+n5Ifx0x+i+hBcFoEUpg+kQAeoE4d+9jPNzEcn127X+klT539Mh/78LlOWJ
/c9i5NX3TL1WL418/dvN96L9mvJ/1I+/NdH3vxF7GiqUyXkjAcB8+8+/23zS9zedsmX8ZrF4C3Ka
PWI30QL/t1DZMH8zDcon1K4dnSnVZlL5I2hW/EbFyGe1MolStD20ov9UKhvWb8TP6rRkmIoNki/N
v6JUtp33LwvtGOQuCDL5REu3+dQPUxvu5k7TYAsSGRNpxbZu5VioH9HQle5xiktNO7iEqr5GDULc
V5uspBwVUea/jNj2213n9kJSf+uQbjQ4t4wMW7Tu9qUhlrIMpG0vB/ILUEI2KO4uhU6E4WmSgd8/
VxYyxpcBcSiYNBrp2o9I05IK7WZKA5M2J8XfHU3rCGNgkwxThhHYbFAVAbRSqqP5HdIXvApqS9F4
VJ2nDVDEmURLcAYGklxRhoWlthlJsGCVWdwahNQqrKUkH7Hpy6sBp0j+2EZmL7SVJjsiD5pOuQUi
tCQhLwmJa0LWLUjB2qMg6hq5E6egJ1A64MIXpWUQqFOGDk49TdPJElrPZheMj0Y+taz+fAu8rdj9
wgbnHoohP3xpB2h7/UIrQVXTXkizHts41NnE/h6B40c40w9UsKkCRegVEKc5CEkXKLxrSBZsk3oE
NW0RDd/AfEuNL4xQBPuY1P381BeqIvkGP/g4bBS2L/ubcDr0n6OpF9NrV7JboWOK6tF7dju9KV4H
uDgIp40ys4N1EzWuerDV0EyXLMadD2bZUf1jK0keymgejq71moH40V4DGbjita5JEoG5hmqqRtng
GM110PZthzbFaBVrd+yYxrRGyWwYX9ypmXJIctlYQacQxGmeUNgkzZOsICPTQ1XZlsAhz7jylXIJ
+VuQPWvYpw75c3sqEpRdW8yGkoZKKE2H5wBEcdxNXoiswk6ndtqJvjD8J1B/Eac+u7Ayir+axBUP
2cBDK04UlVeHu3iMdEZWG1OBcnsjccEOOp67M1rL07Yl7frgeuyNtDmGRlqYR8OZKtTjfutb2ZqG
S5MDQEacSmOIjEFMcS33v+r8oo7uoTaFtLmkDQaXh1wqtQ+j3CK5bipLK3ke6LfWJF+kZfcDPWTs
PmW8lfWxsHpEfUuttnV/TsSrpvIUsVWc8SWhFPmd0m23XLO7ndprOsRtvOvRwWWAHdzAWZhEafIL
60jctE501cFNEl88N01KAnEmvZ4gmwGljrkmUtfTHpuoT90rjYRleoZeqyX5f7F3JstxI1mXfpWy
WjdkmB0w678XEQHETAYnkeIGRkkU5tkxPn1/kNRVInNQ1742mSlTkojA4PB77znfWUddmwYm0Y4g
npCUC88u8pHJFIlFXWFP+hXaEbxqIaD3oNOM5tBaeRsdaFvil471VAn2HY700Asc7gG5BlBRIEOF
duS611ozyvKm1+MFWoY0a1iXFcH1pzruQvuihaWNvjYBbhQg8BqYI9lmIBCWY7dyDC8zm9rdcK/J
4hRbEhdwPKHwH+B2o2DDvIuV6m6Kg9She6qzWQPyV5MVgNm6MdRyq4djKLZRrwYRfIRcteJrtdWD
YYdru+s9PVNaepBSZOk3xKG2iqReT8JF3OY04nM79KRALvAWB7oV0wLAsejLmVPsnTlBDwDruspB
Wkc8sV0JV0sX1Zdcr8DB4cx2IDoIs+/EUc5Bld6ObqbCuDPDqMrv56iQM0ny2lS3JkuQOpFvlcnI
9mXA6PZlkdoYAxEyLN4zw9iCG2flDGheyGNssxYC8iArBj2BnHr7M7bopvuWVmWdAqUolAQ2upah
htzGQ+rGD20WifhUMj8G7ZVpVmi1G7sFRvLIENTG6lzJ0tRIhgEFBaJDJ8oTURASF93+HBlaCV1d
mAhRW2L8opKhJQIgm8lqoTV2GwFkyDXk2OQ+5sOSD4f2KV1yV4SFzI7ZYtavJWNGCTS94jZzsXMF
KjwQ7FTT9DFBuJ6Uq5j3DyPmLquK1NlW6Jxm5uT1kNKsbpKax1+drYDxLr6Nqr8ouj0h56MLg0Wg
gbjReYPt9ogPNbWqAfUVWjdCtR+5E+Ch10k1ucw4J3XeybGQ0aPJf1u4iKvWfc1nN7c27RLIxC8m
dqYBLVwFN7Gd97iX5aCO4hN6L7XewVyo0pswEp246dDimMC8g4mB8xjEO1s1I33X6hM+vxF7XPLg
yCR0blBj8i5BN0qUA3ATEmH9wNYCg/D2oNeUbENijqGwMAwuymu3tG2CTDI+FHR+wrmUXaeRlUI4
uVRwjBbOjKMtYrKmgvysG6VhrG8qesJpjqlkxGGA8OjgyHbMaqyLdRJJpT043Whrx7gmKTtfKRoo
iZEXZkeaJfIQkX5zB3QYTLqxOaZfyJ2IaA4ORoJ8s65idWtlbTMcagceB67dSkDYFotAGplLyBLp
j6oR8+zg6TDD3aTjf7oGfxEatDCNGnmC1qgB5IAgNWbS53kz7Upkbeu+Lm18MlAOKs+Z6KTDaYlj
LdybBTurZkuvUm1eJkUOwJIInIvOdlfkw7UUaa9c1NINTHwSRo4EajVlRTLNx1FX22qLU1XtoLqF
SqB7mFVTcja6XjidZ6SgvLovXEctuWRlZ8kvhiBrAehAyGd9iZtKJ0DCHHIFAJ3gddo9x7HLy9Jr
U0SHXya3H6KvknxvHQIFJgDCJSxKXP7kKoQP5WtHMUBocU+7dXRuLJ16mE/nJPoe7VqItC+Ox/yu
aDKNTkSv1KBKIBUCznIqdXpgA1R9bcB51lsHicC4IBY5VQGeCgJro1ms8Kqk7q6uEq29N1THzp8n
Q6IYXSdOMeqkcjRxrT43qsKTT9ydFtw0STIAqOpd5HxqFvbAj+eJ0PmHgNxNUDOj7ZgFfklH1TCu
A82B9ZJFafKZW64hSLSounl4nsqmYpBvGU1yxt+qQWyILd2AdRpb5svMAgXLsDMCsTbt2BiesKGR
cr8CBJoCS617UJn7GgZA88zzNUYkrtmt9liWgckuD1hLXHfAoAbTueqrdshbKLJav48a1FCPUKcG
zLfq2E9ASRYJN/y4oNGSdT5+N8UI5Cr7Uc9oMawwvbY4rUeRoIri10NislQweQrjarU3jxZDReuo
wtIXx2Yg+AMCXLLs2QqrBolVDQVLZBKhzroZcxzaVwBNHOXKQn8xX3iNN6KGqlR0wwWgvq4eZQHb
hF3O0LAswsCLi7vQhSu8YaqZdzsxJV3T+bWB0OBs9Xk2fmlLJUnu/lui/SisdIv66a9rtMfXVv5j
9VKkvxZj33/mZzVmfbCEIRxmWahK6M9Rpw38zP/80zA/LOMt2pAOBdHS6fpXNWboH3hqNUsVum1o
jmHxV/jIZcRPUd3x/wK253nA88kk/P/8b1y24Wt5+dEawGb75s//AKdxWWBFjEGxhVKn/9pCWJwz
9L6YetmCfd/7XqidAjOJsI+tZRkonwu3jD5amt5uCbOciSRsFGdjwuDZDE2/yLYMMrNA7O2Goosf
UGqJW0iP2jfMBvq2lWPskbZsXzAFGae06/JD2aIJOwmJZh7aY/ItwJFwrUuteGyLqoqQ29jNZWxd
GNNWT6kFEX8CzVdqJS/SRlgLqqrH4qB3z2xmYYR04jZkMLDp7aFax0bzxIsSmohLTF89iU92JE6R
1ez1LN9WtnXA8cVmjmmBQvplWbwEIGOLuf7cNBSVRKVmwj0OQXUqBezhAY/L981hcckLXNvApHdG
nN51ur7LtOY099lD1FR3hSCjSS/ElR7mHmniHBlJSRMe1Tl6SmKxieJ5X7v9iQft1A8EPhUdoqxS
eVYcE4OKUX7UrPnBnZpmJazkmUL31pL5o+3MJzA8x6nH8V3OjwPsh0DDgVq2D8BFvLATvkHE0RQ2
vrCDaF2EITz8okAwM4f3jsuLBBMLaOpUAN4vb3UkjasqD48CdTFLVbx2Qv1IM5TjotCMtPwbqFKy
3hT3Chvdrm6dax2Vo3DKzczKsUtgqtc9CSOK61dhctMBeKyb4CVPi6+FmDeKvOHtjxUGqPB8TAc0
C9rO0i8dhg5YWgR498XenuanakxQsxtIy8hmqbX40VX0g6mnjzLvL/D2t66bbeEnEvgg5JOSKX6j
zD4ulG91BBUunpVLrIR7xTW3MGW8UYOvkVkn2TukRPdH3KHXZsPajpOsykHkV6lX8rabekIBc/M5
bkLyTNPtqGbXk0L5rxbpyzRw53R67IMnehJ0EDgz+Y2LEeLKGbVDXkXPJVuoGaC01UgEmJGJuBy8
QN4P30C03iCjvit6YzM47C8VcU57GraFDUQFZLFTyZMxuAfstjDpEWgSMbtzu/6RhsZW60x4dGLa
utN46qL02M7VgwvZKU+h9VhoTGNr5v1Jpb+yCorDbLgTy41ukLIHhx5LdFre1060Bwp3MsrEtyv3
PEE0Yw8z+lExHsPAuvAGIHegecqExcYoeBAk2S2tESUlBkhDe9lX1pGQmYfZtXS2t9ZnLXX2k2ld
WknIdthmhCOqH4O6vzJc9dFRzS+ag2CuigeP0roEKmJSaxThVrbQOkqyn1Y2sBDycAjTaVD0okZ6
CJlUZkqXoXaKCygPzEXJz8PoMpkrR8FHYs2KF2KwX7kqb3FZpqTTpHu4i7AswuBoUpPRA0n6FUEv
IQrw/KDqJorx3rej4c7OnIGcH6336AeTL1Vl7qNToK6rmrkAntAgPwVifo5AKBMc5hIwM5/qKYTP
MSgJWUG9c90F7uIyM/hf4+RrXyfs7FxQyA41+zHIo5tw0Cy/r9ME/ab+KS3mO5Uukt+A5vIxnSk4
O61+Y+pRc6fy01spI84MNVRyUcOihiUfYAPQ5jOZn/OmasNsI2JNOWRx/JxlSCnTKp8PujZAr9XM
B5mzj0ym8kHJgTtl1bbszP4YNzaS8iLdyzHFgUCZjh0XSCiF5ZEaD0D2Qspw0KgzOwH6Qu3Zk21P
FUeuW6YiPkycpzrqH0qTDK2oEQ9s1vBHBTMGc9iIcLVOdQUxWY+pyw0LkF6bj4deL0la67/MnXEf
Nf2xSLDnBWEKzFO9NrEU45lVnyq7Cl6qRpB0wL4rcrBH6MB0N2UGN1IwB6fhIsLt0DWPDUL9tZpD
5MRm6HFlH1V7XIJNiuBUt2zt3C64jaMFpI8gjMeNVlY/Sz8NDdIEJEg0DZV0lMbbJik+2RkGnQl8
NsW+Rm4WoDOZYDexjDAANk6YT1CF19yyT4GA5zvSSXQJuO0LGjfm8DK4+sWyWFhNiaXSAoLrKqcJ
4g5JWFavHgY8xQS+quSEloCEYMHmJyVRqNVJX9TV1Fwp42CwMmV3RhaOK2OoEeFk7VWDdW9rtlbt
B8spyFBXA4PPAoI7iEKXkSO9cZIfi9o0Nr2ZBSc42xgeTRGeoOAT7M5LpnfC6skKlsg/s+5fTUWS
2wYdbTN2hKhkFf1Dqmx5EDL6WthDsHIBdNvQ79b2HBOlqOX9vgis9DRBZ+UvZL0e+yyAKqMR1rGY
dud4oZZ0zU7P4f91GrlJjlB86JlgyADuojBst4NNzmcPpLq3y91I3bLApbAQDMQNB0TEI4O+Z9+6
ny3lSrXL26RB/kh7Cq+6iywBf9QqYRuydob6rp4obQaFssRuxCYAZ8c7Lb9X0+JAyvGGoUJDadZH
fmUUdzWO5JmAD9YPudhTmupgM+48FpJD0B7N7DOG2OmqJPLkdSz76REIgLFOpGv6YBaNz+2kN0fy
mZ4oJkK/yY2Hyprq8+wY7gMcM7QhhlslYHvHoYN+FAbeiJdkM9Qy3wI7bbewkB6LSgivp138v/LS
NQgMMUa2HuJO6SVhzPnIKiaJvlQ6cBX2JsrdK3Jv/bGazlVTerZENQAqT+/1rxDMKf+JAIuLH1Ov
/85I/rkozf56/02POC6rGL3Bv2chy0/82H2b4gOKQIORh2aw2KqCscbP3bf+gTkI+3Ic05ZjucvA
4+csBNCLw5/JXWT8qpumxpb9/+2+GZMIEwYME1nQnzYD1Xe77b/bfbNxf7f7pppHYMJQxqDfq8Pp
fjtFS7JpVKVN88mO9Na9d8OpZiNLx6G17yIYgsGJloiYyPEg8jZSNqNh468HRlpq8pNBiyOFTkr4
j5dkYYAjN6JULB5GhQ7pCuHB2OzC2K6xLxnAP6/NNOuJJVbyUbtqKgM/cZJCILoeelbqczwzS7yi
JQCtbeo6U6G4zkP2pMSpV1lMr6uDIKetBh34arxFMRuMzdGqdSUyr0XB/APjZ2LRLSvFZKp3idsb
0f00yCDmzYa1UkSwPqw0IfIPk4nE4NKLNsqCNTHoUeJeWbmpsLs2Ul2YLUHILJakjlSSeHo6NGVA
asYV7Dg3kgfyMchDCWdVEGpu10Z1HJq6LXciWuC1FoprF7GQPSTy4jY6utoO32GzI2DZzC8R1k1+
cY6pymbUPyYJcYNaiE9gM7tzJZ/d0cU8ui6H2o13LpV6vqMHJhxITZY+eGbYjMJnKxxgoJBFSSM5
QzcZetgms40VJLGyxV4W4LGFHpX7k6lXXxEqC3WnhmEBo7uc4SODgM/bR9gIJEPo9ji717Y6JuM+
KlvLOeS61WR3fTeLyDOT2FjyElj5vYG+mVutBuADdrZuNCUiv0qftWHwYjd2lUtkAeEuPQWHfg7K
LR4sP55FVvlphkt5HySlqr0qOu3/Z2KsZng4DqTrEobmbEeImuwoISmllHQst4qEsXo1FzWb8NVQ
C2b7m3nsh8X16aT9VVSDcl8XAHA0erEWcve12tiZe5WxH2x3KXLd9FVXct4jBi+U4Npi4nOTKnX4
JOj+vtpj3pcnXdQkcHBpeveTiRgStRNWBxqyZkRIhUlwPRnoVVRWuy4No3qdpo5dbMbMKj4Rm4Iv
HBA7ALusjbXMY66Y28cMQgKJglatpX5sZXm1h7Jv2nDCFlSF1zH4KuFfJtpU7a1GtMwQCoVL3lAz
BqeuHMGPxMDC+jt1zoOopFG0UOeotOlelWmVvGIC0jCgccVpXObYmQnwGDPdtxi/J18d2ffOhaFK
ADa6kQqM0S7AHESvMIyvnAyeybepmlpnO+vVYPvTRDwAMW+V3jnXptQGGqUxzw10hEZDNz3brSvL
teynenw2wmFgV1ez7llbNctNAezVqNSPZHrg5p+hL69LRyM4JpmacITeHmGq2FgJZBfUAVPcUvH1
6BTVlSbARW7MIM0YKmCwzGHAxk1Q7JrJist7PPAkVBJJQEOg4h6dYEnmhCitDCe32X2KlM3skE52
s8mNjHy3WoeKgyC5MksSqWsbgYBadk17btW4r7auaUBpgsOjg0wg+2UBfIZhvyNvqAkJlqajB2Al
aGTosTz3N45d6gl24LCHtdu6EIm20iK7/pmvJe0Xuxva/EDedkLaptoVTQQSxxwnrJK2PfPFAsv+
kqXiLNTSCL64RjUi+44rpScVqlwi6Hqizrn/I8dPMoIRPBCqS59fnUbGXKVekMTVuxS3VkLcxkrM
09yfImZ9GliS1LQvM2VffRYT9sOVqbfNQ58zk/Tn1pw1v7ANEaxxtY+tH4cx2eQO5fdMqkk9EquV
T+RRjFosgRCxW4ZnHEGyHeixZ6SOTdxdNUF6tDzCTL3vHcb9m65rygDWP3bRs5WZMr2uGh2QBlbc
uV5LR2PNLqYasCDdzVz4rej4xlqNKt4pOvK4UkbcBCjRtw/9vGwy9dqV0axeV3Rly5Wk1O0PDQQh
iDJtNDie7Ong7s2xnMyTppnucAKPWYYfh8oAKsW0pwi2el4pX1nSrLBeoWVOV2ki2nrPzGio6hWj
G5ERQ6l8A2UsxycrrKpph+SLToKcaMZvplaM4465kyi37RhE5BNkRi3RrQWWhR0v15Kq3ptlPQ8e
03hGjZYaGfI4ZXiBj1ImT+OkEoyb6w0det5829wuHdL/RCPFtnLnet4kYZdWmMnSNNlOVm+Q2+i6
s5uRoiCFm25L4jWSO6UtmT6chBnY4yUDoRns1L52LNwKfdW55X1udkPwXNPRs+mMlwpPLRv2ENHL
DK6+J92V5GniIrTwgS0zs2ee0+RFz0b+k5cOz8jKtJ3Y3ciCSTZxWa3bsU/U0oLIDIVw7lA2Zecn
ZRW+QNa3iY00GMnuS6MaRt8ZjeGHAu6/u8Z/ClQnf71r9Mky/BL9Y9vFL8XbrSM/9mPrqFjaB7qi
grKM1ii1/6Kw+bF3VCzzwyKgQcqCl4xFcPmrfwlpBOIWa9HtoUFTDcGW7ufmUf9AHYwzC0ORhckH
r8F/snl8r6LR2DJSM1GauhrwIGf5+18EWBPIjZRegr0CRbQWIHXV8pw7t0Utfqiv/rJH/FbpxZ7U
thBNcCbYDqMQWjbKvx6o1hJUZQYFDuUVUe/RZzmKF2zr64h5xhqn99dfrsTPHvWvPelle/1LS9qB
SwYw0VXpJtl/5oWqpdYNE+SmlZOhyuzaVbHkipFGBVHjjiSTdMUiE//WGkFb/+1hgVaxs7RsVVMZ
8C0Yx1+/p5lYcYtURhCtLrekhLBYEr0Rfvz7b/e7o7wTP40WYYewfsnJi2dPTb+ydhF9Zaz//ihv
bw5O4dvvor8X6GpF3XY2i2fVJZfOFofU4F1WksYyy/S36se3MtofR2PAbGpo5am03gv1VS2tldqA
lh7tw121qC03w4Ymvt/u/tOvhYh6ue8d7HhI1d59LSb3SttrDZfIVV7BqZ7SLD+E+kCLOQ1+I8D9
4ynUcRw6KOnQMoPof3es0Mlp4pR8qZgWMwzKEsK+RsMERsRvjvTONracPw7FWsODbCKKfW8b0yZD
j8nIFdgbxs143z3I3bgevelOXRXb31md3g58vh9MU00VXSD/1Llkb2/zhEAcYaUq4m0ulrFLtxA3
fH33u8P88T5nSPXLYd4tT4WGqR0wi1jpyqXKbwz9RnTXf383fLch/Ht29cevsqxcvyyBQaqGoP35
KosBzvKzTXlV3yTX2ia81TaxNx7tk/qx8rVdc03o6po9wppi4UyU0L7/WH4CigBtfNftwJzuIuTO
v3N1/u5Uv1tR1MAh2qnn88Hy3rVbxQMhvm9+e0V5b7xfud6e63drCtycGFwX57rZEKWGTBHBGhnH
Xv3d42WCPN40O/p12+qK7DX8Opj99+wUD9C6W3KrfOc3y8/3h+P9leGZofdi8i9nGXr+emXiHF7/
OOIQCM61V+ypXseNuV58SuDwfesgzvm945vHkFU89H+7IP3JiTdUoWm8aHlzQ+V9e/g0Uc1ENi5y
yvXgDbf6TXrLNAWixIYJ2HWwsl4Q122x0Wyy8+8u+vf3xLvvjvABLwZ7Axc57bueTtNaGf2MAJvO
vt+nBwPMT75q/dADc+mLQ0hFsMrWhGnD4Vn9ThL+Z9/cErpjLLNhVxfvtO9BxX4+wdWzakzTH9qK
CGJjZZAsLvPG4+22xpp2cBR98/eP4jsjwfdHESLSv49LB+7XC67pOedCcsYN4rZFCNmtHNfDwrV2
iN5ENZZZKpofzSM1hE7CSKBGcuUo2vY3n+OPryL9zed4d+MFo4EszORzKLO2nrSYkPjsDucaQVnZ
lv78KaT7jEDGG35upf9ym6Qt1/XddXdM2oU6rwtrMU69PQXIRAM8MUC9l5vO/pjf9Lt0rxzk8/+H
XfxPVtc3x3p3mZlyCzIqOVbrAYUBJHFYXEydT2H/lOyIW/QIMP3NNV5O3d99v3eXGHBDP+Iwcom4
gxuif1Xa57+/eN89LX93hHcXLzaIgFAWLDrxFzv9YPnE4viqV2x0jxn7a3wOn6vjI2qevbYNrnE7
ntJNeC3NVbLdLSvJ338c80/upTcn+d2bMjJb104NPk7tmVt9PZ/ADq+Ti7kmzGbtrq/zK/Ol3Rqb
eEcTwlc8yyOo1p+e6DGsW1YZfVWc7V147W7lGhfbrbUGdvy79+yfPXlvPuW7F63T0Txx6u+3gsOn
hHOyJ2llRdnvwcf/LangT+8801K5zWmbI2h5e5cnZRyRT8bhHOuuIk6ryD6q5u88rksf/f3NZqmu
0HRHYP6y6BO+PUzMHQ5utbeAhurGK4VOsWnKkttcOOp5nPr6NZuCXlnZtJqBEutwjG14YH4UaPoR
TlZwKLWIBb+TMLfMQvVJUC/pZ7rdN5Qrzh4rsrU1GmTgRjtW5x5S2BdpR/U+yrvhHCKzYzg3CVz7
QE42Y9tHLz2D50s4m0iuHNfyRy1wL2gFQFAWQNqywETgMNeluo5xAe+FaRvHEGrbqbUYhjH+zo5N
3thfGBO1PuF7hk8Tg0C1MdO2Xagl2yoayiNezJSONqO2jDnkpQ5VY1+MY3pvGGVxoL8rPtOtg/4j
FeOEtma+Gmh7nUsiZNZ95Hwuutn02jaFT2gxyuO3RTfzoCnPhkO3CX31tMvnxNy1sese476Te9mx
hx4l4+05bnXbCysiK9akkGRXRW/Z5yKMpiunID6zVZyauNsEQ6pO5GwtesCgkLN3Naw5v8YVcCR4
z6RXaln38RQBZ03peTylUarcAM92yFVSJCRGrZMnRx2hDzpKqh2gkjpfGaoNvtkk00dXWbpHASgY
epMC0iP5OUpJXK9UFUgz0lTBqtdLWZh01pcO1oru0eayD0Pbo6rO8rS+xnVpciGkou4jYQHUbXUy
/Ahx8vs8LE5dT3JGn6uyABkdMuDIo/xOukNy0qOq8xjYO3fkmsMg1Cvtxq6J7QIOXt7r3RReBZYL
i5YsQh5mfRyrXV71MUi6GjpuvxSRe71mJCmyfPQJFZNPOpLGDYxw1bddcrP6vGPHBROa4ET0xLyl
BXSDHj2PV/aD8zk1mvGSVCPSEbh9XmkSKgY4j406kMZnosYMwMc9xjK11r+ZKRYwphtt6jljANKo
lUROTBYdzSEwwZ7KSCgHWKeL1ronfvbe6DRtXo+drOlnl6FQVzOiXSJHFe3Bget45Q56/hCkTUp8
+BwQfzMoB8jGt+MQmrum04RzgwoFK/KUGyD6pojXAm3lTqnPaRvhd5dNOjfbODOza2fWphvZ6xla
H6f+mqsR8+AJUVa/S9IC/WxBC3EE3FYUl6ApCvDK4/gqjWR6wHEDzTQgGfhKb4LyYW40utMTglbG
x3ODAiFwGF5kY42BZwL8/4DMshxWKS06axu4FkkAyH+lTzwyXhgD3E66aVoz3meGS/ygCd6MOwBi
ZSJCtA+wncj2qfB8TnWAXSQQZzkuwfFJuxU5oZWkZ7aYWEbtKWrJI0xttBpFUtqHpoi/AcW9Icyg
+aI4LjnWnJlD2g6W1w8l4PmWfMUybQj7Kp1a3Xe42ongzY1reovmikBPe88v9io67RutSs0tao9y
Y3On2i6BR0on3fUQS/sapBORerF6PedgZRXzCiGEXq5Km2mg1F6COUMB0YIRRMhHYHdoE2/DcGIV
DfW11UJPditkvwhYyUroHUnIml5dtDToN0oIMpo56W1amjWLm7DOTDK6eqU3FdvFXFoFWry8aj3d
cB2cVuWDOUbXal2+zhMpC7qV3jRo5erYeQzcKD60HcKQDGsLAiwUG8R80ZZXZLVGJuvl7ji8KsAT
VyXuLqwyuznUXhZb21l1ncaD0tn7TZbFZDzM+Yk3nPBcIKokwomSeKmo9ZUgS7ExkQ6rz7XcpSRP
y4oBQUuW6ZGnwLZWJFHEta9FcXzm7oOxHwnzAujwUYuDbm9qinpoTAKqlWpKMy8ORuCySXualOQl
5h4li6yVT1HRUVg5ZXdVtyQvxchmzqB496oxXBXROO4zIZV1MhEwMDLv2A4h7Ohhsj6KKbDQIMX5
WqsyzAlZbW0yW0s3Fi4VD8MKQaV1rW9hDyw6lfa1LCPx7KqqvDA7rLajmeZrEwYzofDlJhVVStCD
zL2sJ7UMLSWXNR9Lm3jg+TbrtPusKr+EkXpTlIpYl00aenAJr5OmzX13mWrg7viipspDX6a8uuH/
sG7b8U4Db24i85qsT3nbgz1xjX46NrGj3iw2PGYzxQ1r03wI4645EpXnek6XkK3liOyKW6cjFcm0
iJ9qsOmYLjARgIX5KnNTAkebhAClFftvqMWlShxkUTddvCX9HMjXOMfGBW+MlW5rl5fP1tZ6Ya/7
3sg2bTf2t/ncE4DEgtf7rHiD9K1YMcANpmLe58VUfIvamQtaOzDXGH2x427twRORnCmAGRF9LmGF
Iy2r7SVcWrTyhZlHdJtyhE8NlKybEm2B4jPCdobbAkTjc10Pw3wY1MwOD9hFmhK14RSHXo2YmhnM
1IDRnPAv46cI+l3UE+63ypUYL0aZ5gRtY187jILp8lomvfKlyHOlRvoC3bdsujZcYdJqSWHPc/B0
UZpeq2nQqJuRXnOHoxH2rpdC+0+2WCxAy1siIrLENU5SYVJNCPOg4OunGVyuXJkRjTQqdb5TIXF9
6hnR+oHWL9RQ3RKbLsXDAVQdCP8GGWn41BCAOa7qzuiSbcs9euZBVb8C2ckvoLe0Z6V3zW8NPNdt
56bBg8TtdDcYIXi1OGZ6UY1mfYzgfC1RS1H3DJl/+mgyG/GnysF/aKmZxicpqlNnxwLpWlEcmsHJ
nLUSqLHrB4XLe3HIstt6MKuvBqjOx3kqpmNVhoRhRS1DQvILRHiGzJYdZkXSvFS6DgidO1TXk2Y3
J0lX2KPtrRwY6ZJkUBeiR23T2QRXaOnTBAhyj6mD8IdQdq96M9peAf8AM9Zgbup+ZEdOt3rPVolI
b+yNnm3CTUyNaiYrZB6/DlNln5yuiE8mIKfL3Lkg/+jVovBC1LhTxr68Tx05EO/mklIt1fhgKhiU
qi6Hqak61S5pHdcrIKHtuTLaZ6iDuAaTTNFv4Eome2Z985EcTHeDJCpYUlCbgFGq2UDt1Am6wit4
Yw8yviR5DZeU9AzaFcpMPTlb+hmTJq4EkgNuCJybb0JlnA5T0hKxFo3GPbV0/hxmBqtpEEzHWqbE
ko0TkrOCvBeoEOQTWqa4yklrZeqoBV5lGcq0GuENH8l8x7g4WAVkFSwudrkyi0G91YzaPRtIKQhj
g621mlOiUI1Qte/zMYrPlWrPn+2kT8/joOPhCvKqOuR9g0ouLmKFSBySusFXhqcpziSBwdN4XULV
9zBZZi9klMpPRQBOREqCP01t0jqC32vTD9i0XGl5F94ygR+v5DyUBy3J5/00tZq+zqYCcTnh3dgr
9HL+phHAcWmcruStgg/FrcfimpBCgz5LM2+jppyuEmWw7/6+OvxDzw3ClwutDSKWTpnyng/TkPXE
5YXbGrmf6UKt6ia8DftHk6hlO80v3w/23zHdP/Gc/3LeNy/y5aeOa4kT+59/XhjP5S+/aru+/8DP
CZ0QHzTYCw4pWozANMZU/5rQOcYHFWuDoWkabSlqVcrinxM694ON5uv7MIthq25rXNqfEzp+H6I/
ZhgmEBVLxXj0n0zozKVI/Xc/g8EBigRhLP+wXR3SzLsuTcEd1JoukZemzVB7Ch00SZYa43uvCBQX
w24I7W8IaGFxzYCMW3Q0m5rQhNBojXWNEoRJorK2B/u1Rwx9bHrHg/8e+q5LBlRrmAQoVp9sYzKI
jO/xGuM381uyiVl+eS9RH5PKGpaPeLzOJAfh2e1aYGoyrj2SNeTY6XvzszPWo8drlWTAHCNbb5bK
htyVfQbuh6i8gexP1oJVsBic0Tyi9TVNLI6TTdQpqdu/XNzLj1PzZvSnvm0yfT9lDFuQ2OkC1wsn
7W3dr2UQ9d3ANbzQKMmddKvbKU4A20rrU9eixyZk0zXkFR5rzwF06WNlDyJiScM5IDhEYY0ndHre
jfgHV/h68YWHFILkXCbwPdejsWjv52ogMNgEB3ggAzJfTWiVlvDZS018dhkar8Qi3JdOPgJL1j4y
yHjVyQLjntqmWFsIxTx2ubpJnOoG8zuMryXvSHEGGulTiDgfPdm2tuWX2hZ3WmJtHDH7U+aXWLtX
g909mxb1dUmZ7etOvKE/+tTW4/+l7MyWGle2LfpFilDfvKpxgw3YFFDAiwI2VeqVUqrX199hzo0b
G+pEEfdlx+4ty1LmyrXmHPNmrVJmPbm3yysAp83oqiEJub88bX3rMiXfZi5sZvfYFe2L3owKFsbh
gIZxwnhpoKHI9Z9xMZP6DCUVSWv+s/diiky/iEm9UbEO+ItiXGXKm/UI1hZTW+gg0fKlZ3JoczeD
qtyr6ATrRDERn7R36lhlu7gEnNy2hHnm/aabXTytS//LVk+kNd8IZ48/IEory8YhlL4WmvQCS/tm
mf2YfX1+h9AYMR3DbE4HmUbz5weCHNFKDCXaGUoTiV+ZEKEpSc8u4O6gQTsdLGXx007XH4rTHDw8
c/XkwtIu01BTijxoJs4Y0s4DE1IzztiiQRpFUTOT9MBOq4Qt9GMyHvpopLNXaMMRrbz/96dav7zn
n78DQ3SVuR6jRPAb6pdmVl3WFe8+zW8XvC6PG/OZ0eYs7bavnjDu0EDvSL2ywh5FS5hPybmZQGWX
7e9sNpNwXs5WQ+lMigagezsNCSW/GmfqF1H/iqfxJ+fSzd+v+MtE8vIaXtQLeNbAn3oMCb/0ekXa
ILSZUagvC6gxW31R8vV35zTCtzJeS7V+A6c74HQGyK6KqBVwZ7wULuvfr+Nzs/HjMlwLhcWl2UhZ
e1mp/z1VGJs0pk8BWtqdVEZ1tvtUtfKuc8Eq//2DPv5Pn38iqCQ2Gs4LvZMD7Je2Zg1EocZ200do
bzCqUMMFdS9IHJEvqZVdk6G9hCshwltXb28yYXI1GnaqTk/3C2kyoAKYMLp5E9FEWgJF1nbwzRX+
uTI6tBWZ6RjQN23jKyEWxkGHdGrooSrzKHTPqUCFXjWMNopMclAs1ADUhBPRBeWFXX+nfX3Xaesj
FGJO2odvruZzb/w/v4zHLSNmkvv2xy/TKYlN10D2kb1kRLA3hIeI17m1n9aeWHvSGHdsSPRJgyYX
7O//p9T5L5vEn7sqK4Gquxf5C8O9r29TRqqjSg+3J3ZuJVWjhw/NI0wNf9HWjV7fRmts7SvbuP77
534Z8Fy+s6t5FAaUe8B12M8/P41kV3dd7XgycvVuhzh4Ow7tY1KLW7AAG0SiECwTe7oau/KWKdT9
N59+Weg+P6F8um1St9jMr1gTP3+6Y09T0XaWRMIqbuFd3GMlxy2TRIvnnlzAK5gO72KvftQU/RrL
emXHpzxtHttcu3YavHii/eaSvsxrPm7IBTGN9sh00Lx9BbQhcqQ4NrikWVPvXITrXWdEhgmOZ5Yv
jtqjVB12aV8doXDc2spwrSz59UCjbAWNy1M8xcGQ6xz4m3sjuxaLToREz38wvC0dB3L6h6Uyv6FN
3iBA3dUrw3u3/Wap+3OJ+cBk/993+PLi911FHnDCd3As70qvvZNn9m/80rtvfr7P54X/vVe4BlCL
sZ6yGXz++eyLCDrXVxxoiXx0xXLnlqjig97sd5NWP1qtd0W18W6OtAZGJ1SNhU4mgQIFXtjxDSLD
VZGo3z3R//Wi2I80XibTIKP280VlOepJATcoQtlJON2wXQkOW4g4LXi9en2+y4thV6b101I4J5N0
uC4d7peRf9bILb6hZa5Pytg8/f1e/ZcnHekANbOqaToWjMs//5esQxU5jCJ1lNGaq3f9Kp4GQ7vu
RnEr5y76+0f9t3eaIhNXNr8QfZGvG11O8J3aWgMdxwKxqia7+4ZT8CV9E2uUQ871lDm7kuaBH7eJ
gXozRUPgUnV+cx1/rqcXmwqhvhdhk6l9ZdZ5UtNIoCTt0fDik7ZskpTg13vPvlbIsbRT+dabDgGk
xvvfP/eLUOM/j6WBYJF+Lh+K2vHzvcavtOoxPmRCrKx3wvZeaFjN5Emo19XQPimiul3mhliHFhoy
juDQNPMXVmXNL/WY00VL9JiapuvFRfG7yyxf6+SjPlvjd/fns67hf6+TUza0QmCsuLM+Xyc9fUVt
eyJL48Q7aeb4lmjNUyP2+J7pwHWSdDoVe5VmnxI1kX48qQ8wKJLQVpJo7bt/llkn25YZiufQ7x7e
slEq313j5RX+skLrFwe9zcHTY4P+UjQVCNNbPa1ltDCuqGWIIelu0fTrRevvG6151E2em0FBvV4t
YYxN3LPTb5aZD/XWH9eA+OCCJFRd3p7P94nVg75Jl/BGq6DlcLaDD1rI92gxtLbdeRrJv3MNHIqi
7g709Degc24TPbkqPXK3zPUS45TQtlYZvY45Uz3N9kuzg9isaL/d2hQ4Ss8UQmSdcRd8vGy3ipBI
XAh6VRvmz4PTgB31eiOUiRPIC+tZX0U0WrER/v3Z/XPxIvDpQqPjYK2qjIk/f1XVrZ10tVQtaibz
wdaseS9goeceY0Z3IR9mVKbvarDLL/j57rLzIvq9mMB4Zz4UA/9ambpJt4c+L5msC8w3aaNH2LRf
E1ypSm0AXelJnNPX6Yx5h7RS1N0bV8fA2LSK78h2+/fvf+FQ/HE1l1JARW8M50//sk7iWtKI8zTV
qEzHoyPiIC6ymwKIj5+Rg5PcLHXHSQ3U3UgQGD+tzyD5pripTDhLOhP8TM2esEGfq9m9tcZfKYMn
X+RT7WOtIbSYah4377FQjc2cXxze8o0RBr6y2gjoMugBTKmiSokgW/duxqBkmE+jhzezaELN6WAm
j3d9wtqAqTsLbA8zODbcjltUSEZn84RNxW6LR7w4F5fXEoLiu15R+g5OHxIhsc+r/LFsk9Pfb9sX
aQF6aUx9NGV4bD7OlV83vTXXdUOkLTPccmBOATxBm9XHZLCLwDKxRShu6beN2/qYzd8xl1k7khjP
zVDYPvnM/98N6D9Xg9/BYVROH9H8/BSnFYMCtZErUwrau3S6XpsGjl0m+gGIT35FxgvSk8bC82xY
UBkmwiKZ3P36+035WlNfrsLUiMxD8qpfjkGfrwJCBkFLKl5znRFiuDbpm2NW22RuAeSJRwH4WuKi
+PtnfhHKffwQKOd1MKJAJTkYX17wf71Nc0NEhEXqOxMF2Khy5CGROL1muhyV+xj3EwOhbAcq6B+l
Wu74zXiJ/tGwGhsQzWA2WkvgNcq9kxjnQnOzb172rxjuy3NyOWp9yOxNj33n8+VZOQSt3nXnqKqW
W7eI8dcld+X8g6b9tiloKUyqyxAco90luCYsmIpWS0/3GkSFCiNuGIl/swq/bN/stXpV1P6Swzz6
tJNzPyeMTTbG/u+39OsuySVzgmXZR6tvmbAvP1/yTB+DPE65QIvCCTQXZRjPiQk0DlGS5/50s9ui
m0OyU7xvqug/6gg+GTXQx0EdAbjhfFmMi4UZdalkc9RbCbbEtU4CRhpPzXtuVGcIjJM/u4UkMlh7
7YlMc1sggX32VtXTE6S6ULHd2u+smMnBbHK+dm9SLaEdtnyzP/5xzv+4ToDcXKNLHf5V5D+0ZmqR
RTRH3mVg3423+goyYcrOGIRUBPIHiHhEzneh0WI6XXM6rrNx3TWkKyk2eYG26fN2XCiZ1XfpIfrl
Vf/37uJ8GA/odMBHVi8n28+/Hh1pKWoChKKlK37jC8BkZo9uiODlcV5K82oaiINLYsbAWvzKfjj5
aiwzvEtVtmWZyneNw6JcD+Igje3YkdamVeSlK2nZnE26nznmx4NlN7dxE/+EblJ+d3M/rCBfv4Gu
uRcjAGP6P56CoWyJvxrIT+2wbYzaJu4s2NJeXW9Mp8m2ulH8LlPejTKW+dZdsD5kq7zWZKvdx4AR
Rp0x/IqRG2R5IzHL9j51+HQQ6RCaer5cwp+mneWl56wuok4yuBtlNYSqdovKwdiPRvPOSN7bt335
0y4WZwsXkGxArFVRmkwUCoSCZrPGaL2cjyah9rwjjRJIme1VpP4h4ZiEGbRIZj9uY14KN1Rb9bSg
WyF6aBoiL0MXAHZOJUpWz/ycVkAQm8LbDingnWXKjm2tE2dWwN5wkyzy5nhHc/WqXDWoJ9K6Uy2C
2p0Fu2VjFs9qr12XpCcIJf1tKeJx9QY80mX9blkn4bgyQFi7cfT8TdOiXJ3LTWOu92kszo4zPqE7
IlrR0I69phnBipncZxqPKXKCN8Mz0WfeCe5OyoslgBM6elgu2hSu5eSGczqBLmq8Gxh/ZTD1JgGo
Yx3S9UOcMbdKYJCVpRhqfOUZc05Fq74Z6nw3mxX/bcmWZJnzYfB0ZU/SMGZl96YZeVbtAlOpHguJ
05dMSAoJX0/ossaqNkemknJ5hU2iitm35H9gF2mJh7RyXfptZVUbmh8wAW2RgR1dXoeV2x8vpjh8
PD39sJA5McJtGTNZbwZgpcGoWVtiaqcN6S3D098X0z/OhvCw6Hy6tJroQeL/+rIBKAtpPtZwCfit
jXsrMR9m2JzAel8sIjdn23zv5EoqmBpylEgW5Z9vPv7rcYKPt5GQw4GFGwCM4MuRh6Q8F8O+xEdb
DlkAUYsCbrHgQCZh5ZyqHIOUTC1xIBoUV0rfaJtGY5TMgfUbn8VHH+fza82VuKrNMA0iGfXB54Wp
ytbaTe1yjCxvybbVEqlJs4/HEbXppdLuEtUNrRWw1VjnZ7ucXsiHqw3XIKaWf7+oeKyUvRXL4m7k
30KxpQTDJLtbEqM3bdOJm0yiJG29SfjtnOmhK5jtNh4sDcdqlCgzCiuIVeVXZ19GQR//Y3fub/Th
OTVhJn28q1OFDng10hncYyq23hwNRTkcp9Qi6Hy1N8aUnmA1DTf2sAWc0wZDMsIoVedtBnmQoUBp
4xoe9uusGmdPSQJtcg+taL2o8Zp2mzi8vyao6m+K+P+yIZks7GR/McvD0/bV0kQRs3hymsYo1to4
MmUf1o51I2zB429VUa67vz3wWjtDoNaa9N+ETjmROdjuEcuvGxo57AHCqZWJGXo9DdM3jV7G1n8W
FVQ/IOo0rtK7iOs///qpFvdJjMMkupi8tnE3aVu0V/qlCqt3K6xYqdjnppzSG0PuPCfRr3rPnrbj
skwPVob/vh/UWz025luHYsqUc3k9rwb+I63Y6kOLpgGP/SEhMo4DNCUCNaA2t9791MPT9dDobgGZ
Sn+m57QTVo+IkjxmlWrC113T2C1V8Zqt67il+UiCKkHAAGDBAFXLXu8MkNjFkmKcz6Om1xBnpD1r
CsiXgDPN27JeccpZvHS46Ro6PhNxy5taYYSWg4CthppZ2WULHoe8CuD9eFG+uL1frSw6wykt1G0j
RHutz5R1VQrxiOZRvImLlYemUEJHbcjTtBs4vUZ6ssmZD3SlQTuIoBtJeD0RK81vqIERV3XhRKun
EDNH2vYWevLWmrL4pi3MXeIY2zb23KNurIx1y4lXPiehMUVOmM/tNWhyNWjmg96rTRAj8gyGxn1M
baqxYkF+GHeVHjTN2B8sZPtrF0KO0I515b4v+CU241qFa1vzfaHGSvWfVnrVPfLf+oc3MvErvNBe
cu2m86zrucnMW2sg3zypxENz2XPJvY4wWpf+kLrEZbHF7TvIFUGZkLMLh7YPuppIRWEm1X6JUfUV
E/zPy8flkvNm7anvqSWVbdqrGm7L7HklPrywFrhy1j+4pMlvnhcRDv2iBYKfOagRLkXsLt2O4Rhn
7qTzoGmzIwm4WzeJmaPua99o1NUP8D02atmdUnXpX4qmOI27mWJgX5XlzJOgdtdAWy9EsqEMK+H4
ibkux3R5b5ame59Q4KzIZFyy6w7uqv/jjLm5AQ1/WF1zOlX63JHzOt0i8eWsi9vbd51M7DMzqc89
pxFShQI6ReWjdrCMqjwyUJBhJ701ZD19XS7lZjcZ1mupOyMouLy/0GFRGq6pftRgsDCojw9wyr2j
k4ZdZudXa7mASQOdkOv8lhyaeAJJqF8t73FiKLtaprJPVYnqUmmdIAV5/4jxaJlImi3tu1yY+paI
yij3ZL3nf2gAnUUuVyG/2VZO+IFyI5A7uwdfPxxkrd7lrXMW1oJMZ235PO8G2zufI1DL0cymvmiC
fEAYpxSJeYZ2fg2qgEfZqOKjotfGIdYbwlDbeL6XRLz2bTGHSDDt63io5gOAc5SEiUXSvbTBT1bl
BF8YJhjDhOqAo5R6aVsshfK8uvFpzACGS7trGANo+BuG5VlbCdCUg7LuUtQet3arXJnDal+pC0PJ
3EiPrdDvJlK5n3nH9cmjmRUX1T41lhZVUp7ua3t8rtB+Aiys68PcdUgX030MYif02nVT1ePGSwrr
3MK21y4nN36l9Ky4jT87KUTWiTm/UvzIdNQAgHk7H2bjE4N7/W6YVE545n0Lkmo/xdXtuHYZ+d36
Pu0uGJqKx6zMp12qasS2k1Xb8TVCW6Bv4/wk95ZS/eevtK762eWLdmV0dF4QcSpxQsazQ3vFm5j/
9TH7Iy8I/MelPE3a4AtW4zskAXsXswl5ftMh5ySBNsuy96rOClUN+zRFouo0LKpYFVxodGQxiHQ+
KcI51VUrtvZSyl0P5BsIzHJTLnYAo75DbyB2H6XYwsF3yikFXSSAkaRz4COH0nZ6vV1MndNImkIe
MtIXqaS0WOCTzXF8nXR5hSBBvYAmZhmmbdreOkb1gH9it458EXUtBWq2qd1kakw84/DqQYg49vjP
2YqJueJMdrQufzCz+Dh6c71LiX04wH/arIuABD+61U6rAT9yALWv9Vy3rt8pNCxVX68Tp59vYps/
JIwErnCPXne9QFJMhMm+ZcH4QbC7cVyq9VGC/DuZHgKKUS3JaQeHmZREqHz85aD2aPPaqtkQxgsT
u0iaZ4nbLVO6/QTQ4YZ6sgoQ9Kobk/1tkyAhC7r+0E/XEKplkFNWbteGEqOfTMhj0IYiUiMVmOtY
5kgtj4ampY84KFaYx6234dcxSpqrRT2fqnWFs4jOlYZacwao9+haSbYtZW7uFUWZ/GRFrUPlcwmA
zp1NuqIdMVXSlUddqjd6o7yyj20JFf+92sKKJkTg6Cvi6zk/ODZnIegUra9Mo9hwLn+OXRBvZg4W
UKet0cwQWGH6QRMBPKPLcaPk8XoAEU9RxwRNts8WGuwQyTD2m4dqcWSAaKlELU6Zv1jeD3YoMxQM
KnMjnyN69wVtrXrez1kPWHlo311b238cUPRxPJfq5UgjvfG20soHYW0/jidl3j4MS43D16O30fR0
Jatx2wO5QQsDpwgw0rlsl61rUK1lXWf6c5NwDFaQtixI9310iWNQ2K3crcIMgfgLsqXiw9wrFxQO
VQlkevp9cDUtURy9MTvqXnvXOx1pYVbcBqX2DvfooElSoGcLe6O7aD+gUIPrW4d+W05gqad+ZmSU
uzYanGzqjTtvLHbLyOlKNjFsGbKJcRhoWy8biCGwCqLMU2Mg62E6qun0W+86HVeKGZitdWhitOwd
eOdtzsDb0Ls9wKZdk9nvDaJ/Khe0m7onlQ0iTVI5M05ua7fGm9ZZioCMlFgvm+umqh/7ZHnFlkKG
5yzgZDtwB4vaiay68fzZ1OJtbhFOzV8Scwsd3l9cMw47TQCY0dZjKZEGKZXHa6pmR9JaQlVi4RlH
tT1KU/4s4+QAqzWiJ3x2NbQqpko/R6vijhbAGgxKBzcRfXFRuvWmEfrGk00a2QIPlKQmkqRiYB6y
3KoDR0PR5W6yoqcoqiSqNnNdN675PlQakFDb28dO+0tfh4VOdIVToKfWWIbXdEzSg+5QSqpIXK+M
HsyO1S0HgIj7Lu3NiHZ0FXYVvt8atRNCs2FbZHrrD4uREwW+HiG4BsQQ53epq/+UqmP7LUkoAbEa
7q5SIPJPavKUdJ12aqxC32rYnCOpzVjOCjsqCuncTPGzKFpzB+QYY5fxYJPFcfhR01++b4slyIaC
crRZSHzvV3lrXkDdVa9Epv5GHgOrDASFpWH77qBooiwfzzFjWvBE6vXgKOLH4mr3qQKHSxQm36eo
lh1wnl+dnlV7vZBjoKyohq1pMIJ0XFh8L6ctx8voH9u6RyiBN/NnBOKSYkLJ1xZroM7mMc2Bo5r1
uax5rdTHyVKaaAHtHDWUgz7RGcrWI6iBgfSuULL2+PEm6os1+Cj0ik7ALM62GNjoFBukzChTnvMF
L9KQtPshzJ+kpxMML1IyPOhFOD3/jri4XeQ03M3J+kOkZrGptfKWBJ+alV/f6LoW1F6zHp2knX1i
CqBtpfZCFJzNy1vEV/VQbgFiNXRaGcqiQifErPee7BhabDx0+XFQbAMQNPhdVdrpkfEbE85hup1F
w3mpsn1xYVXrC1ayggA9f5qWZUvvz7se7cw7trK5tdzMOGiO8quRPd+vQm8mM3QCjTlsuiV3SJxP
u53BxFgmRbbLETTExW2ixgbhcKkbehC4drX13DglQ/XCIrEyVZMgm7xnZSp0hELw6Fz7pTUxmQi1
NLarl1wNxXDQW3B+kAEXFj3xOKtmclwVEBFWsqJDdAes4yP6b17IKHUAf1IT0gpolXiHf+a5zoac
uEHBqaNpog7X8q1Qyl1b1RH3zj6iD3WvvS57nluMXKke29vcse5SJlx7ZWTSwVGSbUChUSxpkvus
iAs0Z/iqFGtsXMVw9/EEYK3cxUBMbaV/05LxpcYeszEuvb7StH8Y2d0wskQIwpQC4cC5mxJ38Rkw
6kfDPnH2k7RUy3TjVW+JkdjnxXRxq3Nu0RpgVVBuH40sF4eq2aXEg/9ITSDSYhpubTQbm7XT99oc
P7S5EKEhRtP/uCSPlNKQQew7Dgi6BZnW7iEE7B6brLOusVzGQbbQNZl6Xg4lbxJkluydbl1qewPW
WzhATZCgpnGpAdpH1n3I1uGZPBRw1DXtDLWufoIh8Xx7jPNA61acxykmH5BzQEIkxCnSqTrKOXQb
FhIhsFIa9zIl1HMn1PrKWcbpoMTEGCdhn5Jqg31gOHgp7TjVHDeMO1gnlVSP5l7dxMvUPMEHW2J5
nJjQhNZMagYStseycg5p7nrkBlX7Nk+1yEJ0HywtlhF3cq5zWjXnWkKmUjg2TG3LSg1K6lzYunHu
amQe6OjDCVu8D/N9x1ulnhM1sYADxE9LkxfhkBqPiFmpItdc7ltB63vcAESyrpQm+SdWOB/pksQJ
1KkJo9c5akevPaDZeo2rogDUNr1iUXT9WXbkGJN2JFSLhiR+xS2dXyN0gU1afX7sMskLrdX3ir4e
7t3clRtgWmmw1qMvq+TaROvUl57YrHXzMkqp4iJSu62OMyK0vewHjZ+3fOzTwOOZxuj5Yhu3qinK
vVYRZ1UNZU63qfjHRh18NTc8enU2P4CPJDwsmZxzN6V7nsF508UGTdB5du7mB7qq+lWdUq86tuan
tf2bWWJ/xaiyA0pei6hI5o3CQuvo5gqCtppCpe83g/Ha5fxKubGcxkE3gzhTb2Kvv5OrpOLE1hG4
za+WoR9pPE8DKSB7L+vuXNmmNBoSZ9OW/Wm1m+3U5OMV6Tezv9Lp8O1ePiWN2UV9Z3gQPh5rvUm3
ScyM0FzPrA0kpkGgKxK98XNVwLEj+CZPO3Jb1h9G7U2+4aDQXIQ6he0ygujU7BQtOlK2tlu2hj7s
tBgpc8/wPwBDt3cUlTO3nb03Vf9qpku61RmbBJrW/+Dk2vnAP/uwxPCqO+qLWxcOjReco8BO/Itv
GbfN+FJqVFG2rV1paoHQurqY4QShmYN5Hj3LxsxMITQ04mYGvrvHrVXl3Y9uLLRN/pwtZH0gSqLm
t8m7iMv+PGbsMtoCh1202tbJlR0/0lvZu9yVqtrl9A8onHMSAFqaRU5lBJ6msYXGut+0fBu2Udcv
lxNt12mD9VQCznJrVJ7eI7Egi6+X7hDIFn6pAS7Tl53YMDMD+tfA9XVHKxA6dGcsuPZmLYeneslJ
ByXqLCTt60HHNoTvVUaD/dwP8xN2wfqUbwzcTXS1hmHrDPK1a7UFsiZjS8Sc3r4Yk4dqnjaNUhUB
VeYaulDn10bNDqlLBlJtwA72vC6EcvqS0PDE7oJnd7CkFkI3eXZiBdFjD8rOht8IHHzeF3n33AsO
OETO7Yxmbv1JkuI0zvqFw8OrPiu4bwBABxlYbEO6TaSIsNRy+yhFogajST0uDRv0aUQmSRmN5o49
t95IGpIg5vWQDfHOGMkkMBLaWLnlXMXpcl+uv9CKZ+deJ30IUTvvJ/Cn5GJfi9moXYRBaG5VnmPk
y1MJfzKOrQF9uUKzIvfCuu+vi8wgS7kmWEhxlrt1wEGcmncch19qm0BLjn8SW1A7A1G9aAVszi0E
bTVacWtJ95pz/m2pu8fSyB70MZmpC2mwNYj7jW6C3UQ9SSIw6/k4PdZmfpfojG2R0PIWtT0N5yw5
MTh9huMsiEZoXuzS0Heat9XExLynAMA9WqwKMTM3s39XzP6QrqyELTWhzznnURbUCbld4W5Nmcpk
E+1b+hvxUhQbIOunKe29SEyIDToFxuto2L9ic2kOAHRxH5xFZT6VgAawc81XMdikU0xhbnsFesE2
dSOBtXQzQ++us55ClYmZ3yeqDFiw4Z5n8ihSIp10UMIn7J1BDW7aQHXys5/tdmtP90u7QkFqqRqw
1/VRxha/hwLchsJc5lPBaIetaz0qqgdCkzb7rtX0G6XBQ9qAY9UXhUJ7IFqqsxOslfOVo8UHtXKc
IGfYrG07u033lT7EgSglDdT1irwsNShMqW9H/NCTow5bk9QOc6wZl2jKO6TtX6ZWj+Gwki/Ul857
Q46NnzvFj2Vcwjl5UN3kqSw5qZUdU0FNit9mqr108QnvtDe23pHkKDUyZjKhMGG/0JpZ/XIoHvrY
3JleT6+4aqO5aw3+ZClD1xBQMZdiZ0p2hbQfq3s9Mf5xOu+gWZ1+7m3OINWlkLUL9W2fz/x9MdyS
xhimaZfvQOQZeCim7TpR3QA+fSwN1lC+5/UwaJzmCrQKQvM8khnyDVakCETx9LjGaYZLuf1Jj8u7
TZvyF6bkMQDfMF/1IJNJCMLuzM7obpNicNCDEq+QqFVxa84gbZWWXBTppQ9jsUyRbKdfFhO6g+Oo
yyY1cbWuNv3jjCEII5qfOVmAodkAc/eU7Hds4+WEQU7og3FVOOK3MiKjWLflyEmrN0sCJUu9DC9p
8n4fWweadelNbmkRBPrmJ8fUc+nihaiVhXFKvW5Fa483Fn6cOttqi/o2GED2u5QKyimFeRindzrz
4pAIbPQuhRE78KiTijb2M0/yoOyyATR/y/TvEo4ZE37H4NVxI0aUOJmFsiUzrL9yten5Y6INUJ/v
ka5rkLSXuBcq8oau+5a+FXakIr7xOKhiN8zVjUo6uWFmxNWlP2MyWfy0WrKgdDrwubyAJB1YZw/U
e0f8haz5QbRJVOFcDUSLjW+z0uAmZuUbYeaFDY0IO+WMLBDrYs5kBpHeec7GZhjdiKzk/k5VmBUq
GSJW0KYJUyd00ExzW/721OHVXEjhay67w4vbJDIkSf3KkUwimqoRaLWSB01yW01OqQKEQiB5YOgC
FcFazhs5/MjhBYdI+iE+Z9opFeZ7Qs9aR85tWIAChWOi0HICh2TNYGz5NknRAnFeaI/E1isehYqD
+fSsezveQelrgFJI6J1dKudymxOUUuGhKVNk2opqArDuXfy3dvMA+6CEVoV2E0DFPbvFCYR0xjgN
tN5iKBEr9hyhxOMk2SeM82ZQFlK9QEgOfZlwnux/113LHSTCi8BMcSgsmAbVxKgHreJmKAoRafT7
GLDbO0oOh96A6yPNJdRNN2McOi0KLOiOS7JcGru0kstM50QFQUn2QD9Uix9EDAobl/OmGZ0TJcl9
EdfVxoLX4mPtOJiiazelRcGjDhhVDGkAeYPogT7taKvbNoLMgEZQFN2m7og8YY/bdSu+vHTQo67U
L2OcCrEiF6AnhInQsdmO6fxkg4aM8qq8q5w599c4Lzcdy4iGnG3fOemDjXhuq+hmeYASAn9BXCOj
cnoia3XlKLLiYE7jeKWbp5IUEcB7su8e5EzJMGTpVUuExxR78jwSSlR6IweN0mXK7fDrcL5t9iu5
OU7Z0/2rKVZd1rVBVzaX+XA4GtphLpUXLVOtHVLP13xNKiYFjNaN9IdDFOnesPDVGsmyl4NUo0nw
X9el3zfG0QUAE4LQe6+mjNjqJE63riOsV90yCsI+4SE74qktJiI4Fho7SlZSNIlYZzYKj0nrRoQ+
yWNcNbdFHdubmYJXS5qDqkAOJg6bULLeM/b2elIctG2JKMvQ00Wys9L1YTaYbOAu0IKBFIVsGvRd
Irw8LLDTEZWQvJeTpDJliZs4mdI7l8FS9zepIOPy0jRYNMM9rtrTQEMdtLnNEqINzlGPwTwAND+M
v9WJbQMN5I9K8C4BvjD9Qjf0a6tDRtOaybvJdedSHGxV2ensYFsyAGH4ZJWB/Jr/jynWJNKEcd94
A6MTcpwoANJtC5d8I5243GTdS+EVh8SyoWZPbNLYK4ek/KH1BKR0M+hlxxn2Bk+FiyZDLqjWlJ5u
VmPnD/9D23ntVo5lafpVCn3PAt2mAbr7guTxRl4KxQ0hS283/dPPx6icns6oRuXMxQBVQEaGUtI5
h+Re67e6hSimwEvEfOkvxWefTA7DKLqoc6S69X7pqmseN/tZsT/Novqe1vSEjo23IHK7nyrpC1Bq
HP4Hh+dwMDdjuTXi6r7KUzb1aEXPw/eu5XYasnCkymcGk4ZBOrh3RbqyNEk1XHQ90ZkhVKgoDW29
WrIkKHkJLCzDgmgiRm8QCMkMXCJGgu8DOUxGr0j68jBZ7AF4BDhoNT7YEmtdUFeuS/+eC91IQNkh
RcS4j2m08zP3zVzG8C7Ws21fq+6B3GzG1Ti+qVSl8nTyC8GSgaZch0CGoSgzgDvNPHaKVpNSkzA+
VlfyOpjJolpd5STUzGR6RErz7NnScE6WgqOdfuITUpWLCLXNoMwvecMv0E7YakWKt6tsKbSNHdTM
Ta8ku4EMcZ51fhlW0+2EzrEm6/84rbU6sR32myLNEEEr1l5ddPVR14dnNnxCVMRdz9UeFhoXIO55
xNVjtnHjmZD3POz2btebG7UgJklXjXabCkZEnl+az7cyPFg4UtsSgtG7mFgqIzPTICRaYyeSxNyk
NVIWPBmnmmnZGaf4mg+M7VRUbCutr57mETCulXTnNhXPGrLt4OPTszMnIyN9EJtq/EAO0euvp0VO
3EFgh07mK31COAN+16h4ldJuH6JCnBXNPeRtPd0mMTq4ibwdFK/E6w9zO9NRJrajHetwlxHkOFQQ
UFayKSKkENKutqpWvCVmKtle8CrykunUcfJjIvu9SEfzhqKTjVJWGGtd7Jq7xeKK/KXTyHtBhROX
TtlQ6CINu9uqc3o3qG+Dua1nYYAiRhCu9rTXRenuqIN96dLlOaaj+cDo9mZqY8zIrx3qOUSDjWPY
B4++lEMZH+w2pQpba7sVe9zmWmLfzjMFVJRgXCLRs3HrnNFq9lqnyfq5NxhxdUpndDzUZCRUXSBn
RfXLNKf16R8Q2lJsyoGCCwRpHSc+McgcTPlBsX7WHIE3RkQS1iQacVUiyq3Q73rsOPNnPhff2czG
YzTk0ky1cyFxmNuKgiy9d+lcWveBuB19e+rik1qabw4Vm0raS18rGXykRKcwRoMWlNKGTGeOsoD4
/ZtMH5u9aS0/iLpyZlunfUhqV9xhpKp09l03c3Focan4nKK7cG3UURvS8dOWsDzKuvkYnacSVG7X
9oxdoQT+M0KjZtxhkumtzuYRNfr4CBhDpzL1tHSmJS+LtqTzoTKcSdXqOZbIew+6nWqV3VYj2At2
oiRGJ+XqLetrHw4hi7cVGEr2RRIxZPiYvIRJe2/Hw8PcqZMHc/5KYcNtVlJqloUKKr0W8Djs05em
phXOFKe5dPRgop4tGSYs3Nbsk/Ibb+Oo0TZWAj87zrQXZY/4kpoA5+33VNMZOPblkY7Qp8hsfjZC
MlQlLyooIAcovvUignC1eLkymh40arAYNlZvS2S+DbX5w2zsy9QY73QNnZYafXrajzFLGXRHqrHb
1fFBnSwyT2gmIfnOeKjtRWzjQn5wTiMLoR0UDaS6KwVpJlbOaKjap9C174tCfLdU7nkx9QeZiM+I
n6/9ADGbIxbp2Ek2St3eVDaTIVg2Dcp7zl03iIU8ZGVPGReIGRHyh7HQ7usoeyhHTlRCRT47aG9y
2hRPtwvXzzNkBB0ii4XYHYK2B79GXO5FBkQl5WR70nc2ht1UvOXlY6SZm26yvxsrflFbvnagY4Yv
q/sjJd7coVzfKp/VaJFyGEZTsMjihnaNkWKN/N2p5ZkY74rslpOqd/1RjhxKAFCwXvkFV9h90mvc
6oQJ7Kz2h9HT1dSVbKFdrAVThjCaNLR+q9YuAdjMZhOjjQEXRy8LAQXY4keSU4YbBUmO58qW0Lkk
Qlw276I88Y1aJ1aoS2+k7lJFX5EVDjlB6mwTFGlfosoeWq9c2xu7JiCqdfKoWbkx8T8Fv9zzqkJE
UN0YhKIoNZwFdD/Q180knuJOLGQcoEgQhnpKFPiiHCNeY3CTCuYbWusTegf2LrWWmhY4TXro8xIV
CK13JaP3mGL9NVrUPDFhBNrQHOsBq79SAVxFQNwadL5fKAwj6kjbORVWPvbiNYWgGFPPbHmKGxL+
pwaSyiNaZ7kdmk3Y5y89GSeUjYMx8fNYgAM37MNN33On0nrNd5/lj5HJS1q2QlchFotooN1CK0M1
iBxe5eJY216F+NW41ZlitKAP+a1hGoSXUogzZf5sPIIlEUTdwv+k5qjyNHbPCQu7Etfs0GA75rSQ
dBUBQ8dL24GG0g8+DgqwzdgdNL28b4mSp82WVhwrV1Rq7iJkfSClVxKc5k1eashRnoWh8aSLkDRY
30mr3DdEACDpnMGPGyLb2vzLNQzLM+4ngoCgNPIfCqZcj/0CqUHUXamVMP2oi4ztfM5Yu7ZKW72W
2uRTf/OgWD59zLss6jcyWfSt6mLKrU8arHqdq18JJSUeGuzUQ+uwhiIO98lifdlTD+5Q7gfNbqk+
kx+WHvtje6jZxEGpeKROgifHgqjIzBvQIyslDcLyzRq+ayhQu4xPGLMeRNxcKUSGZ1aRmXVzcmkt
utqHmWieklp3kbW3SV+h5SlGUOIVqVmWW5u13HNAxTXz59ylPhLaOu2ubV9fUwxYgVWwIoWsYdpC
55MR7+OivpQhC8vAR+XMlR0sVXxxxNIfJsDItNFYrQVUjl3yMHN+0Np2kBVZW2bO2kWT011PAjE1
Fhgr09iS3lzGDU/68ZjOpCIvBkF4tfGWySE6kBlVZwaC/BqDvAUJpqUluYGqnvm1mCED5V7JTW6Z
kks9L4dPWT85BfwWSSbJ3k5Ukh7FTAB0r5bEtcXzgU6VzkEi5yqjgnViuWaaEgYJk948sDNz/CCD
J2yOXIUr+shsTyjkehMLVuM+edCZ8jayIBQgb3BimUm5zXSGdPyDNhDrTEAXs2rLa2hTnp4wqD6z
2E/q63OPBw4H9dj+KJrh7df8UEPXVvB2jYpq280x+VQuuXwaZPDO6Cx9L2o2n0wjdkzv4OASex4/
iVGCysnu0KMxShjNl6Voxg9bkpJBy9HwiLlvCXJ7Xm5rLIGGZDxpJzf1pU3LYlY1rzQ11KsSvN62
WXcVsbgVyXIpJWtLiEqKHkwYUEUw9uujggjY/HCs7ifq+3fW+tbPxeCbc0ymyMw2bPfcZJCcXZi+
51W0bC1yClK12VAhStVUj64aXnjPs+ReHae9Y8nHLksZVjXe1sEKnKXbRJKP14aFHknc6jLzZ9mk
VNYvJ7dv9rozHaPQFp7iilsqgPY1uvB1gyfMtFeZPmugseQt0Z2P2OCAcZFSqZKcQWnXwkfauwsj
ldKWdiSZXCJqrItdaTZAK6HFtjCT8dB3LzrpN7WtBWEmjxF3LmIciOL055C5d2NTPlOc41vqD6lZ
j+3K/kemvDdo2+D04wGm6nTxxejF8fCHvqzmswW13Lfliuaj2yisu1G2l7YXnBURVHIdvptRtrHt
JBgKnpw9A1k98xThXAvMsX1KVXbFpSGCUc+sPYF1iBDpUvKgfo80nKPe0funwixvG2X+IQcCmONt
yvtIsGn9WZkqa571pgAWEl22FYNDxTy7oafU+iUswt6DmFLxXTPP1xPlgX7chW9T0e2ToQjm+kFr
VET43c9Yak8E7z3Xs3IpF1jb2TgvqaSB0432hcQawOLCRi+vTWf2Z94t6tiNNMhz9Vyr2q40JDrB
Sf9u8lFujJG4M98siB2cRhdXBShgR6TNfuh0yCY7CQt6k/P//Y+M+uUffwb2q8jioNldn4t0O6Es
oRpTI01HQ3xWHGcCOYmgpM0xIgUis6ovY8Hu0DpuFxiu/qLHtOWaZUhDsrFOpuMnkuzmdZhi9BKJ
wnIW712kG/dsxh7TO3u6Vgw3JYAg/JjiHB24FpGgXREIxgenLY7KQKTKwGDvt7FVnAy3Cey66/wl
alKUPr3rt2r1bpDV4XY819y5V3wJ3O00y50bcvq2bcPcZKJUtNlkHE0UHGdy2InVBZTEaQIXTgNQ
Gud3hUndsjDQwWgxohHNZGX69e/4Dw2h89iqu+GcLpuSFCsP58YM+jnxcXV1t0Pl23luVt6EOaW+
NiIKZk+l4oMCNU/sDAFmx9k/FPxxMnsUPeFtVbnXTqkWGHpxSnVEExq9lFDGbW/cTlSITRKws9O1
TTln9SXfVabhLd0QEg+UfdgFylHBC1ic4RxWsvKlsySB3scv6Jkzv4+TKYhSFhi8cBvW4owCowL3
KIJyP2XxUYmoMkqK0jT0I2QMTY+NNnHRJcmOUIidWkmi6eju3hi5dmvUXzoqU0wki1tLzErWKemX
dJu78xb9V3M0t+hmHmO0beeO0D6viQd1qyOEXjoXpKQlEXlo3+PW2onajk+ljI645F6ziGmlRoyG
HVINyCJN30uMP5jlDwYBnT/4cCDv9OnLEFp407pG5Bk1Dt0wax7hrJ/6sVI2aFIw4k3hPYAFa1Zf
fcRZ+51O87tNxVzZ9dlO5e70SZBbAulQ81GjqR4k5nK5VtZhBITI082vIbWAYsUpq7j7TFFvo3J2
ruXyw5LhsiH79Uec4RuYaFbIBPxcsggvW/QGrwwhsaEzrNkt4UbLDJ070D0Kc4S8xWw6IoXFtJX/
aJKRi9Kph71Sqs6lqjnVEDAcx1G/bQbX3VPMNQfYRlLfhbMJ2qwat4OpfXIFOsE/zBVA5zsTZgJk
66gvMxJPN0boGEJNKREZufpAeINNJ7qvEikSkJnkwRNi18ZuhAAiOs6wPbsYp1kHTDNMqcVelfeb
ZSBUX8+1o6odhDMNmxheYmeo8NRuNxU7lLvgE9GlqCyL/m9xTYSm76mX/5r1kqpVGSdBAQBu8sun
mvbBKDDyxgeqbosb4V6SSobXodbBqMuTnjNOC+oNg5nR6iQNGAuDOCimoPwOfEawvGm5fphT87GG
oKvHoXxIMTzeTR1fNDKrMpVb21Sm33pNa7LoadUz43A+NiRm190zisA5qFO0/YXIv3PQUSoMl61K
9JWg/o0L16zqTd3OH6Fdv+vSsfySXsK41Bz0Wah+S4Fq3JGoInO3ZypuJj4BzIX1IN4kgpEkEXOA
ptlB14kBb1Hni5XQHzOg0vUKJ3kzovJnXof3uoZrjbhJhcWsTR9al6fj1Olvms1APzcmYjlzzv3U
jr/QbOubYonvNJWQKwrhCEaT+2FxO9jGroPIh8hKojbe0qa5FZh60KdQRc/DxSZJqZyiPeT3pemM
0i80Ht6L6fp217zPgpelZGKroSPbrFJ7w7qvx/azCkcC+Q2G2QTErYX+mIZTxBzqUx9qBBXk8igc
2geLbtO2qoNOuz/3BqrrMgFw7Bg8k4kTlhq3wCBze6dOb1DhoNIVg+WsAQal1sfIu6wZfNij0HZQ
IB0cAjb0rCePO1vIlYniVb/+iHKWbnebuF1Xme5jscUNyaZDqTaRYDQexu3O1vlERF6lQO/YZkZp
cc6YOnng/bJDSY+jCH1sbfKlcxyPx5mU6l08wP8Dh+D4G3MjmGwVUAot7LLuQ4nQl+3UvKCEQL1n
bCUGCnUpryKqP2y1QYZhnjrqRje9trj4mdtLtpCXPGIgGSfqlHV9vORA20G10BcpKWyt3OgJns9L
0zj1Kj6QKWoO1Vpb7hb2lyO5zlatZceBDqKadahOm+tQ6TRfNSkwedS+hX28BnPnGzPn5wD+Mm8S
0bBRpbubGJrqaNNu1UVJNnmn3Mw94oGoIsu2yBHtCHnL68SxKE4EpoMHk07HON6DFU0mKAQE6Cab
ok+VEEx+4SGw1OTb0qjL5G21GZ0x1iydN8oRUsZ03zrwNTByzAngVc2ICyHqYeJISv7qHasOysIt
/XxckBA2t3MmYKuLKKeGY7qR4fxRV4K+Q7fSOMsRoqRCNbdtOsg11N6zES/ZcKR+FM5PSp43F4eS
7S1wL5n6I9XdIhqPoyA1fY2Npp713C+fcVQNnlqJiDNfMt9Qgk1T5ZrNvbBxhBrN3horoFb65srA
h8Q2B1o5cuWDlh7cgufezFoO1LvsRMP3LeJEMvy032KwT900aEeUyBsaNtUHxVjDVjM4KNUJwXjc
6b616N/uCtW96yVO3WgxomM5V3IriQT8JVRLwnB8aKpyOCKAKHhqJHUZXchi9xYB8zy3+MdDgunM
RA5b5MWvKR78rRGim57zzwFZuZ+B0CLxiPFQ9t0dEdy+26Lu6VoAD11F2q8N+nWInLtFERgrTCTA
YfmZDA9QNQQXEq3TAdxRSInKq59czXMYJuWcv1OKQEz6NlLOJLC+6vYDOrQXUL01b1d7UcwVNbck
SjBT8MlgW1g1kr902+Y8oLecTppDWBzIYktcHSQeYhcyGvEuzLpJK0q1uoca6bUcuRKDlJUad2O5
yoVzeab0FvuDDoUSKWS8SoFUhvs+zb6l0uxFC+0chygp4in66CE37aZ4LbToSIw4wS+fdDffjEfN
Ki5kz2InbYa7ya3OTcKgkyjJe5JO91i+Trglny1Hecmw4xCtRKwtLoDhlBViq0TaY6u0X0HdYCwa
m+Wz4rT05YmIxXarFA3o3yTfJ1YlM/uOHDptYJCid0UDHBMjEheUclJ57N3XJG7eba37mMmGVyf1
aGqxbxoT14ZWEd9GZsBAFXoy6DuhY9P6lZVRII1bFrCfIeGDpGfyKSM/tHQ0D03ZbsjV0xDPKRqa
7MPUQ8Su/Zelsvem+Cl0SK8oP0bj8qib3Q8a/aB04I8qs946OpnR6mr/ZY5gpZvjmVDgW0d80gcf
2EX9pOp152FLuNMimzdGfSdOhGdD3f6YEnFvAj10C4XQMWdhEGt4gCRw4NUFVGfdSaxiFxvp6PVF
k+5sLntwIiLTxTTcLzkZdeu7rwwcLBGfNK6U1C+rVOzKEPsv0T4kYXSB3gIX43hLqE/lOGJm2TNL
RC3zeYQqcZeU8zOZEdcmTdq9YSHus1D9s/uiLB/z9GZRe/Mk2vE+IzT2OsnyOOjoHxJbOQyt/lm0
NMuLsYZLMyoG9XHSvUZAYgm0SgVVEMbE1eo41j0HD/6k0nlo5rLYxzlgVdzJG52SGqgWwtjLRe5+
mTeUdA3NrMSDLB3rgIEL7K8tJy8bFjtQCiL5CDh+MCPD31PNlAAwdTUI9r0WAmL+EuBMivulNcqw
g5gOsWUhvcArt5nGMuK8AmRZqY504CU6EJCVJrV9mVFiAPetEOOixrsnLYmdfbcq+csp4YtnOid0
ZH5b14nMjeIm7zp4nS/TMOVhkqfetAChmBX6b6KokUDpyf1cx8O+rBZgSNXdKEOqbFywq6BGbBo0
mOR/PWrG2ln2Fp+l1wsW/YS16cS8SEdAnOjbo6CUCrpB2lu7V3CuKCP9CUSMNqTSJxn70Nx8ZEO+
ddLiLVSIHOkiJgl1WpSNBFanHYQjuzeT8aDl6NvGdvLN1p25yzNwmYxiMzd2001TmvqmG43HHNLO
c/qkYh0l8pQoazgrbG663Rs7WykpSwdhtif5FBpgeAls6EabzNMSIZ3515Zt858THNYIMeQtlm2p
awjUn62yo2Jg5FH1ZjMSiw08rx+NsXrIOZ690Y5+hgPBLsI+h5rzUBRlHBRW8jUVJrbUFhcjCOFT
mmdXYJPt+v9Q4WmSLy+10lqXdkSwGQ1sbUl4D+R0aGNwcwTvm0GqK06ZvPdtjc2nyhTcJ6xxnRXR
5rI8WCs3ZJrJwP1/i4ZCeEQnPWljWh0lDLeXJWW863l4850okdFRrP3rt+VXONef/ePCNvG9gdga
WK20394WE5V2OBqrlm2gDSyvyJN33Jr9h8JfZA9FrX4vYowCgRrAXYoroDfzb9EV28HOX2qr4sqo
gPorYnqtbM0IoT2gGA9UBd+1tv5zVCqyihHdgWGS8YX0gkA/4rXQdRulXQHHW99ZbX6YQkXRk+bs
Z5/OmntQYrNUqBk5hTUBuUP7F+buNcDm99dNgipKBNfkZWu/OfgNtWyiBfvCpjetq7ZUcL5O9Nbn
DuYqFExeQ4/IX6TW4Mj/5x9KmhAR1qtf33Ks31ILbLEourNSKFF/X7T116BimpybJ57qI+1veLFQ
4lKjed+GegkwrJ9yio69qSz07VRgMgAUUAgh9mhs4dFYJIEiEpjP4jioJPWralC1+pfSWDKwy/RC
ghPOBpMg+1YdzkyLCxi7cZPk0SYP7WHb2cZ0X8XLrlt4BKsNGsIoe4+yeicoM9kwHcutPf/AM/Wq
F7CJM5Odp9p6yZXARq12NF5kVdsQ/YvXPWw1DESTNgWiC5/DvD5Pjluco+aJUDNC2B3jgTxBzFTu
ljSrxRND3EPh1/dwTa6XZeesNO4axz715JT57Qv6GLkJXTRNNH5PhKeEMRfEZwqHixsF2zVuKybS
LgriSfkJGpDqNQRlBTZihTdNYZzclMgQ4JRhg/nrxh6V6yq1Iqo1O1T6JJCTWPb5Gi62+2zRT63H
Pb4aGdGPR09borHBVOWrInBll73qnBTzZcol+zXgpetMlh/TzjSYM5kuc/eGgFQ+te35X9+f/5Sx
bNPkhSiD/lFoUtyJv10y7lwRAjk2FccEMvqpNC9Rlb04o6xg+OLOc3TMYAllC7o534HlZAemZdrN
MOLNaZBaBqKOkArvFrVOIfEX5bJ7tTPjY0iKzTJO5sGCQfZjZcn9eZk2ah1Xf5Gjtf6Kf7rVCM3R
dVcnSEqHX3J+ewkDf1MnoNwbsa4pKkrGhsKKsWY8wqD9IJSG9I64Ovx65/4/5PLvvqo10V7++/q9
P6p6bpMo7v7z3//0p8eq4H+/f8mf/gv5n7/+Ovqq1qz8P/1hU3YEzN31X+18/yX7/B/f/Y+v/L/9
yz/S9x/nmvT9D1Tq3frdUOuVfwrhB7Yhbe6/Unv/Kbf/IPOvv1Xff7u8/U//3R/x/ebfKel0SLBz
TJVTUzWIq/qjYNv8O+lBa6CUS/2FJpgZ/iu+X5h/Nyn2xD6vE8liGToftaz6Lv6Pf+OvVMPmwyfe
jcgbwjT/X+L7/5x7QToUaWiEXjgGNd8atpXfTq1MrHNGCImr78Jdvyt2y645dDv5Fwkbv06//3Pp
/vFzyILkZZoqvOdvP4cHqNKUCeqhdttvaLHdxoF+KzZ9QBobHqHlr/Lv1ljA336eZqsOaW/cMrZm
/XYq5aOFXyxXIaextWNo3CjepX4IDwgxwHxJ8TjOSDsIo/+ro2l9If/iB/+eNSrlkMbq+oMd7bgK
YcKwD6T7nFVfJnSmfUfe/a7rjQ1iQRT5+4kEgP92Dd7+40f9reyL2yopO/kf/6aRg/Y//Q60ChI8
R5QJFwt//98y5/AXxJWT8TuUFiFs40ch73Gw6x0welmhpL2t3Bcz/FqAew3nLm5/JNFwMIzG1zpa
xkZkhyjvte9huEJCt/U+GoDXxQfygG6GrL2dAKyzQ289uPULRUGBDdJWv5ksz8tFmG9q99RPgS5u
k3Lf2+hSo6+OVdi9mRAmlPuS+uLu1LchixOU00Ep+sc5foosoJO+OfYWhQYWR22+lJBy+SYlndMq
D2PznoffWDcbq2cdp2yVI94c0N2at5IFxnjV0uizD6st+8ImSX40Q7HR6ONC4bFNzH4DcxKYRk2a
VI4sGudPvi9ccuUbHyQf+JhcauQQ566/IAXYte6+Mz9K65DC0DtUzzgvUY1I8ZJM87Zanhw0Mdbw
PLf3Wv9Cp5WvOjVQBbEx09WIvzUkc9p4sAUFZerTYl+t+wbtXX+EnilKRHSpvdHiAX/fQPkQ8r+c
eFlqX0jsN7BfoinJbEgIvpAWC7x+FFr7Khh4UYPai9jPKLMGdWlDhB9fajoj255O5ficmp1fxpHf
4x4q3iRKFaPNgxTwJG6JSSV0ZUGFNID/RCegEZy+FRjXIUHf4Li3I8qZYX6p0qONwso2vvrk25jZ
0ZLeg76HvV34MML02lhIpJytg0Qbe9x5Cj9N7eqmWJLVn9DBXgvjEZdnER3QU+LtPpS2g3EJqf7q
Bdu4iPK6XVFepiq6HYfUq+3RT1F6kgHp28V8nemzsJP72prvqBy8GyTgeot6baBbebqNwjeZXzS5
1viZG32+yOTNNC/dbD2sEHkIwY7D3klOeXWSZe+htcOAiGFrpCvJoSrBDKl5mwJMGJ6mxjcRbnje
JUuj8yO3HsGzH1Bs3asTlyilFo6JyMttXpcqPDlRSc6L6Dc6+Pmkzg9KQz1EbAYKBSjOayeZIQoc
CyFjKIN4saDr0Ug807l+PwQkbV+erOg8IkFLC0QDu9Q6hRq48RoO8hrD8BsJGcRMW+bP1Iz9wtkO
a8NDcVOb7T5zjorxGTvnLic0unnF1OStSjZduc7xK5YTcO4zsqpi4LoguU1WO72rNjM++TjMNw7q
vsm4tZz6jK3QHtpzjKGONkrmSjzQ+qaKzJ2CM8+GrK3QyNvDXq8/khZJSZPeunxxMhZevZDxWCOk
wm9lnBxBegCDIco/NMOnFMQnBbBTgTVFcatSp6bNzOJgGFIYfoEM1yBhskBfxdtqyx9iNTm18uTS
qZywC5aTG6gZrZQw1I4t7wT7dYXJLyE0LsnFsRsehNt8DL19E3YxjWuR38D5u28J8iD4iPVCNazK
T9wRoDqFka98ExiRhNeB1VSkxznbwej77jxiGoMYcgrklPSmRwSLqI8VKsA1XMV5BIJNkjoY6y+n
bh+UuYR7CLdVB45oiccwmm9ilFyTuIbtPeQsgM9zuPRsEb1vuhGU7HScBwu1drOrug9RqScVO243
vNjQnzTleSYhYipBZ+pT1b+X+ndOVZUV7efyS+LXkmT+o3z3w+Iyac9FfhDyKvXXiJTjlpCexT5R
XbjTWrnN5tZ3kOLiHzpMExWY+Zve36oIgEpSJFDNToBPKWWgWMYQ13tViZ3m3VRupbIf7K/cfYuV
zyJ/0dAYItDMhxiC573JjnFiYFuDRgJes+4r44aizym+QZHkD0K/qWjPcdZF82iO9GFhsz7GXXQW
eb+raPTri+RMo8u2mNNtCNBnGPlb5LwMJIUY2VmXqZ/rEYL9hbQeF09niPNu0bZZWFMx0H8nGSmw
NU2fE0aGDpcQOwpvh6P1N3A3KKQcLAVqVdo4J5MczicLyU7ULnU3Q5ZL540GhcLPSt2PU3vXK51f
42wr9KZ/tlRONWU1dxhLKvxan98VRGde7cg9k/xlWLr5ZSoQdE0kevoYkcrblrjkbZy5HKIGfhmw
PqCOMAWZ6r4bjQiwqeo/mwjtzby4NNYo+nNu2WXAJWns+hke0Ui0MFCafnyO1QLQJNnGnD+8pd2i
I3rGAbroO4yb1C+GR7QHzwvJRTrJAujNVGxgOve3Ouy1+lqP56jcljSERCZIMhdVettOXPrZd2bf
d87LWB1M6ezjdN+HaCvljQYoqtkvdtLuHGKa0DnmIaHdus61dDPgOLeij8U4GgvRcqH+WM710TBv
pkb8qJ3TRPtm23DGsIFmYie0TTK3+Mp5Zrtu7gkt2gqj28ctM8sJQYmGHX6x3hIeNyFb55ieAByD
yJ0xKIBiOtQ5qexP10gggy+XT3N+WMURmk0UWnToUKUPSJO5t3RGgZ7XsVTnkaYkfkHmiZ1ru3g2
PhP3DrMqdEvtdzzkKXuF/EXIXLwL98otttVV/aALpI35yXXwLYu9MeOf/CFmxaPXCXnGHRUFLYK5
Ufzs1GLTR6UXIT53zIut343raQpXScfcqKxqzOcqIbEPESBg0sV2XmrheHCpHjWWlYXppjhYgn+a
b7lFsuhUac8l+B4GGApot0b/QWmr32fUOyOp7+4H99lQGb5S8BLAVpVCcPHDQkm53PbFeSq3EgPB
hK94YyzHObzHDeFlau7xZmfZhTB/XeA5zB+n8knoW3u6quo5tIwLiRnEkEwkuc1AvJpP0y76Sapc
BH3ZJAt1iCfqtyxFHQlphoPXbIvblc9NoqcOOYnQfnSG8nOws5d2ONfGy6q/XuiK0OhwjsatlNc+
3lkFin6UcSI9lN1tv0pqHOVQn4rkqYreW/QGURISz/UtzRivx4zP+Z2QhqRA9Lecm/qxWj7ifstR
pqU8tuuag/jNJRgrYZYx5KlqGdR42sYqehLtyHGuT2tOHMEoj1V+Drns6LAOVHuXU8+jNOd67nYi
+5r5CGmbPNVm7bmlc9Spt3FnSpH0Q9hc6uQRVaGvoGsxe5Kw0q9Kz/dkCyGe2ydcXcYmnR5UheAE
ez+2uj/LLfEpEGsSpVUOHCc9h/Ji68ZcXg35U3Ej7OTvyRLujFmgUHql3hc99XAoGfsb59nKbmiS
RIJ5DK1D1etexkBojs+ySzfdkmwM/QnK2ZP2RxfG3lQEqw6k4K1CBhBhn0iS9c2G1Qla7Z0ILj6z
LqgVd/O/qDuv5ci1JMt+EdqgxWsAoRlBLV9gzEwmtNb4+l5gdVczwGjGVI3NwzyU1bWbVXkCwBF+
3LevrbvNOs11Z4i8w0CxoeifFeGYh2sLEZA5tSAWD1J4JEGj0zXUWR8yAlVNGShHv1jqs2I+ivVG
tNBoQp56SeUnuFWweA7oGvjjsSoW6JaxklqH6SvGN2n4KEn7enw126e8QgAmUc0abBGRoTei1V5l
SG1c/aCOvOZ72UpWmMeiHbDwAgkzxO8FQkJ2WroIEdxktwVpNyh1mP6qq7rdJN4RnkGfPZjjW0PD
fNA3cMaWtA8szOK32rxKxpaufNRp0NzroNwBZpeMY0n/kgRnB8QmqIHInkhTJeQE1zQdQbmjtZp2
t6uue4vqrQUvMRnFq4gFB0bFiQJI3B1Yro8KmqsyDAuwgaj99qnYLGKDKwa2hzLmzJMEgDZkjvXJ
EJieXp+2cDa29OB1kTM9gC/dsEO39S4Cj+8P4BgwogGUJEd/EKM4oczpkwu7wjDXmhbtwZwfirA7
CkTGBSViXEwdVwHWkYV7jJWZ0wFblst7CuyOKEFD4CmU18DiV0WDeonFFKWgHVHllmg7m2t1eDYa
cVOGT7yZvn6Ps19CsC30J0+CGVJCnMvhI1Jw8EKog822Gzk3+t/U/9to33fDMre4dcExZp17d1Vx
b3DkSfto7NYBjpdmvI25m2nueujwph6kdcyFpKHMGQUYiXiLEr1b3mwq+iMb/heBL98p2p+mzXjR
AqfhutY31CiOqfScUpUfZQyVlOncUMZNqPmrfhRrtnCsvkaDnMtVDHRwgEQ6tadFItillxp6YEkT
FDardqyba7W1FqWe7Bog47m66r0Hvd1TZ6D6SwAkIF8eFokoOfTvqByp2WakTU1L/VVsbjzll8tT
9fLBKF9UFHYXrt8TfnyeACDvgMcifGso5bPMQxgRv3it4i5UMirJkux/6JD6dWRn2AzWhWLMqTvC
Z1oFWxuotZZBYsVSpz//ctPPklKKXXhdC5xXF5leokKkk/vPhUc6Owo+e6aGYJxs0Sx5g7c0t6eC
S0nlPcOra6S70N1IpckGQm2vpsJ1F5A+T9zRHqKrAn/ZnCVF8uPn3/FZWZq9WuoqwEg0BfuCb0md
Dmf11K09KmGatvJ6wO/1h2ZE3CQAsHrXXozGZ6RhIXMs2vEqcDz9nWg1yxINKz2AtNuEZIO8d1yi
aDOREGlC2vE9PLYeVFkjqL+riGAxC0zvh6nmT8+l9WrREp9zOtL+gHKplwI7VGiyDLPFKPu0t+wl
9b3DEL5PKvqzLFvJbmK6UVB8yx60P1nnOuSv/Vzb6+NzqLE7DOOrVdynyW+d2MDA6ZIrjMqPxv9l
UWb4Wd3LsFN0j3MneMrrK5SOZndfpu66c1F7veBNL4+vVDxWtYbn7nHg21fDL808Wu0DJpIgK7hy
b0zt2WrvLfYkQzgoYckNSl6oEVi5u5+/y5lc29fPMk95DQGdmmbJZymT1w5VmfiOCUvfX6gzSWey
WmS9JdKV2L5IlMlO57rbD2nXGhazcCmtAF8sXUc5tnbjSMtyHdtkxf+R+CYbTb74XCZN/r6Upzy7
RcOsCkl/nhxFPVdZdAQIjDgsUeGvgg+onAt5Va99HK8vpQ7PDqdJChlLydAxSDp9wNzySlIoFHqr
JZ2njrrsN8VvfUGi0gZY8fzzR5PO7FOyhDRwyvtaEkSj09FKN8hUFhTNZHa3RA9q9/t6J67SZbou
Nj+PdSbJzFCmpuDChd0sGeuTXarWwDANDe+x4WxtxhfLf5xOVoRSC615VTI4S+6/vjHyEpkkuG6o
Gv94OmSWpaOnYTO7CFskyMVq1KGC5BdqvjNDiM/tF0IbWX19ssqR52Z5MRaEeiDxDuUDLWerbh2u
vEPoKJvQEezfxi3r2YZWvOzxUrD/rfnCng9GSBfJ3c/nSwKxukZ1Acx/rd96m2pd7/X7f8yXYGVc
eKHnMvgye78G7Im0MlDf0zdaJ3pDeh82M/iuZX1DiywK2MVoQx/e4BCy1i6k8M++XM5QSYVZx5Vu
7laJT2jlGtjnUZqgdL90bfR1W3VZrEFgLtql6RAnHgByrjMnPZjLn6fszBz089NSk1EpVZD3RRQ6
Wx5J6BuJhwAEeecCsZqDYcwi/aUuoGdelevwwuZ2ZoWohAqayJTVLHG+05RhZ0SZErIYh7dMJey6
5oLbeLu+e/NB3soXFuS5j6nK7KPUBwhUvk0do+j0REHSs5Du2xd9h8J7iYslnIyluMqcf86e/wc1
xOv8I72vy4+P+vCe/39QJZQna87/vUZ4/zH89j/i+KP6Wlr8/D/9o0Co6f/BZ8BMBsM3WjNplfnv
+qDKn4jU9yxqhhaqtclxF6TOVAMUlP8wJFFFACGLRCZM1H+WBwVJ/A9ZZjsHtI9iHtaI+a/UB5XT
U5fZqFmg+yVRMnXckzh4Z8s+CANVSRL8o8RnVUquK9o2JlXDlZRYb7rYGgdJtR7Rw5L3Ah269Bvr
TTR8tAZpAb0f1ZprvLjRE2NwUZHsWh4eWlM5ukYt7TKoTab8pJM6ph14nQfaryak2DEa3LdE3XOi
0N/kBg25Mn9jKEdPJSjML9/j3Ck/05KoOgE0+l4DQQkZoW8x9BCWXtwIKXceEOxhLj2YdXsYoSIU
srH3vHirUkCskKbmVnwhwjiNnDSGRo4gWVR+sd7QTWUWWMdtjbi8IotqDPIybHv0xzeaB1S0vbDg
Px2k/yd0/j7SbDuD9K/nAFA8AvTkDQL82hibgxLTgZSHFa+YcpJUbiQhfWYbIvUHsFwq9sQoOzam
VUIPc1CvPTlZpFr45sE/keMt3jZLVaOQ2ynXEcatHO0W/KCmotWXOLeixIVQ5x1UBlDy/kjN4CPK
gi3kgLe8k0lMPf78JedWrbzOyROQmU9tHCvtedEXl1yEuT3yMbksNl2n4dWLoBHprUvpx/BefB8w
Z0WiBcGmgxf5OojlVaffmLVxjBsdbou5z4fmTz0y27qip0IGILYEyk4D8MIimWtNroIGXh7K8BJJ
7gZ/oZVHUg6joEvn7fdpycpnxVHg5whEJ3C68KJSCgPYYREJzvCAXvSx8alKZuiW0PsGiANhtG39
tF6MqXLhNJqCo9PJYloKS57AkJGVz/f85Vap5zGOegqurPD4DfcXKm+oa+EqCw2HRscLDzrXE05f
7etoyiywyFIPVXLJaLQscr2pf6dys+4C/MMLsTuKxXvcU3+mof6qTUD+F6l32wsUEf0hoqFRogUp
Xhk0EEuybUbRflTzXczpOdAiBvrhoMrttsmVhQGAivhmMaHw0G0vx7xlS0m1hzLR7w253JtWtxI7
5a+W4KbZi6tBnuDEsbrWaHSJw+aXD9wsdmm90mLdcUmx/jx9pw/6w1ufhCJf7/KG1VeaafIe+hiM
k3yEWLzVvEs+7ZdGmS4hX75tistJpA6MUoNg6Nut2f0VSUD9/CjzQ2P6pDofFnEozNNvElED8V+N
6ywpQWD9PXWozLr9eYRZBDNtaAyBzpIzTsMNZn4uDV6WdQHt1/Z0G8xpLyDHuxnvaIh2cHTPKJQ6
FwPus4+lYYlpKJOVoDW7VJSuiEVxxJidLSJLXk+3piFa0sSGq4oDeyeobYFC1oWJcW45sq2Zk3sg
Lr7abFgcINSKHujIDtqR6rLy6pmGU4sYRifWuoyOF97s6TV0erMchoSg/MeQecuz4aLcsoJuAIpW
OigQV+kqWctbtr91tqJ75ZIw6DTy/T4a0dTX+TjSyuG12YRg65+NnEaABEOX9GoqzopjuJXCZxi/
9uDf9ZQhaEzfdX67D0VtKyMBUVuV6zj5UWDG+9RPL5ya37/36ZuYfvuXtWKZvjAoDb+t7vyVgMGr
ld39/LK/BwBfR7DE2d7ntbVQdP30riuCb506e/JXFp89avo/D3RmvZyONNtdPDTlBCOMpA20V0kN
zQGaoF/1pMwnIlmSkXFHRprIow0/xQE37kA4c5D8Li/8kmmk033u9JfMdiDVFUsKnvySXIZ9GIKv
1dRtQfU1oIDk7zDFeFUwlOHCXuYXXvcs6fFfs43kCgaSBN2iOHsLUdVAF4SkZMdbElV76tJOvaCv
edl+VBcmz+z++n2s2XN6ZhZXhsHkNQ/Sbxxp7+SlWyxiB4XPAekE+7xNVhiuxML4UDfi5lL6alo5
397zl2edBZdFUHY6HkPT3OKingl3Am1vSfUSxSn1F2tVQ4e58Gm/Hy58WjTgoGN0lIvzAKx1a+BC
gGPYlNUdkNn8prB9J90oa3Hlb5qtvvnn1fJ/z9J9G5RlwwVd1kWy09yjpj//ukprXTVcNaDJCqxM
EtKRptfqzdCqYDYk2tU6JXx0odi7iAcKSdx7Ar8M6TZMtYn617jyG/eoS69iersnb5/gTeSYIIgz
dTI0s1/V+ZLcu8YI4bsNN706rrSy/DUCAMQpei/VwR10t1sS63uvqJ5bNV6XAqDauLxgazeXPRNc
S4iduWjIHMgK3Qmnb6dKOp2GY9rbDZEuO4t+1SxOV4JKuz3i8HZi+Nf+StL+BnRC51a7LPz7IAJN
iYgMxf9eFbFJpNxUIh3D1GyQ4b7GyR6BQI8X1FukgvZp3eWFifRtj+BXczPiZsZd1pDk2Tqluyel
DkgbatM/5hXSmnil2ag6DrBg2nFptNdZfPvzmN8OIrThKPdp4xQnpe48/CoEDe9ww/No3mmOfesd
dM38Xai/Wy1/98NsrVXqjZiUl5702wnAsDpXfDJq7KX65/f7MntHDw8ygHooElIkdxCeN5UKsh5J
WAiJTrvugzu4Rugohw9L7NaCpNk4GT3hSPZY1fItUJWfX8P3g4IfRIijIDAm1KF76nTC0HMrw+pv
prxwD6lhwTdY04prt3a/xCkEbfCFjfLiiLONUin9QS61qcevwx7VQiIwFJTm6qeijm6kwNpnGln/
tmv3Yxgc+kZZVKK7pEHx/v/y0WdrpfRcgJEij17hUDhEELzyh9RI9+0oOS01zwhqTSeEx1Yg8Vlk
qwgmt973/2rwPH2AaVLo3PpQwsx2DqtvZRgS068wwfOMoFv//vycZ2Y6Gxp7AspgtgZx/r4LN23F
1hJotRK2RmcBciajW1qvaMSXfhBeY6DKha+/MNWn3326I3I1p34z3SwpBsxVyb4Zei0nEi7xGbYt
9LkkqI0zIPA/P92ZYfQppWIp4lSAnddfgR+liDcZxkecSStyX4ASqnc/D3Juzupk30jBiZgifEsP
00ziZXTskU/JRBzNI/dd0R/d4MWlKmkMYYYfYf2OW/ZSKhHFdOO1UscvZSLe/Mu/g6MF+SLnLayw
zz6Br4dfojV0gg8UJUkab4CN1Qu0d+tygyJkG6MScZR/b0TudFw7OFDmtxEjE3hwaN2c8d1y2hwQ
5ehOb0cPeBDY3a/+9edH/D5bpyf8n/GmMOfLBikbURG1Ki1L4Bk20iZad4QS5cVd6HuGzDodZ/od
X8YBQezXgcE4rUuOBeuTCv4Q/FdnAJmWwu8YwmJj+ghAk3QTI9t3fdnxjd9NVqGPpuU9Ca7bDuUx
dXI9f/TRywUgmETxXlKcEGZGh7dzbBjLZgze0txbeDLdj1q36aMUQdxwXSqenYR3g5rsAZf9y6vi
5On02UXDGEUhz5ORm5TZbAUNsbMP8MENLuxd8vew53Sc2enha+aQ5AIBNiTEuzRCaGqCHJZgGyP3
9DXK2gg+/DBkHwVlFYBN6u89N9/0vfpaJJj7INCPh1ylBxIN4agszD59g+zkQORb64L3+PPkOrOO
T3/vbC+MBpDAPdv+55W+vYKihjB7hdJ6628o4YOWvfCGPiuPp9vg6YizQ6YwDD8LBsLV2tNAWWo0
+eE6IS5BIMtkYeVfihIeXFxxtaq5oShwFL3xzRC9pTkWv4BF/k1gq/z8Fr5fVYjaSfNTTKD0TI19
duXvc3KAuuUHNoTKVXSMU6rrWOI58fGm3Rt2u+xW/bJdixvhIbm+VOj7dsueDT5b4NFQt81ACyZM
NHRJ0kem1BeeT/oeZPF8dCsbU6volOc/XdsppGsVRu4/UhoAno4wbu7N16lKC+RBXuFBai5Q/0vb
n1+s9O0Odrqp6NOzf9lUWgrEQVGzPU8ZIx6ve5IW+XW7Vxfyb2ENmh0pAQVU/tu0/52h6Y5FMEPV
9ltJUTcxLPAFY9qnpzROZUNwDKLllPij19xB+LsGfLWgGV00gKK4l8b//lmZ5zp1Wy4/ChKl2X5a
J0NepTWgwGl8FIps3Qes2Wz8r0HZkMZd/J9oKL5/aZ3M1XReaBBPacQ+feGCCkBCgKyF37I0GXng
mTU+ymaBMErejPDPodFnGx1Z4qBLDobYwAEN2xTIfHjJbWdkThRdklqcOcGmQI7uOtyvOcumiOXL
JKCnV2wLHd+qpIKSoTkmNNxAhxJK4UBVwDbQ2N1k1oWNRj7zAT67BHVF5/JHnvR0WNweytiIuYHq
t6D7lq0D0sJW9oa6lZf4tC7ZX21olPZo83PKJaxEaOMLf51cWn7fIzLCPXKXgO6nxtX5Isj6Msmg
KvJDaJHyqAEa0bbDj+7nCX/u6DkZZvaaDa3Ni8aaPv0L+r7oODw163aP6GRdP0+CAURyy9KGIbR1
4Wfbw1Vzn64vTfupZ3MW5U6xrURLJaEuRajZARgQQozUL317aqj0yoW8azagEpbBxrcLu94Hu/a5
iMn8DFe0n/9XE+I6WhW/SltwhNXPL+V7wgtGmkYUrIjc5gzJmO18pgfatFT5OdMGFP7BznUTXBXb
9vbfO9lOxppNuDbKmsoNhM+x0F/eVTywcGcAf1k2K8lmxzmkH+YRfvSlQ/WzeXt2qJ4MPdtnM9pP
APQztFBX2DuYdjzhyErE/TDlWfTh2B+G6MGgX8pIpEPS0n8hmBgGEIZV6MdKDEyxFLIw3xwoYaKf
1vIaU5m1iz9dFGcfmjkZyBi1CZkqSpetvu9LbyPUdzJiWlqX7oX2t2zepbQ4iXq9TXCr5hjjwrNA
MAxf/I9Gvn6oJ4uTpYwF1HTFitDYo2+mUwjMEraam5QOzc7oDoFSLhoSwmadXitt9SjJeLal6YUN
4sypeDo3ZgsmT4RE+Hxp1VLfcTilDmSZYk1anWqGYsPXlX8JN7BBLxU0Ls7KaRf/siOi084VRSDW
HnbuOl/5q3yj7TQbidblos00w79NDYDCnEJcetW5jKjwJbPPZFT/MBDW2FJ6b+qWNoJ184DZBl1g
FzgDZzZ72AL/HM6aHUBV3bUFUl0eLdlkpf8S4NrgWxvsBXe++TDIFgTjS/XamTSSVPO0yr8MOtt0
4NmVgPwYFNQ3LrfoRpep4zp4TpULkQK9MxWmLoey04Kev1rSByJqKdKuFItOPyPpO+A+DaynaXOh
GLag43FKqDfMHu83XTGXikXnThLSvGR7OdzpI5/NmwoHgLavGVCk98AWn3w7xPvBJq77y1m2iH6n
O1oRNhf20LOjsqGTYZ7u/J/kly+zVcwloxLRtPCY6k7mxsvpaeNNvKEVdpHvysd43Vw4zM6dImhc
/3tIdTaLclltOqyxidTowoRjdpW5UGcHFikG3NYiBPD780NOYqLv3/LLiLMp1Fm4cMomUwiD2ZXw
DAbTER/7DdiyfBWupvSfhs0SXjgL5YP+BFs9WA+XrvqTbOn7j6DIaaCBNfHKm91DkrqHJt5nSKy3
tGsILuR0J8OpwlYX3gNp3/epB5SQbtXf/Pz45+6BkzR10juxU+ifr+fLN8ahZCz1gl0Ckqy5lpz8
etxMFZpcJ1YtbZxmLnzhs3sgQbgFbHe6d6mz01LSaOhqYkZM4JjqAEANQYDofl1o7m5sEF4ogPBB
iJiGuwQQfGEpnX3TX0afHZhYy+Ieh4DdTlTMDY+VsQ7KC0OciT+nKhuyX0rKkv556fzySsnrV5Lc
EH9Kwi81vQ4oO/4bH82g9qNP8CECzNkr7FUrbVvpc2svnoYl+88+dIA9aWvZUQpmysVL1bkd7+uI
s9cGCVDQCbamw2RYDm+D+rnf+UeTWWLSXWBfTI5r517j1yGnL/nlNQppqivuyJBDLLMVlJu4F9cJ
7jUAgq4kpM1aSE+dFtiRMCxdvNFrie7rslqMg4rzDuh/XcADJV2qdKqjoIs6HBBoRA/ANdP+slSF
CG+5vR7dtMOL25ROqd8aangIK3R+UvBc59i6WPUhHturqjO2ddTZVYFIlHRWNtKw7G5DT9yOhXGf
R/n9MCYkdl2Ivf5G7unQg/OACbztCgDP6wy3XDwHfGlliqT5JexyhLUvpjjP0S/HCH1ovMka/h7w
hXpRdkaXK0PAdZmmbYjFASYL4m2pSh91mKCLNVZjY9pVjBldkmJrJt5mQkvR+rcO79WDidzo6VoQ
sq0WQGSnIqiO0oPoyw8WqSg1VEFXjBujqWkO2rUunoUhnZ5+Yy5978mUrDtDV1ayMG5bKreuZGw8
7UnAQwR3nhsYf7TAPkxtSRZNfxVQzR4QLm5AmMiPULLz69DQN9Qz8CXk1gF5eAzr9Sh79ABjZFHR
2a299G23dMvyHerPnsdg86m8Y6/S7ZtYXWPHIvi6Xjxi3HgjDcd40LCzMjZFlRyM/CDg9GhF8o7e
PuCbUX1oq8Fp9JgYt1oqZYFNYWQX9dQYmQFS7Z1W9Q6+jgCuFLS116vrETjrBEW9sDC/7y7kW7jy
mjRPIGFVZnOW3h2Nv50ccel00F78Pyjj7/N6QXtp5fRL2YF3h1Hpxbjy+/I8HXcWH/igJOpSZtxu
Z66jjfZc1wsZSbxkU9b7gKRxcRefDuLTEGjSAonUWInAdNbp6erMcSfJwUhOkVfr9Ftpk++Hlb7y
by+VRM/l6NDXK5PA0aSCYszyKTq0aa0qCQkEpHhp3m8EQ6IJEOk2+RvFc5+1oMAdurLL8k6kqQkQ
+HLoWrsz+w+5rDGqio5Gm20tzAD5fwlps7zw1b+/fc4zEeAOWlYyL/M2j6L1sxBlkW+7b9Ol6BPy
g0M7pgcLkHukFpaX7n0zlf4/At+pSEnpQ5lwN7OoRVSDUMAwYtqPpRUWbvvikcYLZVfuyo9LGv3P
hMnpt+b5qHlQWTKm0uhssNqIsAP3+gm+kjpNbsH8fGmrg9V+gBxZh6W8qeXaKaewZTCAg7C7tX/k
xnSS5m8NaAKQNz2yKMf6YgP7DX/c37i7p0hLI3rlvIaSg/BHk29dKKJRsSsatoNqfFZg7YjitvKy
pau490YIfBepYunvrehFq+oJacAiPkZNSEOYtVXwh2DRL9NQm7a/BXhtD3+Uci/Qg5lV9a4EEXHh
08vflgGvhq68SZFHYeiTSPTlkCpUI01CvZm+g7uuFs0BdMVCupVX2YoU3OuF0b5vL1PFXCKvQa2e
DqbZoqulMYyljoQaqITRtjY0hNokGzK7TxZs4emSMsOz51h/fh73TDKXYTU6UsggQL6chRuSrOV9
kPP9cSkNTZKm3O59MgiycVDxle6pDf084LkY8WTEebjR1/Dg9JYVNbwpPWg65QbC6pWU4hmhFY7b
Zde5ld6Wg7hqoWX+PPqZwMMSaZ2yVIM0FjLO062tThM36DRM2wchh8I/iY4b++chPgsLsyVFm4JO
tVvTVVFVZ5sagnKv4+RmDN09ToWNDjZDNIA4xsoJD3eQJspCbVQsW18jxd8bTQD3wDvQIGCnCHm1
JjrISvx84WednWBTU4BIHwWeHbOVbnQjTiFF6dncRvaIL58KI3wVmlU50CmNqbiXNltcz8Dnw5Et
tVcLFn/XdB9mDXUkSC9trNOxdfqWDDoEwKZBoySQnpdccebsZN+cjjVa9SThMM12n8oa1zIYOYsY
EZEtbqpgdSmb+f09nA48u+DjsG1lLU5u9gCkoFNxmwc/5UI0//l9f7/tTsMonA3ydP2aa2D0EdX3
2HH3DJtwWY05xueB06EGt7CyvByefF/H03A03HDNw7xtDrDNwJnITcFTpYJBrk/d9DQ9quLR1Hon
NdOnVLmIo5smzPwLokng+biuYNUzW0ujCKi/UCiGCPLfCuONItuJHi0SoKJE64qtlX56DISgU5bh
havtmclD3ECUQlM0lzF1dqfWK/KyuczT5hlM6vhGUl9gfS4G4/bnj3gmg8AgXwaaTRYaWvMhaaYL
bTE84ZCIuh4EMvXw3MGe80FVhE3hZiGUBn2hlcBGcbFq5L0i3KhW8ij7AEW6gIOqXmRy8Bhbx1zB
9j0p1qH08vNPPTOtT37pbNfxi9xQIpwRbDH5KJKbUMQGt9cvnInamQIML0RGmo4AkSLMfAPtGy/w
h2wqbA7yRmu9TT6GS6b2bZJyP9ClXe+SIHcPUpz+kZTfcR7t4/q+GOtVBHdGFf9y2GxVTGUCpX+o
uEibwR8DoFjfR7sGA7mufsvFd3cw10WUXIWdYkvwS5qjK8KEQONogj4awnSj+sl1bIbXbHhXLXiu
qml3uZasseQ+oPPeJEmL70ySvPm9vgxhJlG2vIvgRAnyn1Fks5k8UrR2lbvCtaXEtkQcbI+dt8Fk
9AbrgEOMN3DsPlhWhefkBIW2zO7BT9+DJr4PKbAays1oGesIQG6FyKHnquaZ4gq3XlyfSRf2wlEE
MSVXmFQGuj00yQazWDsxjkMLgz/bkktYCyoQulikeNDQakYUSio9vQuDfC0ow1bHmrKFj6di92iB
OkvyZJVX0zXXLBwvRyvv32AWvOU1PgPFdkz1AXqTHaTiVhBHfv11FjETBnXp9sCOvJwdAT9lLrZF
vCvq6gl7poXE3zdKh8o1t6l0k8OL9VUfb48bSG1rOdr2HX4DirL3Km0FLmotSz0uuBl8jfvQbBZ6
ceermIJBHNclb1MGb3nc7jCJ3OYeGDI5cnKDQpV139burWe+A3nHyXSru9UvwRMOpnvQYFtbH6GW
vyaVcqdHf3VMeeEqHVpvXBRlupEBt9XJSyALCwzlVkCN9rjiHGJsArA3XvQZbPA8eC3qfh3m91JB
zxN3cym6yqS95qILB+URN+2iUUBfWdcmYvyCRpGQCFKMjil9Oe/eTg5rLMpDuw00mF9kAIx+l8jq
bRcYVx5r2ot2VrYbsDkBor7s1T/YvgBhS24x+TX12zatbFhJaYXBHVI+el2j7MpFjJy6v0TvbwxA
JYv1rdb7S71BiwAxpHqyMkA5C8kloT1g4+0rHxiNLYzeuPaZb0IYgCwL5ZdMxs1H2uUFWdM+crD3
wOUezGOwbQDreB0sJuGtA01F41c+iEcZbF/c1bD6sLxl6+qaPVaz2yJ6T5qEWqW6bIEARtJgazSs
Y7HiEwdVZbZoymc3x1xPt0WKRZLVOWPk3VqBtG2KWzxs1y1bX2f9xRNqhesQ25pBbJOuTetdZruJ
Bv9voANnkmqmFLblYoogH/rj0ccyVfoLlV/SlaWiuHejC+AoqpR9j1splnlOEmOK2iZ2YfSruqHR
xUQq2Ou8pfcaYY/kD3eiktn1+Mbri0TFwSphGXAr6TUYMzn1KZ/Lwy86m+wxHXcKZvX4nV/pYQJB
BFNLlwLtABkSbwq5jXaVEF4BVqLt6tB52VEe9GVqVts+v8/G6q7EjKcxr7mHYa3p0ieid3d5UW4n
trZct9uWM7XhuJHLHFeNafnAmuvW5VgeR81yaHkB/oS2q8W9O8FGo6DXLtRWIgohC6tciZtWPI67
rqwA/WP0Gnm7DBKY7L7Gay074DDRT95yBuSy+r1WfuMy5Rjyk4xRasrlavL1juvsWrHSZSKnLDYR
k0owzjlA77gAANhhE5m+xkkOk/Eh68RfnuYeiAJuM2+v6m+4DS0mv2Y56vbq8G7AmzQH6KmZSQ9g
ujKbfBFXbFO7ukMGaLL+y5JFwb+VjwHQI6ToVx0Ebb197pLYyUEDpYEAfzAA24QqwRe3vv4qsPSS
yNpxg9pWeb7w2+BjJI3ne8E2N+jAYRuMQjC243XU45ObBa9tZN6wCThmgfEX0dmoWGujgg/i/qLg
aatRvc8TVN86KalOfC7G8LpPeihih0JFRMuK8DhaS81dKbG6QSGzzut9LKuwqOSlBL0qrNX7roMb
Vr73LtIYrMnLdon9MYYvGAw1uAuyIacDYYvQOVJ0qNSrJgqdQsK0FZMPtZWwsuagMLsrs6Zaow+I
ZvWrCiLxoq1xoaOrL5BVpwGsNSTygjMU5us2ZO3ifrn0YOUPIqDNHmR3OFyJubfhHThVP5Bs9JxW
bLYWty/SIdtSKWBtYhy0sBLOBTiVyVDywS1HHvrlxPGL+4fO5egJZCfSmyfUfktr8LZpE0AfS//q
Zo8tMywKuLMttscEbI+ZBjiyxYDVQG0YuXYjjxfi3jnGnrodEYICYAS9ClqNT/nQl2uzL6GjDFxi
M/MQ3DVr4a5ZtU/qBrrShWBE/35BPx1pFvJkQwXxbQp5VBrUPPiWqXRX0xWg5QUeaXfkOrGFu0m5
2yANh+xG/sZ9kGXIq6TTex03jd++/ILnmGPFb6V3L0sPEhBVwb3p6JUd2nc9PKbi22DdVfxrCYER
Gje75e+pyT5n7nVE6VzGWsccJy+aJWD7BNpl39GHgGP2JO/El2Qof+HdgWcf/W0xpGL/tSn+VP6f
3CNMRM5KCSFVHgp/4Kz/CAsdHeZNOkKiJ83xc4h4pqTKC8PVQOf7SBMa+/T2O6gsiWigQKLVL1lN
WqNTWI7mmzpxCHGB7Ttj0QLVycljuu6rFSdU++nhEqJLd+Tv9/DTXzJFs18myZilQmGKfDqPxt84
uVOqBzF59QbKZDn/2IZ2wUeK+uxZ7496Jm4keiNtM9YvBPjnZyuMAksHqaJ9q5ElVlRnVU71lSP3
qunbdSJ4N7Tx33s4/9aYAviK99xNMRBa8p8/x/ns55exZxeowhwzSYsZW5HHxJ6iyMj3XmROzzhP
0G9lO7bVVSggqYmL21qpDjGVBdW3cBxaQWyl8u87mUI8jfBoMMNDoV+ShJ9dYtSmITIQAKM0PP1O
oTEqodkRpteQXqVQuDG7fKtbNPQr1wVF21aD02S2gqO5CIGZUiouQj+/pjMJI+bKl98wu+x1cqQI
VfNZqp4kR4WdrXVHW0vL6PpSQvrMpZ07JZJ+WURZpCmzoZoBiCiIQhaIAhTvQQUxm9A0qI979DLO
hec6PxhaA4prEimZ2d1yxI9XjVs+f+1g8aeWVKmnep+CeYddb6poxR4q2fld5nRIEC5s05/pntnt
naYF6BAkYWiKnQv4OPADokJGz/27IY64Fig3VWA6RY6rKNlf/a7HVlOIthJ+p2NfH6WByEcNCe86
O6WEU6qiM/jH0PWJv6uDT+/Zzy/o3I1WErliT7lXRJ+z5TFxNqwaiyTKbCLqTkRvBh7DQ3fpO5zJ
Yyj87fTJ05iFHGB2jPSVXkh9PpCp0R/hca3GtNyQt/LsrsMhrwqver9/VMQ6x1hFBI05XPoBZxcZ
iX7sFGTatMzZrAvoHcHunllnhptP6RCdSV2zUNZ9vFDsy81J5zbfqb5gTq3XnNbTn3/ZfJUgT7QE
P0zI7FsthkDoXcyBTt/m2+yaxIKKTtMbebDTIZqKQ7BUSfL2K7/aotRdVx0a+IX0d3BKm0qZt7oo
C7w05uyxGtkPtDQklT2VrSTgRnieokhfIvBYtI+eQ1nw5wl6LgtF3zyZLBqOdG2eO895/iYsGDBI
vZVn3pRcakR4xgXx+M8jnfti+LtM3YMTgnE+Ras8EF0XWwvIz8+JdRDoMfh5gDOibiTGNFWyz9L+
Y8yzw54RJIMrNOx8i0lUS2GZS+kyWga30CSlo/KWbIkij6UN18a80J736Ww0my0sHSwtSCfyE+YF
x1IwS4loFEp3bJJgW7NtPdVxzD063zZg3Oknv0v85D9JO6+l2LG0Td9KR52rR95E/N0HqVQ6vId9
ogA2yHuvq/8f0TVdIHJQd0ydVOxIYKWWlvnMa677yriKsNWpY++86N3HJnmUcTOoqAxgrroK47tW
0feBYa1UXKpKzIa94RAIZPU0UTCO3JZKOG58DK3WUvGiFOTIircyg+xS0rOT0PdOxgGOQn4d8/NV
jMlupOD1nJ1qAkrbAUlALbh2qbi/fSmBggygSOyw5bScLr7S9fO8fjJT/y7OhgehxdGhVUoBwfjY
zvNJinW8nmRj5fSqY6E0FWr+xT1GrtSIqNT4/crN4k2v3vz8Zj94AN8mF1wZkByVHt+8TAswO3UH
XYbV5SWPrgoBgiu7lqu1Egd7RaQ779RrQb0T0yfFf9LGC6NqHa8gCZwUDDzJOBh5cfAQJi6qM1M8
qWOfzglnf/+IoPHWzNIr1L+2lh6+R1RsskKyO2NROebIIU3jHfkGVGd4krmAgx5h1SjnHCiVesBg
gTeanghBa1NrW/uR5Php94szfhWr8Z6Eev3zJB7Zf6h+EARNBjZ8g9kJrbe9HuQKu0OPbnzU2zxj
6Sw5AhObRAQnd5wPXvO8X5AFhe4FKMKvMqNbB5V5SGKKGKFLQGAU12ZsniQ+dn1IzJYNGraGjtuK
xP8zKpGg2y0o4j8/87yjwFyD4Jqo3uRxNL9nR7hZq92AyBOuDWm4UrTsIsnHlYUXQEcyJCd4XrOY
fx5yfqAyJL1W7vwPkAVXx9dbo5cxIEPSwQVzqe5DAnBt8rZFCBmpxQVs4Dz4mg8lfx0qTDClEyb7
NEvMnaq+trrzTkHcflgr3gJd/chEfnmq2URGXiqX5shQI5mjhn+3XGBXIl0hI9Wo4oXSadc/T+N8
tc6fbfr80/2eSUKFND8DGuG161+a49JtIS/N3ix9c/PUrGuJEQbPMFeZVt+lqv4sslhqF02XUQuc
QUgQFxM3XnMTepFTJhdC0BS4ZuZnETTclraQmwbPvoeDi3hV1b/lsFnLBbRENd4MpWTHLLWqvfIw
2vh5er4BLD7mZyIxsXyxopq3HjM4ka5X8O2r6tqfKoRwkt30edR7u6m3xm4YRe6Ta8F7d/VFm78p
mvx8HM8Hn0X9FU5wnSd8SCnjbiEfsHKunlUbP5uLxM6dbeE5yR6g+tTu53RduGqPvrhPjz6LdQU3
afu41qGlu07Ve9dB7x4s5KBqvTk0QrKQZBx7VmJAuMQ0w5E9mC0TL+hbvIlZFWkUwz2/VYA4e0gU
e4Vtdg+1bJyHS9fd8SHBjqMvqIBemh0hOn42rlwAJ4kVpCEK4rISG+5w2HVRa2dBeFV2kmMtOmV+
K61Mr5WD69/jzs6TSHCzJMtVhD2jG8M/DS0OL7/aZem7gnuxiVq4C24poCYaIYHOFbfWspckCfYL
a/vYESohIDVh1ICvzNVKKp9KXz0g8amrm2K0VTtyfDDzvglJ1Z5kYT5QnS8o5BgLQ38DdU5TYDLt
2tQWJJ6bXs2nYyco/FiWig6RhdY47+sK0yICs8yVEXPGSxjILwWPfcCtEVTiusQTXhlPwvalQ88k
irWdVW9U411TH/xWv0MEkvbEcF+FpkPyObqQuUIdalmAPB/lmD65M3QKs413W3bB2qqqg1dlGy2x
7EA9MyWU1yp33+CGIsbgSyhiYRJSVhctLmX1nURTT05FbLQ2jU+ol540uvYioMjOybn2SpOqaigs
YIfn+Szzw/TQOZ1ez6RB93V+9FLX6R1z7CgFjotPdf2eWUs3qPHtsqHAp7AKIb5C2CJo+TpI2qLv
jN6tObU/ULjL43MameUqrXUFDTb1V+LGt1iJX4yNe5P1mHcYqZiuDTGh/Kjn57WK4QpaHaYXnitS
pWw9QTrXCtl1pCz5lcbGLsLQIZhOflF/BmuCp5prC4Z8LrcY7RT5uO1wxa7FhzqQd+6YPQRDeDrq
9LX8QHiKZDxuhyhxPFQbK/ofrQF50VdAn41nQpPQtNQB4ScttGrUsDXKkUKHh6yB9TLSWE2mniOj
VIwvWgg9vxTPjfy+MbpDGE+uOs0Dp+tdYACMDVb55J1gjbuhpD1kePGui4OXWjwNxnBjlPmZiNO3
JuG4puO4JndbWHYrd/A3WIraC3vy232sIHaI3ramfvz3ARj6tDFKPbZC2KTGyhDPpQS1aB83yRYb
u0zMLzr3TU97jqnbBiVKPx5w8Mjswi+j1QDe9+ev8m0Jzr7J7PLRU8utARfCks/f4ojAx0JD0Lz/
eZBvBTtjNsrsIACaUfmsf9puCFIJL5MMr36hb+oz/7AIJZ/nBR9jKTg9osykkT7OzntvbCtfSum4
TUl/dw7BYat+iF+Vd0tYyY+C05ere3quT2PNzni1Qb+Sk9xYletxI9vKOnIS2JiIZ27jXX3nL4So
R5fNp+Fm54UZQ7ANE4bzs2hfmcj6N0vyJR838PyRSKugG4BthVM7e1XIQ8ZSJLL0R4MWnNScVgMw
pSHVS7uxRuCuBoQyHX4XVUlBxKQgl+5kFVOpSj/3RNPBREFdpdmlVXTb2M/YSqqxVQuQY8hzlfV5
k8BGq6uzqusXorhjSxm+FJI+KtUXrvqvB52mmFXInmWR0dBu4GLXnrxViu7q58X8PdTlpVOREEn+
OM4o034dh2JMh3Yub2EMsO3qVPXSqh8sCZiCLq16Lgo8+JTudGxOi7Q59zCPCN2bpiq2fUl/U7qM
jHKFqGkPYdSUWjvBQImgstevQCGuBFh0FYfaKLULlL1vgZ4yyWAjU6zxvTl6Zl87L4VaxSZPhYu5
GcFoubzEVt+0AuJl2cvPc3RkYzDYlBxbR4MuappJFSGhsqpfaYYdlF0ebGjh4Bu5LQ9qDQMSH7yF
MafN9nXlfh1zthn1kfSxzxjzX84J4SYcEU/vkW4vtxp6PAvzeeQZWQd4JtAaoAb3rTVghgQuGphg
xotGO/89ad7paxxDN9Ce0cTfLqm1f4vkWHhAzgFlc6VDBJ7d5EXuCcNQjcZKbJ4tBWE3xm7UHizN
sHArqMdOms9Dza4Fy+96FNUHbLhBu+DeTo8JxJuPJaB60soxPJQLVSk3cpicdQKwzFjYRmKEvBLW
epkFwvFcjOqrAps9Va4AfN/LRX3aqbBcIIXoYk/wF+JzDKgCp6Beekz7eiu75nlTPXitxjUIcz3D
t/ElaIZTDcRs5u6tliSs9d8QGXioKiDigYfeytPPq2jpwWfHX2vUoG10HjxV7jGP1YWFv/+tqjNd
T59m1pxxHtPK0nFtZ4Bw30DfUB3lxKe6z5n53DvM5H9ADj52MILnp6kzSW19k/4ekz5OUcPljhcv
SiygJKyO/N8/z9v3dOfjuf4aZFq8n0IaJQYa0igMgu7whiWA/fBGbPeoK68kIBGYHzodHCRnYdjv
0e00nX8NO9sT1BR6JY7YE/1r/Uro6D1AFHKCAygLulQRjAxH3XiXhLp3w25pQ37r1368TFWDYQhA
nexqFmtwACrKkHw8tLmtnAC7tmc6djalt+huPO+RpwpuFTvbKDYV1rOlBOvYYiWHQE5/8kX6pqHm
VWLXFx4I7REGUiNSiR8XDoJjR87nEWZvNTXqKhbV6cgZEm5y/wxFNUeDy2G02kJn+dibNDhRKXhO
4mnqbC5dqfVMRWYudQFT4VHFc7JAilwW1xVJUVBXz5Fx+/Pq+Wiofr0yiN4o9xDmTPrj87pP2GSy
G/vUkxqVAnwcl/du5Ctr2XdlJ3evAPchJDkO10hDaqvSGNVVawZQIQrrrCoaR6+18yoZL9VEdbCO
XTVRDM0t3FXVcDW2HU5imoQVqXoTdPsRqL/e7KM8Aw2oxS+RET6CLLMC/4q3uBvLcpMYV9iUP5sy
XnhFevDjPz3u/58iot/EQ1A5p21Pygno/+Me+bpJ1QIjSz3S1ZV2o29RGsbCZYNzYGlX9FI3YKjQ
65j0zYS9eo0mgl04J8uE+uPfwiB+gnTBF5qHmFWBFBbRg7pSQKarxflQTGbhsIG0YROivl6ImS1H
9UqsqitFK7eeNu7UMrJTk95n9S5gjsBdsKmvAWyxTHDYDO8Kr/vvT2om66+vqc1O6rHp63KCmnOi
iTaCweUTFtc7yJab9Lk5za+bG7Wyl7b0hw78bEkSn9E8RLVQh2k0O9DKujdLr2FyGvGXIHhONvkt
q3T82+qyRypLidYKGvBtRhCp7aFeFvKLF9+JWADgTLvSC8y2CMvF/l4yXwL/Vze8ymjXaa1Ien2V
ELEG2btXY4IX75SlRO9I9vA1BpsFmYlraR40TJXbLb6tDoh4v+hbbSOgSTtR1qhjIlCDsbNDnLDH
cXStb5KL9GyJ0fG9oDsFu5/iz+nk/HQb4cnrlbmPwJp+5W4BV26m0ExCn1dxgpulNPAbBH7aVrDl
UJqkgsx6nr2zUDcHyha8M7QET63gUvZPZfFJGPRNqp6NwpnXDuugv9G8F7XUNh3ENzf+JeDmG0ES
gE678XHyi1oPD+l+1Wl7HdX9qCrsAejxzyfekfDj61edBXbA6BHGD5QpSO5piQNARDV4NYlZfEjX
2MNJ9SAvlJjlI8tiugkJlpkdXfpGYCzw7jSlUMSMlTaqRJuweJdkPFOki66egEqQoYFDtu+WMLyX
9VMOTjmvMqyscHJOWtw4kGpzEVgWfEcq8pVG3ymK33EUd/KRHjHGip2LAbK3iWssW0Jxq8ohtg6Q
jY2nTH33IGqqXFiInGNei4W4ZV7phUliIA5rNZIOSqjJO9+Sn4KGspQcgOptmp0cKFuk8PcIfT7p
nDFjlzmJt5dw30ubqYYdajdulzq6B+W2o3ppaetY6S+sqtk01BNbWT5U4a8SYJYtZPxCNKmIiJl1
N8bULPFDaerXMTjN9PuuetSpX/q/B6N0ohZjvSrdGJG8b9o3V9wFFpSZCClBLIijfC25Fyr2meJ4
NVYQyKm3FeVrzcXSlvvRUkCP0dulTCZ6TFAGR9j7VWuIdJJt+hP8XbubQLtpcSlplwJ2feEJRtG+
16zK4tkqNq7+hn/2etTHdaFjPq3jVFxwIGE8mLoWeoagRVuOG9TqTX8zFDfJsHZxAsXpFU8ROuhP
HV7WlgoKKAk3mNnZBWVfxCfWrnY7YJtdmJptGJeGL5JTPEn5RWM9JemN5L67wnmBX1pOrhgLZ2WB
uWERrSp0nC2Q421/3+kA+YHHt/xuOZBy4VCoaeethPV3/CJOpvRJjPkyVrzYkVn6JYZe+J7+7gdp
pdKjTUm+67w/WLJH4fDX6L578UEEnqFLl8X46rnZGT6LK91CU1R/NbiFauUtC5+btHa6InDCyecS
cEfY7wyMXE1p2ym34nCN64zjYyFT/RYn54Sihp9B1zIkKIye3OJcdjmX5deqiu97GM1qjqcrFPtC
EA6sU7AV0aEfb3CmOTGKq0qmsim90PyGfXlRG5j8+gvRFnjG7+kysDZDIx7AT+Zba7U12yLvuh7x
XSVs1wjZPY8wm2xa6Bvf9U5koYqdsRWCg5Sn24YmVCB1Er4iN3VlJJu4s8wNpItDJ+YHyTTPC6OT
trxRlkd9ObjmFpkyoLHSSeH5tyNSztTqk0jBh1d3WrgllFhD7KZ1P13pcQO321duPITMnVSs4NLU
knjrS+6ltI/igOaXR0Ydlc1tGCeePeZV4ER59Ia5rAM3FZRI82i0iIlsK4EkMVAcuRwOkVjQVBly
lLAC9SpXar6cDFDff9dE66GUrsKgjZEAbm78xHqS0iRxTIHQthSZDnHdgHZrTA5H9yzyU2fEogVQ
W/Qy0qxC7Ajb7ste5dT0IZ8oALYr+uA3ovdmWeEqTEidx5pUd3K2Z6d7t6a7H+t9I42YWsTb1LyQ
mpeo96mzNaclvlIm0lhFWa+07la1bqIGl2RUsItJwjxVQS9T/aVpUpI/F+Gz2uwU9bb0oHTpxj6W
WhwyUEJCSMUD/U4fY7I/QBTN0atHXCNIqE8Fa0LqZbtIvR5rw4nCk06KHYlj1pDPrFI6kUZxW+fl
aS2h7tUDN2uVs7IVHr2yPHWDwY5KcD85+7wKiJXrdp1W6k4Z8IYuzHMt20qetU6NJzHWnB77avPE
KpptXJYXiWmcxS2YagzWDXyQRbzMB/EdRQHblU971Bsaq1+XebnKiEOtVrZdn7Osbk+09FHzEALC
wCkYfTKCrjhrtPFKyXwUn8SDopNm0b6Li/B30HMM5IqTlpatom+a9qQSCTgIrhyhbjamRU9XKDah
Gl2F5xFXRpI7bqZupFjeiQq+0Eb0mBryUyznKyoeMsZePgIo2FFXXnHecCpMixCoySr2Wg67Bysd
kNp/lxjESED5F8grKo/UhDcp11kmmrbcmY5cDLgwMUskaXl7GaG1E7v5vlbktVkBKoa9EHpXpndf
Gdm1NjQrs2y3hZSi/hTZEqww+T7pO4xYxHViwAkqDhXhnrxpZdyb+2Hlahd5E9tscjtWH7gA7cRM
Vib7qjMehPqOrHyVjvpmBNhkJSOPe+JL0aqU3z2dF957+6C/CvjOA800fZIVsSArnEZGtDV6SBp9
4kTIlMTVu1s+BT6WDmmKw31s1yCFku5BiiQYD69xf6b2D6P72wCMq12Cq1wZ5I2af48hcZOZnAvn
vlithORczbZDcD34r5rPRUfgL2oFvAOwrVCvwuJ3kV5LPTqS+mXu3XrBcPBxcxdIBpVJhYSFF1VX
ZnbaD5nTexyul1Hw21V0/hRu6oG06VN91QJRQVPGrvn6YSXYkvXApZuaOso5gt3lxUqxYFdAfpiQ
XRbXmaZxzMq4rEelTWXc6WNzE5tICaLpkNQdlV1cmCthA1HiVAy5dvFcjyPh1Gie05GcDlhqUt+q
Gt7pynnSg4uj31w1F7mCMp5RPAhqb/tqYssDzLlxI0D5dpHwk4dso2oX6aiuteBEyU+CCg/IDN69
+UQMu+qtnWadwP+zkp2AL0DeJaum5Cub51V/WZnlBBJbFeqp7t9rFOkTE/o0GgkqDKXeuFcl5LKL
YJfSpFNy0y76Q+oVW7qRqwyqpv6WRZBgtJ2v1ttufC58hAzGh6psnLxW+YOPZYqjtnjuCSey7q3A
VNUSJVUVqazUP0gtEuo6FKKmv+jyOyyAbdd89/Hczmg4aulVIghrX5e2beA9lRppQMQV4w2PxkhR
WPuVwjFTm5Y+7Gs4Xg8BijT9PRSzVdhV63God2Y2bMU0eAqBR0Bw0gu8VKl4JpG39wKNn25WYwdt
Tbouk/ImVZTXIZOT9Sjp937pbvKuQBoGeDKaFpsuwKojoTRFbMeWaMN7KkvE3/F4MyjWQ1whPYBE
743MSy/Tdqnpd+S+BUnOVStClFUQjP2akkhJqgRJQQwcovBdbVvsQiaF76Vk5HtNSKVziH81Gx69
9Hn+SG9CGYumJRcJutNUVXbjYuH7ez3x6xCzHKKvfXrFOUOo+MG62wj3b+U6unsllLDFtUrJQF7S
bv7GygA/8OWxptn9lNCFWJoMSsmY/r7eV1t/TbkA8erl+fuGe52NpM/Sfl+QC1kpGAlzhHfZSS+i
LQFDaL9Oen/Zuj3L7ZBan3XZLoGojq0QaAY6PXr68d/SyGSgl2aKFcn65FUSZIfCqLnzomRXBLmd
CxLZfXkRwNr9r5NC6jCfBp69UEGXyrGQGLiJdjI5ROJdNSQIdYZnEPxgnMD3tYkJfeC/yuOD7gZn
gBOvhFh3omCJYHJscU1qHFMuDXRkDlcx1KLr/KSkcRPzev12JUgoeJmLqKvpNX6ts/DMgPuJfCny
oKszW1B6OQ7GwDjpaYDgvksNfmKQkDLuFmZ3qnn8NNJsdiU5NrxRZqTKekQBvR+rVVgT8p3lUomn
QgX/9C1DEx4hG1k/IeBfGP9YX+zzk862juglYZzRqCLlVx7HdYrWYHIWvn+YYBeLIrXfK8Zf5nWu
6ag1cqkn0/uTiWU7yyK9+IX5GayypVf4Ibz5w8TOK8ZmMI5GUUxDXYW36a2wKU+LXeWINmR/J7MF
O0IdYP1KecVYB9uWpnzyGJ6jW7TpdoSglbFQXDm6dP9aUuqsAennqVWrBhOtR2B0q1svDtcqodb/
3/ucSyrKRZeZgcljq9vmudmCDoTUMNrBk7z7D+y3j65eFe8pLIOQtZ43HUMziJQuYDTjAt0QCkbm
ujqbRrS2ihP/Mq9/frojLRXWj6oAM1apvaJU+XVfAhmgjwVEj6dT8/OzUV6BDXImehfg52ItbprL
JluFlm1ufMd6Eha6uh9Ul2+L6tP4s44HXmZFAByRc8HDPiJ6Rd+dgsEdcYvTGhcG3cwcknkVSmup
ghmRvojikzyFj1l54pXBTgxVOMdkUC0AomBrVN2hi5oDwi8QTnuERZvsrC2Mh8q7CIrS1gT3dhCM
nTRUa6klrSDEF0jAfp7VY0HB50mdHXZehrpbouUqPhTeqpBPK2NcWJVHt/2naZsdcghZiAOS9Kit
Nweys72ZPA0CmMNFf50jbfdpgYBmo5aIIObH558igVaCEmKmjITyArwO9z1eF2eCU22a/oQg0f4P
9Nem1tP3NfHXkLNqMlqYoIMh6n/0Nif9NTyaUP1Cb+BiyXjm6Bny6elmyx9ft8E0Yp4uR0ZizBHL
xq5i6Y6dXvf8eRD4AmCGYwIiw/NBoihkzbHHUusiAOpcJ9naQhpmLFQ7l9vtf7/4gOeDx4LOoBOY
ft3RzdDpat3wSI10JubFulaW4ApHqtqU+z8NMXtB42iVoWnygjpb2kxVbTKHS1bEWt2EB9fOdt6i
4vaxLfV5yNkclkrduVXHkBFad1122o3pwqY9GvN+HmJ2FFnZ6I/q1MTw9xMJsN+5O8oBq2hdLeBQ
l55ldjwEQuApQsBAsoUdcZmSP3XrnxfBsdj287PMzoduBHQaFgzxr+yn3iFiAy5nKfs5dgx9HmYW
68iKh8zRdDjANUiCCg5rtyr0Ny0TFs67o8fQp5E+7rFPx5DQFWHqTXCqPj/L98raO0jXlIVI/xEe
lR+pQ22pWP88iQvvaQ5t7IZmNAuVMXVRXGclChTS5ucRjjfO/tpJc4Xo0u+9Fnwsje5Nu/Z2xgY9
m1vlilK2naUr7fLn4Y6ddp8ncXY0tLrsDwE1ODrB0DpQRDMtJ9UX2k9Lp8NH++7TqxJ7eUjSaRTr
JrwdT7sttftqlZ1pTrFP8GbCLQOE8O+fH21p986pDv4gtKZM159AJkL1wtz3B/Ryzv4Tje1juczn
aZwdFDDwS7fsGUrBjEG+qD2DyilS5jo6vJldRuNTFF/mnbpp85EimgIdb7BL4U7ujQ2cx7O8rdCR
eQyCGym9y9IHuASUKuGbhNJKa6jR6UBa8toex3M1peKt5ns3/9209bqAPYjT6i4N+m2SIhgkXHe6
uTLjciUHF6WHj5J5LwcIyWfXyeA7sXDfpDdicBsM6C6jrhKZVyKqI4p2k5AkROkuKaK1RjM7I3DO
E8WRMJYQrbvWBZvfbCv/xSp/STUiayPBfUlJzt9UCipblrVWEFcT6qmrVVzXPsi08I5vcCYIF4Nv
HToPod4ahHNcUEw8TSN6iMO9FzebIAtO4gipQTHoEYDq3/Q6rtd5SYIf9S6Kpk1wGBrhrIk8NFBF
B8fmE1WLHDNKcNHoX/PgpQWKUIVkOfLNALOzzGFDKvLBV93I0dg4C2tLPnqB//tKlWcHdi5WhttP
N8PEza1vcafblo5yoJl5Em+X9IaPtLe/3K5zA4TWaArJGtk/OOsCG0HzhJbtuXUh28hv7ygr19CQ
t0g+TYYvip3s6x1I2A40ie8sQa6OHoF/oVjn2JHcrKnwtnyXlD6Qh6Ft3ixkAEdvqr9GmMM+DLMC
uaIxgrot9wro8f+sTnc00fmMx53hnRRvkNEZZJwJpx5eKuvJRLi4Chx3rTnadlinTn6mbqb7Pl30
mDh68H56yGmBfToSZT1MUY5k8CgzN70crP3mVEER6GOd/p8vgKPqn//Dv1+zfCgDz69n//znWfBa
4rz7Xv/P9Gv//rGvv/TPi/wtvanLt7f67Dmf/+SXX+Tv/zn++rl+/vIPAKNBPVw1b+Vw/YarQP0x
iPeWTT/5n374t7ePv3I75G//+OM1o687/TUvyNI//vxo//sffyCO+2nLTn//zw/PnxN+7zR4GZ6/
/fzbc1X/4w9Z+zukARj76PqidAon54+/dW/TJ9bfFUtCfQNPZZ38V578f9KsrP1//KEofyd0RjxU
ARqHeKjJR1XWTB9J1t9V4FyUfDVY1SYqDn/83+e+/FfQ/69Xwjz8+e+/pU1ymQVpXf3jjykO+ys1
wJBVtFCoBXjE38Tzc14+Tru0yHs3JVhv8eIzM7C7E8f5RKEJPcim3YzN06eZOTLiLOQAvGgyCyoU
tckRA7XSWSStJ1ZvZZpI/wbdV+SUUIhyanDb3SlMzJzzZmG8Kaj4/Ijz8Wa3ZW1lilZ5ug5pwz3z
RmeqxpcnqC2VyFP/Tp3hJHtYGPLrqfXxiEgoICkiTS4OQO++bjcxF8B18ewreatvBwd9CMczHfEJ
31YcRc2NsPe9hQb/7Hz5PubsMU29lkMz9iZ4umhP4hfxTeyuu86m+eHHoObCE5G8yERZWv/VPlXZ
WlqKV7+eMtNXAIpmkqRP/5e/AY/D2korXQ1AANMGT4rTTv7dVwtx1vepncYwgHEiTs8Ez0LIyRg2
k0uPt1nuRf93U98svLsjD4GaB7trslWkLD87p8Ox1mnLQ2Rx7zQPizPR6bbJdryWQI0i5HogSFh3
i+ZRX2+hj6kjYQbkzylA4W3uT914JVQ5LdXIl8p9dGjJl6xDslkqTsvi19jxYyBTnI4hiCHT8TJ9
/ukmgGgQh1C3A4oNg+zRSs9xThBvgDQgOJrYdEKwffBxvZMojlsJKCO8N1SLBnW31QoAMuNDhvMw
nhW0Xzv5uvXCMNzGdOOjSeGvUppdmqQi0FmrD+Jij4uY223QPyOe9Ok6+s8Vkm3DVk9aUUJQsBM7
8L+QsBPMZ/NIMjHDwRQgkJ3EL8z2qsmD6qQMxtx4rjhC49NIMD204oXUeql7HUVPpS7ZU5CVkKHK
xuZX3lQhiAWEE9ROsNuyTJW1LshK9SIVst4f5LFT6EYPPSoGQ48pNwzGNihN2HZ+kteYZ1g8s4Bo
xoggUFkGjhJm0kVmgGxpoIlHSNbLrmI8CTI8eycr0E25GOLAC2w3M4xKPWmkMinWTLTaZXY+QlWc
1FvrYdwYQltQRiyRFMzzdaPy89GmNWuvbzYalqlwZvUCdFppd2JV9bgF1R7uJ6thkDSFcDtKojaw
szGtu7dRyXHqo1gZptmzEA1dbmzkwIvEXZ27KUYIlUonHNho3vgR05RFuqc5kR6WxejQejdE9BVL
bzRPalUSMDB0a82XQMkMaj1W5ylSZEWyLmJ5otfWrtWMoBcKxD/WQewn2VuXIduCtnlay9lFVSJk
SaNcD4PhVx30lvioNmlGYdTvMqHUbRNTLV50EiPM8up9VKNQJ0ozmiClGKX0eClYtmwtyze8lGa6
V4FV6ksf/lkmSVjPtWMUyOel6zZo/5ZCedOrY/mQyZLccVclfps9DGjVjpdJKQ/m4xjm1eiogZyo
iLn27lgDMpy+JWJqbd14F1aJrO5F0Cmm+GblTQlCi9UYbgRXro3TVA8a5XcnaV1+YG0r5ZVXdKVy
kikN5umroYYjcOeh1h7ao9iq+UOIqEPwIAPGkM99I/fNwR40X7ioxV4tnnBQU5pNjD8Fdi0sPlHf
ReAGLVpeiQs8JYvd4EoWhxjl06AvFGOfx2GXQxQJhrK+RaMiiXiVlTa05bqeWpanrWgkOKLkvm+B
QCtjtBWGMU8koA5dZFYbL5CHBhK0gSYSp2XaZisfcvzwlIJWkt8kpS6Cl0jyZO/MzYfeZHvLjXSD
xUkkVo4Qx2p4n2Vur++Uup8MAhQ11YrwaRhGy8IbTS6kFpifWueA+OWR0tUp6vG1dVJFfYxmEItb
jjfCmBjVTrJiS71KhUoXi1UWZNV1m/YW/ilWnqdYEss99EAJVR+YFGpvcQg9WYj++dGVNSJs3J3L
SZsC4IgDzaqEKz9tB1l+Aj7nWcivqqZr1F3jJNiWx3SgkkDI2t+q2Bkx4v40aXwjQSBI7kN3jFZh
S+ujvSiKBJ3kRZOY6Xr4Gm0o0BYI+CZaAzyxWapWm4gINZ0/ld5H6jXabR1IL52Wbdo+eumr/MxQ
wcIpxhtn9OlokC/+fH99v74A+aHbwtGOXp86v0jSJDDrUZwQ4BMAtcsvymy0WwwF/tthKI8DMgQK
TSX222OWYtK5ShmrKGw7YXKHcsRKNpeaDNL3WxHkBBjrqTWsiNALv15WWhQqZlh2U25W762HDx2D
zUtzjz3MIdhqZ/W95NRbMdhYl0uQ8u9xxgTasHRUMjH9MaXZexSiCBdtLqxVBrC2aMONlC4+3te0
frqLJ7l+U1dVVK+IamaP547QW0UwG4Rs7jaBSpyr28lJCHuRi549+2d+9iU9+xzsHwm9AfpoKo0A
rFyRHJwFT6Om9EWK49iqObhXUxscVKBlgwV3yq0Bc2oRxnHkCadFiFo8U/k9rEFd0HeDmCecXmC8
aU96ZW+cZft+m94Jp2q+/XlVHlswmHqYUJmxhZ3Sra8Lph0roY1LWQFGhXTQqn5UDxj93YzJikaY
cB/sh00jr7pThDbX1rq7Uhdqj0dWzZfxpwX9KbqyugEpvJ7x01Jbedld7y6Fp9O6+3q+wP+StMly
mawNlYevI9S5UaZuxQhJCaunX8sw71LoDoLdPPVXZFG8zH477Ir/qmfwsVaRyoHSTMrIfpyfa0Mr
pYJZsCRl76o3nnRl8eSczR0sJbY5TGXenkTYPedZdyF01yoRkZeyEauPL8G/tZvyQbrOTiVbe+7P
4s5ZJC7PFiiDYjtlMKSGcol6RGKylIteAB03JaPTXAaHcgdyeY/b1WFpdcwq07AHGU2fXBO0ifL2
rREHBpBLDR7LKn2Ft7C2HpR1cJjsTvRXdyXdw6pfTn+nvO/TgpnGBEslI1PIy9O/TWuQYsnodh9P
yBV/M25Uu71k59v0HOOVdijPJ8P2JXXRWb/k41G/DDu97U87oRXzvokKhkVpb4OShyMCMIJ2MnWB
3HPtUlv/vPVnLLPvA04X46cBJSTTA68BW+/FFEnRUyrX4vskq9Se6P/L3nlsx5EkXfpV5vQ+akKL
bWakhiIIkiA3cVgkEFprf/r5HKyaBiIxzL96tr0oFEEQcHiECzO71+71+6foVj5nfCZmekM3KG9s
0wdy//1FVtfiAj573os8HKV0KbcHHbYLy1UNWIS0alzsfz/bBdrw92wp2XCo4vaiL44Bo3bx1WuZ
rXHbHEAb7ggu76mOX7ZqlHfCYv3AK5QthGxK2C6LkfoKaRWv0DRepHS9gx38QaGdS/rB2X/KesLv
Z3Z+CkBjdMhbKQ+hkLM8BcI0j4iFdW0Ve4/GfFvmH/6Dn+9Krz6psndGurOHpnMK8u9VXTznxs0c
HH7/8xfaJy9vBpNAfGmwl0LRcgnaWdWIzJkxaCsVF2ipvkQKeNKO2V7dX2oeXHhdn48lT7dXaz50
QoXkhzYNJPmpXqODjlLvSrkJd+0WiYIbdx+7q/50KTZaNH//PS4XkSScUudZBEdjZ9lV3gLnSPxd
4hH23fzV9Ke1ue3WrME/wZUvPNZ31gVhGEcZZkOq1C97O1UlDSrw5FYDqER9JLVX3aGmcGhtNMRA
V8YzHddH69K7fGcvy0CawqjGGz3rXJ2dqbQhgoCKrdAtOwGUQxteh9fah/YKu8c1mTkxE+Tt/2Cy
r8ZdYhJmUMY5RHFtRffW9JjdaT5pk/jSnLQPlGfbh+aDgobapVHlalns9NeztRbhqGKOGTkso6o7
9LDMI702t9Vea6/Ubemn20vQzjIalSclYYysjHtok55t9boonUlJc7mK3B3g0rpeBz6I4KHYRMf6
0okpf/u3s6POLn3nkPqn53y5L9U8EXQghRg8NFupw0C522+CzYBv5+W5na1WVEopgFImY7NQgVgc
mpVNg1fTteqq8j6p07FpLsSZ5zufQB6vFJ0MwaKAv0xPcFpp3Zxy0arbFgfh0zUWEfCug5/GN8S3
uAG/17ex3+KpEm3/4eKk8gduwNlm0luOcvkiicjR4LKmHGciqbviljtz8tudchPs6ytqG7bit7Rm
XjTFfHlkr98fw7oWj1R27hOvLWEDIQanVEUmhw12wQf9s/vZ+ZLuxR7H3bVMCUH5oXzOV+Bn6x8T
zbSr5L78ae+bT9nxMlFy+YZlDK5JxSTCcJzil3VoNVC1vHRyWoci38y0YzmPFyr6ZyHUyxBI3Up6
uIXK0WIRmWGSjnrFEDI2Le7wfIEF71450JaHT9lFn9mXHfD2CTOlf4+3PHW62oqtoH4ZT6pbtdjQ
u8MGtx1CYs9bi123sbcqdmfrbEcLaryd95duluWBy5pGXIfXCypGImUujiCMG/txHsxypWYo/JXD
zs7SvRvnF4KMl+3xdqqENCTemGDAhD8LigdhNnPoViW3iUF0qp3S63pH06pMhs0tjjpgsO7GQZji
0pVyvm4AFWC6UltAgf2MHdc4mqJ0Dsi6jIsNP9nGHtfZLkY3ZfR1v9qp9XTR0PedQZEVhv2H6yOT
XiaNeomGAnKwxcoQN7H3FAxP//hMAKIkRCRy4+2dwRd1MRhFE3sYkz33z/YRmyIfORZoHcon+7H0
AbVvL99Xy8iUxSI7WRGXIsyiTrTYH7XWeWOsujS+HftndWPsXV8gLb+hIEiS4dyJrxdmuUylFgM6
C+yEqvJMTw+zxMWl/T49pN+Cn/rPCrWSK1lDybdRusqeDBonvlwY+cJUncW+KCLhzvzHzHYDiSOr
5rpNVvAfGVbdu/fGz386IKc7Nwu2jg43tLsMtyrhFHFpimLVwLJ3j+kRKNEh2ho281V+O+7hAv0H
I3L+eKjrSMh02S8lbxsQAvzIrJXMxPFjwfqcJJW+smMNYqreXxhwGe7osIqlOprL8c3/zoJYmNvY
tVO47HwbzXccCoY94aQDpaVbX5ZBWRRuaD55O9yiNFUkuhfmFcORu+G5kYiNZPVVvZYDXmwVgNv/
z/kttkfaRYVVygEdmDvQlXZi3+1lz8v06fJ1eFbaQARCkyVnhNEkMWG5GXu1Hg1thrNPk74V+024
6TczWHuxrXf2oeYomP9HDNCzo41x4RCgUK7RREXp721eMHRqMCZGnVMtfZ7rx7j+x7ewHABQm5Ki
xPOXV1JVUewPG7ow6w2SfawS11cPtS83fLIJ/YtxqlwHb66mxXhy2b7K6dBRU+OkYzzc3jGEEVt1
gzT0Fp1DUB40e6J7xFJ9YrvTpdT7POBYDL2I7JxqMmfXG+j4hkIgO4fckRtRmvEi4nZSaM7//RI9
3xJvH618t6+mqlVKZtgj46VNiugsPeAGpgr4iVfhB6VoLkAWZ1mrXKJYbBOz2jY1v6X8rmuoRZ+m
DGetZBUMjmMPdTynLGX+0DYVsqv+JXr/e9tCJ4whC5BYwlnFPVYKGrkViC1Jv0bJHzrdVvK+om71
Ay9Qsf511lwKo85SK6ZqGB5ShYiUIaW/RIF0A0fHeaDaBeZ5RQPlOjzaB9mvaV5dJmG/s25IpyhI
Q16g+A4a9PY92lPomKYis46t7fjOFtUkrmH3lhA8XNsYv12iKJ5dxLKu8mrAxVlqxlY7jAWOqbl2
69oFXn03ZnackdH5/QI9jxMXAy3OUK1UjNqg3Z6ZlTe07fD22P/Npkv3zTNKFtuKSLihv+zSDN95
gzJ5lDmeFM06i1BTi6AtNXim87GHg5JuIPPICiYui1ucQryHCzNdpsdysNfjLfbibAMOBVLpTSYb
7Y22b07QI7bKUd1f6rl6Z1O8HWtxZgd0BwC+y/XyI7ynBYWHOuyHVa5sh40k2Kir7Lqd/QszPMst
XmYoKwDS0sIzFjFU7eQGAkMtpK9slX4H+cX+aItmzTrt17SK92hTqafk+pLo3Fmq/uvJ/nvcxYHe
K+B8lWBcFLbdD+NG1qTLnRKuqn16ZUD8RKvhU7GLdhfmexYzMl9bdtQRISOGuyzcRnPSO3lPjT85
ONlast4iv9ojhfPB20l04x/Xc+REXw3oLcLjXCm7ptMYUJO8Kfleh1OwxWpHgGjG20sV/3ePndfj
LV5oo+WTWTmMV2/mNbQOBOTvYw4elGdkY1i8vRgVn19Y2KQZMCVtqcCoLgHbXoSOl2D7zXEQ7Jru
QOa4b9A3xmNKEP57dxEevrvUVw6XGl3eubzeDr1cRbZeWUOJqUCH9HT0FbQYvvtqwB9OVj7tU7HT
7y8soPMNI+3QyJNBqqiVe4vni+tMZXXJDCNjN/igxbjSAVHD1VS32T7eZruLhp5nxXPwhTdDLmYp
cssQtPlinQCGI0sQ8bHaYzlNXnyxuHu+P96OtYh2SonUZgPTEz+qA34svnKDgM8q+CFbRP4HbRvy
d38b2DEexWQLYwSb8tni1Euj0lSiapKPM9ybn2T9Uf+BQfBa3fdfLt4f787u1WgLGKqkAqmhp5Vy
nqOc9YDiB8UjaL5+/dAAD18a7zxqlZODxkxwRRF5Cdukgz61ouLFmRbeKW0ZCGWXINdzpSSdVJh3
gy8IGRgb7ILTYXVhob77ZCmIIshHLmcuQ/TSSkohlBHhMETukmrVQ9iko2nTUB7dXX6T7+6LV8Mt
FmmAS4RrBgyXYRM47XPnz7m4EBnLuGK5VgzQL6QKaKM8qy6GWZmTA3S/1opB3jZuo326vQggLdig
JKVAYextGE+gG7R7v43ccj1owtZqMaC9wjJNnmYnTFO2+t9Q1X9bA/4ly7L/+28G/llnwJr+gKZ8
20wgv+NXb4Bm/4GdmANPTIKryMWwS3/1BriQ/IFdacEn+pNEZ/b3X70BmvEHdWcD0BeQFH1FWSn/
uzfgD/pt6TMg2LBh3VDe/Ce9AcAJb5chi4Nsnjudq4dh7GVgHzVOMXujvlVHdPh9EYVastbjQmsO
melG7YhFsUCnytUzqVBkd567Sk0HN6FmzOzbNMgAd5ykUlFBghYBhoUWkTHv0imxkmu0F0X0rNQB
6oDCLZsyXgXeMGAFY6bRcK/aWqYhtw8F8aZl4ExfJ1PbSi+PMYYUuWqbiNquP6iie3YipUJjQ0mi
6SQwoUEILTEmZ089aTCOsZmgopib0zg/pHGX4qscCK10kKFspmHlBEJKnbNHwmRr0yuH8aGGJsEB
V+TZ+RbjRhLf2+hqZNjWk1Qdg6gMv9eeYmmPGMcr5fVsoxh30GMxRZ9iHga8lZmCfrFqU1PJMDgp
0dC7sdKwpeugS8zCWJWzKJKPwZRWAdJPpar5QdViiK5mqhHEq0FNK+c0YvESbmPX5eTsxyH4MQZT
a/uDRjMqpOk+x4ULBT8k5b7MtZvW+8FJaiQUqq6sSjg0Td7pT2M4k4DieO4V3SnsSZxu7TQkXsIF
1Bh2WSmqj73ItGQV9EiE+TY+ieHgK7UxaqofFLpSHHJ1nM1rxSxq5MQn0wzQKy1tA6PoMDGGqzpA
uuq7l+f5dIxybNApVOZmcO2kKaTpVZTbbhn7LiTm+asextl85TqNnl2NtdGOuy4ZhvqnidhbgcqY
U9nJhK2Yq9EcZRgZ5yyyUaay68qgRcDYHFv7wxQJ3F2CpMl/QmAXgxTBTaZ6a9Fean+F2A7ntwom
J/cbs3XHmxlFNimXqZbtneFWVvgjGkLzi1IMjcATPqAJNYmjIFvnCO5lazFHLirtY1I2962IJw3N
5CBLVo6ntJR8DLVOkMTvBq6aKa1tP5/cctzkdmlHV9qgQTeLxtD+MOuFEnybgszptm5u1p9UGNvx
VWMHpVjBKc9t7DQcrHWUrAyqtXBKDMtFN6fWIZroy5zteUQOIDSDYttoY6DtjaAd0lPRqP10X8eG
BZnFsQJbLQ4t/yMKbT132sR0OCZ+0g/e2K1Ko9H6DyV+Pp8N1DC7rea1eNWbkFQgXeP/Fx7cOXXg
bwr+zSqzRnpyRr30+NibRnkdeHpGSAuF+jbtZyGOYcoc79wgU6yVpcYCWWK9mnt809shTKEEtF6v
rhqBjPuzNlsx6r8kukQecJ88XH+m0RzRK81b6BeCBqjT3DWqt5tyvOgpA03Y+ZhlriEkHLs4VEat
1qV+16UtCmrlpM4PZet2Dq8KnBxuTaNHAm8hVx1WCZDZD28wUuStG6WuicatnDUQuzhh9ZpWo8Ma
Ivy4GkwWebGKrGEu15omMvET/dKoinDlnFvYz1HhBvsRiZfxbqLaOW/6WMu1w+wVgf1BUdUqOQ5j
7RmbunPYu5UqZh2tv64yT2OlOfEBRnKj+y2aAY+9XTqqn+qcUXgt6xOKWUOnPIBATcNGwXSkxEE7
68OPHj8YU8tQC7vD4BTIPuMUV3CMVGJS4NxNnl1s2mbSnU2lZ5l1w2bJo83gumP8o2jDAFJXlqJ3
58ZKP580dP+ctSLswlknRgXDOhdYZu27DNElXxkcJPbMorAglIsp/1MtMpulmML9Y/mySWmymBAd
ZM0jTBqWWTIdTU+KtbmIpyd1wDoxeoV6b5MUTe8LRysfWq/N3J2Gct8zvCG8X0KUUG/b3ONb0AnK
8ARxc87cLC4nbFNMtW382rJxWtXRfzOuY2805k+wEFBz08IgiA4o7KaetEyZqs+tFgw4B5NOc/qh
+6vezqxQfZuMInA2VPPdaETnLnD7bZplEf2pttETAidWcMoU0cf1JoVQjvBhPc3ZTkBTh501VYkS
7zOYztNR1EkyrwsxDvrGFInd+UaS4dg4WIOS42fQOOR2sxEkpzrVnPw4OOaQX+tjYRD7IrGq01kT
ZRYUlQQWeLTrNA8R21yoVxV6yL0/h7pXrgUV7fgmpJNa8XGF46+VFEonMoBxtvbQvt+KqkXR001E
+Hmypw42PXQvfYUuZ+oiBaBnArku/CtpqNA0TKO1EdH8NvXsq8hp22sl1+YbXcHNikZ4dZ/ElBvY
NP1mdAMuhpkLZJM2/D5hVqM7lvIUbF1RTpQLWt8Za83HxwbvrXLQPiZWMT5PQ14/KnaqI+MXKd9o
z8ZsnjYThxNsjtB+NBtMJiNXS77lSj8cwiBH+qrI0Qz0aH8InDzcDIkyfkiCJjq5uR1wQLuJ5fpF
rnoEBmn/ZIShvUGNR/WTRq92Re3NOKAn2Q3ywtFnp9Pz/KhbBY68AWHHjTnEmPL0alVEqwakB/u4
zvM2tt7V155IjO+iMJFlnXt3uG37wLjF/a2+K7Mh/m7TVbMtVONnXIWPuZFnuzIKym2bssTJT72v
Qapn92bgOTdlrafWPrG6D7VRald2M4gfbdLlIy0VSOI6UV9d5dWgeds8E+Z9UzT2gVZV5FvDNrb+
jMkw17MhgZEgsOtNb5nzvgvVdjU4QeArbYCo2mClfqaZpPG23q4V06juFK3RR/rXJ/Up04dgp0Rd
uEeJU/uzTMr6OGh9gYXcUCm0MJmUWPUAffUatRXDHWsgMyfpN3Rfwq3hzkbr2aG/B8HS6jojTEBS
ts+RRhh11BZLV32EEJd8KFwFNdKin+brDPpcsoL1LraW2jQ0gmvwpY2qRg16DKmgB1puIn9R4NA6
9vbwoCeK408mOcsqantbo0Wpju/sOedEzWqj+QpbZfo4C0uhzSrvsCNUk9nXFLpLNggoo0eTB4p7
Fc+mup1TvetWUdP0d66KY0BPzeW2TrzkoFSzuYdPRMdWLSKUpk1vJUgy/S6q7U9212dbpxzKfeBW
uk8PWrFlctmDYjfORyfwiLrq2kvntUiGDOsmEVYUi0y93htV0h+HRkd2TsTm8IzAjLhL2koc4sqD
DyCZ7es2s7SjLUCyaJJD6ygpeh1PrHyy/FaJ7Z1XsWPKXiWFmkTAgd9jf6IMRXelNjV9LUaX2znG
wfr8qdCU5lPTRBXPOyyLDZz88jYYQgMhymj0VkbZqK1vId+7TTnzqKkn5nQqeEaTb03xoKMwqqXF
Ux936Ft7OJKlaN3m1rYSGtq5oR438ed5AnzAqixJykBbKXEa7LNwTg8xLVDc/2KkAKtOgxav2nwQ
EZT55rGp9QI7CBGGSP+W8DDG0WS/GUYVUctv2vnnoHTtXWfOxnVqx4a4t8OWhD7W3XCfzN2AX3io
mAelbpD4Dceo/jYWWv4jyvsE9WujxRQs1yVHSPWwwkIr/HNbWGKXBFZ51/PU0f/O2pMYw7hCaqF+
9IJU/TjGRnYVd8q8d6B3PTtmOGXrWKjat8bFrBfkaHycw2r4KCJ6qsf7OI+bkkJAaf40dMW6pseo
Kw6BOYg7TYzHrurUekPUGT9lRt0/uWWglM+CRinLN82pSa7VcKIzdD26uGfc94kTDRsr0crkcz2I
Lr9qUIbvf9AuqKv71Go7ZW0M0mmBFaK4DwHmo+2hiKuy9m19QBS3LZR0Qvvak8CvEs0PdtaFVfEQ
DZHt+rGwO5Iaz62THbKtdvtNm4yWHZRn+b61K6ySgmgwTnGp0M03B8XwkKep/mfWD+Ixldp7u96W
Ql9DWaY/RcvWQu1U0/q1JgIUffmlLD/ocZfeFmGBRHw6RPM3TSjKkzu0KBUnSlkrm7GzlKfcs1J0
bQc87bdxzzfem53a6N+dmqoWYsimS2/ZStC2OH3iOK/zrUiKul+/SpE5YTFML173qSwKLGSacH9g
GlNnhQhgLCU5tciAn5PW/ojCf2HRkZfXd23ofPz9KMtioxyGRitZXrEMVRJL3xY/OBTDEFcrXz1a
W4S5w026dm+jPY4a/7hm9GssEGT8InQUP5eAXDRZLTkILhjjrdJ9jsZbtf/8++lIgOZVyehsBFkQ
fAWmxkVjzGVW+3FzVwSnYHr6/Y9/550gv/bvCSzwIZokoknw4+35doLYHkCBoeR3oZKnLwsOL6/k
1SjLVxIElRoHmW/u6pssOgnV14kI1vZnnMWUblXvPKjn6tZ6rn922Sahkaf2ZV/7JSzjnYcJRuRY
slkD2bklWbRtcrOnl9CveG3YjIbfdK+7xLdd1PjkC3szxqKMWPdGU4114w9bF8O8X7oj+sWZvPPe
UHiArKnJWg7g7NtlEYQBSYyT+i5XBTYH05eymClIBNqF5bfsSGA66FtQraS0TR+2uty0aazZQ5fI
VzeD/cRH82BRtwdRu4RrLUrNvwaCZkatmU5LdbmVaLCsdGxt/XaTPHBhfuzv06OyqaAowBUKv0p+
BH4F18Vj/eX3W2CJyb6MDOqDqTK9elTeFquzy6spQVzVlxCp5tvrEiS/AJ6Ar7y5JJV1vgJd7/VY
i/q9kQWRS1zuB8RCnol+Q1RfOGXlT3h7YDCCRicEZAGL2vniwLAJ0710Iq6r9/YI7luJhzTTf4RV
fWFXv//cQJKkwA2Lfqm9G2DylKTMRUIR4YmQEEkBWqzqbfHt8kl7vq2YlkGPFQVQwIDlghetWtlU
C1mHBMzHdGftpCjgpQNiCT6yFjjELRcnZ1hPhH+Lyvlc5qpZ0q8eHcqbfCP23kY9jN7wwVm/CO3u
EKS6cF+d72TJGGXlIfUtnUgXcFwwIhEd4c2qodyQ4dYyYTHquGM/+bNwvHR7YbG/N5xc5TSO4Rty
huiYmT6ncoISicvxjvLF3vZHd1edJB4XY32yVu4uirWcb25P0rzRtUEMg67bxWOdxNTBRMDB6SA5
a/0TxVPF3Bk3tS/W81W3hvhcr2pszO+Ni3Skd2dM5q25BiUd+nfeHpVSMIMkm2WaVAEp6DSfaist
rt1Qay493PPdzTQR/qZQr8JAXgLJk1eZlTuS9R3SyRe+tkq2+sDzlWcJYgl6CgB5iRR0vjEY06Gm
L08v1IUW903IjFqzKn3C3S57TOjh7/2WUu/9LML+qbRN+2ZM8PhYaeY8X+ehkxkXuHTvPmCHnQNW
yNkt0Y7XIQqFvxTdDh6wp9fRWoTJDBt5GmrclBxzvHDqyLf19nhjugjRENihr+RYi4AlxFYDMlvi
lwgRbRuh1t267FI0BOifr05AYl2MgpxVXWKZyce4GJcBUVKSLWZsnsW4AK+jV6Ucqx+pQVtbDS5U
eKBrh1vJp9rzjw9xYKBXo8lH/irqs/t4MJOh8gMRGJjFGEdi82eQCnwTAs+/cCS880jfDLZ4f71Z
a5Ew8pcjQfgv9Jmb6lZZ63cNCmYmvQGashr/vIQtvxMVykkSxXAAviBlbydJBT5zEsZFwGkXrftr
ddx3IE3fNP1T/M3bTLKh85RtyltUY/D+KJ4UZL+dixo972zaN7/GYgO1WZGkqlv6CnHjClBLA+by
ugt75J04islK5wj6ktHEXxrGtnatjioFkYKKGvZVhbNHYL3zyZyn6ybqn4uk15E/hJMWaw7eJYVe
XqK9vXMIv/kVFjeNXrht4zY5J0UaCI4DIzwJx8i/eUbQ/dRD0neiYwr2ZPW/ds9/YeJ/aQ5b8/+N
E9/E4VMTf3+jISe/4y+c2PwDZjW9FTbMI8kn5Y39wol1voASB/ae6I2Ryco45d84MXRo+IMaeTQY
sxRD+AsnNv+QxAKsV/GW5ueS4vwTnPjsWOBIN5EyISLiP37Lt9sT2aBqdKtkPajYb1E+W1sxxiDq
hB9ATLMQpLGvrx7N3a/D9HV9QJ4zb47YlwHpx9SQZuReWhx6tT70QZ0ma0eox1ijxhk5axvLIVMT
m9+PBI18ORbsJ7ahpJYzS5qt306OcohR5D3mfwFQ37SzCw/JX6eNHO3AM4/b26iyYjz7uqLECjLF
tCMfI1zzrLDU46OCTBy4IyY9HuVX2/2q0VJb3JquPln7IO9DgzrxYHUghi7Vb42QOKxGXFLVpCpW
sEPz5qszm4m1VnKMFq4toSDIWoyiosaDuA1Sa1FRPsbWUCe+pYve2ZYq/xqpYsQMxr5HLVWr7GgT
BDr3QdcXc3lwvDm4mSMtx7GuptTjTOhvjXb6OXIkcov6v/tV6vbFN5j3BeWaRFXDHCXNcn9y7C9q
6Ca7iCju0TCMONp5TmM1PBKlGSnEg3fMUA7NccpxDWl7YBGMT5vwOI9lkn00XjAVmEKjvjECF6yl
n8t6PhaBQrUrCwojp1L6gs54ZY7GEj01DY5TylRYHdOS0E47zwo4D8iFalxZopyDr0nYKfEaaM1O
1h66Q+lnq1ej+Esk0JM6pB3KRVuvHPXws2Ipo3YNwGCPayUzY/dGyeLuITRE9wOsEIAK8BtbqEji
VvELhOXSlRat0gRgb6eUcfVA2bvtfSdXg8TH1APP1jlV1lVb5+2xGafKvjczqnlbCgfFn0GAqRFy
62URYTnmBq1vgCiU+/gFkaOIWZIyvCB1hMNFcjLA+UO/fEHzQkqi5jad25jxZ6tz/KYdu5LaJb0d
N4ZGxdsXQ2C3u3GCAfWlHt2aDsm01np93YRO0R8yxMyU6yApQ/tbbRkVDtmtO2E9rhbFh4lEI3oM
jDFCv1YL3Ucd1THdHyqJYCKopdensZsz5y7Uwab8NnWbYpPNqTp9z8aoUb9U+ayNmwpARLsLY4mZ
1mnaJfi0GyF8DrvHC+FHSeNLv+5E4iKcleSu1A2mwzvZtC+4bEbNOUcLbcJvTm1D3PN6x+x/ekiO
DAh31bFYebU+VR8Hr5m1A65WZnllC9P7yO9kGah2WXTAB42nJj4gYREfMlULh5VbdC7cijTxKPlO
1Koh/rqtubULY7zSc2vIb/tOjfSbkj5aYoioHaZwbYS1oMhOwAFs/QJh90MkvZ6bJrzHHtCDLWxy
ImTuKpp0RAgzvaCyEr1g4ghWaeJo4Nt1KyXO4PmOSD9dm4ND5dcoE5GsXa/BO45/F0JCoaIfHqwX
JH7yyDNWk6En3TZ0u+Rz9YLb22HjFu0q7vOgQctujGntxzi7A7cw++Zabx0E8nZDNjXp/GDUwu1N
TOmGfPgudA/indPA6wgpyX8PvTFJtlWl1s8jOlmQAfW8/tlXZRdsHC8WUkMMPTGAXhtZwDjquhNo
vYo4UZDO/N7EPh+LIrW+Cjy1xlXML/CV2jBNDZYxQsLtCw1F5zCy7VtE0Ypnp8sm9ZgIa6Zu56qA
BCnSjTAs7AkZPTuqFDxwm7j7oBmVyTp1wXpLhBU40Rqr9sNE174Pou6oOndDR5k8cqzw2q0dc9q1
Vi/ZGNU8WD56YCqJlJ0M6RNGXDVaeKE7Quv0qlhxTtwgU/NhqIra+N6CMaXx3nOSGBtRXbQzv0mW
5lb/LczgYOGM5uBRjW9bi3VrdXTtfu5Uv6EnFbP1DGgIabskrXfC9hRCbLtT+Q3gdYuhwcHT6qwg
XLtFE+R051rT2DxGoh2Cb71ptgYCKIVn7ku88Rz6Tr1sQAgMtMOrIXdY1qA+TWWnRbeDWaSmdRRk
+Q43ShfMz4ZeQeDJUVgUG9h6drMVioYI4CpQWd0H9N80YW1yzsZp9IWKqtl2TrgQcd9rvKyh9cpS
QgVlqQBCByyAKTTMn9hd9xlcDhiwd47SYyfY9Nh37Iq27pCu4NnWWBJOwtlntVLb21oVabbOElFi
OCvsWPvcqkKPd51i9sOzOySFi3GvxZW/SvS6dr6S4KuPrVGE+ITaIsEKQAx28mga0djvaG6unI0+
Zl68rxI6WDC7jczauO2sWNcA663KvouCpBoPjSh74QdqMePUHg9Gtqnpum+uisxRm63WdjpCa0mT
iLWi4tP5JREF8hCzyIZog7lMjLIiR161CondGz/Nwf8xcJya1ngIigzvElsYk3dC0rHG4i9AtiCE
FtEhQjiPiaeDMM+hue/13vxhON00fh8nb+q2gePMhVQFS611P2rJl8wUKYakE+AUAE+ZgJiVgSOK
2xFYNDy1Y+IEX2cT3ZZ1oUxqdcwK22YPFImQXhlQh+bCbXTiI7fWT6lXzrD2jQYP5N7KNN3v47wL
H9GRVji3PSXaAvKGiG2Egzfsc6+F69s2dZ4jSVHp7U7vKxtzU0VvgDaqOPM2uaNWwlsDt+dow9lO
9oHGOfZ9wGu4USeKZtY6acyspdQinBx5c7gPDba69jDP3bQfauhCUL7ALXFM7lpTRbNPmwEckf2L
27WdV8a407GWLb7wQrHVAZx2MhdFJ1so1VPd1LNXrVHykDimmXXcIxfS4bMUDT0CAjVdp/YHoXBZ
04zZniUdn4jv4Z6sj8HXWJ8uhIRL2AgdOo+OWPrkacs30Hkg4n6dcqeT6Ux2Ea6lswVhiGwIkhno
IFb6/q9i93/zoX/Rz/sqFD/jzX4q4u7p5//62H3vntrXWdHL9/3KihTb/sNDZRGivuQuA9f8nRUh
UAF/Fq0I6j5SHEl2o/6VFTnaHzjF4wInq24S8vubOuv+gfYY/c7UGBy6ntHY/5vU+1dG8jtZbWPR
ryEVuynWwvOnN50630vy9XqVQKdsCm1MrSdoI9cWXJNPE1KqfhUJb6dhhPFpNGvdz0Xj7V6+qroK
NDL5VR3B2l9fzbL0r6++973//sfvfa/mfY/DkpBzqOrTywc3y2pOwf/7OYF6fcJR9q8vv3zh5e+S
UFR//0OlvbIL9n6I1urVvz9klff609jMlVOZ7j0YcV/CKsuvALtB7OSn9Yw9MR5/VI3t2vyiO93P
FPna23CitBBxRDtNsk3FOH+zqnpdQJj6MoTT1vKSjrtfdTBKzahunea5hsQl/2RXXnAqgtBucNb9
+/M00IzjIC0cZjXcmA78oq4xEgSqRqGdpgxL1i1tLtrp5fPI7m+VMlD/rNI42c8wcq8SEZVXmfwQ
QRzFZL4y14svvHz68sGGYHCFIzWaxS9/rPY4z6RXL1/LpknZhNFEd3A4D9vJEO5N0sIJDqvAvYnk
n8Q0TavGs0rSh13ZGu1nT62Vuy4r012qIA4xVUOJuzEfAiXlgwPv1oKMuOq4SvoKdq2d+1UdYsrW
dTfwBcVNWCnmR42UawNfKNw2U2N9jEgmr8Oq/cS1EPg4KFvDPWZQ7RE1V5Le9r5Xs+6eeQw4esTx
r797+YLcKysvTsLDy6e20MP7333Tyw/KLFxOYcMfxsko65UVQ0Ic3fT1h5e/q3RnevWFl78bzOrT
X+8cP905GfamNma3DRnmxyBQrF1rQitqTDv6OLWYuw9jS6+HPna7Ou2Mk6bp/bFyxmEPbzi+sSY0
lwsXFxJ9cg1c19Loy/+h7MuW5NSZbp+ICCYhuK15Ht12d98oPCIxiRnB0/8LVX+N3XvH9jk3WJlK
qXBXIaTMlSvjBMcPvLvbPTaDqKdjA0SCurMguR1byXurAoHXQze14MPH4p5wb2klpZjjoEbWAWcN
ahiPcpe1ZI2TS7hprb5ZAE2DmiNVx+9UocTJULbFJlSmfwPCG6XsjTT6wVW3rAuevmJ/Zy24a4gj
qW12gEPARcyvZyvZuNha5gynAlRzQx5vAIRantjyxHsuTyYt5akfL6jETkbwTr7SHSWYIiw8N+gB
aIzM/CL/Tht1LFjyakdwTszzoDB2o5hlbcvnkg7GzmnkKx5P/IfexRIeyGs1bC1nSPcDqR2AEGPX
2kcZMKaLOpb10ukGkBKPykd/VFnfwAzGNzQlYim54c2b1ojAO2h8N+pUHWPKxmLJqOYX0WT43CYI
PJqFCMFs4YfAI1kE1VRCEveXYCDqcclc4KsD8bsmRIFqWZTDmrkwVUCPKhdYNhTeFFfJpD2z+zL9
Lrpwo6JGfSFVeaJZsYY3k+31Base25NxHdEijmFYTCYZX+CZDRno3nF8OtStlR556dIFXjfDc8jM
g1fZ3g8uhrs7EPEl9QPwxBMWHeRQpsCwBm+mbTYcIjf9a32BD9FH1ItDjB3xKLjdkCOCF824D/rN
7U9Bcdxwj/s/AcJKtiKIowTFvES+M3JP7urYhqybH+WPpr/J/2h+HAsESwwUhnKXrjOYT00R3grS
q3MqRPQkUbI8rbB/hjtmmYxfs75YOKhjDUtjbNfrhz61Jcq9615/HKEM0HBpu2nY+4hJD+8WIPx6
xN8/owB7QIHiFvfeB7VA1cruKnBYPzAPNYMI8FZfcfDZhcoJP6eBIbZgkE5XOGrnX9t9DQ71r3C3
V6taSH8DBqLqs2GkKB0FsONQ31U4ZBfDq8kt5c0x7Gnz3BPCN4PnuUuL1s1zhp0yaMYqfk5ReWID
R4w1t5CuOoMDgwM7W/XzFP7RQ5v5/T2Niwsd9XDLcIAhB7YtBMm+DI051/omiOiqryN7zdKYoxjS
ucO2+pn1mbFpm9JdanXYomhvlIunMPBrMLoPMZDFoXiFQ2Hx20bsX7yvgGLh1zX5X/Hrg8sYKx7w
QGDdGeEef/76gK31QeTtiR+RFTuglserKzLj4dU1B2/e9Tb2DDlzbqhehle57F9Byu3NjbCuDjhy
OzceGmBqd+2VBZfgok9YfCgdMwaMtnxraZ3hp5c4G8LNB722VQ3i3+AawdipO/KKS+mU+Iv/y3Ra
Z1bROufNFeFCFJNvmu5g1ik5xKUfLVM5hM+1F53p+HATRi4FMAZftKnN3TfTFixyk6mkCf0BkoBL
BOJ1VEpGiXort/iiBFwXlZQN1xjy7OI33RaP5KqLXByqxpaZuADSh3DPPlp/9n60M5RYqVhixJ92
OOFbO7tsXDgdAvNg9ICZT5cgt7aR45XbSaVbky1OYuZBix6Rh1qlbIN6lAABTybTWK1DbaszTotq
o4dO030clgbmDZD2bqFkvGJD0n/Cy3PE/lvls9cDIy9qv/sW5vUR1d85IIhxPRNIWhCzFMDPmgTl
zRJpOTdI9mRFKjrb3LSf3qUhCJ0nIYonu02jszVKY5+WbLypJsv/p3HD+Anvs0yfF+ITtPTeN33e
2DdJ73dG4JXYxrloZpEl+NHPQ3euiA18M1CrR63TrekS644wceeepd7s/s2YK8Y2//0kkz8DKSi4
izIqmqUQfHoo2kI/PMg5fO8Uv17/hxEmFjFmBBUyUI8B5w9prZPGNj5pIY43HcmNT7nw5F30X9uU
7hnKnx09Dz7/+buIYmnYT0Qd4IdjbyBoeQ3CfmFipSID6tA6bgIegty0D2RsoXL9W0vrpl4JD8F6
stOtTnQ3eFvEoaMBdq+urVZ1UVbneAjfLrpDNoHCceJ/Om0yYHme646cJArlN8ZxgGq+TaOttSHA
4cHsv//GGrHy22I5/o1RCBVnQIABEIr7+DdWXBg2Lx3jh4jMez2U/tWnUXSsYtbO9aqJbdf3JnP8
K7aX4li861H68Xv1rm8H0QEcbffjNu27oiL4zV7rnZB+T9hXUQa3oE6GBmmFqXVg7yvDozXqzKEq
lpHwUKOFVyYMx4VDd+uLftJ1SxtiB4IKlI6LGbXyMblvsWwOFL65MCQOHsijyYE6DrJ9MR48UlQg
XnPTEQstmpmfXGsrekhytHBYmM+ESuVekNehTlAgpCf7pKirc2d3+bwWcfq9wFcUMU+9pjiKLCcL
j/xgZFe1vocgHEJoNbCH4EV9l3Pny39/i96fYcDxSUFdBpwPQeoJ0BfO9H++8kLSCsNU3PlB4Bmc
V0JYh+b94lUCf0Ut17WL3WEeLgEvqXaTqsjweCXwXi4HQdwT0PjuKQYnSOTw6uj2jXtCsY43vYjc
ZBn0ljv/0KFHqQAEn6WNmrdNYNRbOQgK751sowVKnTwXSlhbIkl1rlRTnZ2xNeql6/Wbh20cuWDj
a+J967b2EypGBhdKxb7scufJiXv/MvYVQGhNfdUouW73ScqkX0rbKLZVl0d73Yq6/q2VvLem3qkV
djTax3ZVrv/7u9GwIXwOQORjaTZ8N0hRdlGwCSx13kh89GEVqz2BZJI4Y9/jPluAvNRDfGkocGYx
cXABvUW612JBkAZB4CdeIOMVNrr7gyESyCidP8y1kRrn0JaTuZ5Si3pKpJOeE9tJV6DtAqAJ2Tvg
/mZJc8r3WjMgo+0UazXNI7YKO/hNEzyC4F0fR+h++LEaRGuSeD1Yoj89ut9mQYCrnZVlSpYyBM7V
b2qcIRsQyCMTKF3opr5URsL2Y57V2Gl2bnn4zXgy68ceDoacvYGK1nmO6bTq0WSNwMJKHbZi8FQf
qyzrVzl2MYi2tMgFHXX6QnDWUjPd9Dt6yM2+3Hq8BjXRZKNbPKjfZtBikJPgb5AZ55/vMdBbjkAA
4JvhD3Q/MM9witTdqDfLH3GdDZW7pHmwKlGRFdlOxSU3VLvV0kNFLYBayqzpFyES8+fJQx6tdX8U
i37X0XILb7xxdFLkiK77QP42je7QtgLp+4taIsuW5WU0Bw2F8ULs7CbzEmlC8JD1NcW/oXNRdoZU
GJaH86TOzLvJB7XMpMGQRGdGyBzPiq3vcSTVYNe0tLqovDtpBmbbioev44w8puY4o8vC+OY7vFy7
Ru7M6q5IvwM4tS6Q2/4s2pQtBwP5sxZSOS/aIilRPSdBja5ZrdercX1SbmMeqF60ugJEvsQJk1Xz
3jMZShsBZgd5XoAcONUVQWxE3RW/u0XA73bXAAcaoNKQ1r1b1AolXS3FbsXoQCADz1Y2YyCsG0Wt
A5wrXYFXO1pQ7XII3+UMR/WrNtQ6I4giFKeOqqvumOZKteciswFWrIx65xYcibh+dmpCBYfI2KJ2
Kk85KqrtrQJchH/qtYXuHEdq02kQGUeW48j3abWF1mszG9XO9LRa9WH4n9NWgfzLpg3wqj+PX1jv
EIDA8Qvnf/xAwUz44V2E5EYS5LXxLa7iZQ3fhYM4n18sLAkssH5HTO8Svw3UyX/VCpHlMNXvlD51
ikU8INKt7bVOt8C+o07td/yQxlnHt9Rjrj/nf3yoiCiivFjbkOd7TcdLS2/cdIvLY+c3bv9wBJ80
oZ/Glzw6uEAnKKxC17hOCLKe23BRocz1OmQBuWeDF+29wi5muldZitzHAS7Dz0Cr4HHFgG6YJVUF
2qNxu2ogLL/AG0JutBimRbOwE0tuzLGXs//1as/71Ks977rXHI0/jLViE+WR0y7dDrn6hZoO6YWb
PHtcjLD9MaBe3VardGfjJ+02sstfqVVll8REXFKBoQ//k1RmzSpywkU77mqitornvd2Tc9GbzZ5W
JF+SioWvFQVvHuPO8zCwRRgWcs1Uw0EMUfJ7Wzj8bsVqGQDqctYqJZTEJivni45EWOIaYGoCQHxW
3BAAYVkyOBdgGTkjLzs4g/MAOX3ekGynDiRWu8fCGObabNLrSZoaJaWnDvgKh5mDfMzkJJg77Nuy
gHcjxp4ceXYX0/C+16DLf+5bma2QRYQCf3neP7NGnr3G724x5395DuiIvPr9tQ+sm+mC+5wAWmdh
e/3BB9Z0zC9NgDW+qRKefnOWId9x5rmKHLFPu0qSglKB1u4vp+XBfojM9g63bbUB1UGHDFCI+tLm
n7xsKG5asJEiu3ApZUhrgwG3MnIMI3LVUoPMu3sr2K84KZq93Rqor4AK9w8/FyBJS4A9jL32YT18
VYkf8BVvE6SVvds52osVNGxZBGRhJDu9CUsDnHfiPDEXet8l/xSDPkgXSPVfIexFjsCo37VzX1/y
OL2EbZmftMTwFSwTh3rLRzQgAmTs3V6CnnXeYoO6cyPlLHQLYAz/U9GXh27002g9sEzuLqiZ/6n2
8496pzPxNowE6hMCOc7+spND/sQ/vlPk5HmojIr0HgekMx++UwS+q7qvPPmt6jukhjNWbuu0OUWq
j/uZyrg6hrJUR92ScVZtvbI64axRESDIYDyKqEwW9bPAuSVmQo8BSils8iDgu9ro0iONBm9JMyQj
Yx8VzEoh0q80Vfu4ySu8X4HqoW1s/6B9D4CdSU42fIJHOPEzeLh8JDbh6LYoBqB3Z17SZxdkVs0C
OqwBz7FR/dKOxU8bkc0FcqzS+TButKaLx0V18MfLpGuzfGZayN0EqtJaBni71zfZetuMlZvUVs4X
J+Jy0ecu2ZLEcL7Unn9gdpDfmqTvbiAu2WMJjD/n9EzpEB9wK/FBt/TFH8q+Qr27ei+rxNpoXRm0
iBDZobl+HOkQePqU5BUyzN8PgfrcOIn60KfPhO+2WqUtPCNfMtKCYjQP+/10Gdq8348JrCkoaDaO
M2YVTb0PmXIErDw2bEnUuefB6xZNlhZHZ5S0qsZbZ2/W6qglrDFv+lai5FsfoaLQpNMmiOG8Wk0P
OBx8vOW3CIyvyGtV3tbJPBy/8j58SZ3MmcN3iaq/fZp9sVBSXuslY3Lb8yhawjPHXxxZwReFckpn
N828q+XWTyDN4S9gr0a0MlBsnRk0QxAJtNzdjBXK6vet6rx75kjxVMuVdjy5laUF7T9ywSkz9mgh
Gc3C9jezUKyQ5M7/glYAvdw/HimsjcDYghoNOwfPGx+530IFyumyPMgG51vK8bxQ10QFgfFi+EO0
KvoEWJh3ncvrvkWFr/LNJksS84Anj7xbaNsPorYnJqCjSYr/Ei3qOzeGfhe1ARyj46Un5tx1sROZ
VJ6ozFkP6N+msKX7MOPI5V95ZuXPtQ6pxtaCFEGxApu+moO7M91aqgg+FZ5hLj3QEay0mCNbeBPX
YOzRYtRniAfKHPU8R+PGJ9a5Nd2jlmKUwPwUIi1j7NKX1Gs3Y4baJQzE98hMs33qwekMPCKb6RBY
P+4/P+jMURf/aTfpDILI9SPW9mFc4/j9nnSg9hiM8GUs5/q5altjadkcr5Q+ZEdvMNtFQmLzxRzC
rWk13o8/TWOKt487mpKiBS+jUt3aR5lURF5afvLHS2HCnWuaoFBHpdaTR4rUBHMOOrTc+eqEvT6S
9EEjYoI5BzZBS/ipNOJ67vAe6YzTuMKw6TrxgQMoOE/OgMm+ItvM/BwBwLl3UzhutIhUVndNwYK1
1GJlJyib63ds/TBGNuPcTtoSeQQYGxrFMyW8OQPdaH3mcTVHRtbPhjUIJiKJ9d6TQhyRxfes32Ja
hdjcHscbcabgbTyEsXtze4k4p96PW+BXmeUWPILTRn3aleteu4Bb8MN23WAmKhFawt8FA8PqUzd9
tAP/CMiXTBA2g9wB0chq74wXULdXCBiiNchYYrULFpNKt7SZttCivpg1rfaMWdUaUXfUIwkbFLph
1FlKKcSzB47mmRj64Rh3Ifsc9GdOW/FsMrDVDKjgO9ciijC7C2Cd0q0WZZ3t28xiNyDeXljlfY2t
ni5Cj4HYlcv0qebJvgTpyKvWi1GPzJp/1VP41HfCADBWh0OVF4C9YRR1TFRHQ3XHFDaddM1Qb/LB
3BqV6RyZyVHf1I5NBL0hTpfgXWQmAe924Yq17g1x9O0f1mVhR8cBhEl54RzB8lEsUYE2WzqD4x/V
WBE77LriBefGYS64x/Yt/MtPecPwsIvixY2RHhjZSb2qBjN/KWz3CPh6c/ddHjyGD6PZh+FpYyy0
Hlsld0lEdBCFb/wGf3AkAPYok+vsNPwBOwHrXA0WvgeAJvqM1nOC2q0rvwnjM22ehGIUxCbjNgEo
YrlQwihBd4MAltYhTwwRDPoUNPIPs4w8xx1OPjOAYYOr298GOPfARxWAFgh8QKDMdRp+B16PjZ3F
iH1grXf+b/cZgGsf3hAjxSsgUkhidVDZEafKP98QqI2boeBum7/moMiYp9h/7c0WfAIzR1i4Ptoe
I2Tf0tyc29xzxxSPdwPd9biUJF9H4I6aIfgJUuc0Sx7hhHwUffw2l/rIxaSXr6VRJUt9IPNa+dYb
tam8BnhUNX5B4xl0q6map5I2YjvpJyhE979Oba8xEZNZYHZP0VDdJDD9AIaKJ3D8LGmbDs+2leCZ
EiloqMKyfw66AbTa8PGeYpQV0WbGQNtjqgx7rjc82F2YK0ZAmDJ5yKed0Adv+2T8YTv1QZxmxnsK
DIiju36a1FbtoXYi/wzE6UnHJVPRXS0j7r64QEkv3SipD4ERBwcj7PnSANEfILflSVQI0zTaQYxU
kPAGiH88s/K6OLsEe9/ONnd4a/fPTkXAMdKXiPqMojZDnYrukFvg1EOxaORmwkl/mX7LYZ8+tTmQ
3Y8fswN+ko2T4oyrTfSlHn/43JNPTSfN3aSfbPWcj4fGIPIxXyTBJ1YNvJzjkBrf4Im2FqoiwTIP
SHTTFzsVrwPKee+1hIRo/8LiZy3oMZwye+vUAQrJj2P+bR6VxeZftlhEE4XI3xzQNsCEyH1C8SRk
LcMJ/eHUgiT6KgUnZP5aczvdwQvNjyhzHh5V1afzGIePBalIVi208t+6dUedk5cKGbp7fdCsg3Pj
he1NC3FZVgub+XytRUM11tFk6vY45Max+bOQNDy0pU82IFlEIXqlSLeIgiZcOAVyfruy9zZF1HwR
OPospeAA8IDk6EzczgLD0uB88TPwT2mdN7oLot5AnIihdscoDb0LoDwbgG3q2hwroJTIE84Yanr7
fFjqm0pteB7MGLlG+rTMZMOvCGQjMSvs7toC0GKE4QC53mqxoJ6/60ZHjxYtB9Wki1h0awCps0OO
smI1dksnL+/hIy9qeNUtbnbLsDHqOfebzFvoLsD/XwPkhGz6IBzmYRjyjeyzdhEqZd1AhtYCEZ9Y
tzDu24UaW9Gok8y3j4bettPYCvCOFAilJ/xCuI2wyXipxiih1uPQd9HSIFCMg0fB3vdi1Bcy2he9
dFQyHFbg4krXVgmkd1NH3pZn7IoMiOqoIWu1ncXA6ZeAXY9Lur4YKbvGMa2OWposNORNj3qfQ1uI
UPUgKQWyZ1oX9WJnWxU/1uzHB7UWaWvzI1xVWpiWTL0+6j7W/JgWS90q3GNb+aV3Gl9W4GgDST0i
rjucGwGGiUh3RMoSwDJ+ouDv4wJ/VBJ9brgLAv8a2RdFWl+CxGW/vPpbm/UeUBBWvpRAEP6oaus1
84LsJYy9cJ7B373LbRyobcOhx96O6DGiNT0KUsltZsVXPwat3gJZaW8dmX/3OPaArWmMB3AVRvOs
tcP15JpTWbKSQXvEr+Dqh9z9/t5IwuihAUfk1FVb9GxwUGp6ZuIfDXCXDbOuhGsR3EcljiJQBmBj
GhbIQ8lXWUfFVUSE7HJTIYmnqc1kXrkkXCAFJVjpzQFWn/Ia9efE8NcFQGyHaf0Dma63wn4vnT+W
vra61dw3ltQCzLITcfIJ9s8Wc5tvjQBVWGvB10/coNoBuA+myRIhBIoMHW0hG0ss6rKMj2nT0JPH
XCDrC2pvQSaLly44MvY5Tq77crxocbqUhbnunIRvJ1Xjxd3a6UsxfLbKqlkjvLOE842fbEQjLwpR
1otvREg3RELIuqWuwWbSj9oViNfMue52R0OheISTR4gAJ9isfGQdzJzWCdbIIxh2VpplhySurVVj
lfjxoALVHLSl9EtByXcF1oefObjGaAAY32wI+w1IxNS3GNVUZ3ZTsUUPpzgoFmV5lwafIQfAuyaV
X9xl1KC6MCq7rHSnA6KbMzOCle7UKlB+GrMaDsmtFg0z6fYkJDjgdzGot4YueUoiJzkORZ6NlD9O
tSoqE7WgUwT/eIJQItJQETHUTa3UF6SSpPtHC8m2cpZnCDVONlrEcuutfVcZu5hxm4JBqxQ7LqJn
JVVwRrW94NyOrcIWxhycv/1Sd3SxVBtwcxsznF4oUiYElhVf9c+2jcCJol/y1mb7UOXVPIOLp0jd
aPgMKmYTP1w7uulLaDwhTZZdDDidbzXJ1N7qy9ep3yldf9nlCpkl4xik/n31pYqwUaAAmK0TVG/p
uzD/WpPUW4CoWh5EZ9ITMj66OX4p6fd/schD01p1ufvs4Hh2C+H/dHDIeNJSRMLfpLEPOw2EnEdL
aRnLSRr7es+Lf6Zw4u4T2USXBpi5x/MGfrhsreAJfWzXNfA4q1BpwgVgj+Xpqa8t4zPxqzkqMbef
GEhpb6aVbZNEGp+RB6oOhQP2v260QnoRXUcFz5e6N4l4teBVDnRxDiCIntqWSXJBouVvh4O2a+W6
ZEiz1U98FDrpug7jCPybvnNQg31rUjok+GZEsmw9RPqszq9u+oJw2UnlkixrVp2JBlWUFeLBXNRw
3o+bv4cy6YlctzYiaSyM8ArzDJzN7Di75E6bAQprdOeIb7VmUk+m3CLpRXeAgluNpiY1gnWbIzdi
I6RpL+Ejr2ZAlyY/K4DLLMl+0tQXiBDU9RNJAkD2rWY4qNyy9tSYqWaOTaKxeABNErELQLr8ZIa0
3CEb8Te9q5zoKAf5LQ1T54aXDwitnTdPi/QZyE27/Kb9LhGjz1bL2MMvY8MJOm8bkJHqzjasgwXC
zslai8Lx6nUkKPikxtm8vux31AY3JEE+7aoFMx9cmuD6GFhJDqaLyEpJLRRUZDX/hmfv2lpx+OQ6
eIHlduqsTCGLYz9GuHCaXlelIX6A7ARl/OKkubMhNNYN71EjQXjtLUFKJfKqYBLF8LYABfKadAa+
kZYDvGan7V984O5Hfx02k9SkIMBzUKiRINvsz9OYA1xnaAV58irAGem1RXOxHKO6xbUd7/IqBvsN
4h03rctpZWHRTxoQ7sJEdwwOaL7+HKUMa9PLoDbuxGtn2TD3VYAsa7eZGgitp1fHDO0lvFGICFOn
rvb6wlJSrCQxv4IvsNpnIQWjoE3tao8MrDcTLSJjDuN0cxr82xg9j+rLv1ABgNDp4+kVHPgmsn+A
gwYy9R9/r6o0K96lTvdit1m6SsEUP3PG/YQ1XnQr5wle68Ksb6Wg0VbrxLip6AqCDsQBqjU1xrKN
o7KJhX9MbYce4hZ8nkyGOIx61vlDq7UT+6FT763/f7vOLlc1CYe1jlMSAIJnHDnse30s1mII7vq9
DkxqMXZV9JuoeyfjaWwt25GL/w/jSQzB74G3mcHmSPujB19KeQYJ+CYdg/v6An89CGtQo3oNByy/
J0MA1njqIGnYLL4h19iYAaNcX5GnYW/yGIdI7rsxzgWOM4tU6/2I2azCt/3DixsDHMUq2uUWlmQv
r/KZr5LsOeyx5INT0FprMVP0kyFpds1sBOOAHDuBkSp9FiBk2nCjQaqBFqMBWbcd61H7pu3BZ/4z
SofsuUuybO+4/vjLxtTINBALML9WO93bu8Y84FkJwKipcJzAHejJzFSEK30HD9ENPkm/za5NkBW3
qiWnNORkSUgktg3gkYtSUYKQRs4uIhoxsnEhvuHheBG+dO6OGTlbJMWCb4FE5atPv41VXr99GMga
68tfvDeO6/y5YqAOkQ1aJxRdAWcLQGr+Rw+/aY6VtAWvgNhE6K5R6Uj9IFC5qyPhs0gDYM8RyAbj
PmBfLvatWh+iOtQKrh1rZYiMPwemTGbAFXgnQEf6pxQk+NoskyTbhzxQDxELAUijos7cer6I5rWq
891gdt8k+F1/pfkpIC7SjTMAXmjD/Jc0rfI50swbcCnDRZeaRXGok5burKoA73/pDheJ0pALu7fs
L+M8bc0E2Hff5rEN7ChBKx/mOXKcuIf3sozaE3MGkHLFEoc2C7rCdxvAPcLmOBhPJTgvTtpKq7XY
N8WwcVvzq9Zrle7Ul74t4EqsCUo56U/QymqcsrLAU95kWbjWut8+zKf1Gr7iav+bLsXqc6jNYkG6
gr7dlP4okjXmWhfI0NM8dNrGIGCpbUnSLrTyw12XXQuPMQBPyMgOiy0ooy9Oomi2ilwLGUd+guhT
jH3nIcrtdmQjZzlonY12r2Xpy3Beh5ZY+k6P2nGIqQKtCe7jLvDFhnp1eqcNp8fBZWfPBVedVjUJ
IHJVbZKtCEh6N1UIrno3/TVZdMT8VWQRXSI9Ca+ncaTtpXQLHmKU+hinRRmQ9A7ejEvjNeSoLdyk
iDcFNpXYMKFT65DntAQvLr88PikF13fa9wM8rOMcotgysCWcabkWVaxuWmtXfra0AosuHzNIVlwd
YLmmSak14MkXbr7Ws7pDzk4iCXfIRCcSpSVqsIPkrN8g0K4HgQbcPag6/aLNtQrUzQCg+6gaokWw
MLo7w8JLT4v6UoRIckw8+6BHhX5obMoc34m+K61z7GyXUdM/aXvhinIN8CHHLhr/uV6x1zG8ePCR
gHAuizEI6CKeMV4cEP0D8OQEy9ojPENuDHbjgqZXbVKBhQlvqtETbttyaUduvQ7aVU+qBHwcSbJS
g4tcFsPOPycD24BZJPnqgqFh4dXSHolF1M1o229WweKvIUoLzBOkW578MIjPNgMrvu7IPPWrLahx
FaiugISNOlnoD2hJugea6LmXbX+iidFsKd4dS/0hCfsk88B5UbVK1kneBesK4LNnoODmQOWxlZ1U
oJ4IAvdm1PsOJUqKeaMi7JAlibYoUmDeDdTK2OVdhjiOEmaBXCI4XcGRcdW9lifahQcS+7UWuRG4
h0omr4+pUAfiXABCdvJRd+Jum71YMXuQSy0iE8g8R4JsHra14qgXZw0S8Ebnu56N5tRYB25H5ngJ
W3fbUO4tRQRxvK2HBlH+eVrw+HGrvlFnO3jmzZkzmjjJgGUiwPnWwW5Miep/9wxWi0XEBr7W9wE6
WRf49+ztnjvPP4N/IXvc8/hzQPYeQfbIOGVCiuE8ULrRkv4Ufd+u3XWP+/qve9aDVGX8457DuDSR
WyH5uc7UqkOlh3VTBts8Bph8aYAuYGcYgO/MdBPUP6U7b2qkLAuKynq6xzekxI8mQT2Uh2WN4AVI
/AGwG0IMH+foQIW0YsL/Ejtgnn1MZmZVzQ+6+6HF8dWcIQrKwIy9gA/J7p34HlUFXANloRalCaog
ACOTe5F+8fF7umqDhtqg0QCLw1KLuRnbNwzWhnpImvQ+WKO7bKV1FSCV8F/PkRHSb2WbzN+GYd6K
o6aI1xTpWthtcjdDUp97lByZLNKib/DfbORGz4WAVwBfHhxO8yLPEavFDeuhJbjCZ8CGV1uty5TZ
HcDY9DIUQ7P1nSJZWCYIk9xakZ0ZZ+kxBPXEPFSorAN/RCzLJzB2pOB3zfuffFglGa1+9cnwHSRw
9meUlaGgomTZCelg/hbYVrq27Dq8KsZRpqK101dsjffZOAhukDVWBPtrRBxgUcEpddOfrHpJdlEE
FATSsdc5yJjWsT3QPUiEfjqdXSw5McxN6/nkiK1MuHJz8L+AOp6A8qkAXQTz/SejWhYgMQGCvbO+
+qF5kmkOQmRlXriv8Ecea+9wYcsfRhN+L8zWe/aUiWokXc/uFehn4G2OzbPvDG+fHWZ2vvvwuaIJ
/SsjYKignHefGwHHhm2xD5/XFYLymazyVdDnFurNJs6qrOHsZglLRt5zuiBgDvpqNOAEau3qJagy
uuJlrzZmLOXnwPV2RTrOWgbWHBnCzdFRrXXORIxqNnrkiFvjRX9nAThgqBu3Sz0gzdbI/fJfXZsn
K6vuqu0IQfs0BN5F9wO3mM1Lq+hOHO7BEzXg6HsMDMLrAKbIT3js6q0CSdCqsEv2ysrVY6Djt0u7
GXD2NZvhDmKl58eNpAOZGQhYnOO+a482LVBXYbx10Rk7KZrs8+DzfmP7cCumddO8wH000waGU/rI
y7DSMb21uAU+0s70R4E9pp5V2DVcwrBrDl4LjmvdYZBqFWDV/NLgXLr287Jf8/j/KDuPJbeRaE0/
ESLgzRb0LJLF8iVtEFK3BO8SHk9/PyTVTY2i487MBoG0oEUmzvnNqHyUJt/8cs2qRs5+jtzsFIZz
8mQryHbKV8mWn0AR275nW3G7h0ATxm1KsZhOAWD+0s52uBvnSqAz7E7vc6kf5Mg0Nyx2qnkO6EHx
Hos00f2ZJenNyou3ehoKH32ofF+GaXtjM0hKg9W2CN9Edr6/0xy00HlRELM6LKspLmDWc7Uc3Iy9
XW0kxJaWxTUG5fBcuX9FUAdvC2qVx/OOVC/SmUt/2avPopeJ7eRZluyx844jUq2+U5b6jm2udnQy
PMOyKnrLTEV5SsPqAVua8GN0Sj6cFFOnWI/DDyG0cdeppFtkq52HOEyaU0/QhtZ+MH9mlateZGmZ
UR/c8K1YZuxnJBmWTlbNdedcWORIQGSkG9Pt3ROZKPfUWT27074e9f3gdI/60iACV6nXvzUrY7Xn
pm+DX03A9WhpDnrM0v85nSJit1j//B1qXwcEefZB1+crq/SMFOhB1ELJaYxdDQoT2m+Y7fQeZn5j
lfnzLNQIaLz6+KszejZba+xQBpWD9QKVITSA2gNoDSZripdwcRjJYi97HiwrfLAi70dnZ7TpnZtv
9BbPpduFSIf/1VWtRjgQkE/cxWAWSxt1nVCxN7niERVbivUQWPwK0uoki+hm7WP4O89mGSwQYhIO
U5F+hBHxcaNScYZy1fQDxWF3J9TgVysGRSnctGA6yNZedb6ZZSQe5VAl3MyGOr4LRDOuAEfe5HXy
wqyP8kUhcpN+QOX57xclW3Oh3V6Ugv0DmwWEowIJsls4WDLWJ4vFEE8Yqtjg/2Tyd+mCuR6MIlfS
uGRtiFXKrRNqjgsT69+Jbp2CZc546YSI3ZKuCDfTPK663EteQiuf34CBbQh2d8+ypA4lW7TYepIl
VzMOMLrTWwk43An1tuEq2wISkdlUuo+yBG7wBbhoeSsFhvHRjY52kW1FmH/XIlQDnXme39QAvHGT
mehPLJd3VYHrMrY/J9mq5aHwC29qT7eLdOWInGnmPsjWgnWewLcpHm6tthXwn8qcI3gL9Q2FcVTE
1HNri/QAJ6x8nW0nQTcDHy5ZDDO1Pbsi+HTA+fErrtFYnAL1WTaqLZcqjcY7Fo1Svo5pX24LjAUX
dln5OgRGfoKjDPNfjm3XTupmr7Ir2Qs0hbyQjfvSNeqGfmPA99zKVq8hdgkuNhNDc8kMM1ojLKat
oRI3F6suUazoltMkcnsfAG2wvVXWEUQvv260a5LD4NbDYkLvZJlDrUM/JwQCw/JA0mXeFWlQvGje
kF/qOLqoiqaUK5HNPLBphnOQrVbctA/BRBw3yOvyRdYRwP5qkZw9ySr8tYK9fBAiwcsEk9bsG71s
uPsy+4hW5DaI5m4ti3KEjq5E2qvPskaL2OtNVgapd7lANKXDteunW3fZY0BOctVVVrqXRTdq+3NS
9s+zM34tgr49yeqWkI7PD7Q/ymLY1OYxYIXBB4qXIQ+D0F/xP8/O8krenDV7EoNoQP7bA7nRccjX
/FCy62CO6sZQu37DnQYVzRa5QjmwJ7XwPPy4vduGjBxeW8a8lbNAZNcf0yzZ6YDeXmR3q5iLlY6w
2a+X74Ymz0DWB/wCtLbm2d7CEl/JXJfMeqXg2QBguMd7lTxLRzj7OooXsnSrGnoFUbpx3EV19yun
1qSxAXJp6ldjSIK4Gp1NZobdDUp0zxwGjfusxkXwC3SRNxAdxrH41c/wumHbObgNeShzrYc01M6a
lbVnxEvzdTpm0V/BQTKF7u2q2f+v7XI8S3POw19WbvMekFkdlybJbROhqyWpcy9KOva9KAGu5dK5
tVU6L4Tse6sc23ToKKPYOB7csfIeG0P7WUfG9Gm7UbRVhMD7r2Ibxq7tPInMe27ZhcpeQeK8TYMG
KiwfvC1QRsbo2luPE9ITKlH1U2Zk71GWTp9VEmLPVcEE61g6P1H6m4gc+pGjlgDGyKTUSyYlU0R+
inhsSdOYNNC9S7xkUNIxqtdj1I8b1EvBwTpecQ0UPUGzka/2VlcX7nC2xxaAhoc+86EahbrRQcjs
elt1+dASCCizqe7confXbdAbb7I1dZBBqVwdAcIh3I6ox+ANNJSBr+mleo5Sb6OJdroay2HK4+kK
ovD7pIv0KEuy3u30X0NlnTyoNuJqEw9tpJcWZ6YRTu4E5OHVSrtm0ZxptsNSNBXNOdhJGK9ka2km
ZCGFCfWNRllVAS/18BB7kqWginrfmyDsJkjO/TYbGb84FPaTTD8o6bnTCyBKS0IC3ztx8IJW/S1n
YYdKgcnWQEDo3zyGl55b0emkyvPLfaA9jYhBLvPIw32gUVjk3Rk0LFeKg/nXleSAJC+CfYn8fHYp
2CcUAwksxQyxglUKHdWoAbO0P87Y4UOtCN5nFUn4kkgaUQpTfbZhKQ91b51kqRsV6yHSjG+yJA+O
qU2rRC2MnZEP2nPfu+FzTzx1GSynCfCsWv7d8RrGz5yvlhnbyLJOEEWiZxsFPyUrTmSQ33X5lpJJ
t9dmZLsbdXnb8pAI8ZAZhnKWJVgR+WkctHdZEugdnUTpzrsMAswpDiP2AMsBpPqvMyv2ul2b1l9k
j0yrf9XL4pRlK8uskjOs59aXGlwzIHvfyxTnMiBN+aguDfkizlWagem7KgngqBxIWo/arxFJ4v2c
K33fB1Z26Nu4fTa02Xwy010w681zXnTts8OtHd4/YRTZQdYNYw3DzKx+DWpgkT853rZwzrY1ruxU
j09WW5gXeRi8EXL0nITbXiCLKOsiF21mf1pazF7bjAYhNdlPtipD89pj1rlXrHQ84+CGrJDtPgw2
UkhoWfNnlg2yvLQqQfiXa4X9UxRBuSpwPX65n4U4Ka6rpU4JaTVT7/fWe7+xtE4k2r5HC2SV4Ozo
D3z9F0+L9ee68p5kvYAwT9isqfaASOov0SLtiWbwe9+x4SFPxyP3Un8fXlR9CD3bSa+tTt5mhpv3
wYOEyxaJM7HUyTNZJ1tlv6EX0Z+tCBX9GovBplh5Q6TvlNlAV7WNAK1FYjxOYBBk1b1enpWYJp47
12x2eITNr2YWnJWqHv9eTlLg0/Ikqn/VOMJwfS8Je+Ul4Jvoki46KkK7ZgHPELH85uRp4801IKNp
IEDCl20vB9lgzDqYo39GuLzTC/6hEN6R2xN71wGTg/B9u0PxWHvlq1R2QxYWa1nMGqs9WYRtfFlE
GZPHNHYKoYj1bmUo+nZAC/dJNnpKiR0i/7wHpTW0VzmxSGoCq0sxspnYK4i1B0R4X/Eoda8WdL3F
xvUiWY6S/KgCAepNX8kwYmhN40NNkvmhSfMKLG9mfih2QbQWlO2+DWrjQ1TNlwmvkWtI/PP1PwYp
2qSui1K3z0W3VgB1puyVIAT2nCjmOpYnw4wkbmXvccKxtrmiF7spD3Li42AqZNFoTJ6slsVXFjHH
rFcYXddP05SZYN08jBsW0KeqdiWpdytH0WDqPzTtXJjm9Cl7RRXJM1F546fn4pTbLr2MXpG95OD/
6mUo+IcWCJoSDUn7DxNi9TJD1Xa/LiuLf1yWXk02lNsaee71pOvgOP49JAb+nJUKROyf6lxjHffh
vAHysKqTbIAmUVyaruxOatUjwpTzX2adeYvbzN7nU21tU1O1PnuglFkj4u+JA4IKCRr3lDiO/jj2
JpYRS8MyMhBJ+oYaxa+RGulrOVJ2gDL+a2St58ZtZKm50fc6IyVatvs4SOpvC0zFCqKfQPmIvlS9
/Wbhjrsp+yE+i1pJHwT2ulvg2OULkRZyW06PEAjPdnJUWk5fumiOP1qC8evCGmBvmEF1RIZf7AIH
ZFjSQKrA6qP+HsOVI3Yf/0wDkAFK1XzOsYcxmoUCVdk5/cEV5Rc2/fm6Hk1iURAZV2E7uV/ZcO7j
qYt/ahaLRiL0L0WuLUwSKwbzEuBG5qb2vjQ0kkQxsUBLH8Yvpl2ePY+1FfvOLx0LQqdZ3iWocf/t
nThYVSjF7zWvLF9VUlV7Vot5VZlR9TpMg/qIReQDf9nyVfawRncfzlN2lVW28JpV4rrRQfafUcbf
1bmWrWUrQXykDkfnSV5KVrkRUt2t3j3JUhsZnp/GaniUc8exULZ2mVhrWbRDhDj7sPoq+45lLi55
bKm+C+UBbFWcvxK6uvRZUX41YuBmJiTeo3Dd+l3DSLRptPLrFKBtxq+YH0VVqJ+V+l12VzQ33o0u
G3tZdDVcSNvhS2l09R5BSQAqy6RTn61bM8k/CpHrh1KP6o2ctFesY8mfERpq620SwzxUokyf09J0
VrFZsIFw+j5dlX3AUlizVhNNfsbgPXuMpn5DvH5IV/Bour3bDwoJ0qX8/zj4NtVytf+cABH11k/a
8kDAg5BoO6wSvffeEq1ozshjW6iSU18ACVxX4WDcuoli/K1b62a/d8Oo3DggRSTOU2yw3/BJIv4d
p63nN47Wnbp2Nj9A4BMZaOJ3VfWiR9uuI39ebqLsD/qdlxQoHCxFu7YsPyVQcJLFwHjrQxtnRVBt
lzEPEX1bJutty3cgf6dVgpZ8PnV/NRhOq3pBcILt/0OCHuxXTCKTRadQfa5sB8HOtFUeAg+WlSAm
tzXiSgHQqQnwZ2ny1eq7iy7Hz6nrd0Ms/q4KwH+j0w5voyHiTRV4yA9giH5Q4hgUUdC0j/mkdOsq
jYJ3EkQ/8qSPfobq3tKxPCYbpb+5mTt+Ost/T6lK45oktbYzTLs7ttEcnZu+sDYxYqav6nKjII05
flfsZqvUxMTMEPnn1FCD/aTAi28b3VjEdd19VROEkMXJ4A6IskRyK2IWbOx1r8E3d+k8hPxL80LJ
1mqZmG+ZOpItN4qC9ZViayUjRbu8dXZIV+9rO6lvrRg7tHvESflMl85R6bDPy6L21lrZZE8Q6+xu
Y41gzPeBCXhKzpxbbbrvXBWc9/IyPK+K96GmTLfWbOFAh72m3lrnLAl2pNhBgC0XEg6JkLg2jFsr
/HBrh8qWdStGsWrs1Na2b0XWNm03d417G1uMw7zTF3skeV2t10e0O2vTz6bm0LhVuweC9aa1Ixqt
dZ83Z3ng6/11lhgoxM3j6c8eslsUIW5GIi/byWJTNeqqiCycAMbAe8xNHUDx3K6yvgoeWXwBa0Uk
N7d1GM23StlPHsIy+e7ElnaQJTnCVgJCv/mwxfIpeLx3TTJiUaAXeXxZLnM/tLr6qhfZcJTDZT1u
SsqDGyGfBI8fgNMyIEgKb12LAEXVZWIt5+YDwAdnOytsHu4XC8o2fqiV8pryQP7bZYaURRXUfrKR
fe8Xw4njABSzOt3ru1DJj3agvMsr3+eOC91dERjTbnM4L4GjVcS00+52UGKzO0VehMpuhUrCP9VZ
FlmtL8t6pd5PLVJpOBn4CGgo+VoFFnK6ncqubZUpftQ23q3lf5muzWIoeyGpheWS0zKPHXY8Fcmy
OSnuKiw8NFsSvKDNdIZHpHmHOuRXLou2leKRDkHuDIEkfBeQHWW9hi7toRYq29hhmj+RsUdkq3G7
c1R15ltONEDWp7k3HuYIvv5tcrSryZHEg08MhA0tDPuTPFRt4p3EcpDFtgW1pwbI9si6oa5JUpPj
h22OmCiRqX+w9il+751nzA8swiaxsaXBDpx+Q+CLdUUC8CUoX7ZoUNtl7zsm/z6VF2i/hskBt7Ei
tI5Ie4wZe6NmN026cgLSkLlmjjYPh8mMi/OwHOSZrItJGGGVoiIy8H82RCzJvw1LFLQI1Ko8/lEv
J5FDSZMHW8F2+XbF/7qYHKsJD5youkTmCP1mAMy26kLel7pId+Wkm5xShhHqwQ7VjZBSTPc+gxGq
K9VT0MBvnMS3IOK8IL8fHpwKh3nMjLP3OEifUPDP/5qbIOFn0f7ew4va/0uPQKkx4plbND89PT95
HWbUKE0WJ111EGVNzMO9yskSG4Tvv13uI4SednsEms8I6ecnWX/r7Eyqs+7zWl1ZXddep4oVGvAl
sUYiJlgaTcLZl8hA+fVktddbZVXAttehcMq6cmloBORfnrHVtZzm1oAPlQ9ppt7cdbRGBVuNLAu6
1b3uJsAly3+qdP2p7PVbu+zfNCim/jHdnxPJ8v+u6SXFv6TEF/86FnY5xC3qcdVvkYYCxEPGZfSR
O0AYYtJyMjtlrT5g+u2rRkRRtnRBo3frsBWQ5/mWt7LSFrZBWGQyknUqYh+3BEC74FJ95Nycg+ul
hEsGkT7p7qdskzW1FyRIN3jF6l5nY7Plx0W2gGcs8RyBFXgun2V3eQAkzbYdg+PbNWSdiS/4KnWi
Zq+X7rDXchUMDIZHcG+H7NwQ+9hH3fRRB6U28Nt1OcoW2QeWebtqtN5Ya0tv2eBAQdmWvTGRlM70
Y2mlffMa5Em+sWoVxoAbvqACPX7RclzqhJW35KFrsR0z6IVT0UzHqU7tHRvH8IpgJj7Iiqm9pzw6
+wMcv7+NZDFFt4bQz5BPdUbDA7Nkan6axd2rglH0pjdEdhkcNTuoWZoclGXfpZZ1uTHGaXytGjRh
YhsQpuameF4tM6EhSXAFEzsMxLgn5MUlmPN1abTVg2Hp5HGdCfuke1meyUMTN+UeF5eLWYfh2f73
QGgtPMOhUE557Oo71W2+yMZ7/R9957GOFmzbf85xHxqlbn9sc30j577Xy7N73Vy58Sl2X+419673
Ovli0vmsKy7EuuXFyl5Q/uJdbRcOyQerObuRV/qKExrb0c2bDUJ55XrOnzyntV6UsnVfq0K/Vs6U
PqokUl+bTpv92Wmzh37Ivdc56Jo1cReHz4BWsxnsrcH2HyoSRW+avAN8uWwlZ0p6oZ29KPomGy1Y
ZM8Bfxf23CeRWtUhn0LoNqk8BnEOqybtwTLIsjzN+REdQbS2D9Y4em954HzlTzmg+05J77SXvFCH
x1spMglsueP1VrKdfT6X6pMseSkREjsznwvD+VD1ct7kQzs/ygP0YCTkA0MFokBdUZu/GgSISiSP
XXfTqhYObJls0RabFbQH9/cZsKgDehZGuwLhx9O9vhsqb1MYoC+9oS7W4A/NTYsmzrUFdHM1SwdH
AtPRka2ugJYsB4OoyDnPSVQFPI2wK6WuM8KdIWaE3ZeS7JvEpu4LO073dpf0165b24kyntR4GtY5
ka3vyZpnZ/u76NpuraY5gqxK5VymnrSabKgt7kxGo37pB8sggdz+8HJ4bFPTlsc86DFy+O00sYDg
ktbFLiYJdVTHNbva8IASHBbJiBYuxdW2RPWKAlJJxqxAyqcwq9ecDc5ONHa7lq25M1pnMeTvBKOz
FiedBZAfN0jlk50d4ggjU2dArSj08l3Zo7jrF12hHhtE/G6HtBh+L35XZjtfFZoSPhAVCh/kWTCX
0W9F2fBHXbaMqNwCYyg5RJvbDfcWay/IQ41RRMZjytGKi1Tx0Idx8qRZeD5FdVN/b3r71RtV4zXt
RhN9KTPYZlUffKB6TligEt/rGf+zop/aC/oixnkk27mC21Y8jnGkNjs4q9OmAOV1tYchOGgNQs9m
owdXfTnw1FRfBsNc1wnh/g0YWDbpzXCRjbIbS/QPwtfJUc4hDyjJAgIPt6SpwKVF5vwu5nobmsb0
1aiqYdORSD+MTpfs4h5EeLDIfyRGEl/KOgpXiJHZRCIo3huipZibLdAnYwJ68e8IBX2RswJw06kL
hDyKxvk0wmDgqUc4WHVU1cfQfbeXahRf7UO3BAfJEtQ+COZwr6m5cnLbQTlVSPScGpDXmyFEr0Q2
yDrZamk85sKwow9w2HrloVyiQI179FoQ4q5jxt/VKXtu6hqZYqBd+2ZGYDyrC+UT5dWV7IDaTLru
6tQ8yZG4r5EU6FggFLV4zjWV/O4Na+O1FrxOtM0fE9vSH4lIDtswV/Lf6mSrSDBlX8IZ2wm3unST
8mTUT6PLD5Ox8mCJTL945assGCU3CD8H9HcYS+dvR0xdumHfnW3M1s0xY/5nVL2chUbV+80UODvZ
IF9KAPbBJwMd+1IOChEVAJZN9D5VbfqIbR+OS1pDwFnM086pG2cju7kBKQK8BFh3l9b/71GI39Zv
XYedmKH3V5xg+itshP6KBM/BI5N0utd3cUGieJ5dHgfpJhvSTEVuEmqqHCTreb/TfmqHJcTlGI8I
ZxBhH1z7Q8UzLM9K82fi7ZAkc34oYRMBDXGrdxwm7XXvga8zwqg9NIXb70FmGY9W1fwazSf6CXr4
p4GhNdMhQd12yeC7y6lT59E5soS7ioMsxRaGuntD24+P+Fqoi2ogYODGPUvZH6npA8dlF6qwgmRJ
1i9Vspc3R8HulvjVC+zDpEhHNenBk5I/AxKOXuQB+oyyThDn3coicFEiAkE97WpM0V5hs58arZ0e
rTnvXzuy7isXJOBBNsZY9GznCGUd2ao62fiQF8aStGCoyLvoeQLHJRtlFUwLoLbm9ChLVkCMIWhO
AY83BYZDQ36UagM9gNI1uvzEIhapgrsqAWp9fGSyPC59mhq+/RyYha867ngQKF29uC7Kkbqiu1u2
vPOLoiLb5Xrj27SUZJWq6+9FXWZn2b/hJ7tDpIdVZ+nhAiN66iOTAD6TeZAphL4GKaavsFSMLzZS
OUM+cvepsqdJtdk9mvGZvJS65gUNT7OFwwfip9w3n0bRV4ArMUyf8gm5RKX/BG79GSIhf02PNjeb
JwdFoWyayLZmubMzia5vXZyjtmaZARKoFED6toLlX0WOOCsO+DbGT17AzR17guGrS6DbbNUJiSbT
WJc8yl7kmWIBN6orXdvqNl9rgrjcShjwhzPS+sSfWKUJxRI5Y0keVFxUhyYwcVTWieKmC5J874xP
k7fsiDxE4EKu7xdAdY+GLubVmx4HD26SZEf+/7BDRfrXIlD2XKlGeEBG84vXh9+iJPR2Qax5qPEr
xLZ4HGaVjPkVzW9WPGU7ewE8uM14SETFe/XstRtfgLdb/pRX0bWqDW8bdVcdejFEbu21M7SvuI24
vgoibG12AdFOSJYCcxisAAH+4D206gf+PUQJsDOd2ybBZqRTr56nYuRCnhBXReT8Qde0G0DPjnKs
kO1ak+nAAqpjXVaz5GEEtuhHZXvuCMfjaRD/nVqFBmDQaDdhiQcu2qa5P5gATNGMWulVDNAp/qLZ
3fytrbtdYMWHZrYejUqoDx5K8z6LU7/xYlH4iCf/DLpvosjjFc++P5JR47NovhTYvyRe8dHngEn0
qtsasI510Gr+ICq8IJWPsEhXFsx4n2fssygj8xtUMrtKtwafTOEJ8jJO80Nlm7C2zHfYAPURyDFP
JyJWfRM62lZVlGGlz0UGwMr6qsf6DOCbPaUXl8iY99MXtK02VcECO+V9c6ir9BLbIKvnkLydlTZb
MZZQOYP+mzIUxWsX/Ky9lECiaN4UoqPsE+ZLhdbICuIaGnZjxuIxO2tV0y/gMXknc53s0fKdgEgO
P7IkFBdtMoZ1n712fa+9Gc6xB0G5UoLoVYMXsi6R1kKi1F4inuahFMXFnMdjiaLp85zmlwH96Y0G
RWYzp3wZJHr7Hd4o4hiHB69uN45emYegFAbMl+EJPQLB5rOtdzHmnn7fd1egH2tTTAMoZPOola7i
q+gtgrTrXpy5JGE5lfMa8Q9xjJLhIDqwuSpWA4gVrxKlU/fDAMesxA9zY4LrCkqPbH/svIUltPek
7dxj3lsdt3P74jpz/eyYm6ir7V3bwU8uYiw7QUBGhWvv5xkeg4kuC9oJhXbksdxdDRATwQcvmpFs
t+p2AsWBXymK+Ed2ETjJ11ONgntqjwKdVk5reG+Z/1vbrKtUFKXd70BrHsqKQBfoSLrKWTTZfJsg
LARC9rqfj/Owg+xRHAdhCty8UDkZkaw+Rl6sb/EsflT1qj4CJJ/5h8WueMx4Pl43SNrtOn36wSJm
Q5OZvacGg7GVws7AZ/ULj7a+TRVMCQNcNd0oc/9+LsbuS+LyADc5dewX+nckAl+wrPJ1cnqH0EA0
wUn6v6qGryfy5mtl2vFRrYCWkoFHpWUFbNZ7FBn+Lq27Bf0avRbxXG+yDiCy6H7kTkoIAwENNMOq
ajMrsfvYi+CQz+6S8/ejYIofNKN7KyxED5Oq+tIWGWIXQcOXl2tgHoL+jGFnTwqfRLXWlC9N3H8N
hdluMyu2d6lNQqUaum3Qi2LF600f8nzceTEfSF5hE7x4+J7rkg9Ly6LXfCCvr9c8ugTRLk3y7UxA
eW9HzSnPS7HFRu1tQL0qSoL8OLsk17IQM0pLT7dtGZxEJV4wcW42qtZfq0D7jHWHUE0jHlSeN1bd
3PcbmIvWUdERn8Cu2TxkkTqsRVv/jLSy9E2k81TxU8eoB5GHZFzVTbb2gvCpLQxtn+RHEXbWWtR+
6TQvaha916Yao1I68ujr5pfYsfFsMwYErUOwqcLLD1Dis3Xqpp+t8BAkSd1p5TSnCpcs155sP/IK
3Xfyyt2WpHsuHZBFETbtpYDT/DDn1TYY2UPBu1F9T0Ehi5h+gkQprt1lCCOLkNNjpHr7IVu1ROiP
pTL9wGxRx4TtizXkz6llDAd0FQDhR6SLWZzH1WQB5ytxElkRhsYDpuDn7yyM9CyvH5Kh5R7sjhgs
BzauqQpetAgtvGdZhalsinT55HrrpOozf0ghp0ZD8iAPfWQlD2RHH7Jc2EcgUDkw3v7FTSFYEFlC
hVPxu1b8TAzr3Rqmv4TekgOLzRNg7IcKFiJirchL2ihgG4H4aJAaRuE1e3XjzrqggxRgl5CJfRU2
+TWfwOGhKPIUQfw2uzzb5Gzq1jrErDWSUdh2aQNY2hzfMq3JN7W+SNSUbroXuRuekogsWzMY8cPs
5dYhYKeGlkeqHZPBgKEZF/NDmaTDvhiTCYcT29hhcDid+zgP2cxCawUeU2/7YdCBVDfapkpQEcLU
Nd6E2FV10HrMyCaZOnXWs1exJca0uNjHoMJRX8i8FYap5M1NIPFWFFmvtuENqwGvubem2feKHa+K
InHfWpL2K+FY3btIYsVHVTH6MCZ8ihMQ9R9zzZOTVvflp1KTE/XSdjxUlmmtobw2fsvt8nO0YPrE
8Fo+oRVj3tyAfQCnip5mhzY1C1iH+WutfY5216GZEKmfZWx1aDEA4AytHHxzOQ+fxNN5YEvr/lPz
ArSBQEl9elZDbHF2xWdYcosYg6z+hEKGjWxvimuoGMd4YoeETaFHQMIJ1rKYRLN+KXAwRlfvc27T
RegGS5JwCtttbY4ssqZ5jG2eiYPQ7C9tGw+Xhvf6MLpiC+CMZ2UWoHXl5VAtM8c6s9cmouRdlVko
r23KRzaYq97mVVZBkq66dBz8StFSZOONJQraAdKMBLDfsOEXMpraygYyvlVVpdniavXN7TNSzA3C
urWKOLM6T9seR3oEySt7VRMiRcrHyB5ra3D8KUqNTUoI2DesfqeXqfeEZs6wnatLn9bTvmuS4DLz
XlDbOYFUfMviILoSSEWAi4cIthuK+qiFneBvP19tc2LBLgXiKCqi4n20bKoDnmTVPulWkBnareFa
q7DDS8BUjfTRHrry4M2ae9Ti2VgP1fwVR+ptK8p5VzcDO4rKewccvO7EkEB84f8fzCB+pxoH87q0
wYa4A6QR0NqoTAdpHPpBRqAVV8uJWz5krCSBMhQFUFbwb7yiW3LRl1t3mBG4svNOLCK/a6USFgt3
BPGBgMCq6AJMlL3c8dW8JBHJ8tDi+/I8VB5BdSvfNp1R+UNJUAMzeXed4mbvN2SWN01c2WtM3voj
2ob2OYmQf6jSGdxCQ7hMM7mhFmyhkQ1NToVRA9I1TpPSWpvewrUEbkeNz5Bj8coelX6s99qUXiKl
CR5a/qq+E1Z/mc7crSyyjPteNU5xnBBCnhxtgztpuSvDKFuZyVtja/U1nEbdJ6L2lbs3GeYhmo7I
V/ZTj9FNEyqPSA90l9EeFb8gXX9GtgJRVFw3O0/1jnELn68kzJO24kq0G3BDB/CnFHiGF1YV7BxN
Q4cBVTq/gv6uaukFeuOWn8R4aRuyjSmoxGMYuMUqz91zprILDJXM710Vzb8m2Bj2NPlaqxxbr3yL
Its5Fa3yQ4x8UaOlGWezqotNM6V/Nwb4HYHrwjrtrmUnklPWD6OvJBPyRd7w2LLuO1DPEUu082Ou
msFmwodxHfUwpbsgOBZDlaPapfwwR3N4QLff2I1VvIq70Vo1Eb+TrkImD9ktKKAGgdFpLA/u1A+Q
dMr6hCLdRRU8UhlARYz/oeu8lhvHtbZ9RaxiDqeSqOgkyXZP9wmrI3MCM67+ewjP3p6a/98nKAKE
aJkiEdZ6AxJRppah5Qe7MExK9yIw3z7jQSg2hhi7AyTbMJ3RAPXbRB5Lp+iAVjavfVdfNYQzt/5A
2tHruq9GUphbSxg4eXd4x2Mi8iyHGZYcKrt+3D65a0x0QCopxDueFXxsLIjNjNsmSJMzHCWd7JX8
1nUWWDmWBTteCuw5FkZlOc/Jzh2Cr0VU2ZveG4l19PtpLsRl7lw0Xfv5aQZkWDHA7gs/fveQSQ7n
wGy2GYKYco5dNsMjNwg3zr2LvWSYeMV7Xc7zriVkFhYCRHmRgiastfhJlmbzUM0pVvARU1Tpoorl
RUGx17LR2/ZlhjpelB6IwRXnXFYnVzfdC2t8zGmd/mgjZWcZhnZoeJFgEb0UADimMkuuHfvZ2CHR
jOEEcz68kr7t2LHqiEN6Jju7xornQ9m4xi4DYLNJ/K3nZM8Y3TosbzqEQ0FI7hwvv6ZBcnEdX4R9
0CONZpf6HhNQ5yg9PYDx22KZguXsxhzzco/0VCgHt96nZJ43scadixY97DxfbKArF3ssIRhJoiQO
+6z/aqz6gu3QTXejJCyEvihUSjPZ6EEQbXvLJfYUZfOuMMWdn8pfZf6+E/4ssERodjEG8l4BRiYm
KAda3xPhVIhsN5uYP1pIl72nxGfguW41sIGA2nuxHVlS7FsHRdMWJQjQ4XV/a4sHUKwkAgNy/mIG
QV/M9rLRWUnbg1Gs488PZBamS5IVVy1q5XbUjegx6ayvrk0eXo7NORvy5IRKvL2xNeBcNdmMxrt4
7DKhnl5GS98ZknB42xo6414EdS4Cp5R35x4dUxTDig3Q/XYTuY5+0NGtO4+tIz4KR4KCsOty3KEh
cI2CXO7haM5bjHhLFrIaO/W5zAACBO3JyKbhPE/JeFZHn0Xs2sMZx0siNgNv5uwRbgfffliqwj/w
4zZnq8DC3iXete8lTrRzLs9Jy8SQlWzaAnhJW3U1vycZMBTzoSXBaPvBheiFvyHU/5QYgTjnbfUu
/JIASmVP4ihTXI6YqL+ZfrGcERtZzpM1VOGIW82mdg3c7R2n2nAT7NOoFSPhhcO8yOrMLFKxCZqj
0BnqdzcFFdDjPcn1CbV0DvrNdr3V0hobmsWPzqpg+co6NM2fHMLu+0jTxVkOGOsUk3MQDIdngaof
WgssSzetqF8xKfzZ9dXwca/UkbpNqXQMViqR9DcEHpNDhNAdO1r2GerIX6szOw5+751oqpkvTeHO
0XR24zdITQ0DXWgMtcXugqxs4GVI28SVse30Nj/1vSThLne4iV8NLcjCauYfI/nmGM2qBMEKvuui
aMsgtX6BFkG57inXGC6SjPP5EqFspUdIcRftceraVc028jfI2kw9vESNxRow2Nk6q2+AmAd5YU++
kbZrzkwMq6rOeoiUfcP2N7LwbgREiVQI9O/XugrYWk028ZrON84AHcxzAsd823jw2Nofvix+EHfx
ubPRzJNrOj67Y+qVOW7wxksQzeG3asy5Pou1UFVV2Ih58Jj/r9NRg9PtZ2/M/7r9guWyDxLaaKZt
O7pf2ZwMCDQWphu6mo3ASJUf8WYNSOrQIW76s0TFcIOL7UYEAnxm4rVA7ihGEH/75VcSoReFwKGh
9Q9YeqWnQivTjfs8NKjSD+l4raLmIWccOFelhYl0U35fSuwcNLTGNggzamdpPndlgKuI1PzQywWK
fm5COiHO5A35v4qxW5Y4ocZXj6xYVN5Tb3wTum8dxjVMoDtOeZ7jYDMLYV4WQ+6g8AeTdx8E73Aw
+uAly/o1UDRIjxBiDJFynE5a7ea8OuinJkuKKI2ndayaiDMGiDe0Y3FGs1s/YiXDsgoy1oVbc0IL
RnM2kqzzRpsBafmWucmD2L7PzqZqmvwc1PIXP7a3XQCtnuwJtSrfzPpdSorMnPrgaUqkdSCo3MAa
22ZsIXaO6OpnvYTUOLKN2iYFutpDEdfPTkbGua7xCxyqA0R7iYYmILSxTqONNSfGVu9IHcv8L1D/
4hJVKMlGaGvsOk22DznCGZaBnl/DMLv3ZuGfih7uRqCxU5aO7H/OeXLwZH8YAcvcPS+pD7wC1TEi
jv5eV9jHV5n2fVhFM23fGEGMJsWTprPv6YIxbIo0+R7jpUskaVt7s/11RE/UjVLvd5kQT2NeMCvN
fS4ili9VnLUboS/H1u7cH0TmfWIBjFGe3g9HgiU3UoNwXIYWohXRkl0dd/nJ1MhpeqUtj0MUyIMk
dbADpWntpNZ3IcvHXd1M2UFv13gHAqBdRaS1Twb3CaA/wpjJeMPV4Wpldfo1wqcZJjjJBPOeN3q9
klcQxLRceesm/WvfGX9VU99eohHCJNl+8jB1CeU5C9ABmqpdnMP8TbK8hNyaLwxSYb+UxaUtG1Qy
1+jdAtR3skR7DEahvelLFiaBRUgVxt4uGooQHdb4DaTgj6T35aMtsA21dOwOlxG5Xn8oQTY6dbov
xOx/FcSvReCDre+i5ULgM0YVGTmlkQzy0VqIUFdsqLpgsrZe7hnP7ACsk2jS7tDBPbundg/rnUz4
b6EfbSfIfomFB4YQi3UN6qJBMaW0jwGWP1cLh/NtryXVz6L5jaxASo40bTZSuMEdtDE+fKkHYbiV
FQvqXD4TYvi1mP1JLkl/n7revw4IW6QVeOZlZFooUsFwpPLfBV/2rHLeObm0YvNZ/ziteqpGVVeF
6v756c+2/+8l1GlXRmqcj8xSO+FO4cH+SJlVPg7ryWARvdbVkZpvxlSnk6r/4/Dz/Gd31aaKf7Wp
66i2xeirnaU384a9XVFsgAQ3TKrroe6xhCGc+p9Wa7RZEKznCw3Ibmiu51X946MfZbKQBtQcbR/n
SXtWRbNOs5ONreRG1e1u+U9dSwJWkSOe6osZ3xxD53XwS2sLiCi+qbamdBndM3s6qDZV6HDT9XSK
Hj6aSjd/iRnGPj/UT0Fwsk1gPp8fqjopyO+w4f9HW6ahtGuM+umzjR0ntlqu9VzbhRGmfhMfnCZG
01prnSe9sfWnCKNSpr65/y58470EiHw3dW0+yygpQ7dK3Gu9SLZP8bLB66r+moK4OGRWkx9JjMBa
hp04ITVnmMG4G0VBLCWqHt167B7QfT74zLEX4c4skWRenGCOHXK2/JdKeN0BcZe3ShTe6u2hhxrb
LoaV2H2c+jljha8/5nN/RgylvAQTa8+Wzc0RFJVEWQ+pzEUr0Y+r5ffEs+ItNzq4E9B/rHqhf0Vv
rdolk1uFujRQYk0GtphDs3XrfMYKta0OtqjJ9OgIMhkmRDmW3rt8HPW31psAjPb5yqYgklSUDnh4
O7b+yppfVjd07JQBNA6x8y4nu9mVcOduRYpIQTPXP4jlYyG0NonYHJ4C1PpVTRUQheN9B/V7p/qr
tn4w3wJnFA+qNqa1JMM0P/b9EoBT65NdXebTrUqiChpsOoUazhI31ZbWLHYBRz2pWjC07SVty9/I
0PzdQc6OhxzGCAZlvYYqSvNPOjnJVV0maGR60rGw3Xx2GIdmXd6L4qTaWt7bh16LngJ8X+sFlwjY
uy+GLLHKRlFx7/nxGp5g2FZt6BNfy4oMqmpy6lGiLVz/VOO6akonuWz1xjAPqpotXX1DtfbvK1T5
XjMBKinMqwK5Agd9yZrMO2Yd4yuSLf8B3X506TC9sY3oy2f7v/sR4sdDQbfMvbreZ8fRSO8z2Th2
NniroeBUPyIZaJ+sedXPafEJVW2qGGu9fuzXIs40jFrNRe7/deKzs5FLD8lW/eWzSR3h+14/frb5
WflbDwSrH5EGG190SNCapIyTOf376LPN1XpABCI4qx4aGaaPblXcFkfNBAzTmxHS+Y0dreot/VtM
ICiMWDPsVdVIED9nTwLv2nM6rAWjFeSzxgrXzumUlMcsQUZYVadkaE5zCs4EqSb2Xon7ZgUF+Dbs
eD+qNkn1o9mB3O+nwX2bKzEdse9rd6oz+vH5sRfNsottuPJj73rnSLAocXOic7pmJIikFe6rN1Zs
wYLkXdWc0sjva55A1VI/cl/xWkMlqS+vqqkeYlYTZSMfVBXElL3NZ+dri87DzpxxRnJSTIm0IdVC
Jwj8V4Ol0VGvWNSpao3UC/prLHJUZ4vh4gUGw0WdjEB0vH4xeazH7bRYvFdN86KvF817lrt9EFQP
qmOLoOs2WoaAF8stNqptYuYJE/T09wH7+yBtRkg0THGzmtjU3OSbXkS4c91e9SN0ka3lmvLoFd0e
f5wC7GecHirUQl7j6do0otwHWpvvi2nVvZzcO0ECh+SvMYQ1qKw3LR+JThX6F5xcmN2XqnxzjHlh
nc8oF3huwVrc8i4yhe7srdVRw4ljCKJ3ZHeLNyDC+JUM9kHV2mYSr551YnRMQ1e2Bw9UEELFZgB9
KzeOcxUlb91MJKtoSUlBozGPBpK624ScwBrl87YjSJcwLexhTxhrjY35LOfRDBysCu3VMj4G5s5d
WaiuPoqrKsziaNnas1WJL4OppSjzt8szXxoZjnomXl2wd9EsaJEZyeNt7DZQDU00BFHNqr/31fgS
Ra3+msUoTYK42Qg7iO4lca28Za2uay33ZzFAF62FOkrWNYZb249xFRcfTcYcpWfNGm9ZV/xsXN86
dpYFVdxBH25hiXsp2/Iv1t7dT99Onsa5NH4L9BvyoHPYLD13i9ywIK/IYfc9cAkHVz0T9al4xV8j
3bqJfcN5s7PulALk/WmUCMNpL0XgoNnk1hdh6NW+NojTVlpWhQBYGpLe6RcWfZjQIEy7Tfog2UQw
u15sBOQJBLjpT5F812PpHoLOWNH5lY/CPDHCCsc9DGt9grY6yFh8C7B/nKrXachWdmGRnFUVD8hH
Ui/GA8x79yUaFvJQw9TC1bDml1TYK78s6/aggrNj16IR4mjV0RrzapsVrjgS9BOhvdLK2ZlbN5b+
/HlJDpIExQ4QVJhpJPpJamERbvYpwRt3Y5vXSetvsWQEshhq93Fk1ijhVqC+8Fh4M72+e0bv/+qw
W3sbpW9c+87cq3OIiwaXATvdzez+Ghic3+zEC+64Wm1c13TeRsda7hJVf3VuRgiOWLO+VTUdvcVb
OxK5Xz+Hm6a8VWYVqho68M2tC/J9EjUO7natdiW+f1DnhsDRrx5Ohh+1xm6v/SRPtp7ryFqYx7wt
5FO5Fr0+4dDZm4RrqDVDN+5HX3PRMjLdp9k0PPa8S7khooNmgGrEcsZ9yhzmmGUpL6WJXYU+GZyN
ll6GdooB6kddnVIFCUy7q8cnVfm4VNl2iLh3NWHUckqO04gsNoNxjc+AIxIIQyiHqWq9/gGSAC6f
XmHPZC2AE1Gde5Pe0tflCc3w14+qOmOIZjynTv5UFuNfdp3Vp5KI19M4tn8XKGB6YZO77fZfJyY9
mB9Nvspn397yDAtFZaPdACBHWmS9StoTDJrNDMEAjCOfrdyf98kImdIo9PiZNwmSgDvK5SEFXqXa
VD9/aeJnVfVb+wXGHVGG9fOf7bLtkC8SroYuYyxYykXGLlmiBMYpRZX1FQBjKJZT0ZBEXttSm9ET
IaAYOIfbv5ZO9dZEbfKkakGwRCu0smKzy8mpz7SDNrkZG+lqeNXdynx0G+8LiJEe0As9sI4A5Gnj
GkMlEeSYSpHLB1U1eqAckPEKrHA42yxVdoqmAOTwWkXGs3yWU/rxh1WT6yzbVBQxTjp0cMqJEOuE
JoqqphNuUK69BqLV33Kd5gwXw8WShs6F6TkvAgquqqnv18fmsXBL8aK+e7nivGYn03C0oX+7AosW
E7sTVW0SXfJoVqvBzfrd3BIZpAwhqLWmrpZG40vREOIlsUxqzTEqfau1nTi7JAsIJC8tY7WNBLbu
khmKXaN482bG6CyOve8AiC+CowSGyQtGTvIPcYv3hUjo1wYN6y1J+eReoeu2wVK13ozsV55AcBTH
pnajc2/JBGs6LT2Sh6yONSKez2aZvRfIs/3Cyhd/vWR+9/zmV1XW7qa28/lsNKn77Gegb4j9pL9O
JOI7IvhsDIzYz56KucpA4sTxhRTpIZvlqysra4McJ/CNpnAfeznUclO2Bo83b+pYlM+q0LAheCYa
agGo+u6h8Lgdcxjo/tSST4vbEcAV0HM4dDoamwMslqCfL4Dl5Ul07Y+mKzRMjcvl1RlaHrv5xYiE
+e7K5GclfTwQ88dxaaJ94ia/26HMn1OcBEKj8LQ9NH39vXEyg0Vrvzd8031L3AMpseKLJeW0t7Q0
C32tuMRa8JPlun7GvuO3ndY/hjmxSe+03tEAMUqWzQ+zBqGxWWQFCkyQH4LEyr9NJImwcvCBIrUk
Kz1e7Lydg52ZkF5qAQLc6vpARD4j5YfnRV9l96JHnZgsgfGllXFwdAIynwDfi7BNkMe0PcBKE1j4
rhujB+ebD+v7aaqMm4XcOUT0FpumCsX6moiYg9wlgZeZeK/O2lx41vM8fzN7FknXunf941IOyB/O
AJTFljijdjQ08mpwmto93HkTeZDIOv8E6qE/FUTAdugrubvKrTYWapUnpkckNt34a1v64i5NJm2a
zGePxD3gbi8hYkqh2XPyMAfZz6XS0sd5QjtXyuaPhAbT9GbwLR7ibuvgpnAleWsgN+8k59ipiMqn
jb+LK916B/n5A4vr5o+NCia5oN/pMGAP7iUE6+sGcYipHzY6InX45sbTTa+N9KUFpaJqqmgdXGcg
zhMcW3uoImpMkC5zsDqHTDdkVAxgf9kRbESYuRMLHsPW7wup1TAwyXWrqoOQ4lOZBY+qNoIuvE8W
ZOzZHR9UkwX74OClbrvr/Ny4B6PVg/IEQLTWVBMmfAi+9UV+Vh9YZ5+TxczM2iU91ka0qn02w32J
gLTaaXNVtbo04rDwo2qvqjM7G/LVPV5jdA1MY7inWgFCwBuXjzZzCYzTGFQuSF66qIJFyZ5Xo3xR
H4h9bQnzFjs0dZJVNS4rJtmH9WraWswTgT8N0sBJ9SDUPZ2jGhWoz0viAnVGfDX/+M5409XbNFju
S0a4Y3EM895FHtpyIjkXZcJMV/fZH7d30ZVm7XTzEvdWTL+aQFqvxDS3i+XMN+YJ67WZm59JjtCE
OkeIVt8iThkcQYzar67Rg+cagylUfSvLjM8tjppbdXbSyfToXeocIvuF+b4BDCOW8hwkrCCgoqU3
VSCOUodtHtVh/t82c0nLTdwGiHe7Znpb4hmUVxSg/W0fiiS17n49WPdcagz6YFpOqpppwXAyJPAQ
1cWYXOvOBLZ4ZfrRv+pII8+otB7d9eNtLPbA3SME0WGktdrg3VSRZx2jXTfNJy/OvFuPNvrTnGnQ
zDFWAwUZw44uJXGe9RNEBJMrWnLsaaK+2oL67UJu0BwCbP77emL4U5daFMLsBxhlLtoNBpy514xu
+Kiqtt4WO2Ewn6maHnf1QbYA7D6qZsSnZHmIAG48qya8sEjnDZm+xdc+vqu2RUZno+LFUDXRa+Ox
d0RND/6oKkZ3eW4Ahzx+NMGCPE2s/zeWV6Uvns9r3qOd5S6mvSG3S6bYmuKbKgI9Oei1JZ9UbY6w
z0mFf6jNIs23slujwKL1NupsnTLLF45J6KzLs/1nmxXkvwNdZ9Ibm+5qpHDLfnvD3pk7/aYKniMU
PEay1Z9tkT29CRwjHlD00W9jHGUPwnD/+uyQs09BeaPrDp9t/o6w//xx0W6cEKxARmjrzO7ygJHW
S4/xyhNzYImjeXkeIUGcVc3FXgrrpvVEUCQ3o7f70z/a1Mecrv4h+ijeGU1bAvKpvKsqfEGU0IMQ
AEOdtkbXAOmSixHTLoejehdZ1NyjvCG8FmTpQbWVaUWsMgNinlR1s13aCC/mtIxOqrNt+d/iGpVi
ywb+0+huHxYMszjvpeIuZHPrCRQ+oveKE1eOyK2drEYi0EHxepgu3mCP3ABOJsCndiRSQUoZrrjr
i8ieu8w/qZOqCRMcg+B9F5yMZWqeFnu+uCLBdkVO1ltnT805mMUAKmiJy0cRN2HVhJo+Nbuu88TO
wDgF4BEOQPbq9TKuxi3ZGOUPpa2Hjtt+6ayohg8/PkTN+OiMMYrtCTkpeAk/oiHbOwmCB7nDTqdm
BRA0RnucU+yW/QoEmzjpYwxzQkvAdOujuetZg2w7Vh9V8K3LzHIjQQlvcXqFSBoxm6tsH/gY2PU2
GHRdm84gJt4M4aWHmAmBALcOJB2Q8jiaF12iNYcFlUVyAXaSrx2K2Xxn38VgA3ph11j6UzkUp0Xz
tId2aKDHjpN/KkcIcJb1lnVTxvbPZ58M2rMcE/8uS8c4L2S0iXf0BBOtelNWSw9naqPP1oAmDdF6
6ETdLmjGfNNL5kg2w4/6eDWSLnhZRfgWSAzu0trwHmPrwe7wO9Um5ILr9B1N11cyQru0N5p97fb+
ZSxxASMQwOFnsUwowLtWe0G07AsIi/kU6f24b7wk2oDUiJ7G6heXSc7IrVgbdJ+nrYcx036pNeOh
ZK1aOrN+tQquPLWlxKZNv2PDYoalJsM6N+Hk4VPTGZM4iyESoW77067zML8sfCF3em9+iWf8A0BM
DWGMY2+ry+bqAP+4tqb9pmVpeyxRa3xAJhFcCXNKWHRe/9DUNVESc4K/JaNt3C7jA0CC4yAQZOxF
vq1EcwjKOThV1tLizw0gyh3tBItcuBFiHI5OuyIC48EI7QkXcwDCP5Bq+s4oVx5tsuRb7ta4BQ43
bFFnI4LHc+N2GnC9vO8vBiU6CcC10JJgxz5YzPaWC9tG/9Hm5gKvzhaXCaDBSVsDHlZ3VStqY11W
s0ThMRrIg+BN2aLFimREOvX6m1l+H13tqSjg+SKOsi2yK+jlP9K32jP5N52ZMBdorunnpW6Nmw3D
w+axJ93riikHf+O1W6tK0oehauNzPLPCKA3e3yWpt9A7G+T2pvXpbbDKY+mBJoWXvi34A4RWTgzV
bYU4JO7yw1/t42cfd3FCgX1CKPQD7NBBcBOj653iMcERIoZMY6DLadRijZR8gQhQbacs/dWVzZkw
sn1kLh9zECvIW4k9N/SPKLCImQnDk33AlKNvnRcCI+YmA122i7Lujt8aHDO/s3iJrfqUCMbBTLPx
/Bu7bTMQExDVC5qm+sOYpsZDvxaevTik6qF2VJvEjKPQHkDqJYbJDkXzBsZepwvjPPe3gLL2aR3/
0sg8oMSQoihEKOPn6EzNe4+sOZP2cagifE98OE1mTA5En6GnBiyPH+MOII+8siPpt+Q928Z+EnNR
bnRikEWmJ/x5z1kh1LsFcvHzHBBgF+awkBWObwirMH32LQilCKXoBmWphxnkJVbSYLMIxgIY1+Hw
2D3Ba1nEezdY1Wfb8VfsRyUCZRbwRt8sADHYFcDD6JBID719CPObwYDK1P+eIA2mwH7DLgDOJ1yP
qLO3wedL3yI0XYd6PYBQHjQMWAxdQz4SvZg4jkgsNP59aZfbnLjdA6HGciuHBVG0sn+GvXwj0txt
HPTkT8GCi19qRs5ptYLVojE4a3nkn50Vp4Nb7ffODx6alGHW7jSGsaJtjxKFpd5Ivk0AUQ/tMHzD
+8CCE+zGodbky+OEV9GDR/C4XgnEcWHeC8+/gH9YWGXPEXdw+jazaye6EQNfynCOswbMqmpIFGXW
EqjoY5usW+McW7+tN06O9RzQ9RpQXOAAumEy2ENmPnsVSSmzRnML6dh74ww+UZ7a2OVZdmiW3j6M
og3+KoJXuEyD3kc/pSt2cN6ZS4MVIqP9TK1xWzllfDbneN6ard7t2KkHxxHg2cEBBwruhJSUFrF5
GyDce1gCDpFu71gBPgYY/L4UExpFHjXEZPKwt+PXqtTcy2fRTrX3UXVZ+Z9cAUVMSOfJiVg7BpMD
jtEvAXq2QbCP4ijYJgHqawZD35Yt88bUY17FyLYuUmSkTVl9/CoqM6xw0z3rEvkmhKKu2Jf+dlaH
KKg6D1igq4eR3RkT8Vqs4jl2NWMnbIv+Oo398tRn68hNLWji/ipSlrqtKA5N7OnJtvD4GcGEnbSe
/ccwFqw8nPQ9L0x0Du36xbFmdz9XKfvvtYj8RxkM8NB6Iwu74Vp4XX5O2B6ci8hLd1YNAQA2dnpx
XPtqxhbsjWDmicLCfQJxRXwvCydNXKUZEVwjBsPzj8CZUR4VBsxdM9JQhYEl2s7qdQUC87+FNpAv
wrz8WAfYZVgJklpRA1JjLoOeMAt+DR6y52siQJNYbEdnrcVwC47EEOYBHOt4BI21xNPCjjPis4RG
HhCUPvGg1pfOXl70RM5QOyJ3N6NKs13WKjIFy3a0+bHswgdo5iUFvJIB6UlpgC4K7PoCIuM4LTBS
gCs9DfZw1Xr8n3B4znfm0OIAqDBzyUrgd8Cfhd60VHAKpP80F4bBUnAonwNSc+esa98lcKM3vDZA
G9bfE8zd3/QKl5ig/+XXEQ+3ihJ4a6hASJOdTsED5QW+8aiKhSkMgFWg7SLVGw3wmEWlKjXAnhFI
gUVU9lldppbGayri6lRmDUP2PHg74WTAQ0gpAIKr5baOY3z6atyJNXeLv539OBlQegVAAW0AWJV3
/D0kR6LHjADrMZfJe4IUHOKj+yWOmp3nYTS5Iud2ALR3ucGvi/5voaG+Jf6wr+kv/VQexCyYJkEF
5l4eHXS8ZQk7QhUUJy/5WleN9QUJeRQ555uZx86xmLSbJAiw0lv1Q2uvxgPZN32wjlkwJ2Trd0Em
A8zmnaeMVNq2MJEv7fUK4T8LxLh78W1zeTCK7HXW2aUmbYyMYgJleDVpaiN0bfKOvwcU6P1DASIu
xbB3SXiD5WrcD+GIYvkzTJ5xB7brI42tLWwEbMZpY8XVV8XY7erCDV5gAXjP+vIqQfC9WIAR3CrG
7zbLvzQsDJCvTIFWNiRTVVUWZsmarykBaGraIR/8hPWTVQB/cXZVPFhb7MXHI+yI+nWwRXecYYts
VdXE2xq8sXA2Sad1mOu2/D/94O7MJv61uNpyqLNCXhD+eBklYG8bU+3nGCmX57gzBJlhpDC90StC
R7jtoYEGbsWwM7QcibmSr7cyNfwJqWAvIclYxxtPzmXILvrZIs7BKL4ry+chASz2vXJfMS3rT+WK
mWlWXF0CwuJke8/pihsV1qKfAEYkK5JUFYuZvmuaFYXZf5tUu+perq+dODcx9zXoodNtyrqgVEDP
zgQ5bYg23kX7RbdYGCavWQdSILrPXVzsY+i8bm/BLZrmO0LlqBviefehq6EwQgo3VNpsGPzMQ8l7
1d5QJ4aogCQ5/1j8Lj6Dy3JkyGKVb6IO1RvttHDJjuowl0SQYGHx702iBu3r9yYKQo12WFZIIWtZ
gEMjcOu4w+sh2uSascYRaI3BYoVkVb56WrXL8Xi9Lr/scQLFvN64br2iOvrEJ7pGrstQQRVV4yzL
pTyqnlhqcmeQRcSbXZ3r14uoI9zcl43rlcVOfcscrWkSsAifra5+h7jTD0phxAu2kNynExjOn8P6
+8126h0r1KhVDlgVubr/6jBji0xKC+M7VS3L9pA0mon/zPqdKnCfMd4ZR/Un1dcI4uckbSfEScY2
DJrml/pcMcdwzNef8eMXVo0KL4XrfcbuEtLoZ9vcmMMBqRU8mQB9fGB/1dMA7ZYM9bwUc6ib4rvC
A6tiAkY9CPh1xFORHCnbycWMqPUKxni/C1XS+wPnlejxtxHmYhh0Cb+oi4Tovs+7u/rt3dx/noj7
7KWwGNYdXMRPhOPWTFl9Ljy2fz3OwoAm//OjgR02gVB38U79XOrXUEfYc5LWVYfqKXASMyKvPGyC
eqzO+DoGoM/U4VpARODZ0A6twS4KfcFcAkQA5lywo5HhPw7Vpz0cKUAi+1Z1/jiUxQgayk2P6u/N
XUeMuttlff5FzuZZ3bmPuwS1dFM7xbJT91rdlbyv2f/3BuIrKwZA/SbqE+pItX08DqquCqvAMaQb
EiCaiD5Ow0398B+Ppro1n0+DOiOIfG5aMOw7dSvUlzRHwf3p49rcEkFnleu0P/rVNgS5y4/7a1fe
KAFeWfuS1QBP3d1oqx6mbbKvJETn3lxu5jp0qGm7zFzvIGMJEhg7vo0OnRMl3A49ISev6v/nD//j
O6hDbK8gu5uJ+dHz49dDTaYCaWKZOzUEqPl9QG786ALImm8FXN6Pm/sBp/jHW/MPUMW/76BFGq9O
YU3KDvvuypBh5ifftKHUw887zCB4Nj0fSvfn4KKPLyUmlnv1XcaofS5cqe/RaBzltiuTh34yNWAe
6zi0vtbqk+rof7YFQyMRDkjynXoSxqzYs4Rh67I+COaMtJMNx/rz8Vk7uK2kg21uJyTYjuoJngdn
Oi6Vw7akDStvwvjIX8GV//PvunVxihKwwkFlAVdYASmfz57MHn1zBTBatStWeRuGt3VYVk+Sqn62
1UR/1hHJMaUXRl47gVn5P8bOazlSZevWT0QE3tyW9yq1TEt9Q7TFe8/Tn4+k10ZbsfaJ/yYjHVAF
SZI55xxjxHfLk5gjRX+RLG/rhyE6Z0X7WDjdwan0tRgJ8yHICuyl17rCQSDmQjbs1R6G7uPyhi9j
WdSJojeNQrltdxVBenvfCnaiTReDXfRYjv88BEVZPDWRm48R5Tn7qV0UP9XNwzYv0Hqfpx5k5XDw
x/rRAyu3igmPyWKC3FqTCOfpw6E6AE09lY3qoO7QocBPz7pAPPHOVBEGtR7SsX60WBuwP7yoWCxG
OVvVQCdSglK6sjkbU6zq2OePaWc3O10fWUpUqryRvQzbTQvBzAoH704gC4Z0kovUx67ceEH+YCXF
hwcvrirGwfw6LWVRuQyTZayILlkX14cW+UExGEVSTtO1yKkR8CU9BPMk7r44SUY840DMCsOudYHV
r8VbAqqdWpH9UNvZ2ltqQKIk9i0DqsFbQHXvpsBS+NywJpTiI3ZwoCHhFN/QR+pL0BLuDo3JVtxj
kYjHHk7LE4hy2SMP8Y90UE9OqCU7eezPkZ5DUOY0BzHJKMzaNZjdHPbcjZ958xdAq38Byk+O4oTi
yYscM309oWHMoPs1ds4deTl7jll2I/PJRfNsl4oRsUwGsiJbR45bfp9a98qmHQDeL3cxTyxm0mj6
zCR2YmxcA7iQAJWAC3gjLlljJe5APyq64FsDcqLBi9IrxnbmMROLLeJ1i/1gW8eBwBz8uXvgkXAU
B+Y6QTFsXl3Nu6hA8TJ8bqoyT8JgqW+lFmk7cX7xu1wz6I+1+jBqab2Tde1RPNXl0Ypc2jQ/Q20I
Vn2WwfQPhPzvBm2ZOCTx7RfleWHH9jRHkYbtAzH+WyUxU9D5ddpdIWTXD4SmFSeB2umCpjgxFv7k
fpLMz1c8iWWOWR4MH+jfMfBMfXDKjQFAGloMJL9DOeMlsJnBNzAEbnNumXgyYlh7MrZHg/BgN0M3
5D+TueiwzOjLk5wH9DTfLzdhaRU50eX/fyrWaj3opat4n8RKQfwYUZzX4ktZ5ObKMUD2gwUtxAxi
oSs15kFGY1F0EZedl1wii8Imr9qcxa/9N6x+/lCK3/lhlTEfm6f2mrCACw5B5DH40Iv1K84RTNfi
NRkz6GDW3qB/g2sFe7LfRoes8n15K7rPWXf6ggYEg6AdPq/jxEgVK7olWeqGMcHloMAUqRAmNi3C
xN9ZkjlKUpQ/rGXnX5+PPUica5/B69aSrwhP35l4qcY1fL0ZTqgftvghenlSbVU+ipstFnUit9z7
pQ5HEJzXHgCQpbO4+lJcjhW55TEuDcv5Ph0bpC8NRB3MYcyZYuKEwo3YIlEWbx53PGIbP7XPP37M
lWwVSJ38YRkpHuE88sbvHkD7oxiugSpbBE1Pz8BvGig3xEj596w4ep6qCMqpDnYebz5DQTyQIssW
7hMmRAA8ROvSsOwBRYNIln6i2Lk/O6VMj/Ovn0byDPZY3pl5PTMPZlHrqGmD/+Q/753Izb1E9nNZ
HDSf9UOvzxf4fJSk4NiozWdlhGpWzCvL6kEc+291SxfROq+zRXZJxPNYiiInjvufZ/2wnRG9RcdP
l/q3uk9n/XQlb5rwEZorGx9E3/SKo+GMr6IY572qeOFFgikFcCYwIjbvk5ltSZa6MUETFPgdfYpa
Izt3EtOtOPnS9UOLyLq6R4QQLvh5RIuXZXnjP71Uywu0vGiibjlMHPE/6z4d9m+nn1/XMZ3A/VlI
tF+/sVFoY1k7rYXFh2tJ5p3sUv5gq/i37p/q5v3EdNr5CuI8n/rMV+gi56JI3R+5cfy1mBrEHlTk
lm+0mEOWosgtC7Kl86e6T0XRz20hDGh/KiWUCFFmAuTj5cT3zvJWDOE5K2pFecSUzbY6KZKd6mRP
y/ROMBWw8aUsjROMXJTFzM9ayMOiZCSGPZuOXM+ox7WYHrD+Q8lawQz8F642TxqmjA1BzC5ZPgLC
hPxtI56kSJbpVhTFULDEpn/pswyDpe7TEFpO03tVjMnCBunVyaO+aSw1Htdi/xsRYIC5KOqfvboL
dvMbL27KkszT6lIWt+t/FkXD8uqKooch5e/0LcqfziDqxiQidkKJeI2WyX5eWM/t4vksR1ZolbB5
S44GhhFtspB82Dku3cSxIhELg6Uocp/6iUl0qfvwx0XLp0M6p5C2o3YlKvBeAqVANUD0wFKuKURy
TB+uHEW8+klMXW4SJclB3Jk8atPkMMrWqkos4yCe8PJE53f/gzHzw1Jh6Spy4uEHWYtFb+40G7lS
C9ITLQygSVHhyu5GJ8cdA5uLMtzEKzrbKcUI6Ec1rN7Ei/zXqlXK3hbpbFwnFc7BNE2OERTBoMQB
rYmkrPBWrpaya3gS/Ge+scon3mFrNBAgY0JeLB+Gqnh7XXXPArNt4AAIZLhrxF0Vz6VMgDKpRfac
h+BMBJ5cnR7wWEO6U8/2zE+3X9zUD49o3rrOd13sWUR2fs0DnJOjow9bcZfFZZdE/IClKG7sp7p5
VydaPoM5l56ieflLqu+raxNpvRUyhkjFean72mRhv9cgAtyqIGYpAj2DgDQ7ojNJq6HiO9MsaHqm
VschzFONIrSbSu8pUJK9Mp1DjsrkmntlvRK9xibpD9KY6xu5TQjS67psVQW86iJxEltfmw4Bngox
RZc4sndy4BvpFsogBJfZ2W+xShI1PFjHSvWqBzBZ+JohjQV4nlioF4XyJXb75ymi/YsHKOUL+Jty
A2tcDysHRVGXQHiURLgnyh4WiNAs4i+hY8EsqDfXIYQLwSJsYafi2987hjve46L6Cd7x0OpK/tqn
OqpasfstzVmSl+jAn1xPJlI8qZ5bZzS+O1jr8ey6Hg4HpYYdp+tWXlWWX8uRmF625PmLKsfmGkYd
wqsCaLvkbJIF0DElj6lRwN8ky1AZhTiZqpw4boQYi1s/tWBKQkygQ1HAj5R9lZn5bRyi4iZyIkmy
zIL3LE0hFsYIb2Sht8kL6IfcoXvXcZ7ta3mi8kvkQkOOBCaOzWQAXtkuO7cwC2G9lgF8ai5CojIM
hps6yYgJcuqO/XCV2SciNXCvORjba1i/hnYI7t2UAHQJ7q4cfYNWUzqKqjxBpBveRVi5MojPNANv
jeXdK9iw7zKe0HssKcp66HuPHQQNoekQWhWb3MsUSVE0ZFdD1zU3JWqch3FKyoSwPZOxBbqaHkuD
rybxWsktVNE6vDP6gNhc36vwwri/hygYb3OJaA6Yfy3G3HJ8ERjOAywzwbrw6xW8p9rWUgx9MwxV
CscbwfSZpugn0yLUmbBWZaOaalSvkIKHBgMF8Nzx80sB1O5STclSZHzuowwbage1kQk2LVdP6ajH
2lrRNeUkkmzw/qnM2kJaDw4od8ePMTZDavDcugSM2mbfvkdd+qbhSicuHLg/75YOnpnIRKIVsgKW
mHb8jbvzq59G6vtQRUQrQIjz7PUJYdfwYD2MCr5kY4iMc2Gn7Ultw/oQx2F24xEoQP5r+UvVSwyu
JNavstY+l7AGXe0geujMogL6KpVfwhbHkQXZ41YURQOu0Bfo19Nt2a9ahDtWw9Q9VGJE+UJiuabj
8GBTZUnAbpkzNh8ONtJvVjzqZ3GqstKVm+X4B8BhKHUm0KLt+OAUm+UX1F70x/fHaD5vqY31Q9XU
21SG1mbtIrHceskTQoUjRvusYq9s6meAFtUXsOftDdPxUZQQ2q2/IFoHGCrpIWuaeog6S8s/HxTZ
z7INHxeqgQRqA/vBYjFlJRB0F/jT2kvZYVbOY9hORIMFk8URGsyIaDZuhapL9R6yTWUtiuL2JLE8
faosYsKm+2P2PYEuxbTQC/dm/2f+O3GUunszK8GcTfcPwmki8pLBQZ+eMdN3OswpIiuSwhtBuC9l
Mdr6GgrJD5WiWbQ0gDs23QOBM0TgefBcY6v/Dn8ok5JavpWl5x9as/PgePeLb3m+E+1h55e7WIW1
qRglC4O1ZKMWjj3wWHmBd2mmpIvgPbE1d/+hoW1j5GRePdcMt0AYwnPeJ2gYTonIiTqdXXYGKABG
tVAJKvQG/0dHccjcezm66REH/L8cEtsd8RWysv98mrrJILl97G+5jDVw/enXid7iIkOWq9Ulricc
BW5H3ahBwMJIeQ2mJIVg4iqKg+vCWBi4HeB1OcS4PjXnMszlq6WTyKGgd+bD1+BH5uDQxqri54WD
JsYgSSfr1SAUH2Yp0frpUFEUF65hHT1YEIHPh4qrfTgiUfVtkxOg8blh+lVDHgJ2fBwz8y1GnpTI
pdGOz/VQxGe7Dwg4UWDebBL8jDLeim2U+cqTnPvdxVbLH6mvyE+dmclPql/eGibYG75pkC6QDvL1
azX4v6yyVs8moSWvdsKpcObk1xg2g9egkL6CR/YeRKOee1c3C827aCNSeBsDqPuSTj378jXqFP1Z
cYPsRYmOogvfnORJrirglze/jIdL6ynxtZ8SyP3UbqVHJVmzGlfM2UTjTUXRB6ApjhzX/i1HHeql
NrZLkEvxa+KU8GgrWr0WRa2tuoOGauom1w0Y8Vem0bRfEL2Cusjo1W0AoPK1apFFkMHr7Sd85Suh
YPnGTFz90COZec/N/pkQmubdyL+PdmV/NSS7PiV5AHWSqTbv1UgghWwZ6R0SHbh0/faPZ5n1OyFb
6mYMURE3K/dZIfgMDtu6I96TXOjX2xFpWPDC/1QBi/zb+KlONSyiYpPxkndOuUWvLYdhzsqeE8kw
T1XcDHBut9mzCmL6C9LvK9EoEcb2TATGV5C88lVUmW6Ff8Hu8r0o9rBJHBVniNaiWIa2fh/x0omS
OGPTyVcZrjcVRPTZG0biEjLD184lXDHAoksXFjYzvWJ0D5sNsXjQekItuy3czjqJlrZ2na2udAbj
DrWT0WXmgTAmeG3lol2D8QlOomgFskmYQtCeRdFEiAgdSNW9iOIoDd9tvvk3URra5M58nd61kPge
t/cOftBJj3FSy9fABUbsu8hVdWlxJ9BnC+1E+5g79UsU1vKZYIXuUVVrXpUQVvkisi+ig6iHF3GX
S2VyE1Ui0WE5CkwADGWjIriaoR6bmN6j6B4CR7un+mNVZTu7sQsEC8stNOb52Rys7Bw0gOUmsuD8
LMkkVVPY0MzKwyZ0UNFSzaB68BULKfDBeIYhLH6XjcLZwpuZH0QRjA4h9Wr2mus9lJRaSyzB1E1p
B3cFpx9RNWmPurJcEyhexO9EUSd74PjWTsX38W4a2jm1JeNJ9xPrmkcGARZTt3qQfw9ESx75tClX
lnUKakTk7CkZldhdY8GriN/9p27pInKGVP8uWlXZ/9vxak0ATGOGD2U/VrdeKgiXzmyo74jq0vkS
/U5l90XvO/O1snr4gVI1uyS+ZsJsXMRExHXj17awH0XXXosvZaA5b2WVyhu7DI1rnDsIsJQlbCnw
wr4AR/opQX61DbO1TdjQRc55qew+/N4oBIgZml09OHrjnSTTivZB7MtPsKqUK3F6a3yTc6f62eA3
IoxID+FhHLQDNtsc1t3ceHRMOMd53S2ILZV0FSVlBjMuHFWXnDn1Yub+pnXV8FRCTv63Ye4jmvOl
FhwJwc/Q+G/k0ZPDjWj3iXu8iLOFlk2lWQAnLCz9OBdFs+ooUb/j1Q7mnp6iPhp6ZOxlswO7vZzC
sPSzSXj5yfINaRsrmYosVWcdDOJ9j2jdVBdF062dGSXDfUDHZdPWcvXC2ygT+mNb31g7P8LNI/2p
nGe7i1iS9pmxe3wy60z/CSYRskideZ7Rx0ubRBYgFW/clkVR3kK1Lg+6VnSnwK4N1H3dHFmCxoIf
i2BVJj6QmWoOLZbbuu+h179EgS79loi0nC+UpApUcZnxa4i7774kWW+KWSWwHSvjk2/CDc4SxXsA
Qm3vk4lUXJbc+NzGobHHHBA/2ECBiHGuDOxnTGSmO/rvTMDfAB9Kv1QPHWSik1hhswiPPFv/ncCM
rDbts4c0R1V/aRtiluEprp6dmj1h0xbKA3EbDeE5KCyBu7I2GNdc96CqGhpUvTVRGshxch6VJjmL
nGWVuAChQLg2EbQu6Nd8UazOeU5j500ZQumqt47DPYC+t/Tj8iSKjQbzXGqFzVENW4ipFNZlxyYn
1C2rbOfFA5C+KjpfvrZF7r4E5fiuGp56E6VxigC3VONBdHUU6xwohnsXJb/19nWcx1/0THVf3BFf
YmZUT7lmWS/uvncT6z3kU7mve7neW3XnfcvUfdmV5reciCwkc4ry0Hld9obM3bo1AvsL+8gLIg/Z
rXQlyPM9wBtN6yuruW5qCDI8zijrTkiWfg/Z0cBLBPGaFmi/hdyhAZmab3nNy9Kh0kptU5iNseuQ
FLw1U8LAGDYV2sgbURQNOGyzWzWitoVk9ZlgJ67sNQXRDQiOrrDdZTdtSkyoeM+2pF1Tqxi/YAV4
a/Jg+DYEU6BHDZ4DHigo92L1LRy74VtfBsa6n+qDqf6/+9tQLi39XdvlPISnrSvPhvDtn/Mv9f/r
/P/dX1xXLTqQ246+1VMjXHds2B/zbigfVUtX9+ZUB11G+SgaUja/c53oAlFk9ZhPdZ+O5csJnZXk
7EOVb6JIjAlt6RSVvGNkJH/rZOSjnVTfLd1EYx86zqoswRt4+YOU1AaASTBfvVJ23tbiXd+08Nhs
kl7JHkTS6zyvrH1VV0pVbFU/ki9eARCPSUoUYGiXL/WUiKKpSYDu53JSbFq2a3A9/tMq6peiOELU
wW13TgMC2paq+UxLOWbSG3v7Ied2fW+R/4CRzHmPwDMxqPL06LhgSdXe+jKYrfNdg4AOa6HTPRi2
jeBoBN9KFssB3lfQxACPj1Uu7TTVGb/CyNDtG84qCE9fgWUdxTX8hHC+tqiNK0rYzs1tFBxd07kR
r3hQuWsvxI0YqA5o2k6t6v6klj6c3f9R2JnFdQw/A5zL5ks0iKSFq3trE2QFEr21jnqs55Dr1O5j
YkXSIwTRzUY9OMiIReMIp4sGdwwk5Ja+YgkCLibsy71UJO2ezR+0+NqfQq+/QTHSfQ1ClOCjpm4f
gqpVDnJYJ0e3j/Wb76loYkj5+Br78R+CDpM/HOwjB3+SdB12LKR/H9GT2Wt9492KrKoesynRZJaH
fgZd4tRBUycoUkXIhlHnNyUGFw9lsrztnKy5if6iGwJPW0QjBwTQIKeJJk12QubRkm2jRw+yji26
lPEd0iEEIgyE0bRG7nfooJU3w2uifQG05holgCq0Xh8vlk1kMeh482wlXXDMoDI+O3pgHDF7ZCdn
GLtTUvT9UZKD/JxoGcI+bhtcosqF4qmz7EuUD2i9lhhJgiZyd2FdyygwyOXOdrIeoCukyxBAtXf8
E/k2Dq3m0YXtCd5gYgeZcYgGKtr2aWyQ+kHcuX8ODOiRG33VNj5GKS+TXyp80Gu/l7XX3rbh8ob3
9CvaM+2qCIb+6qJDBQV1Gm+KwQ9gwoI/jm8TgA83Hn9Elb110SN7w3tdwWsTTFj7MXgilvRPYMrj
DynSfmD4BV5ueBjKPVvdJTUfZ7fT9+10BjtEv4M4sByJh54NlTlA0kmIyY+MuES10b87xBqwBUy6
M9yo/b2MLHVi4x8hXSuvjjE0UCHzBrAzyg9JpUAkA3lffwtha2FR3h9SXQqeXcmxbpYCmlYIwft6
C+TOcLtDG3fDm26yd1IU79nOeFOUIc2gDZD7t4AAwK2Xd+1BHKWG0bHUOuWUWkq3wZaYnUAEhWxV
p8hgw0GQw61Xc5U+QIgouojch0pzahGVn1uW7n0i+Am5wHIeUVcUNjg0HHjrBMXAm5HXSDnWUvPa
IGB56l05gb6CW5LAt43dsgPpMRVhtHO2Q52hczkVVX0AtKQb2VEU3bhUVqATwxUiD4DkTItNwZSo
qY/eU64P+bl3ogIFC3IiWfqInKhDaZzelUqIUpcSjfV/OG6EMCoHoP5f5xbFD5e20BE4shJafahb
DhHX74N8PCXxWzX4/jNzrrvKQss4qi7YijbVnmTHcvda50vrMeUxW04W3s0iO4iSOEjXnKe6SZyr
YUgHqIvGm9NUQArrtP7a9lax0jrL+1570jOAIueXrii71GY6gAd87SmpGtABUt4mCf9gzHiAHST8
UQRlyGenqt8muft1ZDT5FTv3WYbE/QpQoLimSuHvoDMdV5EuF9elQbSywPrbT0eSJ6uttdy8EiKD
cvN0BnGI6LgUW7O3VlZX4rP8z0U+nVrqI/BCqvsaE6MKYeZ0keUEohh38gHnV3ja2J1kXZreQ4AI
6VAUX6TWB0KiWncdJsd7bE6zr5IRYaD79lwH0hdJpdg+WJgKrpaMcEkoQ/U/F6c6lLq7azAloo4Q
TGWLLhpekKl1aRD9RF1RyslO71AFEMXa1NJtAC3MpgkHzPtF+SMAuOBkcvmueAPwtzYfXq2cTXs5
VO5TOqbthlCx9lFtQtgwrT55sDVIVUJI3K6D0XaHjKhaGBwDYvaRrToasQMnyDSLd5Yc3NJYLnYJ
e927DNcuFgOs17FRShjWs+SFX+evsXnbXyMTBhRj1PVvaIq+uVVs/swN9yRjyPRgwgHXFJURS+mX
LK9N6PswMuDQaP70g3Nx0zT7qVXhd0nHSs1sSQA9UUOG0aKGpUO1YEDpmYxJ9+KWXQWnORsI0dpb
fn72E6CAojVFwvPitmO1Eq1h7CdoXsIpJ1qH2oxvpaR/i6Yz4fFIH+KyeBJtoW5jc4JoiTV58JDX
snQLURIi7xlj8CByIpET731U5eK4VIkcaqj+JkTHZz5qaZWtxNqHOKJWos6qfOgm7QrcKeSg66Xf
ch25S66Vnpknd1TpO4aoUoFEeuojJ8dF5OI8UWLl7NiNcpbBUYFZD5R9PEIVIxpE0tuwBq2lqU8p
SUOxW45RXOlnPuYw2/3nNB+6GFYIhkycfDlbi0zHurWGfDOfVzS7ccglPvQcTUlaI4elbzTTAQg2
nV7qSiCCIFg/HCga5kuKH+gnsrtzdP11rtPEL1guPjgRQ9C1GvlY+fXmX//T0vvveZVfiQdvw/wb
prsgch9+7PTj5t8kWuaLNnnyEELsClR8b9S2fM6mbqKDq5eYeURWtIhkELdfZHW7gbqh++HgEbpK
TbdjtYGcWl9dqygo1iUCFl4A1Myr0u9GVg1w6BHT2MpH03fHveU0vwnLHTYxxIpy8LNVI6QjdRM9
Cgd+MKdrjn5c/yoT19mxZjrbUJgGhRpsFHOYqGydn6aERHbYrKSSiRyiWR06fNvBxlihbmWX0Sv7
zAMgvBe9ap1Vy2sHr8fwXLoFwcXNi+L1nAyYH4zY0a2Vq4sVgr8siHrCoLONsW5luvrdz7qLhNdz
yJBEHKBgyCeHXybhdIjA+x7AEbNNdaJzICmPZR1Jdzlky5ujZ3Qv3LPOWgR5uamq61tgUnF0nesU
RFxWY9Ylx+UoD0veJimhXEI3VbqLBjBo3+sRxFVRt0A5x6eqeKpivbt3LIRqq4QLPWVL3o2EjEBe
FvJDvBcpR2QFhRxkD4rGgtmh7lc9UFPdId7QiG+t0qMANiVD7D6WHTj+JDtbXmcQ9U+SYS1egzHr
d2oG15ioS2Fg2I+orGEw/aeuGVlIQGmq7gtU9DLbcB+SKYGOwsmt4l6b0DXFNbw4PWuY+zglQazl
B3uwhpUoMoNo9xA2CgBD1Vy11Fem/jUwau0kqmypUOEl60fkQqtsK+pEoqmuipsIzkbR5UMDjHna
UM0XFtWGmuHfHbL0KC4s6ly/W5lOrW3qocRjPf1I0RhEcno2TAgIpyoDs/rNsqRN5/nhY5ZvMwDB
91pRgkd85n/6oHCPnaJdISKPLz1iVXeR2CNc/9BaGbulLh7aFBE3mPkjWQolII2uhuZ1c4qMyLhj
7DfmY5vA3I6Zi/qRX1frNLXZtLkxGkOjkdv7uYxCUrErs1hfE+dLu58b6nlaPIeV/TA6rA7ascBX
VDT63XEi6cEIzt5U0ILwb9Ib5XuD1fI06PG0LQTvg/ofgRlLvz6C5SgemXrFiSw5M9GuCO4I3jW3
PBs284ga88Aj1rhewYpcPWRl4j3qGMke1TB7yl2vP4tuImFJpq6QBcoPoij6KrCsb4yCyHFxlKgD
UREDSYiu7OH6tSN7zj1ONecOL/d40rTmm+eWsIRM9aqVtChJhSs3tEH+i24wYB7x3PtX0YOV310O
FO0cjIy/bAjqg+Q55h2wqHVHQazYKr6NlkE/WnfRoNSQe8o5zhlRFA0Qpui3ImbBiPKGBHOsX+NK
1rR1GzD/Rq1xWfr62E4RM6usfawW4c4eiJiAztJ/zEFDbJBnibaaBTPa2qoLd6c5Gszh8Lc8QvUc
POp1BTZUi7Af9NhDbS1GVGjSMhEJa5cRtSzUPNWxZ7WRe8jhSYiFuBNTnwvx8N/cVIRf72tao+WH
toZD/N0kreIiDn0SOeSaE/zXp3pCCTVTCKPIiaQTgZJTwqaWwElRCXVts3dUPN59COFLNjz7c+DV
FOcts+wu32R1xMxSs4udgA9LwhoZqIMoJwL10OrJV30CHjUTkqacfgLaRCCPTIE/MgqI3WCDxCgA
7+5JJGpR9yMCR+XEv/GfrBo7P4NIhQOjSqF9FM1tO4IQFdkQ2hko/6MQNwfE+TjtYNmb75g9IEES
wTMS2iYuRHEX52bIXs6TVWYP9wlyByDMgC/oW2nQJCB2ze+h0X+5sEXEWbHvkf/aGMqTh67jKWva
N4vbeg6QA9vViv7NH3Rn209RtRGnyZwzM06yFf93udsiJ54APix/q3vcKwmVtLPcqJsy8vRDjVDb
ydSy/GiySYiKsFxJcrPvdPMl5l8bRg9CH1CHzBNmCCgla3IbQvpRMjZhCYh5AqWlU8S1NT0skUsg
bdgW0ILw3W2VUwWzhVeYOLq0HCa+KO4vH24MEGXum+lUUChaylqSEhd7Pwa3wjd+6okvbTXjknVl
f6p8s5sTTQ/6k6tOdy4ZviWKWpyA/BYnJy0gHRfZ1HZaZSuyQnpV5EQSWW5BtJMDG8YUO59Nciy5
VgDQYdHxrwMrd6z0GCQQAUwY0elvikT84aXYJBrMMgq6me6EYRqnGEVxOzKBORXZesTglSbWsFme
jBinS1HkHKVD3goAL5N3Bk8giTaF/S2J0ej+vtGNczTF3otxIJJgKna4OHZjUF1EVe4aiDt4NqsR
IWvQCkUDU2p5vm2WfYmVqkR9VEvBgE2osTlrNWp3jCD5AiTPPZ34IQodGQORiGIYwEKsBNKfkiVl
d0YYsl6NldWiiiKF/dmys42GTFed9cPKS5DW9dGn3sh2wS5Gld09tp9fTtw/K/lErMt6BN3YDME5
oPQDrvOtmrTgRqNrkhX+Co4yHKVj7l9MYmGuntus8bdXq25IbonCJyJ1CmPjwLJ6lot6zZSR40LH
spgXzRG6gWlrO8qPoO/Vw9ihIGTaaNJaX+uyTnc6Thii2JsWLZbK2wU1QpQogUttgn+EMMENH1wm
jfBBVxVzPSiDtHWlGlmYVt3B/Q893fii6fExzXPsd0gSBZX+XnQFmoVDvIN+KdgaAP2yurn4Ximv
+DiCTPazbFMByPCbC8SvxJOEuHQlGderF2JUAUu1hpQt2HXFpBFda0ThYqLAOb0ec7VD39iuNjkU
FZWNrbHt/1QWN8ZuHaRSOH5snYs3ROE6QGDLTUMZXlMkSgMFc3UrQ3yroX8+IJpZtH9CF0S2TCTV
uh8Ne+/CdSPl9aFWfW4CPHSBbnKndR+seNXpxMV0r449mS4RgmQ9Vv2y+HRPc4uiwB1jmcc02mvS
ABBYIt6/6aQ9K4pxjf/xG4tnf2sP4PdzyYzgJiJMxx5Ze+pgc2zo0Qjf5I97qTMcIvuxhwLpgMdT
vhBMi3qGjQKDnPKgc1C6YOYbD8Jg27NltLYaHc4pUE++9Kd20ZYp++s0gtTQrK+xP/42aFynFR/K
gk22ZLm3TG1+FgnsSCqv6FrpWsSahg5/o2+hmCOH+gaD6CWLKhRwTXBiILg3MeYETQcUPkZyvDbr
iVIEruVVr9ZfXb4XG1heV+gyow+a4MKxuZZZOAGcEGO7JipngNHLuDaFtEu8yn0cYFwfC/tHHqOq
58ne96GVdrXNRrBT2s20AGxNzT8TK7czHP+XBA/rKuvRJlb68c0pMFhggFSk3xYSifAaacFRU7Dk
OaH8COOCvdaGeOP67fOg2DuEcAkf8QnFknQZbys7JCn6GRVKsxuLvtkMfpzvJPvVl9J0ZYSJuy3j
FPtMm+4MU8ouo88JuxrLYKAoD14f1lBTDsdG/s7O3187g9Vum/KpipBqLdHrwp6/NZ38Xalb6Fkg
SLI1RI/r9pWIXA2yo9Bfo+KZrFgNKusR/tWVg2Dqqh76ZBVa/sHQJXnVQtllhvorRGKFTpAkNF8x
66NC3qQh6is2jKGy0hwUzTNoG756Tvvd9YoSUqfsVzi+jWoE+Vrs/yQ4N9lU6gsSii8t8ZJ4XWBL
7c4OlKmTb6PuG3uDra0fGguTGUHApqv+wXwDhYn5HnbGLetx2sfORVfplijdVZNZ/TOnh9sW1eE6
ry7u2CAgmw575HlN1GVT/zD8QDkbe/VzlDbflAZBebke7nrIyr8ZJ7reDEMg0ug4+nRm6BSSyYaY
YYgNPcbEuswaCMHC7y03aVXmiAJLmnTMexZZvq4U63rPvZc3sYXBH0mBs5bvysRwH9E2rLe4dsJ1
X1gvZp9stLRhIpCgoY3jNzTu443i4PCuyjpYVVXylXhRQI41e+g+CtBLInrTLBESnnRiiYzut5UU
v0Lm/wh1mr2qvrYmDHRFEIG77452oP7KpOhXEqg/q0JDLLCEmV9mD4WFe592zbCzE5wFgUIsux0T
R+QP3puCFbRPIPvrhuxJDotbMRmq0mFyxP7WKgvphY4f7BMqW7X6Ct67cttL5gR3zh9aP1wFmYm1
ZArULbz+mCl8FBJihEzI++B6YdY0vXWoHMskeLAIxFjlcXZLouxPolnHojC/VwEbr16/+3acbHQ5
PhCogj3IrdFr6Vxw9XZ3qlEz86Cq3hREoG8bLYSRp2ujjSmhRq9K9bCSjPT/0XVeuw1qa7u+IiTK
oJ0abOy4xenJCUql9zKAq9+PPdf6p7SkfRLFDnESBwbfeOvkh4by7ZBsFIcjQvTEWAtKpfTetoJ5
ap+oeYOGLkQAChCYC0hmXD6Xk7oRtHpvnNhCP4xmJTE5zZTqzVWr9G70oti5Zog9jEZM2nj+Mi99
7pM/Q1z48l1N1qtezZfR8vTCajZWNB0Xojkzi+S5jv5JzbKOFTHWTtWRM1jpMGqi22VhiEzbCmSi
+E5C1/37nNQfbpQ/WfVwmCw0jap8ift826HBySbOibTvNkSyEU0zHmKCAxG0EYzW5qaf1ezAldY3
Wq5PUuXNfNt0lQTEncmMIx+a0AC6KyLzY+6nD7qpi5WdK8+dQ5BNn+jvXZF9S+L0jGZ6x1/2i2wX
XawRLGOyG0TxNGMj93K1eqgHwssTcpjGDEU178ejoEQsqKAB0PwZYEfdEkBAEqbW7aJhuNBpRIeg
Az4ue/u3Ex3RFNxh6dim6r0URP4SoLxShKTyUi2JbcoPel9eMqJ5VtoizbVw3WCy3N170RHQR9rQ
rprMnrz9DLH8jDwipkeTNvY9pRjVCd8wEj6b2HSdK7IOQXZAhXvzWy36Q6bKt4Ffiq3fa4IIg6TP
/MVtlT0r3yPisno1DDZvfXTSaKavTD3oU7mdqnDTbTtZbjreFhYJdv5wh9MKbi9h/pdEAdv1KQGl
2vb0qakdxWKTe8gqsj4HI4NPKTcy4eqVTvib51QoZ+jTyql9tYb+oLv9/eDkHn0Ol7qPPsyCfSMW
MqobZP5u46knn7QaPagZWh4E1Z8L5waMALHxJWNDq0kmmmntGCoC4yEQ7DN2LrvlqjhRPdoyByQq
WBWXy/Bq9YDKS+5MK3J4znk6davGJhFQFQiOjCJ6qqz8t+6ndlX0ufQbd6AxEtNhG6u7UXUfbIMh
co5Jzi6jcW90TNn1EH4MPdfdMugbizBvuxuPBugdySmZT8SdpeSwoU1IlCjaKSJ3X8kgROgUAaEZ
YIftaPAm27yNVJ4sLOha4Q+67WL4d5zVmMrCLx67goyoMVPUjW6Q2dC1yQMF8H1Itj03OCbJi/uj
TsNw0AgiYzdmbp2wf1LETOymO3yInqTxWUnQvQwfbeduopFI0S6ho9jNXD8HImghOHKE8X6pKlw8
DGGNSL0mAhEYVLUAsc62xTI6O0omX+2E8B7u4MNY/2g9s/EsuTwr8nXS5CCUioY5SYZiyunSJA8a
y4+POwlVE/09S9IcoqT6o2Q0XgltgFYynsPOoaik/NJIrnOWFpeERiNYmDj0c5bHIWr2FsNi1Jen
0YU0pF+EqKsjBqIXZu0XB9LCM6NrV4Q+fc8mO4DMGaeT43KrsWY/c4ZrwyB3c4sCqbQjR7V5zfSG
q0N6VruoZ3MsJobxPFsJhxnMytFtRMnfCJ7d783qmpBlTuS9TfLZrORa082JwYrSjMQm28Ea7hU5
1btEye6NiIGcTtpSN8vAAJlqmkUy0MZjgEnb6KzCBxB6tuLoi3wrslMzNHux1nAFcNIof4B+n0mV
7ULLmGgG7mErT0VNjBkR92KVo7bdLmbU+h2JmK5MvXQxj+3gok0dfk3ljqrlQ0IxawkITeAj2rus
XmNlvE9HITZq2bwTsnA3lAuJz9U1ovmjERRXT66GWb+Kn2thMwmhgXIACVaNGjF3Vgkxk0jQSydA
tGRSDWlLL7Uw91gzrhDzMx2IgBzlTGe7pW+EMT/pqnVoUq7AmHc4E5RKwEr+mnY4+nlP4nCxjjUr
SKzpY5nuUM485yhSV/SCNOtC432iSvyEEwPZyMJ+3cKr1M9XCN58VUjmu2rbPNJD3vRur2gbi8Kj
lWsqj6ISm5GA2+siVa3IQcUKNSOgDq7pcrR/ZCxsirEnOvB9jI0v3VLmTaiPhCVjISXRkO1pnhNv
x0Roupz9lYJ3gMGE2sQY/wozfp/EZCRlxp9h9eXKmoD7TVKTWDeBEE3iBXX1kjiqTqqc7We0nK4U
l7PENvVPAJdfOpTr/ZjBWusQ9zNVRZmuPRDYV/hIZTBQGpqvZpV5/YZ1Akbs6zrEvpMFwiSXVpum
ra2NDnNAWntEzXWkp/RvqdYQR93vlYSzrWrFqsvr5zQvsSNZdwRj+kvF/Cx7l1ZfQIqVlceBpHGc
1M7lZCFhr8XPrLnfdbGkPkK2mtN0uNilfLc7+U2S6HaZZ8/StY9qSkzSkiURvZgvwqk1ySeRpQcP
otbicczsy9A52DLS4jg6AwRKo0Jku++p2dNoXxhPYf8wCJWobjJEaRCjcUe1Q3+Ky2NuioPQLC7d
qKfPCR6jVe1zza5jrErpx4l6T+HIsz7SiukO5SaK54c4NEe0gPYFQoUClzQks3l5c9wHx1IQiejX
LL6in7y+TxmwGTCJr4v8VK/8mRRbas5XYzvAN8SBUpfHMn8mNs+F7Ay3nJNeW8fGeko1dmKjxqF6
Uq4V3TI8566LCOwE9EO7QDe4O6A5Ke21bNQ3Jc+hWgY9CCcy96aQMrycGLTGHrxo7L/jBum9aeyY
L7oyZ8CQ9spkqmT3Jc9qtmOSNkkdzmmpSlxPq0aLH0MfQu4qXog2t2wMzXOc9Ge247cYnnKeh8JT
RrIBU1efd/b8WokkX4d6kAsI6RIfKh7UaG3RA1OJ4S0roytCzc4/TPmvuVbrcUOAK2k1kFb66pQg
xUQ6W9nzNHH3Nmn13tSSkWO0emjCDno4piTatV0ylH/qkI6MLK5PfRRvDIpENu487etM/8oVDLtx
SvL7NW+o6b9RJD1DiFcbBY3KquGKX7uKzd7Q5VKSsjuV88YlBXiegdvRczV+mEWks1XYAhucCDms
Vtrh/ctDsJAk+anC/KDaCqHmaU2zUGhCPSXdNiZgY4VoyV61lf4jDWKn8mfNsksat7QPW1O29jKB
n7ioeYz6p6qIOiWv+4e8mU8marlp9Pi0EDlMsm+WebTBkkKwnNuYCtf7ibsplyKGw/ITSQzS7/GP
fstT6FKxnLBGaRSdF6P94mrTfm4JIyFnji55oz2Prfgs+WcRiXJJMlcPlGvlclzPh9xUSX1PymGT
JOzTVGb/upYvXKPIQBDVX5dDa91Gc8D3wYIPEcG38Y5aoedM0xWfBqzgBSNpuJJNiHrox51eG8d4
Bdt+souBaRNhqrmgOKO6GuvEPs9ctqksUaHBwMu1icgWrLdpkde8q5b+0WhoqQo0EwC2DxVv3qqU
xkXJMyBDYbyN8JZaJEef9p9rnoobHWJTPEWLtdVyBnQRUcrH6sQEQNIee1hHJ7u1GQyExiQJA1jd
u3F0qX9ZeEOYH4mzcorHSy7YqVktfppUUosi1Le4pahh1iv6oOQTAaT5Bg3XfWqPB2gFjH5KfhJ5
1PtsAg/ymtw6G4/aZ1Q6n/bQvXQqJ2ZmvtB98ahbpS8iegqpACYFnCLZ+a5ruVqwdaEQ33aG+jb0
5pdij+DKKN06g+66VAWMSbn/20ti4JgYd81wyhpywFkAkMFdw5u19/C6eXWU6LCQVEik9iHTrQXg
rvuum2nT2MpLTiXxyo4N6cmKwVs1UTOEnC1MMUNZuVjFhboyRX5Xhf1XKbBQxMNCKCXyp3Z4tHOx
Nwqr83RlYKYqkd+rBFRPqaL44trPO7jaGis4VfRp9R0X8Zbgirs2iTdqZv7ETgtO1cIC0qRKlWIS
6HN9yiwKRdsm39UjlamDWq9RhX9mWodcVKeh20zWaQbxnPbo38KS4GBzza+wH+KznZSIhOWhVDTy
nSwtXmF6DKXxEPZYKMLwbymVJ50qocmq4icl+yAzsTQX3VMiFTWW1E8z2WO+0Wvf9tDvdDd5rCTM
Og7Anz68vtlx/jFr42tW4qumbYH0q4q/OZGnOZPHKkWeF0afjBCfFKvGK7saN2Y9fwz11ZenciNX
ChdF4FKRPa6jtmM2vyKVUwCLF/vGDDSrJjoF8DpoQvzhmjRSZF15KHLqlCrzoXCkgEFX3pdIHtSG
CGm3POos4cJ2gr6qHK+QhNyV/TqRyVuSt8L7a8z62zTyr7Cu0Vrq1aUgrbG3CxYXq6VtyeyJx9sv
pVyH9MejcsKrrdV7fEaPujIiTsf5i8tiO0tiCWO6QdNUBdQbypGzEc35IgxfhVMlgyvCC1JKT/X6
ZUppSkyyzRLZexyUn5ZoPvJlOY/kfEGrWUeukFcrI61NGXy3rNBgOlGgt6lnywHBsUJbVLqcMC/d
kVq7BI1prE3iDbj/aPRR5p6jc3WNizpu6XQgRR8Z+OQMhKzzR9WG+zDZgDc2eMrKYKLjLC6PRv4y
iMynQPW+jfu3eIQCv56Cy0zFFMISdRNZnCj4J05LHgYg4m+h3Z9Abs8hQfnsEvCh5Y22poVon4vi
sY/192KyBBu9mLEWP5XjkvIkem6MZfJ4kwpEKqAM4HG9ZTf2SKn2W92n3+x+n3CB9jti8+lUXkIf
38ubWR/aOnxnPECPETOihAD1BwUip9UoWxlmM1s7hb5FZQSsl84GI0MT0Q+pHCq7Vk7sNV+nAmx3
GewNfdmlX5mWZE8/uZtiIYpmEXm2LdtjWSkQBLzA2smUb/a9qxkvhEhCZzstCr7JgshKSrKiyYnu
xkSyaSQ5AW5f8erUpLZ4NoO5K7Q7JYfBanAiwETYbNScWMWeoQXz7DY77HHJqp3pYJo0o3hQ5o7Q
eDvrgtvDf54jhj7luuzy0LexcBDEX+vcq3rKxu2iosvg2v40vTkiIYybAgvLnmavceddZWNJx+T0
YYEjawL9qW0Mypa/Z7NoDKqDCEH6CLFna/Oy5G0XjEzoreQeNrYAkEn/SL/w59DnV2cXd59FkTuh
jW5gh382nZ3enGuf6Mi413TI3VJVRPQc5+/KQKBqZTDaW1L7DUuHi4YJuwjDLyMVgwdE5PjEBgjX
IMRZLfmbLJYlp7lL5HVki5V9bKPhC+3v2NW/xw759swiHA7hjiRmAtJBrHpXf3UzQr/NTT0rx+b6
45IrA2NYyKckyfeu80J+HrGHJc0SS+mNc3pYVOuhqM91KsZVmsvHMoJ9zh1n19YCSNM+Zzpuctv5
aSeTEP+ouZ/N/JJeqQNXKYANp3Yv1Eh6XWtwRbi0wOMqu6Mfo/SbqJng8Huf4VpyWRu7chQU6pjs
3rZGFAvCJlB2qBaJBJpdk4maGTYJjVG7Ts363Kbj21RcixandAxCo/iTydIde5I2IuBt1WSnbEQu
N9jZgB8wjLUbq2/JbB/d6E/vDDjZlj40hw1nnTgly2P6WMiX0EhIF3LYo8WREa2wWK+mniyHqZo8
x03ZO9umXMGpBmmiaq+Zy2pNdiy7WyCWqaAfSkv2YgB9sUZxYo/9ZKnFa1c4+VppRYLQInojYwQL
u6MHuJlUD6EHy+BVdGhTOwRyCEg1eFfYcz3qmNV1/sf6lW1dFIohzSwLKDLlu/S9ARe2UR3rc8HJ
X0igynCEXCFCBYs7jLvsJ/ZwCr1LTpk7XmZZGo6m8UnLCQRUDSJfxqpGVgVgZdY/WdqQ/VLKbT6D
M2u56e50seuLfljNEcRUtwA+2Xb2OQDycbeplFWJ6KHLq3gXpeN1gNbfTSwuK9DKiLiTqb1XiwJi
RTe/qiv1FH40ICyelinMrv2hA7NEJtveRVgDB4aRS2hxVpYVYOeg4jsZTyP+Og+NSr12S5OU9Bna
w7o21gwNiF+yDBK+jBOGZIQsaGNSKhjvVlObDZeGznS/o97oGsi/B5c/Rmbj5QO4zUSihiaBNZml
6l06NiR+cEeIGxF6zZCox16qm4KZcjXbOKeThcZyoZ7dWhiBUIdmQ0LkbmlSe2Vl5TrWKWxZIm4O
USS6vQRvzxwE7mk2vVglIlO1f4Y14/9fLkh/QGTDpEvv8gpYnX0rObWpRfXKuCGLgRSJpkwOvQ1/
2rSA9rUxKZhiyYPM3WK99AY3Y9m9EdGzLs3r/FlhjVvGnZmxkuZJ9VJai7G19Qo1s6jmO9FdOaEW
OQ31G2j47Kxlrs3pE8e7sRYxp4UiBQbsDiCQC41tlmW+FHlbeLZWhh6RKyVaTlyvdepR2VYSAHW9
JM/5xI/IZi5hI29NTwhx7VNoDqZIX3uL9zbUemubJhkCJi57bD4vrcVf3Jj8SPxEIDGRxbIGJWM5
46vpmgiLs+JA1Oe0j6qLCoTCGVWuQv4r6zjriPvuWrZ7/GytnjcUjYywzkxZNlzP2nLqykujcSvY
uFMvXFCxOogygCw2yIjZuOOxiilvwSv7qVqifyj0cD2m86shcV2O9vjchXg9kQG1QUkRDUt0f56S
hYOUP0FLELBO9FUb1uDbznAXwaECHLo6wSjRDGxu1T/kN/MWzen9qA4K5dMODpjRoXajxJjQ1Ohp
dRA6nbKRgYbNkjPZDIlb40LC9V8fxdyz3EylviOopFoYK0zOOVFrP1Nkfqr63zgtP0TPUG5BULjZ
3C+dpZKME4JDh5+Eb/HdQrc2ao6DAsqQ9JoOkwm4hyLHk4RjtmjxSeNx3cXKu9sKZz1oLYVrSVYd
Yf7sdb44tOMJOB1oL0/VmHTY52DuZWJlXxsQ7CM8MjEyn9v2LjXC+c4KVbgNtj6iRJJjR9W0UciC
R4f82Cu5ummdezIuGAzV+WWctO3SqaDCU/vcjzAiluw9PSo7b5KuxqCYL/z20THu+vfcgiIz/vQx
uXfY7bMJ5q44jhNSI7YDwwQBHbsKM/u2xTd+jugjUSrKrCl38mWn/LTV+G5E9Hrl4TEb0FaK4Uc6
APp1CgSPuvKpBxSg780l97e0AD+M5zFke5iS3rDGoPOpXN1rsT3vJ5vqgiJNL4qoSc83Z065pa5W
FVIUXxvZ89nXTPyuLn9VQ371o8rEYsmtxtoTXEO3ZZV/od2gvZL0U/hedsa63T7wF6WcVXEK/GLm
QUwELmJDP1PSbaFS6NyGxn3Tueld1XFuG40f8Sav5tpFHggJrjWuuY57KU+1szZQz/rOJGjbGD7n
uTpzh02Zgo2VqLHPtVWJDqTezOnVsNuz76C0DYH8Uv+kmKzYKqSPuuqGXtwAvcaVmfAZwEkeVcO5
tHDmKt9g7fJDibawryrRTuI0dtBsy1R+2/Y1m0WwNWo7hHUj/xVNXYLIXbpzcv1ggr4VKGnvbk9Z
eUOVEchDnVn8td21giactgXyRzS5OmspxeqO4pLi346zXzesw2GtPaVDknIeqK8d8RK+puu2Fxlb
x7JMXyzua5TEApcbmHbVFXLdhmxkCokPIl21U9Xsmql7Gu16CfTUSNZjm58mJGNwx7BzRps3ARcP
xcbOkJEjPMHVwsQxwrHG4tInpgJ0eG203XAaa+chL3lDyyVfFbXWnnq3r+nw3jjc9J2aTJYeeoPU
sXMbzoD8wIx9PH3JQSNF3IaWTwftxbBQFtbdR92Q5IKji1GoWLutfS5gxPx6EZ3H0LoOsQ6OUKxk
5lyLNuRv2s5+aI099YV3WTtMG4K/US6GJ3eJjpHFXoVt2SbT69iTSgYeo8k7jf4BhpzplyWX8Cjb
udeM9tIMGTCMFb3kM/yn4L4UkSDdKvPfRH9wGhraKTGN0e/LItooOc0Ijeb82SYazaJ/mfoxXAli
kD17Vj27m1mfjeVHTM62NajJTv9sixN0KfLvZsJbq9o9s59CiVE5R3tp1M9thpii5+TSuyd8HHu3
ReEThfE6TFpSPAZ9Zbvi++o4YRAnnaRzdcMLdfugo7zO4V/WY2TtXCQ/dxgVn7VrzXhUK7DtFW+A
LX66HLMlPqIK8HUzhQ6hNmlOXzI8tW7TUUQWyJ1VzefRgD0wRfge36NAYVXxQrmsBx3p/tge5yHL
A2QZu3kMz9SFYH0Bi8i0CamOzWtG8/xalOZvu0xHIYYzUyqxxfE+CzmCs1NBENRtMjFwdl+nM3iU
s5XGgnG2K0BOjG1j9jttoge9mB6VedGOA1ogHR3wpkq2RcuI27vGr54Zw6q0ulel6hdwroybAe+b
jjOzQfTUOvG+h0sDc/vURd8fNMpi09iZN0rfu363VJ4rYs6W5JKTzOBFrPVVGxCrtEMzya08U3X8
/fVHblEnFk4GjdPKb2QOn5nIvvo2Xjj79UA2/F9EQnkhfesba+k+IgMQMk2vdvoUBs2g40mvnMgT
RJSBMMDYmrzNYztuED6xwt6lffrM///B/mrr1vUj8AJgWkD/zlVXimRbZUa/Uzc9dLr9W+f9qzN3
j7AQoaenCjn5NsVZLolSTch2QGhX9Q48qkJrsCWQZFN54KyGYmnY8quwznZo7AlK+9JC6XhNiU7s
ymaVPfZ8dmq5T+3Obpwswh/uZmMObK6gMqqCgoU7tJQ3Y0j+CDcrQZ6bKahUZG3Y3+P2t7S7V3qm
QKPL6tyIjRZy52RNJ13Z3RZiJP24/NIzB236tB6cBEmdKmp6GfCd1tf6GWVGYBdqP7b+C6HprOPF
PU5I0vxSIxoB6XXSqGh63fhuMhdtlSbxsa4UWiuN4mDhVsvKpgj62VTXyOZMpgvpDaUVaHKKSBur
GypYmgedFyZhjcs/E3ctm9IIRyftjjHGa7fpWeGDuU5/46q5hk71O6NU+Ltp5RQWKA7jLZuwawfa
LF+0JXb3IBve1NE97piJtp7s8imu23tjoAiCmGp+jcSXBVpXB7Qcv7d5tDK2Qg10uZfMKsVVRnYg
U++C/JvQv6mGsZogMSbKnVBOBU2v1GtZn/tF1fZlMW5kqUR+kzGU1d22KjXmVjDhpEz4703l2omX
Y1KwAIVxU67Vur+LHIrbI5XaBRRHmqt0azdXsCuPb/nUrtuxYwToo3tFY+iXZfUTQeg1KWWUbqQk
vjLrn1bfnIXabws3n9e9xryb95kFHmRgFspJZAnlfR8ZX7XYRwarJj2BNnTYn4vGoRImNvfR/aUj
5RPwSzTOCwxKMFEDh6dlb7ApjSPGiCnSzxhWzrFUz4kcUHtouzrKi40GPGAV1v2ku1cpD+No3VCk
OKN1rVv9tZuSJxSWjKPkUJn9iFGjtE7lYjyGRvogWFM2jj0EWbsEbq3dhdzJMYt6QwVBRjXlOk1B
I2nsTJN2pTeT4SOj5JETMezU6GK6AtQcL3dSxcE8ahu775lKABtdOgtWtZIfxNT+hOn4k3VwFemy
0pqHvBkGLhosf2H1psfWTzKZv8NYkdev+4aa1wHh9/BlM8EKDbt2K/4CkoWwr8sW8Ew5G9XyFJv2
S2pPW1U3dk3MqKr0+oH4HeweAo3OwA3R7JxhdfjThLJu1JobBtEQoys2ZsMdVpVfbUlsYPYlDEEP
W7YD1L1YNkhc3levS+j67byIIO61Z5ce1qZx3+PhqohP4oMiEVIgtKMFopgOZkHvaaUDcBfOs0qK
2xBWZwKPRpRX42MzgsX0EWbYyraOGMcotAvrhwIjw8pd5kM5uH6ymLQocQiMycEgJwWa1dmYTvtg
mMVn29FVpqg2WfsI0tTxyRXAy4aLrcB0HmWvMbCZPksuDDQZCchwxXNGQSd2E+LFTKP9LNXBV1Cp
NrSGTol+tjSbzlByA1Mw96EOt9dbHrzA61Jm5krEJd50rD5hY14aozuZ7eR4cI1suymtWymNcZ8P
Vrcu0fRIB+Xj1O/1ATY4gk5plW+SHKh6BFtdyZYESXSpus2/VsKX57nGvtTeAcGzNiZazX1tCQZt
eClUIDBSka6O9EDB2N25FkMJg6LErXKlAcmTSoidUKMZcIDpN+w+GkfbDK04DLZNHkpNM2TGmk2g
hV0BaA79UdaiP2pVMhwBIBZoPalskY/IVafU067oRP2QCiV7YFt9/fz2RNXhfySniNumFZIFGcaR
5rWm2gX/+TIHKtO4ptawOd+eQg4AD2GK939fJJVRyjruTGtz6eoHcJjmAbnYY60S3nF7yqDe9dS4
6vafA65H5RSYbvhtY//fFwJIx6UvdWV3Ow6x9XSZGurrr696+4C3ZBtjqIS25je7PddZXe+hsDOJ
cfnvc3nieBqhPufbEWR3zahdUgBtM5NnMY3/+cDe7uKIUt79z/OC2YAoHQmh9d/jtcYixUIc4En1
079P51SrnSIURrcXvT2fVzPVU7F5z15kU+tNeJ/S6fnUhAinqlr2d7eHlltl1w64ZZ1M6fDktlG+
1xuwxDKSA3eO3rnQgeDl2G96r7Sno1RZfG/fOrdu50WI9Xa3h2nupgHGBuH/88JRKA90FQKaXX9s
m5M6l2n/HHr7UY5bv8K6iOPtJ8mEysYldCIACQ6XQ1Ns2U4r3u1hgvP0KF39uWgUfg9VPRuN1j3e
XkfjO4Ey2uZweyGzRNTXlG64uX21T01vRtOLqyavLrcPZt60m6zl0iIqK469warIupBF592+jKK5
uvADk21LBzOr+PWYIlliVFeQWv++TtbNE/uBMgCk0Dd9byRnIPZ4U8kpv4eCvyoH6vpCRJ3tV1Ey
PmREavodqQqPc9tYXoj75onZq/UiaeUvPegb150pX+OFPDs7N+23cjLLVa4M1Ydo619KZbFLtuWr
M6bF91SX2AZT46dcELLnTvXXT0wUBZwKDEfljWrNwrGo9+HERLNqD6BVSHILUmiElSI/oJqYcWfk
6KUKYriQX4iIvdEvzU/e2hcbhf9XItN3p4zbT5U9AdNb577rcLerLM3nTVJHVKO4WnOhTJ5czdxm
CboWLt+ei7IaS+WiMPyMTXO5fUGLNJtFIqzXt4e3L7QJ4FAa5QrjDi/1z3F1NK0tJGb+7WF/fYHK
1p31ODkk6v3fz6DruUI+DY9myqaKvaW11Y1iaKQQX4+5vb4LJxhMjTn+86vevlB24RCUHZzW7ZDb
60+Kis5/jOH7qwY9G4707TJm1EVCgZ5pCyq2Q2OmVILW8ZHLTFn3ypQ+EmKQeK1m9h9Frpx0s5YR
HPFlccL4rynMTwTe7qu0dIcK5B7brLRzUBW32StlZextXTobNq8j13+hw4sb45sMxzezIsolNte4
B/gHLdlyKe3aep8svfKiSC4PrpZUG9cqiNspuvEOdb8T0Nocnqk17XyjydQXFIUpgUnxfaNmD+Wi
6yejLghaMCwJNQEXOGRxc+LEgSiKquyUsXUKDLIWjlkm8mBoSEnJSwiuIpPzMTONPjBKVAWlgPwf
hFYctWHWA5JtoqPm6lbAhWIfsgwjQMWCy1V2VyI6CWqs/VvDTOML0wgjnWZb31F+R66E9dOzD191
fTQ/3A5NzEUBlfnvodPY/c+hBjbnB5WO72DsTVbfIXtEPZUe6D4LZEi2KWnLwBm35wA8g7GpZbyW
1IX6davC+oXyUugdzcppuKz1ZJGX2wfqZW3PIE5ic3uoXY/TRpy4kVGbQc3SRnF3CpZNqk+005Nm
+uf74hRQ2dHD9g4S/GehzY+gKpB+tP73fe0Se4NPid2gs61oUUFjKTED40u4GKQK+4h2pvXtOVk5
4YXpHo0+iZtwQhx3e86Whi9n4pluj2QcFiciyra3R7cXwp/mblPa85Az8xq3D6YwQ4qbuYb+fQ49
ZwuVa+m74f+Og//wdaLtzrenatcpiXRrt1VLhfqU572v6hJ1BQBKv1FSwf+OOsh4jRsRP6ayZGBZ
ene2uS0gBLg+CTaZef887pqWAD5w3H+OvD0kOB+o6frh35e4faEyo/5sQamTOe0QAyO7sxbO6vYG
3JdKzi/Bifn/eTIyLXWraED8t2+8HXj7cPsCPlTo4Os3L0uNfDxzrV103YA2cWucRvCfc1Q0yFpI
DfwANewgeczqXq8JqjAX/DjVAOFo2OVvqVfuJYkw3rgNePrt+cJ2H4n7UB/d67jbNNhilHjg+LLa
VzWpUOZM23Q4l8369vwQsyOSQ/0Ki2MTTjRRr5pCXRYmlbNaLJV9Z3M2rW6f9jPNpeU0EmVuKvvb
U22a8dXb438+vT3779dHF+NaXih///P87eH/PGfqjrYrmmwtHTBUeq/mfazP//mgqt0lGfhbF4Fe
vIht801LMR+odVZ/QNr9mKK2PhW7fOk1rd8JyxCBo6Xx2i0MUj/IgH8RlQZ9hsOj1B3W00gjl6nN
k1caLyk1ZsFElaGsO2PeO6RshXNq+KjCWf/K6TQ3TfE714R6Dp3+FpmdioK0ctixS+VOvm51bSRW
VIW6X6ny/xF2Xstta9m6fpWuvj6ogxx2nb0vxBxFUaKCb1CWLSPnjKc/HybdpuzVe/WFURgzgBRN
AnOO8QfNW7tJyta6htplq8nX3FHe8CeXzghmZ7tURWYwsEYACX2zLJI8fmllimiDFCtLCQrXF9Od
cYFk0by0pZdvlaKMlzIEsU3WeMmzPQwbkpHpV6XTMlhPrrtL/DY8u7r3Q7zcqNr8DxZ9dm9lSXt0
PaoM/TRheh8gKKlphWADU9PTV8hJvodIkh7EQUv75lDoDfBaw0biQGKXXgCQPGhqoPd3YgxczukU
mDYcOH33M/x1CTE8yfOXJImz9e3SsQYsWJfaetEUUAP6ftyg2+IcRZRGENCsFtl7EYYlKBbgqZvO
ro4WBcF6U5EBAR0mB7OskMqXoaWuGqZ68WaN1K2DPq6+ZnHyAsyj+4ZF86FhPfpRtSaUrNTDwT4b
7zIbmsCdxEZ+Skc7HvyWpAchY3v6RLdP4InX8JQncbnMKlCYU5X8LsBaeiXCW0cUSwk+yOAsW9Ld
98Gz1GIjriFIvbdNv3CWVQ7Et+vNauNrzVZE4iCGGNM4ERYTu0jvPPJltfUQ9LK0SW14XQksdXbp
LSIKKuSreTB1izGl5MqzOCYnWhoGY3isfmNLL22vU1QlnpWqZ9xfB/P/dFRwljBKw3qAMMRFfr3G
dX7nJiXfLF6jAlKw6/O6W85qcNhnL0rSszttOQK5BKvzq82umnoekQIDuoMkHMwV9VTKtr0v1LDc
w2V5YU9sPMnQqtAbM095ZSEpG4Int/gi7kWngar9HBxIvpZzcIJ1q+Wr1ALvGteadwnczFrkLeII
atjDo4LeiXlOC9WtT8ynMQZl42Se9LGkvuZ+pC1LUq2sjaeEay0AyEb73tD8eR7GEIhACjySzVz0
XOukGZrxOJYuiVNLZYcJyY69OaLuml6Hd6LX0qh0DrXl7inPIzAaBPExr8zyaIFYo4ReBu+FlWzL
NDSeSy234FR4yIGMSfCSSyQQpgHW7zOppVYk1W3/HbzIdabJHWuWD5V6orZExt0q4qcuhqGEgGfw
ELouulFKnVEiia1VN5jqLuQZARwmaahoh9me+1u9GhLZOup8PgsrirSHLMb+LpAl66mfJIvQ470r
Ct1eVY07DnfJ5MHQWINyoNQZk7hEdWtqSkHwH/LpcB1Xl3qGt4X0c4boqYcBh+ROd7EghNxOjXsB
IrE5m1rjP+YmmhUBQm8LEYoDA3TLbM6s7CcWEMJDtwGijQGKTjqQDEi3cZ1Gx5m29XZmGpeHzu+S
RZTE9bMahN/Ef7Wi/QiMzv8e8l0lmT5gdDHNsZEq2unTnNgip1CGevU8alP5oHM/9PQ6J3Vi5U61
k59zChNcShSnOyhVzk6pB2dHyZP6VqdSkCjC1FtGPBtK3LDpSkXXn6csgrW51ATLuC+SBpMCHR4f
rrp3FX89Ks/4qA8eIgx3hmxzTKeG26GOAwyAQb0+jRBpF02P43oV9No+S9VoERih9AJJ/r7jW/jd
CNqTXnXaC7yFlLJ49ZehbtLci6Wr7ven3Al+Dv3jqvoo47GeFRFpxK9qmWoX2S3zJ6/9FATtV6U1
1WuP4nzq+XNO7uTdqipdQChj0eIsXsk9z1gY/xREZX0hTiMFQYBgOuROiMKkfS+j27Uro2m/Jk5T
NGglPFV/bxUxyvDldtRIWTuDtE0NbwdlRF/FlIq3VOWlrWiH+E7yVDQqSW+jizyNpujnpHdiVGMq
jbEWAyrRKk7FobANamVWE97lKGf8HC96BsX70jilvxu4z588fhrruCcxpyRFenJTJT2JM1ahzzXF
1O2tvXc9ZW1rFO7F1N/Hgjb9ObZGu/cOjYMG2WHbO4iDgdAn36NEX1hFgnZJ3cD9Fqe3MdVAuePP
MaLblA3EWlqMZQJght6ThPj7Lk1rmfz0dKpKIL7EmThUHs8u4En+3a2tVe2hONziyByjZZigYyYm
Q3FEqemP65CupEhTVSa3K5sa2adrsHCyZunQy+BrcrhayPW1TnBCyCA9ebKfnop4sOCIu9rcGdTk
c8e6bhHwu7XmmmbNqbRqczFRHJBWTk/VupxGioaqAx9msuRYwdNIcJp5GSk3HjBDKO5ECJUpW1Ua
SksiVHUooxJczb0IAzOY84BUn3JHVU9Roj+J5i5Au7XW8ZALh3R4qRRKvWwhrI3olQz5HifN8QGj
bP2xSsfrpZ1Yb3Zd2OToKTGJisewQFeI/ej0tpQYNcHMkLRjh6/Si+riTPLXd6tP75ZlmL+kktS/
3N6tuGTEu00qBJoLWPoroYSe8LhY1pkHLnoSS7+qo0966rewqHyYaA4QGtErOsY+5s4u4lhO32Il
TtciGpJix60Sik+sLJyQtS60wCA4oe3Wzyvy2Yu+sgagTH4ycxEqOGYshbBOcg3KDyXyWWL0daKl
+WCnC3vy9QhOhlQFJ/BmHluL7iHC/2KPgPyukXr7RVZ5+cHpYR05zqloo0s1NacOPJsyopxeN5H9
0tdaOCMRH+xFb22GeGIM0bOngJ6udSx2+k6yX0pIY8u0DPulmKWqHenIJgyPjhQ7z2O4Fy9pS628
R+mVCuD0Um4YUsgtU2klwiEa3kZ8Z9GwqvKnynMX4iWdmtqYMuJ83bSx+qzDGosC+1DHGhUPWYZc
jJHVAads69AVBrWXUDFdcKH64zDEOnJDv7p7CQzDbco4jgM3UST2DR6tmgHrxG8fPb9pHzFaInUY
Aw51PUIkbzCQ6YavtxFK4166UIsPYjyuJ9VKayFairCcLjhVcadriTldmRgzNEWclaMZq7oZyvs+
hW/PAgCofSnxa5URyWw00/vuPzR+m33HwykBJ+hNXgM6bNuxtiH6d+HFMKt3R5PS75GrAn8xi1dN
NYpFjTLhnmykechHpcADybG+hFIxF0MLmzqf2sn2eYzxhhvkgCeJUXbnMXfaO/F6JiTFuDWLr24O
VFEqehZjUmTsKkiViyww7ReAAwcxtA7Vt9aW4SCqpsKbIqMj/obM7YqZxT7qX39DxB7q+jdkCWsq
8TeUsIYuQVq8A99tl24R6ctYjsY14IBkriLscRFhW0bpXPVl9aLX1c/e0fG0T6EcqcWaolGyhO1M
nUSTwmcZn/S5PMjlETB8tymUqFojm4yOqBTEcwvdvNdhaF+AQOs/7GpXxdL4URfcJhAhDyGUM3t0
3PJYkc/MGgQXOi392iWFv0IvK0H+Lu7yPZk5LKOmsz/CBpFnbIb1esY+gNFF0Q2wI7CBduvEPMaK
tnB7KdhTNrJnMXnXhWgvbBUsEETndK8Z2SKrOywjvIYZmhNg/OL09vUC3UazdFy1lMlez7Lkva6D
BZ2iIvRA8WTlcO1sS19ZlGWLIsHUIYaIXqdVsx0FBFT0QwpUKIEt49IzDjr5zYM5HUTox525GzGX
FJFoFyOUhPoRRR8LZeo0hPo+ze0yPI58I1n6uN7MhAA7TNdLjtD/Y+ABmKwUcBZCCN0aq4vp2NEj
5XT/2p7H1qxR1OoLahuwzdvvqI3zDAP+8uDlurv2kA5a2X6cPkYdRY5aktvvWifPEIBuvsqoNs2R
cVSOSKfigNbEwbIvpOq5lJWLV0YdkjoYZQ2p82KEeKiEihXtm7zo8ADRBlT7B+/EHgMyduo9QCvv
9ppamw/GdNBVcItG9jCEgTkpijUHIJg7+H9gLUs9KjfqyLLiNr6pqmAp12zZRJuY1vqg8IegSVYi
FB1yUH4gW29sb8MskFRWlSX3kDfNh7hwq3u7lWa3ASjLsDQLh2+3y1SaVazqEVKfmCQ6mibo51Hs
u1AuuJBoU+q0x+w6SDYibDPXXKZBDhpCxhvH8YwXmy3drnMAAYiwGgZ/gVKNvBahFWWXmnLXCTKV
+whDfVnVjfGSDx4ENues9KF+oHSBBL8n/wCGJa/CMmdLI9rEIQjSag/nCtoyY+Ux05buWOabuk3f
wAJDPXdcda7IdnjuhtQ46ep7Q24B4gx2FRtkzKC8Tp1ZmUVnWQ/kuUx1aCHarh1u/qYNqrITEVKK
xslJ38Vw0RIYirxh0fr5OmGcyaAiamlRWm0LkbSu3jw4VNdrsLkArl2Mb5Bf7FnpUJkOKf0r0w0o
QO/18Ra57jUS96oelYtbX/tb9GueuMn9GinmUXPqHtWOWvV0A/w18vp6U98kuPNv5jm9B/rR6zZe
N0QHmI3RwYjcc5MM7Ro5luhwaxdn17aip2DWgWxg+K05LbnT34m4GttvsQcwH3+Gg5sY2UGciUNV
DGiqqHGDgdi/OlxFDvpPsW4F60z2km3Y4UN5vcztCm0lDQslnLT7puuLg7gWi4L27p//+L//8/++
9f/lfWSnLB68LP0HbMVThp5W9d//NJV//iO/Nm++//c/LdCNjunotqrJMiRSQzHp//b1HKQeo5X/
k8q174Z97nyTQ9Uwv/RuD19h2nq187Ko5YsBrvsyQEDjXGzWyIs5/b1qRjDFgV68udOS2Z+W0cm0
oIZm9uSQ+ttGYq2dqm3LAwZ4rRgiDnZS2LO0BO9b3ElB57BQwSQgXnphpB/L0dCuh2RUjjq31i21
YT5r1JL0I6j8fCUpXnN3Gyc6qLlhoJkFSCbnAUlRI10Xqd0djDTpD+JM+3U2jUA5JWUZB+7UZ2ty
cFVlUwdN9pAHQGldffgUOam8MXxnWP79J284f37ylq6Zpm47hmZbqmbbv3/ygTGA4/MC63uJjevB
VJPs2DVyfMTdYjqHvV1R35haioUx4EwGbKNHOmQ6/GwOSwfZwKJyDxLFzXmiywaCN3314ARWiYQC
bb1rGsBJ5daH1fevOG/Kb0VcNrjP+M8FcP37gGr4s6w+x1HdXDRIU+cILLdotZs6PCguFEMRxgpF
lV6TEM+f5hhwDxZeXJWQ9xvjGaxFPButNN6J3jSLPl2/zz9dX9LkTdeUEC1dBddT160R66jaA9nn
v/+gHe0vH7SpyHzPLd1WoHzp+u8fdGOnNgtWL/0gI9KhF8PnJz5hL3H4UA2kLCD2oZYnPuNbd5ch
i1ql6fY6zq8amMLoiG59fSz3pHXgw0Z84RJzaDDNnBpbe8IPi1PX1adTS/05KjfMj7Zg3VV4ubNB
s0pbtHY9fq3ru6EiHz5iELOUE7XZNIluPxmuchL9CbscMuZqDpPTNY8l8sazqrXHr24VPfXkmJ+4
B/xxwRj4wVl2NICGsz5Gt3Q0+lNrWf6+6fKDiBAJHE4/29sTPs8o8LV56t61GsqPwFy0uavfhjC1
1tPrVFXSy/nI+mSdhaA8fKRDkLAP+rPsFk9DrygYvLXkkux6+ls86dWyFkNjyG8y6v9rwELmNTSH
4JjCYX3UbEyCgsxIMExl9r+76jS91NBC+PuvhmrKv303dEuzTJOfmakaqqzqtvbH7Y+aMtpq1Iqf
8TxNxmddsfVl5YfAQrx43rSNu5NMzd35bfHgQ5BZiUi010ljoX459Yo4pFwNbDrX1l2ns5hAhewu
BQcDFQV4HBnnsdpordGfi8LMT9BnZsjeDGfRRIG3XbYS+rMiFB266jyaZaPuRZNlde2+wttLROLQ
u0oOxz6Ul9R7nUWout6S9aO1ykiyQgnItZfMnkTTZDILBnfPlx5qtGQnwyVo8WItQoutawutfKXj
eAIm1rKpBbFPzP2YfaLYRgZ1ttL1cuc1iGUYiZeswqmITL785wFkJpDaGArArQPqNmXMaYY1zRCD
09x8VzTXZA2Vk5RqvabYyZMdQ/3rrBQ9IsZ9yLbRT7CAcuCcKwZKvXxEW+0krGGiIfUP4ux2EG1o
5YxshveiOXOBld+G1hhf7SCEQxIAuIGuhC09o0j6RSc1fy+ipr7HLcW+wK9JHmTLv8dsQMIYy+93
MisrYFeN9KwMTbCCjrKoOsVszwVr+PMIfvih4j8E3x/jEZtj47Hwcf2E7lLsRFuSO6usToaVi7H2
TnKlBs7H0O6cWLXzu1sszm5j7Gm0CL3IPPpOtFCRLMZPXCKT5YN73vpufrk9f8WZ7jeANDM8Sa5P
Yc+pPo0zMvLmEAbHFTI++r3CsxB1nVpdaFMoDnJN5SbV84eMosV2KI3AuqtbPC5KcPN/DAsLNM1k
BGfaszy6+i6qSv9eHNCOio72cBLBCEXOndu6/5w16rhJxy7R70SPFdj+XKHIjCk0Ux2+TDubZw5s
ifBMaoeKGZABEeVYte29KLiISByS2CmWUMuKiV0RnsVBz4HzNTn076j1D2k5fK/cVrsg9GaLSDzl
Q2n8FPn/iirkti94XH/qa10MK1kIJXMvN8ctpBd5K87qrh+vZ6ItGju0B7qY3XITF1vLsJEczBRX
XphWA2fseg6zLVol6L5An2/VjV1QQ0XDAUExtKBWhTS4x6ZLRtwuHO8M/z6Y66lfX1KDBaHbleFb
3wYfoS2F34xU4evcw7yCoIMaazAgzQfl04q8BKRNjFJoIdnvpl/9QIHKfk2dDFnKXEkuGff/uQvl
ZvH3N1TgQr/fUG1NQzZHnW6q3Ezpnm64n9aTken6aVdU1gX1ZflOrBi7vKHMC3thKxaTvYTABWmm
eCvWmaI3CaqfvbKCkpXovc0VvUg5baDr5w//bv5tgq/WHtmFUh12aYFGZFpD/kws3TuEChh0cWY2
2C4hx9pirV70CkX20AGQpwbVTAqa7pJTlpuhzN1d9BD5smaYS5J6r+tB/jLawbjFY1SGM0joIo29
sD2Q9yI0PYtlf1EXh7FWshfDyGZgXMELGZT9vNo315pdYVbdquYFLvNZG8rk21BjxGfXQfWIaqSx
rjzIal4dWhfYFedAMuu1Z/j6GsrzVq6y9M2QEHBk/a4cdA39WkjTxsLJzPaZNOyzVanm919Dk8kh
UgyFZqhch9qIjmRdLs2NWrUOOhXncY6oIPz5rNmB15/u/Mj/HlQ1TA5a3dnvajKeTX6U75BuPyy/
N98ASzV3TuKOLy7rk1lumu0FgQH4dY7aPMYhjMmiKfsHWYKmiYKmfp+mJLM6q/SP1HrkVd/o9d7s
dGutSr2zdWyqkZqU4T3SdTJmiTjmDCb6tE6QBaumz60jPHuJfMMwnlAp8xZZhutUGmYxiEq7fqpI
Tc8AM3TP3Lg0CBS98hpYCGZVeScBXRlf+UvKbywADhTprQ+jw+WlyfytxzJtXXT8OS3Fu/shG4qH
NC/eYdQpOLzoMtR1pdhSYZ/S5R3JKtqTvrbQqE26ZQ8M4M33jDVUVP+pa+5xgYvYkg/hmvTO+ICV
CmS0qo2+6QX0VITLP4YCEGJjNjnF5dhbqqTfd9Dqqb14RrLA/sXDN9h87pyx+ZCicNk0MITNLFTX
A75vKNREzTnJXG2pNXK7s8Ih4obo5eCO/Rz9OWi9MWS8d6MYl0pO4gJZMDTLAFCTQ5es60GEUM/A
qJaGj+EgHYqlkJQWp3IScioGXU+daTrox3QXBZ8uIwbbQY1iqpzFG1XC2bnvWOO6k2pHg7oyhBE7
ecJFBQK2pKcfmv/Wjf74LeXBzKo2lR/UYkzXAKjstS556klCBGVSYSreK68kNcqc1LZ/NKqcXfJE
j5YNX72doeXdQVJSaw7Ns59nbinzWAwT8A39o0C5Ca6eNq1SRHvZjI+3plt7NSqPIroC5OKgul7j
f20TFxGv0Lfxa6JR3DYD25hbsuY9NW1RHesE1qgU+k+iyTTqbRUpwz1WC/6T7ZTJ3EDocCU6Q8NO
tnqI4oEIYYoWj5m50i05rGYVkG64DEctHsF/1VKNvAbmCUj7vILwQThTQQKktfvhlf1JSL3Lqe4L
LAke1cb7NKwZWrB3zosWWcM6JyGPawrbFbWw2cMYw8+DCJNo4P+PjfF8ME3t5CoZcnTBVjZcuGmi
CWbuF0126p9t+DRD50ORCNo1E1hl5Lu/f56o6u+7ZN3WDZvkBKkHgx+nQjrq9+dJwbZ9zMIUId7a
1wpSoNqQb7vRXpmNoT4U03Z9RHrTseuf0dR3i6Y+MbKeHuv9byP/Ok+MpDqrXX69wq95QSSVq65M
xztU7XK0uRqc+0xnL1etcehtc8D4kBZxGOJ8WEmk0O7+6KjMmF3AUAbjs20n8hyINGBPwz1Ahw3P
/MARUCrdtYjEQa/QZOBGUc4Uwyfl19Z2A2vEHkAlo4JsWjbGRo1zbw2Buw208CFIQ+deNIkzCYPD
eeONiE/96lAMkDbQIkFgOtUCDJuKnwULVups2HtHEkYrVmo8+mCTdqwfIhQU1fdy7OKnQLE/Rkiu
l1JBf2uA/7VV3Mg4Qp/352rsVZs86xzEpr2NpdXGGTWX/DHK01WUmNmLmXbh3miwwhEhcGWVuxZ6
O2Wf5i/DqAYzrFTNLG+OUpxS7KBkN0dOweRn3hkZMqGYd1X6Ma4k2AdkrqCOKV22Gsbxq6HCQx8i
IF2eEdiXJlfPwmM1ac3JtDcsH7FmN9cUxXi4/nVEjIougq8K8JkuV5YjDjg7cgTJIUQnZoGuY/LM
s+y7AHOo6ltTN9UJ4Kulr10LdWdVzw1IJbFx6uJM2YZlYCFwUBmvMgRYvzeSb4oElkeM4N3L22YA
V2SZFlqJOdQgP4lYguf58NqRf6FqYBk7NQ+C10GbBZLd7VyxTHH9xttjlbjvZa9AihkMey1Vkx4z
Cp7R0Kk/PEU/drIVvZeIryHX77gvNhzdGYvS6GloA2Xu8sec4sCpl6kjtQfDT4Z1X8vqdsCGeuf2
RrbObNCEAGHjZVh6wQP/Y8281QaAwV5iVkvW4ONBK4ZxnqmZtvFkaXhF9Hlm5b1zaVy3PPRU81An
p113EdLV/J5h042rLyDc/homRwXEv+kORgGCq9Xo7YlhUYSsc+T84NEeveh8hIo2lm9e3MWL2LRJ
RYQYLMdK5M68uFHf0fGKPdn8Fsjoy49YjNybnqNuq7oMeLNq8YKn4zExI/NbEscfqdSVT1ZR5P9p
6Wv8nmeablWOoumqgvw7Mi+K/setqu4jxULcd7jIRuKAN3q2tYYbbwoDzmgnw9E4Kt6SIMzvTKlu
7lvU1B56VXkR7dEYwblCPzEvkdrL+2gjNiIiDCrjcyh6zazeFUH+4Ix2vHeVoFv6ZQ9lh5zmrCfb
8aYlIyjVHLaXY29ywyp+VGb+FZqi/SLZCqX+Tkk2sNJ/1HUl7yS5Sud5gziXb6XnSnfUx3Jq98np
Qt3Xhi8tQqEQyTqZ4ovY0YM2wPQUsZSZ2O+L7T8y8/0hgP27MbGhrcEDyHAwDS1cWXHLytIAS37A
yKpctTkEpbXV4RFduy32VylJXYw5u72IXS/r9l5vNMvaRTvrjw4xxMxNpoiBNYzaRWL3FGLME7pi
1UOZ6uVDgygDeSvzJIVt9eDDW91nSIzOc1mVD7ZVQ7KVp82QLE/WkEH/vcZyOgC0+MOyi3Po2tJr
AopgFoWlchqtCf+G8NT2Nh144M/pfHLX6abh6T9KGC2jNnj3qC51ayvAvBXZCrAWCIO/lmUAKxHE
4krCwf3Vt8y3xsVSKyiwM3VwwhLNg5Pa6zjCkVRMSgd2f7paunvk2+uXIFvrmpu8OgCpd4Ppl6ib
EPbS8CiN+b2oJaale7RCo3jy0NbZdQpkeNHupd69q1TFk4Z4e+pAzoXjuNTrmiU4K/l9NXSfD7c2
SPDdQs9K7U4MuXWIsLGxccnxhpinXUXpUE3iBwey0YLlhsyDctIOxyoVU2TkZ7BnTbYJVis7jR/o
Wgub5uCXMDBkr4URFiI8OyRhf0Y3xp3ldlpdUCly70gPNq+yj5pKgi7SV9WtzrWfZ5BzquWAUjm8
PGqhhoeCqja4ZLA8FG0R7t6hLlV/a7zgUWvHNPyBxCPL1alY1VfRFqZM9CBPUWYHCBCY0YPoS4hE
nzYVnX71aVPR/a/znKjE+L5LVXxcwXKiOQiNKSNLqk9Iz6kCs81yH09VAQNFVRq4bZzX7h3fyOYR
g6gNy3jvh8WJ72bBG7kQOOF4aB5jJ9a2sgYQIAlV69EuqcdOBK4PtLL59VNAUNBGG9VUOtsKWB30
d4Jt77n20StYbxZqPLxlhbcLnLg+VHKkrSwyeXckPr0fYO6TyRoZA4+3LKqVF6uJ8nlhN+O9ZuXD
etTUfKO5ABwjKUYWIKSAHPuVstNKJTjAd4sXMv4SL3iSQqrhPY1DA3lG978OkaWwMxx8zAt67jQF
KFyvbLUHy4/QmEX0+N3qvrBkRskEsyzsONFmQTWjz7udhalRl/o9HBs6SPX9PNOVob+rDQDU8mCY
p7ar38rc6V9bcOhLK9XJNXrl8For+hwVG+dpiDs0fewsmMm1Hrw2GTYKGl+PtQidsQSb7XVnRHlr
2CHRI/bsAb8pLV4nNagOMYrkHZlPyf+WGl1z1KlRLaMcUap8WrGZYxydR2S5QOQFKgVh2sQB/bg5
WrXdvYigfUCZQ87XziA2xVFvbFPPclZ6XnFnkOF3AedqngBfmXcwdrsvtZc/hHw7PEjLC2hDmX+H
eOpu0FrvvR4VfAe9QL/I4/G6MMCXgxv1s4vm50teK+O6SVKUKKbQcZDjktAN3F17+bO61DOPf79O
N//y7DM1jQQxjs2W4siq9UceXUGqxBzMQnoC+4bQq4sh2VCM7b3cJdG26srJicvPnlz85LiNJdb3
HG8+r+ZHfBs7GFQ/BshWhcFw4G5wxf34Ls808zY8kbEkFpeOJdRlrmOnSxsoM+K+WKszVP6tGFY5
gqpxHO9qMr4fVK63fZNFX+qq1Wdg2tMTEAV1nbHvWKM3C3TPntKgiDZ+SYZw57EoF5MQ/o3Igpoy
Hlb+tcScG0nwBL3wTpSmfZxdnyJcT0UxWvT9ipDF/rNvmlc7lfUfKhnaXzdK0Eg0gyeXqfFPl/+o
cpG+cXUz760nTZXQtG6GKH+JDWR7/DFadQUS3CCSxhwNV07LRqp29XS49qR41s5EYxdXSASNgz3z
EqPH62Q8qJQwd3mSmjtxVv46+3dh1xkIEo41PjM1v6aN3kw2OVlrP8K5ZtFpt81OkQprjyoBYk6m
ol+CBDXWaRf0keQIN2bGdzEpkQImWSgToxnxcxLu5/wsfVu7WHHOUj++V9GK+d503cJWK34lBda3
4BvSjwAxQwsG3St60oDlNdk4g8szFlkUmIcakvV6zCN5E8mRfzAGI1vqI/QZx9effSzVFjHqUntS
dBilTUkYKRm7pzTBekHGxvsD6aOw1vmCZGR1qcwgCYJS7wL3oZ+TSIQH10lsW4tfkwYlcz+sElHb
EujldRJyOuV+2jZdX8lVpe5Jdk1KJHYQr1od4TSI7X7wPNbeV8WwlX2nReF2zEOHxS5ZxsplLVv1
vbcWOcgCDMOdUQzONQeZ4Jky7TcvOf4bnRzJKJ0oSIm3P6q4Hb4Ax+mXJfmUtW2E1tRcaGF28vTo
FQk590hxuNxUlfqS1r17FE3iIEIniZck3sP9H+16paqzJunKRTqcowYWkyiJUgEp9+LsdhBtkdfm
6yjdc4eyW/Zt8mOKTjcGEK6xVyaAuGW2eLvYqYkZFdAE0Ts0srEvnUev7KuNmkTaSzQ6S4p05qOM
UfFD6XePsdpTBIOZu1ZAtoI/VrWF1PTBMsvLdN2Rf5+LX61iD+naGfCUFaHoTUyIV8qwMvL6hzFt
zfA8p0IrhSZNhFKoHAoIm2c3+64NlrSvcDQ6iAWurywDSy4O1zWvamNnQXZebeckp1nOoL696BAv
p1LiX8SSjF2mhyyZ7+/z0E8ejTH83I6O9L5PjeRxGm9gHf6mq/t40OxDUsvpJWqw6hPvKEjyDUt/
e95prbw2R4P/gMSHolbXAEIjP7tINQrj09ghbfJNQn541kVq8zj0fr7KbS1cikKhGyUaUGUddxA+
spc0POWyMkzF+6frun0scm0+avhcsDa2tonbSHiJ1Wwvw7p4Nero5E25zjbMtybyQm9dBMsUoklw
X2B3t0HYpFoFnqOf4zRGViqXxu81jgRR9SN1ZeMtzc4kg5Ho+3UCYe2Pls9doExS6FSfxqRFbb0h
NvosSg6gqacaEZhFUVRIK0pGaoDGsuhty01dZMO7jXr2wF7d5b9zBi6uPsbIs+4bQMiLGJ3ytyYp
wSCjhpxkMC0cBbh1zCJpw/8wMEGQLJekbp/ECCyE2LAG8aXOEecCghAgA94U52ZKvokRFkJrudEO
h5x72hw7qeq+nA6dbHa4vSXK3FZ8yJ2RGdJomRrqj1Z4SfrgqKlxcRIPH4T+2e9TTxbf26nvFsFf
+hT9modqb/sfHj6ObP31+W+ZhkblR6FQpziW+nuaTjMkoLhyPzyNDi6aCgbKQdJ7M8fR2znAeHOX
DBUqRdOZ17hsgHQ1DuZh5Up3HeD4ZZO6xhYTlWKukJvYFShxUT2XnyIrQgGSW9UKYku4NF3cuW98
2XD0qnsMXJDyzIGnyGO1M7mzPgMGeU7tCGWRKZI9ZB7T8CmCMHlSzNTdct9G+TC1jLcBJLGVGMlD
7lTSMRrbfuKbInztSEhTRf2DX7fVe+I33w0Uwd5KMmvYhrTDS4i0EhYU8Sn6/7Sd13LjyLK1nwgR
8OaW3ogiKalb3X2DaDfw3uPpz4eiRtBw79lndvznv6lAVWYVIIoEUJm51hq87jGD0xVckZ09lo7l
7kKlq/Ylu1PYnSWqHYr2uVfl8SEO0PQaUbIYilRdhuh9bEyHrELOs+6XA4ulxme3i5QQaRe3/jFA
oveU6AnoWd2jFkhxyu8Kv/ZUza1XfdDhZNbNdGsWeXP1zfwUU4v1NU6gxZnySnLd+cuhy/yLFRbX
TvLDfd8H5tFNDePW8Pj08u9QePCe6fEIzbKg/aNTed6SoQkK54tPxfK61uTyCAK2PpMS41HaBMMa
ACW6v5Grn0vuTpTwFPYGJRKSD7bjQyjRRNaT7UJFoTTjd8UDeJRN2oOuBek2LxebTLZfIbZsf9h2
kC2KrqzW4diEW/BpypI7QPfqmMA9St1vf3rGsC29ovMXjfbSprrzh9FKV3bSu5rs/GqwHGRoInVZ
1wqULIlvb4EcOscMEq6daUvoumcITwKgGmP0G2QgEfDKQD3XBpq5ydyGHXhan9XcJo6WDsGPJuou
NsnW36SciNlYzhJaNwRuYCI7UIV+cFrDf8QhgY86a33kEMaWajdklydpZtEUBQRQUqQ9tdNQJEkl
JIQgzwSCrRPAty7/0tv5BX3Z/KXNyheldOIzBUzyp0xSPmeeYj2qYV6dBqO8dKGePuSQOLKF+x3K
TfogB94TdL7D3rMSBMvLINMfJGLPznpEG+xrZxI1RhSt3IiuNJhnO2d7aKpt99iY6HF7iPZ91aVw
Uu9o/KPqNCelbuw95SHKg5s68oPvcFT42q8o970tpY9v48IYEcQkXDO5iL7jV98kC57G1h0+kRlJ
z0UcfuLtpHocAFwueX1SDlC/tp9lmzu1KcfJliDJL5673TWxW+3U99bOiHUfLgGzJKCn+1dhRPOl
u7a9ZR3yMfpBjhGPTjGGvRNEUFmKfqCi1QaCMYb5DbrSnMjyZ15jmrVmOTzWpq6pmVB6OEqzT70x
3wROPiy7upIyUnFaerwdUjvONok3LnQLp1EUb59iW5WWPuj7zncOaTVciiE0znZSb9l9ovql/ULm
jTe8sP7R6UZ7GWsEPYGolJsy+DqW/A5DdjpDE1Z/dPozcPLuUxX5zkPhjlBvwje56iNUaZqQW3og
Ne5O7oJkkfNzviAVlF/S6cjSlUvCTf8ohoSxhSdy24HvXoouxU3Jo6SUPyjbO2YTzrWM5HbfAReF
UZKuFXgjkbfoeyil5kvQDN1TAtldPPXyDFnFwGthNpB7CdpsmsxK347iSEOR0De/z0Oz2+zraHlB
aoOzv8+0kCEYgvgPSE3sQ19U4d5uXOdI/DLZBbrinbogqLZ+qUWPpBJhxc214jzapQVSXga31HkX
hyfzLkuy5JjaY33w+fnvmiCzH7RsQNVjQPCjL2q4uqj7eIJWEDoevZNf8vgKfRtVB/aYQHUShrtW
L8t96Dn1mXJzWOqcuPyquulJRiP7N4TY+0ZJq29hiUCLaWkJpHBsDCmkkndt3kRL9MLjtUIUda8g
c7/rDGl6ZADnsGF3/E4x7FqVS/O3nSfPCu8Qy4qg4qVDp7mDHP8PXSsffe6FX72WK+z8KLsgZdDs
yqF+tPkpbSPV7rboJA4X2bKJLZi++iob1Q/VTMI/UvMkw1wC14lvXkxyz18tHya2olWqpxHmjU0B
RdiDDVk5Oh4gKDypusCz1KBeSiaggPobrsT4twzrBURovJOYECptWjgCj+OoGSfgjMrKdzrliw6Z
CTEQm0Slo3DL3lQygJfAN0aIEOTiQJjSekqr7rdCDc4PyB8SdsSVeU2qJjxqARRTdtIOj4kzbV8M
40eo5N6LA2R1h+ZuszU9XpGUYLg2Q+r9dCiTg8A0GZ6GBChKHENCUqZt80p4ggQJHsH04mwXWXKF
9QIMWl/tZMuL99YIUYUygj3mfxltB7k2z44ONCXoCg8QKwWqgxrAZZZ3gEwDx30xdL26WOA/ozwE
sgKrVzHxcvR1fArGQt2SQa7XorgLFtFsZXZBsRelX004FWdQifkorFUDNssy9BdZblMKHhFazqGw
Nso2Xmp62+2bBoXR0VbSr05s/Sbr0l8KJ9Qvmeb/CqZ7roEyTN5KiP6qxGFBUZr7NmiHbd9G6ZOn
dg7xyqb6aTqw3EIy8Rudot+FHFifClkf4byJvtoDCiHZpEKfTM2ggM5UQ76oED6qEjwmULiMpZWv
/UmbXjg6jgkFRag7i3ksl6CNLA1uLNMqwi02evNi39a+LRabytajqqHtxlfYOtDizfKUYmMCgIS+
eH9utfjBCZ1vVqQ5p0Bjf+1Xz6OGoqc6qg9j5Rz1pHQPlmOD7M4jbTkiy0fpSd3vnLhSIc2Ph3M+
NcEuHZJ0w+Y42OXsFFbUfquvJkyEWtn3f5CfGwFj86LCbruUYtSSaidbd8S+uV3G3oj2AjdqXTKu
PfeRnTxI4SouTOWTGXrWzo1Q0OArz+9Vib9QMxOvRrvihUtG12d0qR5JNMPahKi5rToEtMFzD2j5
Fk3TLkjJPRvg5XdibG6Uyv7TpbJV4moQ0sD6WkGGXVWvdoU0cGrpwee2RLq5TQztEjk+W1RqISjn
34baOD70WptS3xN7u04tOmR84IgrNbaARKieE/JMiwLqhL0YQ/DBXLQjRDgU/13gAbZ+k4taQWdf
u5795Gm8JQeq/F2WpIEi5Ww86BIvghCAcXcfptBEIXW8CEZfgD3GXzvZVykgoEgQfg6bALh/kC21
PTajZi6j3i7XJmIChh+QkPQShBjyHl1zNGrZr8kSRLwj9Ii+4z4NVvfkmd7JMUwPnqlQIsASNVt4
x7Ir8bTsyrs0jIFKLa1Gk7cmr/bKT1DXhifk9njJi+vyU5Rn9qMT6S98fyBWGJZwSKcXu/Gis9UQ
7BnSSxvaya0p2MWtipYE8DB5CUNIFfxjnf8UHdP35XVmddFEYjBeIs9FJ0Cp+23ja+PlNiYb5laN
bWovJhdhYLegnw3pQYzkHYRMsoEOTC01lEk4VvHQNPHbUazl0TprybuCYKgm6jN8bofcifhexXK7
iXkSnkoD0Qm4XOGKUhz3JBq+Bs6+qa0z5ILjyShNHgBJeIXcFGWDjNuiIM1Qxh7uaD6ZvTGxZoix
2s4OagTgLwttFenHCg2b2CQL36PYKMPrnBVA33RXu8jDYCw1yAKvPle9Hawh3klsLQvVGy82VKGE
EM5UsK5aQ9Z5TFO56eQqnKyhjupeG5389tegZSRaGwAtjk3gNg8i61C5Fe9i0xHYwQppxulwbmrr
kSzvsGmboF4TNiVFkVv2opPir27kR98MiSA/pH71Z+73yrIOXe+ZWpRgDUOlezZlvhRB9J3NFQn4
Bs5RtTF4tExd0UB0R1Wt4RAdWAiT2lvmAd05qYvVi1Y9BXrlhUvZjGXCSdY5dEIoymUU/lBqRK4m
HRU4yfKReIAeGTFUl5J2FU3hK7wW+GazgZf/baysG5AmvVrs+7jUb36dArN0TygK9hpnk8POBoOH
oh8g4hwXjjtkL4pvVk9dhfhHn2QvOjLXTiRL1+lF3W0q5VWjYvWBAIF76xp5Aqn20IWbRM1DKBra
XlrnmQ8RvRzH5GKzn3CtZ8cwBeDPby1gx6z3VwMsGeJo8bg1HNc+RqX02Q8BgHXIUuhNWb3AaFq+
ZFQj5VAJPuaeVL44GoquLVJ03GHp2uSBt0pLaMat3Ud4drtTm1N+mobmL2Ucw1cvCct9IEO3Wzhe
hD4R6R69q4KdsEZ6D/exr+dUr2B1JWNFxEWC9EmXn3h+UMbCcG+16UPsgxQw2WgeLWmkYLA1tJ2h
VeBoXdn8ZJDn3CUUMKE9npmfEkIJOyrx5RVxfaww727zjMe7FFkGIRa/RMdCiddiruq03jZX8mZ9
m9tQdMbTnjjf5MwbXoUcAZXxworufbDRQbHeupRp8cCCGGAjnNMuJr/ZI5QjnGUPeYwSruHtbW7f
o8lDQnsrnLW2ViE5td2bNTYrtBXQlUVLj2uWA+Rgi5aUkPgTohEibzKs0RZS8J1hOe259QZrA3Vi
/mBHR6pPgheUq1tF7l4kxWpfkrL/7INRPmV62u+KVqdyX+u7M/o8e4g4nKOlSYF5G6uV73AJ5o+3
oRbg0KNOstmF0AZtMHbMFJr7B8gZurNYIy2B+rJ/DrZ22i8TBCR5xQss+FrC+Oh5vfKUKP3PlODU
9zz31QVVHsY5cY1wF/T2oa7H5NIY0adGjrxX00mBeuloEoZg7V7LCMZdYu3DRlgpHoA5soidg7Bm
evmcVFl78QJb+9x8r4rE26k+QMO8g8Qchgf0UqUCXu+QJCdkSONwcHJYdZDMsf48hPtxOOgQXajL
Dw4fDvVEgUF9IHzgGU/u0HmfTf48ErKU8faO91nj23Z14+wgepLR6ecQkj3RC8c0e0Sz66folfzR
D5oVoDXUQ9o1lkVztHtydGLVsB4BalKZsgpRsTwPrvzW6NLekjrvPA/zwp8fYtf7JJzmcdgZlLU/
kCm+M2ReKEMRDlpgdhYuxCPY65g2Inp/ns5t2TAapaJ8iiJrE3T18NUeTXc11hQ1D0oqn2SVcBe1
0ys7ZI/sD6UPnbWfPYqmiFHtE0fQYtn8vFOe4Vb5NoZM4p/WLIG6qAVQIpxng3COJ2vXSN4HawxY
ihR2VxGVIPZ6W7WqYKSuIMoKG+jzCbAMYwrZbfDWgMhPD/HUiKPZMPvNhju/f+AyLz9SEB9BUcuJ
53miO/vMZ/oHLndLzXP/9ir/9mzzFcwud8tXEKS+Xf7fnmleZna5W2Z2+e8+j79d5j+fSUwTn4fS
DsWm8YMnMTRfxtz921P8rctsuPvI//ul5j/jbql/d6V3Lv/ubHdj/4dX+rdL/ecrtT1qhjRXy5b5
MOm/BNPPUDT/of/BRCqKWehyvc269ZETzG6r3Pq3CR+m/dsziEGx1MdZf39F81lnH5m884iA7F+v
5//m/Gxm2Hp3esjb+XzG29r3n8PH0f/Xv/t2xn/5TGowEEbRobj1/tfOV3U3NnfvL/RvpwjDh0uf
lxCWeDrp3Zgw/IOxf+Dy3y9FTX0DmwukeXo4VI9N71vrkop4JDzoomFVPfZ6WlG5Q5caLbgxC9td
SXaVob0MlyOQKYc3ysksHPvBoyaO4hVoSOryoGZ1r6+E2UNzDBHdEzW/IOjEUDs68bFweAvM1VxF
sBV+KJ2kEkpNxZI0A6WXBKePBgHXY9fDeraAoZ58ODI3b4dGP0aozE2jolGtt4nz0G325OGikyAt
yyr+jgqbtIdD3FimSRJtyUkRj5KT7ImqzJ1epPWjZpvpk0T05cFw6ouwCa+CXy70yGW/UiYP4abC
HbLwCbYchAtUj7wipbyasqpwiPOMGi49pFhwOokw/MOzw3B6sQzVJYj6b87sDN5Dq7o/vFQjAjdB
9kcqsagDm+D6oo+InQ+M2Xkzzwb93cXUJVyyHhcYxm/TxFzRCD/nfRUDYcZNpgPeRbKZAsQyJAsg
DkVDlNAKgc5gmpubU2TbaLXXw/bDHCpP/3T/MApaH6G4XpNR+Kv8lL2mbj4iTg5H4nQUV/GibeEy
vRvnhShY8X7Kd+huQl/7D23kbeY1hIdocra3iwZZpe08Jo782Gp3wCB/342LRfLKPpb5aB6EUQxZ
cbdJ5GGiBeoMaibJExpTo5Xwp5mlcxsXRjEujuaG8jrzKLpjG6RgiaZVbJIpbhm+zRXTKoRVV4FW
olSUJP2GEgDILcNRdRYmEusX5hEkgRhR4ltLCTVhO7PfhE5WXzpPri+lklsHq7VfxNA8Xo/jC6RC
NnsNXEWTUI68MXUP8dJpphi7nUOsNA+K89iWN9zOIwxyPn6BE6iCmxOYrjjyB//6hte9g+6a1Nrn
i5vtdiwwuwK969cD1Q71yilQtSaHe5BrTYvhgiuS6iAVqMgXC1eSy78c14hcyUvh7tZl2x9rBSoB
CBLgRw21N+x0JDWoycoTjHputLzqNwbRfDH0weUeeS3sXmgDx/7gqkluJ6YLIHbhQB3tNsE3onc5
RcYApavYNo/+VBQBOb78LckktEcKIA7vHr6pKGjxdCjF7e+KfqKE4vONGLRGP3sA/2oQAFmh5PlW
G1QZ0AWaHpmjKbbHL+UpIIt6nKN/lpIlOzOu24UYy0cYX9lSxE812bCbH6UWHdKwdbUyqry6IkGe
bIK6DFe+EUKEQaVgSjkIqj2d65TXvBtKOOQZU6axBlC3v6yI0d76wny3Ti+HZzhKvX1rVt1DC/b5
wekmIh7RD11fO9oqsi8oIq5uBoJP1AP0VvPD1+qAxL3aLmXJy1fzCk0avq11N4Ygl3Z01ce7YVMO
pK2kok3z/vD48Fy5PW1AE41LYgjKhyeMeLD8hyfS7SHTuYG89Ch6Qs+7tpauRMY0gaIauo4MPaMy
Ir1CE78fDZTbV4u5L8xtF91m3I2LLjvodkvl/5eqa2xIkXX2uyjnIbmuB9JpblK3euvqXr1oKBN5
EEYxfpvbgsZZemM5rudpRNXdVZsXylIX1B5o/0BKS3X6StW1IKAIWIF63Kq+agM8FYc6tZBKD1M2
pkFV7MMxLvaRFtvyU2cQO5Ah9VwKn3JyjARUYZioXxuybke1fxRDto8MAS+jneQuK0VOlg5UOYux
t8YdjznlDJhVPYsjpPJW6ogUzDyuGvwKEtXYiiFHpqh2ofS5sUXJvQPix/y5IazHX0LV9yqQnCkz
MJkDHU0g5f1sYqyaTtlnSL5PZ5svwC/hnUJv+Xa2D+NpjFwjujUgWNX9GAfFljg1PO5Ngli0hDSB
CpuR3yTdDxtWvWUJqP+C6Nybb6BZ451vZ30pOU1c+I+mp5ACaCrZp669IpyUejsNEvvuZi7MgIgk
lQ5vYxnAqqwv4o2YcZss1oHun6Be4cMFOa1VZtRRrsSKZu/vhMv9lGltoLXBUcwQVgjIV7FqWb0J
T/XEP1+h/sG/zvxlotKYK1Hx3TdDeD2MKj4XZVQdetVHsgmcy4vwDfv23lduR4M0DaUPkgqxp6Xw
SBKYgUptJcAwEd0JUCCjVnazCrSBsFo2hQ7CKuZmDXnINyIXl3WWOnlylNhsFfCwTgS+oH5q7gpr
AQXJzZpk+TEodQqaKmUbUuIB3Q9c/xCVgOCZjmbDPOZPVio4lC0yfwiPTn6i6WrrzQB249dIhm/s
OpKo8wRxiruVxCmGSSxYGITzfO54uiiqr6pTQVmTZumInwyU4wVmH34FB+XUg/zV4wMgWRjoawrw
la+FoVBklQ/PQ9aBz5OimEy4B+lMKlskP2X35MWj/KQEfGGn6WLVtE7LfU+895+t6qLrpPSSZFlI
wyZ7o7MRxnZbkNnUZyGTJbUPgRp4r7DX7b2CaH9th+NLVmTLvlakz+DnskcVek/UWfECtMi7s4k6
i7A60DLyp7CksIolQeV1D8Ia6PKHJVOkUsWZ7Dr7RUoBYXIXOWVdtZonWYrqfWP75iYhYP9ZGoNH
8RyePWIKP/d5YBkbvzLgXNRbCQYzmLOKrXhPHhEQOuro1N+9KwOq5A18lGXtaIRv1rcxYQmq8oNl
6Hn8LG6v6iR8duiQoGYE1wJKbbDo6NUBdTOpe3zvkhT1TqIZU2sPODo/mZJDrVpvZ7tKsYMn0TgU
eOQRtXiiB7eFihxAfdRavULxekj6bdJ0LTdZJoz8/p8seLqXdRAo2ywEI7QcavmQ1411Ei6D6naP
pj1u5wkqvMI77qCg6sUEoMyoVRpFcPO5nXeMznmW+bdFNKWszv5A4lNchUUZ/s4pXGMhfEVD1XS8
orap2+jT8qNkw9+kR96zFK/kUG6fs6bqntGBV5dBZ/g7MdZTcftAVdQvKMa7ZzFUZDpUQYl8sqah
jup0hJlM3iKnbs6mDzG2L8Im3HUIx5dOAmSnll39MCTuV7hDuqODJM5xcHuq0MWhaLi9S1J9nB3u
vVCCeJsqfETXzWqvWIi+zDd3rRoI0IuJs0+ShQMq5O+zhdkoh7fFbkuIfp5YL3JXets7F7OSeaJ6
ziffKPWD0zj6wW6lgNrBUeZQNHNf2IWnMFsxZKI3T9E3Z8+bSbiSkBgQ34ZnRDiJNcTRfEpz9CRt
+W/PJjzZo/oLHwq3LZp2/dkypWiFKEO0Ft3W8Rlrtf4MUReqc3BQbO4MbhfDYBvG+/vxrD/4eaIg
sV2iIi0W6e1ndci7R0/1aoqTEmvjsLO8mnJSLtxy7PaiK5qosWGAbMMH0SvQT7k2Rr9KI98/Z1PP
0T3vCjBznlLAwnFqoCZ3B1hil05TwzLgJN8V4N/BEo6XkZ+ICv2qmD6duNf9blMFCXVKRQm5WN1d
S0v2nwECUFfpPotGC82aCiLDPcTTmF1RqDqOsMYJK9n65px66qHQnbcJaksJA5Iw/MgZAoqWrK2x
zTfCn9rb9KHNrD9mf6CBlHeZ1VU4FG0xLL3WH3aiO9Z5QzGaGSxFV7Jj7SnNPydR/HY2eMALwpem
tdfQx6TqJtMI2tgT36IaUDmSwwu7kqo4O4mxABWenq38n319rwGUO4kBd5okvERXNFpghtTRZN7q
zjB3YWHWN76B9FD5WVPs/NSjknkFVUyyCV63pUHh46ruqnFDFt5/dtFgvcqBvYDDPPkXq5irN85C
+Maa7T2L+YD77+cLD1/n/3V3hvfzC+O8BkXBG/Ly1dkxAvABPhxeEeTD7sIEvHOypXoNMsODSMDo
fpZ16B3CqcZ6IbwbM0Bd1Nf6i2hqrdRPuVut1bIeLqkJyCMJXchfp78wGtqvbmWUD7eeTRqtkhBq
icTH8W4VV5f8G2tMSOzD3GaaiyqN/5xCd78jV42ka4NcaBnl5YFyQbilKIB96v1lHEwJ/2kkk0Pn
YPbpH8J0c5oUn+LCDtbzHA9R9MXQem/rCIMc//9cZz53/79fT9OO8hJVsWJdxAZaDpW6bWH33Neu
xvtW3Lbaw1CwDK9esfYQm1p46IEAp5NBDHXCevMR7gWgnLVSO2BJpinCU6wtulI/ypQIeBA+1VEx
rMWgMN/OKNx7QEhrwFfIeNkByrziPpoP1Pkscl0bds1Yr2UdjcQlQQ39ECAQR+k29/za45H3IPqO
uL8LO7GcwV7nRV3v3t5r3D7YE+WTHvmBeGe7iW10BWpIWt/H5MlgBiXInFK9jacw7+i3wyQbv7Sq
ke/FfDFLTFD4+qz4pkCLMs0Xhq5N7AdTHSRkCXrwHFBdUytRPIzvzNd3XWEQY8NoIIA8Aq39333F
wnHgfbdMGNFK8zmHxHspjnSKVm5H6TSWx5LxLI7+gZ9t2eiKQzrq2/H6jhtLdFXKeKU0oGD2nTNL
jJd+633g0YopLYhRTYigOD8plpe/gjVe6HpCjXOvaxQwh8/aNIwwSITMCyFR0TUKoPdwJEkUMI/Z
q6oQhCcKZJ2ElTf62xpIMuqX0PKfPcBKrzQRP1tkYx2HoB5SVfI2y62nyjXL/Ycu2mr7FlVH6jQq
52b1ICu7hqZuPAjGS7Q8rsagNUdBgulONJdVIAVruQjU1Y0Fsw/N6AGtmNsEMUs0thbfpoqemN8b
Ubi2KKVZ5XaBOmvZDNtMCbRrDtBq3eTEyXTDQBJnGnMluM/zzKxuLsIwsAAqQk56yNXhd+MhOE5o
WLvKZXqQQ18+KU1tozX1OoAVu9aTaWhq6aSY/a7WLCdYcgsdDpGk/nHz1AFrUZ2uZ0txzvliYq+h
IISymJwa9qMYj2tnUmYdq+1tqflihFlcYGjFtwuZl8teFSey9mmIzHAw7RiFipwdSO2OUn9wW7Mu
nRhUhpG6W7FfFO7UfOM5qCgdTRvMeYnZMI/Na4/TMiO/UwRv+s+E0F4BVEovdTagLNvo+a5OyhjF
ETjLKHz8+VeHPrAvbukRlhFUQIMMTkaDyEuQAcq+qa3MIvnY1aeucBZW4Tx3hfVubmZSnl5TY70U
xN5JRD1Q79pfqG9V3IOn1DnYBQCdcZnDAC7ovontaifhXfWIWZVad8zqP+LM0A8+FE9HkKT8qwop
h2BH6jJ4lKdRWyOpREhIWIfJRRyJpqwASd0s930zqLWD2f7Mkd0GFz35ieVEnyBSAxQavuXBM7OF
F7UJMGgabVR8adcXBOxHniPL1oBQ+Y841hN0/NKc0GeQJMeKiqglSjLIOkyTKjt21kHTBLxbpZak
n4pcBrXeDSAAJzLiqQtr1HB2fLfxlxZyMsJqyG15HWs5PgHAe2XXmX1pkkmoOwvc16ahHElps+HV
LQJjASV7+upasb3IMs/53PgVOioGmN1GA9FE2sA5KNYkcD0xNuhh6N66iqB6yOGdE1bRna3C+Z/O
jWMvWFodW/J6Qn9qDeUxWomYVBA41smc2E5In1HFPpAzPHZesRZjPSWXI+otk3makrQZcgTTCjqA
rrWjqOXaLqV8B32KvY6A7X5Vo/BzBcTgKreFekZxIV6IcWTm9VWC3N/emYp6gT/zaqZ8cceiPvAB
VCvKtaKvoNuqReU57iO1gONTLtVXMe6pSYGMsm4QGOMkQVVvGp1yohqezdfgm+aH/a9u9NxFxm3t
2ub1uAsg/N3JeuI9sR2kht5MUUz/ptbwnwhP6M2GqxlCC/P2Zg3fJMindPBXUFjEYKBiokblJIEp
BoEaxOthsOIT1XjWOS3QSJA8g6fZ+5GXEioVY8H70Wy9HYV9dmpSyLECz7z6vL3u+S5qj6IBxK4/
GqErb81Yyya5o48G0UXz9Jrnib0XvrOHrxE7Mw1qTtHXe4LcL31WyjhcuzJl/1kFcCyU8nxptFb8
s+7D5agP/TcP0cD1WCIOMntUU4rkP3oInqgYMdUk8IdvuicB+Eih2tzCbpPwK5Jk/+xOO5DKd6yV
AZsySr61TyRWbE6saRsi7C6C91QHGkcHztAGYSMMwurENj8aJMoGKS8BhUx7mg/TprXJAffHqjzV
QZT8VFsCvlrh5E8DhYkoIErqph9z6TMRrJuHBuhnkQwQD5khkKiU/LCiSdUTBObfST0rR5h16yd4
FIdHz+p3WsplL+VsyDawn3cr4SsaTY6/Q2GHvMA0vWiCEUwlHP1sSi9sLpftiDgbBXH6qh6s/ktd
EYfLNKIjY1UPn1DQWwkINPSobIcbX18JlLOtWsrCNk0I3qGcR2a7lZ4DdxjWni1lJkgZaHFF45uy
fJCMqaHWPOEuwiG1tboKpKD5kXBvJFMwWYT7hGn/u8PUGyB5AQ4L7rUY+msw3a8h+zLI4aCbzC23
qtPfo1unaDN6AwSuNCN1t8cRwYrYHqydGNI0j8/2ziUNtf4YD76+GGHhWM1zZz9x5EXVNnxf6s4t
ss+SoyToc0G5ooarOjFWiA2nFyOP2WjqEZKOKho3lRqw05RjgPONPO4NvfzR5YmzUVt5XAqG+ahP
qqsYq512XM7U8387Jk9zQfgBTZ19xFpxWXXLBgbwlUg8zgTRt7Tlhzym36Tmxu26TyJreTPfuKP/
9fiW3tQ1DZCwWLLJGnPTZs0nO1hBfrkw1D4+dUPb+utIAuoJdf19N5pQxuhtJA+wu29F7921nu5j
4mb2Pi5WFD0xLjze/cU4uqrV+d1fnFK4Ot/MAgKmfGKtFk2Wu+a6assRYbg/x8TRxJ95UjMHGlvh
Y9jwEoLXf5tX2x2gIOHZRYV36rvIWqO499FnXrGGeG1LNuqX2RbmoSiMx9vnIbqwXgGL5gOY/yKy
bDc3MWQLieP3qbeusNyNEfH97npooCkILa2rmjubYBfIK+0XBfXt2aO0mBpWKPknsvLKKxL0e+AJ
FV5ikuW1sC9M1n+dVFfR6S1VogQK6vN6Ctwtj4ZTqXvZsIhys0dLg743kudvB1KJYkyaxj46grpe
c7ea5DewCDMxYYXMIvE3aq81iIfC3zqZt72UDtpFNGPdWiurQ4xsHiuB15FClL1FkiJFmKBXvupg
zj+Lhmg1NRIlMe+0d2FwVDLn7JuR9lj234TDh+GmVTbQ2SZLMTavQUyOuqfKsm5rCIOZKs5J9XjV
nE7VvJ+PKqB4M446igt/NfDO8ZPUa4ueMtchjIXDzyDXG758jrqDQQlKmIlWDVLD8qqpGThrSz9X
KSRrxdRMDmJIOIgmtD4OCddpIsXKxm3iX9eal//rWkNWf3GCUDnYqr+wTKN6Ek2oZPrWU9wG8TVe
Fpd1BimSOjr6vpHj+qltE+fSJv4UoxrjZed1+taV8b71CVyRi0+VN28LOM4lYytz7z2fT8yQp/XF
2KD3zqVnfdFrcuU1SPxXoWvbd7zuFZHm70VXQHec0UI1FbZHgeFJQgcxJeUoOsLJh5keLKP+EiDo
dwP64O1uo5aqqdIADLZsbIqllYpfjpgh5oJAfjvVvNR0Kosg7km4ocTnX90SnN+0hgzy6qHjNIkz
ZbaQcUZRyqfIgjr9i5+06K7Ew1EMiSaH1WlrjZEKmSNuN/XEED/ZaIZjJFnFoej10Co2StaaO7GV
iMQjThyKBg5Hd1UjsLUQ2xQxJrYl4mgem2fcjYkFdLJ+C9nOmrUPAJSSIWjBPpCGARa19qUco8Qw
0YkBd30jDMuGcm0YKhSZra8mGwn85KacEqRjlCcbYAbRppiyqbN18NSfvUIFDSm9YAlOyVrflcmL
rrDmpBxv1rkaXpTTk6X1b3PvDLelJms08k12HB52DiiiPDM+I8HeLF0FRn+7VYzPbqN+c2FdOgtj
U6sLSPLUlyJB22NQ/a0Y9hNbPWkdONxeDczPfSZX+xQd8pWwGl4lrT0nJI82ncC1ircT3JbsrbsT
kEz8cILAruwNVKZUvQJzqR8MP1rSJewiuolBQd+gqMs4ag/SkNoPjTsEq8oIkCUGyDGq8J82hqRv
OjUzIbXIok+9VF6FAwWUFmQXnnaeZ44AjX4UCptgx9W/xGNibGrD42tlwFqP6in8MAFfu3Yqdpkb
MZb2RHlDJ93O405QdpuCQkniXAHgm79OFV1JFFNOc8HpZh/mDk9hwJfJaLwyXzSTPoVozKwhUCUO
y5ASrHpqZrMYG0YPOemOQJAw3C9xWwdRymVPFHqlqaWJotqfTde01aHNKV16H/KoRnrQeoj2Vn8e
Ajlsx+qDT1YH/TaqnR//w9qXLcetK8t+ESNIgONrz7MktwZbLwzbyyY4zwTBr7+JoqyWvbz3jhtx
XhhEVQEtyy0SqMrKJO0acCWzc2PMOjezdI2r9YTIXudbCiIL3ZGmEKSG2Bl7m5s5sngGTjsUWX9b
9MN6N/tvi0YQeRuKNva9JUPnlD5T0AHECX13O47p63xE0Xa6++P8gUbhz4M7AU+rI4AvY5s4GZEt
1sNbrKdXq0X8Op+AyDufZ4ZargBw8o8Jz2ukdIrm2mZo4DONCc0oee2BR7j2HpWLznQQ1vxMu8p/
svD8RA7PCk9T0jRHxgGETAePX/E7lwthdOY/RncHNfbwh57j1OxtTmgZ4QlSos1xSkuIdkm1VHmJ
UzEy2q8dns+LASQud007gM7DjHD6Evn02nrgfgBfpFpmLbgcPanKFSoqyR2gx+Pe9ZWxZZC7e/Ct
oMbJB31YPADdsv54Fcv7cWjZ5z8mWV1jgG3VLh+6BrwHvmLe3paByqE6gQ0k+oMab5M6BX9Om/GS
KT/7nvIUnZTYvX0Cv2aDHlNECMPkz40cLpQ/+1vE+xr/MQJNbJD3Qhfwyu/TJ/BSQLhYwyD6tYnq
1rOj2gYNYOKRABWlMN3DCI6tGeaQVxxQT6hhbPgI9qoefLvbihcD1AxtdiAkRFLE86I0v1vRogpo
SVqUMBRo7PTmRXsLsmAJREsALcY2xfQkJHrr4gRtA5xAoFg1D9FD3z4Qb6wFE3InYFjRJrJrU5OY
xYmWeF+HTIkD3uPEsPBrBn2/C9AjGq9A8hGdJpeld63jt8teiOJ7r8/pXRC8KqhfrzIctOYIpzOH
hQBIJwDSbuO2CRqo3vOpoANo78oqs+DwjIWi/OnN6IAHezFYBo4uNBtFm3rBwPmgX8iRuyrHCek1
led30Ea20GcNvre+TkYAqv7taFwDZwntiJBRm2ekQ4BvsXZESWWfGAcP8XlEqiovW7O9vuV3JPfy
zYgC9WmsLDCADcr82qUvSZSAg2gQ5jIOFCQ2gW86oYH9FlAM8brJDOD5jMTfqq7fOGbnHV0VOt4K
6ZJ0U4BIESgjK57dscG8Y4x/D+iH0nSTofVunzE0sdO/DDDrNQf6/6UfwfRxs4MbZ21nqXj5S7yr
7SwOSiAbW3CRlaD3yNIGf6U6J0lj04+aBcrGzk6/E5ZBZY0L2807iF3W/KVF5aXpkIREcuAimr5a
EMum8lNQWhngO6Sh7dr/fVJt2QDnFeqMJFUJ+lt9McBTCXgh9DO66ZdNOxJhu1CEkYA9mVDSArtx
Zfn1KYEs5YPQl2J01m1Vgt1dj+gCwL8dt9h0aksAmfi7HrViGoHDEXwcQPadzTA63kzJ2ORHOZhf
yEQXtw/KvW+ybp7Zxo3YF43zAxI9/RHcn5Ax6sd0ODpR2S9BhO6gxiQr5Nu1kTwUSXdzOI3tKP9R
ZKYJvEw6nnBkstb1NMgFYS0tie4b7MvhoTHF0B1dwJIG3oL0dDODvhcAzqrv3yY0bYX+2cm8S5kH
KSOjCzw8kw2G31zfhGtVR/4qSbl6bAeBPKoTPDATWC4xVmAPdS3jSM5JmiYaKst6S17fd+pdHopw
SV4fr5qzq7yv6CxWjw64oK+QAyibpumXZWPc1RLcYhRZOujOrhUUBWkd1uBPp3WkWpOXtT1k2dHv
CjZM/ETAcST3CasOtCxFAAkJwj6j/kSjuAARJY6c9YlWQ86qB4l9rUCj5Zan2IaQtGMNOIZNgj2F
aGZFwSMGTVQszZ3EF3nPQaN7Rlc2Hs1NVD3WIMdYmLKOv5X4pYVI+ESQC2pXZpSMuz4qALjQqVMc
p6GOGosarHgY5qwUfAE0Q3rGSwl8LZWNZhvD9lZJl1jLLMx/CxQeRADCOt+YRR0vhNahM3QJLtQi
dRlyQMEwdhcykdNtQWBjBraEKCoiyOH2IHKi+WS7LWI5PTC6eX8hu9kaEpI00MxCv751avq62FUi
fAgnwwb1F1FaRTkDkZUFjtQpTL7neJeDXEV7RBvgFlow6cZtCgCftBHczQin2zkU1JWQuutRlgqa
cBUEL6Ls1N0tBaAMG20BYWzsKHFAjri1xzVIlJsVHrD8nhwZa1HzLq0XEGRkB68sCzz4Ara18z64
VB10DXInhqBCOE1Ls/GSl0765cKb8vBr7dcXKZGQX4zTa4UDH36rZYcOkqH+kdr5syPT4rU38F+L
/mX1hPNADtHLrH3ohxIJAduBMLsYp52KvP5Qm4E8xiiQ/fnJ5Wh//GRHf7IhqkulSuRZyuwVRfuP
nzz06XNS5eYyKezhboqLDUjMwMY92cbWLpXxlUt8z4M+ZVfQgfhrUPwHJ/T8DwfU0a0tl4l5n4LQ
bOm1dfXZafsXDdrG/J+gNkKlc0q/GpZhvkSDl64Y/ujvoyw0tujfTg5xmrTnsYN6uhNM5aMnQhBG
C9v6BiGNtx/Dwo9hhFH0redIAv7xY6gp+NePEdt++duP0WBjc+bYJy/7EX/PtYR8BYoQ+SOoYMsH
3uGxokd2YOICLF8BifoLmbDbaldBy/stDWm6mIBVomHHx3k6+rq9dqmnojEAPeYgRfYmO14NXDjX
sLTyBxy1AEzonCv0BJzrEOkkDESQjmRrokijfjXXFUiOr0AY5Q9u+DYdkmCoJ8YOsgl2b576zn67
tPouBfzdNQagS/XIjYcJuZWMI3GqPSDngWoPFINNsFSuSLDBtpBdQAlkOoENFpp65ncyt5AePFAU
6dRQVDEpdapq8wH7lnAZVxX4MJW0m9OgGVTowroB0plQktrHoH/c3xyQRkC0+R6txmZdduGuK3Fy
5sif7al4l6XgvgLDhA8yVOCsyQvO62BPlb6cTf0SEgQL9MiH6xk4MEkhFpAR9rdlbDV8hT6f8mJp
IzQV/K3poQle6QvdkZeBxW3RaW/dATvTy67cFyAJu5sEf2TEUqtHyjUficKWfHp08+lI8z3y93nj
r1Uq3nA0kgEWFkpHrdMOHEq0BZx3g2Qc4wo6IXqzSKVyuszRdsfR5YsK++0SKKgLqwq7XyncXWIb
HCCFWL0C2LWqsiB9UXFTodUPduKmTeMATBZ1Ntt9pRnG/FC9avst3mL2D2zfJJ5hyL2MmrGdLl3K
0C0i+xjpNthu3kjH5V43AexAp8Uiy8UlsvDi6jqJTgtd5gmCMFqNPGcHqu545f00qfbljyjpJbq2
eMhw+n8w8J/WcxeFCz/27JVfCBQ4a33G5+34UCv8l1JZY2A4s1F5DVq23kNmm/wKlp21gfcNNFOc
/mRkOK+RUg3LLGznmEATkdaxgexLAWi6aI/k7SBVrkBb8SmKhE1rkHmAtOhJ5FiDluTIgwGPlOaL
XJQpFKx6ca1UXYN+B0ClmsfiWoK4H2Qt/nIawT67rPkATcMw9Da17b55UxyraSqZ/jZfR5DTQ4Pd
2oEmDURgG6+r9D+lnQnMvdKuT/intDNnuemI5kTeSVfGyYvqOIJ13fzmpb8mGgqPfZz7t2D6W8NT
LT3JYxF747JwA+PRiNS/7tTI3mzy/e6POCOJjMXYNuO2LVJ+FKMP0h39pQUO4pOqRnV1ho4fq15B
lVx/ORvQfXOcXj7Y6csc/oqXCbhAp6GUrrmuXA8JIpCYHKdWsKNinQsp5YQvyHZz/G2IXAJUrGne
zc2LyV11AqLVfzgsvX6GN+6q8zkkvgxL3NElL7NH9K96QDz+MtEdeN2CJTjls3VJeplkrJIWtCmu
Dwq036NjAbB75n67mbmK4tsn5F759gmeA+yWZo0LliwS2Zpm3IJdI79GMt8bBlg20b2ULOp8TDZQ
UcYRyPPZvpvM+mLqUq0h8uBo9oAY6Eov3rTtpxayypBZqKHbqiPIkbf23kIP2TwJ7cX9qoW4mbKm
8AI50m5hZEH1patQjnRYLo55OFQv0COb7Y2CShEEiex1nTb1lwp7Vcsqy0+8CMFWlCsgjbV90NPR
ARXdpteQXL1Gbv8MkYtyBe299CpNpFvojmxS25S20d3/TZxRIr1QmKAuH0dhLQM+gW5fP9Gc7TSo
7rPNhDoqE5hlsqZZbi1HiSdKJTj0K9b9BBLsACI8BgjyNk2bWFsSupg8fnGs0vyU5mN6H7fsHzJT
lB/75rawbfVZR5mBt+U58DClYV+x10Q3s4OHAOrxzpVspRCrEU2OD9yBPknigArWA+p6SxE0wVZI
d2oB2CvZ9ITBBXvrnAfwWRQDxJeuwdotXgCXbvbh0LC10KkvD3ancz7aSxyLXnX83+xyyqA+W4cL
MYr+khbS36RsKNdlIfIn0BjyHXQpg6UIu/xJigZNy17kLYwAw2QKkZTQOkcUbHHw+Qy5vJAzrZLp
UwoSsghbJwmdrVUeleyR9TJ+kF4nd0Pq+ibScG53qPCyzBbSisK9zbeW07bDP+QwStBdHXM2doc5
HLJ90JuBCBXQUzVYWKZqvNhx2b90K3e05YtptB0Ep8YMaiYYRlWvGSYNyMDqIVRJK4groJWFhvkI
BbPIkVdUpoMHv3fPZMZvFwxFEUDuVdpgSR8qaDmEYHbk9Sz1CpX6bpNmON/dXrfIjmRqESNDAi2A
D69hetveXr7huNZNvR8CyCdIgQXOCTIv87uaJjLkoGOQIZ1ssLvjDGlBRV1X2fJ+7D7FU7jpehHd
kak3fegdi+Yf8pHpNulm+31SN0710erlPxT//zsppgIgfUrf+siTeuNdkESAelSt5PU31URHI8Fu
81qEXflYpOFPS++6aq+JFz42k2fQCfJ56P4+JO8tGBmr9nwbyhQdZ1YW1avA2Ie27iweuT/dYxRR
n/Hw1xH3imIhM7f+BEgIWzq5YA8+s9QGstLNCURww0G2EMsJPL+9Q36ZrwwAJp6mGkIaqqybb34t
9q0FvO2iBJwbJAUQCs35NyjviM8u89gyRbltXnIwNO2jV7wtKScAlnrpvC2JlvJThO9u3LXys1Gy
AdSMuFPowVtA50B+Llp8Jt1JbftrXMkn0MQGICxdjl0uNqQNFiKtcnY9UFzUIE5e07DpGwiFQ5GT
lMJIM6zKmXd+t5O0mIsEBl7GaYK94NkvIBu8wI0d4v2zgFTHfPPR9V9iTAB+DsMU803U834lJi/c
x0GgPnuQs+5lWT23VpmcMzBEL0boenymsBhKj3twBENn0/YWFRuCXZKycCvQrLhCY7K9jmWF/+sq
m/oVLzPoftBYdXYPWhHbXo8QFYIuqDutueltgWX6J3RUtCfeeoCuuju6e7ffTGSfHGuO5xomQiZH
342w460a7clOJnL+T/sf6+M7/uHn+X19+jkDQnS8ry2ZswnQ1baxDBdq4e+XAUS2ivV3fZGC972W
PkoXRfKt4V6YroFtR/6n6UEyoifMMXxKIPSSeFCFSfCU/vdSN8v7cvP0BJS+7phDIVyrIdilo79F
bbUMLD/bkI20E3own15kZi74wMCLjVcptyNrj9KoOePGpJ/ZC6f1+7MHlvmnuOZvL+CkegubYWQ6
LOjK/gzWEPcp/RU2deO/Vvs9jKaXYYT/Nxfffj7hYAwFpruucqBJz2vvIW5j+wFoT4n+YXzRS/OU
dWC2oMjW5t3OdbkPrkSGQ4mOb6YYVIeiAdctxSjDcRdNCzQdQ41ljtGfAPZl58MnmKs5PJPhdAJt
xD1F07JjgOcWn4tDZjseRg+oFTs08l0GHcxns0JJIvTC6ExDUP1tm7yLrwYU6a654iule1zTjLOz
X7XlgobTZPEdyJjN2ZuNAkCYsSh25KUlBQQ3zjTUS6oMnHy0ZAF6nayPurMThaBFMQIkK8SSUd5E
X9omB0wccnAnyqX0UTVBEy+ONjS0UiGPzIRm0VCL4jFC3ehqZ3MqhQKaGpTPt+ltW5vLwOvXVseh
UhglwcNYo1WNRSr/XskBtBNeB6BxP4D94d8R0u+OzYhX/R8RQE4hLa5LHn9Zw8P5fTXGHPrw2LPk
bA0kDlIqLrdxnTTt/pAYGyLSn22zH6T6INmvG7DAOoVhbZ3aRlWCgdUU5bT65NEQJZN5SAgbwtQI
6cymG6bmfRKhdSjq3UQjCn2fyNCOcBIRWqkTVt71WXqE/KB3BTTYu3qMPaONqzmDJNaDZHntr5Hf
Htfk7DwjOCukrDrtJFNRZJfSyxhYaTE7jZ1kjZb6ZkPTfbO1cBJtvs2z9SRIaWwB74/vyWT6AzZV
IH7e0k8wDn5/FNADXpCX1mCowRUmGx7IJCsDHUTSS3f0I0Bduz44zDUBAPn1E4HZB6pfxieydGYO
1afpW5jEw54ScC0IcrdT3VdzAk/GvLvgRftATvqSoRoL0fdEPNAXTKQd2j5+n97mVbUSLgN9c5H6
+xjvAWB3/X0X1Pmjw5LiMcc+iY/peBfVHN9xh9lLh4l2R04gpKcdB1HCkia8T8fzKgeJq/LWvlsm
F86vBJpgeAmtAOmdwL4Dvvu0RlG5kWP8DTS4X90e+j4gGgn2uYAao5dl1ismkp8mqsrwV04C0Eyx
MsyE7R0NwbeMWu1QFrc09KJ9QF3YWYRVk218sBZIyCB97tOYg+00QwVDVxY7LeWi7UDWsg/23+NR
MzyzoBH9Hq3LIyCsKZAKOvP3Rw6w8uJqyWMUNG6OD8nChjKBngSrZhHjGT4MJbg0ZPgAFa/wwbVQ
ZcH2ONgOkLF9AEcAcv4uWr+kH5wogoWJdT/2XyflOMkyC4Sr6cN/hJ50k6Wj2YEbvSTF0hq0pFM3
0OzTn1APDMnbHurd4YCmN32yw3PJhYxf1O1p2DBzJcAK+xTj5IFty7/D6FUxOFDQDvLur2G1Xo2A
zO9h+hwzr0Z2+lCjt9vbh9Jq/QBG5SGVAE5AmGzbTWl6hC5Ydswtw94qoBDuhCwBYy8t/9qHSF3X
zCm/sFh8iYWsftQJ9O5SbxQLPgIC3YjyRx/UX5Qhii95XSSQxkm9q2L4Y64Mkd1BoOLtU2pr/Pgp
rh0na9TBGtAfv9bcfGONgdK0PAKzRRwxH8zQhpxpZf5mo0magsOPLEhsBP46Q+7tCpGY8uCgOgNh
Hse+ki1qP3fSHj5JC6+DwIHscDOBC+sWD+krQBpbE7vUxmoe5svL0E0QLS3te0eN7oHrzaoL7MbG
SlWCMvbU3qHYPjqLP4yzeDwZuY5M1vZhbH3/nzI1TyZYTm43nmvNluDXzW8xZRKo57irX2mPTLtl
2iirAWLzbWjuyS4D/05wH9iHbPrSR5AduKV3KQ2s7TaD2LntRhvqPFDyuYqgVAGpCGsVo84Iyblk
uvCwNZcU4ATPaVfbS1GgWb1po2zZTma0mWLHvhhA3M4XK2DiFLT2eshDpLfIQSESckvLAn9kG7IN
6P9bmU4cQZiub+8GCbqQzknHTVm0+P3VpYEEZKsO2DSqz2DP9SBR6RiHXg8Z29TB6L1UIK85Oj7U
+4TWjrbyyVv2LSj8J88owIRV/agUN171jZ9WbzcW+HHTFoIgjoXqYmFl1nPtd91K9K19Jy1oC6RN
nB9QMACjQzgF64pBFSGxwmKZVSDfieypwTcQd70PtDeAPBibFop+yWha6/8cQ4F0SRKwnQgdfVuM
7kT+tSi6AMctfqIj51CK6Z4Z04lkyNKEqXvtoxMm+RqGb4s+nL77/ts88KGA5X60XxvIMixAfCSu
gof+RvnA2EjQGJ5ZEsTrvm6t59Lov+blGP5gMXjwsKv7Drpnvhj1JIP9mgTw7XhGQ08CZk3DfJ7G
cZ4EWdV5UlMioQW4iREO6TGuHWOZTTJZIueUHqNwBEk7ebowUW+35JpSEwkUJ58OfEQBrdBtlaWB
RvDYgvA6tMDiUxCCQcPI2+aTYSfVsqxa8apyeec56PVaDPLr0PrdD7RM/RS+4z97GQcPsz/ad6ln
ptB9asUBv9nqnCrO1q3te1eWtC9xGG0nXT+iiyxVAGyNQN84jTOOcnHqjAeLKlAfYt7dwhfqQKPO
hOJ8p4JpS5CgcoRO+dAgozcjhDR8CJQsf7e1LhgoSJSagilufJ9LqCNaj+L+43rg9orOftqdwL+B
9hTTM1a3DMtgm49gSQfmRidpChugwNJxQVWm0dH6QpNCaDutb7YpCS6W8Vrj2H2I/aDCKdk0RvwO
o9U8HGXu3imZJ+jcjQOkC0CcFOsLOcBkFy64U4jth2jslleNyobzLdjxNLF3Wl0/hEHIPV6PTt6A
C/wFBDHBuS0rhy865AP2AQ9fKsbCi2pxblkBfr9xOcjH5hD0XE2LJA4NPF1UvgKeCKIGt+fTyLIK
BNdrejB1ZLdVb1+KrMtXUgeTJ8xQgVuYLQCCSTsH//Hwo9Vzxi2QLaItXbMdupoeMWIF+jLp1iTi
w5uLjNJKbKD6gM3QU0gD70OcGKxSrCjQiS20B/HK43tmy9k2r8BVtWsg02aLRV7lkJuwLPs+Tqd6
58Rdti+4o+4mCEFCIy6pv4yQe/SMyPjhy3rnlsx77bx8XNKk3E3qncwsMI8EvbrjWHKelJvumZ4I
dtHtkCNy50khcG33QaLWDAp9i1x3CLi6U4Eu1VgvkbQKztyWFnA1+mgPrg0B+iu0HoCQ8S0OpyYw
l7RVDbw5Uj6L98lmGcst9NEgb4xyzh0ww+Ndnsr6zFwo1LcsdyG+Ax4VM27UoQzMBxq52kR34C3J
dr2r2xP0VFqEHIURpRuzAvzOC5vibZUgy7oV65FJjS0/jNeFjYPmmDIQEt4+CrUl/DRA0OxotVEl
uzBJ2ksLUoW178t4TX9Rpf6zMuPiasqKnWjUhEF3LuoevH/w0SWoTbl2gbhYJ2XwZkPn6kNYGv78
t4iu2uJcTfyO4ulPEeTx7ToSsl7fFpJhe88hW3ymdZAcBv2G8hIkmUCpUmn+KyuNf7Yy8e6dAeLd
bQjWerK3ruMtrcZixyYqxieWiG2nfOtLJi0oWReN2lJYihJ6ZuFg30wDO/ynZSdmVAtXgoaLls1D
WRw4wQIbo+c7dA2G69yZug2xkNEwQW79w1DoIVGWmU0drm/eUCIpYRY/I7wWngZoCh3aFP9KGtoC
2fLS9dGIoL2JozkiRQVcoh6aCbCHrabppyFKBvE5rbp0HkZKmueoMn7MK6HicUmi4iuNotZxLkNn
PnvTND11RdvdGdARI5+wuLhvsuBCvhHIxftGcXAG4BPBqFE/YIO1C0Gw8hQbkwFMkdqQLx+Y9ckF
YSDN652+uaouXpKvmqL40c1/VvjmbWUCrHsfFsNV5kUKWq5sOLqa3AmwYb5LmF1BSwd8UXMIumlq
7jgPNEqKjAEDGFsbGg7WWF6KNLjQiCYV2KAvkCAYjjSkJT2/f/DS5FFp2pNsaNJPhs7aFpWwt9hg
DJC7EdV+RO/+hUJQlBEXaFDsbxO6vDW3aAQAgkIvQpc+j9t5kSivhz0HdHkBhokApezKXSR1ADRz
ZdvGghmOgMhWG6zsfgrvq6wM79Etme1iyBstTIqpGdrsiqq/kJcuFKwORRC593NQ2uDh0uA7MK+b
BmBKMp002t0m3T6r0B9jJaCwDdLCWaHhChiSIDLZ0cEv530vkMsYaG0af3j7j7HK1r2HJHjVmduk
z4adi26hayScf0Qy5d8LM0DlwCufctCl/S0gbbynQJXVHIAX77CrFA5deoUMh6VPHnhkFrELTfvC
iqqzlxn8hbWbKczjl6oe68sYR8Bpa3NfSLFNARzfoBjFX26T3obYrSfIZE1TeZzfjCML8DcSixLt
fZBH+nDpQwDexKCg8gtHo9+tdAeZd++CA0/Mx2BFloAx7HPSstyGWQE1PMcOIOuatWunZclTm2Mr
GHdR90+JXJXBbPtnizJW5anki9MhqZEBn42Tdo/jIbbfB6tq0Gynp4cQu5mnT77ZPKHkMayTDLv9
RmMhXI2PaBsbr0uvv9DIM8GmMHVpu7SUBXyH9va+fPNGEdrla6cEYkpPfZ8f+GOxMQMwmMagsEYu
AI3wg+5RyThoVfAHckXd3gdXFM4Cg8fM114+kj8Et9uK8WA60sRMT+youWUaH+ssVgdPt1XUnV9c
HH1Hw8gN8XcaDidrgtY2WDjAz1iX8kRhFDEZUbntepDF7gE+6pe+k9eoeCpj7g0Is6RcxJYp763B
ry7AvhhAs6J06sqqxPez0uKkv2bwKA0eQAgIDvPM/u61fnukl1PfxMEFMmjbTuBNv2xYNGzApNes
bls9PcGVWXckkwRN38b0OUDSSI+2iTu+hlm1B/GO8cNyrBOES6cvLZgFlh76/e/Am2XsnN4cdmgv
BWpTT/Ic9C0mZr2fRlHeTaFdLFJViHOmu1LTGPBoCUmgefRud1qnaFe5zA8FB5fijWQGsFDo+hi9
B3ZVsziQI8PXa11mNmr8LISSa2+qcw2GtJf+ZyWt/iViYwSOXLCiBXXAX1rwf20SS44bCgJr69sc
5tb2i/XdjrKdrIv4oa+5uLKcAxifmaCvapL4mrVlc8IT5ws5JyGqMyiqz8XoZieu0mwFZVwILOph
0OMNuKBbuoRGgkeY9qgxhceDcKcW6nHXZBycb4DEZQ+28upLBvzoohsC87NoRmNV1qzY0zBFxQLq
mPIptfQRDDjbhQAzzOcwqUdgK0x/7wk/OaLr1F1iO7To07Z9nvJInE1DBSDQBQwAQrLdyij96FDq
oQ5rdZgZ1eKMfCU00aIGxTCgsFagshEHGr6HWXo1gMXAjUaggqn5hs4OMGxV5dfARU5dZ8wTs5FA
WvX+ZQyK8oSOOHf1HoGSBFoAEimXro4IO1DKUwQ0icqvUf22BkUYUJwDFxE4kvFAMj91KKatpxo9
IGNZW5/QSm99ytpg0yBLeUcReZxwIA6CcYHsFHh2vcSdFnjaqD0F2xyN2a1qgLnCVJrR6DWRjmzW
dimnfFm5xmYcnC8Mmlr7FHRMi04zwzhTWB1pCJEa/uT07dswGlW8idGqvBrr1t1VBQTD6Kzu4l+9
a0sZr+ggT14a0mn9Fmx3MjwiqZMsqKrV2R2ogpNi2MSNbwCknPeH1ub+0QRqa66OpSEouUZUWGkC
2al01qgx3ipggOaVbhP+XBOZIqgSrlKBbQ/LAHQT+ZDeByneaOPkPdRhARMwBMeR+a8305C4kESw
c7mMuqxPlp7I21VidOlmHlfRpDnLY76fx1aIl29dFhdaoszd9F6NPc6HejLwdvP6GVpsQVI3HrL4
mEcyPWG383aZ/ARgnz/HoqzAvN4cyU4zujDgoFE1iWqGXzwNNp+GEILBHnopeWiwBdkc7cB/f7ks
AIpa32hA6A5pdJRRgbQTcX6dHOU8ji1gMiq+60E590gWbkx70Ef09602DdysF0nVe0eKKFCRWDUt
lNAao3Gxo0KrZFuDQ4qmCkjJHtCMFSxoiJZY6/I/PsnjdX8fA+LSoAof9JmDTumpzo+dvsQjx7hX
IgdmaMqPdEfu0u5HkBPzEbyN73MiCic/RVZTBT6fP2/JbzRDvYaUVry1syhdkW74PtfdYRW+JyvW
mPLcA4B/drIsXWUm48fRLX+0YdqfLNm/XaLE7k9kc33w6zl2diTnpCN6sDUgj/YeQp4RHXSgdAav
Wm483MpU0+CJo6nqL+17Z7mNMgOZqExFF6MDRaWOohGF0sRJdPPEuaL1a63b8r+vRfb3T7ytxX59
Iq3MioIf0YuNxyceRnWKzltC8PrvQxx32FPS4bFy82I78XFIXhTERcaas+0Y8jyyNtzj1XboWALE
DtnmWx8AlX1iWQey0aVwK/Qz6wvaDEBS+iI6nCDA29V66skA/N5PjJeqq8tvBfdffHwRvoEKer4B
nnS++c1lhqP3DKmMg3YXeub/WOL/PAYSYOjyAn/32ukd51SPrr0goodcZGLTQKd2ZofgHpRdqsp0
Lh3+yc/Mf4wnxl/+Nin0WTOzQ/x70phU/CXidnySBZov+9wY7+nSxV4GrczlzTIhEXfvxnpDngot
+mpqNsuisrZWjDOqKy31YWrWL42wLsN5ycECV4c56qSE/gSd07uvQ2Ft0xBEsGSzUaFcNJ1XgBq0
qNYDmEj3oddmz8qYtkXNAGrVdpOnwc0uo/LN7oGxbV8DX/fslDhDvttv8b/byxr9a1S9mgtfunoF
yktoMqu5WFaDtvbUB83jrX6WDazeDo4/Lm/1M4kSJrKwsb+5FcV6O/qSRfZ4JNNsF8syREcZ1dwm
I0xPglePt4/u8cDZ1rVQy9syTTh8XJocysrmpWkhE1TO973LlpOFDsHWnZAYzABJuWSV6y6Nps3R
BzCGl9mDJ5Tao6/lKdc2imtYCAVFIEi2tMI8lxZ4X0WC3QcNTXrR9wu2p/NKN9NtzTpOt3jfeEdy
Agf2KXGy/jSgjX815h523HojM+888OKrlI3SrDb54JnelZkCVZce0nbFKSLU2mSYHsnm+iA4ACj8
jpxzmF7XRSl8c7MV7OdtWUP5H5elSYGBZFYi2xTnKGyDaNkBjNbkpEv3vmzY4qigKuyqxs5w9lWH
nR3tZ/wIOAga0n6Ghq4/SDQioTRxG5IXvWz4e0lPfoRTz4AO4m04Tl+DDkeiyDOHEwjFscejsaeN
dEeXOCwgEZs2W5oagmUdrw09hca3FcISBP98aD79YZ9X/vAhKgvihecXcoMUx7AfvejK7MF89SDE
GoRO/D3vk2HZjIl/gQRwdwKNB9oJVRl8teozBThQJV6WHjjl67GqzgV0RFbkcLccGlPfoOxcr9xa
xudARPlFTMAeoLQVf3fZ41BZ01eOpvQVdGyL/0fZlzXHrSNZ/5UOPw97wAUAOTG3H2rfpSpJtqQX
hmTZ3MF9/fXfYVLXJfu6b3/jcDAIIIGiqkgQyMxzzrhsdtcIEcP3UEK4E+/c/jlhVjkLItO7VUpY
J2rAFgDYirFBA8Ruasg08C+7BnAUXb6Tut+DtmhMgerK9kJ1bcWRZdc3/SWHZ3Blelp748a+caMX
7FyOi9oQoSQqtZXmrzQw5kMRGIAWT0pjB6/KlkAtV6ALFaHuzHcgP58ayZ7q6dAjtLTjgdj8Wj8O
C3ZobZfq1eaD/Q/8TDRo/h6AnKnxl+5A7yJ+zNrp8q54GzJDSqTaD1m8vg5rIKf+GNrtPNfK7igE
AjodcvJvGhevawDNgksZOUj7TaHY0BWOmuuWnn2RZQEYX1vEz7aNLIC2VV+dCORJStTfa0stoiiR
0A+9IBgUYpcSl/PMMd3vCJ0hjTuOXrvgDRi9/MGq637pY2o85Eylex3R1dVgW1hUgnxg5iV29dU0
vLk2xMl3cHB/rnlvfXG0Ds59eN5PQmNsC1VUbS2xJzuHym7mbcX0595qtq3Q4+9MDru6d/JnJG1C
oAvsh7IuZ37bDHfMUOHatfJol8syurFs31voTtM+I5N+3WdR/I31/mMdh/3npu167D51dXD02jrg
yU6XspHpF1nDHTiamtWwDaTt7/Mi4PPMC2tQYPNyH9j6cFeV+h14OvgzNJqh5uRa1QH6YdkFNG2v
VI8/Bl6ZJm+PCrR156L0kUgd2AvNAbgOBJjeSUtUcMx1H5t902xeC74UYaC+IrkGMlmjgVGKfg0M
pb8MjUjdAvyiblMXAC84HDL463lyq0N7zZ5lCa54iG+oChguDZHp1jH9WaelG0+rwlU7Jn3gp9bO
hh0HM7iN2505vvemBhdogcFNb6nkCzc9JoZ/vHaKU7z1ez8AieePgRQCxgs8TOFKoxQRLKjfByYb
6evlLLGLr0T2Nox8nFlU9/sqmSk+Ur5NxG/TkWzo8KGcdd6wL5HrWuv2DhI2My7A4pHG5mnKWRgg
jQHnQLiiHAdPGeURAI3P1EhVwtePhtm825fIcEeYzON7rbD5nOgorLR4TANLvxhwmh1+U9/k6mN9
aFSPPC7f7XMkAM2JvQL3zaPjhsal84CmmjxZym3Kd35XBEEOUoAblHISCKqWgH+hKipwT7jWLb6Y
9KGBJNOmAoR7VfWm/jhg4vVq6b/iFQb6lDLSDn3NhxuoVNsgygAgeeyJmG760I09yxSOIU9kU08y
4C5AYNTTREbFTR1CdFz+2ZM+k0mkKFJP7tvssUTyERlgpQfshbdMvMK6IEM8XOHHcA5tFIBvGOLV
G7M0M8QFfBNq4TWDHrUJelXTiL5CumjVZ3LwgEn0l+Do0r+GFpCFyJgNP/OBtQvHaI2btPW0dTM0
1U7kVX9AnB3i4zLNLzmmecDzGvWEZcS9GyG5d+ZfhroAY1gms1FVxHoqNabmv7u2oTb/cm1exj5c
W6BpENkdsV8E3fK7MpmXpl/tJnDWWERCf7Uj2FdpaBfgSMpt1kZRO4NnFRRy5K6zC5kvzQCMAVOl
QNh2aXe+NkMYW2HXWslVBzGzud+5+NapskwDvKM9fhhGFa9uPKiayVXpQexcZt3a7KTaaUgJObai
7o50Roc6TMFQ5gqxuDbkufsalMydJYXsVmbomVtbZv7F7kdIWw+qX2SeHADxzL6QRW+ZBuKb5gPQ
P+0ceuzersNUYl7D+h98/NMpGQ0wohCADAO+ajsf236w0fVw7nJpA4Pixst8TCsuzbKa6RUyAxuk
Bd0LjhRpKxoeycxloDnlWQYPXIO9RhBU1akazRoPWL6x++/MOjz5a4VURMhYyfqhSJI1oNyI6+HJ
WxncH9bJWGzjbB5CN+RLpHK2iwwB2XFtYE+Md9/60LFvEWjubsCmDcT6aG/qjpiXtUTkahw2qdWa
7PtQvg+bwm+8GRIg20GtDYbdlY2csTmii8GWtrZUzFgYbqeN79gKxEbwoQhfZrANc4ZIdA50qU2J
q17Am5muN3zpKIcdOGW74iXRiBXgGbfvnwh1mr1XwU8TD0Z1AMgE9BIJiKoPEOh0jZWXAVSeyq5d
UTsdNBm8hCIz1p0yamBYcAiU1xzTMk8B5Y85GGRs0c2oMkjLdxtT1PU8K0tEf0draqil14H/EkoL
UYbgLbTW62PdukgmhL4USOUg0dhGyOZH6B6nWHlVKzC+VTMbrsluRpXF2EJnNjJltmkub671mW6A
+mNqrc2FniHRsMPKgOM1vi/pQcMj5B+ryMIzR6e+fZeZcQiFM/jN6YAYVdzCpftnuQK/kAKvP9V8
6EnlIQp0aJbPaaxrHwgJwRU/HoxEmkuri0V8Aj1YtWLgAj9lumseWf2gj+ledKBqOhv81pyLsFfL
ACsViT2Iax8GL5mTSUR1vaMK6Pf41vI6QhGwB+xOfND02bWaaVAl2znjgc68iFcKTAoCldjPOUuq
rYbCQvruaMWlBaXzst+QDVVZPP2zNw15LZMNFdM04db82iJ0mS50AUHJokXAqFXB+yGEN7IAXh7l
uLNzEA5536a6mFrInBcyXTWJ9p08kB+clFEQQOXHB3l6hWz2A/aOH72Zvzg3qbPNvQct0D4jC9o8
Ghr4AVvT76EU34fHvI8VuJdq7QwQmjHPK9+Ajyf2ZmCMVG+dFy2RpKiQ+xFAuIa7/rc6zF9TT1SP
RY+4vSZ8dsGCxwb3ZMnwO6bRFi+tBiw4BdD8MloKvFzxPHCF7yJs+8N0qpm1ttMLrKlUlANJNLbQ
QbTIzOpBi9dhN1gFBkB7oMN4QuLlGWKdxZ09ZM4BYMFiTvVaDfLFtPDzm8g1h1uHd1i/jB18cAUg
YpTyvQV88b2dQk63ZerBS4di1oGR70CHvtWSAxsP1zoq1m1dznlsrNIBCeGtKo+l8NIHB1mwl9J2
58wofOS1LAqh4gfeVekDPK9Ib8zqCxl6aXxClpR9Q6UiLN46lffTINCrA61q7OM5HMdMxw0tJqJ2
S8V44MMCuUDWmoqVnSE8CAf3iop94JbYjRX2whw/FFyhwRbRDXNOrYjEa7s8Bb0FtdqiCY5VhRUq
tbLOKG7gMjhTI5auwSzjPdskmmYOYFuOCgAyil2FxQFcSUnkHnFvuUc609rsEXzZ7cbQUz7MjNxt
4IDvwQSvJ9gYJlBmHs/o4EEVYOcGOFyLv7O7dqMeZELdrsX/+1DXj/xlqF+u4PoZv9hRgyzbetvo
d64PkWUNKiHpjE6vBxB/8EVqZt0MQgnx/togA1DS52nyZxcqX5vtccRrkc5+/YC4QkRSl2A5/Pth
/PzHhdGn0JVMlddPpUpR5FY6E5Z+HuoAe7fxIq5dqDiZ0Cl1ybLwC5Q3861mBultBWlIjlDQQY2M
nXTIeo4sEM3N5r1hvte1dBZGKw2iRsd+fAKQG12Xq6KOgJX40Zd6pCGy5TppHK/1AwN2e4gxE9Gn
Xht60Ou0oo1OyvaxMq/9RiyjLHDm0yf+GBheKgC3weHd0mfHtcIuOdfDxTQUdfbrp1i2/s00VFzr
2dIPtHwycTTnZIKEaA2GiXonalbvpjMZN+9nv6kjk862ZIwHG/3ooH6cXevEOMx1VGq41uVgCZ2H
Fp540Ls5l6yR4KbywaRORZdHzqU2IKHdRsaNP1rkkFfb+BVv5tSYW7ZzSeFvSfKWHadObQ2lQIB4
4PlCiqiqS3Vjm+YJNCn5WzbwkyZY9mbV8uRLnCjU2G5YHmQQg5vJYe5WFt0DJaRTGro35qLDEzDV
X6vIguqTfLgBynzGemwIYh7egkDPOodBKE+YkJZUooM2gM05Nqu3pvciRPoqZORlTl7ObeGCxUAm
3r6IrXE/n4un6sdZFOrvdXTWxJZ48v0+nrE0kU9Tq7dmunMX1XV05pxHZ/Bei0NZDXuqgjhEdK6Q
iH/jYi6Dal7nzcmsac4+yJhuyYoOVVFuIjNtj1TqgjA6Fyr9kkoFJo1xZKrqSnBWCM3wtte6JjWL
uR2yaE0m1BDXCUAXKUA8VEdj+jnkRL3KihbXT/Vkba6jDgzU1/E8Mza2Uu+Qr6XbuOAwHey9Jaoz
daM/CXkROWROsw+j6zloeMPpEq5/QoQdZQv2r9O1SrnFbedI/3C9slq6wUwHTSIwqfjCyLYUhTvT
NCE//FW54SKN1ABdFZnQwRnAAVLqpT79VTSobByI7iVJPb9+LKuUvdFy5K1f/9KmaLQds9vH6xcH
Byl4/+t4e726TnHnJvWeaKzpN3S6bPS69jdTccisHRg22hFM026lAZEELU26l7Cs7o04ie5DSDbu
JGPI0B3roWdnaml1GrAOR/KnXa4qUBlt7SSzHmoQ3ZERE4Y+rwQrjoHJtYXG02RWQ4Dvrun0z23V
q2M7lkTmDCvkioA5OXf0u0J0xa0N0qvKjvQ7qmp0UHt5iRfsqa5rvGyTBCmbTx244d11+sqtax1M
nEjRw7q6Cbc0ODhxox28IvqMitTBwc2iCb07U1UzwJUYd02xpsGBNkkOoam+USNdrhboe4RwvZvp
0yuzRbZZIJY0mC2j9sSs7ET2dHDC8CWNpH6gUofl4dqVRgM6EfxBg9Z5Z2SqLKiRqlJIZM6swu12
VIyGzNzIAM46MqFLaIGMY8MdVWgSGi9OPrANXQBoPdjOqztsJbGnaoMvLDCb82DJ+jYb2je3dZxH
SLv3SygC9huvQ9GvtQVIt5CjGTrOISsSKPABQf0InkILlLhJtc+aAKlrxnmqbqDAV+c5+ELgo5m/
77hBobaZ8vSuufkRQh/7RmWzD4l6ZlhCTFw3LxouO/PcLxS/9ph6rcs6vc8QZNvUJSR+4KV17kcD
Cm1jDfhqlc8anJyvIUcCZNRa3yMzvqni3niqw6qHHqihzsIMmrWdG93OzUUEP0XEwBpodfdRD2Vc
BYHOr2N3aJRa3wN0lwmcwbhF3ZVrxrg1YgZIwogjD2wNzBZ6BPBZ7HefoVEBLmfUX83aEX0eOxJh
RDjUJjMB7D2ZAR3xPlo/ml1HC8KvLhEdQPK4B8034B3aLOnfEukju9QxvkB2OEdSop5syq6KPueN
dZCZ7r8CzxPPM6RHn2ppsGOq9witmX3w+qNnG0OMgnqmwkPatmmyhRaGCBB5Kv5MZ8oT0XTW/qbu
d3Ye0xnmzSz+EGfThNnvwQy2+RDVm2JsvL/T+CC2FF6bWiWiZEuu5YCZ/IjRkTGNEuflhuq7MJ6p
AYHdU9Zk2VqAfuCLkWQTn5WIbX0ZmXaxRRYSxHnjdOKzwloa9WEFAm3D0T6P9jb8ZECpIU2Bk4C4
kbXGcsydn/vCAQ927kf/ptzOw3rmBrW7dyLIjiBVJkpPycARcNHbBTUgTpieAmgImotw6BbIoXL3
VzO35/6q92I57yygOVskauzrpGnu/dZQS7CUdaupOICIzRIFLsmQzX3d6gMIXOMDNdKhlSAMA6jr
TCUarYv099EsvX0fzTM1b9XUqoLHyzaiGXFmQX7o0Np6caJSyeJyEzpJMaciHeDkBTGnV56s3EHC
5mhRgkBsbo1SIlT3mzEmi7HDz2P87lPMHNqvWQPuSb+3sjst0vfEzeBCnXQTAWu17MaHAhp9weiL
bm9yiHbfWe2wZxB/XWJylHu/9Px5ZQ/WoYxS8zMDXfpEW1erdAcWymzhIWvukczcOLcOOvPWtpE2
ANWLV3piyhLCFTl8FueKsWpfeY29YF4UvNbJMc1N57mJQLs6VEOwY0ms7saO1F5EKTR0DKQLmUEk
tlGMcURpiDcPDh/fr9pXREvbeWM5/m1k6zrEXAewjJrpABHl6N2WQ5GlhhyjWugInjZg6AX3h8UW
HZ2Z2Kq2qrbhLsDZ1Dqemf4LrzqouNuACY0HkGLW3rpEQu+aVxaCsjVmogrLCPD7y2HtYJ455xKh
9ZEvbfox/KpflAJOV/otY78Jz1CWGzW4brnD+HMMrl2IKbbPxtCxeR2FLbT0vHZTiUbbMEQ6b1pA
wueIyw1PedcdiEPbUWDvDNL2meUx5CCBv9DaMLlXgN4Duo0zr8ggG4op+V4L6/e6ayudKcbKZasK
MANZmCgB0Uh2dMmuiOODyIuX6YrHP0VkIPsii8SvN1AsCB+cJDukqebchyB82mFGGZ/Ctn8e62OG
t4Xh+9ZOSFCl/Fw/IJAxS/Uy32D6645Y8HfHgYsW+tBWuo6MLJjlrIMIAbVIPxhmVc79ddr20DXT
oINgO6NTayxe62QU9xvkthXnZjyUINZH9AJ1VKSGa11aynKVu0Yzpyw3ynfDHvgsLeFuKb/tWq/J
cFgz5A7PYqJpvSpbOWZxRmytXKoas4en6caNiri2DMYzT/TvZ1T3u1YkloI+B7mS6xB3z85G6GBV
DjJ7KAr1ZsLL+Bbk5QqOuPZZT9xogfyp/lTbNjx7elquVCzF3FCDNnPtRD/YxIhAjmIqc3jksM7x
dlRFBzl6kekMYQpouWYDhGiRvLoKZQ208gi4oyQuqgMBAPRvTHGEIyc9OeP0q2rjyYCy3Ca0OKbk
TOuircU0vCXyCBroTelZENPRwzcXT4VtCP6SOX640DlPTk7E7L0/pOWyq1UNrDfw4lDzfLPK5Huf
NtW97QfV2nXTZOslHEpp42BkMZhQXA9K/gLXfrhw5aAWktn9BhSClKNOB0epfOlKbiyp2AK8dxHv
BpbJ1yJJkC7eV3eDcgHtj4Jki5gGAIZQeDhDGeS9LpdHzQ23yhfL32lWuCZetWPjMIbipfLZAimL
rXYH7xq+hTbwsgVh/yOErjaI9Rp4hcniDCLF4uzDGTPVUZEakN1ebcy5JkGA0FiN8QAYeLOzjGzk
prbhPiwgDXEtChAo4ns1j6HpIUPaFs48GhnGIdX6WZSFdyd5FR+aPnLnxOgt/qyvUzM+pOYozwQP
/BJcvjFECbMZHlv9FXwbNXL+jfhW1qIH1wt+iJgHzR2zCxAOjVNt77/bNj4YjU2j9i++DvLq2kUg
C3vD4dliUObp6v4L5GLe6ykRAxyZUz3ZDyp0l542AGNQVdHGagN/hSAH4nr2gHkRsXKw2wAUEsXx
Ro+S6pEs/Cqw1iHE+WZYbCXziXq+0li3/m2ZiOcRLwNKhtvOxhCghvNFCfUz+krr4mORWuHxb7f0
/edB+5fWX/pejZtxqNzW6vXgDbu2R9AVUuj5voMHYKUK3bxTSAmDzLEa3lL3Juta95s55N9NbtsP
daxjZ+l17gFZ4MXUp04ybal6IJXoeWO9VaxDzU/hexrXQPW44GnHQ+wM5pyxlytm+oqrzkAmsU1y
iPtYQF63IikhUNzX70jsqx00GbA2b5IHi5UM92lbgJsmMVcxR3JxEOXZESB4tUTaU/65kPpXgjZq
4iumrejt2ocFg7/QXP5UC/yYhFpDhnG+uhadsstXkEf2V7H0vAPvAb3i3RfKfk/TBtJ0vtufbMtu
D0aNjUyQu/pLGU0GZnfHOn2GaEGODBE8EilWmHALW9mBZGiSscjHIrWaDbCd1Iq9ovFArb/rGwkf
kYtEgUBVUycsE7CuhACtkXf2Pq8ZlppjfVsIEAb01VNe26n5vY6kfYEe7QIMt15y9r0RwFAHBzB1
c+urAoZ4AVoN60bLoPrXazJ68OK0WEJJajgC8hXvRBaJ9ZCl5q0ZZnzecOE/NYa6JHFqfQewH/mN
Tv3m5392l36N9I0mMkDkj3cF+BEcuGKc5MCrxkX2QPeZHn+qNywl1jIrJvUhpzeSW2C790pBGOkq
SJRkfrXmtQ8y3AGCRNcGPbMg+KHdgsEGTFQZsvbhXJnlPGj3VKz69L1I0EO8HT629j8XqTVkgIf9
277pgBydXCULUNseeCnV1hkXWMhGhCKbnSf+kcp0GE3cdFDbMJLBQcfik/gMwrr95vLUvxVtZ13Y
EJ2IDMFUrblG2mi4Iqs+Gb4BpefdYm07WVG10Zuw6mJYjSvXH2OBv2KyUmUmVrVdmkt4KJEg3BXs
S2CCGw7PtXtWfgk+bkz+R2BkEINyGx9Ol9Y8DkgVhzhiaV6qtKzmqa66x9AxXxpHRt+MvEL3MQ7F
4xxbJRa9CQdCq53HGQTZPDzTXglulLZHmKTRg6Oray+x5lrTgrKJ9OSQhv4LLdNog2AD5TqzzSba
0WLNsXAPAgyfLYnNi3i96s6Nj1qBV8XI/EX1VVcD2jHWW609v5pSPWQ6Y7wYnHwGwt5hDdBM8kVC
Xlzptv+auIBBS3CxncLYb082ANRINaj81xDSAJyBe8OQgbv+uWekB8OtSswvCiubIyiY1BGrXnXE
DiTc8E77bJtBsDfDYOUZSX4Xx2FzKyKJhJYWyqAdfC7zwmVsQ61aw6uD59nPUyvrxVsJ8MceiyPs
WoSlQfISHjKypQOI61a8VdoNlYLcEYtP//jvf/3v1+5/vG/pLdJIvVT9Q9XJbRqoqvzjk2Cf/pFN
1du3Pz5Zjm3anFvgsOAO2EeEsNH+9eWCIDis9f/yK/CNQY3IuLPKtLyrjAUECJK3ULkesGleDtet
Y21MZ2RVAJL+UkU9YLh1Ld8QOkf4XH1ttMW0j/VaP9oDsbKOaIXVct5skGrG45MY/GRtE68c5FKt
md/nwXpSGYyC6qcycMQnH4kw12VGGPFwgWhMAoEQMBPRwYvcj3VknCfxguEe30GeGNmz44GrpDua
46ELq2KVYtIDI9OfrXFRP4JMP9nwhmHFzhNRIB/JbiYT6kvGNADUFNjs7796y/jrVy+EJXBncY4Y
tLB+/upBj5dqbSnFXdUG/QZBYA9ZU/qwTCwtfyoiBE3G5UQ7AAed21ZxSxYCmCdAtRnSxH5vVShX
2yW+/WGclo00G2ZXQ6xY23Fe+k9xUBiL0Izao4Qk5j7PwJPRIzb1eQDpM75e8Taagn8aOd6jKXOh
NOLF/YEeM73ob2o/NHeWZWDOBaRB/of70jF//XIsBq8vvh0LqSGCC/7zl9PaUW4jdV7dTYt0kXHg
8lPrMyIU6RmKss0ZUP0Hmg6DUmkrmvKoOFohXUud+wxaxYbvvMAHXC8FTxRY0zAx+aqEWAPn1aNR
F0c5rhHxUryokKVfuJZBMihrYdqn1r6Ut76WFrdItF8hYM/v0pFNPwe3LegOIndPdaAMi9ZVBv5H
aqUORdCt+MjLD68ZVGuLwAJuz0zmcE6F20EqsPa7CpDHzgVnhtlGxbx0gSL0qzto1/O7X2wt/bYU
xtaGcscvS3tSmDNq7uzGRpKfGxoP6KQWTg8sf9lBt4JvResk99V4gKcwK3gIAjAUkkA0swbQw13i
ZOreqPVipelDuqRW6t228dQ7BXnvzeRvtDKDLQ2rij6QyzeVHGdlvVpRQ24w/z/cEZbz0x3BGbN1
/OdQzJaAIUtzfJw+zFSYWYweVDLeHccrCvJxrDu1OuiVCWcY5J91pzReaBFmaU138LjbnTTfwRJN
KyAFGUZHkoCdVGJJPHaSh6XTwsmybFaNam8BkgChvZOHEJeJ8j11ogYq/tu6aTCPRe66LG1k2fSm
HW9kO+h7Ztn6ns6sLjLzmQp6ZFshUMQ2lh1ur81/sZkqrKJe/4e55+dpf/wyQQAlLCZsxwARnSN+
/jIjv2B6nDD3IruyRyg2cWY68Au3RqA5SPpO9GUTO+opZXxJa12yKAofKL3WasFwC+JZhBEzG9jj
JtuUiDOM82wxzq4fDgAZHZsa4m0woGpofMDppPtwp3mDmheRDnpXgyVn3YmCGTlbqIEl2nsDojMB
vASgddesWs3DLAOXjevEZ4E8l7//Vhz5l1vMtCTjUjdAucss85dvBSsqy1NVLC4McrlHcxTMALVJ
hBQ2Cd4q4kT1RBguuuwciCFefKBeTiFoQHTJVAf+PABjbVDJE7WyK3vkwXWiWpRFqIGLOynnlAqY
ctBzQArZ2/MxYzD01rLO5JerVSmQnSYZpBvb0TWUuSFIMQLN21CxHutaGwglvzf/Ukd22ehqmoxH
O6rrSxtLbUt7KkZ675n0BusO0zB0RQwvBFOXyLfUEuTQ2HILyHBR6wdrxypLCORazsGvjfEW6J9x
O2Wr0CiHjeJIVBnrWdoJzBFwKoI1BTt+EPbbSMbn9qwpne7OGAEkGYDICN1ipzSWxra2h4JSXMEt
B4kw31MgnW91dwtx7+xUVwFo5ofK3duJfIxVXV2oKsWraxEjhrGiIjXoMSBUTH/5+3vE4H95dBzo
bTg6xAUcbmEXPrZ/mId6h+F115v5xff10eusvoRlEbyqFkmHbifYLSI/AdLzkAAMfj3/NQMjBuL7
7lOGsNIKuqlgyZAiuP+5p1M0DBuY/uAkWgCMK7hYRBsW8EmBrpaKdjAs/awe7hpfglXEU6tgFNbL
Ui09giYWqaZjETuMamPLkeVmLCYFyEdzm3cbKgJo9D4kFSGFvAyQara0TdzlhAgKXKNcBoOoPkCv
gRbHyqgoJuAQHFXDNrYAdZug1zwBkQSUwPQJeg21ufTGNfkH6HXmdeWybpN6+gj6nB7AHOR9G5F8
MgxZn4XheDdRA/xrBxDPk1kbUApnLDkgQ0He616+df1MfwKrSLXCnOquySwMwX+eIdbVVjbynRrs
IKheWNXLdVjTG+ABHrvTsFmdenDFZ4eytgbkjUK6sc8b/x6c6xbyc+CtK2S57UtEBAArkHOwXwRv
WD6pWTLk7kPUDMbC1br4RiE3dFOnjbGlkXiFCOB1pJYl3sXJOoCToZPVuN3cgGgcnNPAJtvjgep5
UfXLkpv1XBfDex01kF2HXiZj5jSGHawhYlXe2B48KMqqk2cQwO9IGbIKqz3vBucJSYxiHsreB34C
8qmyKvRNF8BhrxumiSuwk2c7KHelqx4AZohuGKbDc4+NETQvIHDN0+YecS4PcnZeep8mQwmZgKxZ
U1Hkcb0tGySOUxEizOZtWbJVWJvpGR52fZGyWF6MPI1vWC7Xet/JC1V1gVstXMMdVuZYZ1h5CeWO
ydxtY3UyMrUlZy1Eg8BuGIstOYx8ipCNdVUnkRvdMADCsViyQd32pCn9HBQcTr203JpukX9vjOjF
DAcbmNfSnWObbt3mulmurbjUkA80gK4BKM5VFtTp5XfjxNG2S7J8DYdFs8wbSOKpILtkIxoFaZBQ
SR6BKEpLIdpYxgqPFOrowCEcQLZiwCxlBzli8l3/aKfpYujT/iGMANCwc6Ej1oIdO1a3FgAaKV6k
I7khj7MFgEXdri2qAhG4tmmjYxmm+bzUmXMGP6m/Nu0sgOJM2h8iA955pCTKO2EgUCBS334FpmoZ
J5713audfVMhIkPdkQ7gnC3PD9ZIaBpWfz8Tmr++LbFqsJjJ8GIQuq5jTvl5IoQbKq+MTmsgGK/D
xdq6CC8RZAB0U7eOX+sbUIXBI0J1DbSj/Kq5HyqRQ/AGLPlCZvo5bBTWA22efE1xVyK5zPpytUAO
v4dAtRts5EixQjwrNUhWsf9pnCWRqtQeyI/oDBKOEMade2WZTOsIE9nH89rqo1PtV8YtNTBEQG7/
/mvQf12Xjl8DZ1g3jP+EoB32h/eB7DrkedusPr3ntEtnRJLikWdQPgaJF9wApjGAL/P60MeeubA6
M/91MqAeWYwkf3r6/Qx8doiUhfO/v2RL/2WdI3Vbt238cjYmD+svO08gTXUIDQbhaVrQD64swITu
Bc/wCcejUx5sO9E6d1y2/rOa3vGFjlSqv1Z74G2cqplZB8+Q2rhal2ElFzzIFTialuTmTKQTPBgc
XC5pvOz9EsTBCHksVKT7F83L388ghGAt2howD+Xp1qIfz652ChJ5/2E7TvuHqyeE452ObbCFjYUp
HIuh/PPt3PZDFxQDjza9C6gXn5sQZWkGSG1LLDThQJKXdmghqDsCTto6ukXSW/H5auFq1oD4kNHN
Ws+FaqMBKEPQdZBy8kEwHeOdAxRo6t9xluS7dmylIh08BIJ70XkH32LQqvrRX7U8Ak5Y119Zu//7
e8AYvQs//7l4eG0JlhDLkBKYrJ//XEAtkh6RLG8zYbjMbD55ZODbd46GpxC4BIdKMR6iwSvBA476
plfAtIGgehYJsDh6dQNiPibhtvYMc92Dy9nHfgHQ3Q/lazthwuxiupv/+ycfVkk+ra9p1heB51e/
FP+1/paeXpJv5f+OvX5Y/dznX3hd4f/fmhyDrwVe+N+rX61+Ghef/n51i5fq5afCUmEF2p/rb0V/
+VbWcfWnL260/P9t/Mc3GgVIxm9/fPqaIu1iHA3LD/XpvWn03SFW9uEnH8d/bxy/iT8+Pb8krwEW
t9NYPzp8eymrPz6Z5j8RZwQ1Ku56xwFxB3799tvYYhj/xDRmOrZAJEdYBsdjAALLyv/jk2b/0wC+
RYc5WhBPZpgKAZmjNt3+J5PIu2PM0B3cVVx8+vNPf3dDTr/Zv3FLmuPT9uH2FLYJtyQ3hTQsnZm6
/GWVXWU9ABGg7JgNcG44C25CYGXnwMWKRVgAgWeHF7eZBZfuVgcFLEB4EnDaN0NHhOkxQZi2PxmJ
x7IGPJrNcAF1Q/vWmQiHrENbefnOSRhCM6AOD+xvqRYI75lDqVKui8SDEF2ViNiaqyJy7YfAcf8f
deexZTdybNEvQi94M4W5pgzLkCyaCRYtvPf4+rdR3eq+BUIFiRq9YYsU42YiMzLMiXPMJnWztI9C
L0RoSoPCfEzS+4T8561fqkLNVIUkiBAhTeIDekRKcO6TzNdttWQ04WQ0cz66o54JsCN2w0e1zPPp
MAvdZB7MIAWqa4Pxz6COlWOpBlrWQjfoBqUlokWeZrrqlhIU+0jHBZNQPfgZKmhwxgmCkHlipQem
1xXU8E5GCCD2qM+iZktKxYJmY+6dqROFnGi3AKCStvCtAyk00CLKCyP5nGcUuAKYhIAgxnOA+DbE
VlXl1DzGUgXUJJBJt/Q4l7q7qWCIHFjTxDP30OumkH1S0BPQrwtYMXtU64UIuig7MgIygzQK01S4
Uuqgv4v7iOggDq6pRsjDqU6yirmMqbjPK0SHPVPvSp+uLlFdX3QJAh2WljDpbKnggquybPKPXQWj
c5GksPvUsxdnaC8S7Xm51VeL7ILqh1Qf1F7wzLoHfB1FcqofMr9Ov4++PABZzHMAJb1ZKW8RJ5KB
rmtd/8lUIZE8UvCYmVOMQyW+lUvQOnHfVvCRyZAymhm6cu8glf4aon2mgsL3u+RKKyFKRNyj/tyk
TUfJfNIDsIm4USdsha476YlCEqxmB6M00Szlp7YuOw8jGrQO0lS2JgOktdl48ojE+8GsqzB1KcDW
qjuTZTTfGp7tyFaSEI2QdPSPEhqH86KpnNLc0KUMXq85Cs8pelTxsZliMXjQw9JsbaPVwaf4ot+b
jFENjOo2zKoV12WDSIsr8HpfCdPk519h3wpru0vVkurCpKa6G+dN1V/3FeqhrrigqGyplJPx62Rw
El0muZWYgkYh9veRKue1lwRimtOaTtrQk7O++lCrxgwh1dDmrR0S6iJdFVRRc5Y0UfugjT4MF20y
F8CZW5KQFnXpOhKgUFbG75xiyIbhaE9N18QXBjZFU1M/BNkYAdbqwU95bJjUXPlmVDKv6zezqxfi
bCGvYsxp4FnCnEDMzrMObX9IAQJwTNz40HF0Kv8w4I/TFClWf86DgXJ6bS6Ep2pG6qCX4oEKL0wM
jFgAtZZ82N1kUy/tIFGr2LPqDHURs4s0LmjA34A7EhC4JegtMgHSrCqHsKXp6opJbb7R1MiXjn0q
hjcTgrTfh6wfmXXKOo2Kl9gMMxCSuWXAu68ytO6jutWqjyYzxZ6fZjHTR0auQzCWy9rthGR3cmwU
5tGu4ILL3socIYKJFFq1j4mhNNKx6JNZc2Z9FLUvZtVW9+qAPJrdmBW03qFfhOMRwcaxBcUSgwEa
aka+XD9d7lAKj/EUxApaDTOAZ3tORoDEukLwXLQ1/NR+JNbMBvcAVRuOeBo5JYNJaCkx7AbTQFog
QAjj0ZAVdg1R9ZeAYpBBNWQmckhqBvPrO2FYNMEDJfphmRlIKGIbqwbUrUuCl1hGEQVuC3ES9ROt
Ej43c0d1cTSnpnFpTkURvecm7+xREuFyD7Syyz4Gs5ThndBifw+t1FjADeRLfZ4j59LHuZejoTh7
1oDy3ccwCqCkhLoY7nrfBzxSyLX2CL2tVB2jWABS0Mq9wBhjqo1wK2h+3d8CWNGb2yGtMs5D+0zK
UvhFPdyrhc5YMiygEAqkSdSP5wCdo+I0MT3r4QRAIOGio84bWi1uEcGqkOYaa3kmmNQsDo1SaPIP
c+r4n4Fj59W5F31ASEpWp2yROKfXiSjL5rlOhjIFftQIRy2JaXINbSTJth7MZeBiZkT8PR3zz0M9
VkfyLwbv8lkuj37byOYV9UbVDcDdDB6HvWu8hksSHOqune8BnIJE1KZoot6nGh8FNWQ0EuLHqLjR
x3nsP3CiJPpjZSN7Pj1QIbHjvIRbbFaozzrjbJZKZDfKBL1XL9dcJcicxXdjikahCyryTGLLzQ3g
viipJUOKd5+GZS+e2tK/1wa//yzQpunTSFEPMmBD9aBOrald50Y8frVAH5GlwwOQ1f0p6mYXRGOv
u1Y6z/0BkInGMAk0/JJGLXLi7bcVfabp5Ft+yVDkbKZD+s0PJgRWI3XsfTdgQl/xOqFM3k6h0VOw
6aECpcBfCjMKqbXR3iYD1B2IEYBdPLS5XhFrUM8e0R/gin3smGM07JG2auwogZGTxAhlATR+tjRk
M7VR/xRHERTcUBoqeH4rmH74NZMyclSVXxUxhkEkNYos+x4Vcp8D56k0FAEDGa48U8rq0E2mzkyO
ZRVX72RFnyov9n3NB6SKLA6odLEvD4lp5cFd0ZGC3yWhWie2pUqUw4U+Di0vMPwwsAdrSGuoL2au
rl/iGp2+DET/TlLq2eLsy3eixEBnmeQyk/VZjCS4pY6fUaq4lQ2IcWnPQ27tpoVRIlFbQuTJY1qP
XzUjTmL8FLQLx0TPkv4GZdTxLTJLjLsnXdLN9z5BP+91rAwyKBqe4c94AjQ4oraC9w/GfSBvzKk0
8PNW6pUawyGl+b7TICxj+zStZa+3Zml2E61Iq5NkSFJgt+IIFWcgKcJbrbfObVm8zQVBs2yj1x4i
tTDvS53fJQpAjzPZshstUX5IrZXIZ6U1VMU19ArKjSoZy0XNgsKEGUri2HByG2Tb/FRgnhvkaFkc
KXZHxx4d0i7qJesmEcC2CHkYxQRxsQk3a1VGtBl70WhuhKkR2eBcUbLZ5he28kPbi2gRxJXCaZUs
vysXQSwUxhuGjk5Gtoi4D0NRm7cM6Sk9khSAgd0+Ti3lbaLE6QMwxCq4UgeadPagZpZyC8hKg8t8
+WYtJbyfPcUGxqx6seJNaFrCHAKt7n6awOc4eaqV8PC36lOhGNInoJZR/bWffFq9BnMwgS0nmcZs
r1neqqNpNo+hmCrCN5ORLt7R1h+gzkr7+Al5Mz16CJumvY99UVDewaSpvkVMORQYvrZq/QYBcvl+
gFrhfZxJ42hbdDJiRh1assKqmq2ZDLXkY0ryKAo2469GbSeiQsRRWVHaHJMSjPBSw49/WnUnTKDj
M/pNo0zccSt0gUwkEvfpj5FOle8aSo3vV5Is+tarU2N4aZo34VmSNCjRDXMy1FOpZUlwhAcSHjQr
LPjLOv481CqJ18vyqSgUTSARpLVZnCYU5ZNiuk6SSszoAksoDGZJvtBihHE7MGUR1SrdqcxXDSq8
cgaiScCFtVMf4nKDH/6EiJibFAZCZESmcvlujtTJBLqVRJWowXgF557fX9U6RAva4MZDCsKYFkTN
ODXC2EkyQVMjB5V5SgJd5tDHpsg4cCxLmqNDiXAuGzEPHis6tZ5UQgInEutBLHlAniERIEmkbMwg
89iiJqenYWrYg1Ea6XHqEu0+Z7xB/hCXcnGb+qDfjlDE6Wh2J81p7C0hdCO9gu+TkZZZPRF2gsVt
ghatWIndXsi+0MK1K0MQde0xK8XxmzgZmghJc5NMH6Y5kd9BxduPFCuqOLKnWevJfMy0/Axp9IQj
aEuaxhQ2ecdCAaItCp8hobMUicLXolXyuwzo63jOmpAAUG8bWNzRfxJMVmIwUJ3rWdXwa8PwXa/C
OH2dDH1fo/SgiguivfH162xqBv9zXcPp5NUMyUjXSNXgmXpJvRJipYGoAZ94EoeS3saoS9F73c/k
6P0EuI/4MDTl6YlsL6y++oaoX8vtnLXvnjPr/6oE8W9LBy8qEnflj/xtW//40d5+Kf9fFBlIvP8G
FP1SZPCa4Usb5dHLMgP/l7/KDPIflNQs2aIcYJkyMiP/KjMo4h+GRcsBKnjVsJaCwz9lBln7gwKl
QZ5H+q8qz+XJf5UZZOMPigGaDG+4pIuSpsv/TZlBEhcYyWWZgU44uCfKfpYkISporcoMSgCqgEcT
Mpvc6GyVajbzuX0uTMdam2e7YS71UYOOmTuaR9dpo0D/b6XZdwhzp2/oMjbw7FvoThvgVeSzPgGe
iDugGgOdE9tEG8Rr0RiDyUFJ7G5uvyZUzBy9DEe760z5hhAf/XBIkxwSN8sR1Cm4n/rmbR3KsqOM
tfoEKBQoT9C2mej5AnwPRyU12/BdnMn+95pJoMaJ1DYt3tIHiBYpCiGErhXNbhF4+ORkA+OoQW4Q
wJFs3Is1LBb2jFhkfsewYwZzGjh1MYMXpDOj74VCx+JqqcDlDoBrAW+uhvDy8AZZfo244yDdFjxb
Ny0BfkfKo0TKp6kN6FtHidwzeE3okXtZnJihG6racDsDz1fsuqTkDABmLoTTTM7bvZGjGXRi3wz5
vVU3w2Om6jGDlmZwQzahAeEDF6OTAdliT3VxQFP5BCCnu8rn+VCAx3WrvLwnb7POahXWqg2YOrZr
OXs7kgw9DJWhXiuKcKaP+QV5Yhkg6jwfgwhyUajXy0PEfz4ohQXvhqrg10crsQI3znQ5pxOjItFc
TWEtfTBrFBvfq2YrxlANEYfAZcbISJX8Rg3z/5tr4L685hquf+TTi/Lj89//0y+o0h+WyN2mUAi6
SzIWIMaf5UcKkxa31OL6q6YpmxIe46/yo/aHSNOdhoVlSBaFy6X8+S+3oP7BcAHREG0oqoWibCj/
jVtYGleXTkG3FAmUka5YqimS3Sztk4uOjphDQYZIPccCTJDUz2eCYI4zmmG1f77Yk78Kn5f4y7X/
eTZlGBbl1GV1z/7pwpRMTBw3fR3bOhW8sQidlHm/Momf/jczq1Ydgj7KkE2YWUYdwl5wpqI5VqZ5
eN2MvLjLX3buYjlLy/BiOb4qD6Ox2PE/j65gN17vzm553zix254qt7oxP/onYmGndoave5hBaW8z
Vx2coEPcI1mst270ZnRzt6L3YidO5GTn3BOv5WvwQ3/e3BfNh8sPuBzIV5fMpbhcshbHs9qMGMVL
erKTu8tSVbfAYn4sdro2yz/2y/6aEn07xdB0gHAvjcG4wUgDkRiBKCNSU64jedAU2kmQkBedE2k8
6bP8NAz+SJ2nSXesb+2vpciWLAMbpsy/ss5ch1kPZAOQmDJVOhDloRJRCvnOlq46Uzp3AqUQrr8i
mmioyqvDqkpWapHewbzJbJETVshI1cOn10/q1md7YWR1UlMTlFElY4Q5QpJ2L7hKnMaVfgZO4v4H
p2Tjw70wtzqash+NgWJhbvw2usF1hUlq5dfJZ8PrDuNkp2/UQ/1F8jimtuDu3oy9LV0d0qQdJz03
Md8fii/jjezFbuDBTykxqWjLdnnUPmnnnR3e8AWmpWgqYCZd1n85LYpRR9NE1GRrdu/2Z/LAI2ie
Y3wV3r5uaXl3VrdCBZJFNAlmz6SvtQriMllKxabAUn/onPmAgM1Bd4w72YmuIdLnv1SPot+xuIlu
50f0hY/mIfSgUfo4P9XH4NDtdJKlX3dbU4AuE/HSD6OPtbonfuITCtch1eRvU+XInuolD4GHBs05
fZM+Qh0Xertf+Nfdfmlz+U0XntccVbZnsZnfMMJwzI7SsTqDnnCMve+6XL+XPghLAB4WDAF3UV69
jjWoGpgUqUKN3+T8qD71rdM4vlt6+RdKAaT34N7uU69hLmvHMfzqf15aXlzxxRrjyairqsKyLqlQ
Pg02SW6n7qxv3XjUSTsul7f6eALj7+OEAjWo9i9V/DFEC7dpE1cNBq8pFWqNys5x2V4VYxiqBJhQ
NpfTfbEqrYCeDULZyE6WchIxd9h8lwpCq7/Tsvs/P8/lM7W9qr+NrPOcUBnSpUC3ZPCnCuU4tZ3s
sPohqZQG6CpZMHW8blBa9ml9TEisNF4qRcebr45JYTFo41dYbLw6OGoH6ZQ53zTNpgXAaMJBcPdO
x67F1fFQUTfLOxWLaFU/tDeoBR01b/o4O+hMu4Jreq+vcOu7XS5wfVCKXpVRmaCfRcdZOIKzK/1g
52xseZJLG6tbPY25blgDNqqIkjgkUlm8swpp62RcmliWeXH8ZAU66eb5Oy09I9tgvOfN5NX3jIi5
pts7cueET/LH0nLyz/Qgdha4+9FWj73gKyEBDSvkbvEqarWLatjBx3BR3BlXy9u05yu3HNjlildP
fzZZeDYFk3qfeAMVKy5BaTJH8PT6AZG2fPKlodWjb0VyRXKLIfUofMwP/ak7JPflFYnmzmVb6iiv
XraVD4kt6GLAT0V2bdTTQdehGlPl4iv4j4Pq56WTUUzr0g9Vu4gm6jbNWC/o40emVGo7Y7arzivd
jrL8g1qE12qWP6VN+CFKpRvfVw4QGO989eXnvOIb1t4Ii3MULI8Vg76n7tiehkN4kk//4w21Vi6I
xrUAYwBmljaFkHyZithtzM87X3k5Lq8tZvk2FxeIeZlZ75e9V4/dF/mnCuOapzsIsH+tT/1JtYGt
Rq7FU7x7kHe8wzoej+RRlZTFO0Txz0Z9DE3rf/xOa/fT+VRhRQzE5+C0HGDlqB6yQ3d6fQs30kZK
ff+8FdbKByVJ0wGDwU7jKYeYYfz3RKd274gf09mO7hdvsCSNsO65tWsea2PPCe48VutxmABkwyzD
+m7Xrn+UveQKfbDr/gpNwlN9tNzgw+sL3owQGUkAjwD8TgKJ/vLMDIxdon36vGD/qJ3mU+HoZ+N2
9tpj4Ore/lHZ8rPUYEH7ySIzh9bzn1+c0jBQFzlZWkgwYh+6RwmLpms48kfQEI54LcU7R2fjbLI0
Q8KmQdixfv6zQQIYzxLt2dSvR79zsybY8Xp7JlYXrzcoIcPVHjId+bEsvmV69j+uYfXCtxRX5ybC
gGEeR8X3NOR8Xz8Im0tg3Ig8wVoY6FfnIM1rGi8G5LCSkD32Y8eQXrQTz26aME2VuhllNctYmQC7
biAwZ7JLIlRK2XcQPK+v4TngXzlAxsh4MkncCfbU1e2VCiiPEDMJbfO2M1wq1O2NVdjGIfIEr3LT
N11h5+lVcI4Y9/iOkIJTXg3X1Mhf/xnSxrPOz9Bkgzo+FOrr4S1xZOizlvgZeef0FJ90x2qc+Vpw
VHs6lLpd3Msuide9vvMNN8pO3OILw6sdlkitqcNjGFnT43zT3k/vux/jyfI6d/bEd3rlRa75O2f/
wuYqtPAHoZm1etnzFMXgn774/fXdXH7z+ptSepEI3DWNysUqoID2wmLGi38fcjY0fAzmkGTHyu8n
6LWrcd77djvmnmeuLryTP1c52EzM9YceotWfsjefdNe8m4hTWm/4NnqQbXoGXY0Pe9Hg5rlZWlSK
DI7fQkDipS9uGD8WzZALot5C31TeJKfiIT6019M9hAV0K+3Wyd4Grvr4+g5v3UtL5cLoJH4Ayla3
pvcn+Py0Gd0n6XFCAl0VE/d3LOgURjRUWhnvebmwASDXyMBDSG9bHM5q12eurtV/wa//bQFUXn7o
L0eF99tUVV02LH11VEpIakutYSHiVfSIAtJD8iC9m1vPBEvpLrdvdiwKXLTDOicjGxNd0Y7cKDoM
0AEe4+Pri975NWvccD0y0z2L/Jq+n0/z9BAoT0O6e+WXrXtlzcYqsuTFq6mT8jLQE281L0JQ51Qc
ddc4iurTUkLcj/E3F0Y7lF6pyHNqrs6LkfiTaWY8qN3cAVYU0QJkdJye2+v7t3kTL8ys8rGEaaUw
pOvHUGaIPJ12sqYbYRiOLfhhWbt73dhWHKRbF9aWX3Nx74VADApo1kKbC5AWtqJ6k4eamyM4LDSZ
DuY3xWmPzU68uRUMUZ2TJENe+k/W88+6MDsWmayGFotExczJ77uj4KlvoZWxRRudy9u99Gx7mZgx
RXrXC0L+5TKzFmiGNEsgYN3BU52EocsrmGBaG3Sdl7lthbyvo7U793+jxk3IZ7E+6mFU09dHpqr6
WJM6zA7OSB9Gshnz62nDWMfUa9EF2dnWbU9wYW91dsC5oedeYC8+R6dUcLvwlJjeDJW+7hQ9YBrX
+pB9zo6VO7iBA6gEKos+OA/XcvQJqv+eUZfS3XMIW7vAbJZkMPAEDgHJjZebL5TjBA3guDzPaJ60
B+UErNYdEe461k7kZh9eP9Nb4dALe6uLWqgxgNoOhI/+GXpaty1PHcLzx+gKbocryv2u6Co/9FOX
OEbhxJ/HH2zUziVeXO7KPRnigmiguUrtfZ1f1+AAjSBaXm/y66XwPhxoL+z62q2nEzuqtjybsLcu
syKX11dDnhrWpkXbgHurRrfTGxSAJPYXoN+x/jKcc+iO1Ov9dGbj8XxhePXm9HU4I8yLj6CsicSb
tnAh3rz+HTfCSQJyDWAIcy2Sum61ZYaRhQl6SWgxfR1JzUzBnhpAY/Fekr3h2A1Zoqcn4xqY9191
L/QZIUKQ2UsaI9owarsMw7hpZuyciQ3HjhnqsGRlKlHOytXqlVAqSceWRcFd05s2gHAjvVro1vQ9
U5vnQpZY0NLGk3mvXp6L2WxyrdThnzdv63PjpG+1Q3oQPOVWeD87JJx2fWsatvXu9S+25dZZ4j9m
V/4ngfwdujJ2Uj32N+i9R4YdH5bDD7AcORWu237VeXtb/7G52lYo90MTLAEZXGG9k4rRTn1nylOE
pEQ3Bpu4s8Stg3+5xNWNG5k4QDd4Ofik8ZIbH0ZlSeSHg+hmbjw6enc/xte7MfL2Gf1nlav7hvKI
lofIUNmKcU6nRzSGnTQ0mPD4pgsgMaX7cUKNzLo2AQh3pdNNb8axsEdICV5f/9alvFj+c8X14uFG
WS3L/ZIvDJLPqWR94Xw4mowdpcVvXP9LS6snu2cMCuAlLhSqQ1czh/TYT5whZIhhUQp2b8zOd31+
xC4WRqm1gzj++buOoPJvFHc+tXZqJxlqWzyW+nWw2zDZPLrkBgwSUhqA7uTlLRUYNMuUxXsDA3/K
JtUVzEcjU7+N6jIzs3c596wtO3CxwtRI0ONZ4tfxkNBgyD8NpsuozfHb6IiH9AuEhe/mxG5v9/qV
mzsro74FiJ5Qc5lZvLRr6ehKk70gnxSXhxQSQjEbfudUKpIFKkLlxViXWNLKr7TSwETX1x+bIZDs
pgWeqyDxac57+Za0uZEX1lYuoBAEKWwzTmZ/UA5t6/j16IRvExIt40iah2LNcA8tinoCL/0fNGxk
9msdW9C+VhjWg7rMXBf2hg5HN/kUEpe2vnGAP5TGHsPMB3TFPuyFlJvBm0wEa0DIw/Dp82ZcnBoh
yeMkt7AGA8m5vRt+hC6NKMbgjuo1mG/98XX/Ii3X+tfV/WNvtbly0WStpgYoB+eWll8xPZcjYyc0
xu2gtmS0RR8PX4BJMxE6hDM8f0mblF/VwGKGqvPj8f3rv2crkFMkJm7RO+Nhe6aQu1i+KU6RCaHl
ot51Lc5wqRpEk8bPRVWW1N6utCdZr93XbW7u+aXRlV+oLGVW4pHXm3kRspXU7UUbWhZnSRvY893H
ZSOZNi7trTxDn0IH4Y+kDQzHue274U0BQ8RxedTUw1RfMd2094ouX3H9lS8tLs/dxbbSe9J8vim+
qLMV6IU87YCgUeXEb/MPxvvRBMKgOe1t/6Y/RodmB0W1lQ2+WO8qTInTdGLCkvX2h/zs/4yHY+It
SREpSXpWb8B1/U4n7IXJVZQyNYjmzIvzbYu7DHwtFHmTlOy4wU3PdLmtq8sTGw1c8IvUWe32bvGI
7AVD0Eszt/bU6dA/CVfjsb7tvobvlfPOmd0KUC5Nr7y8ljJmytzMsqf1Of4453Y32vnd/DXDL/ae
4onS437wt+b+AKpGoZkiKY4JLPrzQPzlQapTo4eXhX1tPDBHo8swgsB0iZu8N+hYQZt4Cr4NH0rD
ofB8hqT2uLPsrbfgwv46HoKTbx6ZKXl2jzeTfiiYanrKTqkbHgyeVcbDfP99eJ3TUdqrQG/v+N9L
f/akF3fIVyzJlyJMl5DQGJJw08j+0ciiw84S9+ws79GFnUFOppapmT9z2RR1leQ6O0YOfQRP+5HB
STtCEQBkbw9Osml3wSBLKvyov8ByBCuC7XZpYOnataQHIOEjO9Pev766reAE6Nq/jKwT9TLMe1Rb
6QP2suRa/X0T7nWYNpehUecyoPmgyry6k2My9ojgEC3wtF0H4ZmxaKfRpJ03Y8/K6vqFZaUwIM3N
N63sUAlvp1pcFOl2rGz1iQ3wdPSZQEsbvIovz4KexXKvMUttQys+uqKHKOsHCcqaD/D9C19Gh1ax
zVT2EclkIpIAaIMt7XiarQyEmr0iWnRFjF+K6lpqoDYzs59dWH/ORvGnWUlvLQa05lbZud2bm3ph
avUuZr5YyYS1PP7lUwouJwlOcPPs7Om2076wstpTGpPQr4HCsZuagK7N0Oeyy0OZAOlbbhnUgtdV
6M06bZDooH1//fxvpuyX27l6C9WmRLrbYI2Np16ZV/3deAqXzj9kP2faBIekcXYsLkfxl7f/Yr2r
p7CTFXhFNM5Q42kfOy84iYEjqjaqK+goNG5DLbj2+icFwoUW8NN1ctiDpewdodWVFHsRCp2IHS+r
4Z0swmenzmcljL/Vg7pXYN87Q6uLGc1BMg+IZz1XAokYy+GNHL6FjZQ6pES84eVM/WtfosNeVLdj
WF1VtTK5hNRoOVblIJR2XaGOkHep4fnI0e180c348Z8v+sx2dfFCzC3DHL351yM8frcYBXUTCpCS
F0GPdooOe0/D5qvL0IqqUSHQmDp56Yb6giobT39oByhXt7nmMAVqx6bpGOhkhfmXnfXtmVu9gN3Y
yNRfWN8S2yQg1Q2LgfvegUIOUEzsJcJ11N+jpYIohj/a1W/FqxfLXeUDcH8EQrJUk+Fz+DBR/+j6
8kGAJwQaVmbRI82F3eGm8elJDcye27Iqoups3ktacGtF0tXr27F4vV/v7z+bv/z5xdfOLauqp4Hd
qGEhCRvEk6r+zX9vAs8KCpgZQzL61YIzGEigdqIlFaJSUw+NLZT1Tliz5QOg3WWKiQFJIAurbxpJ
Eh2CjusR5t21HI93saGjkLww2OxF5cs/td4wMDhk7CJd7l9w+MksmZMMD8hzyXBB/tf9IeJ6ZPfy
iY76sFfL2nKwl/ZWH8gqRhkNHT4Q+Wo1m4cWhtfQuAt1k8GmK2CH0GTvRQab28mcASG4CABFX91I
RS2juc6XwMCfbBjC7Xy6CevWncdPv3E0LgytvlsNK9bY9RiCIP/Qz59kdW/7Nh9kSh1/r2V1+lo1
Hq08wruk52L2oJEYnrrRXQqCS1eFUnb9FPROgBYiE4/7PZ0tbwocwTIUIhyLGaOX90sdoRZ5DnAW
NAtJ6qTa4aGlia9diW7rmLO7V6Hb7Jhdmlw9iG2BYhbMucuK03vzCXIXYh7duafWcGwd9Vq4z53J
TWh3e+FV6piO2exdkq3n6vInrN7JIoq7jnn85ZL4D/4D9clDmtu+u7QqZci47PYo7MJ2dysBq2Pr
C1mbKYsXaF0Yd64oK6eHBXM9uB34Z1Dr1i5waGuhMBf//XYtf37hPvsY8bYZ2nobSp9TBnnDjZU2
wONHo/Vevypb8Gfj0tRyaS9MNalfwTWFKRk2pckCTmnVqKyj7cIAQjvDElB3gIqS9mFId+KezVWa
+pKWM3ykPLPLXZiGtksO1AXTU1SmPF7DGNRT5snDKgSnX/Sl8xtLRTuDeXVRFk3tOcy9sCcKvZoo
PmVDgLLXS8M1peiwtFybvcd4y9PpjMfjyy1V/6X82htCKhgR0yLpjSG5OaAMLwVlAz3TT3B25jdu
yTL18x+MsG3t6aXllesrBrGN9JFXUb5Nb+bD7Io/8rvAi25VW/ymk5AdER/ea/hsvfaXRlfOMKPC
0ecLPKrNSiexoOgZduCLW9HVpYXVc9WqWpqjpEsKXnxSaVr1ouW04kNQVbYwTjt3YuvrMb3M8LMu
A8lcQ7IYj/X9RscYEocPgT4iNCwfUoEHazYC9/VDubV1EDEahqkZOj3slUvLVCkR45KTYvro/6U/
RX+PMnUze1v4UqFwkxlIXfd5i0QX/CbFhGbDSB2doOY4gve6mmDstzM32h9k3HqdLi2ufEo1QPoc
LIoAU237R1O1AZlS4YufFvSOmtvhVXV6fRs33dilydWDiI4wdDPocNlj2N9Ylgy5jHTslMDT1UdE
XZ9KTTkj1077/vC65c1yx6Xl1bsoZJMgDstiWzc/F6el5as6ekHp35Y+FA+huwCI8jfTjXkyi/N/
8D5tXfnLH7A6QmoIOdyY8QOgEnuSHdUbflhvejs7g9C0U2CtwUHbuY7bJhni1GEH0NDJePlodEPY
+fWy25IMW9N8lXWSDdHL6zu7eQ2Vf4ys7nzd9W3fQN9l6/59NL8D1oxU4Fmu9J13YW8xy59fPAtp
aOldt1zBGMgshpBbuOoNaSd42fJgPLR/b9nqTihwnWnNMrxQBRV8nzB+y/pVK0zuGP+MquPrW7cZ
s1xaW12HUQTfpGvPoxLqlX9lnKLEXYrsS6mofazuIoAsO1dwbxtX98BU42lEmREavemDUl7Bomx3
uw/rprtkIEMmZJdUWGdffqs8NmJNXg7en12vZ9TKV+sN8hwuhbHP01fh++/s5IXF1YOaz1Np6n/e
rlJ25S90w53eVu0ERY0b8qaH/arMFlbdoAn+9ypX10uEP0AM/1zl/HFkMsqbb9LOnq/ppdLcpO9v
K19ib7dRsem3L+yublxIq0ARF7saLAn19+49RCwOYp5vEJN3ppP6Gxn85TJXFy9szESclq2dUYht
RsHNwh18yLZzBkjFDB11IBBiL88LQgyKGISYaN3O86/YS/9KvM0emof2PrjS3ozO6C0cQK0H59TJ
Ou9VETezpgXJ9a8fsFrjIASGlgjcCjh1DtTCj8p1TMD7AF/O/AGNdFI2xUH0+i6+zpB6dfQ3xc69
lDe/KoCHhUBaBCW/+gmFNAgRhEPLnRHuJsMRaMfcADTNOVD6OTqLH8Vv0ufuh/HhT9Cn5DW1Fz/s
EQBsxyEXv2PlAS04ZwfmLBcCgNEFa+ZWt6FbnmqvOudXw4fdbuPiC9YlFUZM/l73ygdW1DLibGTd
6rE8q45yMs8LzF282ccqb/q+C1Mr39dlhljAFhnZoWWVbq3HbyOlQ/4qCbzX3dGm/7swtHrrU9jT
yufj1NKDysnY4sDfeah21rLudqVC+tdn8rv3qvauLpnn0M+vL2OzJXvxbdZDn4klFnL4HCEyBYTQ
3T1t6Mj7c4RQpoV3L98Zx+VqZMyE978zTs3c2d9Hw1o5dR3yu3RcACTRU/RmdpGGPGXHJLH7U+Ik
N7luK059JV8zEfQ47oRO20/zhe2Vc49LOFotAkY7PPsP9buFdSdxvjWkhVhdChi/U+S/XOzKB9Z5
IBqEA7hZ/Szlt/34vpO+vv49d47lejTU8n0YQpcUoxGKYT5mZtuktt8WwR7rzN7hXPmQaJbEWl4Y
EkbxjWkyFq3c+/rD64vZ/kKopUDgA2rgl7EqZEuhCc9Zjf658/obWFH4RksCU4UuBwM4+t4n2jO5
Hq0KRkDHCBhFjOeU7fLaE62ZrnqXvSvf1I81Q7W/ZxLUK6+iSC1kPVFV6OGAiihbuSDUgP4flUdJ
/Qv1T00LEhzBVv+PtO9qjltXuv1FrGICwyvDJI1G0khW8AvLliXmnPnr74L2+Y4oCDXY18dPrpoq
NRtoNBod1loEzoUf2qykMsYot+p/3rudZwHbzRkXCsa0yd3ai37FD+UD2jfF+VKufa6kUrNahfiN
0tWEALEUsyvWOdXTmxYwv5etRiSCsUypSwsK9YtTNijO0p7y/MdlAfwn7koJ5j6LhgxQUvQ+Sx+t
Q7vtnloPqBnHfCPs5+OespUk5joLtQjzITR9lWdOd5zfZUDFnoF69pHC6tG60yJ9pe7+Lv5cyWVu
NzRmT6AqgobJXn/vbqk82rM4GA4wxF1xm+RlPTF8+9UsjLkCTDXds4r0KTgXgqsmqD0UeWJPsHdc
67Ax1a3KJsZ72dKHPcqh2dPHkb5VMwegOJmX3FNEBX2D8mf8gr4BYQWb71RWQplbriFRHtp0G0HD
vlU8YLtghr15it0FA00jir7X1t9E9CuJzN0mg6Ikb1W6gWO7Ncs/ltm5/+NK0pVeHeU6KYhWdv/Y
ZrVP8ZY2nMhNMLiA0oR5V1ieelR3IvADfvC60ozxICoBbxuhmtH8DvgOeqSPi9lR6KCEGx0C0Fn9
naYE7M94CWI+lDkNFHdN6U2I7NCoB5g+Vyv3EYqCaJRzlzdLcaM70aVAD/a3kBmEif8RqTEHIliq
xsTFh3u80ZqbxcqvxmTaVVUCUpfYbS2l2IAfQVAG4N8JK6nMoz4xgdFdgUvAad875Az9PHQUpyzR
29JuMryKAgfGGnuoKQmvI3oELinMHJHQqJZFo+eSbiuGFVxwddAnL8V4sBPP/iOwXnoLXJLHHBC7
mzDhS1UdNgGQfAY3fRy8+RcNMAzPqL142RRnEAP/0ARhJ98Bfe4sc2zUDCSEsCUYU9I7vR46ei4A
eOM609UuMickNI2UfOziYP0Aym6ilw4Aei+vn0gGc8mSJlAMcEsj75jKbma+jEoDGrnqb67ylSbM
RVtl6ZSkdJNAKuTn1uwk3ev/pgdzwaIGXiQSff5Mfe001k/LSp1INMwhsjXGfwAMd84Wms3R9Gan
leUmCHuvD6SNVJ8vq8MzLtS6kN3EP3RLMFufjaYyDjRgRuHELZVjiarsZQncdnf4QBRKgGUHUmRG
GdBwt0ZBlQGf2Vn1YwBB6vfJiXbW2J60+d+ksdN+4wKaGYU+mcZ26Z7HyPLLeHpp8/hOBWsNoOcO
EVrRK/S2SCo5x5aibwZgzfuXP4PCa3/zFiul2QH2IWy1MPj4DLckm+JhPtWYZSjfabzeu8W+j4FI
jfZtL39ccuD7KYAyMt3gHjP8BKMPAMyCL0NkrdsAVtqRxqnAtejVxAfWPK6PHbJOB1HGi2sLnxtl
Mh41MZoqT+g35yDvCeIDWGkEy8KNa9bLwjjRsCJZWtBUOh1FUDzg8ddw2v3HvLJ6FZwN9JQ+Xd4K
euRZv70WybjPoFqUrBghMkCrLnrkxqcgBCJpALxtPddATCCLipBCLZlDpQHG/J/N7zb5r/KkY3+j
jfyCaqTbYgBB/EjixjiYEbZk4KTQjCUjUQeBTdTXGOPRtwpyldpu2pnXGBmCDeH23RLv8ppyB1DX
8hhvDsyNIFRyyOtnd6bD792u/Ikxls7pn+2tZTnk15LhpSF+4fCMdC2Z8fDq3Et1R3vHjDS+KQgg
DCRRqUIkgnHxWWcWUTLiHMSA3x3Ve3myRV6K5+DXWrA+sQnMIdGplwIfqDM9h+dlQJhIcxXybQvJ
ujv9olhVosl1gWA2RYiZRHDCzRDcNgb4M1vdQQu+iz7DO12+v2wkPLgCc6UkmylsIz3IyQRZ1jV5
TtBPdQb0i18co+PgTZ45uNpVtKl2yt3imoeoQS59sdz5mGGmXYzfSk8A6wYAB0OhdkDHiVOC31eP
j7brwXgX4aHRvreP7Slyi5voBpkatFu8tg/VIb8BN4bA9XCvvrVQxvcA/xh8UEiWAmBfR2+w3GIY
3D5iTjwBdU30BOLhGxCRADuvQSMk0dKfjRQ/aN20v7wTfPewUp5xD5o6NnlJLTp/HH1zU25x5Xjp
XnEJWlnE8AiitWa8Q1OCZt5IsLQD6r9BEGz6sumdMY4Ebojn2tGkYwB4Ap2kQMz+uqfguQ1qO4MX
mqeXPsq3QwOqRskDX6oLeGD38iJylcJohIVpEiQX2dmIeYhrKfxwPNUpJ6couM/z58siuDUvGy2x
KJEiTsLh+apQAOTxMQ2wT/TdGIYOWPN8xAUy/gOodXQJ5kfYhxtcRX6S+tW16BHJ9Xwr+Yy9LoM0
pXYJ5yoPPxrMKYzBy2UNeWioUO1TQ8YSpa4Ah3gCCY0XnisAdbeOvSkwwgbd9gNBKI2yHvgscR5i
j4xCiGP+kTRl9OuiyQvsrMz9IWdJMAS0Q4hC06guFnZCGyIIdQ/JVQJKSv+ywlyrWYlj7pJJo/Cg
Fkw0D+/k9LHsR5SWfl+WwT/elKABbaUqYLaYRa0CqQxj2h0Hakn3I9pIgfAzobKOMda3bGsLarPc
GhBaHP8rkDngWZVEZgpOdOxi56Xg8vtT/mx/NIGHzhkdpbpy397Kjvrb1tCZsRMn3fmr+imf2UQQ
MIXp3EJhBYNJxNj207Mdipw3PWzfbgzQXaDyivwiEG6+HsYhLOBaCA4jbVgYHiI3vAPgqCvdZTuM
dWzNh8u7yNUJuJEAhDMAJ8b2eoEl0iDg70a6RJMcU9tJ2f3Siq7/D+DLb0qtpDA71wdoripVKKVf
a6/RQ7OfnmmroXqQ380b/UBulk0CvKZhJ/2yeqd4tDQXIOD1fgHqViVshub6m9XXMPsYRHm3lCZ0
DiYbcE1VVWIWq99eXliREOYIguM47nVgcyPz8AKvrUV/Lv990cYxsRyKggOa1rGkcRd7unHfIbk4
KqIOar4UHXROICMEnxJ7NQyLpTcypFRD1Shuo1ig/SvG2ercLLUNEfYnN7MHwAUVkwtAOkK+8qv1
G4lKloyGDAmwpsKzDsBABPcbxTU2FCywgnsWpU25selKJPP+7A2zKKAXfGX92MB1ZNJzM2dO3U6i
lATfJD6VYxbTUCc5AdoS4FZu0IPvlYcERTuo52EGFYjYbuaKDh5HNwsuBDxdOmg3VBYlAwyBg1xR
VIdO085dmaJNG1DR0eRa8iJqYeY4Ltq+jAIoxkQwN81o19lSKEk9tPu/K67B3AZgHXoPY3fo8P+b
MBc8PsCpQn7nYxT2q60AQIEgMIJyxrUBJHpyFeztFkOGEgANRkyjXz5vvMenhQgCgRjQb+GcGTuR
p26s0gni/q+TTMGAVvBo+52vuKqjPgUWCk+u2opxeqhDYtznF9HM0vZyNVVNgleE5sTK1jjovvZb
kp1ya+0r4mDm50E+pq/ZQe4cYWmPqnVJNjXq1QsmbYqqymeoTcHAQJxE2+B1RE3RbizAaSIawuNl
Mb7oSj3SSl7boikXMOK0pax87B5Sv62dEA3B7vwKIOz5AToGbm+6l3eXFwN/EcvcUICVrOyGRojS
lXpYHrSr+GCeyO/lt377gTTghr2Tv/Q3sRf4zatwlWmd5NsqE8C/AGxAJsC6/ap1CEzDYq6wyos5
urV2k+UgPckl0CqUbphchWD5lTE7FInwkDguCcWi/8pl6zdaG0YkoUZtF8grV++NKohneP1sXyQw
Hr2uJK0KBixscrR3xlZ1I1d7sk/LFu3raGnDLgMhm/bP4NDu7GMTepIobuRcYl8+gTm5k9TqfUQR
pfWt/p5oTrlsJwI+91trdAxPOxT+ol7NFaizd6IeV16QbKGHTsZrEVBwOjt3lcogFC8VbB1GZM7o
W3qhNeoUTlFW0ZIZ+aLIn+vxV/LYsKNRzXGg8oL4LdUIGupf5OJ2qkQ3C9dwTBnjAQCZAmkVY7A5
YABIM8Db6/bgzKiqdKroQqF/4tuZ+BTxLacOBApDpRNz+jY4qEDwvK9/BJ6OjtbAAY7LtjhRLi5t
X/zIDqIDyV3GlWzWajPs27jA4xZp4RQNxvTUYJOg4bGoBZ6HbyErUYx1Vs3Ql2Dyxdjxu3ZjbcFv
4mIEALPAaGjDLPehFQU8gq1jYzojMqsc2Q00lbaYyZcIknL3l72paPWYO2MySA/sCOwcqI+dWAa/
Lbynhqx3IKJpEOnC3BajFFXE7iDJnIptu2i/UiI1zmVt+HfDaoeYu8G2sD0dBQIbNuNjBG6228SL
PPm+96Kd9RT/Ud7taxqdognqpdmKTrTQQJjnik2MJh4C6Ejxd2gbLJpgnyiKHPJ6m2yrny+ry11S
+Cwgy34UMJhgI80nEI3QweK4j71RQ0RlCMyDF+WjZvApgrGPYg4GYk5wyOqdse322auy664af3Hz
2+EEeJ1/wZUm0ooxlFqV7ElKIFJTQYWjTkD7a/eXF4661m/+aqUVYyZtqBldj15bZ1iK4mlsC+No
KUHoRrkJrPq8ip500NL7MqVuFpgoL7/0ZUUZGwHp/Ei6HOphcB6YwIAT8LuryqfYXpInhFOjLumS
pswlY8hDFSNOptIAV3lEnek+u0K34x53eCdMZvFDwtXCMndNX4RWMg4fyimbYb/sh8IJffqyUNzx
zwKkXZGL5F49eH2CkZQgKcI+Q2fwFFoaHV1Ww8Xv08dCC53ReCqA0d3QNu3+9zDpgj3kRikrmXTR
V4HvSMY8bzQc88H8nek/RnKORI0zIhHM0V4kACNYOfatM39b4/WwXFeiyj7/mbRSgznbQAsC9oEK
GWQckX1P9clJgz7aBmF9H7TyaUqkjZ7L21m2XH0pdxExdhpaBKPSODcjeR3t+IREhKCbhXsjrb6K
Of5G1E2RTOEiVdv0a9K4aOUDDAwQnBNRDoMf8a5kMX6gyZZubii/yHIv5Td1sjeUrbbRwCCK9/fe
nn2TOGoPmF6fDr6+pg9gI/gXk718j/dpw4xLiGrTLMIen1FEp0E3dygKCQJr7qKCXRuJGnDzfgPI
DLUJ0NyU5Cso9XxngWt5O9RScw0i9/5Q9rIs6PsSyWPcjqWEYxuGdBOL11qagFHyp0rQadq//YUj
X+nF+BslqS0yFHgUycu8zevuSVWGyddLoF1oyMZqKZJuMfojLkvlgVSipAQ0Lzpzq3+bNg8KlDBG
mpb8p7Us9tM3/Q/Fu5F3y9+AyNMkM3C3KGQ+ICG+epvUCEj7z3tXcf4BE9eulXOH6XbEFNfqWaAb
9SzsjbESx7arB6baGcaCJaXJoWEfRnvKq0BB02WZAiKAWtj/H0UyITwIfO2K0Be9et15zZ6SZ0po
bZGuFWAwxJu/AM5D1w4wZ0FhD3ZptsJTq1OB/Do0NLJDqTUv8fIKltS/WseVFOYIFESPDZOydKKr
SQKSB7TCaxLZ2AVQGvUfMagm9RLfNk636VA7aCy/jbbn0zBKpULPXGOcgf20lUNjB/zWfUJ632zK
+i9uQWUlj7k+2kYiQU8h4A2VvPVN+WbVwXuR5AJXovJ8CWZCgbYADFowtTD23xop2JuWj8M2eM1D
2rhD/kPRXfUtp6SuZ1A4uNkuztHMMr3peCfdJbYLglniaI/ppkMDg+D489z16oPYTMykLsBcp7dG
HAMsKFea1EHHYbK5fCr4alvgG8GbHeozl0KKtpWG0Bo56toodB5z5c9CJ28qQYjPMxsVDEPAFgeS
JoR9dS9Ni42caMZSQUk1k0tvAkxBUo+bsFe8uRGlCjiLhy4/4LtBJAqEH0+oVewk9WUxF9RjozJ4
pCmmxJuAEUqRZlRvQgLRE0XcVAHmXHyRyNppt2RWQ3P5bVHd9mb/PMTyqSb5w+X9Eolh1rG1c2Mw
KAISSX+W0cNELCcC/OdlIbwX5hdlqNWslm+cQTAQUVyVBh0yYXmFJ9km8rIn0mzA8aO5ycH4/+/7
/yKRscOwV+fJonpl1YsuV04orFyJTILxlLo69GFLYBIlBTFRfoeTsJ7DMXIoYSL+ga/AYWLC6a4k
3dR1WLbOo73gsa+/nC0wxqMdHGt2RSkGNSf9HW0F20Vvru+29ymXsb0uoE3N1PaIBOi4YpNvjYcF
gEabDl01ohkb/jp+CmMsMInm0koLCFs0zbGqh0AWQZ9zJagWkG9wf+K7GVdsV8ZoBBVsoexNx4pC
D7VGV7BkKm/JPmWwDWhGPoTo0f6PhSsA9A1D1/TRAoUHcgjKFk8gjxPv2OpKHhN8dKWsqBmNdxov
PSUvyi66t935uTiB8OzOvhV2Ror0o7+vTnCA1EPZhNCPIhYDS+zmg2zpXt2Um+RN9DoWbBhr94GE
cSVNovYX4JKSnhNTFAXwPdJq/egnrPTJZq2Uc6oPkPcfKQINnaaMH6TrfwdAI9KIMfK+tsNaN7Bd
WTh7bYw+5L4V3LxcT64RQFehwoOmOGaHljDXa6mGRpJW7PNi2tdSepwjXSCG1+qEbpxPOYxTGozc
UNQUcig7FL0K8/g+2dAq5eLPwUZ+sA9wUWAys48iV0Fd6je/tBLNbJrcjSiAUMwlsOEMGgJhHQzr
IzHHbBdawOc6zPKi2a6UE+NFSwpVME/Ce0AB3A6clRhHwrw0G9yQSG/sJMF7VD5QxYsbOg1YH6Or
eSfECuBaDIUGR+MM8PRYyKc0G40qBcYzypTDxzIDbzb/SaetKD1kAhSdG5FT4VoQSoO08xDkHmw9
hFRL0ow99SlR61XkUIEO2gYV02XXJZLCeK5xBFVcShlllbZwDek9W35GyyC6wjhxKBpiP3VhTkOM
nkNi1AAfDX6YwHxuMNIIxKcY8BbpbXSi9fTUi+9FK8ibiIVYEHpYeGIjLmXOOSB6azWnNHjdnACO
JVdNx6iCE8iePVXSTK/XSOhM+XKddfax0ALv8tryD+dKPhNopYnatTPG0VHSCicvNTbZQ4UwdQ80
ExR9tFNwr5hXCwr5oP3JrkVPVK7NrqQzQZdSmoGuEGQYpbhw0JrkqjERWA//DFpocwSKNpiQvxWX
JL2O6hbnIo4AGmJvwgOAn8dXyiOCN7cgiuSlvcHxacqAAkYfNVpBvl4TRd309ZzixM+HNHbNDXV0
/TPFC5+uxf1/vNzmF3HM9il1DbYFSgmb7MuTNrj1gfYJSOhq1luAkoSoYRej316JEFm4G7dSk9k4
q9TQokRpYdt5OUkKxuwtUfsO99ivRDDhsrXorRI1yJZEE/AE9CoKd8Zitt7cjqJEl0gbJt4zk2oo
1QTaTBUeuuM16WeBFQqUYbNNoESWogFPGkedX5b4AVnnNBcBS4hsjzCOskwXu8+p7enXMjDO0Rdz
/dq9zwBTFXfFiBRi3CWJgBUw0FxWIctXRP0VGkADmYggduC1aa7tm23hModhHHLKWdd4s4+e3kOe
e8mDQnztqOwsL3mnXbb1vr9ZfHJoVce+RmLEByOaXyA680SVTx4Q0ZfvoZa0igL7tJRDMFjRB1YJ
h5gem/6AdMImdwd3ahwTI/4Dvqdz0UINn7rpQIX7HAJwQ8yqxTNaQC2DNAKsiJrGZhgaGb3HpUaP
PiiByrH0WksVPFJEIhhtx06V9JROU5G8QJnyR2RrfyNB1Qm61xT4TDZwz2IA1xEL+2t1gbfIv6ZE
+CbmvU3h/W1QSQEJE9mfr1smGXZe6/Rw2/f/zHw0O0pGn4CzKhNow3XHdCtMC/RcwCVhvH8FoMoS
benUPNR3487a4qGwe4td+XV8tW4UP90YoSO6RKl3YoPctVDmDhgjoptzDaHAhN1RiCgKyZAdRLE0
98SvYmlGtzBU7QoNazAGWTuHSfisKOmpDqVXQUSicdRZPxcYdSStpTTSkEM5RQ2M+xqutR+Q/NQ3
hV/eqKUYtINn52uRjIkkpt0lUk4LnRvyLEeu+VyfDGTsrD1GdDM3MTa6WKhIT+Z+q5paSYoZQlGA
mB0CJiqaHpR+0mGFciOuIPOaRr68w5hbLhyjUW4kGq1jOkLboOttt1w1T9ppKA7tM4URLmCgIJTe
5lcD0pR/lVX5NCA2n1yiaavtaahbF/rtUmS7tBUhfPOvwJUM5grUYqNfApobot3aAzqYfMwXA5Yq
fUkO/U4T3Oq8tpH1kmrMLajLLSmHjzSlsRvVvY7znnmBlyeeCV6+0CuPCiZPxchHAoNl33qTEgZE
6rGUadVed5a572zrLyAEcK98+jLmUNi21rbdCLeiL6OfWioas1KRv+T65pUM5gzMJDCCpoQMYMDf
6f60U/e0l645iJvquea/1ocxfzRm/wdRnxYzAVZgPvToH27dFGQwyX163aXgrMYt7lvLpq5ACSN6
6/Ec6OoDWPvH1MKgmbQzbEjBfNMsXhQbAIYVNQ7zch5rMcwRmKYlmnq6poGavM4k9CsF4Jtxvi9q
u3aGKt8kaip49vDscS2TOQepkbTI9kE1tP0PQNkcuxQo3ca4iIYPeRNXa6tkLR9jEVM0LtBu2Mgu
OPxkNPeMh+VZ2RQgLhjBxPAUAnUvvR0wjbUVYeiI9KS/r8K/Aj2KQT5DOhlqL19qNw8EES9fAopU
sgaOZo1FWRpGK0okgoAIhJSY/0Bdf6n8yzcsvUC/xwufIpjNQj+uHi0mlJDIuekSd0prwNxGXpSJ
AMW4SVOA4v9XG3oHrtZLVRLQDlBGl9hEwTv3UcKRneSp8qtfiq+iuzmVBS5ZpByzQ1YjYeSRZsHs
VAmdcCkUx9JC4HU35UFLlrfLSylUkAmKilyyEF1+mGNyW21CP3cjrKgLIER/3s25Ywo6XPghJnox
VFCtYdKXBfxSFzXGgYZE7WbwrEO/jQC7k4PXsUwc2iyBl8+2bcFdIdCUu7AruYxbUbRc0hWJNi9g
3EPaVXsJAGD5W3CkaA7DaQZ4sSykk+T6MgKwFF2VQQGrMbs5DqkxjLSB0dTyxsnq7rXvMmTi6uI3
CWfZiVJyg8ru7m90BZ2DjCKa+p3CvC9ytU0VmYbxgDaCk3bJlSGdacZ/cQHSfDfXPh4qQeKKgmxe
Z6GtrUQzN2JJpHZBuhxZDzAvgBM1Ri9MsTFP8q38mkweYrSDGAxBKJW5G8s2Mu1qnBEaqkd5cY1H
ZUc7U6LFHyxXfZ09yk8qKtrwffmnrjoL1TW22TBoaDCgy6zZW6N2VeWjeghSkmMQbrNdMTlD7o3H
+nb5IaZe5DpbA/0A6HKi38GcXqO3LWgOZ9FJ4cZSz0NYCo7NRxHlm7M1wPOry4AWMtjsY5uCJCjQ
QG9DZ7T6E45Migqzl4coOjhy6pWGa8NfTPCGSuh2b5iuMUqvCvfq1V9dXiBqgM8AmvO3FtJal+Kw
iPAp6Btz03TemHl7d/nkcJ+iKxHM1TIDfYUEdHJR35anFv1N2hbgn8JxWW6Yr63kMPfK1Fi9nk04
oPSNmHnaE+axUixjuwfMG95tghuTG+ev5TF+KCimLFYIzgfdxRJkp42jP9JIX/uZnMbjcI77fxEw
cl3uSkvGPKdM0uRsgC/IpOA+NIHag5ToOe0xEjorRBTvf/e1KJICNIfybavIXzBrGrRT1wcqtdQO
sKmhNF8BFoh2PVkZZnZUv01w1yTm+bLFiHSkv68iBJBfD1Y3QGomg2YqVqbHYMTMdyIDQycdni8L
4/s5kJTo4NKj8PSMn6tSrUB2ZqH7qGzqxWljcE1Muw4lM4xMdnfahOFu4dVJX0rffMCn1I8a0ErH
tpgipNEgFTWBc3sOaqd0S1e7Dm5NcOc2J9BrGYBD/Bf5KO77aiWZubQrq4Ljs+Bhk323LzxgZ3iD
o231TXkj8i4fua1LWjJnX5kAAQkiGxqZT96wr7e9O21sQMbrbur3Frr/p0O0A4RHSmtpG9M3HJrq
6K5FdyjfCf13k9nEqE6KIUtMfEgGpVuM8Kd7Y/MvoF6pQpcUZpzC1Bko9gzY1g49SkDQcJUWaBOo
weyNHbLPIrV4Xdw2KEz/z3g/nNTKjOKpGtu2hDzaUbEckwh5d4S5rvlUbkNMwJrb+gGvnqhyA9VD
quy+R9wt5KTk1tPWn8Gc2FEP+y5s8BnZPvpTbSa8mTFQDZCmf0EFJVpiJgcRSBh60+OP+yQ/5Tip
/aYHfrXqyE6G4fTL3oG6U3Y/dSBm6xhtRcTJJooVrQZtGJ1YsWeA/2H89MZUA5dUculcFsR9Nawl
MUFePyWJUdiwULQBH0005ADU1vI6f2o3tFYgzv3xvOxaIOP35LrR44X2Z6m2dBgDFEEndSOP88bQ
RVhEAlEGE9TpS2i0ZY9Ly0zjgxyjGmK8Fcmdmf5Nh+VKJ/al3GpTpEoDFpGWhka8ZAEMhIbYewuj
mAa9PTCzJQpZRcoxPg6zMBRcFu8RST/Psum2Onpa9BdSinoeeFfGWjnmMk5STUNrAF3FINjXBcZL
MWAODr02hmZq6AkMkhcIU7PHxAQGaPFe/3oLJ4s+hlOCeIqO1GseufrgJKSvncAZzvJTci1aSe5V
vBbJuJFCTmYEMdg+StQywPb3CwVnACcyhXbuAcu1EXlQkZaMN8k7uZhtix47uXaLHLGNvRMsJNeH
0DYD2yDo/mWNUi2arKglhDMtrVYCF76j5I4UAdxVPcz4/BY/YrgOGQyEAOOydDQdsIEbYot2Bq37
P5vX0A58mse0t/qw7bbCDDsnTCQahVbEPYREu8YsohzUZFxSWGbrSzcW+C1AvvpInfPy23ipvRTk
sk7+h4A1Hekd0Q5yAnHzi3TGc5q52ZaVjYYumsC9oTRltTs9pQfa5oTa7y/yQwyZ9/3Qf5XJOE9T
rdvWqGiIagBMqnuIltcKyI5KK4Ry/m6gXySxD+LEqjtA0UC7zgvuIh1Ed/XW8rRtcgp6l94MqGgL
Lj3OU+qrTCZEtNTAUnK6osF1DFTaBfQhmdMj7fCXReuv0hgHasWkmmPaWVsHx6hMtzEZBZRrnMv1
qwjGdQKtw55iqtB4kG7qMx1OBoqsr7wrPr1ahfAg34/8V3l0U1dhWZSRtm6oPH2LMQliOwpaE2gc
CFob+VU7UByJ4CQSyzNKW9c1BcTglmnLzDG00tzW2xlG2WfWZpJ1t5cV19ZfpvRR4NJ4RmlTKFUF
CIPgkGbuhlQulx5Dk3hrY+LsLj7RYKV4AspL9Ki+gnoUg4IipG/uHq5lMpeDZrZ9WdKDkJQOYFWB
b0bfLsD9a0Zv8oHlurG9y2py13OlJbOecdjYo0bzbpgh8bTcdkppBlDAm7SI3tk8e1nrxrqwqkfP
FLWXzDhP8llCknguBPeQaM8Yl5UDqKLMKebG3P6WotpJ7ZfLy8VXwlYtU9fxlGb7NtS6q+M6Qnpg
Sn6GQLfX5wKU4tvLQvhafAqhv69OVhmFdZvWENL2klPHuVN0P/83CYxty/Fk5UsO2zbLh7gBt6AI
yVKkAmPIqjRWi0pvy2Imuygp9vOcCRyeaCsYywXuFViHwViBCa16l3fZ3hpar+k0gUl95Nq/Po/w
9gTFMei60S0NPK2vu4Emv1TLVMSItPKG4qW77Ajorsq7GjQ/gwu+8NbrnrSd8ZbdUMZQstVc8xHx
ow/zuNL8amt6deXiavML0fAoZ5nxbUBWBz2sDC5PZg2AbE40dI3g9AKyP9VwdwWiPlKOg/gigjm2
05xMSSXj2QtP4UpLfQhl27FmAwN4gslwTs4YKw22W/BDglNXZ0fV0FY3J0ZYUsDF4C65bc/ztfmU
ab72NN2XW31PyzzFz8odBi99QdZsoeNkreB9xTErcA1io3HHEAUE11+3O44XGSNROBohZmC6tPKz
8p1MmXf5AHJ1XYthlrWq87rvKDM5fQaolmeZXnvCDOkbeSqvAQK9z4+UQ228t4Ak1jvKr/h53pUC
XXl7u/4Ixl0O8QQwDPraaoD+FNiNM5b1JkzV3RSrAoV5ESzSrJhzlgHchmiOcTmxvljBQN1/sk9P
tCBAzwrQpg6Yq0avSAQugEogk6veSiTjhJZorktNgnoThgIjWjXbJQCaijTBuAM1CdZDrDPI9JSu
/HUk1XIT0QKDlAQPlVFdB8GQokpm+5FsH2Q6PHPZerg2ukpZM2vZ4S0E8AacSS35pQMuWyq30zAI
hPB3jPLYo9qKMIh901WWkhFzgRRp1wOtP7waT/Vdck8LZNN7+ae9L95ErSKc1zGS8SuZTJycKcow
6NTblH6yH/14p1ebZWe7jd8ex4dUBuW16EVOd+fb7q1EMnFzKaN9uADBkyN19ibPjGMQWYI7hLtf
FHTckimuM9sulc5lFkw0Y1r1h5ncjqAOTAU2KBLBaKHbTbqUdOGGsXDlBAR4pN0Yk6AKz1+rT0UY
S5dn0GXGIU5UAdakCoF/3oveZdTxfd+OTxGMbZNWLeWAKkJuKPVnfqh/gD/Doygzy5byJ+nH+LVy
bU9EaSsSzHgLuxoGQwehkDPEx6m/6q0XoAN5OcqVkfnUBLlAUepbL+nJ3DPjTOIxpAVSfegerCi7
GwsErFqZeopWvYRZ+Dubc7+Rrd677DxYr2gCIRpz2RpG7XHRIVnz1VspS97Xmd5QksDstxo1AIEf
rPcCiO2uVZciUDXWYj6k6UivAZwEiBrsK2qqgXloTOjRkNVeOuKwdQcA2TWCi4wrBQ3hSGBj6vyb
q5LHsskjFZ1Dk1bLbjnl/U0YW72g24s9Y1QX8MApaDMhBH0ZTCRYoqLdtWMMJvpkuO6X3Aub06gs
/v///qylMC5Qr/PAkgtICcp4Z+OcSZ3q6UrkFeH9ZUmsCbL6MD4DILF4+naQ1KqSo8QZAJKPoSnt
Ahs5n8nYWdVW+XNZpGgJ6Uaurkq0sdXd1EKkXLWOYTaOWj2n4+NlITxrWK8gY+G2NudGXUFIEueu
RlCPi0WD+rxDpCqAnkVAg4wnG82gmKp1WgQRYXTddfbBTAPHtgpvVDLB3SGSRH9frVgiDXms5ZAU
VMZ2Ss1DpyyhM7TkV6pMgmchd3dWWjE+Ka/M3iqorCwnez3JftoSeUabr8DCufujY+VUFT2NuPC/
qpTnvVahIzoBJIWZ+s2ixD8Sssh3l60AYw74O2sX+2HfJvhRDQC5IlXE2HdslTHR1Qh2oOJp4aqz
kh8qg2TnqpKTJ71s6ocmCZN3aZGkn3IbBzclKMoSl+jBFPrRaBR/FH2Mnht7drNc8qclLd/stC0U
r8lHJOxjoOk4AHxLK7doohnIZKSNureOJICtLrCavVO3GokxIJODvQstvllkhxogJNpEzpxcV4Kh
d8KykHrQQc9Ngui7XtTsRSmXgWySIBh/tYW1qM5UxKrkmoq9mGfSdMtys5RllT+H6ZiQX2Fix+g3
KUypGd28jNvfmS1boTurY9x6VkCIX2Q6hruWagp1d2n6edrMqI3NTluhMOjG8zShsdOI5pt0aJNH
uw176ATWLONq6aUwcewq0TE4WC3kVLcUbnyUrNCZhwlzP5WhptdBgmTc1NqLvVcDY4wx4qyYPWQt
feXFDaBL3VFFV9B+AZ9d6k8VYMc3srGM4I81ccv6ah52YLxAdNFctXlaPphhZL41U9Mnbh7mhuTM
hlSjzhtouAm2U2ZGvRsXdT4FoROHVSghk1uGitWdB7kNUvVoT30G51InDQBS91M5toCVQVInbmyn
SaUpyt05NLGpID4LDPTlp0Er3QBPLoXDlfJJOY1z2wOPRsOw1w1w5GvDmZZpanZ2LwE6rGqRdrgN
lLGdKm/O9Vb/SXuuskc8dfogvJr6KiRgJrSihmClp6SZ/ECxs6Z1Ai2slr1kL8FN049LvLW0Ntb3
spQaSPdIofJnGDpFAwJdPJY7IOKmxZ1Ocgt14ALFcI/Wa22vM7M5KJ1QbgDTn5WV+m62UeYbGdHL
rVzZOcgnjTIqrk1k9ZCWbSzVwrzatIzz9JzWQ56rviLZjV0DdHeql1tJtoZiB8gac7kbUj2Xwmsj
mSz1j1W2bYH7ARyISuekY5/9P+a+rDlSY+v2r5zwe/pjyIkb3zkPUBSleerJ/UK0umVmSOaEX38X
so+tphtxracb4eiwVCqSHPaQe6+9Nj1wy0QXqPO+5cO7yUL/ictYjck33H1qREN6wohXtKq9s0U4
Fse5qXJ6FZPS5FfwT+ocPM6CTEfD1NCiCf1KQhDtiByEPmUypV/ycEaCI26141egIeIXkjid9EU1
keEylGRC/zjdC3oUPKXKN4jMQPwBXovRlYmdi4e6H5PspJw0ZgebVq1w29ms0gfkNSoU4QNOVJ/s
JBPDkRo9zfwOHbSmU0fqEHudhUPrcTXaQF9mjhjfUTVPw2kmuo2/zZE9dk8zJdl8AKqGlplnsiLv
gwqYfvs8KgXgPEZH0cVtCLvcPAoxSuk1vE+0Cw9j6K+5nufpshYZZ26hyAwyGaUmctHm42i9Gyba
lqdYhbOXClZkp7HtZ1AhSF3aUAVTmbhQn3VyTYpGKLdWplGfZWGoM0/VJC88KwwpTF8XGgQcAFU8
9R9GZ0RFc5l39fSQNQWbTb8vO0f0hzZrjMYXBZfwAhxgQz1LJIjPVH40VKTTR5LaEmBfz6niZnhn
Do0Zo3BnaqIWzNhy6G9TgNPFoQtzR7im2ajqWNuSGGcc51tfFE4SFfqROArMg0ddT6oLz17X9T81
ktJE1AZNc5BdXRmuWKKvBZoP4yCBhni6tIQ6sTQ/stbe8V9+gCE/25QXIy0254U5FgWsBoKBcGDO
0cKvmR6WdivzCXDgc+OT/GqWPqR7vNnPxv3UaL4YeBWrqUxiW9CNGLjNENA4dtP719fw5wOAroGh
MB8tH5bPX8xMV5butQNVbySfBqDs0J9o58rzU/dC/j3C8vmLEaQ1tJlNMcLAH6m8YO1TWXx9fRI/
Pwh/D7HylmyzaeZSYoi2RQ+HFvVezQdRXBZi57q9Dvk8HwP0FAYvKW42oEf5fiowoOhB02OcuUBN
i4Oy9xQFuEN2SB0TNzp+fH1aP105kIyBIg3l/Jyth7OtOM40ZLnMjGNZV0FcDofRsHauUd8PI4D6
BgkYZ6CYAx8EIlorMbIiUakw67/pmJuVb5NFiXSpmYdeOsfF6L8+qVW2axlu6WXCHHicFI2L1syH
YUySqSjNR6bL0LQ+aTPVsE75IKuPau5FepcBV8DunbAbyVncVhwt4vCr8m6w+TQdgIQfWBg0umrJ
6CoYBid1n1/xf77q/xM9Vbd/OIvtf/4XP3+tFLhAo7hb/fifq+RrU7XV793/Ll/768++/9J/btRT
+dA1T0/d1Re1/svvvojn/zn+4Uv35bsfkABIuumuf2qm+6e2z7vnQfCmy1/+v374r6fnp7yb1NO/
f/laQYkvT4uSqvzlz4/Ovv37F9jmF7u1PP/PD6+/FPjeQ1JGX1TVPP3wnacvbffvX8Ag+SvOvUDH
dyDIJcCzv/xrfPrjE/tXbCkqm5dwF1qmw7sv0Tw8xpd+XSj+EPzlJggaJZAUv/wLmKg/PjKRZF26
w+JfjuID85f/zv27Xfp71/5V9sVtlZRd++9fKP9emeG1UOyyDO7I5wP9nP1/oWqKLGF10pAyGOf5
Gg6jNzSV67TxFKiB+JXIcm9xe45oeVq7OqeGq6V6kNV80Up60EkFki12qgmDS1t6lY1yXCe/bCMG
KU/IocvpUYZjGUQNP/Eq/70kGo+omRejQIro0EbWmIOmPkW2gueXlaAntCH1VTIai7/vpbWQrsxZ
gB4Unt2jHR/DUEnBwOLkts18NMfsHrxE/jiLs6J5yDITNY/FZ6mHFNgoC1xCZu3GhJ2cQp61zSOq
sq8nIhNPoZ1BEQ2IFnxNF4uescIbRe4BfsDdIouOzOHHjt7DF7yzQ8stS3ZKc3G04Aksr7q8TF2D
DyUk/sy6q4GW6B7OvJoVPtDTHosObO7QHlYeIbxeomkwlPSOMfWJ59VD6aDv59KtmGa2243l7fIs
0jNPtPnnQfFTbXyRovBLk/iZY95F4XDFp8euLnxCQNqh+0OZXDNEIErxfkrOIvu+I91BFq1rdPdd
c2AT97QlzgxeeFXMTpre2yw8z+NTbc4XVhy+M4B2DurGzF0y0PxsioGM09pDTqJ0a0qR3Khc2d92
URpUIT0h3HJIi+iAW5E8VFMC/9PqPiUN0uA1elWmQ+NOo/qt7R8r4zHDShEzvzSy4RDb94ZTeKB5
8vCWy5sbyvRMWqOdI/MoofBBqtuhK2+n6X751bI1yxenAfB9A51a29xfXobYKNZq+VlXR994yu6c
sP20/P0A9xvVC58yUnis7q7iEn+bIpdYYE9nI/QlqHM6Ils3M0t3CnMfLwmuydM0gp7ehDts3Of9
fVndGzh7y0ZMOvSXA2FUOAeCeOU7J0G+0kBtkxbgbogvFjmxKBrymuIoehSA4ziMbR0I1PgKdrac
mB5sR7HGGYZxQDs7aALUjSaeTi2fI73CnDPefFuGb0oWEKv0zAF3ktZC/gUyiPMeNaVXGhgDV2hW
ukWT+6jN84Sy3Hm4j/rSKzJ2QhTvtjP5dYlgW92Xn+lcXLYhP/VavDMTUEnV3YGKCyftn89EVkfH
CpfJSugPtcz85XxMRX5FGZxafuy7wu+7xG8AFLNldBHl2PkYXxEV0AIVOTdIHhTF7JWMH3mH7JuE
r41WnFdQXMeEDm4Xaj+XmGsprruMBazBrmCWThiCmFwel11bdjTpQr+27GAkJXpQl17dEn+yhqtF
YlSPHs7YB8fRuOoYB5AZD1AaAyqZc8KPlVlcOjECDSo+ThE9Afl21kZuD+HoreX8yLNQlg9Dit+V
zqEx+ivOC9+k5Gvh4LwDYeRVlPiQffDbuyXn3nJ28GOFJtNZf29P4MSq4oswQf42up6y4ayAe9Q0
Ek3f62MCPl1Pzr3hgdu2gjBwdMzOJvC7NwVuHDUqM1PxOezRok0X7DJtT9DM39pwiI9QyJdgnLiM
igpMzVWVo105qh7Bmnle4jtOE3G3EjF3474ApUaeLNGGEqe0OZpxOOMuDWBz1cdH06qu01Fqr4mF
5TlTVR6GSOGf0CMmen6ESt1YMgS5fcdOVj0+DrN9psycA76Mvw3NpEVFUfIuKcFfRbM4MJwmPlrj
dNVazn1Z4FItZc1AuWqBBDyxriqz4QdoQ49NU+l1IcrMnBZZWZCm4vpNb0voJpdy6zS0xeSZRsIO
Sgi/UHl/ELqIgNCIcWfHJJ/fs2PnuEEiadBb2GLUWpgFLz30WP+dl2ATyYl1lZtjciIsvoqM8Ddb
FuXBjlsECBh3U8Zgbvr+XHKljs7MD7LrysAiiYMgSvxbPZRBSqrkWI/h7+Mwa2QzLRIkJTkN6Drt
Fnx8zFvDPvZRqT0YokPagg7AmaCBST9/NeeO++UcfZwG2LSoRY0ZK9GTXZa1D4Lqg0SrY1XTg4rp
qepKL2+SY5XlX4vGPCvszJvL8JPKI78q9KWB4lZR5FiSixDc6sTaxQUubu3fAbw/rbj1jMAy0Fzj
OYn+woqThDk0omMVgOjwONVQudAgoipgTKAqSusun0pXDI8RHQ6hCH0C5/uF1/OnZ/HSk1glJP94
BbBaAdZKJRi51gRGiAqCvXSW4MiuxHWftBcovXTRpO80kuwz6s3u6AwWqAzdTCEUi2iXGQkmCCt8
gJ2AJvs+Xv/fd0E5qKDWQq+3utwgKEdLmfAl2Vt6z8oUdnbK1O3YMW/qo2OdQOAldCAqVZOHPCbn
c3Zp2N0HahWXqcUgrhLt5e9aFAZX8sypvk0lLPp4HBWUh4mbS/y1YXbAR+LnKgvC8Vzl4rrm8kyb
9Dokzbm0P3YmPTWan9WIc7qoqLqKeI6Y6SOxxJHDZLQ4+UBQeENc+DZnQYvK1XlE+MNxS/SL4GV0
QemjresH5ZwvrkEERuIBU1h8iZ3tYz9zBBEPRM4Vtw2ksVexZhusvSIHfVEA1rKgcNS5CkcUbigQ
SMdwAxZ3Cu5HHn7J1LfFDdKtOM4p0DQo/brKlvw6Mz+khXVHVGW7JNYfxvxOjZHpMjaCSgTYjNqp
nqyAcER0gRu+aWf0TYF9hdYVaX0rUAvNM9BrzeIafSiDZRDEoz2jeAekOzBeDRymxTNYbFo0k/MB
dnyecn+xxMs5pzPxzZYinlc+ZIN8h5UuVO0ZH7tcnsUwlhpqCxess1I0iGeeiaH8PMKo8Bb6acD3
YaeUxY9zJ85KM7pQQ3SRjuidphH3TZDlQbxo+Vlk0YUhvyzHIIUJS/V9g43jJcJ+6C+XTOJsyB/H
GRzd/WNkw3uZcYjgo/OUe6N5Py4+M6y5KKw/jhJ2Pgzzy1GarhqrB0dmvxNFvWdPzyTnDQJlml87
LVAFUDo5iKyy/jIi+qQbrt2mdq5LBz4E4u5tlv8+Gv7s2KduAiPNBBdaB3AEz0zTmK66InR7xlDM
T+eDM4l34G+6y2X6O8o+Oz+xKA4YUOHz/GHxg+ucY2kQUc/hTCWFH7HQX6bSwLnrgViF+V1WisF9
F/R8kO1B8PKxLYrLri1/q9js4/BWCIMTyY5RIXcUzveBhT9knKP5B4Dt0Lc4uN8HFgYdt0i+TFUw
hqjzLh3LBdEKmm3y3Mfr4Mb8+LqE2D9TKmjaKHBlE3Blni/pL3RsiUrweDCqKljcuhxR6zRWJ1RF
uNRBmkl9xLqM+eNsR8dlJ4Gyj8AUNByohhcZYjubR5wU4aBIiYfP7pxOKTpclG4PWnwJ5wxUpEct
vSEtgvZTTfWhnxpfx/P12I6eiuhhGTgj4tqyC49IGkzdcNiZ5M9WFd3RcLlEUT1S36uo3ehERkZ7
GBIIz3Lj0BMN+NAfqm657EA+xvKYKw3YbemhCt6PneLCYo8ywyUlfnSlU96mZncYw3ujyS9zeNCZ
xlmB+n1Wcup+UWrLDSrPWl8WZ2oKz/Ugjga7smh7piU7Wz6NNcwYYBOvz+45h742kyA+RYYdeg60
tsvsX2yhrcAiOTINu5Dmj20FR4aeSWb4CTgZkaDkZxUNz+HPugIXLQgQDnDPnuzMvKEF7gUpdMKE
FgaqOFhoqTPY+WUNFb5IfaUX1S0uAFfbi2gt9VA/vjRHAIhyoAPWGVQ7r22OCDJeGopjueJpAl4H
zryxoKfl3E8IcWXIYMzmISS1q0R2aSO8ir4d17aAFObXI03OCBW4eXzqE5ionl/Jm0Y/Ju/DsIY1
gSbHTSul0GDtfZ8V/mIfl7v8mMVXYRN/qKB2p9l0Bwf2uvR5B7MH5q1ytk+xwBUaf2rEzMsScexw
SCMTv6vYcapAGwV7tbONiyn6YUWEjYJ5oDK4fK6DfLGNObpyZHaRo5coVmG5DixuuYVdACmGu9hX
MPWAFwUO/Tgyr2ksN81Lb7mRLlM0qt/G9P1iz2UMTlH0P0VyZO+kLRnTH1+Ro2sBWpIh7b2SI6YU
gk0mXlFp/nwdgd/kYcWXa+FyB1VYxeUONOn8Mk3KP/w03DltdqH1Z6Q7Lp/DAQyOAlQ+crLLJUmj
/w6P8r3o4o8yv3TtFoIDCQyKA2Nl+Wes3IAcUhXY8cXc2fdV2/tgZTmIBhctWIsxmk6WMXoJmvtJ
4tuoWLLD/mpxQrLumo7Zwa7LHe3+E3cSL4XdtR0T72atW9eOtRWSqWE49TDamLi3rFwhiF8jfBBF
hb/ct3FaF8V5OavqltfRBRl3Sf9/PGvfv8ey0S/OWm1FuqhNuJLZ3Hhz0XogVw6iAkEYeY/9HJnp
VunXxQUpOZwA2MvlIErCT+0dMsS+jVxd5lBvOW990h+a+XOVXRatib+/SfQVzvK5aB/1OB66CUn3
x0WWwF6PXFUb1F3sTa24DpvCX0RwmeyAIw2irc896z88y9WfMdQ/ffhV0Hb143/eVQX+W4dlvwvn
boZ5l4H+ivr+/xG8fW6r8T//DZD+ELw9K78lX14Gbp///o/ArSN+ReGCaTJkyehSywZ/4I/ALZe/
WkA9OxJskbaN/8WZ+TNwa7NfIT+AUQgGBg0E7fHRn4Fb/utSmQ1mIRRRUrRjdqx/FLj9Tr8QNA4R
lAMKsL7ZWMnA21wLv2NxjgYH8zR9jC2udwBc36uEvx+P0PfL054Kkk2jLgVyc2Uenbd5ivMtjKb9
PDSzxrXEHMPG60yQlO0o9eXJfyvMv0dcriUv5Msp5kz2Wcj9ohnM9MbKjXryYnsZ1waqtjl73XZ8
f8v5e5iVGLfwI9MxKrkfT2qgrkpm2bvxbFU7wKCthbO+n4ZwakOlzsT93lT0ijtEyPsOKfzpEn3n
Sx0QMfPGLaZa3b9tQoveerFuINpUg1gGHJBL1udV3KMCkLZ9nOyYh+VE/WxjVmXaMplHA7h75st8
qtL3YQIg1+AaThayQ2PXKGwA2QjL9cPr83nmuvjJeOvuvApcMxlrJ+b3UTSgYsSSgV1oYEomJye/
9T3X6WGiI/ysfhLk0soMaeceiSRu7K+/wsaM+cpmo49CMeRsZP4IdCbyodXv8TCd1caQH0Yd7eRF
Nw4iXw7Qi32rIKyjnDrmT1Dsn6KmEf4EEpfT26awUg+4yyW8tRvmZ3aSPBnI1l22LRWugStU5dKu
nI6vD7S5XStNUZGRqToGXopEIAwNNf9gsU54EUKb3uxYCreaHnwlvB9cqxjfZ7tXla0FXCmMJh9T
paya+V1F5tlvTCDT0FrAsfdq3rcGWKkKSwMZNeUp97kR5egEmWXgYtKsSPao9bcGWOkKK51IWbWK
BGU1CX7bVXImD4JQtGN4fXM2lNEaNthKozdG9F0KACiiwZjE3ZLhibMJUekaJa6jjlFqNv8zqua/
dOua0MGpMpqjEigMKiLn4jg2phqQrimqvRYMGzbiOdz3QmaASQrlqIgIuq63ulPJqxJBjtLMNfKE
3ah3hGdrmJX819VQh7YuZKCsbEZ7tSm+qeHG37ZpFe/0ctsaYiX9Y6alORrMQZxao/eSWcfZhTNK
GIuMyUzv7P/GAWMrLRDLSGVSKBk0OZ3OSDEbN05kNnvkjVuPX4t+mEwGVogHvUALQddIQXDB52qP
hXJrjZZhX+x2P4hKoLMuD4Yc26CzsfVhWcsl7gqo5esSsjWFlYz3iV1O+ZSidXk7ZImfTxKMVq0x
JXuR+a1JrGQ8Ax64dvSyBXVjO8c67lOEGaTqu/OMgAHCf30eW8OsvABhTXZrEs2DcEIHEMuZ6+t2
cuwr4D3yt7mE67h+4eDCkfYRhI+aBTKIER/VXYNeedmFXc+Ocd6R2BF3U1TZ/G3O2jq0JyYsmQGk
cjA02KYgZhNCSmBYI3slqxuWfh3l0slU885qcJ8lkS3cyuo5clUOsHFLg5VBumlPm2RHrWxoY7qS
+QlM6EYx4qyxYlCIdPU9GS9zy0JxZhWJxLzO2CAM9N3uTP3b68cCV5Sf+W50pQByHYWimscwwC0k
Nq+riM7t19aaY+UTwEv5Hbq65BH0XB53l0ZqKevThIgZu3t9+A3pWhfOTCGH+5uRMMB9HbE8mlve
yMVe0eKW60FXCoINnU5qq3aQjsdk/BnY8M4HlC2fgqhFduejInQsTqijLNm1xg2uvFrwOeknmVls
r+p3a44rDSLLlKlqTGigRNjaHp+dJ6X1uFcVtHVCV/ojb0D8O+lUBNROxiCaxtRvZF7eEyBvAl2E
/c69ZWsaKwXSI6Ur0zRaYBZz+hn8IuQ2HJC2fNtBWN0havDqpoQIJ2D5aKReb6KYHtQhzdS+Tbae
Y/YvbEWb1BOzQPYYdNMYgl5ddJb1oVY2nU5l0qvCtWauoq+qmNu91hcbKve5luLFkPZY5jhHDQ+4
DIvenZEvUO6cRfXTABTAP+OC+MunWgMMZzpndc9xOYgj1AAAZoGqJhVZh9hUb3Tb7JWS4KFjlGmt
56Dtoy6wEj4ccoWA45u23l6W78UygWM0Jqgxm4PUQm2R1ZnpIZwq620H65mK4MXTcYuqpJlAFKwW
oUcjNj+WEf1n7Qj+XvuVaJtclVTn0QwcD5nvAEiwbCArCN1zzzdkzl7Jdpz2nbKbaQ5IWDhnxLDr
I+4D9I1Ls5JoWwGS3GV4ehcioUcLWLPJQNHV69u6pXzXHPWytGY5COyrmbUHe0TLBKKviiL6RJ3s
QUsSoDDjKJT2rGKPWWrDgK77HqcGaYwxbLHZKv0NOH1wj/Z6AvkxEInhHNWeA06L16e3IdzW6gpQ
hqhSAExhBCaJPeF6m6HmAdQGZdCNgu8s4cb2P3c0enF27QF55zQLx8CGgN87XZUCl1RlOzeM5U1/
EkZ5biL94uldCeU3znwMAK8DUqWeP5MsuxwVTV2bhp/aKu9dJ0x3DtvW1izr+GI0syvyUM7gfQUq
k7hVY7NDNFunTPXFIayQeFE635nY1rItv38xFCx+CGyn3QV1lYam1zCr9USssz16wq2tX0k9CnTa
jMyIP0lEL87R+p26Q1HlF06Z/TPynb8Uyxqlg8AtGcw+7Y5NH43tQ2hGWXSp+jJ/etvpXYl+ZiZD
HQ2W9nXUoxX4NL8TQjnIVYu9qs6tTVgZdPSmzwBXDge/zmMEaBcAS+04/Y5kbDg9z3TgL7bYRuWc
FaZy8FVJfos0MB9D69yoNj3vFPtnbAZ/bcJzv8MXg2RqbghBJdYfU6BWjZThwPemsLFAP2SYGQra
ZGwOvjM6BkqY8PT27Qu0MtmZMagwb/H0egbaEUxpt5Hi173Mepdz609MP7I0G+Dwn6uQZ7qLFysU
UyaRbDIQw6HWE/r4ST+kZPZeP6NbC7QS40wXuUwiPFy2EpSANJ78aOTxDuXRhj5aYzR0h4hXDrCm
r63mBKqHB93Rwm3pfBwU/dgKY6+n+tZAKxtexMoqK9vofWQqghHd+tKsvmU6fYxtlPQlxU60eMvc
miuRbuemU1U89n6UmEc71Jcyc04krz2ekVPUGD6aBt4VQFrWId2Rwq2prWTcCFljTzEB4WY/wX9I
A5nSEEWZyReamQ/C0W/zENdU2yiO1Smc9N5POUDsPEVZfY/WIzuz2FDnxsqSCzslUYJCSB8wX36M
CO/ccm7FDXThHr/WxlFeM+zpnlolFU4fzCbqYlwyFyiWmFHgt0f2srETS+nIS5NnAe5VoDJ2CFg2
qXunAeBaFRJ7ASilazQOuyomWQRvEsx1qwMzCa1m4YMIorDNwZHfouV4lk7+60/f2o6V2PdNqOxo
Yn3QOfbnlugLjZJpt5Tk8Lbnr6y3bqe0mCbSBUlMrqF1f7PD6A51IHevP37DMhkrcXeSpBBmKboA
qU8glsfIcIcqvh9kdO5k6V7XsK1FWgl7mbWkcWTfB03CruoGtNIIRt10XH98fRZbz19JNjLZo2rh
o/tWk/hlGz4kk/nRYsVOcdyGskL50vfnVYKnhcBFmAIazkZga6SKszDrXFQTo2V9lSaBCBvw0jRd
daWTOTrQBS7/+tx+vkMoZ/p+7CFifZzhyUEO9/AaJHrloRgd60QmKY5K5v3ODWFrnEVWXxjHvgbD
XR5WfUCT9CYrgFcF9UVgAzfq8tr5/W2TWQZ/MUgok1oMAKUF46CUazbzTVGoxBWWus3j5E2WWDrL
KXkxiFNymihSdIE00yc02UzOoXDE7esz+PlRk85K3q3O6pquSaBNhvHabKMbex4uVK/v3/b4lbjP
tHLSMM76wEANtWtVlR+O1ee8lm98/ZW805HqMbHxfEnG26wMj2NanQM3veOmbB2ilaBXYxhGnR11
MH3kbjBq7fZS46YJRj+UJOxhqX5uPlB6+P0Gm6ZSYiYWIFNY+66gLqrU34fCPER1fd1b9Y6PsrHV
ciX1JMaVo6mwVlkPhy6cfctuj2Hxz7hQ/uuvyzWSjqpxsjWSHD6YPk7NaF1QtrMLWy++EmU1sY5X
CpdX2+zOVFudCrgLM+131OHP3QPUf36//Ene6bjv8eJW9WAopJCdp9cP/9aDl/m8ENzcSRsFgm2A
3Sv5xQrra/AunN726JXY9vWQ6WnkXTC1qflunjorSHu7Pbz+9I0DKVdSi5p9CjYXpwvM8CaL0QGo
yy+kBdpPw7izgJx72ygr2Y2sLgJ83iA+9PHdbJoeekR8qVsg1yMD6FjUTr4+ztY2rIQYp76ucwM+
AZtH5SHbV3t0EOOOdn6+Mf4YyEEN8Pe7LNtBdJShBlcfZaDP4k8U9ZYg2/zcgCz+ZvDRv4Mc8rvm
fVgd9iJtGxIhVqIcR3FN63jqgriOrjoj+cyiNgfRcfj4+pJtPX9lpEfkEVE6FqI9CaDzCXIcACyn
90ks/1k39b+UxZreoul7A+lVDICK4Vup0ASuSK5Qmf02s/AD+o6yyail0/pNYd9qK3vMrfyqFXv8
rhsnak3rimI3Ydva7AIwTdNrXrH2hDIAviN9G0ZHLKO+UBtxS4ccHjgAvHPfuUXfP4q58pySvDcT
u90Rvq0dXom4dnrggR0oEAHEMNpaZ8A6HZhE6c5B1VW75+1tDbOScQXoe4jsWBdEVH0h4/BxZNUn
I8x33P2tx69Ee7Bto+E2lqqkCbIii0kmOdxxu5/3iIm3hliJdxMPAtF/jRuFFV82s/icJuMVGhO/
f13SNo7SGk2XFgKsYrHdBlNtXzUpSfyEyiR4/eEb774GyvVRA3xrP+CyxaYDNZozyaWfj/MODm/r
3Vd2uWGknCK7aAM0uLQ8q7E/O9qs33ZA+coqT7GZIvDUtQGdhos4t8+rsboBwdOOhtgQMr4s2Qsh
s5DmBGKYNEGGEphY8vM8Nd5VeH2vDut/RoD4l5Z75nR4MUjFxtIZKAapncT2QkedpIx+41XxjZTZ
8fU9XnGP/D3ISpJ7hQ6XsTk2ARhOggLsUkt1xeTSgn2zR/OyHkIH1AnxGZIzmTfGMbjLDPVASYc2
5aGxd0nZOmorQR+JDY1Le2xXbN20HbtHGcu71rE/vD7LrcevBL0b7TZWvGpRN2sHkcWutFJnRrEX
vttweNbIuCEE1VYKCtFgREG9sLTtDWF7F9lNj3LQ5KplzY5u3xCZNUIumWnYNjprAwclcBmdrgv5
Ri+ZrW02aawcuJUmiIuB9W4DFrGrmqMEbEwtBAjftA/rzlosK3WZVQwLNXW3BEo2j+lHorJ3rz9+
a3lWQq8BhM05Yg/QKEN7Kiaj84BTtXcWf+MQsZXMg2sKxIW21QQ5NT+OaXoP9L5Pido5o1svv/z+
hbTHulbgHYvbgFkJBQV6VjmdFyGFnO28/7IKP/E01+2BaBxFspd5E8ya3CWF9S6v1a0uUXpT9v7r
G7C1RCsxzkEyg4gAhgAFwlUto6uqR1PFZC+xtvX4lRjncgqLepiaoLHFV2OQ8Pml1d2Z0Zjs2KSt
EVbm2hKDwYYEB7QH06Fb5+ZFVKMUHJj/nZvXxgBrzBu4GUEg18aYAo0aFw2Ab8LYuIkb59ubdmAN
eesa2vcUjIpgfTMuhsm6yOIykOgD+PrjN87QGuTmjFHep3XUBGWWfADa/L5u1AMfohtwJOxY7q0h
lt+/kAMk+RsDPncTGMgFsizHtb2+RHuOy7HZa+e6tQnL718MgbBrB0ZOUgctlx95xC8npP7zrP70
+iJtPX4lyaGmoBVSKUwq1sp16mh0Iwb20Z62b9OjdGW0OzutSVo5dYAWR++1nu8aK7vrifP+9Qks
L/oTTbEuyjMMXA5LZqDnlMxBQBanNSRNV8XD649ftZz6y+egKzlOUyedh3TC69fq/SyK20bWVwlp
H+2ajL5R8feJsHqvrG3mppnoXURsUItdp2+c30rKh5TxsJB2HcxOY6G6kF4PY7QHCd5YvDVWrSel
rFB7XAcRm+MOHWXsulJP0hmynXjW1gArS02nynCQNa+DSbUdGKnNGiSw4Les35bE+aHuFviRCcKQ
qyDn6edBlzeOGZ2HInmbeFjr1UfATOeWjdrzPgxaJz8XlRPMcq+R09byrK4VU9b3silCFTAWGdEh
00L1bg/K0uZtCmoNqDMLcGCPDlFBGo7fEHe91LxrvdpMr43GUMfXZWRDh6xxdUJoLY3BUIGdNe9Z
MjHX4G3j2YhK7Exja4Rl/V4owS4H8rS1S4Tl5rl8AnPOdG6iRdGXbNLlHo5ka4yVntJJw5tRY6mq
GA28Ot4cVGbd69x8E1hIriF2uQWCKyJ6FTSlVKepNdrjmFfxjq3eOkkrNTXYgz2pfFw2ms0fjSqM
TuDzU3vYgq3Hr+TAho1g1oQtdsqwbkEuJm3qsrDie3fgDUu6BtQht5tVpRrQyFqUKSStC5pGvq/K
8guL6Bu94jWUTmSFBZB9g2NEu4ckau/ibv6/nF1Zb6Q41/5FSBiz3kItqcraSTpJ9w3q9IINxhiD
MebXf0+N9Ek9vFMpKXejqAcK2+f4+PhZXrN0uNCDODNIaxRdVTpLhaigtyaz77KzUFqDGd6FEDj3
8FWp0bcuST3TKnAePP3dg7XmAaoI0+eWz9rpQY0jXNIpqO0lJN7Qj/Y3WsTx9uP8cO6nn/7+V/Rq
5wExIvDwtBtHqPxGh0ZehOCd+sD/sf8Hq7Dt+QxwaRp0+7p23PtaJQuB5Ffd6ZI+xr6h+tpjZewX
pkxS9zAkZaIOfRbECmJ/JkoPpg8a0hRhVlq3B0uJ2o21rtY/5jRua8hJEIJtvhllfWhtWWkI34De
t/cWSFM/0KHBvTH0i+Lpuz82DX/Kyi4ar+JoSNIN72Pf7eycEb6FlgYUaGY405UPYxh79btfxVBr
FTJh6EM2UNa5i9HgILnm8AG/HiFpYLdW6dltlIaB6mM2t4EDYLnsobomIQZ3hSbyUl3ZbGolaA0q
9g9Wwrjo0EFfs3w088zItQ89sxItEkNT+cnpDP49nS1kxPHLsSd6uLnPOwshuNR1xcdr5UwWXuPt
oglAH9LWag+36zkvvQx6yXP9Cwz2C2n43AtWFYn2Kxo3uIdEa6Wu8w5JgFrve1zr5899wGpLr8GA
nmTiYz1CexjIY0/sQAfkVx0d288F6z8y13/FE4u5b2QQD/sE1zyHBSquOP3p8PHjDzjTIFpD7TT0
R6dJTYjWWdcFgLv1NUreBSIXOjg4yvsbQ/zP3dOuZat7yUeQgjIMFljbcFboX7TsCdQwzYWPOTfb
q+zgcw0xhVR1ez32ED/NXNQdAoCDv6E/0nyycvjn6PDXfBDJyeJRrNm4aqN5C50n9VsZNv9KPHzS
5uNpOZNE16i7se1t6bER0xJCUEuFx8gbPsfsSf8Bz/z1AcpYPfUu6XBS7uJnqVrz1ixe96sNnf3m
Otr9+fgbziytNbxuivqFTga3q6LPoJpPKw63T+Dggpu+WWh/UueF18KMePnx8QvPDNoacWeVFMSf
K2z4affddMbuOeef3DPXWDuV2LJeKmxr1I26yAzkRJVn/c8VE2ugnfVBxo84Ol6yE+LIUtlcj83g
v3xuYE7x8teMD7WsmrKDcFgkTXJkkvrfcch1F8L63LCf/v7X0xPI00CWBsVcUwpxMDKtcZ8+XoIg
nikV/VVMB1SYjJ+OfGmbHkOh7lAGfafcvUAm9tJl3rkvWO1xRBPo6eNwvPecpL8ZCAW/Yb3Vjhd2
uXOPX1XrMASVNasbnPviZPIOTSYJBNmgDHUB53EO9uav6nWQoUuYoqRyD8TW2Dxw6VxalIkM1MYO
nfcM8VBo4CVTALlc7CdQLHXaQaEuiroLa+C/My8YZ/9eAzaBprlsNX6B65abCk4hm2XM6ucwZcHu
40V87hWrjxygnNWFkrR77Fl3ybRcl3GwZ+ZSf/W/Jwly5P/+gmrGLU+sO7nPashB05LxK6HU584i
4Hr+++m2iXk6QTJsD3cTvnfhop+7OpygXWbk54RsknRVi4TZDAK09FsUCrIGHCS9glT/U++Wrx9P
wLkROkXoX3GulaygzsgxQiGzN+mY+SfRt+DhU09fQzd1QlG/16jsretZWnhtjS50y6QSF9bPmZ+/
xmfGPl1wIMS2V1JdtzfNPKRos839eOlC/dwLVuMPM1oNMn8AWxNKOApZW9sQTcJwyvKPh+hcBKwm
IB4WRFiAFwwVfxvG5oot5hWUnp8fP/7c7z+99q/5FWPrxswscq+0HIq5on+WEV7xn3v46aV/PRxe
WWQYmqTdT364E0FzDILhQo1/+vz/PRP+j9F363l+ZaFxtF8soNGQ49hLFnyJWXXrVcHn1j6ks/71
80cmdEVAxNzDSYFCNmOykJeBNvrHg3NmYtcCi5lt3GQJdv+aMpCI4S4SLQc21qHbWOF1yZ+PX3Nm
gtPVHEAwqUxjWiHEYs9TcCfKUoiGe37WbT5+wbnvWO3VrceHfsp4uw+gZS86sjGj/1iRcvvx4/+p
fv9jptPVLEAeZUx9jQ+IBLzSvOyKyOmhD9utz7qi72aIBYa3jpZ//K7PwSe+8N5zn7Xa3GSdpl4D
LOV2WCi5os1Y7SbnqSfJInkhOZ17xWpzE1wS4weD2HNTqh0ZuNirlkb7kUfp5yZnDa1Ti9f6ZSvF
flrEz64X1wHEyXH4Wi40/898QrLa4mCzI51x+OEo+lNWgImuvsOHQN8vIusuOR6fe8kqx0IaqSyh
iCP2i07eI9EcOsaeVO0uVFJnImQNrwsnH1fpoJSCGN2VNZSNKXtODHTiP17Ap1/5H+t3Da/jwSAl
K09TQOsS3APVHx0b32pLu61oTqaDsg0vrKgzWXENtuuC2syLxqegur2tuQ8fslaDskegjAWhn0uH
yXMjtgr5LF4SFw0o+YkdidtwA+xrnsZBPxw+HrNzM76K+XSypUL5jO9gsdsQuFLdDyqAEiaECD45
66v4djFHr9723qYi1dwda5/4d0GgokuMjZP24n/O+yq64VUczHFssKzAcmjBJ4XVLlRJoP0IogqJ
ph2bVTdscP/uN/talyl4VXXKulcSgf0GEX/4iCSh95hUc4rLIgdk4LhNWOaJN9UF5CQKb1lfmKie
f9I2DK8nVY9Hx9kExh58P+D0yDjL/RbW7s+MgKr0RZdscffMByD2rlbMWza09dhwSzuqs4IGZTdd
KCvOTGC8mkC/zJIqUH2zHWbaxBsn5jH9M8Ckb7ziFpyvC5P4D332P4JrLSIbgdPANJUhZCrS34Gw
0S8oi5ijKcsMgrLTG7X1N6P0XawXt5/ZZK56OTaPDaDsW9PCc352XZcTYaZC0PALrEqh2ps1l9ht
54Zhdb6IlrgPTuz+bVXiPm7KmuzGxnV7ZUMYnH4qVNaoSAbzv2mBs9l+rKOXofRh+9h/aTz3uUhc
CwfiTO9aL7bNni6DykUQHvplfMv6S2fIM9lxDYyEKlFbLcPcoGsjRQAaldPjNnOApGyWtveWYwLq
OlxWMq/+HGgEbm3/LutIDyuLcIoaNLe9eBs2VsDVtd3FMbAFI5hiF/L+mVy8hksydDgJ1bTZ96ri
kEz1kIcDaO1KuYvtcOn299wKW6Vi4lfcNNo0+1gY/gTofnifsmr+MdfEu9CLPvchq0wJLEdl4DxV
gQyM+4+diWYCFB4IDbxdYMuSThevqM70NKBc+++pgaEsRIa0aPZ++6dM3wDjhu0n/aNqupm1OjQk
hWNFcDfqSw2+UyD+R/5YIxi9WRG0TGSzX+DQwmDiDa0gGFn5xdKP+UzgeitgiZl+crbWqMaElk26
iCTbQLgnGQ+ZGKJdl2aASsTVJPwLK+/MmvgfWCOeHXOoyGzmzqibueNh0ZtOPgicAC7UlWcqgLXW
H9Tees5hiLxPkmjcxZxUBff8S02Nc09fRejE0dClhrB97Gi609zxohbVn48T5rmHn/7+16HUj2FG
JBJRbsjEj/7JCQ52LJ979CoYT4qqA9hF5WZZQlC6cGIg/f7jR5+b09WG6qB0yAeo4G4aHlxrNl5l
/YOuP7dbR6sIB87zpNMOpVFV2/4I/mS9m7n3WIl697lfv4rrMkqgaUu9bDMbiCGnEuby1POjrfDY
74/fcC51rJGMUAjWZQSZnr2U+nfA+zfwJ+8g+fBFz3QHb+/7eWJTDpbR71ZdWqdnMuMa3VjFSeVN
geF74QKxm7pyPpIe2XGgFSlwUZReyMBnstQa5ui5GVdcreZQIqXXmoa35VTeWGq3EaVgs6sbrLsl
l+ZzSp6Q/P53iMy135uBdtkG3Q7P7uDzAnKQg9H55uPJOhOCa6U+BihxL0I4pJUuvqngpO6i/tvn
Hr2KbsfmuWorVFxiNGD6G4lULqLHjx9+bh5W8T2BwbF0VVduWpW8lDYpvOktHb636KVQGTxODobn
7SW4zLlBWkX8AjWtYRoVR2+08jcjPKL/lBr2jfnH33ImoaxBjxng6GHSRNkmDTsY2I+E9TuvI38M
TBm8C+849wmrsDexLGXS0wyc+CWfmy+ku3QfewazCbTDv5doGC9w/gURZE+cR6frtqlb+iOJZ8BA
gJDQR+YioI49SK1DiniZ/eyLHXXXbxMQh8cfbLE63I+onPWFu5Azn7rW55u9nkC9ZjwdJ/VYHZpJ
thz+okJ5xcfzde4FpwL6r21Lcj7GKYGNt8kWLzrCq8HNO6i8g0X/8QvOVOJrHKGG4/oylcpsTQfB
ThisP/CyvWtK/Tvy7c70lyimZ5LmGkqIkjGiirZ4j6oZaiz/tqkrmQ/Gu2rD5AJw/txLTqP412ip
ZAqHcsRLJmOb3GvJXbDwA7xkXjMyXNg1z71jlQ1CZqAeY0BWqINlJ+XyMFTTG44bv9Hsef94Ts5N
+ioHdA0Iuj4tx+0UwMMw9Two7syhv/vc01fbfpW6xg89CrEaEIjzrtHVnUjo+PLx088kmLVkX4hW
ICVxP25Hf4A/WVwCdTZmpGBpeImmdWZ41ohCri3pcHc+bkuoMnxVXENxLPaX5ELNdWpi/sfhYI0l
XCJm+9HATaXWWKBmgHr+yTCKp1dSwQOpSl9ZconceO5TVuENejpdaBoNW56Rdhf5UhboP1/STzwT
22t5PmoDuohmHLZ9V20jEt2FFFDwbOj/GAI+Xe1+fTzn595zWgt/hZ2Br11ZJW7YlkQ88rh6aBN2
LVR/Hw7u6URYurCxnHvPaRT/eg+c6GKP9pgZS8i9xhU3rogfBSwf80SWG8cvgZfOzcoqxL1FtX0p
KHSwwLXaZOAbFkjylzThzkTIWphvATWm5JMetokK3rkIv0CK40+nqgtV47kfvwpv1jL4vKrQbOHW
nOQezI4KspTd9uOpPpP91rB5QRqgKjscz7rSGLZ12jjoxJqWtzsXB0LvQq2CS1L8Z+Z7DRksJ1qG
pManwFDiJ9wFbtHPfJuCqEL3IT2o+RIT48xHrVX6FCuTcYzxHq9Ft6uP7N2sZlM0LL1KAfX71Mit
xfqaGoklXQK9TdWs87GesEHpfoJhbvAwtOWFC9Izi2uNIMygRTG2UaS3U2OmXctS2D56ibipHLGf
i8I1jNC1NI4XDZdogl4AjNHVzyWsb9qK3dt4eid9d0m979z0r8J9YW24dGgnb7NM9PAiVMe28Wuw
mKr7ZIS5ez9dOMCfm/9VvMvEJWOSlmrLG7jyqjCq8npRMJ+M4TKuZ/9C7JyJzDWasAxDoUkd4zVj
zwpRwTzetLUpPl5fKzOz/+czJWscoSFuKY2u0DkBajhpcBvr6K6pOltAwPjGWrDaG29+jcL5ALr1
XcZhLQ2BVp2TPtqN0ex/cn2syv+S4lUGuPAt68c/MU055PbUU9WTWwUJw7j/nOpAssYc4koFFxcu
y3ahF+XZ5P3shHz+eCzPlABrdGFDAgLTvz7Z9TGM38IeJmuZjcqrcmjN9bRU5gWY8GDftCXbffzG
M2tjDTmEeR/tFqjs7ZZyFlExEDJ21zERMr2QGM694LT2/9o71ZAanFVUtktZuu2GPhf+JwvKtZgf
pPb60QV49BQE+4WPmywZNp8bltPX/PWrYV7DS5b0GJaTJFlagXzU9ia5sFLPJMs13hDyQKCJuC7c
zOADRLK5kVo9+HFyISLPDXnw7x8P80MUd20bbqAfspuj4D6U/MvH43ImY61RgFKRvhamg2GjlfWb
6AXuBReyAKFM+mMIQZGnz7wHPnL//gTuNSpMbRnvWuUNV6D1Ovk7MOC+XFXtYtntiMri4uEe1nJ4
7P+W3vEat5W4oJRT3YstG2YLp3QiuAjUtotATRpyLSKCVcB6kN8KpoMsCXPaLA5Vuq/CMgCSbOzh
qtEJFbN2p0hVN20ulgbGWqx0XvmDUgtoJg7R9djASrqy2oKVwSm5zhj8qu6mobQkPszQfeiB6opg
wP01BD2ne+6I1HM+BXBPgl6RD11SWrd+r4qJjP2sdm5RJKk2cEO3sKwLMzjWpiXvPNhopvWRNnQs
gAdQX6MEBllCLPqb7pbwD+wKwPBOlt5LrqHQDcvkGkfJJc/kTLoj5MjYUdnYv3UyG0FFdXzGoarN
Wm/Yy6gM+Xe4/yrvKGUdVgYe7JofAT+M91aGYm98pu+DweEareHA3i8pa2Ba0VIo1naJa3fonpqq
qGdb7SJvCXMO51bBsuWNgQjwKoku0rnaiVgeulRHpyWc0UJwO8+bsoQtcFz7aZ4avxBxuKVBxg8Q
vpr2qRyCHWCpm0ZFv5R2Nwwcm4Ik8y21/S7qQDkoJ7t3k9j3QdZv/EmTgqdJMfg17uKceGRxUOj+
VzBc153t4XcLJ0yIJ8MD7hrKsHBF2GU92w+9OM7uEco2hSQ12CTXbYcdDYrUrMm5gaCl7bAzGEh3
N9/DReybwB8KA2/wYXivkNNbjf+rH+91uLzH5tdA6l+wc3in3jtoU7dLH9zNqcpVIwtn/d0oMFYQ
DjPAJKnv0/QLJ7Z4frTBk3b6CD2lXGt+4AFGTGnYl38dMrVhy3CTTi+2YncY81uQRuBh3b7rZojy
Fk7LTDueR3x5AHsFrsCAzRcjABuwweaPwPlC4auMu6s5AxEZTrzDHRnHsEhp2d2xoCr3AGBTkceN
0IdQRdRtsDbBYa5qVH1o8unRZRj4QW3cAuduDK2fW+wq+AbcS3Zd+JO64DDI+amuTZxrGx1bOCmX
sIlPano3MbHzXXoblNM3PVVfazb9hnW8gGS22oBz14DRakFr9dhr4KpnMw4P0YIl1/c0T3EJtZWC
nUy5fxDpvYZZ+D4s2a1IeNE5e238ecO84KulMbSfW1f4PvO3Sc/eUgjmgBK9aYLxTvAG66Kdfnq2
HnI4r21D3m9K89SmFeqzXaWg+zRF4LY7euXz4aXJyBPldBMqneSuU490gZBtNt9GwSuJkx28HLZz
Hd3IIMFFTZh9nay4zXzxWMGSxNXzjUjSbaQmuGz0G69t0NA/UNjieoTcCdYqKGwPdwPkh9igNxXz
D51fX0HQYstNemXJvIdayXUFr9++Jtd9Nd6DKFRtOt5tDasOMFIseMO/IdzyRZT3VeVeS3/YwEev
WMi3zGUPzTTvvDjJgacrHPZTpEEGyJvEf9dZdqfwaGVtTuR92HVX4wKbxEbBIJ0/mMHbmVjdVVhS
XMktTH+2FkYVZMjqjTbivuL6yojfSfwzoM0LaFJ7yVOQc1CVNdExKIci1uFrwBlOjCynMMzO+FOQ
Bgdfwe2mwrEFpgj7INT1Bly/m4D6uwZ+QnnPMaeptuJmsBHLTZC+O1Lv0ql7oAacPTXRd0hlo4mV
vgdK3S0nL415OlZE3riM7zQMCvLWl/aUMZ5hxPUg7XJVlcFTOwOswRxofGB3olwOsmoLp+YH7EbQ
hLERzTsaqV1s/PIqYXAShdl4odTQwoxALFgUsLDF2XQzxxPPqxH6csYLw29LU8onWMZlKpfjvJRb
YwL5bGrc5+SA0iQPY5CGT/U8Z2meWGmeJOFu07MO099oUYwcNGtX/oqc1oWE3Ehc4N+a7mlqnfcQ
EgPdZN53wE/XHkFct/4AdjxLm2TPQ8pewxZ2IkUQZR1MC5hI+jyOMDgvmYXXaQ5SAnTEeR0mLRj1
qhzzlI7mOZwm+dJmFTRuSYiUulkgp9bl8KFvt/HgcwFrCr2M1xpN/ocS0rh060rgiY5RF4sfKS6d
39IEXaxOa3oXhqN3G8xdWJRWoESZ+rmSu2E22tu2JANgJlpIs2+9aPxBPWB5Exfyb5DxDaoCcNvu
rZPM7MH6Dws2LfKmtDwtXNvKAwvwxE0wC18eYCduok1bQuH0ENduym5UW5Lmd+xFg3kkdRs+zVUG
AEYgPEHzUXnqxzCz+UdZBvIlbUYfaUKFhxn3krcQ9HPzVmHX/+2EmsimH1R2C07bW9Nm3vWYwARw
Ow59hBCbvAyu70MKBiawWPQYEhiEl6OReleLMUMuN8ELD9L621KyDmEjsGE+jcPQHcaE8Ce9RP7P
qoIABRyf2Exvpjbr/1TtQP0tLKHMNzDB5t+8rfWmtFWzWYSkB+3F4V3D5+AXDaZQYR5pd1UR391x
zOL3BngdyMaN+m6Cj+jP0rdj+LBIke0HbEwPbRj3j9DskE+u7fur0GQaMQhHclmMXYweWjlr/6rs
5vSwsAru6GGbvnI8ClGaaNQN4bB8HYBrqI9pECeHvu45fNK975qEg9w2M+XxY5dp/u1ksRbkPvqO
P0cvMLvBZENwGAf4OdwbKA3PGzFhI+5d2CG+wkxiY3KhuI/nbth6cDH7wmxk39qUzF/DwU+eu5G0
R3TYox2X0u7VyPgOCtzBVRYl7g4Jc/oRT54eYEVh600zjulVWOE3OQf82skQuciy1PsSOVACXFwD
0JtgFJE/PHiRY5ubvuqZyHrT1S6acNUCXPjNwqY2KpIlbP5Yn7QPUT04aKNP7Fpam7wltGoLjzFS
AGZJCzhnS7ylxw6GExZL4RbaUKhl/Y4WqDWzAnLkCZQ4bN9rfcfTkMzFIjVSLyzTqXqESsjsFWDP
9e9mnlKf5qgd0zedZeGr4KXPbnuYFVcg6MLb7V1Cl5pvYIJIkiL1KzIdmpkH0XaWKHDKfF5gLHI1
g9vstgtYWl6+TLN6iID/HXIyJ5AXL+IISmE7yKTjNpM1flXliWK2/COwUK2X+2IRfQXdycRMZuta
hZbfQYR2NHqrAqixtMICfZQxJIgHDsmxtmjiJtvF0OEpuni2rS5gdOcNU9Erj5k8DKMgQMEr6SOv
6+C7oNVTBJWgYqx6r8SBri+f4Gs1TXlEyxi5zybt8zwHlUQBmFZVf6hKIHSXmEUoYEqPk20SudEr
fJTY4ppKqtXGIAs+Sl2V/MbWTVRk8zLrXetm5QpYDPveDxQ8xt36bZUF+yyNkqAuwBCR4U2a2Mz8
NgauiU+28UA+smQYs6MMLNEhoDuQUF6KKWgzfs2FaZIvXQjT3i5X3WiGGzsF7hY5JnW7gNdEbC1v
vezYGxt5G7hLUv/R9sxCyQyD/U2hVZeiRgwmH1ZrI/0K44B6KqqGWnTPRVv/qOYTWNAmQZrtw7aX
Xc6hmbXkvgzkq9+gtNjMrIS3dCvmJdoMIQrG1kchD3im5NldBs06t5GlipbbWsNv62Gqw9lsQwdT
7G2KxThjzOdq3jZt6pINs3B2v5IlNH43rpP8NyhYpr5SLan7V8yNg3YM/CRNQTnzTVEi4KfC7y2E
1Cp/QIFFAA0EjhbGkw3uEKe43IHumwwFqMsdvQ6DMRVXEqQrs4E92xLewdsxeReDRPJRrmbdVqrY
a/NJgYa+s3aaIuBFmmb80QeDr/y8spRkMMuJYvGT6x7KRnBTaZ18AiO7c7fgjA1p0QedF8IZkJHs
wMHU1s/NAlP04qQ9Kt8Nkb0+VE2w3IFuVKFzFZbNs59yxR4zBdrHg2/lAmO30szRGG4GrF5yrHpd
018NwD3suo576vYqbifvyqezdV/rkIbBN0CUw+wXsU15R7rJOwJjtPzMBIGYgAV1uPLDEqApmHTb
I2z8puUKmqL0TaBBhitsWH3FX2Qyi+Wu4qo3V7wEcugh8P0le6krN5Do5BWaBEWXkGaO89rPhibP
2niYjgSWix2yuIpxkOxEWnb3wewDEFt4yvkpqnUsKZS3HXC9SwKVgJu6c0vwxGZfDwX4J+Gyldg8
UwQS3jpd82bIyg22yJIVYH5B0Lv2WkWO/kkp50rVtXIvjGW1KioJBYM6b5xWyV7UKlSHQbTDuJlM
nKJAFClN2ALTGHjE/oyQpd6SdEZ2wOEBKMWA9vF8DZBpApXCUSze1vE2fK4guU/RGHdAhpTIQAmO
upU/FxUG2LxA/TPCPoWWh+BA+jQL7l4t5Fbss4NXuC5xch+TWeZkURbwWxuXfGnyGg9CAFkz0egF
roYaJ1zYOTfNY+2bgcDbV53SmvH60Te7KAvK8YfvjUE956MN++bazkPFRD7DGji7giQC+lozpIOq
uwg5UzxmlbHxrQ3pPHwZBNb1YRoXm+1NC6nhTW+D0t1QWIs+QGW0Gp47pUo0mR0uLSk0M7AB/2Q8
bOPrZepS/w4tAV3uZOgF/bGvTChSHKPEaOvczjTF6uYVF/eEgsN9mAHI07edjUcOBjQ8L1HJZi7v
rc7IgdBsGO+joffkj4DPqbiJBR3QdZCsFeyXslp3NwY35gLIbVctL6VH6vGLaNqI3YEUVtMDpFVi
cWt0AA/kbWN8EYNn4NHy9wIPlxnnDT2Z9wnmzBzlQUrC+sjq0Z2WSUuDKgeYfPK3g4IMRj6NTgZP
0svSIw1a2h9wQTgFt77isFYuNPEa7L6AsttN3yYQqYL7hf2NI2OLjAiTyFHlLTjMFHmVB+JnE7Sd
/RKqFK6cVcoFeYrQmvb/IGRYcIi8EOezUSMzvFcpION1njRdw98nYGc9bG60b2ZbDH0S6gPxJn95
hy4xGw+lYmNwb7QPL1Uk8ew26UZ5GNBhnm5QvsXsO526uHz1dUTHV392QK/CI9wzGHRLqwW9DrUo
SInmLCaL9vNeSq+9T5NxmX95cCekwCMQCTLrpswkj0SR2MrE17yUgXtvdKKq40hTkAfQfIMqKgRP
WNvspOBV+jsaTUmecbop592EMmh68ImXes/+EKTlsW9FrW8zHjXLBvKKs3oU3hx1Ar/LwtcjH2LQ
AdLbejGJb3OrkxTY9qw2Fof9IQNfYCal5x/GcvBbgYspP4XDeooddsJJFwZvqAcpWlbhVRXZWF7N
AJeGm5gxr9lIP1Xlu4iVxRmUzn7b4wzZsyDLYfMwKwDl4jFugASqFbmOCA+neyJ96H4viqXZ86wC
yEmlpGHjs0e7FMsu8T1g0XjMagjPRnRBQ6tJhuVaia7zZnRdIi1wjVI1Nf5BFA76duQav+UE/muq
2x5uu+oZRUNQqTyskyE7QgetHnE7LU+ZoNLoU8UFjBBjutV+GagCXhSmea0b3I23N9KU2mW5n2Lh
vSgEGn3RtXYUzRYfewItEkE7/xUaSU7QTTUmETpHSTwJsCN8X6Hh5E26nfbNjGj4FvnaTrsgaQQp
sMsO89HrqrHeRujy32QoZeyYUyLb6ZgKm/KuaOMW92kWKKRxQ1NCzJU3uCW6xtVbEn31aaaMnxtR
kukRsrX12BZ2gHLITej1J1883DDG7rWxqIJs0Zaixg0ddTA132PnxoYjR1wA3PdBXNJbRqvMPhB4
uNcAakQDEwA6UCTUIZ+kaqpdVjNkd/B/qvF72YphrHdRK3kt8xLSNDiEpl0roy4XrHYSXuxD3KR5
PIa294twiL2B5O2Cdi7O7I0hyWu5tDQ9Yndv/Tv45gzjru0i02BOAmCsnhLqJ8G78QwKyDx02pe/
somltSzqGmfZMo/aGfIYhYTUbfRDA5gR2rykHkWPCj8jbFgOQp0Rh2TxGf8FL9UTIp6NaRTJXAyo
A3D7Smu57BhZIrKDCS2vv1gvzQSM5WKd+QUdJje+4Pi7mDswbCjZkGyOsgMBAXf+w0Hlau+DOuti
KKc0Qzi/SeWVSu8Qu2K5pmjMjqgJ0//j7LyW5Ea2LPsrbfWO25Du8LG+/QCEjozUTCb5AqNIQkuH
/vpZwa6ZrsquuhwbqzIayWBEIiDcz9lnC6/7ISI0kVjW9Tynh6SSk3WpM8M3X+baUPIl93J1dOuh
IniunOSnhE58/JJ3VSo32Vx7iGvmbs2opmUEdBoNY076WjfMAA7cwR/FhDvxiz/xqL76DZTRYmOA
APekb6hinB7gcub1yzpiFRv06A/KUEVOYd8uoLtmTZWH3fXOz+Y0foxLANVzP0tRHufSTFrwW1HS
ybh2GdsfxBQvjRuofIlcL5h1UUyKkqTJo31nO42P5ifTgxWuY8Ml2KBwnI1zU3lZGy5jc90crNRO
nA+e8Osi3aMnitw4GL20aDdzVubi6HV94mzbZFVTt2kBvMs4cBCc44Ke2TEc26au9W4xpah2Fb3s
N8wnjRNLQhZ9q8o8SbZru0SzH1Syq4oXJaRVHpe6jW7q2Kbr4qXHzl4YU9LZgC4/LEVRBB359QES
4ngATTTLzt52MT3SqW1mgp4BNWxGtP3QT/rBdkASk/PSKCclepILGJ20r7pMhsQQSb0je2NOvqb8
eBMXensYoscpISCRYfKUtScESs1ywH3R+eBUCEwvLmtz/HlozaZ86Rw/W3ezMvNhEytXmkfTBlwl
jDex0ttUdy2m22ZWJ5dOWpF9h6TMQhdr1ix6JDetGfqJIB8SN3a23L6efZwj2xSvnpkRnBoLcxlu
zdydjdfa6sc2DWcJuPljsppiIY9nLNxkL6fRS17naWzXmzyp835jzQ1MjKAU6ZDqME7zyT3xWExi
2yJgLcKxljMbax1Z6aYlZ8T9PNt1OYRT3ZFWwaKMPD5IWMST53Ft/eElwuHGf6v7ZMr5WKoF86vh
NFW9hKqm+1pAh8nZhhlxZXCrbO6MC6oZDQjcdHVTvvpr7SR3ERN69UFW9RylZDl4jB8289Szfh6w
MxrKfV0kxEwtTbxOD5lj2uoBXdhaHxgkSfnJT1RcpltDtHl0nlZD1Mk2X+KpHLcGfvjipp/QUvg7
Fptl7ULTK8rumGVsqMHieP7T4nsEMgTVJAb5wchGPe3iCF3cw+QPVf7JxuBKhVGaFPldS2Kt/wG8
MuY28qbVpxaN6K3mB5H1RvfUaMepfniVJu9ktuLCDKH4lzoLKJui6vsKCU3cVKvM7B9dsQ6IlE2i
b17cfB7qm8WeSuvDOIrcPK1NP/eHpoZLyf3duG1zpuPEYdwpzCF+sdeo0tsqMkn+HIA87HuXZrCW
AfiKI8/IeJdmNzk4R+6SmlirNjBGv6qOTHcEtYI3MpKSgVtEeXrMdC+Wb+OoUqGDWurZejZ0XA+H
xJ0kdAN6e8GtXCVxdFjcSmbsbQa+ah+wdVEVGLfn5qc6ceYR/Ikn64PyzaKkW1HCjKsjA4syAr9e
VH+KUkc6gbN6yBOTCNj5wTPrhuq+9cvIAVHwbJmSNezmWWVvNTxP7d0Wgzmp6bKomAHfTid4A7o7
T6bF/NEoF0SOQWL1Tj3sqK5GNuR6FVb+OUl0kTETH2Mnv2RLFMd3S2npaQHUxkmCUKycglYyjqrV
IraqW+OCoQolA2wegNu6AWBPmgwdPLXU4N8VSmWTPDKya2oRrk4mO72JRzWYSwCw5w/ZdpLu4D+j
nCxLttnOHfKXxmBqck9x0LUPWZdF/pvVCzU+eXnqeB8Sy6vM52YZcuvRN3vbmLGbxPzjK36K0Tyj
OCzZ4Agw5SlzNqYnev88NeMc8zznvrix3DVtH8xmwKunYLGatkWhi5bm0TQjM8yrZtDnJfWX7CJt
oO6HyGum+eMyNEkG1qRd4LSh9EGvdI/SqPRMOT6vBUTP8ErG8G6SxF3N77515Z4dEni/EjAxWjoA
5MKgzPTtoTm0Tuq5O5sQsOmr0pOb7fpKRe65jfIRgLlxtDeNR2DxWKWHRZheFPS4zFv0AgBgXdg1
Op7DrliQQnBzMLs6AfK6w2XB4L+K7ypoY/kNVvSD/9J2FtZg7lwu9bYd+n7a4odUVdsqX8wbsFfz
MWOtKALVMWTapJYxfy6NntZ1nmgn6YuF/RYZa/zkgO4RRrCU4FIqfTRitxxpKWx7Yo5WWU5gM6es
znHqjUzJVLvgTzW4+X7iPm+Zs0BGPlHaOcV5sf1cn1iEHdZGEdn9RiwTg8zZbgw6vCL2vE1+rfbu
O5s151bRx6r7pjTTaKSgwt41vlu9WHblDR4kYiGmoDGX1QwJMxDGB3uK569NwX0mwqRnG7o1PNMv
Qp8yoN4wi5miwJBpQw7F9T5lEcfS/8avk9W5Lj4+JfaQmcDdAqPU0FR8R0JDKvF9LFRsPlC7u8mu
YHj0URWI6u5iuqR65zHmmDYgxRVzxW6p3ABfetvusTJmlsBav8aldR+Bc8yXqqp691glayqrAECE
ZkYvEDrdRU3jc2w5zTWlp75XseKYXJ3J6TZbZeUfHDi56S0TbJmHY8Xh7FdHR3qfZ7L1bnLB9wmc
iSLvMaksYwmictXmgaFuQ0xSqisZxMU0vTaGGxWXvI2sj10hBf1bpo02yOxosO+sujeLm7ZL3Oq+
Nh2Z7VGgdcC+JbjobaQSJwo7ndbN9xz3YzqjGROBQ92mOUqKtjWWC7hWU+xlH3vi3pgpNUKvlRNT
FIcWtNnUHq7QIQS6Ev1m5FgswrknntxGmp+AE8uMCq8RUVBMlMubwYDSF4x5brLFjqvKQiTyy5Pr
120drtJZ8zDS1EfBwl1qHhcVeR+B6TGXSFyDGp7y2zJ2Xi4ozszWGl8rqakPk4bBhgyEXhJ2Yl1m
nr0f6rmennIcYeIgLQqsKd2WZmuXIHqRD17lJ8YetQTPazpnJCavqZN+Xdd5bra0aZEZeAilzENV
9M36jWUri0Lh8o23VHZqPGMQZtnbOCcA8BLVmr83lrb8JJZe59vI47kpzBIYFoqDydhVGgZz0UST
+2xSP6ot28YsN9jfDpTVbe9euGp5EpbszN/dwsJxlzkl2emZ8HI7xJNuqUKWtwhaVUldH9q27LLT
orxB/pin1j4PIpHsK1UKBADtYxEP/shquGndyU42PvjCePZmMccbXVP4busldc8ubvOgZnm9Dhfc
qEkKGRxT1GDwdt76YVGt5cQB05IepVWIOZCU5/qZjcfONkknCveu6Zh5hIWC5WoGJW8wAee187zq
zpVhaZdTfPBqw/zqF7X+xF7gWDu3YC4cYkg45Funj5vzMMMx2NS9MRchWIS6Y1hXGsFkrdnb0Mi6
DPKkYdLLQ5Z+J2pkKjdSaKzCwp6y00S7TymxT5TEG7QetcnIzpCt+eiUyI3grXgt832rMwkCKybc
JW4GWywmLCOWv627RmOxcfrecjdd2/Wf+yTKs53jsCrupTDs78lMOAzj50mLbD/09JYhZgKqOHd4
MaMonqApbeJ4MOxtOU0rDRqt3hml7FgfrdhYvnaVSxmwLG3GhJoxa3LHGl/Ep9pK2Nomyy7lxnAY
MgXCn4ue+0VW850xpTiVlUbOTI4ss/GiOgwCy02XZN36OZE5OnzcCd5EPEMHCFpIuWVoQcbsvwyA
f/7Vw4ZIkJl0B7jew8h0DLvxuHsec2WKU5SvNfjPWhphl2k5grr7jniCxw2mVpMxXBEc0/prM38y
ZvalwKCG1EsQi1RHN3Oj2+ZlbuF6+wFAv5q2VunRWgadL9bUoGkGXskCj824XwMAY11WAbyVAY71
ZA51q7bV7Irkk/aGBU4lyQ34Ke+XfAQ93XQxw7WIWBk5GtamcxIoSb9gyP2UJfwVZ+rKnv0DRU5Q
x5V1pYttv4sPED4Pame/mFtbhO7W3lPzBW4AV3efb8YwOttn/0DDt3W/NSF3OJ5xvyC7/TWXTqh3
/EKvcMZZaw4jil9Nvwvq5DwygvrXNLS/4baK9/GhNVbtKkql3Fk8Z1vBrJR0mzplPEkuV5AYQn9k
TGsdfasdtlQNNCUVNPQJt5U6kEzSD30OERZjtl8f05XP+lcn/h03EYtTwv8WSKJ0xbbeFb3vJvc1
GwQdrU0JH0yqXb0DrobYwI19LIcQyDdRISBZ/asI+L8mAgrl/Pnqx/PaMxvv5K5mNS42acImLiN4
CuzH7oGhqPCP//oa/N0Ffsdm7Fq9aNdxxG6Nk1Y+4QCTlRurBMY95GndTb+QcP01aVK8dxcEhGxV
OdneTvixvemxytq2aZP+f36Jd9zkpvNGjZmKtxtlCaJrvfhtXAayWX6hB/ybk/TeWbBvsZRo4ghp
K9lIAeSuY6SyW7ySfmUl8Den5725YA8vmCmd8Ha+226hB0MLgHH/i8fs7z783VISzWOKC1wKqwog
NfC7MQpY0sdfrBB/9+nvVgg7bxxGzpwbey1FIHtF/uxa/4Ko+tdaAfHeVk10VjkhCOG2SaSyv+sq
ve71YsE9yKJcgMU3oCc4oA70mtt//UD83fe5/v0fFt7EjyeJd5S3I0Xb++i2nb7NLPGrPN2fcoq/
WF78d0+2zBZHjEvs7kpfscloVS1MBiz+e1uo4F7culL8TeValdinTfacrekz094o/tDVadQ+sb8m
224pvs+jkzRofeXa/x7b8O/f5v8Vv9X3/3Uc+j//gz9/q5ulS+Okf/fH/3yuS/7/j+t7/u+/+fM7
/nP/Vt9+Kd/0+3/0p/fwub//3M2X/suf/rCt+rRfHoa3bnl800PR//x8jvD6L/9fX/y3t5+f8rw0
b//87RvIbX/9tJhR+W+/v3T8/s/frKsR2L//8fN/f/H6Bf752+1bn7x1xZfqu/4f73r7ovt//ib/
QbWqsAwyPWlBALj6+05v11ecf+BS4lEi2KZt4Tp6ze6qairsf/7mOf/wrq/wRteTpnPVhuh6+PmS
+Q/pOcpWFtME3/FIt/4/R/en6/Pf1+vfqqG8h1zWaz74zw8I4bbKhTMkFRwgk497r5qwfGx3lrxT
AfPWme0UAodVmI/GkGfbVhWXyhrUoVpcHwIkKbaizhCKijU5EjboQYZ8G8uhDuNR+zcaPhvcv9YJ
AWH2DJzVnmCmZFfHTbRdpMHEH7pVrse7oon2VjZ2x6lroTu5PdVZV9xbrX1ExXHJx6E+V2SPBQNw
1i6rswC6pbE3MgOqmE7vXUxmLzG9LCBhS8x7upyy2e9vOqdVgejMM1zKei9BQbGitbtn4U2hIRRj
T6+Qpzmb2YxTLznUMTh5Y44h4wr4l+u4/cO98PvZ/uPZfZef+/PsYgrpeUrirujY7+Vxprv4reN3
frDEzX1Rksdc1cRWEsRjPTZQeF3lQAxst71vrKHbZ6+2N0Dp0PAlzKLuDjpzviiruBAp8jJTNf/i
+H6aHP33YvL78dHvCA8nYjgK79asha6x7EA0qE0+ejTSpwQxVQRDjKaF4WYMld5XqUHh0LtB314J
BCgA9quInwYMJzCR1Bv0ztFJZro+e69G2j00bmzfFD5YTjyYN7lqX5eUaUcvr9c7HdS+afLPotHj
NsrF3c87oBzXm7Vdqx3gy7hf7eYT3N/jNSNnuzBdOK3DfRynkHuL9TBPybqj/1nOlNuH3skXemJ7
vLUzXDDqctzFuBQ9eQKqV4I6oGEo+rACdQG1pj/csTduifqDaJ05l0gSNlBOZsewKfBiNR7A63M4
2pILJvN15019dPp5g1SQnX6x78lrhfTu5AsFXRbSxJV38t7/ooqlOUqgDWDYfNN4MKpyvziK2Lqv
l3I+j5ZSDJuEOljmupNRYmBQtTyXmXxxPLwCVVM2W52VZTiiQN97Lp6kVjnLIxOzj0qugl44tVAi
HJN6nW8nX2UicPx43FVSXkcPU5B3RrftxnzcmvBSN5CbvsfSWvf1sAK2+pMF/JlKsAuYn30UJmZS
3ZtEaQhMf47YAde3SBuoaaIhDkA64QHQBkNpLfPNAoGDhxqHsO4601Hd8JbMaXapbTe95Gv8yR1a
sTfq/lusKr1vojW+VNdfRAym7rYzdiqVM/FuSwTNGh/VYNuHTlvxTpelBRoqPyRiVQehZnsfAfwH
gxX32Cj+Mv6TC/I/rpTwKT3pM7AlkNZ7nyMCkUGf+8oJdJ0wQUigw+ua2Wqf3Q+JgyZQOaD040cV
12COwETOtFJGZv7FR5UCIQ9mzaAhPJrTsuzc/isyhz1Yc3MLFAyN3R47EuY7ERp0vNsYMf6Zywzr
hOEd65KGec3qFHbK6I6jY1s7uBLkxCnTeC3M9jxls3NWDIID6UXN0U8z7O9zNZyj3Hj2IX/xG30S
E0xlCI09rW7RHVKr32YDuKGzkts6m5O9zfO52yBuSU374FrSQSUDHyRezqs3bRncdQd7YWUGDheW
Iomkzm9rmb8S9zYw7Ri6w+r1h971fxgNs/UGwuPRSsG6I6ZSu7qyvi1m529cOX6tPQN5RLQygfcZ
beDRo8sm2zQNCgQPAcl1CA8KoWNM4OKHqLb9m8xczqWMQF29GfcLX2/RTHTbmF5wo8bB2lpePwWQ
9tQ2jQ0ypkUxH7Tu/U1jaCPUtlbYQGQldIB+vl9zUiDXeed18cE3RvcRXt9jXTtf48R4zhNegSjy
UbooBPgJCQSXsjjkTCiIHKbSVhkpMaPZUtPP+adUO8nZg6CptJtvcyNtw64mJIDgIWAAu9MnL7I/
5Ti1h6TYvFEZqo00Ch7caCu8bN38PEzVGv5NXn5aIUzvl95/M5t8PAyQW4Ymak82U7tAjoz8R+sV
4I38GBvZaJlsGK63Qe9NyIKSTkJn88LVoO2dpyehjbvESQ8DI6KnWCBFIdepGj4hcmqOTmUgPcpM
GFoFswc4sIBnzb7MRGj2DeiT6lWIDio+t6YBqddz9pCXil0xCngU6WjeLqxfYRwRRyOtU2t5yxYC
FuhskaQbKCtIr9LoO1jszdgn5t5v60PeOzei79uwSfJXZVq37rgGUaoY7NY6zMYjRY/9NHjtEAKf
Q2rzqy9Uvvd+UXSBtuuwJ2MoRA80nKvoYLta3jXjM7BLz/goel3F+A3lV7rrHfChUeznGUZfA17Z
W2LbQ7tqAbIbx0elMjnVhiHfOVJkcy1Rfz+oSgSxa8EtW8xj07TVOf0BF685jkq9wOYA2vPzw1wV
32BmfGS+vmX+CwjknKrlS5bKmjhknwlbd1sAMP2iCfupbv/jdmGxTTvC9SwhpHCBs//cX1T+6EhZ
j5CTE5YTvJPgEfZgN7SA26SP+5ApyrjBR30+qDKYEizmwUXXXcy9utPpTTYPX3vb+7Km9a1t+Azu
XNiusrR/0etaV0eB9wfqetDF2aCEJd4XFbNjMKGQNiYJD1En221uV8azZbN8FvVK4GSVTTeuSgJt
VHozIcrCeeQXJ+vn3vnuGBwpHNd3Xd9S7nsLwUbEKaSMJQ6TtkjPXueHo3LWUyOBZget1LHq1fOw
tiVZG7UZdMvEeiLVxahkfhwaQRHSQk2KUuvkuuZDgVfZOUmR2iXjzdKnIVvVNcpmPOfDAPgaNfZu
HnP/DFH6s6f0fAsXU2Mj6FgXhIES1rqyQxG73qkvIMs2bXxMu9J+lOVW9bLY1a45bdeV4el4LYnR
fB0UWxwakZt56N8Gbxp2/7o2/ZkM/OdTRFUqyaEyLRZz235nDGFaIraNAfZ40rXHfs7HcxO5e0am
+lxakApl/RDl+YdqhF19/q/qoWWB2Xgwue4qP154ug1vi6OLd8ZWQuBhUHmbkdkohDW+wyKq9WA5
DPmiWAcxmVphTnzwvmaCiMolQaZ4/eXn77iIRAxHOVxvzzwt11/GfjJPzQybrB0ZqJij01ZBNt+N
6Wqc7ISUA1fqO4eKMrD9tt8uUPhdRf3QyLuCe+zkaYgDyhcBMwm1n+LxTrTzBr5q8gS9IxwWw9//
61Nq+T+1zX86qVA5r+W+8GxTKRguf35Ir5yICvyNk7GKr2U/zsHalbt1mie4F9WjQ1IGVJop7B1j
h6kMWdOivHJo8o/tkM082tIM2/Iip9O6gh20JeWDMec3Vt745DQlD3NUHOZsfJEu7CcIrV9axveM
5p4x1kGpoj64CWR1WS5WMBd4cffycfUZJeTLNAZ6KnCL20B3mPCVaeSxy6e7fHWtAHPiL6KzKbpQ
kAR9an9rpDWEraQxqkdmMRPwjFPE3Y6tmTGWZxGcqE61kRZbsc+AFIDJc3Rr7RqqSRhhqvNDb7pM
2kv2lWHMdkaWvLhXdlCZnsbSeXWaLGzsYosX+a51sy/oKt0zmRg7hLLwsMTMCNDovuHW6+xd+MzY
Y1ihSzcVCJhiQaaYSHIFtkKyfdSKddvR9pNrO/sl9k5xjqCzntgmfde8MtWd8VQa+w6y4pm4yh9a
DGOQDenAMesb1DxeoL0EiaSVMabDRAYLBC+Fqo/6wm7HZA+/4nWeFC1EFVTN7AUeStfANo1sw+QV
XVFOb9fVbFLoaVelV/pSxBgdFj6JB88PUcZtjaCXOTIIKbrI7ZC/9qv/vcCKyvU8hrEwXE91P53n
6EVkMCcbd7Q3cXRvuyazpkXsu0KNe9jqAfqOTxykDD3XNu7UN+1VB0E47r2k3Ery2OMIuHwRdF0c
Ftj/pcxP4lLqlKGk9jzUGDaMfPlgIN/cJKnzwBTaQl+dqRPcqaOda3GfvhiL83mIC/dguDPsw/nz
5GmLvbS/ZWF85DJ8ZaEtiNRT2zVys3uJvzKDvKpE2yLCCFZywEgdRn/k2oz26ubB9YuvtVlFu2bm
PK5IwTZWpL7gvrpncYT9pAKqI32sVi5I7ZbNRS39pSDmIQC1M1iozXNaWusBVt3dOnhHqQtN+1wX
N/MqnuC2Ptdk3n8cuvVjHjXh6nki8Bc/fm4zfcQRYsCvdmxD0+iKAG1BFhalf/lJCU46rJ0oyny1
1qd6eCyzQuxywCeEKaUInZuWSdmlLG5bYzsp723E3JpyJWXGNvqfe/AHKLL4xRI2h8x/ORYzPlRL
0UMlaV7gqfNYFdnHvp+drefxZFY8HuHaGXLDzXt2sPRbvUVfYiPZsWl1UAhdPmyyHBRMY7exxX2z
mv6jG5FoaEt7O1WG/4hy7JbB+rSx0+8Ow61zpat2C5U2DikQOwg9NnwDiOZi3FQxBv2xDzNpbOed
mU43XrVuhGVMTAesezuDSQptEAq7NbbmbpjkGDapvJummpxjNyMvzAFghLQYmIAnOU8hU2PbCxpr
ozMLgW5mRFs4rNupbH7Ayc+Qt6w2t2LfPCDlwefeI5JRt8lO2SPcmCQoSvk6L9PzTHrwWft2y31O
X9raJyTwaMONuNy4fnpiOPlEbuV+KJqzMa3NjoncV8y+683gskx269dx9aGKU79CXS0ekvJzssz7
oevisIPEGmaxDOwZRnxTuXXIUhxksf7SEuJJ2MJ8LuPp1WLGfeN3TX5KhnoztxZCWscLcljAAekA
aegVfbvtYPoGUNvjDUM+JOWwD892icmFhdYnNKWHWhfuHZ6Z9S0kF4QVsyHCiQYxsYcXCG5bhD+7
dSmiy9B7l2iJe2pv5OogfXGIhpoxJiPITeU6MpAI+Youqw7uLQYDAz7vbhbmTJBC9AbZYenWmpWb
R16Pu7zUKqShTyko/DtDAtZTdHOqfWgnxhir61UNwSkfWJJyNCPrF1d5ZzYK3kaUwmaCDBlwzRlS
W1iOeTiNbs044aGJ19OokLSmtFVoAvTGrPM1NGDMU6/2tEXqjJD54qnhMyb1fFutnsQ6l0ESqxeL
mINwjLubZ7qy5ZadSurkDpJRHtgDKrgUN4cgneOHtZ84xzMNjfTig5qNi1gbbwd/9MYDFYo5f1ur
7oA1Mp8exDdOs/aeyzT7Fhe4rcJ+d3aMkLeIWmlBepjp/nwVgMYI/Yq4xq3TTE4oTH6ISa6XFi13
EI81sq0Tg7n4EUHEcnBag86gTHG2BlVYS/x+yr609oMuF8a79RGb6z3i23OszVc2+41HNlVoWPOT
1Yqn0bLkxlwb+icj3nse5F/dTe028hM6AhQLyA2ecrSg9A3sqxkpggeYMC9mSyfYUHJaHxFGQH1u
6bS78Us/niDOqw7gp6LgQUFsUR5at2YMCwOhz86mQUzJFt4NRhNvo36EU9+Y34zKVrtyEM+WgzSR
5tm/NQbiAKp6UxfesOlyQLOpWrIQjtknq2TxVZP94Mzqw7QVFZsVEoljkiw30KRlUHcFk4YYb6oJ
kwquFfQIIikzyIg4UIS4JcCdG0nMTow7YUhNdbvq09gJH9WwDhf/mnJq60BIo3mQpCVaKT+GlMNj
Mo9zqCp3DbNk2Q46WUNMMZDGCTcUjr6fjAJKgm9/6oBS4hxOT+MihlzA5/J4KYJkhc3qdP5l9EV7
6GvmIosZvapviDLfWAAG6JDLm/R/2KvtHwYF0Nsr6CU+2sc1hfFhYw8cwmM+21H5TRZswkW6mxNM
5qdl6vbz2HXbwimtsO/E12ickbWPpb/phQ/Fe3WqQ9bV1w44/1Kmw7cRrsvFR9WHoei9EnWxNduK
bRwVNJCucyMpGcLO2wMOvNURYhtDEBVK1uO4UZ7DPZfG3ASLu2XFPasyBb20EKGNcOTgd3R3Se2d
cboKFsolmmzLePC75QYryO2IAfG1vVhDJ8perqR1VM4XE/ZK6HQ4IwojCbO1tc41iPRZZDPnbr5Z
0nzXVX1/cPSM9qTWLqfFnJ5m4D22jHTdNXUKKs8CDYUfy8ZY72pp4jEMim5aXnNTXrkhqPWu1DQH
zi1qlQ8GYsNDuyz6wLwqCuTy1HZRd21Y0YM2cjcI0FYf6AAfqvli6fJCGtr6kDjtx8HI1B0BVP6g
79e1/Gol+mCvGjtEbcCsssozmOP94MDemTOyPp3+hFzNhWdV1CG865dk2VGZwjazr3ohiQnsVU6X
uJvEthSaA7FLrW7e2DGzBXQ+FKzFKkKfuN26LKDu9PGLAzyEf6BYA2Opf2R21p1cZ8+6bvKO9eOK
h0sjVkQajX/XyoS2sUayUc7M2JMVnKvw79TkrOeh5cmxEgOdlMa4vIvvk2lqTmMqDlmxeBsbhleI
lOHF65KDla7RDctNfp5bzVPJn0wcyG5mA8PPfC6or2YoTggY0k1lQAjcmVGHb9Ncck4X5jDePD2y
lXyFW2UFdbwqivyGLNrGWYDwus/zJLNzPYzrcdJ6ORHICbHXQF+oNefEiM0TGg9uLCva2IyenpWj
jQOpMSsw8AbBMSxpkcUgUdK9pKjupTT2vqdek77woOfhBVOqY7YQgQstE5vS8VnE8UM+P8TSebK0
cQRwwgnX8HNUf9q7x3R451Bu5IMnw9Eo5z2aU8xZMGMQ+XKUrtPs0lQXoWW5z1Chv5trsrL4FV8c
pF8HFBVAcrjNZ2wpdZyGg3Tmx6Ga092Y195Dhc+Jl1KRTVNUYcEB46KYW1STntcfJyIMQvsJrgL8
CNr9ubptEV+HFjOSo8obgl1lvIW0mBGrAtiX6jE7RmZfQzuc9F2N3PTAPvrmZredb4gL0/GJ2m7W
lzJedgSnfTRVZp9S039oYlHd+3KIQrtoTj8PwVu8l75KxNEFpmIm42+KZutaU3KXV9wyyPLrc7+4
h16Bgw8ujgzW8BIPC5OQOj1Pi7ubLesHbKUPqsJrg4BoaoA+i2+8XBN0W9rFV+w285tcl12AOFXs
/jd1Z7bkNpJt2V/pD7gow+CO4ZUASXCMCMYovcAUkgLzPOPrezHztpUUpY6wqtsvXQ9ZQ1YKBAm4
+zln77Ul4fBEWbcn9uVwnUgj8ZJuMm+UiCbyHF8nO+1FVKZ+LsbgYooh9/VoGfy//0BnmUJcJFbP
SIgeQWHlm76vHZ82W3MwSU3a1kZ912FS3pXm1cI7oCMie+AQFqybFt86TibmBnN/qrBx4D7JvTaK
hl2InWFbZ4qxm5PyOciueeRq/x3n9DeZ/URe8rUI2t53nNQH6h7ug8JRj53Cwhuyt89aeEPiXnSc
VcxhJV5MnP2KefjrL6kOIHBW0ZvPjBFPslMeYUDhmy6yhzqalVNhFcopp7peaYmabmq7mM9Rdm1F
tvRSkUmGroRGcon66jmY8+KgTcw2uW1lm6F4I3Cm2Lcy0W4BKqzZjwwvqLB3647Z3wZdSzs2CLRt
UIjm3KsD7OloTlZFwlpjcdTa0q9kOmaoqd9maYQutdtxjKsf9G52OYrfCIeSW834dZvCeJyqalMq
M61nUXbrOKJ002AZHyIyvDIcuCs7Z2Kmm5cijR5SqYo1agfba7DduTMDsN5ZG+NMr3dRWgJCSnyX
87HTtd7r9W66GS1OoD1dMZ1dHgepqyzxCIOiPHZIUR+acPAWs40P+NX6A25tNwQr5WkxKZlBIppD
E5ooqLvKWBehgk42F9oTNpMeIX057TH9xas0bvszNNAnB8nvbQb85Gla/GUw8ufrTRSo428HDVHu
0FgPy3BlNFfTpb7OBzIJ0ceQC9syBAGaDrZ+JPjgWA80T3AbhWSqgJTJk6hftyGLVqjmP1XjaSRE
5Bi6/ASzR5/PwXLAKEAHEsCJE0OUbWokpKK6Xi8dPJilOyciKd0UxdTG6aLGxQgRbBdssOsl69u1
nS9USQFi4WGxvEUL/CrFzWYLWdEvttbYC8mB700ctLrXjP2F92xkXB4pGbSMylmnHcX/WGinlqap
ly41L75xwkw07cuFB6ZSzWNTjnuKveJEOVvF8BgBPaXrqiumB7Jwfjam6hxF1kKcz21eIAM9cFU4
46636pMlFee2EFfFKwDhTcIJpXNm9ZTYSEid0O43SBb7U+To1NP9wDG3A3ySj8pzLZxkh+2a4RyN
5blL8htDwPcIWLxoVgUb6iCxz0saQ4MYxk1bzu1mYfJgAEHo43OYLG8wcTOYPL3tEcX0FumR6Q+B
ftYyhyWc2CM3tACWyaKmSGuGqylOVNfsgtDjzdgtcYXTquuOxlzXm3rhzy8zR31xqA8SqeEeGeLy
4lglO7Oh00bTYW0pkeULEQfbqsnD+xnTKw8Ljhoh5m9doVEDhjzVppqfjYheUNpFxRN91d4LElAd
jKp2+F77neaYDob4WkVMLBpfXZJNhQH4OWvaEEe5GXvKXOU+YaTprYP6djUCZBrDcv7aVvYJ88v0
YAARmGQv1nVNSFEV6O2x1fWKrWgvGh3PLyZGGnDqF3UWxjpu0r1aMIEbKvw6RjjeoZl4YoKlrUe+
3qu09FWJx31tlvEWUIwkAIzDR9V08dYZui8ksY44L3jDK1xw/mChhUWO324GFnm3iUpm2XPxaImk
26kql7BwvK9UnUQl5lFHIJnlYVEfK1AiuN1mijntOQ/VS8oNOJEGt4akn1UsrV2clMoVZOS4loUh
QWiCbICi2uVTgxoBus5CENDU0FKP6YytS47S1/24caZtMUWm20X1Xu36/V9PfOcEGYObucLJK69D
geFZQPc7pnXeXnUetEwVO19pFhPWJreSTTPR54rnfhXMBeXdMMp1RwugkwNhCOhBNiMGo00H25i5
Qj2cu6y+QdE7HmpRf7eJ34hwbKIta1aq1TT+Xy8hHvBxxW8SkQnAx5qWDQoMBPmp9TJe78NUC3W3
7NWlubQwA3GLz8OtZpWv/ew8hhVDz/FqQeFPOEZaptCAvTY/6xG+RLzCcmLcUjEuamAfo9FTLfJO
094gXqwvvw8WVVRfxNEB3tqYjvG2vPZt7ER6IleOVbpw0pea6rLSZCvZd3d6ObJ8w2xyFRT9vDJd
uC4Zn+H2YF7u2Ec7S1PCP8L+HHZB/Pe4cbIZ04YNMNKgKg/GBG4iKqZ5E+QTdBR8UHnVVr5o6crS
os62eX79xoLxoBvICYKh4f8a2LVHz0dsbCX0UdiONB77job+W1FGYifBbK8CPWqOwuLXqYqXqle1
m9aJ7oYSx8lstjulbJZdOCm21/f0SuppHla5PClaZZ00Q/tCJy5ga0fQAXEGZX4JDe00jmm7YhBZ
u2ad4SHm6Vusl8I0mpvOCuu1UTwWOiJfXENnc+YN6gAQFTSdDiN+k5zEVMzJK6CRI0rfr8r1QW+U
4hznYJ4Ww5zc2nJuQ0OfvMlgM4ilM104W2LZ14A+5OGJHZn6Figz9E992uUqOJZlGpiTZ4Ov1oPY
lCZqk0bcKUZ6ZNrf+LbRx9t+0uBr29g3hcrQsqfz0TjwKvgAsYEpwiy1fVpjuFuaIQRLE8Nk6uNT
Nwp9a0XGD1oM1i7oyO1rqIOXuKAlkwEuC9gkCkFzwVBONJ5K3lVZcmhVvtbXmfYkiqcYs91KqxsO
T1NALFeVSa9LJeFDBE5uyutMtFOdfQ9kgscronfvUCFF+fyjLxFi5eRCpkJfPAr4foV8kc47ymV+
Bee76Hos0tWpsyt9VwHU7QoTFUH3OJeheTHV4BGJUn12EhWspdoRKJoIiqMG4YwOQpj8MRzFWULT
RSbFXVcjLUts1DoNC64CQ3SIgDoVVvTYQqejhYU0op+1F5EuwH7qdAdy1z5U5aSvIqd+5LhhhjNN
YVoxazl9Mdq5PA1cp00lPT+13JaqfZtXnLHGsTFYA8W4MZQ0Pf31l1BVc7b/UWOGnvDgJOYBhcBL
y6zy1OxouR2SIL3RnKXfNDq6oXEOXkDE9K5p29AmE/l9oX2xKnG6d73OIYKp5mpGjOA7CoakeuB8
iNaBw4ytU2TqX0U/7ue+XU5KZNzHgan7AHnGVcydWsQUU68uLsE97dpRrqZDPvGIRcjlxUB6o5fz
Rp2sEzvkPXj1lmemt3faaMxnqdbfMFrN3tJrNr0K7ZAH4DGSsvUBT7VrWWHl6uYoPwSDNW1lp5+t
EAoe9BXhArhN1lBzcpdVwJVBs7wEqU4ipHWqyHA/qJ3Z3VqEfYimjb40KgILw2gcH2XQdxkaM3Vu
8qqr5S5BL7GOQGOcU2QSmWHTpqq/gLN8oia1V0HqCGoy19HyYl/ZDqAaTD/OKMBdmQhF6sRpNyM4
co9Od/tiGKztwlCec3z0sFrESpPTfCSaK9zi0N6hotMe7scqrLxgandGEyZgSpXCA87BgTge9thq
wlPeUU/2mY8byHabwWy3U0BaTpI/LvryA4QmDAwsaxCqGEMDxl7aMVzZuvA1/BcrlhLgNGyUKqC8
MRqgqEIUH4DM8Zs6hqc5P2bHRujBScjrEBefQqFXMB7rh3ohVMEWJs+OHJ+1Mrc2OYi7bEkib4hz
4j2V4H5GinjCQza45dTIeyHJVMKp4OB+YblKzfslil+60Ag3oV1kq5jv3TvwlRUe9Ui/wem1BPYu
xQXm27gvt83U+o2hTvspah+bIhi2UYklcDHuG5Pzgmk3/bbGWH3AlOiywvGu6Qxtr+MyJPQGpEHE
k7d1Z8/UmtNzD5A4G+ansJ3Wms3RN+qeej0+dzDJtsCn1taYXuIYUGUjssJdaMetbB//WopEMJrd
YfxWVBwVao19xByRZXbFBTJl6Q2jkzFSdCBnTw5t+LT42sUgHIOWog0Oj6dbU7Au7fo7jT9XK+RN
UHGasazDHEBP4+Eg8bV7SjjcOZlg9zVyPmWFf9Bw7nMjuG860wNstDKmBApKb0ynui+e88y6mRYx
bZGXTm4fOZWv90vu6nEAdKdUHyEYNve60Z97NIfyesptTz2YUthoAFvH2Er9QEkBTLI6Iq1COJX0
9VtWDxkg/UnZNEG/66foSA0XnMOmU1YaLfwR/t9e65bvVT7y5HQ0GNsoPA8x7Z5I1W7x/nwtRxqF
lXlQU+sbCIOXItrVY2pvowkxQVcP86k21XOKndlNdGvZtfP30GTakOTlI25wWHzFcOeMYbjL7OGM
sNnTOXNA2zNszyGdYqlmr9Ov5ckAC6XkeMWRb0SU00zWfd4EL2YLHbmNHObqY/xd6cJ7i+YQiAy7
2HTxwjF7wVEpGM72sDoIhuWMRdtoapPMxdetMMmfow14xNLj3ItFamRdLIl5uqN/6za2cavU7AWc
Ji1OGLxbi125VVjaLjNaziAUvbNOJ4YbDGy6N4r90NqrGktMXIaHCNXbf/EfypEqRq6ov78gErwV
LaxT/FlANrTtKKfdwKt7pa/m8am9bG1jROs03xbFtI/CCFfmHnrrlX2rU1Ivw/xNT7XnuBRPIos8
XN3HLgdluryJCFuqkjxg0HyoQ3V0/0sVdEjr3KS0Di0GefSMq8q8d4xyP2Yo6xkU6pk898Hy3zHw
/68F9Kf4e4Pv8q17r6D/TXT//5HMXtfwM/zfZfb38c+m+fa/jj/L4uevOvu//rG/dfaKpv6Dsaeq
O7ZlWqrt2IiZ/xbao139B7Z4E6eHSmeeSc4/lfbOPxz+ZTqCdV7XbIu/899Ce/Mfjq5J/hzJU4qA
n3/o3xDa05e8OjT+qQ2x1ascBNUbE1EpTCms69//xSBiWQRkiybbMu+IvzR2ov9wmH3sgTtA1MF7
PqxT5qG+OjlgllsLZKRlVC9hLcUxsEoJwAsyI5qA17ltqVJ6hn8wY3BVJkkCn7lt/AYwhws5YNdo
+rbDk7iZlugYDcHtUonMDTN0/lU9Zutez/RV6ER4s7Ow8LKs7lx0CyzcOKo9GWX0XOLhNSxz1Y3y
MV3zNrCvOdIX5fAN4tMrXDHn+mYC3SglkTJ9vZ3smf7jFAkYbvKxH69sDLu9C5P4Tu1Zb6JB2N6S
07TA5n7QCCN16ZOCaKOJowkOkVatPeG+vKcS3ZVBACFTLfXnAY/lFroTWKFeX6gjFEfNIcjoylMj
WTQXKydkzegRc4C5IWnOjRsU7YudyVXt6NFNJxUNGnDIYN6WlfMtBArTUR7q4ixTq+lvUQ2It6Xk
fC6pIvY1xBe3ROp1lpFePc+y69Y1gANv7ubuC3YOtC+LHSKNT+FxrjXYTEDsaCVtrFIfb7Rk1r9b
QsuTCpbygEKHyshgfrlw7EOpi6sBeojmNmiIH2ZzkrRcu+W1jjntrEK7m2c0pmicSjlllzE360Oe
Ofg2KXl1NLNK+YA6OjPp6YjqnPdzZbJXDehpoWEB6OxH5yZcugy4mxMBU9eVzgErNqfrMhw1r+sT
nsA4gsyRy8Dh/GMtI6KN0Sa8ndyZYR3DCvqRhMZw7Z6O6PUQXlzHqNnFNOaA4aA26LsszPKdcKZm
Xad9d4t4nv23zvVnKxcGJ7Vr6W3F8oujOpw0GqXToDdY8mmMa07E6si0uGdDA6VW03LPrZ+8Ox3q
0QHHPnqddS1CWsy1igRCTK1yUVqgqkyiieAoh/imwRLtQpXcp7IMntlzrENbKJHXWfnArKopWrgj
yezOWhte5mws91kF4xbWg722Fbk85lIs24ZuwT5RYvZ+be43vZglB3RLEc+0Hm2OJsAriSLeiMTI
rxorNR7cIh6N1zRTh58dUjk3b5Xqh1YPjeFqzbUEwPS5mauEyJgrrT12RaaHwqVA1sHOF+TM1kE4
rjncDAQK5xZjIoZZpVnmt9Bf/HgA8GBkiH1WRhPXN81i51sxzcpWDWQNrzCkDhmNHr6Aqmy1ujUC
RFILUy+jivdZVknADtpyH4Ai8hiQRDQ0U4DajRr6FR/9RwTk4ZgJtTnAr0KGqXLYtdpQv8EnVz2L
mcRSK7akpwlmc23WMWjUjaWEpTLZtwzeR9QexOO8VX1R/4QKxNSEAhRzZj/SFF0KL0Ee+Lo4QQi6
HXHV0DjlfjIH54ehqWPt9fhDN2D65q3WMD9IUOzdMbCBODZinXUTWKnrJLHkNgLksM90OWwNWuMX
Dj0PQ5F8SREcZ62eXVI7tde6NQzH0hkrP4R4vW7LgkYPvFrjUFNpPySzVV6iKgBKqPVJqRt+myYa
B4OyEFtCRxFjU/xq8R0clR8CnhWHlaE3sYugBD9BTYR9XSSOSqh6nfGLDIgTVnZhgYnMVWuLpDN9
jpIUwqq5WPF+ZoB+Gxf29Foaag3ME9rCyNrO3LxoFkETk8NopZn5Pb5y/ArOMrxFKkQgqtfZ5QOK
iT56YezDfsjpizr1Mc86ghfyTtzZxdgoK9g5pm/0ee7FyiS8RQU7WQK22+m9MnLmyh2vLAZCizqT
rM3c1Mrb1pS0oOcpns4OagXWOJiXWLJZ6NpM019ryLGoj3JAK4YRM3SbxNYoKlK8qA/cEVrSzhiH
nCOhqkYQ+oW5axZDu6lz/udVyTbwmjltfzsueshbjA5onWRxd2PYhKh0NQYTACbWZizr8NayHHgt
FogGEEtVBCQ6COcF95hTPSworc9C0/DJBnBmWw9VpxNDaDQTWqG5uACbLWD/Z5mO7CICnn+1izCB
o9rZRkYm7zjxshPFRmHH696OmnDdNNU4rCEiTaobD4l6O0lbfQ1TRznxksWHIqmyb3UJC84d2ZQ9
tRpSZTWg+TrE0OqABWrxQc+K6BgnKlhyp08QMAVNu6uy5K2nt+MFYrpjGIOiMfWVUayKuPDzbt6Z
KlLVdnyNhuKAR3NfxfelWu/zodt39uCVYfbWLwlT+FMfjl5SVge5mCcKH7con1FQEsSIS1yvL0s/
VLQW6fQb8U8ktVd3mFuP0VODkisgv6+tv4y5RLDQeQojo6RQvcog7SKa8Qo0mvHNTCfkscFzCPIg
GCe3bCN3Bp8ddyGiqzbxnRgtjEwNfnzpJeyddjW4fdccAaMSlVoh6Kk9sj48K+qYT6QuEL1Vbeor
WfKxtK8B/LUq4+2V6Xpuyj2l5D5nnJzyY8vsOXB6GrnjauZQsmjVqukVBr3SzZitJnC0tBbP0EJ9
oJLXi0lG52a1Ylg1UbpLl8c0DtbgVFwGUe4ASWUMf44OTx5tmVEp1hWuCWYaLgMFChLV0wtARiJn
Ggh4KH5EoEF/1zB+sFTsgGJtlJjGdCpotOReHiZbg/IFbI2LkMjPNNDFM5Tv/i1VCdnWH+yl823E
xJpWfR86eT9E9V0eA6psY3WViG+9NbmUQSumxsgg45s24RSXvBr6fIiZxHfzbQwwstXUHdXWSlhf
HRbcXFFOYW1uyE1bl1GdsFdlu5oJNwiY2dpYDjvZgpErh8G9lP2N2WSI0dhSbDtaJdI62n3/pmA/
KHJzbwFYsvj9G8Sriypfm5pRljWeiqzd9SZPf4H8oAwLV+foJJ3mrYcMutKxb6he2qvx1jBKh2FN
XL9OShl7sV51a6eukhMGM/17kTrIYzlHrbW+Aatudz2sTfpZxyF6iLewfhPVr8AdB9ayMdolXI2t
n2ezy2q3Y9VEaDdWGyGD2yZ6qG39AKJjXaI5683ANSzd7wkHURcanszsOdTi9Qx17V5HvFEFit8g
2lmpCj2dmUQQ4wKMeF0oxd3Ekzk3+so0w2+N9a1CaByPaehB3M4ueibWjXJ/XSO0in4XzLmolT7I
8FXRvkAKPEdVuzbRLKcREoS8fuzz7hAkPNCxySSmfbK7dtPWue1WvJnwJMJL0UJQRSm11jkXKd3P
YhgZH5JQwcuk0nwf0dGCG9+jdmKW91ZMGSJaxRutuzGAXmI3HhDIOhGrWuaYTEgqSjgc9NXeWkht
Uh5Ca97kJhNKIiZYy9daUHvQVdaYBzbdgFwdSPQiBtoHqC6Vqvyh2LdgiNc9tp9aGBdBwpFS7OHX
uWFTr5biR1xxvtLYHo9aeUZCxBm9W5k5G0CUejE/1BBcasSWM4Ay2Xiq1iBE7ZlcQ2kbtb1Ox9jr
Y+a7Rn/QbXTbU0zvH2lfVer7SqPXnz1rY+XlTgJwPT32UkMETbi6mq5zPfDNVjwOyCqKPICmUz3V
UkGGedRpgobGrpqB1CUY0HsbB1w9vaZY0ZCdMUONN609nBozvwt1Ch6jWYvwOUolFT5qMdW60cdw
LyMypxRxi2JnEPGqN+5T7ZQZ1zkg3NduPWrZXWpwh/KLYlDfV/0DNqODFQCpoEzBMvkykk2gSroU
9NAqjU5nXnPYUDb0w92Kkb6ktpqE4mXdQ0Q7M0WLWkC5svXUr5vsGcPSIcG/izBnxYpwO0CAqYA6
I4m/j5E/wp0BK2NRmynTExm4B9WsnlInO9uzthkSmoJ1xwk7eDF056l0YKpH5dGyox9jnyMdypzD
0vexq+kSwYSpQG9RALBmSiPWnarV50GU8gfhzAdA/y4PLd3ExSCFqZT2Y1tPjNdrBJqtZHSoIVzM
xVeG580BKyxnetCUnpxQ0jAvSryxivB+V9pLFPb6GYXKpbbT0C3ZDomJKm2aPwHSMDADSGdo4lQj
tCK9ZR7vjM79MvYw4ghZAnke3FpZFrgB8XWrZUoQD7Mpn2JcQlCU6ruFRAbGBKmya1Hcb5M8qvzY
aezDQEdsr9pBtrlqhyaTCX0oODjH1DMkc+kGqpd62yeCZQc2apIBc1uEY98jo5pp8ABY0jueewrO
nDI6/lo52hkok99Z88mwh26zAG1b12NCbE6fb+g2MtIlSdQJGq/Vhgd6/eiMajfU5u92YEYbOJ10
vpidxykj7IygKCSYkyABFGM0hYBoS69NsUbLyON04PbaBVEuGQu49FpaaZy6XDmgJlii5tYo1VvH
iZV7XZ0j37aUS4Oa2B3AoqZF40Ojnl8ckSEGoikZXeJGmowuA+Y2wVDeyzlTPPQOeDd4HtEpsQwV
gH15nabSHSYUyWYUsMNpfOxs6dymkD9DBeqNbjcSj0Lxphnzs5Wa3wan/jZK5Y0UNLlnif6JSpWv
DSQ6M/ma1w0YF6oS6lHZUQWrIXsbz+W0MuVwYdHFN5IbN8S8esQ/nMkoAFi2lM8j79IKfvN2yUxY
sKHwNEuOG8UuiIQrvSqNvrTjyOFMJChqSX/gteeckQdnwO2rfkkfw8bCmK1Lwk3kQ6c3x6Awnigw
KWthAPIqbRR6I7iat4acObiVWwDLPi1Wz0jkto1vlqLEddCcBEoXRkOHIJxOAa9OR15Mpr5OgbaW
RNpk4ZcSW4ZjF7sEEG1lLMNDpcjM16vxO8P8vRIssE0HKhlH39Bo6hjrzLveVqiMDPtG0tegjlTg
T16LBGhViqtrr2WVHLRgfEIq6w+QnGv0iqC3N6qCFrXfDdDux44bc16CElka3VEE36PhpcRUBOhx
vV5hYQ6xQNomHe4BgaYeNyaGIQUc1zQ9gGAwVtEQHTFqICvO1WStxtZOLtOp0tMtWM4HHR0uc0l8
WcvVVSNX5vA2VvUhi5FQ6Yh7c5254NBN2K/EN8pcVy8vIOvuaKXQ9e0fFmU5alDSKYz7J6spfXtK
XzTV3E1N3/HDdAz25n4LTMRNFT7mlEbYMoyImSHJN2u1I0ar1y+RME+IORtsXm3zMpOe4ZZDdc+o
jbEymSYORv1ZJAyBSIroUhQKVw5x1BoWr7v1k7CNayuhKrZ9jx+tIstCMIMZu6uPgRdlVdflj9hG
R5Soj+SYfcMjCjjOsb8ZRfJcZdHABjroDAKgc0bNc1j1WzI1XIvUU9wyLIDRXRComxAPOqfNflpQ
RVf0lK2tVc0cBzS0l/1THjAQnhqUPRwWAaB7Mkxwp5ADbeyXIbE2NjbNuy4Ol/tIZJSWQcNiEFoU
aZVVeLNDU56oGlIWCuclCdnyOdgCTSDzS8YlUnb8JtejghDFXUzIDikFsJLzfU6yxtapB+e7kctk
E1q5xguJSs/+JCvyHUnm2o90pKDBCaUJpb+U7/qRDKWHQtiJL1covDxmjKWfjT8dN9wN6+rC1DV0
i6Va6Z/wcX4PUf3Xy75jTtDuyyujS3wRJa+JhvhDzxwmqGllfs/yPnnsqxbwazNOySf2vKv37vf+
6+/3S6v31/4r9SX4dp67NM7Ubdr2WIYdLMLJZC2o6PFwfGZC/dP1TGgCtLgYRenvDJYMGYdQKVNf
6gqjBs2d5uDrL03w278/+698kesnfn9Hkr61DuCIffTa1v71jmhFxVjUc79UmcfX476x+p+pE3/y
g312lXeeRmENCD5DTCj5AayGWzgHlV7hx3fyp99G0gJybFtVweS8+64C+uVL6eS+ahbNOnDmB4UT
pEXyus8s6/DxtbQ/X8yiTW0Jy1bfR28n9CiplFJ/dDlnexk4V4dx8Wa5tF50CVBtr5qKcdZ8XDhk
3H588c+ufX07fhkCJI6ISXBJffCQFMDEIozJqkIaZyrexxf646/Gs/d/bvJ9VKtMa4YIPH2CGkwL
om7rdJBc7Nj+jxYS+c9LvafcNARDgWNP/ep7Z7g6ji3X8NNTdshGTzYbymt/9jMXtffHd/jJV/n+
/aozPVIXI/UXWvFxdOfEHMgImTSa5pMH5pOvUtd//83kFKcDCbF+XsuvExwpF80gGQgAJT+5o985
I38vjRLHutBBjQgwT79fKEJSKsIy8wP9IeGYsUjx7KC/n+35RlmST9b/6zr7L4vHLxd7tw5DcyOV
ts58CdPelGG+DjEzuh//RH/85n65xvXv//K0k0vnCD2CnGFnZOFaa3sgIp7ZQ/k/vM71UfnlOpI9
paDw8DUSLCLwvSV62OETRqD2xy+MhUjawA0EKt3fL7JYjbGgzaP/uuqOi1fdT5oLU8RFFktW6qrY
Fy5BCR9/gZ9d892jx7SMHvyM5VuOr5oe34MX+2R1/+wK7565ZokwB2uZD7uWWntnlG8f38Ef39Jf
vrV3j1m+dIA4+daUKD2Qcrm6MqW6q9Y7/U9W1l8u9O5ZiwnYKpKBg3yL5liNu9sBxsg6oazF/fAf
vTwW27oqUIqbzjsYB0MOUTY55i0g4C6N+/OSqff//heHHEmawOGgM1wH5L8+06Ou4RGrQKaoFZCE
4DY3nDclDndxYz99fKU/vaWmTlqLyYwc7/G7b043gBlonP5AMp4lfUMovhiea6v65Bf643XAcpBl
deXgvadhlpxy624u6eUp8th0WQvmhsoWHkfyb6Xa/72Qmv+8kvOO62nDdAZrUPp9Uh9LrTk7U/f8
H3xnQlPxtpu6A9vv91+HPJZQAiv35wkosIwgqZgtHIOKoJmPL/Sn95MAFGb9lo7tyXy3jwMqjkJ2
OMSPQA+c2nqYw/oTYsufLmHZQABN2+Df3x++enIDa6WrkA/YR9qA5F4oyLw+vo0//fa/XuPdQkan
M+OZqPwJFTspGHfLLPeWFXn/s6u8e2fSmh5Ib1U+nRALdQLVVBYOTP2Ll4+v86dF7de7ebeoKUkY
VyP5CFHYPndlczGU4UCayr2gj/wfXMnRdYMzMeuAePfzC5vswaasfeDjrwAAny2jQ49sZG/B9dT6
8bX++Bv981ry3VvDOkSYaFP78Vy92UTkgCDQ3FpNm09+pT89b7Zla9g0pGWK9/e0dDNNp6jwm3q4
xMv80x6r4JNb+eQS72+lbakfZgt7tREz8ML6sSvCaPzkvfnT9/XLfch3B4KgJBhN5IW/MPMa++Cr
EQ47pS9+fPyrfHYr796cFIJ+OU2Fz9rS0HdhFGQZw/bja3x2J+/em1gzhsaWuY8Y4QsiqWOhdN8R
E2w+vsof78TWCI5C4o8M692a2RZVTURsyfHWvEKpd6ZW7z++wh/vw0ZjdUWnav/S0pAF4PWJxtU8
F35pom7pdSY82Aw+ef/fgT3/3mCQhlmCclU1zffLf9aHU587hV9M56k015VfLHdqfsLjSiIYEWVg
ViowHRV+Boq82tIYH8A7qds7AAkbdNkf3/cfS9pfP8+7slKQzSeVofDb9eDRUgnVr3axVWxftw+F
F20sd97MTJLiapVuPuurGNen430l8evF361RNNuCKecJVZc2v5sEUexYL+N7ERg/cZMhDUdtCuVw
0lXwCIRvkF4sghoYW1cMGvNCJk0o+A1EtmMxEYSutXi/a43clRVb04y4l0wc0G+j3l16cFqFWwcJ
AWQqY30rDJOHYZDFY0OJaq8bZL/ruMfyWuPnSs9MqQbzjfmTpW6tuTOvjFCj3es1/e+Pf4PrV/zb
t6ARh8QGSgsDYw+cyN9PBEY6DSaCAT8SzA4nWoX811UUNetcYBxIJ3j/GN8+vuaVA/wvF5Wgnq4U
UQCz/7KUBmaaJ7aKV5fT9ZxdBjVbJWbnTYCiWwnhvwgJ0yZx2Z63SUCUxaJ+9uhdV7n39y0B/IMQ
1kwDXPHv953ZLa59Tfexvi3Ogz1aGLZ0j6ga0mX2g9mvLKiV+oI7bp7/3UMFX7m0DM0QGqxA2Jy/
X7ooAqnO4JTMfrYOeKRwt4yp8xyaWv748Rf9Lxv+X1fiPf/f7J1Hc9tat2D/SlfPcQs5DJsAcxAV
LWmCki0ZOWf8+l6gb3+WKD/xuXrSg657i2WSto6QTthn77VECfaedM7VV0Y237RCXikaeT8wszLP
rmv2Xi4tYk6z+k9n0wIJS+YV1d+nZ+3dStZUMSplKuHkeaTP2nWwsexgh9+UMp2FOf/6oD73YtNR
WYYEk2IqRhPPBrBWVEdr9NVVuzAeR4CcdzWpaq/qvF9RlD+3ptL4OVAaB9jNhSsnTXOJz8f5u+mz
UW3MRUOJDQUMKRgSychBCiibyvPuJHLKxwE4pSQ5IZhyNihWXx/2dEOeNc0yx2Qhz/3K+H1218Qk
C7QjEfueJJS5HrlPhU9nlEmYjMnovPcIDV460Z9GPkliN8AkcCBOwYPzlU8xVK7ocVVNsrJ88G9F
Rpj7rkFtHIq3So0kyh7yB4TXs7B9FcZ1AIT364P+ww2sgzOWmWTDmvrUO7keHtLUVFaU7MwqigyD
Y6ptzfjvHxOyrOkFRJKwRfP87i37fCCRVFtpVjisTSsxDkjlw29hpsui3Yp9fWEGdmY5+TUOW2Tc
moplqJp43gMoUTdkRZLxuLhL2bOL8lC2dnwEIscu4MzrneKm28e3/q3CdtO+lA8kP8cLaw5W1+7W
jOBb0ZwJTnhh+il9GgzYW3n/e02X491jnCrimNbwTmtncpSui4f8UXmkmHLGkmTPXtQ97r9avVNX
CFEvtf2n4fh922cdsiZQl0WGyCm8bRrb6XEOeJyRbCVAde9Bs14YhaYH5sMDNR2sQvTeMBTyl87J
pG1e1+AIM2A4wpNrmIOT+2zzlXKnXJhAXmrobJaDn4dE+JZllxw1s4Ii+64frwbVvXT5/twOsSTF
YC/COFEe3129niRVEozzVRYmd+ogPlTmSMZcdqEf+kMrPCM8lLpGCMk8jyGlGprBEW6RW3/Xu3Vl
fG+7p68f+k/djoh2ACcj5frmhHc/698llyUYhUMrDTDJRg+tfIM3jTr5r1v503FIPOwqHELVkM7P
lmsluRHlFKPF8caTKgyHLlwPff5/18rZExXio3NNfVIVwrcd3Wvgpt8SI//75bZORo0mI21Q2Bqd
jvXdlU/LlqThklJKqnGppwupJ+5dRig4bU0Oexrn2NeH9alf5hIR5MO8IBHyJ5z0sUGio6qYxzX7
QaUdpgXUAnJXcvWY69391y398TKZtMCIp8mf+uZEbDV8682q11NKt5REX8mdb77pgSD87aVitDOJ
jU1jncbhnXVAZpjEqp7rK5Lxs8XQCk9Cg1BTs9oL8cQ/TZY+NHTWHwgm6X1qra9gSy9RHlFV66Br
nUl2Ou9W5KiKF2Lln7cAiMFYqjjFQwkvwlv+eLWoHXeFuNPpWknhvYm2zTJcRDZExZnozsIZ3r+/
vR8lILM8U6ZBkFlTzvccJGiKlk+pvKK2T3kj7eSSqj6tJkNWF/3rr2+QT7fiWVtnUzKfdP5RatxV
HD6X461R/yxlsmAoBv+6mU/3Ic0QziZsyq3PUv3sjueTXhhUa1UlbwE2OPgGJL5cpGVPV+LDmHRq
xaRXAvihSeeTvKCumyJs3ZUH69Pud/VrcY1xe47hOaD63VE2lAGs6j05Tv2FTvdPNwkH+Lvps54K
0lghSaW7MouFuhnX0jZasl+ukL9pGxuZm4TE19evz+nn9T8nFMYyyyC2Cgz+/3hjNjrQukbh2mXk
I86KA6GcfbBRj+2meewcY5Md1W/xm3lpqjHdEh/PMgV3EgVy7FkSmj5fFo2dXhKGIZJzLTR2GzC1
SvbuqnxwZ3AhxVV14Wk4Y6Az3ZM+tjcNeO+6Z2AHatDTXvQQ3vmvZKkrq3AhPgkTVcyG8mxs0rm1
JvPGt6FZFbO/nulM7Wu6QsQHcYN6bsvBHUh6nZyvA4rf8kIHqXRnmvqFIWE6iPOTqhBX0qk+xBtz
vqDWhFQD3VSvK7KEUR2DXrzgUvtDvymLML9N1s6Erz7Pb1j36SM6FuNWX5LYvRLseFs5BF7m5VJw
tAvHc7G5sweiilsWJJP9hV5TtaftpVn07K4pTlv0y7KbV387seIqaSJraB1cPhTuqQd6d5fI0NLK
vs/WropxduaG1AahTe6fxjE0Lj0BnybbU1v0ZIqu8RywBvnYVmH0AzzTfN3/8G6MxXAPp2yBCK+f
U45/Dfbtwgj0p3vjfXNnp1KVtFaKvHxtWGm8I+GSSgqhdh++7k2mH3J+A75v5KwzSTNdrwOOyWiq
HERv8V3WqquebDFweta3r9v6PBoQ9ZOo4WfeSMjjPOUhydwsrNJqDcvE7oajK7x4QCO/buNPx8P4
Ce1elFnwnyeKME1pCxYp6wYQ+ERVb1CrGP6mUP96k4ub4X1DZyNooVk+I1611uW7voTKG1NkqV5Y
8v4haEMjsoG4i+mp8inoJZIYO9RFvW4X+nKY6xCfZmzW2snSXVTO4JAFv4mfyQ2+dKf/8Sy+a3f6
/t1TFRRMv6ez6O6Lg/Atuq5QRd+Xqx/JbhTm4K6vBadi7jD/+tqdLs75zWgSdAONzCPGDf6xWVFo
dXZW+7W49A54As2f4658ImdrFtnqrXvX2uIiv6namfsYbsWVeQi+f/0LfL5BNSIaTGIt4jbTnOVj
+0EPNaMKOyTnYvNcNJK4ajzVunJT9++DJ7REj8xwihjOUs8eO5fAthWN3Rqw+yqJhoj6iO6KWtYn
qMeXbqI/HBXLQknVCQjBtTxfGcoqBgMr7hkqQ3vK/xThxjjePGEuC7hKtUl7d7T112fy8w1EdR0l
eCQZmDrZsVNX+u4GAuZh4HDo11rSgJNw3R/m0H3XuurYC1QFfN3WH4+P1AxVJg5FaPNs5ZuCiemL
vF/Xg+LUZbjQS6jqSrL4upU/H9HvVs6e91aVOi0N+rUvAH7mad+YsOLmbQLHrMn8Cw/gHw+Js0c3
RpT909wDIFUMfhnqhU5cVnCvWk3fidr48PUh/bGVKUVD1LgPgR98vEhj3ncpGJj1SCWPHL75aTkT
gH583cgf+jDir5h82EsUOZTzVuJA8RVBV3iogxcJZ8Ih2xDpvom/VQvQN1Qm7MrndA+2+sIF+zx8
EvzUVJ21FOaTTw9zDvcr0SAp+WJ5Y42k9Aul2f/9rUcbJuMZZ5BA69ljnNUli6jRXCtIEwAbKGnd
IAhT4yd0d/96Zf8KF/LfY4Fc5W/pbV2+vdX7l/ycGvL/oHdzynP5r3kg86J5Ia8ieIn/x7IJ0reX
91CQ6Z/+YoJI0j9UDBODoMNhs5Z7+v8gQbR/CLnh3GQTmislaiaP9r/uTeUfMjuAHJOZSIKCQUzz
P0gQgZ/Hnq8CMUQUWfBMOyZ/wwT5eDtqBpNTOnoCdJYxvTkPnHp+aehx+woTscN/kcFcmlGCdtPa
cr3RxLU8S5+Di7HpUzru7xH1V6uA30kYZ+uMcfXsEZ/oV0GUvypX4jALbiBl28B652gsrsKF6fTk
M0L/v+/n8iy7NS6MAVyKd1PLz21PPer7MUCw3NwrXtUly5tltKREaCmvLs3/Twm5Xx3h2SNoVINe
jvnrtN4IVvGdbHd7yZ9ByHfKeeekc+AbM3mVLdr54MTzfNlcWIBcPMVngam6pUonrl7N0qo2Y9G0
11pfaP6Mm/Ues8BtjstxyCJKl6ylTHl3EQFLEjrfA5+AoKTTGwfwqPAYNJDYyGKQMlGx8+wuLzvj
wq966YJM37+7IKNi5llYvg6b6YLUq+mClBfPx3RVP10PSSR4xu4QOXNnI3/bGybFVq+hQlVX7aTN
K4XAMxj/77qA46+f974a4mwz/N+b610z0+P27ljaFGefSDPreq0WM98B1D+fbmUmMxeTHk7zzvfH
xJYpu8Eie12UsjEonz1FaRuERWv+6GxpEe/cZXPtzU1H5wazluqiuxWI8lw4vPPe4rzFs2cHGqRo
ZMYP9Tl5kW3VLp6jNwp6Z+VDfCPd/zfam67KhyMEV40/CGeJpqsTBenj6cTu5oHf+jHY+U5ZVDM8
Qc5wFPbhKpx7i+xSaGd6Jj+1No3Okwz180LQB9GkxOoPY3ItEsCqbGWb3euOsmR/bqnOxMX44Nn5
0p1fOKufjpIOkK7epE8nieJThNWjTE0TKm4aVETBalxNPWD/03sVndL2Ll9E/eNVNGS2ygjsKCx2
dQYRAh8fz+rQFVRP6pHdZT00yyrwTRsTULfLKAW7RU+iXeNiHSJljf4ybfE9aEV0LbRiey2kQRiw
g6j1I5yFSO7AcIcVSISECtmcDUVf9MKdgkUIeqBRSYAIBnKBQMoAH5d6ZJ6CEMmvalN211VVdas4
SHKnBmcKOMlIU6rdfAA+nQR9AluJddd3YjHPyaV7qQuCUK7bKSJayf6HP0b9vs6thDLe6k0Rp0rx
Iu02Td3VqOhzqqqotEMMkGcqo1tcQC71Gf+6m8Ewm1s6iO6RpaR3FY6i9GyqXo9AQs+ln2EtDKs+
UMBfq+qIzEt8TiCXENGUAF1qQVtj1dKyI/W4wkKQMWhVMVkuUFHIv8077AIUc9Xkg7Q1rM4sSn/4
nV88xzApt6iSUIbVRoYbwIpdaHh0raHL+QlE1VGpwWs2dZtZaIcSSb6LgfTdR7nsKY5SCc0eDY9B
tU5VOkJFTplYZZCVB2N0Ygl4RxxG0G3As1AFrFAMRm+thuNcg3xD1i65hzD7ihF6ThjWGSoueAtO
6gbKYzqWZYD7KkA+E1nZoXVr7zUe++7HOKbavGrLERvFiFWzr7PXRvTkeVHXKax9CB5FA9mwqwBp
dVqUXA8jAYfIGDTwN3K6qwD5sC+BAmNIdLwOlvGjTRUAt7IeOlkeNDu2Ob9XpZ87TZ/uUoVlGYXt
u6hUtiHgYDtLtWgWtD74hEBont1B8JdgAL2FXGTCstXaeo0PcVzC0CVPIzSCCR1N8QWUotkoFESg
C+rFmsoX90aek8EyGtraqgfvSKV1+qNxubNKLwMkmhRUuHRkQBPsFCWAgKbnQzDWSd5sJ+gCTMUR
Z4NmtJMOMLOujBB2CZX2M782AsCSkeZDKrJ8XCFf9w8fuyUe1ym7n40elDN4cj7lTQBaLbyswhPg
j1dho+3HTOUeEw51QqHv6F7IIfs4UJ5ao15rWhqR909U/axzKM1MswJIiFL2JAhXsX4NIj4NLgz5
0rT4/d3VTq1MJlGiR2wYiGzUnU2PxDAapdSqbXETrKiQWCT2D2rxV8QrL5y86df92BAOTo1xSyIp
jr3us1W4pDVJRd4LiLhxLtVbNZ/y4IRL4+LnwyGllHm0LnLWuEfOpjB5qst1h+hLKGtqutG6eZkt
KM0CvPVLHuQLM4mWYzXOqra1K/1CCean7pzOXNd1hftEBC9onTU++L4athT9BmKo2XIosZQN9fRC
uObzeZwasaY9fDaKgQd+HDNCK6pUn0KTkVzSBBOiKqb2kD1+fadPc9KPF2u606d9fFJziQmdXayS
PbSgxh056BScSIkS33mukm+awfR3RIS9RWeKFH2LSWdcaFn7fHynzBGZTfDTVtLZScSTXAxNOtiu
FuCJGoyQEcmv3EJZdqI+vIYjZexsoOXpQgIANsHoVPBAwKq/lRThyeBFddOf64kYyAvQSABjPSks
X1LdFKBfsPpyiC7KJZz3xP8J6kpECkpndBzYRFi6kSs9JoXCTmCEACoCBDXTyJP47lKMuhzwhG6V
WuvnmtE024B8uidRb2rsc2FY7uVUr4ASd4b4IISkrqG/0/Q7q2GkmvUMeHvGn3YrlbF6B3w88Waq
WZePPQiodOY3HoGiiloZCBax2egQSI6aWsA1gVnlCus8V9LukGeW97OQKzG70NmcbVRO/QCrW1Xl
qVFJAfxUbhiDjzcyMEm50y96B8Xhd+tg2VSL2v0yu03ti9uFnx8WVts0pfEf2XDn97GPMSNMEGqW
TuvItm9Lq36b2NMkdnDMRbkXLmx0fb6lWcqr7FCSmiTrJ+znhwVB1ue9UFq2ORA1Y6c+lR0zukl9
KA41FMZ+8fUT9PnwplQbOjryOaaE2LN+lXCgDHkLfDepm2oGsuFCN/D5cPj5OoXkzFenEMRZN5D6
Wsvdw+JV5udDnG4hVejGm+R/M9S7chzmXx/O2b7ddH8Qr+VgWLNRGfSpLgzPvQVgXbaxHu68LXMG
WwQNINmazQrgYlzibPlGc9yBEnFvunFCIp/iw0VawYeDZtVtzKXijCvdAZKxYdJv/ycI8v8DZ//z
FNT8ryNnt1lT+//jf/0sgx8v74Nmp3/2K2qmmP9MycdkyzOiUiI/hVd+gXQl/R9MtGRTkEiqsfDl
Bv03aCbI8j+STDovyZ8gDxij6MP/BemCBPyH6Bsh12mzmbgTP/AvombyxykZzzPTFhLz2PwixmrQ
kXwcDV22DZBIpcG89KFowuyrVoGaE672k/bYGTXQjErNHDnO1OsijL6JZXdslKTaWzITt8J0rVWv
5N8LpiIH31xoZQYSUw9uQ9McNlYFJEaH3wi6sWWJ5FsrFHPCraGn7kEiCXAWMuV0vn7StGmA+z32
ng6JJxpMhMymtUFg8eMhdYVpudSrBCR948xtFP2mTHQSWWM12Hqosb4xi1p2St/cFpWvYHJtxoPp
V9f5UMZvQVcspdaATZlEB5+t7l5Sr36/pBHSZ5QT94UR3+pxbe1OL+gD9J0P1yzscKOp7ZUL09yp
6s67q1w5IEU5h7tuoHFuAUou4WO4NpsqFU65yi6rpD6W4sB4VkyuiayJ75MafxIDzrjRhCF+yI2q
wRdU9LuWHZJabvJtCPPs0EhygofA66li462RZuJm1OKN1cbJlZYo5jrx1LvTO1yV3vrrM83tanxM
PSeWwWSUoC+TeWZsJECczTbUoKKrIyUBOlrfbFyOP2U36raG67cA23KbeVF9lXnQbDTIuUJ/pZp+
ymK4BKIexo2TFfLw3PA5lPt+BVhfhFDXSMdRpODBi/Tn07vOD92VGrNiDdJYoHoremtwPy+7KpE3
6FfgrgG9sr0RzAoEr3qdlol4W5u6t8GAgA3i9HXhUdMAK7HyJOOpRbdtJ4k7HnrX6mw15a+JZarc
C7G8EITG3JpKfheoon8bV4rv9G2WLSXVC25TURKuoI7OPeDvNUXL7SHKhnJCQLtr08y8uwiFzBIL
nWDngyncNrIazSHIi7usgoHVNVHxYvb4psvIFvFt6aOv3xBu0K4aC012OA7Ic6D9HccoxXgXJ+Eu
jpNVmI7Dpmy/JVTHbPVy6LbEArttAClr48qTSkOLdnCJo12qDcUC2wGcXUHJI0ce4mxLXf+M8IN2
h/HrW1EL/oHghnYXBpjNWk/GX45q/c6s+5+t2yZ7ao6Te9bKdiKI7o2J5/a+A2nkFpp2KMvHqigR
xvtyReAb5yz1x8qiJU7rSM0khgRQdWOwfadpmbEs01iFhNvy9GdaPENVZ0JBk6r0mIz6o16E6QZ+
sQbrSX6x+qHYkgdSbDvdY4lDQl+xBT5IcYHU3vqiuk+a3r09vZA4diXneX8oDU/ZqFQiACaNj0JX
qjduUwdXULNf8/HV1zBAc8tBlR2L3I455HlJlIBkYR7G1nfNpya+Taw2mceGJ85bD6W4Yw5lQDeI
sEcRFAOZgXWFdT26MoLawlAnBGCg0v4hR36AG5dd83nTDe1Nqeo+0G0JExGQZbFqD2OesFTTq/Cx
ElFa5gV7/Z5cPFCtAeW6RzEXTW8ThfZZQKs2De+R1dXpTOb0bdTppTIgdgmpGgqrXOqCayC4FWdB
X/IbD98ar0q2RFcm8Hjz0sWBTL5tkWK142XIR14Sn/T8UnYdb4RMNo0sc0tDU9NKQuvPjU5x7aYD
Wv7ufTW9V7qo3GhdczvWfXk8vRB+twMMFgezSMpj3KLCivV9KeCorSXCUq7cbcX/vPgaFvY88vrt
6U+nL35/1uREigTzDUpvsI47fxW4o7uNppe8IOmMGNe40NxKkZ0YB0kcxj2pvVqwgNGoHktBwrOH
WGLfpsFLg1NuD80OIZ2aXWdBIRyT6UUjZHUs3c3pk1Z13WNYScIRxPC6Yv0yZzgHoRtGxa6qlHvJ
hyxcYFfdnT46vRRiXfx6y12Itm4sn0aQ2JN61aIgECLHNAOGvXh6BrVcmZQzgv8cDF5Ev9WFjtzJ
rWNUanJwwyYBKhr++yct9vx53+OqKiqk82RY8bU5vTQ6PztlxfLrs7h2FdhtIzInVcll2KWuiE09
TOehICDjVtpW2avFbdaHM01Nu2sNyTVXbSwWcZOrjjhICXV/KByM/3zb/+fbIRPMTZZkr3o+DIcI
M/VeDtZdYF3HgvloaXo69wc/OyS560mzPJb5oyFAthXEdC7CNzsk/Xg3BtRIMHTtCin2D4VuFHMM
JfTrWHpCzTe/q96wbUcfZ1VusQodGCA5W9IiJNC7aRgDD+xQGnhPnjuFRQ8wUzNe+Gw62gLCz6We
MT+p62iYuxrmTUkqJsJnaCbHAtYp9Ff9YAbs/IyGGzo+uGUckThrtrE7YhylYEha5h5EMCuc94AF
72ADtnfE0deekEfH00e5nAowNVV/4xlRsLISzv84WsG+adJwL7QloR5qMJ3T299fmFEhrWBMHNxe
94n4hcEWF3TGDOf3H5NsZL7vUVWoxnl1FfqZDAvP+Aap0XKCWFIOUEUPOkTvYyQmzb2iRXY5RFbu
qINkbKEgw070tbkwZtVT2lpOl4zud1EUEltSqvqqNYtgV6ia7tRVXr9gCcmGuWQGObprSRp2vjEc
k1DnbYexclWS1zgrwP44g6AajDitS8y2NvAUhqq7UYtY0uzTHyVBuTE6vVrlXirvia1Ie7/3gk0m
yRs/q5GFnT4jwijvM1dt5/Sagf3rs+kvg6NtZ+Cqi0XYoaed5T4AN0GCNOcLcr4n3pjtqjSYqQzb
V0qY4dvu66n8sr4JmHMsUAmlTu3HEiOV4P8EkBhvT99WltjCpWe3wfXLZ8gr+p0YtuNNH4WwdDXt
7vSRFIncokG0JHZuzE4jFzKC6kotjHShKJQenj4DBIzVr2yMhWZQTBY0o3jbWdqw1IHqr0slSK5V
wRfQmo77KAIVKxlFfK0mhFP8uM7Wp7enF8ROkd3IBWD26a8EY7Lx60TctUn5kPex9piAZKZ+GJje
6S1Iij3u+OjWw3ftCV58SFT1lYSP+NFTGSTSNJdQNLbxY0jQZYY3tL4KgJTeiW3w63MpKbxNkUa5
c/pXVltSF5eq9baoxmgWpYFwqGBRIHouHgZXCbnLBEq6jDZ4ZG3sL7q46WFaWcFjLbVPo2w0RyWN
kaUB5RQ16PFejiORhW3h5GIiH+pIijc60tslBEbzxsQhOJN1o31t5I0l683GgxOOXbmyDo0sIlrK
6XukbhygJ8vC8jStGtAYHTq+7ZXMv9UKTJ6epwHd13LXidVM2SY4MxBKgPbrlRaSdqzHW89iEOVX
btaD17t3OmwaVw3FFwKnOULYITuUvUrmGk4d25y+iPLmzvI6eIepOB4UpkFsBAT+stQr644koCNk
mmctFZX7mJMyR5ZVLaRWl++TqBXm0OarxWle+PutPE0TT3/59C3CKu2GfmKBkDOzB13WjpAA3RUx
qpDal9K7EYGHzRCftq8qd2pSxqt2kMwliBLyxLTO3Ya14lGNzUTWQBjxMsT4FaJaG68Et1TWchru
otaLncActUdsb8dGqqOfPTBfXw/i75WCOT4wveim9Fm+xJlUbVJKiNio2HQ6bk7dVbqNHLnVRmmk
fu2NkDX0OhNXfel1O7nL1aVeWON+NFN3EWG9O1AhHS+yZPzmGsI0AZKDK9dFhhSko/YCZu0GkXHm
SJOisxKGxAmbrroOtCZe9GIo73t2HlZDNDQbyC79Fqm5vMyY8YaimW0UQi/bNtcQLZhJcMMMPhpk
xfGKqtrUSa08iLLINLJIHql8oeAPwiWPw/BIjrfkiHEvrhV8Bo/JaKDqNtV71kt2kNT5nK5IezLz
By10kxexdlOCm+syLZTrWtTHmVQOyg8clnMj6bznIvMEZ8C+uTOSMDoEOJChXgcYkeVshHcwdtsG
4S3KTvRSTBYjQPAoCIrIwyGANy1pxu95Dhmld5vsPh8wsRiCJ7wJih21cvHcdtmzpLyOiAtv+UHt
bW56tY0Nd1id3g44G7Y+YhQeSv5KEFt2bMJ76wx9XPjWWm9oIJKb0FG02NhHwGdxVMY/IypqIbpX
7TV3BHx0JTOuoom9SVFnfqB8rFo2Rgx1IkKzmHYJlmnZ1RaBC902Lw2MKmVzOL2M059QJgQLbkSV
CvvhWRHb/K0VC7tTpIIkjy6YB2NQvtINvg1CKHzz6nawgyasbjTRdJEESwNwsCpamy19T0rGxcys
PWHN408ReeOPy9ZtjIMMuHQOjSC5yXIcXmKgWPeWBz7bMFrvGWbSYyJazatiRktVa7EYY5Vky3ZC
UQ8L3RWl10BQvsV6k68rhd6B0dp3Ioy8hwiS6FbpsnCBczd/IGHioYr0/rVy/T2ei+wxKrtkjgK1
3bWmFO3x92iOSR/2lHbdumRJ/VrI4Xetb6r7VnR7uM9Vu5FjpaWXKFonHstmFqpt9tx19Chhqlj7
rGzZ9A2016z3s2c5bib8fpbt3FbvbqVSuY4wiiNu10VHLDV5Q88t3ldetzp9jhdsnPtW99r5dHYh
cuv7zkg2WahELxqgC6r9YWsnnlTcxJL3+uvzSnZnAXsZBzVU/au4U40Zgvj4RRaFt6Ez/JvOSFdQ
X1n7ueGzWqbyQ50hZRjydqL369JDOda4N3BMzk/fpi6rGFWgKzp9i4dz0jgLMs5v/rIvancupvmr
0zu9jmY1Ls7rWCp3Lcy+FRMrZVvmdcJtmhibWGP08XFjrJH0mVSeSyD4gWxuDfgNK1Es5F3jBtKy
kDVpn2mNu2gtBpHqoRpxJ8diiou96ZkstUVZ2BrWxjm1g9kNYTBx7RdQh4rKrXeNDxJukA3WI25D
ucMgAaoYvB9dZXSvihutNbkvnjJLURF3pBTP9Fa9o8oViHUrpo+CFO4Hq4bub5jxrrcS6peQXB8T
r5a3nlerjqGEMQ/1VWdV7rMaFcqcUsUUpXRi3fS58nb6XrUwqjX6ENzovsSkdSB/BBr13A/FZuun
obwVwN8uRKOVrgtou3aka+6jxmraNTM0yOUu8TN6+nIMvunROD767Kfgc9LKa1/O/CVbNWyNtJW8
zbigYE+8b6WglYe+M8Ol7sXdPokqZVmLtbRTBa9aGS2C+CwU/bWA8H5rlZWydg212AQZHbCvKuNa
UNN0a2aRtYra3Nupw1TlXYZoZJWxIsRex7dK6avLPgNkfHp7eqlgT/ijWh3DRItvTQObMDMuhumX
VLPcW/IcxkNjdccS08od1czJHQACLKSReWwKwjzKCHx2MG22E9yrtHRxM3q6tO2BnGzqLkbyMbaY
3yr67lKUh1uCPoivcy96ojTjKeJMvCXY1HFVY2HJWyD+pau/pkny3UsL6TGoLKa4VZLcqpbczouR
npFdEYPSxRbJT8+aWMszbROYQ7EShzY4wBp251aV6Ncum5wOAqtDUEisAA0kBo7J8hp+ct/Ec7aX
fNuIEmU54nzHPGhadPv+97hXBBIt/O5Osmocl3xMDbC2cXtlAcWGRKw6bp9zS3zSKrW8EULF3A0d
E/da9aPn6iYPsmSjVtZSkt0qXPqB3K5Y511bvWmxWYcinp2XcSmPox87Fad1d3rx1PjY6biuubj+
SirrYia2UXtVK1pzJU9/0mXXX+qUhsxOn/3+gv40XiATK+2zL4rSKkh/MOiOFQHfoOodlU5MblKs
I87AL7Y4vT29DPlwpZPmsc+QX9zIFlEzX5OXlZbRo08fRSjsl12+5YozPkDMv4nJsb4B8uzPUssV
NqfPICE1h0RQ1qd3TRAMN4rMINbCpp2f/sHphUrxLfqX6HB6J7DX6FLvu2Wv391VM4VNqN0YjO6v
l7QIh9LJY0WYs3Gd4GDRVlEcZ3YwQsjR5HZGlL1ex2n4JjW6BIjDNTdCl4/kgKilw29ZAzarF3XO
k6BOgtLWxCtXecPOCAPgZ3iNNAunXI2yZryvjAKZMjHXq0Dc+m04c7NnCNWWumlT9BP3gdusrDDG
STAuFZIvVCj/XjTr+GdW/drAt0/zW+FFxwUmqNo2L5mxiwVLU8/WtGugfrYgP8fg7Mv+xtxVeopc
9icA3YaZt2b2duA/iII+g08009NuHhkPCE7nIeRzv3nog9TOzJ+d+dZH3kozwnXaX0GqpWefq8z3
A/Zq80E6sp3a/uD3b11ESuWVLn2Te0IUJYaFvJ8L9YMxxHYsvky/joL0GP26rsfzKn5Rxqc8eT3N
Wnpcqj4rfgTTWUwPs1GUpYpu2nezZRmhX2kschX2VbutYYA0uKY646UsoPNmz5YJX16tbLF68gxE
TdUL2bt2QAoKDrusK2eS/kR9GM6gJ69unJjz3NaRw7mGZO24QLytsbRxO2PvkGdHnUC9Frsr2vJx
SzHpbzhaSYQrK+1yfk4zKPZYsXKitiUhWCOa+7xEwXYUu2XOECRL31LLMfBKeVyoxoTbbf5kqgPu
/y1RbgrSBayOaZdGnCj9MQTf9UKaqcH3BMtFmbkO8PRIM/DpHoHXseHd2D5r57i/cYUQPc8m7p67
KkRLRW5DPth1rs9kI3IS9xkN2qyZbgCiVg2mz/SHwtrRKljf2pOfa1Aw2livFaglYZnyQ8dR/ukV
6Ru7m9bsfzN1XsuNK1Gy/SJEwJtXWIKeFGVfEC2pG957fP1dPDcmZh6OjrpbBgQLVXtn5s7kDZiG
zY4QagzCk2WJicZ766YfZmS5hVmLzqd6QKV6eaPaFvHtQ6MQffuhW8x1V3Ti5SEneULAdjWS3Ody
mzp+Vt5aNkkceb9Ts+PU/mydT7oo3Zv1JH/dUrDNXxljpO+s9cSVt9sZyG8XbWKDmtkvRPRjfk6c
jb1UGvdjw5dZUuV/OtnNe13xyIVSRAejN+IMZIKtBuY/WTFdr0p7a1g80q/exqY7gemkg4vqDRpn
Cn0SG7FdeFPkUOI1ExCSOG0XSoS6STZBOlo0OXnvqf2+K4NE9bfaSyfPfCjE6Ew7zWR63uvoLGVi
jhxCsqd2L7zLuZuXb1lxGZ+KkF3/V9BUjginTg/gi0pDB+/3xps+7owOgNTeGApLfDk90Je18ouq
H9XGJgFtGX2CTbs22Kqwz8+1TPKJPbScQoGVOaIAS0YvuMsXBMqq28+OPp7M8TRjbSUL5A0aM4mK
vf4b1XO185Bf5Y5WO/l4sEwvjXxl2YmCC45Mgixpem3iyasv5HuxvfVdSLL2FHmThiba1lo0OpdM
o8EDHfSy1bOsd0t6tB3M0lUhXOufXJBZEvJIlAC/nS9TZKjeWF9aYS8L+6i+VK2zTH+angjo9hYn
zDDd4/bUbtet7UCEsBF36vZDZmtL3hTtNhCQO5DR119G1a3Mz1agYXOV84RHmL1qK9h/+hCiyI0e
m8Tqkl6NxE+zYMHYTSPMa7b1X3iRQQmXyKmIbShOGoWDYvrUzPqyH7TTGu9NQGekq5n7TIYS/onK
iyrcBzEn5rF19VG08yA/EYLQCIe0+TM03ECAAlyFLX/IHRgdIibdyLh2kk3itQn0FdvY2Wr6xfrW
kx0bMSzNcyV3AVu+LmAwF5gkGgnMge8V6xDlpT3NRx4rCqWeiHgyd6TWTgE7UEZ4IFYAsye9elUA
7JaWc4RiosOwm+RsVDByTtaSU4n3kaNnYJilTlO70YO+tav8otY0VASPQJkSSRKM8EVzqKsvOkpU
Tbyr/dcofsxrAIg1TNdkOveyH+Ukuql/pPmfPl6qZkezHOWBGYejcrD0S1q4g+woKeH1tSvkzlbd
6PLY8Z+eL8u101BtZMUBDMdtmcsDX8PSjDISv7s1OXRcm5/1dp8fe+u1FPZkIYkzhMJZz/1V32lf
U7YnNLxvXeuZbMzJ4eAGsDzzkp1SAQbBI4i4qh+e3Q1sW7EtoueGQFB8ugb2A51ATyI6411Wux3M
VLRDZSmCBE++iSddTcidX5BfZwBnDzhnCnzxMxreMyHrFsLunJjccdZH9pO9cKJ8E5/WqixYmxW0
Zc91tA22ou400mYWe1zYK0S3zF21+bOtxygsg2UgZoW0gh0aN/VzaF+W0l5Wl+uWrAPh0ZmExYFi
uesScLVZD2F3WPGpNim/BkGVHaCpyxzZokVoU52G5GtKxJlvJpvnU4/bsI6IAxu3g7xC5uj1qvlb
aumn/z4YM5eHqr7d9koc12R/TgH2LwyOl2tYFR51aKCoeiD2zU4mDqljV6uS7NCtrx0R5gUIbqUu
kz3BvA95c0pSyVFpiIsjZsMz103aVEvrKxhSSOjmAmIxAelUOlFIpkHmIS4by0nZNuVQGTz3S/rS
t22yzxLizYDgDkXffFsxCgBD6F2KW2MHZZ0ESqFf2sXKDmj1gCsUQ7WZJigCEEh6FMJeM8a3zWRv
0E1TZ1Q2DP2B0JVh0pxkjlKbzL1631d+HveG+zyyyMg+KE+htdLxpKbOohExO7xpnLhFqYajkPmT
NFyhV+2U6fOIWj/Sqaf+1HGa7c0tqvdk13qcFpzMQ1l/N0J72azuq97iE9BV5DPqx6ljDQS/VVeh
7bv9fx+A3r5RM7/VBUthZjz7QCxRqtFvDuTUPsPWzgzGq3YzboQNtj9LnjsN7bci/tnqZCRhMybl
40iUreB2nL/bJB/M4ZGoz+dRf7pjoK1jw6MCETN1X4oo6DRPU4nCQjpsakvAbZCij+iJv9oTfxcR
SsfZXdZToMAmxUmoyGUYUWBNqZjY+Yh0sLWUD00c171qGt9LvRe2m5Q8BtGhQqgXP63hDSnlTEqP
RfQUw7bu0455nST7k27kpm9lEBN7lx7Eof9max4JKBV5EREA1ARrMPxRgARdw3LlSGdIeCWhXoq0
XwY0OfYVRp061RaM2IuF36Zh+Ie/r0xfwSVM4z+rSEKtBc2f14/ISAPTff6Lmhfrrh9y8sprX4dd
I7+vD7bxr4wWfZtL9AzNYcYsaKvIH41P/MuqR2/MuhxnGR2jxJdEj/8+bdfiCA5/nGzy6RxGexUR
UzB9u07SK8mt96xrPlOduWb+P436ZVw/1Fp6NX87rX0oU/yn1XmMF5FwsYe8zMVtEso4rFfWgACj
Nmk/XZs4QwGlLyXssRWvEYE6Ko4uEln+RXHTCNrM5ojUPKoqMgywXknRq70hxfqd5RRvfkjuPWFK
Lvt0k/eQBlpn0sJdiedFVq5ZpTOXqBK1RPWE0hzsItP3PXU+HsV2MveUlBkFRDHOggObgDyBKNxs
6PWQjW9Olje8IJe3YVw2e+5GogDmad9Fj7qPnl6dY2NbcSPttZGvVuXqW6oE2abD9hAoQgh4eU1I
+1nJWTMZo/XCGeBRyI/xzDaNKEW8mB35ztLJgn94xLpKeRo0Vsi3QeXbCsIdBbSmb/9u8fzZVh13
RXpYC5FE+bzT0tKuqi+CcjxRzkLkIQcjrdwKNF3rSYg5a/pbOpaQeS/kzEqRLxKzpGf/Ouk9IT4r
Zi1sxNqJAfMYFAWu3v1rk8ecYhtmrl4/Lp/rvO6jBhfWVA9KsphPyUvt0NDZsW2xvl2FhjxlfyLR
EKzjI8E6rt5NOAZWxAaHhNJPzV5FG9SKH4R0Sgp++n42XuXZnnicDEYRXPPXNEhuDAzJI2KYz+t5
Z9Tu1DuCsVHSXwTTJ60Kr8MCg1J7a1xtV+gGReSau+bGFCJiolnDM9Q3pYM5ebLumJorcpUEyrKN
cB5kP0Xr5TPlmxtTUfHmbzyLZ6E7J8oF6p0wrMwVaqhGN5IPLYUgct3ajSV/qV3SkCp2nOWNenYh
XlNzSSR92heATsVZ5/NCTB+Hewn9MdJGsk6FxqtzjxXB98V/Of75V2RHNplNCZHY+/TGK8VFkufA
ZA7LvFntuywdVtUtnqpcslR37eimtcPdkCq+1XL67K00vUg9MwCzzjtV2BEv3asuntoO5d7AaMFs
t8NFy7Hx3VnGzaKu6+ujOJ0Mk8xmv679wSRn7SMh13D2JcHlWa90bxa9UQlQgZhbYGlhxVbBHdaC
qQ3SeK9yB8h2pabRQmJ2zQwgeodftPqYdnmgnIcdcpHf7bAcjLt6hZN4vkmBWEARz3y+ZMtxZpBY
QdxSeNLaisGk5vsGjLVTVpuIWg9Q6KaS6YfoytaBTBM72cj9PUBfK9W/s9iclmcx/ajq30EXQ8Fw
QfEz3g4gKHyTF15YRBYNKJODTW6go80gdGuSXCIpT4Nk+lCfJB9uVzJdsuE7Mv/kZiBJe0Qeckz2
5aVbL8wf9dWFAr4eHfbsVfBpdSIKtDw7ioI/Nn5ZvA3ZJ4b/1Ky67qTtcevfs7zwAIrbJ5R+LkvD
UcqToJ/E/G2gQGE0B+TxiDivrr6Z2R7Tv4lxqhinnMMhv2TZ5yRObD4+tagCNtHa0bNf6V+fdy8z
aNDjKuhGhqseo0yoqrTX5WccyT1FwVA2o4NN5cKNHLq93N7L4dWyDDsvXENwt5in3/qaIsMW27s1
vMf9lYPX27Sd+ndMKQRVVvjf7pmuCYpIHqoexEpGVtoMRvxXEB5Cx2CFedoEV4jI7/5lQtFbt0cJ
lpDbYxKOHXtjGIkl5WfsTPKPmGRhsumE4lEMyjuJx7VRPCW6RdzTSP6Q18/lZWWcIVeLgFLZ8q0J
juygiDYBJW4m3xvrK+FV59Ve0IOt5Gz/bmvFngRX5Yb0fAplNokuwru4+jGe9y0cJzcurxVLLdoe
Mq9AFVO3lC8peFDaBP//Z6ELcMcMkcUtZ6iIVc/JrrYHid6k+2xrz5R2YknMKi3rDwWhSK2dFXcu
TyhfuRQ+X+lApuSMCpjndWfqfqfwXLL8ZhdGvqp8OpKmwZ70j6R7a+HFlttNPDPknIK+JOee6OBl
O2S5T6YnQ2QYeirSSiQwdkxG0OqfKKCcYgwTIxAiu5XZOHN76vbwxpbLtW2iZEvNh7mEVu8qkI8y
BH7KGyGBqExSdYaM1fwVEM1IFJJ4KW0IkFy9mNsgREFjjudmyCw3Jw7I6UayX9IZzytt/ZT0hMlZ
U+O0HhW/+kTGhPtzr23OUpaOuImdJ6VCywIxFdfsRivs5R58yVuTUQe1QDppYhM9bmbk6/Vfc1GO
a0rtRgL7cmpa0bPwfOHZTxtvK6obsXjdpRLET7mZgxXTK9J3W0UPEf8SydzTbVXh5mP6CgtyrcCM
50l9kWHVbGGA+hIM4k+nTn3HpjmcGchNC0jAipw9kGf4u16mIIswPGQqlPNg/M60f11orlnIhOLb
qNe/VlaCcYx+n877eo2ZR0xuK+qXZu7edJmLEBUJHAlyp5rvfQcsFeemk6+KXyyrUwCQCnGQsEWj
agUxQvXNf//z51rZJwAj6uP5F70FTZey6ajzNj5BdxJua3pOeYmOgl6yosXLhKrKy+JDxONUKyag
C/fA7sckgncfz8lsndVOOM8UCws26EJkBJK4fjSzZseb4j//7fk1bSUfxmLXngFPraQkJvFI1TRg
Xl6ygnZkuzIX6Vh9OFE17CBE8ntk0qq9Ss8AwfYqm5OtKp9QWuPyJ6KMrqd7QsuIxjOYkJPk5MD5
vFVu1PsTfqx5Cfoe3+Bw4ck/ZooWVTqRkGa3fKrkr217VaJXDT6qsFn3lh0O0atBeHr3yOJz315n
buxK6bNhmHBUSN+qz5t0jYp9UrxqqZ2VjZPzmlU5mMRzwp+ok1A0p+2Zr4mFs6DfV0/xW+FlEC61
Eiwtxjay3dp97CvxYWIat684hSe7iK+JSMqrm6v73vqYpYvxoZbuWISATXe+iL0HcocGMe2uiXYc
hlBsDlb/qHhcdW8qjmbsi8p+jFuHAcyhvzEsY/W3gTOniwu2pHCiGRPf1/Qk6n49f8sC+aKKPd6n
9iJKIXrvsghJSI2Gn5wwpCFc+pvIjH160qdvuT0ri2aP50px59i3UluHvoeilChLo1Cvg8HkFJGv
G/mz5d6UvpJpz3R9Ze1WfjYXyPVKYU8U8UYn7A/Cq0RK7OC397728oOYfGQmAyvZiLe988b8ZSHd
Er36xzxrIJfNVUy2nz5dvGoed0lphsZCId3XPw0m9swogRY8PxSVGTJU8THLkS83zV8Gat165EEZ
GkhzYXmpN/OQ9fOPBZnoEMP8jvxlNyF0UeMntSwgtjHFFad9iepQKmk2jCkw0+5jggzqheFXleM9
AqDBMQtjCOqV8ks178yYlj7p53YaGUipVk0PpUR7LayJ7xDSC/KTHGN8K0jIDw01nQgQazkzs7kF
ejUxSst5xa+7xGtrMmPX7xNlca1e2edguSCHHfdgmT6zvGZhZ9c8ycxgrHo/kuPp0apzIMTWrhIj
zUGYb47JmRnw3F31QYAGoU1hhvY+TBHBalVgIXDwmkwew3qhV5GsNUPvrBNNAz86atpPj/TRRDXg
9lV5Z5SSWF9Mdv2tL2JfmDl8u1n/VKPUU/Olf0stQtLTxnwVJzKvY6trP/q0+EsJwPzmtJ7WKufo
T8XFNyhl0cRUZDYTdNiMLyAbTwM+ht2pRpHS6YjEWLTNXHyquWXDWIOa9QTLVghdpgVtPtpcSxNe
5lihBTmIT5xZpjgv6JH3fQ9cKqci/viVSlmNzJOcaDQxGbUbWvk6b3CLxqKGkYaGgOAorW9oRAjj
MQ4WarSzWqz1yXyq9OzK+M3nJLoUwitpgvWlR03D5LP2DMv1hWlFijMW/5I51oJ6o64wKsMnq5r+
UVpaf91SvFGnDHEGvOGQziZAdL0SGl6sXo6ayulV2pmppIkqYtHFrcc6YjqGgrFMfSkW35TRmLwN
/AC9hSF7aUeYb5FtUmcnqvCTVEZoDsbsWmLPST37VfyDV2o1cjSBSForZEhUlEe1mz4aoyA+Wy6u
osrhIiJaUy0fAx8KaaUktxBh01gFSySTg0XNU8wORbb5trVgV/kL6mK2/x0uTC70+tFqxafO5H3m
MFLHb9mEpdXrLdmx+2X1fE8yHYSRQU2EFABZbTgo5ind/uTjZO0jI3aHta32KcT3sY8N84BKUVMy
fqXG6cg04vQrubj7AK8VmWT3vEt9HkW+iuLzIAlDGuYIGVeRH/bfB6J6joOoiYFKzC9KAcVbmvwi
d5MUbIgKj0gWhN3YxHTRslNEJahsop174nd2a7TO7mYtpdMO+YBe0CjdMpFfm84bSYTzZQH5HMEm
w3L478M0vqvMvQbkNZ/kSZEOQjX+3w/GHPcwcHXhdU8c7H8/yOkAXvvfn//Pp8k2I1vhRX8jZ/OU
mgkOg0UVl3LH+dSr3jQ9MbRCoY9nTiVvvmW1+t1EtthkkHajZewXsuFPeGUqYTwMDylv17csVhCi
zv0n/rVkkFfrbBMFVvpxaTWfW75dGFVWr0lBoLYSO4q5N4dqdfOi61zDrB1drKcwB99ei1UJzaoO
cKYq6YnkqLaFYst8abCmoxhX87HLOGnFySDDSEk/US+hWYogKKYpukYDj2W9WWHLbL4UsT2Yn0JZ
q4dR7EvnabdiStXnwshTyB8gqb00bgn8lsXlo+qhJrfpXCYvaTtWdvHk48UsInYQ+HpUxjC2tPKl
KPPqMPYAPWatG7QorR/jK3ofkDHYUpsrbmMuWNilpuUughq7EQS6kcv7tGjBEsomARpX93qpaO6w
jMcNrS7IjnRWyec+yK10n1P9tc3AxkTY+krW3A0HBk/I5I9hWBpumjX4qdB81JK57c3I6HdzLqTn
YRgkV9pUR4/rNVhWsCJxATYzZ2twJ1VGs6A/QSTVCNuxXg8FqK45ZMkZyvHYksHhMwjl5WXTHIRW
+iQ1bvQzfKvxO0NDqw4EGw9RWdvyCNhHRr1GsENLIdQbtKSEvm3oZogE1EBiVtOfF33b+UVXPTXw
rVuiX6ZdKjOoiulFAuJzi3iGBJL16grrxXBOuY9G5UeQNNHva8hAo9cPAp7mDlGnI8pHJRxbK3bN
TN3YRcyfRfiWrXn0qoaoqTSmkdVmTs/qF8hUIgDdHG/LyhHej+LXRvIzMzjpYbLkr5HRx90gAoMR
Fw77sWaCiyfm3RgL5TYvmXSO1BXoYYFlUTryrsvEbyqzcct0/WkWHfnA0qr7OVt/WhIQbzgBLbeU
0zysoxyKaVCXW12WXsPAGWgSaMa81LR6ZLesjdR7zaWLEx8prHlDnGbesr4nNB1sjy6Lo3zsfTVt
0qBo8A0vLStydc3EOiit24OibG/Cd7aNg2vlqh8pyq/FVSTmdVU1W9FgDCKGmGhQLUev/hjPc1EW
Wg6JlnDfR6YxVRT/07bMLguoqhjCJzNdAVfAWjtXxUNRa0dj90lwnIjDvMUvZTu2xCxUki3qsLck
e+lUfSqERbcG4wTguCiFq1EcpFFnoxk8NOkFBb5ttLD7Y+Uzi4dJxZ0jxC8t1eNdJ+p717cfycp+
uev7wlPbcG1OAkq6mRO834vyE2ZU/ZRqu2s6JrwZQLl31W5laahQ0qjEGCaaZVdlQZsvifaxQlyp
WPm3ZmwLNIPJhRsKfiJx30ARQVALsJ9RPuiV5rfZYU7EkF20Wo/Wtjlyt7r1KZO5ktcUTm7Q/5g5
EZB1mzI9ND+mXLZ8pe7sjYPLaN5XYsxF8WBlH428s+hTquWryvD1emVTm8T9ZJ5lsJL8BQ2/I9Q/
pYEcM5Ztfo8jmOcE3EDbL9VbZzChlP9L5/eU1of/LRQsYypiiuGlq2+mr0X+bjINnIVCGsb6dybd
xuyYDoEsHyUMTmTrtAgQT+ZrNo4O4iS1RDmBxLd+iHPl6Bhw43BkG/Jjyt7LBpnQe2oGQNm2nrOx
Qmc30o1E1SV/6ayzAZme9xh8RKOb41E8eItUuVoalrQDERmFBjOVE+nGnYzMa6bLgLL8k4DULyuI
Db8udwpu9TMtUTnDpptuSa07KuaTRB0lZAvdQU5kd47uA/inBZIKbYmRvOQPtHh40nZuAYXF4lnc
5kAaFAYoNruPJizINN+iY803tPMtAjuVo3s8of07dJInRHm3k3QOjLV+6gq3wNCGSzzDQZZVoKyp
RW1f2B7FjSNGlqN9NWm4Fp+mCMqxE2KW2l1Vrr0QxFkAIwiqN0KDt1mgALeL40kEU4umzym7RMJ9
jBH+5QcwqWz91zMNUlSnIiXcBtRb9ae6czv1Y8n2UEqOgu5kbtuwQQo1dr5inEdkIgQAVztr/Bv1
ZtBBDQoQHPJrT4Yqsp9i9qfnrNHQhb3JqIB8FjnH+wTGf6rt8pQHclVSnY1uMlzNh7jUdF+ZXaPP
KOp23yZXnKxtHsPnMm1TuKShfN4H6huWQ3JZgSU5baWhcrbIG0gHNnfZWADEXQrxVEaXno4hkv9G
IwoKk6gnlAQwdOK1T+4S3f7qSwneWKgwzPS49h4rKpJ/6ATm8bRCVPNbukI4JuM5Ht1G4270TpR5
2CBwnmPkHdvIox3t3m/9XTXNkx7LEHpBylsrRsSuzXuVtYV8Mze8J3kPocM4m5rWByiKCVxHVy0i
mkHxgG5kICUVIZFyooDdLetuKWJgIVaJ9A9nB66jnZQ9+GnCeNAMCN9pJIsRWq1oiJoAy9L3NUYb
oTDdUzfcVd6d8gDYGXehSJyPmMCNNCcDs+7VDJ5fhpghlv9i3OooC7NmnANM6DSt+xznRE0Tm4GF
7yWWTBxFDTcXPIrLRKVlzODgAKZTahGL5CTWBLzj4xkEZ8Uvn+m/WVTjDTMifTjN0nHs9xOBQUOQ
K796rSDUeZOnxE1wBx2qX6v6SVvwbOmvUHSuZF1Nhk/qU1qZjq6/Cm3qi8mrVSmeSc1KAPB/0WVO
zYvEmMoWotip1i9plB1Lui3aB7Or4QDfS1Qb85lo3Oj4D9K6OKVK4Et/zGJustbYG/dXtFDV/jBf
7lnpc1snFU7SkETmKG2+8gLmLTr0yhlyLh8+M+h1rfYMqflWlpxtO7Pj8dSPu14/yqnsShpteVME
E+MGaJzUrgS1ZUJS3WyxuAt/ROkoWEwZ5X4iJ7y8zOX9kKyXssichWRjFTqjKeAvjpaKmxQdFxYq
zCPdEJm7HbiVHFOYNSmLT3Yjhf7iTV4Ocvfg0vF/Y+TmES0HYbhnxbu0hZbIsClyHOih+tyGSXSu
JGgdckK6jyw+mcbrBNkHmpCBk3be89KyE7pzJb2lWC02QT3dyilki8u0U0SLXN0T8yYv+9V6Qyuy
dS+admrVdzQ54oBWnuC2Oqzn0Mol9pucCa0UmUOQ6lez9rv80fHnND9UwwHHloSRV9VttnvVvaR/
IT+2zDxPA4eU5Mvioee+ofgTZu7YoY5+4+iejwwj7szkmszEc+enPj3k+PTpt44TCC43QXS275pA
pnG3tfzfVh5G9BSGbylBjRhuy17kCRqZ+al9v55X69R3ZEmeqirQh0B9Vqwsm0PBeIu1b/u9IRwz
aZ9Lf4fqLC8AU3+T6D01dgh6IBTk6DT3Hor6MXtdmt+zub4r0TlZXrXuR1M+s+ZMwTboh25UEC8k
9hid4vyY9h/TBJn6Rq5VHu14IEBBAMGPyJzi8t5ON3nsnT69ptMjabxKht0YT5V2SiXG3mxp+s3Z
Ac3lQ5F3Y3qeUGpVxi2LDtwAXmkk/EgTTHD7hXKqYvd6HiRsSDrDnZTRtsXBbzG540QK4qHxLXny
FgfuMMKBSbmY42Op9ov+GK27MP2I8nlWrmlzylS/EqlwGyRXJ1n0NfU0IS5qWzA+SqQnbfYcJnTg
62LTWxWqrsmfxRjdzkWJP4viQ2ZG2mRSEBWIUIb5vBetu1LBrDJ+GNB7EoLaGX455+yCpMsETOEo
HZNuDe9ROBrh3IZ9OfHIX0r5uKoeyD5tWg6iEcn/2pHr2tXyW6TesV0TzdeKKqM/9htinAlIMhTr
y9iejlp10Pu9NL0ubc3Aeg/WCeof84y/S1DXXRh1mj3L/6bqb7+8I+hIBhiKcNA0RxKfqyWrz4Iq
Ute8Lvl+qKBfVSc3V87qHTralcCs+V1WqRBDWf9um5OqUxV6E7VRxWRmvzcXX32+PjBF3a1Wao5H
ZF4q6Tb1x7LbbfVbKSBo3Iu5X5qBaQRELJCUyD6HRKy6rv1eOyucCB3D1hVs7q7Am3i7StxA3R2N
V3RpUgY9vtelY9Z9NywywW885oOWr7a6lNbJlI6kdBsqEKen3YQMH7v3llMjzY6rES6oEB3QAYtk
SgqpmPMReXCMBeg+z74gykb9W4m8MqX7fOGGZ+tFXc/NtsusczL9KRmOAOqV/7H5ZAnBE/hNKw7T
I3LzIM5kWuFcrmUbLohnkaBoh7458bjVgGjoNw1vRGekZB+dGtSqS02VrXejO4gjZuZujawtuXDm
60gEETVcpO6AOGKd99ERHZk14P2Yn7T5CGyr7ZXlO5m/0AijneXHI+xYl7OFUCL2OOo04yzqrxby
JiPkJoryb59+cWcQPcZ4nhqhjskDe+djbE7lEIiXTgxK1Vv1V7TIJQreCSNU/XO0fiUeF9XP3tMM
qVbYp+c8RiqfniPd2/pzKb90uPCpI92iNyR+LB3m9A22wm7L+yiz6G4WSmMKezQ4l06/pcYbel/E
fxFNZXTdCpfKGwXioh2epxL1sbadotSkcn/r8l1vhpF8zOniWsUx25tMrZ24Y+91Mk47xPYxeFQd
NM2uIEDlI68fkhJFxoZ+qD9G1l5J34v+jvasT14n4lfrW5f/U/VQeJuxzmO/Wb8XobbFT3P47KY3
C1dP6aDnsfuUi11rC/Ek03mRiwxTr4969qZmQWp6OgLjqQ6X/LEUt7L/kucHFLOignDHCNteC+WV
c6FfHv18yiGoO/Fed6/V8reNXzgg4FVbphe0l0r+nrvXRi3hyVrNq6IRERE4AL9OfGr8A1w9Hkgb
63i/tl/6eFK7wWfWzm7HEoHexYQnT3w9O5tgKISx2sRtiOu+Ul9zy3QwXO9Ab6g9JQpbZMEF5Pqg
rKWH5vIpQI5qdgMJld2j4mhaLrV5YTU026nIdsLiUdYs2UteQF7YFiwPQTrWfiO4bEveqZkatA4G
Rz6CbQvNmd8IR5b+PJwayqS58tPhs9acUadIob1nsRhvafX6VPDm/9juMn7fh4CoOEqOVNxUciIz
yOt1qc60MU22y+eDoR6shfSG5rYhSDXPffkZm384tNhUCR6rqRE5ytAFI9qVp5el+KtYV7ahVuF8
tIF8hoTuW93L4tvIdfZtSPDqCkIxvW/z13MrIkcUKt268uspF0b1XrMtSW9D5xsTStT6SjF0q9gl
G+E6Z1964SQxxQTOaKnyL2cAIHmuRXZkVYKSkm5R/6Hyjwn+mzIq0XyXSQFTixA3p40NtHnkKPzT
EJASSaMB386KjLyYLjHUK7/JbmvzBXySQW2kPxNijfI+9Ic5OzTWpyV5BiD6chOWXwQX2/w3zg9F
F4jkNtHZ2wpowFLvrEr6fxydx3Lr1hJFvwhVyGEKggRzpkhpgqJ0JeSc8fVe8OD52S7XlUQB53T3
Xnu3s+ojsErFIz+g6CjKRU5QNR2sxcC1JnPXWon5MFRXLf1rIYMIeMEpr8LvjC+MA4ixLCEnthSu
DNaA9GK36sbolITTekyxTxXmjuC6HT+B2Chb4h5XKfxV79VuWH+RgPOMBPhKU/JdD0kKe8RLajqd
6dN7Nt5JVnJoUkRXXrMYhNgMjMVkmngALd5jBcT1Ws2FdmouQpBbPVEWLQg8M1UGIvBOImLYu9MM
e2K5B6jxorKmGbRjaWrpXYh1hOkW8q2khiJC8rz72QvduPtUmyh0SPRGdYhZsyN+SuGm54mvt3m9
NMVgURqbfVRfq+kAx0e7rhqPqrKrkSJA+uykO3cDV4WUf3Q80rnnCkwPtqa+LlI37G8wCFVFe2xD
U0fM7sQlkyBxA9mbNb8Q3oEEmDLzOT3dd7gz2l+QZJeignFqBpvYfib5um1O+tkarzA6GLRpxiLz
AoHUMwGIzOIoWGWzS5KZ1VYHCqcN2n7XpLYWXkrlZ8TyIXe2xJJPsVzr3spAaC6tdhVkx/qVJwj4
jn7ru1tO78MiLCP7qYKTgjWhFnd5v9DItqnA9rJ9MV6n8qbg7mYyU0MhZXsyZJyW7iExLozz+Ssd
Qwg6GB5itN6nVN7IdZqbCf6hSg5Cc9YMVDpjnzanNjoW9a7AjquGZ2O8auO1KLYjYC6Pq0e/WDzA
mwVhZ1g4KkZieVV+g/smHyF2W5OnoppjULvGSY1Z+lPoknIw7VoJP3DU4VmW7txxwOxGtKVvLhYz
eFc6Bmyp9q0GO7XdKNXOSDeMFcvoqKnoGl96dwfRluXbmEwzWh8P20nZJFjN0Pk+LRUg+l+nAmsS
dMDsp+r3HaZkdnOMR4MTczp0HIWCQoe/wnWhhmhJ7iCvE0zZ4YqKA+HeMlee0z2VtviMkukhGgCR
XSYMOMoxW48UkzCIwH/5GRuuqgRontjIPKIQTqgTnDzmeKS+Gniu+mcmIsrtoPSj5G+0ttZwoirr
G5dTLzNv83gtyn7JQwRBZYyUn7uYwIt9X12s7G9MmG5+VbOKi5Zyl6qfbjo1BBxqK9ZFNpk7KZdk
YDK1N4qjVC4UEWILffasGz+lurf+8OTz7/B1dtOSo6YYDNxZEEorr3XNehOnqyAFFzuJvoszWxO4
2m89/YF8l/sn6KxXAqKsmCPG/S2QtkZwLxnSy8+OCiE+mHTJ0rIAOxP+8S6QBb30YHPJAiL6qaeG
7uN/YtfwiJY040iyttA9EsnNqG1m47X2o9Yvr4bJuEnjVxo9hB4mrjxY+b8oYMAfLO3ZTiJab0j0
SrpM6qrRdrQ6fIL6cOxEl3qy/ex1qkItWhQaLcqw+hkkxS16Wg286dskO2ZeyaGzr7tni9Moo7bE
OzFinjzV0p9oukmGwFxtBP6t/JmKZ6t7+9NzGB6FdtcZnMRXKXe9hgXdy/hH1zZNsAm1tRmtiBUC
9SBidk7hDddVCesPCruPCg4lNxkdolga+nKIS2+TN5vYc8NzI67D6Zl6DzSBSP2U473VXlWi7ItP
MrIC2dWNdSKcm96pirNBCeQdCpbQpTuuHYo9ybhhd8K8pGtYBdE9V2K69zlgQVrkwsa4KumOMFxH
+Un5ORRuKq1IckQ2RcJeNDgwxKUfnhEJ1PYwqC43h6EehJqeDffMBnZ2DD/QbZtlrA3/SFlexyAz
izGIOHwM45F6OqOujgSF0nOYnw+HLKYZ9blrMkesySq+kn5Bn00SZgLGS8Weif6qUIsZRF1UU2sX
H0Yg0zZ6UJQmdSsuNA5rr+BsYsZ7j9uLPEo4KowPQ0sXS4CYhTyVi1L71yqYE2yzctqquHkmQ2vG
cL7VOSkLdA29X1IEKdFTJhN0Ajphw9wmS2m5jlq+9djFmBq4czXHV1aW7gKxqxzGICgBn69E3pCH
vklohjS2tt4TkAwwQUay+BD/pZW2QPWuLqbQ0Jw/zFr88wTVZboyfymYxKYKj3nTKbZxICmDbyBm
UbFmhxtmcgFuHKbnpkwLjB3ZD7+o6hDsiTm9Ty3YA5CkWjH74hq1+L7FvHaoQUz/LaXLXv8usn89
sgzefA5djiK8Jl7H5GPpx27xIRigKwqBDDbpyNNalbGTkAcEIrTi8q6RounoeJG5e5wk/xG4XdCw
bAGaTPj1rdghpGxZZspiHrjV1qnF+1EcxepQ9YmdYr8tzpOHXe4YqW5lnamHekaq4mEA9fXZaoar
WGakPRKq5uvXklHQiFao9+NC4sKUzZpEQB2OlcKEFy2JiQbj/71hWIVptOhEylagmZJjl8+914VF
zfGB12VbCnz6LVU83qUaqJf6rPgoW9j0M77vBUZnmLGjZcwA7QT4nvPhrGTer0h4aZK/miTC6bqP
truU42vCAlyoy0h7GcUPVHreP8sigLzKnGD8zuJDabzb8sU8LIbBBabiAXRzpTlUPt3cTU8fI+lZ
C2no914sbPC57TLOCW4C2FALoaBi3GeU5N5yPYrGEmLLjqVdpx6Skcy+acQNBrIwSoXTh18lKrDM
48A8KzeY296tY9KA0wXctZSOqltAwtnoAaHKHow14bzLNK0XPkVKpt5hGgo0+wB7CIs4C7co8T3v
mvJchm+NQwHHDlU/1XRjYEm7cUbPAeYB2H/Kr2tZAnm68ytOYwVJaDgRdkCMpqMDlxIobsg0Khac
RnnF4IF1FKySsFyHUXTMGQUb2qePd25BDpS9MLi3MBGswfCQnas1fz8nDK0KqpPAYBRTLRsL45rf
LMPPLn124Cpe67njwLQaNiBgowXDjk7fyb1+0+tgT3IiItJfyTieqaxv2n3FE5yQNN/sjXidlcch
YQsvD8hDL++05RucapyXRXlGGMEyxGDF66j7sSphoqnNHyG99bO7zrDWEhOTQjOWoxitkoZQknrV
E7KOvr8y+m8zFZy8uRuTgkKfbtSyhqLz0KTXUBzSszJH0P5u2VpfU2w6kk70E6IXrdCIe1LLv7vB
Oxi5t2pTLIIlNHZZYc8lsjtL+M/FaKRO4LEdrX+qod+6uqfu91neF2IhJS4TUajetl34CIIB5x/L
AurgS1NlJwX1lSG9cu9HRskvtIunsnhFCpc+VFuCOCOBwnXSIeVdI0Zikxbw+uZOzO5GhRcGriOD
UdOsDX+w0ikVrUG56aCnBg3/rhq8CebfTpa20mX8mRB287c2xeTG3Gp9cnRqRjNjtu/FDn0SE/GY
4gj9eAjvUiYtOipbyrZklkABPPNFJUTkBvYA3vRIAisA8IPUluBInWcLqneg3FJ6fjetuiqp37KN
wvmfCv4OnUMwaf0h2kVpkRjSrm7E7agKnNc9bd1Hwvi8pVGr0sYJqh9RLLC5kJuYHyUyMYloW4y9
tm5NchFr6E0wixDEXCV2XsmAfNKQqpAiQXkUNbn8aKti/jLZ2mZE5679aQ0gUVoBllKSCMatQ/1u
laZjs5ftVxebHSckj/lPU/A5Fi6VXR1r90oYl02jkKwib1SZU8qjYR0g3ucpXd1Zdlm/mEBVsraq
G8lmPCfNA/7hWIuynVI41vMrib+pp2NiVp39kqRhG8O3WdeLUvTOVlswoauB7L80Esq0tqA5nh0o
FksI8hpE3GCDH4puhwm0U5d7nyMZV4DCiVSZt9nB1ieRM2u+YSAyhjJvxLhNi3zTWC2fnxNAx2XD
0os/R6iSur5geVlbuIAVWIQAn5+SfJKydhgRWdnTUPE+n6Z+rxFNh4hrGwkjVlRhDUu32T2jrnGz
P02PFqk+OJ3BkRESU9BiEOqEizAr9tqvoSnk3V2jfFCRJzvYtVvRJdcKfVRsg32PFiOjsKKPobt5
XPpydTKlG7si8p8wN/k1VTzxW1nBaAmtkCv6eahztwZ29ryviNj8Eb9rbAToEWehxkjWbyPyNx0r
iqRFAxucRbxaRg+wr6U6nRvfmscyJ50f12sO+nhMYKuTntyVXneZrROGAWwuuiWygsK8NY8/igYu
WwoOBjhMNN9p1iG2EruT020NwklaM6rUV0JdH8TWAs435SyjWLA1rV9a1MQpF4lHjjehQlm86dJD
NNPzvgHAU6RWsibAPbOJvv0m7tOZxbN5zgPD9PaY2EY9NyrWZD96txFHPiNNnznMZf5VlLOvjalq
9WJbLT6KnSDelebB+I9z0cCRZGb1Xv0X1MSI0vVSo4tbRQYtjU0Q01xBfjK9zoHM/a0LTnulqUCs
yXHB9McYK3AEEzNM9DZxFuenqo+RAZeV8FSoXiIuBhWNi0Q3JHqj2mvituAOUU6VYti/OLQcUSOU
UJPGM/SdQArbImMUQKoCTLRNwZw1H1Y9EupY2Wp9b7lbu+/e+DGmUwsP3MOVp8HO9L9FrsMkeabV
IdJyekYhWgRNdUsM5Adf6BfEWYmyw2wOmUMeOGEOsrddqNyOFvUImz0IVjC4Z5WDmmEGnPLveMoK
tGM5I0lJO5UZXn2sIFkJx6wRnmF8zz05MyorRa5vXa3nYKehgl7gXk63fcs3RFUZEjVkDre4fcFP
ChhUGfeAt1eLofuqe8GZ11nRH1P/qRTlsFJgt8dc/RY1Aj1VUr74uK1+smVTWA3E8Hizu8idoskj
gr10WrEimpQdk1hvK6LuyGPjxA8NxtPfKW6LqCe/J9fpKJkZ0p2ISHMxllO7IsTdZhM1i2vEvr8S
H7exTADVKJG4+KPYJbYtoJWPgM4HBVgYgUykAB50WXW4LBsMszbRSSxikVwrw0MGvywV7tQUzhRv
1VZ+s48mJy+A+K0qM+9jSvOy7HiepYkpONgpi4SYvDMFwtxrYOsPLRV3TfqT9kfK3++Urkr6nrpP
M71kOhMwcS+0e10EiUjE9tn4uCNLNnstB8Y07DJhiKLFs2o33qdUNzasBwoXVaxtOx99MhvHO0m1
u1SS9l4vyAuth8fIn2wKJfvni/fOFE02KstLJVTuYSp/Z7Ixj5959T2hcgd8gkBVdhF174h4CLQp
w+5E+qxoHD7JRLKlhmAx7L96g9KW42Q8+RQn6vBrwbcF9W9D5WOwZ2aQTWfO75wqdU1fOuLfoPOI
A3Zus2pvIY68Ql7nWbZCqgKQUohljcEcYyB/VcmBgLOt/OHpVInnbgKnNqu7H+nqkRmtaoGRyaK2
rgfCV6zPMYH/iX49bS3qA8/eR1SyJPSIZV3Tj7J+mtp96Cf/BFN8sRrV4FFT52fSEDGcERT64/nD
mlQMDVOJuC7mgWIy/URDd2DPzI0CIWnxGBJbTLPOtLRxJtWB2jL7j1j4xHDhDOF0tMLR7b1iVXfA
tEzLtfeQnLNLyigxOWasJBIH2TaqelnL136cPjQl3FciLI2spg8TzmI1KOJLCuX84NcZ8AOQy5t4
LUXpl0P4p+Gurko491fFFY899WGOO7J6F2INSFITrVayxNIJ4+YlzmHFMhb8fmxlYIeCdYHesCbJ
lxiHJAY/FhkPaNP4jLgr+0H8HCZJ5xDrDUf3w40cf8W+yqvlDQ0XId1NV4UcGS0kexzjyS3UEbVx
eI0afSvKTlhV/+oh/Kgpu9r8FZXZui1xOMk8dv6f396KcSP1jd0dg/qHiWWnkndSUvLURb5Vp+hQ
wH65raH7mNmtDVm2sA1i/cx99ryWUYEOp0dLdhcx4DfEz1H112miw71L29yTFxM+V7N9+tIxFE5F
+c9jykqw2aWRNn3lT4dMMZ9Dz5FbNhrAWQ+5XROYVmglbDHNctPSUpsml1MtiM9AIWt6DNtyG3vU
dSrqXEtcI9+ZaZceockp/ADLiQCZ/AlW30sWdcUQzHMUrIlGeRa0Tx1C32v8hY6DgoxXmk8B2yUI
x1punxlHVTrz1eUM8XT2oqPp9JS/JmE4nvDoRbe2ccOQ4Ae3Z1Lga7FbquHb1PHkD6aANTOgc+yE
ZzqUa6VhFondtqW9TU6KwsRuateEtINYNI9gIMeZuK7WdDp2PUFzr3R2TdXpfRSEHzOiaZfmkj5K
o4AGW3hmBJthWmQWHpVXTYzffh8shbwz3DCyDokknzqxvkE/OjkpSL7v2eNSDMG4O2bZJSkrvssG
JP723HVbg5YGqBVxgVU3zXcdbfK/XorPbYdfbRzL0FHKlagSRFqn9W/ROvXwQRKz17mactG8W8yf
FCmYb8lXCXX2RPHH9btkPrYWTXttq08huJBVMD7zYPieRouoCmFh+nvFf+o1u2COvPgLemlmQlQH
qnBSyBeLxksW/wjGPgwySPxNWUFz7nx9nZRn0TqEfAXRDeJt2a7N8EeKGNtn10HZibUbmDuVueex
wmzXy0gZ+b80ML5H/V9Fn2FQCJMAwWypxeg6O+OSH2kiHcCn8kRGIn9zpfrKb0+hQxShFG4T1bxZ
o/yIVf9H6biouA1vNdGYnD8hokzgGY5U+281alQS2IK3GHjVQjLVH49hVRDsR7mxCZUO49cAISCf
RlKiSXbOt4sp/ikScmRWVX7t8ACfRnoc03NU7ISgGyYdLUPc+MWyOKB/IVhrEld3k95aI8V1LrTv
jGeBbhZBSmv5xWoGX0pvX3TUbpjId/K431OFYZlseqJHms8glPYJizqnvT4t+/hskJcTvrRgzaEZ
JFtTuY7Di2wg1n/vUo9x729oOUJDzPeWHFSMnCJezhEtcmvFF2u6RgPDr6eZEEj2L+jOnvcRyERe
AEhoL9MT71Pspt2ut9ZVcEAbRysnvXAVyqDTPQdM2RnAtR5T8VZahP50qmphR8rf9MZkN9hyz4wt
GLXTKA9rhDZCq0IU8/8xFlbLQDzE9Qv3K0p7As8WkPWzIXK80OjDRRbVHdGYrtRFzFH7zOTZXJEU
9io68Vcs+ys/dc6LqhOK0o3iIkh2ar+KlWXeQKSeC/pM/8PwT7r+rvRVUfwJwlmOHlnIt5RsReUf
SoASHdADh7d/Ljy+8UdfcNjdE8VNhRM1khzu9WEVe9t4ALnge1y1/WxrVpPoSHbeaQgrfTElBXlw
JYnMBnENJUvlAsM/m6ns1lJD6LrtjNlH4BNUd9A1dBi3GmCyTQQ7COXenYhQkB9V8FvrrhC7pBA2
2GImhVlhTaKyLr2TAHNZEYzQRXdROmftnl6XRArkSECeQrE21YccuH6yT5G45jY82NXtcip2QXUO
pWMjMudaC2xsgWP1r/zMvnoMyqcivNp5CzKYUqMVC0aho/cAHbGQ0tnFBw54KeM5/YghcZifIu9p
9jcNPDBeI8ZD94jaNTS+0ePVDMDhiSInSJcaRxWBYfJ4bFBo5d8G4ATRnTwueJq2d7XCjZDjtC3K
iJBtO16mORxeOY7jdBNzFg+gKIefHrVdjN5ewJivq5orHt9qe1HEp453LoNm7zkJ1WQbywf8yoq4
NwUyuw/qhyBfO/MQ+B/1+CYuAK1zqReWo0DpWYepuvJrlxm/oXj1Id4bYmlTlbAXCYCOX6I+XFaV
ce2FcyD/yT6DFSVKn6bqlMzvDCtklSPRIcSn301fWbPXgIuH15AX7uBFq2h6qKTilCvG+oa+Mwzm
T0cjXPfCgY+sSd0iJPipH+FG6KdSJnk2QYdKsmE8puSwqXM5mtvxqN+iEjOOHj3CkcTiUkidTOs7
9O8c8yiAm2vIZCMjUCx8Jm1UcYeInRerJlQOI0NeW2m+ci9kJHFm6DpMpITwa2J5JUr4UVUfw0gu
55U1gUG1j821pb94vQxrF0b5V5Vq/7RQYj7ADKtvQlDG5MiELjOh7O59/proARhclcHR4630SXIw
yn9W+c+c4l0cZtfC0D/UEsOD1NaXSODihzXKWG9P7SCvO/NVRumamSHyGoxUhvDHckkI7VtB1Ipx
CVAZS2univxu1/6wH8tb0d/VMbz5YU1oGwwdZt7x0AWbQtmNAf4VFnKF29a7RCIwA1jjdzLrHbgg
CsaW1UicVTwFEDMWcrG8X7Z9AvIdfAlhRx9K7B/2zq1WFt990oRsmgxzgJ8M10TmP9k6piwqLfoW
9H4fllawELTwM8oAkCSLA6yJX3mRojr3eyU12gWOwnDZy1VNFChddjZr1wmkdV0wzPaUknH4Hykt
gm2ozBN9HvQ9c4pRvw7sccrcIt/F+FLn/3QJySmlf1BesbmJ8RswPEKPBxzLBBXTci/eArPlPsOe
bPdqcQTNUu0px26RU+YYNXFIkkQHF/nsp4oC+B+0e15rkyOqoZsvsvzYkoQRLNQvI3RQCbr+LqD0
gI4U0MeWep7V9nIxyVecSmVFVKCj4Wc1HYwf5Cr5xYrsg1bajBMJp0t+QK095An90TbPNzrtj0q/
z4xuneKEJkkahocpBbxtr+zNet2RwvgwlYcSbgt+KjahlCAQDt8kBR9iuyYuIzAc8iFWcSE5C4X4
9kkKYW5rVB4yffAorv10P8juGC4Zu8nNLiUcILgMBsYPPjSu0343Ni90OOiQIBb3ae3dWaTBsAal
UYyNdxKBhmG961f2p2jqJ6NmWNRSnois4dnAM8I16Wej+4o1woGBzpBE85zoNEdRd1yzXoNLPbl4
MTE5IxD2SlIA8wdXkzd2we6Z5IjHTPg20iM/HWmcagObCMG8nuLO4fZ4kaGQIT1EZ4K4cSU6SnKz
p11NdsHcLGQqdW6ucbiysgZ4Rx04mYPsNuXv1CLnQbcDedt7p8F7ysFSDPKZF+5GmPpmzY2q1xyP
uHipPMuD2l0SgPpa3jcAt+wwskHebAIvXIOg2ZefgeTXNtYV5qnDw0A3mdtGW2v+2Ga6UigZu9UG
WC8/9FE7ETkuobHnoEeHhXkKgyXGwjb8UA5JQT6msikYRtF6kfJq4SQ8D90HwvMYL3z5TXDcsmS7
R/mFJ0Qebkjgv4nHKJ+1LJ894/lc+/GnV+3fuuqmV7+y/IkBeZx/y+w3InNqN0b/8voUZAdUE87Z
+VMyCyKFTuJmMitiaX484Us9cyDes6r/GhpHI4pLns5xiz67GnDhB8pT0Bd5sy68c9nfg7+AIDT6
4vYUt5tkfOQwO0kDYHyRNMHVzfHPWA4y+awriYEFXyFbaeyhiaZNrP9Z8yDlk+0ncpI4fctiuw7r
HEFQBOj7a9l6VdVBj3cWDnH5H1dd3BFv6FnDLURETJmTSC5ROFL0a+hHCW6NUZRAqAj6R/FI2j8x
/Qb9h/iwVeuXysE2oLb6YpX4LLcZpkX6Y3SfhfXypD+/OnDfCVpKRjcXipCiYA3c9H0X7zM5Tmyr
yW5RBa2oFp8sF8JF0XP3g1aPvC+Cr651FTzEJCKh8eDPIx4JSbpjdpuxf9BJ4gpWv21FHt4jyZf+
eJsjz2qGpWTAfAj5Uu6BCZcMBrqAY6i9gq5WA3DE6GjJLKfajODvvY6z/1vHOoV5Wb23/XniDqx2
q6DYlAbzxKOA2SkPrhW0xbSehKX8WXRoiLgBPKZTEa5rBd90whcsG4edsEsV8j18p4DkVf9edHKB
pDk50MZGjmJM9WP0e4bpkfKvtdhCsldUIAD1llQrVuLuW4JopSEMVriYH54Wb5jIfbCtNAUpUA6M
dhRbLnt0qmtmuk7VH/rmVZJr3BHGYQqO0vYBr5G1TFG74MCY4jga66g0fSHFHHg096RoZQzmrebP
iKSNwJQqI0+gmRIQ2V0c9UuBKXFt/aVUdKxuEjtCoWGaZuYK04sSkcQRhPQBtY4gNVnK2i/vhkaw
dDhZK6a4LGF2FjGKp+kPk8s1xdlklSDDtEmmkbESWKuu4tgU6zQVU7tqqfNlN8zV+mO0kh+mU8uq
/U4H83f2ErG4bKIVJEAsai7ILXgI2HjiRyAZb9rbWGfh2LeoSguAQUl5S4OQLT1KcZ18MU8kxFDM
gQKVFfgoQwg63LYwD3R2Ti850FGSPMz22gVNQC5yo1mQPLrREcWXYOZI2bil9Hh5MqxHmFu3pRos
cQ+0csYtlZFGo5ERqUTmqsGzbesKgXxjML5C1rExCWD8XDZ+Ms9k05K4UZll0WTE+18NagkfIhF8
bWEthGiLkaNk/saKzIVM3nyL5YQBGHZM2eR5bx+uZXJpVfkrMZhVtkyHRFPlzBWZOJCG/K3TKRRW
95WBa1Q05nvqE5xtknCQYvzfQYwoavTjKlWNl1TXRxxzrTGWBK7oX+wsOg6MhRC0sWrXESvLGphP
I58nupiiyRqGHEtJEqpJtjJ1LvVK25l68Cck5IG3TYMoGVQu+4k/SrURKCe7z2akJzAb0mUKe1Tq
dlFayIZTIrwxkT68HKhW7BRM30TwIYgHnYzVg+Aig4zXUuJxEIMPoRBfCVgi67a63rqN3pcWzgeI
kNqhJkcLgaaJ1AhRb52MBLJALwLkauqTYA8irju4koQEMFsYmZz5zN8LwXLToqMJJApJQSMom4av
3cr3Kso711Jn22YF1xGU+bCLCe7wvJFtKHmLr5dVVSFNs10axY2R92WqB2PRjGg/ZcpmOHKCLW7P
mVmXe9xJ9fgQsuIiJaq0TqT/xwENZUMRiRceZk00CAXxJxBS09z6FtgVG1B++yYqmXWVA/nsNHcJ
41GlxOwQlMmjMl+Iu5TpcvHMpUJaxROiaEMaWBxnvzyqGRaSOD9o819Yw4XqyuYAZEUOHIZOeXSR
STKLtM+kI1rRor+d6to5CrHIaTuqCaW5fisH5aJ010Y+GKUFBmFuZZ9VE/MAz8xGmjlunFajFkqp
vdsBSxGzo+KqIkdkcUvaDdvAWGdBQarzIyFlSiEfp1dF5CQD5NsBfu4VztiFFlQtGW2e+fBkWXaH
ceKumP8xYc0heaTSHEce7Uv2IbiCtBWl6puI9gmbTn5Qyy94yXbCc/Bd6rI9EpAnnknKwYXjnZu/
gaUpPqm3an7w+BZK9VczXs076d46C4HNQFjGsIZd/ccfUVQ/REyCaWsjuA2IdYn7vMQFggrLnJaF
bhpNaQOnJZv6rqzkpR7vu+5bQf3UIsqqHH38ngLWz7VMVzK4wM2xCz0yXrmkmELiSckJHEI9WI71
Jrc6QmxlZ4Lz1jJ1TfNEmHfj4LObD6HBDseRd+U7YI1dLJ7N4s4XSxFUOOataVMHDGK4Y/H5YSJi
CyodaK2vGTKVETnQ6rWlmuoT0sTaBhMu2lJ+1JRNKe3IPO1p4IUKdA7vawGg+5c0xGtdst4gIzrm
djVpps5xjxAnbGThbyCrVA3+kQLMV0ZjzxlxIsfJsC2KRkqYmaA33jLYNLkAqJBIr1gx75KXzfjV
tOgJWVpbrjCB5Agiuphh5LuM5S+Rwj+MMzUj+HPZVpG7Iv9TEEF++EjRPQNcWYa0BRigLGsLdnbx
JxAEDFOJD0T1+YVMG40HbHZlxPFXy4Zvk2c94ZeSg9ElRCaV2I1D7UdIHMr9qPoBYJw/tlD+LQ2c
o4w1lpZPlBap05q2Akv0cyRdkd8f3q2iWPUY5bRo3anY9yQE7fweoBer1I2h0mC05pQRsWzou2E6
4DKKpIOq7NXhWfPEWbwucvggOtIOrBtVFFyOJt2NDGBm1cnrstsoyXKaNoG2g1bw7Sbiitl7w1Zo
/7SaD4kkM8VO8o8yx1K5zood5GXe3fpyo8S33iA28Vyq177fQXKBMOJHrIMzZulG+ZKoyAT+VzNd
EQwWvvxLZNjIepcYZJK3TA30SyrdzHZT4qtlqZrdExUwpSXMy9vyoN+/pWqPn1o2T3p290QwT5c9
woF4SaNvnBrFcOJUDfW9Ia/7yV+MmMba+tTyB+prYlVHmZ3gQIVkAltuHs4ot00kivQlDrcZTxTv
AMtm/elNpCqQngPMS++d+7fSCxA8b15x4GUsf+wxe6ThMbX+KJgM8RLq12WX/Xn+20j/Mg/rB3Xp
JejVhdL9G+JDFJwi9dU15MnOzqaSExLzryzM8igBjAOXy73v0NeOP7K+8Yajr15L9Pc5MZ3MePiv
VuYTxpLSY1sg51Q5xYKr8KKW1nscj4p45+5edqztqthHlVq/qeAiiVjqC8ZVwiId0MntI9mNvYNc
ffXa0wvPivzmIQ/6D/6N4e1mV/mcwavz363Ncs0Ua5K2eNbJwCVDGuedrBxlfH2/Ua6feD500wMo
6ozdkP3OWeaA/uBiTX1NMSe1j7q4M4dOuwvnpBoc/eKii780aKwMqgAfoSEVVK23pX/lxTstMBWp
OKsOsnZOCVFuwSPiEanIuMgoCZ8E3AMpm8jFGPP4HjXjTpb5E0ci2rrisVtoXTbbyn8hwmzC7KTA
qKb7NHuP/cXqeUuw8BspMhd8tMTKVGbGseWGFRfuLqwYTe0no6ARPyGi4Smfj8csIVyiNuyAZtZX
MIflz8C8D/qWRB9ECTsin5IkAh9rs68+2RIpFnsFQ0nrKOlq9G+y1ttRDu+zMeRNAULLtLhFXApP
2vgfR2e227ixRdEvIkAW51fNo2VZtiX7hbDbNsfiPBW/PosBbnCBJN1xS2TVGfZeG1j+QQ57e9i4
xWVq6PoPrblutHv85CH7i+CjXFBL2sVeFicrOTqCRPWDv66qVQyGvDlsQHAdWvS84aFwuf63Vc1Y
bVsnr2V5xzMTe8cq3DeQJ1oItPupvgpeVQKq++3o7cEftdnJGI5B/vzqAoTNUGMi5wrPevJmhueo
PrYuguQzPIzWu+rsN6Pw7Jj/Km2juQc8UmW8Y8i4thYYFQeGkiPWjp098fAelLudoI2j2FDbWbPi
M+hZlxX7jYtBWitnfo+StThtpA+HZS73j0lwBZMlyVJ1zrm8RpBC5JPuYzxZDYRFpk/2ukVW9+85
iqFZuseEHmq800D9Lwm3/AvyXY66WB1DcrLqvcwf1IxHCHWP3vgAgZ/dRwT6xaEYXmt2pvERc6Qw
wUiuI/tBEYwtKu22nXHi0UoDrp8nfubRBlz0FHgnoHp9vwIttMdh5uQvbv8HrZ42IeW7QG8ELjNe
m85ZHnL3bHqvQ7bG8COCHao7tmR2sZPOPVT7gUEQmFvz5HirYdzjptHEWu93yGVJBkNE2cVbxnM8
mMyWzC1nkEzYmm2T5BJrGzQoQCqg16FkCvITPllh3vC7DRZV3y5eI6wTS0dVewNxW9e7MIMEPiHO
cHwo7h7/vk6uZX1klGyYGCyG5/QQAb8xJ26H6wxV6cLDHEXY+eI5I81WjWzXQDZTQTICNxm04O3P
L1YUHEZCK8IOYJczVR9lKFGSZPIxjD58UzBKGtQd2BwYGSaW4hn4lfhnhKNlI/ytD3guMxZyfTat
4+x1tRDlpYnf+vDckqNRM5uBABp65c6dI4/gvOSros7W85YjavSvIHeR/yNfiiWto1bPCYQt31Bq
+Z+16H/HcAKTnGqMNGXdH8bGe3VokaVA9VGEsDYqftXof3f4PZEiU3HYxjZ+Za5ocF9ileivvUW0
wHNJ3PDUGYtEy53NKOz5BIgBtg1byIDhil50Tx+itX86o0CrvWwqtnnthTbwPAYfmYeiNPnyB+xC
46BAcaXRPP2JdgJ5re+S5TaU7Q35fl+fzO6dLNQgPPTlIR7Wtm7mi4J1v/TqeldOlFn5VYuUczTy
HfpDzAf4kryh9zeJ5zOmwG2IWr3Y19UOVYjV7wx/Y6CSdpbDm7Ke0H8PhT1uIx/KLxbiavKMvUve
gGltp6KfrkKXxYvViPRgCyiCwU+hDe8wHTlMz6LLtpjKbGM4lxO/psVl06fQl71vEl63SAFRcxja
zccut0Ly5gcUnyHxANm2pbEioWoEKqkDNvL3g/3rQ9EJkdRazD0VplpWqm3xlIoT3vNS7XrjK6wZ
CwNzfS8wCZtG+zJgfHUCtWhr8xzU2zY7inLP0I6oZlSkkPZRgPEUlMUPSDkGJuZM2W0xDr2q7MVx
Iihfco9SHXZow6XKu8eCOlB3f8KNPPLVbb3+GGJ4y4iBNS82Fk28PIW20bVELjsI08sYu6Xuvafh
gSxGHnFmhCyuquHDR/TNcsSHOegHxrNmac7nZHw3bYxk6eHI8YrKYajYCMJqDt/z9pq2hCU8WzAQ
TaylR5OIIsiL2aFjbGqhZtEY69pQwdTel9sO0fu8J0w3PYgN36c0m2EXNmz1gKMN13+FGWLAbptg
5ZbqjiJ3iN+QoPXRJc/3mb21ow+Tvc3grfM0Qkz9HKtwmyGiyhi1gMjK2Qxx5mj0h9NdhFgPd5W+
s7jNIUORVoJM3GOfgx+5Xdj4A+LuK3H54QGdk7NXxOl9FPJFG7uXjLazGgTtLPquci1osMEbEsvz
laIapLFnWOfCvMX4eubDjPMTZc0mmV2W8lwzgOjHv248p5JEEKqL56hbN82725WcYjBW95Fg17V3
J55bTb74sGYKH4ckvvLe+2BPxgI1Vy9JA0toP7bPlfZTs0IqnX0ZHfueOc5WhQ/HZXYKYFB49DpF
yOyuC7DNWsgfirbbO3DLsG6ZzdHg5JapyVT5u08+RvWbh2+gY0l5JN2UFswg/PanRCqnJpRf46ZH
ragB0na4Gubyi11TfbTlXvRsqQ8RHsSSyejC9q5ltc6hoAzRQdZvwbCvmZGCAC6dGHS1avJjFbMT
SdNNfUehZK6des3cleVC4wRHfyqvvnGAUDzU7Ig+uBiC8D3Kd4NCBy+zTWCgBwEY0F7mjA5epaRn
octCwllV2dYrbj5TdCSb0thHzdVAWJNnn8Ky4EwieUTTHp7rpjtV2sDPFrlwF83PFo1BR3Rqfk28
Zzv5zaxj4DOz3ZXko6H+ZIk6SNZwnuS8NHqEBoE7HJuUdCi3CdHptadMzs5PH+M0rnHjBhVowV58
NeQvWpjDCEAW6LbofvHP2vI4aFdF9wF1QQ9aRlUHCRhUt39YMtK36utxOAPpJ4TeHz9yzqeCcRl5
eLSRZA+yBmHkGMhVSE2jbMj1NIJO6LWHkRWNbTsPLcuh4IhdHdNS2oXkyWR7LBlnB6P6xHG2nJZW
8unW346z40aVwY6SJjGhy5x1oEn6i5hlAtew4kS/oX11A/QwW4YkaH7ghR1jc4tOyfLXzperQ19H
AHzPvXPhwkx65GhdbHaW/WqqDynJNxIx39mbPtspX3blD/TaEDtMgCQQU6fRbn3lcMcxOTt0zTcb
waH8RZOUpz46sOzS+lhhkfGzWUvEsqnduxiBWo2Vtiz88Dg6PpNxtaRmssNHXv2gqkDir9WnLLl6
FP1GcMSRgQadphwKHSFca286VvpNAymLCG8ROs6iNj/iYAH3a9mij8z40Vrt1IX/+D1SsA/KRwMm
v7TgQUwN4MVFHBOtd2/IaTUmfZWDpFHxp40/bOelaCXzZZyUKzVgtiJ9J8hQOZZwjxKa3DfPii4z
SqlV3zpHfOPaHCjtMuXPh1vUiZljAqhhLKRn7xWKoSF+dHzwbvjEVGmJ6YzlPojnfD20kK9MLAhp
AymLfDKm03H4M7OCTAogwQqq8J7o8ESPw4wOxCPOJHXuMEbL3kGy81x0/zJiNLOAj0XiALNiJtV4
/BlYLpLItvZVpm1HivoQT6zWsTqhwKGFh+5d8lJ306sBE2gjZ9BljS4eUoVmvyRlvzQfrlsdGjPb
huGf1yJhMjV/po1NS527zKfn0Gl2kF7TaKbYU0ofakNobbrQOU1OvFTozYzZeA6jPaY0tNm1EnpH
rpfPSPDhdd9KszeSn1ei5q7ZWBUc6SNjphpLgWxqKraGDtnmBXdWQNSX/fQkJgSPMc8lKYI69rK4
WzZGwYdqIz0Nw+NAvCWxoEx385XgvTNB13s35KxbQJgr8opXEBtiNQMt4S/kNmAw1z5jt0xRBfLS
7TdhmJM7afxkmReiNA+RvwIRNEmhGQnHQuysr0oL2Od7ztgt/H91EH/YNf4rL786oaJzAyvcCo05
PUVdaD6R5qertYBWygpZ7gwv4t2FK5vALUhcopVU/lHU+zolTRPSjmm6uxw4bNvr66JEGFHC62hU
9C/ReY5Dbq6xK37yZDj2TstWs31Ka55vGrCpUsSJeqfYSN90VYAMtP4A8r0IKK61uOYmEwfiFjYL
cREzxS3Juw2AQR7MZTC9u72B0VV/wnW2aE71uvZKyJ8956i8E0sLshBWIzLVUw//uwWmDAU6IzRg
4q+ohoMigdOrXyv+1QE6RPJirfWZDSR6vkmdh3zC9EGc1tDzbR0q/Ti2bzFvt1cPK9VcBoZ7zTFh
ppJm3/XwiwJKG3kdzA0r2CDbO4eCuVxa/hK4vVTcBt1ITCebnZa/IvxiGtaU1uXpGZFk1O8oXAsQ
rar1HwIROa11F1MHquDAXnNyWCZQiIlEPUUFwL4c62GKBZRC0NXWOrEWzMMGY6S3Pg4UEzr6GLWH
TRLGOMajVxsJFVTLKXmtU0z985AEvZw+73lpJ4pHM1276UtHZlFnX7b3o3yLGmweb71q3aODP2tq
JNDHOTVD+KfI2ATL410n7N4Sh0PokZwCEyEAg9Oz+hf8AouvKY0fKbpWLY12YFKfkha8MfFGtoZF
kc/pFrjGh+0SJWRenFJHxDgy+gLT+hX1BLVV6tNLZjwWMmAkHQme/TG5gMdamAmjhbPSG+w33hr/
/cGFPaBTh1WMOtwkn9/B9Sz8V9U5Koy1yVQ3LZJVNdj4dFzYJhARRkL2kCl4AIf7t7IkEraWO53K
iuzBPj3AnmiJIO+dwxD9dN1n7ayL6mWMsDEvcC63HaQH01zVUf1UZD9RdqkQO6vuoiLOaNddVPhx
JP4qy+uOsIZJoTBY58QnA3+cE/+LAm81Zo8eTF4MC77f6fCddOojjrHQ7pdOFbAzducpMQf0TX62
SLi6IMW7g9W7ZgUVHCKujtRExcn2y2V8Ka0XRVAjct+lPflL0/xK0E3UHLZBBJ7KWVT1j6T6tlAg
J/zs/pxWlnMblej1C1vtzoV1HZOPQIOtNu9PiapJQwDu5BUaBJ9IcaeyB8ZFhtOz4RCUEf6rMc30
zXOhnnWsoQPNQdiPCNneWhbeKiRhTaTvJqrYXi9XhQsfRVB5EawQtrvItx8RZgdLdbAFvFtUts9E
Qp8ISt0a9DUTk0VcJ5TIhybJVrN5VmJnytGK5URKVrA93AjUNy5UkzyaeRuTbCz8/A1SRbUZbAP7
2GvZsYzt2Fd+/jMNndzXAM/6tMrAURBs12PLCLy/WsRLFxuqIbGDoCNofkmIFU+msFHc2CsiMAey
FE24SGP/E1ek9bne0tb/9SkZHqLYR+G4VVB1Lm3xKJr2leJeS5FzcsUOtD/AICvQI0LbW9h5YkUO
AIAp/N42WFG3EcsQvw0y2Fao2bQGO+XOpFcz8W24e+bkaf6R0jD3LV5l2Eqlc2Ty7of9qoQVxJSN
TDO9v/vK3blM0SiP3XgZIqaz621llHzeKQNtHhAwnSJ91jlhBip92D7cbnb7lUjOFDvYcAJnUbs0
cICQDJWMb2P4yGaN7mfr6EwbUHrNXQt7klIb+FAn7L6HgqcCaJb03wcft8x3EP0UIY79d0kIpw3J
dLZzJ791RAAmPI4mV5vIr1eSe73pMcql6koSwNLEnzqHhOCDY1/yOyIGIWaAAKEPFuldZ68q7bMD
zUOW/HbgLY21T4MCJEunzeBLimcGnLyozh0BRzLxbB8gmkICdaJjgfPUJ0NLZw6KJKH4/X+Kw2+b
VaDp+P4VUXLDbTB+tZjEnX9Zxr/oAzMgdhIDCBEMzKpAyTJBaMgGS/n/fn6/bGs3z1T5Z2TVPfk5
tuPgc15la+rih3QFSQfR0ETD/ctFVBm3sT5N+kHmbxnUSw137QSnCsUynfK0tkm0FTS/vvrUbecw
KUDOFDkES5csnGz8ZyZfveb0O5s9DnAgtMnUWmybLO0rmZko51RobLvvUXWU2Vvo/fNYlzRVAgj4
s5zfJXbIbjhsveoBjXQYCf2xWbxcdcbxIueOQSM3umLmnxn9KqfaGCoNW/GlYnEbcsuUjJLMPlh1
8MODQTGmhEJePXnpG1t4+KToPVk5yX1EMkzxOuHXxqqIF3pHAmtI0WWalx7JGkoCQRVUoQDiNY2a
u1uiSHHZjJBNgzqMAXqLzmwmM9seSxoo7ilj+ootgfEbzbUvonk9YLQUgSag3gWPP3pE85SUkend
T+4slLJBsiYji4wxsXc31Rn/T91g6/rqHKYW9b8ZJ0ebaOL8d5d5/VVdUucra+x1E+AFbH766NGF
/VbryGWY8nWIas4T7whQtdqkkPxjwBJXD5P8FEQ90kApqG3bBrqKxJ1sPSvtCnwlpIiRIcmj9B3O
wtC/feCFIiR6myAlkIr4yBFBIDzxShLIaJpKTmwLm4fuPvvO7xBdYyZvggxJGW468+CFV4M86Wn0
0dDySZkUxtWR/Qjsu5qWS+4Ce8MN3ugH3TySsLzxsNB701fS3aOy4mtmQ0QKY4jn/dajgaCgcso3
Jg6d+146146OW/LpMrqOo69YOwimQRqf67yZTH34royRtlXwXWo3Y1nLe0lQRe/jiJi9mzXxA7Lf
UOODKADeqFdLj+mcNq8yGP0kuI7caQ97nBaAMWP5oQT6xGSvPzzOwqCnyCJR1N2QffUKJF3NsVT+
K/OS3MGN3w+rDJFeUbBygqsAdDQtkaNGv26MELACkQfFJURmVeORoxf2MNukxcYFDNPLI9pDxAml
bn9lGJBbVIthS1jkHMN5EBpmQBqMtvv0XLan/ipHvamlR63p2Ld6y8gk4OZO6uRoo4eZ6BspEM1j
T0SMQH7Pur2e3KW1aUL2PnC9ULEhtIAG8Nrw09tsxuGNgrUr/0T9MCqqGaavZBys8PIvOh4HA8Bi
vO1MsKU+2E7+RgIpgmt+ZgZTwmpqJ8xVSg5Tf5Oz9Eb8ZGzgLfHrWaB6NN7/Mm1bdI78W4ToTeOu
VWcEH8tRC9i88qgElyD+yly1FeomfwqyIOLgCxdbhVxnfrlTiVY1/5g4YFxbrWR1tXTmK8yfvFg9
1chrFc6SYb7dxxth5zQ91YKJPUv4pHrX2GcAQUF4qtqDhj+9xp6iKHbnNiwK8MSTF7du2APV9MWp
tx+mpwztqfkX8AmVjC218r0F8j5vex3zhyM07NxVZlIyexAD/g9XSLZda78aTvKLeNXrIEWk4uKE
nXFQ3j9KzLub1T7S9WsxCLZWn13w1vD8jhxZFSVOXI49Jbq9mxQGEDxpZK7B8Uii/haWw0uhZYwF
Sh5zvDz4nVm/FOPNbE4OTsl0iRVikUEPYqjJxh0ajC709aQRkSid95Bmxzbot4DrCZ362m22wnq2
RoJAi2InSu9CJsKENKM/Wkj82UbbOYMjTXI7ejSwBSjSXjjv5sAzWmOrzVDn+XHwnesUT27ANGrM
6scAoSU5WNaplQG9r7egeOO6Zv8+n3wBH4ZkUF9Ra5Vlve2jHFlsnx91p4CYU7UfI1prYYfx1nJB
2jpm1K+zsv/s0DYDurG8a85SWNHbc118Fc15nLgScG7p3CRrNw7WSc46FiSbz671T0ctZQwIdYLP
QnKW5O0mbxx8tBFi1k0kMDQ64bWMQlaeygaIQPYCeuCZsTBPGbNvL8AuiFvCCz/yZOIlpmIrKoYY
iGgZJTJANPOvAug4si9t7BfebGsqhxmDTO2/HnUEmm6UvRXKfyKqSIPcgcctQp832TCN2kFbDAWD
+in56QycaJak4p0xNJ7cWPqvoc4OCVaon+MxgkA9w5LTWeui5/FKiA54Qm6/de2EuqxmeymwHtfX
IWA6NcpZLg3BG5lK6v05IemyCc91f9GjhrSTcZuUSKWD2mLDSrpAq3m7MvoXjVsXhm+hR9syIOAJ
ms2gfXiN/HMjYlHLi7LeDJ1w1oYciWr4B7yB+TbQGQ8kijHZa52IBF4VcB0hk+oeWlnU6tyVccZh
QsSP0Vo3RBR6ML0l87EjnBNbHHaNpAYyTMzd7IX1iyE63J2dsxlgO1BnGRtpwAMfGDMuxBCe5OxU
cqZ3cR/am0tsRSCeUUnX5XdmMbxlFKBGJL4iZ0XoTKgdTZ9WoRvSQ952a2uytqYwYAxEpIpIh3zX
AvlK5wI1LzUWmej8g+ibbI+dw6uICAsAkDHYx6jj6jQzb5OO6cPzQKopdcxTGmP2RUfR4C9tCFOA
CBlkJ+tbJSHTV3OXKLjeECK6gIBvyScnunHhxvibcnmoaKIcTKTw99mhWMucYmrMiCwV7r+RVCt+
LPqJ0kAWV8/bNSdgNymj7pMYUlGQ1l2Hw6Zp6mf8oIceiyG2RYIKcc6CEQb6jjCx2zg6dt3KH9gs
cSqrGRzZt7fCxOMcv6XmjbCdNzH4D9rBGnC/yW2XBvXaIQWHBRDhh3p265OUQdh32GnPeZPeLXN6
KUL07J3YxOzk3UfYhk/l4EdnyzZoRdZtyWEnqm44KxBSIBWod01SDlWE2pn8OxOzinrUzDGC7hwU
bwEtSh6uhuQZDV/O4Nf3P+SvwS/hj3XMJGD+Pn1pEtoHo13kmrHT1Dfiihw0/mB+5QobkK3B8SiD
D7gLOEjbf+zBKH4G/tAY1Y9NGZGX1OBNrWt8SZ2unS2lWUQ4i8VT8+qWRw4764SajZiTDPKrla8c
neXoT1DvwNI7WALFogSwjMZipF+SXQLqpn0/SBSEhbOtwpMb/oE9ANP3msIyIBcy/qnVYWizTZXZ
wG4kc2eOFpI0LiOGBH18VvGqkhvHYVe5NiCmucFTHPDb6c9gMOCmOsjTDX6joWe04Nu/XZKTWSE7
HLr2FRvFXGdk+7IPOe3fsyndgRHkmT1ZFMnasLcqNOIIhspVZa6T4OQ3bxTDuftk9iDl3LtLTN+E
nAIviZjrPlTCRAYn7bvhMH38ViP5OeAqEt6iAltyV++n7qUEQ0Bl6yWfE7efwR0E6C9/qgb30hdQ
Uuq8pUwqB4gLLmogR1JW9RSzOPz+YDwaW109IXuU7r49uHTWdbzpoOOTPeHvodLmMrZXgyOZyuKC
yLNCMlpjRps5yTb90MjNJHgYeDtUeC3f482lhKQT4hd0BxMrfoNl1pHGOXBZlRcOcdCK4ZBe7ByM
NbGDMDmr0W+x3KnY6DibpqupLv0d3qXs+Z6O3W60yAoLbLq8HB9xvEuZtXYy2QWO+8IwLqRfytkG
SMIZA/MYBeVLKBFSNN/orIR16sqoWvbUxCBwdgn3exrxGpmGd9D6nFT55rMeAEez9+nx5ZnzwOCR
jjUbR7LoU5rvZJTeihpr4FDMHKq6uEeyVDfTLZyyg5nfuyj+Ikzn0AJ9aJeIxbjf4gboUzG7as0T
f7DTFFeHLgu3Oe45DUnfoKnPtCpv0EvzrMQEibvBE+HZcSAJIjNQGTLoOBh+ohwZZQ7BF3VnqaVf
scxOKLH3Oid4Yh5QHqbKX7nCQ8RNgc0shZmpiybVd/uRhhQ1ji+v8US4Vu+iUAsqspIgV82nZ7iC
SJKiWEjWg0s70n6kkwP1TmdfNfybsBad3IASkoSteNX0zJpAb0NgIvvcHUOyk1GJJCWfSA9/TnMl
K8KqHld1yBTT8YmEFhWzxMzwsd/luBQNuyUUBpdFaXMPPWQe34NMu9RINjoy0EI/bjixxnTVR+Ep
KW6K7CzsF/ikcnkrtZGgjfY8hooARuccqIj4G+egzzqH9ieO6SlbA3dlQlxrwXDJC/46IIksDkB2
CIkNolsW1rBz4eH0xGIVhb4z8xvB8Exc3hBcPhusUSEsEDcoyBmjdirXEaJcvbVPqUwecWOfHB5W
27qGbbFxUGYo4Gc8mD67bKIgxsTd6aZBiBOyW/tLd42fHtEoAgeTEr/UcVkY586bLmM+LW0Q8Dgf
XUDwjoHgoK6YjMBnScjAqWM13kaHij/Rnnv88OT1AdETf1N6q8hZSVbx2XyBz6mV5DxZ9bP2mZN3
hQONCYmb4h30/bNRZGLfBEy9hPepavGEMRq1mG5/O+w3KhTr7ND5CPtd4CNMUv9okQdCJBLwRf7H
rCZFWBRi02bUnV3CdZY1mHwKwfY98XjZAHiG5zTFCXjy6p1gkpZtHPQkKBtZaZ3UIwFghOvNpXv9
Cfs1w/GaVg5LE3wcuffY2CUrVEjT8C7gYmlHS6P3+UdGK+o8zcpWnv3iuG6/iSf5WzhQ9M+8+dFf
cidPgcE00zIEBSGTsTq4yPifA1pGvcjxYBQHdj8wwAzrPAR0T/hDBHOnQD3+D/h6g99ee5v5b5MS
zo0nCG5ritPCzeXFDcojsuvvafL+gsnNlgWn5tpemx7o5maEuOCNBE6gZiN8o//ndnp3GO3p7rc8
BOGg/mx1Kf+q8jUmDJkyD+HSMmC7WmMI4b1OJoyeR0+jPV5F5Liob9Qi9F6h/5J19toAAADDc1JQ
u5eTdVS0IRE5x2IPQwvQB8a4nUGmgvYAy6XnJ0aVXvxOKoqPCrHzYP+0H7LzXyPubdoConm5K7s6
j2Aclrugm/swDXrrOMLom+Kzpx5uprnPYCFhKzGfcTBPWIEnluagkZVW81S3uaiAWMU34h3yy9jy
H0K/AbF30xT6m2lM49IaWcRmsx3KZo4Vxa9VgEh85U7xhcB7UNzceAPdebl35pV/8l7G0GeskBiR
wK+vdZJ2ByuhorCHcu8mjKw7l+e//2KXdzTVBVn8Nlfdv1HAHGoz+eQifSH/YZZM8gYgvMObCtUE
7Y797I4ngmAQy/AEDP2u5pk27O1YHnji+N/ErNraS4kN4YUUUMtqVkwQWwTx/sKy7klUXeVgv9AP
rcLDFOMcGfhCvOtscAxBAuAxije4Wgb7yZA4hFe6xxJ6pQ+7KKEfGX8HRwOQbawVmdfVl298y4ji
Yjhb0WGydpwDjYYhGxvnRlhPboZtal6EJk+4R80oftYlh/dQJE9olA063EEkO1OuGdgiIdVJTuVA
xtJB4IZcli1zimgJlZqbvT6STyyCn4zZHHJSyRRtZJ9pne3y3o4n5tNdaAEcQj2xcDBwZQMQkn0v
vkiWltT2g/YTD1eTA2lfdFg8QJdV1SdQb4MazxZfvXhTPcZTbkIyI6dvzD7MQx/8Hm56bhIEDm+z
qLbzUJzYQDeXEv+4veQpxw+jWPnGF/Ax/FcI+I7pibWZNd9a55m3Mr2QGMG8S/8A5FkFO8qxItiR
pJPdkd1ZHKNAbv/NuQr9ctTx3MgBMUOAyc8q2r/ev40hDnXV2uyEzmG0noJnDVAf6mKJ6bsrYHF4
026h0Pm7FMCI2xmXJlezGtel/haWGG183GW6pH8Tpa6WsrhawSZyMbbyp1m3DgY4WuXcg6619OUa
Lm6q0QnXextNO8PsmvpI34TgRi1Ky2EJUmgV0EEZb5iZaMHYIc9D4pSji98yaZ+HprwJz/jxy59Y
TqzcUBNgSKqZ4b5qOGb97ZjeqeJAzUCqYuvJPpLsMwYPJMMaEHv2WIO5Lr99yt9OyhC1iv/ONWYv
CQ7+p9XGLnfYMYcFl5cYn83RY0BLWGMnLNKBOnoGlothSOz4e40zx7B7TONUHuij9OqpIw7AVvbC
LP0F0+SVPVMdhuIoRXUz8v5l0pqbgbUuiOgfamNjT0dols+am39KrIZRrXN3lBs350CgazZGHIP8
RZAZaLj8moux3eUKtX0tyn+2NWDTgQuZ95tqBAQAydPGGtLrt1TeMfssUp3PXEC4i0YbfMp7Yo1/
mc4MUI/nsDFEFID96GFrJsfRVRkauKud3dyy4YkgZq/Yms2elDU+5UOX3rsUGF/g9jcLIVB2Lq0u
XeviMWUoX8K+3YTuRPrXm6DuilKs+OZ0j3P72eQH6bEJtSoY0DfU6FyqoVu2rfHa2wBAS2vFIuqW
E9mcu4jeCvbCRO3hUGLzgn/OwwNk17uBUqTnN2bun3n0gBQzMrs1bB51DEBLiL8Opj1JBwydAvCS
ML4maPXKcxhDP+dwH0QmV+1MEMi5qgXH23vOyCIlvrDAhKPhEK77xwBfJqVnmddr8+Mx6j+2cIlW
YpSz7PTeYjzpY2lyDITA7Vq33HvmCPqBjs2vENqhqAUok/5MepTkgoX11KQ8B79tHX0MNnL+1Pq0
qK3Do2mdCOcm/jKC7I0SUjSv2Zif5zVxbp8I/y1of50BRqJ5KAX2itxfh3wJ+KH1VcMvMsh+S2Bo
NOpod/ca1Tm6krR/MbttZBEDU3SYn+M3wXjZYZRVm78K40SL0Lm4MgJtLKJ0oAwJVYDgMzcaVZoJ
RsUmk2/mtusnETg7fQh+4nDYqaL7kab2C87mSwagPJ+jhtVxBSWw0XdagsDYMlYNAhzpHtUf42gv
PaxCNg7FNdUeCefc+NJSrmWkf9ADQEkH1mm+BOzcfL/Mlr5GJ50QXWtb1jKIjZ3lE/EUoPv75FkM
OKUVGwemrd6YrlOB9tJLgfk3mIK0o167bxmSPax2GxsPVQeEs8aP5OifvQfaHGBCEGRHDHY9far1
G8RM76x6V/TyFFna0jG8e4lbLkwxmBkQuNij8iy5mnTQIVLuFOASdnptbDcNOaQ5q9JJ/DbNyU7G
Lx9ibthUeDjgTbMWcdC3W1GE90k/WjygRRFuhnXHh+iVGFqa/GDaJ28sllaGCLLnZn3vEdaa1p/1
54PYClrrXwuDAO4N8W7N2asQTGV7zGus0oHTPFfyrnDOMBiEo2qiIqsg6ViePGh8cWJSdPZi+Exa
8Ry2THp/K0RfuDAtk5I4RSw8l5uPKF4bHVBvxLhpjctm2FWZS38IcJuWO1I/XTCh46J2QPurM3Ge
+LwUdrC2OiMcMtZtx8hRhNUpLGYmgL1x6SBzxK+u9W7yHYS2eRpGshpgCsj+pVZU4axCoP+N/qZG
rBC59HVuymQQ7gADTXNkfMR0SLkMpsmEge/Otd05wU24s9mDgrRB24pwo+0FzShKkzTaT5nwgVRT
ngYNmWeRBrsq36gKHlAJX4lzSXwq9daVf3XxkdnTJqCHcOYIJ+ARlqFtS4kHXOsPPkNX3v0tFshV
Mc5I+BcgVxslky1om1fdhCzvtov629LsU1TykgXuKc9GvhXjJay/VPveQDXR+mGxccYYkX7CSUsp
mQGiz9wAedYpCOdNSbFwql9XNzBttmurCa96Gh/zBBm6SQbzWkTA/EOXwBmiCxGOubC52vwxtsd6
OtX2rlB7J+Tcrj5I28PpAlPV/puFMC243BpyRgxHMDQPBoNUE0ORxUtZ0Y0uS0O7aIovvH6Kualk
eawL8hbacuPVxVL8OXgepggJQDFoOW2rsYJVu9B6H0ilh50aAhfrN+SjwAKIfIdTWhxLYS05tSQN
Z5P8NcPFyBUDXnSqnMKR6y//I+q8llrXoiz6RapSDq+W5Ai2scEYv6iMwco56+t7iNPdt+oWlwPG
QWHvteaaQS7vmdFt5AASrofOpr5rNCGB9ttD6opk9TXgZmJJUiGuTEtBCXCGoystOyZiaTF+ZtUI
xOEIk7/E+IIVsD5ZqP97NFcm02G2zQmszcN1vUqnA9ff2sh6bGLKQ6Er2yD0MPT8VZ+tAhlQ/QVS
eKjCZYJpS/qU09akY4AJNOsQKpc3JHuRm0DzJq5ushumbTzJ9GpYUssfiYbzaFhR4midk8twxfgz
s0A2j6EpIbIbOfquu7fWOxnxGyLmlgrV8CgzYpm0prPRnIX+2Fi3aNJInsPkE8E/3VsTAJlHJ13L
1g2nUi+O4pAslgoQVYG9yGBt9HksnOUcm6dKqIRqjI5Vvpm5tBS0dh+Hoerkceyasgpvz6c9HvOP
qiGwCBlEjjV5CsU2BygnY+0IUA3/HniVM9QX311D06e6hcp+NsZo6frXkAGhnIjg13V9TPH9V7s+
+MiQ+lsCbXRe+5CXDEh/pUo22Tg8pzp1TCiRlUqcWbDQCMalzYMZrWswn7GxPssf1hSgEEDKHbz4
I7BbuS5v1Wa8CUF8SuuLVU7HcpTtGKXCQkuNhtON548knrBmYgXwV6LX7kQNC16hfU2jfVM3e8x6
8OuXOUskzme+xmoYb6TO3A1pv4wYm+SwMnPhNDHfngKu+pyStECZobSMxrq3OnhNFOOgerMxHDVb
LS91QYRBwoZkiBcfo7gZdo4IJ4r4uMKk71KkZONp7Bwv9wyX+VlnlLNZo3WrtfF1GOrB6XLSPkXM
9nsC7XPS0aSGUD4DTVdwkHBlKRgKq0HqhuWHULj5rwkV08K+JKjPqRiJsEb9atkK/YncRQoK8ZAa
WI0Zi5oPn/VWNC9RJ4FhJYXcZqg3mQQ51WdFF3PtJ8eT3k6DcIdoyb9yQpBPthkUNfheiCx9zDD7
GUWRYMsrIuQmDpQygh+LxJvRWEbxPI0TCTxmhiyr41KAWanHB0/VXyMBrUPfYEzSrCMF8z+9O1ZS
j35+cFNJgI0EN0E2gctSud0jEadz5lRLJPMpycxOXOKyZJve+GL0rJu5cG/kexF8icObppVbykRc
1iN43vpeibS5i7Pb/nTry6MFUpHA9qbsy4Jw08bamz4pIRR9FE51/anOJnrWlKzrrmu58+c54rhu
1GFD/djUBEMhsfF1HAtkyEEpeLKq7j2pXtOiQ7/Owm9JMtch25WVBV9mQuZDj4sG4akImTHpXJQQ
7grMGSt4yh5/38SFCyPO0mX4SDF4ElV/tpXEbQ05MCCpVcISx2rvAtPkLhN+aybvlSfje5jbAxwJ
4JyQZs//Emd/F8Aaq5a4ljUWOqrnlx46Wwv7njh60LAFUTyp/1Z2BNEDCDCvZa4uTj3etR3EBDm8
xQ1xIBZxEDSwisC2YrF0ypeatj6h6tSVbt+bF11vqfOLSx36r1LBKJWhwhwNl9eBgyNA2n82Xu+U
6HJrCYv59BBNOWM500V9tTKHxNExB5HIKDFCnJzQW2WdiUMyYr1MIOAuvudADkWCcsjMJ/K0aqS2
tge6EGLDUnlzbCyw/BgeApr4zKLM0gESsHo1sjfLe9OYl2efOkJHWInU4Bfp029ARPPRIS2tNy4e
PviFme9MRrjVTNlu22tfNgGOuv0qF/V3yIFmi7UIyfIrpqGf3SQsJTp4zm1dDZda+ZSN8dyrDKhq
fvNmqFeMuRB4z5Z97A6LgFtTCvVvaRRf23rAScDytj5B5B5WRAJHoY33IvLJgFu8NIZPHU6NBam/
17/GGp/sFusWze+OTamfFYyWVYLOvfJLUykic2UFPfkDk+1jr6COaciSS09RhDB+2gp+jKoCaweG
ZLWsu0BPXCMKEG6kPnqACj2qWWq+unx4UQnmmllS2TS8VD7C6MirnEbtHHXWZBDuEk5EVKi/vXgL
mA3UOaZhOZGp+hHBVarLjHFUp5Y7W5jDRKKfKg8YrPhuk7Ds99HGyRprqeICkTJhGZIlFq00vzy8
zpGIKj8Tkw3Gu5sgF7YFuHWvOpHFMqJN5DUINFc6iawiOvRVgzRj8Kit69It8Adle1CtyLX4sKGl
vMnlzHhSRJwwhNIZiNWsmFX2yLfiWt1FZI4Q+3gKaAYIAlrmQ/uOa/erQo3QeYC24ZlUNMwVWkdS
wH5JqENjxPnrSN/DnpWxh7T0RBEyF7Zh4ZI2Fg2pcaKDYEuK8OuFGhGUzB9FCbudQS4+qqFaKVyX
1Rg7fJ4cfu02KNK3BjfdDH+j7o9V520bKABi/5WwpEcS6d4p2q45OiUiai6t0DwJOrky0W7IY2zc
2z2uGlR1dgNUluHrl5Oku7Q8g+0p3iZocvRmq1twSmnGd7JGo07MUqUX+5H9VQsYOrQV9qXZeNSj
5jsNQ1ckfdcKpTvsDyNOgbeQOaXxTC9knAKV18gf838KHNPRtG7wOPIXBNx6FSFuwtYe7x3sgeO1
GqfboW8YtHtkG5h70HiMQuOfBAvoOq6/oxHiuS8g5UQHq43LOWl0Gl7FDPdOr9kQ2W2y1hrITywZ
ZbZpvmdgBSWpXrjvuUlH6JbMsmxPVItolOYgbt1kxoCtaK9VKub32JY8+1Z1+1xwWjNclU2y6jEC
KYj7Gpp0r1otwW2fk4XKZrbiN0Pm4FOfn6sM9kGLsiHLz3jBvE4y2cmiW9Hl1AxOegLtwxmBkjVc
00+Kj23GrOH3wRNxZSHmCQm/gGNsb+Sk8oSrjII/j9CnwSWbiIwMXepcpqyZDSqb0qH0677qOlwf
7BBbDTYB/MBQDesEc5gXCy+hItEhZzMaFtadfvOj1EVZXWSF60vJSmXoC19hncOrKDphOQXaOtUI
qyM/JIu+GLbMZOUgQwBZDNCxOvKWSILNppe24+ZodHm3hO/vLH3MzVjypBp7qqwOs22vaZzEmmlp
mgi04DHmUwOunylJpn+/Y7Wlefr79u+L9RsyFd+OesN2msg49ZojxgqylGZbzEsx9MqMczBOuBAJ
ZUauNt/990+jLE8yk/NeYi4Uzw/4exd/D0UdkCAb2Hi5nm+nyDow6qYLn9+SWjX5Nk5MIlPnf+L/
S+qDmvK+8lfiK5gW/z1DHpNNN2IhDMe6LbddnfzvF7+RXhRJInGu6GftvqDzC1EmB1lm+vT3t3/v
4+/Lf28rNXy0zLnlEErUdhCxBXH8pp05ihNahNGkx/p3HP77u0ERLOKf/V0amsiQCXmN0dM6Xegd
igYYmjGLMJJZI/QjOdKqoCzFiFTXHpJQMZ+PZsicIfgMc4Z78+2jmVOO3/BlanD1aFITtLKEkj+1
9OjKsJ+fj4KTIzR/SQSmMAn8myiuJobIICWVGhprhorIiKzwGGgkMVazRMmqfGw9pJdQ9WgwBG0t
z4fYg1qZNXK0iaJcWVIr7/+O99+XWAHvifFkQJdDD6fN72Uyw2KLXhXlZfwcowE5T6B1Mqip/KX+
/ynAddh0fGtRbVt4B/Coq2L795d/Z9psoKyNwa1WKoZ/4bCNS4LDM+KXE0HZ/Hdk0iDR3VbRPvs8
TiT37+RmEvtCqoB15E7Us8skfTVsSz0lObRFFmuaIRfv33P8fck6kkUli8Xs759kE5mgzvPB//ui
d8QWRKbWL9TI0znrKX49QwhcrVp3Ct96K5hGvf37Lp0/Cv4EUpkErl+wC1O+eoaFQYEJkijR8v+7
a0wdbsBAEhLSY84vCsNkNP99Lvhj//vKfy+fTy0CRataFqH4f29bMw3QxJge4O9O6rPqJfUm0s7b
OR3VDzailZ8hfqXbUCGCIS1Ywf6ebFB3QVKuVdgmoGbY70Ha2Yt9+kZnBy1fP4kcylhkkfvv8wvh
GUHIexG1oDMVS0WH7VHqw1jgzoMRexFHeUk2DHDOsGIVOJsU2VnZ4YwVxgaf3oP1183qcAkonRpf
Jf97nVVQE/+Wi0hLx6W9qHbVzlvjnQF9AVbB0l8hlIXPRCPSbaq1vxrsL33xYNRJtTMq7lBgweLr
0TLrwBGj5iD2KES03hudZJ9g236Y4BKlK11YYoYAMCE98Ti9WNBHUwf8BJ4z/5XVxrqR3jtOe1Ny
cLsrr8Th5r4LG4CE4jlIj66qckpzhWMcCSm4YJmNzdPh0GgUcL8hijoM6WgKShW3BLArkiscxbBR
ggfQv0glDmy09yQN1shlaSjrr/yh3GiHAHlSGS8vDUMvVw5xeiSG2BTGFspMdOl82I/03SQEd8/g
woeb+XtMmXBBBbtIoI3aCW0XdbsyG00KRPzIwMu479h5asMHVLsF1iwaNYEz/4xNjnkC6jgd0jL8
CQgRNvhN+jPiVAAiA3bzgzcbWnoNxSUWaLbxihEzMRuBDqKIfZI93AnneskGR25chdsaPn3mEnMh
BoQXuQVODxZrInkpDlZuUKCQtwO6sJi8sK1Ry+FWf/cR/s01/gYiBO+f3pIOjt4RjRbH2g8XArgA
rhVE1zHHpk6zyVgjg7qDr8z4pnLBRWK4rdhKO1HeOMPFw4cMYivsifnl0I7zOsZzuBCG0AOokJn4
1dypKjVOOQZnzBVseIrhj/WEhNfcZ2FFukQQSauOXxTyDYJyGWWG9sRM5M6hw9hKMBzh2b9TKKVU
Az+IqDzB6W4Wcgn0ZfhrY0JG0U6UEByEXw/tmvFKpMs8QKf3YVEAd3I02rtf5KAKMYg3/6pC2NqW
hTP80tBUb91Neh32jGOjXb8Z7j3mpWuY0fDL5SUWwwyT3rNLdqcrp7niA3iP6m4+8ncewBvNTtoz
oie6QILmKMgzYW5RYaGU2v4xOE3P/J1/AaqS85CUdnLnpHIlcD1U93mkNtndhVnWiL59oT60m/wY
qsX0DJEzyvOf8ZjpUuzDIxdcw5ADR8v5Z3hnmDhr0WC1NiUvc+/ixKN5e7yPeWgDIRQDsTtEbX4d
4GaIcpZuh+LzmYHnNS4xAUjh7vyFeeUJ+YPqTrpM0b7w3IJJ9AvvDLOYe3aCG0m/FkEOvluEsi7C
IyeHT8rp581z0pESTIw97L354I/jdx1WVbJQrxCcurvy5H/qlRfwf2jX0vm3XCz+T/jTXHo+Jwd8
gAtv01pyEERzUzUMtY9cpDFDIuJaRpdvMPeFAwwIgkMjLboGq2y+TUEXk4uczFeygY0Ua88NGYUn
YcVJI2hjLsNCMWy1W0CRYC3Mc3JR3nhE8QxfGEfW1+SiozWBae3qB/McbsaHfuaOZ0nBzX4+6Hxe
xAIvMFHld5OEglNqLUbgXsTgcPN3IXHhMLiZWKMD5sh+sVtEzxjNQbYVj9E3lix4HXwYJ/OobihY
I0bJoj1+CRpCLewu+DdQt0UgIEy3HAm0gu1W1ptP0cP2H0n8zpgB+7JG56jhSjeGAmGYeBLJA6SH
pjVXsdqo6zxricWlJV+Rsgelx3pULkMktNgnQp3e+BDoYqjRMA/5RcLCAFiAujlrZYA7oWMuysTm
M9MtaK9sIhv8/Zml8Qa4uBaE68ARhVq3GN8zLD9/ATX4BygI93Q/LRUshuE6MlSrHWNg1YMHslA4
c6VtlYATNmcXJzeuGjdqFeIajd+gGeK9jJOOmcd7qQqB/fuAo80brPr4M64BQdOm/7FagIzJ5cJh
C+HKaVvcoRkNuVKKWorGwKZ7gGiNixJe0bOWjiwGlmo8lBDhZYfZ94GYK4b7Cm/WLSBuo8ce0QO5
fn0gVDzQtxrcABBGf2qwIIikpf9Tjw0OGTWyRCWp0RJO5smtYX1zL4ZHFuR2YzzNa3dh8UZy+IIF
0gZb+at+bVgVjaf/w8LOhTMvEc/oJFaO95Ces8GpEx/VB1jFsdhzV0CynHnH9XJe6eJNwfd3biAI
ujjUEDIKKmSzAZUVEi1iDuadiJ3BuPXX6GLdyFfHXkF5I2Q70q7kgvfYdSDAmN6iS3IBhQAtnoWs
G2Z5enXFF6sZHaBxuFwjWGgoVtuQvJ3VGaPUddOiMVzgquET+ESUMyc9djBKQGWpwf4R100GMnjk
rifT45a3CLzP1Qea3hFGruDABjdgpDI3sY2BVbajC6AeG5hoMTjAYnQlgF0gpyKUF4s7dMNQNC7S
hVUdjWY+r0V4lAeOuky/+oPXLWbY7OB91ofpQ/ogtQDYP1u0BxiINRsZxovkJzEv4yidqnuGWcC8
JOrX6QJqgtkcyx0fCHLsDvpx+87q3vnwNhIrRzOP/t5pTvwCa84f5SJspUv9rvF3oHrv2Ul/9JrL
moa53Sl+5yjOJoQXbod0o0GIdVl15If68N9Zj6he2RiCOwCT/DCxTDs0LsZabKQ4PnA5U7Ccs6eA
YAdx40OHrE7GEgOSQ2Wp9SaAR7myPKbiFRlnXatDSh2Dtanm+Cd0XbnH+QYCQYGRCZ3WoJpHJW0L
hDATOUImCYbyBMMqb+pvvaLbakwxshWl7QkGx0WfdC1mQZtWZwwJ0ROycOe35DKDx9bqtDIDbglN
M1QIari7SJq5y3l1Ni+9WNK84Nzx2q4NSMW5TSodlHDgCxCymEnusED3RPz51lz3GxnSarfqPlCi
AQwWThc7RL+Y2HujlJXt8IHpbFffiT2ApW7pi7uYlHuI7pTh6rcC1ekzeQN5DaFtfrM3y2jEXQaq
JJkkmM1niwmCEOvmW/c7fOBNkbyJGBASekSHPf3WZ16rGBY6BS67f2x3HzxH86F/QybBuZULERQU
ZxXtl1qhPHdv0y+5d1XnNLfpNzUXXrj0vv1rcyO8Sf9Muaijm/oJ9fI7pIhgfAB1R1z0n/6Z5+8/
lWP1wUHqfLv5RddJqBwjW8iWuPdzSHgXxavw5ZHJMjkIrnJM5kFmf0FYGw69CTsaGjQ6RdQPeKrM
bzCKF9VvcENrQdHCIxje9XwACB+grSa0PZhn+JJzWmwRm8LfkSBmTnLBhNr6RCtAbQfvTiT/FYop
zGioMYvuKm7bp36Dss39SqGEYp4Nk99xswK8Iwr5st472lZcjtBcvlcwCUU7/sR8N+PQEvD5mxNE
+Cm8KzNNyIl+mbF5J6B3vIZJg+NKIACDsEzkWVyBkYr9Cn+TfEjSEouWXx4CrStH7lW4JlMgHvI6
MR77lVEcYqTNS2qRw0ClRa4k2OJn88u5rj4GYBaCL7+52BqdznnBjaBjcYaMt3cjrFHGVQ0yGjuh
tvH1ldJvULpzNLmaSsGOcagfX5Le5azIEt6rO3TgsxU1hy62IwvXAqfFk/Pm7QSmBQmxgYs51AjL
JmTwHVp8/FgXhBSxe6nGAdN45S6+h9MuqmA4LCClhzgcUFnpc7lK0RTpS1ag6EQpFv+Ex2Qfs2QQ
/Ilqi0qLEihL1tS6E64QVI+byZp+/ORmFSULhwyXMYo1NEW9r6KCH5jxRdW5J0TQooui50HDR61N
paNhHmP315FSsIK9uGUzYG0Rbl05yK6ZKL81ycvpA3SV5RSqHXsK7y/InLJFkrxEjkuFKpsbU7F7
Y523IOxHFoaoXootaiVn3m4uvMP0WN1pUajUqGEpUvlGoR95UiZ0T3Fkq55/QZE4gbdZxXJqafmC
/plWJvb+S+3ZUfmH82Mo98BzaJ2uVGS8ab5FjRTcESgRU4qXKyUmnyuwcXmjx07bFT0S0NxYuxU4
jjp/nUYcuR36EGItMX2GRVo8WWF9EHKayZHj5jDopHKBfKaWjvgI5QXKV7wqDGKreXaU19TUhIx5
7twFOl6nrZNKIAI1hjCGDu4hHlooj+fgQjhwRUnKIUCcwNCLakNd8gSQQ98KWhA6y/FAUc9A7q+d
453Tn/HmZzixgj4J5ciRqAhNqCVzcSrcgjuNrDDMgilKR77BUAhNzzgrtigQe4xRtPm1+CW+u9Yc
a0A3A/kBMtOClpXoSHYPqjaxdORz/qCcDCWCOKkwoRDIUPvwof3hH7hyA27OJWnNvYmai4v1J/pO
X8xShNd28C2dXR1lCbnuD51a0IM2Z3tgR5ZSHMsh0DZSjMoN9zU4ROGxVeD8RrnRvYQDI8yIZTCq
MMILDV6kNdAYSwyHspcuNoiqF61bU3c/pSo8U72QHbMXdqUxio5mDDrmO7hIKJ60UifUjHHVCetY
Y2zRAdy2frqRStCrJoCB2uo5V2dLCSjJmJPD+H6IWRRti+g9CuOY1EGUdZrmU8LGrNS9RCXA3IY0
ZfQ8ctruB6HoXCVSv7sQHonofY8aadmFCl0nYCiYa/K6igTLlkL0AX3RwvQlmnJqrczFTkEA8Xb6
SiUblbmNZkBqCxMUUOVEbVl55PaNJRdJMuEqXzagNnE24Wy54E1H+o5Ggh4BGhe9ynxVqHAUpyMD
xRZBCsphlr/EkndCzEs3UYWtx0RlJrXwSoQYVlZ6gaD42QAgbgzvEwMr8kUwq154RETWBddR5qmV
IwrKW/jnATFhoyPi6c64EccMjUI3oPDKh472uYmsF0jxJ6snYUIEBidShHq8usHUGXYefDJm99JB
wxZRrTW4EuTbuYk+WfAbvH45jTDIAs5AMFHi6ODKTHjffWlWgpXTrolmv9+U/MtBS65ccxPuxfd5
VYC7B+Xlyf+BsUR/V+0D4g9HMLtdQIOd7/LmOkMs9VpFZjO6pIgQqWJN6x7zy3bFJFt5sqTGwYoa
k2lky22FDSz20sPuZZBUpLzVZTCgh+sPfkT3xFJNAxc40ujqKo5wLjkcSLZ7TCtpGaJ1PBt/Edjb
ArNigJkt+9ZNjMVRw0HYqB4Zq0uvhNlqFNaKGfCOPKpTdHdoDwNh2+GjPikljJ/Rw61HTx3Bl8ZP
eROnU4u9taa5oY4xYDsyr+5Q6SAkXYQxpdrgq0/JbBgK4EUjxHK243LkVBGc6dX4ISQNZG/owpEh
XVt1omWCP+lYBPWNPmSc1APhTnqg3Qn+saz2m9pC9C5U6XsyHfYVunsazSUtPB2+PuwIGwJc4RQA
+8wttGn7cznNxoQKkZ5fB4t5MooFgGD9AjyjSx3xw8Qvha0W33x/i7uCYnZbaQCHylWS6I0QWzKQ
msy/pzFFVYRRZ1WLjVPJ0PJHhr9abKJ0NeG1o/lbdPh8b9ImMuAxcmuLw87Pv2TI8S3npClBFsWp
RS4zYVoaCqsg8InxCH66CsG+Xlr79MhtmOWr3N9PTJtQ0EBnukuIyWM007vSOyj6ju6JvcL0tp72
YMVF2cW2QhIYq3UvmO6IDHksGTuKuvYxMaZF/le6SRxQO5ntoZSrz7q2asKPjWVFRxm486yQDgxB
Fs2EQrbxIX4fow+vdsEeLHAxjTGZyxVb08BFLzJUZ2s/6Duf4m1gVyA2FnmY/4oFt1dw8upPQdWZ
s8vvQyURdg6mNy/sNNoJvAx5I+evnbHEJbNql1jzls3BYERAkRQ5MMIbrR9etWGkn3cpCWAQJ6ii
rG0HA0ZAdrWaWlzOmiR/gdX1oevaqe2hJhcJYJuPtI9+0x9YwjUfi36zjgf4ENpbR2yFSqCNEmDC
14tYlaiGgi1uyE7bM1zXNJXd9C763lYr0LGEReHULzwlCJTwxjVD0jV1Q3VpLtyXxd3YqlfoSGzv
jOWAZQp5O/UO+2H1RIID0hfgXgPnbAtESEq5+iWchuQ1/NCR7Cj5FG56IXyvin45CILmFgN0Sr3D
QiThkKMMxWcBOMdjLAallCA/Cnc9bcJVLxofnUcwuaojwe/b7h6Wsr8epOojS6CGIlBuNWRR09Df
VeMY6TIARoMyGWuqHS4TAFFkbqDDUTdQh4lw+ItQb7lJCjJLWEc6wTVrl7adywpUF/RISrmCaJAo
l2GgL6laWIj7Bws9YIFy05hXL3WZXEc7RY4+nLDFrnF/bcxdIMJhL/t1JYCo1CKiwUwcN1o6LMsK
dU7JDsHqKW1UDdN9STVXXdb/GpJ+IFvUH62W0WjVIXGrL4VU5VweJhnnhJa0ANNmZbh4f4E4wvG/
ksS2lUxMNJAh1rtEajlj6pH7D9RLFc6V2K7hYnBlAnDqaCQnzEHpzIbTKIn4blIrtRIUsNJUCAgq
Y32Tq4IrMFihq7kk+keAOBgmI0a+leIy1gjezNlxkpQhDf/zAAYl0dKjesnkXsMmkrm1xf6BZ170
NuiatvYqbqEALxxVGBu4HyD6ktktTpUsZjvBJxEqi0/gBig45mIZou48HaDmY+XEZ57Fg59Q1Ekq
TpNO94T5L1/1h09UwBNwivgmdudLtJevIExglN2FIhRc5SKinPo/nJ4GnXtj/vFdApoBgWenYrHk
rFPkUvzyle7Y/ymJ7LhgLUWrD9KkXvMX/UwdLrzxg+EZ7KlRTeQ8C+k5b3hYgYLa/tW2prnikQ9q
W++cy3MxzRv/KYlV4Ml425TxQf8R7Cl7qd3BJE28tHnFwNWtBe+T2wxQCbyHlCigoO7SvkyXaG1t
gQh0qLgcY5JzGbDiyDJeE20J9jBPNxj8sU+jJXOteAuiDyyQv/tfVOWA5+SpYowGqEylylZHIQ5U
G87lq8vxZt/k6TDM4Ye8UaYsHFseA75EbxG/+BurWQq/0wpcMHlScX+yzAJBAYpynnhp3vMMyr15
Z1BT9MsP42Z9IN4Q7oO1Q88lIhuhj6RxRwCMG2i6yB/jDxCk8Cueg+dw8l7MIzvQHBNE16mstRPO
T0RJIc0TzBl27NQJY0NCpS8ccwrXLa8K9IvoAMEBNG6WprnOZ/nhxMGwlIddLWx9/TQfeAs3EJfy
g69zhp62nB2mNOKjd7No4e8251k5ZmA1XGPdk5KEsypf/7qY2ONi4YBw6bAScG3yvXBjTsKoqqME
tyhfF1QXjJxMae40eArGVRw5OgBuei7WgM0LbjLCB66Kw3ilD8ARmtl1qrxZan9MaEG1qviCBf9e
fePCpMUAr+vO2/Uo+4SFtq8+0eelJVEdC8abmFoI9MtgHhxSAVvTefuOYGCwzn/XrzxC2dWkIXVL
CUMVBJDIIWjLBYZxkFuZrMz/jKntDl5DlQ7Saw+fySH9EE4pCg2KXog5+OwBUhfAqvOjAwwJYlct
KyToCWUvN5geDB8YDq86CDQHScqusHp/+N5wzAHwCXaqwDgMYTfMrEPnR8amGP1Dhoq1zGW2AyzK
FkkmMBmDeiTr7UtG4Kif8n55RtvEfanzN54XYcM2s9dgCpGR2wf6W1NAtFc+ehlAuYd1uwkbhoNm
AX13LIDycnPT12ANDm0hhxoQHuOwT2yRkNVY/jp8j+X5bhBuAHEWAQLF67ysYw+OzTiY92iL+reQ
X5BNMXyURrue3Zxb8TKJLntLvTQwJNxlzLpFUVj3ncwN2SRMxES72beb7j7cSybeNGYvmNAQhWex
s+yh/LK8GE+aasY2dMcMt+b5yY/fQMB1Gd8wC+SX2lNsV9Sz8zDMWvGI8t2a3Or0r4zjNqPrVB8i
u9EbywbX0lO8cv/pLdNV/er/NAxZWM3kej3jEiEkfxs4k8io8IvlxASYnBdHRoUldwA/gFk9b2Y8
IWuJd7ZeswtbOXcLv+xNMtps7jOABo4ZTQ/96AJRxxGfyFMb1Q8deqetBz9Dl3lI9UWXUkF7Fnf/
q9pH+/IdUObdeitfeMnMjQ/qA9yUqqF39mjxGR4xtSSr/ak+WNKiyWUgtKxsoHUbrHP+syWAns2K
sTDnFc/YImO1xaU3z9bUq3pNcHFcVnuNuQQpHH+TK4RSi+CEW/8mfmdpfFO2GituxuVmc87/hrVN
y+YTh/X7KLHINutqNM2d0fWvuiUUDO/rV1b3UHOZJnTRBvcjVpagd+jOYwULFyS0i/bqHZhXJdns
zsN6zTgDuh6E99xiIAGSxlw5OhnJdgpeLdoKlgQSDzK3w22E6ZaxSBXwv8XodG67RE97Yri+nbbe
eXxAJAfkeLAAcQb+tTHyFc2O8+HtOIzjVbjJZ4s0vtpl+WHWxZLERtNTAnPJgOyaDueYJa71AcWc
wgQu4mnGq0e1TKNFtcxxwK5xvsAWLHndk2p6xrUnm2lhinLhb0DN1QLUVKTnAQUn+yQnn78gL4Tu
lgHtH+jFkJuxBH84B+ng/MSFXtndCfCM25AhYXbiocJTNtfMQFvrG/sK7GX6divG+hfDgRhefLQU
+rWavvrIXoBdZ1DUlX4B6UQ4fKx1dOhYq/XLvqa1ffHiA+qVfgeM2H4n9ENrXh5W28koF8oH5D6F
EgZR2rCYflk0MO3NYZb4dnkusUvC1+BT/i4ACUHGPoxooX2Zp/I7ef3p1+TFf+oVdwouOQt1b1HE
/GKPjWQ6+qCK7F21Q3bzGdUf8fhr6Vg67jXi6eCNEMkZ2rNVSnOxKIyGPRYgVc5a8aPvEpbXEB8F
UFo0VWsjga2IzTRI0QFpVc03wd6SMc2XoZhmts8IEXbTIqN1Mhlixil2Z8aOS8gA4gKeF1+NN+qG
dtjJzVZuV4xiauk4lMfYPzKiaW41SmTpxOfPHZwJHGPrPfSrtVVcA4g9WhbeyzS+idIp5oQyKI8I
OQaKRlCDM5dPSC0CXGSyjEMK0a5bwPoFln1d4pJHhmhHeLIiEamA2ZD4rgo4azHSAXofwOO7D7pD
zEZCmRVnwZv5N+8Z0jWABO3g7IAsOogmeBg4PucDcF/+lnSWF6e3lrJ20PO11b9yCskYih8AQKhD
63fvylWkX4t7xAxd05aM+wDZu8UXRVf6LvP5KIu4/llUuVBpUlhG+YbbEiooEi5mkYHDAsOWPAXI
97g/5useXKcel+zm890OmUAC3d5gI0IpwWrIg7m9ZHVGEthN2OxBG7lhQCD5LZM4bjsqNpYG9gx4
J96wpEt8016BgSgCGs8FcWTKzFgORg2+18+J6gKvUiYPV7qGf3glxBRfWPY94Mc8DVaPKjYGbM8M
BRCccynnNtt8xfgDMRjWf7Axu+xF4azQAjBTUuSthgMlGUmSPT5ST0XYNZ7HkJONjfv3FIY05ZgJ
UXogOfuxfvAzgi4mvMfNYuDKhDX6jTcxKDw/EI0FQx5kWtRRoIq2iD2QtEQRBv7vd8spcvBZgeAa
hktJdaxuXXu0kWyhmFkt+m+mJcjOKams/B5rh7aAgi8iVjgHjBl8kP/5qqBgYUIxObgEBbfmF7ye
UQlXw2hsS9kFzcfWJbvFD3D6nsuEI8AHN2EuQTdfMO9i3mLxKnz95RqhbhrPOM8cwwfXKt4bzd66
THfrCZUhgWoERt9NLkJgct2wl7swfsa31HiyPFP6N3f1CrokSSv5qowurR6YM5fHlLo087VDzUYx
QNFHh0uNzCXjNSvaP7FaeyVmC27d78yzh55zHjPrZ047RR0odOG5PlfEnORgs1nQB2fciQbcqx9f
ein6FzIDGnBXjJ7hWTFuJuF9kpn8wZBls0VDqTgRYChLD+LVkApSNjlrSYBwy6VOH560LPTf1MD1
EkoJpQRrMGgP2xBcDe8BLEQTxO1Bi8flz76UEXPerqCa/H1uv3aoDpjQd6QkENmi8wLoePBlwA5s
2XQYjRFK84pbNidBi90W/i+8aciZmsM5CRkrvdYhrPBBvulYoUdWcK7w7EaojvqktgGVG0Y8jUNK
sNAA9uzQePqMYcjlRNQ0ORIwB54NOVMNVBvO0G2i2NX+flWL1KgYDnG9wHl38KjiimHuJTDP+GU1
zvAuPBgbbTPiH4WfBYGx9BYApEyd8LDAVKB1kIs01LTyLolXk4zw00kREas4K760opNY7jwQZOMB
Pa5F5v+2RoLQfnKDHdtNjmSK+TJ+rpjS+zZqJGVg5OaYy2n6YOtmbCl5meMrJxX/uWIRrSmzWBMz
0cVQWBgg1bmd/qV6+Dss/oeq81puVdnW8AsdqsjhVghQjpZl+4ZymuScefrz4b0vzqlapWV7SkiC
pnv0P/5A44jQ0blh1HrcnZSCiwpHtVmo4YYRxYmYoHqhUWPMzFIeu1Emr67Z0FcCgKPokxYWAI0m
GtIYyGUvLMLsSGit0JGJfmgqsUgHP9Y1vPFCtkqM/PaV3Q0lB6OaFfuNXR3744WeIC/cHMq5qHWo
IlNxS1GHdIaSgKWl/weJgEkwjbfMdGCDdGm4Gag02IOzq8O7v3sTab4Y9DhsapQKnxNswPBCydCo
2SFoT20P71TzOyjZWs2eJFXpXmQa+2ZBSHaFKjugJByIe4o2jPBrlR4JzPFXma47jaTAOKTvkn/y
WfkG0Yt0XT7gN/5L5mapKQBCVJuClvPNqW/goyPKZYGM7EWSQb0CWAgfjhYb7bEK0NSh5Ipvy47/
FTnrD3ZWnFdkoNQw3CKUKw2nks13s27TDdaXTA4KWrt5Kc/gl/Hk3gSNtTXLhvzABYlyN6HiRLcn
0TmHebBCKcCT42kNqYGPgGkW4wPX+QIl1639jH7SW/HSvCQ4IP1jOeKiUcxGq+qdMTHdo+8F4C1t
vkUILkj8HtJb2DHShp+bv2OZvTc1a1M9NKjeLTgVbNxmrOVkNExY0WKCmcVuJoKooVRZsdRii8wN
Wg0up1v9qn/bxIHLYcoOtUSMoUljDzJwlqt+6cV20D1oosytpYmIDpLb0pBmcqZtmoe7Sjtn8tJC
rZO9pt6l7owAljzFY5RdmauXJ8l7uuJpwqTv5skr5rbcjYHs5NDUW1LiMJBwFIk62is0/C7w4nuL
rfxRFwfBcNADwoRl7JPPsxhGY2yADx1VApy4dUaGD0VyQ/DzSrl0e+OHTh0m4cLF+tFP+A/ktnKp
Sid/DE/hJ3ykv8wGTALDUwf4HGxWOn4rvoJ7szdPyjtdaY4XP7q98GL9wCWmIpN9W79pHJaue/UM
HwaGFDCpcLBDM3fk/xwBnlXBxpFNSLWKPzpxOVl0o8V9WrosVqxMlE6jjkJzy+wYjqwNToG90wjZ
aSmsivZJZkk9e53uJfhsyw6o3nKxuEzpeY42DBztdThQMSOyDWyoBVABmJMox8xn/QGhgUm4MZfW
9cj0S9gIYdjoM5jOvlGAQr34XfyKUQ90GBLYMDyUZF3d/0NE4OJyAGIAMB6VgATADz7w3eV1orli
Kqccg7/AwmriYrpnsWXqwyqL+dBsV5TkSuIM5ZqF+sHxYCnUv7ry4OwYl+AsPjkuJTLnhsa+EGzi
j+SOvSGTNDPx8MXJMy6wA54ou4RLe+z2+XJOw3Hhdwxf+aNAFiVSx0/P6iuh24EF0As0BMzKKA+5
6nBM6M0rK92g87TwC7JncudFHJgLrMIl+op4GgMJi5EY79c1hUiKr7sFGlWMSz2iKxspvlgx3QpX
1egG4bwE2SBb54+STsMHQljatBg00eoDcBjtyWK3tm5mcvI2neWFOHfMANQObFr6cz7hfso7pTcQ
kbpMx/C06JZDtyxwXURb+21inIG99xp/7UVPoE9PFZtnWEvpCeDY03bdYUEdmaD+8Sn8yWUmFlEK
0X1n2/0PK1LmO9piI22vwKNwLZepC0QTQu+oYn3l/ad7zzROTFGan8IaN8GlhQ4VcwE8F0QvhzRB
rQqqxd+pW6hw6ZJQ6uav8rd1LV+BT1/Sz+Lwh0dSxhYvhJhg/Su4bC7A/aLL/I8KGKIBnWjEYh+Y
T04fsHOR4SQrx39LfhZo4oJBMqBcvs4U1sMlRlf41/heiNOG1KBIhNDpyTCQcdeA/geqj/0k6S7s
DUHQQwxjHON1hG3awhQAQY9dUnaExKEeHNmt8HO3VvfllTQGf+HwhGx8ZCbANRsX6j3jV2NhJqmJ
kho5JVABzr60LLCU/Z2PCrkC7E14Hk4n3IpZjjzSldGsJWsJ78ZkzX3LLEmUF/cXRGFDduP0wsiH
GhKPGyNxlMQTK0djZvzFxZ7+LZwehkj+UXODUTpQV5dLhcRG0ySQFN4SjBI++2/CJGM6s7bmKfVo
4+fCTM334VtBcmKHpSXe+FvDbOHeI/qNlJVwucv5pLCawtRbvmzlcnOabM6Y1SEn81Uf/tdiNNUu
GzR2zyFNdRKW2ZvpNrd3d8FAkEpCB7q2UHguKyVVA8OqgSrO2ASaCa6ptfDS+eNy4U6l7MGzntjb
AxdjRXoBJVpaiMo/uio/VB7qG1AQ7h7AqrSp4YgAoujfwAAUnGywKCnY+g+8Ero7/8JANNbszzg4
LUPErQurefFy81eIu4k3ZpH8579RxHCXLAvigjWwWG6jH/bBmQePnvvhP2D6glVDxPumDtGuIEcc
PlhD3ajWQHt6tU4O0hVuP+AV4lRQaXJth+hg/TE8C4tdt01Pg/r8HtIT4GC4ZS+CBOjZlAZ/jYZ8
aSJQ8vAO/r2diB92eEegeKh8fFheEy/Ir3kGA5KSHZtvOgI+AD+e2bMDWM8U0AhHjOooygGSKdB4
PTt1Chjwo6g843ixWJWCi9C4uLb/AF3obnM2QE6yC7gOSCT0nJuyA7i5kTODUIATzqE5iWVOK9bO
DRIBba2BWYshNfaH6xR4QdpyIVvd1RBdck7KcxScQB2TyMHZiMa5biEE8Qq4eGBpGdZqyyXn3fRw
bf2boJKyQWpg+dBi5RlLScSVvHTiCf4uJE8GRYXvJk0JGY0UHB2HVg08d/rHCyKpfpefI7kYL+RS
ftPQ7j9FHIW4WJRh7MCxL39j7AQ/DC8uJ1AWx+NL02Tl20IdYlwUIm6iy5adYcXVMLHLY/8V4S7E
fAwkjE00UOcyKfID6AibuRfGRYLG4G/MAXxQ3Bn/2Pqbgcc4h2xM9xkqSHkDexX+8fXMbwAvZjfz
W3wrtNsIhPJNjwTVBjMmeH8J4kmwIl/+jWENUrZs677p5ULlWca5tKZbzVafBstEPIXDRq/9R7Qd
CIG89CDARmm6AC+yrQR85GuzCY22PK1J7ScqlpCB+S+la0qdnOAOtVS9zMtP4WEdw1d5GVcGExUc
CcxhaMa9MJcQbdopCxEIrKKlgFcyrHN8YKaKrWc4IsUsB7Zjg/HRyvJ7VfTvyQFuIA7gaG+Y+j/5
Yow5Pg1LBBBGcUBSyXe4zid60It7LqpckG7lr8B/5Y6AtrPjVz4YLwUuUigmHCj8HPDA+sHQ5Ui5
+IcFw0CGRkJfDryKgxJ2BKetpkinE/ez6EfYNFSkyTv6N40ndtfVGzoZdhOcXU4jn4cLAFzCH8Vv
7mP+peZoS0sEfISrwd9ATTjvCxR/1a6cIvXOtoNPx2sk/BaZlM7TNwzaPxCle6v/ydCLM4+35pXg
M+nn8k5MW8xSfzMD5CntY7Gv/gC3vaefMKIPNPP4R04YX4Of2elw7NZYE66w6CuyQ/zKOkibCdXD
q/g9vIF+cyZGev31skfrXwNc+wIAqOjC+KIP+QfNXmiNaR9QtdjZ0/zhRUADgLS0hvg4fMSepZ7e
y4pv8JZ++vfokoBSAy9xghhqSBsKgGTOqLWKaW+EWC8tLfXylTnTuvKKM+s5g+p1/scBByqCyeUH
XsGnpk4giOjKoo1z6at5H1zxmw8kn7tvwAnemGcikIheOKL6XSwjlfNkBs7y2RbGPfq4FSQ3mpjL
pWNZ4No0ePUujcM5rkmIZhWsYfMLUOaXu5RbjRV92Sn/UgxTD1KKhnhxPCIYk68DMxIb5FskHJkh
lxYcmBgTwqeMBxWaoOAn/tuvsQQscxNXFvSZGQJ6+6EgKGjNWkZgR1k47NXgcSNGHw7VC/DN+MqU
5pNsaRc/VANAS9Gb8cmmSWBaws1BhXrgsGHjdQU5Yz5zgPq99Iu5r2k6IIamw6o5rIls8kYY8uGp
fWUFZIPG5jC8+d9sqBns3PGcd685pKdubXQjQY7aQkIsJ43w4JQtqPAsMbzRR+hRYjpll8pC06LV
LYbl47U1uIFMXoHrUYIJcrDW4Cis1JkpT+nilGKEIi0o86OeEuUuN9phVJr+FBGdweXu2ft09Ihn
X/Y9LIlgF33lQRPbdaBvs3RSd7reW948mqRwJCD/UdipL7NIzlzLsXZdaIWc0Oo3lBr90Dfmonan
OampY76XfdpTWIDRWoGg5yYY6JKhh4rOR8UNtNhqu1oiLTLvCHglam0JXw78a1db5r4v4IqaVtJ8
pkLjWWYovGba4JUtm7xoHPp7g5XlGXLYtpRNYsVSibtEiY4SOHDhR+B3RY/NqS82v+U8v0mxWr0H
UoOGTAg42zJeBpJCOMPfA6J0cSMbaGh0ujhWjEi7yWT5gSiV7bDaCtsyipVHURb//RWJab+vmxD0
tZggZgexeBR0tX+CJEaTjiXYOGJppY/oFxMGXiCKM44jWA+boWWx8zcEVNj8OmHBecWftrRhzmH+
vfytXB6shkK0NGPF/fvb30MrVsnarJrk//xtzqxpPSfQ0v5e9ve8OqsA1eHdSnUqQv4JtXuTxAsy
1X9JCLBrW9Wm7VhXE9kHrXZX9MgAsQg/a6kHo06r4Zz54nD++8ka83culYjC4//9vSv1ndVnLf4T
BrL0PH7tOri0WHCx5oV69Fp3YLg5SbobafnXJhog1WpijQWVsYCbHfpOQwlPheoTziHU3t9vY2HY
o+kLDzmCnz5jhYBdtgExNq0+SjXy34eoQw+oKeYOXh1Bs0PrYl3kv4+C1LhBDY3v72lYvQ1RDQiS
hcbGCirdAS8CkvAD39baCme2Un3kFZ2CSavKrSWh5QsKeWQeKNR7pwLBT3GufRhDcsIzIHrNK2jk
hoyAe7komm8Jl7+HqM1UdJIwKzuSCfvBaO5aHgZ36v2/X3Qxb+9labESWdSwSotUuikMdU9aQbof
AtIguqQUL4pADhPpJldNitRNZUjVI6hUvFjS6dQsv0VYZKOzNKXD3z/OscgsWeMFNeujummzINoa
pCWQwCqa+7Qeey8XzeRc4QPgGL2q3+oUSDhqJP816vCP6yIcX5NIvhiWPt7ylDHTmuhqCr/UUXiR
AAEh9YddQVGN7NV0Y1+2+fCtQCo34r76kIKpJWpSqZ5AxyDmeOXQ74SQM1eldW1jLINkw+rPXZUY
LhNQcdQUvd2AwmV7Ra/QP0tGtfWFMTnMCUxfoQL38IfBuLZWYlwHXDBVrSw3fc4tX9VG/1pE2NRE
nfFu9bXhGqY8eX+/5hJhHsyVu6wjZs6a5ebWJRO4RCrHu79fEyu0vG7qf4qwfgYp7vuioqDKKASY
k+kovaQh1upCMKD79EdaQ4wXKReZQbKzjLD/RST1lQ/c/AsMxd/PgTp5aPxvvs5vUd3hPduWsHGT
pj4Zy0OmEz83m4BguSGzxCx/0wfAytXfv2SpslfDOv4ktcXrNZxZEpIMoJUq46HvlfiQjk7bYiOb
STPEgz6/yqlJcFaZVSC7y4/REJ7rEtQQGzkykavyGob9b6GFyYdhwQvRUkXAnR3DZ1wDCuI+5AdN
aTKWqorgX/gTRzwYtG1Rx5e0w5IKZnaJR3c5nXDcCjBp82GbRFaOfxvhIlVBzGjQRfU9jAIN+nc5
MbNFfodFmBhibdqj2Bis8gue86ccSe1FVtggTdgpuWFVw5wkYfhiWtesLvDtWh5GvJq2vsnGvIl7
8E/8BP4e5BGTAHF5MBsGH/cstGndnSBXnJpJyT1cgfqjLygizWfDPMRBdDeSwN9OqSkeGr7Q3lyQ
pNwSj7JZ+rssxSCogGpMXFoOtRVyNxVWMD981N+4s+nyGDp9H0XnkSxzsVLEX19vv3WScimJwM5o
dnkRRktrMW7xM7EC2sB9LjE6NWr7QIVkN7azJxTQhYd4lEmZL98SXHWA2hvz1RyJeC+sSb5kjO1U
J/U267AsU3CadZNGFhGrWOEGQZa8H1RRhCBfg+xPWbP3kQ+qYaVu9K6ZPSlgHswNMn65kMUXfqBE
VBBWwpe/51F4xETE3yj+HJ7/HmIpeueOhw3b6cI1aygWez/Tf4ZnOY3jT9+wnyQacbpOhfHbhh1m
7KJsbFVLa4+qakCEqEf9LhoCWPSYSB4zbbUvlwdevm9H+WlWZfAoLdNyNYGk6SYchBeh6E8GrUNE
S0zKVhi5pSKmr7VVqruwlrDqyb+bXohPcT4tVA5pGikWKFuCmba2WA5XJkh5k1St4uB1P7xnaXUd
FYk9eYt4B0IvYCuy0FnThyNJkqIrF+Gwm3s5OLVWfBdzKXhpmtSbdAVNnwFWQ7WgvU5RsYX2CcMh
pG0ozy2ovhBDNtZxkcqzofAsTRR2+LTVB+aCwi21VrhRBQH6RDFJ033yHk9lR0wt5s1pTOSUmkfD
pfbZ/rVCLWBhI2mbKcywvhRV4aXE2Dxtgrs0cp6DQea+ZKQScLdoF46zqaHQsKADZLOo7Q0BIlCe
cVO1ZZ6ddNQAENmkYd3c60IdT2HckjC6PIiDMp10S7zncr7YlH1kUG0zwiPSrFTeNDLiN82gW1As
uL3CSqJtwtC9cT5hJvdd72n4OypBR9lt+CYuH2J21YhOHAokcBHtkY05Z5CoAoNsw2S+/z0U2PKb
ohhfpyH7SEKkg40gMcymIDpjhA/dXul3f3/6exhnCReejFCsZhr0w99DOjP3RRK2xn+/hkFtuVkN
Qh4kCUltfvlIpSa/BGL43wcl7IB4SdPb1Hnt7zVRm527z01+nmvUGbByQfzJ6vX0oM3ptaU0ldgJ
KUojHrtOb49KZ6brSKS3p8ayjPkhU5ip6iFmyP5/f4J9TsUbRBtzMLGcqha+v6VYrtB2kML0DlsG
JU0WIzN9vhmNBdfU0M7ynIm3rCq7bTcOwILLP2KBqK71sRfsBveTvSzPJjvX5cd5mY2KLoYHV6rS
OlBF/TQYarJtxkrZ6LV+lVKYPU1umBD9prDHBJGgS6nHDyydEapNQSDuNKWkhe9DpcrjA9Ujt27i
S3sRxfJT6sGYOtl/GH2C4niAGDEHNWGLErB2bxTDNvLLZD9N+ghsbmQQ7GgysniMOINqqNSQQMyB
8sZEnmdF9xxjWdjPXUoUtVqdginfxIOvHIuevnFSIQVQ5Ek9NnPx34ekEQlt8knIjMI5Pwot4Eaj
9OY299kOCGwkIk2uNrUC92mafW1PMYQhQkeBP/fNw7LM+FeAKNohgQbTMVepyq62aKLiMCaRcR3V
KnYjJWqhgOtnpQvLe5I0hH6WQXIZKuKx5FLFD1OdBskjhgPBJKiYTs2KDKouXJYj9TgzH01wOIr6
KE7rUVXUo8/Y3qoJW5E5KC24LrrgDQQRnIJE3lAmfQ1BBo5Evviw+p9q9qtkGA28FUbrlrPCljNy
OoCzUIyISG/Pkx5+ywZBSX6KBoeFeBsP2aGtCa+xZHjSZbfB3jGn4aHfFJApH5/hZluQ/I1Vj911
sieIicai68mCfC+VHMXtCxcE14EB9EdW6Cvie4xws57rfz0WNXA2ZiBfaqc81T/joP8qO5VenDR+
zSXNOxNclHpUwqX0hHYHLXCuIwPuMD/m7i5m4pnHYS91+gogW3pPgbSbC+bebeVlwW82MI+eI/NR
Nt9h8x3j4TA+UZt0ySOWrkTLptIjym5Bf5WjV4XlNVXOdX0zs4NlvFABlBB62FMgaVqgUQXagkf9
+ydWBPn7RDEIbCj3hBNTIizmJlnqAl0GnUdNC05HoxKEJsOrbsEe2BszZR34+0IhUxYYjqO1NAa2
lrnm8OKb8M/yQNSKtyhaDo3TdHMQFYzl2Ifb4RKcBDC9xYgGEAbIbPrhIupntVvsXKxHRxw0PjTY
+uFphs5N2OFEogHv09nZ8Gr+UWCyOCbNGy9mZsi6rfnDc9gxssMebxgs4JqQjavpx/web1SwFxDl
cq/ECEtsspo688zHyQH0moMln9HnoRSC6S/UJwizkJeHC++NxxkQiY41elNeC1zvPkHLtckJBKxc
f0EY+cDYtkUH2EU49mP6FyGowQsitacf3BfQuTGiaK0dBXu89TveUviFNputOHK5H2BQ6rZ160gI
ISd8pWp2Q3sLqZoIy98d3oCF6OTgXDdceCfYIiZMan7iLbAiQzW8KX71y3gbAiyr6VPaMz3QaCGU
zpz/9GZ+ZxfD047jxroFgV0/5ffxVvziIACtFALIYmWz5nyORF97BUYOlIp8UAzQkCRg4iW5db6J
bAH2CugMXMhb4YHpY8W2gu4b7PhYL+N1+lHmLRW2cuwBl8x4baB7yUHMYWhNuGqtwhKKDfYL6/FW
ftL7mnUyp9dT6hZvBEL6s2Ln1l4PbxqWDRZdGnvi+/QbRoGBnmKhgHmDfOrls4ySnLEGvwGEzLpL
/rNGjYFjFvhI66HU5Jiwd6m2BcZ8vCHJhokcxw/JTY1roF6gnsODgiAYr6FysxrYUXXM4236r8Mm
FMbPi5y/cG1iYw0TjFHfRc6UuTQJ/AS7P+JDt2X1rc+XfgcMSV4UachBsDNSB3spqWIL5FrEZUNk
4Q0IV2daeO1nKpGHKKB0tUOE1oCa9bYn6bJwyXjt0ldfu8C9hsF3o7wjLgtfS5jH5XhTyKiomBGJ
UZRN0MLkiF7Lak8pToj5NmnPfu5yH3DDEcgq31cET5Bhor9OJFauil9D9Ub5c1TPy0w2egw1TXLw
jxyYhg8jrLXK5rZFIVCf4DJwC4xfjH3CQDHxx+aRZA/44TjQkUbOGM56x8ouQ87lR3QMTDiVDy09
CpBdRCes9yJ+AYh3XusfnBcZIISUd2DPDaEVIIU7IkeC4oHpRFl6Uvm0lLdQ3caVwxMYWDxfo59X
GOTY2KO6XAtu96r18vw0oaWPUfhY5bNoz10EQwelA8rLgh91PhX94u5kkPZWOQN8Mtp78V7RkBCt
5HGjEtBIH2El/+sjstxWIwQpqFrGsRTsgK695MzlLhLfJF7/JdGRG1w9eVVDqg/9gtFW0p2x5xy4
Tf0XTT8L8heMeUyGqe0ErAAxgAEzRzIcPlUIHKKDbXsYnzEmj0Z6VFs+jdhj2jwfchO6fnEM78mD
DGMFVCvAonrfkBsSn6MPmTW020fRzmDU5cau14/SVwccTSyCHP6IxWeZXuGKcthKBnN60gziwq66
6aURnV5xZNPB9r8m20v/cEXrMKTfk7InYVoP6dsPcFeo21bBtX0SCSLGuIuei24rVziKGIxL8a4f
ZqLr+1/eBGlaUeDV92i1D657OcLzuOJAmXAF01tJLEn+GWQ3X3SF5ErxWJRuqm2NvXKA+ZeGpz7G
+vBYd/96SeHLvBfJl9H/dsWnVd+5LKqyHyTyU7eYK1YpzjBcJYUeAHQZOkE0ognjaw4CbCuDMgg5
mrXyX4Vn9+BskoJMXjumNVhk2MiDSTSWCyygjPc0uabpm45ngoojKW3ma2K+aeU7W7+qvPh0KvtV
sC8+qmnX13dIlwgoSN8mxjpJT1n0i2hb3XAD98WmpdCZbuH0VRsvnYaBwMtMOKp+AU8yfZoopA2Q
Q7nVKywiX+fqie3+ENOiOI4kHbFgdnhELlpySTiU1r5Njoz7CrLCBJfMMc9+eAMopqEUfxqoBD9Y
TnQC146qgH/x01C3xryWgUzKrSbdlOk3170RVmRCaM3nWGxxnMa1c/HdNIPfKCIb4Fvt1tPkkXxk
UWkQIR26JWscvg3EPZG1kEMWWrf0kPDKv8yha1j75Y7yF2KI5HKDSoktCThwOeS9zXQpuQzSpgDj
Pn5pz7l3qfkgR1/iZxCjdbH9Fw6cPAZIrCk2mcqdBLFcvI7ie19+I4jXja0gvfvWcewfZXtLk425
eM9Cm1h15EMa/xpuZ8w+P+LzuEm/yBtiqqjw7IFSFq/yJzeRYLyIGlc75Bb97DCi8NcoQXLa98PW
oLWjnbh8fNuMIKFbSHWpXmp5U/VOEf6kA25Y6VVbQCu7HikAh28NQtDNMl2KQx0aiWkcWGEaxR0A
6Hn/qjhgkUJIMDev2SPcke+KsLCzXYIJhackOzVoMoWPjg8VrSAicst9jD7mJtM3WkzQ4OHYqLxd
iwTQ/sLgfJHDXUfdyBgPoDHgZtChbbGTE/MjZ93P7STYyXeJPf8KdwaxRCdJSRoLjt7sSFyMUrYS
+lbUYc4cwFkD1G7jbhp3Q7/FSryiuBxJw3XGL9IHQ/3YqpvpQQgDKh9tOsTExEGnaXHaQwbKPLlm
SsuIszRxeKDd3Myk5sX9RY6u1vhPkZwGYg83ZhO9xX281rTXVD7FPTFQjkgJLQz0S8AjWI1Y1NkZ
lG6mnziLZoBycdcNhNJ5RfPRDZuIWEmmS2tdwAhCEii/TcouwuCzP7uBb4LEvmrdRY1qu0BjqfOx
5PnFCNttMG4yn3uywXTBv+TtISy+udrUiaQ+raqHS35vYhEuMawkfbAL3HPIoUhI+83x8+gPBlzD
1NoUwXbZ9YjqYojIenGKpxG2kI48mFiT8gyD1n8mCmTEFiUSupVxZ2QsBsT0BsImoOmfsLDgxIMt
x5sgPuo+80pMcYTSy2Ac5clbLV8DhOgpdFcrX9GrONLaxgAme8jaXS7uKJ9WaLzxH/inCr+yfpGR
KbL77N6K9mYmd7+cVsobtBmRUNUA2suYnXPhaCQ3MQ0IOseHrxTXJnTkCIMEAQ24EezDaV/gNqnS
5ipkwZkBvWZaSgXUj1z9En8BUbqPBk+oVX+fjvNX9sh+wztiMFZr9b2e1vK23luOvm43CH1WmGw5
02ncGu5wqnbxm7WH7/Cgt+Wr7HIpP1fKE/MvjTucWoJUWDiLsWs8ta/hl6uhPVu0u8d5Mz/jcyys
zd8edybqzq3m9tuZ3TgyDQx5tyUNJ/hdyWrEYr13R81LBieVnfA+Pkciotl8Et3YLMU+sl9T2hvK
hsVRFzYmRaC6zo45VZbp6Kzppss45Wez3wQJSYEuxrthdxL7LQUw1Y6mYhizxga/bBgZK7ZqPsgo
XPmRxKoN95zlkOlFaUg8tcUsOK2pA1V0SbGjJ+zC4/dS9wTS0wQ7xBABy3B5j7m3ITsCfDnmLlj6
6amIdgHzRslUsTxWyYUJ2YIrT8oYAh/JNQWv6jfkOWCOHLqMkhmf9mYRQkKe7gaPmheoAr8z9vAF
QiWKxPkIeVysNrPhMlNqIjbYe55GHBirblM8cOGgX4CYHG0BRlRS7cLhRWMK6VVlby8eC9XJGoea
VJhYwx8qGYjSTlRJovZ0f4fBMYQXA9E3DTkgiVo+42f/Lt7BIUXs3zA8foPFOxESRFoL7fEje4mQ
6w5lEMwNFhU8Rg2R/lagrhqOXEKWXv6JqinuMGqwgxQ4cql9MZHoqXQgSfI24arB1MFG1M2PDCIq
EUSM0pOsFgIVGy65eQiNc4j5Hf1kFh4z9zTktUym5TvOcBrRD+Y6JfAGZ5ofjmjsh0f2wb6OQT1+
sQcnZdykTxBjwGQLr2a4ot+ZkXsUrNmdAYlj48BfMNRB1I0JAignu4em2UDwQy4FxyD8Y4XAHYLd
DI+o1RA+rdlxLbtDC3OAFTU51yALNhL6rdJRc3tEOTEsWy3emc0Tm0XtBqLHGTFEMprWIql7B/kT
D9iIWLdPZXZNyCL/AnJYSYoK9r5wMlvCZcgjQRyB5nX5T7Uc7UBhYyI9gi6Kg1SABGC57USdpdP2
9YtEtHOHXwqZPOse8/Q16xGJmSI+hGCig83YLgC+IsovJPDriJzO3MVJvWJ4C6Qa223MJIx0HvkK
bvUr5lCQGh5vtWSTaYsDO+W0UFBTOYhEyWSphBsu1txrlo9+wQ4oF5SV+ZN/VdJef9c0jyXN+GLK
4eawvljUWeZmyBTITj71T6aD+uL/m2hjYQHHNrLzDHw+8EjH/39Yp9CHkK4xghFLwvtYuJer9qW8
zNuBNp9r7ZuPOXa7BJMJmxUVJvhnmtsmhytB3pZIh2SPBXcPvRT8yMsIv6qcJHWacctVoBLWABkC
lEjrFvODxZ7BJipRpLC6C18sSEBg7JPINBiJoaPCjAOkBBAAwSC4k9cU1/GbeNQEVMZrgmFZTpPh
0J+VaC08gaI1cT3gqqliWQkPaJX/IN1vwXTNzdJPI7FItFE0U+iio0+VFd4DA0LXwgtim1dHrOD9
OkcSt7AEneKDm0ROnOpR/bI/pQGmMLeR4IRMpoAAZgcsqdARTFqSTmheSwzpKo+Jh30IhoktKt76
3gn/TJKoNa+e1yLakYaJBUTRDTVPZkL65W8CzuLxfpaoxO2yWJeAkoTtUhSWnk9+dr6ziJYU2X8u
8xBdOSYhLV+qMwRDI0PPp5PUbKd2B1VW7Tw1deVwDTsQXASSm+h/duaWuw1ezYvgO026ODxBtIPo
5lufiNZh1OByiQEVSkqcgoGZkB8su+16g2EGUxhruDi6ODe2wkGJd8yMtepOIzxILxcOiwwncbFd
kEU3A4OMnQLuN1giwx1hSYdZA+KPFdModnKd9i7KrGk9O4utJO+g12gDZdpy89NDR06K1YzgP3N5
t8i9v/mQQNg+spsFUPK0eRvLu8k6ExWt8r6LDwjFjcum3h/2eKwbzYFCl28RwGWzzpiOJrh8S7tZ
uhKOmEwumAFWyBm1HXMszi7rQCbsaoMmaF1A21JsEDK4QEqyU4PPKnWZsqAD4Y4MZy1PNgU2ypSB
nB8AzsmJSGzOMO9bTWf2nJWyKhI3ih2u33ABMEJTRoXNfEQxrL7jOvojsnRAkuYS+xAXwSYZPu/q
e/DLjMVf4UpQZ7NaVsGG/AcmE6YR2MtfzHJsR4TaNg3HhImN1hINwDX6iO/Vb/c7DBvlqzoSiFCf
KVO476+t8ML52hv7/mzstUNGmeIIQEzE9FGy7ceX4SYdVEJp7eaWGHbulnfjK3fJLtuMG6TsgDLm
tkgc6i7pGX0w6aWu8iSs/BifqyMe6azk2/4ZnvXLYqhK2/gX+AaeG6cretETc93JV+wuIa51nnUu
Mkz3PDXZiZJHft3IVTE2NczMGlBmJZx1MEP29/+ikQ0CVaVLNKIPu7yy68Zp4UfDxcONKyc5DnPx
hRishEQQ24MI79lpPVRFdXoxdLtFKv+Boi5DzIe1iIRQBPj+0tZbU9tr5iPE8wg7ayQiSHYdij1B
sQ2oTynwUa56ITdGAgcZ1fF61j9a5dPvj9zTCfsMILMlUX6D4r/6zT6o7pi4OmYGIFK4jjN5mZ4g
UznaIvR2zREgkXfeiORLXsvw7rBmxiIUgQ9fQfVaw6nVtULfw0KN5UjS3keihc8gdS/FTrGILwYK
FUIzQ3cGgGA1eaeVAwUlo1aFf0EYJyTYfwlNMhFQdAclRVxorgP9RltBYhKQy31n0qL/ngq4hy1O
ZSoLpL8vxL3YvEviYmOmKpDaNwKukzNpJhtM2sjfhPAHNobNN4DPYn0GTw0Q4Nt30yfAkw/Pkzmb
JXLYWL0LjrIs/suwJV3YERMoG+iyyZgmYIVCmXgAm5qPtaphsBbX4gp36FHcRih7gqON+zFgGTqP
5rYMwVpXyrc40di1J27PjFpjpX+gTaq/2ZekFm6AdvCvfvOPIZaK2PNBpWTvZGIcszUnh41fAkke
6Sn6JniMSO+5SSGc4cLxvyyd13Lj2LWGnwhVyOFWJJEIRlHxBqXUyDnj6c+H8XHZUzPt6SAR2Hut
PwKX1/fV+jHuRPxwI/d0hXDh0nXG4AC4/Rd6vG+spfoHayz/7b+5kxmP8H9aiDn6p+Y2cfc9F0w5
oNc7fpuqD7p/iUwO0hNOhkb2Vf1IHEwt+AYXKIYFtmUeXx4OuvxQumHz9ppzdk+vY9B65XW89s/M
7cALfM863EpgZR+s1SZgLnDAR/u9udnPw8eCk8XabPD/C/7g44BFBvwkHzz9p3zmaD8+jRfhVf1l
AKu/qz/tG47rnSuSciXwFzHaTZ8SALV1bBl1xYO58g49cekS9/HGND1o4MmEfJ0gAhQiMJihyAKh
s6BDaAVw5sbPNH6cq5/mh6NyeU8ehoMUGF0hFEUXjK//i3FBw6f51cPwMZQ+5tfoY30V9/2u9qPq
ZPzReogMSDnk5BL9Sq9ohBFAo1pfD9mjf9V/YJu4mziHEaMyCafIpi/rTQfu4yWjKvApcpITi+xq
AKqc5Q/mvfwbzEP/7V0JhJMgS9pfY5tvWvLCX/Rr/x0/szJtcyC2H1dTXaviWILTpEsZbcFu4cTQ
nQ6j+vw0vEj1fjtGn+U/qiRf5f+mJDLbKlgVnb1yz5mVoranaBTpMNSG9TTxZ/zv7f5/NBNBPTom
vBx+muxDQueputppgRLkH+2VGBUwtfJXix2mJgJVGLQ5PybM3Wx4YJ31Hvx6ZFliRhjOLEsJcxxD
IqYwbMHffBIdVwIGIT4bPkwAF4iRFzY5VjoGfc5pvli+Eq17ZgfgS9EZpshtpdl03Csjzr8ds9iX
BnE3oq7cqSu71cVq9+WViWl55WuNcYOBy5GfwTKwK+78A+3LQnxoztQqKtzLJDsmlARStUvwyk78
1yALhaMin2slh2wHcNgSiC96GzqAEcEdsNphe+jt8oOvXkS1Wj/1v8tZfRm6lwlUdrNwbPPg9pbJ
B6M5WKoLWczhOryIf9tIC6iC4Ar4C18KuBdQYRigZuIJjhs0ndsXqNCii3P9j3kzYVhnuqz3UEsc
TSw5Ibct35jmv4XnO78ML/VlBcJod9kxOpbX/kHoFtJUwnSQAhMsqD+FbD6WUz9E/P/taSETen3L
6RmyNkhjJWm7P6yFHSt75mAV0X/0VF9z6KQnZZ+5MKGWbb5KD6Dt9Cd8ZRu/rg/1BcWkwDP3Z3zz
IS36jiNz+uNvFfGpi7w6CobI41mMGXFxvJgBSqomc7RwzzHUscipnoo0E3ceXwmYP2n6BNQ+M3in
7+0Hj1p7neZ9Tn40RoRgfKzecircxJ1e1X81FhI0gFjXMy8q9zUcK4Lgd36AECvuXVgHThPMmE+m
5HA96iBLdu4t0Ymrq/S0Hw5QDWPEO5g9xywQFkcrtzo3HH/ToFL/qb6En+i+2sOrcOHhkEgp88Yg
vRZnTsDyIf+bXoevlsQfvC980/7JKBJAmbdv+8bS+wuFA+AvfBkPGXMLbNUv4BirpjI6kHrucs4/
9Fe2GJlEVNHuf/nkU4VFtL+aX8Rq8jjwrTBf2xpX2K6Itgd32wWwtNCb6y9f7XX06o9l5SRvXgAw
UwB9LO58DCQL29WPdko3slLjHXXT740k/tVJ0fnrgGD4JKA/W4fNm0AxCrK4V7eThUQUoBtMUeQx
g8pwmAN34CB8AzDm0QUUHm7cGGhNS8YrdiZsOB/ia/mw3pP7fyQIeDgjIdJwZOe+9EOfesSLFx5a
zrtv7YEMRgfjI1p0IimcWKB989Zg6nvqFDfmUn3DxIcrTwcAHm3+qtCBR5w0EKG22+Ygbrcz3kxD
YTbYPOIZq0l6ICJoq/gEctxj+OzgocYD/ksBux9corhZLwni4Cdh5JT5pbvjL7/5lFBYmP+mVM02
txBhH3Ll14ishn4HLvcBzz5tf2/ijvpZZYpBeVuzGUvLdtgxeiLS5NMYzvVH+8FdOryA4BR/AL1p
d+Rch2lUUGGOh6bfV2AQeNOMJyjqZnyAmH3DpYlmYJJMTKIFH1m573KPlmCDQCnwGMToXyrp7K8T
JTUa0lWfaq5iDlIj0JJjofuIYkhF1nHHp3THY9xFnnDMCvyLRwQZ3XrJ+UQY8ynsxqwvevF6RJ2p
WK7Ru3Wyj6pDARCkIqrneT+KMzIPh6BQMfH5o2xn/d0ivpCYsM4dO0+U/QFwdYtpd3Tt2LfU3VyV
5CVcT1lGyvtOB9To7iaxSTlfAkEysIZP6NgLvIWZzY8w6SXkIShQ6PuxP0hI/pGMlLdqdeSZvRsD
1J5lWofyHPfmFw/XlIDtHBqadjMK+9xs9XLjZRKdmX2RSQHnTUvQx1GS9kPBY8w3mWKXHUNU1JAj
BPK1vbQtme8cEwZ5DLYVOTLTCwWbvRfyy97XB5gIJ3bDQr9uNXXcwSsii6n4UjBAjiw56Y5B77O5
d9FtVXgYtvTgXSOS7GFH+Rvfj9LZ0Pn+UJKzQNTFdIC+Y7jmolNJJUhfQTz4qKMtW3q/jSBDSLEj
bNqi0VSHGSrOmLeS2qLkcBVVr4mWo2S1DnyfpH90uotQdC/ns1P2VKRBtBVAshn/S+v+WGW/Bt7J
grQKlDpUmlmnUWovcTj5bXmiCP1vtZKznsZnGor9FsrAbDCk869jhaZbYszU07iMB7mASFPX15ZS
zZ7/kTaZlAbmyr/BIFUDqwTfJFN7VmsBF2N+LFZH5KOaDtv/nYBDza2BuPWrFB78nLXjMsNaZKnn
7dgIk102fLaJyRCcvnQkARILbFOJFuHyob1nGiwqAERX1I39pp1gLdyMnRLSHWdVIcBd/iq26lHN
70v8I2GIHRkvDF7nCHpPoQl8qo6Lkp0mk0G3A1RIOLAF7WRx3Tdzsyk7RM9YwIE1iQPJGv+N1dgS
ZjKIHHB+I8pXi/UqV61HV6h43JRzbXJQsczrcvcKRTpS+Dr0CCOyPsHPgIeH0AClWq4xcll2uRbk
KU0O05oSIEn8SgoUjVM9UqTdKLAQth3Tvtnmo13XQHyZ7k95d2tzSq4T0IemnIENFUdnkwql6N6E
1CTnP/GYhl6fYRPCERqyeYiCbNcdwbMxf35/oXedVXYK23NTZDeqJYlinTE9XgSdnK6p68KHJWa+
PmdXZSnrvWTZElPjV4QSFOzVBzZlwYlpHzPi2Z5ViZM+WmYPAdOhMgVPbklB0Nstn7vG+d/k/WMh
DD1NhutSBSgB7XIhIk3KL0uKh5TinUVFggZ820p3XRadStF5brAIPsnCX6t+JbEbh8ipTj33wKC8
9TTrUUkt3iMCIbh1sHaRHqTxxNLzIB/BF5r8boRHc/xYxW8pfeTS83SqTT+svtDEDWjmUuHYLe8Z
J01e/akqEve91QZducuvKj5UyeOQYz1mKmHFI74DOhn7LEAdqc6lOxbI0j10IAv6b/yFACy4K47d
eNKTa8KMwvWiuNkWZnAAeMa6ICduCNQKwgo2jZb6bIouIyCbq9LtDRbenKkKnAlQeoVk9uKeJJUg
Wh6N8NrCtHYsGl5XUDDmiCicRXcBMRJPrenpBJZP+wH9j+zroMmL9ZwI19gkz3PkTEY9Teh2de1B
2EO8ZJyISLqIyVsxPg5KSWJgiHAD+xIQJaIaGJJ9lf/I80MpbsrG3tU4inVn1S8FduAGztWu8kOJ
1ViIAjj1ifNJ84ryW6B5xLzFhr/wMRjsRZQhQ/52E2IY4ECnCF+1Fng0Zk0/ddI7CcjzLhWcqIXm
ei4tj2BuKtbTyLGW8yYunw8JTsYFURzEkl2Lxygm3dC4rKiH+PZYN0u8j1kwFSmzcA+JL0xno4wB
PGVsNdklkbplr8nCR95qrglqZ88WbJmbR5wJNBt6uvJIe5fhVhQvZcES1HuKGlSU3ZtPMV7y+MCw
m1UOr2aEJtFdH/1VEYOZ7KL8QC07m5K43MiLletgVFHOYyD0FBGj4C4eXO55k2GSfXcO+HXmfXLn
H63eT9tH3j6AZLMexgc1ykMv/NVyJ8URV6qg7vLkaf1xxEcuH6FtpcpbCaMj0KHbN3eJ2VIiquw+
rO5wWKOD1O+SgraWS5fdyEgaleeBBd5oWGCY9/XOeKERkw72AS5tTolysgafiVMDVlp5j5Wq92AI
kXnn2YVx2+Q3h85vHYXHbjgqcVAojiLv7dFykswbI6gi5GN+ph8VqrWjk1Y/1OxZ197Njv7lI1f7
XF4aHjx5PQ2ZP1oX0edxxH0hA2WQfZR8CUpA46I2OKHs18KpyomrdgXqdDq7trwlPDe5W8k8JK4J
rtDa+WJLtKOaTjsd0yTIpb1ZuJrhdCntJHYksSAgAmaoasCXRDP5md8xDvFuivJLhqdM8XndpuYc
W25DDxU3AaMO0Upy0BIyLD06Ys6lm5EEpeHGSNdtsJJIYZMMdeiQbGCuQds76FJ0zszlLiDG6J9H
nnqIS2RJ5h6P2z4deG68svowDC+SHwVlCR3li7uUWjRJ9/rmpoW+vBD9fIsrKOBd2wpvpWS9VrfF
PCjo4IjDVA4i7VNE9LFnAyMiQlw9Uyeizk0yv7YuSPSn42A+11JQDbZVQh640cZHXLa4tnS5y+ry
EKlClvgPukrSLszvMNJuBdXRo2MRUQZ3Dh0BRrRvFAgfD71BNrszbtERs+bscpKjAu1yqLnHzHVh
oYWBzbN1DkX83+DRuYvIYBX8TvQsRFLUuHaUHuQkln4oA3X35HeY/+gilbugDsEOT8huBRn8ks7j
1JOiQ43YE/mcz4fHj3P+H+CdeY6Mkauoq34sOigdHe1VlsYrbdCorC23Rsi4AI0/gfUlhq3rz+Pw
zKG+tg4nraH7KA42hdXkGkvQ66dIfxONK4LgCWeE5q21y19neAxW5zh9WsMXiL2VdAvTNSgAbE7j
/GZln92ruF5G4ZQoviSeU+OeFL4onFO6k0U7JgRXPwvjWWp8DXcKAyCR4ayeP8lRPRg2L3vS22ns
bGcMhpjmvEBJVMdQP5aC3zSvkehayUsVcfgQLjVZ1GcTKkR2X3Tq0xeBaX+dn8v5Oal/Z8ynldQc
Tmr5V/d+uU3FUbxL5yMl0orpicK1QDqLP5WeASodjjQ3LtZ57A5IlereoTszRjUoK6chtlXFQ78U
2yEx48qlmQhlaRoWT0lcr4Y4nLRUuTW+ZJwSkqnoAGOOLqYL1TulioEDWb/bd88c3RCuVoGkff6j
XNb674YAL+OCBq1Z85NSej0HFuciirDq0Ehu6GMmJ5OP1Bl+po2NYgGRSHKvTfYGhVaw+Q0UMT0n
cBHEKj+XwofUozlzefwWhZHlVixE0QaC5aQjHVoOvZESgSdm+FaIJwmqOvMnbLJsYIP23lunavWM
8c0C6LMaSNNDtZ7U1K9kV4iP4Z8uLW5sCieTJMz0Xi9HMT7xbQwhZq1nQQ6U6U1Y0Hk4r6roM4us
3YFncW1vkvarQUR4Zk6saZBZWGsczmTDvNOwKSao3wMOmVoFTUWigtnW7kpHJoihJCvTWEH0Wy5W
n2Jki7IF7ZD2BxBfDlX5v7uIX3sdfI5m9E7Z4lK72jTgX0x/L5BxnfEmhWhyDlLCfUFwmQPAEcJK
cmim/EHK4lMzPJPFv8bH8IRqhz2WPZhVz4j4F/H3eUv8kb9U6UUrODa6rkKXEGb0R9e7TyCxjsVu
dRCHKPDsqApRi5LHnx2Y+B7YCtDaxPDm7PWDYiuoUPBmQs11t4mkhCKouq8UcJMsehC5LdBeg308
NBZFbHZdvpMZbKSXNr0Y4nehX00YMtLbINZqQKlxvTdltNeF31oHGG2cMH1dJtpO0CYk/noMZSzc
vFhl/pgZLqbTPJwF41PDnWlc8PGA+3eYmDL5MurkOXmFeptwqpkbjRLdJ5JAIieC3qseFt8owdPT
Wzq6DQ6itylly8rfOwLWetplIdBFLXfqaL2VMeGrI7YLbRQ+es/0K1gmxYcPXtBSacKLNLwNtxZI
Fqx5zS/p8LYtNKkAUIfeQD4OZPz/LdFzXrsz+Mu8/jIulaGNdY5hrqS2PXrgMpHyQNnCXO6aGpj1
MVJ9PogqeWejX3IchidwUXambV2rNVKPbII8Ie6xqzTjvap32/R1UVuYXiTmbbhBcysFaipuf4cL
RCQUmrOWq2PYWYbXGu7MEWMa7Ktb19150eHlCDWGhJitC9SPckmtp3KmSOg+KvfEehsnR25s/Lgh
nwhH7EeaBpoUGABuSqBjKTqUUQIZQlm67utE0uTKl17e45VgzAoCW3lryJuBAUHjBj+MtIbLLjSZ
Vt8Rwna7og20zokQnUMZ3tfoVUhtpWXatQfrVUsea3XQ5XM9vHahm6uOOnioHsbGYQeSRluMfb1G
NuxCr2M7BA6NFKfH+wJ0+1V/AJC0z9Ss1/syw3qAUPAVVkH7hr6v9D1c+PgY/nv3DVRHvZMieoF7
4dA0UtIBdTcHhZdYo5gGVWJnwu/BIi9U8tWEYNYBLdEgZn+VP8o74AhW58W8soyAjiyQngQvXwGS
UYzwcZTYGoD7EMu3hEBtCAfdCCPvqHqKT7F2BajRug/OmzFiY3CE6XkAhYP+nOTwq4imTzMiBRN4
tlM/KnTrMfVhqnHclGfkk+o8ooPkpTl6wfsgf1jqfQXMJUZgGl+04kOZIYj/8UM8CWCVTDdgI1NF
2+0tJ04Kmli6zZAHFtD2EJb4B+JTvrzllsfrg6ZQro41Z1FJmpSgvFpEMTOZ9TbCh23+EUkiJK4C
WIscafhRKGxzJ2DpkP0I5TwQ5EWNfdoENO2UE6/KcNodMdpl0w1x1DT7Jv2BxXsxe6waIFuluK9i
dzIOsh6U42u5EQT4u6agnQJVPsfGo7euimFrtIn80gLC1O0IiNXDRzXfyKv9Tre0o/owDmxGW/hF
BHONN0QFFD9aKaubr4ge0S3h4BRdTUTcCxXBVuLheS81PwU/qJ1hxPf7nWs0CrsZjehoIlhq4eqq
i6q/K8qfrrNffsUkTwiEHJzAprQFC9VLV7Bg7HvEqdahVd3ZvHHuicqzWL/oRoBkF+NqkfEtvVcL
BdmHuPbj9CGIZMm4aJp1BqjZF0N3jG0k+yvbI3HyoAbgezpXrM3nV4jeGPpq6s3zG/Pm0gf8GVgL
pZkp47TIrDpntgNR8qfVS6LTVADVHCjitJD/lpGDkQb7Ee/nXlbYNC7p5PWcwKJ2Cq19RyBduQc8
pQmnWkzy34lonegYQ88kN6grj/IQWJ0L1dsNQbxdyQcobV1CzmcXNJK0btu6HWsxUxtojMJu66vy
zayvIxUbI507GyYdh47Wnsz+22xAabvVU+YY4aOXz0cQrWvbnAZpu3zNWyU/On6pzjcMZxZuKdSs
YUJoacl5hRpSmlsHrzoVbtfYg/GmTefEOnKoDhj5hJdkDIbmzPzBvqeGZzHDPRuMxFwmu5R5jhIM
ybXnwS+EQ0eV8HTMQ5TWDibPCnSljVdvBFtmlgeTyfT1JyvN116Gy5XyxP8UiQRV4FtZo9EYiOd5
fBcIEluhhlEoLI09mr9dE0DQINaViO5aAsUgfYsyjmOBPDp8rbVLxI1Y3ZEzTLJt1QekMMt4K2aH
v4nSa021YPc8TxzbHClW9rDUyxA9J6jV4l80q9N4mov3cYIxYFunHRRZj9E6S+Lqmr2tVa3bWxfg
QzQEY31LQ6Y8zmbIzVJe94Z6r4avCa+AchgFx5TJFHfX5Dypn7pxE0tvlo5l5BJyuLBL65zFrIYH
VHLJXzMvjmixw2b9t/wVyk5PDvsQFP3PkruScIEZQhRQTZtcyDDtqb/kCnONr4eubsHxVi8NT39q
28C3SsjOQYSnM6totTg5nC53tcjp/gM60vigIcthGRKCFjHlWr4w5/TJUY4+DHWPK4bcw3PWvsVM
G9pV0YNNUpBWyJzRU/KuiVvsTH9tOFBaHdwc4bt+jrE/GCcrCtr4uHansbvVKe9k8dRDJGrJnZGQ
FR73hci9F39kGIXDEXg5/huh/8A8ZOW45E7aXCIaPvpvTaMoOtq2S4ayPHRWYa8vTrr8DtOHlj0k
PqENIhGObCtrflsiX0MaBOBfBot4tArw8msUuvN8KUN6N/ZlazdwqxLdZcD0+1Y/jY2/ScBqByox
S046qUqcyuvytlovWneISQ07lLw4xb8+eZGzZwP1cDh9EqJQTsdNcAjWHgaRWFMwS6SLSopOpz/t
c9NtUcqgFBIOCdlFSJVU/mUAJKdoDrdOyE6DKV5XpNqKHwoHQzwPGbcTHxUZwFwW82ZZyGj6hqxL
HfTq/CMn2wYpUG+nufziAkeNr+c+jGIVn6ryMKBPIAgMlOg/HSY+7pBfqmmYnxqU7e4wn6XsnwSn
1lvHJEaDmBw160Ov4FCS7BADaRtQN1Yuu1H4amQ3Q3qphE3XVK6faV9x6oRQARpbhYEGI5B1V+l/
S+Nm9pc4s+V5X/IkRAJEdfgfhrUERvNsIHgr4NuU/F84QWImQZxcxMjXp4+ZNhnxOW3crbdv/U1I
9SOmBDsaqchigM6eqWX6Az2BwVSYfXFs6sc6aMhCXSWM/oQbTf+BIm5BC+gE3S96w/AiE1i2Vw1q
o1xMwzoBR7K5EDvYiWTMEvyTSDJbFVR3jhUEtLmY7im7kqR/RWgMu8SHyB8yp2+ZcY9DFbQSLCQs
QGyA2IPqIq5OEMVlfNKksp+M+mTg8+yR2ZQIwaQDfNmuVp/TBd+3b2HIwqbWXZr+3AMoFVxonmU4
VXHQeBTJNbJ20x0EMJlPkRXgPuimAxLHIvcgSbrOLmgzWQ5ryDq4F7fyNPGmNTzixCfXhPpx8ys4
2L8rZGMh8XQVt05YfDMIluZdb39jSDcWM4CKdXQSJrkiyKl9av/C7pXh1hiQE72DEMVqUNeXqjr2
vX8S8LwzN9lV4nVtkJdBQ0Zd52YDQc14V4z3um39atn2wah/dBaID5JIojy1HifsJczdzqIZ4D0W
nxHBSsKLGeE+CTR04c1b2Z/V0RNTJ1c9UTniPciFS5+96OHZIPNtCICpluhhmO6qIMw9LjToyq4+
4z56LJ0vraepcfFb8kQzveKOYwayKrjzoCZ4R2PJPTWrL1loJ10zdjXyJ/W3QdmoEiC4nncnxgeO
DZo0JDxoiNH8xHxWZXdO8M+6S+U3b2N47/hiTetoDS4lGCbwzkI28W00OFPcyEWE0PaQCfvedEPR
bUxUxGAmVwnbbLueVaIbQsD/n5GhIBkCHRniao8LrWlOFtkwVAD7YJq8KKhDkco1sYfeFAymkbx1
Cx90wvBcsb3k9NodUA+DEqzT66SeGyPACVmWnqF4UnLhR1DZw0BJupMi5OIxzb7GkGn/NFg7Aa4Y
tZAXLZirXSaZNgIB3eDfeWK88Sukz6mbsljLPjdE1mCoA64jGMruKp4Vuy9uSEqr8ZDNjl4GYnrE
cxKXp+4zBJPvHJZ2aMlw8ZJqP5n2IH53KS1XgWQEkWknsQ1e3BK3z20/OAnM6rzvJzqWPQSySnSE
BDRQQ0Bv4if1FMNdVjeXg3ix2w6A0SlaWyTwDMwgxHxpr8txUm8iSOaIGG/GBXNUhNO8QQ9OSIvc
9v1yS3Y0coroYXzSKrvfSsgP5XwrS9I7QKlvKhQOH1+zKl66F7RPfF1QENTiDOFr8QnrzquFZ82K
HUay1GJiY0/kGoY6vTQUGZu3Sf+0Uodyx2k402ZDOjMhjb1YnsqScl3eaXEI4KCGfONrl9wvV3sd
HLRX8EqLb/b7er0L7VEhhFgfTlLpSnOgItwdMLM8YbWjFPRgDA6Kr2i9cI9E9a/CetNML2P8pcu3
sHml6XHWOCf8MToyJyW6LQ3vCNea+ixrNsLrODry3QHkiROe+aCm3Ip8pwJQ9jItLwl3PRHTClJU
O8kPCENCDF/8cYQnG3YUjjTVT532ltZuMn2YJHKHFBSUrpiwnx2lNhDJkls+s/lZaGz2ApYLjYyD
mBXgZm185wX/nsL5j9OO3NVmXyWsya5Qu2r8XFfvU/tFrEfNItzbdqjezNkD/4eV4SkGL5XWo5YF
9mpCHhxqNBqikw3o9IZHCbgxlmRnyleqN9FPakhY45l6iESOvqJ2Gt16emRpiMdgYVWgR3MszVNC
ZOV64HhJV5t9ijVKX3bFP1nJXpTsYmmePcv3jLOZwJTEEcZte85/h9d9+5Px8VOwQjSzEQzDWVHP
ezKiQ4VbM+XEbMA7ikzmlZmkF3XEwlUZCIKWUvqXmx6KEupzmvQ0WQAzNjodS90hmwevQqdo4oEF
nV2AMw/VsleI54/2lXXum1NfcVXsQ/E00Y+4PjP4oWIZ0atExzY6kykk8GTpNsioFp3LweXXX2IP
LfwAMjvZk2Kjk9B7u1EcHiaEOewWWe6qfTCFz0N9bi2nB1xHQ/qKjytRbFwdiRUs2jm1GDHu8oiK
16GxAHc1ms1pOqJzzuSg1o5wuu644IQ4rzIyiuQ6pw8xparkH85JU95+45q6V/7cAp7cn1z/XZTH
tCJ7Bar1lObUzjA/DsogxeRsdXjRRvIrv6CI8Q+U8X4/46gmGYdSXToeayfFvPCiIN2JhcFPp12e
slf5jeKZKu8+LQIAUKj7NRFBKfoHpTAxZkxVIJk/OCtg+hUwg3lFkhCIC2zV+9xywIOoW7aFBlMA
Ptnj2SopBEi1f9UQqAgUtD+J5EJjPhLz0tD4A7tLo8SWaI9Bk7D+3aCeROWS8ea2R2M4Fes+n3ei
4Zc5WzjvBG3T1S+ws9Ht1AWUwEGTkucPzG9Mbqye8BuWgf4D4tfXV5fPnMu3VgLQE/R8VncLEc+z
6ZGvjG+X3Mh0j3KXbHO6EyowYbxOpm0kDiy2qOJdCnjcgOVU1a5aPk1f6PYZbwXiChBAOgoi/gWf
+RFkSOHLg3h4YgFCkLdNGEg4LB3Fri2qm5ZlUwpTCbIdcqq3Rm4dcSeuxgESRJ9/BtPujW/VDINS
ZU2kwstgq1N4utLmpnbWRz40TD9Id0Uatw8gMF3irYNrTM4tWQl/4sIFdeuZrh1wfQlhK3dxgNwr
xZ6DXXBTEB3CM1qj6d9YWggWIxktHpDUSrx1oX+tM4TdjREK+DEV7BHSSfBVymbx+RAAu7z3KSeh
v+rXHNiKPoi1abyaUizWZCbDg2TamCl0gg1AYzc08Kn9RbmWfUUFlBTrA39WwlO9FgRGEX4Gug2I
MUU8+guINmMprrFD677IFkfq+qYd1LrTMnzr0kmt0SIiwa+qw0yg67pv0x3pxXKEVmXwMO3gVsPS
SZ6RjRoQvecc3fMcLQGQiMv4pMqnfqadPLLz+YqfRUA0m98G6R1p6fyNs4e4V6yLFCHkLMqR5Urt
z0BpELDA4uJL10tqLy5zetmsXAlINikMDjgekkkYvoMhv/J5IJKw3iOKw8E8pZMiXoUQidotyV0i
rZKV7mCgXJZPNJH43ntUvfRpBonkFgg9Ufghrv/R873WENKxL6y9We5jGanhSeGEzTZKG4oL+6z+
D9GPQCM59Zb1YcVMJR0pldH9Ujpaj4lUbIXYbN5+dSXti8ZEty4CQ4ZiIMv3CPHYoh4Q3HSG0WYg
OddEzCsyiM9JqS7sWBKhNyQGM7r+suhSg/QETFYtmEWCVaRN6kAyvNkciA8nDl//JsW0fSEDfkEr
AZWitlext0U8C5BLYFYEdUT2kB/YCbMMQ2BMto6bNvheHSU/9UtQ0c1Hmn13RI5HAydIAx6+zmNM
gJIykVRhY5OdUQm4Yvh+y1/djZdeq9wRzj6DIYXEo4OcMuInRr5IdKAe0tJOlStTqZn81frFVOy2
9xiCscdVr12McRAWZTfNkJichbCZBJDQOOBV60XsiRV9XUpkAGcw0Jh6wh7lupcUh/adqFKrZnhQ
/4WLQq4YqlSgEPNh0gdsBixWaLRBAXn/leiANIwkQ34KdgaALq31EkKrIbv3zXrAD0EP2gZvMYU9
wWJh7oJiG9UDOrDM3M2g1yk1f4GGdF66WsuzSdUq1gx5rxMd/J7TFUnKQZmC3Gy4rqIFg3az8pdi
2XM+A+GQWsha3iL9zbBRkrnlTfj6yW6Xdsab+cd9qSOswCBIcjTrm46ZeKfQwE2hSM0DT0Ovn6bH
Qfd79n5iJwYSMVHuk5mk3pMqv4L/k6SwR46arRfcH8g5zF3LvhTvms5uoIZ5oFleYPrJSMGIsFN0
ODZpB294RZFKXl62unpxrPFXEvmS77vMZ9dso+N0r2YvXQMdWQGJG7KtkL+LBl7Axk2jAYyWxy6w
MuNydyOAKyD9nEb2VDY8g3H5Aqs5tg+mvVS4yJQfWZbXrrZYn62FYtWDwelmuLrkwNbAU4jmHkkr
VLuu73PSQs4M8BE+P4T34iHlXp7tJMlvUyTZ/ebZDJ8Yu1Hdip0df3B7miLtuO4YnUGYDyZeD507
idHCQw1SQteUnhjb/eYsRMRzIfcVOahjAHIgM1Ns/su5VCWnsfjc9z1gsh2Dt6NhwyXOuwzfKOxn
5r3UXisvA3XCZ8zEbyw215JgOGgBQlBMjDgImd7Xhj87wdIIr52d3D0r8tHI0LJSv9jC26POlkN9
XzMBhsSJeVpm85nxbJBhXHHlUqNwSoBXyF1EDdgS4nNciZDrDtyaCI7ijp9Kzs8e2IABvFx4sm2T
fRq0VfQq0Y1F+l5t1Io45MtyJ1FIU+/RA1bP+ZKexQM4PQpGkypEogGSHJeeb4x2Qp5KcmCCZB1y
dA5UQqzRS9ByTj1U5pa9Hwnwo9tvT+WSw76XRO9689qqQUGNXG+b3HQQBAbWZhfw33zRZ/Wnbxsv
Tz7jmS68gLgAePeJnAeiHnF7Lba1XjW6KPUjuaoINKj2hdPI0c1Bo3KDFBowDwA0Aw1qGZ0uaHTi
2MksElgeA+82UGF2apXzfpJwTQlLigVDIK0aJyc2JHKnRO2KOhLUiW9ZN+2RCGfSYcMpySHXsHeT
D5+FEZcruJeVgnM21m9XTX9bYtfQL4//4+i8dlvHtiz6RQSYw6skUhSpHCzbL4TTYRJz5tfXYKEb
F7jVXT4+Ern3CnOOOXjyV9JxfzGl2OqwwFE1kJgmOGPM33Y9Qb8V0QGvUKVyx6vZtiJEQ6Tp2hAp
o6s7qdxPArhl5nIiBRMIJ303Kdsywz98rdpvemBKxmmZd//wSjHHRso0vDB8os4nmeJoAs3s//iR
KqLX8p6onO7rkHN+bMMXIVqovkXR7uLWH6JpLc00bOqY5g44yxHa2OuHcjxDqYcSk+9AwuuhuPmN
EVSSMcrecrvxPkTZosF1QuwyUOTG/Sy4wDSv0DC/WPsymGOKBA+lM21kzOPOYbfE14PLqP9hzCTT
xHcrNmn6HxuZSNuxQ6tvlo9hVH0rjstDSe47fq7F2UqG6qp/QolxM5eG0gm/lNvIipGKgyAujMm9
k+oHqjM5dibQOtSETLAEQiGo6tY0liMMMywB80bBNtysK3c8WyLy3BUKbVZ7tQPO0hdDncCkJtxO
eGTp0DlnN7LoiZkfoOc0dh1PNrYwnD04aECKH6Au+MW34Go3/ivSXMwdM78zdrxF1df+Jh8sIfiM
eP+wMbEnVerd4r26SR+sscdHKK1uoKmZJfK/hHVIWFrhW6C4ZfgbqGjrCwUhoN6mGywXbKpnv1l3
nwO98Kq+UafFfnvv3jC6/VRuQq3BSbtE1dHrqz2OU+zyqVMd8zMDjBcUCBZl++CihfZg6x5CD0c4
BhL1ySrdxlvlEzgS4tryG+ASejeDcmNF8Ocee4GT/0xXBXTGz2IOQ5r8MUsOZQyTXOAa3LNpe025
NegvzG1wyN5UXA84qVCIucTDyXZQOkxHDrnbMXH5mD6i0/Aw+UN8uFNkSlzkQw6AaV3Y1sn4sW6o
feJ/0dY4xw6bjuD/CD5i+mTToShZzaSmr4q3DfNzJBHMUumF6ZaIeHgHXHJo/pCK0LOPqovasHRS
t/liBtJ58zlFqQ+u6sOcNo2BFWAt7bqePDgp2+EQd2PM6NWV5059axGPuOklOQGBT2j7yI3GTL8q
n4Q3BzsqHlAJGYKWcTd9IWfa8BU+1TOiUcuObctHAYS6s7PrjZU7zA7AzSOswtaPZsKW/zEU7zsv
31QH4EMIYA3/dU7fGHkHBzJ3MDqsKExq7aC45S/r3RC8ULnqz/LD4Q2wKR3c9BCcOW6d0glt9QwG
+BzDK14Nf9GP+MAlQCXx3f1hX8JCuRAmMQ5e8Ng4sSvbJB3a+LaGjyJZMZLc136xldxmOxwYv3wn
J1LcdqQkH4pHxz+pDsoVgqYTnMjoOce7eMsYa9vfeLh/tZ9qWrFRv1+q70Bca7yS/+dJaefxNF2z
b9DuON4Q8jM1eDdtJHI0H3/B8+W2JCUpH9GDt4lPhn+xcDEhau/tWSUXlV9WPMQ+U5L9ptwh4dt0
vvwUdsLeuuvHzh/4n/Q2ucGRqp/GaI6Bv9ww0Z340txyF17To+QQy+bFF5B+jrLpjqE/4wZEZ3FN
PqpjvTsIJ97F4IIq4Tz+70qqjtWxOfKWdPzLwo2tPBK74DN4BI83Ubcw9CxlcpBeUpdvCMhL9Ye9
ggdwpuTlFtdsBA8BbTPgFIdXQ19AZndmJ6O8TpptNABKAzrHPGmHjQzvvgl4VloPX+EX7WwxLR8T
lFvKXCLQCp4XyaEHNattL9BzcuFkMdcaXArNYvHjmVyJ2BeCNyXcc2Al2Qm50+eEdgMzOeiFAiOv
07NrKYF64j9iIYn9HoQA4z6qef5ZyOJisPFKCU+UWmgNNR/pVHbJbwhVkHWrZ5NxEo9SAdJwItTn
jQESpqKxscd6h4NjTGxyDI2P8ImpghXrIHltdGUnbBANwBVNPoe8R6WKy3DPHZdDDCpWzvyOnRO9
xhvtPr3rbHkRUCJjpd1B3GCtN+U3a0Idn4czXApjscxkyn6gyNSZ2BtRjZyLPND0u1fUwUnrjAA9
ASfnWGJ/UJJnI62BLuMJSAFskB17BbnoWn7qIzmy812H6mMV/MMbi9oWfdEBbayLLdAFXOLib/en
o/wmvr1+i+vwxV16mC7Zk80CkWvDctevXn8azu1wcfosYWqs8JitgsxwiNfVikO7f91Fr30f2mvo
N9C9rtE92uvX/JAitmuEAuwAgzwzvheDkrmyNNzarntX0kK3o5jdZFwJtzIkzyvmsP1ob7DQON/q
e+qjjuJIGzdszznHRMU1kWiiVZ3REfstJd5O+Zl/LcOOtuV+OC4agSUPPbizAuf0gmmDEK66bjie
2x/KZEYVjUf2xAmXETwL4zvzOB7ehOCEwCyxsD6sWhxttvmBKXWLUO46vktkjuM5ixkZr61T+x58
TpONFWRBnyCwm+lgd697uc8x+uOunTbdN3qcz+nfuO8Yqa+wi5QnjPurWSIXlVDcDdNpBGPRg+Uv
VypZeWHpCcjv/+DnPSu3fY/2lSZDgzEByvQfxG2xR5dXvJdf/uIlXtNeNV/BofHwQuDQdIubugeJ
tZuqYIMt8ij/9TvJIcfoe3jmB/GJtvsnVE1M3DxGmT7fYiYiYBDJlB6wbkzzyHgm5ksORtgakgTw
V1Q9qyb7IHr99GUEBUfHdFjoaXgMqoqVWpOSBfowM+FQ6o3khLH4ZEqVSo+2+qzMj6YgGZITYJ1I
JDXb6FEHXhjaLv4MyCpovbd8oYx6cm091nZMdupPbq0wDCUTw1gQKZ62zDSOSYUnGy024jjgop4R
PWCjs2hTYrT8p45zFtQ7FiBzw2Y7RYIYkeq2Zu3C8yr6Az4fbckhBq9s2gzQejIg4Rjme8aLAHYl
0S+pI1Qocz5ijZFV2Yud2JRF5ZHXuRXeK4acRZFbbiL5wJigqVpcJVJjfdV4PXD5KsrGKmWkGrQP
RaRgpUK6GkiDV2rakypoKM4Yo3oeDmNNuaVO3JDrfvSq7ow5jhjFFnPxr7gg0dYXVYb7FNX594Ta
jEpumvXhSNkGUgK/zxkDJgoiEODkPF2M7JPtRz3dROUeqve83478tWcsYqJbLCNE6ms7IzPWZqSD
Q0vHHpbsQ92XSpyy2pUPGkfLMkso3+IUQuUN0UkZbgW8QfRE1ngb5yNjoaA4N/OBJkuDmqKt+4RP
altwbJJ8BOqaB3y5+JkBsOkuAzeljsye1uD1uUMaBfL4Pj22gy3qtEyr5jQDxCnWjeVMCDbmK09J
uaEJ7AkW5fjizP/BTBMo+1J38FPo6j7N9kK0w9zdxy6yQiZGirFXmSd1B1afAuZQpgJa7jRYLCvu
DTsAr7kEyNrB2vqtnsUzIqZM3YTBBggCa1q9Yct5CjUaw37HsK/jsRA4Ljg3ZFeUXRkaXadSx55o
gXTABtoBHhjOOO9FrDW8+kXksSGy8qzKj9C6i9aHSeU0eWmMPGQFhHfFxDTqPxTlqSTHDkNqXuxp
UVnhUr5bgjvjTNOOU+db4yEQ9xKhXcumHmCW06juozuFRNgM2OUvKDbBR01M9cDN6nvmrTAdVXaA
Gh4Q5hBwX7C0cSzvMu3MMutf1+yq5pCrXv/avRRE4lvS46p7Y2JAPFnKR1KdBd0f8y3E2TqzcxCC
6SHFIEc0OghBFn8/IAESnHrPGD8ejyBTZ+PGJ5sm4ND2c3/h0op+a+XGwhdWpPzQknNsXqqetYOr
pd9jfzdihpLnrj2alMDhLykbRncnN4btOH12qrrQrvvUF9nvE+BH5UpDNBEAva/ko5CxlnQVDuJj
+Ivwc2mWN2q4MZkHAseyxpMi7OPy3uSnFPxIcyXcZgnyZvYcAvr639iZnNkj8nhiJV3heC9LL4Am
yHvshCP4MB9cVlv4o3CuIMaQMLhjnjqjX2BBB2iIqR/J8bhan+2Bca5xUE8Zdjvzrwnx5r7JxUGA
FIS4LdtCxDVy2AfblIwVaa+JzKA3A9k2YKe8OHebCQWe02g+rb4mg6ZoqFwIzNmHx4b4knQ5sfD6
c4zRpFHTFevKqcoTXw/Zfb3hI5dtTeLkfX121Nmpj2a/xKJNXAEOULhNfYj+pLOYHpL42OVvXbwz
24cO/4zHtfD4uMncMcd9oF9ej1dvI+AxjxW2pSWwDczuEvxH0ELmBIyX7PEgfPDWDP1bm3/ROdRg
zuBOLcGrq/bA7vwIVKHCtT76RLb/S8sVyUalDuQGxSp5Szw0aXkqv0xzBzzIfB922Q26zHHiJObE
etcPhQ00cEVzt4LWcCRNLtL/R0ozaPydbuOjoVMtNgapD+tyO3K6QlAOnZ7yjcaVd1exsbEZDHVB
tQ22kQIztku0Mik60NWS7TSjuZrSQ9bohaOSONNMRGNB9MBpvG7uEyoiRCSMVrnj82FVudpm5Jvl
7KUwvKKa8xQ6VwpfBL/gd0Gvy2dRiBgSWkOymQfl93XQK0GwpQKupiIeW05jgvUam6HAC7uCch3r
97m8dAhUBbpJOnXCDAEdoQyZ3ZwZgvYTyxcsPxUd14rRH4Ohml4WfTAGPQKs4VKvWVci5qFyZPi0
QBGidf9eE5Ikr+WAspDXkinUsGjSKXUZD79QhqpOpuJUQn9jg97K4kNWHS1ri26b6SN1t0DkLy85
WM8t8FG1gFvmqfBhGJLXW8x4LF8zF1HE9A/qIMIGJAuGdJYm7EqLb8/8WpgDp5m+DG2iA3ZPpYL3
uFh9WYOv7hTgioLFNsDIYUPZlzDaQ+JGxQig25UWYqxGIZyFQA+84KLIWECpaOqfqd8w2BZcZg+B
6rCwQkvLf/L3oHqmZm++9GyjemwYj8atf+evzsorh5NJpC4CZyS2e+NX+UA2Bjd2RVj3oK6lR3RJ
b8lB2ZE8izSb450+ikYXO+wKJ3o+XMQSQdGJ070xCM450mzX4zYC9QDCBb7MeZBsdhYq8tHAr9Bh
WxvprPxvcKf9KplPIjFfhe8xYWGqr5urAEERvRGTl0/0R8Nufsjf6U3mLdpWJ+IxBU448lOXWFD1
m1vwMB6L8+sq/OMxq3Yp7Tx2PR6L1uWF5yfMCNJGxyrQJa1JHrZkhzxmo2AaBRtyM4a36ZnmaOzX
HRfSk4KcC8RNWW9di6cGPprBbOHxt132eHDtepaJi+/eGFDU/Snkc9Od8ssVyzXuyugx4RgGaway
6v/lPQpNbkoh8flDhI96sJGc5x6Yf5qidnVLPmkLhB3IZvW7/VvyiD9xMNrYGW9c8spbfxm/qOwn
okL/kQJ6hX0qmRte5wKvMJghZgD8WcyVUJA4TesLIYwgmKp2jpUZ4GO6GXqHXz3/5Odf2j9iijiE
+FvGzwA0EZELSF6rXTy7tJ+DwU59P7GppvJI8FMzS+E/yvf8R7uJl/yHGpPR29Le/sMvyNCbSqXx
tF20bdj0LT85GnZRtyALkgcf1YABAcKetRF+ecEQAkmk2q6RyXKQUMAiMqd/pw1aHi5AEbAO0EoF
G8MAzsi0mG/H1StYvnZCOcM/oYn5zfxoP1zSN+knwat+4cFGwK5piB7s0ABFsrJW5Z2JmQ7rGbwP
9RcyQFYgKx54GKBJiQjxl+qSupVfiAU0zTLb7w3kZVKWCWNe8pT7A+YdiELflelQWFGtMa1iUcDx
K2Lx4mj9rRjhcdeYcHIpamAO3k0M8jSn2/ipgYNDKXqSS4b0R/zVSmdLPFdEKvLLoGz6ET/r8Mqr
ycdoHsI3+Tif+Sk2Xix72r2Or2t0bRkUTk65ISgS/TYJRqQNwMwC+LhO6w2kM5wlr2vu5X8WaoCV
9lCjjRHRwx+5PUttAWZG3IhoPoE10a38MMrU0b4tazd74tqDS1lva5Mwy1XwvTxH4DWpQ9GPYH6N
kKd5SnuSkuM4boXzcEt84EZQ14r3TnBwuRv/CFOtQXX+8SryoBXCejxwZmSTj0OCmyGqzlj/LZlo
WDcG/0GIJE8Mz203+GP0R7neuKzflRjZqT0YTspsT8AxceAIVMsfeeHJrfDmMQRQfqL6MjtliKtF
OLP4XgTRUIfxKHMTV9tcZdWCxefSBT4jgaB12F/JBNMRb2ZuK4OJMsZrSEsOwi2LbWMOUnRNbDEa
e+tfVGxp+2DrrMxnwWYRCUL72r6KfEPWD/FvtMszgS01rkwkQTsN+AFyE27eFywtUMW+wESGsK/0
lywkUo6JAeERVhmDZO4ku73xFoNo552C1dU5qbLLuj+poXBmXLole6VngR7wZ20lHh5xU33Q4P9E
TPy42NQVM2k931XDW51SHqx10wlRv6q7loBqjjFIrr3NG/4iTgrkyQeTBh1lVowrFzHMPig8/i/8
7JB7S6a7sGXox8OuVp9N9KEH63/IO1X8J5ZD+RmY92K+moE/Qc1PtipKpc4pdC/Uvakh6M43Er/K
Dqp+SIsdcwa+9lHmM90V7TronVe4CzqsfysSvSvobm/wj9FTColH4pWRb4AhQHGHaQsxFaEUqxJm
C6IEYYZ2AC7EpsAmRDhlxZtKhMGeMpVC1EpX+VvxMT/m/z8Mti6A2SaQKsJyRY3wFritIygVzK6R
urDTX4LZU4FyD/nyXhb3iWUvzygMceRDQBp7iCPr2Tgaf0Tt0WykhWd0LsLtiro8u1rKMSjr1Sbn
kX8dSpra9jSQIZD6gYmD0jUgr6DgLu1QQWzm0P+hLqF9hsCAfHhkEHXBr1RXWA2ZAWxQt8vo6ihE
QKDoG4vBQLuikmck9IsLj+VAYzhx4GNQ5WmJZySw7msbTV6E8nX0WvKrafXAUiyBlBsV4llqB4rb
9q4lIP/ZJf0B568U/5hcOUHGLhnfsc3Xx3jALDZR4eDHrdQtDwkXDD+IVc3Qs7BccT4M7ZbIW/ZR
RWibbB9oPSFOAIQpXGbdLJzmGtPXjlUG5ydsFirLTga0g8DoqQsb0H7SvH3N28ByjOIqo3jiBYGk
ITB52oyW3UEITo90dmi+0HupkNoBwQs+zzmfvTgiowA7cyE/UkZ7mvgl5oIC+TlSuFMtbAk1LPAH
SBsKvz5+COFVqulI+Mm0uCBXaOMxa+zQ7BQqlglPoRHtjgZdIspw2J1UVqD+sy3zc1bsvIBL/QEL
+/92jPpHZy0EK0GmTdmyu31x0POJJdu4d3jZ6wOliDR5TenRWdP0vlDCpD6fv85YL4ow0l80AOX6
IdNP5XQBTU3meWOuhpLJwb4F5Fi4jUaPtI/N+6sH2b0PqWyWmsKOecVoled8X8bnwnS4cSvsV+Dt
BJ754iBPLhOzPmLZ47XALPJHRuhG7CcIOUJvJgSi3TQcIeY9te6JzKN6KTr682clcML7ImTAAPpK
60+GJ+hnYSIjYU3uj1x46etQ47pkSWAAnz1ntJ4xcK+FJw1Nd8OHaJ25xiNtk7yO+XRXQDf2yb9K
EH8DXoE2RB3TMY4bRZ4GPgjeS8Zn1mUAEjHhfpOdIX+X9YMaQv4z99p4EeEhRFzmtihuZkSKPykG
eHuOmX6aSXeRC6SbpkoerW4nvCUvF00Tq3qVeT8TSTj7kqv/P5NCRjAMm3xy8NqiO1CRb0y2FdpT
7rMRDSRPSPaMXyiTJmcqfBxAr85T8AtRBjd2wixHd2uY+Q0ZEIiksDuQBL/l6UKcxMfP9lnGomy4
CZP5jE8Awh6T6j2InDmyI7LM0W3Q95gb3AZp8Q//R5f7Vor4ZI1Ygql71EH1lm+WSJSfTWCnENsy
+B/MoEB+Qrv4p+D8gy7E9lRd/l1x8QZS9dhs3Yzc+S1IkKFRy9nUNH6unXUVXcrawMv/4qjaKSbh
CMx3arri41gcQgI/6tg3mXpLxYFcr/aD71h9HQygJ3YBJzCxy9ClsGIKzRdVJoxhtqw3obJSumyU
D2PHAiY6VE82oG774HDIWOfa/UOkwRxHZiYranDWDyhHhhEi9IyJrEDFOTa4+NpSbbfzHH4qdejl
W4aFhCHyByLWp2oKjoObnW4Z2i7Wlpwt85oKnWlpdZcd0+mPqj8+RuREnHGPKKT3DHcdezLSWmhI
GI/J0UcTO80315VFQMq0FzZIKax7mB1eODUhfWx6/ZwhBGKD+AnDgx7i2X6qyLRXhN52NiMwWLo/
LQsFZvWfI8wgj9/C0lfApxxaDzDKpSvDjuOtAs/hYDIEUir26C8dlXaEH6ASB8EQd4WrfMt1ZgKx
Xcwv3DlF6y2rA+E88XAgWEN7Ys4b6eVVeGHrjYGDXsQWB0ziPLfOULOlXfG3pCNIqv97CWJj+Nhe
R6qGMsaFuLH+XvmmBnGVukrttMxEBqSMj6CzLb4YPjjCpTpviVNNYeflAtUb9WUxYaut1eOM+jlA
fGH96QRyrbKp8uZZ9bW+8GEW7JtQ+AmSFn1HY2uS4QRF/4sAt9ypevwZJ9bbb6xwLJxklUTIR9e/
Wd2BKgBvPgFL7G1NoCBwqQsW3PFpJt8Ao00v+RV0A2ORpdHlZTHWKgo64uZJzvBk8mxA0xQud5ms
IYP8mpPfakYCtjXoxLRbrYbrcbznKSXrUeU4Sdf1caKGF7eyfDRq4tDPhDyRp8TvDJSculIimoQs
uZmdBweyo8Mz4BvKHhZS/Qoh/z406K9AhzPuoiaIVsugBgGeurG6HWpEUfqCR9IHoB/bs9DtFCYX
2Wqix1V2/IUxLkj9LmevEVGeMuUgKAq56hZuOxJUdgzpuhCYrDixvks1Bk8HDc4XOgKBN3ppIyj8
FhEoLtIFObBTTYcM5sHtDE+cfoPCrUI8+peXtZdB9zTbmj1q7Paxx9EYQXqqPVauA1Pm0wCyBcsc
H9e4xEcwyCFyBTshICRXjogNab22OIrl3WSMn79NlifVPo6GInTxnlbwivfzX604HZtQWdgY8SEe
ltlxPd5nUd5DICGaFiY9ZQG1jl3Gxya+D9XN7N9ieOwopF7FntmXnO1a9TxAPxX0PXoNIf6pVLKj
mJzuFSC2+LHEa/O6v/LvGKkco9QdpXXJAh0VjXWp2mcLzmM498QnzF5ZrzXWl8ExDR4iQ1bMERj8
f4raHrqnKcfX1BwOUt0+RwEOYh0yoqZ5jDCSJ3z4vy+xjDYM3wCdkBihuBkhN4Lk4+LiWBOguq47
1kPjJgsA2Gk2cebjtrlx65L7N1vXKPsaAWLgC6d5a0nB49clq4ZwlXkvqthcd1nlivMbO55+PESQ
n9DzZL66RNcxpGWTZ6zSW/xOlSRHtq7ZnCRpg/Bjwd5DNGDkckoSjc4OaPSca2CzbmGavenkZr3E
WzmPA4D57EOIkcJWqukqFvgY7YX9nVawyZ9hFlE1BjUHgiJQHUZox4qa3AGVlkZQUYjULB55lrL3
0tzjgktKRo6cpqMzVe+iPrFJd19v9F4/qDyn7myF3ritj/FvISB0sXu6KXiFvoGCRqOyRnxRk4Hi
1fApxVRdJYjnxvK3G28VOEm0sESivWwLCQKGVADtTWgvFimiEgw/ylxRIzrlw0L4vsTZGfO0aeHI
sC5HQccFKzl4QpD4ohTOyXiiBBBcRFlEzcj3JH1iJ6TAB8ytZycNaSibLXceH5X6JpYCL71rgD/q
rzkCh7Rc2K2ewLgZqRnqpPZNA8eSx5sZADhveahf4+BUVHdiug3JK9L9Kz6YgDRIhq+LLZFfFts+
rn7UvLiwBX5T5srC1hjtciZObiff5XgbB1ch21Vc4MOP2ixx71iu6Vz739G4xNSnGhFB87XWPiv6
19FbGAvhSt+nO335CEpQMxNgEzh/NN2vJX+ivI7JIWVdtm/2Y4ZMyU3lf8xxNKCsAUh6f8RewAvI
Evu116bVBDWXXyzeAinnqco7hIEE9xGqWNulfpyGcwsT5+VrCK7s1z9TsUPkqjT8qfAJIDB+JgxI
4UBnoOfZlVKEJHZVkcpEd9DF56g9EuRh1b6mnNQCyZEy3ftWvEnKoG+rmHdskkhViec3vWNL2HqW
mZ0qGMMUjzC5mSGQ+4ZmGU1a7eYwRj+Sw4XhD2OnhZKXHpnSzDe2VbG8NnQ2nXZjwapHsoaHz82y
U2k+2wXIs+1q72WBubPFeCNZULPIhGRYRL/gcbVOL0ARKzY3DaQMHenmSrlo3rCbbhNqstc2DJz2
s/kNf+EdD6DuIgYae5yMQcfQlq0Ck5nPFyAL07Xw7hZbAY7VeqB18TgJN+vQUT7GM0Ovkml1zALo
UCX3vueg/GpDj5VqTPma7+Ib2zUy3Fi20HDiM873seJyEUr9JeZB6uj4ViNKQfTGFnDtdV4SNHbk
IEKSRYXL0DFmxs5sqaQM2yjFAUNWjvrvh2kqJ5Cx5PIwbHPolnRADr9VbYcYfJBPwu7C8Eu6tXJM
Ro+tKfZ3pu8ZdkrYG+3Ngsalb2VugxmV3UXHQ6NL27id3yaV+IQBdolMinGKTz/USiAlFvqroQU8
J5v0d/r8Wk3ywLbqBeHcrPOHVFHOS2ILfw3RPXNMhrmHcbZZITG4KT6seW1igBg3yeRq1b4oaafJ
ocF+4YvWVm9cPvfp1qIXtMhP2k6v/VdYnTRcVZNf4eJ7IXS1CXCJGYSXZyvfDuxIkSJx5yFt4xaM
MPQxG/lQ0vdXexzkW6tT6SwBDJ264S3jzdAZ3Zf0PIcWcBDPtEbAOOJe3CWX+bsxbeJ1skM6Xjhj
MHYTeQOysmHHOC8vAho1SfVjEzoAYy4vlSnL10q5JC22+O8AfUDgROWYeiaaDhNTFWNk7N5rjhpv
RBhjuFpxDuW9SWK3iN6Ynfeaf418hTw/EySZK0QNeHNzVqJ71ngpuVQQfk5jtiXYUWBlo3OmbSV5
V1Jpz4fAhEfm9bg7NBT9diEvKTCcz9pDQObF55yD5qSjXFZxguIqKEgNRp/wcw0zQUSoYqJRsGxL
60w6V7MTVUd2nQCHwHcmuzhlsX8rMqf7NZDy4dTrKac3EnLb4NDC4QuOyhIzvgtG34ygZWAEWXPq
GjShyT5oqBwPYuCR9qiJXgHyAihUf6i4TXKMCEcihEhVg4dUGt6s4Y7nm9tYZA10H6Seij8RjKkG
7r9XGgwOGRQ4MsuizMkx0LMY4uFBF4LwRHLr0i8Bxc4O27jsbCE5ZpLfuAo3Gc8zz4ikOEWqfegt
jUcfg8bug4VGa1peKOHRHgMztpuIHzk+ooo17Ap7+MD0ciJl3dWmbf8pQaMk7/xlk7Fo4x9nP8yi
gtudAg9cJTURtEdh2rakN6LFQeYBryhGHbpm2kpcEGT3xgKzCTKJI0+eXjDFO17k7Gy+NGlbhSxG
kh6LYS80xzwUkVkZIIbmBRyqSuGPVYGgjQKcaxodki7jnq75SJNyKNZdHfC9Q3mcG/GfUUxO8rIQ
Cvb6PyUVcq8eVZRiuFUKYrCdujy2cvmEkIkvotEwElLwxO3UALZt/sqhn9mgAbtO+0lwYrmFytT4
tcwoNGDmw97X0zVSMt4KxLk6xxTy8xZ7AdJm/sayhNeEN6/Q9wqoBfZmPHv6jFe7FG2LbL4JJUSp
8nzB5y8qpkfCLLaHAcPl3OAuaDMhpfmW9lE2D+d4MjHJtb7Vk5/8Ev9M8paggcXxlaopIbtZ1t5S
5ZwVn3X7YN1kYna7FwQhaNEhr386+U0d2DdWhyo4GJNN9gdBn6SVAiDR9Huq3AQLTDajbNE3SGNp
NhKjSg7z9irQEcnlh6hfh+FWYHuk+hu63WBdy/KN90TWeTq36V4Nr7LEwG8xTnSYdHCqJ99JDHqY
V2wSPL57Vb/qOQuy4Est2FPuIuWuwpVrFIaa7mA+LM0f5x1JVG0OvfSNXF25gzDhqwwpRkOIfRYk
NCERDUY1vCfl1iRL5V+ZkH6+DqjqLOmuNPseB1b+y70doUkKMTgHls0ImhnGug41FHWyx+mJ1ulv
JMEqNsPvtrQsfsCATyBQv9SS7UiQAZQ3oTjSYw6M7bMaqF9H8xpmcsPw75u2lyAseDVy+DsIYBcn
ZTGO0o/GZFLoKf96EiVo+SiVUgvhtCzCISGBQRBKkz0xDagc+cb8WWRA9hEkEmnM4EP/BKU51a5s
UEins6VtpuE2krZASrIVlwxU9G8t5BwqX6hSIosESBmn/3djPSha5mMv3ks0FGLwL6bOl4ZfObGj
bKdEzyE5i9abRKRrQ2RZdOY7fjVXwTprNUaRY1nfOODJEysirwHkg8Sxq7qFvE6bq1e0Hp5pcKf2
fo1yL2RhZ34IVD/gd+TBSSqTxkEjK8winy+WEXH4PfSXlseeCvDPygX+XBFGkLC4J9iQGpBZjmLx
YGbdTtSklwQ9y3CpZcjQInmNOkgu9k1le87wDY2fNawMjv8eNwb4ovcBzy8fYRxCShouTbJNlWMc
/UTB2eRukYrfSsDPcRQUh+s5jn5j7aggqR0K/t/vXf1JXG4pfstL5ovCOlyArYkQQje/e0r4Cbe1
kyM1zsV7xZYqaz+YY1TlXasceeArnFuAenaqnXPlIfLmxtE/3FSFmdUrlvRxkT8jqe3c2mQhGEUs
wgXAK8H0DDThEDYj8NXm9DH/a6u3MkFNxIFa4nrQ5I/KoNYBdyT8YDZgxxmQF1H7gn6fDIb9G7ht
OhTHSHxkkn4e65Tj9dB8DNOxL49z+UdfpPAaAEhgOMOuO8q23bBtS25CJ0nuQ3+v5h7DxL9XTkhJ
4ue1L6MOtJovKzvmwAbUw0BdUGdEwBurgIUkruqSeGjO0+TQap4U3+Vzml9LpXU7fu6SH9/P3/Ao
Lb1badKX3p0UuDUGGof3SP6yZDcdvLzZd8D8ah+4QoRYirVFJ/km//6rGokgadnIQOx7zavS+MjQ
E0HkVGHSD+wsHkEaP0hkHIX4ppMvq92z9DpKBym7NTLT5684eKQozNrwPWfdBxKsvUd8D6hT5s/8
GKIHTFwCtOdjei/xHQ/8geoeAdLC1s7w8NQ7yZO6B68Dn5sMXBlqzhR+wY8yumuteGN8Q9hRlgSx
rvMj2zfdfPQQlxAcZyX1A6NUZ4E5Wdcs/abkQrNL8dJyeCbp7VX8pEEcQQx+eUY+kIgmQBlWeJPZ
9rJ15nmE62hK5yi/zdIhC3166QwInMJ65LVM5VgBTYG8bnkfg8YXtHNHocVZOgo3qfRfiLdHdm1o
TLE6locI2bReHtT4oQ7UIStJ8zQSv1DVK+4r35nxNxGnarYnm11b0La7cU3L88q28m88HF7NM9dO
OfZ4jVV444vwsWewP++ThKCmk9n4dz00gABYHfEXyr8SZXsHo5GvSFauwl8Y2tirRX+lQwJMzLvB
lz0MXjhA6JzQzXCV5h9Z8qlDxk4ZLrP82Sd06v1zUq5y7miVr6F0085yh5c52QrxyZRvWo6zrnKa
7GOcdi2FT9s9FPP56r500UljYNMPLrq4qXYSIRBlwNCor6+ZuS1ew+LJLRGCSpG4NgFoVoFtyRQ9
YmSSuIH8Ip7Y0uYMuJocQoiZS7dIsa6p9B91Z7bcupVl21/J8POFC31TUc4HtAR7UlTHF4akIwEg
0RA9ga+/A7Qz7XPKZdd9vBnOE6JEiWg39l5rzjFBwokCZ0jOrbmQIDrrxBLh66tU3RjEcgxjchNG
GLGYoWK7TMTmpdH9PlowgVfA52YPl+QtVXa325ucLi/4wwyWzj14U6gwmbxlsSgNx2IAnexrR8at
qvhoE/r8wIUhlqlL8Ro2xlbXV0KlUUfd8SxBahHPrOrxgshJYtg5iftz9djhLVDTQxUDPHOVdBap
y5T5+DKq6VGih8hdrgWKgNXVqeQDjcBC+VCF3RBvq/fS8CP6QHDyaegFBCIWmguVpNGh3L1II3p1
VcKn/GwN71L5cKnAcPUfmvF66RHB+JQJW2uWy6ukOainqdBQnPdNtBr1xRXQnBjodNjo1PO0vD4Z
IAi17Fk9hVm3UMplC8j++tmnx2FcG+XTpYbO+57nc2MMmHcZKfUNKAsAb2AUfrX0p9uUshjyBpbE
LT0ffdZiD4x98iMNY32mnW7etoxw5LCh/FW+omzZck9fGHfQ2SPnoa95jZwzm1EgkWDuyEKM4PBl
g7wcXbc8l1WP4MXTaQbsn9zXy+SLZaV8Ko+avCHc0IRJr2+vyhuiRiufc+sb+WcMhe+0bTL0ErMy
OZ7Az6RnvlqOQXmax++XK2mJssi8qE48VVjJFVMwwsHjt676qA2mWMZLl7lZtUrUpXZ6OKnfmuzL
wC1/fhbNxzNS3Yop9sTaCyNq1aRxZXMt1yEM7E6QznEJU4kQEG60S/aB8pNQLwu8oylegnJErUxZ
vs/kWVVYut/q4DmFLkGEKS/vl3Kf0XxLmc1EaHyNasuyJRZXt1trpxoaD/20h7afXhdUiGsWFcJc
Is+OWpmO7EWoCBU+vdLDHqvHvlj1p6ApYagjFiEIiQkO8SGgM8bl5bIR3Dx7l9QHMduhMD3z9CSE
xOIkg8r+6kHWxDuKzWZdQrfc6subzCA0T8+7roZCr73zCEnK1bNVU/dpY1b0pnxingTXnMbeMEeu
KpuzesnTF12myTReqyhKCF8tMZz9NTSvrzJWPWIcPOsyGYBmp2Ij3R518Ip1HSi312oM6K7W2mMt
HKicF0xsGSUqVxo2moDPIO7oUe9EvLvKZ6Q6/LCX1iKKvNxlZ8poIYIShnPbUY0HgYI43yt7IGHb
qidFDEskIS8UUyoSAhkl7svkW/GUjmCmXgoYjsU2C+X6hbHOtsaZYa0NdEMRmnhpPZY+l7HeP0Ta
R4eVrDdJy3Ruupv0c1XZFso6phOK4O3cQt0W4b45ajnFjgq4OoVtmj6TJmiiZDltIyB2Z8PtCmSw
c/SmubBtE1QDIECUeZ/5Z2nGGtF6YyMrXYCjsUA/KprwwmN7GsG186vedtv6bMwvGxrbDQQJ/M/o
ginZ9esiXgMZtc7Yjvd4AK+Xp+7KA1hbp/jrkrGjjvx6bTfD1BWir9SEmUgaKfTIMI9QukFwxWrt
camlFdRsR8wPaunpt6162jFHypUXmdaYvu5gRXxxbjigqTzvlN2ZquDnOLyOFbdZy0wzX8nY6rD/
xPPoQlNzmTGWkYpy0Y7Xy7Y0kYhA/2DWncxv4/w8UgDeDeJHR/DBbChJ2US6ONXQZGuWGk6zy8bl
gNieWCNM9o2jkh3FSpdtvVyx7IJVWnLhU8Pp8CQRMDV6t44uhp2WezljCvlUla2MWeOF0ouEBpST
0L+x1I2VV1qAFDhNCmqlwy4Jms9vF8Z+wFfxUqtwTYKRPKaEWATPBr2bNCSC0ROHN/LTP/7jn//1
cfvP6LPYFukQFfk/8jajdJI39S8/qfJP/7j++u3w2y8/abomG6qlqLqhqqIqqYbCzz/e9kke8W7p
/5hGYyq3aiC57eJfTYgBzvCF7cREOZUShkPeIMg+HyzJJccvL0FvqwaYtzZ1f4nAZBWlwpY21BjP
VG1Tk+aQv1yHoL6zOsRk06F8Fx0lhx35N1sua99tuSmZiiiaMqBzUdUtVTb077f81Gv9xTjR8r/E
ZQlhbwoP19qdpU2YlE6g84C25BRH4OQ6bXkSQLrJo6S8iERUFEp1eu8thV5DP7LwrywBNZJB80ps
9gY72J6rTXcxjW2jq4jzwM+7phJZQd2dNvcz8B/fnYL6fko+iiuN5Chufnj5z0OR8d9/Tb/z7/d8
/xv/XCUfVVEXX81fviv4LNZv2Wf945u++8t8+m9b5741b9+98PKGSseu/ayG/Wfdps2/LqXpnf/b
H/7j8/5XDsP185efyMrLm+mvRSyAfvrtR9OlJ5mcsH9fqtPf/+2H0w788tM2aT7ekir/Byz6t/xb
/d9+9fOtbn75SZBk9WfDkBXLskRZURWDywSz9/1HivizoYmqacqmNF0+eVE1Mb8jKz9bkiUZliXp
ynQhsSV10f76M+1n0RRVy9JVS1QNU5N/+tcx+O12+vXk/fntZYrf31+6aUqKpFqSyk1mWLKsGd9f
pRcKUTczieV1X/k90Gm4iJBD0R/3X0O8oRN1tLaCj6k7ehgfgWpcPMOF5zsHieUlx26TL4nI8Dq3
Cvsv/L8EJSDfNw75YxzgNPzCpERjB0eSi893VYXxR+Sh3w2asG6WWLXweyCZAmCndRPbrB29gfkA
jKd1jZRAYLSEgDFHD3YxJg3FkM951kE7cinR8xjEvIk850VnHG26nRwwMqAgQ7BJ1AmZFxT2fGj/
JHUOVPNgcXije5lDjguMdfYSM40PFJ+qqcNC9JmUaSd1I89yrhjnMEO8tvx+SAKAH+3gGSZ72lNE
RrrMBuCr+LFfLS4zIpVnN8JXsVlifd43OIVZC39NhsYQ+nug4Y9VdvmMArWH2fNDnWs4ZGNgs7b4
jfzEV1BEPs5kJ+YN1QZjbgCFL9wLTj6r3o21hUeNxZFN4dUb33FdX7ennXnECRSS3eSL2PYX0jNn
DO0fGxXt2HKSyg3HCBRPCKMDg7SVglkDe2zHTyztEOMJb0CcSUyjtoJej5yv6zPywCOrfWkRP5jh
uNcCyTvPqQdUX4hwtkzm8al2B3S4zEJ212+5DwgNMS+l1clFHLF+7W26x5YnrPgmSvTaAWK9mDac
EwImnGg28Gy7PlCx269qH2kD+KcVmaePSLYdYiZtPsGF+rAD2upIi242nQvspscyIF5xS/nfY4ro
IvB14c04RQDJnsPNIsiBcBBmfmoHdIdtgp88Zo6BwvzMYd4fNLPSrRYsh7ZEHYTgJHaWVy5RGXA6
FReEiIfk9VF1jQDMYIBJI5QCI1DD0wN1j2B4rZDJLKK5vO196xHipoF+eW3woScbVAmu39n0oTRk
A8ykOwQMTrfo0fe4yFl8Qjlmp1dmmx4x8tcFbDwn/ZI9eJoeMyKHkjVH0XozhhW7xTHDAzC+m2SU
piwBR1LHbMiEPgmWYe+0XEKpD60kf+59DAAv1WysHoj6dUX/RMlgFq3ByrogGQrb8M8+5BMOFQ3R
yyLxBOcDhKDHhcS1AfXiiQU9C1S3DxHR23jUgqvXLNCHb0y38W6esT/5UOPmt2d2FTqIHR1NF+3O
Els4glYbazMVZ0BG79UiW0pfLAVPPqp0wyYr5v7BnFWg3y/nE8pur0dZnJAzWm5YpD9Ic/wx0dI6
ij7lbufsRb6wUn0ZUgHdPbCG8/7qoT0qXwYfuewmC5Nl7xIyjL7E0SZUsssWxYabMTLJdvNWwmli
xyggsaOtz/m/u5NBSjVev6T6jnPg9A2G6FLdwv6Yidv2tUhsuFAOrgN0mpoNZdoFnvGpPfLBN7x+
isM8XaL1Tr/L1denF4r7hIBivnboB1VfnPPZ5aHcoGB705zEJFGEVoCt7VBzO7VJSXlSxrCjLF8u
W3S95AJMrmDcHPEBGy+wnj0iCq8M0bA8k1xsOA6TGpdmsJsHu/Id9TouecgJKCOmtI256pH6xhJj
zmz+SQrT5ekNorgjBqaTvNFLjNzsecRdr31L/CaIHuDzh3Eor/W18aqFVsg6eoEG7fpIaktElXBB
G5UcKJcKbhAvmTax7ALdcCZQyD0LU8jqTN/jMJ3h/fqy5vilB9x4lLS5gGROhBhqDop9t5j1DMfQ
s96kEWGtk38gRGyOdDD0lxaNgdNMjkUeII8nT5ihpudv0yN+JFjwvcSdGBBkRykZtdWbkRAAW6OO
9NHkoGTN9BD0ExEdAdUAPFGc8i9aMVMgdc6TwoXOidRtks+CJnOE/oBCTIvDCzmfLj4gNGNB+5A/
Fh6KPFTf7O1a5CKPZhP/XvRqJBrFN+oqlzfYOYjPsyvLhgB9N4nQZ+cPU4Q/mc1Kf/e0Nb9/2jZj
ZlVKkzATDIcnoOgzKcDXytGZrrD07z5tmhv/Pnf+78926/tPK05yppopz/Zz2ITdQ+ThhkLBQQGB
a75//tu9U//085jPaIqmiLr8w971p5NMbJElrZFx+eOBp+x7xCBnBNf1/X6I3Hr2Nwf0z3fx94/8
YReHbkhu1kWQ1trDzaVz/Tw9FZjEzIstLZn5Ofibz5P+ehcV8ftDaupm30QVJzANb9jHk/nJBWPB
o/Ya1Iu//qwfFhD/On3/3jdl2pY/LH1GIVIucsu+YUpxyvV5OfrlXnGngwoyzvvIHnWcI6ZdzSlZ
O4ilnuqt+m6Ef70Z/8M1+/tmTKfgD5txFrWz2aRneS0HZnALmSy5PCiekOu4ufN315D2/arpvtOy
KsmyJSqs+Ziefv9pRnc1O7Vs5JX0IA4UMMOBGrICHeclnzxcEBA0nyQvS7bhodLz4tEF1hZuygde
GYU5Fnx9zae6Fn0zeHYzYC7zdf0N3dJKP8SSU0wAnmwuiTaRa8y+DsZRYUjp7Dq0+FMSTXt7xMBJ
J3+PyZ5pJmluf31E/+zEfreP0yjxhyMKBDoSkgjsMOJvjUc/+Cdq2sfbonrucyZHwBfHq3tbJKtW
mWZuSF7w+BhMvJnLEVkoU//wivfm9W+260/u3++264czXd5EhKLXWl5RCgThyNzc4Hg3fmwEZ1Q1
9NI8JUC+NFYYfZfdVwlO4EtmKqHgHACZaJ8/u7/bJu1P7vDvNmra6D8crKtWxpl2K+XVxP2i3srC
n6NFYMIUAXaBsRVeJMxRr7j8W4sIVfhsVEEAI8HIcki7v0DzBokpe2BvQKLIl3VLq0tncO/owjkp
cVOAcuv1TfUVSIPqHlGVROwLXRG6FhijJ6wcGoFN/CwdUzC0Fam6ODJxxCjFh3DqnJMClMcfpblZ
uridxSaQ6HBRDqv8LCakGBsKXPIHmr4XleYozgQ3rtbIPLvH5KF9Fg40u/D9Gluei8hzeDRn9TM9
+H50ixFfnWKnYQeA2ewdCSQ4cntbZGql+zfMyII31B/EgncAFePVyLPkg9Z4iecNF/9z+XWrZxot
doRAGm1L4DP0w2x5xXOeLt0TzQPITRnJJvQQMXxguXggPKM9z1C6x2cvDREOB7BHSTleROQxw3mD
07Nljv7kn1bWEj8g+n5Qw3CnLUqidrzMc4y1y+idh3TypVHk9PCesjTE9VVzRFVwox50FPQT2Ap2
rWgnCAdXJoYnODU3J2Uug9L2DSDfade8WEsrjD14YbiTEX8MIa62PZi0mbw3QhSbCH9xU9INpcxF
MfPj/IVSrP6gwE9p+jw6gBM95iaE3HJfbyPqQd9yZhI40q3FSJSOfQmLl/q8UNbdPFuSM+dfRSdd
WztK9z2l0cOJFhaCLTS6JC9xIy6hvUWTBtVqoUjROJ9sowjvC3x3ovPXdyTFoj8ZD6fFvqTKukUN
SfphfZ62g3Ey86JY34yAiSCE7clm5QMwRqX+WJHSl3+BhXqq2okNEZA6QOwK1oq3iVhnGnQ3OGwM
dbcDkC8Yvi28p3ahcz4fh0cVCQzB2o8iBC7WftHxDJCuvYXUlVhmIup+FDG9nj/7IFmA/cK/50lL
+MGV3tiKHhD4fvvWo/IjnTgbX6fcVKt96FASWgar0GpzY1aekhMF7JlFE73tz6acEZpFgJaFcVtR
xtcrSb6GcoNsZxvSvkIb3gJxqB4uhGJ96x4ue2sBtevikeV7RaZNzbtcEq2+QBI1m+zTAEqc1CfL
wWndz5tp355T7sLGZnoY4iCGE3Egf92LqKRhRcK9cYQENS2d3WyFMvGxXo2s7oB1hEP9CN95XFzf
Y0proIxYwg9f4M3NT2CG0W3KiK0njElOVIdfcLtavihywI0tkKU0hwVNTC9GkOq2jar9GC8KOr43
E4XKe1ZgC4cPWj0pl8c+eyasRXuh4XduQgCu0CXHZdfBQwI1EEgY3sBX5l5FmXNHh1X7oOqA8onn
P2nwAVRnhBYvCPKX7ESQu+2ThYeF5QM/JzlnKuMsBw6LMrss4teK0MUQtfi895DJUAAhW4QFX+4l
M6othIE8A51lga1uMHnZxcF4G176JWxZmtl2tuy39RI5kKutb/N22WDxWWGE+5IJHlxGjwhUNucn
OhwwsggXsyHBrHu/8qS19UhohaPNUYmRoeTAgan9aItnbVaG2skbyAWjE2QG7UfEx/In0bWJH/qS
ZeLHtDJGsMFDXJAOzVOUOZUnPrCOc7s3DmRE/Lw1rf1y+QDymLqL+XGDoDe4SVB5A+ODCSweZwQO
UdLkWOiRruOjtUECZz5ggpMnrSPdtvalkeA8A6DdRsgFtYVQvlciOqPghDwMlkO5wJ5oVMvEeFIb
JyccXTi/CP2SosmZVDttztK/SBC7zKTr823Y062MC5yl26LdxcW8p99Bz1/g8I3YqcnMssH3hCnJ
fAhQdtVXuRT6R3YPZTIkdoixHqMbAlhGst41jkV4HnisOiiVBp+euZN6glsvuA3ogRDoHI6OcKze
TB850GnRfosc6Yt+mWznu457zGWxbQT9t2LL1yyHae/DFAE87PQHuirlduz3PL1RJ4wrc5aiPHvj
XTdxhuYkehXrnXzaZFDTrow9rv6CvIfVPeILh0vNKT9ItKLbKg0eGt6StGL//NR8aSsh6IJcnOU3
yig1W/mWPlGvoJwGII9DDtO9CCCFcCUFbPPBmGPqj2eQY1gaPzXH8huKBpM/d7g+8Zzj6fohMF53
Qbs8z6ygeePc4fzm8glPzcz4ulJg7ACv2NGWucjyvOfKap6kJzj8ypvFJZshi93jtkIPbvos7Cui
j/doyZWnsbbphjQ7EbXhWvjSZ9fjeMw23bHYIqBaDsvrnNLlkv6cE9vZhsV9BbXDRT8xN3X24TEy
An4BJOptJic8Z/DQEWqA76XasbeThYCMqZnMzlGEyz2ZVIX7KSYEY9GHEJdClq10+nMItx/Vo0QV
6RHHlvlM7UAE+zHRuIEBXQFMuPpiWOBMQX6cvJxYcvM5XOXGPMoO1cUF+JE96Nd5r6849HN6YGY3
qST72ckzDhbzCPwoIPAdJhar056HphDm81RzjbDaE2mFiJZxk52rNx2SLYA9p30i2iQ2PpMbLSxg
aJJHhVZ2wyGmRKI/Iymjc5/QeOVZLLxygPw76KB9JwFy8rMORO3YZLV6IEwQJtGSXpyDbNECikHs
e0BwN0tX40O/oPNoy8/9Oz7M6hPwH6nxq+sq6rkTOnp3drvFp7ZocTQ5LPShG/D9AKMswQmE3Dn4
vR0kJp8WPZ+d0M/Q3+37hfje7S/fMrCvYfNIGRSf5zCj5yw9Cq/9A1gGBTFj9UndhV9nFojC6InW
LI2ZdX9+TdxyFrlXR541O5CEa5UVLSBwgkfsLwKgnP6lwAtAgWWD/wjl0MZ4bXbFgXALE6UP9Ve7
nj2KL0zSQWJvqkdKEjwxJ9kpUdc4WZfM7hCVA9ralb64eDTmhZtsmEs1KxI2QSw8qtSbH0YAHIw0
xNe8Zs+XLy4NBn7uH0dAw1n45bsSGiGAyJAZyA0IQxnEtuziNESTwVwSdzhiTDiD5K4Ks+w5dc5z
fBScNRsZBSq6QLT7sNgwc3wgVMc32D2R8dCjUo5sCvvMg762VHQCjhCCTUFWH2KOmd8kaAvTvNBw
OSHAb65Y3K72t/EVlLyHWbRDkO1ZG31leuUzc0M29wZV0j0DhPFRRWmn2fUjeh5RGk34J1cdUDV5
8Hy9O6B43FjbYkYnP3oAh+0rnCtYFu3z1LS1IHeQs2USn2pHX3F4XdZv1MJdXEg8YWbNa8zpL2fq
Eeg1PL1noFcPPDChoj+ZDuA2dc3fBeOBKzJsyC2bcK1ioLnlM6K4KhBCbtF4ju7ONffG0tqC91X3
XOuMHmBpFtSwfDyWN4cbwKcb7dKlUDiQkPhfp6hPJ/+EKbRnifSYuJh3oYziJ3CYEPjXI6Ry5+qQ
Q/PcLvgVACOcxuB8lCe4AQW/yV0Wz+OjlO9RSZ6DXguoz8/xY2TPMZmXWLe3ODA55jjjSbtF6sDd
RYTm+uSln8WmwpxZLsaPYsb0ewNsDKXzS+GRwbMhf1Jz4+N0aG6b5D1+PLEXnxZEHHyhj9EDToR8
BVpnmlOenB1NhTd5xgwdho1TUbOTrjuo6bb6AoJpIa7/epZ7L5r8UKfSLNWwRJq82vS/75d4rSW1
ZtyfxzVxNBPKBzytP74Oz+c5NyEVzExGdNAt1SfNugc/UtOepnt6FMTlp0GgVxd06g6m9SM9ib+d
gk9Vq7/auh/6uArws3ao83Etku7sQuLOyWrxzqG4k0JW5fQQjM2lXebyVi9hrYDFt2++fGxAuOAu
dZplKtuFtIvhHF9XV+lpyhUiW/b8YEnEBeJGYiXrE8bRQBencoHQoQ3AyItP+TdU3mCOwAYvUsku
0rUWAVJ+bZsjmvJaezCipfxI2CfFDKJ4HHK45ti0zSA5MK1o0ucbk/p4f6PXQt+D4Wtv1jOYVIhJ
L1ifVX2ShY5ElhshslpwktISxVDPq5KidNSFwNmJPtzlbxHNKdb+vdt8nZgKBiyVCR6Rl9lW90/a
TGe6yqT1bTgAFV/hC2JJSDlzGgWj9/u18lu/97cS6g/t5x9e/i9bzZvrZ44T5fOzWb1d/3/oN0uU
uv7nfnOYYwv/rJO37xrN0+/82miWVOlnUbIURab8aqiyRCX01z6zpf0si6osmoqh3lvQXOC/dZq1
n3VTpDVtcvdJqnK/8/7VaJbEny1RU0WL3jQrT1nV/18azQp/7/v7SKe5LCn8JdNQTFreP3aaM0US
c60kLMmSxl17GWqFaXBD0yvRRLdPmJ3qbVTMh6LL52VqUIO6vzaGJCO0+DrYRpPL2ewyjMjx7l/S
ocjn939KIepcLFD9+FRLiu41PTmn5xrsRiLpeFCSfH4VqDfkFpA37HZYZ+iWDLipvMiMj/c33LoK
FXc5vffX15qWkbfGR1gxiWYxRs5LqusX47WQXmSz+GobeW3bvaC4V1LrTQu04igfrtEhIa81iwp7
Ni/Vd2duomWy5x6P1cZdOllk+J6dV5FnA1KwHNraxcwutTywqTVls5CpWxT4PPkxb/d2qJEAF4aQ
W16T9pjF+jI960yfYyZhIzPXnhlnBHcg7qwZ2HvVcxr0jc70eUmsOd5yiTaxtO0gCO02i1w7tA+h
30md6x+GHgK4eOV2NVBKm75qtUfbv7bGKjyEQputw82GBrE5W21yK9+vVqu0eRFAH4qX7lPMiUDB
cObH58mjig2/oYktpusysz6dtUdShrB1bKoXW9tbBiTrZb4dhDhk3jECkL+qRQdzMBbmkHu2By34
4np2APtHZ2P3YQxGe9rvKLruh+veFPTXy3AoaxRXcU7XB+zNhUkgVt5xGUYWLS6tdnl/xaw+3Lz7
LcUJf7WizdzZ/suL21boCbAJ9NhjSxzB4lgEJaKmyECNehkgKptj8jqkzJ8Kza9YhiI/fCoj68Vu
x+5VuqofdqpfHRNsiB14dnl7UeEosKn7w8GPT7uciYW/8Yt8POQbii8zaxifRlF5PGnZhx2amrjx
9xz61lQcjuvxSMbdjS0sMYJTclEi+m8CGKMyojBQ+/7GEsfQP678PkXEb68WeJSvvksaJS1jLPJF
dca4TVSD8R5H+BRp9kCBcwzk3KWpLe0wFNs04GRj1K6WfpvzDOjacBjnuRpGl5Pi9y2B5iYtb0Wd
9URoh3ZENqxoCC4QB+ITDZVEiLZg25tqEYaR7VOJdf1w44uV6vibVXu+eVwUZrS6ydHiGoFcVU0q
6aPOApVctA5u23Bok2ST6O0iTGxfoPbnbzar42olE5CzelksFmeIaRUnQSlRl+sLHG/YsasTCK3Q
eq5aUnlaNWN37INvjmXgbw5o/m9z/3hclaBnVy/QvphTCo910YUnSwky0LmJ9iTpmw4btK1UJCno
w6Ntx3IzC3yLei1XVpg3o+8f2Jky9/ljaYqm039ZKdZbqsJUo2t+auNDZbJ6GeKcWLCY3ikFFl1T
3k5DvpOKZ0HpkYIWQSrXO9sGESbtwiA8ZdZLGFJWGloyx3hyc1leYPX4h+PmuOJUEuZc+f7CZSos
0qlvUWWrRTW/NOpDHbMc7yOxp82McWLYF0RRSW20VS9nr7ow5ZMf3K/ZrAMrPps/zL3bCaAizKHc
NyiqnliSljp2cZWctEYkpRRzZTQCKMN3cY51ApTrPuxTvPpJbVNWk4ckRKWM9/YaGFo97+WKcWp4
cpa2LSe3Gdc3DrHB1U+fdsSOpERwTQetGRcFyKGVTwkMEf5NXbQJnRZCza3qvC9OdTs7w3LMTtWx
KUxuNyIlW/BahvjGkLrhYEWJtAj3ITePBGLB3xzJnUnm3BBkXEeRAiGMpZ7eMK63pHCdWQFfwB2J
lWT7B1/RKSj5DA6RH5Nq0llTAK+1HYueo27UZCVPN30qxbABh90lJ5blfBXduu9uyEqlQJFIinw1
212tJPPQ3of1mSo2rWcGvmufco1vNlZObUZ/za+klqfpO8Jl9ZZ/Ocj4FcZXtsbFFo7uUV1wjeFy
tvdEt+RP02Hys9zc+r7PtcON7BvCpmQKy2hkMHQXdlKR1Rzh/ryVh5NVEDzqmg11FP5fVtKTjWen
2nHb0STPe4YzebCWPvur4g/yCYmQ+NONjtMHQBfaJlNVXd9fpV01X61eoAScA6SQDBKblesORTlz
F657RiWfwDceZenJKETAWQwymXLFgVe8d+M42qpyQwgZwaP6iIS9ISjLpsj2IU9JZcYRiuwD51Em
JIzzv7q1Mh95fFm5St7OE4H65TPhyL7StZOzM3GLBANdrDAZrmrchWe4NklHuQdgblQMyEciLX0o
9ElHbXQbqcbC7HnLS9W82MEyVKpmbu+T1vLCPVgk3ePmL2vhyd+MlcLOttyOxSwq5df8LGyFBlZI
L76qJ54ISiNjqYgvg6tcW8TP9eyqp8+2fZKuLyGy6m59f5ymGtfPxk+bw4qbcqSUwL3vJuCd5Ips
EEbSriCwJoWucW63fntOX9gGYpJCP2TkLBmy1hueo4a72rwQMHLx3Rf+cwWfEJ2UUKTMwg9q1O3i
dJmvRh76ZU9wyOqGI9wl6ayzWwNsH9cB58jsSOEF0Oi6tRLGNUOC2BOL6VqKdtAr8oSvH8IZEZGh
YEGc5kf3f2KrJ0JZRQp80VQIapKU5cisec/9q/t7fnz577f8+tPp5f2r7Ne/0Ax0BBrCmO6zqjw1
f5tf5VnPB/w+30qmSdgfvpnVMfO1X6dikUAA532Wdn99f+v9ZaN2yFhu2HGKRGSqpUyfbianbH6b
plr3r37/3v2lwSZQ3v33e+4//vW3f397m2vvqpS23rVuAdPcZ429pkNBvH95P2onWYyhLmH87GUV
FFjVAM2bdi8ekw7BihHhsEiocRWCEEFNS64FVOohQ8E2TUrvr6Pm8hyXND9vFo0glVOF3FNVd5J4
RZSfNYj6TiDLy8bM15eiACKSp7hokaybrK3C1ixH6E1isW4jAxRXBgbmMkQ4MqvmiruDZzgzUyIP
ruBvI3XokDAJ6sOp7KW9NexVRBcP9+/kcUahpkkv8/v39PIomkW11rDYJ3KCHfGU1ptY7utNIt+z
7mEkZUN2WQ5QPjqxBhtlnlk2mhplTCGm0XapU5RmEVTES49LR1FJTaxUPX5IGvj7xTDgtFTa+CHr
tMtKiqUHXYM4NppRQyUeHVGzSJLm9phqTf4Y3Zz44ZyXIImLxyKSNGJkAMDpJq7U06ieUOF3v/1z
/54lFTfMiRyuUmEpK4ywTg05K9ba9E+k18B++ueUC7n2tXxWXqMszDK9e0g11GVWq+B8vCZ4bU0e
KGUM8u92JoNOHc5fqkAE/PmcdTseh9b8LCYwkRKL3qK5M6qoexeMc01AApNJMbHazRUZqV6hUlNy
eGtZW4vrq2o93F+JQpY89AU1mOlnv/6DabTvBGsnGr0FoOdMc6LWl2d1I2qDdkgts3CSmhyxpsYg
2ETEqo4n4QqjmZeSdFVm/aWitD29FPB4LWMmaXibKG91p2ynjEpDHs8ZvkGTdU4yeSjVs7q//zXd
rF6lkwwbbvqoMda/VXE8dUnjHV4+Tu4VjzjPY/4phKQFOJFOcWTdMbrV2tv0xZga2tvtVh8L/TrF
RNbHW1TeXvMBi2BGUzg9JzqRrdZpnRgqLejOGo6qiv3j/oN6+oHaKrOmEMAX4ok18xPrriSRlm2j
isub2orLuOiAf4j0Q87bPtEuT8k1zrao3J9u/Vg8dwPOxEEUoLRTrm/HW7e5EdG9NUyQFO0lKl05
Oavb+/c6GQhBop+e7q/aDHCnFBWHgoKtJCXCruvPxl65NXPhdM73CXABSR/VddvFeDFu5ZIFpbK+
f8vITXrYcXx2bm1y1DT99pxUrKC6y9hv8pRoBOBSRWiUeI7P+JfKlIlH34rR4iSrI2YgYDSpnlsP
2XSpqqVmQI7UDpY1wjBsYvoTo8FZA7wVsygpM5HRJMWC0ukJ0QtUXe4vLeKu132rzDWj61bxqRW8
UspUN24bUJntVaIgiQyuPgGA7JvU3BZ5Bk/40lVvo8Ja2SrUaNciL19ip4LxO/3gCjowa6/Wo6Hm
qIeZsQwNnvr4rGkHWWijxXBWaB0kvFTFmOs9wxzT19ohbwzpgLJv+kmdWXnYDSBXNPO2kaxYWDf4
xg9XS4YXLRhYasasO1jYenC5wYcdbmU8y2TC1P8vYWe23KiSreEnIoIpE7i1LFuyJEvyUC77hqiR
eUjGhKc/H7hO1+6OjnNuCDIl762SgFz5r3+wRR0e8nz+c8DBAY91h0iOZd7JgJqqUl7FEMuTDoiA
aXKCkatQYciszfgq50aepANyqz1uPTcf1v5p+zgoJ37u5yDbQzHDllVq3J4zgi00z2ZKEQ79mL83
+DHct436M7XOt+lCpomGYts0Pna/fYaNmbBqQrpGtzkOcvgwZ6tDLmsadF+NzsJA6y1KM/fR7dS+
bX0a2kEcb8ZAmqdBD/NTK4IXo3Xkey6ngCCmKXow43h66xNYtGNOK8Bsu3uuR1oUUfdUBUF7I3RX
P9s+acmqIkjBbzz3QcpI0BNtiRKtogwXTzcSCAKpRKquxNDKKsm5/deZY/b/nBP5WGyzrgXdEK3V
U+uUpFh3w3RbUa5/WBX+H5IIR5MYvbDLoJxk4bi4TAHPuzbZg5GZ9GfT6bO7/zirXJHfOgXk1CZQ
EeZUpr6sh0nU3cl3CAUtDH0ZokzuxoRGXB7AwfXtvnxJQsIRmi50T5mXT3tWX3M3+47xWOQoOCfs
mKvRxYSJW+PFb2JiSDLYNetQNWi1/Myny9pbXF2ZCSW3arExDkLy09bvFR7ae+/n8lq3kjimAerC
Oh8XhFwWZjidCiexn8K4fUmW3yGVCotuge/BHAtC89R4qJKceMd2Cp9dA4qICJdY9ADXpVn7GOIS
oF71iT5lPQ3mWSfqXUZ2j6NvMmAAkT+zWyruxjhLvpbNSKBWrdWjHKboS0eTpjZ18tVB8EtuHrmY
Zl+rJ8OYv+k5f7KsXv4MQvs0lrP6CiHJwNmNPV7WRls3bX3rbgjKH65siW8r/RFbokJjwcuQ0KDf
69R6mENf74wB8uV92pqY7vd2eI0llll5fk2WgTN1I9a38rq+FCQ8GuPAn+7NUi7bIvtH7Sf6WFVS
PI/ZbW0W6nl0Yga/UkJvgGswrUuzsX6ziEW0x0i9uFknr1FWnXxZVU8OGJP67vsYzkVT/yil6/wO
0AbYg69/GOwucZoPWrbN8NOMMb0ZaGRGyfgrt7XCLrrqXyaBlEuULllKMxdu5ECjHj1Ff7vAD89I
670qvsQm+Tnc1WyNSplXiD0tkxa9i+12KsrpkthVdrYqeE/N8DJOXv3uJwY2U1Y+YVNeq/csaAhl
rtWb1uOuFSk0kNj+aYgsu/iVqi+Nf/FHkAs3TpANz8BO96EpzP5XFmbhSzQnaFmLHkdqZg9R73zv
27m7tcEP30yVkAhFkYT1hnLeGjwQvWG+z+oJ1roZtmc3r8lDcebknMIGL3QOVUAg87K94WXyYWq0
XlEgs0uGlyTT/s6f8RBbXx0buup2ElE7IS7bGL6uvnUIf1278H7KCAJQGWnzJdWYUdnURg9xMWXn
qOyQdxj+nXST+m3I++6W6w39yTIM0uJb2Jv6nGW9+RjL4D214wfXiZtTJKOWQshqrsuUZzXNKe5F
tPOzZmH3GMG0cYYB+5TcN4+TzKlQWjfZWsr/ViwR7eNFxoV7maV0Lu5yZo/lu9UhXPw7rxx4UsRo
BhtlJKPxHJbiGmeh/GkQoxu59vzuqWG4jc3YBL2QHVbHWH5PuRl+n1CbzcL7Slm+5YfTJ0dzXy0t
JASJDHNWaduNaUsuo/VQsEpA3Sd0ahobrGPMAY+2JrTvdQcqtF7X0yjgfkopjqzX1VvBmjuZTf5i
R6V/VysUNnnR0wOdE+c4WTidUyo0d5EHFpR6CHNt3RJPUlvHMqjLlxoLxU1fxch8x4BWvKWzneHY
EBGxfGsso3hrnATD1EqaT+aANLaqzAGfzzL/YjTGvkFB+CrwVj1aGhNAtojOa2E7R29Gm+C1gije
qq4J+UOndastDLLSIpwo4mCv4BMxfczL3N+zaGznj7/vi2fMQdN09x9vqCR9V60BtkcXzzFPJfR4
UYimXued4uWwnk126p0q46PKFUKBAbs7RTPhFgSUKpBfma+xrnAj1dO3BuzvlGVe8ZIGMtqqQeOB
sAy1gxBcknK+F+nontcDz5tvpovTzt8pK2nUGfqks7zJ06y3UYjaEyQNNrfVEorhkF6jdEOEKAET
qRHt48AINm3kNA9eU6rdZLAhl00JczOsvWeFzBGV6ijflaVfVBCZvwMbXwDzHNYSZ9A0QFSO99m6
ffnXyBGd8+q1Gv8Bl+03HQ0CygMasKHn6ds8xXCYnzN+zgIruS6vrruidadUa/vPO9a59R1ly/7c
QDXsyTLbr3uG2qRnxx74su4ZbEfSGq+76Li+mCXc87OBi+36at7o9E5FibdlS9reAwWZQbMJ5+4j
ktN4jBqUXFNnGV/amkSS2iXnaR0WeYkWo25z7IE7/yTqGONKfBl7QPx3RUIZFvFjjxx/wv0rQOWe
DUHw4TZEbMrEZyvEYm1m+EKUY1c9BQUJrp4xyXsKHOu5H2025G2Y/AzaZOdOSYWHDKVAlSDM53M5
T9xp+Cb3mKbao2fvp4GkqBQk6JG5atvXLv8ejGgRCpXGycvUuYl6HDKswR7ugy4ciBL3Ub8tr3b5
b9WGFf+EaXpUfrmoxWGz5vAhcXVOYB0F+O08lnPQ3HFvsgnpVLLn8X83D/V0aGvCCdaD40Q1oRyp
ow+dEufELMpDFMT+cR7Ho6dclH7rsMy64wyRbFCRtWmpnjdtEPdgY53tnT5PDcJ4bhZCdtIdm07F
mohRFsf1QLFTndo5h7zVC0IkiFKfYhf0T1Xdk9liACcA1mG/+u2T05lQlDHjwWuyca8Ddvhi7mzo
YI57nchESK1vLpzvrsoWe724eswHC9JJ6/V3gx0/GRTa58Ed7FfTTZ9I8ZnOcyW9RzcLv4ymcV1f
V8vzRfPuYHl3GhsbNfZgSsapdQ3zi2vM8yMbU3h/42xfaTWJLZuct75yq52z1CCzLMR4a9l4y+Rr
tWl35RmoHE8Kbsh6uSErLcWd1zfp7ToXBvjfG3n31Ofhz8KlmdRIVDdY3EBtYTtm3ZjKQXu2FPcJ
Jh9u7J6aJHVepzDknkwhHXvGToUB/XXLyJ/7NNuLJHPfknLuHrQ03qPZfjWIiQNH/EDaygVoZhBj
ls+yfgKLS6TI6+4iS8s5eFX3yw7gSTtSNthAAFcU9fRnGDcfmVmXV7N0p2uEt8zyr1oPtGXUphGt
yrY+2nC7rijSokoTMunDlBKx3Z5b1bTn0lk8w9rqayWi7jwuhnrjZk5VScNeWy9+jZ+fIRA5CYrA
jfKa7TqFCY310hoEKZQgqFtbkcFVV6Zx34x07fOsRuQWeSYmYVwrbl0W26lR+OOIycf1HrJxxCPz
m4JsbURF+tOPsDDrWwEoWiT2XVmxIxeTCeRlZyXuIEN5kc108fvFWNaN/nEwgwhanw8TvFTdmSdN
9vPfTgAE8s+ZsfBxiY6GnTFxIdnKMXbr18nuCuaKMjCtz4fkWJXqt1xu2PXQm4F9kLK7M9f7dZ3r
HHwf6oa2pEXQmuW5Kawh9hRytKZLBOxxCAVs/nVqwGHZogxo7+z1mJef+1uIgbntHmJ/zr66rEyx
M33t4hSDrxhhWkz9eTfEOckySTywAUjKg05r560wQRZGUb2UMVEtcWjAXsjiYVvpBPKekcOSn0WA
wXVQ9ESAlc5RtHl+i8lY8t2lY1X5Y/Tu2BN0pvUKDlSxq8UiWWwW162s8ffrEDNAJMw2O4MwoIgs
/GbrdQ3S0nFqrn/nUGej8ciurl8d5gyHSctS0Pv7RgXQt2zs7Yk8ESB08fIAaPxpuX28BkfoFPOs
wLJ/JLYZ9fus16SnYS1AHzdA7GdgeDjn2dM6NZcmC2is0fUJiI8ZnjeHHp39k66n774hxs9RVnUV
FtS5dUsyRvzslr75YC++zKXMYDNmzfAwpH6BoSpIQqxpyy4f+A/IqRXlvZWS+qB86xTOAuPV5WC4
2XQBGyD9wCegOhl2hZgId7C0JW7cMlhS/vDnpgav37Ioes/TzDuXRaC/DNl9wGNhN1kGxNjlviRS
/VdSNeVhHQ15QQCzkdwZT4Pfzd8au7Nv8ykeDm6Tpk9DDWVrfaFqoag59eBeUhdXCDftmm1eOuNp
KmPSbJbDOgxmhw0qu3J0ILU69KIhTtys38sW/mfvxd8nw8TTODCGYzI0+WPbjzd8KbABZSFf3MH9
c/Z3bqw7fKoniUWmFz95DsF0zVxHx9DssoM9OjgWd5FxKVq8UXpRzBjNNwaJhcamWjbxtpeG27TP
4r3VBMk1zt2dOwKHN1PqXWQ1Y9tTgS+Xyp4+IJg/VyY+/jSDcpJOQeDkWqeZBVFogygJUnTRvpqh
9TXJEo/auCCNFtQZ9BRuT1Bg4VIESffiDx4rpUiGX4Z3w0oc3gnhtLfzHIpDoqw/h79D5fXDAyuH
MRFX0SBLdif1zcrSH+sJXIZ/nKggf8lAi6yuT84hsl3d8wAtW81dF/kvn4iP0wfxMQABuBuHzNxL
W+BBs977AleQRwC6kYThipgtT6Id9qKTUYGT0/F5cFXRnKkS2c6yR8Mkf/yS28iA7Ni0X+sxCraN
YZOwsSwC5TKMI5zvJS7nAvzIcppHDXLyayKdZSrm8MOXi6ssyBY8Ge8SGbLE2FmUGLJVw7k3/OQ2
afOEDTnRhJEB42BaINT1zIhc/c6WFLu85ayUZnmzYEibLLFg3geleZgE1qQ8b6evsq9tzH1G+Oa+
nr6m16KJxqdgmORWlFAIkrhGtzrgZGm4BBg2IdtHMyieektRnA5BFBIWhsEqxnXxc9wmggbH/Nyb
zRmwEjjREmNP6kdC+ZX6xjWyF4s7yth+uSBt61wktbOvHXzJbz9vz8JCN9yTl2QP0n51DMs96Byh
15z6B3OpmcwuGI5FmiOYXcfEv3bb3GBrpaPyz8t15L0IB/qKs+yHo2Buz9UdCFqNTy4+o4kRouAx
wlvZ2vJnpOjoxvMMUtnHYGPcXG04OK+zIpE2H9k0tYVtE6LrBHfj2IMzuaiwE1Yj255R53iKEJ88
JDbUdtkwB1S/Yzf/rGhNY/yXxntjtPqdnlkEu5ZbdVbBtBVGr7frephaSXxq4iE6WUIAjyzIUy8g
ZFPXfHNCENZId9HZzN3xITCcD6ooG0vIGLnD5Id3/+2syu1/vlp9i90esRDGsNONVmPyEGMSzTbF
OlYurQLkGx2kiNx7XDeFZOS+mk6Sn/ME76g6GUmTseLodu5z+9wlfrIHCG93rNfWpYr6735jP0Ve
kr36dYnX63JWimbc1BUGlfMAsXjZ7I9ewtdXTBgBLNv+FQBY52yDFlSC5z9NH2Xl7SEJ8AxzioGH
T9qSUBbI9n6Om3nv2lF+AQcgMVlRlXSzAffQC4GRCHdekCTX6BDj5jr4A+Dt1uUOv9Pm2rARhMFZ
C+pN1sHaVcPJ06qMb3PbRiwvkt/8H/X9KHt9wlun3pm1Q6BcpYOzm0jCYpqW3LWEByYmhUyaeM5N
4fhQdGZ5Wv/vTTNNt5kTGdRAYFx5TyZG3Ul6QXyq9RDnyOBCbFyV0RnHTvmS+K623HI1K3I3czcA
FUqfuwh35Yw14gTWgYguqlri4WKaZ2Nd3OM/K5+VOUBWHYeSHCU83/vBxG8/T8MjVe/wZYBBbfZA
ZyG5FdUsz5nBX/teUtzr2JXPtCFuh9p58ZNI/lzck9gIlt+F5U6bIo/zTQlSRCQ662RZOeptPUuo
MN7GgeelkRILyVKDFnhZZwP+9nHIiH4VBiYdVkts0JBU5CRzNWG4nxcdxqoNRQwXdRoG1vu4kFBC
VQ1IOOytC6iJjKOL5XZsnCenpNOhVYuNt40V3LTckkbd/LRi54efqOjVml3vzleZse9lUl56z8Z2
sw+DH9jER/UEQdSx5i39ovEmtmCNrWeQS/BtnMrHtdQRGcK/DqQIhiu5xZ1Mofjxn7w1feIbS1nr
U+WO8cHM5iezJ64+cfP+izKJYXICYy/muMQf3NKnyY/p1ix7OLkMY5Xu8waih+Gb3Qb0rSGY6rL2
GhpdiDsDYfVunbbEf50e+4sPaHQtzeplyJvkKTMR20Btg95mj7tSAirJwj3q2YivwZCmQGem2CjR
G18ayzW2BSXl/TqsS6quoVfDQUTlbnCD+NKHHoUJTr4/c2gYWQrC5+YC4nsI/Dn4qsOYdITw4vnm
y9/32oWFTVxSfQtyNCsmWO1BO1X8XIqwvQNXsrH3ghdHlxAfjCJW93NeI8NLWOPESCt56Lz27KyN
4SnVj4k4zEv/Q8ZJe1SfnZEZKhA+Uo9r4Ri7tvNQWvESkq1Qw0Ua13p0hPRRHDfA+ziY2DWOXlAf
DNcApO2LZhOM/nCIJtZMFYTNw7oQN07TcvnpeaMjWGGeIT8yoZ4qww9eQzeu7/Nm9Ha5HdX002h/
aqFDxITavh8nq78AbdysRexnJcsasu9TBdi+1LpCCOw4MvJ3Yj1lKCMz+jxpCgaUTU70Hsf1EUBC
P9d4aT8OnqmhkObxe17a9W3PBg9iZyW/epcgFflD2bMFMgt7fBIEghrSwAspYKNrZZN5nZcuq2t3
JKjOMzayS8t2SIn0DoGGN16V/l6/2/WwftUi4K2TGT9+7ikcP/hQjm1QPtgPU1YYD/9YtbIUhraM
mxvRzuaO3tfwArjcoaIqoAgtw2TpDie2/3sdRRolknb1Y1ssQVOWJANuveuVo9SDXbQfqS4wiyzg
gKkaoaKSoXchYEoL9yL07H0eOilea08mpEz871QBrSsjqjlzzOwnEWiqcuTPcm6RwOZywEmd3AKZ
xNDvC1ETxr7cCXXu0yVylr728oiHZWsf+rYn5psFXeczQS9LudX6hPHUuTGc7AVko9z78+rf961v
afN6/HzL+kIkg+omc5T36DvgMv7QY3C31C5jqrNrCRFiHVU1yW6x5VnFgQYaia3iTVcdqcFuRVr1
lDa/k6a4TDUt77RGeVN5jfnW5RYvWlo+TxopVIy57MUvU9Kj67I65Uni7vyY+LbPPpTuzGxbLRDL
bY1ZTyvk8KA91F+OVP2RNiAmhZIA5bXWLIypvgMW57khCHYOp81aveRCl892Nm2MVlBcjlTvXYmn
QRN7mPkuIAg4s0Mk2gKOjHN4JZcZg5jlBdsT8iFQFXmWSx3kGeOfYWgZ3XPfIL3919T6B+s7/v59
FJc8XgPPugtKIQ50+It7rpfXtCoqOiXLnC37/r4VGRJxYcVP1NyvKmvUu6KFvx27xt4ZeVCzRYNk
RUCLEF3/DfJySayylz1HIZTEziUzoGo85zmv0drxIJQ/akIUWjeKv+qpcYm6SPODQSzEgJXGvbRr
8zJPnryxp6b44ZvYpOaB8TWO6IMkOa6psiiMbs/yhGPrQqxZqSFR2PsYfjnv1ajbaytHvNP5ZKpN
MfBqs/Chwuf+LSFVep0P4IDQoUyHXW54BQ7jN5+IApmVlY8vimM216HDubRznTeIgtneGomIjbkY
blwJW+AT5ugJf4H/OO/Wnzhahsng3ldgMlux0GO6irZ1FgcP62g9OBGFklNj+vi5hXGkg6o3Ry7q
ienWpZFD6TOzQCuQgNIRv6wFR3Cy2KEP7f8yx3g6CGf6vqKY/xXUXF8RsfdoEfTEl740m7mfneWg
vIzCryPddh3961nA5gaTHat+XB8PZkc6gZozTRJOinokssx94MHvUFzat5HTjl+TFBWO/u06o/HF
UXp4cCuip9ehMqAl965PlNryKgVbvYG6IXa2b7Y3RuvhyRNmx5XNE8uYCslK7dui7EEOs/pliFIy
12e7fbLsxjp5cJ27AAaQWcbkIrCTM3K12HUHpI9OcUjw1/iFOqO5Zm5CllAWSRz1U55DyTJ2HWjj
ph9hPDtNh7DNsWibo/a8HtwFsyvC8R/zrm3gTZ6gulooGtXQurvCd7/8ZWjQVcj/l8DRYXAKV2Ml
dqzvSJTv3vYenRMVDDSPMrh9SeGQJxcYRCTIFjXdEDgXo5ycS9cj288c93fu6X5TWX31CkO23wQs
Qp9n61yXtnuPBQoeowIX0jABZv59D9IFUI/afNoOwrdepB8gvcO0/4dt4fbmVu7v3nPQ6hr6fZrY
3xjZmv1eOoQCGfoRlhfMvsKu32U9EOkyiuZgmaP40uLB7BKZ3eNO5mYFoUu1TMgaAgFyfLMkCoXA
umGmQleUiTwrJsxUzdq+SSbSz5JqJoCTufXQhkXziAB5Mlz8kUsQ8NySVKMZRd5jiNRjih19iaNy
2vjRkuQ5uT+mWSbPXdbhrBxl5BxZ7LfGdp/ykwIPx8Y9S6fg+eHwRCxmerHruO8QMEeGcjANtMPH
ImtDngxQ84Yqmu/X4d8XEgFqxg/xI27naSPzqbysBeh6qHtxC5x+M+R1BB2Pcr8K5+jU6J7IEjKm
I3iDl9GJ+uPYWvt1FHQsg3naqyWkhE2UCvduEtBOXa9DQxh7GAbdrdGhe9dJiWfB3y3meub3KBiU
XROkvGCxMbHpnVGEDw3kinC22uMKLH+iy2OPYt8YEIvCQNsEmUq+0/44lplXfgHSw4AsHdt7IQh3
Ht0o19eOcOQGIiJrj7XInAMsF4pOh4+5V/w54GKAZUKEYc7nQ6nFuraNk+FppNFy+9/OKoV3s5Fo
klxCu8Z+JwlMXJXJK22wKMsBWeHOXKLAh8vDSep0BHBa5qXVEY3fSHr7yTXSp1yPb7HdQ7VYRl4J
tSTBrmUdac/+FfTDdJckCsvlzDM3oU+Hc/K8j9Zr6ienwUO8oW2xqQV4y+ceXRVeeGd1wwChsja8
h8bC62WpbHM8wIIu18+ZGad3TtV6O8/KkFYHGBiuiNkyj220txvNk5ULNL4LnD84ksSafhK3K54f
SxDhP50PReDE+iUqN/zeaIOU0fV7Xr/dbkBWUJpNt4kq/Tvybfs8piLdI4TyP1dwh5/rc4gIKkRN
p+x7CxSOCOeQ6NClSFqHuSZ4QwTo2Os0HL664wCQ1VC4lJDUcjizx0ga3qUdlvRyei/fht75KVi6
nkTrOA8GPknb9Q+EtezicW9vy2PeNPndGCi1z8AMX+tYn5vBn795QU+3vQ7Sx5q269mXaI6FoMWd
eAPhC2N2Ggvp/FxODFd9nkzLzOgmp9Ks3Z8TJ0YkBE3R7D3urW5jRWl0ECv3IItPMEW96yz76iWd
xlsalNWbCkPvWIoUasjyLrsoQEJreh3rHyWxxg9ND+iIOd73/Kx7mbvxvvPd+qQsPI3HYaivsujy
2xF873Uo2TpCgQk/qsq+ToU2fy/JBDUMI1h/xltQE73TuMF8SCM9XXpzsm7KYhi+Z01zDlLbf9VG
Ht67RKjd5yM2L+bcvgoEO7btVFd7MIvXjODkAUDnDfOv6FH6eFH1ZeO//EPS99/84fx/F5t6vm96
pkPnGDWsbzuO/A8prNkkTef5iN8D1rNdQZiLlmH0PmcEIjSOlogxIucQdfVrZrbTodBFezWrhqDI
QleEzhrtgeuqPXTLWT3j6TOXqbdZX/BpcgUbgaeE2fuUnkNbfC+ypPlavxSAtV8jXat7cyhCSEeZ
cSoDp78drQqooJE7xT4NW6EovCYTmgRuI3xEegKyAa+eIrDJ/RzCZoxF8edsndPLXLrMRRo7ESdz
iSJSKnmsfIwMG8rLNzjWb6PIwg/DU8d9r8PsR10SL90DgcLtK6YTjZ4UZ1hZ/Hj6j5dNmLHbvqII
b+pa7MrQZ+Vg0/vYKUNtu3oeX3ILKT1UOlIFKuc+7hJaEvn0DnPyXs+B+02mOMn70iEog+0j1acW
ux7C9NpjMDJyj8oibu/W4XqoLUiGKVjzWqRn0vKPa9+WeJlEY9uVRgPRTgVL9hQnAWj+984b3eyU
0QnZVq1bv4TphxPU8cFIYvvipD/sFH4UvfVffZkV8JUktgVsPC51RvZZ1LCNGokXIMcQM550HhfS
R4c0JuAeKDs733Lb/8x718Ohwv895OP0tWlh+3J5kcQ0+sBnhN5NNta85Ujus+G2nNkJKRKi83Gc
ARiT1NxmlCXfzSIfgGGT4KKlO5AqQgzWrIPTit4mC4S7grm+D+13mV9H63xV78vZo34Yapb8KMN8
3mr1SyRoAFWqoLUIeylk80CY/Si26+c0Y4NcHu4J+D2Yzoe5ojcGpcom7YgY5BK//mXoRz7aNVXe
Nz3MqEHR2tmacPJ2fY/rw/rR0qAl6cvo7U3aecXjJGK9zx8qas3NurMosRmop8x8aeAT3iQ9GU3j
GKKAdufmuB7yOmiIsR7l/yMgdxeHpr/6cW5pC3677TuB71oOFuYIc/9pYNbNfmVZ+H2Du+JIXoR+
9lAUwXM5tePBjeVv32jvxwUPCsvkO3mi5usYGfSzx5FU8hanHGAeywp2mjLlHEPcfc5b9XueR3Ji
MllemwWzDUE0rz7ZQyv7xDFwbehT+egkJs3LNM7uStE218Qe7UvlTvpiJ419wYC6vXQmkfeFdQzq
dSkiw8FzFpq3VwbmMe/Rr2gRkmrc27Dxl2LI+1m70jh/nufEgv7fz0B7+T7+7fvCBBD2j4Uo2RR8
hP+wWPT6Ft5p3dj3OExqyKo0BgFgv2d9/3myzJgjusBRKf34r9ebpH3TjdQkCUQgTV1PfIZcKQxj
BTZUh5jYpA4Rb10+/upGVfwYrPzVTs32dYr1l2YEzXiyJv2yIoWZbDD5Eq37/xhIuqbz79eD9G0g
Vh7snhCBLyzT/I/roZwj7gIIsggfNR5zunpMo9Y6NiyHhfLQPUwV9WqUK7K7e1FXZxXOyZ12GguX
NprpXfyKpNI6TjEbCoSOEqJuCcvTa32IFAa3uw8NdB4BMOfeApruiLJe5tZD5GL/oavqoTGg/8wY
kB90SQa6Kir9hfbIUSLqtLqOqMmFjOZN6cu8jFiF1aZi2bqxVvGIsFNyPhBRF4vGwO+c5JhuzPWr
XokjMGvfPwEZqAzmtZhMXNJKT1yHgD5MUrPUwLXfZNWUHoqoUI+zrmvsWoIMRgbYVz7c0ROY/sHt
k/EEdI0gYKMtTbmBMhDYNb4OyyiOAqyTb/yaxtXKBeBRvI16L3udyRBUXUZzbFbmZ+nnm/W3VmCz
0XWgAZXRvTqVoBHZZdmjx4fqpIFpPzvQG7Q7m85JOctsoLb1bHnVKbzvfhU3X5fpzzcsb3VdgijT
1FHnurLxaS76b41H+7ikZL/SxieJtiNJuSSyVw3kXi/fMFAweFQWzpdYFY/pUPToAYvHOSYA1TBl
iX1hxe88wDAVdT19NfqKMo1ouTDxT55Tefe9MfX4Ff5eclb4dtJJoBZxh1OawLDo66EjfpFVQIBE
hD6VkM6cg8Bb0BrgHsWlwJwLED7sb63UObjm/ItWb3tbVNlvrUHWR+NHaSu80fFQ08L7mHtVbuGs
+EjUA5JnSWqqi29zgkAVIb9hYztUNST7DR+k6I0WLl6q6Zf+5E1mPsB0lNgv+snPyPgypOdBnNLK
2kzWYUwJIYbBFhxnOyHLct5p29sFpCJ2dO3nyqQpg9kOiGaBLeVLPDxCQR3hllQs2hCYIIVaWyO7
cgLl27K3bX8bptuhehC0D7DeMrsH8WG5ezXd1xM5tPeooRI87qIHQovEK0o+p/td+ft2XEzN4VPj
lP5lnp50AMR97wyXLj+jqMdbMg9vSQzlf1fWhFs+FeS+fCuIolAvyK3C5rUlfN7DAz09sY2IJmDk
zUSuZAQJmyD2tGqNmwbJNsSxu4QtrNtqvro6eJhG0ombiiAOL3Wbrdtk/Mwmhvlhjxi7kGTRy35j
DHi5TYI1NqSck/QisHor2KnLgzE99913Mb1VI9Krr0XxbE3Psvse6GcmLasi5Pg+JdAoezXNUxEc
TMqK6VVwe/PPyH5ZPf3bHgtK0ucSs9kM0fRQDsj6NWRA5A3djBu2w3Ie7aPmLdS/Sh5SMfY4lkei
DJ6R74JoPi2/x+Oh9d9Uf/GiZzywT3eOfsOKAjtVvOQ6Fun8rkZI35KApOK7ujx7xA746KCdfV6/
xvB0oI5bIMYV64/3xNa8qvA4y066fkWNL8pX7XcISXdt/Zwgko7PpLpXuFOmRKyca/ykn8v8Vhtb
P8Q09dSNNBLv/4ew81xu3di67ROhChnov8xZFJX3H5SChRwb+em/Acj3+HifW3aVrSKpLYmh0WGt
Oce0ok0/XoxhQ27uisooTqYntKBliksg2dLa0Ox9GW5ssW8FgiQYU5tSu5CteOblkSQSlccyIwmg
WBAOT+snKz6ml97seP62QMKcLpYooWheRRFOE8o1dHVdj6vfXxKCNf0d7K6BuPK8ub+07TffxV4X
n3NrX6jH3r5mxblzH0XJW3BxARX6q+nPlfCjXPEoCHiSv1SSvngyungDTbEosWtlCgH05IWu+dRr
qkFVfufEG7NcKgSM+wc6Q0epnWt5FsVZEgyUnW1IWJZy4zWCMFh5fyjNTk/OlXY0xMfYP4Texc8O
TPqKv8oJmfI3nYLoWXwlFCr3Vn8UZBzDZWfcRUva1ONC0MNm5N4hdt9p8p7MiWWZ/SF44VRsGtVA
zs4xn13F4C5RpSGx/oVQhSRBkraBMVg41gXtGS/5w/QuoryHKcEAPAwTqCx5UrunitMwRCnWG1hn
HQKpeFE4H4wsXqCbv7jdrxHWFUfHhY0IpsCYuJI+iQP8u17Z11jj/YjUsRoepjRJoSLywH3mV72U
KqSLXaTcrPzJyu/d+I8SDhs+xoLRl3a/tO4lSzYjmdb8ziIyJVZ1KQH/d5sifdr4NYQtqo+Y1j0i
7xz3kxhT5BhelvKujVMph/mq93N9b1l7za3EyakMwa57QnMN4hC4bX9ALNsf0AI+2jZgRXAO7crs
QHGGWCZ8tA52BE6P4/pCS2Nt0XT5vpDytbTUEp7teCqwHBextgviGs2AehMSkJt2cakJtZqxDsjf
xsixtQIfM1twl0prP4IMLD106fomqPMl55EFPpY1YVqJ1NZ2K1ah6+JYCO+E/oi/eiOJH7UGc6Xa
46omWF139rLknVTfRAHcU6jLDp1WrNtLP2TIO8SEMhJRkCi5t1/YPVmlvOcQ5oX6MTYAtUikLbHA
ZA3sMihvaD2B3+5iMvM0HJ7C4F2z37ySeHjgpZhJhX/XVTt6bkeekW1eXVRdVfmCPOeoFvhIJl7D
FNtKn6qqPuj/oS5iFqMLqlSMMl5gXzuEPLLYtmhJn6T+YjTX3nif5OpvVf+RMsENKQA3aa8jthoV
bM9y8Jl1nmiXS6XGpN+sCphYHUOot3hpwJgVGC3UTjcS/av/lU1oPoTxHmKopKSW3fdbPVNvKU0s
tGCOVZAri8GL3ogBSbJ59hMa0rwr2WQqlHCV22daCgZJCCOshlvq3Ax2peWXaX4FEW4HEsbTlWp+
psFzPnV6zd2Yk4+SleXasQFKZ8pXpWlXW5Di0jbuneo15yS1j05Ug5SK7VPZsrOqKb4sOjL4KsEM
Xzck+CpkuVN7XdO0arZoQzCbVu5uSFpE1RDWly5OP01hB9Xni00Yb2VfiG0VUHL1BkfDmQrHtClQ
pBBbkz4adT7uuiY4uSp6hf9I7GbFXY36w6jQjgKa2Rhuoj/LmAJy1QEuHsQ1dlUWB3eEtgXfBicx
QNtQqeAUx0Qdx2V+cSNSm/JBIEtv66dBE/V94OXFfd3Vz0AbLonW+4diquLOX8ZyzI+Yd5axmhQX
NKHkvLo2TryVFkv9rPvRZWLqDSpjLPjS5bLXj12xt7mA6r06AChA8T5VmKLuQ63emL8L1ET2Mk4f
Zb3r4GWw3yI1emNrS7fYKf2eaLQq3bXJc2o+aTk51Z9CP8dQ6UC9EuUBmpSe8bhMYyhuirM2Yfz5
8GZaIqoOXfTYx1u3XqtyX5qAVEM0YgBSxMUAWXEstkwAlKjsk0Pl5Zp2DyUbR3HRxIWwBRLC3HJN
r93J1+bCCvdC3Ydf/GWv2prDcZnSbvhVL4g49WHBek9OSpIn7+IKJidxX9DAxIPUrrpy8D5NlOHK
Fd1YROBJfSO51pfnstjZL4ZPq/fBObTaWQleJ/5luYFeIyWmwhXNhRbTNe8YBv947df7XGx5h4t7
hNCL2jkunfSQZVt+GaH26orGFTTGqYkYbM3ijjBB+uDKhVkR4dzZgAJc3CTSjthbkQxuLwmx6x6V
hv79Dn/lKz+oxdf4DR0Q+Y4VlChVeZfwyrsT4ahITBam0izsj9GFeg0aKEyWnIQKiISmuFOam1Zc
sXzq4Hj79wh7no+2n7YxrftFuEE8t9Djx6D6SoCi9sd0WzfAJjbL6eI04uUI+iSh36YD2etp8VpU
XyUhL45ct8C/2/4pV96ZF++a6rHg36DD3hIAr/VkZjTuQa2PPU4s2MG0k5EvDW/+q1OcquGNNyVV
7qcnQoj3ALQ3f1BbYIEde5ZqGSofEfZndaeqt0xrlxHvEBm06YfJuMWHdB2yVz6Pwb13useyxwse
oPLkKGU+OFSQwp30NvBDO29DVOOQngSGx5KBfEd0uCQVNL554c2Obnaw8skDzbaqv323q8esvKrh
zSXNV56s+15709Gq4AIXT1NunPcwxT0mOxBWDoSoaEsHQovPxGESK+ysg42aI2e+sXd5SUywvMfW
PJvOu98fQS0D6CaZbdOM0brHGZu9Jd2tytfG2i0fg2/9YYCNB5R2ONbZunUvUmwR0RGMEG5hFFls
vbubth5a6iiLQZI3+1zre7O5+nf1RYEBrrzzolr94DnfWn4Ki4N3Ud2F91H0qzLZ2EBgnaUqz6Fx
5d0tV/aw4rdwcVCsstbFxWH4VWeO1/EnUUqlt+Uyz5CLx+s6embcOto+Ve6Wa+QEA40yHN7umxme
Lv0c1YulyuWy87HqE4/0WIxke17delPLPUfDsdg5yWtkHReQlsZhHSkMxafMe2AWxFyLv4rdW37T
uIBRFLSEe+7IT+6705SX3TwWNtsr4pnWzqFMl2xXSc9aacWzkV+N5AAASGtuonlHkomEjPWUDOOu
Pov6KWDr4G5JH+c/xziLJxYLn+3j2uihtfOO0mFR3qviirCNKW5YO78S/Ovs9A85qCCkce1Laq6D
bppHMn3Lf3m1Mt1t4S51clxZeqKT592tNf+sv9G0oZ+hC3bZG2p0+oIk3fzigeSsT0yDfPQqz/pY
Sig2dAmpfmxuKUnQUDMKRsQqp9mJ4n8xptuouo7d6u3Tr3aleunaawfFKtq0yY4pwRY4FMhP/Irl
3oh29gNTIx+sQ83DdD7z8BYhktslxZV8Vmktga4vqaKNktDEKzmZPEf2cqJh+33ArW4KYm4sJo3s
ybU/XWVjpd+l/TWs/GYnkm3+GbmkME9hmz9jpbLOxbhyr1MSURlzASyjS/Omg5QhSpFdBkardSnu
mASyDYhvH3htucjv8+xUdutIvY/GVdV+191Wg03ETgkJH08riFahvT4sUhweAN9s7VpZbwB/6+SS
JNts2CrZWmH+JqtzstSv+PAstiB+sfO669iv3ObQ+M9t9Z3SMnWojJHIorywmnBNqOwkD36/ifeO
PHFZnwjBKje9/xgpD6X9WXer5FA2x74DN3+m/ChOpOY43atQV1n4Vasw+4jzwm/nEhKxiPQ7npql
YNE3k+ncFHUkgqKQ92i4TH+aaNsRZI93yTlw+Ce3fa6Nox5sLbFMtUuBVp7wq/49rIHE/zKAt99s
Fe7vmqugkjfiu66pv/UUzqSsWKc8eW2yffFHbN0V1qUZvlTvbkE130eJbL7l2ZLt/xlzbwxNnDSh
ct0W6yLeRdnarlfVG21urn9iSxkjfnTLYJU9WOZBFB92nS3lyFM9dyhTUgtzWNmy3sslyd6q9TVg
4WLYCNq7cbzCHrqw6zPb8iNDZFmHZ7LSxXThrLqao+AO+10U7VnKAKQrz1OgtHksGJGtcnIciF/b
RD1Mz3S8JO4FDmDgrYmhop8bnxi7DQllZMABWcoeh3qP15/RV8RbNh6j9eaN2dW0mg2nbz7wEVmO
nbyqzdViyshuvk/PJlnIkPPpi8aEkbxaDSmgZ44bkLK89nvA+AqhLErW0ntiWcU6FzYvocq5S7ng
kWC6ZOUYePI+2FJgE5SW6AetMU3kJrjw6aIrilMJL2M8LL1ywwthc5CXkG7e82qfdE/ZgpxYJLPl
a+7s2xHgPYFYHPdt9qBsNiriB5K7rtukiDWxmPivkrY1oVkxwQ/OZalbB44F4d09L7EYgfbsbMlo
+Jy2aba55xJgwQTPhkmgvG8YZ3gVgmUl3zHwKIR4VevG+dS9p6LxN3W/T61x3YXrwkBUXq/agTtb
ka87jqjRySo+veKpDJ8N/alsH4YWTFX3qGU7Jl5d2epwi48V5YbstKDpCsQRDGsJjbxiRHEW3nFG
idR9MyXZhnjBAPB0h8G/MZtZyolq7rvRPmWkajFFWjeOJ0tW0Bruu4nCFE8raw8zfv+S2cfokr3T
n6+qzy7+xWBi/em0Swa+A2bjgOi+JNL9GLF/o07UEUa+L5LHAeEbrPWjpa5ZUFz/xgjLgju12U1P
hWxElWJfLg8uu1AhHrz+MpRn6REVwXK2sMszV33iv1rltcvlsklVzvxvlOmUk6E+tY1PV/qt6w8j
LLOME9FwxWBgBreBD5L9KZfWiJwz37XNOmkAY1KeMLsFy3WMgTb+IHveMQ/8Mr0441sdyE3hfWj3
WdR8WyfDv5SING6uf5+QPEcn8U3RV6Z9Mfu9U6+bBvcvGbBLgmi8cRd1zKFrJburg2PySuiB3El1
n1XMR8WxM86oA1dYg2riH/A6TCrmU0byH3ZmwkKAJ7KNyb8d47svz711csOlwsjJF7/GlsXratYf
rfckXm2iINmHWvEdwi97r7ePgXvDQcfzKdrXduS6yR6N9NVovkOCW5L4LhH3NKflwS6+ihok72CS
Se/uskcSlJbJa2J+K/rSH++CtMCwf0zVA5O8J1dO9w1CsqSIQRbAanRvVbkOAELWjw0RZfUdhVGs
M6H9wl8vxGPegJSqfNCIju7dWs9bBm5Kr1AX7SFu31zL6Unm9h4rFDlrRbVeBk1d+jKHvp20T20X
l+ekUUryF5wjhQMOCYFabqtJ8p8KkyMwBLLy/rR3dLoABxPctOmDGSWpQB2vuvqsdU/KuGXmquId
E9YwvrAwkbql3uvUJZnsyF4wqg/r20U9UZcn28iZOuXSBuXRJfeEqz2V1UEfXkwOxab1GSgvbIQo
CrhfGmRn45veTUEk+kAuU5Or5JI3i6XNkug6n67x7XaY/IFnW+iFB/WUktJntGs/ftSqp2y4dx1n
4TS/mNMteB75Izr3EnFggdPwVdW/mJUKHc1ltEf74fpbziQD/S2f/TWcST94roqvDl4POgFzKauD
2V3edOhn0oTs85EVbBnIUBRvXovD1ye3B9KKxPqgYt22MHdai5gCdFDH6xD2OZVUnOEnZVztPbN/
dMx3B/Scg7rJJPmteTZuakjwunA5OwKOztJl5wJv/1JNioFryiq1fXB4bh0BLtPPPhbMlOFzJJ0F
JbNx0ZJap5tf5idL/mC7S0RMVJZ7wN+hs9CzR71/wCbTL0VLpTGscNqBp+smHwnOJjJujPClyq0I
obR5RxuTQUjEQxN/5lsBMWUtau3dMQc4G2gVOXykAXzrK+YNEKIjs6+Rvsfipfb4kDoTygjW5fQz
SWhdL9tEXGf/cRm0mGZp/bCF65oQ9bgui51bqOUJu9QOpG5wUj3ndW6j29jtFxZKNYJoJ6u/hbti
jEV+KdG4raNOzyimFNYSzqu6aFOGC5gZsXENEnlyqzMu0qI0aeWOcUFpOmzg46HsmR6bv+s3Cg4h
A5XruTM4ahPmoYAiOgo7Ky/OrMiVVP6oxVANgmHYvUjVm9xF2rb3GEU/PwrhpNlps1XTx/ZO8YGW
M0RfgUV855bEPY6TnMckbnmRc4nuTMfFkV+gemmiYamrarCmcaeecRVzOq1C46WWyrARiA83ITaN
FWgvYmQn6eLQaP4yUi2sWpM+SRlx8nvedMDuPIoSdu8/YE2wkHiGu8wP6/P8nueCFXa+m8dIMI3e
ADNu2d3Z7GAxVTmKbh2s4o+0+Z8buJr+98yiScSi6w6ZRRasZzTX7u8dzramtlPX/SZHG7dVhzrZ
qm7knvNeif+8lbIX8qSCImfyJ4OehCJGWX6+l1ajsUuqkTOuSVRNVAqHW8gIgklLQNGN5dFQL2LW
vI/aexmhUfT1YbjFDWZf09OqV01YH7j9lS8Vkb6QLh08xaf15cvyqxHNt6HV1ovGqiQzFT7o0N4b
MZ4hpan6Y6uGI12HVlD0NPp73Y9VzrOF/Uqf7DlxuLAHO2fd1T21Pya2hlzDkBqgs1RDyUjuxIhG
Iza7dOUjA8VoYasPalDfrAG3pVcDd9sURfKCBZXUh5p0eUttq3s3dKr7+TF6h998fOoRmttlbvjP
GgBfS5TFj0kviwPWtMgwtllsBuf5FppLhFh/f+znuz449rLAa9hbDWE3E8gtiz4jUxdccn2+mx/G
q3xCKiTsgy/7BX57SlO5om796dagGH/emh8bEopQAjonKjvME238II0G+ImnsV8CnXCc78pUrYgc
wYSgYajAU9k+Z+FAJomW+7/mWwjWlbf/uhX3z079hkgBt+D0ZbZTIOUBpuRkznp+LHHz07+MV3Ui
+P+X4kDoJKcDCrA0wzJUx3F/y+PrBnvUrCHUDjnkkbu4sJsNcnKxdiqHqqGiGnRoDOWpBmtwSZQE
jNkkIAwKaslRxfF7iLstShbg913KsmHkFX2gOvj0qs9Ule1SrTVKqWk4XNtR5IesEr+0qh6uUE6H
q6xNbfdjgmP0Lz1ysdHkZy9+C5+4EIW2t9IGIlVr0m6fvIOVixXIrr4iIABCK4pD2Nf5vXRLUgBK
X9kFldYR2KYtezsXhLEOtHoH48G00urW54pzcXrwfn6KYD4e4nAFOayj40V3tSjLBsTuQKJWmrA2
F6CkR+870yrrKJByrdW+EjvNLelMuS4no4Fij8zM6n4YhuI8Js1dEMh9MdrqEyt/dlBjP6T1AKdh
enwKMaoU87OC2tw1bf2Ff/wijVo8uA5vpawCxmls6NtobLDDdUUjVoYm7sLQ7lbxZF5z2eBhxFLe
HFNLEVOrZBcr9Cf9hCu2rigqNMJ1z2Exjn/aWa0gLtCBNhHBYSqa1Dyo042qftZ6iOC51NuvXIb9
6p9H1P9KfmwS1WHcqzbSH8wSv0lYaqeQsekZFlp2Mr0U2TRItwewav0YfvprY/I6FFlGP7uPx7OU
ZnP2VMl2kckNd4VeK8Z5Xg3pzXyZQ0DEOhBbwNAmGt5F5ranrBzotftGcZtvoSgob0qHYGq+lan1
+88c5VSNBRWUfX86tryNRkQQD7YilSnl3kgo/muFuUqsLsX7FUevKftnI2u9W2I6yjXXceoERfgq
B19sQ2Q760bVw9cQCymMCjda//Mb5/497JGVwyHDwNEMW9cFvS7nt7Q7GkuAqrU43LJPRfCdBQYC
Nd6/J43+aCTK4VpYVoOdsnjAXZbeVWwnpkkTsVgaLJHqN+va6jok1RCh5luV6OgTqX106JvXQTWr
x1byqlz/VUE/vk0jxWJDntsQYGPq0TWn53HM9+lo5RdFpsnJ0DtOtFPHH1hhjJ9szbEUe9rMCuoM
3UbxJh/mzYEaBcfGlMGdElk2ICuIfSab7puvYKWnWzZ+TkfbLEqSpV1Qw3ALEgHm39tiDwU1Gj92
5pQ/mnm0IAZL3OdwYGpLho92bIWPpVN+NgH5kz/2FWsA4o6Gr9kqha+sZ6lcYYK+Vtkmndo8hHwY
xyXAaJltIj2MVvZk+g0TxBGezdk105z6AP3JoCnF/K30bnWLOPMGE7kp8DX5L9Iu9382Bo5u2a5t
Wga7Al3Xpo//v7I8tRbLQdT78TbUZHlKs6E/ObbT/9zK0qg6DBYVqP88VOgZGPiIcwdsiOqcB4Vc
zu/XaPrfiWvYd7b3BTosu1qN4e+QT8D0mO5Cp2z3OMTfKU85Zy/z7XPLGXVgrz59mR8d3aza6pMK
vqsdeYf+Ttjx3QzPjabVx7LvlbCw9tIv6sNgCzb4802gV1pCnUlbGap+SkZaiLnnLLtkFF9ejKBx
SJLhMXBCg11p1h5K1FkXkShkLyq4H0PfXNd6JL7GYPhy9NKhBUrhL3EpjvUM1K3MkhumJ/uITZCW
holImVOtiZU7yOXaiSHcuaqlLWYL9exAoKvc/zym1tegUOV7VmCvyzs3eIXJiKAJnPEDMDCCNzNq
FGGOJSgtw+oYZBzJx4EWzT9fyPb/iPgcIkMQbgJjc1xT/K5jjlLhW45WhVtNbyicTKYmdvLuwlQ7
bZFqNmFmExQAaSSZP1FEjNZ0VxlLNn1oN1G6GMW1kI9i2hWVadNzZhtxM5sokDZVgw617TF6TE5A
T3GOjVt6m8FX1SfcK6th0sDWsfEdVYq9MAuvuxO50aEEGeRzEk65aOjAv1QdPJMMJCE7vn/Q97Na
cMYszl+izn7NRrPZpBHhCGXjlBQL7eEimm64OECjifVBRUPbnmGbD/FZtZOF6Ht4SaBSu002DuSe
qQ6b9AYIHoqjqj2m42eYdeJbi2nT6Jyecp0aXZhY4TOgt3CVxUV3j4Aw3RiRbM94HsQOE1f4L7nZ
zv9eiQafkCWEYdrCgSP19yuR/Z2iQ+uMt3mh6atyOlnkkUbgYOO8R9OxY/4yPx7JtdI/u664KZM/
rgHgve9d4mVn+mHOZY7dl6C8aX4MW5oQ9iS599Fj+yqkR83xfx4fC/cCfDk+OOxQLiXw3IsT03lL
S5jw7BRAeE3fmB+bv2tlvX5OhhsqAnXvqMWj9H2SK03SVTqLVq6j95O4F4FXRxWEPdkXWSXBh2G7
CEz6TrtvIu2xy8gXST3t8JvvpxuzHaA4/TEeWrHNxOhuZuEnponObMh/qHp3qxpgZ0yH47ybAUKZ
70amNdAWpvQQZM2+scLwo2hayE5KlF1KqReXKpYE7TX+8C8Xlfh7gs60Ohq4XNUpyAe2CbPo3z+0
iu1ppecaMXpZE1+aiYorKsIREhVY28/1AeP6l5+hspoPIagePpuWksFQ3XeTV6lMC5LuDfw+Rh2z
0zbpwcmgO3gmjVHFiqjxcvI8OhoHxIgd170rtXrvDdQf8HqsZmozh3G5UrOh2PMGFC8cLH51VaHe
WZ3GAatoOMGGanQTExotzmgAz3fnL0ONZypP26uTJjXHdaGt/+rTD+xez1sAS0e3jsNLUifWw6iV
jM7AQyRhNckNGRKSJQfjjN87yVNVy2cPjuFC0Z30rgxHOmRjw+aB4f2iJ6AcGzOXF1RD+WUW2paG
eq2yXNvP9+bHI4Oc26xOmm0mhX21XeQg/WQ7nJgyXZ79CrM83XXIDbSNNNKljLXxFpf2O1uKjLY7
x/zCIGlyRKgW+Nar+oHIwXwXFZ1zfVT6Q1A6/Q1v0r+EiGv2tIn869Ti2oLulCFUXTMd0+T/35LS
jS5AOJh65kFxh24PfNY8JqyUqHn7cwg4dJmWfBatmtS3UbHjlWv4f95Vw1A5+AO9QHrjKEPk0zxB
cyetfPmUPutSkedo9tQ3w9Jqo1fHbCgQ1qx6GzdwNz1w5JsR51fXSSn6GVX6AARzr8Q9RbgyPyi6
MHcGjOuLitp75bVB98QGl8U887pP0YmVYKIGtgs1INDdEUIAHeGcAIfNWDT9nWUF4arLpPZgTLd6
BSlTZVM3Lzv7uZhc6bVa0qwusjeZpRabK4K5TYjjmuOKvSBQk2OV+kMi91TvZfCIBK5yKe/jYfQ5
hn0llmXD7cb7rGhGuah0myMCq6F/Fo22KQiqOs27AIUeeQJA+jhvDOadwnwLJ8pBN9oUnWyZyzed
DpA+VZ0z3zOWTVsy68+6l1nyMvOlYo/Ti9VRoLPTBOCG/qctda7y+OH0ggPnXssSQgn/rphJ5kqP
jjWQBnsQbDoloE1FS6CfbHSxG/gbT8MnGOse+clsCJHbJum4b5Vk2xt+9+AIMpV7TiAnS3OTV5vs
Nh9U2thjJmPVRM2W1tY5zWr1Vpn5oy0K883vFdokYWfsc78gczrse0QYsL3nL6Pq5RsAOf7ir8ea
eGxIidR1AlDjQdnOG5RBDNrGlKO5NBs4gZVeh6v52uo769z1mn6ZLzdkWxbKVk59GlazMNW0LdWB
yXS2ypH3bsq+iJ+0of4jn5EElbMO7aL5l2vKmFa93y4pjM0cQlQEa3gPflsVBzjwPKqah7JNT9qE
PrKMTtlw2ORinvYwjV1QJNL9P+/6U/tPS5adQRE5F+6u05QWZ8n/u1uWxs63ST/IUv3/j1eV4EnP
LbHpDtTV0Wq/Gxel2p8IDs84GWZ0/xf/wux1Y2MFYJrmx5QiUs7/vHEzfquFsMaYlkMxRDWFRfDb
7xs33dcU3SLba2vQjsTlRUsELZmIqu4SeVo8Pidqz30xkiqcEwZj9mZxNimKHFHzGRtcBOWDFL2K
HEcaa4OXt6ocG1B+iplYVYxFPPF19FyEAJ6gOG+9jCMTGjifkKKpFpgpyIkKteiXwM3DU+1yXZoj
od7xqFMmdRg/cFE5zk04v6GO8Di+/fN7ACDjt3Fgqdg2qAQ5mg5Km6PK3xfaBvmZneJh3yBpzVx9
fBEB+Iy5ojEP70HmyjYaBMBaxUfG0RTFiyG8t8DtjbscSM5zChffJXrYsms2vUKV63lBTpHSeHUi
gQPRu/zr8aBW6OpV+6CiVti6SbbxdSPGPZ51q07vk720HgYG30ODbfHRiIFFhpnVnWZodNxR4inT
tNzaSYXLwi+zc5iQVK7FjnfN1dE98yJguLSdt2NDSCKAibmgsjDj5RMkKQKdeeWotclS4nyVumJp
N4BTtyWpw2jk7ua/CjCd9hvq9P3PXRsKERaHY682/c0ZsdnlTuJ8VeY+KK382GEoWnnYKU7woquf
L+50Ny2Zb6O6FtdAZ0bPdUFdquhPmFMP0h0CkHkmihulmySEXBIrlv9k9wMic8HDlsUUUZEM7YJS
rLXKEugF9mxZ6vU4PBnWcfY6dSnibKVn4R3nz4zmQxHqHlwP77M1W/1p6k94TS/3qXQ+56L5/P3/
3IsS00UO6RlbCQX+brDZqDdFOPzyqo58am0I72SHzdeqRMtH7BQr3y2w2siM5vzQOU9KEG5EUGhv
NvbGjVmp+Lx8R33rmerppr4q7VAADO2Go+1Dmv1BVXiU8QKpl5dhsAlwdzGwUU26GqFVvlltErPZ
q6IfEEdIUnxo0V+uInuv1Plw8NIRk9NUfu7T5NiXKJRdK71BpG2XpZHGb7J7nne5ufD1jdd3wKpH
dX44NbNJLmh0a9slmaQ0nWIN93541VrWSDWh4E5tmbwqV9uCEWhf/vmac/6+t3Vti54B/jhdo3Pg
Msv+trdtilqB2RR5RGfZ7qqqNApWvA5pDv4GqIhHQhno9bIHoDc9nkXWn49nsU8idW61WwpKGpgP
3yAUkHNhaqeEVRvBi5xrffN3GzNESJVICB32+NpDIJlrcVxi9P8T6uQ5LVNig/BiVcYQfsopKSv1
ze/eU5G4N+WvsvFRiJaMigSK9yq0ojPvUPvT6YIieDb+dq/3UNL3HlfeJhuSaJ15mUaWapbf5ls4
D/Nb2IfaKuuU/OZPt8K6KQhVADg9r5PjGLgoawZrPy+UIRTnnQn5gfXcQFqSlFfYiOKuz7RDP7GC
5i9p1a88FYQuZLP2EY8jqXwEWx4zPSv/bdHEwPbbdEndz7Cof9i6ITRXncs+/1XWkXU/sOeAyS1t
OqBaX4rHzBMuWhDouQwd8Rg6UuxZXEERTt/V0nI4+6n3Pn+TWpF9Xzbxz0/O/0CCsRoHAnQtrfGA
hfIzIzU/AjuNy8/PsMdDeyTFYf5mkMSUiC0X0+D05/766/N3azy7exO737JxmUrGrhHLoIi7W+Ls
hl7L4P/wpbJjlBtK6mzmu1HPBi1C4ZKoQf7zL/TGjUGsOH/+VKEPxKpX3utfv6NrsSKFepWSFVPn
D47fRYcKj9ti/id9E52rJgdi09gPoV6y0ZnsnKaSVvtSjakEzQwvENkPJNXYK7cLSatMFW1nRcIB
RJ/pO2O61U+PsXl2j2plaDuzjfZ2rXn2QTNEco1UaW8B+WvL+YgYNLoCqQLNolZhUaFPoO9/yPhl
jtbPAXEC2wUfeamJ+7aNONTa4PcwoJPaFEbRppvuesQvEHWowCN4txyve3cjaax8dsxLzJrDIS+d
Z+zh8qhqkbyvpqaA1OUhVe9804BlyiWzUKVrHVmydqXNVZDSdXmRSoeCG+amauDxbvPhI8RPxPCn
6JV7gcGh1DApW6ONXwInywF4sot2C5Fv5+NbWstk68NnPA0CPMl0qY6JODSIHn6pbYNYjeXh5qs0
86oBhlySZgoK0gMYPlA3Fc5KTryBjU1bPmcTFj9TG+rqGeaPv24pbfc/j/313UxyzpR5jTory54I
q1X8Lpu0TFHvbWz4WtLGj5GbOOwT3NBLzozdKS8tcZGzMZwKpLWu+n73w+DToo6hnKOk7ePchz8f
NfdjF7RnUFrlT/VTLxKfMFIbQZWbrqzJFVgn7l5RO9SL/0fVee3GrXTd9okIMIdbdu5WaCVL1g0h
yzZDMVSRLKanP4Ptjf/DATYEqb0tqymyatVac45ZE9b1z7KLSgSNjVdtpOWpOxiCCun2yw04ahrp
V5E1rxgDc7LtbFYdXJfPcuWUYxX94Poml9tLoGRmI7NOBOEQb78aFkcIb6dlUD33A530mi32VEv0
9cXc/m6E1eMYGhOERnaV7NI09x7/91kqQc/2yhzO5rBW19oQFIazc1ZBvUlWxzGuVFbaDlnuUGIZ
/N9rAS58Ropf3dA5h4UC/qdadoMHA78qoujUr0ba/9y0TO0anbIdN/OlzQEB3T773wezDaaTEfb/
/o//ve4DS6zQJ7WZve07r0P3nmWoffgQ9QHa9oUGSQjQ4qGPiJzvZPd0a61kA9Fb6YJXs51q+Y5m
zKjfmdPLx75pvkXlN++RBkGa5SaC4xlkK2CTkJt6NaWpsItJrFA/GYKV3CacK5cu7N+FjZNufV02
SbibvArvHpeMwywTlO719kU5vadeWhIoJ69GMXRPhTHNhyan8PzfY+gMIHFur4k+GI5Gbii6KcxH
MJCnMRgSypL1CYfw93OIKsz7hdVXcSMZ1ne5X/4IgA8vlix/ysjd4Gr2GOOtyuWWccwN0q2zPsR+
gN1qRXbfPsi54TwXpd/DDfluIDze0xFz43/3vPDc4UBj0Ho2av/vwlb7SyATgOVZGE+lm5NllJXl
jinR5t+9XBjLUQ1IUVUwOO/u4GM0UDPy57y7WknyTqaEfvB4bath44pScN0APR8c5jv74XYZbWyT
NYKtqTPlvTBexqpYo+N8WhBG+5o10fJsoLN4GcXIO3HhBVieiRuUW77J8v8eg9sTUE7+u9ASQgy0
iH8oeAEuK6BePtPkYHTgkujeyOC+rjq5Z16XbcFV/fdWZpwy1NjnKKuWT0MPyXbx+mjrMSU/jqU/
Ei0qvf3NCp66OJtCoQKOCs5BVGr4u36S5f6/T4zsv09uf5SNxta26GWM3+4AzOAWInRrapO8QKr7
QMc6aSsEg4MPFuHWme50xOpqD4gQ6oDIei3Gk1cazntRZdgWsvAp8Wmu9m1+VhjDe+WHD7ee/Cwq
eZ4nZBwuZMUrI4V965CcuATQyW9xBZGCAfnvhnLz5ppKGmokUAB7RMiyubG9fM9OXyrj2Cr8NDVQ
uZO2qezjJvXD0zREiFTpJ7fe1Qoq8d/6OMDsiS1lNPBg2Fgt4Gqnoi0I58vdDpJY/xMsOo/Y7U+p
OiH9Vz6RRYaL/fW2pPktPsaBllp8W+9uHxKt0s1YOALg4vQlHTt6tCnsH6WN4cyv1N2/r/7v9Wj0
om1pEFXjtDaqOq6YSSNmT83SMrzky8h2caQlpUfAAkqbKONMrRdcyZwVBQjHh6ake6JvXzYN23kt
/O3tT6sQGeC8Jns1nkDvznub7Lq8Tku2S6Z02ZM0554Gm3g4YnCbP9hN1DQmf0aiXmJl+d1bXTsf
ZdE6p7zLN7c70ucIfRogUv0jZ/oPzhoWdesi1H3jnsljY6/xshGOIOHpu6Y1qMDR25pa/3bpOp2c
Bou8H7GnTGuvrsBHh7IHXfD6Xxvs82oiA/w2/mBo60xhRlduYqqf9OCp8nx3o+bp9UtSBbNdNpTG
YzGEj7f/4/bSrZsalM5/f8HP9XLX3bgMN85JJwVwokS1D70FLWSul/tbndHPOAT06PdIYlgDSdwD
HQcBME4Ne3mtcI63Wsj7NiJ4EiqKbR5vpYOibXmfJiSZFdW2H1wmd9gXg5OMenmXzK63LRtQ5pCH
YjeEgq9IrCunbvVQq8GnMvXees6IOPVBWMnSSR8rK41eBIIDAKzT3g5b7w6KKCJnaXwSPJVs1YSO
W0lltLt/nO06cd87BImuNaon+8bJ5CtnKkM8qso7tV5T3PthMNDV8wg0ckpEZpz+rRiMQrunjxPL
uvB3Q1FapzCb/BcIBB8dWRu/Bo+in7gMuOVWPZ4sunmiVyXodDN6V/n0eDutB011tcwoegiS9m/b
+WpvLW170k0lX6cw/dHf5hsA5Tj6ttglkY4grwbb2uNm5kJkD5XV1dfb0LUn1H4vybmIpdedbt9+
xOCA8N8EvoMyS1LyXocges9IIz1Av8E0uo7qRGHMm7pzIfNFWbAdu4atPncFKnBz+G2m5aYLUsZ0
FRqYJlw68qxm8IyLsl8Ia3Z3wuhR6UrQVbclz7pRKFaO43ac7BIBgW1vstz1vwI9boKVNn57HQpG
dq6zPGBjJqDCFV14iqLKf6JjAm2SZUYDsLm9tdsHg+ocO0Z0PxjKumQu+JhWLMZdviJ5A7NwcL3A
gtN+IrjK89WNmAF0JPslcd+vVMhJvf0LM3OrbjkLo2KCKDLxPHRgIL3eKp7Drt1qS9Pgc5fdrSjP
BDnOhLfFty3bNsP+4GZwaP8V5W5unZybmnHOuPVGt0hQe+JznW94mDCP7m94GH/FU8697OJmZuZv
TGBAF0OfvJWKbbQ9XRVnTblc+d3ZLI1LJm1Mgz0cC3rtTLZ2PgPszw6XLr6ZJmGrza+L0vNuYqB8
WXGbJ7rE/30GLbdm2fabw4Kb4nZb1wTQPCgYhK1hkPvCHPCxDYzlESQtyZ+3dyw5VdwXaZ++oDLF
1CWNh8bk15cK5AtNOGEO/P8/S1NmHL615ktiI/ETHIfNLUugSiNiSqVtcdRnqowuqLiXbvFI8vuP
2w1n2hk+qbEy9sIeIlAJCT53FG4E1f1dP2ncDIabmHmFYeeoSe9QK+DVcjoAr+tjitzgIbRLd2Nl
WmM16/rn3lPAyKOku/4T63SJWPFPzYQS1py+e2sjpVX8zmcyrZKoaK52C3ZYyXDeqxoGGYPUH11L
Zc+YNRyeg4II68G0lie/1q83pglba3ZIrTEBseZmx7olZvxkhyp2VPW6WPlMzHv/34dldOaHQvWw
tov6fHs9/b8/nG3QlLX1xUDncKtgXen0d243tJivFYgE9ElOj9OXluv4rAF1Q0JpmVysx0TdzXib
CJjZ3AoB+Eb3acHPlDYtReQ6ubh9MEm42ehCIysT3Ze3xhiYiPceZlt/cUgS9PfiBjjNWa38olov
4SUL7O8hqrENqCa8X9qArMjAIelnXSQ8RY/GagMVT0vHSMGv3TdOE2s4I8ArozVPSjrPtqO/01UB
cvuQtSaqXmST5bpIjchd/qMDuS2ONBCKGBPKZny0S9++GMhLd5OR4HyA0LORC9SkwA29I2S/7K4t
0aJHttGdzLx8YG7039usJEBghszz3jcBNCJ3IGfJbM2LMIBR29X8X5RhytJntS/9Ch7ytG1tRBkM
D1HVwFGQhd5p+6WP6u5hrKR11YtVP830yW93a6VUCHKsM3DCQSVKvby4Q9H3G8ESxB/8z9tc4fH0
64/JAoiiPDFC7kjwk5GVORjksbWDHP4JlhiGGeS8rYSkJB3Omhpte1scbh9kbVG0d8mh8cPpdGtO
wGL/USWRd2ei3qGdabgIs+mMDFOUxNJM7L2WDpFmLgoYgeQdUEusagNcVa3ZtShoESr7j674Fel+
jsPUs3d5RLYFja9wxKJHKdDXzUtuReTNz0/o+u1NS44y/a3leQrajT800PsqhQ0ScoSb6hMKUhwb
gz8DUWRP0oAXrPHONSJ4FzmKj1HSC2NKUfY4A1rEF/ukcLeeI+g7RzZOlzDaWwk/sTC5A+yex9tN
9AvMSiwmjgWlon9cbFTHQdEKMBecq4R9RCDq7TEC2Jtezy69eXHUU4iUjn/lbhL8u2El9lG4vMAX
3FqZijbTgtA+Md1jSV7ERvTGu9VET6KsxXaYRLDzRxrGZlr/bjzT2+sZmUkWHTl4FUxiizROcww/
/gzStoYz0WUY1KI+PERVf4cm0t5zxDiPiKdPXuvjccALyJCq3JiRQ8biWMV9w8SaoCPAPREnbR7m
12rJiYdoul+NxiwrPrX9iVy1loXY2/W0kW5wt+gh39LhBK1GGExsucyu/ATmiRV8Tr57ZOT7vl4v
ZGaIEbMIJYQ5c+6i2+JRmFHaUCR19DFOQcJfdUXw5LXlvWtqmE7e/DoHJs6Gpl03nm9liWzr6Dvp
198+fgl3CUvK5ikeJqyuTdiegVB8hq3/gEwyLrgDrJEYLMeozoXA22ss4xdtM9AcWE26Kmj3s7dQ
qM2IQzovRR07B1e6Ad9jX7/jibiqDnJDyFblWKW9EzYZGVUwjLgtzWvUGmeGXsa9HGZYrziyOoVz
ZpmH94GDMpDk4GzK6o8nedRHx9lavvtL1zBowCiRuWntSY15NZZK4oRdfyjH3zO9wLk81YwRy/yl
lsCOWOgZOqdIITAbq0RtkZRdC8+2Tuq+U+xlxQJ3YipguVBo1hN20iBBTMTgmQa3SxiJEbYvpZjy
B82S1uWcm/o2gxASEkxn4FfIclxFM6chB9Go5b7VAwCVsHWCzRTCOcgbkO4Bpwv46BmGTRfgKvbc
Cg8nyhaI51nCs2vl37JRx1ZU0yWRebUrrexsZx2e1y7HWIz9l+X4vR2Xn1U1lrHT0h+At7lzc4Fs
vwFnEfI9t7mpP52SEMuMFsGQEzDqtMOj5VEIgGh/rp25vg+74iOBoWDOIYjenHF+o9Yu4ncyYP5f
gA3HI2qyYrE+EDrc6aX9QyUzHNogfXL9gTeCpWZjO9l3J3E8alKH46QBcz3KTp/hXVzMcJYouvuz
nmk+2qvMccEZRthctLF9PNkUVdNs/LHUIjfUQFcPpOtD7uuHEP1knAGHUWbgbOmQKpz4y+++N3/3
CGq47BVInm45pcr+MkBAptPYX2ffyLdVkpn7Rjdn4PE/WJgfrRlBRZDT6lipUZBcNlWTfEZVB7gS
EVhcpmAcJLk6217U/W40c44ikGBGSi2zL94LuhfbtCf7I/MOhWwfg6B8Miwc1j6wAh8ZGXlRwbbJ
dEQUSR/siwoPyjBDcmvKAmBzcfB1SMnVGe02M3y6sPVbmi/iOBFOxiwuDrFOHJZW/qglZxODrKDU
SH9X2VhwkN3feJKVS+/IvdctabyJXX8gNX50tVGgaq3+QD7oduDawbfBeEMdcJB9J/D3ffRJsFuM
cCB7pyFJjal3FdFoCjSnq8UvLw180r05GQXkCn6OYGp3Zg2Apu8+Skt129YQhEBy968yWWt5CzGE
ZeqPo5fhQAR8uRUZ7C7dTH/C1MlxzV6zzPviysLRan6QWHWnPHS+GDN2piHYWPqXpBcv/C71GTC5
C31umdhuqq/esrlOIEJ6eutl9jTyD+jJemrSyHpKcoI1nWTedX32s5bmGE+m8xNVGC7/JPno00Ae
JEk5G0wT07YTyL69wbxXbbT1oavFIYNsiEDaj3EaEJrOcQdJN10EA/ArrkVnhEUSuoecGKfFLEDk
hfvZwt4VoiqJE5+IBjiY8D/HF+Het2Mx7KPE+uFIbJkVldKWuKJ+o2djb/q52KtMDziBCNwSdXYh
yRfwCwnfJO8yCVFX6Sb2bk7xCJWw2iGToCQjLmEpxNNS0sgfhqPwV/d91mw937/3O/3UCO9IFir9
UeIzEi8YaMF+WUaNa3nUzRbIKpMaN1tnWq92YX+YMsOEvKx2X2CmUQtOpkiCV2tRA5Y/xnd5NJ71
QDU+cwgf1DzcBVy32NHjzyyBCeeZKfWYR7yJTSOqSeQLjPUknO19Tu8wlogKk8iN7vyx/DPZ6XNt
uuOOicTKJyJ1fOwwVSp/gejoqGcxDjst/CsGNBhBaPUPonsi+N2E79OU913FeMTrMLF00t4Oc0ZM
WWF8+97yXC32dTQhzDuh/UMbdXV+oKX6TUrgNQmYaCG63WIN+6odi3uHOFYIvZllpD9yEN34kzK6
F/xg/hIaEA4m/77wfqa2eWmVLne+x1l5stHtDuouzLZMR4JNUXOWI7CYTXCSqNPrB9NS+4xx4JFr
yfrKQxR1xV3Y8LxLpL6xp9JsG3jhz3pV1UJCX1fFEP148hSYdK6thmGQw0EQ5TBqtvQqNHMwUVh7
0dIgS8Iy2Q0c1uK11GQ/OVI+Bcc0b594BjGeoHtCySr+Bl3+ovMEozz5bWRV4CaNcsgmWTNdUzIj
6rHZG7lAdznhDZU4SIIyIzIgtaxdm0qeU2S00ANXXkHFzkrqAxAheFGFvZC4VP2EVeOWHl2mqguf
PLJWrZ8kKeGptykSV4td3o87MdyP9kjFE3KSLwpw50yRj4W2GnjpQA2S8cMZ8coBggnuxdRd1aSx
V9r6B82rYbtMBY2NOsWd06EDj2xK+3TAnjq3obOl534WwQDVZAHP4/hjtKMdKDa9kZd7BF87YxxW
whxBMWZgcWNLAAzhwsBS1c1+TPpsCyvdjetoZCewyl89LTmmHJPY+kbzmXKBLUO+urkhWds9jIBr
iZMkZLu5gKJmJ3N2ImviZInCXTc4HzlCBbfi1geNYL5Om7EjIC4wMsHKld4JW1ILSOdvXhEh2bUe
OxwdSYJiku3o4pynU0ktTl/e6/nNN1xC5aChGp3kySz0pWEP5vbpxhN4XREUVxQB3WkY5V62RUPR
jA95IlzQXy+4dL2PDLTONgCsis80ZzQ1z5sxWX5MqiOloWTzmnnaB9v/HML0bNB1v4PN/IdjTXqX
LQTaudEasaPdFybvr1E21RsXoptQm9o3sMZE0TWsepy+Hc5x5nn3fYMKMAP6nROdAqDBAbE42Jjk
U4gTY6ffB6rx0gacYnWQ54LwDzGGP8o6x55Oat92ctFWqJ7MmIx4rQkZF2b6qWFAebIj5971mTcR
iWdhMw8LmvVq22s2WkvaPcsuvn2zoiQug9fWBUEXYqiJ28PtwewKyEsFcWbbSWXXHMTUOxo7wNtv
WmPYwYjlHZsBH8KmG3h7PTh/s4Njb6TE/TYfxSz2Db/Wwu75fol1CJBYKkYNZLoAg7L67Iow+N31
bMoFhDYbc/CAeCfqgeOD8pyLQdQX56UZw0foXoSsfocFEyq77H7TwAgvKyDegBcWkDa3pbN2oaAa
N6NbA77YtnHqVJQ0kKb32Ecextp64FAMKMbsrMPIyGt0/DwOkfdtIgY/6LlY4tMYiculc7E+s6Ab
D+mU/faj6t5wAqZyuflkaEBTrSERyOv9YgJEW0Z+CUzgf+nAzDfVzF2azL9dVcPBSRn5Qvv1IMFh
DkIRZwJwfGYrYBhAWRg5eXMeGKabeQ2/vypfkElf0kHncRsMNm2X8QepLim50No/amn9IkseaSdN
deLiXKR10avdLWiJbR5W5m70M8yr9q3tRED3tt95efDmY3/eaJ+zS7BEB9sSXmyTNc/6xd24Pshm
OP6eRwJfLU5pYz/sKz+37wJkpxhwGBARYLUpn2bvEEyi/Oyc7BwUSxALap4dqjcifYAcNMq8Di1z
8jVHkvDHXeuTFZWC9jwJ+ljPfpNCMtIIuDlYLTW7TTcYwKvmgBq27r/7xNnKLikuUNn3xJSBZwTt
NpPHhv2vfscB+BKpyN+4KFd389hW4CkARoxiWDiU9BeN2X5muhkLh7Yf0TfI6wIAUUD4nbWZFJyd
rqn2xDz99EdaUH5kX6O0h8BNrbvrrTOZFU1cScItoMG/gQtAgtt/YNLa2FI2h8rL35JSrWGAvK/a
Sz99GT4jJFAbmnEEWknyYobGvUPBS1fdWO4lMVIUJRS+2FGKfYRIJe4J6GM1Cfdk9F0y0T1UMuUe
NY9iJhS1d0Y0SdmN4uj0TCwykj3rLtuLhGM46vijWSaoZkyVYKFfYJGxRlKl1ZtBeHpjJZEdi8nh
WMriFQHG3Ze9+ugIZIzzACxIyjjrONTTtcmTOcYhMH0EMPimhE22YsHq1syVcDJ4ssPxbvQz8JKD
om2VMcsdYA2PU8tyHo6vve6vnme7R26EnxbD7nIId31pXkVmVNRDv9tlYK4eAecgx7mMzYqHoqim
l6LXz3ONI8rw2T51Dq4XAHNu5dO9mf1A3g0px5EMhkO9daten708CSC6iJ7+GGZIgdWlBxMDNKjL
BckhmTJ3rmvDheBYy07F2TKIXpTVTKc0hOAhqvB7EiMohSnrn0Jy69zE+EmaZw/WuKHI7dNTJc2d
dS9yAuXom0/x0lYk3HPXlZw1YgH7Va/7eDUnP4N8vWlNiMBmri9VTSQ9jfGYGEnCsVtuYbsuDqXH
T6f7CmCKD2AYem/UsNN6AtISBlaHAFy+B5WFbwyx0zlqCx2AIIZURyd6MAB9XeuvVXlnqfUXscSM
TTn2AlxFmGos1t5swXQVacY1geZ8cul2x2FWYCVmQ2+j9m89J98WgXzb2nKvCOtAZhXyblSgz8Sg
gh34YSy5hYFdShi7tFvmM6mmjLKj7q/lXThghqcs6d/zsnhujazbFa68pvycfjbZ11yRUG81Xk0q
UPstSk4fk7WidRBCO6oHL9uNv7oVhbaa8Qgp3eHYB0FV/q27MdhSxqdEVyvogdYuyPynVLMTrcdg
r3XTHQFO71VOP85Lk2irSw+Gg/m2jHCYnPDJTwN4hl1CCVwZMM3125Q3UM7s+cNWHY+E1xET3UA+
qJRPn3Z5quf8MuA1fCFe5a+kyXrxA6IRIq+iFjS7s05ytD5ZOu2iGb+P45cNEgbjwbZwn2CM+pzt
sUL0PcaB7dzVyHv2kyxi3/bNnaFwwyR2cpkm+VQaGTCR0XwdJs0+yp0O8W9CRU37rUtX5nHu/cHM
eibuMY+KaBtOIsHDxu/OcGBypj4QW4cjNLoVrseIYrZTzj6QE9bZYtub43n97t7kqf3inVnuBU0o
OIViQJesI3Zgg7F9x2br9ft0GpydUv1naP5FU0w3aByg985r0PJIxSqyNtoXVNZKT39IiCIbsEHT
12U6pRMatCefWNR47XZvO4ciEr2RCz6upEJpIDEuKaZ/LPfPhDlIiIIwtyHV0jXU05thi++cpqkY
ClJTemSX7BaoSu6Sig5kodMzx6BgBxoz30RT+lWiwNvYuuV2hgau1jyFaHzkSWnZPSURWJ712uec
d2rj4Fu4OlKkVIbFQ+Qa7ls2C4eDmvlMxN2vbFjAsVT5oS56lmp7SjG6048hzCw2B4Pfv0HgT+CB
Ec2MbDcbtMEiTp2B6X+5eCjJwFPnYIwYVPcFO0/kI471p9eRNi7HkG/CKbx4ijqya9oQ2ASt9Cj6
luR/cAB/or/DFDu1DlblT8fWB6KYOBY/uK8CxovckPwfaypYDn6w/65GegJMJ7AXsTPHUEw5vqeb
iIjRs2k1F0bZC+UID0YyOnfmUE6XygL946WKxGsiitMkaOKZ9jsG4K0sige6FgtC2QX9+uyfMD98
RNVyLYiS3MnIeVQerbEJousCEoXeW0RWxkQiHqFZjRM+OtXo0zmMvvxAv3SBupZRsjUShnRO0Zgb
dwRlTLjIIcO1DIDc/NY26GOatRApJVfZqLPPCfAnnQC6wkuD8m2EVFlyxFaGhuiKc4nEcGNnDcNL
wEwPhg4YsJJaGuUTGdLAbkGEFh+jP1ccR7w5xp3/VXS6fXL1wW2xxM8kBaL6XrsmNgDhkJmAD7wF
a+QpMfnzDfkhAoKt3I6QcRxMTpuQpu4d/XewkMQYVS2QeUNET4sD9ZtWL1RMwTleRJBol+00sbU6
oGvoq3wPoQQulb8V+bIz6lWT1hFVnNZkD80yO0aJF6uWosurQccn0bRsA4hQKeG0Pr+dPMpfLYs8
3nyilWFOT8zRqTBCqnocZm+DdBhUgDJDY+ghbxfC3IHOGgpJS7HiyL3Kkxb2zqiylwPn4DGv+7cl
cA6WVCBmBjugBYm/cYJIhKOX8GU/wqiZSBIxDYCGmbtrivJz6AxMXdEbrqI8tseVD57LBAlUi2o+
KX7Phpdfwgpt9FR8eNhw941RrjGXB2/xs4fU4lxnSUwMuFjgSOg4GlraXON5aHS5b8gl3Tj4QlEf
ZtPGojKNyRfc2grSIiBoamvLfeqDkh3DE+2+GvPPsk1+qqB/KuBndKCad0HxYxYWflFBsTQvGZxc
nT4OtbqbuCIGD+6OnkpNTNh2sgHgKRMCJ3LXjdnlb1HLTR0SSrGrumTc0E455K67b1MNCTc0/lRL
hXl4tE+5w9pne+IUJuB9dYSOPjA7F971lAEOyCi4Gv8PcI41Mnr88DJ0LE5qrppa4JQkWjP77f5W
YQCwk746rMDR6o1zkcx7mpF/PEJ9Nl3SAsye1YWkeLEZjVDQCDsYRdnvUQHqeAqD+cIO1nlRuRtF
h68tA4ubzNQS9rtoYSiRcon3vgS4ntXy6Cg0ryB47NmnetC81d7kjYHcbUvnRxfVJ0+EP4DucGi0
iDsIamb8ArijFSXYfJ2fiosVg0xe+9Rvogy9jYlNYiMTyzu2vXUdl+mhnnw2tMGzDqX6g4vuVI/q
6OneeE7IpDjUbrdbREK7Dc9KnlY7p+ynM1XAz3SeIDCkyC9Iv0YyxO+wXuh1SWObCo8vOgyFWhFm
MB0xGuEqiowL2wSah5mgP5mfejv97BfN6SsK/5rSP7ZoOmtt/+6n8GiL9FwiliXZZTwvCDD9lojb
sHCLvW3dZTO1aVjDZna4qemRfbd2xM2veQzainWeQKRtIJhXiVzC6LXhQvf6DzBAKAyHIfAAnjbW
WjD5dw3ZczqEgoikaxvN5UXXCVTRBMzZmIrtUrtX10IamrnNEidgyGTHQIrGxq+MrM8NykZOetLd
i3BK7hcxsCKC/w0VsDbXvya9g7ZTprCKCuCzgnHGkCHrwG1274XpO9txNqm/Q10G8CdpIch62ZSN
C4jNaehyJMuzEnQxdKd9grOo0m0PzZQPvUul7GVtO7jX1k8IGk1AdOUD7RNOshYw67jzM3WSTOVQ
DzIdGR3g6i51E4Vm9h2O1bAl1gxGed4h03LnL5HJ/tDztkYA/fCVuILyjY68TQ/tkJujPiD09FB6
Ijgmqp0EQjRr1OJ3eRG9Ea5mo31hatYaHqHAPpPYkcpvTOq9vNQlHW2NKLFgRvdaMYwiB4F7lrPv
IWO/0h13MWnbDXrV/pcZppwFovCn7rhVgOsc82FI4fyxWC6JuAbotfAy9pyOBqrvYOf4suWRC5xd
okA4e9BXi0JzllwkI8LsrfcpUtLSPHDTrs9kFO3yfHhChwq/awbA7M/Fh6SyzNFDnAesekvT9Ce7
FhfirC8zghjz0DYcyx0NjtNsxItf7KtJvLSuic+FbdBfwFNB1L/z1eSelpFUbQ89Nu1+mqvkMsZq
VPsosH94Mn0rzE2BqeXgFs4ft2LHk/Nx6Cd3748ZE4DERheFid1Fkubattohun+uJcIDhSZrDhgo
keN1lHTPIZXacKQD0rahLHBzzMk28fwgLheLtoKjLk5lFzE6nw12EzrpPeeOgT7s1I3dMQkHhioT
Ikd7HNTZQfaVz6zqdhMe3VD9mK35j3yHdpYcB6fgkCVsEGzgH5Cq16RBBO15acm66teS0KzvLLBk
8ZKWUIRsRFOLR7tMKlSoHHvlnOx05KFKWENw++Bsyemjogsf22igTTf8DvoHryWerAjVF77Ab2Qh
+wZHQjxJeQinyj+WNizUcPJ2flBVWzSVB9tPXq1uPia96e6xiVW0DO71gs8CeIgbWySXtab9aUQc
/cPwDrrKQqNqtDam8t4EXK4L57zvCYWmzMuA2mnsT51bbYs165lzI1emdOcdoVZ2Hn0XmhXOtSnv
IVk8OIqWau3Vn6pPOVagPd7nUp8W/dA0z4lAGmyme1rgHHoeJ23au2aeSDAH02Wk81+tGFoVUW9u
Z3+4g5QyUkqBklAFEsxKvhHrlW1prXyqhkEpemiapJ4Axjt+GZ794s9Y5ApzZWB1yFqi7qXlQaJy
APc+O2W1nfQfL9yXS5i94U3Z9I1Ij1EAoFChsuwH7khnol1h0f8csiiC7IW6bCjcN4EgBVf+BzMG
eKeqpXECimWmp0JyDxxxvDwcWO7bsn7zO3TZ0eju0FAjT80/mzr/FqQEUNL0G8SsBD5o+v/T1JCv
4F9r33O2WfU01pxdRsPJ9tZcXZxmcRHjoQ/LIZ4n9KQ2FcnGog0PSNqrQ+WbhwEjIFJfhua0qpjd
swy5DOx6x92omuZjFJViR7lJYAYPhdvw1BU+by+qEKQ79mXoaR7bJYtxz9w6p4VPY7OVq8J/bxj5
8hg5kAcL4Jv5SNz9aC/7vMl+d0yJsYquS3zORV5opcJOc3Ym4hwnt7LLxLAjtZnsFJZN5qbUmwrg
WN8M444Mqi9D+F/VKDlTLO6H0XI7WSE3DcrDgN2cgkfUcN7sb2OwwnWrfmvWGQbaOqDctgK/2iUn
XFEpVDSbwZ2khT9GP62ZBmJlV+oaAsraNuuek8t+HzjGlx00X+DB/tbulyPob9ojkG4OFy8+MhkD
vAH7v2YobraXlkFO3DP+OWi/fUkiU52UYe6cpBqObXrRshQnNEK0OY3Wo4MfNvy15HcuJuYEXXrf
mg+TMelDAssM6ezA74cL4fm6289V/9qbBuAEQ/NokQRR+V8JT+RuFv+PsPPYjRzJougXESAZtFul
9/JV0oYoS+89v35ORDamenqAmQ07ySyppRQZ5r17z7Wel6Qixkkux0xIgFHrvbrL97L2vtOtdi5E
GBJbHWLN6GG2C3LjUOUbJPiRFfJQ6w6o3eFGYJHvuMx/OPCT3AOJ6kPkZIMJTssz550VOzvX1IOr
V0kqNovBdOmybWKXRwrPT3XnJigq9He9135VslNap6PNrEyRO8B3ukJJAKJP084NSvdm7gTlLgvx
1tR8mkIM59K16pf6SrCJfcINnD/YBiEbTkddxe5C+5EMRrHCV1x8eEFMrk4pfst8FGoe9vXOsWoZ
kLZyK8dkN353azggERyHaBIHZSgGaRre4x58j4dJ1AlNEeU7NlAUssAo03U6e1/NcKrRWrJTs2ls
9AnK7EYp/Jt02hZ152wQO2fPRtutkQuVV2SjIOBmUW9yVyuuSWMSbp+RmeDY7XMfosfzNZaM91OJ
WqhyNNFjkZI45YLoLytCv8g2Nc9/XnlB9uHoUPYGSfAohiW8Uju66lSUpfQUxUToFw3pieZ8yXA+
Yj5GA+G683YqPDwvnXxccCx+macCd2hckyAgTz08vo7txciPpRWloktb41hhNWSaF01DyRiPFSoJ
TOR7a070S47qsOfKpfDi+EjDzKI1iAK0KDEFp86NophAX+TSwki7rtjV1XhrKn9i34k2Ev5PsR2E
BeSZUW7tmqQP6no83ti3l7fZkkhQiX5Tb5gO3r8Uz8DjlM/o4IPm1U3t5ZrayBOQJRMwr/4/hEQ6
F5Bu2mY0GnGbF+S9d+YhnTfzFLG4U1bd2YglDyu+n1Hm4heUX5nQsNESL973QTBuAk/Ltq4UdKiQ
yKwlq0h9viQqH4rO4PEp419SPvqGie1+pkToSpMeDNl7XC8QKugE/igSvOttbn9WESnn6tuMXW5+
y8WyMQ1j+V4l+EcFUxQojCzB7eK1Z8K0ihNCws2cuaeMXROtR7hzZsVSy8FhtxM9yHtLt78KdCOK
cZe6Bp60aHTPjZmLG6po9ryaF2zqJESYbYQ/G/Jsn4rJShjQoQuWfTV/yut9Kh7bWf+CUdMH5z0I
kEtjtwVQFGzoaptvomENPIr0o+gN40YOqpyCsTbz5CbM88u8t0ECSe17el4gH9NNlud5ULHTFCE3
5mAP546y3XVo5+bRDTr29H58DAZqlzE4s42iJCCBJz1LG5/qpD+Hk/mpSwbQYk3GKohGe9XX5K0o
N2vo5/mmGppie/e6WnrOftX8UjnjR6sk+fqU06P2o+UU1pqU0iIFFSbfyW2tY6EbyVkbkIsXqa1t
7gr/BjjB48JKIl4S+jWCrp4pFC3GrpFjx/pFJHl6ZAqM16lMwJCOlZwtjIGB3eOjr7edN81fF5cg
Zdqozp6+Ig67JNlFRGS2WoSJ0m9I2w1pfa8TR2pFFpYWWmkHW9B94kjxVL8g1o02y1zZ76DQPrV8
ns8itnwa08hTvU0yBMljMgNSRHOlyVo/U2Fgh/MhCYFeSGQPxZqTrvvdyUxHf5cWpXyCJ7B8Nk+6
1qL+pCkXrnUaVRShC1rdur5vZuRhUyhXOuEYrYYaLRaL4GqTuGTFisEt1qM/eSu0w+HVjqroguKl
Xdv14j3QeQnWVVWN+7SMvjFYlECWnGnHhgNtQqbljzbG49Elzn2RZ+pSPotfxUBe00y9ae3FALv6
Ln7XTIHzCi/TsWoyZ2v4y/Ba6uhO7cDpX/17qOgYNTsyrCWuyBRf8HxF2y4irCaWp6jpiQyY3HSX
kqTFRh3ddSiSmwle6HHxQJQbNXK6yAnbJ4Okom3Voiu6j3Hi3+eoZviNdb3HmpBu1PBlOGZ5cFxM
V1Xb1Of7Rz82/nQyS9ptUqKbaAD4HVr4lz4FSKzDzvSU7yLtvGIfju1vNaK4MuXK9XnK8EDrD1lB
yIkVxYQOeAhbyJ0b+uPYDtsonVmNGL21J5GWT3zpu9eAqCecGbf7RzHHfMuhp99DMuARmwCvEtdf
NV7Y7TvGkVsjDxUp1isxotm5X8Potuan9EmaoueRt35zQ7MlNm5ZU0cnxH7VyeBk9A8rxvj5U+hf
XXb8XQL+v7S75Kdv/VTmISdafkAzrN9TH2DWKBmFMerGlRJui8n+MONmuKrHuyfexDZJQ+h8h52U
iit1gjg5aDbjiHpCNa94mtoKkB2L6Ee3Lr91/nsbCuORqo14Q429RppIVqka9Mcxnp+oq485OQNg
cEpiOXQDYnrVGICVo8hZUXLMf8zZcY51KSLp5oOyNXWF5xyJ5HpkLGdmizSPsDeHXSFOm+Xgh9A3
uyoeXrjv9uoW8ypsgGVZW9RducUyHS3WrOz5mhd+9zNj+Saa6sUMhvYVfYONTdS2Ya9zPb4mVdV9
SzAmbLTMnA/lTLMGnEJzsOXW3rdCcfTGuaUHaOgZdaLx/A/oGJI4ErzFOFJjMHbMWmhtDIDQaixk
d9c/694HkFobDD98rSGEGTqNr8UAY9CjIrEuumA6j6FHRZiF0P4PxqpBtIv+jfTbyIi2iZ5iLUQk
IdGPm7u9wuuIgkNc11w1KsuRBTxizIYfZjj7h3qG8IOgy3kqmjqljGRn38vIpxE+9E9jTNRBYoVk
zDGLnLsgcN4x/j1IvuWX+7Rgx0xjMtuZWkvV7pocs8UU2TcFdKF8Wzy2w/CDsGMcaZLxUs3sOFBU
9ebNR+qyaS3PeBqwqRtuAfRLHgLAsCwMCvfYDvSeJ+r91dR0z4rBRuzzuUuYvtUZ1IjmnFArKurX
xTLOflrH3+cIDX+PyPsqssG49MFAIV++kS7JrhIQt3X6dDvARPk+1rT0XX6l+gfqKwsfKVjUgWKa
pvh5cLWLMp5qraUfEoh/a632xZcGjc56wHeh4bpbd+xpxQOiJ+tq9kgv47iSffveuhom6eAua7b9
EpmXXnqqRMo+x42lvnFuhgt+d5jms++8k3y7b4zsXDJ2POO5bJ6rbDmrAdFtMvcwNlq+9igHbOqe
nz1qkA/SQwuujO/aC4SGvV1VM/tR8jIcvR42ZSTmr6CLwao3TXghJPxhrKPite7oz2d93pwb0RWv
2dz2m4Ibdwt0LH8t+AROMS2AxPI+aTDaL1Q47ZdqZrW/pNPToFJ3dVZ1siZqLX6L0rovv87kHE1x
/VGkbcrPOpJjMI71BznIH0WdZWt4J+NVK/yjchbVVvBmDo3+PvW22CwM0oEdfItqUPhC+g1bOeaV
oAcajUAtlEXVzS4JjDSLsvriEx+VU/37Xb8XFugkW4C7p9f9JWdfv9aFP15K9t4nW8/FxkBIvLm7
/O6LtzlyHkNNj68NtVIpR18IZvdgNbrB8D23m93SSjTkTPRCbEbND7DRWz2w6bMDl8PqZm0XAuZh
tDOMDJPTP0SOpl/osZT09yEfCEILNgKRwFZ5hm15WmvEqBWwvaXSITz6VDDwiYD29K10+ZpntrlK
LZsGup+4Fsxf46ymEYuid5s29xN1pUgpKN5/D9OV6WhO0t6skFy8sAyStTpVB93WjCNewXGflERt
4ZXN8N6dy5BwmcVLZnSAvQ90Ta0+hD6yIk2Yt+h1fjVnyG3QfwkGrarsTOHvI0icz+nftm93TtO9
KCJYT/LanzdwJaYtfW5Ibj9qjMSoRuToPE7E9w5dGG2m1rvdR12RkShjl0tyDVvHWjtsq77UXfQl
BTX3C+Dhyp7Q3ENDsKktS35pUPoHq8mz9943doplo64DlSHgGR8NXR77pRkg4uQh5Tc1sqq1pWMR
KEhPd4nLbzOjJeFPQfyYFhgnDZtlSBlkZJP2UoG32H24ExVcHuiEr75LJ3vUS/3gZ9bw5HfO7144
rOIdbAUomIrxlEneTDNo9tFbAnp38tSrLLwKcz9iyqWmReVw0IHCCRlJ7kPb+T/Maf8/iZ6e48Gh
FI7uOrrAKo4N/D+ZVY1RlVpf1fmBqicrdeKeCX4r4vgW4tbfFv9+5VF6vV8Derj2YcO8RawI/DAJ
3vQoKm40cNAyRnb+NIe5027LHF3W6AWnhZ3Uxlqm5sF0UpeYPnkRtaRxIG2Tkrc3PWpD/ajTlTzd
fY49YtyNbtXWmvoToTUQ0xfCQx6ncvJvgzpk6cKCF71WnQOxkZfSeRYXJ/I/Pf7PJNYZZNkOOg7s
MihPjSO8bWIU+TMm7+cyjd8t2w/evNnNV+oVXYhiNeaQVjokl+u024e1yF/VIW5RaYaN25A7wTX4
/c7aJve3DOhYaIsIL5HOQb0yI+O9xvZ5GXRy5/XRvg7WYL7RVPoyoshGtwxYI2efXBmL2648HQul
ZXdPzejnr91IE8xpv5SYSraG0WISlocgi62r4+n8xm762vfm13v+gosnGa0KDuxYT2kdNUsW/B/g
q2H9J5GX+8N1Ld3VbQ+cGb32f+Iim8TQGyaBggpZJ43ieWs7P4wS/Jyy61UTS5MhTYl2WhIJE4nS
17uJtLRo4JWj+2LHiwYrmyKm0RnFtmgG4wZKNAKqzgwzUuDdTGkHCXUJ3/PRqPd9b38vY/bx62iO
2GPJa37sfXcr7behdtB3L3TB2ILKphzPsBsylHJsiTmksBOJ5wkeWrRPz9Bmv1qTa1zFQPG9izp0
i9KFh23vVWjajOEM62HWoVawIw9QeeEFWyOq3F1n5t6OFR0mu1R/Ur5kPYbuXWj518hgeAppc6+1
FntYI2LAUSnFVVhF3QZiVfXsu9tC7Q6ZiuiZdwSHBO++ViGfz9mDmnTmVQlKkUznqi/2VApta48Q
EWoIH2UQaN8dd2zYbc7nwtHJ5IqLmT5whtAk4gE8qwNqp2QbdDIeIgooyMF7YweeVU16Lv59iJhQ
+Rjjzd1jutTaNzEZrI/NkdAEx9XO2RSuFW8yVvxOpBEoUWyT7LhIt4fnutT9x2L4ThMEK0PVMG4F
6EK6zqNPreXXtG79bVQ580Ns+/qpAG+HwlJ80bK2PeotrZNKnjYaJDZ0dyG74CgmfWCkn0aP+2wv
ydt9VX8fh3jk3iFiQdqmlnvf+6oNsHJkwhc8hW37QnVoIW/GzO+2zUn+eyxQ/oMxDuGFNLK/vRlN
/SkZouSsvo0N8H/1v1FkwvsnzorYEkhnnmFajKO2/s/4ktRMHTHp3cHXrGHluBX2G8V/HZIC4Q+K
lGvQZjtT7kcnf/GfKP1iynaWt2UvugWLLp6G1zBK8ge1yAlwSoxttjz1wCgpdGTWQWIuZMk+e3Qr
g9jysG6/WnXzlheW+K0nb32wQOkODuq50WWBQr1yxmUD52hcj6mJrMJwq48gfaqRJv/vj8CVgMO/
gzA9D9O/MFwd0QFIL0tONn8jerHLjiw7CaZDZYwXfzDs99I1pmNTC0ByVWm/OxgFt2HTRFtXvout
L17bOtB19a4+eZS26T9cWDpBlLCt7GDP5qfy3jsiosed+R/DBNJgwAeAWIYcnz8gAa9GtpdNmr9R
vvusdv56LkIplUcd8yVdDPHBzLCSJ+wtsDPyQlQ2nzFIJ2Tj9OfIBLjV0YLUhJv3m223sDpb6Jyo
QZG45MZZDDMJ7Y3psClLlj1pEoiQoierRHBe97NcSMp1GBNStEtSF491g0JlkG18hchP/ZhA5Vz/
0Yo+f62iidVjY2sSMNcdljqgORSIqzrozmLdX9me93/GdvFf/DX2oFRRfaZ/wW9l/uOGpaBuZgUd
q6MAIoc/naJFoFmfeh5Hq17k+YtOVsm2j3WfCpRWHfWIlr5e7ArSPZ4YrRfiYPF+VJL+pA5Z3/7K
KVxXWh/IyMHR3Y06ZS0fmZylkhm0RDsVeeb9jBfjQCatDhqN3SlK6Rpi1UyILgE3KeWoOAe8XoCd
/j/rHQP7+3/dpC6sNdozND4M+79u0pSmAs8p6WXJNMRHPGzt80SArEONjGVWU21L0UYItjiYExKz
eychoF6+GftiPi4iT9aJtI8XJiIF7L8meQ2o6zy7HbeZkzcf5YRaI0zj70jlKHH77nAOejN95IOg
vpeFzlfPuGGbnE7jguWiJq5gCsgVeDDRTZ7UgR+83Jki+Knc8jqIXBDZ+Y1eUPsEgDfdg8ek8jep
SggYLQy2kTO7mAj9cyJXwVgKDtCelk8RtMtqaLz5sTR4+rKA7GLc/atRQWd72vNbdS5N2tugbZHy
jkWJ/7JGqtp3SRXBEtI03J8EsSCFfWnJYnhg6I7P6hSzZ7hbNDTaVeU766qx6iPWOUQRwYRZKwqx
5OvUxxa9+nByhJBLF9jk6i3J4T5teUGJgtno42+4th46tmI/inDu6S0mx/ucyCO/4FH2xkvuTuU2
7VHKKWaHuobYlogSMhSwAxrzYyY8sq0sFgDWQFobiSVMVpHeXWisPFE5lQEutvEf71JzvdiFw/5D
a7xH2hjzUWgO7pmEdFkvpm56MX0cSLkVFYdFG8ROdK3/XGcynL7uzPf7L5Is02c0dTkzvEEFOzXy
fZla1mZpWlrz6XhyCT4/jZ3LpivI/jqo62XW3knR6npQtOf7EifzEMnidG03oXBRc6Lxmh868C9r
15rjnbe4v5sqC15jA5KA0WHXwYHjXwcxXf7igXT1DiUGdWg3cYkk8BGlylvX1OYX0HLe4T7dq5k/
J03nfrPrdAx1xutnzweRopY+tnWbk2z60bMWpPI8UZGlbnrsshTyhGf0T9bo95eS5RyacQhV6g10
ZNFR1Nb0SJHBBdU6zmwUpSo8MEFgJf4CEcAjvTVv9a1COyW9420hG+pryjYUD1LK+LFl7/DYO+v7
zZATE4LkEzGhMbThJp4CUn8se7RvmkttMXy9r1ii6IEId9RAaP0eynamNp5Ttwz7fVPtp8qIXxS2
pPNsPEhV5O3VzZzHiFSjuDoNKeY71Lpiz365fxlcjNc2nlpmaZhxqP0CqtRzsbVcP/giKOv1smAa
6dYuHJpLxTT0k6R59SQOCIJxmHXLmw7TcaNXsEnL3PqqEBoN3DMSmqpPdaansblP6hQMnsy6X2oy
0NLITt4J1XsKK41bt86Xk96Tcoqirl/Z1KCe5tjeGnK2j+V6GWMZxRT/V2WwiVE/rGhGlpNQEjfT
5HQffVFv0kljOwPidHozdfr0vcT8qx8h1p3qoTdYx5hpo62Ql7dbxaxTb9B46g4qE4DJis7WsGQ7
u5pnHLbFfMXy0K2JDWzWfu9P124Zcmetu93FiJyGTiHRk4a74OnHT/EQxIN170B2zXvNk/fujI5z
7e1fVTleZiynZ3UA//HXKzES24ish71Sc034/dfJGGJGcWFTr7GZFCeeHCrLOOnoT7+ZEWw2eaZa
teqMlslabcgMv9TVeyNjwSqOo2A3aH1zVgezG1hipzATTrhGYha1gwOgzyBvg6y8EphusWvNxD7N
vvXpSEaOouVgTIVN0q/LPOleFw12+STM9rUkLmG1yFeTvKbeDavqdwol/TbMZg1CtFqZktIHTqx+
MamV2eG40uCaP6rRqychaK3rUK+daiDsSo324eyi/FKbAd3pm51RxF9zZ8Y+NerkqPZTWu8CuTau
zNY+wTZil0oHqTDa/mKF5loNneqAH5F6dx2QNW318SHt/ec/w5M+ZyA0Zvdvw9MzEJUCeCDkxMwP
2x2JLTg4/OabmZjt/WO8f4Lqw5xHqzm7/K2We0oVt1Z9UE9+S73ldB9wOuhUK7VhaHwezDhInjpb
Fy86JDN12Q0MXHZJwEZFhBqkx4rMzUWfbjNsrY0Bv+LNzfRfpozA8qvlkmRJdjGqaNi0Y4kWRFWS
air3+Jal6rk+j51Zf3FdVLKMjmJpEQAH2ARAF0b3JBinQyUCO6o++9R8meHoN+X0qTZBFmUHU0uj
S2u23w28ow9T7EDFHAFwU2cV9Byb6Ty7kbnxUBM93cEpmhY8tn6sXUEG9Ft76LSr1y3EARf6TTGb
Ys8OT2FEO3gy7BETERoQEuaoe0Q0pdUrdS3E/3B/d+rdkABTXaz//GP1aopzD93fIAFNdO49Pfra
TZm1jxO2Eqq9jkhrNeW9i0hstNILghqNJj1ObBqIajAQ+YRGGI9AgC3KrPWLGmEUpy/K3UvpsIgP
7UQCZaWn7t+vpqUxqBoOdPrrib2wfvLqmURoOT4ZJET8tSbPorzeq+CENmK8wqCNi9hGaYTxI97X
efyLD5bwbncKn0rtZxHV4DlEVTi7dkamCG0ML4hF6GmZartOC9dq7PvzM4bMoWNtAHZ0Bm2PcIfY
hpDGmOv4y0czTfdFUk0yjO9catld6qtCuwnXuQV+AETP0Zx7kmZVDuUuSSjKq8gFdZiQWG4Gd24v
WJHGRWRfE88Up6AFU9DCvN2ly+LhzSEXIjXi6NJVNGgdxkB1iWrkw32zWy4orcOG1hB7ZPOWaoa2
QUUaW0lMC5X8kZq+4TVu+n2Yt2i0CDjpx7l6YcKhyki9Xu6gkb8xw+qpeOkcoZGb2HvvOo/5EZQl
bjZF7blz44ZkRGMrhwF1yH0GZXOqzveRISD82bHHpywjJjkkkJVPWjww88CMqrRv6gOOPYKkXa31
Hmy6PVf7u2mV5qmahMPYxF8Im55+0of5m/rrUUbtnhtUCeuZJ5Z5ve8ueoKnSf6eo5mZN2uJw21b
kJN6/wk1EWcX9X/y8uYS1V5yjEbsAlWsQ7pNXPeck1yilkEeQcJsCqt1vMTDV8lei7oJXHQhxErd
xkWQMUM54EkbY1MDzj7oSPi3VjfO71mY3IAHonYcQ+PefQ7QJuk1RIOyIw+2QFyRgPj7kZftN1wt
gCxNYWyRbty1I0nZGRDH8KjIqSaOIuOlpG0oczcPqQ/lrl1c62VO2ucgatEsy+ZUWFcW41Gsk0lp
PYvehJEfB5BG6ykm/snpNLolNrDvJHytcoTVJfpd7ifoUequq2q8/7rfUtaIP3Mf2Alzwifr03yz
FMZy0rBgImnApVjJg9ej6rifIsv94jm0mUTAOuYOFg+x7a1Flc+4GxvzozDym6ojtFm7qudJ/Iiq
BBkrMV9Phg68pMAvOnpd7O2WDopXXOTzJh3QJDYF+r5OW7JzYDTLvqogiXT0vWgCU7Su5bIdhLnj
edZF4UmdMltRZO/Of/qQCsMroBys79zWDgz/xsOaQ2kzMnBMhH65Jtuo2SDPo0hWa9V3ylL2Ge8/
+edyRVs2oPQ9mHPHll7vUkXGaYqlop4NX3ixRHBJc5D/obDsy1AQ6COfedccwmNuhdu6Z2UeC8Ru
tQVXzJaTOivH673dkLBpk9GXABRFQInx3hCabXxkKS3XvzQTuei1baO7OOwN/Uuu0e4rNRd/l7xD
7FaY+zJePvsq7VcAjvx9N7sTBljBFttfXgV34yrsYgw1UPh3nrBdUnct3AvyFd1UPEaqRD+FQ7CS
nsSXFiLkpRHtuxgNNtO+mC919HAvkWL6sh57NAUbaDHWycLMe/O15un+Lsqb/uhFLZaJQJKTfclQ
TnrWzBYl7q0V9/Np8FI4FGIghRkWkjr7c/3PKSw2FAyLHtKuWTBPN+qo4l1CT0CpKFbdDIa4aVnl
0Orkn6g37crH1zfXfyXDYDbIt/HAsN7OIOg8vGkIyK7q0DoLk2IUEsaDArTb3c+TLjsEGRCgrkQl
iJ3ppFLtOrmSDdPyxQln56TNufOYlns9r6zDXDoEasgg2yiWYbpB+66uWxEY6aq2P2vP1o5zps2v
bm4ivbSfm25pD3/uY9WG6dKJVRyOYeLy0tuMbP4AtySEOrXkT16D8svADfytAW53b5AtRfgYzUg1
Nu5PLN71Y2CRSOwvNswLI9cfJu3g9MOyVcW6KjP/KtupAp6TANFU7/YEWh30qo0AeBuI+kykX4uo
R1yypfeC4/0OzW1pd+iwkdgHBGf0I2x3Af3syyh16u8lVo/HZtT36qmcFfEyD3OW+eh0MWfxJwfD
xgP7t7cQp1agKbioNwvTZUUo3eC65UVrswTHNYKxapYKbEKajrEk02epfbCYua6Y9BnrWlmlkw/h
oJ7HpbYECvhp2UQJkt5qHNA7uBb01v7gANK81DJrMdfsJ61JqqeYTe3UFPVbPNov9+JwMglUplMz
EtfkxSuV9xvLSrZ69eeNP9famk4ASXkgO333Yvj9cSHu7ehmA3nmrfz/2TLx0fTc8WGeid5Mum79
t7+SF+o0f1B/yb9ZFgzzY8xm9CyS7iaEvXOcsb6pMSMIqQa5Vs+Kf8J0vJojdweSrL4xAcYrHU83
SiuQkIvsbEJs1AmgS43neaSXVia2cVTXTCzhVx21gnrTjnP/lM72D9OCa+eS8Ecmbmm8jpActzFR
sht16rlNAjCqIJ1QvmsCar5RrL5FqWGwNsUpmI/sNSfb/j0IUxwTifJVhyb4JWx+sUhe8Uab2nk8
XQWxhQmoEcqcqKD17freibyP51Xw1pgAgbDdM3IEDsAhMkeCrfoQMnTmcCbw0d7H0cobnkpctn99
QhCW7s9FDlUODUCIygfgohJqIVv8rFrnFSJ6tIwPQR7U762bP8S9qX9tkY/cv3KIOn+jBJheTSfG
Bp+yU1+vTlmk9zv8Zf2J1m64D63hFM2hdlEYZ9GYxdmZ5ndVsoTpN27nBJ7J325+I3pv5gXQVT2N
tOeYD2rbtC9x0dw0gl3Oedzc7veyuq3VQaPE7DXaV8MQAzEofI1h1stpmfvfuubNOwQdsqVL7G6/
dlIrIUvBjnaYeur3mhGh1D3x8Nfcl7kOCZuJfwsxoB4mcotzNzMg18prBPe5q35czA37e2SUURMd
MiiLSSu5Z8S0wpN/ys7qtbpa5QNQyOMs/0Uhuk0gMuBgufemPi/HoINTtiM2wNDU3uMpe6US5/z0
MWwljb68YYRdLxWLtEF3g71YYsKUagFmzSTWVi/DLdmbIWIRObpArHFwLrKDsLAjP6lXdYT0r+nC
XTsF7dUqc8xVkhOKe5Pubg/qe2j4A8qVAg5QD3cClg51j0U+zWKX9clJd9t+57sdueByppeTf2Xn
uKDaCCK4J7N/BnJqj06Yf0EUYzba+KVawvwcRj7wJ/k1QTNswA5VR2D8638MsWrYjdo+PhdwWvH1
N5vKmsvNJEWjfXtqpnjBOzilZ6f0roHTPbHb4fHFMIzxdKSThI4RfyxblIdo1GL2/szCSnZow0u4
/1ULcBxHz5ueGrgB5/s3oMTGmjb0X6kZW5eqw6dkpcE+5EPaIdm2n1Bnq1tpov6610Ia4vy3QOEP
2YYLVguAoRj3Wtk4v6Kwvus5lICjtxcmZCWF1Qq726t7VK2ESJjGt5JiWDARv+7uBWQ23MVxDABI
/u+OEGCT/662U34x0UY6pu8I858tId+uvHi0xIGoPv870GIQRu3cd9cp5jkcfPxYAsXsAxCCXY6h
AO8RcR3kl7mXkCWx3APRg4UB3SUUpJDWx03DQFo48770uW1TN8sPelhdTNqFj+oStcBqa9j1Rzv7
81EbM+9xgIj74BC99V3k7k/1XSFYhCi3wE3ZZU+4KAsvyuXmm+MALIUEtsF10lP16IgQGzFAGDwz
G2D3HprXCLdDStIRaVkjfgH6UtQfoItDD6p0fNaFvTymQfVtqOmWGrFIJNH0p+Y50SHRQ1cuqvNH
uHV7MOnJbyYVXuBopyrtbfji7lho2rTTCnZrqrwUldYHiQf1Qe1vRTk9uB6diRTfIWhPwQAtIixE
JNPCYMznVxDMr15lRN+1oKS0YxUOjxnZ22aOHM9yQ1DyVQpVswJ2ocI5ywTatAaXswzdFl4xO2+r
GKrHGeST1szauRjzVxHp5htpXs+95s83Xw68dUpHAfw9SVbsf49UKK2XrutQj83zL29OP9UPPGqV
u9UgE62q0v2c4TScOhA8amcsqGvvggSuno34gdTM+VOzPOLfc33T4BXY2BSlsDFUZAC56fbeHcj0
b1o8uTvPKRhDS6vfLHkJDiTx8kcY2fqqUHfShPX02QMvkpRGecFC/xW3knWt59Znw4Rbz5OnLt1J
ND4RccnyNJPNNysocOpr2dlMMJwB0kFRJIc0Er+9bRABaEBg/+H0zBLsMLH/d6PvbspBh5tRCKod
O2Brv3Ip6ClZKj/pdgwcN/qArm5RVabg0WBbwRYX/IjH8iyKVLsatst3g10m5aCogMvCr+SPCf1E
J+jHyMYvbjICjylxvnXQ9nfDohOE5vGHBYnaoTT28PnJtlOGkOUhSXX3iP0Bw2UisjXYuv4zS+Zt
Tk34bOhwTyussuVa08l7oVB8U6rIavR0aqkT+T0DYV9QFPXVIDsWqeEY56AcsC7J1kWJU2xijYZq
cjk6qYc6QRbs0XbtyOWp906LfUpz9OI1jbr2gUK6+egtAL7bAbtigqEv9FLsDpJAT71geQwJ7Uho
S1DKF8urUtcZoo6vy7zUB8specrqOdiymMEKbjOF4xUE84DaMNHjl9DHh6aVFgpCzyfCGq/XCvh7
er13g6qGQHiYPGCE3Te/mJ9DxsJrmpJk1jfuwdVA3IWj226BO6OrlYtddZipBLXN6X8PiqzA/jEo
ok5FDen5pm/qApvGP0RXI0PFmHoebHfVFZ36Oj5rnfuTTGxWp6xt1lpqWOwHZo3cnwZhu1xWR4Zx
buyWcCyYhASZgOlBtV8xeerirfbjv07VYDSLAv8kotBkpYce7k7L5fGXcxIbQ2MP5Yk1/BRjtSgo
WkiVtDPgfkFjzqT0rcjAQmVEeKAK17xzxUZ8HZfh/JxPoHBoYKbAMUf9FVzDq84O/fviUFYVfTnd
ANnOmpdsKJSYbyXyFUKSocqShfFBbSeloWjpZ/g/wBWqgBKkBQaLfSlOPVWHNFlSqse4jydkHex1
t3OQ9NjESeCCfq4INM0Touf6mKfd7zA061ugA660gWo0XuWsUqN0d+p0mOP5TAvi835GY+RFRPN7
v+hQM8ao3FlLPrxaeVWt5z6ysGNwmiRGuW/snD22PDX1JlgRo0G7ayRuwHAoJHaswVAsTNkOdECw
b/U0ekDbN5wLl1FEzfw9cRjQtgO2RfJDZ27fD00+SwoWhrPxX4Sd13LcyLJFvwgR8Oa1vaenzAtC
HEnw3hXw9XdVte7RHJ2ImZcOgKSkVhMoZGXuvXaCyM5hkknig3lyAcqr0thHmntFBveQJO6yv+/U
DaN6ngwmTlKqqISLaDDhFVg+IBXNPP7zpakUGn9XcKBbYS7uevTsddums8CV+zcFBwJFPUk9azrH
pEBUZQj3a/Y/+e1OqYN1b+zQNaCy9fj9E6QYx1dSQDKUCxcvGGEgEHO8qmyrwvjpZy/w23BOdlX+
EikPpTyqCCyrfIzNrQN5FIgqUG3ZGy5BOqymLp3g+OAF6RszPnkDxGBHH1v0cX5BbZhqGwIWKHUn
+v9zl72Yja0d9CCMUBbTHlCrn0g9+Bez8VJYrn1EKES8xNs/f06GLm/R3x+UDNX2dUf3bAob37bc
P29hD2/dPA1xs49tgJRK1iys0r3YXG5K8py2oXR2gKe5B3Q1va6vwsmcD+qxMEhrcesv086UNkw/
L6AB+fZ0cNxFXB1Hm64dJn+w7chihR8vG5Kh+ueqgkAj5BGeY6abArtm2ePv5crzblNC/0rq5i2/
ah+AY85b1ey3mr9Aq3wWYVN/0ezwGi4j3ryER5v66G0YhJu0y0ELhsv/+yGDitKmb8Rah6QHKU/U
X9jq1rgSh5m4Yqx7LV2ZG6BC2oo8958aPbhNKrbJES1phRFczSUIrj7bndXSc4uzJZ53NS7MWylf
aN3guP2WNg1mu66+5Gmjn+87fJEMzlFZNXiSSXCqG+30bmCjYOQGlHpGT2xANvflk543g9CQ2Y2V
klRTEWaRtky4cDfaxNPThfFRq+BSBjiknIzxZBu3AIOTEfsvKQDK16hwsk3TDsstTFvvtBQJEg87
YclcKlI3ZUtJ7WYc0RXbf7mUrP9WTalLyUYy5aJV8V3PM6Sw7G/3HEOziRyeDLlHHqNkb8yIWbjH
J0jQ57N6oQv1UxsWCFS4fFa9plNLhvPXJCrpwxKTBhHWs55QHaxAN52is5c42a0edKLNyNjdwpJH
VdKNPf2S/tvSxPUtg1CBrhnQkXya05ym/aD1zaGvyZDxRFNii+/nkeqw0g62x4I+SDfbkEl1mrlM
MHjA4hHIWD4STVk+qiOzkjBOP7GZgib0LkZmdFOE4koepfNgfWGLtLNFO14cWdgLPNYH0SafU5Pm
TRz09rUhTMUsp/aqJrgFLhzUBfqvJ9nCIAwmf/ZZfRPJIXrGaXTRgGafDZRGZGW6OcNZCjAVhR0Z
4Hq9PFmXZlTe7DFJNqFF9135z6yyLC4ixNZAS5xRrdeNr9LRcIPJ+6rO1IsuLobWCPLv3I48ZmJD
tAk7eCmXsnIaIKRkLcMPq9SfOlJnT6ErAoKoQ2+D9ij71FTic4TKCdWQBp4kEQ/B4PmfcZOCVpih
iKKW7whlipoN6LKPxG+La9Rjq1FHpTnp+6k6JNaYH2AtWJ/8WH/VF8t/9JZQe5mRaFcQY1aChufN
WpDkJFYGw8BO6k8hNscdpsBhp05TvTt4ZXANmtn76LRwk2JuvvzLtWz+TwSyoXMVO74LTwqkvP5H
uvwIs3KYezfd33MMWTXGSySddlkNyS3Op8+lDZ5rmg0IlHnbnMsAp0NNI3vLtH5V9Ln2YvOBraoR
YpRTn4auDn8ARwOCTOvnIbWdvwSOr/XshMG3mp2GioGcEvHM3qFiux70G5z7aCIYDkfp/KFSSerS
+RS3dvg6OCOzPd+pDoPtF6/xOH5UsLFlPl1xUGJyQ6IVgojyWCnNNdTf8K0naDv4y/z9LGlGBcii
a5WHt8y3mleQy/l5yayRpAMMq2kcPVSJs507v7zO8rJicTFXbpyYmEY5jTthb3OckFt1KvS4Py04
TlZROcJcWqTVWIspVnHAXDQ7+aGM1Sim6X8u1SGPJ/+BlF992wQymqqPjfRWFz6saAsucY9AeUf4
Wnbv8bYQ/kDw9B4TMKpa5OfH0q7bF/gs30o9F9/+c1DictLSGUm5rdv4dxzaKm2SCxjC2UsG95tm
DFvKpZgeCWFp3kj1Ng/I3fydSPrlM6KVjVEA88n6mU4J8qztMuBJtJMweDPDHm//NH8Fuwzhygme
u9gB+ebgs6lp7G9tuP9v40SMDaL2/gcDEfoAFjmAPX6nymnFE0kPOcV6lRy7gnH4P1+43p/iXcfl
Ye7quuPSwjB964+6p2/bztJ0vdqLVOgH1RrEe42pUI892AgoHLvcdA4opesvQWMOhHdjBoR5NDy0
VZWfUOUHO7YT3622ibdKs5fUFSxH41AEenUqO3RSSrzXzZAPghn91JJn5dXVJI9s8Phgg3HbdHnz
2VvcCFpEfEWP7oCgJaklDjvzKRJesEnlUZV0T24rhVi63n1LxQ+Gwu5X5r6U++ZSuq8emirlWR3s
FpHW0F+ivJheDWF3G2FN4gji3f4U5+KmuxhLtQofrjWH38yoRZKPYmOXYnTdxywu+Dnj8m4lhY1B
rkip72sdmQ0AyLs/XNN0sVOnJWKq80yWyGZimo1w1H/q+uIpma32ol78QRt2VQ2tU52iLdX+5Tfp
/3dh5rv8Jk3T9ExUyHw8wZ+J0C1sBz0kd2RfMXLOtpUfLSsVPZPpi3aqMK4xvPG7a1SLcR9lU3+t
/OT/jyr2K9Xb7+//PlI/GQnn2fJz830U2O41DK3GQAxKPeTUVIMYYVzRGurycf6ah8ZnA7rtBnZc
e+mi5GzInXlt0w5FBC9uRjpq16piWmiC0QXNrD/TPoh2lhnFF6NOqwsiA59LScNWXVjFBlsDRgXV
XYh8f+8WhdYfHUsKAuUgschTBj3E7vTjQLZZb3wTJc5txLr+NTds/6jDMj34Zdg+lgFgTGJWGfP4
zWe1t8yydFxTYeQHNbO5V2Gx3Cipb1dFccxNM3rQUoPcIrNyD1oNCGZxauMJ2ER5ngS7kk5aFG3s
kS39AM0u5zeWr2NZYTL/5/tV7UN+l9/8lj1bdRTtQEdpDkv+v2umomB3qsHo3Vd+R1nXFqTJyF1s
lAzPHWOSUznaVNSL8K693oPF7lO6Z8zMnt2AMBiXfPegTLWjYy6Ur6rx400RgX5JDxKKFl0EUv+Z
9p35QgFEZ2B8VYt1K/I3r67SmzorolM6jgALmPo+xJb3E8ef90wV8lq6nXMqoxHphARJEWx7Kn2C
qf44AlmhH8tCJsH7Lch9iZToGkNfGW5pAY8tbqqrgqY+4bZBt6dcvm7jIEs0Qygt58Zzy4fQGbvT
P3/Clvs/j3JE0j6rIZZe30Nd9sejvG10Jvld6u0J14tuQg9opCWR/666sGNeO5tmzPx1K8vMxNpX
YJJWA9pLAFnmYLCZEfVRdRL7vEgfIqU1pGmgHTpP88nlJmFTrjYtBeOxnOJdHEAuV7mpNnCu/TxB
a6v8AUolCT2gAaWB3zmwWyI7FNbdjpILVKHH3n4T1c3B1OvhrFy0USd5+bB1SZmrrV1NwACfG5+s
YNnYmVFtbAc2ptuR+muThwuplPJFHf1+6XzgBaMNinNyJ0A4EfIvU1kfS+mC/NthMYDT4s5fU9jW
T8TLZdvI0bd3TbA32zAnyA7shuzmZ5Qooka0RbMjuARBBVqxYq+B/cx76gbKZLVK2GX4g/Rk5zmF
pnFKBMrNrGLHe9d5z11aHUYRMjDOCNNR4iV1qqWcpkZHG9ePmoPaCQ75TEtkGIJtKi3UoVNndN1l
XC/FbL4P83x5CN38WblN847mQx2UzxH5BVgpYBjNiISwz5kt7wDzRYieHbWIDKuxh6vRMM7x2AJi
2EiCR+xJsEHlzoSAWyxzab//45uFrAF+/6kJuIzLxOopF+07NVrIgChOz2B4W4S7KVPrbPTOfz8C
Bb8sE2SZ+/8hX2qDezYxLrwd/cJCDjG1NSuMu8pMZQw5P5uOrkOkZpTtTQIlj3bfRS9Lm77/okno
zYuqTeop/QaWoHpOxsC+LPT/kbYEtJeUuQoaJ0/weBZXyr2OZGRfIILrun0UV7+OKj0/xvDZ8d2j
ioxSspLNsNtb8kjIr3XWdJkZZ+zU5UjAr8kK1YhzJ8i0cIzmFmVgL6PYqhkLzxwRdnffjHV6FJw1
mngoO2UHLfWd6ZBENGIj53WmEfxchHq6s8RUniMa8jf6i+0mLPCxEcca7C9xFkzoGxpza6Gq+e30
TT33az30veTKQH8piRevlndTtvqB4oDb9Z2HojaHJ92CCySVLNV/naVuMzy1mUfWvFgVbPfe2C12
5yT0dXQfPJe6UUfL+hUsa3koUCTG4MB6Qs/k+SyTjyacJsIKd9qAJxvA4i6eYiCqfloRH4XRjMcW
IslmWo4ZaOvt/ZfWsklYU14al06+MKJrcBbKSHV5WrHiSOonId+orkfHTl+UyyyOfw4mTQu1nEDC
nHf34Zwe40prEZIqAkKYxnuUg8hqstA+qq/3Jiz+QdemnWoDsJnfFLQYbuosGtihTgHE85JbA4KN
n16Zl6w9RSpwSCy6VsQhSbF7OofBziXydmXWlW/ssKELBvFiPXSjtUalQEdrWbaLbNneNwJcQeI0
9xD7Zi2PTmqYWcC0TtBNHO4iQrOAkEkoxIsO8HqzFD5+QPnBicB7vUu9YN2QKxS1sEb1rrlqqDXC
uSofql40DEEQ3yu+gnoRhkYcXV/sOtedL9T+zUpdDaqP2dsJ8CV/ePgtiWnoL2/H1rTRzw416dwT
aaFyBqy6JtR7D41AizlOQYTDqUGmJEXJqY5EopPJr8rRp0x5cB3Ip2MUP7Fevo2V89UymdaxJeRh
MIVfhvDLfVoZ84Ef1bOS+SpMLtLxjr7PiqOj4FoRsIEdBLjcW9QA6k3JXLoU/otyfd4jJrElbBJ7
dDZdWhsP0APUW1LvQb1kRv4vc1Drz46/jzUD346hU53qNm3DP+qVKBzcEgTssfScL0HtR8eFdsQL
EMUMWemyclykmkpTXLGeb6DhGQekZSdDj1xiNdxwW5Ost+yB/ZNelOoLBDfKjbT6qZniQ3WPxznz
T/Ks1sRKsac0X3xoZmzTwGEOTRONVr4My8ubMnn553LBCP67i8WfZR/iMN+1bFNONv4sF3yT7KfZ
MIPjfYpbm+4LfsZqhUt7+hJ0kn6Uz+HNTY1f4xkkhnh0uNqSvWddhG7UT+TkLFeaSJeUjLt910fm
Pqwnc+0LC3ZU25DRKA2RWmO8JEmffNJLKZHWgd8R573HJgNzcpnz5Dx1FuITuDAPEYb6VSW/TU8M
zEYE2EDVHWjhBsFct8219GmJZzwLeYeiVXTubgnHL+RoOZvItuavvWMhJcwSUlna9ZzlOrIE1CmX
dj63jju96vmnys2NBzifkDFlhrwZNETcoJI8OQ1J4hC26q3KlBV5+xw5cNkxRvsXtpoe5HuO4v8c
AZnJWEesZ6XJVQL+LqU7BPeDuCPDvKkhzuS13WFmqOj4w3eciMgcCYvVtvjyy42lodHMxpZdQPAT
GiY7BGZIEJpyvyOEie5YrBzQaXgBSe7tAUHBupKzbzQwy0UPvgVI6XX5hZJY7Z1O4C4IP3cbxeSG
qCMtpH8jSsfdWmb9CVROcRrlWazxdXsgDtxI/N3vHQta+2iD2LncRZOgKYWullVLOprBkVA//oeS
dx+COkWdQybWylOoo+DIwASCTUWzL9FSfgZxhzf3SMZHvmncvLyCswyMcxRFXPhDELylWOrWcVvq
oCM9/8Mg2AktpRcdE7KatsQBeNv7hDi1C+tqachIuHyTv+b0L+h0rGTN8hM3lXMU/QAy3AwwSWPq
pDcx50/3t5g5DX15JWhrsmbcKXGBNqH7L8N3bUqLV2GbYDLKuV7PKPYPWlrNDyhGt79Vr06Mw5ep
7Rlwt/oqw7hvteiys5CmtSkhAdTK7ZW/YHPW6PDl0Ldv6KxWxJnulQTz94vSZlYmnsK4G42TqabJ
YqykBnLS/mWE6fwvF4DhZWC4rGXQ/DzL+GMDNowh+X59Hp+c2WPw47jZL+GpnpfD1i80sY3mcnzs
/IUsjaEjGxFvUmDBjizisd7jYat3C/kHSDoRyN8/yTZ2s3XuZFAUyTckPMoeyrM6H7mZ14A8SeiN
EmPnWTW5MJmDmtshfM8AM/TS5Km/Xgqs5sVQfxolVVG9OO5HnU/Jk9MNHaT9yTh3PmMN18rsowBM
BET9FYEqA4Iq0n44PB770roYIynNdRMnpzaPQIbJKZ7l9RUmlMB/oyylmxPLruS4dWV578XWXySc
dm8uhuWSbeXJlggftSGpE7s9OFQ3QRhA2G+yq++5CPBKHw2HPTQEq/biW1qSDFSJ8EeQj0BctZL8
tHDEpSUpOrZDWG9sTPmZEprRu13H5z7OLEhEWDXVjyyGBje4JuhE1fLpTEMTddfaHUlpGzvTwiae
H9zAOoKxHj9Vvf6D1KzxcyjvpVoyEafaepv71ry4WVqvvEHYeyPzkm3p1uIKYGa61sX7jG7tEYVd
++TrxJ8vTrSxAceuVcnht1kHBma83tuHJdZ/nWlPkZSQoTNaS4b9Rd0pPCadtQuUmhWju2rp2LGJ
7t9qexDn/3zZTAtQdJkOChNUa2TY77HjuDs9mMXWmcpjIpcx9Vwv2REj+pdTf5uc8b8pzy2n22u2
1mzKzKbRlQKnnT5+PXqw/Mz1/HKHDzqEn5XAj9i/uY8pFHzRZvMttTOg+D4CF1+bCYAgBpZgrnEB
Vj+a8rZPyMQDzLyZ3EEAxc7YCkyypeytDdDUJ7/P2ZFgGCc7VN2R8KV4Hkn1XBrM5PpowUuMQexq
GtwwDCc2duOMODqC+GXpsH2G1RtN8VclTaJ6rx/yMn1F7jHSPkRQNVa+hbhIq9CmedPaYHo9bnRh
j8MuzSFN95n3YbWleCvxrMvw9uRUpMawV5vGZujIqkga5xB43orm3VpkQ/VcZIMmedHWx0Q3KzBn
/ZRqZARoM7HA86DVxxSXFMRTNHutozdXHF3BhxHslqUDsSEFwfLvs40If300HnEK29v7w7nIXPjb
7oI7GJ+a72H7iG1vE0Afgh/pBB9+UFTHAdPSS1/FD0OMV58By1GJclSXJkKJ6nesakhG26OWMLSR
fW31ZkpCeFcwzBqS0bPbsDjBaZLSFfgL2pnu/Uveumhqc1BZNk+2lacNMaVuMBxs9pHHSvPhunP2
+8c0CrGVY1bjSYOS+zgG0cWBgJZOY/yjYrdB02sibgs0rWB/DyKVp01Qlf61kSpu12sfpzrroXcs
cJGn+VH1Q7JF8w46siG80iL/IMvcRhCx5XpJYc8NPoQ3miOD3RVHrKMMksr0rxpnw2s7epxp8xZt
9S8D3hAh0EJQefaGJZlITmANiQm4nxXFMU3bH6AOleM34v5lZB4mt5GlAFvsTBin2+yqRhTHKQ0P
LS7UAmSLb+3r2aGNmTIf6jTetWdAplY6DxhU+7vqaazz6qDeR44NC5+cKHalS7acFFcpgygNShQC
M7ekbkF/J1zPe7//2TQNvy0uOLtOKlb91qtOzdB8yeqgv3bwXon7JNAOvdKxlG8OOiK53anTw+vq
Phj2HiPQ1u+k0f//l9UPTBZCSA+G+/1MNC91R7ZnWtxUeaxeCO4u1m3Ipqezqr3f9s6Ba4CJZxfR
qkAdC5bv+5DC882HamVyLT/r0RfVg1M0KNYn4maw6G3GHgWU2oNg8jTXlVeVe+L0GIwq08WUV8Yp
bXELisWsn/Mq3LVVMGKRj9j1SV1YhKZ6Dx3iqPRUVSyjy3Nv2HbWw2JI+0DqfDXmHgWKBs/SdgMJ
GCBPb+xpytp2vOrG1NlN2dRu1RDfIlgUuqfsdWXL4T4LmPP5Ypk5spV4cbbKQxS/i7TRiFwBtZqn
xTnxddgWIVhG2jXtY1POA2AEMe3LuO03SjEQxd91+fjrkfDRay7ny6yFZ9eNnG7X6GwqbaMUu1k3
qRBLSxxmaVBxaCocK8eO18pXrbzW+a6zY583GbcXp7erMyzxlygUu2aM+rNyfeWuW2/0dLRB3lbW
1ZjIsR4fPGzhx1BWQLHXiTNAqfdBL41VLr0cXgIv3rWj+fBbveB2Y3i5fwZ38ISLRZa5k0bfK6zt
c2RnzQUyMKpHj+QDFxXmYJjZSRXXjgNWfyJL1Z5ZoJSVTL3YFql66mvKIOkNyQ3MTnFWn6vX5Nxe
UiWBJGg+Tl4BYQFh15GkF/vFnbX22LK1Q/5GcAPatS92Gh+Mtm1/ygPLoHYR/mSdIWjqe6uCoTbC
W9rqS+1tBjIIGAdSTu+r9C0H1EA/hCeIQQD4KtQWRkyZ/h6E1t5PIvd77dXfZgSdZxEj4wbTSz5d
qbvFRkvj+kUdlU30uSr0Z9b15WzbRrEtkYx81WL4+OZrvZD9ztCwXpE2u8cuOB78yu1PxojXwWPk
Dmrdbi6eEwc7P4yp/S2/e3CrAPfmGBpnzTCcTY0Nr+o95w2H03AdbcpqbyGQ5T6WGW2/PHctb3z9
zxtRtptspf8+GgjYZAaB6euW6+pO8KeEaWha2CWisE4avIvtNJUlv8g3r6vT3ajkKYb7M3fSGQc0
q4+d5zfTCnIcAlb5dTa6Y5rEgC6kAaxeuvSpip2VPT873rNnxEyF+wFffjcb27GkcDQy44pi/afX
Ndz6pJgjwXAZa6P/67at2YWfA5sC0TjkZVxRag3oKquyOWVt9l52frVVRZdvZWRrN1C6oToSFko6
6Hlkz68uee7GBpCp21+XBklcNoR/CQ5Sikl1QFtzgK5OTGCPk90xUdkOxEhg/YGclE348IIMWjxA
RntNH6U7p3DTN3Pqin3o5MzdwaTsaX5VdAg64wwwC2wT6vypi/xXPkxqVB2rZZMEzioyhvF1jJtb
ryOHmF1fe+j8vNmj03twlWfONneFVulo5MgGAQnsr810KR86gjKUDkBYbO/ZURAnS+LMG6oUazXR
tT0rD/ccluzRrYG49SFgvFWZcbFF1Qslqje9l8qGSBCdWsNu98IY2dj6RQUHwrfrL0vo6Qf6p/0O
VFUoO6mEtGV5sMGWSYCZFcgWHMETrpb5jz3yI9cpCEZ3vEsi4HQ3NE2q2Xirsir7KiIrhRlRwwx0
iGsBKZrJxrXlRReUqAab20RgetH0UxYN1DDZ0j4CiMHqp3XdJ9PqvveLzUzRqLrDFOFgd320bdE+
aLX6ZYIftebErxvvE0IB+l1/+5EchYJEIMZE+MhfoEaqCCFCtcX74Vd7d8kyXeslbhiD9bcWeO+r
Fzuf0COmL6QbeysjmfXbRKjj40LDjVA6u9z6VWDtHAZVB5EzX1JP6CIZ4oNH34YwCwlJCTMdBd3k
YnhLunVhk4ajlDkmdt+FR9vmvqKSjzZucz+8m5ONNnAuvoHQ0UPFpxZxqTJfIrQZXRj9mJP2sZXs
L3MMGQghy9i4LS6SQtM9LlceIQ2Na3IF2yf1MiYa4kjcpMdG3p8VUshV0pcB6zY9zTEEdjlR4NIY
4rSoYOLg6zooJj4U+W2XojtWdM0ln0+BoTnPjp5Hz5re3gYDXk9LfUQfgGasZ9RiDZf2tYk97Uw4
tEbgl+99FSUJHONxLNPhWa0D5RjjkGsXd+XYxXcjZQnbGI1H80EZMhlQwkdHLbRzArwsCiUZmlPx
kObM59h37Gbb8+42tSCshkNqsUkls5aGRjg3Bz775hIDK9ii20KBjP48cklv8xoXXy28Y6S18DQO
E08oMt5JfRpa5izEPxVagQFrIQxWSsob1QciPvASzD5JHnqkjc88+Y2DGNBVc8d/VxTSMTbJeB7G
+ao+p/hHaCEJTgXFvjJPUjObVNCs30HfDKSji685nO8Tbux55xKegRPA/ZmYHhI9rNvbVMzRppnL
4FDoJMXGegVSOQosGv2uCS2KYmc0FghgARSWuqx+KKq85ibuVZ7VZsSEFas50fUw67zc+x4P2auN
YeadbeLDRMIp6SmGef+1GhTUiMkkxbeqo1cYdYQcUg5pRmHuEDj9MrMqX1ouxKeusexLRmGIDyIt
r/pYTxszsr3DtHCFLqMW3RHP49x9NJ1pP9Sd9b0Qfn9U/ssaOxDyej7j2PH/8tmpHBj0Z/+CpcIQ
8z9PLZsJisOg1XMQ7/6JTuutpu6Wtl5OUUJm3BBP50pflrViJFptrNPtsD6HvhFu1VawspDRDqjF
zgKm1oWkHlZLMynjkzI3iWoBYZMTuhoY2be2qEhaw9BvSBhEZj/cn4O2Cx/H7dJ4/dvGpo76oXy3
DO0QG55RnEl9Qd4hN3vK/QoArtq61lxsSX8L6X+kYH8AqLzCYzmPM2y5uR34TRgWcROj2JEtFOCB
iruzn47Ou7QAKNJv2KKzThGY7FiWR5B9w7J3uwTplxrhAIhl6YZ/bDpmQ0dH/OrmjAWxVlHRTkd6
ysODH46nyiBQXCc46vn3UZQHlPdec3KkzVgZju/eY3WOTvf+f1sgFsimkuosNRTth3ixh5U6VRDu
QVpK5sR8rp1GOy2pGWz1KPH2HTg4YO1m8hVaPnlz9S1duLqU8jfykx5kdgzYoMmLlwYhlPw3Mt/+
Vvp6cFT/YljZ6Wn07XdlRmJudhqjgNj7IE82rl8tB5aGYDfmYXXEHelc1DNudukELlFJ4uvQ+ueQ
tfumvsHEoi5JEINOVzF9JwCHJ2IVzNZBbfSTTGv3kdYZJMUyZKUMA1QD/umzY7G6DkZ+EAa2j3RK
tb0a9hBSZ2xiecq+5EZnDdSM7CC1xAiubb10EI829VPVZfTj6JdEotTh8FyR+wEgkoX6KI9EY6b0
YTV7W8jOpfoGHs40hEWlVDKutpr7MvvKvkDfR1ad71VJz5eXGUNkN9ImGMF7Hex6wtZYzFyrrTb+
FeQrdP0EXAzjQxPqDBUJd4fBnD5bROke1XiziLQWwOqgbRVMO3TmT+6kl/QMIG2rl84BZLbImj1K
xuqonigIx81dbxpcUemzXmrjxXOd7nmJuYArz/2riYfu2Wozc2vTsFjnqQjYNDbh3lbSqWy8JIio
VqXROufQDupTTyv00SOPb2UV2rQfYl08zhJ8jD6s2zf9VgVxIEIWJz1wxKZlogWZzv1Ow6kiY921
X/SBXoEdaeUnU5pBOqfS1nq/9HtK++xG4pBUkfT2VO21oQEYUVXWxalN+x0V4Iq20EddhtnVhlly
uj/BEYQSCDNOKArm2Dyq566m47++lxfx9EPVRIltrb18zr86QfwU9zxSUlE7T5WZWPROrHevJ/bb
p6Xz6hTaRf1CIXwZuNLjXzgPAC1osGqW5vuAQRV5qvBrcddtRtMsDw2upyQtwnPvT8wxcGl0sAOl
lM0wq4nyUT5uu54853Yq2p1yT4mR6Z1lk8WpgCrR6PHshUveyhZmU4PUCJyWPomcVy9p4e48eSpH
2EvUBVeyB+JzSEMS4QWGs9KMbxr5DdtKopqosGuKLZ8baCZ8NMrCH9UgZll583UTKBAxfM1pGWx3
q4WztQoE4lxBFjMouHmrKqAZHuDW7P3wmJyUADVsyeLm0RWvAR83mzxCw730mbkfjUEGpCTogUex
nNWHiHD0LenmfkMsS792OoxnagNqlj2kb8TgK6abX9U/pPpMtI93LhGlT0WTvU6LVz2ofWyZJa9a
s3wphN7t1E+rEq0k8tfWPKlSgSl57+LJFpoRP0DPZwRL2vd9c0/ZWj4P8cn0O53E0tbfp2Ud7IDT
GluAlWwiiE1jkmwND6rQTNOE54Xgl04oK3SNuUn7HSVHfcpzIlFBGbVr1zVYdKGsiRWgKdxe6p24
tjNcAAZ2e4wdxckf5woQmGtQKkLhN2qCpDpveMJii0lXlopzbwRXiLa7SU9fh6DEYiTrQRMr1L7A
jK5WPPUmvNJK6VUGiBeC9Akw37Txl0jfYWMZz7mHTcruB303tjVE/zjkssoJSjLbCSB7F0yXzhzs
S8lTdlsLmKuKthRl5mvVDcFHhdSrytAsk0MYnRYM28fK10+RSx/YtIh6Zg9BvpcxxrgblmStApcM
sYitmFgzOkN8u7Oc25wL5/9VkndtJLYnrCLNjbDw+ljO6ZtJlfchImDgciwOz4/0Sc02N4HRYq+W
ugdfPT9HNnlbX23ToyDf15bubYCMsluqXQZuQvcbGGW6fm5I7FbyPjdp2c3V/vyYTT8Cu9Y+zBgC
h9+SpQQIQfn/sFTIuwcRDFjhs9kvlO4lm7SVb7kX9YCrsCPSLSWaenXf5CMrQ7CKFwQMS8LmGLSP
qX1WBYoaBFX0386owLd+krWvjV85B49+8moIiV61/Z92LIqHmm5tZnjm3TrlXaZg9C/UFOIUTPpp
Zhu0CnyCcnPHuJIP4UJ3B5OHfamt9TcFyLf0GWmGMX3S2E7iGRV0fifRbmf+Q1NA7HZr9/DjpnGr
JPZuXFVns5XpAU2FdspBvIEbrV7h5uJdcFet6T9AGqansbHlzakvZIUtcVeeetsfVyyp6b+oWvEG
/E996HATuC7SAQfPUSBhrn8zicS5UfHEtcEtdw7qmZnFLlF4Ind84alMznpJd76tURlpUN4Pul2N
L0A9dnGkHw+uTI7x68k5B8k7l1//0IXpi01rw6ELFNaG+ZqHgqQCTQwn047ThxorcuhX07c8ptmU
Td+Z4TH5WBoLPrel0atMX/PRSa7qAurk1jFLhg9639FFL5d+N9opOifpLmGm1Wy9gGYjuS9Kpdlk
Ily7QQeznI4hfSndeWkrKJchTo2dOmW8Wq7bJXhVl9a9SGu1TeWWy7W5X2js33Z9Gc/E0FOkIQQk
MbYWJkQAaaYSeUa+a5cHr1Ftgkqybf9+FMuvLZaY1xH30iiicOcKL9rd1UrB/DOhCYlUZeQvoSrt
QcJBFczKJb5GsU5fYAhcyGdKrdV6xDnAtlH/IrO3lYrXQcbfkLUR08MboVnGbfrN1uk5p90CYIej
KWncL0NmeodFwQ1RD1ywroAWphu9qUOqFD+3J8A7jnffm1vZC9hRnfcFZqzMCqbYQ9k/2X2UbPOw
62maeOMvgEtM23rPY4559X/ijBykRSxGlFNq0O9HxJzH2RtUyuKtFRuanYA3OZTPzzhYa0F8G6s+
/SRCct4h67HsyvYCOok3Ei2XdZgj8K6j+kaP3P/CgGVal/9H2Hktx41sWfSLEAFvXstbVtFTfEG0
HLz3+PpZmdAddWsmbr9UoEAGJRaBxMlz9l7bcppHRZtrtua+diJD7jpzl2kSpjgLCqB8KVyc/m6h
w6Xl2qinqLtOPR9o7drbiBSNWz7RNWe0XP+LBsf6v41BxzE8RtnMlQyWIvuftxCeHKZpIwgUDxfN
diCNpEHM/k0cGL6+HFhxnb2bXfmXi6k8D7X+AdnzfCTy0FybWpherBzptOAQVCyDxxjk2NqwUB6a
Yt4jOmBTWXZA3L0fSy3Fmr1dHIwBGQETwXHcJ0RJWl39LP8USgmigpSk59qhqhA+iFVbTm+DHo9f
6/8cJEr/FlYqoxzSM2FQ8ckFwjPVJPMudYbmIk/JF7lYV5w3S2RXrhcH/7IWoVv6cy2iA06Ao2UC
duAh7Imv/20tYlAbttR41TkLtZGw+6E9K5mmZ2d1IKTSqbX60fMj5FgFvlGyBlu0T1wPmvZq+912
qL/hmsG6yxbN0zXYjKICIsrx3gaN/TRoQMBld4s44lVnBpvxUos6roMp+OqeZMOUrIk3EqCtM3Ab
Z5uWOvHSzOIu+HYQEvte86B2BWntwPTq4lGSS3/dPrIgLZQxOcq9CnoZBgE68kuc/Ru6MyFbMEt9
pwdM1mNsf9GbYtoHbfyGaGhcNW7i3Nqme7SLRGXSNphPDSbzqoSDOLlqtZGXQFXsxpAYntQk1AmT
bnVI09bfJgAvz1hl3GuZRMOmb5DhlabhHXT83Gd9HKeNLP80xb/GdpEdl2UlyoejHLQ51VADBxm+
SvPcbzxgavc/l4KZG0fWw5KsII98P08Oiw/cGBLaAJj/N9RL3mdUNFspTAZB/zPc5X7pnmWVKVuD
dWQ/NmLKRC6uDUcF339YlepdHsXiqPDLjypQBNGiOUqxkiSxew5YQJ0+P0uxxkieedTYs6ptTd36
iW67WuGlclAJs1X15HDcAVOzXdzfTGGnJYWGwgfMXQQIN6JXw8NV5QsEbmG3Y5ySqFAPx8kfN2mb
8uggcWvbGRF7RSALaykvIoqA35O+8gIjJ9GaLVRaNrdBU/MDLE5mamES4c4dtXLtDn7x5AT8QZiR
jJfK4P85qTY6Bt1HMU7rJCOseJWm4SdRo+POkVCKOPvp0LAHDinq3jrHOklolL0bRvYxDhomFrru
JRICxHzwGeH4pR2sltoaMqK9sCIqhGbbwgttkNZpewJJd/j9B44Cq94yme3BodEXlCPwUWHmnnOn
yVMaTP2157b2Et8g/AhAgj3MWHUV7bVSb0gwRcfaA889hZn+66hJFYVxHKGmwl5N75gbIlaZMQpl
x1CGN4W0meOMvu3aC2mD3Ydf0IxehtDpIIjReHLn+GP5HOTbMRxE+MJR7qgiqw03FoFzZ3KDyueq
H16cvsYFzpQuVKYmfGTlhYbBBQ2UaZsKZDdbvvKphv/uu8+R8HL0OMNWOqGPzw1EwkbzT6PnN3f0
xN5qjmjOL/ZfX5m+/w4kMULaYRb5lvn3ZMyaR7Nng966FXT/ymHV1iL+i2Hy5o76W9IAfFCc9rV7
ToXEZQxsd0XOGm0S8dbK+g83HcYH16EbQi2rHksUjZh/WKBGYj1ktJ7sNcRFqO+9qidoVg6JPNLB
1/wgBByi05xkHjuwuDk7uTNCPrY3i6p7sLXoIs1i8gVHxzHrEPAkLGvI60JIw3Xsb6w5My6dZ8Yb
e4SNKp7RQNe707K7hoxbrDIEpFy71FGMbWxmDMqKh5T+aOG9IVu5rg4Ol/sunnr3TDBne1EjR0Sk
WsrT4Kg4ZJuxflHiiBjjAYq9q5OP3ZKLuAltY97LfXQv3rbgkikdSAASTR4/S7G+z+bZmyzCEepB
20d5iaFmKiNSE+rpIvssVmk9hEqDY1zv2SHMU6KuM6PJdmkHfq1ggbwmYTRCnA/DCxID/a6lHYwb
YTfs/V5EdcI7IswuJ0dVHiiF/5mrvfEIPo/fT3R9ba3ezASfnQa2rXyEKVED9FLpLKJveo3yKb3k
qsJur4+hrNDCfZ2LFZoEcnc1VKpxxQFhcJjQOfjfLw0EUqTNi4bH46UaTG0bNkNzDII4eC80Wt/8
Kuy/4vTE3kDZu0xRl+C0vEd/WnqvRkHTRZbIoDPsM6DM2ry3iosxlGmJ1MTxXCw3gznG5PdyrTR1
kRHa6l58gTvkoU/wfMMYn87bQ6+FlABtdesx1+8HOc0ctIeyGYzqa+zm7oNs4JfxYN1TyEYDQ1c1
szN0BiweSFJQ0rc9axvFBVrwzHpaJhjdBOpFWou6FHxK7TfaUYoexgx5i101/t6aPUZ2GiDH381i
0zsvl6CV6vsKL+pacp3lMoubt7lJ4atbj7DiUK8JfJl8oTJxD+6kx387FztNelVzXbf3Sp+/cSsS
WpBa0VZ24eWntYSt/v6K3EhSPOhniFkE+SrxPu9wOC9HkXonxdg+Sd0alGmAOuDpUkytUmYfUJav
zcAjYkBqG4j+WN52lpdvEFpqOw0+8q3q3yT07zcM0GBrvAL4R0MAzyoOYrK2cbM/1eYG9AhUodmC
TNiOY08HNYh479cnX+n7B/m9CXjdHYaanTIi662FV9B2w8dSs91nwJb9+ff5kIbF7/NVC+CUu3Nt
xPX4bMfApn2lSnby/2+Ktx70nZ3UpPgqcrJ2ePRd8XduteIz/iH/KT0zckR91rgvwEZyNi01Zd32
inFJI0+FC19ThDI0/O9TeXTu/6gZgRy4uIZhQBkeQ3nWyj/2r2ZEn7jFdHNwss7ftE7dXOBnrCJU
0ghwaR1r4kUeyXOj6dGmSlfSEKb41pc+M/oHufYxMv6CliI+p158kMsdLb5049b9uCclHZc0kPOz
NyJ/G0zun8U1FbqwjubW3dJrL3DycERDNMemxAOiaIL/HIFTOod1H3F7lFtAE92XvoumLeO/6Dwl
IKAs1zwXljXDGEDkJksK1W9u8qhJcZsmbvaYq1S6ZZtZe8VuivdOkFH1zp/gPkGSJ7h6ZbdhhsnB
sc5OSjOhQ6k5+WTr4s4Or7pDtu6ctgjVDG2mUZe9qrQ8v4oDnD3eYUbFIoO1GzLpnoDdlfe4nL8J
//wlUVuoP2wGDnZKkJj0NnnqRzEN0ZcYQfGh0Tra7xlB15NqPoM3oS4ULSXQkCtERe7LYrMQO/ZG
cfL9UHPV2WNpnJGjvcpRqzUZ9A6g4Sxdc6v0VxPTmnd/No/R7Iyv9ECqE5Z3NprG6P7b5SSxcX8X
efAho1cwcVKYTMzsP/dyfmDStIlqZZ9mkb+etPKvrhk6KA2+d2zxHcM9KfXPeXyeg8Lcaa3ITUJX
utNBOu7LPtC+jMzUHB7Mb8DSzNNsDc3GHjrtSyzUHFOUMiL36zM9/g61brWC5OQ/jMk4ehvdZ1FM
Mqz40+g/KPRoD4pt+Gc9C5XzYCHE20xmus+NjtxAQYIsEAfdJ1dZdgdyixD1JbrSQk32g1Lfo0F1
HtJJ7IDnUTuNWBb3S2PUQIuztZOAsPByJAZ4KNHJBT9yN9Xe3RKPaZY79oqgIpZvHI6aVaj7qrdc
4nxQbEEmg1U4Ir2IQHJVVaXdl3YjwsANI2Mi1koYPqekUa7ygd4ZIbrMRLEe2D8TyqtiFCG6g/ms
FaWIRKzkTfPzRz3FnhwWTLY6C+5aAw3jZiEHPzZWFx+K0Y0epyz7XPRwelqTaDh3H3LaXGhzc3CB
RyNH0413i6zRdRl1/AnT8L3DzUcERvuaprZ5ra/jmmSeAWt1vm1Fj0eSoYYKXt+ypVl+mZm+lmgk
kardcUHSofuEPpHtK2nbV/GujdBFB7d5qmOlOc1smg8hTHGQoM5dFaw7mhM2cHCsR3042Id/Wfuk
uefvF6tns+gJMZKDMsmy3D+CluLcMMm1t1JCy7rqVbWUbI0FKXiTR4WJHO/3UeCp8GrCv2TVwjSH
mrF2zaWIIX+1Qf9tmiugTJelBUtuMiqxgKWUWkHfyxZAJFoDTEyTU2ZEz3L6JeswqUiH6+Nz17jJ
yhDhHalLrSMZ0J0HoIgGxbj9PUWHw6G5HcIJCCYhD+HdDGfotZ7cbwFQVpd1NA8j7qVogkFoOSEJ
Z+H0pJXNizyPAiEnsTzqmMihmhcLTRJ5+6kZx2eg49Xj0IRPMiF3YpR57CLtUcceuZKwKUTz8Mqb
aLzKsmowg3R8XJoFRvSCYvcQzBgbpEJlHAbq6lipsGrnD7WjFRdlULq3vH6WpIMaceIlKnpzxZ5g
t3jDl/4MgYz13k4071RV8YMZ6lTrzIjIlWA6hwkw2WS6tmYCT/tczdAqaol/WbbjAmHT5z2t49mO
Vl5T4qoT8b6FKr0vXb+TuhfynXHn6KQwV2ENlANRi9S9Enzzbs0meGzMwMk1VZ1Px+mKe+GOzaXJ
mRI1wxh9jeJonU3ch0rU3g1lUEX7E8Gp0YRf1RqsoAglLq2i2ve1/TlEXvlQ006rmIZ0uOyunRSl
jlHMM0GIcXmMtne40eNB9x16D0Csb6ZtamtkS1Zy/e/Xvvmn781z6BHpmupx8biu9qdPP1R7BFOG
258R1jjHzJnYWnQgqQn88dZ0Eld9RJaVnEVnQjCWuMaLFavDRS1GhRGQe1R0OMgzs6IbZhvvllTO
fOpY6tk2/zoVBcWdm4ErNO4hrtBFR8WEs1zrlWGjwF1e5Ypx9zUFgysimAsD5eFSDUm5nepafe99
5+6iBxsY6H5QX+HYT/Kfk9secjuPXv77B2KJOucfa4FDP82EMUJEIJy1P9cCzbIzn9VgPCNOhtbo
1fSZRH/Bd8bjyJjpvfbcz2bEqyu2ea1LAHmbPk2C3htbtXZySu+n7LAZuRUdx77eJSZE+t/SV3mU
5TEyC62NtpPt2NXW6o3gYEwwAHmU4wsRGGtFQMhdvVf37ew5Ir6WwXQHs7gm++A4VqX+SvZAj21e
HB6CvGab5BXhpReaernQBN10jJrIOMsVxy8nOAZBNJ/o8Fxs4YpR5+YZJ0H8Tm7XsMWv/PO/f5zm
n61IUEOEDYKqA2dvghyy/tmK7ColzAjo6Y8WF9rDYhhhTongPLybnU7AgqlNImZRtHoiIyq3yhh/
WOI2V6yO2lAxaSLhTV0vOyE6eYywmA9jHQ7G+LysN4sD3BoJ1uy06htK/XLp0cBMLi+xpRILz5pR
U7qfpsl7sXrPY0sHwH5l4T3bDuVLk8Tzk+xWjU42rFXwcaRD0bzKYSui0sx2Y2pAp8/s4r1kjyNQ
X8UpEm+1IX1ymsG922Nl/5tvUxq1/nFBaiA0VNW2PNu1iDf54xPU6THDfGzSc2sxDpEGWVd0k5Ke
RhI42PAXkk12xuupO+AuM9/qVv1STmm4nr2JmONJwevuDZvUVPvnXm2f89lRDph1YBIjW752crQ/
hPEXq7E2HffpGxFc12UYZBTftfBJrvnhMKA6YwtM+a5650ojejnKhhyV8+Q/Z3qc7MsSj+nYeMwK
k+6E9oyFOVCLCcy38tKO2iZgI/tXaJWM5KzJJVdBnXcOaIRNlnX0zAJADWXDPFjWYarvTGywvW8D
a7gY/c7Po6pFQAud+XnINoZVVe+KIxSTmUOEUmca73NxDKuKgi3qm/ukFxvZrUorVtikd/l8+vwx
GR0VuWVnbwaReD74hguf69pUI7E4AmjLBt67IivbU7eQtuLRAhFh3HVa4Yjv8NkIRWY5qxCmHX9G
3hRWlOB1e+2CtsKB5DaPfhV15ylizJRrbvi1I3bMyQ94N5VvASlZRUCTt0q4X0Xp5HZBcnO6VwcO
AX0E0XI30qC90pTOb+MUneW16SLve8qs/tjiafk2VU22mrPRfErTgmaRCIj+7/cvT4I/10N29Dq5
qZ5r4ho2/7QN444Y6gB692l5vvOMLilH1OLaoXWQ3B5P9swc99ZlY78ySiX6XlrboOuc733oYsKs
8AVnIKKOUkrFYI4rb6QMrY2tNJZJnbeqGfDAbfVepc3VgFsaoOx7kIUshFUbdjDOhKWk4k+ekRMy
+3c8xutAoFdLxLrrpd2o2CTjThDJLpmI160NNcG+W0VHlKQHMwntE2k8ZfNlGSBORkSGSuUBzBBm
NXl7wU/zVm6YdVtuBopWbDKuCgpI4Ira6li3Cd1C27egJBexfe6KueE2Q6Vk+U77EA1kBWq99hZI
CLkxQyhvgfoIsIaprBsXVbXT6iNZK8Lv7DYmigwa5/KzDGqrpqa2I6RpNb0m8eJ+Lh89PxPyAFpc
a4qij7EghCRplebAsMJ+hfj3MPewf4QYsA2tfpXJrLGi9OqLYzreahFsQ7m7oCcjvQPN0i+LmBCX
eDKjsWvpPTkq2agBuT2+jA4QL6540UYD1PIyDOoL1kQUGRtGBzVUJUjIMIlPRuc+LyqhIakQvPqV
u2mqkJ5RSn7mZpZ5FqaeKjv5j9jJWf5kZ9AcAk6jfcXpu67UP2qG7Od4YneMJshdgdDOjxLLmY7q
ddl5oXP8LMWgFXZP/bAwD83EbtaKEcKj7TD/LQrtcqCT5Ei5RUTVxTj2PzAZkiTwyQgBojxnRdQ7
WZ36+8QA3d+MWneUThI5cZHn0qrtjm3rfLYDYR/aqJk339FqTLYExIh3ahtYN3k06xaPC8TiG/mW
tGhU7hZL8kYnMWn9W9czV327j8pqv4yTuOHuXWwRFN2SRsh8DhRSG8FaX6iIWMkJiaadAp8uu6tN
gJDCaUt6Rsw8Y9oEGFqKl7jYFomRXwyRyCdT+mYxvg5gI65oNttYT3RG8GAJ7wqxSQ9Zr9grMvfS
03JbNC33FELLRoXiidj7XzC2bC3+HPa6nmsIRitaCUsVPNt/FgZNX3T9mEfoceR9BT6HbQ4A2ce2
z9qTEKzuzAZR8JinBlSFLLlDSPqeCVGk2kTpTp2BD8i3WYqY3myTB3ZOKgYN/Vfc9ODENIjmrgat
PX7NUCieJPei1JxhnzU0AgvMdBu6Pv0GGUF4sfHmyyWq16LH0e6za+La+SNkyLXUjZqdlz3XzbYJ
QiJfsgoJujAxt31YP9rNYmbWDMwMRgJKsDFAjDTs14XoxNr2kN43iWuRUDia0JoDvbuoLUm1wMNJ
aA/H4rAsGEXf24guiR7osCxuFJ8Jdu6AxYEdVqylT6tUs+p5SDZpn9a/xrMQ1AlaicfsJTHweWE+
EUlWZNbrjUdaRQqD0nFDfVdomblOJDswasy/XNX8wFmvHwZBD9UAM5ct9O2eOB/NmOejrg3loe7I
x0HmEW/I2Us/wmF+oxizn3wl/CDltr7IF98BMiyPFKA626XxjCnB3LaM29au4gxbHq2ApXMx3Mva
6Shbx0BO2ZwFkbUP6jLflqb/UxJLyRyLVh1qsyOBP9kdI2+9ZRyDW9E1imvvDNWx0dPrrLTFleqj
7pD8K8FWr5je5xIxUkdVf9H1D5HKTe55q+Dr7dQMaWqZaFu/yrybGXb+qSsTntW8+/1iG329Joy6
Km7sv89xp3mr1NB4GLQmakplnh/Swb1qth89zdZsPOmaAixcMd4bfV+0VnsbwOyvwA8mB92qvVtp
6N4tr+Ls5hqnyTYR8EhKax9jHkon4wnkW/popLP2bMbtXvdS893LLMjIs+5soNuIoQ06esKmTTae
JXN9JcKcb+d5u1vy1vBfN1tQpggz80JTbwpXB2nvTv/cpipso6GejwRiBUpl7mojCp9zBetKzrAr
z81LXJn5HRxR9mIRIot4kEpaFCGumxEq3ZTtg55Xn20GNTw35+Wd1O/Jr6Xmq2ZccsV76RXf/m7H
Ogq03P3AZWAykFBxQzqZ9hBptPhFLF7u1e7B8eG4KXX3sBDR2aESGtQbaPtIa/BrMALy7RgZH+w9
rSfFVWi8Fs4rf5bmkFZqutfQF30MNlPo8iFM+Jd9q/tBalDyGjN92TmuhhVvws/j9SIzrlOijemm
xqdrO9wjLZFdKc5SuXvD+AyZk07rNA2HToiC5UtroOhNkBcTaYgouKP3t17I33Gop8toS863ZFMm
c7OGdQTG8Rr4tv8eGJpxDh08XqYFTtmGiEExzMdeFSfMD/1N0nXS3vU3qkWWo0H61Daj33bOGJXf
gN2/Tl18D0hw+6qxW84Ff4B23gtxA+67D4hgKoTt36mzU9vbBRLrkLg8dItbudap9tTclyWd5X4K
AO9oVvuFQBkGUo2+ctJg3Kcwrq7MIcd9LI48ca5wfWdt+kRYqaS+7UFbVtff36z0FPqe9rfv//0N
ll18XdiHY7dRMkSQEDSrW5sJgprnvhX0lb5QQwGGyUPnQMBTv24LxzshDdrL6BkzxlHjua5yZ6vQ
n9oY/mgbVspFp8G2GmECrNlwTg/+ANaRGhmBmQXXMI3ygz5TayRlVh+KtvkIEsv/MTnRuiO3/Bvf
464yn1QMUhV6JhHCDjWW30l+yg5TsKKMb3/o6tfOn5PvfphDBzfChsSEBpjA6D+aVRN/yZr3VFrN
6lbb1UEB8nSCsdGX3a7VmMGvVRVttUo8lPz825ghYe+n46E09W9O3RvH3w+oKtY2vko6RIxi4KYn
RXysq6Y5xCp9YC/i98LowbPJMKkh5OO9Th/hQ0zHpsgCbVVZ3XTBsU4KU2VRTlIJiKk38i8yR+3L
ONbGw8ycldvItO4FdpwHHEg7qSCQqgLLqZRr0jYaokySN0vzXf4A09Rp2E5Zox8z3X5PdQINpH/F
nbALxr62ylOlP3tth4xCV8iIyqMe5RtsqFPIAH6zJPqkbOTonOkXIiGstzSMV2lnxM+56T0FTD82
kQaTWR7l2aw+Tph3lbTTySaf6dTVJHISVFnC8JHvM1omW8cq6+Wn/xwLayA1qJh+lf2hB/zHz4FM
yTla33uXpDW167K5aNLhZDja9yAdcoSN1fTMtVP/8Oi74FVK64flcTXg66IqiIpj5sJyDQUSg3AZ
8fAwH6cgs5vdnCmHOp/HFWWB+tyWdBxHXEdnRZnAV0Ce22KM/nSrNKKzH6LNMIsnC1PdUzrThgnt
4VXJO7PZDcTSsUamK0W0JB3+lpfYyLyVblfmezsZmxo6wa+ExJxm1bEc6q+1aoYXM2jyi28yyabV
jHoyhQ3r52l50HsS7OYUNp9jpMlJxiNVjNrnUmU+T4zCy5Bm75Getl8BBL+jRmj+Mo0DTqKfCVfr
81SRDGuTWr1vvfx1rgkzrSp8ESZl9pGEx/xBUyMgykDGPtrSpnWVDy/BrEw3LwoFjyf6mHJN2QH1
HHeGeKvNzhHCGI7AGZazORNlIbycPQyF0iIUNPRMIMuF3p1CIr4fwzn+aWVoNORmhCn0rSuJ8jJG
4jpj3e3AmtTjoSrJYCI1Jjgvf5HUcDZZ45pbLzbVlSGTD1wtN3ZpiUY4U8kLHtUY+4LdloAE+xez
7MZ3W/VPra4vSvy6IsZ8duH1zgLuvGwwPJt9AzmXG2eytdesc8arlmaw9ENj3pjkTGylztCccvI8
rb4HnaRBhvN+ZlSYd3B9xUEJ2bdEpocPKhXEeiZvG8/pnRO7V9YizYyvNQ2Kt5FPmYjR9aKBM8Ya
63zT9ncXk9aB/rAPBaFzbjbTrTWDNX+Byve0+AO9UD8qrW4PDGq6Xd1CQw20EJqY2k17mJT+MmmS
b2MPypREBYASqaO53DUEf+/SmUFPbRLtGGSmcu3Meb7FJWyOwvimTpP7WMZ6dM1tMq+lzTZLzDvW
NPVcGknNFhA17S+pC9wae+8DpnmNomgHkqn8AoJo2is1MEzDR5XmxMR+ER3fPk1qTFaOC4BZjnjk
ueYgDFVP8gRGX/vgRMwmldlGNJA34SYWiEzWo/zuKra3zdvWJpKos1YVdMULG/z6FLf4klqjy17q
pCpBRarLOwXiynKT24g8ZD0Pbpo9Ir4xkNhCpRYN5PNNkBLqAie21nY3AtHTk1MQSmu5Oqr2gl/P
TRGjkyed/sUqvIowhaznaFRuZQ3T2atwX6JNd7daNeTklXFpz7AC4fNme8hI9lUehUnz6yjWjB6K
JR33sgi/pKUyPUgxJUzWL0FvIJEZjQN4KqQbWeA/j83sr8mx9JBqcS4YLaLilxSZ3hjWvWHzk4Ku
CNagKYnZHApiQsp4+oijlKMGLLIdE9oj5CSGYn8qNbKE2SyLY+yo2Sst71vTu/NfthhKmp4zbsN+
rHjUW3TxoqxWN8Sw6dsi8JW3EqjQOJgzWUBV89Tl6pH/IZZQphgXv0n1Vd9GzU5vNJ6uSRDQcTCY
slaT2PSbA/WJO3xBDQZ5hri5P77DpK+3zd0V84nsM0qdVTVF2te2H6w18yznKl9aWjAk4fIFm8H4
YHvZJ7QAYqls2B5dVw6PRuG2q7ToLr/aFoVbkzI3YxezEpio9niWwBdk3GTGktSHr5lbL7JCGhbi
KpPXG79GgSgBp3hsxwc6ds0Rg3NJsOiUEok9+R9pU9+6Kv5rHM3xmTFGx88ptZey66atNs/5tWER
PHUpKI7Bf0uVh0Wv1Zb3sNJcHtj+lbCuazopyYvGRG924I5FeOjE1P8Md7fi/wlbpPJSBZKOs66k
Tov0opSfL1YsQ5nHnWqNoM0NpqdydJsqw1vmONO950+NHdnW0W9n7ZYek3HPm6bdRuIoEOfkkTwX
1PNwI3p4M2VE1Uu5kgRFenOfHOU5WdiE4BS2hu7nTGoLHtzV1N+9voK3DE5iB1JEfe2i+iNhsv+9
K9P7gFiZdKdWx+CAgLFVhnVMVsUtqrV006DkPY2m+2QSLfVGXZ0Lsb96MhCs3SwYb2tWJ+db/tJ2
mrPOXH8+SvNnm+Gx81VYRtKEEMQQ0z3/1dF4XIAZWvIPSbzxD74fIXMOVWdnI/GEcI8E/6Ld2hHV
u4tk9+KLFycmN2UVtxCEwth3d04SAQErfRgzhvtYZ96DnIUq8cyKo2rpmgT1ZitVCQA+nhIC9p6C
IbNh2bGgSxWDkrMd6x16v7rHdMJPwD8ptaG8XeVrrWnF3UjJClWT4B2FhHma0qlbl2RM7gfPzA5u
Gu5jNp0/NcirNN6tnwRL7FJxRnwpcRlFtN48XOKI4j60KRAqf9DulaIDTBB95ywfHzPl2RgcVJ1+
5z5h6zrTKIs/ijpNj4RIWps4V6KPuZuzdeRgEPHMAVAUvZ9VHaJ3n7u8ePE06IBhVhhnxUfvpmuI
7VTljpIwuriKZjzWwfA6j8Ezmy5yuPHmXBtqzqs8+v1Sd25+THvzakbZL4EoiJvsjeCvmwP98Udj
4vcg7e0vBG7NOi5vjuMnW73IogvFe3FlUuRsVFPT7mVRnjSygQ+4YsZVNJSU36UfHkq6vSsHJsBn
HJMWXmrx994Dft0nQ/4Um/A2HQq9/Zw5/YNSsmlC0fqh0E9dEhkw+dhnPZxfiJ1NVzJbQL4YreKs
Z3rKe58r8EFRw90f7hB3jFk1/Yo49aZ7ymbdv2WarZ1RedF0EeDJEGseF2uVPwwDFRuVjcB2mfZj
y87IjCwyEcXOCKSuc+C+tp6jrD8IuyamrQZph2Ue47ajBSVkadUQ/O08IscfQ2q/AJKxhl+tVr1c
qWlcXlGj/shHwoEyhpv7Tnc+fs8j3UhdWYVX4apAOpNqyXueZYAgqD22OBOHtUMbZfc3PXhr9D9a
LwNx4cB0VMw3cMzGXcmnXy9j+Y3GQXcD82wup4PBoq1s6KQldvRPLWHDwJFEyEbmF1tShwjibeNN
XYzTEx2i8Dm2fGP5Iqy/bhPgQF+T+MnQL2Bgva9G0gmlvh7joUZ42UGqT3gEJVcUkTs5UHFSxT+W
4fwmO6228McrYxNeE+dvbW952lZx3idFgDFLnxq4HhmYAxSZe8Zb9zE0kl2hwMpqfMdctVZcbSXh
2ZYsa8F79mf9XKOuPJfiRR7JFwMx/lmbVqH/jEnV/j7lEDUdM/WeKMSMfVLBXF325lRM+taiEblW
1Mb/rG1s3jSYidmoHpLC7cGAU6dJ2GiAGm3N7m3eSTk/5frNTl3lMCrY9a1Rg0mWdcNtgOFBFNfk
P4aqh+iXybx8QQ5f7EzHoEP+vyP72i7b81LzzpPyPQyrNxJ3DRZTF1BVy4ZZvm3NuSMLYYL4FCqX
UfjH06YjT17p/PbILpV/NdBeEi/zvo65sRz0/zkQXwot9iGphQri//2+kMS5L1pbb1Q1fpAW67m2
HkcCrd7NqkNmnyfNRUlV79J0Ppm2dpZ/ABB/GMSUyRyj5Na3yrgB01acMtXsP9IUYwd3nUaW1CHL
dj5V4yY0u+I9zvpy0zaokdquLN+HJPtSKp5Fz0ytt23tlPvBfNOzxHiPhsi6mD3mAvk2pqxbBZ1K
ac1gpU+C/mxrz5l4w/5GvODoRLWIZyng4nwqug3Ce7w2rq6vpDNWvnR6GZz8FlmK1JtMc+eecTMR
FRE5lFvBOD0T/4f9pDDgRZmH3kXNYzbuXQ5B8r7HCqgHdwqvadOz4zv7ShM8tDMY6qbD9AJ3b2/b
NXRGB9xpFYz1Wartx3JgI6zCp3ESVJoegHNXqLjH3mw3ONbyi9dVEA1EUmUDAo9uGMVZa2i7MOph
owsGi8lwTtrPa8f9aSSEN7hDkm801SdlZ2r6TdvDpUd4pp7yKQygG80BKcle9oTluKCyu9GdQNL5
z6OwDfzlXCyPaHluSqFF42Y7y+vP7BvlGOkzpYm4OrUgPgA7+7QZ3v3FP7EPRbensc1bZCcOzzb7
kHepsc5DKzjEBIu9DzXMOMpO7zqjuH03IB1AMgxe8u65kH4Ci1baPKYWVFvAmYH7NIDLJbxguMYT
+0pokEyOrMH1z/BbFPiepoiTUk5SS52YwV5tQ+QGQlltkM61yXIvhi1RF8fCQ5M8Sebf7/exBdPJ
VEyisefnto+qu/wbhZpa7petbYNbUhA0AtsafoiDJrJGeTAEDjInvPdkHnjWuc5ynlniSL7Ms0c7
oAwIcuQ8ENEjs4TmKh9jiQ8HOMU/tsHZ0T5lSCm3vq2mjPIA1xlx0/3wm2TFitRgqhH5MmrpPPaI
8f6HsPNajhvZsugXIQLevJb3tBJFvSAoqQWf8PbrZ2WWpjWtO9H3pRooki2yqpA4ec7ea+9thxuD
VQEZHkVrrdHWR/txMPRdbtk/F123EMZ4P3GI/zpIhMUnsXmMFkSIcclcRzV/XfHX6HTh5yFdlksX
YUBTTwdtaK0agczVz/ECzdBZOxVepw590qICfVeFNWWonO6qwa5dd6zYsWYPm1SrIhyBLdv6kPQ8
pbrO/z4N53x4mvvwLldHd7CcxaJvy8RAY1n0FiTOfoFXGYi1EmgTT9C+qDNJ2s9EwAqnBG7jYIqX
sApAugtjetQrqz5WdPe35CixU7XDcyAf1FFnD3xqUmMej7nqsvnB8BPq9NPi+wnRtZKeajJsjDZK
aJHg/ia3OIkePQElWMFdkhTzxzjgU+s8S+zuqeZaEhD95ITGsZrJvJzNwL8GoKXB98b0RmWOjVkA
eykqXKsR8EZ5X9LyWGxKOrprU0MHq35B9YWgfHLqkEINMfVNYY4RsRprFwXENoZ3ou9Tyz23TTz3
fzWpXm4ibbh5uunt7cw2zr8fFhSu9aquwE0Gw+KvFdWF7dYvvos6NUw7PYRBfmuMSXK0BbHfUg15
lyvJI7PrP4mKnef9JUPwMKwSgYGMHjweZqlWyaWiKrCGCmOmpFDmjfUiROZsi6Z1+ahjVkfci2Gp
Wz7YdKUMWAzrFoKJvmmuKdbJAMy9G2r7hqLum6v16fMSQfkuF3deDz6jKGZ3I0pXRG12lZ6Btfho
yzlT9ojOirxTEbtPeJXqzawgfrUZLbSxkQM4KO62RtoR8KSEAtWXX+P7XLPZ6aMuTIMh2zY1XEec
de2Teq41DLKQUB2Rlyafo8fQaY197KZsOPdmN5xb+aCO1HMTPrRzm/j0nqPiUHvdQ9+E9knNLCY5
qViCmIwfzWwPanDBK0i1aMPq6RdeTKqa/g7YM/yqu3LD2asaXc/Qd9hLON8r+N91u6rlAy/IzsXU
nqUTyqKNeb3fZEwn3UN57+NYfNer8MeS+h4rmvF2X8a6pXO/WaBio8UKvvcjViirTywwufm87bIl
PwA9PwZLyA6md8stDsDtHNvNa+i6+cEIyMeITNd5dRrri7pSGPl+2O0MgivM9Utfy2pK0611Mlf0
Pxo9PRD+UD7EyWjvUwO6WhCGLwHznk9hX/V7bGrGIcnpAhvYb1eh2Wdf2Tzs5owdjnS2dUXkr1qn
nh4rnW5dEKZIVSoreZffoc/LD+Fl+TMvEwgkY+5PJES1nywIMVacWYznWzKKqN/IKTfaGA7A+FKV
EUljkHm+uNxVg7hYvpa6DwnNio69Phq7mV32s+Wha/dSZ3y4a1lixtQrVNIH9VuRJmPQQO3mC3Yd
b62a4yOmfK0MqmPi5BtU44euidv3OiKcpGY6cXJr2uTE0cADX2dTrX1b6vGvoc3jz3MSNNu2Abrc
L5JRnHfJUe3N0wlPZTfrBMwged/ezZN2hn0LmVqNahs8q0IFmj3Ry3VRVzsLZuKdnaFjFsO34bBx
zebhDQD8RLtNiaViKdTBNh+s/cj5jMMTyAbF3Su31o9WC7qnvNe/KGdl6+TftJgoW8Pyg3VW0f+o
iuADbI77I026PXao6Q29+EpZHcranI5gOC1QQbl7sChx7xV62xHE4gxoKMwwPOZjFO/ttBn3wxzm
6CyRb9Z1Z8OBHp/UP6tUw2QHcWEYCP9re2xek969Dbb50HtIEGMtt6g5CE2pSmPPbjW/Ec+TrCsH
SxogbfNTTubtVZ3OdZGcyY0mfcyqo60T6iBpZGSNUgrFZpnuu8gyN2NBAKrC67v55VcRHmfN1SE0
46HGK/8gErTDlgjBXNoIZVbIwvjHQmLHY0Ju8ZJa0BtamgZisSAqYjHkVts+WQ2NSem2CVLQJ/f/
84T8byN1Z2nimx/yoEXGpQ700Um/uHlJVni5M6Ulb+mL4lmeKR5QCtIOkVtMQlEXYtFqo4NSSaty
Vj3X9EO1S4diq95oQjjRZ5nx2gdGu7/vEWiJe7dyIJCROG9DrqdqExIabXPIJqRHxMwYD/nYLf1f
dlDzdg1QsTelNjTbgjixlWuIpwjHyDFJAu/KaIX0MHbp9yOjtDNYlL6x7qRsqokM63AX3Dj9DsMt
i7yhBdvGajGLLnn2rJ4bM3B1btabx8iek0f6Ls8osN31nVrlVQuB7Ha21nNn2pLV3j+MAT7Nzk+G
+1Ejj8ih4YbZDfbnqZluBRPrTyxt/WGu5hQmT8YmVGF0GOJ9eEgmYwEB33UqT1onKkaaS/lWTLOG
zQheHyq87BTOWrTWHSyDzDdWk2dZj2aS2o/qKF2051gszIfk89ZilwdvKsz6m46iaecyo2BP+qyG
/OC2zm09iK2uIUBSPnCFrMR4ql0bA8WLK4E/1JzBOqcAgR/rtM9dDj6ttB39uaypGmoxfr+L8hFm
7RoqvXWNA3Rzd03n3Dz4+Z5gI8hdBOWOQLvB38XKavp2fw+stLT3v7sOrNTeZp67ch3orymuBewR
gpaXoQ1UHYBdEQYwLZLNyDQrzW2cp7Rj5VGJSvQR/N8BGhppmlKQwFhj3luVnUsWOWGvQ5/BmpEC
zZyZRRdA3tFncVRNAtUb6LwEjYJjHLMhWPZtn1NOyc+MDVHhZKTad0+Ko31t1aLH+0F5r60qPS3X
ANLSbYQm+cUyGA757uAd6Fk6L7Njhb/UXbRSGK6IZW/qhY81dvH8VdlrGrjIYGbvVXav1tzt1TIC
ZOvXsOkXZci2mpXFsOS+2QwLq9oRI53QjZ6sNxHXAnAZ3WWl9Bw1pjihJNornJFl+yO58ZIbNRn8
b3SWjasfNB5oHbqAmetuAz9BvuOKdM+W9NC0ybK2qFY8DEKaOJJg8BYQALd2w3jaqklwC+4CQJRN
n0L2TxTJvfWM6EL0Kn1SquYmb/3dXdcXxP5tbmLnqFBWPe6v46SV26Awv9Q0+x6rTJufoza8lXo7
XFl5MY8rXQuX1go/Xg59A4GLC1ETSgI32igV8x6MebFWAjzTYVaEmsmgX+yzV0wn60EdjVo+H2Wq
z4o0sJ+DPZif9DkzrzJ9h2Fpcrm/Xm39StNpOIDgt57mkDAGpnbOj63fdj/vr5tevi9G7/6wi4Ht
gD7SxqAlE6Ad3Lp2AH5KzgTYjRSHyRuoSuUp8Ti7+whdJ2x4qlApq7eW+FuuKhTul6ns5JHU5YxQ
8wD2S4NFG8CIa5efWa1XV9sVzWVk778u+wpidrW8BRMs+axJ+w0ax2TFyu2deE27ZzIhJqJ5c3gP
nXm7TwxdQZYMG6JLHMUG8/YazOCgTee0+paGzrMIreFNEB1AvA5+SZocsue5SJIjAq1159TBycZx
BdwtGZsTmpE9bBIMOwXX5X28NIXmOm3r8kDySXtRR1E1t5dYPrfI54D1/O9XsyBc3ycuxgLvQf1N
QWbsyiFlVDoTiW6XdnXoAbPfRkaWAEJqj/sUQethq7nvOBJfbTHpP83gtaugd+Us9etOY3jam/mb
VUSsP+oaiKPpYqgPUQ9Pad1mLvuG0Lduvj6H+zjRs5XdCfvmlIV9oWe5hg2EuASNMUuK2jucRBq3
9/DT6u8jWJU60k8g69VzJUlpS+xOr5Hx3Mrlpp06daK+4g8j2cFLWR80IYq9bXFqSdOpQtjGZTQi
VZQjGscesyc318Q+nutpi/G1/1wPWrZ1jNjap308fE70eljHXiAdvny1CyaxqqKlvS5C9J9Tu7tN
eew/hl3jICUEmOww8V+nGuWClvvTUxdmP6FfOp/valcSCnFWmuz1hmHZ6iNeyqruXwWJgxede/nO
znH7dJK0kcNpG7R0xR5qBCTNkLALDsqSN5q0ab2uflBn7aiPhzLy9+ZUfPstJNFCBhdJE3/LsW89
VVWGAkU3KzqWyVtr5+0btGd74xpOcmvCqjlhihvRU5Fnmw7tM8Rs1HW65X+rknHdkLX+F2l4+wlO
phK5FkYmqQRFfbGsId+RBv6jDJ1yC/GFTFTFscSAie63trZVuhhHuyp+qJ9UkllyCD7u+pVkLtHk
qWA3LR+STeRS/mkL3B/14GO1vMLEy1fuFAL/bBLz0cRnThuKgZxfLA/uGIOmrN1P1AvzSTEmwHpa
zRDe1HqZkLm7ccJeX1tFaJ4JXkzvQBQl3s9bmtoLHbE+k1TkadI2wcgmIaqt4jXss/nkMTZc4XRH
xdmSJzdlj244LGvfJMglazLg+LWB/McuPMg7LsuFSfzW/QN//2AbW1J0jdvMIo/bTrdIssmKatWJ
brpKTzeb7TT5ZPcLOGjETT9QSKx8EUWXUau9jVcBnB2yggGNvN+0mfZYJ93wFHRjuQEqBIHco5xI
SQPYKIwIUeUPRdFkr+r5XD5faJh9RCSpP0GyUPkP8dExOvvVqsoXZZgrm8gmtdY7d2Dt1SQ0CUtm
qKVxn4sWQnu5k/Hvm6CSC+diGFZ/boX47JfZfP79kA/d/z1VX5iB766cAp2kCONo0yVZ8b0dVmWM
kniuFlSR9667O5rBeoDYRJ6YQ7EmgmSdoI7kzljSCDX5SMsV/r7MT856GBGLqsVVLbPji+csA7fC
OCTQvY13g7SZq2tfSicPCMzEKjZj/5ATCs34AKuWIRJMZa45XNXi8ftUfRWd6q+vmrPIIYHFzHeN
ji5HEr31YVXcmspOV0Y4RG9JmGbHocKGrr465ALrFFBipaYmg8M4dLhbpNg2sslvm/lVgohLt3Mu
Tum0D0BJfi4Wgpk+1ewdDWzsh7Ii/93mwDCMGhKo+cGvXWdHEyhYl5jF8HjKTTn2ZXU2cqaYtOqM
dt4hYHBhpP1FOZb5feJjLQnHxM9ZZzMY8o26IdgO/dVIm17U84za8k1V6t7ZdGaTHpaon9j9P0BC
rd6SdppPYzzra0eeAo3Tt6nXbuzOReskTN1bjeXE784vvFhhd+MKYt6BBWUzGGG0z4PgDitB6QsZ
vGMlwXvcPPo2vqEpt2EkNlrjdttxzkdWBUqqzMrIva/7YlUjzBk3Ts8NpBIvYGaHIzQ6UPvSwVnM
vTiWNFO5zMPXpJrDC+tb/GJIz5ltiWcbTMLJRyF+UkcRsa5uNT9AuWLQLIWEGhGTq5AV8GZAjHzo
qq5f5fxhr9Cfz0JehpAQ3tsyTx8rs/BRUcG45PNJLHvRQdbzmotlFC6xV375ltSTv0tKijY15dDK
AaNMMTDFNIVxEGnS7v3Y4q9DbrAyGE2v1F4N6fHAFK1mxG1zZ1Gtyh5I8pHdLbZ54AFnV3a91al6
CAN35X3O6I07zjX7+yrBpJ/v8KCVK/bNH2Wl6dTslX0iR9fZat0Ellb5MMLMz28qjDwjGYorE+Vi
QXHsBMlVT7qT69jfiYhgE9sOCSH3oGnslKhSydRno/9BZrfzKz/8VwnT0DAMJYpfqWttr4YhlQGZ
zHrn+79bov4f50JgSxC4aQYg1hz9j6hIFFYafTt6K614SbSk3P8eESetvA156aNqrdtaB+UN7fA6
1BuaMGxo1dxATRD+mCVYYOJ3qQe4hpE7jMrEDhmvYb8m7Kj8WckMPqU2U8/fdWdTemkY3pyqpeQ6
X0CUtROF3EAznnTZVe4U2WvZ8OkqvHw6xRidXpmh+tvKY3Hui2F4rZJoPjlpwL5QfrXr6kdtcmAt
uCOw+mU6sc0ig4LLwQecw9iVVEWo9gmcR8yQlOUSztvajA2qoV8zYYBSH7C4N2ZChWuVMtWq23mt
DypsmriKEPveJihh4a4OF3T4AKsOtVMCSHCi9sltjObJi4Zx/+/vmK3/aTaRDkrTNjwL7gmAQfMP
g7/elJlruVZz0uiR7NEbYo4IU/scBuVyTcbaoBVKyGcaDcklgkMLRzP4RdjxCzp0zSywROMca42n
WjaO7CHJb1nVf1Nng7DBPPvjN5GGrygcy3d4z+SHslZzkNXN/L3svbc2HavHCNXGOaGqY8hP+A4C
8WTnQjyKc9N/cZD6nJZ6+tBaxrdJF+mnOrbmL/BkiMiCez2M/g400nRMMFBvvSF9nsPKu+jWuFcr
cmt4bFXb1jnovlE9zMWC8Bx9TOubzlGJ3rquCQ4iwC4XVpZ3mhyHBsdCLO1Ylk9GOorXdNCStQma
4mibqSBBxcnWRFJ1T3iEom0zVAPVKqrlDDvE1Qm8boXgqr0Vna+/AkGl0P0ILVd/ZgxjfdJTHDYw
p5+l6ojBKbofZani3vbd8kGPoZfWUUJ6zQuSe3PXwGE+V1ARQaLaxmVwQvckDPPFKGrx2M6WdQWv
sPalXCpU+mNblNoO5V6JiIHbWuOlQI9ieD3pwjhonMJLarrNhamKbJS2GvRUy1wngJLu6q5iKil7
bXiDWI6SNUIRuWGJyyv1A8tYEMxfCicDaIbz5po7UcMkNDN3vbZoT6IDtmzp09FETLxNBk9CZCRk
pB96Bi6SOTK6IL6FfBU0nNBXYY76/n6kS+Gg4ikFBHkdgjpo9oUdwMTpMjA0hf81EG1z1Ze8nVYu
Otjr/TzoxLkw8416Sj2Y929B31A19sWRU8wmmfZTPZBdXMw/5UDr7C2l/uRO2UG9LaLsnV3pwuaK
xpF8wtgyX0qdXcrkO9/unZ6CLM6r2fZYSiYST0rMx3lva3+FVfo59mv7fckyIGY4BY8uwwtSt7vP
HhLfH1qFcooEjGRllquqB4m2akdsd6Y7/BWa3PT9uUbc02IMCNLhrdG0ek3oEQCY2v86Z2lydtI2
Yd7CEYkJDDlCOKyKvvq3m80vvQgzhHRk1lUw7M3cfXdIIjnExOpYm7h3bNJdZDoCUY8VMfF1tJ7K
qZDhnjKGzXAmNuNdtB9YHA/4ycaNqkTVqT24w2YQS3RLHPvdllF/Ze/Pq9Gag6Ouw+WxEdFupxLW
Q9KnV9UxUw+mCI1tpSe4LZ3ik+Iczt2paqb8m7dQF1npmb021rq5Q/AW9OOqVUul2epfvdy1Nkuo
O2ddMs8qUbw7lt4x3SBsb4aBszEGwKWORQiYlnxXI9PWo+XqBstN1+rysY2IH5m0gDXGKcjNBHPP
9OrHMHj1p9ANYX2mQBiA8NcgFEaDC5WJDIOu66QX1X6CWY7cKgUu20QtSVs4kIq2P5ZhlL6MDSUX
MIS4P/pmeUQWm6K0bV4VVMlwH4YYsa6iU6qHQovfmwRS2ZgNjxQgqI67DrG/PIr6iBRwrfNusds9
2641PijqfOgPz2Opg2cOkNMXWOv29OKDU5xP1oUWrL/lX45fK89ceD8Rt937ilo2NZeWbrjA7v4t
aVjxaC87D0OJagJ7+rPh0i0IZyQqquTuRi5/dTqOqbm5782jealWavtHxwBTQ74wTaDTto5anEwj
LccDnuH84vfjUQQBDi6JBa6Etlxuujw0PDeChjWAJDajfNmo6YJbUrwY3Vxf1WeLjAEMbXaOxK8Q
ENyJOWN78lcu81f0toVOp2oj6IvypcxNhCyBe4r40PZ5GdyysGYakcxfKtx7+8mxiV9Y8CD77fjV
9tdtI8ofVQbSnPRylL95YR9S1p57fWR1Y/5OURKvZ6nQ4G3BOib5KOoB1SB9mZ4ZjtuP46ovc/2h
S7vsgREfZg81tZoRx1qDeIzlylkxlztFUf0e6aTIxZr/DfEdRHj5cOcUBQZNaMsk1iqsoo0TiWCf
FoxeNTvBrwYKbiUilMD/fqN3/iOkBSOEZXmB4Qe6DzPhj/s8WDPfKPWmPVlQmLO4qNedGzO+l0e+
Zre3hU//Bs2589rVDkO6nNwNWrnua94hU1/KZN4Y8hQwvjjPI0hQvezdVzJczYe8K67qR7106tYl
0lbzAW4dK385Rcw/u/40isH6Uvfzo+JTKmalrZbjukEVFNDJrMZuh90LQGRkTOcFzRdVlKe/c49h
sVwS5yEdG+Ox0UbybuPKeM+50xN7hHXz3sUM/Xp4Gw2JcGcapnnEm1p10r5YpZj/i/nf/39YKB5J
ba5hea5u6o71T48ucnq81NhDTndQlN3p4caifbcVGQY8ZVwxUutLAtD9ERcziDfVfndtJz/M2oj3
GzQ+qqu8eokNQ3uIGSbF0YwLQz6Inhm5776h5K9o0Wansmlsf2XQf98wIAk2Sg0TiuVEIJa4Rlgg
Tq1ndixq1fyF7w+XSX/LBAk1vTmdVDeqGQgFT9Byadm+qYLpSxK3z2QXh09Oy0pYl9kOwJGDQovC
oOuh0aujRh4RBw01hCtoNQL3oSDD/NM4GnAW22PzFNoL64JotqERfA7IlLj00v1rd15086bkXJO4
fCVREMmVZQxrtR/zBC4RgwzGfSG3Z7VNHINrtNE1zMF+eqE/Y3ZMNro0PEag+1/kmbI/8pZEtzYK
XIL/SKZQi4ToDf98v57//boxLHlh/AMy4rmGqUtNJ1eGx73qn+/0RAr5qJl9fOabyiOxmMvz0KFP
8LJgN1qk06E/U76qJhip6RbxhtyFNMlhRrTcfa/K+QIwFACbhGlwHyq2QY5cWPMhWM2jsawjKe2o
TT3eFJIreW9T2EZwxNzRMWAiLdF1jId4NIpX7vLlWda2lR6+KK2HelDSj7DJ/c39p7vOLPfBmGiM
K4lI+82hx/b3i3vJekxaH0PZtdKxVcFCzZE0lyZmwfPkdqP3zWjVMW4K6yVj1lJ9cC/IT0q/CSsv
PNuRid6otQ/1ZBu/iM+6IK5azZcSplJWONIonpxvnWWH28TvwrWmgiwTy8UyJPKdQvdAJnnsXXu6
TEn4I9fJh55sjb+xn+enDtqaSQdwXRru6e67Nf2lPakweFYl7bxY+ip00Fhu9IHgokwztK0gg52K
+plxLxN5NMVlx3DVi4P47JjEuCWVFb6VlVijV56/NjogushciFKfF3DxniC9PSgpjv5O4g5FAt3F
cc+CoZ+orWqvlRYe22jbCr16ypL5Rq6H9nkpUJCzsBIjJjtThqan+6gH6kdJHiNurT5K7Aixbc1f
AVQ0mw6o+oxD53MXC2p1Auzun2INWcZWfTJEg0VeTcYjgdwRlfLbIjtMC+OL/xJA+Z/5k4Hu+oEF
6DpwDA969T8/62aR+L3tE//TIDx+TXDtJH3VRui06it3TfPr1PGXGX2dvZQpqpB6gpZEckcMN9r3
tnfzfDe0w24qlve7CldDFucPD0qhq2as9E7nlalDexjt8qTEolA5PINqjdB7tQUWI0b1LHrV0Gt9
VweMBgciqZ6p3xwyx4300TJjB2hJYx66tgr/stz+CyCUZm/LWIt4pgb495XA/Y8lP0CBBQOURYD/
un8u+QC9CG9tiNsrDbaJVfdFjN1IcPKC2p2whZmRrzwXLSMyrWfrk0T+eEHW/RmdcH/OksReqQUs
Suzu3NVI+tQpqX79/dTwGRa7xlcr0clJd4PgUbfgHU+9vH/Yqf7h9MEuS+3mLRyFttfSsKYQZF6J
JM+xD5ovXJAyyAICIyW0V8rFfScaHu3HYTtaMAKciP6jYHJNI/tLUeb9Jo096LqT5RzThji63jK+
D6atP2lDIe/IqfaRo1qp5OAh4wfjKgwgJhvZjk606oT7TeVear+zVwxwrDcL5MNuiYtmH+CO+Pd3
wDTlXfUfa3FgGrplwWMzA+66fxJ30soQZddo0WW2+fVyjOybwfPzSzbr4+OU5fQp6A584/X9rPlV
BdQ2ibZKuQNyrINuo/+lztTtMyIBF3mlTmAK9xhbd4+0yMVTA7HzlCaUzSMleUEP8qcIsktlkowa
2uVHpV3LuJdThtm6aBCsP8YQWQF6xv51gL+2xdirXTBuADGrmLrUZvLeBXI2AyptCZit+lo1PWpa
L72OOGXqotU2s4HNWm3TW2lUtuSG3ezzYpvInp/JoBx2Mt8cTomGem40DrHFsuZX+jFxaRBRFPm7
Lq0Ag8q1e5lI1rXq+AnXDg4fa3pCumCu7giE/xVQrXk1c2qn3v7kle2HggSki8l9HxGQ6Zt0eZH0
g9p2zfwcDsUmT5zgeYQesDVQY63jfsyPpduRPSmLb83BSOJl9pPJzmtoiVzjjrrPps6+N4aIS9/n
BcLEpl+Zo1U9e/pM/5Pm31YJrY+GlbTvd4H4nHr+QekOKidn2qqNYLE9HHGk4gyrPJtuAzDrU45V
6+52IPwZFkqNapzI4GDVdk1IRDHva+P3xynkzkidgDF/NsTRm3tzn5pG+OxCOcS3wA/cYyc1EwGA
NQU+OGw/OtakgTzOntS4jPDQkA6bj/50HiXHYRohnahvyPznFAAJeSxZOK31srQ3fRI857xT93xl
RWYMYmQjSxt0h8rQo83iObgzCjgMzHt/Oq51pFuTfQREMqzjzoP36YpDMi3VNkt7+5DHTvdSTSmy
bJtLTYU1d/n42Dg4/idd425N6OC+SnxAFviOb5Zo6k0/JI+ucLP1aIwrwKxwASQCRq3CYqb0YGek
X3Wrz3aRnuDp/PvI95vnwGxurSA8aPB0JpFj2B+HvrF3eHFwFCIkmwXDTmkEIB7kh7tk8wMu6eGT
7xI2auWvTmPfAdUyNHtvkDq4NeZqVRViJyUNJ6UKMwcHWW4hCGKW4gThoB5u3BQweuzssEoCMJEP
CLDdbeOie/n9nDqym74+20N6NDStvKb+jFhT5O75vnn99/XH+pPYp6KZaZgG3GTYLwV/FP2V77aU
ZEtwJpVMbJUzNmALfbIK9uaqvlPPeZ2xCrxjm/fZg7qa1UNH5/2Q6XCh1cXNdOAVJAzbWA+VxTmR
6gTEuvplcj75lW/en6k670sftv3JlcagmlD4aOnEjS0r5vApq/EX4COvEtIP1BBacWNnoOrrRQMC
NBS2OJAEDrrxv6zFgSx7/1iKqRECn+awqzaP/ywVstlxerqk4Znp0tMsBnejo5Y9Khym4S0A8Y3u
U1hoNqslcFb1/GRW7gbLLaDbEqtm0PkD0JPaPyIhWw4ALqudkn9OrrlqNLv64jWsY0TfsNd0aWsg
P54eUqgVO6PqJ3KgYols4LmooFUMu3rtel77SbDszK0oXvywCJ6Jsji0PU4WwlncM/xRUjZERiom
yltoXkVJAozs48eLuSVFQjsJnAEIZHL0pP7PWBbntor7SWnLE60GqR2UwuOQuOkN3Ng6KbL4UT2l
HuyurLaew1T493PqW/LEOKbpUl7U83qFH38M+qtqKxiZN33NMrw6qregugxhSOAG8ld8LwxpQ5NG
LdzzN72lK90xltYbh4QvCd5TD7a8Y6Rm8SXwJ/1opn1+5OxrZtmevkm8v4aWKV3ICjbsp0z3V9WI
lsipG+2qJfXp3y8U05eIqn9+OhxDNxzLILpQN+g5/PPTMSR04puZoPooFPZaNeqJSfzpOKX/YBVY
aIUw6EEHzZ94BxqMtB4AdIOQbF98ysSNOhpzEIWlrROxMjQvthP+ev73d/w+ypgKuQTwqMuutOiV
k3hzgUcRUaH241Pz95G92L+ei5zqo7LSBYA1jZqFVhjMItmz0juUTxB7QcEMBjhttwLtwpFTv6qi
3M2fRJ2E76AjzqoQTfOWuROGa7LVAaSm5FKHVgVVDPuDwgG2Uk7XWBT+9+0MezIU1dK1OIQEZox9
9gYBqjqGLtLEu8SoBCS6ifDE7JGR0+enY70vQ9+8lqbM8tG1c9iGzxrFU7/qpLQ3s6r6LMkCYyWm
bTum03s/Z9vRKcsb8mV6XZXW7rE1Jls1plkyu93nAArhqsjwcvCT8bZpspdeNWHngjlJNr9pYzU9
1I6/PJlJ/UVBDMop67cMprRDWZbG5u65jhZabEVh7HIo3M+qFsjJLQzTKMeUrGnrWrQnIw68Z5ON
5FM5DzfVVHX9hfppqgVwJRr5a/W7OWbcb2ut1nZlUlrPpYnDjJKLFB8s66D5fx2VrcFbRmK1qnvd
NE5OkU7SdDuaOPJYEU1uTpv/M5CcnI+M9eWcu12PFE8vsYDS3AgtRJTUcfPNcfFCND1/MrGk5KYk
iCXZpsHjk4ovYqMuM8bBEbkI4ZxBq6UHm2kuKy+gIjUaXPjrN8QYODvuG+IUk2W9VjdMSXQgE0hH
2Y+deZUlU3OMJzc9iYw8bgWgMblC0FNW/lrh61qn5a3qEn09Fsb7HIT6zjNT8HcWOIcFEdMTCh1g
WD1yHCNdE1tXvVNVVVddy3nf6yjdxLrzkbfGJ6VIcCfRra0Oba+LsuY90e1hJxJAHNqQzS9/HAnA
YJYx6WCorUclLO95A06tKT6UOii1XXQCRkJUu9QJZf5Mnonv2evQcKiL2OfOh8UzP1tW+Jx1pfPJ
q8gN4P/qHOqYF3OKngyxvIuYLosagQknS1czd/TDwqjrlJbhcZjH9poMDnfW7rtaEivT++yk7vB8
3zGLcdAOrrdCQDV/QR5WnLOqxq0uSrJUxBWxQ/tJjh5UJFLQoDs0mTxJhRMlbHRVv3nNxprUZ+Ln
lIxFPaTyzqyO3HHHsFS73P8qNQpWD4TKLnvLq/5yi6DZNOwk1vNiRtNKlwC2+yHIzpNwuQXEAFw2
8d2b4z06IO6QFXXtoZFaOqtkrpTFWPm466jdv5s+aXWSwZnny/CCHVK0+PWqwn5Mi8p//veFm67W
Pxdu+sMs2R6TucAm2J1t1j8XbrbyIql7zTzfV79Iz0gm7Ev2H3kQdzc7ciFS07DbFl0JDWbU9G2X
TMWjhettlxWyCo5o6xg9wsykZt/kdnV28VB2X4grva9m/dTPtxIPwdFFAb83vbZ8IgwQEiVUSyIl
pv7OJFZa9a7h3+kxzm0F3bFr1dOiDwPq3XFNvPmydXIvujKze1T8lQbgJUvH2DJMavQthT7J9gN8
jyVyoqPaGgHK6eEJFssKD/JTlHnm9zLKfh+AzyWpt8wG/C5ErASdZ669wXA+p1U3kdIuml1dlc5n
F2oXMYzC/x/CzmNJbitatv9yxw8R8GZwJyhv29sJghRJeO/x9W+dU7yiREVIEwhAk2J3NXDM3pkr
D7Me269CAeADOoJdXQdUzjvNOqaBS4hspOUvxGN8c+cOPUdL8oDqZB3IE2e4lLWIR1bKsw2CawN+
rdtJCE2XeBFm20Dg7qj11IbxpXHKco8+57s2JeZ2yCmZryNa2nhA0pOpN/b516HMzBhOAzuzX/fk
WafNd21qZmtDp+BSuqSGySq8Tr1pR5C9uyLmGznionZvteG+wokKvgfkVBqsYY7hSLUXsaZvAN/4
lixR7bd2pD5leUtd2WH3p1j6u9GPNHnAv/eFRo2nNb1z6RIJZ3uDfZJNtRYIj9oklT9OuFhbLQmx
fvBjtq3JqCIuZcc+bEmIzYvFZqXXf88F3y1LXzRr6L71EdjCuus+RrzyhJm7vMDiEIhDYQJ5cWZw
S5ZmqX7DQvmgqS6OY8QOjw5S2qpqknt5i8icclVbbZ1ugkr7AmJ5eh3s/gc91exHZq/ydDR/jH38
uTh9tCcR0QC7GU2XWCBxU+wmudXOB1yD+wLrcYSdjp9et13E+FF1QLrBNJrR4pY/UKxk2k6HvLKW
P66bEpDx7y+w9VtWjUfNxAAaaqkGenzW5b+xQ8MGVqGTg9YxtpXTPSWKNtBBc62TJXQnAOV8+s/W
BsAftR+JhZDXgyIargaGnp+YHGejJ6N7l7bpttFa9+SlIn5oCNs1sXxfozIqn4tp+py1MviOGhN1
tzr94ei26Q8NWbwdiw3iXbAEqdXwxJRF5Ktwj6E15B3JP9WEMqptFRT8VPrrk5E+KnagvNhDexuT
Awiv7XqERrdS1JokYDH+NTPgt4EC78GCfTQ25A/KqKfIycgqzQyMXVNjPWXoou/qt3//ZOUn92tJ
6/DJ2i7gDo0gAJ0P2Pht8wfJsmLMHPTjrReZinJZTRnkLQyGd68UeA6Egsi4+89bryetqO1XjrN2
k9kWlvefZ2ZlPURB/EZWKg9MnRnp2lUR7yrWD3dosqMkvPcmsTRRDgMjwXBa2rQc0CNAxpZnsHFW
BLqmzOmlnV76iWRvCAKMIEgZPq0p8DuhB8uiUlS/3fquGzLnpJkEoyGO9hWbrtFqKRcWY6DhJsuA
bWYaZ3mIzIiNgh46Kz7fcJ0lZJ6GY0Vhxc6ec7sgYhDb3aMxzeoFZt5F7jsBM5HLHGf035eQxm4w
nCY4yWBjgBwuLlDfZnbSh2oZ3T3B6dG+tZJuX4IAQS4FwlQeqiH7YZFCfBiVtsQik1d7ubWZOgee
06i+NkoZnqOMKGvSYPutGkIWK7sUkYbVKScnrV5VlAcbEuuM1zwVyS9FjVHdG32bbo0PZxtAvlbB
/6T4c+6bJlrD4PK+/PuTYvxj86Nbpkp2hEqoLUDA3+fQMbLgJVVzeQSHdp9EMyABS9PfwqbXkUYa
yV25AF50crHFZPjY/6oRyMrAmIUst8Ih2TROf5V7U3kYZZZh1Xc7oyfzpRlNy680W9km/TAf7dx8
JBt0ueJdETBZmm2RkzcHNumUhmt3We5pl427aFGUtVxs/Lq8SfcXLPf//klo/8g4oEOq27YHDsvw
IGmrvy0njFBFHgUU56jN0lJkzI9zTx1osPWXZkjGvWUVpwDWHzt8fX5NOj6OOs3XgZ3TQa/ijzBt
P6a5DL+Kk7CiG9RkenPLiyy6vFgrOeuDfDK0HTJzLBkizKAkku6sePWjEuTtiTAZ905n1lyBPFE2
Q606eAYpYqm9Fz6CU6n2taYu+64XqJwCEDn9uU0oWjSxjtykIKHFL/m3dkRjVG9VP6qUxFybWHQa
l5FFRniISn0ZccmqVb8nbc57LZXviSiKLq51X6bVtApqM3zCRTHcwBWt9Ubg1ojWbjQOTTuzZBpt
cGZqHb+nGb5JparOlj1o22GO+ms/JZ/sHKaDYdTuFjcF+taydnCc8irKN9CbvliaaaFJWaznCTga
YRY0E/VTSUGdsqHySPnAj2JNfdfduturuF69+eVWuSx1HlK8tcpmavpHJcHOwV5wWveqqp/7ljr4
TcCxuK2yWexguVeV8Avbq/k9ImnOtwqNfVkdvjqV+yClqNP4rELdSYJFvY8tO7vS9otWsk86D5im
9FJbeVUf361+vf9tkfSnxCb5V8ziN9dNo0as8Uq4sQokrHtltj5kc33w3HIfRF21QSxW7CbbHVe2
JB784tur9VfACdZBVkuVYdwU1KO2CDPTaxyFfz0blyFbzU6t+SjT2SGLg4Nw8j+KZrr6jwqi4WgE
oKP5Z31luPZvDbaGunfvpERMV1WVYNaaT7K/q8UUxoaqgutl9859XWTP4RRsc4VdvJShNACWf/Z2
jSxzLkPF5Dh3ACFsJKbUs7LnclmpMZv9MqEXIs/YS6KjCzJtpRFt8tTkCGf0Juu2QQRiMQpj7wKQ
kHdGLdonZ8YQ7qZusGplM64XoPwSfzm1hHkLdqbelybUcPA67tpYSgOS07K83d7dyhAB6DqjGrVf
N077qyWsRdK0Js9cJXssNAzGZjDcd16wnk1TfTQEQEJcdW6rPsqVrrhiZbNzE2tH4x1VvBgqgIeA
nB30FeghHA6E10sjXU0s5JXAUT9fFueaKngbEpCaZxMNebpxERPubr9PjN6KFpr7Kb5qEAs+2Pev
2IOzdxGmJT4mkxz1dK/nrMQbs/omv7HBHIm54EonDt2/mbbsuI12OB3dnecV8SG0I+8evxu0v8gN
fHTp/bnR9IkJ3Ur28v8iL1PQQLTZ4+W1BBu6pZOP6stpTyPFAThUjU5dPErR5/GClvm+VbWrNGMC
K+i27RT0rCvcnOgj3d3eUPhWh1fW0HtGkFSfDwRdaK+TmW6l7tiqkEoLAdTNWjcliwklcIresrA4
qChmvsYJdqp6GbNrEtcG+D6NNHiDnJYpJ3aU9lb0NRmD97adLWD3ObVaBMDK0+J5/tCD91W6MN2F
QgZSd9qTEeTuliYYeaKVqu6VZLL3Cvu2+9BTbDyThvtBUrg6OYe/V8iCqTdWkYn0V3RvNcfNj8EY
nqSiw/BUgaQYX4vcfM/A6JzKJsbxHpC/aeVZgoB1CA9ys18uxdauJybTzriXC+0uxzzqJOaj0He+
hJnGfseI1yzhelKj+vEcUvm7jUZV6b3Pljc/LirRSvTCzJXqhPOnqivvBVr++177Io0fcZvX+9kG
4yHNIKmTYTjP+wZxG3K4zQyJTA5v9C2/VXaU/Jfi6B+9T8MRgUG0nrGveab22/qTsXapDWVwjtoY
8PamXb7ucGndsoGh80WnrvCuRjOH546W4E04kkYhvNEgf7LEfZKxf97Pua8aSXzAOKGu2sUxn7wa
WKvhDflRWuNVL5n2Zq6xzW6zJzi3X1pOVsPiudtyITCLYcPVz7zU+8FkhVVlS/5I7HnjW/OcfIzg
BPzQQJhnTIIPw1Wrpz/vZ05lPFhmACctLl6HSXMPY2chhBWXhafkOz2Yrr/YaTX+gD3ecgOmqGfc
40w2WGhm1VXrKxIMOojswxIjElOHeF8F5byeU/Dc0nN9c1rzNhhXKK4sCnZt1jhf0TEJa+nyzdWm
305g/d3uaJw4Ruv4sxsr67HnRy3Cjng2s2v2Sqgm/zE9SAXBry2Gi1HWIe9AN21+vx4S3N82bzT1
7X7IsdUjavwOJD26yINbND/PZt3YovDbx4XtoOHk0Q60GZyEOjwOGVWOUcmTb7nWr+si1z5nB1BU
1NndpRhi9ZzVERJTQHms/Cmv4WkcOn+y5gYcth2eRoxvnggqSAtygWxZdOU3/GKmwStWNecq+3Wk
VbwKUwXsNQ/R50hjSQDgzWi2I99FSjzarW8Dui7rVHusxUHXh3qNakHdhlDT8tUUv3Y0jx4UCtWP
UFQSBHFzs2qRT/zH+vMfkg2x7tRN1mKGZjtMt/rfq1kE0fRVaHvTFt4FejIBCq+8HINf2he7Hq/o
Frku6N4sfpoXr77Xy5rCzriHpha+WlanP+BaPqFctF7LMRdLIXfyK3Gp6zmxTfmirZUqPZSt17+N
wh9uhcgFQu1qDJh1ndmB5QmD7AFQardb1LkhoBjghsRpOEJkWi9htzK/zrVl39m5fi9X5n9eyYX5
n1dT3X4MYdjd5wl2Eli9lL/FEMw0UGM5yH+wDB1PE1BLdkWGfdbZch+iIqL0oun1JfQaOG+1w6s3
qe4KBJsNewElv441+KuVD9j75/n871sA+RH/9Zl2HVirFmoiS3VM1O6/PdPa0DqVMiKosoOxPFe1
FRPRGvuu0bX3QuDAq+vluDfLSXNO8nHHZiDsBH1+CByCE7Kw3syL6L/3WW/5NqGlMCRD+FA5myxc
ox3k3RKuUO6R3CbapFPKTDRHVPCm3OjXeldPu6bTtMPQTPNKLjPkZScu2e42K1Uhql6tXeTxzRw/
yrNQy+PHNi6op2vRfVWJ1oXwrzFgpPfqEm0Qb86bm14Jvoe56uOqPbNyNa+lDXtdTy0PnDP9+Wxp
vwWG4j0x7vX7vM4BpIzMM6Fjm+vO1KNrVPaT37nT/A6BADFIO4//VRj6rbBru+AuXINOnK7rxBr+
3ru2LWADBpyrYwK0H5V4/jrqKA9M/ZiVAWoW2yW3StXTL1iU+ZRdRm7XcfJNO9TTNWCBvy+DZOXF
NZk9lbvuxTebh8XCQqNyL3Pi5Xd2wLghYAjulH4WWU69TOQnmZqSHezKzgJfRzR6mNFBdVpfvgMQ
V/dhP5S0MixqSdwPwMlSaZ4pHDUQ64RNJnDoePVp9EO+DH9eKQHlVyjr7bEZF/cEghdgoKj+yMNQ
d1t8McN/qKjdv5fXXHayJh+jaTH9mvQHfldRZ3nTtcR8escMAuSmIggBxXP5vbEwp9VB6zyTH9Vs
2UNSkp0dQNY0R9el5U7vWP+uTKnld7trL8BDrfeoGuZ1HBfRlc95oLpT1kfDQKwhXA1IZ6Z73MQi
KyO62IMx+ZgWkASqNCzoGOa7W/OwigmYN0PQa4fEou/TphlfHvtN6dbaPZuIFUZYEItNfdB7JztQ
6IPN+OdB04j+HlR3WqFOyO7KJkcZgxPUH/Cu3oUtW0o/bFhbmC1/TdxD9EGOkjHMu8aZm7tZ0b53
QW28AQU3dyAi9I0mA1rAIRL10Xjruco8P+hM480Nep9CEXW8v/3Nos5NrHSqvqEsUuzyek7Xnm1k
hp8a69LLSbCKgC1Qg28QscCq0etxOuB8H4ALwKqR96IxR4BnGdHWskfzv2Jwnd/fHgs/I41sXWPX
57F4F9rAP748xkXY/u//aP+vKmwK7jT696FdIzenPHY3Nd6LrGP8eUU5E1dX6+EQiacNax5cs05m
HmrPnJ/nEskA1tIms4eL/JN1jpyna8HI3kZAZdC/OeVsXwoLPpdJxjllcCKrsEYorWOSnob5HYrA
HnM/1HLejZ8NZKMAxms2MbnIoa08yrNUqF/lmZtrFB8RQYyztXM0lGBoKqVmTJKq1KLCCK04Vyp1
1Z4MYLxzVfHphTNBNrL3YFefrVZ0V7mdqbmyQBlui568A8WZl02jht4rgS3PpugKTKN3yujPE2GS
YcAxIKMSwUBGWqRmD300VPtxREqGLzdZ90YAccKuK3CGOAr8ptYwdTqBcS3AANI7H5WYh3uAzi00
bgPLjVWcvLgiZDFIC2N1w4mwtV8R8kyuDusN32q1Ptgi0eP5E4d2WvRX1Wm3QLtPDfQTLO65uXWE
T+5X4yAF+ucXbmtubv4EgiuONQp12R1JqhAldJr+kdZZvmtnldZp33Zg3nRSOj0VpMxEITid6+gF
fjMwn2IRcb5VtLlNcYVhBbfZwzTD5Ej7hx4KqqU9RshyDZO58ZlB1CthTM0zxcUdMXrJUzuY/Px4
Dq+yDCqZCv2E7rrCcYJFYKsk8Xgs2so73M6CKd0iVz+FTkumAOppYDZj/aGDDw2SYkGPpxbnSrWo
qQ/cb1JlY8VRvu0yIpUl3lAWG4zS634+WnCb+BZatxifokw9BMtAdZsm9Soq4+E+x7O4t8sy2Ast
Gtvt8jB3abAt5iy/KqPnbUPyxEbTYfL+92WFztaHV+6vCwtq1CpdDigTuhCZmGKo/ssrubSOYsKU
C3Y6vcYD+L3Ep6kQbb0hRKIqDu7kLo3/69pEIh473ReEol9lPpMivNYgqb4SPuLc3SoDrpnurdD+
Wuhz+IiLSTlbBjFjZmuyWHOZAFjlaqelHNJ11/eo6bEkP/Vq/ST7j7UBs77hIyuVmAozK8E7lpE4
NwR40oiD+5GG40MeK8ykDlYkeoVQm3YoramAOpYJyThlQPdC9UUpWJ5BhrgRBIp4ZiUjLm+tMbvt
yTIK7lIl1w8Gs+vGJKHgpcQT6TM90JT5mqd8j6rW6g8Nu3vN0JsvVhdC4U687MGyaWdZXkNK1uys
y3FmjSraqqaOYWq0DArr4l49AjYeFRPwQ+CskQFrj7J19eeV/G7Ela2Kpb7Ybv/5NSk0QDfvF+Ds
SSeyKH9Djb0r59jZEBS+rEukb4+kFo2ryDWDK1y78ELnXIYL46e7gWx+KlJEiqRZ6TahbN1xCHKb
JqD5ahvFcOx1x1rrRSbMEzh/QBOsM6sZvvA337G59v6cZLC/lI7I2mLIyPqbfpRW4D7YbIqnaKa9
LuYVeUAHohNvNhS7BTYYfUpkU3YY6X6sRc7FshJKrDbZNORstQ9O7aT/523zevqm2NKP5DS3CCBZ
iOZ6yXslQUI97scw70Dfi0aWE2rhKRr6TYxS7FKPFbeM5OoabokPoR0PACPqZ5IRaG8jqrbmtjxF
qDVWGKbfb9UtJX+glTyeFde83hp5k21+1NGk3UOVKza9MSkHGkjxq5NF+77P5u3tL4YxDR3pEnZp
BRwmPdx7ot4aVl9vSwqmoI6NcodQbHDmF80pnqtOUbYTiv911mCQ9jFFDacGcAIkKsKIeBOEaMjd
lb7aUoXyS38CDSH+W7jFj9bOPLwtLAhu63YP+cpumFq4X0KrTI7S7R+2RgxNKut2wAwV81Ub2k92
USXEgRngb+FFt402EsPojFsnKn5AFapEGANYu9v/QBfL6HnOpvu0Ul57sSyhLEdaeDyQJh1iaIta
6FAO5npaWmG6tsQjMQc9IoukXiclvx+VhLTdzchgLkdGrvCauGlEcEodvCp1WB+KzExxqsD3Fd+g
6+Boakx0iqogCi4YXQ6qDdwECb8hnNnSni0PTG/PRUgVXo/K5jDAYUKmmhJM70XxM95JPvVZ6x9u
+qdx+KBdnT9QFauPVmrGSLloJi9BaW+jikjK0JryN7zztl/alocATP+QllMFXPTWMmAtWTaSsS2e
sWg1zPAxR8EQ+1WTlYXZSh8PAlfQJ+0JGUT3F8Gqaw2noSoGXx2a+uTVEYmjnatdixwEGcxdJFFw
U75L9XxWkq+q0XjeebVSvClGYMN1LGrWlhjB5EHNlm9zX9cnpk56jgEbYtscYz7wpT1L5kIdVvT7
if3ayUunspx9UTpkfVkV3cjeLHZyyVJ//pSITawFajU/p9kYn+3SUggVLY3n2ilKH4mcu7+xFcs+
bF6aN0MMTvkCTasfw01FT/ONloz0smkz9k85/jcsx+TroLUWe5t4Ag0n3o5qIrys0smSpTtEUWg7
ISHYEDhQMXT1gvfCRg/8HTEWY0TsS0L4Bf6LnZxnJuISRWehP2Vu6a462lUbWdSpHJeuK79Lsarv
u+p0+8HmGXybwOFmdUNfVytuV9T81tgpKSL39S4NgYe0MkDWMJOYfC/WWPLgirMu19TjrWYNOXUl
l2bJE2lr8zfTMMFFGp23iUrqPR8mi9R1k0XNuUysbR+rwc4BEuJnyCQ1XOzox1sMcFt2RBu5Boyc
Sd/VoY0ag8fe4pE8xDAVrqUXmbzn/fg6dMGPmq7v5Qa5HUQzUlQqyC6FOLo4z+EcpmBaZjYsSb8t
lrnb49JS3zNM/lIKaTfdd1s+v2nJI96EDO7Z4BEUHKZPtN7vsjAy72x4wSenT6tNlrI2HCTuPTQO
/FwOZnv1TS3r5tUy7yKnI/1WeL0CpXjVmvrFjMd2VZhkpqZF+zZ4dfrAwI0zjAlz5UVcb4Y+p6Gx
qPZetct6N1Cwe4nrxMfKDpixbaxrYw9vKlWZEXvJuRRuZYxgf6SpiNnWzZ3sLjiVA9mUGI7DyLfY
9hiFOzWyBejiU5SFcBNyIE/BoKVn8T9jgPazXPsZaCpCO2Eo3oYqtWko3JR9v5HbQsNpANM1qXVp
qe4f5IOKt5RHCUT3ecofOr3NL5EQjLVi2sEekV9CXnOf2lHoZ+hsVyHu043sGngpxK/M1t7GlOfA
0G3pn4kuBYqZ2wF05VezR7rZ6Ql5Il43gaFV2kd5cJH2T2m0yxpbvYEsrMKp7pKswEfEUsISviwd
gwK4c/HYDezY/N6FEi0Ee6aiDweiOU06jWKlEyvVflFS6CgGKx2PAtIz1OD42sXaU5oSxVkOvOS5
a85Hj+lAUkNhbVTn3Ikd33TC6k0NXHuLTh3yquGcWYDh/regg5ch9n15hncqp2XBABu0hbbOKvY1
tIWsJzWiEUSx/XuRNpt06vNXzWyJiM9T+5ySIUHroPa28vO2k4EADyKDt3JOrSrUCBjkAGUM0YPa
1KQN/3mm0sbb36aqBd0mZhn7OdHi6JKLj1geKNK90zhtqMXMewmNdrUFEpXdf6kyDPflPI27OMnj
o8MrfCWsYVkHsI1wakBIj5ihtSgY72MBFDb72dvaEKXWBfgfwq8EOMWbx3vZDgQ+DKJj5o0aNe0+
6iYADkVd3fJTgtzYwUJd1o5iDLvMUs0rRT5eQZGHNrV2vWOThesv0vHPsEcg3DAvjzNhDczxvfEQ
Rt88tEjPdv8hN5HyIm4+rUX9RlKYDnkEfBj6d/tsa+7Ozmr9clvtLdoPpNAVSCxq/lIKU7OPuY28
9UJ7UsNstJHLK69T6kuEY63W2umPermTHdGRygnS/dla3bywmtZWJ2+kLwlq80GGRJBuM2/pz040
T3hn+2Fy9reRajR9xYF8NeYOshqxgLDHQwdc6pVg1R4m+ppcZGNlTll9VuzGfrTMmkY+2u25N5ij
Irc6D0biPCKPvN33Ctfhe57eda2nsC8+v1qpV6NuFy9lGVl4Zoqvs1Uwc2DCuu/D4VNtqcy6KgL5
gE7gpVH79BiPh2lyCAcPHOexKVEvhHk2/SGkVwoDwrMd27k/W/F4B627XFn57H6CLPahY29GNy+f
aVqp90aZvmJ5Mt6gK7DAsk2yZEmUwnBT37gMsQfPoROXqDwHvm8l3ks3b8P2ROlwTczAF/Qpu0ih
RUFxnRVtb27lZewl/SroZoheGeqbWKROqbG2g0zg7KYsNF57CIfTQHtSndiNS0Ay+yZ3U5ZTs7ak
aqVB7IPQKzj0gu9OLhvZATW6s6l1+pMSdowznd6Jr3BtzsolzHuQoO54YoRBeyRa3fLxD3VaQnM1
WkfAnNET1c/pZIg/Ir9KPbe/ZxTdKHnzAra2ve8I9nupprd2Kqo3u9Oy64xP0s+iiCwuy/rew0PZ
2bm9bKWfwXHDD6JQvfsIK/oDhsonyR1hDvr9T5mzGlySBXP1ZNouAaSWc7f8eQYq5ee9X2dhFDE7
F+Qayj9XBml1MSJ+KYZR7Jxqao8DVdzrQtV9XeV1/WZpw1uPRBPDCCwe9B39UbFbPBJdW7zfQKiF
Uj1oxGOaal6+qS4P4zSwd5zmP7jbX2RLAjvZGyJPe39LFCJEGxdjHYRbKbmNM9Y4bWG3RLWxVZSj
Og0/zVerl6T23JObVs3TNOfP8o2ogy5GLQhu0asAeuCqjmnUj/NnaPUF6PJKvPLwv6EzC6Ec0p6E
BOqHaSh+nsl7kbi3iHvyLHHDbQg+3qd7xMZoSkG+TfSN5WWn10f87sbaniBDyLARmT9isw3akhPU
rsIUQj/BWMdAQrfAEK/dmTxrAC/QfAV/ps8YnW5j9EziReBEw1Oe28OTUU+fDaHB5yjq0VSavQ31
y0YhKr4403mBSjkDXx1ZXYURfTh7gcQQDF8rKsG03AC6du3Qn4Z+0DZN6ZmrrNK0HZGSLZhMtb3P
M3SOAZHMPMgYI9MiJVYkmLK7wUmhpLt6+4wNpGHa9nxX1eMHwxn1Ex5dYz2gHv6qZO8EKMUfdnE3
CtYADId5Gy6o3N3UMp9o9HonO1NfkfpvRiWaj7+Q03o0aOtJNDgXq1mVNe0NtuvNKolT4wFN7w9Z
yJ/J6N0ynNe+btbGecFiE8Wm/aUuIQaJDXkzUH3oa9XcEdXENiVpk01Wd+Najvby0FvVHfmylJJQ
Ntz2rVVFdO7tE4dxA1TFiT9dJrvjr5zBEeLdeiEbXroDoqFjxHAWEfBuI6GkjwmLnywbv3SZo6TA
QY9n/n3LfZvzkVcGlt7edDE6hWTe+WGIOH9JyobAdvJ+QpzdLyD5/azuwzVGhxxhxhy9jYPpy+Ax
i43RfgEMDyZLDVc3FbuBOuvQKO29BJgmXWY9NQt5eAras0b7kggJP6WMGlBWGO6lj0zey8wm9ydD
LwhvTSoC59tODC/29sZsWorSXvHPpOsky1BwiPJSR3lprJzhlfjpO96qR+m3BYNf7bSkHbdW6iab
KYW7h9Z9bU2K8+7ZnrEdC5MEuNmNXhBRPAQdv50bVgscw7VMFBZRYmnDqL0N9LKFGuIqkCJTpifR
SK4vLMoqpsyu5BGqsRFRKltMxYM3nGQXfXbbuwo8JFhuy1inocVabFGwTKl5esebGT8ydb04Y1V/
UPXQaCVRC6JdSmqLWPL1YGXwADXPlbAQo1hScdDnz3K9gKuxvBNXnaWHx7b11I01I89bmi78EsTt
Q+KO+o8+hs/b23Se69RcK/ocfPM0kauq9x98hAHBd3Z5D5f3NhYQFOZSa8cID7IZU7FmDl+HwlK3
GLLYg4lIVoLjCY1x6uic6onzouTVhhpRTA6Fpm+1gd1e3gzKQzMb4W7JYFYpcI/OypxFWxKxy407
dM6Ojc95qOL5k4aouc7SVj/GxqQdec4yP9GYsksixYngppkcGUP/Ngxf24C6QTo6KhHpfXZGpEKV
ZSZgqjati1ayAGmM2dwqsdIf2shm/1VTJsum0Ti3+YSfoRXhBQeEsPr3v59EkXMOxjSGsiZ2k1re
CVqawkuQxMfMikmJMq1TTj35MegAhFZFcTAg6SBUZzUYxDZ2Np2fD0Fg+w5rbM/SIvsj91hJRwqD
GtYYNMokI09R31/CUe13iziLxD15Ju/BwF7WKhg2XMmY2YJGjFSzc3QETh5SZq0E/IhVd9+jz3hM
s/I+arXhAho/9+V0oxnqFVEKSVuGu9zn1hsqgwFERmg9ufUY+NZSjp/I1+9cD0uIX9c+3GeINWw8
nyg5BGs385SDl9EEH5IAHalY6I9p6V6pnFJCsLZTz8A+g3A9NQ3RszJKS6dFwZDQhMQ3GI+eQdSi
LDnwG/c2aOTc59EmazjQ4+pQoEJYZW67UMgc/7Izakul3NpmNayMJsM80rd/mMLELbTzVm9+dL3t
vUaV8723tHnlFtO8ln1srciTO6Sp5Opmtz8dD8XXCRnwq7d06Yb3pr+YbvtoSrQ9cDCA6M5yiEv4
efI16tx5OTSkGKyMani2eOueQg9ZqGK1+SObX/uYu3MJwkQPP3XrzTBexlBPP4RVfu/MgJXklpnb
lZdkHzUqIFx+87SCjhAf7G9ShJdlenY2nOWoQFZGlVwOODw9uDyNkn14SnUdq7S/tNht16Oq/hhi
bQSXoupYcqhPM9j0+8lOKcqKs0We4QXa3WoXonGCHK1TyS9oUVZMXXwqrbB8dAZbOcjCKZm11Yqp
rjg6aVTsrQwI44RJagswcLltPd1OJ98x7eObr0ibsRzfJpxIc409mwV8S1TXdKa+nvUGUqWELTbD
2pMHEk9+lKXX8iKm1XcZ+SH5AlMDQlnqE4Pks3Ub7WwGjbUva/dxFh6RSKdthDehWpXxGB3AlfUn
eVYCrd531rK5cSAjNEtm8Iw8xZ0JuXKonhZNGln+z/JOlnTHsA2nVa3P5mFQ23DbjkGM73P0/MQm
n3vsIvcECx8sflCBeiOOIVO0r2ZTDEyZxnj22qm886C1/fyCSHs1zfoUtb22RuAZXlK1qTZVTICJ
3NYmBT29LFqOOt2pCyu293Bq91Dnyh8Ewv12MmXNPvGU4Gz2uUfuhDLdm02tb3LXppWrqsg7cqaV
y9DYO7vA3aMXy6WTNlhx0IQ/tkmsU2i6xcpdwmUn9xxEX4wAjKxlfQusMNzwKQQ2SAYO8R7C4XjD
Mc421qNQL8CriIalkZjtSV6yV9aO2khMmLyXQC/wZQULB0J3qs0ogmfFkvBBnVW8XMmn3MXciBPu
YMJXZLnOBtiX6stKqt4cpMPr3BpIS3WpSy1CVyYOQZySmVURVsimH5xCMq2NFpGhM3c/lykDD83x
9qoSDWgA1UtWsrYCpeRnlcUKJsAvptYfnITOKp1shfIjtY8mNsdTTEo79ThR/GC5N1XoXRBsK4H3
pOKmfk55joE9d9T95ih6jlGh7BZRPZFfpYEd32WpckYnNdyFUQsSH0lM3S7FHnl1DD6lAreFiZek
ejCWYalcCXSeV3mRvQNh9J6WGjnRHCnpNmcf+WkBWqNkWe1KPBu7kF39saYOixv2/ypCNf3utS1C
ZNzAGXCWpeOb4ZC5wkz5epOm1hrxiHFVnuRg6BbzUc/S7JMPBOemFs0HtgV38kmptNzaGHo2395h
M9LbOydMzvVg6ecR+feOpfKCJDzV9jeJbKUYV10hWiIQrbZYn7bxkPe3yJ6hbFU/0S0H9h3knqnr
qKU0U4HZvKk+/z9757HdOJZt21/JkX3khTd33KwGPUUvG1IHQy7gzYEHvv5NgKrMjKhXWff1X4dB
kAyJojnYZ++15qpIeUpUz15c360rmJlAyGbmkFzCCTdpn4YWD5iwjteCKieSbjYNaAuE3UvZcWAC
FjXR4f5mYlnbqZouySWXtpQp/uN4ezOUczWTrCeoHekSVxsLGvlz031TOhJFYbA2WCx4YVFujZAC
YB7mIilbtoKBfjY1zGlubc5cXw0/+rgCeMdTvi9KV11cnzW9aqKOGENSVhp3Sq/SSYyx/jl5lDFu
lu4Dm7ICB2u1lmIKIL0zwVAF+YMipHqfM3OYu5nxhCXAuZW87kEKDf0N1c3PV0SG0YAc9MG0PlOD
PCYRMqQuKMvQGwE+7dK3rM20b8ShZYzX+upOV3G/4Rqpd6mLe25KgY9K8wAyL16n/NUHKdS/rnnj
bcF478+PS1pnw8nyIaTyWrlW6J7zwC2BvbT+g5kyJgHlLz9ncv7sy0L7SCxliXMPc6qLRRQsDEQ7
3duHidSsDJNCqnMgMbqCPacVFNWG6sLY+Mylzi2hIHOT3OnXNNTZc4b1J1X4iyhAsnt52K2plQl/
LNJv4OloPqpoVIa+JgJhPERuXc8DyMJ0J7vbUmMk7IoufCeabD5poiUp/zYeaBABD1XrJPfCZSxa
Grm5UcOOLXUGN9+M2Cr5/ij0UNRX4itI7QXPlfvRBdya8SwyDF9IF4rbKjLzVcyuJvfuhVI/TIF/
g0naeZCl/qnnhH60HMxfxZhpX7r9qamz0ZSUMMhj339NHUyJjzF4Cd8h3kTHNkn3ajUwUxJZTBOA
SL4dzNVw0fQWpXOnV7PGTt2jW9rickUyEsB3J48LAlMBB7C/spuORv/7LWXgIRYQgbMUbBYN1oem
sYkzmJyaNe1BL8Gjg211n3n+d/KdQd5HWKHVsSxOjRC3eyk9Y4cUcGXkaqe52T2+VwarjkCXNWa3
poryIBMuf2/Vodg2ae8uaOkcRdvkbN45vRdBqu6Ap0ZX7ZjWlHOrNPS5NsaU/BlaEJYq25o0c5Yw
LVZphSz+mmQy3RHRl2RWGn/rhqY9SmVrbkoTkyfbO+1JrhAZevQ5dkqzzd3WuTdatgFWbUv7aXiO
6j7me3NLp4L8iHF1b2oNWb+uBavpMLbrcmfhKZsBETgU1AfnUHeHndljXfVg5z1p7ZAtzZT9lBHv
gl4r9jDYRbJobD/cGn29ZeNm7pRK1pZp0tCP4RsKjIKL2CrM6zXefjJw0kReSvCixGxoNGUnmvKf
V2W+NtjoWv5QN71JErU5WJzRln7gSve9X/LsYjf7gHI9U+vmo7Us/dGqvdve8iHBmVE5Bxya3EJ8
7KB8KuF+sJMGuYhoyGTqjLtES5SdlasMzMfDWrfVWS/qZjt9YOhkY13E1jl9cvwU23juMn+TIMVM
MoMg4QSpZhqH45gvsGKUsCm6WI/ZE3VMdWcGobslRt5eRkGtvWjZbRvw2lWa9Ewu8zV5e2orm5Y7
zBsVLOu1y2wk3qloSIOPy6XipdltjvXytgRzPP1m1HEy0gHpavGVZDdZFQn6WkdqLtM+XevAHwmw
WavUpOJIy1I+pIHCpBr7CvoEtrWpGebfJI/ptdQG2kaJHWPp0AnWiPr7HoI0sqj/kOQkt4EZ989q
xzSL6AFlqzY42uxsO1km9LF/FTnmqfK67STfmC5kKWvnSe4FxFhqm68Z5oDMpaFZiPfMG1fQzjlE
DRK8PoncW8N0xNyoKzSKgXjp1db7hG04Y5LQv3T0CJZKUZ9YyLRr09jQzGyRg0GfE8vSrxrFkNiN
VeqD2zPp9fPskvKm7PuQrsAk3P3jkA2Uu4lrtZ8XTmXu/SYFNq120kPmtqhIMdR3fkg0FTLQ8ah1
qvDejiF4TTjgNLaeGzqV2yxAZzjJZ4uBGohMDmVG5JmDTZBdLTLdZEdc2ueUEQVZwjw0CaP3FilA
xhlgGVx90JmL7p6NRqz1wWp67HTBm7FtizA/GgVNxRSpA51IuzujjdzqNBsRtnEUGWl/LktCNxLf
FPMoEsdiXMXlxOyPvmjP16ScNg1XmY3Rj/Pp+9XhNmnQipoGV+XV1gI2zvSsp9/dW0M1bsRCNjhF
e7iuqV6sKWc4DgmaTadkx8Wv8VREY2hYRupQHtx5E9/bcJ2XRvexQzJ+m9Q9ToVBSXT72EI0NEKN
JtBEgFlSxTaJaBhdP0qdOsRs1FRysmssE2pDQWWoelr6zICPJia0RUQSm8YqxUGD1w0QvCX7zSra
hTPyxWIayufAhzmmtlGxKNnCXjOHaS3QsFS7r0Omkeo2bzPk+OzkQ2oyOtckPHkRf0zMOfkMNgIm
YYkWziEowXKscKlCz1tJmaTfBbIcwO5QvtEOhoGleVSb7aDCROnq8sQIz79hA93P0kxvzlLYdss/
r/UEDpw9AIbLPo/mDpy345Rlk0b+EXWSvAvjDI5nLPAd0kW8Al7NoBAzk4z0Mzvz5khLDlSQED55
H4GcrQThjOvUcqNllFTKQsh18uJVDV9kemmSTudWshvrdkhcQYUqY/MayrsmkHC0UXXO9aavaI2L
fZzgIXA9i+a9LX2LW+3dyCiGjeQatzOhpuPWGfiogIoOWnfTpo5HIIpSbQnq8XaSzhnFixB2TofT
HdND+qaqtlRQ/q4dr/1579jWvP6A6+Pq4VGB60WfwCsv0APJYQx9fwvrx5sbAW9F2DZj4pLd1xvD
zZgB0nPY0I+EvDc66vTeXMnB4N16ctbefTU2O0bOjnU2uqE+/uUUyk1SfqsWUfVJZjB1TNl+gwIl
GPg4SMLGIGgJ8+wKEuPdtCCn9mBcZA16nS9W07c+aDNvi+w4XDZN1m60qBlJ1hT9cSPfXcl+SUXv
o/XK793YddHrsxE3w4fiALOg9v/qvVZ99hQRG3vKxn4akU3lk1GFr8Zo6sghZfQeqZQKWpRIM7Rl
m9j1egrhaXU+6wH92sMUwkMngG1FMizL0BrWZi1Ddxlbdg0RXQ8geh6rwUze/cF+b1uzPzQaIWvj
OJRhbrGqmYfNC7VB/zrdKKfpUimV9hol49CP5mufBMSuNzvHDZJPL+l2fMMT1PIVSfbOV4ITGtdF
Yfn6Noja/EkU4hHVNxF9tH8eRXKZnneXd49WU8DeU7zb6Y2zkeSf2sG9MMVVF4Dx1ZswN9KF6nCC
qHo6k35gJEvDIUZeqRAxjX3imK8ahVqyk0I/v5OwNkEwZ8aOK1WdSTjen9IDIRPpAiZ/s51+sxzS
oraZg8Ec7h61nuo5Cm/psn7KrZxRZ9MzBgQdzqnNwoNnp/W9aJWtMuQK7ATlvstb/2awM3ZQo4c0
F9Ce8Aji1Rg7AEFsXqABMembVnZFbUZEcwvraNSbtUjd12HDX3Xn1o76BKjXPNiIv2aTkD2pUTMW
fjCiJrEnoGa4y4zu+1R1jiVmUlndAxqaZt0zoZkZror4ejzz+oRl74YSgTHjFiIEgi4l1Abzj6/H
2+kcNh2ZnL9qdVAPlttIs8HqYcAbFIqRHb3JshJ9t2Mmz2jLZo6knYvQtY86iFAUeU65MBzKRruS
g6PWMm/2OyN5N+1VXqjlW0Cf6PqALhEBm3cGz//6AJJPGWh3+vanB0nKKorj6t//lH8+YHoeJUGD
h8r2d2y3w31Lp3gGylt67nS1RVLij3JvebjTa9Se4+2hqcTLREu1Le4C/YkQ0uvjLVJV1qWIszVD
4YocClVZwit0Lh107OkTGQSE/F0Xd9gX2xbZG1vHcZ/YEY4jokI8D3gj5zZiiX1kgXRwelPZ6UFA
2Y1FZ09jdnrbJYNcSknyvOvhIDMxM+x6gXM0OUUxArBinG90UC9hfGkPpCTQ9Naafa947rW4s2yl
J/cw+TpMMKpgLKpee2I4ZqTCBGhUbI+AmK55lm3nKaj97lPXAMy4tEpnCUOdSFBMBX33otWStoPZ
ns97g5OkUDJcNHbgshtGF5oaifPUyMYBw1TxodTWkxyHzoNTKSUIIgYtKl/GUxQwOY0M9DZdHAQ3
ooNgLWo7vQXv3K7Szor2PkLFne+W5ZoXwzjXUbQnDQEN0zRbKHjtreFF8RuC56v9VBJc93xYk5Kd
lZZ7uYJLm+vVo1Z3+Y0IMzw+LWnx1cAmaxopaUJzL+xevB16rWhZj7NI24J0AXcCele+bMDeHWqN
HxQ5Ndv9ETOG1D5By0/Y9nSNrb73dY0dN9V/BiaW3bs0IOP1kfgO00Z3gAtdqXr5oTZIcB2RpY84
w+ZDn7/ILel3MxTXzQGoTEi6ajzOmnuGkaKU9nEt7PN0UTpgv8b6wSaa+5QoAzkSaYVNgO7cdH6x
pFZiT2S/yfD82WGN95psFiQDHX41HKBaadfPykAbVaok/SkY3CWhxO6CDVJ5E9hJfNI7YEqwW/PX
pOoW5jjlcCn4ZhYc53tPg1NnoiNKbC9begbKWjQl/CWx1BD7y3Z2lYiI7vWo2qrgYm+nQ+Iw7blU
a8M66fK7CYImOyMlkoJj0dse+2/sazeuYRXXhZAkjeAGDM/XoWEJ5FUj1TCQpVcpjKKLbPCEsV8y
v8oonWuNpj9aMhNBbHaYTh1DJrk3YZjW82nlzkpmpJERXH+B76jvNuO7w7TrAhT/TMqRyZzrQsAj
Dtu+T9FKIY/JZfxZqFhxAKWDsc3ZZG2DQS5Wcke39vqkXMQm4IK1a7FI5E6zC348jDMajEQVAcbz
g5fUQ/AggaH6upY5B85CzQWSj1gkYHlOhhMqm9bICThOVRq1Y19MR0EQCsk/R2ou0SsYvjmDWt5O
9XYGT4486xCxMF4BTK//wYUHovsn14KjWhrsWMfRbYxE2Hx/dC2YaGecxI7bm8DSgpsugzIm+qMX
tBevD4muIdVk1A40Gk1rs6LvxM7Q2SKHNpi81y4sEWntdTURlmEwPE/XskDur9f8P26b7u3A+/7l
cVSE7zRv2GU7ZBJ0qiHmxbh81sQczQsjzQ7Q3Gw45SQyEsO75BWUHmPGrgdNisRsOmwgQmxMhZdx
OqRR4TC5DT6qImSDPpZ+FWfhhR+qxWaSvjbTYcMZVxk+YhRJ7iyXOK/LIkzXqEa783QRlQjpY7KL
Z602ag/GyEK6cA5ZNVwTJVTDKAqK1XSHA4edPGNVIYsT/QeNL2+jjT0yW2+9bVhk2HPGQwZcz0pB
ZQqhE5GisIu9i/JwP12zx2uFbFigJYNWIhi+u1FHIYwEW9rrsmNL+uvSMWs+96OnUZHQhQ55Miwo
0yKkcnzK1qqnAMYbBSDCZ4iuAjkiMIopIqCs6gKlchbKRHjMXa29Mx0FNmTphdefJ0ZrJNVWNr+2
1BSb+UUqiJvtdTPa+QQHH10sRAvLiet1k/rqskxKd1mLWFz9GvoEunfir9sCHOUz5tKcINiXXLHJ
EyJ5uqh8bc10N0PpCE45LHRcGZ0tb318NOsaZwKJFXX+FKuyMafKz29aekpPAq2BnNRrUqDY2xMJ
avpusZOYyj06NCunkXkcmNkmNSVpWUu5PUtEKy87zKjnxCzDHRCxe0kCyL5E0DejCo9Psh3YcEgE
pK8xBqz+IxBsygfD3THsGLF4BvF8Vzk0+hmGRFn8WHFGRKRgdGdJj3p2YU67hLGSLwAqxQtVzRSC
Drl3qHNiCfpgew2bwMah7vkIn03c2MPQvfpIqJZ1ZFc4C0rt1nKL71EZq/ugQoPQle5FmG35LaMH
uACcZB0BrKpbVWqLpd+X38qYJMdJT6sVZUKJEMcrq4y6teNr5bqEdTczKic9So4cPenkuFqN9qST
wjkj2DqZ91mgHYB+DQtdC8UzQgHcLLW8Yl+mEzWnF2C4gnI/XZsuZKXzZsBBSaAuEYBWbfHYZOA8
R2tXZ5beRuqtZOWX8E+Zr8uL2LeoEbzqqYg6l8bTUKxjpWdTVQIjHVME6loeFmQZy7uexbYEvrbQ
EddCa20tLJaTyL1vk2SvEog5syAS8FooLj61xqEzmj5GYD7qmTzmjvXjReamC7eUlLugLeFAsyhs
Ju2kmg13xEHZ+97jw7C6jnwYq3s3dlim7ExIrQECsK/HiyRNqOZDojIm6TteNtLMi7JbmtC0tnFK
uPufd3QiwWGJYvYEVnjWCj862TIRc+VApz/ow2Rh1bl9g9ywfVKQG0a1CrmkMJSdS4DeRY/iGxkZ
6kNvFOaKjQPYXBnQg6IQcb7MDbLPm1ZSWAbn5mjAsQts4L4rl7srvpU+ctW4Yl+0aC3Trg0WnPK0
F1kzUfe55ge9oX0Ulqta1Teq7hU7a/I4TnbHuCnIvaYHcD3plYo57OwRpF1hCo8OmTSgOexqcwfa
QN14lmbuWkrUjQO6Sm/UB8fq150aGZcpSMvtuzVd4j1DGma1dI78OXW34GVYaELp2AKaiPgTOaX4
sXRMmUWzVJVYfi5ZqibGE5LzeoUmnNiItHKIv+yZgBR4F+4qP8lPvuADlrNMQauq7unk5KPFqmKy
QzQhnUynNL9yP/wWnbnnK/iRfWpHu4HQODqbojS1d5pBvk9iqy6m4sKeCS07TMYRz1GAF8vqY4m7
SQ2n3b6uJKeeGjUhwEmPs/wO07D6oJForQV2dkdKNVWEUYdzo8+AEvplD8Og9l+aUmX6q1ffWpOv
WCbdSYUmPQrSCJjGFHdebg93kJCXtRx5Tw7GsYOoHYEluXbuzBbOKXllBzfPOgyUKt8vyzoQyEwc
WJaW/q6YvBZERDzFCiHyE6s9yjy+CL1kzz22cAsnsDBAjJJi9nbkdvTdnon5kR5V/RGK5HqFsexq
pBzFkRqfp2l0UJpHOSzic5qijaLByAimdqEd0Q/03zQzQhUIP454AeAlg54Qp06oluXoHWgB02VP
4RDOTcb8Pi5BJSdUwgiF1FFXgW1t5JhNaPUJsk5OAgRyp61w2atElKjxoR25cn1tVjtT0s3rrHsa
eGemBTTQHkhzyqQ5Jg1lBuJAzCd1p58oi8ZV5c+MNktu8R2zpHOM/3hm4Jm6GxKIOnzYngngqcA9
u8GtJMh8zUvb2ztyH+7a/klVyVOfUkREkUizuNLz/XQ4ftnRqDTzptGKEwCBbGYnVfE8XVMYWlyv
Tbe1KpLeUH7hnNZcmkGpoBJaAq4Df7ds6d8tdBek2nvFFlmzjdSOEQNw6fyZgSsCcK3Ibmhwd8cv
inBi1XMRj5gHNab4t61T3abnnJH31s3BP+R0Xw5aS0CGVhrRQWfMfhr43i0JIFXObQRLuu2MdJba
Ur8wsE5dGtVVzwbtn6J3b3TD+/Ai2bjzZKVdhox/4WRa+h11K2D5bEptDCVANzVhJsIdCZHk6QQY
t22ATaPnUAn7dyLs1Hkru8NCIlKNDisqiqtWnnDAvW1aCo6cMa3PUyt5lxfEAv4RwO1Z6YpwjxtM
49aHyDZeQCsadD+9FkwJGCftEZ7BXrEv9OeJrzQMoaAlU677QSO+wjP6KzEIkVZ1W3p8Qi1rS5jd
sGDOn6C78cWpM/J+cd22d0Py4rvWozq64f5Ce0OHzMJEoKx5ltnn7LsM+kgM4GEplfSMpLQ8j07O
TmgJoWCBfqzH+F7FIz+U7MZVVpjO3mnbZRP0Ol95bz9Raek43xuiEZsriRxthoH0eHhze1x7BpbY
6wWRJtF+us3WOqRrToo+RgzvrmvbAI1YZ2FB0E6axp1ZrZ3bxFn+259RBFgQe6M/CmxB17211+h7
kL23kp72D2kZApFK1Nfxiieryrzjk72devJltrBUzzkLElqWkpfjE5J2eKmRafVcyVRsptO4A1dv
sjRNluK+aN3nnNfnOv6tamTiqf+96u03VRLtjVoUObtjymfZ86WVje1yPh3Gie3wZ3IH/BGYMWPB
rSVFfrTcDj1j4hyuE6MOUSeLDzplXXudCsOm85KtZ6MmmebZEcSdRY01a6OHBh4+wzWOqI2+gTMU
ZwUE3X0NdGsagKouZySb3jzbZrHD4kcDxh9WjHp7ujR1v5uu/XlBwJa6cGv/+987xqFz/MvWywZ1
qckjv2OE5P609aoQ9sHsdJobtBqkn7Y4d0hrCZUVPZJkQ+4UIIbJq8smE33lWJ8zRLqhDkCBquvF
QuvxYelF9WgqGuYF4HRXFCyF215KnRQAl/U0vafTq4jvCrbl4Dy5htfjGk2TmZdK+Boa570eNVJd
IfrzMF7QwF6WagwvRIfC0wbBKSulbik1RbAXhZodzNCEGi4f1XaIr+pZmH+40qVG3jWlbZLjBM0u
M/HqMY6MH7+ufV6VMOP+7Q5l2Ivhl929CeAC/SU60hDaURBH1zy/MPe7bZ1hxlPkwxBo3+WxlZqP
Rx1Hk7QK4HEwl33P2Km+MvotStTBwliEMjJqNrzOqqgE00gw47eNK92GpeWRM+lBCh/3UGWad9m6
c7N0QXbcwoDkE0vs4Se1XDtK5nQ6ZTdFY97Sm4i2htlZy7DXjJXtFaQExTIx9y0bNE1puz2Kh0tQ
kYZipmLYDj68eVRBEDNE2dywhWmX2IYh8KS0xe3ulaJXLIAA0msr8w2mjeIG0HN3cMxeWRsjBL+2
jYQZbd4d7MTN2UDQQEbGwneuFScrMlYsEMNpIFriwKj2BS0SZPBEznfTKmk906UV6//wqbV+Js4A
rVJM+LA6/+BO038mRlLuJYrumFsJMvNcJi1pZAfmaMQFmjU5Jd6vcAx/P7l5g7aQVhI6qDEhSCck
PYqOqoJHKh+nXfHT5CbXFMhuCBTCZeDF5REWfLkEGEEaSIjKi2xfZUYsoPs2+DadaUYfmXzrYKPZ
CTZZnCPaw5QnOF3IclusdFE9euyC2K457XuSn6ckqcmHxSaspDkJv181Cnbz1cZmlHrKNdU5Tbd4
ThdsqFjqWZNbZ+ENx0kb7iEapNhIvZNl5xqi01CeBw2bVtVtw/WfYnq6VDrcc20X9k78DYUR6kAX
JcZ0LbeNlcIKflYiWVsB2ipvEJDEp9iAi+nSYAgDD0lJp590lQ6RXi3CenhInKq6VFDCLvTmHnsT
4TbuT2yDUylYWk4yq+hmr+uisw5TyZjBb10C9YyGx5LF9NSkibtPg3CfGmVxidDgIsvSA3ZBJnV6
498V7AtOVoJhgeGfTBKiGAtc3JXOcWj6x+ko8WP4V225wJ5ag1wrdxOVsZPMbE5LaACPR2yTPhh/
OZ9JvtKDHphOcpW4/8q00hVxlLKej7YKCbp37nshdGwBAQHRY//Hd8q3Wlf8iylLwdmroFeog4SN
MSA8DakGSB1RNQSgATUq04Rg6Fj3bmmV0Yv1LW/t41LeBG6NUbIxP1guv0ud695bcnvv1qk7dxH4
bMDEl08wW1ZDW5WveikxK3aMYQeQJsdER5tccotXnaqLmiVWTtrgvQdDcpArp9l3Xtruqbq7LeCd
jTy07R54sldjUda5nB5TMx82tPKZLJabtA+yB6vQ6bJFfIhdvbG/pmJ//+3817xEGayWIyumLhu2
oqg/MUhqcBTs+Vxx06XdU8/72y5a3uoF8KtVHBMOzxjHvDNDVaJGxkg/EgKkkOqvFfJrYF1Qdlkr
OerkOVwM/UgNCPXVE25IyYIj9E9hqC1CQiDh+axbExdnGQXps5BDzge++2nCGi1r33nB6XA/KF54
mOa2jg/DJnK6l+nIr1+cziCR10AkbRFXfaVVKsC3WjSYf//C/Av4mQVeA/wGJ91QDGs83/7Y5xSd
UVVS5Fu7OunN9RUY2UvNuFGWh6XUh7SM6gCNc2g20RniLBQKSbOWKbXsPZK8uLs4WvcZynqACE/x
NqYp5HtYpfdg1WZ0ivGZduUcDUK3mnImfdlHdCCUkDojeCliXBbTTdOdlk99Mv4nf6hHQYJP766x
83w7qWkF8kCIZ3W7m9JUwha1P4omyEaJ/J41nrX1PCNeRDWSH3uK8IFlli/RzKSLIs+sc2G6Fjag
WW7SlZpuMbvBOqMzf1Kx5N/8eVMYyDiSzG7upSxwqBPM/IjCjeyGQt2T2XNTtumWuEH0NO7gHf68
kGgAX9WoxGctpgXQY109FYSbWC06OUt9uzYQhOE/J7lT7H19+LqoVTdbDajs8RFD00vG/IUp04pv
Ej4YTW7vQpO6jNQHANhYJDEqBOqiMnz2QoWJa7uOvvkxUJmikF57UutpU62BDQ/fMWSuvfFKzy0S
6uNj0ls9cXroQAyKhaRU8uMkCMGeJGDxjfJB2axPiHIihH1ttEeprt2kMtHif9xkDJzaNVO7NFlS
zBMoxccCCu8xNRkvTgMm96gP4jZVHESqI7sFb6996kn5kQ0fNaEeau7GtjCBqMrrdb5SD1GwMccN
x1SiWY4o9td6Dy2lsSxCzKSK8Thp+DIzTkCJqxo+0Lq5Uin/6737b+8zO2dx79EQ+Mf/cPye5VB9
Pb/66fAf9xki7eR/xv/zx2N+/B//OATvRVZm36u/fdT6Mzu+Mtv/+UE//GR++9ezW7xWrz8cLFPo
Av2l/iz628+yjqvpWfB3jI/83975y+f0U+77/PP3X9+zOq3Gn0YuV/rr113bj99/VWWWx//668//
unP8A37/9e41SKtfzsFnUXz+8pp+/HIIRP0Z/19+xudrWf3+q2SYv8m2Dg4Xdi/gVHMs6NvPf96l
y+R0yhrLj6mSXZdmReX//qtu/abo3OWwBTY12Tb4Pyhnp7vM3yyDhoBl0ilkQYdk+c/n+sN7+ud7
/EtaJ+eMZw0DTp1yoa/v/fjHGjTnHIMkDlnh/ACkxfmJPaozp/ODtPHXYZbmSzVrj1YbPPF7V6JM
9lZQISjRsPYXRjkjRL1ExVsfkj4AU98ESIoKMgXDThzkHJiXbsY7U+nvB4k1SMqrZma0PKiWxVJP
bfI0g2Q3BCqO4DIcQ+pfEmplSAfNoetarJwaimV62w2phrOgCz/qUN2iZX60fcQ7mm7NanQpC1cD
t1awEfaHR4x0DoFrPZrxRchcd1Ei7mBI6b2Nmn/Hl52lwURHxklm6hjZGs1647d/JhGNSm+Ij27Y
pfMyQpxuqNJCjcgtrZ16SYV74aU5anr6EnVjlNZH4VvyrLMYS7iutyiNoMQWhye3t987rbyL0yFb
SK3GWEGOSOEEO74J4+hQdLo/M1XXwzlfoY3KH5P6AwfoSh4BvlGhYewU3+I84cS3leJiniruTVVr
5awN3Zu+gYnls8lKgFr4ZvwBBPNiuN5n4mreso08Uk0Zcmbk8PKgoe6+W2zYjU/bledxk+LpCb0H
Rzp1uXYeBmJfGzt7aXvz2FrdHLr897IKPnzXvhcaTmGTsFe7ihcDARWL1IRy0raEFLZwmuJKnce6
Li2aWMzZ/9gzSZcAird2OVOtepErBr5xa+GCfpln0VuReAkzIywvrhmosyZOtqrpvXESvtgNVkn0
ewFAV1Kl/bcxHHKwKdQIG57LUR4vAmwUszb4jj/3WA644FR1qVXkcmPzOEvOgK+hdOaqwcfCQvKk
pDOjri9NGS6Y9y8jYCfzsOevd9sRu162x6YeeEHy5DPvKj4weEW3WWOgxpTg0yGnmw02cUDeQWDO
Wray0/M8SOwoKMEtXMgzJSY3iTC8t8r1/SUcYWIeQTsvB+1CwFe1pDXTLYtSvPig02dlQYAsn8qZ
PnwaVraiM8wwW5G0Gz6JD1qVflRxwNDTloqji1yE8wDirk6DHL/oVbO5id3+UJWcX60S8mXkmygA
BwbiaUf/MQnvlMGkzcWoL0p5qnVQnA1AWoBLnUWdYZJORN0tUtebu+wMmNdp5RLnmjTmm8S3pgOU
C+HETN6luksCefSmqvHS6/S1HxbHrCMX14n9WRjnd1Tzq0ByLo7vnQuZwVlFQyZuJYMaRbrJO1YF
LwcV86mFzlbhc6Ar6cuQNy2USxM6i3sDe2BT9XDxw+JsyYgqRdQ+dr21UkX08peV+Gt1++tq9uMm
lLXMdkwZqb1DqgnbUOWnOtdM5YxCm1ofdwK0k8xYw8rZGAFEbkmP/wMyWPkRtvn12zTbNHTKZ9bP
n35bU4OkkXzXW1s2oizZORu6c6/xsurCpE37PrTNoZSjU2hlF0wh3/7+b1XGhfmHhXv8Yx2L2tVW
DJW/+MfSFXK2lmXYjtdZFL2lhUVzv9q7nTFfSyzP8+t7wazKcQFgp8leGqzV3z+FHwNkri8AdEND
Hs8bbP1G9OFf0IY6baxEGIq3jprmoKvJ3vPNrRDMDnUky270H17wn1CK0++zVJWzn6LKFiEmP9FN
UzoARcP6t9YGTirExqyL6FTlrCRFW2GoT8nJ9oetzqABHFX7aJXKhfQYpNr+TW2/9KW+pv2wyx6x
Lc1t23jB6CjC5hHYFSOwaENhe5Qkfc3YjaUorhZWny+VgaUurbVL2qN1HFprK/TwrVSIbcxfssF7
M2hKzhQ5aOeo3pbULi80jwku1Zg6iqyYB/1wRIz1UAMid23sEb7fvgrNuU/YQbJSBNVM5y1cBvR1
5gF9iER1zzDgLVF8C0FasoYwr81r5ZLQ1yuKGFJxx1iETVaMo2eW9cOjKux7z1Yfo96+Z6VxKoPd
M1iRoLAB4mDXJLkVbd+wkjiFxdhp6PkhhdTi/18z/q9qRmXEev77mnH/WWaVn/21ypz+x7VCVJ3f
dDxyEIVN9qOEN/NNvhaIqvWbrPAtkhkFTUhnfstXhSip9m/G+OWX+QZask3W/B8loqTJvzHLUC36
cQxRTMuw/19qRF37aalB7WOOXzmbr6BKSToWyH/9oovBZc3uLMDYam49qEloY+9ySViobXbqQxIU
bFmlvNyoXdGtEyetX9wi72+ovKsdSCfMsAjybOD5TA+2jp5KF5sMhVOIg2cHZ4bcNE0N5mnZu+Q2
jkGEUp0N27T3h2DeQXLcI9bzE8oc4X7rEFZHTNC9/0Pdee1Gzq3b9Yl4wMzFW6ZKKpWkUuwbQpGZ
XMzh6T3q2LDhAxiwL323gd39q1VFrvWFOcfMbjHEbrIr3Zato+m2PSGDHcmEOCQZWdUp/pjOWVKW
E5UWyps3hmUMSiBMZXN1V/G/f3SpY6skIetPG1w9WHPSqMc660uPNb/jT8pAmVFvMo3GNndcL7UN
7JWbpqOL67V23w9N87UQp/3IBUNlgncalQWYlgMJY+oByZnBzmdgaxir5nJyASEekCZ0qC7i9N5m
m4oONNMC2+bOJJKG7DPPtVF6twpS9wTeIRvnhhBW4hPvYHDDp8lsJOX4kYJezeVpNkErzMmoXPNe
bX32Y+JgSRZhQ52VpHyKVrJeMwRLUVP23clFjnodqjg9uoVivhfAi+5MZqRoU9ruPnExlUmmeEzJ
Y/u1jGdCMSojP7Q3z0Y6623YzQhZlqEEfrbG3dHV5v6xdLbpKtAmv+iQuY9ZpcYhOYufQksIAO6n
7QuNcvGEANPZNbWR3yX4xs9lLFAPT83YvAKRxUnUCfO3sgWqmxQQptRF/jUIoLmZdvMnqrPzounD
fL90GZaqMWmPqgv0KBr0rP80lln5SkqqP8KkciecyX+MBuyPJ9XpujuHce0OOjzMTIgjp6ZC9Gzr
3fK2WdWw07rUnX1tWcUeedt84udVvzUbJBoQkqQKrNZBBuUtUKfCOSuYJ3xCfW/MQ/AGXVLp0dDW
7rW1+yKYDIYrJh6ZI1oUY9focbpD7SmQVI6J+dOTc3u2qj7ZocMl96m2ENxm3Fzu3JNIoQzzS55B
ga7JMX2pzEl5a/XGvrNID6G07dsPtVWSN+A9VjigDNWDZV7Ua5VN+ZfBkuKgARfaYy8q3ztXU2+C
mD6crCWZPFz+8/NkCxPmQj5fchUctZNa+bG52RZSk9cp4356UKrZCdwS58DWKUR3NSpkiVSOb1Qn
MkwVW4a1mQEt0Rv3YGhVezQnUsK1ec4DO0vWr4LC9NDklXrYHDQ7Q4/PvzOM6j0BTn6XIwBDgZZZ
d6Jp9Ki2NBMoaMkmeq27z8KZikgvqZw1oQ7nRiuNYxLHSO1VeA4T067IULU1KhB6Rrq6bZ/VBuiE
jMcF3Vli7bd+HKPVUXus/BCWukJn5Y2R9i7JVFpO+JF3SdUXdAxqimUpzp9dEkofnGVQfNyXOFu5
Ku/TsXXPZVc6F3UwXDDzxC6B3EOSa1a2c4uO0qNuzu2wTwaKjomtdMXmOSjmPgayAQAhXPTVJmah
h9/C07QbZl19NOguiC5bUEWQYvfhLHF1bLtSe8UAMp9UPSkOOuQ0hkG9csrxOrFpRWywM+y+QlWj
rWd6CHitpTLvOvJ3oEutM3WPOeLO7bOL1Nue1O2uD2VJFDYjFfOikXgayr52340Goc00N0pg6bk8
5uOa3J6UgfaQeZhb8kpPBTmxbZ5PYcZ/6pQuA7EtHUezPjViX49u/YzLyQr5VMh2VevtrYQG9cQL
X4bzOjp3Q26kaOfN/g6Kvp4Rjz6sT1Yq3YtSSC3MGsv1e5WWPR4Hh81GRZoVFO7jQgNyH5tdcSqM
pDzViKIjA4DrI6A3/Xdo+oyYYnMR19VUUA4u/fYy99Wwes1MjqBV9/aJJxbuwKwm61vZ29pnk9bi
o3MT7TOr4NXEpp6dnUxPD4zgFkRtfR3GCiaW2MzHHWMbJ5oVI3+WWMIzyMGaERjNyix2MuruZQJl
e5Kmvj5wf6PinxP3n72t/R27fgTixPaR6aVteiiwJ8M9KHriDk39KrI0ZenTk2g2rul6WksLbAa7
nL1ir8SY+YqsDTbfVKBOrWWfWrloIJKmcmeSaAEmTnYrvj4jNYjjvaW/qW5ZQCsjn14dFz2YpbrA
E6+GA2QwQjvA5oR1NY6XYTMSbBsrImRz6RCyAiXdr6oynPvBEPvWSVDgkC4cIptz91TbXGgDHAj0
9QTeChMVmTeky7TLZR+/0WuIfQdH3pdue2ORlcoBE2vyaKR1/kY5jT7JqVGSkAKwBEpazN8DzD9w
7ilnuKbNpxFWDWtAqR1HTN3EDfesSVhhtU9z3RK5EatpL4NNg+xBeASpmSYOz8fOSqswyxkG50Yz
7MhMyO5SHO+MHNai242TNPfr2CeqnxZOcjDjEfvaf1Zq/09j0P+7GedF/tbXofv9Hc6f8v+DQafm
0tH+n4tW+m3Gm/9bzXr7C/+jZjUZUFoOkUUUriyVbgPK/16zavw/VIk0p9Ytf4Sl0/+sWS3zP6hx
XdogQ9zEPeJ/laym+x+qqtNI/me0FONQ+/+lYnW0/5JRRfyFMHUBV1CF6mEzfP0vKgpHU8gAF64L
A2i4KAu79Q7AqlBPnXadJD2qqRi+bhDGMTtQxfpjyQ2tcTw7BKSxm/LH7mfIkZEYxQHGlq9YcCub
mmHWsrcBSU4lZqFzsjyW1Cdi8Ig68g2d9LhO9YuKZCaD3MF/jvZpKrcJT6QRb7jCfuCg8UaCM3PA
We3wyTDVy0fXg3jxWWFVYyPOpLLoiQ02v6knPHSjIYY8j30rGmjskgRfTYeen0BQHPF2/jRCBK/+
YUDwRxIQhXyS7Vs95k//quSZsb8nlrPuXkksQQxi4PpCqO1nmuNL8Vj39xWhs8Do9H4HEADiDaR9
nd1UdwbDaDVs4JJAcQLOB5ZZhOWcOf34R0jyujDHsEFpnHfJf1QfL6ghsKJ5RpDJz0ZLPTOPYiCd
cUawTM815wML82JX9YXaeGN67pRdK44GpOAW35n6UThgBeDCdk9yc/05J/rLgEFu4vr7c/o9QY2e
lMvvBA7WUIynsbCOZnpOSZdaRwDuwLnZEW02po+ZmLU6rIFm5OaIoYiprelTZ0STpfkqQWOeye+Y
t8WuwvPXOV6nEz4BUsE4wJBc5zgwRDRkqGhJsKTcxwmWVd+uoXooNizUBZlbMAvf9pUyX1oFgwg2
dMMBps4QwiUhCUbtFjsYP7k4mXwlhKTXVEylnfkb5vWYHl7XHyuEkZKryOmDTjX4t6qHzADKWJTA
PBHPC4gVUE2vM5AWuxSHjnFe19P+r7Zfj9vRqFofYqewrysFaYnkf7Kms0uWiM3Aa9ZnL46f3NH2
YUjBaCJVlXB7kpwUr80Pmktkh6D4CZabGNV6mNLxcTMurgEpXJIOn/JRjYRE3Il8etjIy0vl4M9Z
FW4tugjMVujUyLP0WjRYjdgOsmt+pjRynGgVd0AVcsxWcHyTqOsOClnA4p+JVFagIq8XzDWwo3lF
Zq5aMblPGhk0i1pHqy52PShYWb6IgoemQAlPZaduiU+iCNPc2+RCOal14tU1yosb2z3vwtpw/a5N
DhhzOpk+GN3oE5YZjnCy1Ur1CFPxi+TTMZhvB8gD4+lMGFcrXvPWoCuqqAuXdG910C9fAcOE7V0t
bU//EAnG3mXxgabx8PK+Iv/AFnMqYcWW+me3/Rn6SwtiZF0f5m4Gg1tEbavtqsk6ia7a0UvZ8AjI
4kS7BIsdDRXixZB5aGaIUy/b/TDPz/PwY9y4fvVCzMqbgDQNtnfnpMWucbo3hXkiYkmEkceUAkpZ
Lln9CTLsTm2f0RIIxJO3BIOtI/Own//lxXGQeHa/nJtjIy7xffLouV+l8bgx+Z3YNqwmNQ+PlOTz
tpuXGDhhB66oXczTDI2yUB1USVdLbLjUukhiiEwtfV8iCeQRBTyiXFYNH2rBVKzuSOXKdln1N3ES
OZgSjO6oLgUliB4Z0joU8quH7JMSGy5IQ11Aelqae0ymlxkFmZ4Ogao/5iqJfsalstMIAj07jC00
rfJoclwkHTzzzcAlgv6ADQrrkkOWq96mnDo9sb0iI45nyfp93G1feTUGo/O+pTbpqP0svGVIPycj
tPOK+mEiIWAoEz0cHHipNXL2YBoKmojNjD3HJkCqNyTsBrBWDOWY9bt4dpB2H6HXni13ru5Ny36e
F7ZK9HW2h1CcKV1xoKSBWz8he922H3PDSkzhj8nCUrpzc1QUH8yz0N8JTP6eMobqliIi1ETOUbey
Vx1xwi5PlG8X0rpjJeVxUfRTb8cvlUV9Uzsd8fNdae1rQknUqTqsynUtwOiXvTuFwkiCWs8jfVJ6
NCZCCczeQAfGKJIY6TaCnvur9ZvlNZU1+xIw06FwRRbabnYtuLpaopHUCh5G3E/2e7NiVdQr6dVD
+uG0GkWwKsgparK/BMXVnqO9AoBasHavrfbB3PZQPyDiupBaynghBsXL8PYG49j4E6lF3iKpdadt
nCJFsoQwH/VSwZrSBS4M7rSGIOEMq291KLTTllVP64+uKUNXpdtGM6AeWjv/7cMVG7DXymzfrCNy
65VupF2zFj/8jnTqIf5YyIyBUoZqYC4fzFghz4MwyL27dD+ERHUKaRRp/rCtC0KcFYQKCuhDilAr
FW37rWfD47yaX6mZmI+uxQ1O3NCIaoqtGiuy8ThK9XfRuPVaxNoyXu9jNYuGoXdCJ012ZhfBqZL3
Y+v8cbjBXdA6cRDZxvmWzk9l1jpPNJ33KObAERJJopfIYDU4YzujP8NgXneYYzVObzGFzRpHZraN
MB/dl2Kp22PprP/yaf7S12oJJSsqX5tsFq8avy+spbljTsWT0bFfi3mjh+oV6+ALEbH4usH7pd07
IxDeABfLSmbU+0XlTB6clFaAk8SaTV4OM32jfwgIgUmDaduG3ZRP4kWZagF7k/fD7eYD3dAxTVVi
r7Oyj2YmzYnjpGcmFTGK1JwDcPhuK2YeutF4PR8Opos6P45zoCY0H1rRvVpNUwLbBNtvMeFh/EXN
oFWHsu+IoApbtL9enLBtS/HMBjPUv51YynsuQ9rCJL3EW27d59p9Nwg82RUFkrtUn1ZrT0zymx+r
HdVwhtXljTyji6HgFGQFXafw8Y0pIfFmrcOhMOaLWplXIH/W3q4lN4jB9UL+JJNJfFhuaV/pfIpd
zsJup7YmUEggB+rce3GOZWnoVbaSIrWO1mqQpDgMSDjkvF/iPoEDzn3MH1sDtcumuzhPXm0HMPdw
J1jOcOXZQwR4yZMiH+47/jA3qpiifDBa7GA5NWDbHPnt8ih3fvB6Xs1ZtVGIkKFu49KwFFaEvQsj
EZ7oeWrag6oPUZWtz0XufnYjg368/lhJUPhAah7yJkKklut7sz+KeAqAq3h4RrzbQhQLGrXQySr3
eXeH2V2wRVpy4TMQ80sFJ2EWQJUjKNAfEyhIKdDZjcnS5ybDWTuhiulbUJ2kClacmBbjoqRpL2iQ
y/Rfqn3bzcnQfg0U3Ii3KBpKfoO0v4rqCrY2oqO4dL3OL3mpkkNS47JQiKr+s/P7YpBoy2inqZcY
0cTErIz2w6QdB+ADJBYcyuYokxpN9jUGxwJwcK8mGSGN5icGKW9JluNkWHudzO+ijul2kS6R8jZg
wR2qT8Ug87fi4S0izhkinohenAQ1xehL7a3LPtYSZCDf3oRtZzv10O8dvt+pSU5F+0QJ7czdW0Pt
OrjsUex/sqW/te+B+h9pR7sHPBHPtNA+LlBPrY5Ga4fj9NFP3VOaXxbcon28R68TUed4IkdrmSoB
82tvoqSaTJOS+GHEX2ebS9DPKRNLI4R1rG1PTV14s6OHpqKeTBV9RfNsauy7iBt7QOMTpgTAF9q9
tboh80FXIrzVDD+34sC1digxjmq3etO03hM6zhIaLqCy33ixqX2anQRfpVrviDTJONmJCso+wMTN
1U5TfTxQay9ib4K7BWPga7xDNUCXLj6TaO9X2yXW5R7wJVCdg55+pYvD80ocTeUxRPSWpfUATOlT
fhDqI2v9cCTFHcNQ0NnfaREZ44L0mbiKBUVrdRbuGmzLT8HErC9ouAi6S8ffEc3bLa6BSXm4cIvZ
zhzYJg79MEdTlnyCIlniB1VaXkbZWZ7RGfjCbM6OYNL71u8gaVDaPG7p0zij7BhfFN3yas3ilHtF
MgF7IYmg1Ia3aLm4ur0w2HUx/mMB87fsAhzeb6bpvu+K+9UMmCSFhSP2vQW+aSnJRHeSS0pACIOI
XWxiS9Ty7RXlvMe9HAALwITEQDq2/UWK0GkO7Zqiojc9pCr8EYsy1b6NJz1Kl4zgVzv1hXGfWHgT
HqTJbac8qMmTMB8mgiEaBx8scX+zdgeUWF+QWWM1Vo2dWzFasfPjvJhIZ5DAFCLo5h87w0cM+L17
FBUNAJTwPP5HDH2g83lK0kiytqfqhStEMDl+NHwcsZ+o8mkq1iuCv8lcjoiwPT0l36iXjGBIZRcp
tpclYBTmD+I8NuObUJqdsZwM5eSkOZkDmEAH9gq1N66bn9sPRU2HNtyngsEba5ncRgNhHFWdKXiU
s8soJqTu1QagPt9nFVTPe03bDvQ7jQOYbAlaLHZu8g9uBSBd6yTjzxETN93mZF+MLubfpyaR5rwA
mvaHqY0yui82vqaX8dSKhm/g3eqmF9PkbnCMqFkvugYEf4UHrqeXWo4HSXtRGMeuNqNRPSctDSGh
O8q2G+0qiMU+m6Zn3QHmguAwnUMsxZ5h740x3yvKrWlgQDybh3E4rpL5aJUHZU5qjUk3Wi9+72SM
fMEgKOZzHGu7bPtaWutep4NfIhf93rppSD8wIjbMnl9jTgkzHTjVeh4ihCWavS8YSSxSCZblVKlj
kExP60A2rvK99XNYDtQ1GdzolA52dtv90o1BzQgiJmNck7s8d6IOQpRnleklIUOLYNSHxeS2RcuV
Qi+vPmZBtEkiDwrvQJvol2rOv5qMo11LHBADzh0x3aeFvVUVafkl0a+4jfdOOu4c/L9bHFigpaT6
QojwQemSw2pZdzo4527n3qLJHOWE+893K8Uv6eErsCFbiz1yyiOl7RHyl54ao1jBo0yL8opt42Da
3aPkYobvfYcbC/ry68pEYflP/mpA/pZvPVnOs9UP/o3Et2Z6Qp5a8e7myYmAqAuKc+wCfm/LXVyM
oZty6zb6I1NgzZU7dcXqo8F5wAb5rxJ89OalSxWGw9odxouoVhzkHCvEo6xBj9aFuenuWjcPCUiC
gP+yQJWoqoFqkplQkoBUqYyfhV2+M/IV9696yUWTAC2OlZ8VCh36W6yZ4jFztkdBC1kBLVDER64+
Yu4IreZnsZ/77b3LjSMRbtS/L3b8V2YwdE2T097l3Oh9mU+R0Wa1z7rskTjOk7b+wZSN4J0dYroE
eDPfMjdDRsnAaDs8wWkX2XjmOTd1sQxe1Y0hNJVzSizDpIHmZETdW8jBEcXBOoQ5dUGSlHldx0Ri
ehdrddmsnTvz6LkbT3LuTzVeiCRUJ+eAcDEwTOb+ezhIvn173Ld7hYZpoOaYjDKMzWOJkO9VM9fH
gugWrf6AvOzjaL+3MhYa/e/ivq2lekpUw5/Mv4HJUS0vjTFHFfnN/XKwl2My07KZJD8XKx9VGnXG
HeMUiGVngvEKQblKuHFWfQFuDssuJfDe+tBS9z5OyEpHJpfebrKlDzODqGySj3vzfrP2lsPVCaXP
0ivfwRMvEuc2mjpY9Vn96yixsaSSNEVkYFXumZm1zYsoxyNSPr9TI83q9k3Kp1DASWtq37B5i8nz
cGJsWc5y17AkztixgZ5RCG7kADR99KhlbZAqttdypO6Nu2tSeYdWKcjpxmR8Iw3z26eP8YrTtuOA
5XA1LtKqTk2tXxucctaDsTVXQCAD+7qqD3greOWestj0Fni2U/flpuOzqbe+MZNzKA1KxT+iMxNJ
ZHm6fk2NxRMRBzE2pixheadWkaLr16x94R7t8rfY/Rqdr3SAtvpc6XO4rTeksnasxoNbVTvGa8BK
NOV9a9O3jKlNh9hxwp9vtMs+MZpo3cpgqthbGkGrHcFV7/Os8t0r2VaJ6QktAgzQAwh0oW8/2KDL
tlujOfh1wni08ht9OnbrtSwYd6AtD8SMvo3fUXOKvYRt3qTzvrLuNZo7Z5z3ePjoeOhIp/ycAVy2
G/1oRKZFf6X5TCaGgsNDb9GqZq8TwyoSTdkjeY9bA2QAwY2Uz4TJnnNJntCG/SG5qvBV0zFK8nc3
M0OyeA/9OEfS6A9ONp55Gzxj/UnAZw6mtpO8nBvexY1zUBfsPmv2nXwpPQdLEkczSWDWLtr6x0U3
GShTE9qtNxWPRbxEOqVKrbrfxWgEVp/6jQSabxXRpr5pcRbCvv9u0z8I2KFuHGkrw6E75R3NbT/B
vsHOR6SQvXn68txnv6o6+rxu3o3Hbag2WC22S1McQjjBn4LvkpMnRelD/nnWE5tmfzjWGqQuMwCO
1ZUJ43CTOq2XIun2KwBBrSYGjZnEuuaPT1uZHtDZh1i2b+IBL14hgcPT6KbxSKoTn/KFtYxPhCY7
TvJNeN2atHlch+7J7vkrtKRVFd8nsK2/h2GDrq46UDl6EskixiD05vBvOY4KQQ7Zb8PRx7UEszbE
BsVsiJq1B4YLnkBTfNBo0s3IidF8lwnASMpvZnXHHt7yXECl3tmSGofIuLi+WBC3NucEQQzW4hmi
NdSty4yruS/uTfTAk4uvD4kj07yWsQrQj47xj6kx1DHPKxzwtpj27L14EknkAg3fdHuIwd683ssW
pUvKFFL8CNab68hkrp6ZQLc7s4Kydaui5F+5vPUp6t90DEjLjkYmvHlJNedme+TLksjNmLd0VPSw
G0bKxY+NZ7kjka9zQxsZzaR/Jhqxf8nGZKraO+1etwOHu1pFzLpj/esP7Zti7QzEJjlLAsnHsMjz
jMTVQQRSzxHcQ1JxhvOSX7L108lupmy2iQx9oTZ5AHc9CnleIRJol4Ku/VibWyTKvWad545w1/U4
D3cb+l7hvFsLu00sQw3el/IyYPFjlzGz1K+XNpxv6P7XfF7xvfH0D3cAcvlZJ2mf9XLlo+MKZle5
tpycR0ElLYd4L83Xur/E1oBgCA4mwa3WPwm0A/4HsTj3pcKIKenYj0yeVp3t7aJOVpgAi6R1Gstv
MwOntR4cY94TwOWT4sHsc/ww3McEobqREDLDOkMUu5JdfT7hdHaQHRwK9b5t8MMUGEjWPTlf3shI
EZtAuJK4UZ0xRvkERASrfZ2so2Q8i3WF2+bUKv+0rvFNTn95HMjBbPLvrgKSlic/xvBbus89bdRY
Pcl53ZXaZ9pet+5rdsfdXFAIaUZoMlYTk7FXl3fb3fxhyMAOndr0qCZwzPvmwNabFDMUwYpyt8Yw
dHrChXXhWzLoOXsGmBi2uA4z2tuOkF9jynjuqiDZwODwCVhnQyOzpWELvv3i54GBRT6M9ul0B4Ow
ZoKEGY55s9WihZx22RK/DCCdyD0MJ23411CL3sa9CvRKpp/bdkV7GY6iZMPzXXOMGwOLap0xgLru
0AqdSb+4ffmeZhVXooGPuQa1mrUZ2W4pdVcCDz4eKn+aIzf9xDV5tlcGOKFdoe1APUTHyAY9IE2g
E2AuksUDk0jmVh6AlLJwsroCk7ICVO55oZIxCFpc8OhoGRYxKMnjyRASCuD9Sok6rQ+9AVRf7XYb
sbiMVLgz2rcJUxug1gBI86mf5HmV+HPwVFsgO8T64gxtFLejh33Pg86/Z8A4ur7pSiJssaQLxUu1
jzTF2iyuaXFGx+SjcnsdeJacGCZG/Si1h1o+m8vXhJG4F5KZyRq0yswmz/Y7KKWg4ZThT8pwBaXn
MeS5Y/fpVfpjPANOIZTVTmZP6V2g4O/b9AbmhBhZ7T0ev8lpcSd4Mla9mxLC98xr+b51l54za1HJ
IzGnF8ihPM7qgySsRQNcoS3bcTZxATlhV4zBNoqnZPuckZ0NjThh/LybmGAWCgGq2kDeBatIlU98
MjxZPW/pTeWKWlSs3ceibq9lynQM/AekAH+u+33LMChxXQbbH4gM8GRzyHHV4rTci9kKm+Vru/nD
8td1vtxEdJqNiB1li9aEwDFx+L8Z8MpGu/yYGcw5qeur8ApFsnrDhG/CgnYDYoe8ciZUthqh8QpQ
gwgnPyaoMoCNHAbrThlOrkheJ2p+i3PRjN86WoJx6XZFO3Bv5Xz6HZc2QW1OzZxbebZovXOFnOsp
rBc3oKsMAO2SqEpJhG52dABZLTOgvnlXQzUtnoXE3o7zhO4vSmISHODvYxGl2BHPaW15pLvvSHeD
kL6BlSv2g/1uLikFZLqfHXGeNaAN9uMGQHBpGF/S/KldHGGyCGqBnT0Oc0FmzduY2y9rt2Cu3zz3
vtZM3wAAjoLFaPSQAWswTUc5nLbKYUxd+6X+4mQyLNDpnAaZXsZUIp1/0NXFX+3T1M4YCFlvx9dG
v2QgEr3SeIm3WvOsKeWtpKBjGDz9FU5/6Yt6l25YfabpLeanWz0AUoKGHPZg6ghpF9HLRJqmbH+Q
+YSd6E8dvc+G6WzA1y+yO6fOT6nJOvl2/F9y7pPWWnxm/L673sEaOljWgG8l9XWTWTYCFgbdDDcP
fA8byG0yrXTcHybT/ET74CLcT9+cBHb/lIx36rbLpsviPmfmNY0AjXna9MNNrKQQJF8dfBCdiLb2
LS8fRf6wrpU/PFSNfmptb36SJPOmh8GN+hfNPBTTWY/3MOhyjNZu4ROUgKaFW+yzLbfvotKiRaGy
S82o1w3oGUjvJoueyM6CdWQWjmBLkQAj1t9KM492Bqaj6aN1zElIIBaL2onNHSNd53EWDwMDjsq+
bqjJlbnaJW00c74PW36Gf+OPcn3KEBC0IDWwG3pWC1eHnYxZkX2haeGkIKrR7jfdDm+Lj2YrogW/
Tc4mHiTQoaDYYG94BPsUttywOkFD1VLy3VxrHowEpJCZHDOTpS4XfI38toRYZhOC0y8l8OwPZfsD
uU9/tnAzkouop++A4UJ4akHTshSFukRtBQ3qLgN8nDKTI36HHzEy1HtYhPKZOFfFrZ9M/dEc7sxZ
BHh1vb5h8mnrTHPfRM/koOwJPYsQxz45o4IKCMS/86WTIsu0fiCzto9/1fWdaj6scufNIP4h0f6p
Teb146eOT4KzwGSZLNFjwQIY8ktNI6BzRjk8eCQ3oy7SfKeX9Oy0sXL+J4tPOzODFOicBhp7cocg
KYed8zXoKU0wbrHkYzIdph03PYbOt/KYiZdGE36PPCCER89mCznVyrurn7J/TtxcsoaCRfXzcrhv
qq/G+qgJLhqq9FdpuSyr+AHWvZ/NX5ZydEcLd+srjrDz0MS7gWdb0X9n9z7dtDeqb+Qlvd8r2Y8z
lqSttfucJS30UI99stel3OrY+LWUckLZqVzo7FP9PLVfa+clqf5qE9JhfKkYhxXGesk1zVu5Jc2C
RMQS50PV05s/NfYaxHCdUFt2C7ngVQXDUgkJKvc381vI/l7M7s6O0+cGEqsw3YNrOHt1vBPTC0Jn
RgdNQIKWN7tvdvVn1XwGR5GJKGcGDDouJpbK4nZtGauZJQvN2EPFGWTU2qhVsEApzygxOAE4Ivla
aOdm6Vn2eG4IvpUO3JXS3s/lvSOhHUg736dligpuOTgY3pNy2o9Keu0bH8okEHflWyfpu3XG46Zu
TDOH3SDL4yahrqtM+1i0DlUXJiI0B2Cmdfk8dfkvmQ0MLpAVQA2wNmjvu7T9yJ2Fvnq6qD3QOPmr
IxYT9AaCldFgLhcl6yilXi3BlhsKCdIzieiibmHEu/Hbqj8qjhllWnPiL54kALZB8Fu8jdvzrWFg
Jf8BKCTSi3XvQLrk+ZoYekkaH7r6P8qoPcwm4AxGlLde/DTC6yQpSR4s90fbBt8dM1C8iAPFEaDd
ntwauGNMqxAf5ONbWai7olF+HcXofeFeG8mSSYV4pJmXLFYh5O8byg0zzgdKBx1jW7sblilU1+qO
wfuJRIOnXF8PfdcckhTwoU7pyEygkdquG0m7nO8bh5iN9GL8NAx9Z7X8dFh58LHYzb3aUYHr2tVI
xhOKgLt27P6WOioThBfYzaQwDzf9rbTmXSLSU2Mz7UHhmcozBFSd4ywBZS2hOy4Le0lrtg/GGCNn
IQza9LROj1AtHt1FC1Bkox9xpyAbYdn1bGOrTfHJe+FPDVfS8L6NeAhOhd0dZpyUMn/agKq5Zc0k
r310uNZWg5H8/BWbPbtN7TQzIGS38OTestNWiO83DwzCj7Ean9CL4B6sdiqlhGEMAX5dX2dIreja
+7DNx5xLS1O2Z6gMHmhe1VPUTxYCAW7ugOrzINEOsZ30y/hxBqc1ZvJh0BCUO+iyVA1KTk9H8SGQ
oXqVnQSiw5KoAOwv12YvUd0z+wxBVIQwRUOrsB8n9MmO/t+4Oq/luJUsi34RIhIeeC2UL3pPviAo
UoRJmIRJuK+fBd6e7pl+qSZ5pZZUJvOYvdcGDYlyI75rjGEDABpR2DQ8yjR8b4lFV9zpzfhsFg5z
N/RZegSB8p1qqhPe/LUpdhmtY+NcSvaKleFcIYv/mEoDAcpzS7GZ5faJZEGOAH00XLbM8c5jO7fM
f6flWxvGiYppOxfxfsEhmVpYDuRQ/XXSde7dnyurO3WUZEZ6oSwZ2+6lWj95KUVdp5F0/wTIl6p6
OrQkJdYojypZbTzYXTXioMInQ3awXpzA3dox2TJVwccTdr45DNtqpgY9jLQmcd1/9LI+pjnWh55V
a35Q3XgknZSt3nvQcze1DKOTxDgOlUHg/H5iZlFSCbAoGXlzEMDRG81hJh6sT6/lPG0hlmywp0Yt
zXXHtAWpRez5CJDKnQqyKMasQVI4IwLjhUOTfJ07D7JZM4972d64znJxUZ2hvLjwhNyYMW9u1KyA
04tM3ybxkZDHPZzTiwVsBNPd0QzRd3XDJmFEzzwEoTOKt17tgQJS5OuorT3yKKvbuEy27Z+AN6RG
Gbiuipi0Iwuq3ypsD6N1W/Tr5c5YAbauypBRo98K/eChojeP4eyVdIYVeR31fdMm7EMxvLbLSgzl
eVePiLijrq4YILw7znu2UIj6tCJi64+8pXDPkGTBkuHFp/htB5/Z3LX0XSxgw5Pqq3Prxl+Ww6cY
z+cxc4YHQ9rvVkepZFfeoWMGUwqxI+b6bPfy0GjjZpqpikBEDXI5ikxsLGqlzZgIQgRgFps88RZd
OPOLxgLwilGnbcYbwrs29mSfDKivOkj3ki4yJ58IrFdNYOsYf8Nl2Zc0ZYVMngn4isB9o35R27sm
rA4qtaOgX8758i0RsE0A93oyuuL8NLDfmp1Xx/irGKRMKBjD6m2lnyc5m+7me7YPtkV3kK5ZM8yv
Orw/iOisJ2Myj7Oymedn9ypxjkj/N37UZ14UAgFqEk1aLx04Orq+vDYHG6JsjrGw3LZo45zk0XY/
lupUimHfaP63HFDm/VHho5UbR+W6UVylbPZvFvGQqAdr+hwrhkLOLgc9qZ0ccB1Vsongy+7u9RL8
9UsGKdwMlLLkMG1khXrdpst3HwmWuKS4bSkfr+vM2I22OswBwT8s1W03v5oHiPpifDdLc2OOmHyM
mgWMdzTMemtSCfrhwTCup3qkHUAowmGmlv5+0tQuHqc+dmwmPebVmBEaN0LmroPw7+in7y2j9dqV
HCa2vm45/PQ80CdMHwso3Kb7U5cJpVQlr1lQSxvnECBE91EYpY46EwLx1KNRGeK3wjGj1bxf3iAO
5d2AEUUV851emsemTq/dyY46+FSkn11WOWOAgr/vmSx/DcxrW3VeluKzm4DMkT3ZR1Kt8+6WmwZ8
n4hqs7wCmlvujMV1Xhnu3nmuzi4yFcTeDjSv3iRe4AesKMOrPk3fhy6pX4Nk2kHifanCZo6U4TZH
kaZMb3FyOLk3H+J2ZjZa4cZBSJU8uEZITqtF4cuHmBphU7eGehQjm1GV7mx/jAChsPTo3Q89OpC/
YCRem7zY5dK128LTBQPOCW1VULxXAe6wOr8LB53tQXKwpueYW0hq2lQL07uJtdQBoUZRcBrEst9O
se3TYvXfgTZiisYgfIgzpElhiIg1r3j7lc6fWooUO4cmO1ab3Rop8sM1jPHZTFBupHQ+jnnxxTpb
rSYoDkuLZbdQrymfX9kxB4RwtgNpuwlze+NRTi6p3AmI8338QvpXyvjP+Q7JBcdqbqZvSXEP3/pC
5bNb5ReWVCcvnncF+aYNu1PIlLtVw8P/IUpIBxbYLURrhMRHywcVgVbfcPIdOeNoz3JMqa/9NO29
VJ0E9azyTpXgHcPkj00+23j7YibzI9S7+FImY/HkBIhSrFG8ECM63JYvs8Nl0+b5TTP1auvk7Kt6
/2voOcK8yRlfCw+fx+q1ZwQRbkejQtaS3gHjpDfUp2FaT4S6P8OxPMqwtw/DkFcsNCe9N9JcIhxm
2VuPLLlq0g+GvNNRLFnvTHbpRQn8JlQTjB/RoNqUl+zUvaLdJ/ZjgyS5Mcm0RG1gktc4kQ80mXcp
3sQzgKg/OQOp41i3zNOmYQIVII0VWjvXkAyWTK0WIClo9ip753q3nYl2QaXVEwaYeE5uMla3NrS6
fvgiogU+j2Dfj9q5YhLE/Qewiopt3kFjYrV3vRZWDAsjxzyH8xDB2t/ghdxZ4IBjCiGfc8Fe6bGO
2PkuN1nCVAgFg21tzeGnoA8liSEanGc76Y9jz83soOp7AI3FWv5Pg84h4NXK3U+jLBjy5JuiRh8h
YDjDLQioCr59m1Uv/H+QnNGs+d1JAD2g4+wnpdmYjh2EeczYVb+va32K3a8BTbbhossJn80chb0H
GsRnfReCCuHiV8zZ17RB+nkSfvaMPqOpOcDf2Js2zXemtoSosAEgQJiBeeC8Ve5n7rB76m+4YFv1
VKrXgKHRILrTqmNdajxwDuu7+zqdiDNh1xMUCI0pYlG7ZAONJOCJ5gh/YFMLUnD8K85txdIOa+RW
io9RzEwaX2uGtrYUDCGRr8RPHrEBRf02rEmyXI6dx9RgoV2auNCdAsj4gIs13mbVxVI/tBDY9jfZ
zOk+IjowN61363Nd2L48kRZSyQWeG+7Y7qyQ4UBFAzE4RsUjE6eZHri/EtmFEYYb33rM6gUBZ2kf
H0A6jHT6vvsxmA/K7whIgtww7z1W2/WyS20beivG0/xELu6OIj4KAzKIMb0a3I4Oo+f0m7FoVPZX
6B048FuCn2Hvf6f4QS12GgNWAPlRKlQANSj8m3WBZLDgQH7cNJ91ifGA7UXJyg2LmK1BlRoDey/k
CFmzn3hqLA3fdNt4Olrj4Bnh6uxtBcdMLr+GV6VG/Fw3ew2TK0Bkuyox/Zkq4nVhKO2aNwp6e20D
xhoyZNtMEBWu+VNTyqgnDwKjB0MoZV6S4S+2enUXs7cduOxG63oS1JGskDAWGlgq3Mu4ep7o0dXy
gO2OK7/YGu3FJ/IYsYjPeV9JdHLFU5kDbqRFT9XjPO6c9mtpkNFbd0363WRnEGerzkiO13P4Nx6Y
rSZqUzoV26Tdmn1hj+6GPcUe/pU/Hz3EkxVC479hB91j1bjxIW7pzA2333vhj1dwuoBGl4AdXO8v
LilG57t+4V9BC99U59zpNqbzLKZDzHWm0+5MHkAaX7L8ueqnjUsbilkxUz8oQaH90jYdawdhTcHA
aG96ahMXE7F7EVvbmpFbGh8WF4WyY5wmjhIt7o1m5xuoaYDd0bJ0AaHHu7p9MxOA38VXQjWr15jQ
+mXCwgilfD6IDNMZb52FLXtOCyQasfXU54QTpN3b0zqOO4dMNpPE3KDvmytSbN9a+cNFSyzisE84
Le0MFFjFuyHHydlQ2pmRKk+2fFq8v91wTIoPF8Fn843VbluHEfpTDy69ET/bCiGJ27Ti6A8d8Jal
mjHTsiyd1F1AIPcsuqPZ0ZW0zfA1jyrZ1pbpnczZLU4+Buxtza628SuaLTqhPeGrKdaY3Ni2q3rO
6Ot7yaKPIctfWzjv3kKmjztnmrWEGz+G7u1Ik+SbmfNiAI1WI7N2qyETe2zm79Qtg5duoJOKk+at
1awps7pmIaAFoxq25jW5oi5Yi2kKblhtu8+6/7CqHNxcYZXbcWI0FRhQ/6vkwSm+QgiSLNA4qgyn
x6nkWT6V4/BTqvnVK7g9kYfxCt7XAKLtzHvs4jY4pNrbe0n3brJY/VM2KWxjOgWHdRaNpWLmpjnw
jVSYO+BtCdndkR5RzdwmJkxG/QzYEwj/xJ4MP3N8b2Z8GJBPhPw5rCsY3FpspAMsUQJXvDhW1UMl
r3Q4I/dkwRT8BFhfxd1cy6cZE5FXLefW+olJ82ZLdFjGn94/tuNTQ3hU8e0Y+X3G04sm2qeYf5Ej
UlcP45PeaZtBHFKa0Ru2vib3xnnoEJIk2JTAPKI3vq6ml3BwbsLwA1rCxgDyzmJxvRztYmSO7Oxk
Ol61Dv+atDzjx0ToXvjjXS0GUsRoZPtMvBctpKqS/Xnf0jMvcRi5bqOQxtYc8x36t86LPA8MqRGY
34xbD46r5dUwRHmcLndN1p1Sg5Kn9HPuR69M90kN5bkAN3zg5n/F0d0RAHzrajvfBAsvTtJ5x1wa
4YFKOcG3hONfAtDkvENHxOVnjmyspPdYENcnfIC2tYH901LAmMOGD0hf0q9YjYt+ATP2mAtwf0Z+
Ba5qo2YOZz4L5gZbPTYVe46KESghlLiXYA3isHSb7gYJIFcvAGNszeiC1fgDvEcWWA9Z0fv44jri
ZlbFFiwivF+j5WBB9m7bkll52YykIWUeusKzWVnTdhxJql9lx900q+uCAO8JefQxbeSf0EKgQEFs
HqjpTiFYV14pyEXGU4pWOJC3mOrryKUrIzu1Z8NUfpjzkNBk/pldMTF+lVujc5dDJxvW2bL4ywhn
1eMgy+Rjy0KFvxDPBiYf86XO3JH30B3/uIxqL5gY+Gf7NuZ+b1vEM55GwJcZ9blk7blpeDppumd4
g7l5iFOf1UzFQCJLjyokYilrCDcKW7+Kls4ISWNPGHIMHiMnxsmr88vo1dqdUCkmYur2dNRwa2WK
AiMtHjFiHNFLUEcg/FwapAmQA9WmNev3qs9POAPPicPNl6TD3Tx59pXvFTyRCuJ2TlpFVaKjlxi7
mWxUPhppKLis673BzJA7TE1N5RZnl9/vnUY4jCPk4zxJtoPrA8m0Hd36+uXvD38fCtefz7k19qwl
1y9/f9g3BqsUe4DCHYZnmo/RBc3NlzNym2qTmFgYQfO2EQ07lUzNTrMTlTjr9QFSyPLPw+/P/vPt
73/9r5/9/te+H//vb1PVkp6D9lwDnuMe5umHgxYjZgEbl28Ng7mGb/eEi0J1HNYY8I2a7PoCahjv
8u+XovTRdoei7eEsx5FeEnVBeVhf/vkPJserwK1A5urZUCPeOFfo+fzPw5CThzMOaIMtbDrt7Pnn
36/Uv7/659vMVScbRZ6RDwS3yv99sCEIRFaQGPSWjiS9u5QMZt0LG7XlgDQ6rub+YhkG9sL1AT4t
vsz14b9+FjdGcTLKgVl67nPV9v7l9yv6eMZQcmYmwTyDcBZvM/eVbe0pEepDm+v3MbbNHo5K31/p
goxNRfAJ2ekqPzIAvUu161yCiZgiytfMZfc6OkQi2v/v+3RKiLd5/c8v+P1dv79UV3xKYtOrdlDi
jCtmuP960ItqL3+1z6IpFvnl92EMbTqh/3xv8xywH9UMDhz8C0C2xWdvtdbFdStsNYHfIGgt3Mdl
CF5V36NnoC+xnHsSn82bOGX+YUAoA+K3W8y8u3fsPjuztv2w8AWhEkOhjrAlOIw9DYjbTsV1MmJa
1VZ4XnoSPHw8OrtxQpHlmHl65eXWJwIdd985guRCu2fQygTz8vuAwROI3EBohqFVcwG+DvXGIG3F
0lXY74wo9lv7kizdHykTcoOAKQVoJbq4NnYqSZ6T2IEPg5f/4rPgYmBFHb/C2mPgpLuUCeMmz/D4
CTVcWo0wBuLLwzJ44lj6y6msRmQF3VSf4PugSEBoqrwZJ7JkHGem3R6MCnb4BcGYaNrdlBQQyJlU
5rFTn7LxyUsD4yVB710NdBXW4qYHi2QgpktZfPLDDKFvbhwG9ss7ewn3JhETtY3C2qkyejNiqTa9
Yd0mEnefEGLcLGRnni263s0iWS4Ecw/yRKy7jOyhChmbdUtfwEltqMbK7q6GQtEbFO1justcpvSZ
iaYxKBiTNWRApMXm9492O6ICllgQfaDwIozZ8lTN2AbnmM2U2w9PnoGdBWnK7y+EaJXtTJrNE1Gx
SLDr3ju4BbPWIWSiM2NKCuhndkOTkf0B4nU/OTFilzYEVcms6X5EuEU1X763IgfwqMtmn5aUoLlt
eMcSeNxdRTB05DcLYDERLHeh3ye4bMljnPvlXYTLeO/hhPTRtEmrm48W2jTyD37qAtQhGe7yrlbi
eliU/cprYe3qkgzWdGE16ZgKahkVy9byeiRjhXyS9dQh5Vy1pnHyU4kZWD1S4bg8MRxi/i+JGc7t
2UCAPb24ZSv33RpQl+GP8VXVAsCWD3NQBg8QjjcqM6CSG9p/6C17OFgMjhRPdjpZ3j1gJO/eR3lL
b2gTwPTvnzX5OpW2XJRUetK3uhMIIUV/Nyzs7/G914ec0cjd7wO4xgYJgnywbEGomeunt95iXcXW
6hqt6Vi7iqepMxNx+IX6Tpkt9ySvMtaGhXMpTQOaEQinQ213E8t4JjY+F2GfXhWKSAwqbGFfD9Ij
+qfLyNpY16VIVpKDG/rqGuWMum4SqohaqRAWZctUhUJ73/WTtfGtknzjPqhwQLntwVtHal3bkC0W
N6h5fY0gxsW+kjAs3yqtpysK/uxk58V1v74b5YL2eRkQf/yT/NTbPTkimsAQydwsCbV5wTaJEXWy
2M9WxvXQm92VgTF8cvS/UqG0pQVrQs1oJrj2uFIuhZn5d6nJ1jRG7HfskKiHGArvZZGKSLUmvtz1
/6sprWDrOs4dRCdGRpXT3ltG799VMOEHQ2xH7YhTP/vTm0/vxCbV5+Py7HYBotQuxsJDAejl2r/z
Pbd7kH4MkYWRjjBZ9/BnCDhbkWukxoWIAKxCOrCYpIJsznVmIitmzdvkN5NOBfkMD11L+gM6qeAm
wfl6Eb3fEdULFx5LLcmRQgw3Rd0MN5OZ3HsJfm74zc62nNP4xpZNsLOoCLeBCX/SQLlzDKw0wqLo
3Sd2+KL6GSB2RVtnDZ713I3jsHOCkxg4m9Gijyd2JA+2xmgKrvu6DnvrOI1ju5mbvEBfND8NSPGv
CpfhR67tXbqUy6cK1NNoYQKPc9FcjKyE5tNisGFkwssun6mVyl1MFXGyhBy2po0SpTFKeNV5f1ex
QvWTpyDMLKxZU4sltXQPukE993tIxS5D81IRa++m1oPXdM6xD0ZaYGR/MIUkXkO/ncdLU/Jq68kf
L6Qqy1Mh/F1sohxyW4yExL6n5mboeHMFKVlqhccOjMRm5ywRJJh59s/7y8fFY1ijPjN5RIE5Tul1
b1x1bkJMZZGhA5ziRr2PSy5ubRfZZjU8ipgdsOhZ+nuNf9uks3H9+4YKJeMw8kImkn2T7Eh5fhqH
UF64vrpdo3zvjSCdX+GUOnYcXLctGMtDBYxpM41mcSvTNLn1HpPaNG4TDqu9mY1VZKqGb9efBdQW
R8vC+hDGjItNj+tzsG3/pl8fUrdAIJst4p9P9Dw410ENDa3XiOhJK/z9wC0ja0wytNDlDj1GEKO7
UgaFXTKEKRKCkFGPk1rdrTmW5rHlzblhEYYfSAwvcS6tWxoYi+B0k2qgKhlZNIBrCye7ITgwQ1+a
5f981fUuk1yNGJKxP3TTmG2py8M2NOSrPXeAdnzL3gaQmU+QaElEbK1o6gUuwAGT+jQNb5NOiJvM
ELMFTNGkDRIE90y2bljkzdQPzZa0roOdW5KBK4l+RNv8dKmfH7ygiC+gLAaRx/tZzX/D1Ey2Zmfv
45g8DM/Oym22FAx+fOnsCDTYN2iRj6zA7mzWnKgIBe72mOghh3hLenAs9lONWSoIg0vjMlyxPf2W
A2r1SdQRVoPCR2X281AGXChMdIEqRS7RkEf82vmZRBmkNtLFrMXVH3YIEsiDng++M+zncrydLGcb
Vt0J8S6FzuzeYYl6aPRy7NI4Gk0LYpeg61N9+LBkyVMB02E6jEilz1n84bhl+OiaHlKktoD92+zC
DJ2mtls0jWUan71YR+mMBw1umOBUIZykbfeDtCXDMiU3xeDel7U6LkFF54d2a3SOlVs1lLBzvS9Z
YZUrVrWbjNdy6q/pP/W1WMUkTYBRx6Dm98b4tuKZ9u1VLEIW8hRY2yx3ahgXwa2j6MmJc+zP4zBj
oLudbckN1xBXO0nO4faOYTBgE4D1DXABcmzZkvnFrR4qygz5BX4muUDFyyKpK1Zl5QvQC4ZwxU7R
GXtBJdAGd3kk2+TTygs7qhp0BF4VX8KBbDwjWK+d5c+Q5CchmEgKY2mutD2+mgnqM2Uu12YzfgQ+
3VbfEfEbO+jXA0L9bKHUJu+d5tQIVoMOkls5YX7LXfcBDmDIimk0otL3rwWfmp2ZedZ5rsFks1Fi
2CCvwjB4NKxkG07LX+j4DpRkSjiZ6iQiejjbG8XrTChAhFihjYTonEsy2xeB+aDjjLy3oYF3Ttdd
JY55k1Rh+zIWA9KNkn/6rO7DYPE3nHfubdIzzluqmik8yrFzgdCU27pHm1YO5EECB4ABve+gAjBn
TE+p0+o9a45VTeulW+2G76kFtgWm0xUhMc1NzAQdYYa1I2GNgUtMOFTS3rd5YbwLUsasoH8sUutW
tW2zLcrubGD6w4ltLVsRuvx1x/yWcq094i43TlqM58oUkE9KsBKjuzxNxVg9+ngZr6jaXrSd3v+W
f79FX2z28mwE1p/AVshPRo8Ctq4OLCCmlaN80KvRQPhxcZjNOUMtgCbdzTSK1JprL8hZYJX19YRs
kDVVH+Vi3lneoPesW7toKf6IvnnxUsADMTzNigZ1Nw33cd4Nd0Fog11T9VEX08zrE2KqoQsdhAfv
ZZ4/RRrDVxHTHyQC+P69sI8GFbfbMW3WYTXuNAVgaOTvja5WU8FjsVkzpo7d/GXObQ/SqHzgCdfM
9dlWOeEIrpYXtnVydOHYCGGO+X/82nEvYvpeAhcJ1nzubUsdMG6/myKxtrJW7rXQpLkY80Xn43tf
GcmWlFwEZjOk8Knm+bYcjLFj+9eAxQBSE+p00CF6TO8XFz1XhhIVvwgAS8CdJhie4ZEE8OVgaEbL
ub7DKGxtCrN8S2frx3R8G3I0oYWlxXCLoIu2zJGExxXK/IXdnEZdHHDibsPeREfO2+8CBcRmxdzb
+WtHE7Hr86bZEjS6+Q7nu6orvmqrOGofP1dl8qIapQu9zzVbshVYdBVla0RIyPfCasV2IdYHlOj0
ksIj8qaminxPflj+XOyd/D1kqXoYdYckQDfXIZTRdUCMBkHT/HfGk5IjS7q8eNOufknrZJvOTGsd
13rsYNBvvG7HtFTURf8mWuuvWY7FVY/ZO7S4BgWFJ1yRgjtLFQcXPPsFAPFWm6BBnHiXyqLd9Y27
d4c829moU3q/ul909Z66LNEHF0HhmLC4JkVgj4+SAxD6RpTJ7Dz3+YNFWdrWP4lvxIcqb5yNMMEM
hMlfW5Zv2QyIIkgxRzHFP6baSXYgUxdarOTHGS04jBIbvGOYf2svZcw8Tp+mbzxXY4UYvGJfM1PJ
eFZ6ZbdAnMLRuYGyQFlQ199O9+Z444S0vPnThBTv8cwNbpjtx0xKILBKb+fpGlUYuiJlUxEPg0Cd
wRAsLrrIs4KrnhVxPQNpR+KNF3mJ95M53FQlyKVmUz8Z3pqHKti/VN0bDQ9WnZn707cfQGzE23u3
yj/bAuClTgom/BzwsTe+JelqOtT+36Se7EMCjdLMcZ8Jukh4IOaDmX3JxHvqfe/gDMvLLFkqNV1p
M1lgSWg2LFOck+NLaJfeYJxlnj4b0mdt2RPs3dafrk5R5hPNtJkC93a1FpFNvXedSWyquL3PLfB7
fAoP4J85XAKmrOGKjugg4IIVFPtWYaQf9fr3ypyTr7DbBAXqgym1X5yFwZjnTlvpfbWy9M/huvZd
FHtZ2v0AmEEh2p3TNS851egOGgYM1uQST6Suyng7ZpwMmY2SEOBMZiu6OxbArrKLPTUVe2aPca4/
Y8Oz8OibEntjN5KQktSPpAJdEoSDQ7BARYh7Zm8DgE+EdgYX4F4a87NqMMm3acF9M/IHBt7ym6qJ
LIW+pYjbL2dVc1qfvTmUmBr9D0l6gU+2ojs1PnNahhmKv1oZZ2/T0D/NXJ2AX7xjkBIpAer9UHNs
eSV9EY584DUEQ1TlnfSIREUSW9H0i/xOBxB/gprXOq/o2kqVfBctHxLtK6wb4qrBBQCeoziToYGg
PfaPsfkAl0ZEhOceig4VlcPAQFWPIxDD3KgibfriaKbfSTp9lUydNk6GtJ3uM6oqJOccc2hYzeYz
7JCcmaq4J2eU7BhxyKsqe8rQjI40YTyTTZRVRLraccntwq0Eqmd46cHknVKmS3yMWc6KEg0HbLF0
N8/gTsCnXJh92ZFs8u0ki2enao8IVT+EeBh79aiqCkyC3TpRoO0IXfn6xKBMbOf5DMWziOKYWK0m
HfY6rmu2BO29k6fvgQzFxuWS2nRddSnasdyV2edcSW9n28BZCFi/FxmOBSseUDcDWqMebQ9+Xhyp
qpgDc3+3IIj3/cST1PjOQUz9Tgg4S0aIu8+Xj1XmYFuCtyv0IOlcw+JUhg5WQO9BKdQjQd79zeJ5
o1c3IZYxNIpkpmpC4jeubXrI5O5HPgJx1eLNkM1Xkc/evnU0dIj4kS0L3rDpWjIX32rNJqUZm2tG
Tvc5lodjuz5/gw/jBswvPqEwP4sQO6vpPREieiV7uKq0Gj9N2cZbzxxgplRfcnX9ETvSRBMG4o2w
nVfL6okkJwkQooP1rfviDulcz2ARtt2cJjfSZrBXL/mtrURJwIa7NxLvlb/kwoYwfytmMNZ4aeD8
Ocs1YD/mZYHJ1JAPwGFR5tZvMbDi+r34IXtQ2Fxjm6H+zFMUoa63pYuO1FrhAfFpULDAnsrMmVRP
sBGzB9nLdqgdah8dTl0LZiNIEhQ5FSzt0HpKvKdQRF6HkGBxVge8kdvGP3Gpnwplk5gu2V3BPViq
4krxdgpsbzzKSV+FHFIWgjin8t/MWF84mi86CX9mAh+PIBFRuUGPmi3nkUkboMPU5uaWH8ui20NS
9jdF679KvwbdUpEz8ycx1DWf1Y/mF9HDbLLCZYOhqeRtpsQlSKzrItcE0Y13FTTdXUq9x2bTpVzE
zMO/HO+xzxLFRUGFW0aD/GmggZHiEi3+CBpIcbsCUPjABsd4ZDCrW2IJv8ZOfQ5zQKyumvd2hYC6
Jt8uT8ZzWZ5qN8AE077OrFd5Ab3P3Ocltxan205aRISC7czI4MagJijsmxGazDKaB8logiaQ5FL+
5QxEvAmnkzM8LZ16RuNTbquO8j81G7EJF5LcO251CrMPtGdAOxIH6AFjo0vQT8uGJ+AJlXpY5uFd
aafbelyj2QIF09DyHxAMIyRBabExsvk1xOrsctAX/e1o2S9ewr/fpDSODRZziwY4KPmE06fMqJgN
5FZIMFinPcydjWvCMECzKPHtX7lLywlcANgmnpsPEByd7VI4zYUi6bWdWMbDg9nVvnqu6BVVnqqj
LJpwMwJe8YuMQa6N6Ux2l8Ww/iwYxnon6di1Shw1KcX/4gBvTdaq96E0Ws4Cv2BjYjWIsSvPjEgO
ItA6yEkfgf6E6k7SHQFDnB3YYWDDjssYPpgpjgLP8Jdo7NyUP4yJbt13MMwIemg6hHEtU2vJ7DSy
PH5zN4RHWOMAWwxaOjKEQIEEr6V5P65RDYwavI0IJdrd9jVYKT7WEL90nf7QDRIDkrSI+Kr30u6P
0KcfO3ta7nUh8TuZ/O65LxHHO9Nh6kgCJxeu8KybNpOXOJ5QGfdzumUPc6sSMyYbRyAmaYsvcwTf
WwbJbgyKV+4M3shJaCLMnHgztt6FESUBSaF3azX62u5eXGmbkPWGLaBudPFBuU+G7AOrF2W/WT/E
DBxA6/rXelX71tnU7qGdPvY1mKSwsJF6xkzF505cdQAUY0QwhzCx0KaV5ke+sJInE+9UDhzmWpkn
PoQcK7kVxan3rdI65hZIgCYGHNb9yinPQFYqJlZFsGYveS0Os9jgGXYHHA5uqyjUuKuDpXhgb4cN
KMQaZRT1k65jOoI1cHNR0K7s5KtkLEhNCemE/cdTM1m3tc24WmBUhkFvkn3J4Qgs5RBYzIhFDt+Z
bO72wAm7Dw1iW401l0dj4jcc9tPxNErCWsvrLmTzCSNb3eYTtZXbIcIOMuUecyZUhH0X57TVmAuA
RpkZzp/ZTve2rMQxbhjLazaqi6M/81oCq7onEWSIqF0wWds4GBMrv5TZtKf3k9sx+axEjOi1TsHM
M36tFzB2pHhmxzC2toXPQrKSTGfgMBv7qYRRQegGUUgvBWoFuW7X40rfl1zSSbFVJRo4eGMs2C9l
HMpdN6BBNdPiqQro2hCkIlPC1g2oEcD+JSVFjgwpOIzCI3FHGt+iVAa+EZ+cvkDdL0Z91Y/mh2aM
FtVxRuhCaN79fgcpkDynAh5pwk6BXBP05l02FseEIzO2Rb8JfIRb5C9g6CgSjnSPJzoe95YHmUcV
rMRtkf/03QiCFq5dh6K+ydIf0JNI3axgWcmPR/Q2w7O21JnijihNIlO3uYu9zVJomtLM0XvhoZwV
1Z3OkDMlAr3anOf7BTtmZPlQAQczOCXrdQWs3d7oBI9UBce/HvobMxvOaCJPgyGnu2yefpr/4ey8
liNXrm37K4r9fKCATQA3rvRQDmXoPfmCINkkvPf4+juwdY+CG+pincMIPUjdahRcJjLXmnNMdqas
C7QlQRh8Myu8A66LOjs3+8MQYRkzarIeNOi0iCKRBAV8mKbXA3ZLDtZm4uxkLPe0uH4JmrrfSNAB
Sr1XlnXUfgZjSkSynqw1aV2zQ2CYduOqwQ6Xq6zrOx1QpU40dxsi5rHdc1pFtB+sYNJo44BgWmzr
D1n2HhKIT2fVmL7EeTSwbqqvLQIOD6JMCYMpkNpBHAyiMjmnS/ZYyBkpMr4PQYjACI1SKusXFDql
NkIo526EifTIUnM4S62IpsbILtTyJbopDLlMGw4xadFXLCr7mOrw0LsKq7G0d/I22bKMPkg1xAdy
KeTlKGp/xcE0xH24Q41trfjbjHJQBSOGsQ+SaQx6Jww4sKGNq1Az8d2mEOIDZJZ5okdLzeY18+vE
W1Nj4RVJ9q1sUprxjZVo4HQYA9ciACSUDdBBFzdWYnY6Wr4BaTyBVOhM5PeccenLks+0y3WQ4HPr
1gVfOCLmFwoCPz8f/Ss5xpkyYhH3EDrxlQ+YVbEOJF1p8ZnrN6PkdbshgDM09p8DHc9F31TWRtB/
OMiKdBWHhneOzhZITvjY2YG2iQIi5GQd/3jhQQvC31FUw6orddbYBbRAmmsox9rAabB7VDhjVoGO
Bp24if4sV3j5+bsbv0N5BIsjgnXLqXfIJlOWVRqijzKfJgzUOlGe8O9DzIaFd8WWMNjqorgTmaLR
E/MdvWdqbgbzIk68qyRG0KLT7gPjwVa1ALPVeGFMhSTblcVLHr7IRW3A8exX9mhbyAvUtyEz3nSX
66hSiC6dPxETjWit6cpLb0Q3FfEKiyRt7kuBo3xMocTmQCzQDzFzUxGJYuRztv1qWS4qQ/VCRNE7
+vsHyRWbNgtfBvYWy161Ljs3gyjS4wwd0pQhJ6NeqIhwH1TYiUqLICtt7uImX4ZZTaMQsfpmqMbm
vtcrcM7ZsMMzc45kH0F/k9XrKB0FCSXIe6k8LyLF5UsCbnCjurBLeO+XoSeWBqL5zqTGHnjY6qss
BDnI5qrFtLCORw/FetMS/mIyN1Vhwha4nMRJ0//DwmMZeTcKqeNmgxLUnEq2VnmgXdUvMA4yq0fI
JtUa2lOtfOZlgM41dl+SwD8bCzwGADjfsSsgLIXfKjfP9CBWyBSgHcuNQuqeeBvi/hZBD97IYlNU
SFrV4Tamj78ypWtb2lcaJdLYpdhLoDqa6ywnwiJQQN/FsPKqtt0lrmscPNbpqRvoe0JQJ2VWjWsA
KfaYsF9WynQ5eHAfjAo2JJ0ZO0ififFG+TnUElNQux87i8W+ZHRr1Qm63F+S0wPbH0G+HKahY8sh
2YXE6g0KHNvaaH+ZOVgNgalPJj3BgQLuLloIGn0Chy1JEdsXWIqQk3NJVPLRvxMi9WnGrg3D2x0d
s4seCkTIXVLyoU4BJ6HHWQetj7QaqFBn2RR666sowzI4GnQGRUaRRaJ0LXKcjSoPXrKVbadYMNyQ
xPHAVJlHEokIG2vEBgP14WuAXYQ96FXsm9ScSv1STsn3KRFzFoXKrTDtcoHU2qOCTPZtpQj8UmmG
xBXTwYCyknUXeYgDU1RAXXohXIOlXo6RsDWoD7m4hX0f1RhxvXTQrMkW7yu/4ji7L2CJpaoUHhoV
tABOH55CUqEQ6Q/kf6CS1PvnOI3wwejRk9CLcqdX3qsc4KyU2Ak31TqTYeGUdd5uVUO+cAdzm5Xl
naJSkqZ1CEDBO2/Y7mIySn/lpdcDxLKetcR+zSIDtG1+KVvhXeOjgo6kIgWhFC9ZQzqVBnqrg9ZB
W4muPEH2zBBLhoaMiwhzJQ3PbtOKEveQFeGKyUMEDFSDZOQweSRh3AXYa5kgEUEh7/Qa/3LbSaz6
2GLbdIkxqrXMd6UGN6EnOT4zJv73tRThxIpQCiu6/lDWhcVDNeOlH79J7kccCdRGpoKBgColkEDc
v6VsgnBscaz4aLK8NjvUg/YZiPa9bhEc+nnfLM0s39BRRBVtOxXETSHpL3QAXz25dXntIJ0DM05M
ZLEe9hgiDKGuF29S0OwljcAZ9DyXwivzw1CzbEu19lpqsfGRs7SQvA9EIAfyPHWcCcEbFqaHUQ0k
fEgScnbzGTUZO82h2CXMHNRWScIp6LKUuEKWbR9Dxmof7Oe20z+EUPkutRarKwoicS9eXZbwyxZ9
TzSC4sVdoaFfdJ1IHv1lntIa6pBNY/vqN3rFwCVtihqVqU8ZGn/OW/dJMhHYdzGDwG0xmpPPcY6m
Z8ODMBzEB1ju5IEJDMfDJ9QMuIVNT48x0W6JGz3YCaV906KwrhgWXtKSkDn88p0hKysFMovgEiol
w/sYAnMjH3FrGJ9EQ2qr2lWWRtUcYraPzji4d41lKYe62fbwDveVmm9AQfk7o+7fvVKENNVsk8JL
urRNv71FVY9KrCP9mJl5sMPSKTrlMmpsLHg56swSbe5SRN1eAl1W17dNWVdMJ95K1w2bNskSCvgi
RECEkuWKWtKOUAhAegXk70auJn8ozLog7u7tEu9gLXUPMdUfeGz2pS7k64iYV5zw1huzMrVgbUQY
M/DxqqQGwZLXSys3X9UVr83oQhnIKSOxdMRAdwkgdXjV4OqvwqZgJqjg2qdS4y7p29dblh3UBVTd
X2l2+pbmHMCPHwr6pTQ0kWgFQblsyGICB06akiByBYXwPmgxeUbUwrSgQDjRFh/EPi26TvnoJLhq
KbMol0DfuuJ7Ug0obtSSd7wfoU1gMREjmzIjEGuyqjdaiVWyo4s+FfeUAhhfT8Uq64eNFYPJrFqW
FLDV13TpznKLGbYR5xLXuNBKG8uc1ztGkmXrLumNlcpKK2gRzqdBDX6vk1+I7gbWDwJDRzSWUtnp
qKcAgCO7JewtpyQ8bZmxwVinofTQDUxao4CDgf0G8gM1NwupRVaD+OrG5HEcnTDKPurO3Ksev0bQ
jjOAsuKHKL96Oo0/hVaWNNIpq91dKtkHJcD8FSPOtj1Z7IjkIaEJ3ghBMNXCBFyayekjaw+ici0c
SCg6EqT2dTv69OYtWooG3ffqvg6K2xI5EfAKQE71QIWs0W7ZXzmNpgCBL5KJH5Ee2G5QVNGMtcTu
h7IGTqge0RWMlTN3HO+YaUiGG8gOCJnRq0AQBJtMG+MIJ4Iq4s0gMQsYpbFrWYSTOG7Br4WDs9DV
7DruDuYAVlsEl3KImaMdnzL/uZfUnd6iklNldslp2jD6dO08oGrKAguEf4qdxSB6QdJowfQB3Xf6
9BubXg/jJrLW08uR45Whk5WgpOj7cz97lvlCLnU6Tnz3iyeV6k5O+PwmC4eHIG7qZd8ws3R6Bqd/
Gfig9MP+F2dxFgfm5WQC7vrqDAj3fVF7sJ3KdRTY7XZMJZyg1LRjHWDz6HXPZmkPCyRvQ2riy6JY
m7tmBtZWvirty9a3gQYF1YNvwRW1b1O/e4ug62/ypzFktZLXAHnNXFyosf/EopOYW7VU1o3+xAyq
oInsrsZaupJAhyJ2oexcXDAID2ZvbJGwNwgBBSYbm858l4a/cgW3MzoLbyojSEW/8RW22qOG5Eix
qSOpKvRUE5CfImuvtMyIFgroiAbpVpvYrNFbT83VqdKMdVaHA671qZim9lRi6rZBU2jAtRw2TVCy
VGE5hWGA861BFI9qOq7E1GmspQclzm3cM1SCvCrzd1J+H8c9aHKovSpLJhZRUEY0mjJ0cRy5hPEc
jswksqlTA1Tqg0J/cWjxTmmdFy+Hoj+zvfjGS4zPZDzkeFJsXvKAyuSSnDkLGBBkddFRofUp77DC
xttXiGobk45WKXVzwFo6bdQBLlLFP1iW/iiPDPEoLdp1KN4lHZSfbRQXnaLg0PCaO5/w8W3epg8I
4LE2ucwxI9XWRZm4K0LGB77thCshVqIHZdKl6WBTw0d71SP6S+gP3iyPZZNh9XcxpSNy/toQdgEV
eUOhqs8yK1o1JlxbHnZZXNGUQEhg6b8SoZxZhKJtqPHgsShxPFdAF/xRJ6rOeBUe3kQsuCoGVjZL
NKGGiKIEidqLIAWO1BcRyH8rZu4d+XOJKXvRbSVp+PC18jH0DYeNzU1Pckiukmbd61eM7BZtFRVS
3wLe5huUwbEPEjW2oqHTIlxl5Cnq1jMYSCbFkhSouRckYhGnruQQV2LBPtVWfdJeaZFaXEkNPkfd
L3cJPU6RVA2Rqu2FUtTBusjYCHedu7OM/L2nRSANtKxC30QU3GB6jNvLDGMWm/cefEAqrVi/cKVK
pOxknXoPZJodq8eValNxNiv1HTWd4CYxHxBhsCa/UiUiOZZWWRq++z0Zdll8G+rt40jo4pKa8Htm
q9m6ZmGW18YW3cV7WNrRDin7mhCxS1Ur6xVmomprC7FWeyBeuf9KKpAJbyY9M8Co4qEju7Yqca4r
2Byh5g+LpMa9UhWApsmdTGhknXvyKO0bXbpHlPPmQ6tce137RI4XPQD/XgZ8u2wS3BnK7ThQKDAQ
eYxRAgK6piTQUW4be5MSX0ySZYZ8NsqjRzdiiV4iriV9SXlWy4GKUPrC9900f6V9ea+VLNUll8iS
sLrKpWZfR2xAsj59CS14i4nybPVhxJCkwR+VvrYujOCm1R4zOd6ORRCdIcpfNu5awQK9jDB01RXo
fKl7bTXlOS3rSz3SHyqFhWQbaHuk1pBCs1WPBZV9+yuW6VulRO1TtSoYUSNcaxmaWYVegikaNpKK
fEGboF2p1FzWATdWbvQMYUV6WfLJlfr0YaiNfG92/BdqQ3tFdJdBgf6bTErYO4Z7FZJIBxKi9LDy
QcgkHe62kS16qZQ2CdxzbUqnwkR7TJrbU5GRXRHmBQuxjY3vz8f/nW+aEjYO9hacZcPElJii2+Pg
TAQo2PEAMUGWPVQIOCQb49JKWzrtkylDLVRgk3r2ZOsUPobh0TNAcaqZfwAIk/J7erFWmythknDU
0EQwsFmvQhdQjKUo7OQHD1tuM31BKX51Ps72Sl3bg3ggNQVubkDRKHlC8lhsWplfoiqCeh3lKONH
F/y1qPrPdIgu7IRIODUZLlokYKugDCniKm8IGpODamN0KSm783rC6tCMjR9he3dTcSkH8YN5S03Q
3oI1hYAcIl4kOsrKusu8r6/GWOQbiyW5xveO5SXJ8JJk7LSEtm4RXnbltLgZvDtCOJ26bbULA06T
UDFhWw3feNlHJ2cE5U4pwk8li7ZV9RBH+Yvp1z6UreYqczmlpFvptvmca0w3BVLNVezXU+E45wFr
9tZVlU+3owWkFuVK6UJqWwkUJA+tOMK6jWiMWwD0D3kDhwlM9CoVbK7SQlq3QfMiooSCStef1XWc
btKmVldjjSDZXCshCAzLMqyVrWhPuSKtGpZqJK2296FMlVYl/mklkcG5aNoBAlyHegv5J7YbM8Vd
nfwK6dKvAstUNzoKpmiS4inJ8IsoFBYedX/XBCP3jiLCAgnnIVaNcQK64lie0GAmSLFBzpUFtHmh
3AcWOjhK2/JKM6k+qwMNS7AJU3aQtKvhoCNDWGOse/OIkgpc89nQoSm2FrWE1nqQKdU7uaD1mEHP
2uN7TjORL1E0lHBRqoc8sxMUrSAjvCZYmRPdIUbhjCsWdfJgQ2iVinujgFqClbPRYaA0obtPfL7b
cijxVRIGGZwsRlwS0JGX0fmtq2Ybauqb1w1UtjS4gwWmW0AcJthz6gb9dRB02y6sKYBNFK8hIMZ+
NPOXIjd5IGlBKEZkfHideBktsnIyEdDeY/vsKwmfCCM6O89oyC/jmo9Aphnvg/0cgr1QMdOswGpN
BjL1DlxvuOxRCK00NPyrXpJRx5iTYUuFHJeQeFTTEezBo60IdMD052PHsnz/sdFNseJzueOrN6xI
btyNpX0jadR4MWDYpe7AmZAWXhid5VOuGb0NrPSxdU9NH41jPfJqKhJV8K4goIS1AjHkgBABmtKw
YzlZmB89SHjyesjqUbDW0RKnT3XfE0W8GEO4/xXQTiqBtXFda7+MrPk0eBCbljjelRK95xYFfVKL
ljFKisBF68jGsFnaLcwuArf0VsRMSin2s0ze8A1xWdeiqbSUns2SLixcbjQUqpToJw+1BDpsbVOj
A1tKXiptBo3mpabKjpxVCpQJ82psC9UhPHiJxkBb1k2/1LXkyvCezK46B41yEAD1wuJecj8pLF5p
anLLBjaAOUFtWcTGOjTC+8agx1fmwQeekifyIkN4iQ1xC4pigFQBgGC344aIaRK6glzdypJ2TzRZ
JpKDmeFjyf2c+VXNyWzgdY7qiXdavKQNs/aAPqsVqOdMBbgVivTRey08JJTVIFIabv592lTbZppQ
rOQglc0vTx3gX3PTsxAeDdqdhfHLyqVXJdfMTRuEn0ao5k6rygjH9Ag8xsiem0/HeVI24oIi587A
F7hHOIoJ2ZVZ/+sUnwuBoZUSyTmNMyZpG8l47ALP9p91Q3rq2UFsRJs9IPe8rWy5xiF2YytVuRnV
5lPt8YIW5Eqv9RQpSs7LFk9gDvQgyH/EzjJNsp9tpiei4w2vv+lR/iQKeQLwGmlceVq/owbzC2nT
OvXemL7AiE8YnMk9+TpOWX+dOX2Ybya3ix8Oj6MSI+R5rvWOpiikLDnfBZCT9EQ4voeoK7cPCCMQ
L3r5nnU+p5PtG8yW+FrAkAIl1pdkCIxNdGUzkTToGBOY0to0wWP7HN1t2UTb1k6eC1YFQe8dhjF6
VkamJKnfZGTBqmzLOxcKhua/RRLfofciJdU1uC6ejdy7UpRHT3thxO07voIxDCD4jHQG7T2SmgsW
RqswL98EMImKZMfuEcMsAX5Ne2+3/Tlt+lVuTYIKThFuctOlT0XBXWjYDhgVwdshPP94maA64CPD
6lR2+hr1sLLWUntjX9IbWRtTGHSsXLPweClbfW25Vy6lTNvTrw1IJanGgmFSJYieFkTjHlwCmbUg
ucXB3ZvNp6fRBm1tbVh0JPh0trITYbhtVP/RyME4sFBtuDPsSJ8zVNcs4xdaozq+2d95VbRPI3Sc
xVWjtr9U5V4h7ojZZJEG0TqMGJ5QR3VxM8gee5SBtHfrokkvhoEt0P8+b/UuS/jPPEL1vf8/7xmJ
lYHn1//8n0WyOh/ZxWvyUc0PNaW//vtY1T///GvvI1u91q9/+R9rBF/1cN18lMPNB3Nm/c//y7/8
///P/+lf/u3jz6Pcgfn/xx/v8KTr6WhekKV/CVcV5ndprOev8etQBa//8U8+Xqv6H38oiv132pxo
kWTdwAOg6/+dx2rbfxe6LEzZNIUmTOpr/85jNf+umYqhyLJqWZqtKIr2x9+qrKn9f/wh/90yDFWx
bSGriso/NtT/TSCravzxN5YipA+lu1//+AOWnm7qLCtsTit/f70JUq/ipP8rbU0/HiNXwxVNj3xI
B5NOjyShQx6a7gBQCJ92qqvSY9eM+taTde3GyAsI3Z6lXPd0tPc0Hssz7KnWLubjhlJXS3p3EWkh
zTldzp7VQY2uQczyAcUSMaxZ2vmA7ke+6HoX1MEOmlW/+nLrr/513n9Lm+QqQ/HHiWrk3v72crhh
Xy/HTiobr1aj7yw7IfChUbnBAD0iwCRJMnq/pC6noSZyt05WA2TKrTYprZJEz8SiAHe7Gss2sJe9
3+QfWRBQn04EMzpzRGgtwrBmTZTaanzuYkV/7iTLuojcIL41p1o3jz92fFLcBEVVss+scQwqCAAN
ITZ9E71FdZxcN62ln4FvMvffX7Fy7IrVv15x17GlH42QKEffpg2rW2MNMS5FG1lKqXXPLnNY2VZm
3feiQhgf4kzDu5bZ+8TNze5fc8O/htRv7vuxt2g6uS9vUW+kddFZ2bjTtFG6snVZeS7syqXkVBTS
id8gnvi3j1b+62+4Ut4boupGXj2tfze1IX0LSkm+NQfDP9iIbOLliVs6RRD/ZkxYs2hieB5aELa6
trNouLdOlaDrhUkX9PscZ1uyEnInXUuyoT1EifSnkcyT7y27kO8VpG5vXevTW6DJB9ir1tmdl7nK
rlWSq2Gt63L92Eoe1WjZi4e77894Gqy/O2FmkK+3PwOPpntBWztjYDiChFcyZK6+P/SRu24xB349
dFN2peoOhA6mw6MkXn1lXHeyPVUp1t//wHSOvzv36Ye/vDpRTZejo1HvVOod6eDkyn3EbH/z/jCa
FzIb3e9/5th1TG/ul5+BS6qFVJ9qahYs68N4GcvndgfsJ2NG/3cG99V/Tj1HhoA1m0hNdAGVL/gB
ASHMJdDUp/0zQJ7+2eHnExv+OV1PiFi3x2IlIWpXNcE1NCcmzmO3ZzaLRGqvjqbV1Q5FHyo6F3Tw
gESHayscToyqY/dnNkVAoQyA7hqVYxdE3ebjChDng20bu+/vz/Q+/u41ms0OVQ5/Ms18gAXUkiZI
W6nJe8W+k+Vwg+7wxGx75CLM+czQd5YeaowGtwusp7TOiD4UqX2D78T7/P5CjoxlczaWAT/KCuh3
8MpsBimG6IX9qtldcuJBHzv8bDzHYUsxzOY1TQZbIKNALNiRA3DiIR95jczpz7+MMsgO4CSjqHY6
89CyCi3gieWMshSizfe359gTmP78yy9UsZ4QF5EzXfQwq+joJ2F2NerF7feHP3Z7pj//enjRlQr8
HzjlanWb5DTyIYj+7NCzEWylGdFANACdnAzdMrKXCviK7w99ZA41Z6N3lAI4pTW6/SjqBoIDIoW8
5ch+kIuUPkGN9qYmwe3Ms7P27PtfPHafZqO5DCFEUaLgQbPTG3HOBoN+4mKOPeHZSEY32nmqh05T
qqaNvIs8egLEBqvvz1w9cupiNobb0dRVdEaV0y39Hdg/qVylv9LnaE0M4IJa4qJfQrx7bwKaewsU
+tYmWRE7vTBXYv39KRy5QjEb4ijEdTUoq8opfP0xlKpnk9WnaffO94c/MginbcvXd3jwdTzUdc5M
SwN0U+XAqxTd8jaBDXfDNCNp+/3vHLuRs8EeqmD6rMzld4YB00qfIDktFO3EB/vIhC5mA91PO3hx
Nq9BZco7GIK4nB+soANvD9dTu//ZJUyX9mW4u7ZnjYNq8yTogaALSl8IU05PXMGx+zMb8HkaxAmK
hcrpKdy3yFljvFQ/O+/ZgPcpEvs4/ivHK1H1wGZEt69jE/vZ0WeDG3OPNtimqBwxWgeR26s0D04c
+ti7ORvcPXJygK3cE8kHti/rqaMC+HDjYFco3c/eS2M2wFF94pbGfkBdtl1mlreqCvfw/Z05cvrG
bORWnk/rrW0qwDwyQlTfqYS37VIZ8rl3YnI49hOz0VtUBp1vxBWOisEigmhUd/chhsuiOnENRwaW
Mf3wl3ce8G2m08qpnLR+UsEsDiG2EvmqGj9T1fvZYzZmgzeLjRRiMzNc6b5JBumE7oWPEiERp94j
48jg+vPPv1yFlFhaj529Amnolyuoh7T7oTuT/YYKRh40+yyvJZm2BeVieKG5v2kLRf2M/FBH/lOE
WxKyCfJRZDpiSjfuq6FF4pgqnvHUWL317ClQg7sRxq+dJ/I+rBLEgBHg39ehG+xbu6aOLvUivJcr
LKg2PszYiIpVr9jtbtQgB3oGfbOyiMi/86RgH1QW8a+tFKs7ggLp0IJHWVtGX+8iEijoRIzJcpRT
4zrwy5YYWNvfexgyfwWxgcWts6pJj4m0/Q6wPJHpVPjPwS1QQyl8UT0gyYZnCMP04fv3/NjdnU1d
MgHDpY2iExSYsVQlY4V+cvWzQ8+mripRUMu7DCFAfzciSM+xD54YOtPb9Zs9gDGbtxCfSaKb3uww
u/QF6L9hWNry08/OezZzCVI26lzm4OxdaA4EDa142fnRsfXZjNVogxmZalw5DQrBpVLhzcKjcvGz
g8/mLHwP/VjJbLzCzDiDKbDDF/OzmVafzVVj3rhVkqaVo1tlvzQHsCaVoZgnHueRl1CfTVT+mFop
ijgmEROTo9JsKyn54aGnN+jL7FHxYbP7liUSerUlhvSl6vWb72/3kZdwqvN+PbSvRX2UxWrlDB24
dx+UtxuvVNM8sag4Vu/TZ0NTapEmaJBAHC+qw6e2jQuiKwG5xFKh3uqYloxyxFOJqtW+UuKw2ich
ezxNdosTc/uxxzIbwD1ylbFBF+LIhYsL0XPpc2MiO/F1Onb02RgOqzzVzXjg8kS2bpE2oz86ceLH
nsxsBPPhhlZTK0xqCK6VIYFgV65xyqx+9OC12SAOmi4y0oR3KjHcTTVmj6Xvvsu+fP794ae3/jeT
mzYbxm4iI/SOWBcIvMd19Jz0PSEak1XuxGA+cnu02WCOBlH2oZtVjp8Y575Zb4sxXJOd/vr9+R95
sNpsNCdVX5JGyfn3SGsicVaGJ27MsQPPxrJFcspYG13lKHaPBwQA4smy9rFDT3/+ZZpAsJe6VcOh
+doKGZGIMqy/vxvHnuZsFEP0ohOR6jUBcCYAFGFJK2NATEFrvr8E7eD9bJ+uzQarICQCXA8PtUgK
cHheeedjhvzhXPRnF+bL/VGlFBFN4VWONo4CsogwNjS5XLSI9EA7FpqQH+VhL0qyVJW21Bx4FebN
xDs88c4eWctqsyENSZZQXy1hOzEqZ6lR77LWu6Er9ULF/gxX2IlJ6cjTUudDW8vzDkX09IpZ69DD
y+OnVwPrRTuqTjwodXoivxnf6mx8e1FT2sTzMDt1EYpz2UCD0iI3X9c+1AqpV/1rrYrjNzAr0RY/
orytw7wD3QCQj2S+9hZ5mPyKKs4jghy/U916Yj96CHwByxF66CrtAa+3CrQuHPeBHZ4qPh2ZN9TZ
vDFYIWbxhBNXiTyAx8gKGOdgeOIdO3b02bQRZ+Qy09iqHDd7K4hYGPtn6vgnDn7suc6mjiHwo1oY
TNlVqqxZl65DOQVAgOZKresT09OxC5jNIYoncUPMqHKiSpzLY3pLOYsKdZGuv59JjsxR6mwmoaEU
a5bg3SwHNnNWnTqiEr++P/ax+zO9q1/Gd0xGFEgahlfhkY6rNge3JCEeYC1Cvuj2+984dv6zD75u
+EZh9Hm7i2M/v2sNFd0UTqkTE4QyDdHfDavZDIE0KEFsaTW46Bv0GnGE+7CRngdLBqoLfwBNZ+xt
oiiSD1qvK+dG4PpryBwCG7zR7QxFj69b8kXXrdbXmPdl0h0JcV2nLoGJQ6gpJxYnR27Dn+f/5Vaz
sewssIENxkBLh2+I82Bg9j7xoh+ZJ5XZ5OKWHYbxfFQZo6bGLAZiE2x7ftmR5AbwTZaBXyi1euKV
PPZrsxmBfMWoGkJZdcCC9eeNJvkXbd/lZ4kiDAJqzRagFKTVn+1vlNkMMeBkk8qQnoNuEl+oYqdf
NS6Y0x+9nspsinBprYrWULSd79elo5Jb89jFUvf2/dGP3anpbfjy1H25BFjSWgprruxy6JRtGqY7
fKJnkCDuJiLa9z9zZA6aZCRff4akxyaWfLaABNceklB8Rql0W5jNzfeHP/buqn89vARUKg/I4nCk
eGPJH+pw4u4cO+5sajBsUIlJZqlOz35nK5vJsxXk1ol5+djBZxNDjao3JS9Rw3RgEVCCgNj0h1N6
iCMHl+cLhqRDnQn93YGaeSiA7Cn5D7cZ8mwogwcp89bwEeykJOkuZOjut3pC1GJXVO6J9+XY6c8G
sK32rqiHsXIMT73o2HmsCtj6q+/fFuXY0WcDtoxrN5fARzhtZptbn0rttvEkKHNABxQIDLJHjkKW
3hYFMfW9pqZ7X2oy3t1OwrGdkoKUu1gXxxQDxfendOyMZoNcI/HA6wCzOPiqjIVoIXggcdt9f/Aj
g0+efvTLGPcSVcYoQuSRD18OTpjXNtcmaIUH+C3x/fe/cWQekWcDXPOSrO0luwS8Lse4qIr4Rtbi
7EbXpvyjFpeEjgvsZ19seTbcDRj+GnZyPIald59kxmZQ4xOHPnYdsxFfJW4Za75QifVAqprqvbSU
cTsvwPQ9a37z1im1u/7+lh175rPxr6mjUcaVrjp6jlAnsPES1Ja6+cnBZXs2/rH0dWHaAMZx9UE/
oNPPl/qontKC/P7UZXs2BeCtqaKobApH4Jtz2yloTD5x4tMY/M/lkmzPRr7SkcQw5LDUa9CDa8Ga
dR0nJmDtTqp/FV4rrb6/Qb9/0LI9mwNctR6HovYhBxkBluFcwqli+LhoYvj9kky/lSjyE6NbO3a/
ZsM70rt4VKOxcOQ6KsZtpkawa+Sy9dd2htdg4esgVcki9oxzTc9hb6cqvpXCIPjB0mXrKbaM6DmS
JevTnULtE6tWrxo/kS9hxyQTdb3eswhh8Z3EdKvJmlgAGHtBQFbswiCQPoewlEJCf1UbHGbZP+g2
JLNWtDLeck88eJB1yQyzx4e8UH1HHhJoG9/f5mOPc7ojX+ae3ODDQJI43MigxoMmpE9FNa5jU4EU
5L18/xvH7u5s7klLIxjBrhQO8hv8gT5hgKBzy+X3R/9zifq7N3I22zSd7VtD6We4Wiqxj1DYroF+
pHs1KcOzhGzuJ8jdKWy2Orcf9Vh3L+OWwjy+hRGautDuUD3EJm5NY6wOfabX5FkYEB31JCD0XZDr
cOpMpwv+3ZnOJi8wcXgIxqBw2NHsMr1dqNKwtQf5MJCGGvYG1O34kWzgRYK2oI1CKHDlk12c+AQc
ewyz+Qyoet7hklIdrQiDm9jD92XTSzxRnjgyXueSSN9SqlpKqHyYgY3/F1HBlV/xvRGFa1+j8jTv
oeqkj98/82M/NpvfdMrb4C/scRezyXp0KxyHowFCGe4IdDKXfHhYY6Xz/Y/9foMozwWOcoZ/MIiV
kaBJSQdAo2Kzr0n+AM4/tfmIeqldPwIWhMAFRHx44m2ZruU3L4s1mwBNDPVtHSgQzvlQY9iG0vwB
hh3Y9GDqh2IQVMwqybzu2qQ8sVH6s5L7u9+czYNhU8l20wquqPP7dV5V9Tl66eRWDXyi2Ux4ccsM
UPs6yVtzqwWNtUnz0XoxoiE9q/IuddxQAeXnySkdVl/cxGSdrOUoSZ6BfijIBvt4n9SuBKtA7c11
kFXxQx/4PSZMW32Y5Ls2DlOssTjex6seBzQO+cTFRSxF50PtYckcS9elbyc6cAFDthJjWuy1rjHO
Qxg3m++f+JGRYs3GaSvSzMPu0uCgCZSlRejEMvUG48T7NN3M393k2Tg06jADDIK32M3+H2fn0dtG
0jbaX9RAdXXeks0kksrB0qZhW3JV5xx//T0c3MV8wsgC3t3AYzM0Kz7hHPp/56lYXiJrgcPoNHPy
zXt8MXg+lyGOMpVB2eMxxPdAa82EHem6q5r0Ts8LLWClVSKYo6s813L+biv5aiH+XOBaGjoS9jAs
hxq9xW8wPh1jV9Kg2xiLA3sn18ab447JpjJzgSqolx+2lcZnd1xwSHSeai4ICH8XFINcs5g4q6lw
KQoIKiFeexOp9N9/3q9+gMvy/K89L6lKrtQuP6+7eNMVSeFzFzfE2Glg/GbufrGr+p+2JA33gzv7
QExplOYpSaR3VpbdvVX25XJCm+I33+SLpelzKSiFk1atip42dXMyHj1kiIheLJxui8jHjUpM+eaY
g438Ix3Na9/oaWH7+zP84ht6l5X5X88wymUWlWyNB1Gad3S5PgmZbSvApF2bZt+8x1eD+NMKGMDb
wbSr+4NnjOW8tuykOfpeh/62mVMibJZR2o9+FaGiTRNKkjZ//2pfzH7v0yIYcBq0/VgUOzwqP+DF
TKEo4Ez9/cXNyxD4j9nvXd71Xw8uiPzBghlGY15tgeOx0mOfz4Yb9hLA1app7WzvNnFzjIYEFfDY
orK2ygo1ckEDyVB34zdD1Lz8Uv/1QT7Ngj7xtO4zs9jR4WxsaI4w93Mg2Wh817ptJ5qTp141G/QL
dpgkNI44vlj2Q4WmrBFTurVgxeMgB6zT2r6Eqsx/BaPrfbOCfTFJP9coqsXTbuW35h5PXrf1PbDU
g16aHY0Awzez56u3+DS+GDNZp8tG7GmXn3ZBGw8bOu+CbaPy7wpOvhhLn2sUF48bfbeU+Y50waWF
PqzU/M1I+uqlPw0kL2sm1xh46TE6xUBrdNP+bxPA/TQy6LOfm2W0kaH6ZXMAYpiGQ0AT799nwBdP
/XMpskXxKdWCnBWUD0xfWV0aFsbcwknNvouAfRFAEt6nDRwFSyXnIh5gtPfyxY9a2YVZ4cwwAIAr
h5oSoCMt2fa7ryyqRTszn57doTezDao0M4yScdgLk4DPSkkUft/dM83LFv9fc+7T1g+oYHRaTVLX
px776LYJhBP6z0wQd/EFyzYXEHEyXDuFTCr6rsccmLMRxeK7CocvNozPpc1FmxIabPR8aLofnYXl
nTMAKT+UhzdswDubblxoDP/j/Pp0SgeAhTYWjuW+nDJvv3R0hhcenG6vjNU3q8QXi5h7WWX/tZoC
BqyhIM/ZzjdlBfQ5qmBWeLMVP5mOO+zt4kKU7HvH/OYr/RMQ/49f0P00stDeVFae1NTsLajr23Tw
3mEYN8+uG01hVOhkX4qpWsdjfPEbUllzyCYLmVTpwJEhlgAuKsE4//ep9MUm7H4aTovd+MoBwQhL
OUbfXW9APZBgBZ4mf/79Hb4asZ9LZcd2zhcdtdlOCMvYRqmciRLAtLZWIOIaxHRt4J+d3h4fBHqG
YaO54/52Gnv5rtj/i2p88bmiFnSKaQRFNe5s1b0qWd33AJK4tVM7fXCHbNfUxY01YkCs2m1R2psK
KOAS91vpqT/M4LUlYaeLCNYYbh7kTVBbCLqkEHHgNY4XL0v6TcLgi8HoXP78X4ORlURlrllmu8HE
XZqMbXmciM1JUNrRO+308xNGo+C7jN1XJ4nPZbqxQD1QLQ0/jQM0GOhAPAFcr1X0O6HG8cYIWoiK
pO7Md4NB+8scTRhvbHBWsRfiYsMY2uaby/8/5RT/MS0+l/NmPg7uRDgDWwZzbpU04LBWY2nT5E9H
LCQYozxSTxcuQY/1eNkhlaUCraipja6N4QdBl/cutqD75FVMO65ro2GJ8mQtwJTiLFBJveVE0u4j
No3QcwIIQ1TPbSKoKbsuksmpDqr6uTOm6GHUi4O6IQHBJ1OWg2/m2hfb1udy4qpUpUFre7+b7MbY
e7lCQITefG0WyXdFnl+cd51P+25tAA1oOtHjSisiUExxeTCWGZDnIIydN2lx3dMSei9qY/rfzhB0
iP+fEYu1TRTAZfpdqpyfljd7P0CKf9c68dV0+LRUpgvlJ1bjAYfHQXxV5L13MOwBBAUUq3McJcmd
3c7dN6EL+793VufTUjjlUIjoac12ViW3QcNIw6n09zXwi5f+XHsbFHmzRIkCtkvO36x+xyQC/rdX
/rRBJnYcT5Yjup3vNOIkZIS8sJ2X3d9f/YsR+7n21h6XdjREOu4q4ub7pJEjmCOBxsyy/W++wBcj
9nMBbiP6wp8iPVL+0eY3hc6MbSYVW3C7LMtpYOO9EjZOh8wdx29+6K++1eXP/7XIGgYY0M41aJKL
nR7qngdNOauFQG4X1/d/f3Jf7KufK3SzsSwmmLv/dFg25448wBmDHBhbrw6Cs4Ny8P8jM75si/+i
WBc4wv/9Ouh2I9X2NGY3Q1vKNfSWjHrCTVfE07EiYLL25zzZku3ckwvBk/2i4fJ9s6R9NbA/zf7I
ARwceE2OvWESB2cBXS0SUKf/20P8NP0je6SBwpuKne6mK9BKW26bT4b2gBcXN39/i6/GwqdJXxig
WEFz0SLkucGuWEQQzjZctT5pvttlvxgKn2t2FdBatwyMgj1dgO2u6jt30vvGDjCZZPrl79/jqzf5
tA6UCZ6GWHMl6rlJ7/CazltbO8kr+gPj3lHIgf7+Pqbzz+f+j436cw0vkZQuj2hAJ7iR1B+qc5eb
3IRStCqREG11hASNq1P51C8zagmKTq4CEzNgDKBkVSVIwBzuye3aHLvxBfRHv5JwKE3zYVLFdopA
6o6/U5wGgLdDKfEBLKTshiwAlV+Fbdrv2vIMyGRvDnIDdBAFmgyDGFkHrHWPDhKZVXccI/ZN0579
yH92+Tt2FmAkVlezUQE+K9RVopDqDKTlzODWi8fNBVDMTf7DtTgGV1W0jpyKSOIlmoJtbZ62VTVB
E1quKjPeebo4c4pYGbhXp2GtXPRciRmsklIesFSC8XNedUkYxMlM7F5PLnaFpfLeczzRBfps3MtY
Di5ce1qVoC2tJtSW9iw+EvfJKNUl9XTlzSaFYMMe3cq6uxTVZPnG6e6zZUZ22hJLSigm6eryKGHb
+uO4zRc8KmaxjVC0RL9yy7wNnPHVbsFWljcDJxm0CqGZ3Y7ZHzt6j3G1JW46reCp7XszWQdmQ7c/
zLu2WSvuHTK1941qTsrrP0gbrGqIa4sRXDnR3jWBB6KFRHc7B49tAYEN1m2e3qXxD2OI4M3dZF2C
2tzetUu6iuSjFS0r1VCQWME+Nl9jb2EgtHSbuVvoSAcr5kQWF26oPedAlSFEugGUUxqq7GMsoKqm
d7lQd3Q5biF1QxfLV31PjgCimN/k+HtvfVtejVnK4SDmV5l+AQbelaI9ROCp8JufqJBfNepKtj/K
eQCcne4kHMMcHeEY/OqL90h0YV0s97Xvras4WmvrR9R+mDWSL+rgZXxVjTdRQE1zn19kJf22E8ep
e3ZlfgSVih/qLZPpraU/8vEtTyLG5I2Ou3xtx0aYq90MoYOjHkFiF4s8pEJz6lCi9xewcrb2QMmO
/R3W7bCOPkhar7vIOeUOOMrOGg8uQ9aF9YVBbO9HMGHL6NHu7wuR3EVsXJzWeQtMkdreg9bd5950
68ruDnHHTROUpxqpA4d3dGT9sKyMLtk6AnFWWx+M4FfJ/5zs4WSP+jbw/3QQ7JwRGJQ0kPSZDGos
4oGNUxWpaUNsLo5DI+lWud3DTN5JFW9b6e+qnnQ2gNkroJev9JBxhWj5BzCuBv+j4ZSOGpBdSPSP
JiW7baJC1UAD9By1so33pQIde1G+dyTkq/vac9ZQTkDmOzghJEHDykmOJjjvBdafGemdxqcHT+5W
98HWWYq10igZTQMGWHEqbBp3y/KDUCQk/bfe829EdVemt4jhudvPN5WHwGUEethVx4sWcaJgNsoi
eLWHcmawdt5qVAU76Gs32aeiXFBA9fsMFOwCut+sJorcXxqruZmW5dUcT2bMkk7N7Xzr1tcdLOkJ
exqREfDDPyOjOMIj3dBodwXo7yppALQMJLwWB7CsuWmkFxIcAmakrqAZ/jIrLr84eaLm2nN+ZUGy
MRxa/oZfaJO3pQHGODXRTOdM1vzR0+Od7Oksp/CrTnU4IuM0oIU5nvN7KQAq5T4KF6ovM1imBYRj
66mK1FpUTB7nlxu/TxLdbreyXTJgFf+4jqjz4Bdd0onWsym6cwxPrae53kZQwb263A5g8f9xKCcv
gzo3Cx2C8Hthyg5ztOJYzjgN3L2Wzp5IfpiKGkzsD9+Mj5PyAZW/ZpIsgtl89Eu+d2cAa74FBi3H
teNHV90MKQ3yrt51XXlU041YhsemPl/AyEZ1NsbobRB080I6LB15VXgBfMbiLKRYy9xa2zar3Jys
YSatCnyrqFTWKVI2LZutxWky7tob2L2bpboOfG729uuEXKoEOxzZH5eIqoC2apTvU3bbVlNoesWz
Sn/YysTagRYaDe6YzuhHqa1iPMxxdXS7/koLC/d2BZgO24wDPFN/+A2Pwf9ZJsVzlcnz5DWrSo2n
GXjtipj9VaULHID9Bpo0U1KuoNOHLA27mqWisLKbqG5+mkW6lZrR3V/g8+50NjKWCUmf9JgeIkrX
rBQNWiYlFgZmKMx4hTtJB9HbnDzmrbsWsYt1EFx3jVzCIUDhdR+ULRzo3kSM3e+odV+7DTfCONgs
LUBj60WM6qDh4/ayvB0EXWWqpZL5SN8oADraRs0ThCK9qwGK1pbcZfVP2f/Ms2SrUStBrqcJmpHL
QbMSMQvcWeW8dYoxFT5zIh5l5VwwmCKBjCP8oHmJgz7uWdiK8Wj6Fxr06CRUCDfgr44eBCAA8GUZ
XVd2Lq+rVFehHgSPUAyOQ0xO5x9iHMSDbKc8jGRR3SOjVdus4RtQOo6Opl+mFr3p2J8mo3Ws0Kmi
8T7XKjn3ejYPqZHCbzGDuLlKCTthwGylvoJLDoh99lSGGWKO1XFpnAaqJy45GkxMXPG97+FIT2NU
SS25Prq77D8JnPtDRlcQM5MqQgc+aTxCLHRN9xAI51l1nn9q9NLeVNEEhcHJvPJRT8XPPjb2SS1O
LpzxBuPVsbEIm68RRdW3c4mrj1oPsRs4I20UvYQb2/PFim7/X3k1Pc2Bvmyf5bBB53KoM+vXQJjw
6Fr8DqVkZSpjAUyVBrc2+UNx1LXdABw0y/3itUcQm8sqi9vtYJTlU6LEaXDyDVFdHl/pnijnGREF
xT9UlBFRQSDXnYW9bDuyBNfNNN6Q8q02k0NKOFmSh6mGyEC78Emm/TaVfXIsvaFZO7X0V+YiO6gQ
tKsllnilaWRTZnUfiqy7SwM/R5jtIuqI8idn9lEc4rA6pr57zgIU9YXJApcFw9MIHTVuAnEozMJY
16oPc9+NVhRkM7vi9H6phhdTmoc46x563z45gXuwSs/Y0s3xI/YvmerSY/d003WXUBhDUtAlLl9T
wYNQykyafs2n4wWr5H4EaJx23b407Vvw6dd1GuxjC09KL16GuojxWjZXJn25a9Ofj8Eyv5DaS8NY
+z86b0DZqsGF+fUBeAKUV8ZM7XNuMR00UMk21t3Rb51jQZTcz5riWLcCs0o9v8UdZlzYUVe6w3Kv
Qd22RSr2hpKg1/unaAnUOnOcd/q1o5DC4oB1qurMVTGUkFEGMUE3LpoER1xp/y7jeVmjuo/3Gvhe
TOWh0hAcrQiEsEL/RfVUUHGuMKIFoOmQWFpvnL6P8y0l3LK479vMy9eGb3MJas2Jbau0KrxtI51v
lm7nx8BSxUu2BChYzGiY3V0/Ez/hX9vJh0eyMVtl2G22WWCYd8LHJo/QoIdpe3G1c+4mNYTftbZ+
eRGM5gnJVL121ZJBgl8G1wqtzPC3SZqLk19lhKqCBM+hO1od7mEIgU3ry/uuo/t6kA6MG15gzXxJ
ra0X+WO1H8k9/TTlJas7JDP+wLwZ3VD6NZ0Yabo80crqZsgBxgAbxLKgoAFYimZNtCLeBlpcwMmd
AR7XYQnJ9MWFEZuYnPdKNVg0+gziZp0ajQ5dntqAJGpM9M437Hx3kaqn28zHDNdZ3XKiSlawizoo
/fDe1xQVmYrWBGeY8NnWfTzwd8HYximmXXjq+pz0WYw0pu/vR6PlOXqjW7lXKFdzTjQBXTgrabpp
zXKZ+YBAbc6oVeDCwg4M9KMiraPyYOdBBTXVkml3GBDhIGCZdR2xVOsKRZKalgJlb1t0G8otPrxM
lA8Vy48TBljB4y2g/ZrKMsvIQKVjS0Nfyg0ZcOMQTTosEse74Z4MHizmBMNBI7fqU061z3p03Bwr
06wWbmwUppkrPyUUQdF7bTyropLXreb6O3S2+bPrazgrs0GLWGuK/N5BMFejYIWFvnJtm7xeRpbr
1o3MDkVfPO8C7mhHR3kxZxbgf1eDZy8we8w+OGrqPPeW0yRPpPL9m7Ia2o3K5+m+4ofA9Ymy6c5F
uWis3Twqb8rSDW4g1pq7zhViUwVgev3O5PjjzNa13Xr1GXBOFhbTNDzEjanRbSziblRcXNYYiZ1t
XsbNblZzc0UOPD7mroSiJWpiV77fuB9jYib3GNK8ayim+a/JyPNNSXCd7yRBA8vLcdIa7Ebvgkr7
O9cGPMtNo2u3HmXn4HEVMqA5nq8jx26Oi7Y6NHZNtW2EB0B2dmwk9xS2HgPO/p5TU7GBKLw6jYmN
OKmA+5Qc/MRXSDAK098AwRyuSl0XD306RCdVjGqb5G52bFGqPSrdRltG+7hxRIpt3BhF8YfzTRb2
eYvgrK9A+Ha3k4/sko0UIZvRI6F3raumiFkoujvFFWTl6kmuMyuaQ3P2KJyv4j/mXJ1TZ9FviTP+
XLyIu6kIRKib6F7KvuYaW79CCVNrXBFqO7rdk0h1ufbTrL2uGcGoYIKIn6gbYGvYAv6+XlihkUIY
/wTNi2cD3Nu+jXqHgn6X84kwD2XrWru+6ce9xCcR+ti8tnmxnCPLmbCzIuyofaHAeMd6ndSLBb8l
/qgjVqXE1S+yQfsbjUlJi1YwwLKKx22Nm+Umjc34BNj80mlfLZshkEHYUlECCH+ewkH1Rmg2nMS7
an4YA6d5D7zcfzLgNYbTbPvXTEKw7Ebr4+9IFNI7r3+YKj8+BAVXw3JBcrgoaPxla7kbTyTRfUTD
/dFudb1KRp6KlRUockv3pewbAbatQNWXVfVrpKSxxnSxbK2qjbeyAM5YcBVM6VdCeu/boc9Ju7e5
eEoHqw5qsgWBMgQIrzKKx0Hr6Iwk6cLZNgoO8ZHGq+EMWI6gR5L6zlZdHkSnSWbxlaza8T7GNIeT
01fERnKH65xyCMuMy8dcUXlHW+xLl1kZecykfShpxjrkMsclXWYjVSitwWIPhARHQH42Orde56MY
ANsM2WH0m0ek7Pwsib5P8ngJuzSPN1WHgRJLUP9m66H7kU3CozO9vkHoRFq2HKs1XWdD6GoP+mqG
n8agEBesfR3WulbnaGncXZYWAaXWPGSuYda1NVbJWTQ0vnUFviDFFelGNIE+delknSzVq5B8LGLp
C50dg50bCl2pctWYuYE5CRP86I4vmbTzdV0M0zooAnZ1kHSrWuIHpYp0PBcq/5Pl4rG3+rvJRDhj
Rtlt3Pe/BTKKDef6O8gy7r6APE7FZ4FiVNvxk4byvkJLZK7cxHrK0LE+2DR2blrTG8Kyz+66hl00
l1a+cwbP2LVB+5iyJK6tnJgKXwRvA+KhzYyHs+l6/zBqEeGqGH6O8WKi48LaPdPjtEp180vU/XKz
mDbS2siCsSbLZzON6k3bLibpPYGib1AfsYvWyCp1czN3prgfkhKsdoI5OjH9Q0x9/SaHQbARjaeg
QOhkI0rnuXOz/qztqdwXnQmSZ6rtvWdWFef98RkRLvGlKeGoSQnnKhmWo6mT6ykOcGMEbr8f+sBd
j9iFrzOFPIP17WC7lXGMgxFdrjT31I19KJ/fwc+H/EQ1JDU9QV3vgTrgPShNf1fgfDk2BrtIDH4+
LBdsoabqbjiHITmvTxM6eDY41rtG+u9xazS3fPjb0uvOhdnmEMTrkkMXFHl/47VFfkPQR6abKp0W
tfaj6W6gjXrNzau6s5xlfOcyIRkgZevJtan64aeiMR0Ct47bg0ecYVPPVbRsJiTX9B94+Z0oPcrR
itn4aGvprWMrs++XGFPPMiljRTtyteEeOq7moRgPQVPisM01J2Lat7HsSWJutalvJ7ruUHoM3UON
HOiJKyKscQd21BgWnWW+u5VH3ylOzVWF4/NWlx+pY9X7fODamHbxspsuOps8N+31PEtY8WkWmlpw
dw44PB3zIvM1x3gRPE/sDY8Gh7gnuy1w/JgjpdLKuKTisvFullO2Bbuvog0plPZPRzVv2BYRhW/z
dLEajsmYH8emvWiuCsnrizxJXm0FzMVvK8mbWC27ibbEKhqo8WzsFA2CX1L40UTmva7y/AnDm3ff
tV65xRfqHhqUkpjjDHmke9JB4dazGo3xLMjLEwd+5vQV0Izb+EiACbjNbxBzqd5ZgsmjmWV2Cd+Y
Q0Tn+8QVoEgTss1xy31utRR2c7bnYaQQY+gdVg+n3EOQx9Q+2eIMStu9MxU/3SYo5mAH5Q9HeFfU
WCJ45pfbWL+Ty6yucBDLjVckjEKXpQQJlOk9LXZJAUEsYuKGAs3tD0uU9ru7IMld65z2fE43hL+M
VKWbqA7EySCu/5Tb0CGGuIx+JrJ1i20/5nlJVjQmplfriV3Lrvz82YzjGhO3T0tCyDTWKSYYr3fX
XgF6FSFrA7ViqYKpvqMXMW7OZVYaR2riRkwaXabQB7u6zlaJvewk+fZgN/qLl59nBwc7csVgLZMY
YxVLkrWWgse8Ngovuh5qL7sy6yF+dxMuHEhCSnTZg61+xwOOHxdx3Gta0GEfVg4UIuqDouEsRlzO
bDiYO53yQji2LExQMUzJcJBQ8ggTzHDxU/L8xar1jJL53caWdwPSQj3PS5Ecujnufnc6M5/UYjvv
02B5oSFKfR0pVW6VrsdbHmv9kCWSDS8LLO4XKQarYZrnVQfHuEaHtEQ7ZXhWqP0MFAm2smsq8+Uj
RsrsuXEEqgiKuU/SMK2XKXPUG8dng0OvlTpc7wjn67W1+AvKPJxyp8yTI8uvnxtvXYM7h8BytZ/o
trkVGjCiA5xsE6fRyUmK5dcYCBrCKZc/LZEXh44zNuhhYtb2OpiCvera7HcR99krnk+fz6HGpd8q
GOmctHtDNbddYot8nXidgSKdIUx7ZsJBdJjUr9jL47A2ingLqlmepqAeN2JokbnneK2JWrCBgERe
DeOFuUyNGP7oXN37M4vM4CwHxKPIbp28XqOlawj9JS9lNDOEopcRKGoJIXFP5aC6167XbwpvCnOu
5BsDcQDu8IsIjFgxBWgDXg8qa3zh8QaDfwJ0flv06dGoXOwZ5Ug1ftpskQ/GRTiMbDUll5MwL9mw
O+pcj8kiiPKnNS6NaOf3xt7MAqJ4g3fn1fU9iW+TdvPMRj238NyngGApxzCe9Vs3JundBdtRyunE
VWLTlQPC47HClje/Stt8KGc+lKw5V5d26PjpKRrtkzCGXZOBUfNm90ok3IvT+MMzk70/NESGiBxT
TTIs3KxGhSPYoyjhOOT4tqW/l16SneYgrVY6SjnSytwlDM4snCMMTnMx2OfMeKuH41Aaz7nW+NIT
8rWpuqA34l0QISFKoo1q7VOMIHk1mW5w7ER+ZdVMxSXf9UA23GHesUL5O0nJNNFDvGt4ytKcXdm6
MbLWQGTDoZ0EjsukXnbzrKm2TfJz23dHZcjA2RFaHX44Dnj8bxK1puVfEqb/lRW8JCb/lVRHaCXr
3nP1PlB1moSeZfcvCsbjxhub6Mnx8/Sa9CfHeDQJ/X2tfZB5MXKs32VSLg9N3Rr7wONseGFOY7i4
FGPs0rqY8NpWGnOiw6n6lI3akGGfzl6zNTnpnTMrEPbWHzuKnOfEmJC1NbRgQYzpjBVjsf8TJSWa
MLuwUIfSnp7cOvgKPyqvMQ8DjhaEg2XJTUm3Nom7ahmmt3Iq5YMsi/QZmLTrwwWdAnbVdhkPdtFP
GxpH8KeDmb6PclvcsYQygQ28uAlxyj+x3+FrM6eREnNPGTc9NaE0JbSYcMK+teq3SXZ5yilJQA6M
E5O9yBHisa46FL7F0oPcM/3hqaqa6Gx4ifXY+s5ymvu4ualSMVCO5dtEg+PFMmxMz81wrDwXma1s
9JkP0d+qivhqWNdCHmpcI9m6pDztR+1W1mVy5bjRHeoAVlOK9GiVufOwTzIwipxYo+hsokj9wPBG
H4XQXX92id7dTGZpvbSerfaq5gLP6QRP66ahqPS3kSfmsaB66kfQqOrFm4vyzuosaxe4VeutEXw5
J8ee0TuiaH6Tg+SaaVv2LsqVf22ntdUwB6z2FFke6Sy65f8AUSeOnPlXtirVR0rbDlkreoVu9dx1
T51jzc9itp85sqqDkVL0slIevvJKQp2JrWC+l91onby8ZF+plTfimm31ZqJ34q0ks1+udFNFj+Ps
OgrBbGM/BFnu3wZ1nKGCIp7IAx7T4qppR8LlKsDnJulRoIp3StszKrXyAHXfukEvxcUSc+K00Y6Z
OGAnTSMJaTvBcNoZVbZdImVfRXL2NpFtTfneHwV3AzfqyMnr5KULLHxhnYQ+sLI5wl6u7UH7TLFx
91PPLQ7aPK4snEl+T8rXMzoseEQC0HzNlWAJSmiiCscu8PU+UbZzsqiTmqlTFdGTOxIB2aJIjM7S
ykieWgn7vuvMGtXSjCQLp91E1DUqZkuTo5RsSmWWN1edabrTysLgdaZ53IciI3OxouZ59kPGk//s
t/7Ch6ZPy1nF2VztVdxWLX2PU3SM2yh+9VLXOSz1GJFNnjJEXynHqItIPTipuIseBuLfFwaFOtZk
u466dtKDTAqrC0e76+y1kTd+v+91NOYrcOfZtefi2UCKVv10hoX8AEIJYxsXcXP5Raz5XXIxeAaD
UG08z73U9U1NqLtSvhPSENAsJyu11mmdW08k29ufOQWFKjQNVd1RD5D8BroRHRl2cRK6lza8tLO9
8zDXRLmXKiPQyCmd7gH/N7AP+2cVx0T3FQbJXcOJbu8QeUREmrb+TU471mNnxsuzHROU9rBy/JgC
quEQSbTPcik6zS0ZJ96qmNjCCOUlhV5lDZd4rijSCQcSrXtjwQ6/6Yl/BeSmCv2LYqt6O5tOve1y
ZY5hlpqCnqZGLi9y1P1HHyyyCp0h5dTW9s34x0h8feDmsLAnx+UPmtDadl3M7CH5Yg+/Sq+eXxym
yEssIuMm11V/NrQdvED8nz584vjbZuiFu+b8al57vu+RlJ0XWq36Sn30SnYQSckSvLUT0NtV16X2
xpui4KnwsnbfxCK/DfouOxpZ6b+gWcxvxtJ1HuJsSOrQI1H84A+BI1dBKbu3wiYTdzl/03ZbiAs6
miwvzseLSFIro+FvRRnP2wniYylSMztwM8ZIJKUasGmKecKITfU5eb+lXc1ZJUjgonvalalfPTmI
LsHOKJbRtMmekin2KA6Zu/g58hfSM1UUFfvRmJejGC1dr6UMFmdd1ZeoZ6bpjFgJo28NNLdZi5LW
9il0GGs6KTGBi7ZZdSbWXdpp8vKljdSg9hmITWivWe0+NcEk94v2yg/fCbqNw7MiUtKhGF95c9ne
IgBMXyRSnN9B5BGT8gvWgirT42tbBsFvvZgzhQxmND1poL/ndm7L94W0572M++IcZAR/icv3DcQg
P2muoyqPT3J0uQARVB+90PRH/IWNEwyk6C7h68iq+Pg8p74IYXXyq3b8lOWKa5Z7li4KtLjU0RU0
keKX15MlMEUhaJXqFG5Y2rotOhqI6+4Kyadc5WZDoj7qm41fGN1D7jZ4GHlMBHHcYFrWwVJat6lN
wog9wr4pCF5z627puE/x3cSktOcKTpiT30HaED+he9p7er7KcFlSnxR9s1z7fm1faZWbtwUtnusW
id4hzeeCQKiOT66ZiMNSEnz4f9Sdx3LbTNumjwhTQCM1NrNglEQq0ZLTBqXXAaGRM3D0c9H/VzN6
8RlklXaztMtGE+h8P3dwMoUfDBzdw2Bp4jHOOvVQdWAXYVMghmJfJt4077WvRAH2e6MfCc40Shil
hkAXv4bxTwhxGpOzBvZI9GwhBQh5m6cb/PKybeTUDEZLyHWP9/XGd2znLvEEu4qTFq8eAdvjroZu
QQqLS+BeiwQrf/RDiyHuENXor0q9c14LbkH+Br4NK6JTUQYzSGmExi/V9F1E5wuqHQ5wKKC7ViWV
Ewp1g+fHj0WEqouE95xLZcGluSAo7msmi+wh9zUYPJxWRuAm14ai0TASoD44+b7KY2MzBZW/TTRK
UCkBSY/0XfRmNgHcDCdp6gez0yO5kiLzbklKkl9T22NJzxNZP8i8wy2h9QmMWid+5Zyixgu2+mRM
zzXAw+04dhPseQ5hzaqvQyLn7Gm8RZA6xOTONxklC+qdK0837M9jYQefKiKut8aoVUzEoj51ZR89
xZrs70aHgOWNEdTjY4tX4edqTD1oLrV2GFJ93HYkUr/VHhvDiuQNY18yN3c60hbq63xZkRB/5ts4
01U+bFQ5EoM8lNgBsjeUa20q9HXBXQACCwm1iEL7XTuW0d6GC/alVb31qcpl/ckTmb9yhS6+ZoWt
dnpNAJ8z1GorFXV42drf+1GAm4agRhtc4i1wV9hEJ8caw4dgtMp1TRbgTeDoylzVnuDwUiZWm29i
yrYr2vceJ9vQnipHlAFdU9sDzB9s7EnXy00PYKsRj4yqlPzV3GynY+6q7jVy4qZ9GTtw7K3l65ML
yJbG33KXaDqftPIXDUKuWIV6E1gr9l0rB/LE1Iu9mmG+wfLZcLmatMNtJDIIZ503pPjy9k31lruW
VnxyBzfah22V/kipewLC5H6Ur9ln8chIs3A4+1UYLPDd2Gmf2kBvqO8HABWvWjEN8qazdM9cjSMe
CCAO7ba2m3YrDd/6lIc4Zadh1wLae71+r6SX7TpJsX9FsRC38WmqOTMNIxx9Lx3DLyTV2TtfdBqE
EqToLszY9UgFY1tLorgbV5g3ehKk5ipyTPt36waQgPhVN1FKdY9Smn0bD82w7lBFvMUEn67DLEtP
+Rj1rxVr896ta3FvmqUrt61uqa+JGWWP1ETLz35VTF9INApvh8BQd7ZbRbdJrsDa48w4E/0I3SPI
ObmzhrJ7K4n2fQ5i93MJ2+kLi2d6CwyqIYRmu8rtPPveElP5kJX9uGND91/KJtDv9CYiqL121I0+
QdhyIzlBxaklAbJtJ26tSgSvcBi8V4MtkJVkNPmgVbILhxb7iNEGZATcD24DPtB2bMsw2zjktEQg
9en4HFhRDJCX5tPJlizC0LvCyYSfMLi/xpa1Ih6C/FffxvBzhrG1863ZGsDAjt0fWj1RW1UK6r9u
WkHMy32DdSSUVUN0V+FzDakie5s3XvE8Vg1p5dQPyrtKz8IbTSdDFwRSw3Q4z6LobtKEuButsH0o
yym/gRUJeYu7RmauKomkY+qS4aXzZPxIndU/pBhuBCsVGPKUDz2TwO4KYrCb6XUKbfVVCwf9JSkM
b0/VuMnWNnF2pybCAcXXW/OYa1V512pGR8HU+RM+bd1JDaiVddyHvMamcev1VfNMlYGEpGSKfwZ1
xe4X9tq6iQDCOqAs7OJR/QzDCGxPdTm9N0jL3IPSDtuk89lJWR2aY5E25J2Go1c82EOS7CLfmrDM
bCtCSRr8osJGFo8VFSOyF7FEJKbd7CFT5oV2X2tGeHIa0zqYPYXghKLegRha8QgCRko2y2lOWvmt
JPfqU2RH53UzBFta4S7ePwVTp+9x94F8QXRvcZu6YfEr7C0W9mKMf2op+drs5WTwMnjw4TQs80b0
XE56Ecg7GQfD56bF0br3RHiI0z4+DVAmPYqMKkZMBKFDrXUgYhfMU3OpqsOtpRSUfesjTd5oCB05
RUMiWE21MxQgeFmhA+J2GlGYgfC+m4Pm3AfuVGyabqhvMn84x771Za6vnFof91XnRy9DZZa71q7M
z5WjJXuAgXGLjHK6AVwq35D1EaqbhwWebgxQys5NWnU8vnQf2Xa7IxV2758y0MwbDy6Tdkdhfqj2
NZjMz9ANOyg9ygru3GRQx5i4lVs5tNEPz420f7wgHrdUwfK1RWxdd8fJK8PyHOTovi+UgEVSeTeu
icyDGCH/kxRh/lpy5GNngecGFa1AA6ZBVTHrKd6wf0U3FqPlOyu98XPQCvNnHHP7njplrQGSApfE
k9zfWTj3vMAFyB79PEQm71cUatdY4RnrrNHcLXiDuqXV6l5Urn7HYJAw7mS1CiTadCmoajKmmtsB
J2+KNhDsZCBLCMZgxj3FLW94LQ1NPZVAUZtIOeU9dXXsxanQ7dAJGnctd86DGzjMxdryvrtiaIpN
4qSRt3LKEBJnG58p6HVtZMkmZ88nfLkwIMhFZv9Q9SIMdlIU+bFTE5ZeaZAyhyqjW3XZEG5DzuGn
EEnOrnDS4Mmvs+mQcKK8r1rZH0udi19vedHXaErGda5I/51MEa9t/LX3VRga60Sz/a0XYiUAF2Gk
1FmAMpOPuDdxgAP+7UeGZuZg+VAp6rBIagMFBVQXNdwK10sop+B4tScGW7vtygCyrUPkqY2X0l0Q
x8UmNqLhlHpQycIBVlTgA86bWS9vHBUN9yPRqjrlFDLGx9Y3D9ngAZWSaNRS0qvCA2Fz3IUd39+P
5H8/aW00Quw14elw/UseMsw7n4OG3NhSM7FAU0N0rimLR9uOq582JdP03uqkeCQlvcHKyqycz6pN
m2+WYYh/+iqud33kZQdWbzjKltEXzSrsKKsS/02hel2xpP5IxxphkGmX8UGNg70vq6i8VRa75mDW
4hux50WDZzmUnifJ2a7a2RDtf3Vj3T0YbZTdAuwzgxLPJnWL+DZ50hWn2ZpXzW7IQpk2EfHTJ+4l
MEdsFQxbhQhhx22zh9c9uXeYP2hbn9CuO8tN+2/FpAXPnHaa3RR72qbpE+t+aqrwK2mIVriuDK/a
Rr6t2GNDoh9tH+upOot+VaoRaIJN23qwvDRp15iUWQfs7/IvltllN2ZDdTAwUgEJDunKKo9tQd1o
Kp6M3snGbVRV4iEzejZNV2jHLnRxIXP09rbh1NUD4HjNIw5u0yOaDWNDWsrwGiH689bg7t6Rila7
YvG1tsrNJbSMQnNRc+bqMdemoN1GmBN4q4b8VColA3Qb6l85bP1Bb8ghNil0r3t3yuDYmfkX1kD9
sQdbu63RKT3ZnCC+xQYhOBUk5GfpdcbWin33U1NFWr8xSkldpNGdVy+PgV+D1FEHUqR7bBginGGb
3M7AHysTfkOhb9U02c/sMPapjv8QSJJg/GJRaWg3Exe9NZTG+HymD4xdqwC6ezM1b5Q2ZIek0tPn
qI1MSF4wy2KYX4dkyIy1zSJ5LrKwiEyJcYJ4kpwoX0U/gyzF8aeMph8KHjg072GyP4GQ+5Ctu3Hr
Z72xCstx+sFp8lxB8Pot1QlrawHEbiJd8zeuk8tN2tXFnqQ4664LqbVS4hXrnnL8Nish2upVLdRq
bMzpQaGy+KyxDobrsc3jfWQO3U6rqvYR0e3wREDMtK3iIe+JcC84dymQYifs5FbTqaXxU9por9we
N1yVJg+V5gQs8lKdBqI9ME50rPhzIweQ9LAByKee3mw03xk5k8noJUrT/gEX3RrUqoNwmlncrKk1
AxJlwbQNSUGXN3EObIf+gVxqL9DaHwJJ1tGfgiLc6D0j9h4g3+fUmfbuuilMQMReWe1j6XPqXqfs
G8xfN9o1Bvh+P9QoDPDSJTU89lp50EzhWpsitwyK5xaLWVfJ5ImgZZ5lG85rqAIopPgFtKsKAg4q
1KbfmX6m3aR609+guoP11oL0HWMAUW3d597wuVc6JbQkxw/GqFz7AfTX/8SRyDglAvEL8WycgTBf
MrZBFCA2zFQNibJwIvUdCDJkvJLNDdLmxN5eF+zTGy/08+4fTDjj7eCjk9G7KjJ3dYfXM9IKv4yo
/pTWvYzLzloRoj4cRFuZz05fjN5jo2n6xujQ1L6YnaN5u9CIdKhspjCbIxWaCRDQMIUTfOpQ0rxF
0TTsuWJzKxeD5Xn37aDLBvSvTr4YmmMRus4sDcjRBqvedEqzgXuV391DwAZCtLSzNT4z1AdbX4eR
4Bzt4YE2UCg4FF1yvsbbNioeAftCq+xwjZrBsbd6oPvd0dH9Mb0JKvZQbjKecP3g1vKhnWhQ/tFk
6jYyR/guEbNSlTJGX2AE96UNa+lkmFH+6pcAHxu3Cr1sE4/wnNZhHgNCem1Y/kzjutU3WViN1a1o
wR3uyoGSz8octbHdws0w+edVH2K3HDqjtlZhSqiO6U19tBKYU70CDEb9unQ5mO8dfcj6O4ooME6C
vqeSmKcFejGBCIAdufsJo95yv2UxBe5V6BUahP40suO96VQhNodGV0y3XdcbnyIOZPqOSBnVo6TI
kwnQo2JbrsLW2kRTJR6noHbCFZhslAGVdeI02Mp5EzYHBKqAY/RoOUb4YE6jRzpQliFqieJdVTN2
a0p0n6F7qI0JCrpx+3a8E77PFYdK1k4SvmOuYagAqg9WTaC5FccInqxE5DeppflblyPZWpdOwj0R
Gjy0gEmpXV1NwYkKd1yuKgbaHTy7YD9QHAdEGJNda9hTAIl0aB5KN6ydG9CWAII7jNxtanXlt9od
m18gsfVO1L5FKBLYYxdQEsILSkWgSEIdlBDxuHICGLKFZk+bqg0SuNAOmNpDEg3D79I6F1/boNeZ
q1n0MOUchiJ9wjynFkG4Z5Ej1pVgun0XT9b3sD/Hq1PB/J6FCudvEx+y+9gv2u94iKhHk1l6CmVc
gwzK8tek4FXkbTTtYMBECGlj7RtrYRGuSYTqt3Da1V1YSTLXXeo2360YS4apb4pfYgooLBgRdXbo
EtjvcWJyYnG0Sm38ZQIB2WuzGopXCJznGKoBHQVM51NlgfC6QSbvwHO6H2wKPQCqWbG80EnqrtOc
8q3zVHhQTgMvp0+dXKys0Oi/kvRscUIShJec7cbgaFQjOF+L5v5XwVVwEvbKtmDHV6uQHD2AKKM4
gC54d3Bq2nSH6Fn/1GQta5Yvi25j+1EdgFmEzraf/GIL6ccFPHamU02o93HERvKH7bsBPzIlDrvv
tEauykjUd1kzsCqJqgCR8amuZVp7CLmI/hacvrZgwOcdcQQzbwIp27Ulk/yH1lXizYnz8K7Q8uyN
UHT1Ax/Z+qbsBpxZfN/RNm1yli/9EUaes+JJfH/6n1InYfH8+Uf+nxz62R//98v15Pr9/z+Z9EJH
Ufx/04k3b83bf7LsH95SsuzheM4S6f/8h/9JpNeoUP8v4CuqytRfzsnz2Mj0v/6E1Z8j6cmX13UT
WwvPPIe1ZFgZkTsvDYLnHd3QLdxGwELP/+k/kfSW8b8M6WDhoVuWxX8kS/5PX8z75v/9+X2E+1+N
L1xDnt/wfbW6lVUdq9qKwcRkC2sJMoyoYREo3BG++MGAAA4+qPtmpF3JHpq7XsX+U09WbTXPGGmZ
yT/BmXx1rAsrGX68+37/GUHvf9XfxNTnHzUTUw9m0ji5W2THxKnUN1uvxGsy5E+XH/43ofP54TMt
tVMJGLp5nx4Rh1f1JggGb22GRmVs4tryr/AAlt5gpqbONemLehTpMeSYhmg0bOBo1X3pX/GSOZMJ
5iQD13Dnlsep22bZmKn0WLPAAO0E0z7ypufSSsZnUZZXPtVSKzMtdVe5cTxBsDoGgVAnzlvPemC3
dwYk3nXR5S8f6RBQ6H8PwYyIHHNyME+N44jTgyYKM7rxe7NjjbRralWXm1l6mfPfv+NlVJhOU48N
kyPGsZnxyTUyPd37whUGjJEB/RUFLkejLnC5uYWZ5Xozc4Xa1qosCHP/2NWc0ql34ONwNlhxWu0x
Dktwk40HwwHTsdGs0/CWf03s+M7V/HG4Zz+2mnGjw3Gx4Lu2le1eMdb5+8hEJ/XvzzC4hBmaqRwO
ASjBZyvFF/SGzcSWt5ffe+kzn9t995kBlFyL4rY65mn9QOkMVUpPqbINBpCdTA+v9ObCa3izdSuZ
dEj7MuGCAXTeG5HgKkRbl99h6eGz9cenNBlYVqeOggLWJuqVotT4wbXB9WYLUAKprkS+Kw8waUZO
VhIFNiCGdcUh+u/rm+vNOlh3/bDL4csca4Ek4ocZNmMeb00INhGObFnZfSS4ljVo7lKMAzRV7rGM
j6HqVLfCuDcFvDYLWJ0f6gY5W36gdaFeLvr46LoIjTbSJWR0o5vctC8/f2Gozs2IiRuzfPBeF+tm
1h2O2JBnG+0rsK5PJFv/7XIrC/0x9x5OCWpqs56I9swp8o01luXGj4piEyVZdOVDnVfKv+wGcrbU
FD7l0sg0kqOXVMjryu7Fa7riqwrafpMjdBL5EBVX2lqYG3NjWgQAyswoARxRTRBGnavga0bR/+7y
x1rqktm0LoRZoCHRk2NmBjrQL9R23QIroJ5LDS7g5ne5naVOmc3wzkAPyo3fPQgrhGhs12rvu2a7
dZM2uuLjtfShZtO8cWwXb30jO3pZH3/qLS2EAnctx8lYeIG5KbGwm1rXKZUfqe5rFPuEjyYGRsrk
9S+V68aNuc1FqRkvYW8GzW/V1VL/Rk4iUl3q3q2AaGjiL7aKNN2R36JE84S4aYHasctw7KzN/uc2
8K/LwPuj3NLvnM1hrjrAr1qpHzRZ/x70IvikNdZXjGc/4szEKjQ3z/UUUi5NOMYBlyHj2JEZtI+V
YZxUon0k1u/cxHmwvtvSvDELfRfPp8OYmvVtpXEdlUpcs0RfGCdzi9ypFwqIN2uOpt6YZ+hR+4po
J0qvzNfzh/7L2jD3yC0dv5RwuZKjpmGlh5+Ln0q/AX+BCcMdNPO7N28k6vKnsE2UzdS2knKU28vT
bGE6u7Pp7FHuAmpI2mPf6AUqfxn8KgqPaD03OJUOjisfa2Y2m80651Llp+2xiGGMOJ2RrqQzNdA+
y29a1fhX9oulnprNaC4lQajraXfopzjGj9rVC4jzto0tt/3BJmabN4EV5eAklX/gpkjxiFr2KfUB
264MhoU3mFuWUj2rBqlp3gESWAf6oLVOt0t7P/lAdCMzxZnN9lE0QduomLHcyKD5XJLnhk2J6Bzp
bu2ehOG3vG8EyVuX+31hcXFmN4feaX3K5l1HylZdvEyaPR5LPzKeQda9T5ebWBjBzmzuS60ZnFIv
p4PltTryZdGt2VoxXoxgA9iInS83s/Qm579/t8SENmdkOLjRfVGmr1prvQDvVMgp9Q/efpzziHjX
AIqqMcUY4qydib7IxAGtLCaCtbnJoUaSu8uvsTS+ZvPdzxstbNMgPMaQAMDmRX7nQpS4dvZYOOfM
HWrRd/nUHDX9pKbhVWZptulD/2drUhfwMyr12M9vLr+IcZ5wf1k25960vShDP8jy+D6J9M+Wcldt
9RC5INGW7NCYpy4SQXPlDB5+MS0w+eVml0bbbPqn5I0pESThMU98xKVxI9a+V/frsRhuBggbH+sm
G1Tp/WAgAGgqUfSJk56ebV5A1b+gp9avzMqFQfBfJrM95gAmTNKjQhoGMUaoqMByU1C8uPyVlhqY
TfsAz3ezsSPzkGNmC5c+4wvhGiKuHNgXOmHuBRvCqZhKQnaOpA5pe0MhNcAOINo3rRls+zz/2Moy
t3n1vUqfNDML71OKwqgDi0dCUNINtb1mfdaRXRnJSx/r/PfvJj5Vs8Y1nVzdyxDn4SY2oy8jJ98r
69bSt5pN+NDG1ieQfnDPhuit4e4ccvIud70TfMOj1F1f7vClVmb7exVKDV6wmR+TrnW9O/rFPCs2
ExreWWbqESE7cb+1qiu3kKVvNtvoxTDVVnmue5GLI9ZmL41DAkL7wdk3m+QSDVVghkI/EQkwvBFn
Ri5KqFzQ1Q99LWs2u7GAO7sSFvQJp6K17kOwVrFzyIr0a3Om4FxuZWHHsmZbfSgL1+McFNxzqAv3
ralTbEU7tI6NMd9ebuJPqu5fFuG56+qAVNecksFCWJOjWdzUrRL1tIX1jaDgpm6GHGmxbZiq/T4E
dVZDTopBQO+yunZhhFVTrNl7CdsYMqrnyQqZHx6KMio3sUxG1OdTX7pvel/346Nb2lg5wNJQyZck
7vX2zgXB89AX241liNUIRzj66RdZK6+4ry6M6rl9pJFw3Rp11sm+6yXMteJeD4ZkU5k5SvVIfiSA
hzPZPAoeugaFPVsVpxpmzCr33eGTi+7k8+U+Wpgq5uzgUhq170X4ppyE1eVHGWdymxoYYl9++nkw
/WUA/MmYe7d4+dlQd51myUOISiRA2YYRN66BkJnUb+gIdvhtsJPAzfdTbGeofkK8Avv+SuPn+fKX
xueGvMoyZYciILkvu/yzqOCP6P561FrEukkDfVbfu20zrAitv3Y8P3+0v7U4+5g98iRHw23rHk3c
a1SP+H6aoQsxpSiuvNNSC7PdQDl15iS9px1b9CFn8Wy88bU63sfV1F7ZEpY+22xLsNoaVjdF6vu6
MX47eKyciUerti97vMdtE28UbDucHqGuhonK5XGyMAqt2QaBftjpIsxEj1bVJCdrMM9cPbfNP3at
seb7gbKtCOplcD86Qb73NfdJabDgfeJy18n5DS+/xVLnzDYGzNYxxzZQdfRFXqVfvdBU3YMXB3kZ
rge86Dv9SkNL02q+Q9DvFFyC9P58jobL+YhsJ9sqo32GRPt5QK20IqnxWmb6wqndnO0UZYEEJ5ls
7ZgXodpAa0QjaNP/0PT1tQ7ssIbT8Hb5Ey4MBHM2+FQ8ma4ZT8VJ2nX43LI6nSXI+nBz+fELPWTO
xpnSsI0zi7I4+VycbwV1m2xd1DhZDFCfPzgMzNloU71p5yFY94HsjcRaYx+gzg4HIXqjWvmxubn8
Lkufaj7a/HqyPZiUJ4kWCXCmC/LbGr/MTx96vJiNMSFITVVJUZ0s6cpbR1qNWhetwG/g8vMXRpWY
jarAxt5kTIzh0E1CbibZSqwz7BHlEQoLpD7fMjb+K0vaQreL8294tw1ZMSAamXUlpNpM253nPnSQ
IYhvsYx1f1x+n6U2zqeEd22kpZ1XjmVGEMbAMF4Mwq3w0ksyITm0ZDDkbi+3s9Dt4tz+u3bQF3sR
A7c6YSM+btFe4wVRxCmWaZefv/Qe53bfPX8EXGzxAJ44s6H7KUOvwempq9fc3NWVkbvUxGySCzvs
OTl57WkcfXFIXd//rpoRH66QRfrK8Fr6TLOZHrVDaFeuUZ9Sic4BF0ftUKhUu3IFWBq8symuQy9u
Rihnd9BLpSJwk15GqlU5Hnyzugls/9aNUmeCt1k5ev7rctcs7MxiNuMjDQe/IYJqO2lD2A47ox8T
fFWT2HXD8x1X83HpEhrrZ3tTD5G0o3Ux4Sz+aLOfO+mVushfQ2g4kM4juiOF6xYmTPZBt/oy6zdm
3wdaTnUHnTPaGb3xj9TFA9EfpqRvYMAp5IUVnkOYITbUeX2MG/utMPxs0tBlZQjs9sSW4p239tso
wTYUlUabbGTTl95r1eKkFAAUFTH26Vrv+XgYCCQG9r4eWs9ubjrHx7xinSR1GkNJVJYefbv8wRcG
0Zm9834upL2S8GgTTpCDFQLktlhvYvZ8ZRos3B/+REe+m2m5M0zN6Eh1j+pNIxbc3ckuHO8wwMfa
tn+9/AoLI/VP4t27RiLEmxperbxCSpBkgMXVPqeMtQ708TfyjF3mataVzXVheBqzFdBys6bIIbBy
+pUO/sXFHXpVfLwUx4RzU2JMvk0D3NHOn35ffrulDjqvMO/eLjchgqup1w6+pOBLwCfChS9I5Kzs
9nIDC0vVn1C1dw0QEK831jjax07ryXtFCtztlD8iyC9as7sWrLDUSbMFse5GhnpnhUfbV9gJr/RK
lnV6J+EFtzuvi239Vz+NMhx2VtCbmNhffrm/Bm4wk/9QX969Hac4O1DVWOMPmOEYtlF5advhTotM
KbdRqloTCqcbG+Qj6dj1qIcJSW4bg6XiMvEVV7na3hgkGQfelSH098+Noc+/+9PFHT/PNas5tnFd
UutSpX127sUTwOjCa0lhfx80zrwcOBY4+UZBgSg8LPEcZmn6oQuzf7r8Uf/+dHM+q5EdaXYfWPKt
cRD+I87A8Lrz9Su7899Hijmfzjr+daYpNPctzU3snpBEVat0FOEp4TJ9cut8/ELR2LlyGv97d5jz
GU0A/OR5GBs+q9CAf22rfNeTJbWL8da8spOK84b833dm80+B/P0YHAIfbqInn6UWh+NnH+1ETOpV
S+AoOYjIgBX2Y1lrf3P4jGqH5BizSV2ry/bBT6LSP8uGU00N6zyeBkwxpyhLcaIIaznspWVnRrLp
q4TIXQj/kfm5NJEhEaFRjOE/ZyssSOfSHUpn2OHyGpQfAiDN+bJRx06JHUo2ntA4Uz3RozgaEFFg
73FloiyNstmKoaFyr1Pdtn6GY5mZz2y6BRSqHL0MaRqXB/LSUJudoKjLDz02gMOptNtPdYJHMXIC
dFJYfBgeFRsMD5Irb7M0zmbHKQs5ky+M2n2rVDvtY89YB9hU3npNceXMskDmIzXj3wuL8ixQYE6C
p9o0fvc6/ERd6jgA6GJXe0m8YvW99xXeD4PzMlnlgPG2G2+rxLoyIP6+12OF9u/2y9CRJgwKZCd4
myPKD3ydQJatTNs4eMXMVRveJoEk+HLXLbUm/91aq5EqprmV9aY6JIw6muiEs+E2iqunsgcSvdzK
whjUZ4u1iuK8aUyveQ2w8z7kkUYiLpKsn5efvjAm9PO7vVsX+r4qiLowrDfdsvvtmHRbXxRii33z
lcCkpZ9/bvhdA3rsicmCCvXWo8HEuWQqG+wE8sbSP9gL54bfNVBlE9zUaWKtjrRmXbvsYmGCmAbn
r3GbyNb6YD/M1gKiTwqZTI337MeefBnHgOjDzPKjKzD3UkfM1gHOcDy2ta033DftNb64P8fANbdB
i6PU5a5e6onZ9I+S2OzCKI2efTTR/4wEJN7X1KGvgH9LT59N/QhhYdDV9XiiCuD0+OaBMGyMyaDO
8JGfL+Zcbso1Kk3rRL4pTOGPzYjvU1nn1wD6v89l4c3nchu2ym2SGrd2DIpXwg2QMY4gfDp2ud6K
AuS16vzfz+9izuMudfgQ+LJrTz7e5etRB+ohv3IrchobDQwKHCxNVkMh1pyvuw8NXuHNprnXjtKL
Cat5G8KqG16qQo7NBgkx+8Dl3vn7NoZ849+zMA6UGnpnUG+ehYarLfoH11coKZEGruvceTJydbrc
0tL3m833GpfXJBkM/6lMVb0CPdumSffgi6lfSxRNGAKMWElU91D86isz5+9zU8xZ1CXxHjg4KZoM
bJ1E1Sx8HuWYP2mTd236/336CG82/fUBozS07TEmD1XxAt09fJnwmrjyAktPn019XbZ9nwcieMaP
BjtpnFcRGjeNbV/Dmpamz2z2J/g9x3KwrDcnamzKhqRhJiXu5TXGFk57lYq88B5zLjUlSoSDQSTf
pIJay3JA9IiW+lcmyUI3z4nUVisbXEyH5oDHZ93cybzN7ghBYeb7Bt61u8vjd+kdZvt57hpmoDzV
HoSrhwFgdT+W2rb0MNG9ol1Y6Iw5lbotHLd3m1CdyiCrcJJ2vuOPIdapL/QVfjPPH3uP2YyvU0zk
Bt8PT4Ffj7fCq+J/vOoqLXipL85f792unmM46MMx9Z+jKbA6fZ1zNcaRLKAiLY3b0Iq9a5P7vML/
981IyNm+jmZHx2XcT57p/XoXnIXG8gnvsWr1Z0lG1F6su0a9fOyrzeY50dWphrVK8iziPFarCNfD
8Q6aTpxd6fylDzeb6k44Dlgkt/2BNzFZepGmOkV5M+EmeWWaLA3g2VyHNYwIE/rVs+ORR46OVjxV
wEMf20j+i7GdeG2RmoJ0wLwNV+fuyIP+uXeoHtfC+9yF1wRuC6/hznb8HuqKlHrTPlvGVK9lqLKN
q6vkykdaGFVziAX8ZshxZs+ez29A1ZU9ccCSLK7/kSObVD5mezurrvT50qvMdncfqLgwzl7ryIHz
GLod+xQ+wNAyrpy9lt5mNtellVeYcPjNc07i1YrCNTyPoFyNZpttEdHUODXYpxgvtCsvtMArxPvg
39O/tKIyiKOqPuDt4WxHayJepPXrG2T8hEhyP8aaDePjbEyIlmzyddgRA3N5hi62PVsQoiok4jUt
o2fHkE8jsjdfy7FdTiABOGlMvLg1PQ4Yg66rlL/SyqK7sksvfeXZ2pC2Fe4Z4I/PlnCOqsIChziB
F4Lk9TXeYj2WXH6ztjnsfPBFZ0tFnTW62wmrflTxqH+1/CTJfIIRskK9EfXgwheehghnI5sQmhXO
rk7d70WrKn8TEGeF5PqDv2O2oIyd08QCEQtDltyeAfuPjRLGb19rt6PrPlmWFmzHOiZOzyKK0k28
K6Ns4cw6p3mTO1YjdhzDZ/je3l0/vaTSfXKkxK7jvFX6Wrq5/IYLG/Kc7126XiMt1XSvDR77T6FT
lfsx4bjP9pn9HPCd315uZ2HtnxO9fZxT9NKoMJ+za2eb6uWI/TugeuZdg9AXVpo5zxsFFRbhQVk8
4uCnJ1j8SP9L46TaP5dfYOnxs3XGKaDbOmT+HTCzwOp362hCnn06ariAV45fC5NszvCGB4nfj9b6
T3mBHXsAaFMHg76TI8GxWt6uJ0WeoZFek3Ysdcl8MXHCWiDarQ66HdrRvW5qmXkriTFuvuCD1ZlX
bt8Ll6I55bv8P5x9WZOcONP1LyICBBJwSy29lNtdrrY9tm8IL2MWIYQQ+6//Dn5veuRW8Xx1M9FR
4ZHQklIq8+Q5GdRpAtQgf2Agm0o51Avk8BMuxqkvkRv6c3p4bn9oV7fm+lLZ9rRxeBQawPJoaetn
IsBX6T5wwAjBZiHrxkHuCfzyRXhqMzry+cYhGqcEko/9MOMl9gnyov/AjQu/Ro2PkFUvwf+d1o9U
DS8TpYgD19Otvo4JAXfjLMjY5MoPCvjA4M4Faa04eu0SfLk+i5YjyASBB0EWdZ5S/JNuowbCZois
O4DhgE+QJx0o34DO2Nj3FtOixrNjnqeCi7qoPsysrz6CgZ19qOv41/Vh2BpfN8krb71oazbUjJTP
nDCw9mqVIRG5gE5uK5lkMSMTBQ6FHc/HM7L6gDRrTk+ZgpLoM5AgkY/q9zhzUfZ4fSS2jtYRvhoJ
11GoXQ/TBKG2iO8K7DgQNYXQ1qJgkHy43oklTg7s1n97IWAABpkFdGvHsRmgj7Kk+6Jfll3hju8z
DfuB87Nyq7gjyOC7EjRIHzsJPtxB/Lz+BbYFI//9AGd2SAehmfCbH1c1BCN5fteEYMW93rptEo2z
QdM2mvuuFp+yYHKwG8Ax2quWPnng6P9+vQvLgUeN04DVVCPcwJ0zdKQxb2n3Q5fQFIFLTaBuOgKT
AnooMH8habrhLVimzMSLCxClzxQMct8Y+Jr1AwOaINvzWYzj5+tDssyaCRUnI+hLJB/TswCVbIAQ
ZAMG5biHu1VqcOZc78QybyZWvAfT9hAsIj1nUxRD97c5g+W/SHoNd2Sky++AZM8oT/tVLcG/13u0
Dcs4G2KPtQUoxfkP5XUQifWhE640gSsfgl71ehe2Qa1dvzLaDFo5dCKBcxagzwUhanSEiAoU0/l6
9xF27hv3Dpqrl2F9RV7v0mbCgXFQgNgFgvVeO/8SAL09FzPkIQTEpqENVNU7ARW6/Zhm4b5oxvTO
gVjaTuusTVIdfw0bxF6vf4VtTxrnCBL3rg+Oxvm721Fwjo0CiweAyMZT3LZyxiGR6bgpeybyHzPT
/REB9/oQcMhp1gQGfX0Ati6Mk4JWCnpX8Zj/yOGnFtDXuutCGiZ6SpuNvWHrwTgoZkCr3amc6nNU
SHXn9mJ+FBPK/7tuE7lrcSn9dVu+2n4688MBgn/hWQ6ItqRr+cAyHsFMhReyBIW/psHh5nPIxAmP
VPsuRHfzH9oruoMLnvr3JeFqY80tO8qsthhBgey1gW7PQdotFcDHlafx0M3TGwMjZp1Fr9ImRnQ7
PGufvQOv11NEwEn9Z56ihT5M1H3+H8zUsvpm3QWDunEVqLE5gyUygG4krnCmsfoOsG8bW9g2Y+vv
r1a/Hxw+zJPTnaWq5AMI/eEwUKA6f99kISZUe85rxwH3qj7zVUoHMfbhiUj6ccKe2/BBbdvXMHPA
vkGXXLvRmUwTzss+/Mhc/UOskNQZYI0/L6JpDfdcH5BtvgyTDyuvEzWXy3cIrkT85FbDhIxRBnGt
fMM3sC26YfJEIITYQePi/3wDeO4gmB/nQ6fYx5uGYIK2ISlY8YzK+JzlILgGd3H0sIAn73C9dcvn
m5DtUfijCNQiztDcFcWdcBoYSI+TuL5QvxJbyHDLOphobVyFNRjY6vk8h/4/aU5GaMbemnAixqUf
uWoqM6bnsyrLX/1axgI4xtYRsjbyRsTexGZHi8N468zzOZ0r9eiGdQ3EZcXOM0Q0d36/+cS1zdD6
+2vL1qBspzyeztpDCW0CHhH/N9c12Yi/2Zo3Lm8AmikH3JH/mILpewmmjD2IKov99U1keVj+wYG9
+nYd9Dkr4OuddYz7SLlQLoWejXyXScBEa9xT0LkcNjxj24Y1LDqNuRqnBuLbvb+g6muBRkHqT/zR
ydwtfK2tC8OkeYe9BCLkEV3Uekl4kUqI0o5eP700gyObj9dnzdKNiUROFwhri7hoPxEHKxEVSJlC
+IYXR8Qn6x/X+7Asu4lcTJu0cJzFn88kRimgBBXw905F4233t4lcJI1qpYc41lkug5OoiJ1RED9u
+FIWwzOBigr00mmvquGswMJwAIOzvhPrbZrnqO0pQYW8cUXYlmH9/dXmXR8pAeHQplMp/XecEc0J
hu4LgjtbmCrbQNa1edVBDvBoAy2c7MdUwRwAiYB8Y+Nf3JJAOcoPN5BJtpU2DFy4zVQAoqrOYgGD
qJfFIJKg327bRcalHTStN0bOgLarkSA6jvQHn/Dovd66xSX4g2R+NT98yVEpCpbdn+uXBwV9LAW5
c3jw7k9HSzR8UbUrN3aVbZoM205HDySzgiu4nBqFFeujLY2rr9dHYmncRAQyKC764YI4q/Kc8c5d
RvoSt/HWC8nW+jp/r+aJgNK6b2OhzrL1IPSs5eRl+1ZWt4GqyF/Yv6nJ276Pmm8RztJT1jrLZaWM
2V+fG8uz2cT+uTgYIL87Nt8kGJ9b6OuojnntIYb4ccOOPalDyJS7QM0f04FVdES0PF3SCDpUYZfe
tD7gGf3vDAaQ/+maTpHvRdSkSVanbN+B9nFjH7+9PiAA/W/rhSN9SGgX9HlmRSN2K9lkum90G9zG
sQF2v/92kEeBRvWhgpRQM7vu2S2hJQnFopl+um2JjJPQH1PO/B7Q+SbzAHKaagHRn49i6l/KMZ+e
eaMk2PaLj/Okbju0zLKjvhSSe2XEfwJvB21LB6TTeG9uxXHfXpA/xL+vDYZDcztH5XP4THIUrO8Q
9IS+VQBp3vvr82Vxe0xKXDkL6eZOEz5HUPN7AFP35Y9ni/BWehBL93I7DOIvgtzcH7puZJADbOJ7
FQJ+Bh2l2+hIUP7y333FGHXwSmoY9I/Auv0EFaaeIuft+uw2yzDRlFAXq8DN3ldnqbPukAIc+gMX
SrNleG9fsN5fcEoQ+2dQ7ul/ehEed6qAhDpf/YMyiEgy+CiPur7eb+8nzwRTujmvfDEPxXOvXZ4/
yZ7FFaQJhqI8XO/ANpD191cn/Liwsa/aBSI6jR6TP5d477M1MQ0QANioH653YxuHYecStIeTo6sK
bz62hE8Z4l/9kYgK4iK3dbB2/GocKFwFuQ1IrVDD7sHw+p7G7n7xoDS+MVG2EZjOjoZsYBq51bkA
CeWDBi3MZwrC9i0U+fqW+PvN5/2Fj0QmzPM7BKfdMSy8r3KoRP9vAQJ7fZ/Typf7cenD9H7xg9F5
KprS+TZJGM0RWgrkn2wcIFUE1Ug1NEhHeK6/H4vMWx5nMDzhb86C4jAPoFw7LIglOzsCut/+CWUe
VXMHvtaigdrnDDl7sN9X9RMtogA3SMOhFPxMEGCOjihVHbwnQcOSfQn8P2kpCNnF+FcInKj4GbjC
FkEC6Iw299CWrvlR6TLVH2AOIDUhixfwf8GZH8D30bESFMGRIUt/OKXwoi1gy1srxOLAPLAqXCaQ
9Crdo2L6nmjUgTrIou7///fX2rhxYEUigOyMzyWELQMXdY8F4u9QFrhl+4L73TyulEtyLyCFC45W
qZKxQ1S1HZct9OrbM+Obp1XQMcVrPs9HZOTBUdDdyZxvGPZqwOa+XT98vahe2V0KptlUQ1UvTxCY
DxNJ3N89ykX2IaTMbzjK1y6MI8rxqtyn3F2Odab2S+DuwnTc+HrbxBjHUg/IfdNAN+QooF49Tfph
hoTq9Q3z1sG6fvXa5auJEX6XRm27LEdfTnfO8k7r6rAy79RbSVbbtxsHkiwQURkFFpUyfSy88A53
9I0zTv777QHQ0yWKYpcjnsNHQb7GbItC5c1a0XVajFjKAGlYaLhhMafyGB+ChCX+LnyEgtHeobtx
w0uybUrDWCl0g7zY7ZdjGncXOjqIK9Kj77Rfb1paE6UdR2mtHaddju4k7yZ3vFO8f8w1Ajat2ACD
WEZgQrWbbiJpriXEyJgf7B0hCbS5Ai+poVC2schvuZJYCZP2WoEcMwAvA7qQqDOAcmZxAFg3PWg/
0occQq8eqbKt6+3tU8JEbBOIpOWCYq8OBWStBvUwyq3TwWJnJuk1NOZk6kKF9aiWMTygdrNCpj93
EtI6EPnMII9yfdEt5mYSXqt5cgtvXnCGLp+4PxxAeb2xW2PL5BiGDAITyEVVAeTP5ZKVJ0lk/7UA
7Af+tsyeIdv3W/bIqLLcfc4rn29AXm07zLBxWTCIAuQOenVFmu2L1ntmaVsf4DP9vj5jtg1mmHoX
zZDnCof5GPOsBJOQt69bgJfc8ID4/wXPpBtcv3UjG9YOnvssTwOIwnGoHiY6gwjGUEI86fooLOtu
PrEh6F5lWlS4fabhKwrs/2H65XrLlp1rvq0hVy7K3KFYASrlF+WER28aVrqnjyIXGzF4Wx/G9az6
LhqcMpiPZZvtaqc8riRccTD/AyLFu+vDsE3Q2vWriw51V6MnVL4cZZrduZH/ocvphs1Z9qjJie2K
jiPfyLCDsk+V2+1L9zEsNk5Y22evv7/6bALZWMiL53BcZI3EORPIoEFicWPXrPGRN9wik/EaTNBc
DHNF7qKmuIdK8iUthnvSdi9lVzz7ffBYQpb6+vzbltgw5DCGIHLoYZL8Avp8SowP4+Id8jE+VIT+
vt6HbbIMU0YaLYeWWjwfeSeLn2WpWjAhwnW6zQ0LDQvOZFPSMW/dowyW7xkFKfzSAfp4/dstx5CJ
go5RtU+jOZyPHefeXjhBeZlL/bXjeO8WyG0npGm3iK8t82QCoQMhUkdBcvKYduAnTgQEgCAGnVVd
u7GvLBZhIqBROplX0cA9SGpn3qNcoQVRmxUHj/pi41iyjWHdZ68Mg1Phl4CEAjLczQ6Sgk10N0Cb
5zazY+vAXrVeQNwelcYLZghy9geyFBOkyGr6+fpa2759/f1V62CYmjV1XVCkASTlPEXphPqJCXr3
15u3zb7/3+aLpRYxTTE1EKWkO9Wk9V0WIykxpJu71daFYc1z7kzNHAbukQfTp9lnH5XuXm4rasNd
afJZsyCFPqOv8c5UETkzuGIzsqWd3ko82RbAsGSgqWYf7xHcaSimGNWjTjlJH/rFC28pa8IITMQy
m6dw0nhmHlNwwu4h9Vs9LAhabKzwusnfOLdNvDKCLERA7BStq/CjxtV//D8bQ6UhuGNKdtuBZ4KV
x1I2ogG7LPS23e+InfyKIfWw4ddblsDkrR5JFOOJj03KIeGJukIkNELwmG20btmffwGVIyhwQgoM
rVepv8s8/jEDuuYOBddbWRvb9xs2vCgnF4BUesel8XQyVJVzaMF/erjJhE1kMnD7bZ8iBnl0R9z6
JAIsNCDrg2duyo09ZBuAYcIF+MOKVmbusSCx+xCUSIBTUODnNzZv3MXQuKDtSJ3oROI5/ixlO6jE
0358vj5Btq83LDj1xm4EICc+6T72vpMAil3/S/OW/WOijF2nUGqNm54g+c36xw4FivWx7Ik7HTsP
+cYbsjw4JUyscQ+Jcx5TqC31bkMQaQ4lCoRBeks2QgC2YRh+NUJcJCB+GUGXnF3SIax20I1SxzYA
WvH6Oth6MK5hiG/H6Qz8KyKCcFSgHl3sVFewB1+0t3axdv3qtlQO6cFDBwWyzM3y+34C/ID6UX9Y
AuHur4/Ccp6aKGLRtQsSsH5zP3vhR1E2jwVvfwxLcJrKLVfbsmED41IGuR7oUCY+ngQvyUvAQlAF
Vs1ENl7ntuYNa2YcZey1KCJUatbDPqjoBVTTbOPtZFtkw5aJaksQlrv+Ma3k51mAS4j0/fupLjbz
Cm/fZ4FhzeOEQk9RB+MpRXnHPqoQlCXYS4ebVtcEBnOnGCdv8vxjHzSPzMFZqjyxD5roqePyFtYC
mLKJB3YB9AEjZIQbB5jWxE0F/dxCy/Z9Xda3UN+sXRjWrNVYdXHR+8fAbc5/rmOF8tfrc2SJ7ph4
4KILQJRYjcNpLvv+5Q/OoZ+QUFlfOa7HiocRmlxPYzl8gP7Kr+t9WqzORAWP1dxIuBjkGK2UvoXo
ySFoUAQ4tnV+hxxOuFVNZDEOk5iddYh+OlXkH0cuf/IAmnbQs90KUNoaNww7gvgiKDzy6eTmC28v
OgyDLEt87jdkw/xsPRi2XYSBn6c5n07B0EPTZU4btuyquWUbt5DFvE0KZ00rVBPzcbmDOrg8rhGe
iOTy2OCP6wtt68Awb3eVPRuhEX3ik8zA/QkHNZil2scO0qs3dWFigUms284PpX8EmY66JzEK96oZ
xW8NCg2u92BZBRMPDD3sgKfcHU9B5GBpEfmM3VPlVW39+3oHllkykcCzO0zgnhpwTPlIUekUr4WI
K3nKW7VF0mXrYrXEV1dpFlDPE5PycVtDOpYNXBxnx/snx210uG0Qa8+veiB56AO2jpdJFgWIBoN0
DI6ZA4pglnjQpdsqNbItxvr7q25kE5aLy+HYBKzuv6aQe37wUHn2/bZBGCY9p2pqS5wZJxU170aQ
HXyYW+ArocK+xXNlWwjDpGWIiI5oo/CUluybHrzqkErOE/DB3xhvI8adDeQxZHxbnKbgLf5QCDgF
Mh+OYTV+gKD0P9fnybYKhl0X4EorshKytpC2Se/HRTuncInGjWzMeq298cg1UcCe04HIkOBGdVnT
rkxcegeOGLKvtY80XFTHuxx+28a+tQzFhAMHzCVIM4npVBR8Knfu2KlhT+E2TxsXrK0D4/JOB163
wGWMJ160tNlFSJ6fyrTytrilLDvKBAUHIAYeUKDyf66+xN395C30W7w0W7KFtgEYlg1+EbBji/XB
G5DvWbRAh8Gl6fn6TrJ9/drpK3tG4hOP/xDhkmgW79LemQ889qeDEzXVjT0YNp3FnRNlYegeIcmG
x3QxjaDcnl/STN4iXQP3zOQXzliUgjEkC479TL8JCpLycoDAzG0TZJgzgwzqjGLQ8JQRACd2AaiD
qyRbyn5M2n7p6MY1altkw6LVMkV0iJY1MokjcMcK5u3bCo+666OwNG/CgGfVMwT2wvE0RzKmyUg6
VezjoUN/t3WwJjpe7SMkvkQRiBZs6UOMsjxRO1L8jBsA9rZAB+tV+capZGKBg0Hl0VzMOLkrUKzx
GtRnCzvrwokSp9xihrbNk3FPp0CXxEM7YVqQ+q52GvIKSY685/76LFmszTVMmU8OgmF8jT+rBryH
s57mRGQcB57s6MZK2PpYh/ZqJVByXiImlo7QLIY3k6q52utwru4dBQD+9WHYlsIwadnNM9Qnqvlu
7rznApJHGsQhUvmnaFuD1DYM46Lus6xj4HUaThAICfdZ52goFaP4dnA2a5hti22YNuRzAOkH3cEp
Q6XZ11XKbUgc6gS3iM/jXDIxYRICORX81PCkyFTQZK67qXheeldt5Sjfvqj/ogR1oaIauG3jnnpd
6ZVTKzr0fi7vFTDTh9In1X3jolbh+qK/nbL8iyFUlmDOhjaae1KA912ipht2QIJ6ezcFbDDrJ5ZI
p6x3vgexq+s9vr0F/mIKlemol3lu8XrhnT67fRuhHzXsULnXbtFPv70H/iIG7ZHW9crAoac+jyro
h/fpvuNDuBEcsi2Qae+eCGVXxuzkqkB+UtHwwko0nq3v+jkGccv/wNtlmy3D7oOGTiqGn3ZyJ6fl
n1iNwd6n2gNQCAdkpG/R7WTxX2SgUIUh3G0Gdsp0UybzCHl3moVbUm629TDMfh74OHaRw04zZ9+I
27DHViDDeNuGMgzenfx8GiPJTqOPami8tduEk849Dj7ypNe7sH2/cY+PRdNUdFjcEwnXDG9PBTCw
YdBuDcHSvoktC6bFW3ALslOB91dSxMJ5aP3sNk+KmLAy4iwiXzxvPMm6mOhlUlRU7yOQvauN9K5l
k5qgMlLWkJxve3pMU1qdslIO9yOEhp4otIBuChcQE0vGENNMXUgWnIhDFAMTkzsX+9KLopsC78QE
lOm8z+ZZcPfE+FDei2lCmDEoekgm5xHbCmralnn9/dUl3jMZ4pgt2EnOYF/mDc6LcNiU97O1btzf
c+lAgFlrdtIjGf8l3YhSSQjeuDeugGHDKR18JjJnOBUxqLxHOQJtN28GlW1byDDiZRjnMW4y/1jL
xk106OQ7YNO/ZV03bfjith4MG46ol7OyqdkpGFclOgJ1UHBu9QdfoND9pmPCRI2pGnSCoYD6RNIz
/aQbMQDkVfgbh5BlACZyrCco44XeJD0VUxTt06HVn2aRz4cRIYONLixbyOT3nGk/sCXl9JRy705q
EKJQ3t4ib48rxpROCVTbicotxpNmHVeJhHJ2vyvVUG3EXW0fv87bK+uCT1T1hVgw+1rSR+WMC0Th
NquEba2vv79uPZ78qG4CelK+oxOB+MbBD28iKFnnxrBdgAK9tBkieiII6j3NcVe8i2hwuW1bGpZb
VK3rg+oCE7Ni0lxUu74bwnH4cL1127Y0LDdbUCZPZL1u+n6WO+Vm2SlGnn3nTfWNB6cJFYvAHqYk
IqEn0OL9Ilzru4XN5Q2F/ph7Eyqm2hgaCG5FjiDe8pJsruQxbX0XIbL2tvgqSmf+u3kCQkFOAA6g
EwAm/BPYH8dytwwzSOWur4HFIzUBYhoiYLpqQSEH+kd3H2jQC+d99XX2uxeQI4Z7ZH/ExjFqsQOT
K1OmbZgNhRucCKFBlRTjQnzo1TWoNbo+FlsHhhmLVgx9KshyEsEIL4uQMXQeoX/i3FLevK63Yckq
CvxuStvgBC3XUOOu8SBFW+ly2TAI2wAMW+Yonq3KzHUR+yzijwx0wr/gREAh/fr8WOzNJMX0UOFI
gSxxT4vWXpJm4iJVlyaknjbswfb9hkEr7oDorum8Uy/i4QsKclkCpfdNhXJb88Y9rOoK5WHUW+Bp
1b3aZw3AsvsmH6jYMAZLByZWTM0+70rR0FMAlMYcgvi202D9uWn2TahY4TNaSZ1i88CkEg268wSc
8cMHL66c245rEyYm8yxuO9IFCDDoBaIdMvfmu4Hlvnebhf2FFUs7n4fO4J2gKVTuJALQSe3f+hwz
sWIBqj5oPlfBqR8GmqSTU73zfMjX/A/PSYsJ0HXlX93FKosg+F156CJP5TldlvQO5GESeoQ3kXXg
kDARYzIijDeCk+NcOJDlThDLnMieQy23+JIXUIO/dTGMy5nlNQsUHaZTVAVd9l4wIFkT3HZ1vBHh
eTusB8v672RBwQaycnmBeFiafStoww5BNE7fuqZFrLvm/Pd1w3izmzAyMz490MPQEY+Dg/SKZ9bw
I5fgZ+6X8lKuf9zWyXr/vVr4uRl4E4g5OKheP6Ru/5KO4bmUxXPuB1v62G8eHxjIOsBXfWSETP7I
4N6JiQ7nIlDynZ9N1dYQbM0b15t0R6+LQjRPqlT/4JDy+gJkX/z5tgkyLEN4DhlC7gYH1oPnIPMC
aKW2jYPUg49zMI84/ntbT8Yt18XLsIisFS9TGUHtnT6mUC5MRC3fuYH3/Xofb7o1WArDNnSUgvw7
nMRLxPNvqyaoN+iXQbPLyvrs0U1yfNveNU0kY5muUM3y4sbsnatR5Iv1Brcm6OnabiPAYFt349pz
uZPHCACQg0LV6aNaHUwHybKNx/mbJyJKuFYc0qtN22VdVpGBdpclWKaPS1UMh9KpxFOR8Vs4Z9Yq
McOHFXJqFQ2i7sJbv7oH1W62q9gmd5Flqc080NgOYVF2NTkgGxRj47rfR1oeeoCo9i4LDtPk3l3f
U7aZMsy7A/bUg95Dd4lBTZw4A2AhczVmD36vyfF6F5alNvNBcC/noAmr6ZLHck6GIfJ2Q1zeFEvF
Ohgmnrpq1CXCqZeYwjMLnbBJYgjXXv90iyW4hlXLII4yd8nJwe3nT1DSul8havHYPuTVrd9vGDVB
OrFFbXp8kSiSmmO8Eaus1BsXhG3qDUvuMpSCNl46XBrHBXUtgFi7Ocu7jdZte8ew4RS6AHPkKX3J
SZ8eZD3UUDNDRbA/0y3g4NsDCE1KgCJkHpAyvb4Ezrs+/TfkNx0/oUkG0NUBmJ7rJrxksffbZaw+
lFNYH67vGttHr0b96vSZypBPOU8xLx47xHX3BEKUDXO1NW2YK15vQIb1LppGdS+40u+z/LYzMzTF
3fBKYyrlU3uRS3Hyh/FzAQZpAGX7jRvS9unr769npVVRTvuovcRL4FVP0D0l/cUHMJp9vD7tbxtr
+JeAG8RbxdTV7YU17OLU+ssI3QdK3S+NU3+63sXbOz40CUqyrvdcoPTUpaDj+xHk6olTsYcuz2/K
1IWhyQyg26qsxOSpy9QJlbgEKkLa4xt4fdsKGPbq9rWDTKAEirSJh6TS47c+8G8hA4LYtJmzaSCY
Kct2RONazXeOG8v7mej+sQVvwm4OoOZz0xKY2RtkzQay8u0hOQuSwt1C62zajRAX/wk5IaL313tZ
TfUvHAZGY5hw7rsklgAtX5A9fw9w96kIyT9CqYcpIyef0Mtt3RjmnGlaFl7jB5ehpXvoHH+txvax
kezgCXDMUf8miCyGs+7nV7ZXEY1MyFhOF/ATAmYwoEJW7nO6BZWwmIVJCwCIL1QgorK5wG+sEjip
ZBd4kLXMnao4Xp8pi3GbAm4U+ri9Tht1aUJ1chlIC+Fah2w4Yo99ut6FbRTGTcyqyidBmU+XHoID
Lmis1gK+7hYurtU+jKt4jKjmgunpwsu42SkKqLUXbqk8WSzbrP6nIEz16hrHhuc5aZYQHQyftI8C
35tmxkzkpKzpgKyqFbQG5WdAw35GXX2Xe8ONt7yZyhFQXe87nZIL99Jqn1ZBvkvrzdZXj/wNWzaz
OHXVDCi4AZwjgyZKNbDDIIDgoMWBN9E9koRJ74sNe17fF291ZdgzyD1mUBYTcildPP6Ed+dTZ1e2
wTfN6jsZ9x/AG49qNXa4vi627tad/Mqsx7STDdS2/QveBZdV1jn01buw0+/dIt39GRnIsXTR3OZ8
hOvue9UdSqXibhnSBh5Cg/HlYSE/LJo2W7EAiwGaWZ8Ouexm8khz6Xj4a5TxLyJAAVUApn6TwxqG
hoWD8d5XdevhnFrAU51Gy12X1ztcJltMkZZrIzSMvPNojoxDqS6d132BWNNjuYg7PK+ypG70Y7gp
U2Lrx7jJoUfe+IPCTMllvvOz8CAG/SOs6CPYc/+HbizHipkKymonDQl0Ui8oQxiSDmWEuxJ4xNtW
w8wCFemAZ2A9StjlMCWTTutk4nVxXLybmANx6JqJoGBw/GCC/M6lXCvu6q7b58NmTZblSjJTPzOj
/iARtL8UDLQWOMvjcXxBPO5LdZPm4/r9hoGnFbCHI4hRLk688MfME5AYE0DZXT8+bMtr2HNaUcg/
+H5/IT39l+qu4B/Ayjzz8/XmLZuUGY/n1C8kchl9fVkVM1aHuVf8yKBsGKPuIfCnLQSdbR0Mq0bd
u5hLtXQXN46XKamKxfvGF0RgE56X0UddxfnH6yOyTZhh3hCoi/Igl8tlmFGw4c1VtGvnzVIvy/HH
DKOeKWSv5qqWF+b4465gC1SoAxEkbVHIH9cHYOnCzAWVotU0Rs3gxfMBNlATA3YWgdckElAjv96F
ZTXMjBBdxNCiOLu+gLoPZEr6RxHSPV6bx/WldL0L2yjWDffqHspneGe4aMVlhD9YSqgDCPquD+mN
95CZECpB8xrUZSou/iKKHSTpxoRC++WQKb1sPIZts2QYdjY4zdgRzFKTOWdIEmdHuFbvioDrPXiW
Pl+fJ1snhn0XPWqlSNTUF5ekxWmKs+Yj7u30AFmLcU96spnDtHVkWDqjWQbnNgQPrys/o3j6fs1F
rH5I2yEheH0wFtujhpUrkjUMpevVhfFuTDw/Qo1t72whGm0jMCw7qMS4dNA9uqxg7xLiYjld/lkj
rU1JNpbctmsN82bNEmuQUhcXrymgxSGaYhfHs/MzjkBsen2OLF2YvAI5wMuahSS/0NA/jd7EkepN
EyfCH9c7sCyCySgw8mwYpVzyy+T6j3U8QNFi+nS96QgA/be9Z1O2jOYtWzrlDIeJz0sB1V3fm+mL
iqHz1u9HGoUl3fu1Eymxq6kfg34pk2MeTMghiCYkqDgkblsmSskAkuuoaug6tcuQrwQqbFKpzJC3
1CWHVBewFKG3B5EwyS7IYLdYC1BJM+8HQI9z+cv1aelkz3U2Nk4HdS89sS+s0UJ9m2Uxgi1rbpYq
/Ul43OlH1Y1TNia5j4DW44osKsBUMACc1uyKsdUThILo7B06CfDnqBgV+FDl6gLyE32t2sR3fAox
QN4HE/Rop35OsyAJQXOewilCYhFBplLkwXDuCkhN+wmFplX0Lo3Y3H32e493O+6hmGZ03OJXKRZo
Tex4GFV+iAdI43h3pZumkO4UzG+z5xKfhKq2uookCZN2kYgz7YTI5tB7qhdA6p2dF+vK4Yeo6ppi
STyQLcsznmfp1CbI7FeU7Hzu9SsUpYO83DcWdKQ6TkI5cEWZsxThl3EJUC32oer8mlW7BpCPytuz
NPLmIfEAKPK++11XtO+bqaqdZsdJELFsRyZvCT/Xg8+DYVcuwKe/aJBtZ99CqiJXHNIqzaZ5l1et
REJvKLJY6H1AG65E4sX9ICC0DtYaL01i8PTLBvU/Y87ucs4rRLzLvFScgaQyJpxAummh7IfM8EQT
SRcVqc93rc6i4d+yUTSG1jkLcv+Ud4vzFEdTjMH2akoxYU0bX9Qy5PQ+1oEb/O51lJc/Yw3B7+rY
lL7UPAGeY8j83VJDYPln6Q9u8anvBOQLT0Pkj8DY5PifMgFU5DBq9cgHPwg6lMqCYw9bi6MCCFpZ
U/wzbLthng8EZCRjeZR0zkkL3jofj/A5GJYhS0rsJvdbzSsnljsASWj2K3SDYswOGY05e+94nFQV
ZGk5pd8dJ+u88uj0YBv/1tQLimmT1tNz/pIu+JRPDSkX/bygeEo+aSgf6vwIjoHM/zdmwGsVOxIt
oGlMRkfM7WFA9M17Ri1rXvBDLTg4FgDUlq3q9qHm6fAS0kXmeeI1dJh/zLkaWmD4Jt7H72YasnTa
t05Yd14ihzBElDPrmppWSSgLJ18OfoYK2f/H0ZVtx6lrwS9iLUBiegV69NB27Ng+eWEldiIQQggJ
CaGvv+X7cs5DHKcbNNSuXbsq3GN4QIo/dsyLnDeynMtwr1RZZr9UtrBwneJgqujI1UboR5VEY1ke
Nxvl4d+2y9xeaLyshW89Mubta4nkxfK/yLre0TuVxzl0YBTRthiog7yne0hpV6gbVOZTcgnFYNxj
blTkTsuW9esd53vk7DGKdyLvA8S5w89lS/forevIUugagkVWZ0jpQIeLb0u6XRXLiom3ZZIZ+jYj
V898FDrDyFIzpUZ2L1W2E/3HRwUbqzpNDZnPc1elKB2Vn/O1phnCP2htpOqXJ12VmIVFPDlRkW9k
1/fLXlciXafDZHc+fvEogNWoZwgl4JQF/4ykFlEC2YHIVqt++341+12U5fhfS2E/5q8TjODIf0TC
8+EH2EATtaJnrGLHxDmMnLlkG+jPKgmTv3KcgxliMCMex7/dOHo4+MLS2hl53xWlQ5879ZC8D/Xc
rR4EV5Qky0v2XbLwZifJBqQ5zm4ltaeYQ5FN2FJsTDrH6DR+Ms7ElBxY71kZ12zzdrnLhn1RDCbN
Lo4+M0TSu596JF3+Bj+YqGz11sUDPu44vBRaY+449CrMTxv8yK96zZaK1sMA9cjUYDey5KcX45Y+
Wa3EPNYYY3XRp1xcsi4tp6JyORinhQy/EjHO0a3bK7b2tYD5rFsaWOZ7ErUxwnb6pyjHkHNUizTl
1T8ycUGevzPSDaujUG3ztSzsMv9NxSrm92LFx/tX5NGy/0pX3E7pIQdc9egHdZodU6cKHGYqG4r1
HZMZw3pckkxS33TGmPWHH0eVzXXZR2sOZyOYlM9POG6W8RFMXx+e49KQqW+iZJf+HxvWATU6nTAu
fXJaz99JXHI10QL+kk/r77x0br+FbsfZXnuyZgWWCkJvhzaRfaKuGiOAVVf3wan8SyYxW7amhN20
v0G+5AXURNhWjwE25dM7UyT0jzSxyjQmFb50DTIG5vUlKkYe7sg8Tf1/3YaJ2I9kiLLqnIWNbbCH
C11u6BHpJlP+lGJkKxG1d904dncAKfCsD0qiu9uOZNDYETTH0PSp9Ki3phrpVmGZa8dn2P7V4GuW
YagL4tHMODHczgusdTgm/6qfGHiH7/rDjp3C+L3pp7n0dwEX5+aaVCkJaUMDr8jBXFd4FKbyyDKh
zFL7wVn9X7XrOHrEaYnv0iB0cY4+p0mmru2KGWaWdUe4nk7Bof5Im7IfVPKF/UtUXiM6yqV1AG75
r2Qea2EhtshVwzTGM8rjbssqvI2FmvVe456nuHYgCxt8E3WS4uSkSUbbJe0mfiqDKodWrnQbims1
b+DcGl6s8RDXuho4YnoKWkTvdoXGFH06kdHnfQd2PXptczKfeAL3/GdvJotfDLlrhr7+wGXwJ5+N
GOXFWd/vv6pp7klT5cM2uCv0mQMKTbqWOOlbDK3s2wWOpmn5AxFfblvqlTDhbQ1NLeQn9ZSzArt9
LyKJlrtZaIVICUMiaIOuiByQYgYa8mq99z2Ga0KtGAzTyBEvc7dPfQ+q5E+fLyxDyAxGwyheRQnj
tGJE9hc7QEhoJ/izdFL98T5dqDpoGYepjuFTmcD5YYjxjLvU/U7xRZO+7nc4xi7tRIo8TY8L/pjn
jSzinv5ADHwyT6c+2nh+6oZkwfS3Eqy/MZwCc4zmpt93DqH2MKt7PgBf6CYigqk2lAQHOgKOmUMX
Lor43CILaZ8/qCK+rzck9sZnpL3n1wTtzKqqZcmpA/a0Sm6idoCOU2g6jyCGrvHcuYJdHN8wmwXp
0WKTRykQKXDCtZJVLUCn70jrRlj3PyV89vQ2VgCqY1t5NdLPind6eGaiS/q97iFXM+GwxMU7hOZD
/iJX+M7+R6A73ooGYa6Fp+3KOg5b/rK0e+gbBKvJ+QEjT1T+LhDDssGinkZLaWtol3dU/m5Tyfrg
WWyubvArtulE4sxFjfiOSFNQJBhcpIcOrqSphBaiiNlfp6tsgUnvyOl5EyFdzCXlRVLuR7kK6vvj
ygse/WGumnZ2ZHTcu62uqoV3SLhWi/xrdpUqg9GlgcyuTbN439KmQppPiZZnHqk6NpZgWBVPestz
8BR2yh4kENn6VTgJRFwXztk4PgdoZft/U+ilkY8S1s0GZm0cufX+XhSekYMqiTK0haJm9tspoyyL
eT11psRhvub5FiORFD4c8hE6IRP9SGU/iPed+wSW4DIMSZ63fh+tLC85DlyE8MTQhPTP0SLCXR+b
Uqm613ifP5wN5XTPVs5g7xB3XJHxksKLgUynuIdMXF0hZlXqj8Ykvwot36oESY9VKQurrxr/GV2j
Jd7MfBY8JTQAEuRr6g5Qb/QqP4lBWqsOgDMGieJ8spkeT5lFOID7Ue65TqtDBV/dETqSna7yihav
6kMjWVL1FtNo++8o8LiBHFEiRxvoOnPPpVw5XQHmu2oQze7IENk2IQMKGbAeK92HJnwDIYyXhS42
BnC5yvrxiJiLjbHjaAegg3qVSHmFqBXtFXizAyXp/itkWhksQqTxVu8pIOD0lm5Y9/EZ2INs7tC7
wS1jvW6CBtvgbOmCvsDJFWXbZSz2XCVHiyDcQh1n3IOLe+YxIYGCQxTSzDW+jxsotLoZ8bzOosyU
dxLgw/V4K7B7firkZrL3kGBa8X2Pi2X72yOwRmAkXVUqO+5g83KAwBFb9dOsiBz53eeW9WWdw7uQ
YDMnmyqXJp7tUH6qVOO+L/sACNeWDp7VbwnDrNETt70RN9XHjHxYpcbpx2hsB7OJatxKFGZD0BlC
5gXM8kBJChKLCPCi3KBSqm2CznXRrt0wiqx1UpuNtbJzJTqPmZtXFCc+cuZR5D4RBMqsOZ+ed0B8
zIMp76ib29Tj5kNm89Jb1FL7gJsobYUYbXnqMoSYbrXo4iJUjZV2zz8QOMLDf2JZlX13MRJsWWv8
JOOfvB+r0R2Ix14fajgRMdzpu9vteMcKeEP8I7GlCN5GAks8L42fkiXvD66IYznW0Zp2ij4R5D1U
G8ZNMYc11nOO/BE8TD9Xo4LZA5v9F82HCDKqUOAOnGq4NMRxUeO7yw7t0J5nPMFdlVr2CQ2/SZ6T
tWNQG484k+E6N+OvTDxlHcxy5OgX3Va2qLysJ0oRzX0AfBvC5xZgyKabHKXIfJes2dDpz7TS/ZCg
qSjljmRMP3jUXfswDlTWK7iDpXrs0dwyV0Wx0jIopfIheY2TfTIxvmqRC1TTAHTTVzQtLM2bTsPY
Omv0GFe8BC6YdfnKcXVw1agei+SbhdhMeZLlgmUFh+0h+y/e9Jw+hUSgOiCDwDR5XVROrI+SSli5
WQQQbcjdZrrgD32/73G7Z3kBagCFUabuKl9YVLUsYI5iBo4ihH8uhcFKrBFeIPcbX6wAsLOMJtEv
lERzeVfsTFtxWreOhvfRlQzp5JNauES8ysZX8w5bGmVtjUiaEkWYWHIB/7o5ThCtU05Rbn911RLN
6SMUgmP0GFEEkeu6HHy8yKGePCEsqx0CQO1gk+JlKuDn6mrFA1LtsTo3nO98gL4Nmca8BJVwp1JZ
xfQo82mKonrTW/63i0ZkuwZUNuve6FjFLmtSMEEE5dYWGRjxkD14LxA0kewjArgYZqUt0n5Fud6J
YhWLOWBywkY4EXQ6bFmzz/1c8vtpcmWMy23pVjYf5g5VWd6SLKyDazZQMCRDezbGZqoTbLLkK4+i
gq8NnIeX6IQR9nn/icCV75l/AEdh631nw8tUwhoagEp1Foh527aKfDG2l+RjwGIZ/nazmHcP4L4Y
feMGx83PaoO08hXBOXDpaXoDG+C7KaWrQSETJXP+I14QzIwpedP3AiV9YhkqKkbmZX8vPfbBQ77K
GNsKOYFQT8FAhTLZeLXk6/3KIsVORdRN5Hv6wnbDOWNocN4EHGT93vYxXGlEQ+Zs6ZN6Qkk0Pq4U
Gcmm6TAXst/LZE3Tn+kEGuBENKaZeDtwnuYvyOwL3Q3STVX1rYdlIvQKIk7xe+qQ5Kta3mfWA4g0
yY7nSU6IeckVrs7YFwEOA7Obf2yoLTp9xciqA1crukIj4TjzYb4G+CLvGWStG+tNnScjZhZqtL9c
DswVTGmOabIvAB5WxchDw/6H/+THnJHBhHoqJcG0P3KXEHjQTB1KUwL2H+juxRSTFGsTd2Ge/iSI
bFsyDEXjIcHgKaIpzZrvM0bbmrMRq//byDLDjB79JoxozSqzpG/Yg3pEJEuHcCboZIp5X/JGA7ui
m+EHZFHMwAtD1mQQJhZw4pNDBD3/Aqg5fu44x8N1lsvIb31Ok/2/3QlMfeDFWQps2OlqOZYWQwlP
5TfI3g9xaWX/gaiZbi5vMcxO8/WgIjX46KQThNTuV/gX9zw9rDpbs+mYIm0p9ydqid1BIKH4nOba
4sbI5eW7PMsa/Hj/E1AalxPMued+KQ+bnzlJTgXKjoyfQzLlUABNpbV+bb23CercniVqHRtgSLu+
SuzyWL7FypcVrqoMFOpy4QoEHTtHlhVev6yM5U+rR7j0Lce+6RHJHPUAEm1uYtf/njX4wvwHrWYv
UR8WQ3kYclbaDt2UntuLcRBIHjayj6LRywyBLSQsPN8xFYP3MtUII1Doq1Fuov/KnMDDEYETWxr7
ruEEaXBf0TBu1tSD7oEf60K5jMiL6zUqZJzy6yyeShiUDrCVdgKunFhE3dJgYp5io43GLavG95Jg
GY8IEBuT/zYNTIN/fucaJGWZIj/tZUOkhsvR9l6NUDXkFZwccffJTp0tKmLXvXYZ9/OrN2IdP9Fl
jJYBhPuyrv/GdUzxQcQ2iddFZLG5KzLcfNUBfStoFA+IX0z9Y4qbF7urqtaV2jrGnSb2Q0fg4ADH
bZRyPDTVbBP2W2xRVuJxzCEf9AUfGKdos2VsT6+czmI5ZJTL9GXbKyhCGm8y8F2kg/PDFaHDrvgT
VzSrbC2TSNKfgLXbsNQzMUQfMTnkcvTPljCf1IjEYnBvol+yvREogFA6pSuwC2y6i+W2ioFmOAwT
WFAeQTWg4dbg5VDxkeWIzf4Ro3AekCiJg/PHgmTDfa0LVAT9A412kr8p2VXsaxkxwgBtjLCbm7Ar
l716BuESuXcsVrm/AEGT8gExeWG+9xaee6PDRY5IB+5Cddgt6D1EDSa8ih8YEEp8ZqTY3W8xZrh/
UpEnXQt3xkq1qusXvrTd3lNd56hPHGs8aBTxhK7YUPp3lqHCIQ3ere8eZ7+n/pDTqYhRtpVSsK61
c77rf1YPOXjjahjy33HQg/+Z4hCxe1PFOK+2a5cWfECX0PG1vOLmT14mubKiNSD+9nrRwMB16JMB
D5YjFPqIWY24aCKJYvK+m7Rfrliz9khCMuCxsG8mvMek3jcjqvVwx1BymAv6ELABT9Jk3ht84QkE
uXSGH6oqCh9dJ8dfPXd4UaNdaHQ3LnB4wkWfRiaGCzBBuJyotAEblsMofqe6uG2oHe8IHcaHbFWo
JWCJL69sogWt00yvv2AwUf7swpS+ozbPP7MYHjVtFTt31gKDAaklEa6qOZGnXKhuajyO+vVks1DE
eKJ9/wYaf3+ZpgzW+h2CMn7pbHfPU2btvUKCoEHv2dOx1p0nukFPyR4TAJFjTyb1GDo1EozxZ9tf
HjJavQiA7fwH6YACL25RCQclPht3kExx06qsU7/XKtWXiuwE2Lcbw9psLMACDJe4/ANOJ1s/odj/
bn1qMMBH0IdKtSM2CyiIalvmkwxRpU9h75EXWMI3grRsRz71OV0TrLfKdn18xbazgLMZ4WnbrYv8
ENkes9McxhyEQz7Tmuuq0G26s/0T3oj7lVA49dfBCbK0crPLrUpmXXwPumRv82DyPzJaMUkFGpvy
huEOKQ52pMNHJuISTqwF2/p6TZZyelxiW0UtMWx8GndjXONpNpKHSqvsJV7YHupYjEKegVHIAwjG
9A/MQHDk9W6qrsRgA9dDUaZgurIoZMV52oSUZw3KaDlgI8LhqNpD9mjR5cofMzeGooErSubRldHy
RcmdDzWSGeE9TCBNvUYchj91KgD9ADv8/NP6Ca8TROtUNXBV4dkFvHbHG6FiudYYH2NLk1jLokOR
MvuPhtnq28bjRSGY26TvqEN22mLQ1ggYNIf9PVHFGlpQjuj5IQAHa9sWeunv8wTOAydMbMbVqcpG
48HLFCFqYU5iPa1REPcQD8YBwZC12zECPvjEokFUxskL4C3uM4XnBYTZDyE9w6hvBXpECf9osiyK
2wUCPXRulCS29rHj4ewjUH8N7J/w7qELgCQXxL75Pa47OBU2ODS/0GDMzMXZdP8HPq7iV8djbc6a
wau8lgXn/gFGIXhUYC302KaFpGfqdTc2ReGKG6EZ/zF6Nn2HgXKs2oLFqBQXnit/cUCmtBYbdRjd
kHvkWxwC+Bkkb4n5LzzP+teS5ojUZummCVIfEYnXVARD0Ue+ZaCYl6hi9FrCc/SeGiyUcw+Eszwb
qrNHUcLN5biFonqerO7RHcknwHu4QP+XcMjbm2zZhjtFQz+dxIab/xq8zb8v8cyow4obu4JXYGpl
gzAT9CzEuBbJYyn3ALZ1RXWAGxrTJ29bNfcxqod5y8C5iWUBd6ECf6bTiOWvZ54+9miZXXZPdt0u
1QjPoopGyS9wubo/53lpkgMdFz/g4eGWqz26YK8JEkdemepnd7/1K/WXEo3Q5ZSg5/oKubO8lXmf
5U+MbNjaCnoLflhRBeIfX2g5npSwopUs5OHWCYHvDcxkXtPt2xdPq7JL3jHwnfztC5X/8UPed7jt
bJ/yG/qFujuA8RjiZgDOTxqKITbayAVZhHfJKNfhCiZz6/6z2g6oVRWA/6uhZPwnrCtUK4uQ2SuJ
NcXVtOYZkgZqZ3oIpHgqsOW3ENPXjPZons6Ji9e3LSo2XJoKyrgRoUnFjqY+7VXSQJe39u26IhCn
Tgt0Olt8y3j/q/JuCXeAIunyZNCvQ1NKm+9sQRDY69lYNv3uPA7nE8gSnVxi/AxF1Kne9/scgbdr
M+HOLlqHjxaj4Fq67mUH2tvPFQFrVmvSo+kxOZo9TgTnOQrw74Mft2M2ncVEvb2weNxV230fXgdj
Sv5LhXL8D/biXH+NKknMuVNDfAt+wcdKZ9+FOiwluSWrG22dQsdwTykwZmow4HgEBOUfHiYOt5l6
94GRUYkauopmQHPnCT3liHH7O5mxsI3VbuVw0yVQKDAIlRudg+JOhj2qamNQXTRlTMyVZmhjHdd+
Xr6QuUAVAsjSPMjTohOkVWd755LrOjHxJSBgek6AimgdL1WSHE2Jxu5dChXSBTFrg/yEKaDG41BZ
eodRNPNjN6AxkSgY4E02TkMV/6HWpfqDsiERR4juSoCURZCH0a9rf5S4gKJWj+siDmiw4hqMkcsU
YwdkUOigf+A/YfqOcmXGkY86CalK09cot3L6mqaBmMM4yb1Juip7Hs00kRoe9LP8sSWjzk9wGsv5
Q7egQX6K0Kroz97qLod7HipXRODGe9EIDAHe4liPsLbuoTc4zgFP7mHnSIw4T8QGetGdwa/UmIjh
iG4f0vieRI4XWC0MWgFjCzG1lqVjuO9GwJahRlWPeOYRqVzuBDySDw2DYY/EZ5PmqRy38TNB/VZe
d98Z0gxw1QPXOu+9f5hg5zPdQ+SQ46jskqq6GcBw8eqmcsB0QVH1fNpOwx5spRtYiRThZKGaW/6k
SVGpE3jkJPyaPcfiMXul9lrp0twPuIdYG7Tufg3oV9xiMA36rgwW14WbdbIcEGzbc9STS4XJGz5E
CWaDE4Tq7WjSyEWOOJeReTn/W4d0XquT3YTVH2XZj0Z97JYihermEVKcbveriGPFobyuUAyRv7ov
kSDaozPQ06uIYrNvh62Yp8IjM5uiUSQgJYwGf9tmIZPHIUswIWkXSIW+BOJHEBTdbyMAfQl/gjpH
mvEM524UMarO4inqb5CPRBUGYcCeNXyUKNRLoOqiBaIRabv6b8k7ql72ptJO+3YTFfi7vOoornSW
9CCC04TIu5wgQ7BG2HZE23QpjT5XQVdP8KcOxalzwTymWPP9IUM2E5hLFn8nTKM3AoLRcti0od2P
XEu0gLOpMS439gxXyHF+ktC7r3VJqvkN5b6/FSFZvnAX0I+4WkV4nlSO+lysq4I6V+5E3ZAkgqmz
MUmyFeul2Ld65mOPBJxpLYDonV/fRiDZ+RxXoDQvO/QwUZOtRFBsbZaylm0Fv87fiPquR4gaJnOL
TL0AcXUIiE91MX0gEnDFVVp2+UtWuvTJzJEgBzFDM+5qp4Zq6Y8JGnu4fw2X9xztYo/TrDfxzcp0
nF5MGOYLpBJiuk2m0MO1WjowH1s2ddsZMs5ENgbzBo40UC1Yd0hKnZo6jRIIZ4Bt0tBCLIJdMU2g
xFtAVAFoVeSEH3ieM/GwDiWEIs7FuAoVG+atNYykM5IdUzFeFMby0YjGK+MHupLKtZrC7PnAJE/k
OSfQp9wFzvUL+Mvy344km/vRxSLUsx/i+ImPRf6OOGQ1viFBrfvLqYKzm+oTCZKCpfFDlBQ4gmuF
LwICoEvNa0C3oYSuaSfhXk4ax2rReWVOE8IDLRiGYSs/hNI0/JJFl7G+wTJnsmi21LBwQOgfu01y
A4F82IZokrcK/XPWVgViAC5pvFrxF5Wkq257TFaAim3FGYf+MbUv0DT04m3FsFx0lBDsFMd1H7IU
saZD9SbjqVIP6Pz6X72OXDiaKGf+p9qRYvhnrGCwBXJ6KSLIwsYNQzmmiae0fPv2ANCiKdMk+Z1v
XN6A/rb1BMaqL5/S3GOMuJ1Ctzh0cCs6IAUePd/8fqTWornpt34j5w0WtPMFJc2KvFBa9MPRjGRJ
4cNANnLyzuBxR+jG9KdFlAB/6WZyUqu5HJAXnqLLfqBbrFkrQGX/tCxhxQVNWJiPw3/DfeSLKz5x
IqUAuLqM1oNBbAWeaqTWC7QG02O/ZfJgUK92B1QhqrpE8JdKTj3EMGZuHNzEoIGD7EMsj0YVNrQC
Zo32vlw6EMi1Bgob7qVlCz/A14npQ7bFbH3aQFuz3xMKx+gWdcM3aziDhnpZ/OLvonRTjwM0Wb8x
7BWXzbxt0Fs7g4QK0NLBketOurBehLCheMBthT/NbYGFFIAIH6jfp9uoitAd7NTp55iO1TX15VS2
hMcJaajs+P5EdTf/DHgqQ7Mp1reKGPDHEXDeHwLQfE4CxPy/B6zK+exRUYuDgoLo91Ru9BXCEH0P
WW31r0rY+rpanT8raGdeJgGz5jpQHX/kHNgXzO0YvlDdobuAqq5/2oTKnyhK8X+d4JKBA5/U2w7H
ovIvR9VNTovMiqRBWxGFOOhm9rXJHTSkVWG4V1IX2zeJLh8D+s9fUNkCtHWQxrTzGKPCcNDrXEpA
iiNboGQ4K68DGhbe5DNyb7bUz8utgH2pI6CBq6I4lwOsKhI0aX2Dxs4y42AJaFzFQF6ouHYxHjuZ
mLcVMQjvrMJ++9bzsnYVDi0CxVdz6veejyfmlm1rK+rH53JfumccqdGdyzv+KTCidKEw60XzbmNx
B30wuno7+v0XFQOVtSI2nFzX2Wh3Zbaw/OzDCC3JsLuLVfP2E4Q1PawJmSl4ZmvjdzvgwOwxSP25
OqoT2IZJVC1jQFpTDZiYhXNMiYybBCRi1SJmBhINBjk9+iCOAQWgz0LfUG59k8HUrPrQVYTlDVZc
CfVL79WBzMA0dQdO5DEbBu0ODODPNHAXmLOjJtLy6+RgFtcbKbYji0TcggB0YPh7HfY2qJTB+z0f
RobmfR6yMzir+Q0SQgJ2e7NTXHfQCoVTYqW+V9s3BgTnCDmeKFEuwU0Es6ylyP8fKafz7LB2Rf9k
Ksdcgw/Wx3UcQwFN1ca+kHmCNgKQtVjuZ/jUbu1OvSAt5GnDC3rZ/JaqUvaPaCIv5qSHhXRHCKP4
9OALZeezHQEEWUg6EPsLsExZrf2rLrDw0q7aH6etSvsGdHpxTlUM2TjjPXmGK6u7djNPXlN44m6H
3kToJUCtEqPiMnpqCKH9WBNjxX01BQmGHVHB/Az2kyGlrci3CdZfS/kTJ2OBPnzgwKEgpSTIY89/
4zWDzS7iLf8V+++wGDUXWHQykrrev/nLlsD9bmvQJqiSZhpk9rDGaVFjHt6f8UrBfm3A8HwDheAi
VqCSABFA6ykM8JZDo7TYUOSihITvAgFuR/P6ZKELwb21RDJpWSDb+Jp6Ib4kTLifRzgOH1IJ4rtZ
fIXvOyP9+OKnSLer5ttPFAtSN90Q0BKNRj7+Azo25QWG8Ey3Sqf85Kup+DvEZSnOZkcCHrZwh/Kj
j4xpu6mj2aESiYHrFG5M4P+04w/JhM5bG4uJXWB8hYM1LnEKXcduI+UVZGH2YNJp/IzyajHoSMU4
YcB2RmvdjUN4mPrCGXii571rQSPi7RDYBMHdkJDTVPn9gFw4wOR+Y3lf08qox5EV6K8hwODdEo3C
QWbRD98V8eu+5eN16GX1RpF86wGw6X4ouk5vzbZr8mMYR0BFJSHog9orLx8tDJz+TJ0o0l8j7/aI
HSeejNWZMeKiZ8ugUG2mEalPqNrBth4zs0EAmU/DYJsdd647gXxByWWIUgNO9m+/Mhxhib1nCGeH
znko9e/EjGAFUdWSZpkX9PIGW+bizsmqQIdWFvOvrSPkkqE9CMtmApUSLL2wAwxEJaTdoLO4m3im
oKiZsuEe5Lv6tNmcnLpIFv8FjnYLmFfVI1oGPnWmyUvRla2zIIpOe0TGD80gLGrGWI0/NTiFvi4p
GtE13EclfQERnd0ppEEUDY2wT2r05PElJOIuw3GAVcZ6gV9juaLyK0j4h8NNISg3k3He0q7k2z0a
TJM+OSgra51L258gtLbD/zg6k+VIkSWKfhFmzMMWctSQmqWSNlipS4JgCoIAAvj6d/Kt2tq6W6XO
hAj36+deP+froOd7TfC9Bxfs4Lr0yRr68bqCMbNaxq+41utHqRZcNzzrbn7wk7n+7cRkwtQaxPSi
V1dGh3KuiHtZtVU8NXWk5hNNnXZ3JBtM3on8c8OO+ryZ5K5HDJugzU3zmAThkhxiVMl9Ozpk4EUT
J0WOWPyd8BnVu2bdDBkILayU01TtJZ51+zLlfvTHm6tJpAUldpPlyFzDYeoNH61etqTLEJq833hG
C0dnCNf/krWYPoS9VP+5TeEqsKmOpqAv8vmmzVlGcehH7Sw3qBlXZkjAWF8ALLzMAeAmDhx79ZNv
rFBTt7qIy/1kGz5JZ7qd46T7GDwdJTL1Vpb+/VfyYqyHSFphdLqiEbeEc8yZzPnFrYg/hIlkAf0d
LSB2pjL1zeTlCbh45D7lMnJve+lYn562rL3vM4U3HcTq5F9/aYbN9pj5My2HEIsL0QsBSjdelcci
qbg2LVEemXZElOZLWfn7roJQCNnXaB7zZOu+x7FGvrOSyZ8Zu/jjlwfb5h/7ZRnph5o23M9WFOzj
bfvdAuMw5ez8JDpfla1mh3eaKGuBxgjWZLgcGd+5F6j98At+uY8OAwOBl9la3C+eAf8hsFX5rt0g
n8EKNJokFS3EEKfw+KEde/hDsPfa7RqG/bsxalBiPJ0EjysT1f2cONA3g41fJgt12QBKm9r5kmU1
TJc+p2tEtok2XCjuZvZxzx+NuBt63/XWry9bxNHKcco3uQbO/McCqTyinS9MLt31LtiK/rYKgmt7
0PryLz6C8qcm6uFrGNEbUydk0J2uQg5T1ijLsdKSCeyhBMB5W+Z+Gg6uzfbxE5Cq/+lHSZ2GIF/Z
SIm4o4bb1gNSt+h2raockep6Chw+tzXgymuL8dtdfEDQ1V7zIZvcdnuiQRpuNULwbbBej3z8sbuZ
mSmYVyx37J5GC58VUTX16ohbSJ4hziytGrnHrU05GCYYLGaXOWcX9GMqwMbKzEzsfla9LvZ8yqLP
umEkkt+T0v+1vT4Id/Q2Ceq0E/Qnp3O9Ye9O2CdT4y/Bn2Apwx9DmMerdpfpE9eFuFwRDpO2XqcO
BslsYRTpOn8bB8Izgjt+lE3UZ7mzcXSpOji1PTDD0gw5dcVEyddUq3cTVIl+52DevFTJKD8WiBJn
BviGOS+01AqkKZx34wGq7HJrqriqopUwiZiz9keDjI2pHtlrQZdro6F3/nVMALXVs7am7OS3P9vh
dB+NOZnowuSc81Y4/JAaIrpvMBQ9pBv0fpXl/Gn3a67zvdVU1mGqY2en4rC9n4BukyPWC1QGIbX/
mogWUTPHTzCkGihmPzitZDZD2ZBnec1PX1aFRaNfa6qG3uunu7kpVJcGWznMmdMWYs1qbjvG7JEY
XxF4q7+hAybPWAttfkzs7mbqFVIC59+ljqvyzeo2jv4RXwuZysyM9n3TjG/CrVl4Jrr8MQGJeLWA
3njw7L49TLCLD1bXMKKxxupketZBcauG3yq5ytV5yA4TFmsvd8JzOe7Wsh5PcYybISu6JYKmqdvg
xCtrvNtiGpwfu6PXIE9QdN2+9FwEyRHufA+cgU7qhPV6VquJzxSvut2HvHY6ra1g/udbGwxEqCI7
ja1h+jSqcNxsnbhBHdpr7p+52dsy9g9o7cspkBOVugyK2smIY3D3MzX4f0E0Wj8JF5aXTUVVx1mH
zGcyLEtM6mzFqqh0rhVEC74q/VY1vgj2lnEbkU7sVv9hlFL8+qKxn8uchvtCV8IrFauZU6EMaUjb
xjHf3KfOcfaU/4f73a/Oiv+zN1DA6o9iZeuTxD5kHXWzhN+sRryGUINqwn+28X9Li43msART9T2a
tdlPDLruHWmL8iCsBZ172cg52hXB4p2F4dxJE46lbFuNPA2Taz+QfTwNWcSquZMGTWtwyLJpeNfE
1NBn3RXzjVxYG2bDsLyVAXa4SbViwGG5lCWz7sb+M2sQj94z7l6bdrr17FW+wc00n2UdzI+N7pEb
8Vmd4DWC15Ix/zPA5iQxadVEzAzTmNzljhfnR8nkWkF0tzbYFKnJU1oCh7a0O3XeZWDC2uV9Hxnb
+B3t8g5ThbMr6zLZLZNBN8hnybNnOEbHmHR9RnvWtxgMe3rjcnTvOdjjnQo8ddattTmZWcb6V7pl
8W9sY7a6h5Tj9GMoxoabAokh0qcEevGAUGvdIEvBujAft1xSFDr1OWxsat+1he0n+y1JNDAy6x7L
VLJFIz67LuhoalA6XymzRw0UkgBXbHkVxzdFTbXE+GyadkU4bv+WAsCDubr0s74Zw4/ZCemG+eDM
fUPE8oOdd0BwDEOQWTyqhzoNpkhWR0vBGd6OESNSkHmmha51XRtTBeNIIoMXhE+qbZWHuwNPjj16
xj81vtItVQO7Z9mPLHlncWUGhkzzWW5Pm+e5Tx46yEEDAZT7tYNHZw0No3W8FLJCPfU8+44Goxj+
KDV64Su7VIXzoSkoc37DiOmLlVd5dUgSd3ylZl3u4pWOHPseqpVHe9UcRORZKCUdn69POP9bgCIN
eIPda8ya3HK+/TVJQFhD61P93+riRYIHc2KLYM3sxWmKN+6p5F2IFZcNwzFpRWUW1NUVPOLc9cZ7
eCq0Rxj2SeznXsfxPtKFiF/Blkv9uBnG5gtBSgskjFCmp/qLatEPmWoVX1s0m/nRLfP2pUR2fIpa
W+7aNpHPjbLdDNdFIU/0/fO9Y8fBt1335N0GkT+WbwtGizfk8Sjct5uip56sJHDPy5I4WP4QzeRC
DVDkpXPji3EMzxzLM65G0xsiu1MMs86ypfUqo2fMgY33EGxcPu1+MPWycyCrGtZMqekpLIBtiXap
HpZh6e8xPHDh5UDRXG5lLPdIYN7wBL8QEdXZQkQld85mrHy/tFo61QNlLhVUtRka5SRH2Mw65LaE
KNrcYokVbJazy6fGnY5t7W8C2+Zk6qM10wieJiYTLnPVCrpCSUcXmUVFR+h4sbXjAchMYvFRXbIP
3UrZvPGOfRYsf3zi10dhHjfw7bTsbH6B3K1yvhk//hNsDg00SeOM/+chKmPOZDv/SqRFi9ku20V3
lr6xxsR8V4OA8BmCfCVWCBZDkKPBvwJo7EbiKcZS46X20k8PmMnWCSGEHLZjn+AkSp3Iw60NXhD+
FKXNhCKQ5XAbzvH/WRIMUVnQTfxwGIk52Q0eGQLpYPMk7xM8awokpM5jRnNuB3xIs92nXrMKGD3Q
ijfMhg1KNPWlZPjLp3cbOl30H9krzYkiVT041mwxPbq+xR3Frn3yLXvhtrhuitA9Ho1DXXgYXiOu
wvymLG3DBnPFdM2K3SdtXI/NWet6EGvNo+I4/XYBJxtuOWGLc1czNdk10h6R/wfg2MzureYwL9N2
RDIiaxi5/BLGqMzexJHTRFCbD6r0jMVYbGbs/NJM/OAbvcTNK2ZwcmK2rQrKU8nX8xrIKL5oFTBV
a0F57pYgka+RqfRl6qcKeC73+Ta8jo/BapgZp4w8x10OxkX9x71GkjUG1VNox+GceVTXd4LJ4IdE
DnqMYWJhNCkIz9paGLkVDnquNKr8iJTDS1YE7qdXsdAzGaFtqH/5sssmKD8Xnvg7JIXla+YJcHbu
PLNK6mrcxo7Ck14gVwj3OyYz+sYdEjQ/8DqoXTVJZgPIdc67zmPs+7UvSeOd4lvT5OJF4GI6Jpti
pjO5PZZM5ukMavsJe2fG/D74LbVs4VbnKrnri8I6XhOKP6AzKM1mN/5cbTqutJQ9Ux2eB+fbIsR2
4USexy899smNKb3wIWKjxEkWS/6AzJzcwYgFj+2UtJQs2JUqlOjBOvStL17GIW4fBqvPj2ykrH/H
9oqUdGh2+6hCdG/xSnbwAjYskfZYLtMGwfJf7A48S3VXAsKYkTRYZiTEVjKlOWAbrutP33dH/azt
EekIt1BzckKSJ0UIhpvqMvamnT+2AdRB3RTxXuLP+QmYtYNzYrw6dLgOeM/r7bEFv72wtazKaFl5
taXnBkRuJEHzg6sL4mAYmjNho90xDgXskG6LL2WDxZ16gl4/3bG5jm68a/FlmOPTFJSEwMJHFrd2
ofVfS8SyBRWy7YcA49TRqjE37Jx5rau/fliN57rI0UcMZ37KZQQMyG4ObAKHBpnrfW4XrOJxHbqp
Jxz8jQNe3uQGtWBznp2YQGZOmp76EjGJntGVm6eOrd9Uc4qXspz32p6chNGX8prPqvIMk+wwxNIW
hezjIolaWFgqVkyuGemj9V8Y1JytzOxx07swLqcPi4FodLkKMhzOiYqjHd386O2jcV7iV1rW9deZ
F820j1sw+VXGGpZTWIbI6CGOs7SyBizIWy1EdEqsUuB5TVhQf9FtQOHvhywvSLfhioCyUyuez44v
K/s0Mp2+qbFTPMmQCHCm4MPG4ezE8b8qpDVLBTOBIK1VxTrYidYYbTwPwbeDygYb6rDx3oOv+/+s
ukjEZYvaPNk7U+BxSSXwtimst6IRUpopswhsEvbdMTTfkWFgsWt1U+AagIoYDvO1KIC9NHzGhDUg
Ys2UeF6Ka8HZRVsb46KeZ/PDzTjPd0wAnPdoDeigKkgQixYyr3aLo5PXJe5sOlIaFGwGq/8edph2
mR/h7jx2HSEZSvvsvkD1orPw5z7fx3WF0W6rF79F5EhsYFQvtvKXtiT7x2wKO5qg9cyulPacrVGp
XykPy+UI9eodi7XHqbYiUTxw+ogGN0GU1wchbR43UyzIagWQfMlwpqqIEtbVMOBtlmWbRQVb53Zx
0lS3DI6Z6HQQ0FFqmzg8zZu6ip3OtW1REA2ZtI2nMo/AgB8rHur4oVyTrdmpJRofVuDjS9grdz0q
Vj/uWWnZ8C6aJW/3bo+LLpvMAJteEEwL5cSPvkcapDfcXFz1LSl/FvY04VLOzkPI867WIhNURc4e
2c23M4CP7sf0KM89dfzXDBF6Mok//sbx3HO8AO/+VViiwidX9u1Pm0/rJxaAtj/6qyfXXaeafroM
RYd7qWyiXeJG+t6MBm9kmdN7W2vlR0VWVI3NAePxKhw46BaUJkTNMyWq9L871Sf/cJ0w4+OSTvig
66G/THFbZeQbs/Nu4brhuEWW8DNNhnbwB0on8MKdDIViuWoYjuXVNbkqAiY7r1nU5yhLPeIb8Rz/
WGBDEu9YFhizixvJmdI590BlzVDcQVsgBfIdTAsbVJC02yzG//w7wp7kJ0nq5nOUqFBdKZahtfkm
5YSlMson73d25/pNKRe1Tm+bvM03ZVMZ5cUccfeVo3V2SjeKscyN9RcZeUytpqSuDhs+9qmjrK6Z
zK9VmH8sXavjYOc2sXtIWn+9D4e5sd8BfkP/H6ZWV+c7AFKzvFpVbYIfomFmLiA6Qpy2aRtZXkTp
KWji2xUjJbRLHaoDMQ5s6IIjFOKApshqWLPYV4Zn6+UvHW1kHnCsO4p107m+sQOXezWPXe+5WYk9
SDF8KB4T4hCPVYOqGrt19YenHwXcxa7/ifP1+ko7MfekFo36dyWin1sSN8tUMKiGKW59QHFnYRzp
FENCPGrSTbLKYm2kcxr8dYl2jgWNm2E3gzmTLWe4T/e2hnsuublzM2X7VbB3GEA2T92V5q4znPOT
fbuSdfsXDryRuxpWOr7gxIybncT/WOKmqafyOQFsVpy5OTJwGfuQdV0DxEYgAubwHX5a/qwEduWO
K6O/T+bVbQ9S4E5Mh2HmC0owvL8bElpwIwm+6R6t/M4YSiFmsNiHTm1lOeJZzElcvSZj5ahLje4L
4sLfXCJvWO780EJU8YqylkgnFMsZiMt8yUkwCP8zU0MpMHcQIErEbcJsuwqRFoABbvjzNxqRJIZd
rRdH3kT4Mtdd1Nb6J1gk4Qx9MGh1LLlnGSbCmehbWfGyMZCir5YpcimNo6rGej+3uD1fR6t34xN+
dfindGtZDXG9RI2zFHvLG3X/Tb2JmJq24Gu0v6H0kBulU9T6pcJQpO/Qi9B81ygOqzsFVzPjMvH0
/AI9u4W7OaK32zUgG0PG/bTMj8XWJ/QJTAL79wns4tlxZBPuJ12J5TgF/fwQ+G4u90QS9G6ThQyF
hlvHjiBsGL0Jen0HTnSvMHsy9O2190gCxXqG2O6hW3Gt37iygaMY1l4d7Xhz3jiIh/bTJj1lJj8e
qesc+XBOZ5Ig2oqqJ2IX8Eqv3vP+1sXwlQDinEYu2PzUTVGJeXccLXnhZNAgdNp2VfW0Wj6NlPLm
cxTKUd6VHWaqHwQ6P/ySwSBLZItGfneM08PdpvVUPXX4Mxn1yHArjk0gbXkpW3tG7CMhLlw+eaun
yM/I+MWqMRIQMv6UhD6Z70aMULJs21Gi+1N2KOyPaJirfShdUsBhlYPeolLzWQ3JLCtibOJHRuO8
sp05bp6d0Gk2ZxeEWKLPbcIg46mqhaO/F+Mz8fC5zrsbl2FU9JduaPFHNFgJrMTlUU9FQLhL1/kr
XPS188hMTvbYmgmF+nFRPAD+qZXGK75IS3CGXx+pJ8iZZHGsXruXKvJONv6U/jvmLdG3FdEFPnMh
hjKfxFm5qPNurInxYStI1LZp4xtDQEvRTc1jH+K2PaMsBu1lXJcgdlgwAIsrAGY+ZQkCTdB6sNXn
PGG71RtTsuS3wYoX3hnIKoJXLDUa76tnNnftIefN90lQVyo5LIUK85vZd0YCOxiUlHfWOOryZ4MP
cFe+bUr4zwLzdAt8ADzXvo3klVXv0eC58UdFeoSXpyLneHx3iy4kZ7+u3W1k1KnDPjJnwhjcVZ8q
T0xDhbZXx4G1VyZsnPxZlJVxcNg5TdffEzqDz+P67IzmWJC9W0ZVCgZjyn2cJFVxWhWZWfFu6fEr
pzHdFdT2IJV/qJ1227J+KP2e+64NYtvGw7+syfswu+XnuhVRdZuMlPGkcVAz98dmVjzhM6KPPled
XiwyeLslf7uyWc6e+IeyePYrh/nCLh/8DvXBtv0xunGjCTt3OoABjG8DiNJ4YiKPap4bafkftplA
MIrVgY8fRjdp9wsjyvEF4jrqnno1jGxztouA1jRv1/pQWm4snvhMtkcsbKzwyjEvroeKWd5zsEaB
yERbY7Ek0sEj5mTQlMROw5iO2X9SnHokXXPIA3aaCTdYEvZmWiNQymCgnGuvH9uPyPCLUwx2tpOc
mWoU5VHHiclh4RHGLmGDKnUZPMKf7l1ds9Dahj/aHowopRx2ThDJYi8aki9OIhQ5/+vzksz9I9Rb
1fOYO9fp9byyASj1UVT5GyhlzUIjZQ3BWh+7yMc/T3xBy4AIbYVxJOd14IhjOAZax1yCIQ3xXneg
SfxllKEz4C8b3H48malP6vsg6U0I5NQOQ5TNOhTb3dzly2ahKdvMUnNiTqYbRtPAp9HqobN1w7Id
izoufvoN3ygO4jmP7oe+ZU7UCTg8nioF8bQmDmUzBv4XHCNDlLqWBNRnKrc8ms6HayGkZruPFDw6
W8oiw166abEfbMad2z7BcEK9NHgP3VB769luIzzly+QKZlvezGTRsRL7r0v6CjSB8Lo4XdHaqr1o
Fa7NMERmlsFYvFW8dCRUhsOzRdjZX4dai1OnsoFoo6lW+26YuR7XhouWyKiVEVulxvLoSdd3iHix
Ue8IOxD1JZ/IDz840qeNc8ayOPhRU70w4oGLDhJ26mBlm5uPau0m0BeDbJKW00BnpNU11Iu70P2P
rny603lEDMK6OIi5UdMn70UHLZol5QI5um0Lq36msuifVZBAHSbEaFFetgZRTIVD63C55uVelLgs
CCuFuMJJj/2vmpm/XwPWtqypB+uvshrALONL62+8bJO4cZiobOSfC6wb2M6Ic5+JEQNrI81hvTbN
JulsnPArQxA/EVfIgIlJnlbkir4RNIW/t7MrZz4VVm+fGrSnl+u5eLvqnhuwsME1nxkJyXPYFHSI
VAxY1JIg8NnixmT/jVl4e5FQCvW+nkw/oKD3DdFMg8t/TU7mDjYruETCRqACruXo68ogbeapOItR
bpelhmhMDUBPAtLZ5gXOysXW8m9o1aPd82bY43Kvg5G1zgQm6WTPkK3UR1NxCzZHgyc46XGvOyhX
NXEmQ3IOgi0WPfVlJ/Ine3WVGLNpBWk/bLQizcKcdVzHI7JGbR/iIdDmM1dh4d1oBrDzoUwWk1D4
TLO4GZMW/1uNHs1Isu1+CJnywAgwld3l5RJ9Jpu0vinK+Exm7pBmtyoskczSrxWzMC5FU54vNB7r
RiQdD5i2hqMfgoLfNGwHFG/9ohLmaHGHUUtZU2nOmIF5JkqyqM6loagFaYOHSH270n/QEymq/Y0q
9yQih8y5njvG2dGLcKsY0irkZZOycNtnoBR8abOt2D+ctZvtxO2pLrvFJXwY4IQ5GRRR+Uety1Te
5+F1CruvtUwYMsUOMjNmESjpsqan83E70RgjRZiT5+Hk9Z5QkabtfYvYDQQ9E+RduMP80q4n8Kyh
PgSRih3U5knioY2McIbnucaT0awuFZphjHHpQYXq3SyLSJAGNsOVqdUGi4CEpVsLTME8D3SPagm/
gFk+gJwCnMs+8Fga9UTmpaLYwulWQG2+A42X+iKnxSyHpIlb82Jofe+6qth0FqkKJ4Yg1ihJa3dW
+pZoH8x0bW7H4zEKR0t/FL7iI4Ch9T0AY88L9E3pTRgk5rHdKJ95i0GAaqtfvswCJMJKTOGu+5Ln
sXuNG2q0vYDLwdDgW/4fXBx8cNHWNTBzoQPB1yajLT/HpQrvdOiK+dhZRovjOKHHP3D0aHvJtrFZ
Mc6CL7QQxX4SHhzh5tDw9lT8W8ecvcv828bfWRNZHHc8OLJn7FpK9+gT0Dd+atCMXytGmWXav+KR
zym/P7eB4CrwmqhzTkKt9fZmV3Ldsnm0wgA7TGnlCfeTL78WU/TzDTac1b7ZIC3fiZUSZaYTRIhT
g1k4JvXIGj69Ypr+oHbScwytFXTYU6u+OWyunJfj2qgep86cvAydwzhvQkOrSM1iQktaUqk+GLD6
v1sMRJrpcN4wIqr56uJ0GX2sebh+tsaQ+ILSB99WXqW3qPa7eOduhd/hRRWx+IuO5z6FSxmNd1cN
SqPKywGWnIjh7Yw50zvi6bV+sNk5Z0XSqbknPAKzt5bAodrdkBrhhNAzqxqkuvKmVh58pvI3uiqg
q4OmMN0lH6XsqJtY2ZcmURdxqU4LFROUNPXpNGiUEjTckOQruulrTA+H4D06K75JlEe+nAQ/uTnz
brvBZy7hJdIo9wDUUJe40ga6xz+ajghnBupikW5jR2WrlpZ/yH1bzVnRy/6CE1m+O1awvnRW6HxV
VuD+FwVobT9WKJL5XNG/4/vDLl6b79w0lCNyJOTreA1eETv8hAlMbePQuq0DlM6pttC9UwGKe1xK
dD00NnMbbFb7IKwIA+lix7V3dAkdg2dhNRGoaWD7OYrxyL3nk7J0nlq/sPdV7YYfuK8J6WSwGH45
uWiTQ8mowE1pVDkIK2r+V7TJ+RRUm/hZYyGfImKH7okoXX+tirooDQvEx2y+GuDSsvBJIXDHOicY
ksiX+3gLtmdHKevHK61lyxYZJE8FVONbODUc+czHi/1QhO5/JdPlLeW3vk5HSX+42xhb04FwC1L2
iurUu6Um+kAVe7v2uBj7rdBPiZt7DwNelFuBOxDtsGqY8op+dNtdSKjm41WjBVxxfRtJa2ROniyw
kV6BfGN1EIPEQhXNe8j7PZ6RvxgBj2T/wFVU8UWGId1trYP4XEsJ3F919vOErWrdE4x4LWVw7Yqs
a3MyHBxCLAlAMX+MZtEC1AgpZ2CWZbjwNDXlm+c51YLxRaDBNaWNob0rgje/J+0h9fvC/uMpObls
k5TrlJIdDM1LUF2wU2pSIh0dxof90OcPgv9iny8d9DQ/1+XhC5IE6Zlr9ssfdP1eAo0yrN+ChaJk
iG3ibZaB5MiTFFXk76gK5XCbTwW/XkiqT3wI28lY11IBobCDy36RCUN5lNj6mU8Tc0ufWN4bIULz
rvBbMAxdhrX7T8rrUH4jVvBAeGIFyBNdfY0eoQPP5DXQg5BUuHrWrXGa5GCjypMus/HpvLtYk9nY
UPRtDDsbNBewH4z85Ge54wONlaiP41rXFQo7XcgFU8gScBzL/tkeiYTKNFGwd6ZaE3e/RSxF2YvR
s23OZDgAdPrrud+4Q9sffKOG7rEayUu9ITqxmFBFuFIAeWJqd9tbRbObBfTVDbALqmi4RSSzxjSX
eUKy5gGHefwKg2V7QDfSFCe9AQaldUvGBHUseFymPFtfWihL0tTQUbyM3zU3/xBfo+XYKZYMRXTm
Vu7MRzP7TMTTImz7//OATN/i1GeM6/y1JkqKfVBHZjytjH/xs8xuGx4AloMX2O2gPBhBst8BOadQ
dJIa6vJ9wD+0zMc2VgOtWuh6vxOrHJ6CMMzlDrAtLm9mExfjs1UV1Tk0ASM2BtXm2+WVTVIF4fu0
xW51PxCR/I9/3K27wbnybArwgIdhxhGYYhyum0doQpG/Mh/D5suPtJonQwpIdIRPNdGeHqeCTKy8
kMjDpYEgyButj/lIYtGO9Bvr20R0BpnTxeYrIFjT3phlrV3xYJctruwZi8NX59Ns8IUJTONmXCLc
/jFMBacL+ByMPrVvWEOHoz+OwJlkgchiN18TFEEyO+gkX5dBd54IUAB8g5kIdgTqOtFb3AUMhyBb
3kKShQ8FRs9ij1kba7fMsSwciXbEGdDk3LnUXcljhH+CGFpUSgpYx7inhhTO6ZjUhDddqxK+pRp1
9+LWCjZiDdnCS52ZRzctWKR3DuOCfrqTWsibdorwZhZ5zpWS1sINyQGaGtXwGQ/2+kmsXnIix2Ul
LI5XFtf6aBNcJfEV4PaQTXk/oM4gxOo4dO7EphBW7RF6hNkUJjfgzYDxgYp6NCaLRIA1jdYWWT0H
JXtdkBuO8Vh0Nhgv3r99Hhbja0SoUKaHXPXEADd8hUmbBO+lq6vvdmNgZ2TcxMe6wk+TBqHfvqhJ
NK/S12b6r2hXT/2F8qILGzDf6ZTr6erVyfUyHjfM3fIhRvqUd+R2TncD87o97qk2OhoVXfmF0e1d
kn278AmRu2Fk1FZY4SEV5mA/8a/IrGYR94eJt/istiuKoIgsOjCz8uJTXZiASac7bMML6bpFfMDB
rSoyTlvQKdZRbiL1p1U/alg5bgE+HAoHnrBjsBgM8l3PSJ6ht8vIZirt4a/aDCYQ6ClgADJ6vAzq
Er1jGqr1v2XD2H5W4NEMwwijPKL39o+xFqa7u2rsSxYLHNoZ9uIgfqhisn0PERrIeMjn3nkPnbU6
Vq4nnTt4oRjZv20pjxdb6PoAvMLGEidAQf4P9IGSGOdK+Eg/3FzdF3bV3cR9bJCrOwtr8mNpr9Mx
9GxEBem1tdgjcXXW7QIyfuugNz+uugu6f9p0JtmFdlB0n1Zp8KHEUx2cSZTlGe/mseuOAZZIcUdu
GxMacoXklypz+wypBL7CwLL2st6Sjjqs2gEPiuEV6x2DZrDHzZ36+0Jf2cdSaDU8+qZmOo/DL8H/
J+PytQiQ8PEtQI/tV/hA/8wJ7//Gyg1hYLGDkLrMSk1weDonGH7WJIJkLPURtZjIirQoveIdMLSa
jwl2nquPNOr0qQ2KXpH954VD+M+l4CIHtB2cVzwE/iuIBJUXbVzhXQKLBK6MiQhm3aTHqnc760nP
h0ps4G4y0nZ17oVvMbrzKowBBU/7jJ1m9S18WQUt06Jdp7mEJg+3Q9NXVbgbzLU2GxxZnURQNv8Q
fVGcJhLmAY5YPQyX6SXuR7clkI4zlf2DqYPrJHby7TfXHvFx5HNOjK6s8uLeT5BYvifCq5IjE3JK
1amGNbiR5BHcEiLDxCoKu2E6SW+LyTYM7Apb17pQwh/UxvoIsjJdAhH8PvkfR+exHDmuBdEvYgQI
kiC4LW9UKrlumQ2j1a1H7wm6r3+Hs5qIiZk2qiJ4kTfzJIvvNmXm2RCxo3kJT0EXlwdsd02+heQA
EGMScf+nJkyv7+DLVH/HNyf2bDu4sSlw6OjJzVTuR5KmZBCb3L8GKkt4kUDIJPiUcbNZe1fk85z5
oX2NxgzBHFLiGpXhMqgIo/Vq9UcXMHjUHCfYiHufRHRXjT+QsN23RkmSF1nkktuOOaI/Es/l+M7r
eil3mQl55RGjwyqLVTEadnNKYKVCul8249Dk/TlNIABus7RGewmll7AeqYVuDxYbGj7oYsrPkbNg
iAOVOsMWzHx/P4clkM+wh4W8DR3eKACnCkYsWUXZl0/UMt1EmOSfBJInblDiXVtAAGRBmo4BfFvl
tjmGbiafBhZmxZa3BgcxAZfVKBviSODH0+FaL4NpeK5JV+CCMKAdNgpUc4T/D3DhXs+wsTZc560C
gkDvv6DPMEKMjZfvedNjoJEUUrzbxEOsTVaH+t/6ihQb1x3UE/Qc9UAEmPiXX4KtwaW42kLxieLA
To+ZX2FuZn5ynX2nBJcCJUosCbyI8uogpn6I90KEUJnZf8btoYia6D6iGzxHdTi+Jf7CcOoOpn4c
Zatvic3pgDswApjgyBWIgYpKGQOe7+RRDgD1DsAt5R8dDcDBk8aKXosakwnDteQXmnEkqZu3sNqd
2bzu8faG+YnzM6sflVz0rygrnE+3xUkGTHBeNTQueqcmZQEE+nfySYi0ET+QcSQ1sx3zoX8MbStF
qAKxfUYq8up9aLMwwkg0BqScXVIKzH8OsTNOoRsfWv6ZdBI/Dfk9rXnMB3njyCBeBmkdV41X8Sm4
OHCKLaGsNWgVl+GemO+6yKlXMMwI7nJCrZzi93nwPQKrHQfENplqHMZMzkxKrGc7FrJlkm4zUlPn
ysk5B73I4G4oiIj9KNBDwd6kDke08ZbgNan6+KUAqPceAIx2Nknrr7aAxU8+zLLCHGTf8t/qVpff
YoCiwP8b/NaZT9pAtOpBsyX6Chc3cHarINRuKx+k7sZr2MI2eIFemfJVvU9KcP47rrLxc2jiACNY
3VXyFdS6lZzg3WBcA1fMTTlSlntKRAJZgC19/g8CxAIyhtXQl+gCbB9doZPXitj7V0EBS3PSmLER
pRGRul3mpVgVKoVWtVG+6XFiFez1E1rEAsRs3UYs6Tw8ylaB0Y1cF095N5uc4FDiYMKIAFA33OJ4
PWTLzClXADTnBd14XnFUcxe/VG0+3VGqBo5EQE1o05iDzaTYQWhGpJRYF/A1XIhrKjBsq27au+je
zl5FLEx3ax/cJ8MFZzvLDGLAFcfy8yhxi2J45E/TRJiGCt451RaRnu9Jg1XoywpmrhOJNWJDI2+S
YPibq79R25YRECxXngANIwSGbJSpjvD6rN7PdTX/bboAi2ACOxPTuqCTOkEp4JIWNO01aTX3Q51b
/SfgWb7gmWcBjPPi1Z6OpZscGZcf0hJYFv/JRamFE86t302H5sWfE3Fyx16FhUjTt+JXmLnptyRt
XW1GO0ltGotGdYmIzC5HzbeNQKxVQ5ifMhxJgotIg4yaWOVxckYcjXiJ4ZvQlTbEl7GaOn9j0t6N
D3GH/23f2WWQbdj1DvkN9zsmyXbB33WSMIzHS9l0WXeIumIkOrwoMZ9dKYj14KZBIuEv57aYQ0E2
dT0Y8a8wGfi7iL7ieOyDAQGd8FRzhr2JhbDq1XJtIqacA5euMfxV9zPQKr2sSqDtiRZ1sxu88TyN
nA9cOPkzMkTrs06xCeyaihsMwodVA++I1robnyafs4g1I18PuBImD9ZM3IV6UslD5RtnPgw1k9LM
zJheMXG0M49nmsD/52rgYR3BfpM9yCnJyt8Jn0Jyd9nEtc+1ypAuIaxquY0ixjVuKl6tmqvyAn8w
yJlQOs+uC/v1wjlTxk88BlPL6c5suIWL1AZ3N81xNmD17MSJst86abdg/RSQn3Dk0+RSCPk9Y939
Q++bom2MlFyCflwbfgPgJnE8nnRvl0bsjCj6pT+5IEZ9zpp4JZGEoT9wFWwpnXisqF2Z0R6DMdtp
h62+2RcYidrmgcapLHwZZ76sd2N3sI+TOEAGxgXKy//cp6xVHiOY7+o6Iktbe6BKXG+YRbL2aGzY
eRXw4nEso0vm8gi6qCJ4oQ/CNg2hWMKIrN4vDEt4oLZSkf8lipSyjW1P0Yi7/KPAnxcRNWmFPIHr
adpiJ6g6qP6JRaAfSI7J7KORJTvoPaY4zd8dAHorH72iJ2WqFpxZ28IrzMKLdQKhc+D6JC08i6Yh
L2j4yRH6DLBa4eeBocR31cWwzPAwDHz8UI8Crh94PYDi49dcMS8qsgvxIDuZsD9opzL2Nz3gqPA7
0+s/d9LJdEl6YyKCit8nqwvvS1gwZ2iIgJ+/G1TCGiDJBr7HcKekc2vqAfhvlBnL3sgU9RkXpIJV
eQ2nzNMPPq50WPRV7wIlGZXr0xTT56n3BZsrWA2ZeN0IEDszNjbCjHV5bks+gNXgUcmQD4lY0nlI
vLq+dcV6M9e14Y47Z6IE/Gf7sRp+A5odiqeR7Xb2vwidBVFlnrLl7jagh09zLTFfs7iT+kagnnNE
lEC0nqMeVtwTIKsCm6toS/fWQTi3zgPmA2jF8PLdV+U29vwUSRe5TUDCyTBUN329cfGnNacQHhSS
MlHy6RANqRO/VUWkyi8t6tmN91ljM6TCI8Qtgu8peJBxBZNgEMCnfC4F7ZYv61yfJ58WiM1s+UO8
G22aCuE8uPU/w2O6xf0yDh+8O4ElBbHuC+ANEzfVDXRDQksJHOjwbEoUOTR07cz/sJOL2OyQgBoB
xWo1dfdLpYpjSwY3Yq1dji/GwdG/TRyR/ULEZ8CgD4wASagkTmWQCzmidK/0jt2QVf0jJ+wNbygZ
DpIJ9if2TFnozbT6enzo4rtXhTJ/usGpwCHTFdoXR7nYSw9mSzr6zjrNZqyUYzb8LtKyzt6RRyyy
96mFHWWvcHSQXTA6UtVFTl6/kIhGUUEMN4TBLzWqc3YYfUI6MYS1ceemAPo+KITow9MAYpJraKG5
ywIRa5vm0PgRYHqCuxH3cCzjbPmQj2NmipkhkQwVA0uZVeaqudXPIQ94B4qHqSwo6eHVgHw6CIYj
BoRh18zGkcdwGlCf5kRG4/tMeBcsYJQ00V8yX2l0ITFK1Eq7IQsZMKjMIlDjiawAbIhurItWByKX
5X5XQUApeJNmFH5sSHc50xmmo2f9lmWCyz3hHu/0Wx2FrDbY47GxiI3gXYUxs2UYwXYB9lPqNgBz
5tvzc0cqnI2hVfFykjTIVT8itYx34VBr7taaaBPJSu1os3WABxtLmK6wS+GykRZZFr3ACqjLH5pv
cCzObDLFM7dd7JauP03pAdPB4F5mVvglubB1m40GwDWCQ1EfgYj1WcS9bNYep3alzgXPL+Fp17G/
k0II8RgNxtr4SVD0HzMEBQqyyDykDl9J2Og/+O668MJMNVePshqx+hzmFucJX9yKn+gLjDDp3bmn
xIcKbONwQjTgE9/iA8Y2YOyo0s8dP23tbxyG0p7VrYO7wZ2WaIJLOCSoJE3AnXbTOMzY1zoLJrOr
c6Hmco8O3c87Go1QqlBcpvopMcVSdA80KyjznIzFEORbttyQNTZTHbE+EZ6Z4MUupCbiV4MSVP8r
uhBXHHgJEbZPVDqsDD88lxBPLc3qiwgQr10YbsgUUQJ+EupPwl5fartrHxd34SyRIDXnk0lr0ttC
ef2TC7RQXDsu/y3Jbt02t4rE/bfp4cKcI64q7Xe3tI5+rySVnTsNIre7zgMezmfbWLoEqeEub0TT
HXs/6ma2L0UMTOBD2nU43WMDkuTQEjwQHQYnyWE6V3PfngzQIBvsRk+OIwxNl930zOxwpciUEExj
ujr5Gq3ayt6Vni3rf2OyMA2zuOQokBCKvI1qU1f3+DZZAO8XD1v8mffdmmVJu+wHNBMQhXQRe0nN
UfXayGVYHoFdJwXeiVIHDh4jsmH5CZQUvxq0pe6rAf/NwidP0Vs7n+sm9w+Ru90elTwEShwjf9/c
aG7MYew975WpGvKbkPwJt5pHQ27VghKzlRFW9d0ICid5ViWS2geDYr6CtZy6OQgEHgdQZ8z9CXBK
PR8BO+GR44Lt4sUfuD9PmyB1cE9lWRtw5xFdYyGATBWxauh9jsfDn86vhUgL6+5aQ6UfXBthjOOf
NoN0wzhXml94uzLE6RUSi4UBqwdRo9l/TtLQH69EF+SNBBcwEMgrkrQKOhLnVCTSAS+aEpFx37DS
+P1xtjW4XJfeOibNIWmCu9IuaSMUFX98S9mXqfURctQG8n+4LgCC+dsNooE7b+VzNGcwYtv9OEio
JC4LqIBLAeLuoSV7vJBFX98Mq0/fOoDJo6Jlx9Obz6+K/42AFSfHcrGkIYrQUQRu/YksmbESHtkV
nxZsnGgqxPfNLqzmRH+qiE3dwQb54h2mkG3bTqugXfdIQZ1cO8An/nflphAkuIPS03Qh/edi3hvh
mlt74sP2zqq9vjnUHbFn6DzAys9FE6KeudCazGbEcPfeBE1FiRmtNXuFubnk3e0k9Z9wpOZlxnWI
/56vEcHJyUWcTMYcI04PKWrHFauQYBCBCB+RYab6SA0AJxoNaZbzwPeVQzgqG+Xe1FCzVQtJtotL
5bOsM5MV0qU02HoiMRsl1qPUBbYkKE1BfyTCBHHa7fyme9YJFqarMb0dMzAE9je3gsz+0XZW2e8j
eVh64kQO6rOYsQDtiyJDSBIlfq+HZBwBoYUO08xNFSmaGS/3SZDjceDnwcC28W5Wc+rvGuU0/QUH
cvW3K6AgsUaMqhmTmuSwqZcsJjUkheeBJYNkTiHSkriPHsC65Uw+QCc3Fi9Zs9P4HfD8qoUQAsFy
kZxssGL5kQsHSU1uyJNtvbO26PMvAZxSnUdWRayjBHrqr9qysYhHU9dOd/gD3mtXl6PaI6xNxVsI
JZidQVHzCumGgblRuVGAlSKvOpI2JWLgb73E0iPi40dldUZIyueLYugdz5yzafPEvYMLe9Tj8gtJ
c/mvNCdxBceWBZEiRBvdNSJlFaOzaHb+GK8vypMup5RLrL9ifGfBvKO5TAsWi3rkYtoFRLN2bNBz
eYLonMU3MvFh92yGngLvPeIbb9E5r9lVmIU1JZ+lhUOgwMSqTmxrc/OpLFZp/+Ss+Z6zTKxo4Skx
A0LRT0ZTHnizE/MhjlAF/G4EhY6m4N/8KPgt/mk2mgc1VAE4YVbY3OR4uxKPcgs6fE5SO5AYmsZf
3L+9sQkGRHUL+Kuag57CtmbhK+PTy37DJTWL5x6k+Rdex67bd+3MBELLEwahzeyY0d7l+Kc0lpll
whNbLem9sgduaLMzEu01LOcKngZtf2MsXo17FRxLBupC2fW2s5zwzqpQsGmFBtwe9Tw60yNLBCVO
Br+M2WUT2cibWzYiP2JnF3f2RpF3jdOaUTfhQvlvnFbTK6e1Yz6ypUv1HSYsMjtqDtF5gceqZLLv
eOkUxqTJdxI25mFUFRGUNu0W/5rZqxMP/AojoNIFgL3MrtZGmKpHD8fNkoSg1NaoHd2HyCUJhVnd
vvrveu3GLMy3o+W6b0Yp/hNIpd2vKE0j67XxJG89YuQKURiXWv0w2f1UX5KhpYEOPpeoLPa9+fr+
SSY0caAvuQMaDMWu68ReYHfhNE91oLfMvmGPSXPs/jjYY3wuYikv2dzJ5UfAy5+kNt1U7wz34HxM
OEBJ1FFNyskXYwAoqSdqZFLaNTacZXQmO9jg+ycmHrJSzFOO2svBhQpN3yWX3ZYRydxoe2AvFlX4
pID+hOPwJZ2wXx+Rqevf6PPJxWuqiIG8Z3Xv91Q1sgOn1Ce0WBUgJAbZndzCCqKeovy2gGE/BlUY
q2sgA6b3wWEP81rWynOY3nvWtjy2fHGQ5VBeYVja2V88tzK8dky8y6VSqfohXAOhU7Veqq+YTuOf
kLhffHAz3xa09pR8S5q0Fe6ZjKztPc8FtLH3jD/28JgPk6wuUyiX5l2QadP0G0GT3SagdD06IxR7
wq7PaS5jbzxbvAoJayS7TpC9hGWFuIawhYXrleWM5qHzynx5lAz63rEzEmORxGKOUQzhDj+/gsZQ
FHmgf4tmsZphX3WhKu/UZ7X2v8EZy+U29LHnQFmqDb1NXPr6H3uZIN8ZLMHOI2ppya06G90CGzcb
b0APpjEM/ZXXTPO9S+Y1kAHzn7qeSTTFI4h9FKTZr6DXc25685c7UV271zBI80NDw6feqHLwxYkb
rrNWAHgJBq3ehSHuJ5H7PzZ9yqUBGWAkEFTIZVyAbDi1H3hiBKEMMXnTKfLV+FaUBA0hP0rZMRgW
ycFhFsmOJGBXyQl59Q9rL6+/Z9xcrS2DIMcQnFIpj83MKmYVetC2Nc0c/6G1SUNoV7YfkYWTId5i
gQjFNenKYTiXeBDNUzFYXn6l7QopR9hRg8aUKOkFt3VajW4cJiRuoxaw1ClJKQE4VcWQAZ2tQ/vV
BaTY075b43fdQUmaqkcck0uOC3kJ3NdEDmN+JlqKWxW93+kojxLCVqQ4hzj1/2YuTv4Lr0IWNySk
1I/Q9fiTQNvPH2s6BNw95RHpq8K7Gb+hglfZIcrdML5rGjcq5mBmJvd3p2goes3Y33wb23a6jDVj
YVv7kBs7UIRSRMndVi3nRdKJtSYgFSq4CTb9fFr8Zv3ziMFq+lYdQhZPR0gj7EsVMrFtNb009kFT
JVK/cBEik4s9KOk1dmbHBgrhIEz8b3DYWKEs2/S41ICjJjZ0QapfZiR90OUO523WYVOKWrqWkw1e
QhZALMaBO8nAjiF4+NyeXggYxtWJIA1R2H7yhvpzRu3UOKxIhi27bkx7cRWqg8mOzwWRAdTnepTb
60Cc+PFgdnwKM1sEfLT+S2HZ61vVOM5wIVTKUTE6mRufnBSq7auYawXCtQLcCM0Z2to/MTJKsDFY
IOu5JNXz/RgVo/0azAoB0MVb5d2dwuXsGjEb+4c0n9BghdMgLOWh0YLQZDajZ3Yy9C5sS8hPuPgR
KK2cWxPdW6U4kgF4zf4Rzb2weUl6XRHvRxUxvzeujyjTO8Sgd/CKhNgVqltf5xqQZrOzZ3pdNuzB
AfBt4nogNsNLOl3usHTdydoamyKDx0LhwamP/Nqz94CTeV5eVjmS71Xh0xFghhpSOIKTnuMN8QTe
PSqLpvE0s/zsHlrLK+xn6c0qBTEQ+ayWVCXA3lO/1z8ZeDD5gxx0xs6NwL7CJcPBQjStS/3pwu/l
BxcdZGFz6Ym1vDiQ+K2jk2ThAWUWsKDLTy/4EbNdlzuBujbiaRnUA1Ul5Fc6sU5kU2GhUNY9Puh8
cobmYuKKw4T9eXpDR1gparIxaPrgpjO1V1hQVuN9g10dKyY6RVWvOF9JSRamCT9l4VElCWTzsbe7
9IkhkjxsUgxjypuWiJh7SGrXFDuQCDEOJFXX/ZfRgVvb+yYx5X4eQmZbPJyQxWHKR1W2y+Jiit6r
VvbWcwopzzmRjkPJFSOh/12C65dkZgZdlmWdw+tbmjQfzuNUG3yJCXSDL0NmvuH3Z2mP6LksTuAc
MhhcOJE5+kg9zsFQVPuRbiXiZlaQiVcz+oH5ElWmnowGDPDKHOnGjz724sk+lQX74Dtzjek+2gbd
9JRpvIm46RiNthNoIdns8jZdwQpinNPbwkVjBofBXeAUD5rb5ugMkKg7aqzok0xzksEu2UwkEAUc
PSqg2n8DL+2qoxF8448FO8v5hbcKfhzMba13S/KCJNhQAJBr5mqcKYaJctariSFLhsczWPQ1dAmU
HUf+2smZzSOp2lGPqAMsxGPnk6fWC59ZRLmE4Mnfda9NFUAkTmyX/bmVTY7HPbXW86NYQid5jdbD
ew+LQWe30AU1eVkp0bgmtA8MHMJz6h1lD2GNqoBFu0+UWMqvIAmr+q2ik9s5GCP94CmcSLJuuOXH
PZ85C8VDVEAeeG4NcWrqaDOEWp0N9h+WyNhPST5hpxvhUuRnPXVOcsMNS+A5c91RvQ1TOLr3XGKb
tdvBWo5BM/EKF01nrqU94VpDtUV2ntyUEZ1MZ9ED6XYGqi58CRnZoSkX5zr9jRrrhazArFB19V+n
y9SiIA0Drbp4hGr2qlnToaXUjEKKDMFECtSRGL93jL9DhROxwKezbfjJt9uITwouT09qBd4vJiQJ
ncmDOkd6P5R/B9uq3CeOC1CzAl5psm/8zmv2OCY6uQfFV7dXnSqypMxlvHip16N5atPBaKFDOKaB
/thNK9g5q7ycjo4x5WNgOWk0hUxFkx9k44XJ36JFZRt9GCkXxUF9B7bD18esXUVvnkeZKcBtNofj
WdCtwDRBH3r9oZDzxh/6ZdgUtS0uqn0rDN8EhgYrMhRZdqzAXLpikxfMGSr5jbZX8cUaDZyqFE9V
/CFqoByQGBno/A5b8RpDmdknGmBDryVvXQ9NRwIlJrjp1c+mlxxUvAgqXqG0ni9zxCdSwx3fK6yq
VXIcEcYwPyyT31Y329gmeGzozghv0AHhoiUEbDHF+EMr9j7k/AKaeJaqJ6gys3dkkw1Tv4C0we7f
qwSAp7TxYZghqf9377EkMW1dSQY6ILuOQOC2RlMUv13D/sF5bzILhnXtsJWUdoGKtg8zHPLQoXzN
i3DGKidp57Ab81pgvk/eugz4PRQd1NY7oAXWK5s1M48BmKWy3A2umoCjYUN5dwwPMMNP5t/pakjt
I0sMeAWjXXOH8Uj+kAu0GKzeQPFgj5XtULg3MXojRUtendf2BtWBJ4v2Ny4xhvpY0AgNU9kJuTd4
EMye4ztOHY5u9B0i/EBTnLsmYrQ0mAM9CuBwuw2Asziy4GH1hUM7OueJL2jtRiyLRB8SuqxyAR5j
ERbz+0Cq3H/v4nUVHlOE8lu5xMl3yxhbrLV82uh2aOT4BDzptv2lrpxJ1BgnFr6XUYOBZIcDx5F3
3/akN2yAOlNKyZWubU+ZC8XgYQnyDgIaBMr95LYIYXjrfOr9oA9gi19mUXp7kAKIshNr5Qijwfr8
n6KhE9bZCDt5QKJBbEraxW4edFr0f3l75faTw2KGRt48cfL/Utt0iGMLpj2Oe55NCJo1YmBI8UPj
Y+2YQvjw9hLRZ/4G9aPSa8fUzpClVym086Ud/mMzgLgGbhzZo6XfMonjniz11KjnMLHAf56Ecvmw
eXZyvjbh4OYXH+uAveWGRDaPi2vUnnw/VWjZhEWiqDm5cee0/dMKSvNuoV5ze8Bdq/JHYRkRV8sa
m1MFIy7+XzQX0sDgJsRRr7ERe/jqA/CeWxuLszkjJ/Vw8PXkRcBFBjtXL1EK/zvZaG31zKbxtKrK
akbap/NHdeGmA5K9+pULlx970U78wW5qaauoPpBcRVloao8zK4m1/kWsxdXlPpgUqmApGRO/8bhI
+ctxfW4Py2AyC1XVbXGmQdn1C0oEwpiWH6qrIvU7D9llD1uqpRC4m7Bwx/uA3bQ4TxT1Wr9tk2O3
qcxC4Kjzeec8EyZiISLUUPyoen3TlTNq714NiE7HvgJnxuatdLJn/Mt801nhE4cfqCVYvikBpbZl
ntLxgwbKMHvIq5HHyR3j0H8LAi9x3rq8BO4BrsJ+w6VhBR9NVfdvGalXlrpWwSovKBw2Zf2SVqdI
1EimenKz8kJZLL4q7ku4q1Gl2K+hLk32LkloDOLEyT1ux1WzEHNgzrCi7g2zWltWdAi4rOHYopL6
OFbD0JongEo+v0fWuPLTS+ks2/RUgqJa4P2vHmkdygm0S018BWoaZFAqoQUBWJwhoVb1tS+4BrB7
lmtDL7ss9q+G6QSQrIU1JWStXm+rYInwSrFXri5ZXw0OLpwZCt6+UHUQPPHtYc7v/KGRRx/NZjwo
3hDQQYPG4AGgGFf8StJRVt8dtgAsVYrs/FuVFhQohy4O6R21uUi8s2XEHS/vMtjobGx79jR5A28r
peB929gWflXFpZK9b5Dh1ilYoC7xQYCRDlh9pKr8VaVx+hF3KGwEMi2ol0zjPQTvbyL2dvY112zt
3gM9AqHdlTmdwhJeJTVB5OXpoBsPyN3OdNVJF9RnTkeM9pdptLtfMPTmgoYw11ooSGgqz8mrbYQ4
hCEEt/ciaP6ORrBBscls4Hhg7Gso44FbRURAp5i7HbwkXoIhK5/5OSKjtHwWXkZSTrDuXpgKUHYI
UcXef0hIA670kzMyZ/IAaLGIxxKBCVs+00nOTQyEGvYhypl4dBB2UueDr/EQ/USsPettNhIHekeo
tOczGNjF2qqw7GJc1WsGgoOyHf8wt4BIoQVHphMFgiWz3E/AX4FSINZdTPMsyIGDKtyyTx5UmwFn
Q0cKmMGHWEa5oVwoGf9nQ8Ap9703Ury8waWzonOZiMs95jh2DHB+l2ibKrf4MVGJKS1FH/VPJa7p
fzg/AZzRidM9eczv8smShFvv66py2NApinVQYA5/dJKKQp5olEnym0e1SMH5eBJrKybjmdAA7QgV
FqWh7CjTQoxGfw0JwdOMNllXH/M1D/3kyueEty+PZctUuh9aUKBXftST+RcRyasurssjAQVQcpOg
CxElZg5XWYk3YuyAf2GnK9yOTzhGEhu3Q2hkf2Pd2tSnGPIdFcayQQYmWBGqS8hBwQq8A8lN3pcO
b+LCs16OtL+w6k9MQjNeS9q1ezDBaKHrT56rH9jikLxKSqozNoM3pO0LHkqMcUESyS/hYDLiX5dG
0e22CpoLJawQnUlWX60+wkYXxSm/kx0Mhm1T7rLA8HQJi4v33SplEOL1IVRm3nhn5cM4VbTAkrZc
pzO9iyKCOnCR+77+Jy2SE+fESgKIyoUGLIPtj8XXOSNXBlHQVJX8Vk6LqnKUFLxEN6tpsTJ1heQx
RV/nIMWpkshL1U/a+24K1YsMwngWkKrh7sX+eNNNVZieaOkiP0UPH+cBsgm6Mq9mrmZjP+AcjGri
jKeqpuh0OXClwYYRdqCcn6zBVx31YVinhuDiZtYoyKZ3uZ9wnyZnPLsbpyj8gFQNE4La+GtgEL2D
AocY2xE0Tn0ZtbeWW2BBkn0J42bB9IXRDYjWq6pbpN1dEHKLvdDV5sy4vtACJihkbPjj/1EwXKro
NKJgQUbCiaLsPUHDhanHGasw+TWBqtLc2vlxSnbzdbTQzpiIJi/fTMR7lK0iaJuouXsZ1IUfxcDL
lipFDlzvn0GtA27qZQjIl1ub+YgH0r63vJ/rPNgnQ7ieGn7SUp3bTIDSKB+rzXQSZecNlBO5ztSf
aqqNlLWLyDMV4JvTplmeGMEc64/y2pLamQheU470gSceR07t2xPoyqqjPGrJKocv9Mg1If7DUgXI
6WaO5Sjewx4uD6TQymBUyoZ2fk0hEVcPidcQjFPaX++uRccC3+NOE66jaZkJ69vjYaGzhwAuNiyw
3K+qpaqe5ZJx+j330O7Ip6A//d4umj9KT/yK7Dt/eJgtfaSFPfm7ONl6Z2kEsoaYiuxgu9hf277H
rUv9ol/feI36YDMAYb94+WrZJXfPGitZi/mE1+gjipHz0KVN+gFGCxNdEw441NDzl+5OEZVfbWO8
JBf4twtQFHouKdLDTqHZ4eQI2VzUzaoD+SW83i1rX8oyhrj2+J8ZmLpnO1Nw3XaGyvHabHGKjQIk
5+RLtsmB0wbk//2lZ5lkr3EwFyYKvITGJuLARWW0uXEwlr36BKuXHQsnkOep79vheWTDEu8luiA1
eK1gHVHFMe1m7LQj+y1kIciqcakW/zFqcYlD7x79AXOflcq/Geom3TqM58+hyILqZLk0l+49ssX2
YUZ/k29iDOffhMtZHsVzS6anmoW9LgEnOzVAwIaGRVKg36Iu6ZKrwQmin4vOmcuHJp+99qEZ0lht
M9yt+a5w4yC5KL14Cfu0xf/LC9pCZLNCtzyLvF2JUfkKPgidJn+LFqtjvOE/nwhDrQyPZAerNKi5
ELBQDUmAeUjq9Bog5i7c+f4BiUIqclNMtFHvYfmGM4SkKbIGSquJEEkfSEAADgiDUv2J/KY5QhsZ
6+92sr0r33GrRR/rnW7XLYQQDrxyB3ARZNmW4kbyge9SXU+gFVvyFNBC05Tyr1BM1s1t6yk+Y5Cq
9QM+aD4KPMP9XwKh3Tct3ZxbxWKxbZNL4CdnHQOSf3RLVKEthA99ZMHL31rzpbpXpZLutuo1jh7E
fdmdwFya7kcxxRjY2z6+4I8B0+tvSLHMhcXQ80ai+hzIBqOrf/fqJKHiDJgIf8R5HFgsSYZH+MrW
pOqfyrH74nfmSvkJBq46kSTI6ufZ2K3zHeFo6gk8FCJExcKFnaFu0muftvsml3OyU2PSf0UZr56j
cGr/ZeQ9+WxCRVhkxRKPzLBL/lmFXpci1hae85wBO+cwrydff8oE0MYn1M2GzYSFLC3plKodTNhR
yslY2CGh5sY3uLfHLoCgHbmgybiZ4/L97yqKYoThtnG7svhXhx6qCujZ8cV2RfyCvZdpodEgyPer
f7C55B6uSjyk66a+yta2AMLd+Cnyxo+Jv/8H61zaFu1xx04ZV0UbkIP7FrSXYnuo2MWL75U7NlJN
EFB/JFxOkaBd6UtpFjFF8Yw3dygM0fCUomnShUmpq+nOUBCa+IqdZyKDuRQucyXMGZo0Mlwxfb+N
o9R2nhJ+eAMuaolbYze3MDH+kn4fpteoW+rE5mjIdfqnm8MJ6YFtZeGSkvKyyf9afQ28c8ER6OJc
WlNEzWKgfOsKkYOHk3w/wYhvKWFqfbCTr6yzRGN22G2LThuq/aLY4nnv5cnGC30r2WR6Tx6R+vbY
Fyn0zkgjo3raicQZjH4Z78hl4QvUsIeJDWRaof8ErKLbFo3q1PUpFxkQm2DVJc0auzmnPgBxOcrG
g28XsjngWDOfvJNXLuIc89SZznxq2fJNn1Yg6wMqS0RCeGH/WBwXP3aDsx3+n6Qz245T2ZboFzEG
XZLwWn2nXmVZemHI3jJ9kySQwNffybmvPmfLVhVksyJiBm/iLWctaz7bVpCdDDFpiccEx8ZFppn9
SouX7+4Dr3R+Ztozwpc+D/hmbQi06zkhQ42bY4+poyQpt85f6Bdk3+fVcYkKZYe0RNkMO5nVD5w9
3IdJghRcdzKEftz87C91RAAG6zqLsO9XSDv4iAeVdUfZ1tF/kyQEt2ucgOT1siw9F5Ex0N+yZeSN
LRyxeZdjKHnI2hhcrYnWGIHE13EAq8TZF3MbOkYwO4qi47JtCp5S9JuNy2mhhmqy6k8mLZRkJ2o4
5jXNuiYkHl5v3Fnmif+vvodxnp5AFur2Tabk1ED5U3PDp9IURmEVN3T3LooL+qYZwe6LeEJSsB3l
EzSxLPmMbRNvqxh5ZW+JL7hoREGacAXsZK84H0HHfh8wLHYXBIYxwoZvCUb+CGwx48IYE6eisy2l
nG2Pixonagi0xOeePCxc2/CD5dTcjz0dv9sUoaq+VH3i/unAK3QHbG2Dv2fH4k6JeRTyKeudrDmb
pJHbh9uoGEP/Na8i4JE6JmPyQHN8JPd+6hAVGQa8WjZUDWAEsLiKsyBb2+PPyaz+INo1YTwguzUn
4G19JJ577fq+QxusAMm4Qy4eICn7BAS3LA5Jd+ZkRRejVm78B9mGU+sGb3Glrx5Wk2rlNndD/OjU
6+hoTif6r/DrGgj2oGJERGzLB2x11UvKfQY2ArRJ/GjjCgaMFo5WLp5ddeBGVNwdbE/yYms7Mydf
VfNbwWcaobxNnRvkm07r3jkjQmI0OxGYbOmHqQz/seD8RI6RE928p7kv7h7Az5Tl3aoTdtg2lKmz
m5bMUB+NZFPeSNji32JXMZPzag8j4SDKxxqd8I21jIaeyCt60U/EITqNtoGYy+gx80UNkpOyaZ1t
HAxvXnKKfRSbfaw5vT0wDPS718UeoKUiy7esOWQEWa0UbITwGkRWTtWy168n9YqzPTcVOykYLewG
gnMxyLwmddVPxSm47I8hzHy6yUm5LTvVeyG3DWq2yYHC5JmqBx57jplB5mCqCivNXg/vo9L1jbnM
OL7QakyHJHsc/2i6LbispBvMERTTgzdWzr+kzHL9lzMkAi+ibeGhJYaZ/UdWTUxD9Ijz9Jr0ksx8
pkcuWYl0wWUyJLb88qsCNOHv5xCPgNwlnp2Mr25Gjv9BYf+cv9h028cQ7gSiblgHb8YawgfNoO7E
rAbDQEG1k33D9CKy6yRg0jzDCwryU9qaNXrsiT7bV5I/sIM8GRnUoMFdKqyf8P1yGH7YFKpJ/lE9
0nJDZ9Tqygg8zBpM84lPbIoOIgU1iZSD0M3ecFhC86KhtoZ0uYWzEvxMwobrTHlG9ln7o9BbbKFu
f12kJLYsJPIlG27LSbNxSD+x26GjVgXZFpiNZP+aoc88SA+0f2a+i/9QjYYh0mB7uKwobS7IPBJ5
p2ohXNRqr6SOezX9ceiiTGdlMy0z7RGBRyBk64feGv9VzF+qrGdWXo3+/BmFq6stL4u10lElFEeO
1D3Yp5m9TJOpdkl+hlKgjnj2etlnvmJ+101O6r/uMUTBh2PqsLHD0ZlebQyW9XMGWMz8R14LO0wB
37b7JJW4NqUg0GBPnVfzBSZr9yHL20LTCbRAKiZ9AbxS6wrg3TCgls46NldG14gOnD3ptqjSpXNQ
+hqqfBNaFh4FeYvq2P5vSGmLKLGGA3fzhO7yuWbKbJMTH3Yg26P+2y+QfwizZ9xrAdqaYY0d1E5g
MeSHHNt55pk2U/skUX7jQyqKQB7H2JqDY7aExF5m3tTvNSCYXG21Hssip+q/SEeigADL8v/zKkvW
xYZyos69sf3a9QMBy3nC7bOkzg8WXnPP8KwUWz4o7vBhELAP2dYQ5Td0Ff3DcY/POwxIpzYVC/o2
8cpKU2hvNa+z66AcdoXT/Q6yHEXfn20AvKJq34k2GY03KUXKClBeQPA5XFSgVkXiLRcGOY6hWPgb
h1QZPlWZ5T4TqVYD5hsb5GIGQbEfD3MqJXu1iOrf0HaaF8OUmhM70Jj3xBjctYxazMGvGuyRlY48
/0BUpz6pqsuHN2XTDWb3DjyAJUwNGsb/ykMLBw8KVWau+sWIhQZIss9xld1GsejXkIeUOBvbQHio
bQZBUF28ZdxRvM1VocloJJxxXwzxlqs+0K5rwB2Jhg3G7yHSlejdJxpN6/xWOGuaXeLcQrDuMdfy
vYPRnYlJMXM/1hMRODB/Bo+5X1k+x0V6LseNIzL5NMwVXiYgufkbJTzMRo2Twk4zHWa5Y1ZD4/kL
mRRrPcFHUroZTnxEcQi8WCvtSP/KGB/A7qHNPiZ5SsWGz07coJnGtXdugokEroeXapuUvbQe10xv
fuT3SGCKwVYgBwBcmjedQar8hxDVWSdbB7a1t6XNTr51FWrBnZaitPu0Oyb+98Cy4RNueF+aEiR8
GTZJ/MLkCgMrPKBasG+WkzNA1Sp08m/mcZDhLqWfwktuDEZ880imjqkOFv8akiYJvOBq5xkcHzxo
FAa8ItPmaX1GJS7bxxgjw/jGVKXvaCxu10MdmNnJu/ohSiwGOoXyeiZ0z3kCR7FjPVJXYQ1rzN0p
fX4kHLZ5F6ajPT4bBTDxR7gDFG++dgfjo3ZmdksC7IE1D6+ssHanNkHfuRlGyJDV71lQKqE5lOEZ
++uoNlbzuw5nUvqbsXVVwEmJQ//dStI0e02IcXO2ZnKNywM+iEhvBEGr6dLDqIO4iw0hMxjn/TKe
t/Uk3IX54VjbN07GyKmAzWR3WhCY51cEd/pZlQdbbGuoCgG7DLexMJgg3dneApbDVWLHgtwlZrMp
OKw/FDpeEBnx6tgZxtUBkoe4zZPlu1+e284fWdk7xYnDX071ABdB0VyXoOvSa9/CjqCEoWrrKwEm
mHCOO0zmX0ETer2DcMNYxF8YyFSYFlfb25rLGJYSmzHcIk7YdhTi60s8g/lqUF1wUVHE3UiKalYP
5Fnyjg2EAwoewg4MHhJzu3YFxlH3kmLqJoVUVMmhIaSLL44S6zUI1Xtl9NuldcerWaIWzgWdk8an
cK7t31nolzV1yzAWf/lLaW4TECp3HRCI7kdAN+L3I8eNviNssuXAPN3kQPwOgMVGTrzXxPbzv2zS
spRrQEKOZGmYxiOr+C497tgtvTCX2GBZu+KXOp1lv3eswi8KKmy6tY9O2Y78YL11DvXUtsNjHTXc
VDzPwvYKOYkEOBXxaJFMnVbGlV0S4YCAzSlGMzBkakS5rNozqmbKmwLq+KrSNWJb1sSowZlOKdVt
NWXrIIuiStxMt+J+Eu6o6Moxg6UjcAgneuPjhGbSziGFv7ryw27nZch9+2EJ8Y9XILKtTUXeQ0Mv
YlRysCouHWCL7TeYsbj/i26y50NCSJaJuCzEcI2KmaTzGBv1QjptGR5Icbm/PZttauPjsrs6Sd4Q
mgodssHhaPsf7IOOyzmFQmaHMzKhIP5OZccKkWqaVPccEML8WZAEPDjpSGAPiWCg+JiN8B93sUBI
2+SYfiNQV76jTmU75ivaiKbHjet6+ocnVmSvIGgX9bsYucCeoCpgdSJmxcvNEJmhP+kY5R+NyFsO
GY0nWni0ONuBuUCSyDwYAGEdPWvdOeURu4NbPRm6OMUvm1YPxUZfoEED/7BC5GXEgkT9UjrrcDb2
vqR4Gy2FwHXhYr8bMumWl6XHLX0oHU4xr25kMB6lcEfVTY8BkELXguhx8TAAq+uS2o67T302hh/G
zb0twGu2i/hvRkhIXxj7+SxtosqAqBRtNh6AlMiOgOPYrYWmzUxvLlmQ9EIpCweYWWj4/Mz+WDcG
O6rZctMuZ74b8FsdiqVihsDap+JHvDhsxehOs77haCJuCQxsyggFdJzNcO7MchtD5rJpZwAezcyg
xPOYiWgARxvpgX1mSRMcQsqz5ffAabxduXJASiQq+4YudmrWuL6CPCKfw+aNK261OoOyU5cso73t
ZoscMslAqjujGtTwv7KmoAuoiPv0ruhK6W2Tzuvdg609mjKBeC94UiuX0QeZz9WcAAXGZlbzh+5l
Xi248OKXa7nicV5KPjGqMhhJwX+x+1+cgbl+qyQE80MEbeyPK2PhM/ad9Ifni7NliLn+2/Vy8xp2
DY+IGla2FINiytsNAxB2Zpya1mYAb1tsCzVxpcWGhtkErvr/7pgrQKfKbGxGDcZ+fllX8GDYlAex
cq148U0Kve8v4EcElwK02++S+YCFyTMvmEQIBlxbv226r1Cr/IICl1o78G4BzbCeRmlmUZwVqiE8
IOazM0mbHdA3ZmiBvWB+ZIKfhB9JGOjLQLZ1viYAg/9inSdTncVewYanaCtbvX6kK7RLhdoOkz0D
VwOx8iV2AGLscau17S4pXG5cFQNyKlSqXL5nmG/DHb4rsnuxq60vfsHw7kawCzACs4/ha8pUfSXc
h7EPbyrcC2xQ/AuL3mLi6gj9qzICnx5uGajIwGuDP7ZdaZ9QFSNy/xyVHl8NBq+qunS0yIJzcFr4
PkRIqdag9mS9KAOi3mgDM5XREI74C5dmjvZNTBXqAdI1pmA7nhP5WHjgJLZASynuguJbXl0oBPoM
2J8xAI034wiOF6Mksc/owkmUzTa2LOKDduhzslUGe+MGkUDT79YVNmIEP53G+lwxo2Ohe2ntiXOT
dtvoBl3R/bCGlqig5AjlP9sugvvOdttUvAQjuBIIcSvQZM6IJxD0XIuSQExPN6gWJUGVHm9P4M2E
ATmoFc+xyYCOYHvwsWSTK92DlOHX0DOz9R13lXm6JT34gVVrnRG3VoufcktuTkx//D2FfwY8OxVZ
/TnEAk3f/DDCfiLCw6lbEZN23/y84MgcT4rquRiz2J+kdq0r7wnRfDzMwUvgTFwQG5Xh586gpjG9
q03tP7MPcYoMsP5KWJctOQ9dO6Lf8Pzr9Nylwkquc6Sp3ykMQsYtxXIEDQPfWbJlpu98zWQodprx
IaPiLic6F05r4Id1nkjejPrg34fMas29yCLoanmE/beiEfFMDHQ9htBvwbkSBxTrKF2nDYBFGEl/
C6yD1XYZG/+ukzxyP2VNeOIaIs69MS4oDnWUsw+HIQzCTeHllX9WkQ2rwMXVy7ebRNiY46Uxr7nv
MuK3ders53nqJj79GKIZEA9SM/glp+mjVyv8MG4RqzAwLTo4+jTkcNojYk/iYzJabBkyl3zLulyT
RMCuXuoEY91BmQ5wjU/DhMeLVcbUbsC5ISt8yBkrhB8MiWg5AKMARFlbBFV2yInihI+ixdac+uqN
gBQ7u8sHVbwN1LutLU/TCt4xavkXE0agiG0YCiqpIdwdh2bBIp9HeLgvFErqU1H+L3vnU0uAS7vF
YEdaKOhZQai7PFPaRyLRQuWg1zigo/YxATmnuFHm/cVgP+BKUDjhc4kY0QPWCLxP5XjJYyyH9N3R
UmOE86BVrFnHYUKvb/I/yld07YrJqsINEY+OJXxyoqZGYC6Cp7BfnHbTKcSBc6yt6BmrB80zJUea
N5OAutkOo7RCqlvYPThBxdGRZCrJcip3UM8KsmXYPeoZA64MIse8LowfYaP0A+x72fXOBBDID7Gr
noK4xGYlC9XdIhxnw5M7T3w4ECKyvXRxKB0GZrz+I3nC0Tq42skmpKx8xITkw+Sma6t3vwjVmJg5
dSnzbdtM6/sD4IDCYBrEDN5uBvMH4XHQbPMZ5RY4DY+KCtrpW9AZQqVOmeGfiEpy8dRaj6W1oS8X
5eP/u80BZpHHiWnCyzcgopxfumvU01hVmFSIJHr2nhlErUEcjS29eZRc/JeEgzWcmzFg2SXThj4y
NYLjdQMAB3ZWM/Js5CRxWJSzqGLJseA3zOx6V6+uuVxi+rH6XcRwfjmHiPc/3TRg/G17tPHDlGdO
sPXIN33IeYSaAu/eaf6L2rxm7Eo1rfyQZEv4iXxJTPTg+sUpPECYpucq921KAAeriQ7uLNSAyyvD
fbiNybTri5X2LdsSAKge3yiRX1IaVSx8TJuelpTFuFkHKrjgCspwEpXOae9zDIIPGwuOv2erIF/x
Z3LmqPzO6PNjAMvEltbOINWpOlfY3d1LGVoj6qmmaqN40q23htOnFMTFZUpk7xY7XN8BIxhv8cpj
Bl6aTlJNMF/jDuTBYcSPxldwvS0uZC0BBFStyfgo6R6nGCmhinU56S7vWrhHNBGZZwgNWDWEvSbm
ZhZIc4T0WL5DtcMUEmoLS5M/jz7vMlaK9JIhBEy0F3UMFmyOq9OtGTid7hu8Ye6rX/TYuphnIsP7
LE6/KnKsRKByESC7B2Io32qm8NW7RWPB9BUQP/1oSIsuPHCdAdVAgwZ2y3xQf1VtTx57ZtYlDmMq
Co9ZzBYoBv8qZXoDuHgusYydg9YfKRLlq+m6jyFe7CDcrO3Irb2VBOjtLQS4kNN2N4xIyjgfINyC
IUjucT9qh0GOp5biwrPgPVVJbfrugfApz1cgWF442ygTYkpHyk5oyeNMAky9bvCr7ipwqQcbA+Qv
PHeUMXXaVefcZ9hUEi1NSu+9APlcfzVRRHEvuMz81qSBhQKrSBu5ngouQ+hOTnXyPU0tAOU/TI/2
SS2X5Oy1kwXqssm96lv5tpIH7sBR9gdXFcNo2uC99rUWvZ/cS1Yr81l2kkEJ6nkfQDTtseWJe1pC
94EIuB5Ww8Hm748V99t/TMkiX3Om6FsmHmpBJf03jFwlgCto7IqgNDx/gcCYjYUK3oaOEBw79Qhm
mXlylM5AvkO3p+JB9tXvIYeGcuUpmnSGZ6qhkmsblhxdLyjj6/gxEQ7lHaqMHJpsogQFIHMoU34a
piEEyDMMytyxSpTWTASA58fa4krJ1xgOLKdwOBXMXWYED9EEVHMtXcjyNNozYS9DulL/Qm1orLus
Qlm9DmAEPGI8bp8UyD04PJitJvBbXKJSMTbpnJz08xD4QUQNEjeDZjojsJnMZg1CJ/gMClNUwabE
wC6fZo4kY7yxgnQYf4fAsl2xXYI5IaJRWShNEKRcTmIHgfgYq12eiih98axmzZyA8qTbFpcv5w/e
VlIpSQLXYya0tJekISxzUFaYdOphyefFiGMZ16Lq90NGylVsxsLrAhDNNDb81RFOM1JSRr8K6s5h
UzTW8EkSm7fvgsNZh2dPlMb9KlJcthubG5mDVQlT3MiUJUTC0Coq1JFb3dhE+9hvMldtwyxU6ABe
SZ/YyxJYXvPIoL2nPYmEkqHCnZZjGv2IP483zitL9M8Nob9ue8oYumvLZdN+bBY2kUsbjjMQWK/s
wzf88Wl2q3Cxto+acpbuYJQwqH26Va9AKXq5I6hEoISBPjzCLZFOZu/okJ1/x0U2/GAOHMSLm3hM
9GJtz+VT0nOS3SZ8ZeUxaMUoT8pI3/lCJIQDypz0B4EtzzDQqtQnPScknMJkSPNnGRkb518JQpSZ
i4xk+ogWTbR3qxk9kVDu/cD6pk7ayV9gac/yDUIOf8OW/g1VHMmaO8E+zxfLOVhcd+0/LeNO78Y0
DOO0ksD3p03r+tE78g8hhhr13XllVQ3Hn6Ysa2TPSg/OyHrDg0GeaWCVZYiEkp5ukZa6++r4cqCb
uIF3zdEjg8ci7CCudAqTx5lyaMjWG0MJFMcnHXX/EuVViEOC724z6SHUe3TdKErIb+FTfDL43KIv
TnfJdK6lcL4LQ//CzHiV0/eTDXkHkAz/XheveWs5/suwNDQFLBM++BumxyJ/AspUt7dxqDzIksDr
5c/sL1P2Tn4Xtzrv9aT41BxOGrs5FQ5kwcGRD7V0JJISaxblGVHfAlKDvHXsddRQzjWlDHG6jF7p
VVRsXY7itPSsok6RFBZeEJeqn42EyYnRKE/9S2vq8E9MtjTfOp094lTTDpblPLP8ne0U0e96cbFE
YXWKBf8mR5gjFj5aXG1h+e+gi8I3ogQ9A3a26Nb2zXcL/DfdLRROwP8YgsK/jJjEFIM4Vmh2eb6+
DWFZ9521YH7wQgOBMAevS7FxBQWHiE8+PCD7VJ/MpK0EkIMiwgC2s/qHaWC+NiocDxm3nY8hyZpn
+r3FYeQE8OBg1320gjL6FQszfQ5ckTyqACAoMFIqstvEaPg7ZFED2B/bSXiyXL8hsU2jIqMyK7El
Z174GdvFdP0fWbfhStQMmSdx0WkPMompfCvRh3/gjXVfbqm8YCuztHhdvQtv1PW6b7i/JsJhWWJf
QDixjWEi4CrV9MljWWsahj2NoZ1bJMifzOBVMLQr/HNb6V3hrpSk4LoEArmeu39ER6crh3raXRZN
RQNnnnr6sZwhCfZ+xZwTkgRJn3cavqOZEBF2EX5yhTef6V9e8dh7KfOU1evL/bumooDPkl/7PmJr
ARrjCfXlpELdqwSOB6cZkTz0MfHw01TTGrjnaFjQ8TawlmLhRYgeC9c8kZZGhQxV0GwrqxT249Jl
wDI2Nc6V5T5zHHOz7aiWDky4Bhi1VWkQ/SdaIgm7tA7Ca1kqpo5Nh69sW7YATatQYKRkR+A6ilJn
8s86dtPvxBXFrfKo19h2kWzbE7pLRXZOVulRyVXiZBbaBqcot01woKunkB+pO1QnnJts6sDO5L+E
YjTuoAXk9h1aTDIiQo2LeQ5cqyRpn4z+GWhQMsHBFLW9qRmys4dCoJME2ZyJKGDlGto+40AH9HK4
abYHT1ER/IrD5tZW9uxtmRlU/i4qa6HOaAEEVciDMTKuZwUwkDBn6SCGxuGyixjKldsxL5wHmuqn
nYRBCfs8KEN9XnDnfY3wXcSOhndWmaaTsSaeZdJ3Qyiq3A3or81dBiPGpkHzd/4FaV4Q7dKFDFl+
O3/c0UEv/VNQ5qG1twrdI5vnxJpXdxEtIhTi+KC0aa72yBVWiW5i76hCOVZXDgyOjz/JKkMuG3Iu
+Fn/Ey98pyp/o8xDbDB1BdialY0GV8vXdyPKINqEfWD/58EZ+rZyx4IjknjiG1jsAJxmwX2IOlpW
nzJ0cCETHSTqOGI8haYO/4BAKOQdCrOHVr0I0TOpauoBkThyw8vUzb1/iQt8nvtI+Bxlchfn1X5W
Xs+W7+BaQwVTlv9UtMb9o03Q1zciNzq7N6q3Ph3LaZtLIKbqkZsU8jwpYVqOIHb4mLe4ilE918z0
0HS9Rw82FQTWHVdN93d2OYFTWGvZyc3tQpa9yVJTxkkKvyqOHqv6tlURFZxaucRBukRDVfus4iq+
R46t7qGTKt5BKpFucmqnhPtDyuLcmyyQVDqXwJgD8qEvehjSS1NwV9tZfZTfsTF0d8El7WJz8TGn
iFomAkb4H2LoiK2dvkc10ei/RD3q6aFOkMyY4ooi3k3uUmIqShOXZybpW8w+KUZz55ZHXt7e+9ap
pgfyr41+L/LGI5zcpm1YbpBzVYM/Eaj6kVM5rbfkDYS4BtIiiJkw062/MU4V1nuYeRAxTEuPEWFv
splboAB0EoZR3bNAwhKvmN1NtR3lwNxze9mxIvP5A8hrzC2z06rcO2nZWKg+wsYuYE1W/EAjgeUf
M4yfwDezGXIWjZrM6mqEG3ler5rdZ044JfLJpPpxdS4gKoMcs4lybg3sCJ4dvqfxgfKfzP005B71
tAXpkwnaafFmfNgO47NdW0EsfrcWrie/IkLqSLCFieUnH4zymQtRCHLyoimZ7whekTloxDPgWdjF
3SMx5ZxgbsIJ+oFYSy1Pi/FGDO3NKFh3kzwjsCEbmccH7fe5fxymyArv5LfxCG+Yq5uc1thYfNAN
5VCMw34kd7lhMkl8mfJKEE9JVKSbkjMWFZmSKP+e1kcXEAT95LvZnpLsFjFlqvcusYnmRE+oLp+l
DEJ+gmmU9F6YTc/Y1NwC2sBn60qluPLPzbRFvWrqe6mHcriw2lXVdxo3ln/Iq9ztxA6bTk7oLLab
7qkk3Oc+T9KZh4exSZvqieyBXNB38hm5kHN/hIPCVtGlL9GVPmaaPd09mgEt17ztyXygKtit37Eo
ujOoT7bpu4tZNp23le9Tb78sc4l0G2QYyNisap+EKNHVe0kASfw4fVrL55VWNu/npeVj2tUwtH3M
RjO+050YUyX3iB9VicMtQePcT4C5VlJKp15S3l7vULEMwYTHZP4voKqn31smbdn8bSG/pklWbwIl
Jz+UMhzG3ZAVGPSCIGVuKAysWAZ/M26OqYnU76UKJHMnX2pSVYUZ6OBg1Ap0mtBKsYuM7OJHlUb+
o8pDcmaVsuY/PWdtThD50JNbCiai8btmTAuyMuh6G8M6jbHUjdxfHTFTougVB1/SFczpGTIR2tra
NFk8tZwHV9tLqj9sem2Y8SLEXFs2opGZvKP/84xxzDnx8h4OfBbp8WS7iNswBhKasWVLISA0O5QD
mJgNSw2vD3qpPUUBjqw5Yr5qeI1pHkq6AtWMjhLGyyhgzamN6JmEHsIEkdgI3KM9t4Go288ldbhn
mMCy3KS+tuNtZzHb2VOuoXBCekhrV4rmFM5HhvQUl1erDDmiC2zRtsdwo70ySw4g7ojzCxxWFIGt
l9oN36kfHrSQHY3JLVvEBsqq+yFjRjD7PKwt6IVIStypeiZiWx0qNmA390vvwjPWfIxZOR8ZXAfD
viWPmu8XXdr+iXXLxiPF1enJaWIgzcucuwuMvbj7Jf1Oz78URseRbnbLzH8zk/ucsJoAGg2fqplO
VJekj/BhnPZVOws48XBWs3dmy0g8RJsQIAlyrG4Gd4OzW5lH7JpucwoEpBwAeXS6HGITcTZUXeWS
q+m0lT1kFrmJLQp7HZ1Sq5sb8mkttZKbMBvD9ApdPsfYMAxNimPBT/4Q/fddkLImveYGjuUjV7V4
eYjM0AdP0BGXAYgmJJ+dsKzgWwKp5crbZZxwnEaVxamYka1oXNT5+idZ95hjkr7wYg1fSUS8j6d9
LH63SRGmTwAAouJM6123HCol5CsQHzPtaVgiC8QKaZr7wkwU6xAJ44J8OavHUXbBxD2EWlW+CJGD
1ILF116JC8f1NaiyfOITwSOA/7rvmfFFdRzAzlLDfuHHUKwBxtfaDRaYmnuwZsLhOOHNP/CNdcsd
m1Pk7iinqFseIjV/Y5ui0DJoUgfcvMVg93kcOtHechOY/NaFBaWKCzHMZh8t9QA8k6PsXzhSmO3r
aui+F9GacR9T/jzyi2UVL9ri1UTSx2U+BH3qy303hzBsSjpFvXdPgEv5z2lt7K+oqLl5XigqmXfW
6HvtUXXMqo5hyY61Ya0cKFyZvTDcNW5lJLPnsab6vGE1OdDQ0b4Vs9v/I/QNG5DAX/AUK3xI+N4G
7PQmAM5/zrHymJMVWlm6G5mhDv9VzNQhzKdI36BKTBcfPSbbzg4vPVT2cpbRezJYODZdQBzlZays
vj6jtHf2DuHYGg84sZgGCpE27a0iinES9BCGHOLBxuC7JChkXMRXEOA/TptBHAIk9uihdB/nsGqG
b1ENJUaTMfwKW5pLu9pVR6Fr6z56KsSoAmj9tczm9knQgsH7Dv9uzytBXU4km5+e0t2VguZgxCvj
2OKoL92XtrWSb80aeFiwmF+EPbbNM+cH59GPLekfPVlwWfNAZv5UXRphu1v0hYh2ABLRnXYdwusb
y5l7zFLLqfZk84M9qNzqCGlhfmlH2yM8VgPo83Twhxnd+NamVLufCWSJvzOr8TVyJsYJfbx8wViF
8dqEUm2JMjGV1BRfnvIOGtLBHiZfsHvY0tu1darfmnQKLloTst4W7YgBNUNcfrHAs3hQTfPgiB8q
29cOJaMAuIMDFRHYaqpovOBlHWyu6G2QPYJ/HrJz7fqSp4Gaxu1gwfJr8yw+p3qZ6c/E6rchT5v9
7vIcoKtpPa7MVobHewPOHK+80F6K84KXZ6SfFXmX+WpvPmAWp4ou2pQQuhU4rjk1SnSvMaMdKo7m
DDYGEwGq/hTZp4eJzgvVbgi9Dv/RPSbBSGs4/TAXbP1gMUnQO4EOQWY4L2bqQlW9cLjTsyBEBM1k
OBBSnUGNe84TY/3olhbknokMLp/SzN6d3lbsDVwvfbCSJFWufMZpdqZLLyd+h4jIsmrxs2zl2p8T
CU77BDhxPRsx7etR18YGJEBfgDTiQUz0CebOYm5z7eXNFhwNaQ04rohKZ3vK/Yh7LhVgRwi+3jO0
EmimY6mOjtHdFQ6ddyR6BFYAItevQlHQQSFId+DEr1+Tsu70Mcwi6BYdFzdW4dDvu6tbYMVlioK3
YuNloYUg0gAC2NVjMTN5ADXi7ujXg5/VOn5gcDaTZfiVlFCylTLVWzNr94G5Xkc6HI7NL7OohsIy
FSIHhliYHdSRYKybU0guK9qXFA5D2ARvQo37yIhu49amZeOOI2j0VALzFWJ9QQWm8yPeJ+2SPwzr
tIddYGKmzKcGVQuSxAv83+nUtY75jbgKDXCJ7e+MAolz7M/iRJ6pPhMZyue9TMij7Uy5WMXZ59Bc
fVkKPuPBqwuD35KaUH9rt1EHr5VbH7eCenTyfZIjmJ0wxtPmlIcVMHyGipUTBjAt647U7Zh5Fl2r
yjR82z23Otorl+mYdcWoMWBnS3wlW7BE9yikYOldsd5yLBCaNs05D+PyBqt+oK0F/X0DvZKGGFuG
YueEbfYn59m8yqT3r3iqIVt3nnjGuTVxMOPP2mYssXcqhxhzq/KtB9DvP+PwokZ1p+aTF6xicgcR
goJUko3c+Kd4oaYaq/Nx7BZCsy09WvFT0wLhgouTJ//gr+rn2mfitWuqrLuM/fQGcCb3H+0yJwgy
sb7TyOAtGZgnWEW73Kdf6tBD5IWEwATEwLizRn3BXufockMugphx1tYLr6qHgpMB0kXdHe6zhfjE
huAADMyOORQThyrAiOrflCA/R6L4CT/4Yk07C2PlcFw8q+BmaIk2qt5xfDpZv6u0LUJ9AEdIzypx
Pewopm+epSaWYmpLQZCkXxE22L7quQP3u8xZLOEDDdN+q3cW1/ShuVFsvJR36pCt9mM2euRf1fau
P12Eo9FAz/9H2pksyQ0jW/ZXymrdtOZMsK3rLWLKIVJSDkplShuahhTneebX96GqFylUMGgv3i4s
FiAJwB2Aw/2eqnS44NkJ9ECq7yQ6dhV1arCOuUfofWrHMHKqvv2dRfR6nnK203BFhbLjuFVc030U
YDTYF6AYoYy3Nmt2/Ma15+igDU0OjVlyhoD5++iVlqHf/PMf//u//u/P4f/4b0T5EF/Ls39kbXpP
4m5T/+uf1j//Ufz735tf//qnAuzAQZnJ0TT+//n9MeR8/K9/av9LBZoeal5b3AUakSKKX4PmKmXv
QrhxKMTV+Ydo9sJT1L+f0tV+D6eyd4/UMg1Q5x2SrtunOGBf/Jq7LZKupFoxEaY9l+NkC0D9i0wQ
gaXaEtG54a7Z9uB9dAP8unFSy+pq9Ioifh3iDMnDja1WGvCmMReNejj/ys7pN1bdv9845ODhdnj2
TwNaArl528RVR7okBRVewH2mqZD+ukOSy/LNbVXDinC25x88P+DEgKji7wcHxNdEgLT5XFXMrcUh
iIRFiNQtHYRyyyBTf6PRIarwUOgaBQZsqprUu0pKVE/L6/OvsDRc6twp7yZFhhx7w04ccC0Zgd0r
uaZcGhKoRx49Pxge8d0bMyrYfdz1CceqWTwzjKLbuu2q4pl1DFWOzdh0YU2CQC/a3yyw/fDLsI2U
bUA8kv+MsNigddrm/AubC302T7t378uqWja9YQSPcT0ijDtWAe7MdnP77rL2Z+N51z63121ZVG78
REwJZWOtpywgywNYCZe1b/zdfgmOZEj0yb4jDWzUd7FtebN+VdPfn29/wchV/e/2W3Kn3TAIkyc/
9C08qUGmn9/5bP4rik+O5x+yZDGSJ+lRYRGZ4CKBoFu4gwyKFq01K23lw3jQRfkxtok+nX+WtmQl
kkOx9IDrgtwFoJpmpmEdrDZsmntPZ1cvbrg/7kYFuc2E1Y96XatIr7jDycxfDbpd+geSrAuHrMfQ
JdSeOCRDZLsuUmEvbNVU+NoX1GZ6krk4TkVWeztScKHEH7PEMN7yJmwD6/b8V5yetrYr+RioFG47
NUb0BPaJnNu2JNnw6AxK767YxWm3a7uSLxmdSKttIDh3lp+b+9ypX0iND3dTaz7lSAOtDMbSZ0je
QtWymmTd1j0q3IdfcSgtDCoway1YsY6lr5Cs23dF3pD5Ftw1HuKNju09iMnUQCjHN4ZWlStfoS19
hmzkBtVeSFxoRzLjTRjd6E5kXBzmiuNC7ezQmtj1ZNHX2gHq6pQ9u/UYksdUhsHUqRvN6d3kOfVK
Pyv2aJ4p5ClMjk6oOW3USF15yYWucKQBRVc2QsIqBW2LYjvBdSpALPNgjERdSJRqRoSZt4ZqWOmK
41jqk/n/d44v4njB/Uk23pHEYRzmvFLu0FCj/HLeAE67DLK6/24egTU2A2jt3kG2cj81RfHUGd1b
RU7GgfBfvnUMdWVJW+g4V/KAYYEqChj0AMViQErIxHN8v7II4FNvY7AnMa4nEkuDYcXwTjtcUuf+
/jCC1K0WIuByrMg5srZcXpP+xBWzoDY5n8q1dW+p/yQvqPoDWRzwfY6+FgzTLLfCHugX51ln4LbO
BaF+I+DK9Q+dRuwvWJmEC5NCSG7LLtn5UwwcPIZzEttLWNVV8GhW+XDRamsLaZKnrWjY0njuESHf
6snyjOG5SvzP56fcwsgIyVkBFigTDpHsREmauLLDGj0JM38isFitdM/8mv+5gbOF5K5GwBYNhYPp
USE7y/tgwLgpvgfko7YDuaRaod3i992g2wSdL8yXLIBs3V8274TkwwJhDsNYG9qxB16LJyN+724o
qgrLp4hKze5wvhMXrElIbqFxNWEkPiNklhSycYvwLKLm80SIdqur8dNlD5Gcg6XpjDoF/8dRkPj4
Re+NNAxJ2E6n7CupCq6xR//biNb8v7H0UZKLGAIy091QjW7JBmqGt0J4SFmLHJnyJ5AINdcGnWqT
1ARXGQ0LlJ8JFgCBG4re/J6ajU74P6Kc03zoENjvvkxBFwlQ1gShgF1k49DnuwjTt+ObuKOkeJuU
0AXElppKMT6MkxGYn6pZkAfN8rZWWFm4Y5h1Yr2QvOaPGkFT/UdvxV3HnXg1KNlXwmNtYVF77XFi
JsItnC3V4oJzguZrZvuK6Eibv05tQXwWoU276tDdyuxuxUyN2cucmOiONNlIcBzc3hfVHaWJ6FnN
ipJh+JGL6zH9gACYM8IyIufEuKN42EF3XOkNaJjc/IqifSRlKM1e66HT1P51sJPWNLcKpaLZQzjm
athypnMzc8/CRpykLS3UDshtNQgFx0NKxiAX18OHPG0UOjcJ1eEp7RwVGTqk6PMEGZmqahDdJGGB
UH4wRFSwZUpN9+6nsMkctKX1yhDT/vxU1eY5cqIrhOTvY2gW5O7F5VFRPfRpNoj35rDJKsIfe6sv
CpDVObNi+B5zV1EEm8DWbPNjNSZ1eK3rHL+fRzLJx29eZFHNtPJWS35aXh2chHNpHNr0qOp/CEcn
1K6ytiVV+/xXL7TvyOsAIIuyTjX7QVcsP+Xq1umvjN5AP/l8+/M8OtGpjuRlEKBxe71om7ssCcJn
gqTZ1uw8hLaIiRQXfoPkZMjLBKtm6dWRRWBQfuU656TvdtGUv/7732ALU5UmBiKjdj2SrbyHGLo3
f5YrZ61TXT83Kw3toAWoNhXRtKdySWyTJv1EClZ4wSJiC+M/jiVc5Ti5O457qu6gMZJKt+EWKdmG
pDZe+AhpidcgWrq5CNo9SZNb20AkEQ/W/T7f56cc+fz+0hLPXnJCgy1s941N4baGmsFLVN6H6cNl
zc+PfbcnLnw8v1nRvA79bFBuR/M+t2FG6Sv7h9Nja7iSW+31ukdrkvazrL5CDHdbjmvnwaWm5//f
vXpD9pqC5Ck9ozd74iPcwK9MyFO2Ove5ZEcAVhRnQCp2b8X5BkiB8OvtpLyd7/Gl15ZW5k7x6oii
jpbgIHpkJqnuw8pUWWpZMs8ocMom5UjPvXVxl7T6t7CJb86/9OwFZe8194hkoh0pZTGaedwspVQA
wVF2so1tfunEwUCUR0fE9P78gxa+Qd6OE9dWhrSk6zsxbgrNP3RizQMvWJK8E0dnwdV7bc4wS8c9
1DYUMduCsk3noKfEvi97f8lcidgMpP4yugoZ2R73jWV+maXKO3GLAsa00GdLwj5b8xilXPbrt36z
MumXukeyVCRSc8rVqnqvw8mhFpU6kPvGfyjqbKVrTh0lmEPyPpvDQhiGOR+gjPezbklzTL1f+DLD
vl+dPguWKyTLrdoEeTbKXPbN9EJp6N53fiGeujs/tkuNS5ZbubZKXkxZowY+bBzzVqdGt3BX3MJS
45LxksmsR2wH/lgYLz+oDIL2etmLS9abov4f6aQu7BHzvHX7BJeT77KpP5xvfsFm5a0T14ZDGcbq
iOx0980rDKhxxsqkXOgVOUSUTJZThqaCWmE7oRFKLdhog0hSVqbk0ptL1poRW3e6gOatTiNpGORZ
vtLy3MIJh+nMVvZuccrJdhS170/7IDZIZRud+tgD5EI1rL7tJ8qHwnxtHVx61Nx37x5FeZtB5Rsz
R0WyCQi5Hx/n2UN6zMYyXi4b4rkD3z2DPAdySX1zRNQRaKadXjuZv+Lxl15fMlkfGfy2s/x/+7Uw
fWndNxE+F9oVfuGyl5dMS8sbIqsa01+rrJuivi+d6MKZLxkW16AIJAUkH2pDdD012oHr6fPvvDDx
bek44sH4iiDWz+7A2wRhsdGFt/GCC5cpW9qyciAPyQ0Op32YgW1xtSfuk6/Ov/nCOmLP4/xuqqRk
PtdgL6FA5Edqr8BPHBFa4MR4Yc9IlkXdl64BzWQ053Kb5k0Yb106rZjtgkOwJVvyOgQ0BgiuVKNC
W+zqLQvIZd0iWRAMMeoXS6Y5HeEYb1H60JEW4zsrty9L80WyoowA8xC7eLK4vJ83Z6yr9NJKryw1
rv89pG6YqAY5Tch1lffzHp5tR2avbcuWulyyTuIuNdKN2NB8wHEdm9KJtfdemoqSeQYeElsKsjT7
Wryw4+Bs440XH50syUR7k7cOqRPaT9qblr0SI6VfLnValmShRdrpJgqn/z44OTY6HGszccHhWpKB
aiHYMQ1C49wrnPhm5/Lvdw/sl/NzfWFILclEEccsFYRBGvI+Kewky+fiFduSDJSgWZuTYQz+qXzr
i3I3uM7uspeWDFQl4WswC4bTnB5SjmYV28fzLS+YjyXZ5uCEpFb3tNwxw1XljfpNkssvc4eWZJuJ
lRncATGa2Ca1vvOm8dLdtCWZpqkHkR2mxriP/Kp/Rq4RsakEtamHvHMREDnfO0uTRTLStiQdJtaU
OVFtfAVFS1lEcXVR06ZkoRN4ra6LXYY08Q/Ioj9Rl7/S7QtvbUrmGVgV1yI25qnTdAj1fd1rLTUt
2WcGRqYAm0uv1/lr0wcP07TmEBdmoikZZki6utpFWA8nDKNB7OgeLdbLxtGULDMwfMq94Tvsk3S6
cQz/mZKOm/PjuPTakmnGgqBh4BjFHpk4siBForeUW5G4Bl2jRdtgd/4xC8uFKdnpCAhKGzPcVtMd
saZqHKl0fFuN5C2Nq2SpfuKRrzfgBgaqxGevuL5tWXpzyVCHMBqVCXTE7NKT4UUYLyiybVbXoqXm
JROtQ1cdzYzmWS4SCvfHMN8QD3MJb5zv+YWuMSRDJe10Ft/AUOdtV+BOm8LKVgZ1qWnJUNHD8Hru
XzlBlm+ZX+3RSFjxLnMLJ454hmSntmvbDthZKJHhdX2b529q1GxAz8CxPqxGC+fGTj1Eslh0Zlwu
vuiZkSNdpt1Xzb2T3VvRC3DWy/pestuoRux4CMNmX6AxYGznEpDrMtONasUvLEweYx6Yd+cBLo1y
rRF9vU/z5GhTPWkUvzPRPiFUe/4DlsZBMltSa6EPzpOf2GSPVGX2arLzxXL/B0uhIRlvQ6rnaM9x
ScRBbtCj/NQV6K55xf35b5gn+qlhlgy4AkpOZRCup0x+I5gqqHR7ybx7oBHbolQ+6gjBrO7OFrzp
nxvQdwOCg3OSgeqEfUR17+zk2Fk6a4GChdHWJUsujblu0aDx1iAXpXkzURu2783m7Xw/LVizLlnz
UDZuRq0y5tAV6s60qany0MpemapLrUsWTTHLmNZzDG6+yBnJRh99f8XDLfXL/P+7Tg/MtEN8nH5x
4QdE/oaLf8Tu0BVafcLSy0t2rKGDnXUAsCltcv946Mublkw4A0AoEGFi8scFxftcD2Vr17oL/k2X
jFdTMstHQLXdcybuut/z6oJz43ordIvd+Tmz9AjJdNvR//+hFE7eqcbROH1QkjfOamr2ev4JS10v
Wa8GCcLWC6IGakF6D4jT6Uc1lda0MncWHJwuLb/gghOKZegjPgDtpE0wimvOsvSTGzrXbvD7/Fcs
+IU/2anvpmhPvj31qDUxPu2rPldlCGo0zfQy29IkyyUHqtRZMtufRZblDzEMkpc8M5KV9I2FEdAk
y22hMZOHndV7JGAEQn2OUlMVpwG8uvD1JftNVOrWqaCu99V82UgJ3eQ71+f7fcE1aJLhxryknyXt
uEfX+aU11E/g4MjlCq6Boq8skUvdM///bmijQK8oVeHt28HZGh4YZ+zs/NsvzRrJgAc/FdPQlSMp
5MbWHeKdhZRo3Jsrc3/pzSXjLTKrn2Zp7j0l+zu4CVQTGytNL725ZLUF3CEXDijarNyKxCidDv7w
AHDtwo6RrNaIKD2CXT3ukfUoX8uGakPSelADPgI1gs56vvsX+keVRrZpvdCFYYNUBvvD+YJEJSp6
vumF/lGlkdWTkeqvkZyftjLKQzWYVLKpmb/PycRcGYIFzyan8otcCX1zyJqfBBSuSfy64yr/I0Gv
fqMhE5Bqk7/RUvPtsu+RxhuSKDQOqrPYr5vXlVftUjR920isfMtSd0njHQtoqwVyAHv0RxERuk9V
FO0uPF3rchpLk+aQg42h3vuqdjul6W+7mdZyPE/PIUAXf3uHrvMpj+7ZoQdKcBcOOSySLF07VJ/u
Fl3OX5mqts/blsajxtr5VCFndvKcVMXn84N6+t0NubKJ8lDKgesx3/sluynhILvlK+bj+cYXPLNc
vVSiW1mlVjKCqbD8o47a27YxLXhERfGsoyJ3/ikL+xO5PgneFHqwVUYArNFQTocVNF5VybTVvXhT
KCufstRP0vo1VI2J3CiJD8jGHUckW9pCrPgJbZ7hJw4v6jz071YXpcwG+KzhON+idtcNjaPgcwUd
+ADP4AbF/m0OdvZTjyC3Zewv6TTdlb6HIuEkp3K73sPpgFX5wH4oMLJdNF6aiqLLqUuwwPIBlYya
Xa+yx3XgYseVLjs9GqhCSj0WpPlowAv+k8tBchcSpsZKrGypaclrz5mqRteYHAOq4Qkp1Q+utzKF
TlsDhft/v7TeORonYLqcMIQfVDvu3ryh29fly/khXXpzyT9rTanXUUWnOJn14iCjAvg4WunwpXeX
nPOsql6hr1HviY4xW6j827jsDdnmrszHhQfIeUs2omkDCOR6Tm4puqNt3yOeU5Bnfb5vlpqXXPSE
1nrR1DTv8dYozm1JP+mVW4jqK6vXaSeky5UElT8FqTVHaULrgITgPmODyBFJ4S4u7L2VTloYYTmF
qUpjR9ODlgSaJvoYlyQcVsn9+Q5aalryQRXa2wif0PQIOQldZpIh1uJ8cxP/6d50OW8p0AAbj0MB
koCMKwRjycAM0pU5vzSukrXiFrvA7clJQ3ueU+qO2B4uTAe4cb5blt5dslmLgvtmRPkA4dzmkZLw
G6oMPgWAUM43v9TrkskiAK80+LJ633OXLUx3Mxiv51te6hjJYB2ns1D2nbMIyHJH119h52BN1r5f
LZFYmPFy1tI0dW0GEhyLDZQ5sK1rB24ANxX5Fqu38gtfIacvdWWto9zLESNUH6z2anY7nNoH6+mi
TnLmT3u38PZllkN2p3mcToLadq8dDNXc+WRdnH/AwvSRs5iQoqkVDTLDvtCQG0ifCr+/8pvLViq5
4qJwQgd2cIA3INXTQpATJe3D+fc+fa7Q5WR7NXd7NfX9el8nv608u2J4yYrq9V9x1d9Ya3lFS70j
GS8pF1atjNOfp6RjvkkDfPNaNGbBtBzJcnsQN6WA0wOCyNz1ur1VQnN3vneWmpasFjbjmKG2Ue0L
M7pGFuvQuGu5aEtdIpktOrEgfalN2VtDc5uq/icS3mCRiq8XvbmcFVWGdqrGnsuRne4e7fiIjuiK
LS28uZwRBVQcEEDJmzt5mFzrbqptJndAVNxRx4uiMLqcGdUx1xOr8eo/OV297n8okssCPFTC/e0J
EFUNhzRCgCtUE8geRvyNau+VNWphusg5UWPoQXC3jGrfdTWsmNR20UVCpfGyIZ2f+s6H1ch+T51R
m19FXkSQuTl9WtPakX/p1SULVSyv0QLQxl/h4JFPC5gZ3TT7y2VvLlkoXGQ7gUxlfo2gDGwbq39F
+fLnZW1LJhpXil+EKNB/RSVq1tSDjYrsZ3dhn0tWGhdVYHOTonxTrKxCfJ9zTVFAgTn/7guWJOdF
5XnRjGRHKN8EzMpNGw7TdshLah3QN1lZlxbGVU6OQoQwoJTRHn9yjV5e21Shfa5Tv3k8/wFLrUvL
qhs4Gvyy3vyqqDba3BXFh6gAXfjqkqWmPhApkkfGH3Me1iazajTran/N/y69+jwm76wphLHqkBIV
fOvbyga05WouKUEUaa+s2fNbntgLW/Nz37VPuTF4Wd9Nf2Zzsk6HJLE7OneNX8dbgAsr03NpAklW
i3pI5w5WXHyzyLC5gcrsXhN6h7AlzGp3foiXHiHZrihhY1SpWnyjavVzaXTOT0sfRlisbvh0/gkL
20s5d6oGRoGYT5X+7BK7uuuRtT0ME+xhpQujraggiWxEZO/PP2xpWCSDHqPKDE2VhwFbeKmQKckd
6672rTvqDC9LGUbN/u+hn5SyQ0FhiL4bxdjdtMAvDlrcPp//gIV5K6dTZT3wwgQexffGt5vtSKL2
hspvf2W0l1qXDLoXem0bFf5ONZPPY6j326An/nv+1Rf2mnJOFcqOiQvBs3plGj0NVbo1RLEn3kaY
MHqMxgTp9LWg18IwyylWeLhBsR2nfEV5C1bHiOYzuIsGJNOW/dyKg5rH84SJm3MnvjPx0Z40op0G
Vxa98VKlzyWKq1YITjVWmLHNKzD5mz6Krs/33oKZyDlXWdCGysQe9FXv7J3mNNduGH6DubCve+8a
TNbKcXJpBkj2jrpTEapGqr/ajb9LYuqsTYGe8GXfIC3WgWt5yKiXwC8VeJ22uO8Da6/H2kuJJSre
2ll+aaJJRk7cRNMb+FGvSPu8hZT4ofR+bHO4Orb+Bgr3us7XbuUX3KOcj4WwKPpxIBS/N64HQmXo
0XcGPoRqrq3PGOLz/bb0lPlD3800ZO3b0WKJ+moZeX9IDSt+KBHc30CzyFbS4hfGXc7RQrAkdXHx
2XfUDPtta+X9Rg38NXWzhcn7R3zh3Qd0hm9wHexn31XX/YB2MchV4RNZLNofcRxdm6CcV7pq6Tvm
Lnz3JBfRaRaotvnmonO486uigzawtqgvBPB1OUWLIMLYuEmUzAX9j0Idn/2Z5snMmmeVP0afHSs8
hF5IUaZ1WeTIkNZ4boytJOr19Ltv6dDaST24F56hrAz70sySzD0c4kJV0dT7pgGS3lgpyhQx8cEN
xPW1PfQfTcETftKQrF7NUpVED7gwg0gONnCVyvjt2c59oNvXAc4M4SXklJCC95qHyhIr/nJpIkhO
oHSQw3Hnp1ZJWmySCHJwBul4d94iFxYYOXsLhh65MmiEfA2twtffBAL1L6YTAGINm7C8Ne1cVT5e
9ijJ+Mu4ZmzA3H8lIpk6e4Q+hhxdCT2Ji7umy0WubkOuDT+df9qCperSDgCuSql0o+H9IIc9abd1
HTwGUR7uIjUPnitYLBDztNW43NLT5u59Z60+NK5MqdrqZ6D01/N2zFe6h7IuP0Tq54Ipcv6bFqaC
LvmEGKi0kmqN+4OsAgvwD3rpVsym/7LW56e++4Z+sMoUdCuFM338KuBjgRfhiu9840sdJFl/T7J8
qSFP/8M37bte6R/avvsY5u11XXYPSnPhrYkuuYGugVQNjEW8qOb4UnucRku3ejBCxd+VibcyDCel
1myh65IjgOvmtwWa1hAIcy2BYFM6laZuS4Hu87gxxyHNtENtiS55MpHUGZGLJN9T2VQoq7rGcw19
tjxobdPF/cagGiI3UKpUYxd3JaxQ+3y+y0+bNpJGf48nZdyB3xtBsivs7oupOJ8Rsn+o6gDo6Biv
uI/TM1ITUn/HcMi4lE2THQLlUYBgokLKSFhOxsqcPDVtuGyUY6KdQYpFFSjj0WvaXnxQWier721T
BKDlC7e21D0oOwglUQppML3go+aHSsPbZG3SpSDk7oI8Hv2a23m9q+8CQEjlylHxVLfNT5B8Olxg
peqnuL4b3VJ7anREDrcii62f50d+oXk5aBqJwjRE2Vd3VqW9NEVWf5wsOOCXNS65cYDYGoefSdwS
zJ9ePKgv+mbqIttcGfJTKzl9I8dMtcAZSar0/OOQjj6J751binSn+jHAiV4vg+T7Zd8huWyVu35v
8KL82E89FY5ILVX2PVyzoPpw/gFLHyJ56x4QbIEUsn9nF6UPpc9pQiTPFWSgt52rOcWKZ10a7Pn/
d24bmC9XNl7rPYKPjIg0F2aSXRtCQ9Ph/Hec8iPzgEh+RHUsERahEt1lbfSKXLW6nxL4YL3n3iJj
Na3EmZZ6S/IkNtKUsD9j77FMXU7QXhfu1AleXB5Pa6W+8wyV92/zh0h2baoQVKnGb46BX7axtisV
XxM/UyvlPIc6sOt21609Zlw0mIASvrRmLkgePt+JC6Mkp+BTfBkDgDOjY6xEyXQ1gm79XKOKvFb0
stR9kkcpFTTNAzcRj0j6gyb3FSJoyGxvZ4Tm1flPWHiEHOX1bNuM4Wq5j6U3dUDPnBlvxeAEWrcm
xbr0CMm3+PByGSDTQZoRjHbskttlg6zaRvOv81+xMBByLaydDmY82cDnEOVr76OhTZqt0vZsrc+3
v/QJklsJZxxQNAjn0UuqaOsj0r9VTYL5DdyD7flHLMxjuSI2DbrRN+j0o5PX7lMDMi78qebgLg9K
A+jwtzl4wfRzqqzc/5ADCbYu/DTJ0/RGB6q7U/Vbt1Kc27HXQX64Y3DTZL2ycmG2sN7LhbOp7Vfq
0DXZreYYw3bMOlAMerJz+nbcGn5/iK1uLbiyNBH0v/1mrE6e4jPXHnSzUaCMUu+qU+JzYV9JvsYe
EDqMrCa9qyw3ip6iOM0MihzgEl+PUxOsXi78yXc/4dQsyfBZFVOjhLt8bKDcZm9dG/fi6LM/8g5e
A1Dt3gIyRKZDNhVk4my0DEr5F0DdZv7J8rKwmjZxjxLQvWhC374ZInhYv0tAj4W5jbitbD9ElVtN
HghEW4WzfH4GLxiJfOokbm0V5aD1t1DzBgOWpR3Dstv4bIlRymtC3VpZgxcGWQ5h13D1IPE65qNq
wsW8iWtktjdAmJ0L/a4cxlZt8n9TJJIfW7Mfh8+jWmbuFekYg9hHFKl9Od9fS58xm8u7NZ4qNKhX
+HOItX1+N2qcabKkqA+XtS65LFtMeimmwr8TKKAixzJGjnqlgmC/RC6IhVeOYqta60Rl1euPKSLk
kEaQPrIPg1/bK1vSBTl1W45gC0WJLNOKnGMzRZ350AQt93ggPRGl2tmGNWnbHvDHEGzRLxVHU4H0
Ul/lqtpkTAYD6bdNhhCI23BNM9lgjEcjQ+jJ8nBGX8rYrNz+c5E7nhJutKRRw3gTqIgM3ndBbiJW
e34UtHk/dcKS5bMr/Gu7GMzeuq1D8kxInoV8CtY5hZB0FXtKlXmb2gWtNu1VM3W4mBdZMcKBEXoP
7NGyyqHYj6GWKa8WAnwm0CKYGd3j+bdbsFg5aj/WSduljuc/pWiOfDCFG370RV29gsUdV04tC77f
lBxyMRiOUvk+nB4nrbexF/hXqj30t0aZd3t3aCtouvpaMG/peyT/bE4QFacu1G5NU8XtNZNmwAaM
h9vUVL01feulh0i+GUiI2qeVEj+VGdEvwD9d4mxqywj6jWNNqxv0Be8gx+6HUQ8gU2bKrcbeUiNq
k7bUhbsqtNDzgz87ghMz05C2ZbkaJaL1IkrBK2PCLrQ3WH3lbUUxzYZkwLWr7JNxFfyEHLu3AYZV
1tioR79xcwsF4RGaJdT61tHudD2c3OtYpTKdWso8jgNt4yEXjEm2eaHbO3DJQPC2QVd41AUMoLnF
tsg1m1iHhZ6ukTxd1Bl/QurvfHFbZiNMsNL+2DsoY+lRo+/9PoSUaPfPIM/XonELc0e+abAtCGl+
2CRPXhqE4S5Fg/haTfKx2ZHYHKxs6f8oIZ4a2fnp7z6mqDXN15WwuHWCIibvJHFMS3usbSje6ab3
LTv8Adw6HA9OHsCsw/NEhb3RTL3O/Y3ut1NEpkSl9QcUK8LOp9xDq/tdAMEPAShArd60H8qxHZs7
BFHqodmoatgX91Mhwja5Ns2gjrzbyGvt7LdVhp7YdQn0ye8cv3RIfqMws8A++KEo0gNn6N5/hnGc
as9JU4rEu1IcEiIfBtMB1bZ1iYmWBwGMytKvmi7t+1/5YOqe+KiJPs0eOLQANNpTq6mFb+Gkqpq+
Q/ylSl9NKIWNvSfhNwh+RLoRqA+grsrol+FQi39DcpuZRhsnL0r9vu8aR8l2xcj5GqqAX2ZXokFP
G+hpCnHyY4Gyd/nC6VUYWwsQVgnAvczN4DoLXc2qNkmYW/otqGLP/UiwoTDHbd/OZfhXRtmCPT/m
dVgW38DoeuKqhA9vvjiD4WXNjpqXCkoyHcChMTGB6L4ECmJEt6oKgFbduQrIoSNKIqb4CCUA9aOm
VJv6pY5FlINAg1yat1tiHn23q42Ye7JNr4Z+XW6doVFm0e1EmT7EqR4FNmTsrmgeOEWGGarvQHIM
dwNa1o4SKoGjLFqZfwueSy7uVl2lFrVZjEdhoyG25xYwM9DQrNqVk9KC45IvAfyu8qhK14qnFvHP
rR3r+nUqRLNVRdQBRA3XSl0XjFWXdlANGCdlqjykFnVR2Ico8F33lXyiqEdbKLoo5w//KMf/kUi2
8yTti8cyM2IiMBk8ok3oh8qP867tj9ztCXegz+P0zh14MBCt3EnTR7cTTidu0jipY/1bbsdAG3eZ
ULOeM0SvlmVOGb7fCmoFfNVKQMbFdRlfTWlQsY8fYzFEvwGcCXHbFLHI73vU0LVdzRqibaDRRsYH
Tt9tcEih4HmvBeHQB9NL2ulILQv+v4RoAecxtLrhKXRGX39WtdEfPngZqLVgE+pxYQUb04RYvAtL
ypiHLSWdvv5tbNWqJXLTteUOErPd3M4406KCVu421Rdz/qAnMyVu9QqF3kyBWjRwdraC7Z9R3bC7
s6Oj4aLcD/w0H3vEzOsAnimMwKrLpl3PWtT4+9pWZpdTj01TbDzXhjUJa6tFDSTR1aaEj6xEcKYN
iOO3ofCrbpuzx66egbLnfrMZimkwSM5vVf+qiKMp2wHa1tGI94VqgTitFHibGz+l/OjWdArXyG48
kabxsFEBWeWHMimAnt1UotFQikgqnZicmdoNadsB4Y1COaqm5iHjLsYaXlJtw/5+7Ls+S97YJ2fu
PURHW/zsy1F1GnqTnDHQ6apZUr3ixwbBvbogqTe/Cks3LZ4dNkbauAtE7MTW3kv6NK2vgScXJG4W
o53vqcDu2noz9VYei7uOe428QIyuijx4zY7mdCv7kFOJKvP+QJqe83BPUROot02XsXWL3H60X5lf
QXrTTjAMxSYaVRDU274ZOXxvMsEJN9kbWZNk9+dNZMFjybfYGnJkhQ5x6WgX8J1rwSaA4czVcuUT
l9rX/7ZAkK8x1PB+OlqYj7P1dCWKd6PmxSsecal9ad8bGqZuhiDfH8zW7vsD0c4mpQvrNLs+30EL
YyTLO+iRElg63ukxjHC5EB7JHdbdD/EUODvVaOutZ+bKFnXOT264mpG19FDpqwbi0T4Y6uAucLv6
o66XaTVuYqX1HYwgtExxDc3c9MJd1Rc1ESTdnvTBJhjvpn6wEtNY6FlZswEQbK4DL4zuUqMOmrsI
FKK3h/NKmf/5nl04H8lqDW4UDi7Cvu4xqsRovyWNZoVfCxjw2ZeqtuxoxGF2Tsk6Bwoo+37+oQtf
9R8iDkrXkxpCSGmqBhFAsM4Ua9OqnrdydF9qf/7YdytOnQw14rha/cQxQgBPDXzqHjS791bm+5+Q
0okl7Q8j8N0DcOJWpgdQJPIGfLj1oQ0ounV2tqWDnNzD5uQy61p1zVoxtj7AYnjx/TA6j2oK7NWC
o22V/GWHsDrCq1YrwMjvMseru3ijGH4xXhE96ZwfSWcNFC15LCRutImySn0dWICCGPkgpCqsA2uB
l+obvU6beitcBdQ3ROvBJU/Fc2rtxsz0KNwH5hCpt7maJBoU6Hpy1hRFTvXzfGUtHUWj0mvI64r7
H9pQ2Velp3lXThH2l6V2yFOTJVu0MfCmH4nJSahUhgiAuGVciS5F4Ait6MN/fzbyFfJsdCcr1r3Q
Hn7Yuq1uDN01tqOZrO3iFvpIlhTxUApQQqT6X3TAPNCtk2qbcRG8MhNP7RHnd5f2iFWE9RITVr4Z
sNsPo91zjA1d81pAar1g8ZgfIZ3m1MhztbZO+h8qG/YdATG4gP1qkG1egmRLmlufu+3/cfYlTXLq
TNe/iAgBQogtNfVkt3sqDxvC1/YVkwABAsSv/w6Od9GPblN8UTu7F6g0ZCqVefKcd5aUTV0foIXT
/apbOu48UR0DCIbEbcF3IPB/g+rmfTJUaPmvyMGndO9o8xvYyI2tX0Nf/U2bvRuea16WmgzBP9AS
PwLK+QWJxkMamUf4xEeu80Oos5sFfYtE9ePUXFOOXmZtXch1TslolFufVZv3/S5NHQZ1N+kBLVtH
abUxu7WjZ11gDFd+5cuAvQ1pisRH6FbttAucvt5wsx9dkMssLPPXMwmlN6nozaHsHu95J14AvqYL
jwmbH1vKnrsivSm6aX+VodokDXUuXFFAXetN8ZDEJq0DaBCLbMOUPiqAYTY2S4NPhV96kLt/G6GU
Ev7pICo4fB8TZJmPgOUkbhbLbizm8ljW/Wy+8WgYo43wZrHWD4zApm6gCW5a0zjZL+0qSJDI7zLo
D9DpPKGjaeNRvDbE8vd3Bz0tkLoDYiD/lQ64p3CYaVG8InuwK7RTXucpbAIHQAqTSowTfSOdKRAw
yHPvw91dt/mWo0h4kE6kMfStKbEoHiKg/TAnV1R0lr33/3d1WqpQ0Znm8Q3aYT/TGu8k6flbxdsV
M7TZaeTUNeOceuObqpr7YUJ+LzHXXi+2llKg8fZE59v4liYJjwdB6l0u1FaOdu2nWxauplDn0Ncc
3yZXD3tO6COwGWxjRz82OOD0/nfRa0BDufL1+Ab0xEvftGfewMFOxDsZR3+uCiRcRZBucQR9PBXX
ZqfxA3AEScaKcxUVCJZSB63+u8jJ6itiWsZdm6DGb1zptBOL3oSfuruUIU9usuHt8uH/+Jp3bZqS
oQ1Qb5w7uYei3vzad2mxD3Enn3r17+UB1lbHuuQd1HENGzK5lxRIjzkSZRt7bhL+uu7zy7DvvE8/
dJ5blRK/3wlvm2aoH3Mg3jeuobVzZBmv7vy6bXIl9+iLupGTaHZ1AuQFdFn9gynzve9p/5OSQ7C/
bjLW5T27Os3RxiT3jUv7Y+1AKI2z4DqTc22VVC5BKWWqUe7HoTiYqL6Z2q2oY22TLWuukBjmI6Ln
feaSWBD1yzd84/SvHFCbt8R1vDIPoAP+NjahfzfVYxpHAfF3He22eMRW2gtcW3iJiyYfAH4L/wHp
zehUJ0qcUFW7EaLK/EtA67wQu7zvkE5Eq2JS4c2aVQJlK0Bow8bPj5Oc/atgKzB3m+hkrsKSNQRr
OSjQbXD/6IgjCbYQqmvLad3WgF8PJiNuuafekIhDNND8i2zn6UveauJcd45tXdSaqqJxoxkpWBEW
xykvgq9Tzq6B3i0LZJk8KjaqzpKq3AtFsUk0onE5J89eQzcimrU1sqJbqID6STlkQAmHWfC5yYth
T02PDC7R40ZctnrkLIvJ3cqlk8PFuaUzDwAyKFAK8eNZR1G9a90yA1dw6DhNk+0h7lnOzU7UBsAA
bagTNDvgcwZ+5XbZRCOkF6meRE7fKAAoqLM0ag71LiJIQJyvcmw2zQjEcd00HyV/m5uwx/NLRi+V
QKnruq9bSRnJ/cHDW1Wc6w6ivwDL6bjJruvQd22GkXFuItUNeXtOEoU2kNEdk0+4c/ytZvTF8P4b
obs2yQg0Seup88LiF3EKJzqyYqyJuDEpUePOH4KSljdVAJXjq/pMXFuNoZ88v/ZdHZxZUz4LOkzx
UMkvc940scPMq0S17fKmrJ1wm+IEUKleAEeqfgKC/XlqgpjjwduI8oAKyL0AhiXEoziNvjT9lsTM
ynUdWtc1skjA30Ml9adkC2k0qdEXKO+Z4LdpVX5ZXoy+2pI/Wts266pODGEcrPbqJzEGyfX5E1ft
PdryX0y6RRu+cqnauP6on5bqtpuewxSVv74m474vsq2LYO3rlgMivO3TouIIYrJkSOFe8KbfhaKS
+prcPfy0Tfnh4YTxfmz6c+FJtC9lrj90KDjprQzPx0kC16b94CFPfWRHnTdkj8LPIfSXY2lovZcm
+JdNabLzZrzjDe+8XdRtth39bZ/7wGCZdf0IIpAGq/p6n5hxSJOzpDR5TCcB3EfsyD6M2jhratTE
9oYEeSv3IRjFxp+AczlZgNUe3d69130ztz/Ax2Pcf8ahYn0cJpx+Q/USRfIYvMNdkMf17EDPGUki
OfDPE/juCrkvu9wglzuCj1F+j7jIiTo4XpXV0w0fOM1eQtD1ouydtDkTP8Kc+zCyaY5qwIYBxIhU
7CB9ElWn1LAEUkkbD/TF1X6wKDaZAHNIR+sqgIPn1UMO9PhxMb10ylQM8dYyTsfieNmvrJxbG0DK
PbQpFa3H3+BcInCODKBmcq6CseDM2gDM2YPTAhiBv0XafHab8BZO6hPzvY2iy4rXsOGXDRMZ7Wkx
nkdiTnNZsPtxYfSBOrY50jDYGGVliah9H7K+F0PUkjNaoR2UcjnZ9XXw46r1t9kEBuGmJX7qeEZw
HB3bAZWr0fe3VGtWQi+7FQjFazaqKUjehrGcfpTGyZ0XVMAA247zkObmqqwMQJT/+2qUoV9qFM3F
mbjkX1M6Dd4UjThcXqG1OVjLDypRED/lqfPGB7+pv5C5L/hrWzU0/LcxLRDVl4dZ2WW7z4X5eeSA
+iW8aX+RL1sskSt2zKxrTbRtXTlQeP9RT+yW6F8V4oHGqU9/E9Y83QhC1jy3FWDTvgNqCjiEty4b
j9k0vPBuIeKB4jh6BUAm1JNjEuVHlmy9T9emZV12Js+h9C6c/MwxraRuHio+vsxh+QXQuCPgGFst
Byvj2D0no/JpM6ZGnzvf/ber2UPAkEoJ3EcxVl9KMVwX8NrsQigrsMpJVHYWmfhqZqmOgNrw/VXn
yu44wVN2GqagJ29l1KaxR/MiNpS/Xv74im38R3gtD9jYBhW6w4V/b0T2Z/l0M+iX6z6/DPsuG8Rm
yAMAjsx/EFWfvOxpyXi37pUxn80txCaEyXVaRJCQ5UeagQiZjvx3IPmXOd0sFqyYtd1SMoKADbf6
GJyJDELvD14AJrgJ3VxuMU6sRMk2ur0e1ESK2eAOqtjzxPz7xcZLYCL7zPk8BOYk2q2hVnbbxrmr
GqJPdainszd7DLoW6PCQGVqkxj55iQD5C06Xt31tSlbgH5kx5Y3nj+fSGfZ1Hz7wsv6SO9NjBdb2
5UmjO3Xl3Wo5yIwRzrWi05momRwqkiBPs1ksWJuH5RcTGaEWXTrTmfNh/h069fQPCVJoFXMUiBKA
IRH2MD9altIk6Na/vHorJ45azhGKaMjyj2P4IyRFEYdO2AAQsMnKtBLy2GhvZWg6ZENDf0RcH6tw
2qNx/BOX+luryL+XJ7DidW28N22Axx1MNZ0n1d/SMrmZW/m3QOgSfUjLLZG3lVvLhnsnnFVuWLX+
j+XWWhx8kaPiAiSlPlVtfcq1+8OfAnpsuq3cw9rEljV9587QE00ZGsnJD/SXQmKJ7dXEXn0j75aJ
Ac28YT4rB8C3vGYWDYQ2AxnPYgbxwF/A09RNZuNpsHYAllHfTYKaMZlo3Ubn2fHj0Hd2Crq7UzV+
zlJvYwIrxXbXhrklfmIitMFHZ3dCbwwO2ViP39xIPA6Zf+cJLFxe3/VBnkPWSB69RG0UCNbmZnmD
Ig15VjQYtxvaYwF0Z0fonQjqH3Sr8WNtbyyXMKZdX2ZjOZyHLDrXuSpiRcItTu0V/2x3+XbTGKah
w/WZcMLi1gPzcl1EMZmmn5ctc+XX241zbtuFIYBmw7kXJUEFyOtuss6tDpe/vvLzbTj2WDhBSVg2
nN2ykiDola8o4j8v9/Hl76/srg3HHhs82dEQ35/VVAB6OH5eyqydDJ7Rb3gNgBIPThuKTWtQmKDx
qTsDzqrv04KUz8j9Xwd0cm0E9tTixgjdgp/BV/cwOzg4pUFbm998x6V/vLxKa3ts2XcgeB0Usw7P
IBdrwI9aAgps1D+XP77iAW14pks7aMAFbneeqDp7NPizGDMPOgSmffD/ka1cm4RlyEBllRWaULsf
2cR+eGwE0yKZkv3lSaydU8uGOSu4Z8Anda7LwMn30HttvzXCEV+9yJl2l8f4KHQA1tjGUnlaN2FV
5d4TBgO+XSd1O5GYM5LjTuferLM7RgqHerdOh4bMexctcdW4YYgfGcoyuHUEkrCsUEMbuxcWOv1u
HPL+1oRSHFyGJvLG01sG/9EuLeNYcR4zqg+agbcvQP4AQp420YMTNd7Gq2ptFtYZ4ALw69zJ2Gcm
Gufotew16dHEWCz5q8arzpc3am0U6zAkoJvNM8j3fVb+VO+SALi6wuvIgfTBLTqYt+B7K+fBRjSN
DfO7Zu7US9dDnG3vuWWo7rmnSCfjziV++40WxMiD6rKGT/EchH23cdxXdsmGO3l+MI5iStsXVOaj
fxkiiXBflejF2Tjqa99ffMW7gKLDJNIh9/iTKEN+W9Q6eZxb9C9d3p+1ry/79u7rY4iGApDrqhd0
c4jbEczJp5JN3cYZ+8gV4ATbQKax7Uf0XPP0mTiB/+hlS4dlBonBfRXx/NflGayNsczs3Qx4VQ5O
32X5M9N1/8OAjG1GUcw1//aEii1NnbVBLFP0Cq8PKzxQnkZWN+E+0+1cHNu8Fs2+hDJieLw8l7Xd
sGwShRXS4AGZPnsVDT4nTWEWHG2xJc701z3aeetlPyxr5HqSUepl4jHpSe+DATpxDblVnur9HMBq
0Nc9qJx1r7VpkikDcKUG5jCUuionwMrzperPq5mUp7LN5lrFgeuXIdnNM5f1p5T2PVp0L6/EmkFb
rzQQnCV57nTiWddhGC+JHzYN1YFGIGlO0F8KjaHg0Hsq2LCDj25e6ErbGKqRRdTBq1A8m8DrPncJ
PFNW0fyQuH2988pUxuAN3gJsfbzNaDT83yPLNJiIpxxmkYENiO9FqcF7wODst3p1P169wMZQIWhL
G3ShkSfjZyWdjgYsU2l0AD8XM1mcDvUY8iPIHVTmgd0BzN3LE9grtqL4j60lsFFWGiJuSF5r9ynR
aTl9NqOYw73v+D69qcogK28vn5GP75bAFoQyUR+2Y6WaFwJlvO8yCwyoe7KRh3fADrRQNqsnAI4v
j7V2Piwv4xUi7Lw6oE8MqdpDQh1ya5runxqcmU98HN76Hjfb5aFWGq2Dv/1/7zyazueGSVmFT7KW
ov5Gpq6rd8SnJet2WpcQSdpzKYh58nRN+3KXJn5R0RNWuc9Bys2q4pt0gqE7+lHmt84ORaQuvANf
aSo2cihrG2z7qZqnTVdX7ksRoq1C5TN0zKJ2QusxyIkvr8LaEJarypBHkehnr1/Q0ebcGlks/opF
0U2LiOLKaVhOBssKmo4kb14yT3R70sDRNhPannLXSTfOzYqp23gu3g494BqR96Lh3J80QP/fcqfa
4gZZWSQbycVUQnskT80Lb8sMmmg1OyQMkWgegpvr8j6s3BmBDdCqPeHOfGiKZ9kVMk7GwdtJH2w5
ycJCgt7J5T/cGY5JqHA74F7fy9T/8/cfOsFVn5NkN8OXbljHitHbmlV1SdBcicaCl0R3Y8xH/U0G
XRCrlIaoal17/P6D6crKHKT0zHshUBc8CFAePBDlMKDUui2N3LXNs1xKEuCWHYNQvvBKkX0BVkB6
40PQM42HxACOdXn/1tbLilzqMgrnUbjJi+LG7/bMRI4Xg28VDZhFmHb6MFQqDZ4uD7Y2JcsvUDOr
OmBV8sL68TOri/aQoEti11dsqwy44oe55RZkBCZApXXyAv637CjLEJnBqicHQKqfZ9XSwxyarSr/
2mws9wB+uYnNhUheuGN+KjonJ7Qq1LsqIuWGca14BxuKJpsIjdN9l7wkxqEueorRYLKLiijvb67a
EBuJhsoKKBwTbAg4laqdDPDAM2AK2M3tpsTFyirZolc8momMvCoCFYZyjl2KPAJHgvi+z9xpYxYr
Z9gGpWlAbUXKu+AJ/HDVN6TtuYrisdRZJHY9iRryHVQItKo3TGZtRsvf392/rAU35ICu6tc6AWAM
iGT0VIZ5u3PESDY2/kO4GOJNGy7mSaccTO5nr0K1zWtSq6k9ZYCk5rvOH2on9iX8jC5L8sDTKURc
MyzERkPjlhtrujZJyy8kw4x0BWhBXgHoKe8FKve8a9QNuJ9eLx+9tbNt+QKZQYorcr3sFeIabVxr
nt7lfjVs/Py1r1t+gDodLqKITs80Z81vpWn/Ff403dKAXfu8Zfoa3bwmCTLzXHdm+sGzujm0tEuv
Wxob9sFHOWsP0NPXJCxQb+7nGk0Odd0XG6drZW9tvIcWfm8iEhWvY1QW5U6MM64TJufWjdPWBVXT
VTtsc8HyuTaiLFX0TIos3CuwJNxAUP7KGNPG0zE3QSwmtf+sE+38o/OuO42AQtVxPol64wXh/YUi
/fdFHPwHVeeXmTNmnD0b1+3yh5qOVXXKMsDSysMgcAx+5MRVxWOW0Km8LVgfZjudJE6kD5kJfe+Q
gJIhPxGH0miP9uDAxJCzBldfNqWELWTOQfNJ5CpwHvGgjSJxABwtH7OYz0b2t64CGweLQejQHSI5
Z+kRlyZYK0zoOclDArDo98Ftp/4G2jT0zfhF5z2MQU6TI7JBqJEqsJg3rypPC37fjTkxQONp1J3j
2i8HdWvoSJpfSIBV1YGVDmhihAvCc/zEKfKPRhTTPUL5/pdJQpncimAuv3M/890DWeibj4zUWQie
x7l2HzhLkycv9fh0qpuG8HsEyeEfB6DX8R89Z03xVfsd2PVIWVEEg9Gk2OOowzb9R0I6z6h4ZBKX
W5f3Wh2ki37KnZmWt1pXJGzH+qlAcJKF9S/Zyqm5U46HBxUP2/aBSRV86rDi0M+t5Niqg5c0mLXI
yjJHb2kyO3uGkqv5zkqvLk81AJjecEDrX9KbXQcCEn4sNG0bKJqbSMdoLQdG0kODi/lRh9UQfGG+
mp9YXc/RUUh0kp6En3kTmkYCKJIXBR6WUCooc3FD0lC6exp5nRfzaW6du4InLbiDoWJh0Ec9R0Cw
x6xIcVb6fDKfRryN6FEOoAJtYh2pWclY5x4J570XliU76NwP5IkLXwzHQk5y0jvZg+sdNC1dPdCH
iep2Oqi5rn+G0zSwG7UwOkGnigD/CVGgvD+l6PCSj4Yb/la4OTLuk581/3LSzzgT2O+vTjv7zn0i
h3n+Wesw07d1CRb51w7cJ/o+E0MCJZmsN1+hnjb/1nPR0zhxJp3sh3SueDxy6nwXADY2j7UuVLNj
aLHMAeODI3vQvSsAmur7ksTZFNTNnqnAi3Y1GIP9Uxpm0z0lkevvWq9DR7CBHNYDqE4ylBySrAOZ
lGcU0IDo7SvucCkpsptQMR1/NWBH6neiW2SzhBnz4uTP6P/+VZNM/Y587e0cGWTyxmug9fIIlGkA
lui5DfH4AYK0uB3N6CT7VleYomyWNWsjJiHm3QsZ7WhbD7scbWxq2BsfxIrHYOHm3AXdgJSIcVjz
vfPBDYoOhb78MoNUqfomGrcnNwF6fynmOA8OGiSWq7pK0cwaC+aMUex0eCUc6gasn8DDts2/Llz7
mZdkTO+iNJuzPVLg9HchRvwBOn7pcxFm0HxrQCbo3TeJW5Ad7UMQjleFwfBCgdxnt1DFj/uM08aX
sY960F07ZmnxWUlogJIJFW38INRd7tuyr/LDIAtd3IKXx5DjhLQuwNrOnN1Q7fsSNibL+aEpnIp6
caHryP/WRoE7xIUEN83DXBr14sxu5x1w5Kt070eOyeNSkvKrkmIS8SBrPp+iVPfoQBs1cgoJGEHB
JyYaD8rs3YAf7+vZpUflRN25zNDMB5YtT0d7QRjpQCAxUv0NiWG3P7vaK7+OmSvOTjZ3EWhrs1Ht
0hpspq/GXegox6gyd1PeeV9D1y1nBBIgCL53nDFhG5fA2m25xADvwr0k0LJJJ8WfaVB044F5TuTv
i3xs9DEKXXkN0AwRnw1glAVpc0pz/7nLXDTwecC2RztWbWHBViIWG8pIQ+DDadpHYDYOxh1KcPxz
4LjDlWtkhVvo4WZd1FbpC1uov7sExH9cg3Zt6sN8I2hZm4AVcnW+BmJ+zNOXpB3dE1le3I3xr4zp
bagiCbXfzrT2nyePli++1s6pj/yh2um0FxvwiJWDZOMUWdp5DSkq/3kIvKY5wabcsJBfHDnPan9V
yGWjFUG+DFqZcubPvtePd9rpswegy/RGbiXCif8gGLLhigUD/V/RTPzZzM2wB6Cw6+DleEVmIPBR
FhxJfqh85/sQQTjv8oTWhlzW8p3xAQnrgSVQc1AAj08MG2+0L3a6owT8G+hZhmvZ9wHqqumIKvXl
Mdf2aTmB78bMKrWwJrrhswyKTINzcKz6uOYCd8HQVHorU7VyoG1oI7pz2FDl4BrvAP3pYgJ9Zf/G
gQwROV6ex9oA1gvLcPDE9LwOn4VswOXVdb5T7wfSzb+v+75l9DRIclaYEmTpwP00O04AnDumIQm2
OlFXkjl2c0NCeBhSIfTrCNznIQO74Q/QNNdPHQr4J4m6ntoPQZhtUPiubLvd7MACP6mTRGO0AByy
Oh0GGJCQcSg2Sfj5xwZkNzxoU6goHHz9ykXyuxsCCoTI2HYn2sshTmcoWk5jQx5dJqYrJ7Us7buz
TMzU5lWW6VeweGhoocBIdA89i3QZ9vIxWMm+2C0QYymAFwlqTErS8qD79pPkKrxJPPWpBK32/vIo
a7tjOQJvlBkLBt6/giNZxzzwuzt3Gj7PMJeNEVZcjQ3PBa81DcJSu88ebhigAnizI8rE2YLaGEk1
xJzqJ26qUyWijQLD2pBWkqUuq0o3Kvu/IYk//zRQZRU9vOrfEWkr2li6bTzhnG941BWvYBM1i6Cs
khZK2a81yzxzZ4os6w5yQFlgY4C1nbLcgvE6Po1lPryKAcDqnciDSdzNU+aRk4Oq1ZaOwtowVjwg
3SITOa/6V5Kib1iFQfPdzNy5q+Yq2igyryyVDdZ18U5iDijInqLRn8Vnb0bwvgMJJjL+lw/1ij+w
obpj1Uxsiob5lfSIvx2Vnlgrh30xRme/Yg9VE6LJsSmdjQvhQ2AoYkwbs0vGrp07HajXzozt+MxB
2o1gsHWgIXgrxdwBGZoCUPkyDkPPf3Lue8FjAfF5YPtFWLk8DmlHnY22lxXvbnMkawnYTZZolFDS
2b+VQ/eJ4mkL2ks3uy95+AUR64aZrS2z5TsUsgFu3ksPafSOg/tKPYgaK+sF3h9RJTtkvD61ZHi6
vKcr59KmuaynvJ1KlMFeOSmSJ92r8HsSReaTM3rBy3VDWG6DT5PnhqEeXzud5Z+J7gAPIG5hbhEo
1Vt8amspaN8KH7IBoWrIDXmdQ3WeIescg9HH+eRVasTzn77SKIn7Ccc1yufgc59vKS+t3Ce2UKNW
uNdriWw++hrnKc6GqJj3jDIXxWt0zSp0btaUfbm8lGtHw/IiCoT7CTqfyEsN2TcwGHo7aFm4WE0H
wDAPxUpnDJ4nEm2pD694fBsCDNYRZG2QiHshoJSOi9zZMQcf/1ujBCVrtUt4fwCHkYnRKjJu3Gx/
EYEfBO42NLjzkqFrq2h6Rd2/qMgOmTYwh8ZZFYA6MY56jfd5InriR3tUGtz5IUNfvPiOrJjn3Jd1
VKfDPk9UbsKDYT7PnnjFEettbMHKhtvAYq7kLAuQLj/rQWTdK/eZU34aO+i6f5q7AJkGZD+k+4P7
pQpB19JkaDH5WQwtfsjdkCeImgsAPhn4ffNKVHHogpl6xwJZ/2z8LBu/Zk0Eos1dNaoi+9WxtkJr
cqAjAQQTyDGR9LiDTMNSqi5VUDi3GdToNNmztsmQbUsKgsSJ6IF9DmKIUA0UZCFtaYa3aYauA5Yt
mdUrhNTKbg8xvboEqXwBJZ9Yuehe+V04JXUASQrwcgA9L8u96EUEAUcVF7gw9BfoirdZjVqrrP1b
vGo99XMkPGlgdb1poKI1e7SNPU5C8uIZ7NRBF2FiwhvI0KXesQBZstsdipww8G4nSQohur3MmTc+
eWE4eVlMAkq7N+lygQpiUgOL9cpo3WevoLf0na+gFxZ5sZOVmNBIo1Xp9TrOwdTXPAH/OQbRjjv9
4N9PYVGyb1kHAQ0eS1Wk7MYJ0TPPbphxUJHcZ2CLJPiliQN5AaSnIuRDW6Xy1uzVMErxiKSu8Oh+
5EJ6+6KjfSCPwKD56oS73OvEzodGVXVb5/2Eznjo+E3ho5dEIP8BcoGPLTukw0SSP5dP3dqhW/7+
LjBmpKFjSFj1YjjQ7ARujFQQsnSpfmn8eovOYiWCsBHnBNQLuedm4QsJSN/E1Ct7eUKtsIg2THtt
GsvA76ahwFiVTcQgZQEM3HyDFuHmSy2NfKjTKZ9ucl5vAT3WpmJdOoUxVTFWgCNQiKaHYGiBROvd
0PgD2wiGPhoAQB0b1uQpnwBO6HUQ8WCv8Pbg7yTQ37q83Wsfty6zwqsk4ns8GsYUwQzhCLBaBBuX
P/7Rlb/8civircckH3yHe/dFqflJABJwoxnki8tiEreXh1j7/fY9pXqQoivT3YmyCPd1MnY7odKb
qz5ug5CyDsJtTlSCbh3MNzGtku8OKhn7yx9fWRwbg8QjlTEKqYA7Pbkn5ZfJQfRQqFabj+qVpbEB
SGh2/L/V1zz7jciA7VJfbqW81j5uuQkRDFIlVdrf8WgqH8bZ+d4VoH29bmmWJXtnvOiKb3Q5R959
4ue/TQrsiBLtP+U4biEg19Z+mdW7ARRAHU1icDDFXL52YHW8TRp5dt2w24is15bHcgqkWRRDeNnd
kVkNO83Cdt8sW3x5fda+bhlt4lTOrJKiv+u0+MFYAHbYKbuK/w3axZbRtiwKc4eV2Z+qVeQgU/LY
1Ym68pdb5uoBSAvJAu3d1+A/iPZjnwFPhfIMfb28MisbawODCG+GmTLj38u0bncSABLkdhwI55j0
93UjLAHzu6NDqQdZ5Er592TuaL6TeYHCSxG4eF/0qGVexRYZRTY6yJTg8Z7Z6N3rgordyJLv15L6
4OOW8QLOXpBqzluI3SSkvB3AHER2BQmbLV7uDx/U8Pw2XVXLuBp6KNNAPDlNn6cGDYl54QL82N7O
XQpxgSS7KRc5+45Val/5UH5HMLThPlbMw8YIBQWEKgvPdCJOWdeP9zPP8+zoqNGUfy4fgo+e6Mv0
LPPmg9M6XRpiAQM3LG/Rr/W79ZtzkIGbFAoR3xA2b6RaPopjlpEsUx/KIdc15P1EHGkQtKR9Vca9
UPwWff8PBNqoG2u2ZjiW1QvSFky7rhYx6EkfC1WVdyV332hfmePlNVvbFcv06ZAM7uSVGAE3RbPT
3Kv3gamTjVhj5fM2NqiKqh4pcBcL1Qo2g1sJRC2oXpMrP2+ZPSt7DZg4xa8X7fQG6UKz7yGLvrE2
K6tvI4KGXI5uPgX4eiT1pzQt8Ntr83lyN9lm1pbHMvk8SUHNHoF/Cn0xALcfFHfS/pl6HpVbYsBr
k1j+/s4zSqdmTZaXDDZP2W3g5gKgUr88TB6yI1edIZtUC8gG9KmqHkOABgtRPBKPL6qEHMHlz6/N
wDLrirqTIIT7QBKrgWZx7ywkfk7wZ3a9rSzw2kZYBl1yZwb8Iw/TuHf7b0DvOJ9SgVfg5Rmsfd0y
Y/RQtxBJhEJDrJLs98KdfPJFtfXUWVsfy4Tr1M9DT3N8PZvRXVQhJ3roZFGjlRePiK3S5soc7JJz
Av0A5aYTiDSDqZweHM2CL2ho2ML+r33esuROSC1BXgHZj8wtn12eJnks04BeI8UMj22XmsHo3/Kx
9qEoNXR4A6aGq7hvE7JxIaz9fMuQTeWnCl3ZNI15it4FAjwS8cw1wOrlx1s2HHUqCxAI4Mf7lffT
4eAtaYZ0S+lo5fzYzDhFkDMk+hr8dqq8GdSLIrvLRHu7XGjXvWft4vHEK9r0tMPhadoZ+GO34rsE
GiXXXQM2L2YyacCo/MUBhTPCSnAIuXvC9DUNYMvy2+ZL2hrIQDf5nRayjhF/m7jUDsgcUjCGX/YQ
a3tg27DuwIDoB8nv0kz9PnST/BiaOj/RWnsbt9nKEbULxr7qnUxrAgvzuvJL4/vBSZkp34hU1r5u
2a/KTCfBhIdD5BP+IEtd7SkYEDeWZyWys0nx/NAHOCTU+PoSryL9/Alq2vfaQdYCsgwnydyN6vDa
NCw7Fj04fEEiuHhqU2X/j7MrW44UV6JfRASrEK+12uV2L3Z1z3S/EDPTNUJsQggh4OvvoZ88alPc
4M1REZbQklIqM885p6QfkORS2qxs1IVltumbJGo8XSC3cZX5EmIp0DoVJxzc4hSptXzEUhfzyN7c
99SHvmJRa4PiM1wGOg1/uABi7CbVZSuDWJoj6z4Gk19PqUoxCCKwUXdInAJuljbNy31bWGrf/+8I
mIlHL4Ay7s+Kx1cDUP+jR4tqBcO91Lhly3XRTxFHRgb3ANK7O5epATW0ZQmA5f2vn3eKnbzAYWET
MoUoauoF+AIvUFB8ENm4A974myuiR4jL/7GpCzvRS1lsxiRAfdyOdkoeNEs+J0XW/eXXrX8EJ2W0
Uo2xMFd2vjdUPfJpITigdm4AaQFET2beBjx17g9jqfnZ2N/sVDeVKJ0EyCnbKRD171Cmqo9gmOaH
bc1bpiyRIhMomu4v4DRAACD1q+x7iGjVmtrX0ufPBvjm8/2xSD3VQJN6V+YwsLox5bHQbE0eZMGO
7cRs1YL2FsyiIWJVLflcaa/4WgFoHRxRvTTybcedTb3EU/i4xVCaixlD9VcRBqXat6oeVzbq0hgs
Sy6ySRKqUJnEu4F8MEr/6RvunJDVu25bY8uai7yTSTRV/kX0cbKHnve4dyTihvdbX/p861J2VUGy
EqGKC2FguRRZjcSY/hgMwxrJ8kIHv6VXkwYsAHiBXxAWQQ3PBGQLFEtB3pWTbHy9P4iFbfpbMrUe
AfHO3P5SGcWOfhGXKGaPVmpElxq3TFgAxowE5dhfWEpefEgTIbZTfb//4UuTY9kv1RlyH/mQnlQT
6DMsjZ65m79EebdG+LlwVNvprtFvvAw5dPQATjiTkQ8S4WY/Qqwii17uD2J2f965DWyRWwFQmhMo
Jvluvg5mki7w03yoq/4IxZazbONTO23Mi9h0S+BxQsGPz9GXJ/Jj29FrDE76++NYWmjLkuOK+J00
Dph82ZCaQ1LWCFYUw8qlvLTUlhlDkBmhVC6nDJh4Xu9mFkACr2UXQSb3/vfPG/K9dbBNWXdq6oSH
72+98UsV9g+OW55kUbwQAItyFR3v97MwElucEAq4ud8J6DrtnMFj+ygfUb0uQ7Kvq2kNyLuwFrYw
YQ31CGSDhfMT2vDQfG60vHSOrP/cNgLLpGXV+CJsJ8yUqECSmdZGnbNeOS+mJ9v8CludMCROUA2A
XWAxmsg9RtBR3bOsWqOCWrA5m02rKlWduf6A5qWnj5UPvXHOvzA3e4hVHe2cJnoy0OW+P11LizH/
/sYL0LItIevsozPmA9NW9YD/kKlayzIv7FubNAvXJQcqsXd+hsPg7BI31ydPthLsGOarm7X+Z2hU
f74/kqWuLBOH8EYYudNM1t1D+/ArtNrmmHY2HKjK/H3fS3Fi0qzVEi71Zpl8ABz3OJYpepvG/CEc
2Q+oER/nAx4iF0fXbbbFJn+Vi71Zn4z1nTFCFmznCvcmYDt70E9tDBvaRF3g4AIuEvgstuv06OyT
KW32Xrj2lFu4n2wuLlKmYdxFTnarBgI4WgdI0w6gmOyKRIA8YOMVfOXYWtjFttKg7oHl8aqJ3Zh2
g0dIS1QTIJ0OsoD399ZS+9ZdDjlPKlFD412KLP8kfWFQMIN76n7jC2euTculezdQbc6yG6Jw6bmZ
gTxFRskpkSbeZuWuZeXc7cH1GMJRM4aqS0qz6WNjkAHcNoDgv2cIqhOdIJZDdqMjyrq4lBC+aGZS
qKj6534PC0eirTUIHUOg5UacVEjxRX/UebBPBarRg/6vRMbXLqq/edUa7+3SWluWPcX+HKgh7JaN
Sj7ixOWvIqizl/sjWWrdusjHrGzSogSNy0423JVsVwkGlZ/dBBDzmszO+31Qmz0LGHziMdK7lxSU
oabLUNAOOdqV3brU+LxEbw4kuGe9atg4XmQ5Tfuw7BALIghabpkealNlyV4Cxz4grI2sgD6bOOGv
Divch/utv29p1GbComXsDLgMPECZNepLCA8h1SNiEDPtPKLkmoOz1M38+5sp0nk1ullY5zcoxYO4
DOojaZS4l3rwtgXUaTIvzpse3DwxTNRdfdMQqN/puvOP/VDUh/vTtLTElj27qkFgbNT5TbagFxpV
j2Q+0MkbW/f/++3Uc6OCgFnnNmqItA1xMH4hIGFacfSX5t6yXgWlW+HnwrtU0HU+zLErSFX/MRi9
FpZ5/1KjiWXAfhGAR5HR4tZNUCZtEaR5akn4RFKv/5yUolyLUi4MxK4SI1AcbyBl512YwiYSA+dH
3GgI3xtn0wOV2qVioScNomOOe9H+WB8pd6YHFgSXKAEe//5GWhqD5Ys7ou/yDsD6m8jT5y4Bs0A7
ev8mA6uO9ztY2Kk2/dRIAAuHTJG44dEi/qq6EeWt8Qh2nZX2lwYw//7GzmTv04gBi3EDBzo/cAE7
i6VIz+CIqjY5eNQWFOTF1Ag2qPIWCnGeQJp8/D+yGr8CYb+/GwEh+e8ACq9EVT8Jh4uQ+PBTIJCg
B348CA3iflCNymAo9WCmF/AsgL8BwNKhHC+BjLu2OXKPa+YfPXAiFdHZJLSp8E+cQ0V132tUqP8F
lH4zfYRoBKqbj27uoeCTVO6fLBdAy4uyioLm4CWg1/nOJ8DgfF06L7krQYnnoe7BExcX7mB29oux
n1BXI6MhokeHexDZhFSx8ZprmU+gLthVbQdNlq4FBHzlRb20tJYdA8qhqr4T9Y2XOtpDMtr/LHMA
ATqhopWlXejCLhvTcQM+EKf2LiPX5DgGUQZ6Ai9snjG/G3OH0B377wpHnUl8Nrr9DUqO6cEE6bd6
5Gvi4Qv29Vu9WF33RES5d9HafNQcJYH1sMoSvDQ9llNdQCwMOL/K+5VpkAHIsMAz8JjH+ZrX/itq
8c7ut+vFglg4buXKku3yZCy+SJ58diG3fYJ0wrNkHCWU2G+HQGb9ERX4wy6SEwORZD/tHZJ9qiuM
1+2dPWis6dEryQGSiC8KTFEXLwrXiAiWZmGe+jdHDK8H0LUi53Ibap3ummGgZz/rQezgZnwlub/U
hXUIpCRowYyhq1sYO9/apAe/qMsbyCEgInz/HF7qwbrTBw/AVzB/6FsZVOwjr2C+zpSRS6/itS4W
tiK1uhj1OJQJOJMuYMx4gcKe3KnafL3/+UttW04DL+WQiFEVN/DajHij9iHhpzzPSLYSZ15wGmw1
RVqVzHNKIW66L4eniNVPkePTp7jMUeuZohxi0zhi60yjqLWLBYP3jJDB53R+piZNsi1SRO1SOD/w
ganhfX9TMSTMZVTl+86HNuT9T1/YQTZJVth2Yd8nrr6FPZDAYcc/hTnwWYysoRKXOrB8kRiV5Q6Q
PvrWBCZAhcLwsTRSgU5Jb3vHU5siK61CBnVgH46tjOlXp479P5Iqw35ywhLFTPfn6f24E/2NIatQ
EOLtBnEroMFzICkYF7OxIhfktJs9J91rMrj65/2+FszCrosLIc7hMk9WtyFs6VOD2jto+UGkOj5u
a98+l3pAs3yn0rd25HFzCMNs+AcqV8E2/9bmYHHbJMhTqurb4AVPWZaWp7pOfv5C+93//qUtZR0b
oS9qlACX9a3g6c8wAS8H6QF22xqKgF6CdTfM0jjAAFe3nEb1OYpc95H1Xnm+//kLy2tXxHkyU4VO
x+omOjfe+QkIvQeWrulOJPjGd+5em35FpbFpQYU0XqhrcPM2qJ1HfWXVPpI8fxFN9AgcdjBuyx1R
uzxuBD1xhmdwe+O0wS3K+Y9aBddt82T5KcqNi4T0WOaorl/ioPhJSbxiYQs7yC6M4zSoRqgdVbfY
Uf2vwlBSKe9c9kV1uv/xSz3Mi//GvUBUAynClre3qiDi4EqksPuWH+J2/Ot+BwtXm10ax4RsR3iz
7c3t+adMQwLHdB99VDk5UbjivyxtVOvqpyBVqVvuy1sQQ8DbTxgEK/Jo4732W3Wc54vKDJO++Z7v
/0GKZPwyQUPm9f70LM2/ZcJD5HdhwiJ5473hB5KRb0kcmj1J2VoZyoKh2XVxqJXy6ga3wc3JnAfc
cX8CG/sAx+tZK/0wReLnEHT/R33We4sBUgPfXgzQQLA44uJVBbH3F+NAor/goaP7FVfpvQmb27cO
VT9LOpx6kfwSlq7j7WTf9PnHpCyrdIfQLChc7q/Le9t27sZal4qAwBAcWtnV1KrfU+JDzAPl7PsM
ZwvSRqtVPO9FrtGPnVCVbChyqid2TSXUaQD0hfpy+1y4eX3wE9Ltixhg3wrR/vvDem8zzN1Zr0EN
zi4j3Wp4pekMvBRqfsXHMzO++IeFeFlJb2y+p33gPvrlmk7GUqeWa1V1s4g398zrCDvdzwhfAkIJ
HYgPCiSXexekDw0Vl6xYSywtdTgv6ptDjQU6dlmrzKvRiI3NHQpoLmo2lAfw47Q7EntQE0+eIwE9
qPsTu7At7aSskBVEr/OYX1PO4lM1O9mgxYLzBdrJx/tdLFjWb0JGvEIfiHq8VrTLH8wY9R9RCj8e
77e+NGeWs2XSsaQKNeSvLhf/UG1+rREZQLHiduU/MsxPIJv/HINl6nC/wwUL86yDQvEk59LQ6kqn
PH8Ms4ACDtkywJrAaJHHq/0sWZh1YKC4OTcBlN5fIUni/M3qsQC/IXCLla8nMPr1PkDI7kMdwOLu
D+w9F3y2Mevo8Ecnq9MprK/C+MFhhGAPmArQuivDZN8ScOsnelUJZWHf2RlaiO4lsZr08CmliJb/
il64Yfq9pOUa5nZhOHaWFnWFgFGbZvxUSZbVfzO3D8JzIqMUlSxGuUkNog6F0OpBKUQvt2QBMIl2
xrbK+0HlcNauxqNkb1grvkyQPt9mSq51QLjSQ20UPMKrybrmo58CqFcqAuzNph1gZ2wRX+5qSjP5
OnoTcqoTllxO8NCVQoB+IPoVIbktGn3zRM2nxZuzrpCFE+Rgq3xNoy75Vk1eguBrAuKJld28YKau
dS6MfYZ0al+Ia0qG2H2oGFWAOI5+1SKVAdrWsKlBUz1osYIlWtrQ1rFgeJ0CWl/razFCfnAPhhbn
bx6Exc/aNfHL/fWZ58Z+e8xzZh0JKY94UpfQHzNBjzerjhWL/s4giTJc73ewZDPWEaDhx40QvSuv
TLgzmwcge8XMpjQDlnaBQCbOy1ZdiPdnLLTTuVRpAEOhL/oyup2zx5Umz0xF5pChSuh0fzzvT1ho
SyAVoQvl7Toor3zS5EtVxbo/x1xG2Xlb+/M8vtnELsorHa9J5bUYwhL8yl1SHkEeY9ZIbZamyLL3
cWKmrEC2e1VlWnsH0aK+fyddGtHTUJNkTZ7t/WUPbYkjxiEyFJOIfaFyKj9U1Df71GVIwEYtuTSl
+FbXYbiyJO/bZfhbitfhkGxqTfbFV5mJdiDSUOkFyNaYPY1FlDiHrPc9+rBtfaxDAJTBIEETJP5c
hSZ6DmeqYn+kasVallbHNvmOKwKR8vwKtmtyBprePYiBJA+8FGsAraXZsiyeJsFIGkRtr6MT08Ov
WtiZPS6MomAfMLBwb5sn2+45SdxAp9k1DAGPexhRWF08BxQcViurvmCIdtY3LBIRVq3hV1336qwG
iFlG3aoa8sJC2BlfTaTyKziwwPZRULr6PTJfVWCi7Ng2IPjdNEc2QUhBUmnCbnBe4af0cqenPG12
oL9nx/vtLyy1nfOlri91iWz1q9uTEldu6D3SutkJH3wepvj7ficLlm4LDlEJlSUVsfaqoi5HOllN
idQnovqaSBS9BGb8FBQO7W8ayFuzJccRe6GdCx7rGmV4bUpfmBQawW8fxTUFqjHXJCKW1t8yc9CD
exVynNlVqh5ahkUmgnAPndGEXKZ6yFdu+KU9bJk7mUwIvSkweKOYNMj2IBzLOqBj8IC/vzZL7Vu2
bkzdjlk8xS+iosGnoh1YuIM6mVyrvHiXZmJeBsvKix4U/C4EYD9rVebeuUnSGDp9iD1IR+3GWibJ
B1+Hpv/TAzOH/iN0eR90YC5tOl3seDGy9JonTrhGZL0w3t/SyD00VYqyDF59lCGC9zdD/hFv7sOm
2bTzxwXz8qruwuA1RNnSXk6F+6GJNr5pQXv+34s/BddYpAwLXvFQTyBIVgz5s98UW4q9sVI25QgP
Qd8/etJ/BXfGpJ6Jg+frvuI1KAypWis+XDhw7CyyKBFEg6xsACp0lEzqoXE/QKPzuQVhy8ULmo1X
mM0vQhhiJU3S089IR0LSSoWF8P7w86QLHuJi8rJnlDUzuSGkOk+cfRIEjmogZxi8FjlL/qRCeeUJ
mkbTFgKwuX3rDOgIqLCnUbN/U6b99FMc8uhP8IZT59u2XWudASNgX47KSw7NTtz3EJv8YWi29iRa
OCbtNCrr2irzmyB7BZY5fxiDFJIJnOSBOnZeshapW7BqO51KGSjdTNXrKwH3dX1Ks7b7EbZek6+A
FBYGYSdUSZ+2vqu95FVPE//A09T7QUZVHyMxFV83LYLNLyKqIIk4TZwPCmmGA4dndPS8NanqXxCj
3x9xoZ1OHT0BplAn9z4XXqDyizYDriwVlbz4DtRfnD+zrIf+UAaPKTqkpKN7l9E6OYp+6t3HqQDs
8ByXeFPqKiiax7TDO/oTEW3jHJhu8SykWukRAjBcNkg+8j4uzjyVAWJVIGOBYEBAO3kYOhL5PyCc
067BO5YWfl6wN2+hopEDqshT9qIiPXzQOpOXJqq/31+SBb/FTtlK2mpVOIzBh8erx0fNCgi8v409
vD1V1p+9blPVOiycWCeIgqpKkqlEX1kzTAa0uAEgyDL0oJ/TiXGbXmJo53C1jgLP71P2bMaanWa6
7irNAtCFA0Aw+VsqIeexWKdJKDzuNeUQfU6pbp9CoMPACh6YTwNZZcpZMkfLpyAdCuCgjxh9NszP
n90phm6PBIuEFJyvvB0W7ik7nxvSdAI9UcOef5kj6/WfIcPzR9Ig3mXBKqfuwv61E7u0h0pWjrz9
l5GSanyEBFEF8GFP+Mr7YWEL26lcSQCILWIlr+CPHB95lnxmKdSECsX0k2r60+bgamgrbIx54xs3
iLoryXisH8auBkLFDwODYzKS+RbuFmwvO8ur4tDxJaSlUTvG3SdCe3rNoj5eebsH8xZ656D8jf+k
r4cAGZHky+jHFYTQHXC5dg+IrjoJ+AHCkn70/aIaIYQVkOqpwMkYPbDeyRowwHlN9I0nYRbDrkKR
7nUdCAWO2TFi4V40ZVpBQLYklB7Dmo0dO9UoRAYrJh3JtWD9gHQWdXR7YckgUGORqWkXIVeewE/u
ojx4BgUtsFAHIzojTjxOVXYeq6SKPjKKgs6VB8GCbYWWs0HLlsmAx8VL6tc12wkIs3V7YlCKtgOl
IRCM98/WhY0fWqdEWrc9UpINf8ELvSkeVJh55uw4zkafyWZeGJ0SyU9oG75AbjYEW7WWcDZA7BCt
RfmWDgj7yEYiJoqGTL1IOUTPIi2vZKTuNxHm16neVAs473ZrNYoSmDvhjOkXt4rLGuXrBfvBSNEk
H9tGDSuHxMJa2El7hbJjBehJ+5KKuLhUsRP9VTtabPOdflNC6XLXHYqgeGHgYT8wvL7A6zyUDy1j
WyprMUt21h5CvEjUhrp/YYQnH4lR6mOUtdHh/lZdOENt5RNW84BrydiLyXQDyTaIFPXBH0AagVVb
T23gfxrHLqPfh5BIKVbMcGFNbJIbAwfDJKQt0GkNCba0Lot6hyI7R240wHlfv/GcjD+4ZMyiBHiR
kkXA4ukOYddOe7f7s7ZgHza7jQ8VNhODz+6LR7KvSBw6HyByxj56oJUAz7nIvLU4z/spy9DWPqEp
dWJnclDHSqP+UTYK0pAofzZlxk5+UH4Pu/6UrxMmL43Lsnu369NmBMk/NMO5d5E8r1CJ3wHbNiBX
noGqZtsGsHldoCQQT6Xx6xeUdfvZ89ghQP6lKUayhb4URmMTuohQOW2gx+RLSCGDA7B9C8WCmoNF
edMGsAU7xgjA90oOAjqzPHsARvkEUFjyALI+6JzGai3AtGAothQHJISJD1XH6kUnrg/uasiGOe0a
Y8NS49bzAmqjA+kd3CKsmiUWIMwNlZHeX3E2llqff39jgnOwkznAp7+EacqfXHj6j4B6XO9P/1Lj
1j4d46j0fPCf/ltEovoJqi+QV3kCwKXjtvatm8nEwMdwZKKuIN2E9uNc1Rc+JbyG33O/gwVHxNbS
ADJmrBMQ4H5VwMMcaIyKUBfccY+xrrfwDM4mYL8jxq7L+2jwvoDzTnmgVh8aSEpUwR/3R7CwBDaj
i+sAGBA5TvYV3Ebkg5i1uLQGLcq21ufz8M3uKeDXjCXIz6/Ub7MzFa2ndhNB8eDK/C8cdLa0hWja
GsfnJF9SNVJvP4Z5k+1BmpjzbxG4+/WuQ7ywfbk/mIXF9q3baMwgwOjomH6RLXQ/cS/9KKKAv07u
WmXlUgfz729na8IDEdvf/6LBTvoo6zbaU1QEnxATmVYWZOEisuldCM+yJC4lyDE0hQzrVByxn4YP
gjb0LONM7VrKklNjzBqF8/tVSKHN8VJUUYM3dh5ci2L4KkuUhe1SAjq8wgSXqXF2UwhyoiCZIKcL
HVSysi+WhmkZPnj9Co9GDUSCZnqWFMXIEP34qZGX3CGQCAEOHV46Dzfw/Z3xnhGRhNre14RnOIFe
eXUr4nz4NDUuIt+SG+zFbe3PXt+bjUFaQQYxankTCer7FCAG+8Jz6Mavt/Y16Zxmoi0TKKV28mOI
Ut5in8ys4Ru/3trWdICAJUvz+iZQje+HgAX+H2V6S1M///5maiSkg1KUXowXXhZqV3Dnm2yzjRiV
MPhv442LBxS4UuobCn6Kvcvx8itM+Q94CbaIVM47x9qonapFUU6hvA1FJx7SqXhpM7JGxr00N9b7
lXk0VkL2QDwOIGzWSVKfHeR+Ni6rdTEBIDi4k1vKG0Lk9d9DXiflLtDgHti0523f0uQkd/O2rW9Z
zb/qrEQsCOraG8rFMO22XzkOgYoDf+huMZTGd7EuxDnpWmfbzNheJSpEOoaEpbyNXnQzXQgPfI1j
7L133vzhlq3iaTXG8IflrWLiuw6by8wSpCCuFovmc+HwFa9vqRvLZN06AUV2UMkbqtzYnmThH0XZ
/QkNJFDuFv2XPtqiOjyPxzbfSUdDb0roKPGE/zQF4OK7BjLEa1TBCyZg8wXSDGBuhzMo0AetOtGo
c08BX71Nl1q3rBclczqJx7i5Aa3vPrWqrJ5FFnqHbRZgme/ApWsiHZU3AI3g8/VEI9bl5t02LkJq
e5bQuXJRpJG3N6rcrHquXEPUUzYkxZdN32+7lghO074RaXziGTJpRGT67JTuv/cbX9ihNkugIRPq
Sb3RfyJ1fK14eUp5/8CL9u+5FLwx7vl+NwsrbDuYuVcKJhpH3UqEG8Hdm0BKZi/GCjQi2zqwDBq+
BNAutYRQ6Bjeii7+CfD9GnPLuxKDsC6bL1DEfT/5Eb4emdgfnR+5fxd5DIn1DnIJNIqmp7xDRQ1x
/uqNKE5Bzn5sG9Q8m28uZa8c0hhQP3lLYsc/paETPepWf73f+DwzdvR7HpR1KYsom+KkIsWNC/BD
Dl6LAkwq/aeRQdk3yTfiqGzYi9/SsC9QEnnzKhEefbANyWjMDypJ/ZWlnw/T9wZi2bfjo9CrK3qc
5VSJfB+3znBJJs/pdnHe6JXanHdrW+bpsq7pfESdcsBClPj2Lq64c1O3in4doGRJ/gSdZ1Oceg0s
3fRHI0uCAwbA5dQv4ec0bSl2rIlBAvAyOM6Qr4UUFsZtI2T8AYlw1NAXNzahEpyWybOLzOze6dcO
toUdYmNiEhkIj6R1cSsCVLp/jRU4RNN9PFKf/8kYaIZSiK6a6/3tuHBC2KXHinghxDa68IkqoJdw
Rn9L2/jztrattSNmqOYbMYWAnuc/pMLk555Nf91vfGkZ5pP1jZFKx4TgHBTjJVUtlBqz5CfLEfbK
yFpCf2FmbNZEOg7QsgwZUHxu6e1z3rOj16zlvZfWeB7Vm6+voBmm4RkqUC4FnoLKZzZ4B/AmD8Wh
kMJzD13C/L/vz9TSQObf3/RFAcGFuCfOaOmC1k7mGexCbKQisAkTa2JclQR9d3PaTkHFjRJWnWgA
QY/jtq+3nBRZydwfvRrr3ICz16TmK0lW6bsWruFfp86bqQG/Cx1KMoRPZiSPc7ZeeD3ue3KVWfx5
oKugiKXNalkC6Fa9qAlVcqKsTE48BJDODQeya4bs5/1pWujBxt2A3DtImYiSUyXMR+kBbaNUfkWR
5Bpsc2EX2bCbETxSfSJ770ky8U1NYODe/gy20TWgDsfpHePrWdNRCH7O2aVqlath6dMtJ6UA5ewo
Bjo+qXxoP+A5IF7AmrNF4B43lA2uKRySm26YklPR1A0yFTzAkyPMwNc7VGAP1WtHxsJetYE1lUjw
Kou6EXKAXeoctG+6TwapcGi0JkTuxmBkwy7z8/Gf+ztq4YiygTYkpaNMEcp7QkWceKpIBhXgJnfS
H1BDDT5NPWlWtu7S8tgWLlyI07HAe/LxhkoJYnd1V6xx6rxvF7ENRikYd3lWkeYS9vVcohxMzhMK
ct3yEJRxdbs/Ve+PILbhKCOQkEMC6o8T6h7JznAQgcTbh2DddKMy2mtAMniSYVXsqBc9jXDsTs4q
afbS51v2kXouNEpVk/KdLuBkAaye9/kfg4y0WpNTfH8zxTYSpeIcuKxeu0+VNP6RRjk/gmqn35Gk
THfBDLLZthLzEN8c6DSu0qDsfHqiLdTVgHrRpyhL1p60S5vJ8t2Jcbw4aNPxSeT+v5xB/cwl4bEc
wC92//OXOrBMwQXbbBpDSPuiETHdh6BvMil8y61OTWxr0XInaOBIVuFT2jrm7PcQ7mHtWuHx0tdb
t1zTOU6DWDnlO2hLgw26HukTcuxij+LObZRBsQ04cVTqd2WToA/fLz/3poAeSu2vyQItbFMbcAId
dAW9JMnOlaGfWY+ULfwBGuZHaL2f7i/xgrHZcBNo6bSjqDrnRDkEe/a+bCexTwK9xmG41L5lzCHe
OkyNrf4g+2E81DR6ATfsGrjz/TsotmEmKXN4g7ip/sCSuHkmAvXlfjlvJHAws1QhPVbG6HXbTFm2
7Po8TaBED32ArIS7MYA/CyDpdpNXHNtMg27UAQHpN2gd5MX0MYAo4H7QTG+zZJv+i0IkUQCUKi+a
D+PJVGA3qPwu+gjBLHXcNj/WA9wvmzzo2jB4Ir7C0T20/r6e1vz6BVu2MSWEp7rLKzdFfYfsimcS
St0eqalL76M7mN6srPFCNzZWJExHQK0dF2+TTH5KYxR1QQB+14TNSvzgvfwdJHtttAiB5D0LM4ZV
NrIJUYcLhFLYjX/pvP3bmPBlnrAG2llgf1uJPf+KsPweF4ltCAmozIJUNGx68lMyc+4jRNl35xEH
u7N3Ug7ODsoCRhHJyMZ/KjX19Q513YW4iCjywpPAE8F9RSG8G9yCNI6iY18CUffJTbxJ/ISf0UiU
2s2epmg6aClVUwK+ip6hRu5QliYrn/uW9Nv0uWIbsFI5ErGXIkvxcMEOJtynBxjNmojZ0urPv7+5
rUXZloE/xfysXSkQn9TAXXTDQbrCK0G9CvG9fzeZio1VSTknA2eOc9IivipGHqXfvd5veuFItJEp
4FwEq4nL2JlKHR5RMZshjhuLg8lRlV21eGsEQDCsnCoLh7sNU2EBvHBSpMlJdiU5mzEV16SU5uX+
UJZatw4U7qU0GljinEZRF7sqwbXhlMPX+40vrbXlHIRJx31tItx7YMjZ+bH4bjhOdanWcksLX28D
VEw7NTUVWOOKd9FB5niGhSxcqbBcWGUbnVKJtsu6KXZOs8QF4n8fmAmh8FN+T53qMOT9yuGxMEk2
QkVmpg0GD86BC1rbfcjJBzJTwszqkPdXYWmSLO+AOwPtjJfVT3A7xkNREbJPEeq43/jS18+/vzHn
olUuzlbjnFSX/jR14u0qJ/jRULDU3u9g6evn3990AMK5Wvt9nJ99cHvsUwPvFYR2K1fF0tcH/23c
tCNrPFY5pxSl+8eiH74wVI8d4YhvqAHGXWRjQ0zj1mDjTqqndJY6DFG1tK90sfZ0WJoby3iB/u2h
diirJyrAlUoZaoDZuFbpNm+Pd+6034j9CscpgyB3TiYYvs4RJtehKASMDu4wrMRzF77fRoPwmPky
YMA06aDjEWDEUcK/NlFhwm3Tb+NAgLeDXqwx1ZOrfNS5KZCgzETom3amDQIpYt9FkUtfPY06E2eX
d+4xA4/+tsYto9VI8lPpNpztwLGQ/83a6EODssZN2S44FP/d9zRrvcAAaP0Utnn+MXWBpY2gFXPY
9u2WycoI9CxVTHFwJqLdh1XZfvDGnm1irI5tMj8oF+QTDYLqiYDwf689hLZRJ94ePXc1C7lwLETW
kzxUKZithgBkOR62TRWDPsP4479dw4OVU23BR7WxASZSDYcMwHxxiW/QS2QPqO6gYKDqHRBQhvHO
y2L1EGiS7L22XSP7XrjRbMxAheL9TvWDwFPXO7u4zYTpT3hcQ7+CPDooydi0/jZuAGDk1ORiEmco
uZB95U7jEefg922Nz/Vzb+6DVDC3jj3w0Ptx/6oBjgKd1bAWC1g4kGx4AEXEW3iDJ874q0PYLf7p
9BvLg+LQMmmX4Xgb/al6qsQo9uNQsWPg0Z/3p2Vhy/6GCxCMO46BRfN0VtsguH/9GKA64DfXcI5L
XVhmrYwH6buYCkjqIQbAiqY5Eq5f4xZa1vcHsbA/7eI1UmdlScZEnAnE49wQptDrVyBgH8ICVEJm
W5YvtivYoCcGSbRKTJeqg0OUZjg33HT89/4YlraQdSdX4EJzpV9MFxWSF1HzbuekbI0Rcqlxy6EG
HRUEpCLWnI1On6mTil3QbdS8g6LMfy2r8rMo6+BInEnW5HuXJt+yaTXKufDldvma0m3XQzaZPxqQ
te01cJmnsiBrBPWzCb3jq9jla6TqSq+lyf9Ie5fuSHEmWvQXsZYQQsA0n04/ypWuctruCau7v24B
AsRLCPj1Z1N34laZ5J480xyglBQRCoV27J2e4rB6rHG31315kVV45wYg8ru+sQvmb+PYwrIcpOua
6kgi52IGZLpqSvNNkK7hg5aWaB74U2STfumSQjBsbp49k/lhu7nZcmzU2pihQbmjUf1Aq1YfJAF4
Oq/7lfvw0vJbaXTRD0E6ZkFzbzRR4hinLbK5OGkLU56aUui2OTk+mqBWpCyXFso6nnnUT6oDHONe
y2Gkd4h1IcpgUnru/vpWLw1g+TCAhEh+h6BCBafUG8LLbObO+3nbxy0fHqEgHacThR1NkBuUE4LD
rTTEgQ1gQ39mWPO6aB7MkIPQhkgQ3AA8ftM/twFsLALzJrR46gcFWPBBCFdcGtrnKwf7ghHZuDVu
aJhXztQ8KIMEZSS48AHtHpFiG833+tumMA/+yceYEBUfmq55kEjaj8XQ0W0BUrYVu1k4v2zwmgxl
DOWHKj3NIUIyfmr5zzRvTqPw/mnIWv10wTrthgjh+WCDbprmoR1hQNrNxXPVgev1+gothLnfsGqT
yvweVBK41UBOSELkoJg1RlBFfb9tAMt7Wd/BSvF89sA6hyJ3lwJ8a00i/pckQ366bQzLgVnn4fgq
y/TEpljsVJg8zwpbNc9ern9/aaMtHw5ZXuooHZBB9O2TAShugx79e6hF7vsieurEWm1oYatt3NkI
0hqBJ6nmIWY134OyLH7u8pkA4Po0FvbaRp3RJoBmZAQ6CcLUd0hxd5t2iC59gjrC9QGW/v+8fp/c
LQ0oOJ6jsnmoQyTrJWjjmyibjrd93PJlpVUbDLGHWNcDCipjwIChdZatdsAu/fl51T79eTyF+03v
Ze2DzBwQjHKapIduAkX2jYszj/vp+6QatZGxnu5TheeiOshfwjEdV9x4IZraGK0iiA1cFl5GBv8l
NgH0t/1TkP+NV/i1O+yS9dD//v86jWU6dm7zQCd1UXiifUx93Fw9s/rateBmNlQrrNDaHFG/edBA
KmywIT/mp5P72qNbZEvRIwokN2Z3NmGybNMBwLAeHt2SDPjiZiMdvMLffC+wwVq8zl1u+rY+gt4n
645lKti/AzRD12qBCxtuY7UkFPg0qISm+9EHYoR4/btu6JuaogtR/kpYXfAIG7IFtD3BA5SXnOJf
oosd7U8zqd3uJn+2CZGLOu4AuJ+Sk8mD/CgYMzuvW8N3L5iSjdgyshpkZGhyKkbvrZjqeIOU+A6c
0e9oPw42k4xWylNLA1leLToFqnmQJz3hResiAvYwDuRohv41hjgcgAArwyxthZVyK9lBhTSs6iOd
m8gKTp7XTXVpCpZjx4GnmtFv2nvJKTebyk1CZ2vA87mnDU/FN+Wk+iGgk6tW7GohkvwGSHakaXGm
pieVOum0HQ0YrvZ6cttvaiSa3laWItahHTuyCX2va++pBy1JAJXb7xUht2kkcht0hjaLrg0q454U
WgZ/Jd1Vj97NW1wDiMP/htoW4hmNTxr3RHiOkjD6w6txm2Rpd0s9OHRtxL3rQj26N41/qeuJb/sx
Dbc0Niu3wy9NNXTtJIb0IIlhXDQXIsdX4lb9Fmx1axW7L00HH7dWhrYmHAtceC6mB8s1qYQ69ab8
u4xXufuXRpi95NMxbcRETJyQ5hI0yIN/1ZulwTsOgxzbLbcSTMLKZEKToiU895uLBzTKAZ0t7dkn
VK6kAkvrP0/s0wQaUwoa4tZ5SWTn5+BWyWv4mBLmn+vGGeE7vxVf8O+tiNdK4o1D2jQXH1ggF49D
oe9sUlXuQlTQgyx4dIne61ztbhvOinytDyHJLPK6S5+mb1Usnt0Ww/TirnAyIKGzF0f7DxXYla4P
92UwxOzsYMhJQAjYlC7A6R+8EDWBvN/HfniaCu+n263R+SxtknVjQfwT4B/m3iUFfza63EHLkOBC
vDKJpa9boQ81c4UmpMC7yLYd6X1ftLW7hfBpVawMsOAkdnZTZ7krnNqtLnOjvHYV3/dVXe09dtOb
AvSXLT8vIUneCoUBnLpXJ5Qeqk2axdPdTZtsJzZtEAtAX932MttT2wu5ydthNxsU0xjJ42sZ1JdZ
GqZheXpeo+kVPKPVJQr1YX7BADvlS1dL6M7G9cqj59IYlr8zMRaeBgXehYfNKR/jclPy9LlLyttj
ug1MH1XD0Ojcuhc89GfPbSTSfRmydiViLc3AcnHNQh1xFpPLr8cMps0OqLonPZUPXUBWnv4XXIJY
fu160wTl7cS95DF0VQFBm/I7dJM6f163qIWgaKc0qQB5Dge76aVFNEoL91kNqt/M721ozt+B0u4P
L+u+ZVBgX0kRljzQcvE0lCGh2icX3fveSzTmcA4Fbqj+kOSpWmtx/zoaEjvLAVcEB2pyoB8iMwc0
Gx5Ubc5uFZyGiqIRqHi5vnqzV/9+pBA73wmNdAe0IGAydQ6quVFsCi84eEH7lDmQmUnIMeBr4L2v
F45E1vmemgiys3FLPyip7qnhP7OJnyA28fP6VL62ZRJZHl+N0qHaq+nH3G6UsPRFu/x7XtOt6buV
evjSplgOH1VdkISxLC9tUTzOSA2p8oeJRU+pqZ9UxW/BO4TEVnuox4hPHSq0lxY89g9kLMJj1qXR
4fo6LU3C8vmqik0hypxcRFMCeTiQfVYP53mboYoJOJTfrVwDlvbbcvy4afoW/bHTJWJFtulM4R7x
zAg5ZVPy79fn8nVsAUrzvxmXKqThft1NFzD2Tt9xMXBOleOtSZ4uTcDy9Mh3ZBUE5XRpfBHtJtLG
e5319UGP9CYER4ha6X8nUEcmBxxkxFbj2WhHcek4FL5vjteXZ8ElbMR9Jxyk7TmZLq5kEHWHd2tG
jrUx//OmYuVGs7BINuS+Aq4FkoN6usSRcPclWoyQus/KjLG5qe8Ei2R5djhAzJMqR12G0e+eICT2
jnKUXMlIFkzIRt2bwvSjU7nDZQQ3/UYxfV4HBC64mi3hIJvIZcSk4UfXlS+Sj0eISv5hIn0gavoX
JFQrYWlpCyyPJtEIDJCW4UfKXbS5j8+Bb85TCzT2bWZkOXJdjzFQ1U7wEfQc7UUOIOTZc9iVx0mo
FUtdWinLkVmX9CxJibhMXveDpueqLe/zPt1P2tkIvVbIXvIHy6F1XLLCTL24QKUhAsuBAwrx/hwi
FS37aMWeFmZig+5FoQDmHzCGN7J/5yEQN04i80/z5Wz9MF0wWxt7H7gFCWvVqeMAMsq9V64cDgv5
gI2v16A4bEXkex8mSJ/N9BOqxrvZYBV2Gxq9s3LjdZta+v+WT9eokme+5N5HbPiOReX3dXdY2GVb
oiH0WchLjTmwyOxA4nnnoNOODv7OwzDX//3SEPOsPt303XziASki+jGhtQDmiiIelJ4BIfPerw+w
4NI28H0IVJ56cR6/8iE6gUHswQ3He9zGV+qAS0ZqebR0ujDGKtFfS4T/P1/C/J4/ZbgB5Hwth13a
Y8updW4yWULv4yOV4JhVaCx3QGu7EpS+zvtRG/jvFlDiVUUh6+Ejo/x7FOVbjxVHhvvjnFWCJ7zu
5g6B4JYqcEh+w79X2dAnaBH9oFWfsHtael35I4sy0KFd3/AFi7Ix8KWj+iSKkubDKauUptuMZsN0
LGrWVNlmUq5RUP/RJM7+uT7ewvLZYHhIe4s2r8fmA/XUbY643ji4WYIYfEj7XYJQ1Wv8vmoKC3HF
1m/gWTWXVXn1ESGQzDslYWlqxHNu2R9K5J5ZtCZftjTU7FKffFO4mqdsCKsPhdnMs4N9l6bfRSgr
DWAhcAXfXV/DBS+y9RVirzJ9HAbVh+Fm5ls/cNQxvCjfFeyvJF3rOVwaxTrdW+IAqoQHuI+u7U4N
rHqqAHCvwqegI1uCNsrrk1laNiskRF3iZTWDHvBY55t5qJmxQfbxtotQ3Ej1IXZuXTcrLqhmaIxE
oewjmtQuEa8UyA2Rxtus/DtbFYFfMnArPsjCIV0c5eoDICmAitUxHqEMheJoF5vNPJ8QMQNgrRX/
XVg+G2Fv6gFqF02hPtqu2KReuSvmmyd8iMhi8/+UK9lYe1ScKMhgu+RSgjBYBOkhGPpTk/S7IXH3
rVOtWPdC9LZR93nbuiynXvRe5373Z5JWkm9qxco1Au+FiGfrLbRuk7SNktkHngt3aG65F075vXP7
b1Gx1pCzcIra6HttwO+W9m7yEVPQ2IRoHmhpBIkDd2XTf1Xevyif2GoLBJ9NXad13imbIAK86Skk
FtJtlwGvq3YgoEW1c4sCmOIvCBVV+VDQMouKLaWuhiADV7Vf53cKnbE5Ci5Aw7+zZCy606B4z1fO
+oV1/g2gMHWci7bMD8qN7kzugvQdFH0xKtK9iNa49Ba8zS7ej3FUuF1jxBtR6V3Nyh0Hs2FV7hJw
Sykv+pmRn6N/U99kSGy0QiGjRPAuc35yQeDQaII3xS6venJjgLIxCqDibOooB7SslmgxRYid0+Bx
wrOs6bYaBAjXQ+6Sh1mRvYy01zpBSd95hKbcu0a5PiL7NLjeytYvHB12e4WKmjpzE5+86zSNi3LD
nGE0zYYNQ+YdZ53SEuU+2tXRdghEUa9UBJamZYV31AJE1YzR8A71B89/ZBl3i589maDJdtu6WaG9
9sUkyqSv3mlSqT81jto/RD+w15u+bjdV8L4BaC7323dVlbnYTUnttkf0a/vh8foAC7tiMwKb+f06
AonmuxMXm8l1ty54LsB7ffIL+lDyfsW6FoKf3WIxMQ9keE3fvHsxWPH/pGYI4jPoTon8oxsCLn7c
Nps57HxKt2go4iiisnpPPfUwH+hpWuLdmT3MJzpdffdaCDB220WRhH0x0VC9zy45n6+zW6Zt/61A
S3tMwOuI9A5qmXfXZ7VwnLPZtj/NSpZuMPJQFxcad3/NJfE5X21rth9d902IV6ji3vQ8QuxWjKjN
SBwbL32P8jb62Zoi+an4pF6uz2Mh+NsdGJUQE0ecSd4drNtODtV0qCL3jko27dqpWgMsL9ma5fJ1
j5aAsZDJe6k5VH+wUI2Dx0+nleg07xJ/5cFtaRjL8QfhToyg/+BNBtGTzvJDEgQfJqlXwuVC4LL7
MiDfjRpgUodvWQt1zQ+caVA976Ah7Xy/aTfs3gytGJOapsEbpKOfQD6Ly5e4Gya2yfgatcSC4doN
GgFQxaasSv4G2RJ1APEX2cR1E28YMl2Ko2sHUVmxqavC212f09KiWf4P6oKJayf23/q+M9+SuNBv
IH0D78L1zy9suTf//skRVZgxBpQ0fQtEa5ojawlIsyK3b6d9wge5phm+NIv590/DCOqwgqgg2xs5
QGQbvSwQrV2DPC44oU00LJoWoqFZmO1FZw7zRqhGv/csuG/iaKUEvDSEdXvTdHAiRmT3Fhep8+ZS
JWLvMKhs9KdNj2sJMd9lRJy15VrYld9QCBMaQWQbJnsGpsUNRHj/VgP4n2dA0PVtXwj3NgrBBeyb
6JI7FxA9PCTG3YII5yBTvdUSupJFcYzLp7robksobFRCrnKRVRHND7iwaXUQSpTlvvfRe7RySC5t
jxUfVUt9dNqRbC8baLrGkCbbQjIF8jvgyTmIknn/Xl+2pXGsAKl4BHRD0Sd72eY/2xoP4SlV9/FQ
P03DKhJswVfs1hea5pmgiUn28YBbVT3U4XZ945c+Pse1T47IIc9AspFn+7AfX1ONu3tO0Tty0/LY
nS8DJJrrZoCX5327a5EsECae5ycGEnkf14dY+v/zznz6/yAQ557y0/wNBy7/MzNp8taxBOIst33e
Coc4nJwpHLV8C/RMiVfm4aS3ZeyJtZN8wYLsnhftuFWUtpl8U514q8GgCar9ozexe2+1MrMQPOzG
lzpTKmMez96kkOaJTRWLdrL02bjpU7cObtxrKyL2eK3twDKbH1KVnGlCvgfM2wPtcB/2Yi2wL222
5dbFNMyaLH5+qEDgufHr0Gwmj9wGNCE2VnRImWZZGecHKHP5f/lI6PXeuIb9ZCzLb2JMw116DsCf
7LUVQ8Yh3Zsf0Omntq5Kh+NkhjUw2cJVxwaNVqIbIfOMKcQU904owqXHpGT5iQ8i3QVlO6KAafyV
HV/YDXf+E5+mEtSilCj45YexyX74CKp75bZs5dK29HHLr5G357XvV1injD0nY8W3QxmtQR+XPm55
dadrgdYUiZ02NT3pEWcQ16uKmAtnqQ0bjSkLcrBciLcSmnabStNfpdBI5HtdNdNmQlLilX8n+jaI
IrGhd6WvoSg5Ijuvg2nYuj0rDmh58o4gm1sT71qIUnaTgd9yXnljkB9E0gQnN4y8IxQgyZ0P1N8m
LKobg4iNvotkKFjmhBLF4kl79y4I5sI75mu+FSxOPtoKBGh/XY/sS1Py/mu9QGt7ZqxhA60OzR/9
MHXfysg3DkjQJ3qehBOR3fWRFpzSBuQF0H/UE22zQ9OY7KmhxUvK831cs+TogPUO/JJrIMxfBbMv
6qM2OA8vMY2K+iK4UNzYM9RdXQSuWZbEn5wjYudRu/pQ9+auD9n+ttlZKVBT5AVjbpMdgim7A3XY
AYd+suFx+4wM/zhlkIC4YSAUbKzIWXHR07GushnM8SPX3bAdAy/ZenV9x8Gafog7nt2yYxjKSop8
7UCIyRMwQ6n/QYoBXeI4e4iD+M6JSncTJN3P2+ZkhVA+GNeD7oA8+LH4EZr4n8x13tueHj2whG+8
Jvv3+jhf3lIxISuaOiQMVIRS+IEFk9yU3oSugvxU+f1dqPpXQKfPoCk6XB/ry+CKsazgGjfocmqa
QB46D/oMu8DNsnaf57TsVyxuaYD590/njqK+T7E5/FL0dNs18kPL9Mb9sIJCDo5ZKOSp7ICnuacg
d8DiFxXfusLbOxSUfn4qVyoTS3OwsqW0h8rtEDp4SzKSOdu8DrMn5WZmjbHzy5iDTbAyJTB1dJVB
w9/BU/Fx8luJjKDfq2E6TaGstx3I2G7bbcv9exygIAU1GKjx0g/u9dNHG/qRuCX/Bhe15fRJbJyu
d2h26Hir3U1IVTZsRoiOJrdZqw3Zc7wSGR8c7eCYbNzxeKwPSAdu/fuWf4N9qI9H0cEXREI+vE55
9w6ZSmdldWaX+i3cY3Ust9bok4rTpMcjRud88/Ou3fqJOYQ0XkNJLJipDdZzRs2DBI8ahy5s/vJl
5/0RkKRbW52FqGTD9RxPEqetsfY+jo5B0m8o2H2npPyncMRd14IsdFRr2ocLDmEz5EJ5x/DRS7JD
SOLHIUGhsU+mi5dWB+a5ZGNuS1yxJ5Zn07RzsWRpdkiSQO8K6U0H3nXuLVBlfN3ya6gyhhNxEcgn
XZTx3ZQI51vR9UCCXnfn2XK+sijLncdSgMi5QFwaZRIcRM7vfFLeNaGsdlMnV4pnC3thQ/Y61wg/
8LPswIsJJZmoOyCwHnuGQqmohncSBGtikAvTsVF70H2UdPQldt1xH4Yp+MMH/1JRDgc8Va8EwKUh
LBeH6PYkGdpiD0ndPKKEtQGTCMiXWbQfxuDH9V1Z8HObuLZ2qahRqEkPaZmDuLhwXaQ8qnnsolrf
OI156E+HajewRpEOZhs15T7imEYk3/mo7/0pPV2fxUIwsXlruzKUhRY4XFtgG/ZlFnZ7Fk9vt33c
OrnbgbrQZ42Tw5Tq4BmyyNNdDTKaNfTb0n+3vDppoOcsRixPJYGtb00vtmQVVb+0vZZTx14aBWAt
zA6yTLaial8z4MGGco02eslCLZ/unTxLUjBGHlrH+yv1+IWi9ThH97OrNjUz9Rrtw8I4NmaPd5MH
zmNMgwX9E1TonwvSYRrue9eOK+FpIXLY1J18zAMRZml60N301CddtJGF+wRUyz7mBRx8rXVmYbtt
dBGIaPzc853kkPoGoAqHmxPJi2Dl2F4492xAUSQYr4FQT1A4Efcs5tFpLJun0iO7BgSWB09CUx29
pzcU24FTopZ1MX8akjRv+5+Q7VE74Q/dLo+S//3fu938ccu2KFBfruwL78wkVMkOfFS8OOahLy83
fd8ulzXjMLVS6uy1r3gaPGmnjOt3UTlBv1Y9+WozMAO7ZNa6nk5BU9n/JLX/IPzkTkqU8flcugk1
qMqcErTCQ89ulOG2q2ajaGJeNYV/hniIejSipt9cDnXp29Zr9s1PYRws7bEHHQB0P4SDVwELBNU/
He1LUIxAx+W2MayjIm1dArpfJ3mCdCs9cF/pw5SvNSZ8WcKY92N2yU8zEChPDz2aR5+0ru5HVj2y
CchVob4LJ3wqZgJpUE0++1EBaOsqe9ZXEXge1Do9ioH745RN7KzzskA2LQGo6uvxEECBaGXVvgpd
8xDWCWJaBRHXyDgvpIb6qWLgQw0VJALkELZ748QfEGVbwyEtTcdyecVDyfqga16I48bPbZXJf41f
1T8c4tC1u8fiRlmuL+SE5kLC9E9q3Oe2lv7dSDpnK/zxz1EX6jEUAnLfZeWAUIDdO/FaL8BXsRkL
ab+F8glv0iCDds/Cq1q1rd3J7V9AXF9ltwVM+y0UikdDKwjjZzqlaXOAWOoU7YkO6cdN/mO/fhqn
wf0G3N9nMrQ6OQAxMkXHyRH63+vfX9h9ux5cMxbEDc2i8yzPOWyVI/LyPpQuoMyN78lwJYtf2gcr
DCiINsuyTdg51D39ViOy/gRCYI2T9atkYt5lKwzUqgpyBuGdl4JlxUZnLd+D2/0PmFjyUuaQb7i+
VkuTsByfjaRSTVXHZ9IFejoISXj62DRxVa1c2JY2w3J7MAtBGtEn6qUOY3NEr8//Yuajk8vcQq45
L5Tl67GuXejKaHKG5uoY3YWEeOyuMwxUGNeXaGkGlp+PeY3nZ4ojRTSJ8yejiFKya0BwF9QFeb8+
xtfb4Nm13bSUZgAhsXpNg4hNuHsk4NnsfZy817//dfD17ILuCCUwqQCO/DttNeAZB6BAUyffSFnr
8D7yxyB+d1uonyanOkX1tNxdH/ZrI/bsDuyWpazrqjI4hyXBDWtT1omb/z3vIhq+GG1jsBjThK60
eH29UZ5d5CUlWI1INajXMZpywAITAUyg722ncAhXQuPSEPPvnw5n7uL5kpTDcEYULp4AyiOHNh7j
P6ExvNZDu2QK8++fhkjdRnHPILzrAV0EbwXz++gsIuWtXHSXpmB5PAXtSe8XGTmDM2vs7lIWtcmF
hJPX7KsJMoErfr+09ZbfQ6GR++A+ka9pHNIHVjoX5SDzTn2I3QXqplbRwPXsOi8UZnotoTtzRo1g
CkJwl0IAD62WTdgBGQoi+d7bNL0/disWvbQ7VjCgPcjLZODmrybOm2Crde6rhxx7JI/XXWYu7NoF
KEzILvjqoXJLGhfVa9hLp9iYoB1/pDXX2VM8Fcl9YnT2kqGZsWyRPgH1eGfQhL5yGCyYhl0LrhXx
OZTF47PKip9a1uKUNO7zFJH87vrkFozC7t2mhtIWvJHuOQwLeUCSEe+Mhi0IwdIfPdUr0fTrK41n
l4VTsCWAscaUL6PXZ3fjMEAJDqx/DHlzkmUch51MWfJtTAqdbsA7UYE86foEF8zDrhdjQukUCNG8
8l4zfzeKSf8v6KXoV0pISztkBYc4zajPSo+fi2Tgj6ztSn8L4ovoLvF6Hd44CStCoBkRpZG08868
gOvs60Jn9b6BAtpKnF7aHis0FNOEtiiZ4P6Uz/ly1Q//X2t0I8WhELLfVQXf5TgkVuaztGh2htBM
WRtNjXgB5dwUbFgqslMoW5zgFV0lKl/aeSswaH9SuLbJ6UyJ69E9J77HQD2R8QBqANeN69dV6YvY
YNeNecepH7ptjKtz3NcvYYeWYAjDpMhJ8s2oO7e4F7FPo38AAE2SLRTq+mQXp02YnlqnYHrnF3GV
vKVOhJLz9f+0MG27wByCc9nXMQxeM6c5s0FpNLvRUPq7274/JzSfTkPh1QTan010rtumdnY1eAGS
rRwEuQUKg3hrl5a1qKPMSevmlcaa3+uR6/1Uq+Gv639/wfTs1vCWFdCjQ8PwGX1aLcXdsGvUhoAW
qtv6ENcebrNwu7JsGqOVC2G8c4tGleAxVpXzD+hP3PjBH1i7dldYmowVFwRoPOWYK4xCk+EZshRk
O4I5/NjV7g29CfNmWJGBllPDWuh8nevOo+NeVHExbHjiuSvbsXD+BFYk0MAtBtLNmldCWnCEosdw
AxGzZEuML3boaMxXcqwlr7CCQdyUSZkkLubh1Ck9pOmI7rpsKKe1c2Yhn7dLzXXj4dXFC7pXatrm
IWItZEcF/J3imJui6ZwgYTTHijM5rTji0ohzMP/kiISOQRb7rXgBYpO9sxhLJ+NR7gRe43ZpXKWP
DhHRij0vrJ/dLI4zNCbGJeyM9sEAQh4h1Ft2cQAtm5vc0u4Ox0UnijxgdV44tOC2WLLxTg252OIB
5ZbHHpgyn53o03pxXYDoDHH2tfCke8+L0XnyOs+77Qi1O8GlyvBewobyETU1cldUtD6hd0RtClZB
kDngc8Bvhk3XrFYIvdl2vzh8uOX93IEuNiQ5K6Q2jdPdtRlap1+1Htx6w+sKnCYbDoFU2uv0G6SI
5NPUpSfAYKN672QTqLV96og9iJ/zLeOl3NOuVz8ppH/zDTdE7QrT1Oj3xZNG/cSdnk8HPU1dlm2c
LA12qUv7ZOOYIPDuTACmsm+DCmX3BMJIpj4qzccawrJZQtpjZSA1e3fdTpbs0IpHMqjrpKFp/2oc
Jzqb2jHJyWmcga5cJxfiEbfikSr7IM9K6p8lzcnLaAA8l0kbPo2TlJv/HwJFS+NY8Sj1cjTNtWX/
Slj+Mx15e6cViLFmmLXj5dP366u1cD7Yj0aSp1HRIfM+U9z2+0Mq23rcaoGkdeNOjr9yQVqYi/14
pEtn8iOQbr9AFql4Njn3jhKs/duWSpytroRC9W3TsVIPkoIuOR9TelZt4zvPJGBtgGepYqiOoHsw
3W029ltbeod6WAzy80dTQSWyEIHed+0t5KOIQr81pKf1AEi69s5KM31MqxGC8ANRnbe/vkYLDmL3
o1N0Y06t24MDe5L8NMaOaDaO9P21utWSSVlBhzZFJ8BnVb0aNXnjgfKoMScwTw0KxE2ibs+3TcPy
c93XlcpEGJ0rsOw8NJ5J33LWtCsWu3B0+paXc7AayKKo5AtI4wZoC5mDaHHVEbrvdgRyv56XkhVj
Wlovy9G18KiOxq5/VUPH9iloaYyD23sivLebVspuVsb7CaMD6uovTAT8Dxpyw7cR3p31ikEtTMDu
VR5jNCelYSJfpJ/nm5ZJdYiHpN10CbTmrk9haQjLr2mF9L4t8PwwBqr4Nk5+l0ElTEWPDUjfVlrS
F4KUrQg3Vl0ZNEojPwNDGigbiqfWQZty7g3jxlWec9v5YTcpk6in/tBiu1liwFcHeKBTvbWkUeNR
1UU6bvs0Iv4amGihNPUrM/iU0hSD54KZI9YvtEEflvaZ2aJF4R+Vq+88rNCZpYJmN/r6LsjX2vIW
1tFu/arHYIyqtBxeTJ3QFnXxrjA73oIZf9emfBy2jkicaSXrXDKMOch9mh8NXegUVdl0FqGO8z0L
kmpDRirITvCI3Haq2O3XY6VDh5AJF9q4R5nAM99GCGefqqlOV6axsGZ2C7bI6GjSIc5+KK7oE4RI
onRTZW7+kAKo8DS56Py/cS5WYMNIXRMlKEhCV4tvIZoGZhE1ntAxJna3+aoVz1o/zRSOxPDcZk0y
7HnQgU6l8V3nOKUTOtFuGuW3Puw6zoPW9b0z8X3/wRDuP8ghGH6INrlF9RUHsd2JzVPQBaClRyBu
Qs/siLuzJ4YtGr7JuLYbC8eM3YnN88ANlaDun+noNO4WZAI8PWSg7Pa34B9v+m3rAx+2yXQhbqyG
28p50gtrwCuI91CgwP+HMfXUXRI3E7egxOdVmz31k0fKYUjiqAo9qCQNbm42hEax90hJNKzxrC34
vK2eZwyXMqnMdCZBpthONIZ+M5Dc5Dsp2W0vxZ7djx0qMiRFydrXdiJ+t1FxHfNTk0Kfcn/dgBfS
MM/KX8I8iRJSafEYZkHubmowNRbbAU3gK5n9QkjxLEfXvTv1adDEDzVl+YMEIGUcINctUXM6OH7x
902zsFXoaGWKLmxR/VFDlb0TgrM/7IO1C/nCTtu9uJmCkhp6P4cz8IDtFrxIzV63KXlOHb3y/5dG
mFfvk7XWTeNAmSzVZ5FN7TaEruRWNpBI7sP4ctsKzSN/GoEkiQ+uo6x6beEOeidBC/mmWNKtqZAu
nPB2M66MUhWTXpEzy3TzyL3AZFuj9OD8Aw4wsJ5vHDwXSlyCoh6sKG0AtPRbF6m6rW4zZLtVlzKt
G0fz7qwnxLNNGHfBm2z7cOVR8hee6YsiBrUcBc3YZT94sXMm1Mv0aWQ5af9liQ8lWmEm6f9RjCjS
QaHGH5HieFXgBN/xSOGEO7/JEhfJG6upmVUiXIjYBv3/4exbmtzEvbc/EVVC3MQW7LbdlziXziST
DZVMZgQIECCEgE//f5h30z9NY+r1pqvLCwSSzpF09FzafI/UswEn8v4DU3SMLAkdzWcTxl5ax314
JHFwlDx+6WLvbylY/ghxijBtif5SZa7ZWfw2YttGMIYi8tms5uEThByGNFxV6uAxRY4doySZvD2g
5EYzNpCxBhcUur4K19qy1d0n2kK37MR52BNIYLAmflkcbIF2xvm9fBiCE2BtGxhXJF8CLi6cTGDH
VaiCdVld7vTYxtPtOkeIQjE4rM54CYdcHeqSBaexgWvs/3+M493t+obsfUlHFulLIQOe+jiaHmkG
I6v7nm4dfiSQ7V0fzDBkypw/ag9oQkgo3dfrdiVDxwBcDoNB2Q9kk1MBFOzJG4PPt1/8vfmzdouV
+ljbQvxyQk1xBvIiezJBXFXZWVRTJiEA3jtCkpQv1a5t3Hu7qbW9dfDfpNoCZPEhnFBEryEjL3n4
TMDEVVH9sR/F6zDoL7c/a2sueVYzhZ+5YRzpM3XKZniQ3tKVp9gQzb/fbmCr36yMh8XBbZkgGPAw
8r+qXgxJ6OFKcp4CclngwnfnxLK3CCErSVtj8GfuQHZkbLpDnJk9ptRWN1kBLVyifLJk+qwn7fhp
JmgkH3onn3eG4b2lG6NtlzVM0SjjCMhadmU7Qd/LGedjEU7TGZcQew61W22w/x3quWiznIblfCmw
S3gQHXAPXZP/VlLt6aZv9JKtwBbyKNfKm8aTXw5OndZTtTSHICIo0d+eTFsNrJPsTVCoMaT12FTj
eRbhD6hPzAm0677efvZW96y/v3m2hEHPCJrugMpCSa9swbVcR7uXkmZ7R++tt19/f9OCro3L+3IZ
L3KAxrEZwjhtoAtx36pgH+xl3rMu8AO8v+H5D9UD2rymituds/XqVhQXUVQyVHenyywDksxtw9Ko
24VLbz3dit2a0pLlzNXn0HXpN4iEAoLoKMr/uO/lreAl2dIYf8nrM/OXn3pVsch1fueUtM/u2LS1
XhWr6SKE+U5DCVmU2L+jioesYB/a+dLUqoIA91k5ZZ/Mbpk5iU/m6ui1uHAIBhyrdwJrY/LbZ/cO
Fp+BKET3yKOseOI8Lj6wXE2J192nooSPsWI3NBMwIP0iL8UkAb6ETfwwwGP9riG2D+qzjibWee10
6aYxSAD57Y+l0+yJvW6sYfYhXceCqwGWvRddVZ87GkYJcCH5aZWZCmTX37d9sU/pGQgCMVCxyyWk
ETtwj1THuGx3EAEb2wn7hI76Re4HVT2euxEKeYLqdB7JFU6fp9UNYoKT6H0DYYUytEnjdlLVdPHb
QhwI95Hjur0ywEaesAvAvGqraCm4+4S7McgJzmHSc3CF7nrz/5R6gf5yvdzRcPub50QpRtJgVL/u
e7i19ioYq3ea+OOFN4vooQLSZO5TwHNa71zIb3SNXV0oqhx0ZxOYC2uBb0s5KXVwGDXpd7ZxW8+3
olc3PpSqq9kgeosu4fX0Vbf3Hgpsd3uK2mQwZhqrC19xJK1QD4FTj4fbfb8RvXZRATdcOc8VBYMw
l91Jqpm9wA8YpucunDxzry3vy0H/qR2gVKQ6yDtdQgUJdE01T6JwD1K6kaDtwoHUTeQ1A/of8CTy
tKIcnvWAE2W/X+veGmIrdGmXa5c6MG8RZdymJioJlKbnn7cHYevh1hosBhfuAbLCJYN2lbu0R9VQ
RclLAJxNS/+53cjGSNtn/G7RuGyAKufF8PIa5uwjW8xXWjd/OOSeGiGWZJutaLrZE7EvMFVHl54z
HUQJiYDxv/0Bazqwy0Pr063TMTF5VbbCDBcf4gt1DTh5i0Q9RaDPF68LzdIlau5L1LYzLGBbpp07
o4FEnapnIVE/MGb27ny6tZnGXJK1Mvl00S1MRxmBlA/MAu/zhw9siiLxCtU70O25SMbiVAzFdYZg
UBoU0evtcdiINpuOqIYeplzxoC5kNtVHXok+CfsqPIbTUO1AwLbmqrWjBgltkrMh/AX0sB9cqPyE
E0h8bjWIHEPR6YfbX7LVjBXUaoBHoIswuBA4kl9k6YZ/qFCzQ1F2gCpJAcuQ2w29V7pdp64V4LXv
ZUEOJ7eLCGoSPXW6XD4QQKvjBHWMskolrKadpGZ1dpRRrMtPDqya96pKG+NlUxL9UPSF5J25oMxX
J1y4oDC19R9NV+9xbrdasBZw7hUyCgeJW2YYHryyKQMcq6nb4yjgcrDThRtjZfMSqddSakbkeCPr
5pBl+oucG/OgOvaS42y3k2M2MvF/2IlsyZqByPFC+0k/AyQ1jsnS9tAMuz0Rtp5vhb4P9anZN1hG
oAjQPdYeWBwO2TuHbnXR2uibI3Sos8iXuVGXup/mB7mM+enffWAteg7J171i39Zoe//bDA5dYFaT
AKPNULFMaSf6o3BYeQgEyXZS5FYbVgKQ+ZwDtL+oSxGP8pkCKjO7Q/AhN3tXvlsNWKEvitBrWLwa
gSjNf0DloDkFI4yfx7DeU9bbGg4r6P0clVaZt+piQAk9ZmzQD3Wb9QcyYUk0FHyr23Pq/U8BbPV/
x6MriYynQqmLnsDYULViRz2q6tK31Z54xvtLr28zFIUTdFHX6uFS46ophcVmdQAwLkrCCUDFSMFi
q+v5MV5/uv1N78eJb3MTZR85jQ8N/IvvLSKlEf0GoOceZ/T9gfFtKqLGDcQgSGMuXNEF5sA1UK4+
BoYXrjkGY7dHCdn6iHXA3sSj9geT0XYtaTmOORQERisBL9VOF219hRXttBpbp5mpPhcom73Qlqlz
3QGfCEhB/NHDcfD19lBsjb0V7myaZCFiPT8ZNSe6kU8S5sYcqMKm05CIFZ/hKfDxdlNbHWZF/erZ
m4/BgKUYcsOoBs4pZE72ZBO3Hm5FPG4mlomDmXfhvWgSTuoxGePG3xmNradbwV5I4VWZnFGjbnj0
AGhUcFr6O4/fvs07JCXxYFNfIFuRBsi7bq3dF/6u29fGy9vUQlNkZVageHyZQ199yAJXPI5TEZzv
GlWbV1i3rdtPZj3dsBnDCkXypOFij2yxkf1sOmEdZb6q8xIdzwOT1iVuBDIA/KBvtXc5utU7VhgX
WUecki/LU8bGL2IhSwKM5T30tzD2bZW5WUIPdcxndA76P0gK4M2OdSV0UuVdeLxvAKwIDgOauTpz
p39vy0AGqRPHdf6879l2yMpyKUmXjxfRYlvGTA9sjon+uu/hVsgyGKE4raDjhUQ4yvTRtBxBlt9L
oFvjaoUsz8A6nKEBXyRhDBUH0+LOp46HL3e9u00HROL3CcyJ54vJNcC+A5bGufP+vv3wjdxvE/tQ
pkQFTup11piuhKehW57mRjlpR8LhW8TuTWu2A2xYUJczZtDQDEYc+AIqOntTew+iBLPf5vfJHt4K
gYspibzWQdeoo99a0uxMzY3M8B963wxGTDQ0ePdiQCyx0QvTmuWY/VET31VZ9G1uXy3rjo/uOhBS
usOBRtCng4b63jZo6xOsyIVhkmqwb5gvXRe91nIIVnRPnjaqKHZyw/snU98m9cl2cnGxh8KuivkP
6nP5E/w4Vx2AsWUQPFwyfs4qGi2pVhChTp3Yq3fm8Na3WcFN/ECV4KbOJ42bfJD8mJfOTjke7tQD
WKeXFeF+M2ROL2iBW78x/1FQXifThE68HYQb+cOm+UHLpCmHagGam7vZwced6HD02ECXnaHZCHLb
BFY6qmKwnppPtXavgHCfO4+m4SgRi9me4P9WG1ZNbWYyaD3QIAugt2uRFG3zJ8O+BYJp46cxwz+3
u2p93H9Ld75N6etoAOqrimeQXCJwvFvycx6Bs5d+3Ty2JY5dLSJ0p62N/arN7RO9z+N4yeYTH4ur
8MPLep/DURqUEQy7uPf3MPQ7CP+tptaZ8XaDr1x3djw4uUNg6kgd99qRGhVJctJF8Jpn0cPQj3fo
GWEq2wQ/HzybHGKh8ykDvSady6E49KXZ6bKNUAytRZx2Ssx5tQB/zOEekqrMGyjI/iAMTC5v79FO
WT/BCnjuxaOagNd79lnFHzqH/o3d+B6NZysYrVBn5QLLTRcP7wLcXmMt/441/R7wNt7cxpRlTbBk
EOPxcljDQNgheC20/jLr7gLzkAcIGO4QrDeC0QaX0UCMqtUeOVGJSzZWB09y8J8KjZsMKKWlt0Nx
qxEr4mkv5h4epZijYOmxYgJ5yxxEGzzvh8XGWNhQsxmE5ykIpHvqvPBHWOCYAin8vTrgxly1oWbS
dwHIkr17YnUDmjMp4p4kBe6fgzRw4nxPbWXrG6zQDuFOwbjUOF1H4xdah69LuxdtG8kwsBZ1v+zC
Zuq8laU7HXwhXtfLZj/+VUE1MKLjTkxvfYAV0zrq2waiF/25HnEnCTVHTKJdivbGrsEmzcFH2zUq
CsuzqM0DRVFOLeFngPUfihKHgGL8VLPmyVn2zCu3mrOCm2eQpOOqpcBkzQCAraC/TNIUVK0/IcF5
XbNti8wb3Xkh59uIMzENumeZLM/UbUaIdOS/obW4d2LdGBmbRRdGs4H6pYtU1cbeZ1ivR1eHdeNO
fG893YpvDbsV35/r+gXoy0/UjUZYSY7+99vJ412INjKhTZ3jY6ZE2+f1SyfcE2RosWWAO/ERoi1d
wjAcENh9ZaopE5Si+oNhQzpp9WuaJ3qext3L5I0cYDPrBKWLE2Fz9CJEBMPwQtMUvozA47bNPUJc
64da8U/h9UIynjnPAgLmaWfWGjcLvXQAFeW+/Z2NSZtV1IaxDKsXPVUqyYHp+kZbmDPOSPZwmo0y
vlec2sj5/yGdwYKhh1Q+fymk/kXVMv+JuuF8aGr+YzLzvHPe2shrvrW+dyqAKbxT1vie5tCJ8ahB
aTqxKWzTIUDBZAy5vNyeh1sTwEoIfhAUOo9j8QwP0Py1yBQ9msV4h7wtft9uYWNrZyPXBDBBJXOm
+sUEtHxhJHD+5HKpPJismRAGw5381A9e8OREZNyr02x8lY1oM1yjTuYz8VznozoJpywvtVMHB3BV
7pzWNpSND2EbNQPlL6hQEuB4oGEIKlqZxPTOqxtYt/3vppg7KMblTiFeaoGCVlaB8q9yANpQbNnT
QN2YzzagjQ6+MKQOcD1cDezERXRBzQkV9r7MjnA7fb09BbaGw0oBOmgz0pIMo69E/NB5i/rFc/8x
KAEvud3CRsTYoDY9EWiduG31QiiqH0Xs6CNgyMWaC9wUYCjPgxA9OKkPt5tbX/ydU5gNc5vLfnJJ
aDAy3r/CIBIEqHR0+3DPy3prXKwMECrO8NaheOFgOeKUimvZGiaUedpXMn70iOvu1e62es5OAFMf
Lwqh8lIuA1oB1JxPrwq3bYn2vdJ7cQl16F3QQ9/GvjFZxh0HsxpO0xDIw2TG9V3lis+3B2Vjltm8
uq4WkztAXTlPRID9bCdBh2Fy+tn2dI9EtDHuNvxtKit4roeiPouovIxKTtgORns32lvvb4V7PbFo
hkHqavzqyo+w/oaOzOh/hoX9fdAx3wbAFTwAeVYGBqdT3/0HSIYxha7OHrh3Y87aADgBbjH8VuLq
LPr8R2aiB5mPDwIKKZUYz7eHeKv/rQ2/6jmHWmTUYojzzP2p59EJD+0QiTuvtmz8Wzf1UTYzrzqH
Y/jD9eF6J8r86+2X3+ofK6aLaYp9V7jVGb4MRxqOZ1EWV9aws6R79urvsuuw2bJZbgLrOXyzaPks
fHMwBa6ti6J9zoJSQHwSQOt+cJJc9y/lMP8EflbsFPA2pq6NiKNL03p8CNbAht/lKxHmk2zb6HNM
/b9vd97GyNuAOFa2gMCUXXWeK7OeV6D61Fbyj/sebu30xQxJ0KaCnXuCDTdEE6cwPi/4hvuebsU1
AJrR6JT/dk62FM+zjxvNhjg7777V9evvbypnsAnP9TQyvDv4pEGq/UoDRNbTNJ86szO8W52//v6m
jY6NOH/M2IwkqnNDiL3jhOBiFt3XP1ZQi8rNS8XWp4ewNU2ZgFbWPltvq3+s0zurVT4xQpEy+KrA
CUDPkspiVGlruj31xo3Idq3IJi6k3uFmL3GqptVno1FqKoPXEuDKstrDCm2NgbVOE54NRjg5vqMW
y5xgR4i1c9wDjm/0ko1sU6KHPjXyHb6gVSYB074FBQQXJAPddWPdamM9ILyZRXXlFgsIW2gjDIU8
g+f2m5VTdtBgtj7cNZVsaFsH9Zmi4h2aEEsUPIELG15Abt4Ds26Ms41pA4VhhKRr7Jz8BvpilKYs
yv6QIri0ANHd/oKtTlp/f9NJqpRVz0yFL1A18AlFw8djpprgULI5O9zXhhXOvoq9YGj9BgPBs+iv
Ove97jTVKjCHoZam26mfbH2KFddUhX0ThTk+JQuR91Ssv7POHT8EQO3uJKatJqzgrlyo+jtVQR7c
PDhDGjjtu+bg5ntgrffGO3Ld/6hu40yERBSLj7TO3deuF5BXbsWrPyn51UTj19vD8e6ivTZjhXbP
/Coq3cL5a2gr90gUzQ79NHwJOqdPcq+BmTPTKp2cOU7juDlQSBHc0X9o2UbDmHmE5w7HB8oGvh5k
pclCKXJ8bCO+R1zb6EMbEVPnbFi3bPkvHoSf3aFiKaTrsyMpZfxQtIztfMlWM9YSHquy8RuDPoyc
vsTxgqazC5P7sAhduMrUzs6c3mpm/f1NeAKl1485ldNTP+oyjXP5HAn/iBIHP8Ied6eR945k66hY
OaBiYWOgc5v9tcTZOXacLhkMkn0/fIjXq0URNzt37u+Fz9qQlQhMP06zD9GWK+26mB2hrdWKK1vd
9D61XVNkeyeD99autR0rE6gh5wYa2waSKmxKwYCdDpqQb7fDZ+vhVg6YXIUbC1RJfi2z9OqUjmX9
AV5F7Pd9j7fWdr+dfCCjaPF1hv1G+8hiQ10YfDvlDvly4/VtXEgwhIzRavF+ukpm1zYcdP08eHB9
3DkybcxYGxjC56o0c5bVP8G9iFcdsSZtJI7HMViYHbLbzpzdmEo2RCQjMG6FXmpwFXAhSwsMSQLo
YQePsD3K39aHrB34JvR4NPlQ3m2an9FKkZj8hacq9OK0bN0fooXLx13jHVlzlRcEYh1DHlwJasoi
Ia0ahqQkWF9uP3+ro6zpyhYKXHlUND95Fn4eoIr5MJbhQ6uVe7qvAWvCajhKD9Kt/Ks/h58NiTyg
jP3y6EbtnofkumGzq18IZxsMgnIx3M1wN/GzyUvzuSTiNxTz5hGYprA5AYfiH1XUzwcu62nnPncj
I9oAEZRGSGXMUv9iffgZfgr/zN5iUiHYC6AoFZj00T3qBfg2GypS14szT+VArzjx+EeTyzIREeBO
IP1+vT0+W9+y/v5mHvdzoUvZBfUv2NAvQGtBqWLqCrh1M9UdFFSbEm+a7jH2XT/HWq/oVDSF8aLg
UTkB7cF5jGYnBX532VPh20hfNkbETDHvIVaR/3Lj5vMUglEcwVZrJ6lsPdwKeeo6rtGAAf/KgcdP
pqX0rk7Li53Vb+vpVqRDTLfuCZ/IlfqtGo91WeTqazlkzV61aiPUbTAIr+eiyyPt/AwqSrFmoAzp
whAEq/kelmWrBSvWoeUvm5BSGKGS2J0OBMPhwciMO3MyNSDWH25P2a2esjaoGoTuJocG9pVXY1M/
Qgy7dxHtziJ2bqE2GrBhIeHkzdE06vkaDuYDLQUE/aLePNx++41OssEgahrJSIea/r+lqdbjuRh0
MyQAhJF7areIs8AKajXAerVtZ/9KMohCyir7syPutyAz5en2R2z1kBXIPCgd3feCXMO60j3o9S2k
7/w6hw/F7Qa2emn9/U1aEi6H9nfZ+1dhWj+BK6JJOk5MChfzveLqv6TPdxaOYP24N20UxA1aH1p3
V9nUEb8CwzSZP3QUNObjxACGHZMZolP1xxq0+PYFVrx18820eRiwFDeeLRBhirnR91i59fiLYDOO
69GRBHnxrWZ0WUjiMjXTPXzMVpdb+aGYQgePXhdSAsVqSYV+GoveP97u762nW/uAuB86lY2k/un6
GteUqLJwyvcOrlsPt/JCTclUZUU1Xwl1vYOpR1WkcKcb9w51W8+3EgIpVkFe4fpX3ZoPbG7oSyAM
v6MeiFiyISPOrAagtvr6Z14UddrOLfGSOBvInTPdRo2Y2vFoQWNy5fMU02cfoIfqoaN9XDRJ6yhd
70TUe1ib9TusnFBA4rxUU00fcWlbJiFRLywKnkUOR9BaNk9yCp4j/NCrvaPKRgjbkBK2xB5X82yu
WQ9uGa6lT3XROxdX63knlW6Muw0XkYaNgWiJufoeIQ/hErgHGKC93o6IrddfG32THbqhCBlsqrHz
NrIxJOGl5yqNkrwy8sEjstv1alyn6Tt5yMaLNCVBbpnn+S+YsoqqSVwPIIgiqcHeKeOnPIwL8dl4
U+a2Byiuxfo6S2hp+5D+7UL3o8ywHppDrGlJz0u/qOxV54qM8UsEnNs8Hf3WL9pTXLDI/TSWnuN/
6bEG0SuA2lkX44qknRn8jHgoQSj3usU5aIEzgUnaIG8qUMMEK381jRP85EM/XesQ3gy4TEOXJ4sb
zsXnaMyi+scEYx2QBnF2BEowaXQs41PgjXP0ZewIVy/tAqvpMg0A32w/OWyo3Q9FVnTVg1dktPuH
xa4ufzIPwgXHLAsC9RvkhLg6AniyFPGfPICPHZQBsrDxvVMsah/+1UR4HR127uy34sPKgJJiH9ry
fPmrMqNI8yh+rbvxSz8Q9xR5cZW4TfmbFxmE3IaO7EzgjaOLjaxROQtDjwULKh6U+AA0s76Hhgwu
+7ppWILxEEShjPsjC13SoPYSdt7h9uzeCh0rZRrV1jzsePhYQHrzxRioWlET3KcnD4PA/42dgob5
iuNYrrIK2KUe8+WDPyjvMgWrVcHtL9jw5YJp3/82MrdqjmhQ0EfQcc5U4p4gNAzGkOMnPwwuaqz/
4iE7C2/8Oodu6vTB54rvlnrpv5DId6LWRtzIaJEVl53zoyALyx7zGfXY12jKcqc6Mt8xwalTqpIP
YW3CDhSzCqivKhANK5JxyuaPQdP5/XMsetg2OIDfZQkNkQUOIa8HlQJJWAMBp6JlfuQ9j/uPIcRQ
iqeaxPjsr6aEzjyoQXCtFAc5KLZ8Lea6BBNsgCRa4jfFJP6K+USbxz5XDboGtpY4ZWU9nLkfiI74
CBJI3mC6ZcYrWSo0xXssUxMY71jCOq/+h+imL0FEksUUn+kUxc2nTDAyfDYDtIhfRDjiGAFtVzP/
gssvMR+WAWKiX5nQ/fK9o4s7v7BKtc3fqqDIOikfmAmCpIJGG9AWZd42znXuIZ7/BYTqwP/sdSGH
yOtQChhnuKb20x6Ipi/16EAPd5kHwdOQ1NR9zc1UFH/kjlDuc2xwx/+1hbBEhSJeD7evTEPj+RSE
89LrxA2HgV1C/O2gipl7uJ5n8cyOTR/r/hRwB2KfMbY8fdroSpcfIkJ9ApH9zpkOtXIdMImdWfwd
tnRpk1BmSl9pD3Tns6RkZA+0kriraAo/4NAbBoAEF/Qe9d3zRHEvk+BLAvWrmSq/FcmE8pA6jsht
7FJ2pZhf+BjBgKRZCNQbIEk/ZCetpJD/LG00suLol2bsT5WLenjfrJg47RAmE66w4ybpEEHcx4Or
T91kv5puJgHMhM3SdkBmFSV78CotomSoGWiUAB9NvlwS08AV8TXyAy/4FBhTc5Y2YzmPH8c8iFAn
88uCoR9xPZI1f3VjjVNJBnJFkURDHEd/z8FE+ScTlIH3OPO4/IV5pLPTgBtlch2zIlyGB8zO0VN/
yhzaSd/KvC6XU+HyyKRzpgbcCrcSSllYTCX1XwfIr2QHD1a/1YFUXSaOEPih5MSMciGYBrv3tQIR
4woQdYmhf16oM7luUlXVIETauLnTPfYzza6TbtSYQvBo7B7LEE5BDxkE2LO0J2L+4gXzyL57HAS6
Qzhx5jzkQZOFZxQ1EXO1dBb5Da4atDs0Dq/5gUGWhB4bbxhgeqSaSj2EHvhsMgGjxj9ylakAmDFA
rlMRRm15we2Ygpvv4A3LQZVxo5/awm/7Uyhbnx4Dd2bdU9UX7WsIfbkKxzwu/lJYrM0nFA5zcDaX
EErDzxKWquHjBMybfoxYbciUBIRgCmu6QMMgqtuwfZFxV3Pch0YdzYsDnUDfhzj40pkUs66ln7PZ
k+ZT5IYe3Fj9JtaoU0DwXOk0z33ylfXK4Bft6DGbEhqNsYMuaWn24DZO+LPKcJ/4EoFV2n4VQRvE
h7LTsf4g62qovsCDBCt67Rdlfa3aUdIP2Ncv8ZeOTE15KlFU738oObcC9Gt4fJp/4A9b5SC3mXl5
JCZyQYKNWBWcgo5z58jRwfQAhI5Xnio58/AAF2GJexkPoJEjQiosHoHR6yB8EHgcYEDfcCjPuk3Y
XIKlwozyu87t/4lFOziPE4FGUAKhEgf4px56tPnjkhHP+agjqHKeG1k2bfGAWnDe/xk6UAl4ddhY
DEhGlH3NKm/8vtTA2oBPJrXKDuPcaHVwXZJP3/E0yGMn/lCgwPcwwu8PXR9nS7VXgt1Yim1cpYky
yG7wvL/Wi8FdW5grIVM55uKf2wvl1vOto3QXBk5TD8R5FXruhydcfGPu0qmLsvsqV97a8JudMnfD
Uhko018DBUcw5Bx4Lz46IAHGO4fTd9HpOLvYeErRQV4FO4n6Ccy8PgFdiqe84N8KglkTy2f42Z99
H769SKsaug/R78LT57yUT06wh2XaOA7YGEs/E6TDQj9dfRcFCVRxgIMsATwZ9HRnUcXW++80LZQT
5ivvgcdfkddZdcDq4+5VX9fizHs7FmvPh0U/rnpdjtdwQmFUw/PsACaiOdQEjKdJjF9uz7eNjbQN
qwSi2gVZv6ifmAvAlx9PXxm8ajqV/173Y9znqHDqDw3FPuV2gxtDYyMtJddxWKKyeRVtx+BWgpxB
BzMfy3rXgHqj62ykZQFIGZ0A5rwuCxQSI2C3i6HSD6WnDzFx9qr961H8nQGia+tvAgkmbjGHXN/0
6jfwoU5A1Q0TNhF2AkuBf+JV9HuKoo+3O20jK9jgS5/ByzjvhL6ycZBQVA0D+KojeBnx9M64bE0E
Ky/AnYR5nunJIyHFddV0g3X2ky9wq69z+bh6cA0amL8eO/Xb37Q1EawSmRwWMBE1Ga9dn5VHyEj5
SZYBa1hO8U4xaAscYSMyYY0FM98hqp5CKL3hpqfNQD3tHsOq7h54HjzTAPyLbgaXt4ISX4UNbHr7
27Y606qhCQ8CnVUcjh+wfYvrB8/BaDFIZjetf1ZS+rjqxGF/wRkS6qOXKYNlSNLCHdhlOy+wNWGs
7GGCSjoZgOVPsFo24pR5c5ZfvDyCrcftL9zqWxu2WWP72Yhoch9XHcC5MB90xD5CnTE1LHj+9zyn
pzCZXBDC9klbG/1qIzlRNRwXR5LqiWOS1qovUxlA+5rGmDdhHbz6C3spY3DEYqiG3/7QjTC39Q6L
Ni71MK89Ga3yDiP0sZMaKwokfMvA/eHB0gke1iPv2p2e3Ri6fwvgb/KKBN3J7ThzcVUCTfqU52SQ
B7eBCtpOpG81sAbkmwaKyBkrVCj0q0YV2UlQqQpRdnLpPaRNrP+29KGgEirl9bwgsPHOWQ8XHJzg
3J2335oC3v++fRf6/iCycL4CWZFHDKhJVNfPo47CGMRgkOymS5Y1ZRwkxJg++F40bTXCwl4z0d13
Df9vjeNNB7KymgMjovFqYFZ0nP0W5KC+GVM3pvJwe9ZtJEcbFWqIt5AcmoioM8P6DMfxErARFA+C
pR9/R3GUtTv7za3pbSWKmmH8tFvrazYx9pU4Q/UM/UMGM0EQ3FGjqJ5AXhx39p4bjdlIUbqM48Rr
t37SLSxU9GI+wLvsqetArTZz83GU/k5DG91HrGoT7yqvAWtovAL7DXwaVOwzM8g0B9BkZw5s5T8b
LipgLe22Q0Ee/fWkzNn4fUauC0OQiAN+5mN+7kxfHBYRv7hZcwcJBqFlg0j9rEblik/dNQNAY07F
4ggPtBvYWe80sHbQO5saYuWGWmknl8wVT2q90SA+TqQYoRnnKdwz4cIsD59bT+4pf25kIrL+/iaQ
aqiyQXAalja4LYOujZCimA7B2Ed/3o6ijY0gsXKF6cJyjLpiuErIbeKMHkObkdGE6gCFBUNpVowP
DYMoxu4t5Ro27/Uf/d8vEoo5I7wrBDQD+vGcFf7fOo4+8kCexAI+LiTougTbQ7hE8elrP+3d3mx1
pLXfCInT5iDk4/bG5wuFlBKEEgJ5WHocnP++3ZdbTdiJApqpjPgaY9UNCoqWsP2byl264vtPJ7Z6
oh8NGeoDDSZ2tUqDj6hEBXxXOWLr6VY6KFpUuLuJh1dD5vxVjJX+M8px3LmnZ8h/VBJjAdTBMOLp
rCMJ8aL+uOR9v3PTsfXu1jGDNzWmMOfVUx23UDSijkPbJxSw/o+zb2uSE1e6/UVECHETr1XV9KXa
Lrvddo/9ovB4bBB3AQLEr/8WnjgRPXKr2IeXPbF7YqRCykxJmSvXIuntvp9vuPyk+qX1uyUHxQWS
ugdGJAy3CLQ4XR//7VhM4vXDXjl5QYqoCN1+vCjN2HOaCSnPGp554/QghUyuT/L2yUJiw9PVkpai
nP3sc4HbaCH9M3FxC9TRcikRkRexE1ZEYsPBFesdD/lLBEhOnHMReO27SZdbZKW2zzD8mECbMozb
JftchexDGvln2QZg747TS1bUX4dmUyzItimGN0PxNAi7OEaBsIIUEQ0mNLbMXXaoY2+6ub4llilM
fHioOunmMpgvtG8fRSj/7sv6A0xhS/fa4hgmOFxMADYXIGu5+HSKJFRoZ5LeexQJ740PePv0gK7O
fw2XQMgvTRUdIE7cOkkR8y98HnQyaaQi6+3vsK2T4eBiGeWI6qm6CAqKEI3+Zooc9oc487ynfTux
zvzKA9eqCGp8fn72OzEFD7ku07+DZvaWr+3iePn99VksNyJiIsIbT0/tSDsYL/LWR5pJfugd9KGw
1PkyOVBwQvOR826i0T81BPvifKv/yGYIhu/LLMdbtG/FWU6tlAehAtTBIxR2th5Mb1+KCDN8nnFU
Toji6efKR/dB4Yx/TbipTsHyS7r0p5xAZremL68vo+1rjBDAU0egJ7Won4vAPzPs1U0UQ2rw+uA2
WzPcXoFMQ+R6QlIxbb/81l+iJH+qOTbn+gSWX2/yLTYcdTW38tPPSoFZuyjBBiEcZwtVZfn5JuGi
6tI2dns5XvoYp7fkeG7pcshvUWkK9i2/Can3ceWdK2zt515FMZpBUhK81+PMPu9bH8PZw7GP3Lqe
hwtrWPtCUrJUBxRu1RbHiG3915V75eoAwuUKjWbpZxGW81lDqxRkYizeePRYIqLJs+j33ghps1wB
qSh7+oXO01w/upTxF5DCZyzBvwKF5/WVss1leHUa6x4UAnr5zJDwOdE8bw7UBd8aEFfsNHi7xLEi
l5jUi8oZImy6P+H2Rn5BbCA/eECrHK9/hM1gDWdmgDxUYcWmy9xk850zjh64Zf3h5X/g6LZNYbj0
lCFGzI5YPstw0Uh0+/SMY+qTq3c2BRATQN+XcUbKMJifmZoAGS0K6uq7ym+jrwNH5+fGk92CECEm
ej5FXZWAeE1/1mAzAckpAGkaaha94odC0xZUeCiIFretM4v51u+qhTw0c1mkJ99pm+kOMAiU0wOe
htnN9c2z+FJonP+Qr81clPXVBZew9ChKFHYddJFs2LflUDHR9TzO8KhGgfqZeo1MWBo8gAzdP0x8
+TW1PARO5DmTwtuYzWIlJtS+DyLh1pWDb9FLdCcHEsyoWAzsczsrAFiuL5jtk9aFfBV8OHrJvcDD
JwmJ9E5Rth+E+Pj7BtsXeX3UBep9aCKKTtens32TESE4qNU4UBbdhTtzfSM0YLCFcvp7b1rU7fUp
LEHIROHzymtCJx3ScxEF0w20vL8R0Pbd4w3oHvJV4O76NDZLM8JE6Dlq9meUd2gFhqa+B/KgXQ+3
faMbEaIv1IJKfDY/IGgHxyYvyg/giOLfro9uWSITfq8jUAZLhutrr1R2iybq+EAzPhwbd6YfM75J
E2FZIxOJr+UsnalqxksxoqrcSAhEjN7mDti+wvB1ghQBNGiI80DCOl2Bi08MwqO3qXaaw/9Q/LR4
iMnJKB2uG5DMzQ/TiLp0s0wJVB7uGILpcQ3aAFL+7RRbelYW/zA5GsOagp0r0Dite8is47lEbvxq
TT21y1Zz5ro8f6a7SLBu1iuPb5yMjp6bqcsU59GJ+PyfuInKmxk6SkfkoKCcTNBIu8/QDHfXetCD
XyKPUPhi6twDpErLbOVr9zuAh9AJAJEbQgsv/HB9PpvB0f9+m1bKCRtkLi5oT/RuVavKl0FA+Wjf
6IbLg6rPGQfJkC1e08do3UdysF1+XR/cZs2mxy+dC5w6R8olrrsjr0C2LEfEk/WyHwGmvnFAWgzM
BNvzZYirRXcusDCjcy+r8MQaaBpPLgp/uz7EhNunLnNoqbkLHMfCT2CdX46/X5KsnoNzPMutcqnt
8mHi7cH8r2uwlOsHHQbfBBYLLeC9SqblWQCywjtyK8lA72gNXqjC8R8dILPQt7OvJ4KY6HtZ1GUB
FRGCKkz5VDVCJl3qlhvb9HbFDEDx/xoyalSQJmEuoKmyuQ1Lxk5T1NyK3gMXfgwybogMfl2plrZf
5LZUgMnbqCPJMSXDcqbuLYig34W+exEQKyvi4DHsUe8BD/zZV6C31kiL7zMWI0Ao9HaOLQAtD2Cb
CQ7ViPQxeg6c8xBVCvA8EW4kOmxmbwaGaPLBfUDIRTUrjfYynei6lugq3TiwLe5rAs2LcA7B4oUJ
OK0VkphIzkHvkCVRWv9YeNUn19fLErx9I0qwGEdOmi7/LwQN4WMhfP+ZlLirRU5258ygEr0+lSWW
mhDzYqQ19TpFLkgue49hqLOntsdV5/rovxmq3jiGTHD5lLKh9XgXPQOQ6y7NSQ3F2J5yAC0Owi1r
+U0qnO93qmnT5i/VDb584lB11ECRalWS8t4jQxyyGzSTec4nFs3Ef89CTavpkILlgvyCHhWr0Wab
M9AjHWPoPo/00GWiyQgQdF5Fd94ETegS2ocJ6HMIf9Cq0T8EGguKw7SMW5SNFtM1MUs6nYOUoFPv
Qj3RPk1t+6EC3UFSZLrcSBFYdtpEKgmv8HFeCjTiOOP8t8xihx6yCgmP61tt+4B12lcXDr4AZt2U
XnvRrEjPpMNLXchWPEYLetWvT2H5ArNVANhOD1R9Et2SC6TPDwVw2gLl8Km+2Tf+6vWvPoFwgNPm
uqWXqg06nfjT2KfPJWuadKNiZFkjk5dT1V6Wu5yjT8Utn9K1BXPKx4/zMJen619gm8DYhLQNyeLl
HX8AzoMkAJ5TEEyuUrIM2i3Xp7BtghHLkWlgSFaT5dIPFB0abHK+1gHL0p3DGyFcxg4XEDgOLhPP
ZiAsCfvlTmBHvv7jLQeuCQ1lORAhNCyCS18E5xUWhRPdA3sY4OOAxjsgt3j2EFQGBWTM9RltO2KE
8mKO5397KqsAsA26qE+KRNmH2OnCDaP6DT96I8aaQFHOHIl2A8CuGtyMq9swp0uJXDigyidGeVZA
STMXDy2Q+/o4kQXUhDmA7c57QCLDb/6QOu1z4+iq+AuyWVJ96eu4nv4SKD/Jd141gWR1Y2stS2Hi
S/XCR5SGfP7eI6CYeFk6HYIloXHQrPCjXejA2p0TGSYaTtHS+bSV/14DpGrOPYv8u/8hEtk+xbBS
No+i7RoqQSeiP3PkJpNCaO+2BcjkeZfdUPMVwqBeR1O3vYQcdrN2YxWCTDfoDtzHEkX+IJWkg+8h
s9pckCymN9UAg/Tx0D7mKfU2MoeW65KJRGyWrvLLOXIv6QhR6EZj4EqEwcF3w09ZQ4rP19fKEpJM
7CEBgxtARL174Vyn90zNOBbKQgwbW2H7CiMDgU6KELhoTS9+1LEbFkF2z08VSSAjBZFrlH83QoXl
1mfCC8XoOmHUe3hSrZqO04yBFQp2wN1Wy/dxaPX9MG5GQosFu+vfX5110h+rqfVi7H69lPfEVd69
YDgpRhBlbLihbVvWv7+aAjgsAkntsrtM6CPx0CHjRKgURH2/se2WlI2ps6wdwTtdlmCAqGc0Xxcq
+or+rG/gywyTWDZf5nwKH1ba+H3XDxNcqHkaeMLVuOEsWjyC0glvmQjVlZd9Vmx4fKXV1EWat5cm
hCS1xJE0o+J8fWybCRunkCiGnusRLz3oChYJKUgOOAlYiPGwZjcRKJa30gIWszJxhNOcxxAySqH0
w8CpeEKfYRnd9J1w2WHmKz3Hru8xUYR+7JQ4xwW9aKIA9wUbFeQU+tt+IH4SjEuwQ1QIFSgTSQiq
zHIGFN69NLxSv6Z09tBBSQTZuI3YFsu4b/bBiCSmB8oCneMJo+Iq/D5E2Pe2CPsNoL0lppioQV9F
pIFUO72wALebDulFsTrE+iKO1v/XFruIQNfFMtydRxOYwtDfAdvFq56taeAAG7OsEmnXd90SUEzQ
oO/XXUtQ5PrNgcUyxS+exv/sG9w40v2qytVcgSIqFV6nb0hWpf+A2Dyr9kUPYri3D8atUnbYbDDN
jR8JOCq+gnNwK5NkMyXDwf2Fe33tVN5F8AniL6MrvC85zePo5LSeGG93rBGggOu1+lVEr9CUq3UQ
xw8iI/nfRdlptJEy2W1U+N80Vgy/BvpXw5NpgP1kAd5fNc5x6bogw9EN5GL5tOT0BNGt8i4fnb5L
9n3O+jtezVfV9dKFuO0Ai1yTv6C1N4fHgOR0q0b1pr3iewz/BtGcX0GTDveSbKjek6mb8yRrCn8L
1/NmVMf4qzG8+v1UThUpaev9W0ZAc/QzY/P0eX3BLOgV33OJwyyGXzcDxHR79Jde0JMDDEHR1TN9
APe4+zNONb0LirycnvdtiHFxnyC3B/qIIX/5LbMmHWgy8SjbKlO86SP4EMPDqaOnSDQNornw+++9
Q6ufuvTVTVZCvOb6B9gs2HRyRyIdCGLfi0QjcHsGi4CnbniEHp+fAm1FNTqNRObR09wvo7eVlLSZ
meH7zBsX0K4S91I0bQMJdQoJ7cBh7Nf1b7Ism4kWpF04pXICSdvvnGfB8JwaU3GHlmu5zw9NvCCv
QRBepK544SyLANBGRdw7qix39nAWRyQ28YJqhNDlqsx+YQM4MkG4nd7RwWkPg5RbIgwWXzRlliFh
j07m0sXphzLFNMXoMW/0vR/xry049PbFX2Y4fA+QfzaSaYG+AFXonPAcD4W8ptbd6fpeW+zXBApS
RaMaDFDi5feNZMp773G9UvsViq1ugGIVSO62Wk5sdmU4e9OEQ+kQNCP9ZrOCfO6/+W1V+nvq39h1
w9/BO5HJGm3/F+Z14+/Ui3YnmrSohoHwjm9cRS3exwyXr7JiyTMIs19YpPQ9z8KFH8omjbegG7bx
De+WHMS6ICMHB0ycxe+FbtQnaIGyjQ23jP4HKtBxGe9Ukb/omE+3hUD7UgIKCfBJXDco2/jGkQ7O
9qwEBwNiE81r9Vm1LAKopQyHVP21bwbjEKexGJsIN4eXFAmlB1lBtAK3WtL8uD68xa9Nol2QxZQR
zeLl4nlzeLPI+ftEhhmkEEt5G6Dzd58VmUS7fY7qUdeV7kVXUodJ44dj9252esCtrn+HbSPWv7+6
K/S1m1eu0w4voI5j5zCk3cfc3wf4AcbG8GXhdgvyzEH/0lfV/MX3kU2gEIE/lkO7cQuxRAsTDChk
5cY+rp0XoVt+UD37MC0gIo4iqKddXyHbDIYj07H0U6oke2javr2Rsv4KfvgOisVblmqbwPBkUAkx
VkS8e+Gl455WgcZ0hhwkimH7jgcTDjhlHeeMteoF6etSrHoYsQLvEIk/7FohEweolYjy0SPdi6Iu
vUPS4JHVTfkItvGf1ydYo8IfmWxIxRq+PLFcTnTsMQGSRfc+NG+y99NYBtkznZDlPlWBJtFnNhfQ
fsg6sieRBLmtwNgYhv4E6fkzSZjHwb45oZEAOb7CHz+uWkcR6FkOS72l+PGWFWAyE5oRlm4VFwEa
SHqXtUe/cdMvv1U/lpKkn68v41u+vk5hBN0wAzM0OIFIQodZJ1Um+E0OUaLrg9t+v7FHKZlC7rWO
PqeA392AKkKe4hx8W264Kfxom2KNxa9iVTUXPhQxY5AcVKQ4pjF4k8MIyIR5isoNZ7ct0Tr1qymU
n4K0SkXLOfWm5qNWuvkB8Yyt7knbBxjBlvporqCsX85gimL3jAXi3Iz8awfL3fj9thmMgEtZKlwp
ZjdJdVacNPBKR+KG4r4El9GOaLJakXF94pk3RtOUL2dZNX702DAWqo9DA3KnHdf+dQIj4JJlaCsw
M7kJmkQuvuOBM33x+43z4q1zex3c8GkRaJdSsLLcan8ENF2TlU4CuBPQLnVnr+JbTe8WQzLxE1WZ
xqBGI27CIw2qCMjQa3Sb6+7nLm8z8RMI3hWqZDH2GcBHAn84jdj6o7PJLmr7/YY7h06VkcXFLvue
A51rQFoui5/OX/b9fMOT0Y/qx20JM53ypk842MmSMV2+x1zvSdFin82SusC7K3SgwJZgh/VBRpqd
R1ksGz7w1oG0jm44sm5XGYp04me/d3/hZfdzKpfvKlfvedpOhx45lkGA+nvfYhk+Db1ORfxs0efW
XaR7iqclq/XBj5SM0B+vImfryWLxDZODCQylVQxlq9Wo0m+8qJwkLCFSXKbjpxnP/Y26tG3tDPfu
fZ96YCzm58Yf/yLFD4ggshu8Ak4hDxO3hy+inWcLNrCaq3lzWDfKcHc5pLyrdI8njAQGmTr1F9kP
nybXO8cQvsYb4W7XHpm1dg3cuWrLkKcH4tT07OcBvYkXb7qPKUgGr89hcck/6uS1n6EBvqaJcMJ7
7oX8PoPI7kaO1Ta44e+gfOcrP6t3Jpqyd5XESxiSeyzbuCK+BbDAPpgwprRcFKfBgPWRYfugCoJM
Osi/D1VNAdgJR1SEAsiVxOPZIZvEVRZ7NpFNIaJkL0aOPhTZv+tZpR9EkAtAROvb2lXlBlLOcuSa
QphQPswjNfo0AQhJ16chWn4qf3EOaFxqo41j3bY7RgiYRNohvTPrMw/c/nMTFfoeGljDHhWUdXeM
I12PSz+Dk1KfmxT8wYc+qtzixhEOWt32ma7h84KvB3rp67MKANo/KiagO8aqKP+xb3zDzUNfoud+
rL3zb71I3QQ0QVtA8/H66BY7MuEKYM4M6iZrvDMUT9IEegglWCxRGgWJonuKUvfX9WkshmTCFWjX
A9noljRJZ6D/G0BHQbElT0DF7Ok1xD6bzEipVAWdROuduYKeOZSCbkZSb4FTLTZqwhRUXU2yyxz3
XPFqeT/5ovhVgkTr/vri2EZfF+3VxVyDAKROIQly5tABRbgNTpDL2iog2lZ+nfT14PXiM6hDeOcm
5++qEH14MpT0mHtyn344cin/nQEFvsat0EmarDOk6y9vx+DbzHaBENatNVw4jSLHj6hA/F7xurrC
dV+Cp3Of/5rkRkU6L5CmyxFJqzY/UoG2MA9dqjf79tbwXomOmgJFRXoO+7q7QbJR/OXSTf0ii+WY
0AMK1upZoLUpUUUMZAaNqogcUZCZt/oCLWebCTpIcSQrVrYxDH98X3nei0aZEvi17E4N3Tt/ADdT
VfbBweVb5IIWezXxB5VEagJQuRg0PyHNTxW6fO/RmhTyw5hHWy8l2yRrNHzlFCoXITo3chzZuMqi
C3aYojtRuQ3ofjYrPLY51r+/mkMTz4u9joW3EiyTxwbyyDcgTVc33kq9c924LDdAE36gFr/Wc+XS
JMQ11kcFCU/KEAdbE4E8wwWZ6d0IFv2t/IFtNsPPJ1qDd3HBZSDE6GDwfgGlPMhUC/8pyCBF63G2
9cC0WZ3h8KwMFzCYqficgs3/DPFWcZQ97BtiA08FdGjVMPR/hwqd/Pnob1wSLQehiVWQ8dC6XVnH
SMCo8EO1DE1xAmxZJ2KeJE/Ae0c2Hgk2wzBCQi5DrWATbiJy6i2H1AUx8SGsF/k4L+mWEPTbn+Oa
sIWVGHusAEVK5FjP3yMw9b9HHcLrzhMoT8W7ya+CjRvE2zHINREMYdMxCIJ7JEFunT2mHR8f/cj5
67qF2wY3ru5SQM23mZFqgKxE/ECbxjlyqMscr4/+tkW7JlihUAwSLQR2JgQ4FY+cluIDA+c1eJNo
Rp4qglrOUTk03pJOeHvr3T/QC8DBNJPErqip+aopav3I8Q5nFMubz9c/ybZg699fRR2ktLouz5A8
ARlQMRyrxnM/zUMcDad94xtBgI+g7x4bGZ9ZkLVfWB/lv3JFvdvro9vWx3B8OhdUc8RNCAxw9O+m
TvUjjAYwDHez3vkBxnVdVQwM+aBCSAQBifHUo9l1wOtjIyLblt/wbd446MVSy5LINlLvRvRJyYP0
+E5fM3EJavJ77WY47+HKhJwaoanzsoCEtN+ITZbfb8ISGhqCehtNeWfeF85LWIA5/dCxUm0E2Tdx
+2HsmqiEkMVtAC2HVaJGuRfKh79ZmsUHHq0F92o6cUY/6WH4BFoKYDSbW1Cz38bMjQ/lkuqDs4wJ
iqtP6z+vG5zte42LgI5CMqeguBKHlewKXRGkOcXjJvOubfjVzl95I3PSUZU4+c/QYirRiQ5cD3TO
tpRK3z4m/xC9ZfHoRq2g0Tn06yoJIQe3EuZDbQi0IVUw3KiheRyX5/+BUMdyqpjytz6HwjLEKmjS
g8Dpe+hn/4BiJzhMoHdBE2q11Xf2Jmn7aiZGHAh5PGVQ80XRFtdOrkSPpsaIHGTQvYNqkHcIY/+b
LoNn/LdQ9hBjfjsiSQnhukeol2wp7Ng+1ogUFZNZXwajl/QaDiBz8GGh1N78WGbZ3kDmGnjifUZo
BI2+JT10uOVyq6n3ooKxOdap2GI4t5igiXZA4hYy3CWX4vD76s7ZoE9OAWm/67/dErFNEqQGoK4+
bzUcKPRUfyuW+qssoGoLebkdkBbsp8mBJKGP64p8VbViaXdLXPZVj7gG5DHIHDK5h6N1ncUIBA6O
fSXHpRMHFCXFAa39h2Kuf3jMkxsrZTEnE+4Qol/Jn3FqYnBWNKeq80Y0YPF3UzBy6G4UG8tl25DV
Dl6HnKj167Zbl0vpAmlgX9zNHXnMIzBTX99ym0UZV4CqJV0cduuWr/Eb4Fvc/Ue9VeWzjW64fhMv
KM2oYd1uoDBPlYe2NHcJNlbHNrrh05TN0JEFVbM4CBFW74p5QMVYbfYX2YY3PFm1EXhTdClwnDiz
vMNdm5+gybVx07ZYkIl1oGVPOAVVRxKien5Arg4dAA0okNr6A+q4N9d313InNgEPUtec1GXlJ7oI
v+mqF6DsCp7A7P+xKB3At/fwGcLhTNxD40GRJxrWedr+nSzGGz+cPoNW5d0AqeJ9gTU0nDos0XCV
TpOfUHD533AJjblucL5cXyjbbhhnu+oJWtVK7QO4tHyfsvrH+hIea3Hx2i2Uq22K1cxe+XIF/Cbo
HResEQSj+ATVXeT9H6Hx1B7nYqtPxmKzoeHOYS6pAte1n8C60lO/1uubnm8skm1ww5shFAUYe6X8
JO2G9qaJ2T+s3+QntQ1uOHPldQ7kiDo/EQtAaSKrvuZ7cytuaLjyFA6VchzHTyRrHztQCBVz8wGV
wmc5dn/HC87T62Zk+QiTsWhaIGRRMZiRgoD2IS319xb1+p2Dr3XKVwbkM4RSCL7DgAh+MFH+kzvu
4kCCB5tKwZTQoO4CAr0KvsqQ+QvSQkG9M1Kb5ERoRPeKZikcpJoERlcUKSYkybe6qSxhzqQjUhk0
f0QfwnuD6WOo8QAkVfGcptkdhTpvNGyeZ5bz2CQlghqUw5VE0FZNSA4+ccgRmlDilOstjJ3NggwH
TsPYUcuovQStW89FU40Hp2z2NDSum2w4sOq8tJygcoDnsm6O3G/zO/RR7ytOuIHhwSjLpRwaZIg9
DtR9Vzx0FeLy2A1boiu21Te9uJAzIePiJbJuXVhS8E0vVfMIGUBnI2VhMSQT26Yn5QlRhx5cDPhM
hP9eTid0AH9fu8ygbLEBQbNs8h/4NnDLjQsE9RKU/r70Gpe5sgOIYVcMMvmGmjzQzSwpovSqkaXw
4MaVaxPna9kDk05oCtCd2gc4hXteVT2OsJwNJ1ospb7vRicbbvZ9xDr9q1gnROD7pPe9hLbBdJR5
NByXLP7n+uC2b1i35dXgoQNRN5Di+QnLdPxIwXD5cZJgL5vzLth3rTalfEUhe7dVM1TvV8JiDcbl
Q0/YRk+kzXwMNy6yucyRmPISHkB2SKFbEXJ09Y/ri2Mb3PDiKvCyBecMBoeuJoTPu2BVpP++b3DD
g/tIa9H3I1Y+bKACnXqH2d/VyIDoZiLZQugkx2pG/NEx+AAKBZgZWqz3dEatoxunrw7LXmIxvKTo
nfSkNBr8mgkvbwI9pI8c1wgwsG7xm1v2wOSJCbsC/FXe4CccSKf3hC39k2zllm1azN/UGYxL2RbB
7HpJDeXLVbwSDzOK2/QUZFukIbYPMNyXoAJeDgxxtBpQYQxHlJY6wvbQ6Kxbsc76yn/FWHeynHsv
+S0sV7TYaFLv4ZNaBzcO4J74JaUQDF1TLNOnKUvrw9DvvSCayDUddl7NaR4kXgSeT3caQGEk1FYJ
0bazhu+C+A8Qn4nBdyPkPtK00Q9kvYP6+bKjoXxdHcOBac6Bb0CvbhKOzVfGp/4YgEZnI2haTl8T
mwalMpCTgdQhKZrwCexaTzxrH0ISfkiH/Dlut2jQLatkwtNEFPcQqYX5KMix4uUNGQRWVz/yEnRG
u8KcSbXV52Rl8yu9JJ3I935ZSc8g47HvGfAHQk2lUHNuUi9pxPTXJNAD/z9ccC2OayLR0tjPUj6H
QCUNYBFNi/oH+uC3UD22hTf8lkF32evARYhDHY8AAqL4g+xR93WmXRoasE9qeC+Z+7kDDVkB2STA
+I4MRD239ah/7ttX4+Bt+ARV7LYu00PvzQDONdCVRGwTG/ZvyRCYlDkK0OuyLse1oDh+onX7yNvi
iSOLUrOt6PYmG+W6QIYDk0aBF34Yl+wwzQ1Nn6EJEIU/lBqL9pefcvBDRAHPf4A6MV4+aPB9jTP0
rkuQxqA7181FdhxiWWh5jFuiY7UBdreYnQlcIxHaO3qnw5cPEN6rAjkdvGknxN018Wpp1BGPBYBY
S9K9+y0cMCNxvu+6bULVRERy8JoDDAfU1DPK/+VN5uF1u8vgTKgap2C48jUFOByvKYon1ylSmwzU
Fnc0GXTAaRLrCp1uCcRfpoOc0B0L3cPgUJBs2RcITb0+P2R4cMadmzCk1bw0CEDdG+0sz5pQtQaq
YY1QgKoVNQosIXSvoW+ephvVTZtJGr6uRgg7qaABxjwfs4Pu0WLvZqXYsJr11vgn3BtKhv+9wkDG
UGAj0TqiYvD0gZNp/Kjy7l2EctHQH6LYyTYsyLbJhr+zOAYJ4AjMxQqVb4aZnyYPIjOd3BQisCyU
CVtbn/1tA7rhhKa46+kJZMD5ssmebRvduHb3Xi1dvuJrJgXEoxt3pzku+c0u9/oDnrZUGSV1BQvq
mw+pBy2UHOx9G0BQSzQ3BfXUMOdOwAVWvgADs5bFU1+j8dbr43dlS+iGIdnWZ933V3dhHpYO6lwS
s9DQ/+znoTizbt4JEDExaVq549g3WCBSjVPye/nbavh73+obZ3U14JEAOm9sbeb2R9I1/s2id2k4
4aAjhv+mki553w9uEjbysQhVf3QrvkUzYFt1w337OXP0WCE4kAgIaDbJ9v0SbRKWWO7BxPDZZnF9
3vlznNAOEDk/vF/5oTSlP6GS91TqaJfpgE/kv6ZT4SrWou8MpoM2DZWjNbGdoYJyfXPftn6QF/x3
8BQ9U+g6H2NkwtETDvlKWqj3Tc/utltZ3t4ENG3/dwqGmlMBQiUs0zItuMMPg5+dyridnvZ9wvpp
r1wrFGC0B7MgoNA9rnhVOb6n0XK7ZpTLMtqq0Nk+wvDfwtUcggkaB4FD+vc90+3amYESxcYmvx3/
/5DIE140QI93dQMG4QyJ1+dBcPpz5v4WRbJtBsONRZimaF7x0EDogBFe9kj7ugDso6l6o8xrMyXD
kxu00iLPVWMCH1xpaRw+Nu6YUIGcIESJDtc327YPhkeTtgPYpEDWFH7iHeUo/pFRuEV78vZpT2LD
oadyVbgccA3y6+CBBNldOuPF0zSAQ4GMZsiDb7XONnLLlu0wUWU0HQYlobaYiIi1LnqWqCy8+FAE
VNQJylOt3EgF/L6rmHcYkNKYBVmeOSMwtl7xnfpLPSBXBc2Zi8xEMfa3JBZeJyG4PjkciiNdHuK9
PUSu8r8zNKijQhP1hLBzUEXesKUz/9anrz9o/fsrh6XtNBMnd9UL4kw4HRrRlk969Pi3dpFbndFv
2ck6x/r3V3MwRsqhmFAJKLpFQhVahLk61tR1v///2+E6vuFN01x2Eh1C44u/NP2HsAH7LkTcpe43
du2ts2Ud33AmnFpu1kkivimKx9xDU466DR8CJw16wNlo1dNHlwfU1wnPK+G2p32fZbiXGrOB+sJX
L33HEHkIzreb1AuHPamF9bMMDwvDGj8agL9LAarRYkKvkMPJLxhnuhFHLftuVnaF61RgU/Tl97RS
5dPQOfVnDsqTjehjsVxTgUbELQNN/Dy8hD4TLNFuxIubsHbIlxZQuY0LqWXrzRKvr/Qwqo5XL3IV
NRpBc5moDNpJYJpNmg7NH6JRW2hG2wcZZ2fPY7b2ykQPxEN7v5wA85sE8mAz36RrtO2I6e3hDDHx
iDcX0aGd4KbPmi5/aPtuV6cSbMos9rIYnQl5QKoX0sf9gxa8fD+4mx0lb51q6+iGo2uH4bYVZuKF
VRnz7gpaiOI9oJ8seBcKp/hnpkPINozXthuG0zfAIIykFMMLn+fyPlwJ1VPAFA8oyscbGRzbFKaD
N+4g20X1L5JDuYJBAPIWNpUdZwVu6esxxGa/ho+zKIJCcbGytwxiqd5RCRLr5wLS1E1Curbqv0AW
tshA6AjlVnBYXZ/UYmVmRZiNI8phYVq95ABT35et594Qyb5cH9xiA2YduMex1KCwVL306eLdS6I+
TatXigXVmCjbhHXapjEuyiIYlFsBUfOSDnSZISM9oyHf99ndkNdfA53JfTZg1oahVppmJKXNi/Th
5RoVuPugQy4sA8j97vqKWczMFJyRfTm4pefW/xIsKugrHn6LCwclOAP3TbFawqsTHuIS7iwGUb8U
uE+EBx8Mm5/BqxOLQ++ja3RjFtueGO4/OUUdFq7qXn7TQYmpSIrCEfdypWWIxeDe7vsYw/NxgLOh
4EP94osmBSgMhFlqRMo93pZIsXmI4fm+1CClLLh80TTQX9NmZu8Qv7aoFW0bbjg9GfVUqqCuEbpQ
rPFrdzk0qFEkQdo5x+trZPkAs25M6AAJw75oX4pFNyVgvLododRJdrKompXjsCUuaLJI86LnKXwk
DY/vwrDaCCGW9TFLxZpGcVt5FKvfQ1nKWXmqFwptEa8vtprubVOsJvzKIfisPV6GArRfHZ6QCFBT
UnQFOc3NrnwKDsM/SFBmXQez6toX32H0Y+HHC0g3CroDL7GObng0UBIVgJd9/UKqEA8BydFzHE5V
N9/sMyDDl33hhS46HLsX6oCwPaw89++u2Eerjl9vuHDqFoIOrt+8oDHDrQ98gCbRYYi7YuuuZglF
pqZIUeKwrmKdv1QcFIraAYBaxTK6o5P8P86+ZMtOHVj2i7SWEP2U3ZWryi53x7vsCcvH9hEChADR
f/0N/O6gLJc29zFlIKEmpVRmZMTbJR53MimaqeNIFtkYg4n1yVPi6XcoMd5NLGqmjvtMq1AXS3EF
Laq+G7OupQnwwqBSvL3Eljkyc8a0ywKc2EXz1MTqYSRALupo/N7m6v2kNzGYFgfHTBsjgDvGCuHW
a5Hl6Z1cyRl1V9enFHCQUxj5H9uyKM77BmQYdVH5YgqjKb96QAgcNI9/0j6b7/NOPP1+GdzuxXJ0
mOlk0UvwZ3ZdA77XaDzOhHTuHdTbB6hfg71/S/bI1oth36j6yjtwI2MD+zo6jA0ALQpXeFIHqGa4
PRDLHWHmlaMCXoDjgWYUmCUE20cSOaDtBzvrHuQwziiT2YR3OkPIdGkgQYncCUhmHltUZ278vW33
Glc0le7iFDIorrNq0oTh8n8rVrlBwcs+AZGz/+n2LL1Ww7YOwrisG4csZACnzicpJpTgSr0sBxA8
qCMncArqMM0Pfe7qO5VnTxnQ17d7tZiNmTwGY/g0FzHF02OuxFmAyvZh7JDe+v3OmcH09wGcj8vG
QWDZCGYumQV9VJSTkN+B0g3v6CDr06RUuTEUW+uGpy5z1ahJ0fwKqQbPPwhdQ4c0ZTTyd/6+YfbR
zCtZRE15nd2iqZ54Smj6Jh48d0u407YYq42+cBao7xAnDaS8RrgBLwWOE5yPxbln4HAMp/hnWW6+
oG2TtX5/0VWv6BLnHgfZOnGnbxDV0wcvpntjMmZ6GQzu2Mk9a+/TVH0ROSBgzAP7clcP5UZAxjYA
42YXUx9WDirU71Ndo5QfCFQfwZiNlbYthGnzrKjAicGcK1SLlqTgeRs/UgGGHlf7pyWq4vucDeku
4UqKdNufazEvYzOQIivhQ2TjkDTp4D3LqY8eJp9kv27buWW6zEQz1DN4KONcXBUe+P4RdOhzngAb
OW3kGSzXiEmPwhoFnieRDbCNtQK3Gd7pvGnuwjmrNtbENgLDvHHTThhA0d5z4pRfg0x5bZJ1hdwX
2zUzzmDLReC7UOO1L4S6zHPwWVEUAPXANR9kwZtkUEW3sXdtk2XYOS90PQ3pIK+iTJflO+3bUIIo
VPvi05Trrvx335obNh64bRnNTtDcC6glC+SVjnmzCdOzjcHw2yVzEZgcZnptGqimoEL4Uhblx1Yg
BLPv7w0D1wuQbeMY8iudo2qB3KbHnPSBUiLGffEQk+gkcoDc5Wk8XEU3h19ZJ4fj3DTB/TRAwub2
IGyzZJh2MCPIimfm8glCGm97UJ2epwr5myrfxfYVUkBS/jw8gJUEaA9SWOv7rM/vPCyMBHFZ0X+9
PYLXj0IEnv9sHzphuhQlL76rMP4JKsLHiIG6TzrOT4cNnxxnM+n9un1HZkZaZTOfw7Yrrl5W9/qj
kmAxu0BepJf/3R7J62sRmRwnPe2jeGF6+TSS8QPyROVBO9V47hCk2sEZsa6FYdcpk7MHCdrsqpF0
um96PxgONQvDPSVIa/uGQaeiDMIonYYrSvBLDMEtvpCO7Ly0o9gw6bFf5sxX3fxJNsG3hlVwn2JE
Xy4x7bdkH2yLbBh1k4GoNXCC+ROPloIdPCpm596VzhBs2LStA+PmbvqJKmjxzJ+EQuF62oPFYicu
Zl0Aw5xX6munAxDpmroqawC7CeM2wXM/Ot7eopa/N/PP2uUTl5PHr7JcaXg0CB+WS5YN4b5UYmSy
mtCG0DwOlvkTABrynVy49xN+jvx1+/ctFmZymoACOVSyb+dPbMHjJSKAUkmNOhWX4SF+uwvbDBk+
uELtHavbjF8VA17/AJ7R/symbu9xaoqsIBBC264ZwfErcU5LosVxoVzsCvJHpsLKOC4OBaF9/05n
6dtgBcKIJjzD15w3Hqvrqf83rCAyaUkkEK5DD6Kgd6JBAVJEWPSmil3dJHU0SVQd9x983c9nVcRP
HXha94CvYRcmS4ns50rlhDvXYIQ+A6vn8tioun1Qcf7ZL1O6MX22xTeMGxx/Tg67gEuwJhU1kI0V
9tYcbPhLtu1rWvdYNalo5uyZN25/UXz8EIlBH6JdNeCYJpOBJE2rtEYANcCzYvVoonoIwzdLNPXL
Lp8pMjlIGq58Gg0kvRZhHXhve+iG8u9x00Zq43i1TJFJQQKAajZxwKKwgWvgMpHPT377TUO3GVyz
dWFYeN8OlEDudL5y0HOCpc3tW3KiVCgmgbzlm3ITa3uvmIrJQiJL13OqOlyuYCdvLk1WfxXFot4D
YPMPCPy3CHws7lO4buWX72xUGzqzN2bPweCDFYgHwjnwnnRfvVZ7p4aC0quAU7LPQEwlFpD0hzGS
Oynup674JvwS6Oth2CREt9ifKcPSQ+WdlJmH66/uQPA7Q2GwO+bVslWbaVt6w77TqiYka+rsWUbu
FUlXhHBj1XzKO+l/uX192HowTNyZK2+MOr9/t6Rt44ORpA/Sf8dUk/hA8chvf97uxjJRJj9JRKnj
SUfyZ0rroPkEZqom/1qOtZ/tM3STm4QBjD4iCpw9s5DrI3dyenT6LUUUi2WYhCRNG1Y5rlR+nQNw
GNX9v6pC6tOLSw/As13QdxyGJgJOLG0nyrYlXzTXuXtSyOAOh9CB9u3x9iKsL5RXDNxEtHkUBwgI
ydNPK32/IAhLICT4uKbuIax0ByZgeXa8dleaLDKhbXOelp2kuXuNSJ8lPfd+TWST3962nQzHvHAa
J8ycyr3ywVl+RtTV9wVJtwAuttYNn5ymSEU2jureSRlG/0BQq3MPVZ7WW5gA2zoYVq0a0HpSVWSf
FVFeUgj/XpI24RMiQz1eNKcKHLpDOZBdT+7oLzSbA3ZzpO3ZVWvZJViS8eRJUSZ5vYnXscyYiWfT
Zc2KVnXZZ1EHxT3qfsibdkadwu19azmjTDxbIRUvB8jwPYu2VHcs7YN7N10oonViKyxhsXATzcYh
QVT57ky+oD6nfVQu6KVANDfdze2YXsLNgjnbSNbuX1x+RU/6suGddxWE+RKsZRJCq6oLULXo+tHz
7emy3LAmf0kKtuKRgbcQhB+lOP0ujPRH5p+XbniYGn5xhnTLu7ZN27of/hiPN43DiJUJGpy6Tj7k
BxG40YX4Ij849aa92+bNsHdPAw5cpko8N0z7x3lO+9MSIKIAedaftyfN1oNh8w1sUlEWr1UFeARE
BMIvwxQ7yeKVy/t9XRhmLxUlLTSJ/SvLkQG+jNm89Ie5qab6kJfLlm66bUmMC30uW9CmTE723Day
PLnYDce1YMLv+/kQImNz2TUYE8kGuBxQq5kWz65qxQn47OiBjP5HvOXcDav/He1/5boy8WwMxReN
Pynch3p4ZgwB9JqPb0FtCTDgBKLspif+mwo6BA5n8m2nIRV+e2yW08zkPAEDbOzTsgC95OiCDDaF
EHkYR8uOUkBc83/h2vJ24aDJyZ+bEQCerMyGY553W1SCr9Kors2vG/yFSYKhehTxSKv737J6Y7jQ
k9cW7tcFZatP0GUV996AirokTSFSgPp7wCvTRn+nGWpNuV9C4VTn5WdnDD7rpYI8bMzJnjqn9deM
02KMHadfMie4gkl/qRPcEqC16vCm2TrFbQtnHBOi64ISqsndu8CF7DePXWdIHKiUZDs3hnFISD/j
aohb8SzRUZjoBRzdTVg340awwuIYmBJgQQm91Ey47MpLSs/czZxD0LbDsSnBitBU2c/eQZkKnkjZ
hhXbJsw4LBzBOzca8vy5lrmP9JfbV8U5khBQ3hiR5S4y0XAFjfB85R7CLyMAd6nff+J5pd8X/fCh
mkO+qlns4Z7E7jKBcTRsysyHruczLbHnQ56hlEIAD7t1HlnmysTG9QgLQlIhJF8ikA97nj+8W0ga
f7h95Lx2/QQxAkZ/Wi1Dm4xQlAAW0/yP8OHhxBD8qARAnLc7eO3v1w7WBXpxLER9rZYGCeJzUYv4
OfJVdoW2zhYJhq11w6+BWGgeDwytz5NQSREDa7JNzGmbG+NEK1CAMXJSgxSfg5ZbgK/oKB2/PJTx
LnD+OjvruF7MTt9nC1L9BeraYm/E7Y+Ln7nDPl5xbM0/W08l5LZduEnntM3Fe6Xz+N7vQRt4e2Vf
u/DXfzcPJep1Gil/kGxQ/yGCq4oY3YeVbHJ/FZjhuUQtdrp0Oag2QHaV8HmkZz0MH8oJ1dm3B/Fq
+dc6CuMkEtky6n7M/DNkmg5jTL72S3gOavBWr9V5sXPIff9jvnj3XQYO0LqoNjq27Ny/IpBzR4pa
oaJxnIHGRtEXT7Ja/Lw9KlvjhlWnjUdIKX2UY65EFGKs/CMI7LdQhBa7MEOPQ88geLGs7CSIckEt
MpLkYaiaPCFrZfjtEdj6MAwbpUTa8Xso4JQ5/azjNk/SunrTsmpPBg/rbgYdx5zoDup77OxlpTyk
gGcnDivl3e3ff+36WVtfF+aFXSsNIkdQK3vn0ekPfMaTWg+rQgl7TygimttVpbaVNk180osSVVNf
gBqldzRDRjicdulJr8MwTBwMu2PrkwbGUSyNvijCss9Ut4F4LIFV3QNGW3sxrLyPplgG6eKfU4jA
Ps5B3C5JRSXf4z2t7RsmrrJoUCDhwzG4zNVpRkVvITZJOy0LYAYYFeQOKclQfs7aHhR5LIQgdrSn
vAJ/bgYXZ6hipSwr60vvuddULR2Au6gObzuZZIAvHW9vVoutmVFGUXuu7KiAgkOcfewFil4YeGuJ
T/npdge2OTKMWQdAiLWpBlGk9n/pCo8qPWxBWi23kBlbFE2OWrmB++ce6GJeB4+9qx5hZ1mxj/UV
TDV/2jIBxclUQir87Kf+cBjdNQJbCrVzbgwDDohagjmDNGvk4tEzB0InpfB/3Z54yzFklsmKqtW4
30o4XwD8/sDyOofIAdVW0Ar6xNgo37bQpt44sl97RKyb1TDjlLs1cEHwxYKlOKfR8Om3TxYt47l3
gvfaz6pjW+5B6q2dGTYt1TDnroBnILs6OMkJstTjFL8roYq34bha5s4MLQYLYiXSH+tL5Fc/ir44
gTfxDVCzP1YdEFfEGzeFxTbMGCPUxwO9ijKftYe7dFXbk07LN8Zga9x0vpfKjRsIEpw9qEbccTmy
H2G5qSpsa90wa5aRuiR09Y/XN9bogRsOsJtwYzvZWl9PqxdXaMA9plw/gzyjP08n7rnBIe+XT7cN
w9b4+v1F45z7FNV94HBr8uDX6AMqF6Ny/HK78fUPzfgR9qZZE6uGSPTuBO+LksK/UyXi0SIrxo9x
BgjP7S4sp55JgawyIPnLDgzdum9Y/EAjVTVBopsaImHJBJShJw6143vt+XZ/tiEZth1UFcsCCeoH
3MrqQnH3JNEAUGad4dl1uwvbkhgWPYJJeNBVAVJqbxGPUUniD12KOt9drZthwxpJ667OenauOzok
swBvfTpE8ca/W6bHjBiiqAJ4ah8cK7JbgntMVZh4IPw856D3ON4egK0Lw5RnqMpNkoJhBVy2qySk
q479VPFT6QFNuq8Lw57DJS+aco6c8xDPHwqUNyGo9Vm53tfbzVsW2AwQctGTZgS92ZmWegEnhORP
JeKpp32tr72+sGiv6jitVxkqVdPikEbg3uujnYKc1CRCVj6ULUiKW7pQesBrQfLTtF7V+/6d/fnv
jbNKC6ocxCoZEmX9gs1ZM+yh263bdo5hu57qS6L1Wu7jgO2xgf919OjYHetikw/W1oVhu4WIMiIy
aDBhc37TdHGPdF4W5JbiLbZfy+Yx43kSVKR9Xs71ReWAuxQKVeWgXNl6IVj+3wzhqXQJGzmCICxY
EIbxMv2VxxBmXkNht9dgtdJXrgQzhte0vt+3PugVm7aGasmElF/CQKhTJaHnyV/IyUf3S7DsU0Ci
JjdyUIQajILYUGnT+dCpAtUcSoOLxFmPjdsjsk3Z+v2FvYHWkgUswohqL9WPfhj+8iaO8u91Z93u
wbbk6/cXPRRd4StawAEoUBQM5H8THfwJeLbbrdv+3/C7i6CaxaQReQPMTF24O/qIYYineA0E3O7B
9v+GVc+ymCZvgHskm4W/4QHyHBDV2GLMs3gAZrlrP6UdSwN42yLjxQkYa/UFhBhNgkJF51KPEHzf
NwrDtOtVC0TDoTiXox+fdTj+48jQ29e4We8q2yBtWmTRziwHtiWrhsOUbUrRWebfLHadwagx5TVm
iLk+PxQ5WvdFte8yM4tc+TTPvswQWsVClAfW0/EwIHh4e84te/MvbuSh9SGWtf75Aq0jFuarWuro
viG8nvf5Q2ZJq/TmkHQCzw7w2YBWC2Tqp7Zot7DBluOOGaZL5yykc4535+jEdyv9tdCol2vb7rEI
FTssc/Tz9kzZ1ti04g7oulnm9YXnCEYfm2Acyre1qhayswPDiFEqJ2vUBOGYKJHQ4ZyLU01RsLDv
942rmYGDBQq/EdI6jfox+nlxdgOyVcNomxvDcunUOgueA6BRL9zxsEoR/Y497vpzs1pVdAUPeQ3m
Vyn7f7WTV8dp8PeA7/GAMqtTx66FAEs9gne/zMsDdLa/olZ1yx2y7E2T6XisIN4gfBzLReo9wBsq
Eolo/xxzcHkv7sMk6h0Q0HUUhjsd8HmeWoJHQdAQ56JZPtyFgft93/yvR8eLy1HVDvgsQK59GTuH
nsYoiO/ISIYdGLr119ct9aL1IpYA0fUFXPV68pJeQ9uwIs0W9bvl6jJLUtNmKAmkOdL/hD++8xb5
QzfVe0DTvrRp9X7f9BhmOza68z3dpf8Flfg51t1z14MXel/bhtEWgXIjlmf/e6+gfhdRtCnbKkyw
WK1ZghpEkeAOwipnpKWyxIt5nCAw9PH2r1tm3qw9jWI2eynBrwckes8USI1GFd2Vqh2TDmHT251Y
bq+/ClADlS2STfXlN4dWwGp+4u1YHNqm2QKbWCbJZDxO25SXDDWilyiHciKooEI8OcK2cXcOwTBd
L81U4KB86T8JMp2kaGG6kGVEjCvie+DoMDFqGLBcfEgOD22NYAr/pv3gjXayp0DlH1HLeZ4merm9
GLaZMiwZ6YMpwIZVl56AWioqxw+sHvZRl1Nq3r4yrxzUMtNz5INraGTz99GB0Mi+PzdNuNSMt3mI
aFPsn1Qd5Ud32ixesu1Rw4Zl6Fdu67VoHDiNrzpopz5RfuuSp0r4fr1hbpaIuMmALIQXt0gz1heN
6kbqjEdB6WV0/ceeBOepH95NSBftmC3UnsZ/nthe2boZ88n/rjMkfVCLmJWcfNvX/DrCFxeCGrnC
O6CL/1PwoxPIKJQAwfobvuiri4F/X2/qF40HaVd6Q7RmKSB89Cg69eBVFCKHw6YGqq0Hw545jVVb
1bCCMSy7ZHaQbPfcMXpb0ib4cHuGXnUrMAjDnj0QsHtIFNUXOazsLUNZHXkq+6+9U/RQ101VkpdV
uktBGb0ZZh1wndY8W1+vLnoDH5R/aHu+sdi22TLMmgZT686lE/3XCPCsFJ4Qp9mFqPVA9tkf/t8w
7gLxcZT3yfoChajxzAdwavareLLv+bsIndGFYeJjNpZyQkXRBTf/ELwtUP5IoJ8M9YnHetabjDer
gf0V2UE3hpfNOQih+qWpLukcRcdspYVVQ63Pivn6IxRQwLbdDPd97+cnWfI9HIWgvDbLUxt/Uf8v
9RLUAMCmQ6buOKsaKDgiu3d7Q796c6ALw+S5GwMvhAjYZfYJfUOdyb1k4Pe73bhli0WGyTe4NIoi
4/VFgJHokMax+liFUNZaRKY2ThWLQUaGzeM1FTIUneBtBbZqNfbP8BLG43q7AgPVHv8PIHHbTBmm
n/qjcpcIXtVcA4zOUF+WqIWJDdjuq5cI1sEw9bSXPQih2gqwUuc/RebvYKL53DvNmzbwHrLMeWqX
YeeqGIaf8qj0KIVVpoMD/PGEctGhmJpPZCfsBqMxDF92k4rDoasuo2z87IiUtNudli5kW2kk284y
zJ4O7f+6uNxxy0szgOvGmYZ3A4f63O29a9tYhsVHXlFNbqOAk/VQl+qiRLwtPgZpcF7LUweIOu/q
xgSIgXQKxhfE6lLM3XzPR+9eBx1JxhqhmoyO8zlzwXh8uy/LpJnVqgGk9BaFioALD70HCb6gU83V
l7CGwdzuwGIiJmQshWjuVLOBIlzmXFhKfrh0Fx0NzsLQMHTEmaoiU2N16RvFn3ipvX/qDOoq+85B
Eyim0myIer+GMEyKw+qH4KpcHjm4YcLL7bmxTb5h4NHccl2D9ObSELzDgix6L0TYHjPEGDeGsM7E
K3eUWYwKBAAvqxCu9ApjQEEL0LL04jnljwrH4u1B2Low7DogvT9O0OLAgV5+ZCm9SNWfVOl9XDfS
vi4My/biISqWJaRnpaAIqzswg6KUoHpe+Jwe44aWGweuba8a9i3axWu8Bhcfj7l/RxSKhQmI8jbW
wrLaJl4scLsFgGikHIBBK458wH3d+9N0lwUN3Xi9WgZgosYalBzHCpCAy4ykQMpafclVucUgb/t/
4+YG7SGE44SsLqBOUv+CVSc49xFq1VzFi+Ouhf6rHhV5GIelfnXxlLqg3u4pguBKO3j3mbcrRoHk
yDq6l0+OFmQwC4IHFxAOzcncQTGXD+ny7ILA8PPtUdhWYf3+ogu8kzK3YhhBMdT8TEFZ+ARhy10R
EAzAuKqVE6uUDeDHAjfl15SjQLtFwdK+PzdsWfImlnjIo+0AmYfcBea5Vu3W1NvmxTTjNu27GEnP
i/R7Pb6ZITFcHQoZcnrc9/uG/dJBTd0AAfL/AqeeVNJUDZz9fIK42u32Lfe/CQzzfAfO3gRVFcnC
E9jhS8B6EeOia4wrCNMgKZqtki3LqWqCw+ZZZ7EvEedassdS5MfIXZnvZvqtEuH19mgsy2EWoDLC
hopmBPbcCWQpGYf6DWkCtQUWtw1h/f7CDJpaBzofQoCfGSo1MF/5F5XpL0zPB+jObwlnWJxks/S0
gIKLEFCPvkQ1hBpGsJAiJk4eZFi2B8b7+dgX4fsg4D9vT5ptUOtkvhgUBxmQPxIiL34j5GGq00OR
oboZ4RzAELHdNjwDWzeGkRcAtkJBg8rL6KUHMBJ+inLvAUjpy8LFhs6OrQvD1vuibyaQt6gLCNKm
y9hPh6L36bFs4z5pgmw47Zsww+g1zlUdFtjIvAcajod4LrPmLZ6wT2Qz5m8bimH38xjrmbiMnr2I
f2tcdgjAhAKSdSDidfH59jgs1mLCyGaEWyhk6dVFzfyaakASnK7c0ua2NW68uHWYA9jNNByceNGH
mYMxqxab8RBb68bFLcOFtVGE+0h5w3M0IahTQQzpsG9e1jV5YRDSYX4HvilsIxbQJIgQylFis+DE
cuKayDHFWbYsUPkAFHf8MLdqOK7v+fUpH+vUOW6DcS3OjVkougzLlA1AyZ4Xzq6qI18hzsGTsej2
1PLhrWLiyLy66TOvw/5hafcvA8vYoc2hBXB7EWx/b9hyCihgpEYUCfakHo6s09Wz4CA6RKnjTt/Y
LBQdcx1OpISw8lxkMkVIk+RBgjrafA8FxjpBhhEXtRuHoInDS1S6QOJQ1Gp6SUtptiv5CGY9I1BO
05AgoukiZ4HX4jmYADcBW4GCOl76xS/1v7uWwgSUBZCP8PI6BrCF9790g6qcSA8f/N5NNwzOstYm
oGxNEhaB32EYfJU2pvotiJCbY+nsw/RhogyTVh7ri4J38hK0HTlQCMp/jZDyT4TPvS12X8uZZAom
VMRL+Sjx1JqgBu6/aeOlFkkZ5+MugBEGsXb84lwC/1oaZmPuAuYyi0Rw4SZTGBQbi2D7feN+hpoo
5ZHTcY5X+ySOEhLdKFzaVKywNW/YM6ky8Kx1UDoDvZd3dYCaPTDixDt/3riSVRvPrm4dmiVhLEHg
G7Tq7BbeuHHj237eMORZ5x1b6YQAAcrbBh6MHO6WQW56FJY7wYSOeVWNevVhIWcIgF9GODBrreZM
8/O0kk7sUxdFfty4k8dxcKrWAVah72Bn3siHw7IK4d4+JiyTZKLISDH1geOG5QUYymOVynPhLnvQ
J/hxw3x7JV3qtGgal0ECFu3LtBkmtv31eia9MCpWQTEOQgiozOic98HcsEOo452PfxM6Fs1lmIYl
YJK6V5e2YHfgAKZJSuTRzzchHJbT09RB8JqhKUbPX87BjPqFsYXJBhz4WBdkehtLa+vCMN4orTrq
jno5Z+HQfF5kOv7D4+xLOFRb9EqvLwNi6X8uA0V2vPCXZUWJtEH+fY1Cy3Aqr///W3NlNTD2j9Z9
LmNR9+884riXIeyff/Mm7Gvc2EFenuuZRxO7gtn9SYLC7lJptY+uOjLP/KJUI5EzyDLoQMSDjML3
4CAgG1ml1yZ9nRbjyC+4VJMEO8tVr+cBH9v2MZ94vtH6a5tmbd3YNAI8rQFXsf+WT2Wl/uOxX0QO
nFzhFPN5KlpwKm1sT9s4jNO/iwoh6zh1v9MFlWF+loEKSpO2bna2bxz/KRhLWqVLdi2oP31r8pVr
BeUHcuv/121ohrQxU+bxv4YcMxWDiA2VAFTcST527ilwlqV705GwyI8ZsDpblY2WyTIvARGxFNwG
FflH1gGbT7Ssp+UuZnXBjrftwUY5ZF4Efa59tgTT/FYHTvdDjKpxZaKzmc3g1F1iNRwaEYPuJeqQ
cAIDUY1MNDkWIBfNATyuAJPZ8AosO9C8NtJ4bpSHSw9JrarMjwg/9PdT2fnjIU4DthFhty2eYf49
nIFOYE4fo8oJEi6gnH4awW2edNLzs6SeUWO+bx+a14mmcgriOXauIpZe+OjlIEU+zdOwbBHu2vaG
cSB4kVtmEu+gL6yr9HRMCfRU8qZO6fn21rAtiHEkcF6LbKy84pk6lDxo1lb3XRuSE8j+651rbpwF
XkBbcD1G0ecocKK31K0C/jSkHSBR7TL3/sYet02UcSKUPaTFmB8Wz2nv6TMDXf2JuNlWBZ6ldROP
TImiIKRuCxC1SYqHabjg9Rg28R40Gs4bE5LMBB5IIDTHPnK8aHwIhtLNL3xESdvd7XW2DcAIz0RM
MS/1XHXvOaP7KJSnPv4fIAqrT/DKcWlikSGRUgdaROAo8ip19msII4eyq07pACYV1ZTTIwSbvASF
yL9uD8eybR3DxHnux0UwTOk/FBQk4qGvpS8SoIio/4FAg1ZsmLetm3U2X7iiKi1FmrlagYI6VN8o
KEXf4snqPnLupN/3jcQw8HyZORZjyp8J9+rPqodLzTldZJK3+Y4g7Lq5DBuPGhLUjSPKZzFB+mmW
yOZQjdd8g3O4zIDS3TcSw85n2ojWQ2bzWS+gfWtLWR1FVILwxtnbg2HjYxEWkWzq/Bm1yeSArP9H
l0XBYRm34q+W9f4LwOz5UcfDIX92ROT1KJkrOnUIQGCVngIilmnj0LVcUCaEuUBteOl0gbqHjsT4
wGs5nYJ+BtAKTMKnJqg27kHbaAybx/Veo7Qqzp8ZpdUb2ef0NCztcIdy4i1n2DaS9fsLAyH57BSe
Qwowb7nkAJxHesiHQR3p4P4Xt+0WWMw2kvX7i24YW8A6Myzlc5QLNuD4xfF4qKlfPtS0JB9v71/L
EUkNY2+WRtCJpSAwZAN5Mwf9J82ibMd7GTZoYpmZx6BWSNrwkc9129UJz3uIAGlSLs7WYWX7f8PM
5eCmPScd7qhYI6JcIutcJ8Pi661wmuWU/0tGJx4gJc4W+c5zFwgmAUiSqwc1ZuAgSL96kqjEdUi2
cZrYRmPYeuFBZWCqtXzHyi6CxhvnT27jbfGnv76hQhPPPHXE8caplM/xUnZ3ouzFI+uda+TU/97e
TLYOjNdzRZYF9TKTfEYE7AraBJL8dqsUHbf0Wl+LUIU0NGHNbIjyMq08+QxllUvbA5Ad1d0b0FmN
cETbbLN42daPYeLdKKu4rpR8xttg+t7MAATnRTkcymlGEoPT8VTorN216uCw/9PQIwpcAMTv5HNb
Dg30hXOH/BJFTs77VsUwcc3m0PVizJlHxn9QQFseJ1p8bGPol9zuwDZZxm1OZyCPY691v0ctAieQ
kXkEFY46IG6uDzH/3Iz5Vkra8qYLTYxzE+aM9p6XfmnciSeQFlMojy6lO59HhaoeMG2GP9o89+fE
RwShSHJozzlJLbZcsNcNNDQB0DPx+ypdeP9uZlF/GrvBfXL8pfjn9kTa7McwfxX4ueScyOfFk6hi
L1EdQ/COAJhpM0Jt6cIEOesUsmkh4CLvgh5V+bNPnyiKDu+qaBOMZZkiE+MsF3BHIXZWPStwiH9Q
jv8wegP/cnuGbI0bt7tXxqQrCS/esZlyvHNlPzpumygngAj7vi4M0w9FDhhlFsnnHhz6v7JcBvdQ
zNAbQny/gyl/vxogzfunsadRDfKosKHfodUF4gDCkKDRCXB4SzQnEVJc6rkDAYwGS70qKsUS0MH0
wSmXPh+OqPCDIvM5aJt0DN80UGkqxkdE+Tz/Pxm3HlhfS2dss6tgqM/+0NQ0EB9C0rLmHOd6fEKq
sZqTjpOc+5cBzl25XLCPF1omqKJxi+JYDpBrbA4sraD7hOod12HVx7LqoDj8gwdRA6K0fbO8LvAL
50bOmkxjFsvnuUP0xw/0fJK9u+HUrEv12hwbB5IgA7TJsqX6oqKoPrB8RUOBZpwnZU3TS63jzZCZ
zZwM9yMFISRwgV7xZXaDz3BGwoQ3w5nwzao8y9kame+LiGRM5br8iqKI+RBkEskZB7SvCOgs8UE4
gf5Rq36L28o2ccYB5M01GC1prr40g/8Lcmnf0qHU/NC57VvSUaSldy2+CcNWvg4r8PAVXySL8tNY
z0Ey1cjb72vd8ELoEvqx7mX55TcLaBGr6RuBgME/t1u3LIiJuqYlmEFAy62+eBWYXyTV/6Yidv7V
VeWdVos9hrXHftzuy3LamSjsADKmpIsX+cynsQ8RMxzkqm2m531RqtDEYTOcNHHquPkX7384+7Im
OW3v7U9ElRBCiFt6m33zuD32jcr2JCAECCE28en/T+e9cfilp+udyk3iiqGRdI6Ojp5FADNLIhSy
Eo7vWeovLqkzEbJW7YQoZKjKqEnv/hE0g4D0g1BQrQuSi0XzuTesop1Vglo2k/otTvywT8qYXjED
YYrRXNTsPDcRqzAfkj5Z0lGldzqXV3TEgbWCouaFVHhuRa1CnGHrRaMlb4/Uw15M2/iF0KCeM6lB
EV843NMWiOlewmqc+5RViFtNk0JzR+55TCR5gYJX7nciCMZL4otncsgajO3rtuJ9N7RHFYSPEN+v
TKYmMAcaOz1XY/zJC4RkjcjOoZ8iAhmJO0Afl6fJCaOyhMhLdP0zq+p/BDz7mPaaanOkONHvJrho
agJFBlWzC4zAMxOxRmTz0PjI004fYSDQiGwaOAXXzMpLPbZzzz992B87LLXdIqdZ6aOF5++Tt5VK
NmXnyCVI8LkBOr33j+fDxjmqWpY2R96T6ppPkDitHQ4tFVLip9LfGo/NWjCxelKkd5PDpSNppuB7
1IzRhXvBc+OzimmX66DuolMFkkSyzRI4BvYZjefPgDVwVF1LdxqjSDxCJPwoWIrjo53DodvA5Zlc
aHCe+/2rQE4q6swShPVb5O1vTqIUhojVhSr1TAyv4diyyn3gC2uOsHK2V3kcXMPu0uzCJXrg4pJf
wZkFtAZiCxboKSZ1c7STqL9AtV0/MwZM8zh+RskGU7DGYbORezgz5Q3ueazYsbJqH8ZJ28PHy/O/
O0NJfBq8PwIAKvzozIYVu1dxoYKM5r1Ib/BnS7OVgPIFbh+GugM5KJ666TuFqg4ZL5Q45+ZnFdss
nQTLAcR/y2s0nHua7k0xj9uew2QsEBddGM7N0CrEuXNdPS4luycprb6Tjl8Lu7Tv3XSxz3JmEcer
vVtyk/ouJcWRobuSAift5vkuYpBKufp4ks69YBXlQ532KopHdhQoodgOBNlUbIzoLl0xnRui1ebt
c15Q0SfmTQU4T08eu7WNmuB6kYpc+IRzk70KdKXzAD7qtjg6DS8MsC9zpCmAExNrnhoGfaNPjdQa
hu1w+w8/4ag45tw1NzaKyU3aoLL9+Olnxmmt5unh6Rw0E4/u4aIbPYpxmvaCpL7Kmqq5UC2fqaPW
Tj8OJhXKzKN5m+JifrQJtdcEzM4rI535ERD9Gncgkn/8OWdif+37I6i2XpRjekeFuT0VhbY1t4O3
wQbwlSKbg+FLEmrzyalZhftUzlo2JlRHC1CCv7LoTU4/y1Sm+gK77QTU/Y8D8xqjDYJKXDvOw6NO
03eqnk0S30HdYbwacPLsNBCY+IOEX1zSZ6LyfyDbkDXuemBej7Xoy6t/ysMTD/HC5JwJGLaKeQ/N
1TpJiXkzSQsPXc7YX+Fkl0MaCnpH2XBhkzy3pFehz62EnxWRzZuLIzrvWqBzdkFdz0dpG3EJDnvu
JavgdwGF15ct46OrTe1OMprhvEUuG4tdVAXskrfCmQlZI7h1ksC5Lg7jI/YyB4uiNjyUoAdsP46W
M5G5Rm7T1NYYLG+OZhqbmwHWnk+gRx8n3BZ8VyJ09+FyUff1zOSvQdw5TyIry7G4IYpPO9Gl7T0w
WMsTnWX5o4Y+8dePv+nciJ3e/8fuD/4TzGJrZ464cGzELofojdtwA9vpC4N2JibXOG4Ii/OoGNLw
KINkz0YI2deCHHjT3RtwLAVFmonxB2XLPnVbhzuBf3+RDUfbuHiJjmZhaKszgWb38wLMSn9hIzs3
ZKvN3odWq5kO8VGAK/2GbbIcM8hweHoh7s/Eyhrpl2sxMzRB46OfZD1tzeKhN+v71M670k/+kk/i
udes4p7CWxm+fGV7lLBy3viwsnsxspdogFHSx2vr3BpeBb2Oia+NRrx45vkNbzSuucZk/iIJJPnn
WVwyqTjznjXgz0Spmtuuav8fRmLg5jtMLZerxhQDCDr6+6e+Zo30g+p4F9NKxOjGav27LpFgpjIp
/x5URyE/fwnGcCZe1nA/PHJamoqGxzrnPwxXKDLSe43oqIGYNCS67fPqpUouUW7PrII1qA/Ks0vR
xim69XKONyUjPnM6eYfDx98fD9uZaFmriRo9p7GCue/R0SG9481UfyliG1zqA537/atorwcHBbbe
tG8OYrf3VLH5umm7+hGWn5eu/8+9YhXvLg5kZ7zmRx84/YOPOT/UQVXWGQwfL3lWnFvCq71epWzw
sPpo3nLP+be0JOwV9GGR8UlPvyKk0AuHvXOraxX0sqtCeCcO5GjC/Ici7T8uvx4Jba86WPmhTBKN
uO8hWHQBx3Ju+lc5wKooYRFUcI40jtNqS6H8Wt8EJXoWF5LMmRes0X1TYhxRqW/eOLog/tbA+7AE
IhbU6G+fWsBreB+QQ761acWP3KfVRuZBfCiHTxpsJ2vJ0Rpk/c6JXN24GFuumq3fVydP9Y9/+5ll
tcb2kdqIIYdqz5tRE31QgtSP1YmFSUrfZc3cPH/8mn/QaP9ReK8hfbyJeILr6/aNpM1vJacnCH5c
T3qWW1GZJ2Kh/ldpsoXd7MECDAJpnx9QLpbbj19/7itXOcBDw3mYFpyYPJn9Xqn2jscnYa022Sef
vhBeS5NOY4dbWviw3ZwM1+XgrnOJAP34C84t4lX4xyJZlFGifSsj9vc4qH4X0IsXC+cevop55prA
l40wxyF3SZ6J2iP4wrm5ZFN87vmrEHdjDYmruIuPk9HpXiyBPyThJfGYMw9fo/p8QsHTZ6I6soLI
Rwiw1Pez4K+fGvY1lq+mEWRQeNC+/YOMSUGFyiImLuGCz+wbayVSviTUzbZo3mwfYbcIiibKwNQf
eaZoeknT6lzokVNQ/FHA17iKYImo9XEKu4bHO97iKuRuGkmXXE1VzNslAxQgdmUGq/WuTTJZNoHc
ASvnyru8cw15GauiCL5MftSXiv7/mjVQdelqyREOzMFU12Svqv6Xm4Eu+8ci8f9/1k4PX623mMGQ
QdfQVFsKqjNCIXoFIMIlGvZ/JRM8fb2fDDOFiA1Y9vs8waX7Sf9ZelzJmLJ4TGD7+PEnnHvJqR/z
x6SxCOTKnoHOr9xJoxGySydGOT+RRGf6KX1XfMnpGPvHS0QYNJ2Hm/uewHUbVZ0sNkljPmWSiKev
1p1QxqJfwKB9FcD+nC4Ai4/ddGFDObN+1vuJ1IAPFQLCWrnyAaRpZ541/lPd2tMUn976x8AMrg9j
W8LNGKCVJz0nYRZPnzLqPj18XS32MMrpjYI1Rav0VgECcygiOFp/buGsNgpctck4R+txz5bgNs+X
GxvCVZCOXz9Na/3HDfWP0ck5g1ypVpCawBBleoQIX0mqS7cN/5UUT8OzCl4NRFVHFijkTQo4VItq
c9Mn+iWBzNknCkK8Yb1jUF83fB5kuDcifjEF5ENHCwGWj8f/zMJc7xgCBuLIbCchkSF991HQZKG+
WK2de/gqYHmrh3bhhEIVHnqhsCIvIfIBc9vP/fRVwNZROZfASUAW4OQmeErMMjDik4N+mu4/Fo2O
GKkq+HXs8yW0XxSc5B4BXbqUk88NzCpgCcSdq1jBpdNAwvHGW0iCzhBWvf54YM4syTW8e0JZTBod
R3sTwDrI9yY89CEMfZeKXxLqPPcB67CFuTasCjqy9830xVTQygW1e7pwpjv38NVmK2NToWGEnDCB
jvsYzdpvolhfEnU79/RVwDrVCbCr4eZQ0mreLMmwH0Z4Bn889P/9cBAT/71swP93gIXBes1qpm8s
d6HNkHVscmFZ/vfUQgDy38+3IC7BJoXBvvS05lng++0Q5RGAQRfNjs59wiqsXNvDjIhgMyFTUEJm
oGwq0BSVZp9BmUHi/39g1VPuYxYKstea/Kx1Uu5imwyfymcQVfn3AA2dZrbjp1/fl/IK1zPTfhmC
48eze270V1shi2ZWQBEt2lMPc91azOTrUkxBBrmh6sLaP03k+uB5GpxVYFG+dC7g8GDJS4iP86V6
kbDiVBAD5H1zCwXpCwXJaTb/6z2rGFtyzVOHPtbeFfRlmeutN/ZeFgRCkJecTc6N1irQeJxwrjsW
7cWgruxCHtuh2S7BJbmTM49fI6ZZWdAmOG0ucDkBiq2u1B5K8OY1ni5KxZ4JhTVk2tbCFguEVvZ8
EPQZ3Wv/d6z8Jc+UM1O91oVWS0uKFpIYeyic3ysn9sCaAcdUvvily6LhM9cHWFFrbWjdcMjeRQEq
rAGQe0PJki3LJ1U9xBo2LZqoaQbHGarDIviZ07TLs5HhBPNxxJ2bgVU4Q1GvmZMUP75O+auA7t2u
kCAdf/zwMzEgVuEME3EPCfaQ7ZNweWRoeFvZ3Ig2vp7i6HMZYy0BDUe6xUQ1tJHyFhianY4aV94w
3BYn266sdXvhnvjcMK2ieYp7ushhYXvK1LscUPs3kMb63CitwliQLozzAgZFp2VKyMkRdYQUP3+K
lmn78SvOhPL/4I7DsDdTR+FP7/LygUYqPFrR0V2px+qSFu2ZyV7LPlOwXWpVI9p0Mj3r5reD7tbp
Kwp01z7+ijOTsEYgM8XtIsD334uqXqAJPKdfikomnzufQmv23zub6qxOW1kgGZX2bmqS9xhA+o9/
+bnxP/35H8UuHEFwb0aRSmlivpsEUQYscJelMzhJn3vDacz+eAOzpUnSHNuN9GhmduFh0uzWjeJC
JJ8b+nUkLxY42ZixfVekE+gROAHLMS0vFF1nEnWy2pPzsXH1pCgmVhWHoWjvqMf5t06bu1OWHvuu
vTBK59boKoyHohymxCOM8zD4CmQJ/1knUJ6DTRffdXnXfy6pJquIHiRNhl5G0V7F0be6Ld6D8nN9
Djhx/XueZQTrXgqI7n4icKZlrCmzJFSXGpBnJmINLe7DWulphsW3TdX3dNaP0/KqU3E/yHI42V1c
OD+dmYY1xBjaByHuX2fsaVV9mKvkrwi2Rb0s3vv6EoT23JesgjnnKKjp6UtQD91FKcxLafEuCCTE
a74tP1sjraWf60pM45jk8R446WJj7exxf8Fz8OGj4nOLia8iey7m0Cg+Mnij+mUHMs97nehi/6m0
sUYaUwlV9abs2F41yYOexDv15T5N3evHjz+TNvgqsCcy9gU0ldgeEptFNuRQxp4DwPg+fvq5OV5F
M4mLkC5BhTmuyPdYudNqxXUxBPSseUzRivr4NWeSN19Fc4uiKAUhEwbcRfVF4loqMyhhREG+fer5
azhwPRVDCAO7CCcqGDYbacThxDuqEuArPn7DmWlYw4HpPIHmmCBpkIYuAIbAsaQlnzIvRX26irRB
leFJTZDvyeC/qhwkmrD7DOsUpfVaiXnRTT6RsI33AGX+gknwX1PiwgubzplpjVdxletIgtEeM5Tt
/iBG843aKs/ixlySVDsNwH+cANcQX227pHEMgSvs8LOGHw1V44Oshoex4J+riOJVfFkKwyNn4FPO
UL1sJYtfq/CTnWMRr8JrgK09ULE92/dkuLPE75cQUit1WO4raCF/vDLPhHC8ii0Z9NhZTBfvOe6Z
OKv34C3qDQWCNQ2Sp2X8zKUgFtIa4ztR1Y3wTcNke51shR377UmF7uOPCKN/QHb/NderbRlwCIhN
OZkj9wQ0+V2HNdewyp7EtHelr544qYMXXKYn3Uaix+AzbvySZFPfzz/CgZCvfWIp/luACb2j0TzC
Xg+E2R52CGnTQ/i1qvcMgmpb2YII6Zgo6s0Ut8PfBEjlEaaOATt6yN7dKTgTNxluncdMtpbf2FH6
Zw1LqXRnQhzjLShQV6wKo60eKR6C627zBj5L/MRFRLIumFMNBdhhuDOpJm+UKnN1ElW9prxk9qDT
ePoKaCF9ACW2fW/wxVAO45BFzeAvU0bPORWRBE93ltGWgblrf7u0GfK/BG1wm5TXKvcQvixVtXW6
T9zekUC3u5yPw6GDzfjLEjXta01hgwnZFFj9Ns18C9xk+Ivrpn81pNL73Os6ymzflBtSlujS0Xx0
/QZmwFDacG0LrDOYlSDs5mMIHwDQvkxGWo9bCVb05dtQDcOXnNbpHkRwLTa8gpV6ptWyqMyFaYD7
bigcbfXMxwcYAefLznZVD1ncmrLlUXQM4xv42U8bHev5NYdr8O9CixF+YK00FtYPpdp48EfYkS0h
JCAByeM/RZMutzxgVP7wje/0PS1YdYu20xjvcugE4O/1LLohuB66UaSg2zoOGegbHhRmEKHdq4/S
adxWzdL1NzV09q5VBBQZT3V+a2jLhi3v1TRmTjp4LeS1K/Qux1Vh9YL/TwaABfFa3nLc6l4F5Qgs
B4Ei+NHkIS4PPUP1jSbSXLNNGPgmPnaRzWkGMfce48rhPmdZXfssnVKF3S/v7BdZoTmXOSOgXSTC
hH1lQUvjbIKKx73xgzio8AQd6E+A3czZOH2uS4MjD9E9ZqlhOSs3WobSvyhvphc/4Id5m6jlimIY
7T1IbbjnpPOJMkm7YYCfbgITxx1RPn83MIu/1gmVj170Rb2vOvyzadWI6/iBkeQKPMIlyjCqdutK
M9AtAZgzvG5GR8edXlj5OwA2FnQC1+JHwv8i/EkgmPU1R2h2GRvi6AY8x3K+mgWl5It2URTtBiw+
viMj1exaLGBX7HDhMgE3Vnloikai+gbng6S8SgfP3mwXz1cu7vJ3+Bvy9oWix/ICRf/JZa6qBvLb
WBa4LZ8hn5T5JYA/nojwrxaiBBvR2u7OhVhd9cKC+yIJzV/emeHHAjjWXVl04gCAF35/l9PoQHsM
UNaVvXlGpVLEt5C8wHpd2h7qblHN3oXFLueBibj1jYBZWdMaucltDxHRsque8nzkv3rNVX4TqjE8
DHk9DNvJ9lUEKumETpb0FSppDVzTkqUuFX8Hi62GLZvgA/1ckQ6zE+Ev3f6DGUIygEo4peM1mUVz
zRZocaKxG22lKAp5AEIVbLPu5JSiwrH+UrspzpTQYKKxYuj5TQulx/BJdX2nlyxvkQbUFpcTnXpo
GbwJb3Nrhr/rkgZYQNEM268afu95FvX5+Bjq3itYJWq/XA8ULn170POm7pD7GvaP0nJ9o04czSwy
ZQrhdy1Q+S6l6l+sJdxvVNz0xzzukxdZCv0VHkFJ86sVGmsfusa5OMA53V7NZhGq3BTA9S4biImX
99Gkl0NBS5+rbKBJLDfeV+ovB1PQXxR+dE+DDdKnGoH9IooYo6iD0/KbylH/LQ1SLEQIinwvcwnS
qMRaeuWehr8G58vDjDR5JW0CmSVqo/yIfRlqcSe/13hbJzSQ9xJ57XWJTmumlR0wIwXoOMt1B0np
+cDK7qTnrUlTbMF0ANWy6LrS1hv0KZtjMDRk/kurKXqc/NTHe9qkPjnkowBdOY+nVzSxLc+kcv1j
VEiuNuAsAL0sYtH4rSFYHCQOg3RTU02/cOxFY6Z6CsXFJnLpHRQCxmu+mP7HQFS9R4vIdNs0zh3N
5MSqbw2sL1rw4GlkISflguCrgl7D8Bj1IZihgKIpsiE1ZFHh79anW+7SfrqXuYvvIRsvvnoY6n4f
sO8dEpXwDeNJ6zLWztXTpAy9Z5y5lyAe4T6hYUvyqnMWHfik7HdedvwZW9e0pT4EsrRb8vlVziVk
5XhSk3GrgyhiVzMzi36YcpgslZmAotbySuG7yS2SkTy9KodX+W/GA+yeiZ8p35BKxvghXkSPaK0F
dUYjE7xQXkly7YJk6jXUhxtb7cU0B+3etBF2QuPGsLjnuZ2yuiKU7IYyEMilKhnvdRihlUnH2bir
Nu0qs0cLvvjm8rhqhitYwnr1HTVmCIkHQPfi60GMbfLSgovfZToHHoWA02gyCgQtogbeFV8bZukD
BPerpzJd2NdhwjjsGlWE8y8fp/QWnD1fbaCC0Q5TVhDb199zrJ7wqw1RoWcwrOB/oW/f/RVIRDZh
XLwL6k2VRbiM3qF0qVmW43R0CyPGDlNGx2LLaDA+cICnIK1Byjp8cLYN01tmhphmFGzCfivzMXjx
0Mmyt+Dd8B8A0ao32MkM8a4dluEdwpvNW1qUNs0c1cpvErRZoGMbQkgUHE3wKcoa4VjzIe5uRdvh
x3M6mrvekuG9hYYE3cSkLfUGpdRCNpIgHVY8rh+NCazewAuRlhnyQY8cjG0t3GDcJ7mxVEYv0zJj
M+Im1jGKbMd/+tGA5+Sw5gCXgYD9NEG1F0yr/noyzP2MYUbUbyYJm+FS1qTftDBo3vK2HtJtkaR8
36a2IlkZyb7BqWAy4BzB4jNL0wJbdZ6S6LpXrP7CANCCTjhkUIJ8i15DQLMcIO+/IFcLoR8Oftd9
zdPoxXtm/vY5kkUEZs685/3M3e3il+HgFTaibIpyl2dLUi6w2u0p/0GKwra3bKwwb9MgoK9H/CwT
GD/RihO+CVRiC0ClCHawbB4URh0pRDf3SEnCVRkcacGnDlSQ2jKDvN1Y3zugoPptlEB8NgtBtZ8f
xpTn1a7HT1y2C2m4+FKFyt5Mczc+wwVjIdsFF3vuwFPujnoZWZsZJPAO/TjidzoeQ71JU4BzzQgH
3xAgtB+xhiDZwlR1h/tZtZlqDn2AkgTMZ3lUOrXhltvgygsvTAZQR19mownDYqMxqjqr3BzRbSMa
We06sHPodZMwcT33s/+eVK3/ZuIy5FvItdltjs2RQdWpzLtqC1AeyA49hQtQatL5liNDBhto7KIE
t7iAeKSFQp7UqDj1bqhgowrpH47NrZhv6RD57zJtqvcWjjJPzk3NTdXCoG0WRXhjTdkWGyTR8l50
VfWUBlPkdilZbLQdUXk+TbIq4NNUOSTwMZ78vGkib35ABiAtNmkHt6LNOMxFsWlohKRJoMqI3aoq
2zpTNsi/u5KY4EBgt8CA5Bzzr30RFi+8lPo5QbYdQNtc0EMnOMMsG9kyqO348KROAiRgu3FSyJ9w
+R6+c2mrn4KY9sHKAVtobgkSi6sgmb/vPa2+oRhfoBhmmwTyLAEKRYDDwxvY98X4JQRUJJwrTgtJ
BF1tH8Vca5uNsS2eqS7UUwlH0hEiEA5bgQlH0WxYdLrFUTj7xFeQC4fkGaRTcBXfoMj8YeeS/2RN
N32NZW332gbzT8ri9L1Wgu95ZNTeigK1cbGYr9MAoZUg8X02TyL9ropEP+OwnIOEkU6vLoffDJaJ
gN5LO3CyYcGCscbTUKD7tEeEaJDbVFXnj5DXmH/hQBMNOJ9pHClqFshvOQ/Dn3Tkc3rFI1TAGwnW
J6oa1+Jmf0BbBx9T0vJ34fBTTdv761JPBIVoC2UZ6cfxJo/NtOec9d/EbOLj0OIYqN0U3DKc3a5C
W9YPIs7LLzmQYn7b4QC7QfNi+DJRAFAGDocW34z5NUBMAgiyPr5PFOBSGw/LmRsQ6GDGcFJoUV2n
MsImCdh4s9CsaPP8tosmOW/nMAqPBfqXEIrW030xUYgadxHuWQxuTV/bJRyvBUXCO91qb7no8ddd
RMAzQleSPng4G0LFqbH8iQ01ssxE2uUgJ0qn3dA49yDgBlXu0QAEoIKkSbsZorR71jZB0MctMLpE
DBh0k1fkSjcWXMIaVAmbdvEWRrjsZQnS8d5CoPPOUmNvULXojRqr5bkTZZ8Ns9U/wg4aR3KgGG15
4sAqyczWDs3wjZxqIxniVJVzkrywttG/ue/rdFP08L6Nw5HfGGuam44Y/41iTu8nK5ZbYA/k48BZ
uesd0hBaQ+U2b5tmO2MQMqLy4TtF1TRnamgh18ydXKodCDHVdwBTaLntZqSMbekKtYEsbn9jk6a5
R8cYy23wJIWKToP8YGIcajVcXo6pjE8N5KjC+M36lKAjN4TovtfDvtYlP4QEElpZ0zYIR8VJFqLe
f8otUOW4SULzhBBx7aO8UptaTx5fi3bcRlLcWeNYRafqCqJT45tN7PAObx+HEjyv5U63WGPMY9vZ
CpK09xL32U9W8B/U5APuFyqZXw3G1DhGz+AwIzrLNKMUZ5a6rd1zzvvqDjtydMd9PF73CJ8vI8uR
nnGjVkRb1UIobgPqvhJdVgdx5LbYH+DxecBxiQSZF7AdJFlVEBW96sJDBZkUJXTYmxDqqD96hrbT
IQ9ApYHRejslyTWOvzht8L5nJ0poTt40LimunSTIETym5S8KxVtsacsYvvShJHMGc4w7T7rUoUNp
sVJRZ83RfoBQkvhC4NgY4LBssRcyU0MCMUMrgyFFLLL6Vs/RXP0NtTUNeigxON+dDkNlRgf4bl4x
UG7cDawZEWwp6Wa2LQvYSKHVLTBRFuLX7EaaEGcVOGeG8i/ZUh0fhqQu+EZ0POmuoqUpoYZmhqi5
yU+EapiyYM8t2lrtc7g9nqrJGLW2c2QovmhUojiWVk2u1ZcghIzRmAE2AX9C14ygxioWQq4erYTO
ZL6YVHSMA6QA1hDsjTiOAm9kEolhkr4o+VNNe5ReSL1DfMOQuhxSNLg3Wx0H9BlcyIT/jOYAx2aY
ljrUXNTgXHS7qCbIn1BdwD4XG2hovo4AgheZ5nPibiinSXjtDFy8MqGbwWwbT6fgnjvdoV9VY+Ef
OvoP2Bx2N8kNU0snvlapO+XKIqfAAsKkOgOtFFt7LmeMgJxREe8lVgX02opkwtiFNY6eMkmmZAft
Lt1800qa9j4V3fRCmlNxTpq8pYdTorNXruinYC8CD7z65LX/opYIZT+njJsdBwe3wrOiSh0YapYO
GBEBQfwmxfLOoqaoXnyPEuc7rWDz+VR3cfOTpiXCwaBuLzaqGMpiX/M+ISgzkD4falbP1fUcNhPu
O3pO7yGtX43fEE51sasd4eUV4gxlsHcNUF8q5aM+NJPhT74dF5mh2uiPcoKnK4Qd69N5Q5lG7gLe
6xnlaTv1DXTd8jafZebjCbJPuLt027rW4/QjxKyMGwoHnt90KerwZ1REE7tldVQAyi0j4PgpZBpG
HPGu3QQ1jS2EKAzaf2FBrjnOujRD2zpA0d+Lg6ECfFLpZvI+1FB72OW1QNqQo+PVpowoylMocqPn
b5ZeNHCfhVvbZkq7BcXRSNwDjD/aI+sd+lMiRmIWQzeZF6+IeJVpC6VXHLAP5CQZoYzm17qcoPBW
Dzk6RVLybtxVI4ChoQTleFfOTf7uAhsDXK9ABk1v7DLCjLGBZx5OGYhAoWMcSMfB640bSXoXpy0i
77RuimvZA+KIWNQ97AEWZENsjguaDlTa/hX2Esv7RGh+TNjUb4FPH+4iAkRkL1T4XJLJtjdDM7uH
IU/iB8mh5rXxYzjnWzDJ6gOkT9CRFFEcbViDvU3OSDqQsYp7vamSnm6KMj+1BgSvu/J2QOldHURI
kEXdjL4hzin1vU7Be8yGpR3UzsUoSh2yttrXuBZ9wlk3fgAmWVznifmNtIHTADSgDE5fkJzcwAUx
xGmMB3LbQY9Hgi99EvaRAyKfsjm+V1C2u/pHCobMZP5Bxrj8KWf0U6HAyO8WYoZiXyZQT3FLjJNk
XVl+N1BifhdLR+5A/AE3NkKv+rdoBY5O4E7cVdXo9ylLVLjvBlYhCmjMqgzS+W68ZX4oDmqg+YaH
ZYTeI3y6RWqWJ2YKNKDkKNFrcZXo3kjds52tCl5kEFkgX4seTUt0TJP4K3PIrF6MBGgAOt6YoEGr
VxA73PYeDQBhqxF+yqcKBJY7bj+jq3GFTbx96G2Zxlk+9nA4KHJAsuakwhktRz54bVrMcYru5g7Z
aHyWSOX8UPTwOaurfDiNJDbloE3gktWPZuNwk6Cyackje4CSOiQi5JI+CbhZvDCIez5w6BLuu64u
3+TCwx9D2+CAj3Y+zsnY//wN+hXA1+S+Q8PDxhZncngzTftwdMn3PAXsVrIedQLOI8eWN9DPKZ3E
/RMKjekRMZ4/BqZtXxUM2h4nNssChmBRPv0K8zylmwjVytc+jd09ZYn8JoA42PCpgmGBcgQXCJJJ
OGP2/8fZlfXWjSPdXySAWqjl9W5eYjuJE9tyvwidONHKRaI26td/R5n5ADfbvBrchxkEbkC8XKpY
rDp1zrjsfeY1C7p5kF+vS+GL/dD76PUZfCfYBQRdEjMgBF8jqmsOCUFGJe6yHJG234usQxhfo/2n
DaH8t2sTMMvv3Kby/oImV/EyxFGXQ0gMVfDdrPBqC+qpuIqoYOzAl8GNd6OH1Pex1hVhuxFVVIms
l6LjaUYWc8+GBbInS9xM4gg1h0rfsbnqnH2H2kB3INJxmxOKKPO3kNRRdxOPGuTvNWzbuWk1RKmR
RSLJ80TrkT2XWZfUryBbcU61KzskzpqaPagmD784gCUdoAmCd3/v6/4zZNfjPZqzxbpNaM2eywBH
dQAfZ6HLRhxAlRNCMqqsT8Ow8FWlzo2fvH4Kp/2AdBiSzEPih3i/y+IrfKXoj8u8DOSY9R5YSjLE
cwuu8W6Ev/UXvKTrowQXMf1OlZu3N7jky+GG92XL1+z0nMFpjMFTz+tOn5xaI9VQeRK/FQUeZGK4
G8G3c8g/fs5dJGxUBlm1oUUH17FDGyjezD3+L0cfZX4Er1eEO7xc00cheKxu86Vbqt8KvOP5XsYT
XsJIzLnq73jo1d8kyYdP2q/aV+VJXLZMaryXqayGl2GmCi+efnhjczCjQTNrHtSCJO48I2BEwE5q
zMAhe7EgkTS7ED50NForPhegBvDvkJYsH1rhrV7ImaFtwXFhuQT/qkHm8aXTE05i5IZ/ZbGLu76a
yuStAED2JJDbvJ+qNaTwA/bkKMSdu3Yc4k84t9M+i+fCQdDq6d+gz2lw8iKKcgxuHvEXHD7impYO
zXeIK2DJ8NpyHkHmgtxdNynUmqhohzuFDpB4r4cBmRaRAVff1g6eOqIW5HHIK/nIJ16lftB5D54s
w3zfKMf9VsB5yO/FMvF+1yNwG66Lqo9e+7wnyOgjt1Cpo258/RUtGUgys5iSm4GKlcOCun+h+Lc8
TkOijqzNRX3oEXz415wh6Vi0U9ggTch7iDHPvU/6m4Q0qqSHdtHRqz+szzivrSXDg88bW8TRfowV
wgvwAK70EoG920XdpyD3hqvW0ShFBCj3F4e69KrpWjMfV4OER9wNXNb4qU6wfHKSLgoOyEw5etdR
dCZDrrz6DTno/BmtqiNerrVC/yFH8PXaEVyq+yLw2rs8wiv2WkOh5poFGRgg5ozeoDAU8Js2i9jn
oRp9diqcrqyOTsTj8QoFEbyOJFvrc+drrRYog0mnpJZKLxMFWIJFYCJd0APUL9BhPP/xtZnugyqu
SaREEkUQgajg1Cy63UFK71QjhYf3zolRMNzWFRhugaY/P5htJgZuAgLDo2aVDzaTCS9T1KL8Sb82
Q4TH+PkBLPiDYAU+vIcEcodDrq+lJ3Sv/cY7+DA5Kg2G+Hq7fG+bw/r3d0PgAQAUaZ34J5XNT4hr
5R7MClt4TAs2wORK6pJwyatZ0RMgRH+xoT55C7A9bBjzXRSiPzwqL9wJA0WhCt4omRf0xER5qDP1
EvXBBpmBBWRiStxqMrTlCI74Ewh4HvCMXymf3RiCKQWAIBun1jaGgaFgNGwaOQIkg1LZcAwn3Prl
MmVXyYpGu+gomSxJYlBBIRjxT3qGD2EJe12RvahBfnKH4dv5MSxnyeRK0mWeVb2EZZdLFO0UwRMg
vIgzEvgPkxxppNSbkLAMTnjf9XuRQPiq7JCyueynG6bMCOrqrjvTE8nL6wxMbPuZI+F//uOW7TXp
kLDICrkjPzxlyETsRIJOGOX0qczCZQOOaVv59e/vrJigZTBSfRCedJI0u3oa6z0oip7O/3yLFzI1
DpH06OZVERJXu4tHaIAgGyDPRAc72RfOZbeCSYCkZB1D4hDly1Jlf7cZ8tK0IZfpqsa+gYNSTsVD
CQAAegn10wC9GzARtVv9bLbdNY13aFlAQnQ8rf0XNTrtD8iZjDsaDPx40QaYXEc6UZGXi+4/Pz+G
Z1uR4eUg7mQhsstckMl0NCkWSM1wD9RsbapKsEZ6Gpa90yDNfdk01lvi3SFVroxo5Qi61j+/jHo+
dF39FgCtipCp2JiG5cYxqY0yFbkqa0f/lKnm0ePePo6y5wy9K+PyXcKTbwxjsTeT4KgG8XVVogH2
lAWj84vWYEDxeL5F/Gk5Uf8SKSzGAuiXdaFAbrNi6NemM07HL+f3wfbj/X/ug4cwv4P4F678pEEu
iuBKRhrzx2Uf9/758czXeIUzWEMJ6p99jdz+wV0v/cu+bhoyy4cmrPB1ouavuUQPQ9QlW+0vtmU3
DLlM+gLquco/tcCn7JAr6Pct8Jhzi3+c//mW02nyTExjtZC80fTUhdOnxUeaB/cwSZJ9hFakxrkQ
LGyyF/mhyKe4cNC4CE2/W5Qh2h0eT1tftyyTSTFRdpICVanB2wtnugLOWeS+9OLSPTZJJsomGpGK
WeITXoMp2kgaFCEitnGALHeZSTKhkU4s8tLFxzm702V7F66RkMTDnpGv5zfZtj7GXVyyPNFgQMJd
XBKQX6GraldnfrJHSWYLl2yxYJNvIhjJECGti+7vGjUaaBurXRF09+d/v22JDAtGZrpC53oFWJUf
I6dM0MwGxbCSf9mG21peaSbdBAqgqA9CAR5N07nzBboyd+CR/1L4wZtM+IHkFTJy2YbN2dbKsGp4
NqRZVYcbJnfL4hoFJnWCTuD384tl+bpJPJH3mrt+E8V4eOgVjNhkR4485Omyr6/r9+7GrPrKcaEP
gd/udvV4BCVZdIwKssHib/FGJlcRiIqg6cpjtHUwFp+icvjmz8OT7Pwjkmd/NX60cd/82dYPHuVk
PWnvplF6oqg76mCg0UFWrtZXU89OkLj89Z/B5N3kT4d4qT77MMSFvV62equBvhuWVdANgJp1jGtU
JbfDiJqwq2txfdnX1xPx7utlmEENqSrQ6J6gjIuyUHSQ+VAeLvu6cUfHGvkcR8HCS9L/mBzU+934
0rYAYlh4BpExWdDQP1XtWO/ceGj2MQ0e88L3ceNNFx5e466mXIZgY+2jk1/zp7CFGwTuaEtZ1GZ3
hlVD5LufEoei64D0FPUhvBfAy73hwT/++L/EBsOlr5Ze5eGpnKPvJRonoVgKIM0lOxslhk2LiSLj
Ds3jEypSAVjBeHax7/6XxmCFshFbJn/t1AK0vOzYVd/yEiAD7zZC3eyiSxRoN+PoR20EwHsWAH7v
v7RrVL3mEjoyHYrZe7lsmQzjJSiRZsnAAAQCQOyIgHK6gsjX1gxsO7z+/Z3xVj4b26BdFNaJ919m
f5nvvE5UGzeo7euG8WZ9GwPPN+Drreu/eLrrPo0OcAGXrYxhvQSEh7kYBb4eD6K/QWmuPAw0I8/n
P//xrfAvmcCgmpwF5WQkNZckB98pFQdNW7rnrfiRBGrauZ7cejrbFsqw4gmVTiDoVuGMvPH8A8/j
5Ii37ffzM1mP47+vnchkv2iasi8Uyl+4PZv4VwQY2n6ufSCaw79Cx9+4RFez/WgQw5x7ki9LEjrr
IGNdHz1Qz6BamT0A3JYDjA45Yg+J/6DZYiS2LFm8btu7kwvMi2gwnkToBBjVvtQLEFOqaQ/n18z2
ecO059b36p73LVCTeYR6htOrDgj5uZBPlw1g2HU8tlFYxyHWq4eAGnSHFVDxfNkQlvlQZDOMo3id
17vlyXKwpYHhGp8v6XBEtWjPpvik3OBTVLAvCSLNUd/HMvyE1qSLcm+RSZHhuXnCNQFOFOAAcYXK
CXpCfKqP59fLdr4Ma8/GDg+umOPruQdQmev8gMEcnFl+cot2RSl5VwDbpOcHs+2+cWWXkRgjp6q7
N8KGeUcL3FItCuzXl33dsPagRQNBM47dG4dk5H50xQ/0svqXHVyTHwPoIjDa13H7psYpDWLg6aoE
WKPzv3w9nB8YuUmMgdQYsK7QSv5Z9pUAEzBzPkVRnV0X0ku2guR1Qz8awzDspoMCR0viHD0lk/vb
iVq6WzkiW7qmZ0Q37bwKCWkd9Mcp7vdJ4b8ki5zhjcUFHPowHZM8Y6zqZNJoEPm9Xi974OfiI6nq
ciPssVwrplyfmNGMQKhX/kRD5aFZBbea8QElm+8rP8T2JGzDGPZfD1OS+MBngaFd3WhImRAnvi/1
cL164cXJ5caJsFhKZFzxA+6sVTdY/5iJzlHFTxD7dOFljI+RyabRiGApdV8HP9WSndwwOCKTgBaF
uvgcgrb9wikYxi6JDktQr9AfDQEMfer4T5AtVBvm+NE+QL6KGG4ePIDQsHckT2MfyY+rsOW0Q4lR
oqg/D15y5wxt7BxICFjSeRP90POvIxo7ny95xnCmRAq2rmVHiih8ccIoa3ZRFuijHw/pH0WdNuir
Kxby8C7rgQA+P/hH/mEd2zgNRTbF0PQtZBqpfLlqdBSceJ3tCGROzw/w0XFbB1idxrtrrW3o7M7M
E2lcoN0J7C3+dwL04ZZ2u+33G0eBLrTjZQ2xsS4I5YMYefMqsvxz2yXV6fwEPorF1gkYvt/jtNfU
H9hzGI3e0XObR7T6oEOkX4HPdaU2NuKj2zIiocktyAodQ9qgaNNwAVRQ1ChleC7q/WvdfCiD4ahY
ti/4uCGj8/EpD823XIDnc5LPSj6Dizk6hA10vdESEe8JCEWuF5lco3yvjudX8OMjEJq0hkgjDs6K
ynoeWuCjPEjS/Fzytcfuss8bgV8RToMoOyg4g7fWP4TAcN8HMXqrz3/94wMWmnyGgKeD9B69pGk2
+b2/1wVJwq+LM1ICpOPobtmhbY0MH5ChfytAQst7HqaxPADcX96NbRhuTML2dcPKA+rVTS0G/oy3
L0DImArCANw27IILeD28hpHXy1TnTQ31bnS4vLWuqPaNWz+e34CP7Q9dnP90IN7ctR7AX+7zAM2X
W+3HanjE6S382yxwY/W8lEWyYeq2ZTJMPWhKRRE1kuchqudPZJWq3MtsBKzyoqmYzzpSzbQpAL19
DrqQfsr6oYY5lP4oX+fGy9TXWUA6e2Msy1xMdsOw8VeAdCXhGLPsM7iO+LMHaoWNA+WtJ8eM+bDj
5mNuQPqeczmRO1Z7/WfmIAS8disn8T8XeCQFvwewGtPlakafBwB9U453xbXnBeoHkPVry+7QM938
zrJoBv4tbpM6ePISFzdtWBWFPjoO+D++hlAnnDnwhmM2uNgPXYpvbB4m+d13cz9At+/iy+7Wm4ts
i4LVtmyGM4nZ0AFADPkqkDB7RyXd/Nkl6L06fwBsX1+dzLvLcEW26aZv3WfIWftXgHM2YQpplsXd
eAWtjB8f7co67rvvT5GuRwE6ePTvx3I/BcBmTknxOeaghWxFjdbiJb72Q3rTk0tS1etBMFwL6Grn
InSqNhVJ237OWqCj9Thdwiy3ft1wLHmmUKrOqPeMpuYqAOQ5m/JrMiI5te9QidnYFouPN+XeF2dS
aPDNo2dICzmgZwNuAAdzvMmrZiulbBvCcC25kDEUmkN5P4bQTBl58Qu0F2wHjYOtN6rlRjefkcAP
dipgGro/FLD3GJDgVMVZDtLIabjJqCNv+2gTF2Q5yOazkhYg1xQEQbI7Q5b0mnIehd8qNFbPx4ss
xaRbJJTk9eT7ElB7l6C7h/XFd7T5AbV8/vsWSzGfjC5Qd5OIBrjHDJisegQqhUTjEV37/TVoZ3DP
yE9SI8O99Jvsv7ZFM6x/iFnGXfD3P7f8Exo+XzSff5yfjeV0RYbdU59pNIHgBdG2SfAaOzH6dD2A
l5d28t/OD2H78aadN1WNLmDEQR5Bg+5v4cfh8LVFjm3rSrENYJh6xmWF4Dv3nlsIdGcHjyncDA4r
qo2I1/Z9I44o4brGfuYyRSw/egdoG1H2zfGzC9UcQ5N4McxqKH+LcflP9KALwPinZtmS17Rsscm9
GFYgBWWSIg4V01QckKiNd0m9FN2xwPW6ETRYnqKhycFYt74fenWn7jVDabCl0MADE5cHalt/uFIg
nDgEgNShc4iJr9p1X7gutugfLRZp8jIuIetJP3YynVq3/p6hAQ6tQ/IWt8sXDgbT3ZTRZI+8CJpL
Jr5cgkfABWPqwaO5OgvaQYTPogdT0rEOSrc+gjE1vjpvNpbo1eRoHKoEfcsg03huO/8FfHK/xco4
zbi4A1FLvpFBsJ2N9ci/u/azliUEfRg8nfCO2+cuQPVeDwIr9C5vzePDSvi6UIb95wS4JWhH6Oea
qPbQgsgSlHjTXqwHoC4BZ9IeGPKIf+uXznPf4CnJM6R+z6+ixXZNKkcwVXGS9woZEqT26b70G9c5
onsB7ReXDWA4h6DrlmQKoCvYxjJIdjj8FVwEYd5GXc1qWMb9r2eoelcTTrevB3JoGDSGQBytj6gE
f5qjYdmN6P7+NrnZK6LC2/9BB8xyNkxReW9qx3H0oJertcM+E5Tfqp0c4gB8b6wtLgybTRpJPP3c
IUFLUjrUytmDBiO/qRI5X8A0iLNnUkgyMTBQQygFmhqkeXYDI7Ld8a6kG/Zjyb2YLJJtCDwemoXV
vYBy5a5u5JfcJdlhqPirAADkNC1oS5bD1ovWcppNYkmQ7LQZ+v9FmvCWf+7iQv6sIF58PH+UbZMx
nEEwhiDdGDx1r8rpFAQADk3ekK5ynOj5+qRVVx5muZVGsp0uwyuUwOplIsCtBMoT8hlIfbKLJSOf
mK/6w/n52FbLiAvQeOsj+oOutEel2+wWMtyAymv5fdnXDcPvkcHLl0qKlDhlvFdozLr2XdBEnP+6
xftTw+qRcRH1JLW6H/pu7cIv3kCVfZt7fZrkmzo8lj0w6SV1rdCUVIzt/cBR8YYQOvqKK8ipOTVY
N87Pw7IHZuOTzsKEOxX8bykVFFUaMIevruqyj68Pmne3VwuimRqdqOxh8EuAqpdw1w5k42VnMQZT
MR6P+XYJ2kjfqWhlUezAP5lP7KfIc2jnNUCnJXz2rsc1tDg/GduA6ya9m4wXxBhJaiQjp/hxGcEy
o9octDMahQo5h2h6ZuNhGyhmG27dsHfDDbSYCzdCdj30yjctFGjLUGkBDg2Pp9vMYSsLyNv5mVne
l2ZHFBO0aIG5YA9rVAZGoUO21I+r0u9QeC/betiWMNCUkXd1E7LIh3MMKrfZNxrIhE6gmp/EK9gV
/f1eEp/WkpiXx1sky7bjbTgB4SQlz/q+u//jLocJL3RoXJ4uWzfDB0DYt5cgblMrq2QC7gAQgmoV
gW5PApDSo+sa6ZjzI1kOg9kolfuF2zJkMu50B4ls0UxfW1W8EdH8zOb+G8fJaILgAvAIrmSzYart
RTeWFB6hWsQdzeZp37H4OQi9KxFU4MLuwWQK2dTzE7McPbOBivhIhbd6JRyT2XBkTfhLUdRD0d/W
XvcJQdkKNcbzQ1mOgr968vcGNXSzLhmDpyOl2AUR07dyVGrjNWDbIcM7ZPUIhrIeO9QGAxpdZ16e
1tTDarAi88HgJ4PH9WxfNhfDOZQ6lmCJQFjz52L404TZDlsqtraFMm5+UfUc6r8gRNO1l12phI27
okB55/xPt1ycZk9VFBYzDbIQcQU62I8u6An3IILu4M56xXasmtznywYyTT/onBwsndA+UXGyR577
9P+3NHgrHs+PYbmgfcMDCIgu1apdl4oDaQ0u4fEQJtDik16/Bbq1DGH2WYHLdur60enumZAgR8k7
cEfVzZg/tzpftt4w69Z+kF02G61017qgoyTdfdaM3nAiouDslk2Li3feDLq19slDizTq1uAAAK3X
DrR/ILslLRCvz04DYt3sQBq/6o5AnEfOvgKzjntBqyvckSlDHzo11UUwsYdJ9+iqL4NfObicjxL/
OL+HluNudmdFIPEKqZPwVOEhOqLTuCt/8Rl81Oc/bznvZleWIBw56MblqVOACBvFoJ9DQcj3ccHr
GnKCw8ZDyuJ/zPasjIDWra8UT0k8pjPyt/tkmQGUqSUw4ae1ZteU4JTaN4Vc5IYp21bOcBQLNNWr
rkaETXuibmOdZcsOIRlweueXzva09owHQh3piDs1HgirmjdvdQpyqU/g4PLuh2nSSB3jrR1p+kjR
JXsdgbnwMvdqqgbXSdM6Qz+CHG/lwAhcBJh5GG8Ym23VDJ8BXoY8aaTPU9QLk699kMXOjvolMn/n
V83yfbOfi7Yy7wvA21OQadJDWYNOLK6bbmNPLEGc2cbVOQFIW3uPpzkXw96RS46UYfy23nNrmqjo
kv2fEEEEm0IZtgkZr4gQZOJJ53c8rcGGufcmsPr9DyIWtgmtdvsuLGh7j1YL2qPu4ih5Uw1AWnOu
f2a6LQ8BX5orEDaLk1ZLfl/AUWxYq21Kq7N/N2hRuHQmfVinI+hl/hJRB3pYUVD/+vwRsNwZpq4w
qLSnYALZ5MNUNN/XaFGAM/POASHlhlO2/X7D8uOmAw1HVuKMKVfd+07j/gC2RWz4FdvPN8zeI6DF
y9CZ84Ca6pPSIFMRsupvfEXj9LIFMmIDUL316PcVLHV81y9f2mCc8h+aqHy+ywYw4Xy5bBjD1HU5
cb6oDg+rceU3aEbwm4JnjB5cXsvf58ewbIXZ7MWizAEr8lCnaN2sb6fYzcCMTcBldtnn1/vm3Ull
PejJI/BLpqQmQXIzQ7ameQpjQS+B2+N+Nxu+mKNY40YxNpu28ZG5ZXZM8Jo+/+stxm02eSlOM4EK
Q3u7ZszyMrufwjwBbbwerpC8/9L7Tbdf/xNHc/9ltmeCDEF3OyUCXINpVUDqvnQk8NHgtjsmYbMV
Qlvs41+oQqrBCAXEeqrACngAC2T3C6llug+7qb/wVBkGHokANxQiv3TsJpo/xWQkLdg/G5pHX89v
jW0ShpFDQgKkg3HVpBAuoaC97O4RtbD7QG8+mlcP/kFQSwwjF6xCw07v1ily1upQLgLyBGGjqh9x
VKiUtOCOvixeMIGE0AtIRA8Kq7QZwdU3uQt2Ppdx+HrJUlETQDhLUC3EY9ikZG7jfKdzMOXLqAGf
mXDYr/NjfOxGqIkajMJ86BquWZrP+SPgqMuVD8vfuC4+3glqwgTLth9AytE3ad2Hj3UNfL1GRfiG
42aSkS82vK1tCuvo71yVaOchzEEUkc7V+FYH2S6a+UWHlZpQQYloMG+mpErnUA+QFs/FDcmgt0AQ
F1x0hqgpgMxLEfYK/SBpJV1vxDWhQLdZQ2Di5vwGf2xvNDEsmtQC9HFB1ABLSdWRep3/Khco7s6y
5Ru3qm0DDJMOapCnAhSOc8rmJ/QG0/2AZ+JGgsVSpqQmWhB6Gl3FuxyVQjjstaslBrh51y9dezVD
ROe4rG+EIDiAtVzte4rzVbALX+E0MW7yJQC9nYsyaTr6tD8UbhaVIIVhEYe2D8CR57fIsn4miNDD
TQ6mx6xOIXXafqsLUFfueV1k5HT+++ud/W+HSE3goLN0A3U7LlJXOT9V5BR7gOLSNTO1vg/FAm71
wgd76vnRLAfOxBF6oRvzqiBNOgWgSVymYQp3QjvdDshuueEZbStmmDy0bJaYQmow9XwkRkEe3Tcv
kZTgMr9sDuvc3rsUEgwRmCvWp0fXI+EvOnkNOQz3OgyyaeuZa1uodXLvBtHRxNXCguKBDOO8y7yV
bpyQaR8FXG3svG0Iw/hFvPL+czhgbwQBSkOjO5Bc6yt3kfnx/ErZdsKw/aqswtJHNTdtkIm44niU
K9Afb2yD7ePGTZ5D4CroB+RQyoG/xlM0fU7qLnm+7Jcbpi26JUt8n8MxOhCxohDE+R9k7S0L/y/o
Xh2xKvPx0KAzMhS11xwqWR+rHIzv53/9xxEuNeF6LB5i5JnRJRHP4U1QzodpTSyB/fMZHb83mg7X
OUjJ4Jb1xoNgNa0PnIgJ32MUwBdkVHHL8vjXtHT1TkqSQxyJNbuBdhuu0JL6oSaKL3PrunbAmfkn
ZBhmACpjgdbPEhimZ5Bd3i01YgfUQADp7e6iHpzK59fTtmHr398Zo8B+uQqDpKqHGAIoQ8kzKL8q
tAYG7thurOHHVQ9qgvqYhKha2/gsVcDa/TFHvxnVrevHUEopgi9tNVfXl83HsPzc0X7Z438PKgFb
vpqj6TAlMvxR1TnIIc+PYd0sw/hFmPzXPtcmgaivHue1SpRBRPXeSRT7mzoREIsCVDNFW5BncFTW
F7UnQB/6n9tFnQIM6sivphHo/AnqRujiBYl1GTyen5rF85jIP9I7FAbs4EquSnGzhGP+GlCf/n3+
6xbjNZF/yoEE1JQjmbbWx1u0T+c6fushlAQUd/mzUj91Wb81bRluxICW2ZgYQDAzAw/hIF5hhEJH
AJyyEqKKE7R9Nk6CbQAjVScAtAsSAncX9918x/SEsm7R9tGW0Lbt+6tTemedvhhRmgyQjZCkDa9o
XrbXkddsJOUsVmkC+kKIYdFwkSjmgGj9Cl0byj0C7OLf+YFSEfhoVHlI2k1EpiUaMwWYIXYJekHQ
pSN73rx5K9LzT9/8CBMi+gVaGO1eknDYuJ9tkzP8QOC7IfRSdP2Qo9zqQLms1F79F+NoeRQnD929
bnYPIgK8wfeombmgTz9/xC07Fqx/f7djQoHPbRBTcpMV8/QYAxV/57b9j8s+bkxK16XjTomf3DB3
Dr/Wtef/nkGfv+E6bUtmeLWatEU7hG3zEIM2brzRtXROQQSBGCgzCvduyoavfnFhKx0NDU/GlxKN
qCiBppy5YxovqxipFklz2RPcVJsuB4i8NSimPECmXr8CSAptrhAKC8le5ot6WMnAt2TqbdeBCUxk
UVD2iR/l90rgeoO4Z3/UlEBUE+3jopr/hsRHcyhH/snt60cX0KmLToOJVJxUUQ1dS5GzaiLaHnMI
iTTXLWTxou/nB7BYrAlWrMF8SByX5PcEqEGoPXxfZ+WF7Y+pb4Id2FtuXL4lNG+xGxO4CHr5pWOM
s9SrAnVirRd+GbML+xWoiVPUKBCMo0bM23VavrYxOpfBqAa28cP5lbJEUaYIdjxypke/Z2mikWXl
UfMFvajkBv2FW3Gv9ZAZtk+cgfhdUvCUZTOIxNHqUfH5N1J+DKLzSXkPGYgbqIgdkqyc/95mo7Cl
IUxtbBcqrCGFGlSK9pXfHTB/YGPM1r7IvAMaDICWer+is9xI3LKqfpPTJiGz7UgYHqKUGU40zZu0
IEweszkqvgDSLq7Ob5klrjcBjbELhufEqVgKJqhoV0V5s0vitr3yufMsCzlsxNeWSZiQxoxnSTC4
63uFJRLtgWuFbWguS8RCzuSft01WZOCqnyhLw4GvJGJJdCUmN9z47Rb7N3ncywqdvIhwELYX2f2f
7NMar7EifwPtAjRqQLjf0GKLNd52wk2EowMpzqUTDU85RhC9AEvFql8D4MM4KnkELufg5PPTMjuv
k08uC0lNdndelrwqZxzvPqdQ9RafKiiNvkSzbKC1WFx3IP04FT2oMoLE3eLgtZ0J46J1oe4i/H7G
mCUoa1aZ9kG+DjUk5y/DflGTL11mGgqE0wjT8T0or+iB8gkyhsV4YZRj5BDCrFCLGmGakhfQqVQZ
hwqMcv2x2YjcLQ7VBADiBdJ2qiwZyhbS/bZEs37SjCDw0VxuPKUsDsDE/aks6mRReE0KAAwIPKGK
zR7R2Tg8FaUMnAMNvPj7eVdjm8wacL2LCUMmiRdxN7/XhYY6FyMZuZ1AVl2B2LmB4Nf5USzWauL9
WI73OhTtWDpC2njnIGcAuR6+c+nyEibtj8Ctjq67BZq0HGGTTT1sYjQuyIalQLZ1e6iFjLd+M1+G
yKP+Ouq7BasB/IboUkTvQ15C2lOx6VA2bOuytv128yadGmSzHT+/LyFQdVAj1M1bF3pZl22DYdwx
HWMIE9D8Hkpqb/EMCqeQhqdB4WUYyPHrmE1P0XY7ke0QG3ekAllQP9H2v1VFhKH9vmDojgGiBxT0
c+ls2KNtzQyDHxoZLlXC6/9ULwlyuIdtXgSLfZiQP+05ndsOVZ1qPj34cRSC+qLroYOi5Mv5TbH8
fBPvR5rIL0BAWqU6iqDJGCGpVq2q9ue/bvv9hn23Lu74BPo4qZJzC1kQaH9xgIqvGfN/nR/B9vvX
7X9nEFWPJHAJ0YjUpV78UKmwR3bVBSvj8fz3bTNY//7u++AbXWg/iOK+qgIw9MsZzFNfx15CWxvN
RMtWDdw2jfXv74ZRvpj7GpXFNIbeLphINZqfpKv8LQkP2/cNy1Y8H/OZoyIaBFPxFR+GOjSoOPXP
86tk+7xh2sJlWdL4IrvxUPrblaPix2p9H1/2dcOUa85qFiSoubIidsJDlbhu/CXn0KDfCOcsvsIz
bDgrdT7HJWAUf2iSG9J7J9djy8NalkYk0lxmayYej7TdJCGjWKUTo8ETk0kkf0ntosx3fp0s0zAR
eVBxQ/sGr8s07FHbKXGoDjPIkm5iqCTc1ODF3KIXsw1kmjWRCDsg/plmcwv5QyiA79sOYmBLg3YO
j7Pg6fyELMfKXcd/ZxW6GRbAqavsRskxvsrrJfs7ynjx9fzXbbMwTDtwQJ8yB34JTKn7m40O5HJF
GzxWuIz2LiK2LdYn2yzWv7+bRRfwyec6xPGFwja0pymE2E5JNgG7cX4iluSxybcOYh5RMZDzpO4y
NhM6Z8fhC3hb2s8VaZy/ZKS8l8jlkhwiHU5HAhdzmdm7htlrqFI2kP8oUjE3/qtyCOQtu7w+nJ+W
bd0Ms0clPywEr3F5eHNz56Nb092FvdjCuVg8+5/H1rttkdnUVNiLJqV8Fg9IiLJbr4jivQAZ0Ibj
sgxhIvIUdLMlFAiTG09LqClw+lc5+9EOsIsf55fIcoSJ8cp1x3LUXp+VaQRItBdDVxladu7LqJ3y
Bvyr+fP5YSw7YSLzQgZtbH90ipTo6YTW2fhqpEJvBFC2RTKMXDSyXyB6VqViAksZh1M8dUP4OI+b
hOK2Eda/v9tpktN8CulYgJ4uaI4htOShEBrWhyUAoPT8Ctk2wrDxeFK56w+q/JMQgNB1/ES6tawG
5MOB9GhjvswmTCq/FdSk0d6bQKE6e1Oy0Ptl3mRnsG2zYc5BzkjpLFmRtshtfFXzFLoHdPlD7Pv8
Itm+bxg0mvu7IPaRlnWDIjmIwe3AJprVybfLPm/c4sPiCzDK0CIN5dx/boo6TiekDrZgWZZ8HwKO
fx4jhghnmHU33pdKl3droS6HYjYkpfmeoLt8N61Se0Tw5g6ShdXOAeH4Wpe+ZHKBicpzOQQ2e3BG
pzTJwy8ZkYLtW+jwbDiSj7cmMHF5kKlmWZ8jDUzrXiZXUFbt+jsZgtbvor0PTFL2EGQ/Sdlg7yGt
O1/nSSfQ7bW4eguMsIYe/wYjBCYuT+cg9CoB6UwZxFqfON4bdxC/eAx1hX4hMG8+JUlw4Vasa/jO
nQysCCp/KeoUOISE7yHXkk/HZBBbe2FJ90Fv858DsNDPHNkjX+EN4vn/OPu25shRJso/tERICCH0
qqpyu3zpe7fbflF0eWZ0RXcJoV+/R/29eBhT2pUfyxEgEpKE5OQ5DZguV36U2S38Y7CiN2TtfEAm
5sFFEWO0f4UZ3u95PqRCWh+xJPfLM5Q9mu/dBLHT6PoCfn+HRE7QGFQIZIf2Z8QQpwvvdLrWynPI
eNWiUjdOJvbIJOGxwsTnjXWoPMb8HM8l7V2WrFcoLpZPIZR66MZQLGvNROfNU1unZFLoQisW1ZW8
TyGDyiM6EOwC3O0PARj/9mUsId31b8N5MeQKp3hIf4FZk8mbktTufBad9Pelx9h/4Hnpgso3gOMf
6kVJyFqXOqqD4F6xb0mCQn2WZ+M9ONe33oFt1jPifSZUCnVphMqBzATkTwPKMlcOsI41h5pWn3O8
GG0kMm1btjAi/zKQImwrJX8FeHmOIAX9OwzHLymV3/06phFvqp9tv1Zp1uVnHdA71ZB9m4TJ9J5U
bCgEqrV/0Yb1H+t0gmq66+txo3mbEY0tgmnPaVmJgQENl0YI2hIi77QG8/ryW/MaGuFuLI/XPXfd
197ZWk1+PuQOOh/a7sAjowx8LiFhihzF1mqwNW5sC3iDZkrkE95p2vq57wEMairQrl7/8vcTv0wY
J4JWLn5NfB0+1nn8iMLsU1ZDDaSevPtwqe+DhD+UEIC53pdtrZkAPzw1+snIqvZOaeDvJjVHmo/f
RrkqywxYYzxwD0uQfnJXgEcu9O/1YfB63xYjmtA/R7IEEl4aqHoaQoe9LmM5R3kBGe/r7b9/wWQm
0g/Ci3OZNzGyU3jpXKkhaPaFSva3qsZfYzAm4J2EtvTobR21bOMxtoggjkXQE+9//bnzIo4OMqEb
i8IWXk2ud4osZK7lWP4qh+6hQjB1qmKIUM34T0NAKTz47qeGAQ/fiPqu8/ItURdLADShfmO29M6U
UHGOG5x6wG1+wyB9d6QEO9Of8qPrc7Vube94q0n93vt9Jecs7z6CCq//3EPEkn7Ks4osEeEdI7fX
e7HNEP13UIqbFIT8bR0+Kgnv6sBTV3kgjrveuM1Sxp7QgqfDI6QWZ0AjJ3HkakpuwXLWn7IJpzk6
OFuqBrZRGPtD3FedpC2KwdpRkEfA39TXPMz2qD7jJGJi+iQJ2JQOAG50ZUK+do6W883g+ZuayZaZ
/g+GL6hdR2WzOKs2fYHQZ36Elg894AS/ddu09bBGnzcn3XhxFrwKlPEjSlzy6dDmAqccyE1Pn6va
3ZITtUyCyc4HMmjuVZSUSPNACfVQBlw+tuuZZ+PmYRvE+vubQdRN0YwTbcW5rpOnzBHusQ+nH0AE
dBvL1dbBOrA3HbBidMdSx8G5iLvpwGj4yKogvP1/uJhbHOI/vHzxPHnI7AaPxRBg/0BRpJ7Bvib8
+Dmv9e9dXmfy79Uo7YxTcJbgnWnOI7wwJRFYmH+1IfdObojyyOvd2KbbcG6tUY2y9O74UerhImNR
fQh27xwmts1JG5cp3w/OzlTlvzLplk/g/Gu/tVKCRnDRxSa3rC2KmNA2J86SvAEa/Rch+ktXtP2X
Pl4JORrQMAcrWUCBt+Vv3aTzx1gWf2V8CxBvMaAJbmPAZYxzDXa3uo/DL86Al5coII3eh6xlJrYN
qbK5d2jHHyH2PiNpCcUoOqTyZtf0m2i2ehFZv0xxf8FlBpzrDup0nrNyJzKKmXA2MC3TPlF6+gj1
kB60XEDjzbzc0pa1md7w9LH3WuWUfPqIUq/mAK76PI9Q4zj9um4by6HeNw71qA2Wy8IT9VGN4KnB
Ua471OOqxp75Z9yT0mj/1m6C1zIvZbqaqv4jrfK/hEbVRNZNCaD5m5VGNmOZjh7yMQbyT30ERuq2
L5LsbhkV2QViZSZGLcGdRFbZ7DzqBVIKjkjdQ+Y4+hRPY/9xO79uGYOJUZNpXIP6aOk+0jaMn8C1
n2YgFZ5D78P1GbeEDhOlpnjfMshYuY9xK/qLU6GuBfhv+W1KC72x39ruJSZWjUOReiWMdx974WTT
BMog7cX3btYgbkXuArGrIcpGvCPcKlCLD9DdziDeDmovh0wiu2Nh0Zcc3Gw+9CT2jXoNc28CZrzM
YiC6cx+pEJ9FD8zfCLaQb1Cd7jdimW3ezJjv6g6Ua6X76FTucIRufP059SG3cf37ba2vv7/5/jLx
Qtl3SABmirbnRMWoJs+qrfuJrXVjFxhnJbp6kvqjamZyX0Ij4eCD/e+479uNgzsrZq2SLit+MQLk
YC9a70zWW/e+1g2fbzsHdejgwL/MhZwPUEIPblPZso1vt8VcZpzXXaTg43iSANchKepQ/+uY9OFP
f+AiognYbqsyfJQaqkCO9pu7Rc2XXcMyMXc913EmeYYFW3UEZeuO90kr9+l645Y9wETb1U2XQfUC
e0wGGtRfRTH/SOJguR85pBz29WAc4xVz4P8z5+eRT9+csGg/ZI2MoyqjW/uYJUFgIuxKhprSMg/J
7xRQu5scgP5sdu+7ApxALkLaAUnFv0hQ3jtOs3NKDA+nzEdmP2joI7DfWpxiv+bJfUpb8KpcN5rl
zG0i7bLFzUK3o87jn1N9pvh31i8dyouTv5ZJb3GC2SbfcHaFpyq8H+TYnMtGf0vGWH0HP74/RJ3E
E8lGCLB1Qv+9X1FOcOh2B+cRPD1FRNcrUFZ4zrmM3enzdWtZNi3PcPy6r/owEZ7zyIj6MU5IaZTz
zopiZnLrOR2UxsdSDI+i58DUihDZoCigJNxIZlhWr4mymzI1xYmnil9JJ2g0e2UdjXn2V1z3F50m
XpQQIsFJ7N8Tnm/xNlrmxMTdtSEpBj/D8qpXba4/c8K6ip1cr3c3DheWOTH58urYrxLtjs4jZyz9
2nJKwH1dbYFObAMwgjgqn9rcG+PhEfsU+ysTfvi5TTnIxiHGWn7ftapMxjw+pEFXDRhBG1QjYPUg
7+b1FjbRZp719zdRXCo91yPgj49ZKOkL71Uw3VeguNYb5rdsIH9Uld60nwVFGILpj59pkLWRDpEd
dUhL7qtwGT+QVWZhn5EM7657FE3woXHwjDKVDyizq78EYuy3HrtsZjI8W0gmG085/BxD6xOEvIDs
VgN4NfZ9vBHRnaSsJj+s0DoE5R9165FHpOX9b7taNwB319uwrHMTVEc18b0AjIIQClp545lbnsbY
TQ7lKu1zvQvbucY1A3Q85nqO5+yiSPX6hz1YkaL5TtccVdWics4jYQdFZaQOp9j170ECvMXfZlml
JsROTCM47zzin+WwalfMP/4kEnGV+mf25RZNlWUNuatt37hCAgHoMQhSfu5ZkrxwvdSvYUrTr9fN
Z2t9/f1N623lyCpdFvq/fQ7PeNAGxKljY3IswcEE10HJsCSj0uy80ioUZPnHceWrI5Rzs9K8D6J+
yN2hvfXwn33DMfxZN6GLx2PHP8c8r2/xukw/AssiNxRybMvZdOe5lk6+ONkFzLFA9ld1DLaUHPT7
35dJbkL9bVNiuHW20AzVFWl24Rnvf+Ahir6WwCFuxGvLGExYHQTlQGMAtclzLWJ1REbRiVjJ+CHs
433IPWYC6yCY28R57/pnnGequ7oeQMs44gXv6IPucCPdY3N7E1bXJm6DLOtqJQdJDJdSHXVDdVjL
I3QFSeURi0sVwy+cRNVDMZU/ry8wm/nWreCNvyQjjjEgG+BnXjY//5D/cFf+7KZN0lRbB+vvbzoA
J8jsljPY2+oYexfl1c/YkfnBc5DCuj4Ey/oyee+A8QGXpdOnF2RnwOJGuC6jxg/khqKAbQDGqZzG
bAJccPFxYerFnwE4bV4d8h40U/sGYDg5K9sahYkeTCT7OYy4LKohmifw311vf40c77wCmox3QwCt
bsi1FBfeU+ocCZuTOZpoEv4iYdp/EHMRBAdS6x/Xu7MZzPD3QhQKHPi0/oizyBg5YGRxPKc8uWvV
zZ4ePBN8p4ech3Gx1B8ZpJJbpZZDKGcd5e7mgfb9NeWZCDsHmj2QPpIAKFEkd5EDS86D2My7vG8h
zwTYhV5eFy7yh78maHtFQxo3UV66/AueH+XTdRPZBmD4tUQZjFripLhI6qdfh6Z5DbrY35Xz8kx8
nXDykta+qj86tMmhQIHjK4lB37fv09chvdkxqA9MRDa36a+iqx3wN8/AyXO3dLZuwDbTGA6NqnZa
t0EOBDBHHZIYswAQDBnXX69//mrh/3qbZ0rj1gOdnBFp7qe6mn84kIj73vLqnhAApRvS09P1XmyD
MEI3yWiua4+Lp0Cz7KEoBwKapTTccGFb64YL6xL6odMUhk8JRZEAUQX9rOgm56CldRMyJ3iadE7J
wqcVyqiRlT1wPm1Vklt8y0TIicILy7lO4qdRQxMDb/qfyw4qOWSVg7luessEmxC5rNUOZdMUPGVF
8F1l3oKcABY/k+hhrlK+cWW0WcnwYK466kHGq32UHYX2cTY0ZX0SDVJdG+OwdbBa8I2fjWXMoYjj
hE+yHf2jXw/upZWt3gdV9EzQ29SEwAqWTfhUJ355G/ZseFUp8TZQTu+fxD1ThVZOg9ReDz3rrGqm
I0vmL8p7LHDMEKP6UZPcOabgjiVLuuuY6Zm4tzF0ZJDILPjFetHf1X1WHAWel392YbgPrOqZorQ6
AF9+6tTBLyils9tmCcsbtyUSXP3VVtXtn2KcdzYnEwTHQYaSqkGUd7Tlx2z0/xZ583kUnyngZ2pS
P5zcBz1G9bmuxC31k6gEgft1r7H4pYmIm9TYjiHqtS7+hIPAMY1XsoocOJXMHwg5Xu/EsqT/g32r
nX50+5D/SiSnr7Wi6pMX4AVl37nDhL61cZt1vPCCp6roXlOapEfgMC7BUu4j6fdMejvUS3IvX3Lx
FOcJVLQb50MHhbrv+4xj+vtQ1YJSUbzkQnhndx4bGU11Gm8tLpvx19/f7CfZMjo80GP5oiXw3Mk4
DccSNW77disTyuaCRLBYKl2+VFPJTtRN+6hQnT5et43lYdQLqPHxqRDBSMLixelL6Jkk1aGb1K2X
Q7XCW+YfZJIf4i64mVL+sOo3DW31c6PnNaa+45ImV90AleBxnNvyBZVJL33f3wqHfUrBzojbzBBN
ibpRnjp2jnxdKRs3Ol2H9V6nRoDnPRp3SQmqLzbdag/ndP9PmQqF/jH3nUOfzr/TlZ0ei1xGKzi1
jMcbTtXWncSyf5t4uJzHM2sbcI1BKO8xacbDWHIUwyXlT4ZUmg+c52G1s67Ehp0tUdsEyI3u3Iyl
17LHhJGfdVl/5ulATzEdvnWMbmFjLS5gSto6SZNkICup7toWaro8BtxX+VAjuT5rttaNEwFxY4/h
Ml28ZGHdRUlHxOcU74S/r7f+JwH3zpowie6KdsHBpmiKF90AOLguh6qZbyo13fzxiSqHBHsDf0Bd
vTqUy3QbDPJhZsEzT6ujqhGkfLJVhG2JFiYLnhuEtCGO5BfUzaXFoakUtinwz7m/VV0H+2K6iaTr
ha6oUK332A9raiJLxkO24CkskFvsSbYZM3aVGJUZjNUhfRRN+tK2g/+xlHi4uD5hNhsZV4DajWmA
nFd4wXyo9E6LJLhJScooBKJpsZXytA3B2Cmc0p/aYInZmbrlV6cDoA0UQFuYfEvj/8HNhcxNlhaN
/9FhFVz/LmLcZHbZx8TGIUFOZ5IINC5wh+9z8lNx4IYrgJx29mCm6nMBYsgcPVAPJb0xCT6Dq3k4
dhIQ8utjEO/v0yZCri2KsXQlZ+eWdGfO7iienuuAnWpgHkrufJoatoHDeT9JBLb3fwdAKGKzsdE+
OzvYH3uJe33vxgfwc/yIOf17FO7GGcqyD5sccOAaRR1ZIOlv7nGQjZJENpGbJ+zA0oH9iEu9xdNo
68i45qdd6w1jNhcvczfKm3GBYuAkaiitUBwdFjB0XZ8hixea2LmhR83Q0mh04yf6lmflDTCTzSOo
pbZOPraBGH7uTHIIBk6dS5kmfhh15aiivhIOhD1A/8LFuHUIsg3FcHXlzbpNwBrwUkygZWm9Mbil
WVFEQQ8Ku+vWsji8iaELAxFCYx5hv6mhVecUHbn31bRzrzIRdBm0d3vITDkXpISHM8fivVud5Pqn
W6xjQucyv66dmFXlSyiz8uvc6ezMO9AV7e/BiO9JhifuviP5i5zBtZfh/qoB7T434SYKwOLkJo3b
FLapygExvLRzcTNrthz80T2EbXAGK3MDdQm1cZiwzfP6+5u7APWHYhygEH7Jssn90LYEoipV2y5k
Yxex7IumNi3K6bK48LzwMiSE3uRuAnnwiog74XUzKuB0fNTFtKyaY/Rm3/TTf4+oKFgr5mBmv0XI
+VOjwcYsoJx3EuBP3XAO2wozHD2edeimcIkLmXn1YcY776nzqgqUoqDNvj4K27wYLi5T3bfj4oqn
iSTFJ1SR90604G/nHdAEx+lSDWQACPKCyXY/9LwKvnJ33HqvtHy9iY7TTjvVLinYg8CT0nfRglI6
It4mjthif1N1lhQq8QgERV5A5PrJWfkgUjWRM/U79n2X+U1oHO2VygC6dC/jMlyWSajDgMC+sUIt
zm2SzUFZb0oCkbMHcBkCr0QPTr+WARUALU198hI67Zb32eZh/f2NdytoOqKzLn4u3TGrbiRDRdlx
QQpwYyS2iTBCN9j2IWXVJeTShygPjwMcbFvPlUk0pelWJLL1YfhzOIHaJ28VuTRQrfv0h9jU9UgP
GLK/ldCzmcnwZ65ZJTLVxxcxTeVXMfviL5ICxnt9La1R4Z3rmgmEU1kVuGRZyKWdINGeNu25G3Ax
UwQn0AG1KBs7hqUbEw+XQ2Aq6/OeXFK8mxxQJQcuwBA681n/v/11H2W/Z2LgaqdhQ9m78zP47Drn
MMZ53H8hs5dvAfssE24i4BRU9lCKU5CLX0x4kZzzxzkl3VFDHGAjKFnm25SMbVHPNza1Ymell/53
Ixxxv7uyzDPxb7m7BBLVr/El68E47ruq/znOKPHrG+pspIVsAzD8WlQjDZkfsxxkjLH64IxS/Z3C
aPueDU0Q3KhRo6TnNHntchBtQaCOfxgAc/zruj/Y5tdwaDUXi4tXST+H2GzoeoeWFMguacid9Jyk
p+ud2CxkuvTEemCLJ5pHGqc15ASJavJHAkaBZetSaTnamPxzRQJ8f90VAbpoFvo0tQDk173/kOR5
fKtUBdLfKg/v/KzayMxbUnEGMO7/aDa2mjeBfkYuiT80jZtTVHcu48M4jl32ALZxmUPcLKwG6Grp
uOPHssiHLT5jy7SZkLqsnftGLKN+bsGjeFP18WeSlOI+nbKtHixzZgLq+gyczJBVwZwlFTjn/8C1
kMPaWNSW6TIxc+OACkyVDfCZMSjZcixWWWAoJpS3qvTUyY+z6TDHU+XfAEQ0kY11aJuz1ZpvIjAU
AKrRGbLlOcnVDRHLB797LllzDnGujwFF8/zvLW32RRpTN7bNHL9XzZS8JiIPb5zQPzkqnB5lBe7c
Zt5Sc7ItBCPoh3OctYW/xJfJBbQK6gCNPs5DUHzVqpLBRjSzdWJsEuFY9KADnfVzBZ7CiDCkM6G5
ikIrKLNvdGFbbsYWoZ2lqBbmEqQuCaSBKLDkP6Fv6h537UB/8GNvZp5PXEAEKYwvbUyW4maBdA4Y
A1J/i7PaYiETTyeXJMldmnh5RCtFT8oHdGeUyAJMWr5eH4Kti9WV3gwhkcTpQJFPLjn0dn/8EQWC
gEbzmKRsXyD7D5iuiHvO2YCn8gx4ZTkc4hEiGgeo9BFvCzJucUFTRLaYCycvGp8+SC4+17T4Hg94
Rs8S7Ftsfbmpu2o6ZEF7XuScPu2z3GrRN5brkYsddC3Ci8gJedZu8L0v4/p726KC53oPluPef8B0
ecKVbjpxHufqWPT+qYUGcuSl6malK7neh23+DU8XAmJa3uDETwHy78dE1vWhcyAtU7VZsM9LHMPP
67YOhtqL6blwUH2NcFodgyDZ4q6zGclwcWDC3L6I/RJCTOBJniAGeMwVe5Err24UAhKyMRk2Qxm3
dQ/s/iOqBMSlq1R904BpLGJJkBzTdEsJ+f3NippIOicfZl9rjz6garY4auqNp4Fu3h1srRuOLooW
UlbTyIERK5zioByERiG2Hqzetw41UXTtEPQ8XGh8Wf2gqHBdT6T/MGR41tuzTqlJUzfixuOkKqTn
JKHA96CYCRIE+gjFtK/XO7DZZx3ZG3emElLKudbkkik8hx7j2s+bcz5CJ3hjBLYO1t/fdDBqL/9f
Gq6oULH7W8xlP98nOBO3H/aNwHDl2pkKD/pKzXM3e+rDUpT0luRbyr3vJzSoiaTjAF1XvJroQ1b1
j8WERxVV46mRx8NpLVLo+sA77BuG4dAUx+0wrUn2i2b5mN7UyRL0URiPim2cEm0TYXgyZOI0dMP6
5rmYg/olAHvxcBRZpbbeCCy+YELqZBa7NK8IuC6CIjvFXhVHogzcaDs5bZkME1dX6DpzQjx2nZWI
kyOy9zSqwZFzUyi8b0MrDlww1NlnLRNhVwg6JhUNk1fkywiE2Xvipw8LaUE7c32+LWh7Ktad/Y1j
ZIRA2oyCVWg9P1OQWKGM51MGHkWJJ2w9tmfJhm9TJyOwGd1e7/P9iwLSSP/uslUMh8ywT141NK9B
LCW8qFIQYKyW/quMu+q05NntVBEIkVzv0LLmTAAeQ5ia+kyKM1tc8BE24MBoCrkP3kdNAF5L2Ji5
S0uf13fhNGbDIWPl1vzYPt0I323rZF4AlrxLVgr5DafpCrWQXvLlumFszmJ4u64yWUEjKsyjwl1+
A+oSH9koHpdkE8pn+37D3bnuvTmDCt1zS8GJPmYTv4PM8hZNnuX7TShdvQBMmTPmnUFUHx44xGlR
ooos75KGf+2ykImj0zN4bH04yDMFxJX1RQl1Zl6eWunqm309rNvMGwdEmjrjSOwixZsFXx2iyw/r
8idxvjMy/QdKh+Jvt0M9ZB7FndP9ncxlxsJDWDpAxh+vj+H9YyA1ueNa8I26I1f0uR7A9YRjbBxp
VA/98Lrld96CxvJ6N7bpXhfZG1MlLuMFVAmyVyYdHiGrLI5NlcuoWola9nVhhPHQYfWQdZI+l+Cy
/SB10Z2CrhYn2agtXLbFJUyAnayDFHCvPn0FmLz9xrqyziOUP+wjDqcmik6NhZJOHXvndcX2jvMP
88P0EPrY9K6byDbZhkurmfXQje/oczd6LyhDTg7MB6S/HFh9LLvN0hZLNyYuLpurzGs9lv1q4+pZ
Viq/HTv6JJgub0G/m23Mt2UyTDBcAfFy0behyCNH+L14kYUviyfIVW0dnS3BzgTCaVFBq77qgFtx
gu+tL5wzhN3CQ5FjEyQTWC2oFx5IltWX67NjG9Bqzjc+Api07kJQmbyGRdMeIZXUHcHHVG+Ebtuk
GKFbsVLzQEp2ZrghHaG4J/6JM7B4uiGIclKIFm14uuWMZaLeFj9TKR7v6uemgHBN2V6SbMLxp5hv
ppjzAwrf970DUxP61jp88uaa1s9jNwPl7faAlCzdFh2AbRxG+E5DyqH7PmWvbdMUGUrAoIvZeH56
CNo8/OhmATn1QxKfrs+9ZX80JVILSboQL2bYH4vCv6WJGCHyWfQ3jZduIS9tXRjOX4BIaqG41z8D
zDfnN730yw8B1Lj5vaZ0JzkhNdFwKnXzuFB5cKYDKlbqqRzvY2d9vc3KrY3e4if/wcT5xPfdVnrP
uhAB6lZ4dv5/4BGztW4GdZxdqZfF7NkH6mP87Tl08u98MgZkKz1lmQgTD+d4Iq3SIMbjSDJWKYuc
hv4vydffpssmLaEFDU5NMFwhRn/siqJ67kr3iYEU6yZf4vDbAP35Q5AA2aVc794rcSN1vXr8VvNK
38Rp8df1BW0z4/r7m80Ml3TUSahBPuuqTo+5aO/8kOoNb7E1boR6WSgNzeWAn2XS/Gw7qg5TuMng
YJsew/FbAgkgv8n5GSAvGdFJxqcVPViiInRXZpf6xtl9TPFY1HgZf25RIXHAe7F3F8qdMqTUZJLr
u3pmZVZVz7EzdPcFGdtvu0sYqAl+KyEFXFV4a3sGMFUDgjgtUJtMZMI2jiiWqTXhb0KISvuLk7/G
boWEMDSqwXPZQxFt49ZsmV0TAafazJNIfgXPrIxv/0he+153dh2o3O5a+Ka06dxkNdDyqXwWo4vH
RuIRnkaqFezDvvbXgb1xLEk0CM9y7E+4znryhgJBnX8IiMOWp30dGJ7rexWufWGRo9KtnW9TyGd/
w5F32Fj7lrBqgt7GoCjiCVQyrx5RThxlgYdXRxHUU9RP8LUDgVTnx4nyzQX13imOQ9/XCHt1ilRk
OEJXRDeD/wcqiDqYr6Ffg2WeLQWqRKZDz3D1//+3Hrozz77JDN0wKRPnNS5AnE7Ubz/YPL6/5xtr
2+sQ30x9LauSF3XjvXKQUIJMrz8MeqA7P9yIe45gggIfql8dD8JafP1qvhR7SHLXTzfOthmQdIRC
c+k1BX1e1Au8LYmSf95nc8MlqnzWetL49MVRSXCs0yUMT1KA6HVHLm/9esMlRs5JQKvFeRXa9c7L
CmJAHddWWaZtWr1/Tyu4QD1goon8R6TQjWal7x0Cd/y1zzZGNJN5OCeadc5r1dfD75K7DehLudgg
X3n3kLFaxghl85Qy0ELHxT8h2MxWpmiet9Oxn4H3KInMoqmJH/25exxboFvn1H9pp3DngjUcm+uK
OUoLlNf0QETIHC9WK+vnjjiEgZnnWNztqySZJnYhdc4OTot30LhMNh4PLTNunmBptixC1w27QD52
AnZ1JpHTZS+7ZtykO6Z+xtqxq5N/dMFBSCx1SZ9QI53uiD+rYQxPHkJH63jpwr/JIKtomoE0LNPs
dd+3G57spRzCs5rzS+qA9zB2h/og23kLWv/ea/f66YYbL/kiwiVY6KVfoDFSieBvvtboaU8+01Hm
t0sH2q4FFI+pmunGtds21YZzNzXz+4nT+bVhPq6REqVC565rt3IGlujmG+7dBMqrmUP43xMjjyDS
hmxld66Uesz5eCqH5k6mcmOXfS9yr9YzXL0VzejnvRpe6yJ9WWl9ygpApIZ9DaFDots92I21G8Ot
g85LFgW4w2vYFuFdR4r5A0R7wORMJkjEX19m7x0C0Yd5iCW+g0RhoOaTXKqoG2mUyBeq9wUL8wTL
xzRDLWgzn9wGck1DROs9kOX1s40QTXigoP0yo2XA3rubIf953RyWNWoeWWnpuW4i0G4HxCTEVobf
quT+xjb9Xt5p/WjDpbWi4ThNej4RfqvVaZ6yqOt+1mrfjsEMnx5l1s3UbefTmDTneWkuSRtsZLL+
wHZNdPL66YbvSuHqKWPOfAIR7wMU0aLh2J+Atj3UUXpEAvv0kR/T4/dXFrkHdVTH+ZQcukhFP/fk
7NYPMLy703oJKWgdT0V9D24toPN+AjWRjVv5YJsfGC7dpWKhYQzjdXX9qRyrO+JokIJvIX1sU2+4
MgTv2ylfuhlaciisLeP0jDj0sfKq41LJcWN9WRavWa2R9hJB38EkzU5VRnlNm6jL2N+7PMMs1mjn
NsxQH4mJTdwIFWxr9fhGHLXY/j+FGgQEsxzCB9iDmvEYCFF+qdUIznI+bPGLWOxvVmqkXVwM6QDT
5P5rlX6sm0c/bCJW7QttZq1GGALmmzU93GPWSJQk899UJ/HxuuVt5jH8uhpH0fcSa8ed8V6UTZGH
Pvw2PF1v3rZqDNemEJwYeYLmSfu9np4Y/XG93XfJSeCynuGyLB/xOBfApdTP6rtzcu8B2S2fmDzQ
Y/lYHZLL9X5s3294LpkqzXofESzIm8M0VjfhtGUam+UNr526ouZLhRHM8gcojqK0vnRbBAaWzzYL
MVjNmyzwp/nEmnb6R/QDqw5+DgjJxmZg+XazAMNDzbgzq3o+LfEYyfAfH5hPPMduHBtsX2/EX9/n
UFf2sWiq4JyMdVQ4X6/Ppu0aZVZddJ0clkag5Ryn6Yv/+Hk+DB++FTf1cQw2TGP7+NVkb5IHvZO7
ZTDDNBVezJIQuflwp6/Stcs3TS+Jbp1RV3Cm+aZV50w1kW7Tnd9teCr3wz6ElA8aB6iFvPCdBwdq
OGqnfGCAEuxeKSj99ddwS0jsXVgOdgBquGYfT3jJQers5AXAk4zya+HO36cerE6UvrrFeLOM3je3
Xw492UqaWjZ6s9yiYl6SOTnGwvKnyW0PSXHKMx7JLQFXy9oxqysW3CO9RJXYbdLTIO+7fCN9YLlS
mHUT9QQNKIdgTXKd/a2k/1Xp6lQS/ZEV8XkUdAP7b/t8w291w32fzZgROjxk812ZbeQyLWY3yyZ0
2NY1ODrnk8OCE22CA6QDO9QpVt9WWNy+TcekGg4hzKNVh+tErsMfCWlLrKm22nAu22I1yyIqaK0j
j4KNh/dxNMTNDZhfIhfs8B4KMQgTd0NQnro5gDTzVkWhbdINhyZelXE6YUBBUh4ldyNU5mSpiGL+
SQVfrm+oljjwJzq/2ZHcKW2GaYZDzArE/W5/9rmIkkxu3AxsC8pw8VC4TS6R3D0B9wr14vp+dryN
Q5Xty43o2yrttT4QricxPDD1hXfnJv553SiW5WpWRfAOZBhlj6a9jJ6WoTtMfndANeExpVtEUBbD
mCzD6SSI37hYTqJC7P1HFd+vf7qtXcODnUpW/qQQBJKgQBlt/C0oiw2D25perfVmqcyiU67vYXMI
yvgwk+mAWosN77I1bYRczcDVgndj4AbKF7f7Ovsb26at3fX3N5+cVD2dh//L2Zc0140zQf4iRnAD
CF7Jt+hpsSW1ZVu+IGy5mxtAkAT3Xz9Jf3NQo8XHGd4UOuCBBVShUMjKXLafTepjTcaDVex8BbAN
5+wkB9skxwKiKfoc9sVBOFu8UmvbzzhwR38Cr8UAQ+NB+ORXKDTon76dxpPeentZ8R2TI7gG6xYg
OTl+wfu7Ij8K8aMK9hV1bMMtmz4vHVUvJrd4rHV9GJMtiOtK8kfN/oVyKKQPfXSUMADMh4Dz7JSn
qqRxSRBXHoQlbjWrDnN9N4R7JPEooyY18Jg4DA+JWGZiCTxRAp7RbsnMfLw5qdnRwB1gcnoGV9Xi
kjVPTXDcEwKo2cgw+HPasRnjhpYXBUW91Oz2jWy4qVCkG2cXcbHSN2K89/alHTQ03JTMVSB7gRkX
6pPbHTK6cVtYs7DhowVIYRmuUcOxtm+yHpv9dN0OK3dXavYqDNhfbp5g4OlWfurO2cPfzhOJb63H
5LCVzXwcBCCF+u/Q5XbMnn2GTJKOP8ayORZeHUGafQzI+fpHrBnHcFQvB0LT90D463gu0KVhHKRb
T0J/rgb/rQdSs0FBhAnXYoYI9RTTs4oBazmph/SURPzL9PneO3txnEZ/QTkh8p/vkm+7PsjsWSBN
1wdBAIsJfQmG+5Htimi4qPx7JbrRlXVYIKKR2r0gFNxytjMEmI0JSykZkFI+HD0RHMZgOAR063a1
sn/MBoQGrqohbD0cWa0fmASLac6PdjaC+W6T/+XjY4Qyw2+9WhG0ky/LHOq4ZslDWEG8stoq6q7s
ULPpYGiKtKQFjtWJeIAt2ro4DonaI4eHyM6MU5YKjhcUDwZS4afEgv4l+WvfPjQ8Vw51owd3xqKG
JQAbNxIh+PrIy477yK0Ml+3mjIFyAiOPbXOrZ6h3OOJlxE0QVbo3MtdbDRl/7mUf/JDZcxCKyiuE
gG3oU3UqbpMfwac+Olsv3q065bfsWd3dkC/Xv2llkc3mg74IvKop8VO1PFbZZ3crvK3sTZO9t0zD
kllNgvKi9KKc8BgU8K29hx8Km8fsN8ggDJQXDKPP5Dkr3urs2ZbfrxtkbeLGITtDd8J2BIbuoe5b
1z99L0VPycbJtTa44bEWOmGqMkQss/zy2A/NOZ+6mKX7rnvUpO1tHa+QdYNzserYp8CTR68PNma+
tk8Md5WDHCuAuYajO8oIiIAItCIbbvWnivLRdjc8luRjRqD0Nhyb70PMfxQ37Y0VB8cwnj89ynt5
T+Kn4PJb/rq+wH+KQR/9nOHGIwhFSnu57dgPw9/80R0i+mhX0XAqo+HXP/xT+VA9WJf8ITjwn1sN
XCvHgYm26hJLIilHLA0RO6K8sMNIkOoz7ZdLQCe3aBjZxxHKBF5VIR/aEcKlR8FekvpesvCg6ifu
vGTDmdRbVby1+GQ2HFihsgM9gXAjyYaYkPkCsvGzO3cR67pDyNzPFRy+DvsnLx3vS8bvXM7iuVRx
WbpHWsyfx2mLm2PNsMv/310xlQNGIYtjKm73kicHnT4m9mOd7cK/UJOll48yR2pQD0dpy2NIhxOu
yhvX+bWJG6GgzUXWdcmABCET4aG2vIMs5NNQ3Y60qjbu9Svhxmw86HTQWg1HcAf2/J6moAdXXN7Z
ebKrXklN4XqSNIElBsRKxqCwdybJrnolNcFaREMzxJLwlj49uNmNSn7m7NhtNautWcXwfw+ir4qK
djhyn8dJU30elHsaS7GR2K/4oAnIUpnSjNfLAdLHjoPXi3sylRHVd9YU0WEjKV5JRUxgVj+70pnz
xfJ5++hW7Ze59kFf7z10Espl9Rb/yYqpTIhWJdAwWOHB9JhOdzK4z+ZTlm+41trQhuMWU6K7sRgR
9BkRkcQD2CmYahExWojT9Ui/cmaZjQVIAie7B0vEcRh/QG1y3GpFXJu64bpVXgpPL7nN6D9P4deh
foC45PUprw1tXJk9AV62cjkKtb63POjEPop9lSHItf47UnaKgEbDwazRkhla93rf6zo14VbZmGfC
X6zsej5Y2N8Cuqt6CCL8f09YMEVqa8bAJLMOpGlxBdmZzZi4KslTMK1DmOvoT0fhfbbFrno7NSFV
Q1LlDmidkYAl8uQw53Zm5UZYWfF4E1OFKMt9KIihSOM+5fMFErwWew2GFxB+7jstTHRVq4JRWFDx
OJa2+u5n8yet+D9dMe5bThNfBaq7xRvxAS5U21PK46HZgsmt2cZwSBAmcUDOK1zMlIy5VfpRW7tR
1nefhrw+TD7deoZaObRNoBUatXNZhgV+KHdPmZjOlL442Rx3W29OKyHLBFIpH2wVGcXGpKn+Chhh
WY5fdkUW30iyOcQzA6vBmeqo4HcrC2jiZtC2HJ1OvFz/hTXjGP5Ke8vnYHYY8GRD7aMlRXcD0qzm
AH2P5JiOku4L6yaQCj1ouqwLJM6OG4fFbdgdr89/5eA2MVSDA6Q8uhqRSsqzQJEmS0AcMZyVW0fe
mDz2+cYFZGW3moCqtqjCLEthJzCvfiIWf0iCKgZe8lGlxU0m+42fWdlKJqjK90LZ1E6HOkgd/gDy
XEYTY1ukTGuDL+fX+7S7dlmgCZy5d9I4JV3UzhtxbuUENNXfocU7JsFIe/SwRl4ObroefYFbwOq1
aRvHa5VCw8EdMW2VjpEKigjFnOubZ21k43SFfuQwuP4S3co73d0040ZQ/hgKTv8j7y7dqhdVtoyr
IRB1n6IUlwNk3HX1Qbh/CedJjFsCESsObJLcOk3rgW8G30CCIcaLVySLLyG587fgNx+KnqBsY6Kq
RIO29LRdzP/1l47Z4/P0eA4e7u3DFP1lAQ0eXV+LlS1kgqtGv7RHDyt8DPStq78ObhrR8vv1sVfW
2SS2rQQB70GGsQv7koy36dbNfW3cZU3eORRaKz0iZoyrm7fQBltDs9XFuzay4aqhBmeJF0jcYSEy
gzM+Qr/zRiT+yNAgJDZPq1Cjq6WQqnjrhV6mjAYIT7hzxAcvOVy390d7cvkJ49hKWgTHaaLk1aZW
9SCaJPAfurCZ/IPfd30aC+n09ca1c+1zjAMMLPd9UDj4nIUMK+oH+nvK/CKmrny+/jEfLQU+xjy5
bMKCdITo2FsNrqU6BqMwHw9eppKdrfPmEVZVVt2A1YC+eviYo+t3fw1hUp9Z32zVflZsZB5efuUP
YBTwijeoPv6WCs3A1PJ+9AkYE/bZyHAElxdixrND9paUHVFnJYif3gRVoZON6LC2CIY/eKwuZmon
4s1GQnprQcfiic1qCym2sl/N4yupq8Crk0m8KWzMpymv0Toq8/J7RZP0XOu8Ou4zk3GSETCWTBYR
/qusIPB50EnnqMtYJ6r4tu8HjAPNdZIEOsxp/ubWTXIsfVU9Lw1VYmMV1vaR4ddElc3IZENfuafZ
c90Kt4zSkQ0/AJKHpPT1b/jo8Fz8zXBo6tReIHRoX4ZUfBkmellUdlD9eayH4LFru09MP5TJ8HT9
11Y2lnm6obgfyMKd0jfSELvE9UP0aZSxgewLheaxJq2wJb3jizd3cvUnNVCw3OdTLGetf+VWb+/b
WeYJlw+eXyCqeq9/2Dwb9PHcdm3Sb5Q914xkuDcC3+gJmhdvLEBzYaxHPY8AvIlwXww3idsTO4Dm
gyi8V69H67aC0q1IZRcFAoyV15f5o/Qdm8oEEcuO8ETI1Luoef6ZjOQ5ccszByv0ItsEcesNQ60E
kv/wtzey78DokYJfAKxshM1WNCX0qzVCbAfyeht1xLXlMLzcnxslVarJa6I11E85clh6HlsdbhFN
r/2A4ee1AK0Dh47eawNho8tCg/MW8nRXg9yyGIaHs2kik4DnoTUfq6GqUj+WEJQDc392ub7cH90K
8QsmpBj3hVQEwsrfaN9z76Bpmz5ZDs6/FAR2jCnnQsCDP4FgcotPeWWDmWBjWwTeMCQO/cOulWRp
fpmmzuuigfJXdE/mbzPebHcUrJavW+bwPu1EIVxZPg7DekptHQeMVGC4LvF8eN16K8tvIo9D1kBp
si7kG1TH6s+86FGboZ2qX/cNv5wu76ZP7UnSVNTizamE0x9ECMmJU2kV9UaRem36y//fjd9bU1p0
OU7ZIs2xDCkt/qncut4w/soZ6BhnuOac9dLH+zURxOmP0FnqGzDegOTh2e3HrSVYCSQmxJgGYxG4
HQ1evUGxBAJU06yGIsJC15CSL9LZ8YENnis7CTdcZs1qhs+XjgeqykFlbznnUxCpcKHApegcaw/7
lt3weqVbxWjTIo8e6rmKbNIOJzyx8i1qlJWFMQHITRCWwewr+TpmvnUhtajq2E/K6iv4lIeNPHcl
NzERyF0mwXgsxuLVbyG7s0Qv3+3iulX0qKC19UcUNuuhZT9Y+5zF5Gn3KwDNHVCRAUSlvmrBwFwS
hj0rNj5ozWjGyV40oMNZ+PjfvJZ8aZZMl4f56f/hZrCykW3D2QPHIW2OCu+bH7pW3JTkWxA21TdR
NCQuq26rvLj2HYbP4yQfy2Hy5Stu5N8Q5N072Q40zoZ5Ol/fvisB3sQu19CNCJoGh24IIpny2JJJ
39CWk4sqFQU3nAvm7r7M3Z03HpOfXaZOD822MXlz0dJgRQ5rL71Xd1tF8RV3N9HMLg6nslOavvqj
k39OVJt+sVQ47PN1E9Ds00HPioBrMmMue9G6DG9bLuZg44rw8eQdE9PMRD0qiPr8j6HL1V6CALxT
9sox0cu+h+5hUoGjC3fA1AFwMQjSApqoXjuMhxKJarjzK4xjPJm7DmLskHAeuKVvqbDHKhbgUWQb
i/CxTzgmpjmspwLpG+iUbW2rGwEZvkcFfZJ/RDttbdK1nzC8u29K1k/OnL7ldq3rpw56pd0NTxgE
cSMwR3lbzrf2O8tGeHek63ay87DOyjfwlv7MeB1+BYHiF2gu7GkmD2wnNE71xrbSrlNgx0xzyc4+
zcuI27SNO6r0WUMAZeeaG6n7gDvI0KQte6WVQ28ptwmihh/Srbrhx+HWMRHQjSqRMKacvrpoFrub
5ELum0zJQXZNCQWGpt246KwtiHGYa0sIX6iQvM7STc+6L770tps/lNoRx+vxdsXHTTg0h1QQg/Kf
k0VdD0HrLwmvpurQphWpt9Qk//ShmaAyrLqJfuYKjRGtpcTrVE9TBHZiyIlCSY/P6s5fqAtxuwJ9
F4TeoSv/uGhed37+XPbhTZ5ZX9EhvfNTjUBgkyTgmerIhTqTugcKtmzBqt7OycYh/2EPyPKdximf
VX3pMYlSSjao+cGvWtFFKh3ApTTkVuHFaTY4aHlAWoZO+MbFy82EEu4JwmYgUc6ZdMeNL13ZnibA
unBbxvB9zsOQgRyNDfl8Bv90Gc8y/G1VHd91A3BMjLX20rlx8oK+jhIcCJFDO+tX09j5xhVgbWsa
wcIiAyKQ35ZvYFRYVM3CMaPdDz1DSGWrbLTiXybQurMKMAlRv3wrq+AOHVnToSwZzBbQnSpMwDWY
MdWuArvixWvt1OSQtPkXkuOPfd5rxIeaTljpbCIXbqMPQ7fgR0dzvjxdH31lG5lQa3fSMu0UrEN9
5zOy1/pcD7quTywob13SdWwj51tZhf/grNPCQoXFK98AfaxidJP2lw44i0MyZU6670QwMdcJGArn
3CfktSq7fjg4BXpMIh8J7fN1W61sVhN1rb0qT5O8Ya8DB/Mec9LMii0FprmN4PLxlcgxKd6pBNmF
388ofOS+fpFoo2x+dj0U3/A6PsrhwIIJqpgQogWSbp7x3PQZUKyg24BerX3d8v93iYGtPMuafGTh
nRcUL7QfsvGc944MN3bax1m/Y4KzwbY0ZENpk0vio1Og85P2Sy3ks0aCcMhDpU8WtwA5v75Ua9va
TA7GzLEhV7qYEmzTi9ZGloBnfpLq3hL1lirXmslMv8+6vC/DJe0Mpp8S9/sY+LJ8w2PWPsHwewHo
bR5CtvfVy4l9LHvhH1PE4GgoBtAbAdmwcZCsrIsJzWa8F9K3hHrT4/yTS7Do4hlS37a9DA6TxeWD
1yZbjfgrUcDEZzPUFLRFfZwmukrPwq69/8tp724+Aa6siYnNrnAXkOhAJq+T8FDYEWmT3eJ6UG4R
ZK59wrJc79wEXBAFDdyAvg7h/FfiOz+gGRS3s73zQmZCrusGYtkZCcHbG1b9obMVLsSE7TtuTX5M
PciGQNfVf9Vohj9R0DJGXbuLihG5kQm3Hi0FctIcb1oQbJTeCcIhXD7ymhfFRmHt41q0Y+Kt00Xo
XU2Evjq5/E1ZH9wMfX7krbrVXX+kFncjP2+32gjXdpLh3eWou3K0HPVWhg4YcIfK96xH6UCF6vf1
ILX2A4aHFzYoFF1R/a/QrVSJB4gKlwG6EQNXhjeB2OjwhyAP7egrqQRtUfBMLHVoBsvfaSAThN2V
AMDnzFNv0Grqo1IN4rd0SbCrXOeY2GspkrksJCoTirEqnnjYHMJtRaGV6GqyY/atLd2Sd4h6EoCN
Pmz9yPeG/omr5Zaq+VY71doiLGHkXbgAX3/egbCdXoo+C6N6BF8luMq28OlrX7H86rvR654nzkAC
cllUpYqyqQ9Qt31KKHsI603C4bUfMXJ0v5PWqEMdXGq/4pGd41WX6/Q3r+0hdtC+f90ZVuKqCc+2
acOVMzrBRefTi13inYSP9QPgUmSnOxjuzKFEUMiqDy4o0/0zhakXpXQPnQYinwnVVhmYGEqp+bdu
xmNlVqdQLG66aXjZZRsTro3mzC4l7sC/jSxNnwY22ieXtK2IUJqYn67/xspGNaHbMvWhBG0NECmr
VDlGPKVjcnTQw/v1+vgr62vit/05Szm61nFxzv1vf9YX7Nu/8y7Ljtd/YGWbmvDtrCrAKc3wbCiT
pXQm+0SEd56EhU60dEsCKRA7LDauxWtfs/z/veNRKDXiKdp9oHUG2d2R/qB05uc03PS6tfUwXNvX
nptlCWMXyIbp2EWwipyg3/Us6fwHx+0BUYZiTfI9dYmAotDk+bFwCdtiJ1kzj5F++36TV7ZiBFBQ
2z7R2i1uWU2TA16St/KwNfsY7uymflYrrd2Hji7Cx612zn1gbQlXrH2AcTRrRmYfjEvuAz4A4gA2
L+fHbmiGPB5Hh71c37ErP2LC4RS0j5MJRMcXVS0xVYbleXaGLGpZMB+u/8SKlUxAnJpbkofZYH0b
cod/rrLUvgd9XX3aN/pypXjnBbpjBQ8zbn1Dwm1dZhVAQqbc0idas87i5+8GTwrA06aZBhdITVRx
pmog0rn/pXHanfUCkxdTgbO4lxr5V9Y4n7mb1BGehXbeDU0gHHVdN5UFjmadF9CrVCCCHOLdyAUI
Ev7bPGWBTgyRd9a3ps/kucvy+gTl9L+uL+yHSGUcaCY7JtjwUkdmvnePkw0HZvigSrs7cxo8DrlU
J+6CiXssWUw5PY2BfW4HyB+lORKbOYF+0Oj05bGSzUbev7YVDF8H8wLvdJ/K3+DBcCOcGeM5GBZx
r2wTdrn2E/9xePCojVVY/J7y3PGjuu0/0cAHiZtAZrqRgaycUCZALiNtwLImkb+7RuZFNHj8K04m
duD+7D07mzLLaz+z3J7eOY5E00bB6pRewCv/IBvvaDOw/CcVf50tvKxe3yFrP2K4PpdBQ5q0rN50
wJ2ooFR9nYrOHiLLgsJl2rSz2qiKrYQwk3KzDkU+tnPv37k2ckEJ8EYEkXP7dP07/oBNPni4MAFz
3MUxqCvbu/g8CPKHLLSJm0D9jLUZAk44pPSrayd1pu4a0Gc2d0lY8imFxnQA/MhBMB8NK7QOpZgg
DTC0dnjkBenphiOuffzy/3drmQaCdMyT/HeeFxw9+p3oXgM0vm441trwRhDpAu1Xquj8Ozl5U3Po
0rFxINTl6l1oRMfk7qwVEERgk/DvWGCxsoyKppvVF92JoQiiuZjCLUqkjz5k6aww7OSBSuV/7QPT
9HkuL/MWM/NHYWEZ1zAQFDb7zA7QJcOnp0C1Ua0ugWYbPrQ2aSNLalOeW2Ep0J4epP2jKqe/vHaz
3XBt5kbMDMbBEwrNRJDVfCysmyJ9FuXzdZ9Zm7cRK9GaYeOcxNCVf6/IM9+j2gljm1BDK2e85DMD
7YvODmUHAL/wDtenHMJfTC9fhjZiYtN1Ii2qP6Q4eXdqHcuPR4eKNMIDVHkSiWsfPFC5PRZV4R3K
KnQ2HGxlFf6DL8wtUvgcS8w9+ZdioYZgD/UP7uhvZPIfVW+XD1vi87sAYY2C4VKo8AO68eJJ6Vee
ke7g+Ol8205cHxJZk42PWVl3k+GUswKasHOI32KfdPuZ7VMqoSa3qa1rT7odmr4hBHS28ursbWqP
rtnf8N/C01Zjoav36Pj/0OAIse2oE9+v76k1cxju24H0A/2q2K7CL/9BZWf8LW1n/nV98I8nTkwU
BQmdohkUdBhwiWL6B5l+MPbl+tAfzxtqfv/eMmrpCJA1AJdleyMtdDX8vj7u2pSNiFPJokVDg90f
u/zSdn/n4K/pn64PvTZlI+JAXX7kVKCvPJ9PyjrxLSz7x1Omf17533tPNUKCh8A9R/teut90+NLZ
It4zZ/qHyffd2Jnd17hAop22SbN/gi6cozYsdrzVwetNgGaKh36lc5BHjGhIsdNH4dxcn/RKOPkP
KlOR1GULtUMibhg66/3sjcg7VX4vE3W8/hMfZY7L3I3MUWhRZOOAuSurPvjDrTO9QoW0c7ee/lbW
1DYi4twEeAV2MT7P2cnLh8j2xkM9bUlxfLwVqYnCVAWECckAjikBhW9ZjWeGFtHrllmb+fKT73YM
ZaMjGSrGx5H9LtLfLoXsURtdH3ttYY1AOBUaaoQjzonWeiCoNgirOmTTYwhoTiHnjWR6zTZGZBmt
NO1C4fZHWwdHVWFJm2He6U8mzLICvSKvBb7Arwr/EQWf4dy2wbBFbrdmfCPEjGniYiURFSt/jqmn
z33KDmD+29j1H9ufmDhLkdKgcx3QHdXqrudfZkfEun6Q7BbPfIc9S0xMtGVF5yok3RLXq6dCnEfQ
/4X+gj+yYq/c6Jf52ErEJI318fRZKoIYHySflCaxTM8030rS1gY3PNfp57yYasg3dyx9mEVxLgS7
DKzacK+PAw8Jl5995175QF1FE+zOELWS0e1vvUBF8ORDUqa7MiRiMsniPpwEPbpXjpl9W4RJ5GRb
6jkrkzcxfH6DzZOOMPwc/Azz+3L6lZZ/9+P5+tZZsbyJ3gtdCDK6EjFzBjC3GubYZkEkwbR7ffiP
4wK6fP9teWskYsopSMombtFHz2uhBi2c8e366GuTN7aNnzbDCKWw/tg3DwlI3tLwnqtv+8Y29kzj
Valy0PN79MvhxDpx6Dt2YO2eJ1rKiImuC60xa8FLh/QU2hbsU5VsHONrJjGjPaOV7ZcYNxDpiyPY
UfblvfLzjSiwtp5GnHdFqjhdNqNDk/sA2MeGs5/XDb42tJFEThWYw4CswNBImFzCo2QsT9eHXjOK
EeErHbZeU2VYy2Q8dI7+Ref5Eo7+jichrKWJpFNdGKDZA7Qmrv/aOj+l/3eXb+HbP4TXLoMb91cf
QrX23HLrNxq+bChDWV/zirkRWuXuugn/KSxyybR6LQOWxuEw01vHoUFEpf25rNXjOO6STV5mYvhy
kLkBGjjAqVdVzTGRkAO2too4Kwtk4uusbM77fln7PNAnl9ZgBFSnKQv2BTkTXjfOFK/Koge3mJu/
BJNgUQh5aaWdLf6Qlb0bLP9/d8BwmMvvfZxfgf07aLO4b7cqRWuWMfy5di0JIWTcBnuSRzM/JEkZ
kfzxul+sHC2B4c3hnAQoQ8ObQy+8tQdxDkJ6ztL+Xgx8ow64ZhnDq2unSK16aHGbHXykne430rJ9
V0NTNhq5/pQpqIccndY5VCE9EHAVXTfMitVNZJzvsWEEyydEM73bEbIqXn3fjb+uj71iERMJN/kB
nSwgBEAd2T9oIn/OId/Ic9aGNjwUWhOcSQeH+URPffVX0f+zb8rGOQuFQ2v0eozrhOeu+DUNe97h
4CMm5I2ABNhiHga2m1OTfe7URja2srFNtJs/guiWTQj4ge9YUeMjUR01/cEaR9z4uSu+XLfL2jYx
nHMMyp5PE6bful95ceeiod+v9+UfJuLNISUJ7RaO0/QgSJXkOITOA98sBa1N3fDLjA4FBBU6tBT2
eRMVvnzLCgh+gGl+5/yNMzfsEtF5y2U/rB9oVUZzCG2nDfdczr7/1nSJiW8Lal1YBTCMR88ZT04H
+iTm8lgFGoLEsj/1Xfba5yw/Xl/llc1kgt1IH2jljqggO1CLUNEIhP8Y1YMCDRIR4ynkQGrvO6hM
5Fsx4EF2cPRwTImOiBueNVTv23BPOxDczYS+TY1HPCjpwC08cWKjBBNYYu0Laybl6FRbqRbLes8M
HUzf3OLluvVXNqqpCF0neToutABH1lm30wh0GOuTuE/L3/vGN314IRFxJ/hZz7JIzeVXytCKrvZR
eRIT3KbcNkRjM8wylOqIu0qkbed0feYr0d6kH23obCWNhaGLLojSwIo6vUUruTa04bwt7sik18ho
HTZFIFY6aH/Po+6SFoX/TpWKgYlEesjFFDj6jkM/uXh/Sd2NnGDFV00sWwCpKL/roS0yJMP9QIsz
S0FV2TuH3k62euSXmX4QfUw8m9X2Tm1N2JEle/Dc5KS9tya9bYKvDpRSquHO3joCVqTfiAlsGzI2
N34xJn+naVoewhCVoyTJ4qFKy6h0g/kGABMnqpQb99wVZzx45Idde8ukLG249F1oI6Bo1QBD9yx2
lklMLWhO20oEFOOiOzT2nepmLN2NKa8EChPZBoHhVPkcG8trbobwvhneHLZ1C1vxB5PuDQV9QZMQ
jJLg7qmiPqvqqHA2ITdLuv3RhjLO4lzUcz0kOM6aznpzlQfFiC7SXfuzpeOB8A58sSrqZhq3uNf7
YH+Iu45u3F3XHMbw9KnAo2EJPO8R3D43EMt9LFA3b3lxI+dgoySxYjwT7BZ2dc5rdBVBaGM4C9eO
SLcHh45gYoLc2sCeR5EieGfeLUUByMv20XyCJvDfYartmTsWE7J0Sz9x/Z2rjfvQir1NbtIi93tP
z9hJbT+/WNx+LMUBzIQ50/vyLhPapn0BdhWJbCWbb1zyaAc3zRY5/YqHmcC2oIL+ecky+RaqkN4q
9KAe66HJDrKnO+OOiW0b6qIT1rIdAys9szyPE7AeXA9pa7M3LruUeIWXZvCgPpHRDAY0u4lCspGR
ri2r4cIpV3VAFJbVyV/a8HYYvqSgvufD39fnvuZChpeWoZtLe9F64OpOWz8Cf2PaKzYxcWl1aFtN
uGjgZCqPdNLEPJWR2KpFrhjFpG2zHW7X9XLTDemv0HohELFDM1vsqZ+7rGLytSV2p5OpgfejF9pH
zb2Elsm+kZcvelfPIXq0psLHyAiGVS3nYzoBdHh97DWbL/9/N3baaOS0LaxSCFBtVjdl9m1K9xUA
TDBUnwCrOS0nSQXsprynzs45G0kyQVUZ3Jfw99CDyPPnqX5Kt4LKytY2gWJymNIuSXl75Ba6wPs2
/e579tbb59oONNwylEkKvBLcEuTBeURHAFS5Q+eoSEgRdX6zRYKwtqaGf+autrliWXcMdXUTONUF
YtLHarL3naAmPApK79Qes6A9QgfxMuc0tvQeMD1OUBMehcfgfJp6WMi1gjsn5Yvk2Y6Ww2Vo4wgt
Up9mlCfdkQ8yYmEb99kWnnZl05jYp1EXHiyCfc67QkaZXfWx1VQ6vu6hKyqLxIQ7tYpUnTsjY8kc
q41mkZH7lPXqsQynh8kvndhNh5e2csgBXJQkVr1vRzk6tCMdznrfmptAjzApnEpzuFznXMCp4e2h
ocSqmDgPe/Sh/pux9pg2RYz26JgH7HDdbiurYuI7NPGFF3Rld4Ru+zf0riC89eH3XWObSLGwGMEw
GuCyO01edVe1o/O9snxn37OWyUfX8JKMA1WY+dxEQTjGottDG7x4gZF2DENjNXW7XKUH8ir0BNoT
lHXAlLLPLkaEYw0hqg8wfMA/gwInTsZi32qaKKai7yt7UvCxsJrnYwlPPoR6U69rJWKaWB0targO
s7rjPCWRnX0qnZuw23o0+WgjoofBNYyi7YBIzy39u1qS8WYQeOnPUvn6/2/xZXAj1oO6MOOFn/t3
dBbPWeP2FxAfbXFurszcjPSo4NBW6rACv58VOLEPkHl5TiVzsufrs2cf3DUxezPe+zPznXHuJxBz
odv8caHr0ZnNP0998azwDJTGas5EFFRoHLj+i2ufZBwDHXXruZkK52/icPfUuDm5ESUEufaNbmRq
HqQrvCak7t+ThqbYJ4RNCUXNrmr2iI8vBjPSNZWXYTlJ133rUr+mkctQZo6gNL0nPizjL2Z7lw52
lUaeUFXOG0nnObKFZR0ay/EOZBjExmvIR762/ISRvYF6A3wrLXPeWmkr9FJXgUviymqgEWBl5cb1
6s+dwaxiLL/i/vtDAkV6Dx15YPAfi75JvqDFuuJHrH6tqqgIqaNedS9z4XybPID0yBG0dsrOz27Z
9w2aBFVT2Teg6VA89stm+FuOvioOSdEG84vr9JZ3lzh566DZDC8Wz64/NaDtrLmvMDxomdCSHoN6
UcgBymY65TOIUpomuesSP6dg2FbQkFfn/8PZtzXHiYPb/iKqBAghXqHv7VvsOHHyQsWTRIAQIIQQ
4tfv1Tkvc3qP411+y6Qy3bTQd1/fWklUjn7eGU5btnNmcMEuDABQeSdo/1e+iTO4hgjW2IxZ57iM
zmWIQbwHxAN9Il6dAMDYBvpd7t+3vubqzkxpDGGfIZh+JYPusu06Bi7L/SrjuSmmBmDzBxqp4cuH
LOyas1FWHFlCSmJIGSah38tMmroYVNDZd/LE/0y3Lqd2dXMI8xb+ZoWQQp86wCy3BOJFcEJe6ZjH
mzheM/ZiRywz1geZtdBF3pG5rwQ9smQamT0Da+pYvYnRC2pkAVrnmu8+9uOvIkm02KosIT9+NCt7
LCeQJCZqeK+R/IZnvCZ4TCHm6rRS8oUa/2oT+JWW4Bs+8uTkGnZoIkt71hN10u3YFAYkMjkIvd55
Zf/95OQacAhqEhnQYcyObkU/tAwp34Df4D2C2Lc+/Spi+JaMLWeMnXuDpAObVWvuHH38+7n8tzMk
14SOktoOOvBMn3gzPJQLhHnbdT6MmmUfPPirgAH1xsvaRxj9MmKeoxvf1Ul0zFg6r+9pXbxh/tfY
dVfionPp2JnAMsF7EhT1YJ9qGX7twuodT/bfxxReZ3+Mw4+AjZKdfU9dwVe3Mw56GuFlGffvL+K/
33J4XeDUevX1ksBXqjaz9IeZqIm2qhLpR5aVLm7lkgL9K7KypMabZdP0D+gG0n5bq67zB6AYlu8f
+wFX11SqecYxseiMfi7kDpzzm//Dyuhbx3N5+f96+ia11pXc9y9rPT/PU8jyEYqX75z9f79dco1W
pWufzQmWuI+Rnl6FAhMDL+ljouRH5J5TQq6XWKJYYdGKjgzMIUrmfe1epEIWniTm9e+H/9YviP7/
4+khRgfh0qg9QS5ObEkoP0P/MwHPJP1AK+3yC648vwjrapoglnLyLgg3ZESLQQHK8Pen/++XS7Kr
GiIqm0j5pVYnXnJWaPQyDpNL3+P1euNsrhHD9WSo7WUT/er9COrNJnngSRZ8GV34HnnjW99wbVpW
zP2q0+pkFnAeYxEY9cRI5swCa+M++iVX9hVZmSndziX26Ocl58iosMq8wA6wXPqOHbzxHq45PdlQ
ZnZIqTy5zOiN8SUpVlzaD73ka57OUoEwIsTmxalHjr+lChvr0AD58fcPf+sNXH7Rv9yDJ24NjPLi
ZCNQ83ABbkgKXsB86ZaPtBZgAfyqbOj51GkGRZQTGwAo7UP/exiS93pFbz3/lf1GMaaOddAjNb5w
PETWQdhNpegRNuT3x07oyoBJPAbAfTZIgOb+SxSyzxHD3DGMa/XO5XnrJ1wZsdc6aLrJ6pNvOoke
hodglqxM3vS4qX//DW/cz2tksTI0hcZsM5y0AtecbPEVFiqfH/z0KyuumQYbsE/rE4mGhz+nDwG5
90iU33r0K+tVmtNlJkl7It7tGF3BGFVp/k6O9cbRX+OFbbUOlvhOnSytMRqXqLPKRso8DOaP4FRw
+68xw9xp4F/CuD2ZEbQjiq/3w1x/ZJXs8uFX1qtWpSwkeoZTlKUg+Y6xXrAy9c/fL81bh3Nlt6YE
OK4VOBxnAe3ra0R3oZKb+OKAPvYNV8ZrssalQk8K7n9+EY7S3SU0LuRdvoy3fsKV7Rqv1iRul+rE
K5RdYCkn1JWbqUzfw/S9dTuvbFf00TAI1w8nGwqzgdR3shnb5flDx3ONHuaoidLYLjgeD7fMufDF
arBuN+t3STjeeP5rEDGr9aj6QKqT5CDUFl2yacVH84drIk0BcRYXcLzeqLGvDMzhhUvn5/ESHf9+
QG89/VVuCyINu06V1ifW9RZ+n/DnUTH+8vdPf+PyXIOKdW0qOU5BdbIL30UXpwO+xX3z/vV/6/Ev
f/+v2Ms5VnrT8vJ+O9CfFBoWBv9jFNv+/Qe89flXBuwau44oUvH5rv/HLzoqBv9uX+Ct07my3Vpl
I2TWp+4k/PxCJfkt42XadLEUu489/ZXtRm1okqBpEXelhn4aaL9GUqWbj334ld3ayIUjxm3NicbR
GueCdnr+GjddEMmPBcVrbHE5y85YC9ccuyEoUpaKT8uE8vrvz//G6V9jiYUEUR1vUnVSydpumOO7
P/aFguDxY19wFXZJ1osI5CrDiYXIC3tcpBMd+G2IBch3bufFSP93n5dcg4gBQ18WHYIYGPp4IvcO
vHccXMu7i5hEa0ez/9gPuZzgv4wMamMkIAtKDGg3uY2T0wud5l38vtrf5UT+63dcWXEN+bcJrked
vMF2hwNRHblEMk9AN9rINWvysFfzx+5tcmXSfcMntIA4XouYn3SIPct1fJfJ6K1LdWXSfW2nuAki
/JJLqWqn8ZZduJJK1n2sFr5GGhsbT5F2rDu5AGKCf4JBFn1EPxq50DWDpl50m/AMcuYUTeAcTFLo
3KOc//sturzM/3jJ12hjmyYNqjDdnjhh8YmkXXYz8655x1e8cfDXaOMSI4gEbDXdScdz/efgBY1Z
Edv3BPHeevwra7ZlRl3lZX+yHnlibyd9mNpy/NilvIYXK4jNYnTG5akkkAbxKTQs+mV9J8a/dTZX
9qvXMoHoh+hOtvRr0WMVsSSg+hbVe2fz1hdczuxfDkI7WmayylBBSrAaqAFaWNAZ6PMwUh9jOSTX
kGLiqzWTyFFw/MFU/PHUKX7Ix67mldX6ua6lt43AmMj3xR+fgDj25WMffhWExTCsc1e23cm38/bP
q8VS6HvJ81snfxWESZx2rqkifYqAJMlVvfiNj6enSdbxO4b1Roy5hgyrWaH1CQDuqRRJ9RhBdXQX
SRFA9jW5mfRUf8wAruHDJbAT0s2XNKWBwEY5rvI57d6d5Yf/j4DhP9zPNYqYu2pGqoUygyy8/w4M
gh6eLOLmF7tiMW0bQYPuJ8Slmm4HXihzMBN0Bcp8ZStvu1y5kbRYSwmnhW2jZQBnFdAAw7a2OJu8
qTt0ayOXyWhj6qoOt2hWRuo+XPtlOPVOD/LAhZVcYXgSeSqA8Ww9V1+VH7tFFib1i81lh0fcOQjl
RJs+XqqqiAitqx1NRXPX12RqNuAbXoddr1V0qyOqbqOx1ycDVSF3dsizj1AlqBfQQQTNNkuT4RvK
z/mF9FW1bkW5hj+IttWnNCLxvV7KcOOzKH70Vb9+InFZP4m5IwcbK4Vvi2xWuNmyB9s1AcmDoW5e
KG2TQ8QDJbeqnOzOKbkStHnBBxp6lx54N7vd3CfqF1OSHQmSnXkPmqMGchkm47/l2IJ9kyVywgvO
FnNnZXQ5saqEoIYqO/rT9BSk2StaChAFHHV37JN1+c6EsF9RCLFPFqJgO59QCwKPyztgTEG/wjsR
57wbp2gr2KUAxpT5E7ilxZlexvmFCRXgjGAGnoo261icm6Z0n0XViV0UxeuEcW3YnqsSM4+SmwA8
NdgbRppTR3MuYrx3Ciqs7apZfY5GTKvBZdOlFKoAo90BVWvSnAau/ySw7Q/6wTUbdmAz999HMO8z
kAXKGgkg6HHRYJjgHc1gQoMuoV5uSLZCuMiWy3TfD54fQY1hczVlcbSRqdR2bxZOnyE+19qNYNKe
CW1TCtZDqIEedNbTF9DVQdxIzEtId2Wg7NcMpxAeUJyHNJ+JNz/I1A5JzoMq5GdlmHmWNgu+oa4U
Gz6WQ3/u2DJuXOyqb8pM4S8Rhos46Vqu3abtNU02cQ/VyRvgRDAzJwY6Lk0SZGQn2i45LCyQPyVg
nd/sqsR9aZ2CmMGwdNu2b4Md9ODEsQId93MPDYUmB1QBeYVzSXvA6g6uqm1WzvOVSx+ejIj5rfFw
/Z/IipHUQy1nNh7BZBr6gxZl+asPwstcKpsggRtpbvo9S+Es6iUDQobrxt2mGfpExdiDG02TCc8S
QDqxByAQ3JIbP6baF5HEyKXwa1Y9GEVDrM5P0QRifjKn/3TrH60oXRm6gRibJnk5eTkcSQ0UCMim
p/KWtSuVIMAUa5RHlZymrR4wMt9Q74BvMqFs022TlLy7Dagbmh2WhGDb3FShP9mKkecWCixmG0m4
g2KSHn+u2wUjw5DbCI+hYbyPIGOr1KfGC1VCZcF2caFHUtICTcLeHBQz2AOiC25Q4nr7pALwUubZ
XKJxWyM1pDmRDe9eXQCzLTiqVsALp9rT9RCmQ1ndqsGFFqnvNJqNKZNYPKK0gPAuxFlEldsxTORG
oc5VoFaaJry20kAkEHtoLt0CkZd22wzogHHPoglnwZMRIpFlmRKx52sVtnsn4ZjALEnbfdxoE+VQ
iYgOK9Tih12gk3QEoqYbyB4PO2mTr0IoOhclZWV0VytVpwWZwPOZp3Esu2ffDmpS2LNpkjVn7ZTQ
rY3XsCuk0WFmN4TUU3fnElWjzI1KdqKZtcNTHaMxljvllunQEjeEN4tfhqTKA6zvg985nXwyfuNW
ROChUFEQ/SMABl8wX/XWjjmTWHd4YVnfoQYhAaReXySc3nwj/GosSG8bxo9LBUyS3ybpnLA5X6Nw
Cb6j2YpYDDPHatVNH4ZTtBP1utBzncmeLFizgxTbnEc4/nkXrOVIfkjMD+afUrSVPqG/3/RR7oLG
AZPuwelsETWsYE8knuppqzwZq0O9+jZDi3uU65GGq1fbSDXGFlWaDeFuDkPDC2W8wSL+mDj2rZ6Z
uZNuzdZPctYgUEXBJU0uh3S1hZoDvQAoil29wkR1qzeAV4n5gVWp6gpT+5Idwzml6y2ZS1b0gmLT
Dgtj675KcQ1++GG189FlXtsdKp4SSvekasB4O0H/4Ky6JTabqZ3idMDOQTSSh3AtM/+lGVtl9xnN
wES2zVQ5mIdUcB3DI47xjNgaDCU5A4o0Zr+rJFDxQ1mKjP0mwCqGP+q5qtTOlRnCYrpm9byHKitz
x6BSYbfCjuQ6/vIiS8Uzuk3S7QAIEh6qOk2NFWUvGvvZ0Kj6jNGWJ9gTUXMT5pkFfLxDDQ08YV2w
2mZJXieSyTNqCZ1CAUq0kyuUDJX7XIZOdYfaYCF/2bgWFLaghl00tDUnxbLqh8gUAkjqypoU4KaN
0me5uLLd+nmF0ZdeBMOezMlI8hpucdj4fmo/A7HEE/DZy4odmtF21cZmzRLvBRyLv3W66cebNAR3
WIEb2x5lH+phQF+T2+YA8UWUmYTC8xUA7ehuE3FvRIFboqPjUFOqwb0Yzu6WWaKaHbQVA/8IRGMz
HA1oz35EzCRA5MdT247Pa9M4c44gdbZugnnGkyQyXkeV95DOuGklF6AIHTkypoLUc9nB1lpDCckX
0VxcWDwYynNhHNhU4UF0sOxaC2KRc8J981pNpEz2CqgJsw2XuUUMXapZb1m9rOYbm8I0u13Huc1e
aQYiULdRTTqzs21sGu/G2JTtYaadIjvOoHv+Q7MQS+12Wk1KC8+7wY9byXrlTq2LM/e7J1N8M6ed
xd4+LrU4MnBrf8MRLnW8r8t4ipcdGIBcG+eoY5KF72U/rumnGurI+muUdq38JAkV/suFLVayDeUi
sPfctV23gfBKNKCumgKd3Uvpmv4G4oSjfNRAs2HVvuOJLWGsXbPsiQrL3hasm4YVEiFKjnjeYR3b
XzSKNOiL+2rw9TeK1o5+8FVLx9wGbHLfuWfILliSqVDgGWk6733NYvkkUE7rO8Y6Qc9miVgU5rCr
Qb+CLn/6JxFAmT4ooSoAtUIWYG+pDyfo/eqqTZo4h94Y8YeSDTbbmPXiSHVtaXRc5hH6ZjoWS3Zo
KaYMO71MfXZn64hD3FMuHfFHJsHJfFS0T1FRtovzL2WYju6IBGcg2DNYlzl9ndp1QpCohl5MUKDN
kskUpFGW7/qqTM6UdzQAEUS7gOitBQ/MVq0QVNxEZVghDrC6l5DBgApoUUegzG8RYaAZMs9SbPmF
XemJAGNm7nQM+pFsI8a+fwWuMauOsaLtoynnqr9RmIezI1exS87WLa0/eaAieI+OWY2pPPqA5fiz
BXRPFyoCV+l9GMRx+X0wBLfTMFBbYflaQlgsyob285LMya0Iqn7u835A7nOesGBG8yVoouwuMCI5
u3ig6mABQYl2UYbOdLXB4kWTqdxjQAZHI2Urpc0XbDbxCXqL8RLvauwL0TnvHe98tRFDo+g3ql0X
Pq9zFQDVgg3j5oGKfujOGoeWfDFsHps+j9eurAo5RMiT3GUXeQ9P7Eme9hIaIqQxGZ4uSgPBDqJu
w+CHC7ThpxTSFqfFawzv8nbUiLrU1hKhyUYLyEsK3ZWsPkJZgNB8JeOSPKPSjMvd1KwR2aY26b8r
Pg7iB4d2YQOfijRg47nvujHndbd8tlVX6welxmr+pep45L/dwFT9KWznROWBX3hzk5mKtUWfTGC7
rCFaW+2Q2xr1jdU0qbYQc2nJr4gCgLNBDFzFLciIDXrNpoyrO9HgDeV86cbx6E0EzF7UYVX2KQpj
Pr7yKm7GbVzalh4pHfy0423vl4L2ftK3UVIx90tqHPYmHbXV27Zb5nkPKLyqnw22b8VOxyQyG6IX
Y77yAcHnEIQVEiGWzCOKDwia0nGneY1MdE/ptHwfR8TgVzG3sWA5mAtZvUOaP4nPzmZ0eIxTNa3n
rB0NuPnbCRkJflJJn8A7iwO10xIgLSG+tOXehWn9BBZmU93XEYNJYZ2j7l+smLjmkMzp43rb+Zr/
Ei4E3jTSUAgo/Nz60eYRWIeHXUKrxH6uNYJNgR23gd9kOPdV5E2HggK9PVftY18N5iaWq+621RyT
IgwSxMdcZ35ctxQuG+xfWOOO9y7LhCrk1KE2JcnobDEupqoRc9dZbZhpkGpZJCvhxiSRFuekbyCO
3Vdg0TgmgK39VCHH+4HIaCC3gRt9mDvfIcUbkdGv2zXJhq9qnaNmb1EYn8ngkCQCdr/C5uCEyFGC
ET68KYnlz74Z4BUhC9ZOBW/VoM4MRfhOdHRWBYoi8wp5SEoP2ArPRpkjAtIvM+TG57tlYu3XjKRD
9bWqkvgxnfnYowbp7Q2YLaLyHIZgcthNKZ3lXgkBD+FUmhW0uoBqVJmKcUfn4dI6m7Me0yZ8aqH9
RefaY0YEdMxIUG2AoD4jG2Jd+sg5E3JbthprokgaYNGEVgjMdDEpoFJtgz9DpRwArYJTxtdPvg9r
CQc+JptMlOm0yZYq6z5DMTj50scTCpW+owgENIzmYCfSaL7ja8z8Bs9YP0nQsfzwIe0f7EwGdo+u
n2zvQPFafUX8tObFcQudlhSb5k+y07TfIz8W4ycVsBRV/zqkEHGZayiPVh0E4y4g2BEeuStj1EkY
z663qzSNO5BQpOBx8KC92GgDA9a0dej5lXVYlLiG/UYua9dtZY3Q9zINrO/uQVaHloZFacXvutSR
LQmkH3OFXZwqjysPJDN4nNnXaASa4xVGl5nC0SG+kUPc3AZZtPCtlci2trAyWOfaASf0J5rz7YV6
41epLlGinDQkqBnisy5ssFQ19sIyPKalBuKdgCDan2W94i6iTywAZRJjyHMQuw0jnqVve7UVc7KW
Wx6igrJ9bNc9BhJ9qHIRCsYeDao3Xqzx2sa7JcvQXpkv7Z2YelhVFJj2SLrLMRAvjD9PGdFHS+Zm
zstOIrUt43g2O+KySW8BGK++SQjO/UKYlXoDsR4MpVGcoPBqO7jf79jSm+Q2TWcHQ08ymcdIro49
ihEwTyhJxy3wbBPfmWDCdTLDgkhF29IkOwnU+8VPhtXnNQHHFdoXMmiRapAVSq89X3Hx63qp+M7D
HGGNi4FNAsFe/gKx3OJM0Q0GV64a8bOS9CJ26gKFqm7EXcWfU1D45d0wxjclkqBzVgOfmkvnW6wO
CY1bFAbqHtoUa1pIPzX3rE3S8lQG0QS6YZXAnJAXh7IQ8chewWXaWLTq1QquWnBS1LtMreF8cPHk
wr1GYNmabg1Ro8xKB8hzW1xKuliDB4mhyZX7DB070OA5VUwhAfVKC5yU2pdDOL+4KsY9icZhUZ/7
BbLAG8GpqPaCkRIdJM2X9NZ5tGk+azayG0i5jc2prloIPdh6RvLrXYNwVU9oL6nIo90HOitZRKln
J2nKZqNcj/7TzKHIwlFzHYPysrEWzAaNIWAbwi6/3OUvHqnkJlIEhQXEN83Jzg3bZ0ApfbtYydnp
ObrLYnR4cqBd4qxouRvbTR9Ea1BQILBfCfB8y5arqu7OPXRVRYFtGHNHyQiZXYjWQ1ZLlgJ3Amlh
ZI60GmJdCAZLs72dLz1MnMZi1HqLpD4qN5101VcwsYovstHtA7LDSyTJjHyW3OiDZW5+WBlasDqg
c4KsoArIWaLuHbYMxdKJYQ12PHcIswhbZTy30H0MOiTN/YjIfIM1hfgWarb2M5a2uyGvfN3+bFM/
/oKppM1N5WeIcRtf6ctbQFInloVUKEm9+GKHqXnV5WyfpAC7045NgfuhO/jMfKq4ujeBXmeszVBR
8BDrJxjHRBGogrhaH6LMpUBhY7d7Dzk19cQMOrGqGrMvBL2P05xVeCMdcs+DQJcOfRMZ+m1HSp5u
KI2X762BBEKh+zZdi1qUjiFzRxN8w2xD7tmcVkHe1cQ8MsxsQGtTLgOiY1zfUTCu1ptVXm4lg+DT
NoM2X3eKUYKhjcLdj2oZoGDPS3SE53DqN7gw7Nc0lOu8EZSbbUMXQKO7OcYeaGXgK4BlQ3uFQXrl
MBC4Cm5ifPZSseFbBPyxKbLSa7DERhI9r9VnTiIKBFXhMoKmoARG+R/Q1sx3BHPuXT/DpsPORgW8
Z8KKRYl+z8MkOcM+3XM7CFljQYatKk/QCv1CgAF/jCtmTnU2I4HvWjJt/KTkdz4t6pf39fp7XFzz
g6Blh0QNjqqQZQSTKgHOuvnzz1e/LN859kVflavR2ffU7SH/II44+PQwp9gGz9nYBK9Wl/1jH2XN
xjl4pY1nNXoG1CNV2/S14t3WLlLdGR5XAosppjtxOqGLarrM/RqGKvgOHTJ7FiipO6D/sHxGF0Kf
XRXieWDbs8ldZccXVi2aFNhdabCZpHT6mOh5PqEwYV/RKpAnG6TkC35Esq+bdPknGkZ1R7DFVuWE
tMtnjz5ldJAmK39QlMVtXrdj+1nSrv9ESzK+lK6H10COcwmDcSR7sCzyWOZgU02zG9G2zboU6JbB
GNdqAEFQH6JkzDU89JSX0KkHoxmB2MxhnVf0K42360/4p3I/xmlEC0wo7LlOsXIz4L5U90Txid+q
WfZIYkjLZ0ze0OPusr59bKOBjWdt2fjLEiaKfkj8sGFl2zR5hEnLC1otuPxhWqKMv6iCPxAWaPkM
sVX2CW56fohTqi7hOUJKaREG+yLINKSoMsrPWUrsT7Tdpy/DUMcVupNJum9XR9AE60Mc5oyuX1HO
SKwGkAqoPeTPBN9z6GUdoeJjyo1iCk1+PlTkHIx1zTaEY/MR3WQojfZpheNIL3sUpVxRhboxbvZ+
yniwaxWAAnmEbozfxegyPaVBHQf5vCDIbKZxwfRuzRDP8NfkMeiwLlNgGQYH7qjM7hpAqSDG0WbL
E+603CEaTEcPibB87niJPlvncWEW06N64kng54ISMaCQKZvvKaYEMe4OF89MLu2xk5BlLsZOauii
QRlhj5pM3SICDxPQcWH2oPlF+1DNU1JUcL3IAALIUkeRc48z6edDPcJFIU7TXVhnWLHSjHdTjl13
+9SyavpMepxXvsQD1CGAnz2guYgGLzxq/Bu99ekbmS3SwYWH6LuaWaz7AbJ1A/BhDq5wHLSHD1iY
isE9LrlDb0C5W3Rg9S70GYeG03LpF6eR1YdlDpD1i5bWT+AVr10BuEdzb9D7LCaOireeIdx8yRCO
rGFzgsZYkPyAcf3m2sAKooFztW0TBPQ990G1HZERB/sO0hwqV0HKn8uywdsWnUGjOKuytsT/M4h7
IlJAO7AwQA5DY5rXus3Q92sqgvZemvHPWJ8TSI+p3VdhKJ8JJTTb9ES3j/jN62/I3gVgGgkFutWh
hSFhahbf21EjAaAINLgLLPK/+8SZR6A+umOiEA9KaCv8tky0PxlUfx4vGckBbwG4qzTIDlCjCR6D
dJDDjaAKCasIsmF8TCPWj8CVLR6ceqt5RJ8ZeXQHlESRLNDCoLqE52GEDKAdixigqmMgcGgk4cmT
jzAaGTWmbtb3ate6jv3o2iT6hLuM9kMb1Bhv4dEfM63QPK3jDIs4TYDs1JuZgAJqaRO3IW4uN0O7
IBTHicYr7kUmvrCKYabEMYK553Vcnyur6M8yrYPvkZrEPY8M+icp4X34vJAGzAWJmbIaVR16wKWN
+gfMoqtfMCEsRYKX4zjOLCyPokdX6JMK0brJMZwrwRNl1BQ90KC3Z4XG7LQJwstFMXptxr1KOmRb
vauyn7pPG3jPKJINBkcJXIzXhtxnY4Vudx+OZteNiTmlbSfBLpyZKT2i1kVHgwTh8LWvg7naAr2U
Ig+c9dM0L+mhjSQKinAx5CYbISp0GBRW9n2Ai0kG0rCcWGWzy+qblN/HmfJjxmsUVFITIo5xw+hn
a/3wbWlGhh3YDPvb4YjitpBq0E8dBxo00y2kY/KmwS7OpmSMnLoAu0keoruvEkiVV5HQaQVvaVQ9
rmgjD3sJdbctzTDhe1pRsN9j+lHuEX3hEniwaHOGgHg6nRCZ3X1lXAcdDAf3TmcegDjYQUg5p8DD
sLyNurEt6omGTXFZwx+2hIX+5+yy8RMWkqMtN6z/3pu+mrcKmdWWoMJ9BDac3zGkO7e0r/sjaneb
QKyJmh71WITSvp4zdb/OdRVvGh2s53SViGLDWGJSppMJoUGg15mFk16KMYqjT9FQj9uosvbJLIMR
uVGXwhyW32MdLEGhFgWV/D4vl7DX1gbtQjS92A/Z0/puxXQ83iCKSbGBBEv/j2iQr4JWHcloViXy
C6YvqC7E3CD3XVJB8xq1IBS3kk7uWNUHr21vzbTNSAyphEEkQDH0bo5vVo7maZ6IeGG7UFRs38ft
+nMkuO+HAApwTa5DVW4HvOMwD1I2VTuO4H6noYktt6CSRJKEmIJWhOpUc+CyaV6igPX/BDGKmYKP
FxKaMdZk48s+tWe7rMM3afHfyJnquz9TUiRa1ecei48IosDKBsj857u0ZsPXSKBfUWXcHDrhao9q
lbUHXDUUe5c+PZaUZBe9jtmM8e2Sgrp01y61rLdVih3kvEZZg/Voyl8CXsb0MM9xD6q3BMwdeUBB
GFrotIS68NBVUf0YlDTCXAbzJmzmDpCJy7UPK7g1RR6pUjByQFXbx3nFw8UBOo/5lDCMH+ZQrj97
XDF3H60lefwfzq6syU6cWf4iIgRIAl45e7d7d9tuvxDjjR0hQID49Tfx99KjaQ43mCdHT4TEkVSl
UlVWJsns8ivBW/UFpOLtl9qqfQXCSj+xgDvNrClM5/sHpe/i0MKfFHvSjuqEok37OpBKnhpWo7oQ
xwn+aSHaLupRv9HesZM7EaPkFbZppy8lwBzfHWzys1toVHxp7EJwY8Rtv0/H3DoiokRxHxl0bKNk
PSj3Kcq34f8KAfkoJvd7nMFj731UP/8geJLxP5BRi48dJ451yrNJ3I5Wqn8Ok+zoQeR2H4E0i/v0
3PXSmxCvBVb1o/WS7xE4aYNT3OODawGhJTz1JzxJdYkEhByKfL6JogPeYvXXeCpTXLCBQmFaen35
olPWnu02S96QnpYvcCfx95rbqIiizpb8hjgn3gWtlxXuLkW58EF0FdkrPLTpG0r2+galdmGFnu32
/gl5S6b3VgGYTgFRbZ6/+jGR5zJqkazjgzUM5zazwTqQ4NUStj0a7s9CO7j6QEMg9/HYyvrc1lCR
3I8KQuNIagdpFgYtB3gliMn40GdJnd+VDugcP1sJs4cTCqHFM01i6b8k2kLBsFR28TXPChxIBMVQ
DR06qyO3DmSb2R5lIueuSBOaXbypj9Q3DGF3Z1d78YS6DAFUg7Co8L94XTX+qry82lk1z2IQoQ2o
MgUJiYJ7ZGKcahd0yvlaTRMp3gRSR+Ic1NmU7i09oXYMkxbDCe8m5GOQIU/j+4AW8Cd4daL0HySa
1l1YTziNjwBaqDemeAGYIJK0VK3A0hewfCbzn0Mqrmul4v91PAkkY86TNa0pqCyNbsDt/LwR3HZB
UwhaZ3KU0+yFEg+udgUqtYD5Mrn/nKioo5le4X+o39SVbCed7sWGTuIK5mvpFxgQWVWyoZdI5twI
FyC7Ww3QA0EaA3CiauMOGIg7gZvUxwNM3GgLHWHzT4Dup17BOy59voG4S6kcrZJigWiWPuBia8P/
B1Jz7sj6CEdmIO4Q/aUB3jvAkTGoajsyqTrcYaN9chJXlGiaGxNEcx7eIJWbUr4NoWiyA5J0RMg/
+iVws+jRGwSvd14xPF1HKC4cKJMcMLJBbmVnIr7BxcDBcBq9wec8dq4vVzZkaQIDO8vxxHMcdMzd
oF2UP0HVWB8Emhz/WFHgr0gwLk0xwxffQVBRH+hdlBLRxuvWyNVTlJCchv1/GrUXTpUzz/x+hjGY
y20ejILiofvKrT6jT7Y1bSHKB/jaJAx0ZJlAFdyzb4mLRMeZoOpa2gB7abyRKh17+idSLRPAiNs2
3bBx5MnxgPUAtUfs9KDnfjE1Zc//j8a6pR0xTJwMlmKUW9aFavTkDxREyY4lfwR5qTb+BMPOIQ8c
F5wVQPKj0CGggZJWuz5WwacxE2u6Aku7bpg7RUwe5yIubpxg5Dd+WyCMHrnytkhKYddNlqk4R72P
dxQZLWaFFNu7I0MMoIxEQhy3yLYODpNqSiAglnoEeF3aNdAsLge88lEPyMV5+6nFy2QNx/7RpmMQ
k9Ijpl0QWJ3UnyhJkU3OQNCiFcgAvAyh0fWD+xEgeZ7CsEPSgrlAVlBHlgF4hnyvRJYTCjgOVfde
uandd55lPg/vrJ1nECyNMg+ziOyXj/Ix1FzxLLn+Ez5apXnTDX8Yq1ISMZbihuAyQQRavYEZBs5q
te1x4dSapIyicxm0UmKEINGES2ruOCpL9/e2rzc2ANX4BKzrFbw5ehXw9o9CMo7/ZM1qR+WHZOvz
+hiLL2nuShpVPe7Y+HvM0gfKPscl+QOwxQvQsG+xTM7VoP+ZnGqjgRjekPexXccWmlPSQPT7uU+6
BHrz3MMnrzirpS0x3GGubMBou7JHp2KEQM3xciT3k5g45+u7sjS+4QxJVHCUae1ZoV0dlNX+EE61
EnwsHVfDB6IOFdmyydxb3frOow8yr/6WoBSGVDqE04KVBfrIrrHpJgmN7yRVMmauc5snNjkCGgZi
2F3sDM341MlaDMCDElGvdS8u/CaTkUaOSD44EFm/1S4aJ/JYJE8Rguimi/ptxCImBacEmzuSbQ0O
sRNBFBrWGCZF9+P6bn8kfDAvlhHucDz+rZql3Y0KGpByjPvW8X/Flvs8BPGZphDa6elN4WDO6/Mt
nC6TTQ2oHt1qKrqbISgKVItpvbOKNXqIpcHnv7/ztcCaRlPQ6u6m9dGkLZGC3Bf5KkHBkjcxWdMU
hHoH7qXqBqU5VBPgz1EQf5kXSyV5j9xx+QX40bPnV6eq2fjENInUaKNc4PkcpAD9ogNnAWhlAMYo
j9e3Y74oPniEmDKsyLwFlRWN+EnTcB8pEEFBPrMKpSfv8Ha3Qnu1S3bhuWMSo5VjrYqY4XfMHF0K
neKgeFBQMpQXwrvdiNehp60NdJ7znTsf9nfngKPmT6za7m5oql8lOnD2nUZL6/Ul++iQzYPPP/Dd
4Cihp56bVurGH8FZ46jmR+Gi++L64B95k3lw80InPLIAdVc3uWd9QS0SaPbWjncjJJD2G2YAV7Bx
6QKm78vEQRJ4JOl35eXfWFzuXYC8VpbnoxM1cxEbNhhYRWOD7HJWVB5+A746nUqNmmPheezg59Nn
3bK11+CHO4GpjLtW2WhRbgPeHVCtRAerQlZ3rVltaWjn35ucAxfgTshbHRyKWmqdg5FtmziHaXET
l24ictYd0vxlnD4RPYKY9ZizFcrOpQ83rlirQO4QtaLuAOyNi0prOx7Bd5gcrh+ej65WJEFNw0LL
SVBXuEoP9Sj2HeofyVcIDu7ZNqkIatpW3fG49nIsO/ChL4lkDxb/ev3LP14XahrW3AuhaifuodDn
BfvaLR3goe1ugxud18W4RXMcwwEQeohRtvwE8fOTa8WnrhjxcJn2LjSRtv0Iw3abIS4zNMYARWw9
tCQOS0gZXB95HsG8B+YfMC/bO6eWoQRhFzwD2b0FkdZ+bliqgLOv21/Xx19afsNUUecG3/3fLwey
M7sVw8rCL41r2KlXokI8TpM6JKTfS93VuPWjfJMroyZdHAohSe4nEDbKUSUAXDYbH5O62SnWhsm4
Yq8fu0tqssbZqRzJCBT7oa/vfAAQGWoT1QndPCGlW0itsLkmdxxKIm7Q+OBwVxN7Hlz0B0aA0OZD
sXJ4FjbB1JsuQLsAgRerO3gC5aKxOE++u+HFMH+6cR+iJWAY2hyf7o+vPrkt4/tqS1g9D23YLJsc
5bQDVn60PmsXbGKv14/6RxH1PK5hpCPyutKJEdsE471Uz9J/TJCHoa0MbXpflV8jtcY4tWC0/rwf
74wWGoJSuy3OJ5kumn6lzbciXaNMWRrbMNha8QxAMKxOOX0PUAUc61/1Kn/+R7HgvESG1dZDkgG7
gV1tqgdpf4vYY+O9te4fpsjOK1f4/+d9/MCl+cY7Fs8aiALV4P/vY3JCg87BhSydVOVRNuO361u9
tEjGZavKpnbRywP5IfnkR79RwE23hQnUZImLu5TGdj/bLI9egfF/ttHaFM/wjTpYiZIXvt5UoU7Q
CZ1PJabouiaMy+daX/SqxvXC6pvC0impWctsqKfEaLJ2ul/CTV5oHxytYk0qeOnzDfud2t7rXLRS
Hjjp7wBx++Z31hNKJdscs8kVJ4pJALwLAxis/qxpcmTtr9K3zlPnHYQuT5tOkEkaB0BaL2yKWQA7
vfMKe9cN9bHK7Ofrwy94Zs+wYg0GqN4H0e+B2QlazfoDEOgrl+PSBps2LNG4Y5FCHXL7qQfmQsSI
7+m0A7LzeP3jlzbYMOAsqEEW1MO6ml4eh0lDbjPeAcG7MvyCn/ZM4+08PsUN1qYox9sm8XcJq6FB
WuySdjyoKA+7DJkiQKev/5qFrTAJ5DI7jezYR4RFWBXsABYXx2nIhhVnt+BRTe64QVkl2Nut/Cdi
CRlCk3RAV3NwN1Ms1cy9jN6Q7tERvHIrLwQtJpnclFABujfSHVjwgOaeEPQI56I7VtTdeQHbuGCG
fYOvbkALAKSGGiKdkPgULehevoVKHVeQSSiXDn0K9OKEc+ukP/HYexzSYeOHzyfg3bXMihzkBRwf
DqVnYE5BueCuEfAsHSLDnj1lc/ST1hg6IQeX6Yuv1nTGF6zN1KZOy7gQTgsNoabp/qhCfIVsxqEe
+g1l1Xm9DWNmZRTEHsOitOKLJ0e0Wp8iuoG0ex7bsGRfejXpp0QdMsXQY2KF47hFdQZD/4c5bmDK
z2dRKtebUGoej1QkKw50YS9N2jgKklarcecbsrTu3Wi6y5tuJWO84JuZETV7uLdqUmCxE+dTlZ6c
zgf68rHy1jLsC2fFpIsbNSCbEloVB+CTy73XofcfXEftrpkycrjuLpemmP/+zoj6oNN6Fs7Biwhs
FgUHWHBAict30pU1WvBhpgY16WGVTjvLu4mnIdgFqFu77XNCnywgt6//hqVtMKw11TIeCIebRMfX
zrGDb+i5+YW21FnrtV75GUvrZFzD6AIuWdZiq2sG6UsA7dPunFTtxl0wrDZw/bJpkfc+JBNa8XS2
i6ZbueqDl77dsNsBhKoSOktgPmnouYiCR+LzG8dRX64v/4KBmTxxWcR0VXOkwkpV7GoQfCir3m8b
2sgB91r0Fmq5UOgq0Tj3ahGiP0sxWvlKknDhOjflqD20sQDlgtvJHlUBnOapV+4fX+gjMrc5+Gcc
9GYF3comf1jXgJMzOeNomwGOwBBJdyIBC81PtN8cfBmHs3hjgEpH1UEcxhEHtBFcrq/fgmWYUtSg
Fsq8RuMX8OF7GYFKF9DliJ868Xp9/KWtn//+znvUXYPGL/Sl/6Z5PbfzaIi92HLtbbzgOkwKOezM
SIIBuwOlohsL2u/Qjj7GdbwrIFXM85XH5dIZMCzbAd5ZxBwCkdXg9rdoingmQTHuHS0e+5TaB8cC
pL8Y2Zp+xNKaGbYOYml0DYr5FFD+j9Mnx1aSr9u2wzD0xmmd3mlsOEK/ueVd/KPz3S2c5Di8Jq1c
N3asUXM+nUFMO6/0PrfWijELLwSTSs7naGIINKt+kS49E/WzavpDoLuzENVpnGiIKGnvDM4KIefS
bMalXeSex1sLNsGa4Oi6DygOuHUKDwMMvTpwMDCgInt9PxaOlglbRXdbWqUZptLlbUL/DMUjR6+k
/OzSJ5evvEgWjpOpWe0zr+hyxctfgib2blC6OExAXmz7AYZ9M1Z1SYbWvQOY0m7AvBPW/hSC5mDX
xgSuHo1SIHq6PtWCqzLVq9NSqpH4SLKVIvrHQXT5gH5he28z5GMmxrMVj7U0jWHtbtYHNO1Vf7CD
5swmG62N5IE56PLJo5UweWkKw8CLUqIdONDVr45VbYjGhs910P8hbgABP7bi2P9CPT/IurmGqRcj
BSmraIeD70Bmmf7KLRYmAwl7/3cfs3BEtxNKdrsKmeKpdp+FeqrQXQQmGCRJT65vg6zhd5UpNDyS
Q9V8AU8e+CNA4MG6ve+4aE746vUUnaXkKS29lRhqYWFMTGzgNDEK7BqxZlTeAhUGfadX8Prs0d32
Z9MhMoGxpVu4Qz/ixhhjuzhmaEfcadeLLgM4NNB9HfAv2+YxfIjv2rkOghqGPTp7BbxAPFUWFroI
XUrGlbB2wbKdeRnfX65MoMG+xiQ1y/N9KpMfEWjBVgZfiAlNcGwC2jmQfukeenHkj+t9pvX0nHTB
SqizNLrhNzpJ/AQaVT24i1S5S8lg38QdNLwysAfsr2/B0hRG0E8VuhCTeOyhfU1OQ12cygjwrzja
9o52DD8xtWPlMjr06KrhoQ2oS0zyHVFrio9LX2/4CBt4kCIqsECtF9ih62dWWMvgF526eGV9Fq45
U2oV7SOtynq7PzjNEQ1MO3eMHlT3xrILaFGOjJw5W8uhL0z1H0isgDhDWVD41NoCSaU+gQn0MXD7
z2pCwSSSP0Gn8gl9ZcdNO29iY2vAD8dc8x4ZUXDTRCQFCVQA8h+1TSGbmmjPoKknW2ROf5hUIF97
X/DgueOQG1yJOGcD/sB3m2DPyQoY6xL0cQe0RLbDEccOrF1Tj5InQCkrN8TCCTO1V3MoosoxwAnr
W3SF3PoWuiMfr28AnS+Zj36AYd4OmnvRu4ixp0/FPj2k4eXz+Kn+HN/KU3Isd/Hrs3tPHuybA7SP
d39I+PLSnPJjEr7gn/n+HN2fizuIE4ZuuJZkXngqmDKtkwOWFNURfJF3o4px17Hbyj3KAFwocuVa
n3/cRz/a8Ahj66dxzPGjZWEfuIVunlat2OrSXhneoLVBV8dKfD1Bylr2+hCkya6ka1TNS8MbsQIN
QFIIEFh/SPj3uvhTVM9j+3b9KCwMbWJASY3uscHp+oMm3k2rzrRCnyzdIoeBN4eJ+eSsBKFEodOf
SkOq3knBwNaDDPf6py/spwn3ROduZIExeHaQUYoGNvCl2OeZm46smMnS2sx/f3d/Q0CrTvDaGw5y
l1783RpkamlYw/hia5raok8H1NOPKVgK7GrfpyufvPBgMZFeImtG8AW2yc+h5YgZ0zOPGJCq7OL4
6AzsPk/QBb+++ku/wrAmH5K0RZJEPd5d4K4OOzT45n8kdG3cA9hu113Vh0YL1o1/78EAykRAnpH6
6n2QznC51/HGyoaJ6JUghkHf+tQjZU0wdomXS57/3LA6ATdRVNTGLRpwZV+Ehrae03ok5AkBBY3w
7fD6FB96TExhRJdgJyANaHHsS9Rlv9A3m50ouCGmsAHF3I5VIMoE2QgI+a7P9uF2Y7b57+9sgYvA
ysCw5FwGoOTA8xNAa2MAJUhGobB1fYoP7RlTGHZRln7R5gNErtEbTeNnEA+jjzjNWz9biTuWJjAi
TuiYS7D5eZgAJEu3UQU2EBCPdSvv36XRjZMqOXqvEnTzXriApAEVAGwH1loh8cOIA2tjXDC8jGzg
QCJ+mzJwMqKhod6peCz2qGXyT12TbEGd40iZKCvSiQIN60VyQZdzQ+4E1/w3Xkqtft20xybCCiRK
U1YC4nwzNMFdJMsMXcxyUyEU2h2zU3x3Rq08q4ARm+ilQXslsr9yRGc/+Nm9f65//Ida3Vid/4Cs
/NomasQW0xqStMRFvqaMIKGWU5DoTMNr6lXQ2wIH7U5Y6WfKIEnpQzu8J1AXuf4JC+fAxGK1agJQ
sgn0DVC8oO4i0Q4e8sAT9zf4xFdy6gsH2cRl8cwZi0BI9+J3rH+K0x406xYIxq0VwMjSbzDsXHP0
AOBt1t06DeShw7ahUKvc6cgC931o+aOLQCcDhWC5KWGLbTPsHh4Y5bbA0zcpyINC7kJTzHOiL9d3
ZGm1DLPnEgREtG3BcxvbD3kCDRYmNomBzwfOMHstEkRnXLBbt3d+9z7yd7koXrZ9uBFUKtAjB41u
2EVbHIzYgIfv3GBVHWhhk01YFomI1UvwzF/UCPbSGx35wcGzRX2XDWCGuGw+rSY4S7e1mwcJIhze
luKsx8TJz1WHZqfTpmUy8Vm2lSMbiJd+HLLK7u+TEpRR6QQ5iG3Dz+v3zmeVpImjEUTBl2IAI+ar
202leOot17bW8EcLB9TEZ/Fa5mCNBvGztGzwqzosIP4uQ1yypke6NIFhzxE4LjJVuta5zDIJvmWR
hn0W/Nq2PobtIgWiQc8zi6399bQRiCuOLoT7to1uGC+Ye7q6iB3w0NTDfS4guZJAfuTrtsEN4y0J
6L4yCMbFIchq8r3y4ja0p2rL6yfgJiprcCO3Ld2AXWJlxfsoZ8WuIKDY2fTtJghrGEFIWUKj4Uy0
jcJZVLPqH6cDf8624Y2bGvTHzOYgj4uhWYEiTu5lHXjskKDbNvwcMr8zKlKDbruwUwzfCEIP4xQN
J1ZsDZK4YbMCJC95JIV1BvP2dB+3IPsG4YK3zSOYgCuQ8WDlBzB6hmXf3tEJmOikWNW1XojjuWGs
6LP1+ybCt5OgEhTJPhdNpRH4SI9JSX9fX/6lOQybTSFU1UJ3AWR3qs6Gb1PqDTvA6q27QIov16dY
8DkmCMsBKB+dR1EPcsoJ+uJjW6HEC9PdXx9+6RcYpisisGdHCfiKwa6EIC8C+5GvfLIL8I/rMyy8
3kwoloRWCuBAGb8tS/s0pIh/wMkLpk3/booR2WXdWlvkwkQmMCt3O4v5hWRnIsE8ioARKNdXsIzd
2h2I2FfDoPns/ye5FnATpAWevTwCOFveQDDk0+D0R8XZXnvTQ0Y3RlomWEu7HN2k9RhcRDWizRbv
lATQC6vd1CKDn2CYtZpsSEt1+XDr6xTCIgpmnSXTytthaRvmk/bOJYls7MFW1g1ABYE9mn9uM/6J
5xxlG/+uAR3kSlJgwS5MsJZmiQbexW1PQvYg5VYgftwcajHDrrU3iI4NM/d+OQD/DiUlcMt3U65/
XreJpY83bmN0Owcxi1t2zgtod2uR1n+YSNTXbaMbNh3bTTwK35M3osPo7UBB+4Jo/frgS9trBNO5
nLUS0qqLQ+oEZ0fnzzGYX0Mi2MVr6U0X1OnKTAuuyQRrgb+SaOhPDbeU1I/Iufp7SNAVYZJruVJ4
WNgGU9jT0X3rgvG3O8mu/qQLBBZTI9eotJYGnxfwnR2UYL51rMn2LhCoe3Sg6XmZLJDsXt+FpbUx
LDjyk8nm4Ly7+BFiIhLYM1F2hbZm8Qm1wLredkOboKwoA9seqN+wQIz9znMW7xP8YVvsQueFe7dA
fipoD6rT6ExzUKZBlcUHEy3EU4bo9foiLe2AYcV5qaMekBN2TsH96e+o5T0xf2a82za8YcSiJkFW
OJSdIdsVAG+SOOUdVLHt07bhDSvWoGuMGx43N86EikLsIMXCHEQa10dfOkCGGUO6JC014P9Q5Cim
aVcGcBkgzKbObd3NohPXZ1m4K00kVtpJJD6cvjsRNuU7yugtGFCnKMx8sO9Cqkv/uT7Pwk6bsCwJ
PWzQNWYgnAIxVAie7wcNSaSVH7E0uGHIkSqrmZxwvM2h6VLuSFPz4NXty21i5Eh+mOAr35fQqxCx
n4KRHcT16HN4ArXlpg4BjD4fgXd2NrQgUaw7KPTwEfTrpypqk9MYEb6mFL5wlEzOwLTA0bTcFApA
DPGconAQvCm/eBMI37Ztr2HIaVn1qHMrHCO3/5YrsClCrKFfGXzhQnMNM5Y8UXEP6YG/YaP21KxH
wEEztQNv0o8AgjfeztIEihfXf8vf5OIH8aNr2PUQIMvoBzaHnpKG5JlUHnK349hDPNQJhqTaQ1Bg
espqMF+HOpZgBwbEiQ4Hq8YBP7lQiBievGakfyoJPZw9vhLimdAy1W/Srkh+H0Go9y1GQORCU2qS
CJC0w15S6ByKQ15nQXTOMjz/QaHqV8+kdqGRIVAAPFKHWW9InKT3EcRDxtCGMKUKKWBQ6tGCQOUb
Hzqv301i5sZVCXcBvQ8q0t6hz0LEh0HQKfIhm1oh3kRbIhhw9pJDLBhPxhqKCQ7IqCFlCuO0PDmc
8Vto8gDidZVDnqEalAeO69HC/zv42VhWn+kE2u3PHNztPvRIpAfoBJ38duegMV3igDXQcFFtijwP
/hCBL9+e+kfeJPhzmRP3ecr7LnssigGRWyVzaPJJGzR+9+B/go6OzSGN+qAnv6/foAUMdYU4r8GA
4VRjh44lvxp/iBRqswNkpiDo48cQqC85VBCQHgAw2YksgKB7F1Kau9LqISE1+Umags0+Avtq4XUi
2infT5xDQRLb34HvnnYrKMoFn+oYxuAUSVblEzRxBx6co24+qU7AQFKcRB46EguomFw/qQt+z8QV
RX1WQcSYeOc8t2zIvHoTBF2zaeV6W/Ia5gWUTxk4AjmH5EqSPkZj8ivqoASNnoUVCN/CBCaET8hc
gc255ecUW7ZrEYrxvV+zSzdmQ7ItBDBBfOARg8BNM/CzTINHX/YdOuqGjX7bMe4dYXvao6JQp5yB
8HngyBwN3N0WQJqIvYi6Ks9Gxs8Qi/08eDymoQdcxx7solDi2XaAjItHd1YfSN/jZygdfIUMugqZ
tcoju7S986l9d6vl6LqacGeqU2pBeSstqXXn6Mx7Y4EkK5a2NIXhqaHY1I/+xKA+zXy+a5sc+XCR
RgeI+jqH60s0pwE/uAxM6BvpaTA0KaagFGwGFmhU2kF35DtpcMlBWOMyDj4/JrmbkR/XZ1ywahMB
58sIKkiIv/5n1bTT/9BkeN029vwr3+0J8sDB4Log1QsFAWu7Q3sNpO8q29bCfphgNwH+fdZGMbhk
hyGXIeVt801HaCZHp1axEg0szWE8rKRT2yJuE/wEDgXNUIjo7u/7VhK1Atdc2oB55neLJEErnsm+
8c8awlP3HFUd58GKe7Ccb9sEwzBiMpOSzSi9thE/CTQzdh4UP7eZtAleA6MyZ1BLwMM/sCHKEKaS
/aX3HsfuadvnO/9eHlXG4Ib3PJr+DYOHhD5bHPmpbYMbFk2gOok4aPLPKfrUU2h4zEKgWQ7Rn+vj
L50e41JzWEMbtMDj40VkfXHmZLaYgi/25qy2iWKLO6cNKACEp7+ZIxUjlQpwDMS9Nyf9TSibUmgq
ShI93II8tDkAgiuhNYYpri/RwvE3sWwQE0YcZTvDra7bO2hX+tCWAAPq9cEX1t8EOkVSiqit7OG2
LPh3MUJCBWrM3pvbzAoV16dYCL9MsjTIIZMalYvgks6rQ/IBraIietBxtc8Sa63LcmmVDCPmqgk8
j2TBpcRzARpmXrezmm7tNyyNboSQSKBVjrKFOin0X+841ETA+C0ery/Q0h4YBtziyW+B/9+/IHfn
hn8JBCFnBtrFrZR43CRME3EGEevat9MQkgJy2CmOElt2yiBzT7NjA005si0GNikKiRIyTkoc/zAd
U5R8od/0qUKRYVMQzEzytNQtRmQctbjhBOAapy3RNEgRRWZeXR+ub8fHe81M/rRhsoHWn6Bco31o
1OCVU88iOJ+3DW6EqH4gOhBwW8ldpDW7y6G9/gQ1hm4TPIeZuD8HMDMKRSd4U9VZkG1OAAPzrGTT
1jIT5welMi3wZqWXOHZnnkAen/tkU6tbwEyEn3YmsBuM0O4LNWdoObWLQ1FXa4SNS3tq2G/al1CG
aVp6UQgh7lpodsqwa4et625YsD86EHVK/368436F+pzcVeWwiaIKS2PewQGapKMkqJEXBzuuBp9O
qD2IEdVS6eO2Y2lcw202v+vdvIb3xBSyTiHCVlpfrg/+sX9jJrAP8TPI/22/vjgQaoDSpv0l97U6
9XyGpG6bwoijY5E6uQ91OIhl1WSP5AOEoYes2Y0FQtLrU3x8jUE/8t9h1hATxqBvU6MJutCQ+Iua
PfRPo+9onWW7LoGazfV5Fo6qCeMroWXaBqSsL9CyexzAu43GqtVodGkr5r+/C6VzYYkeQkk1dP1Q
xxQSb45cgK+9CfJqv+3759/1boqhK2TujRnkXOqsCqEFlobdKgPK0uIYdixsCOAgBI1v8sKqdpyJ
MxKc2y55ZjKq8UB5jec4sLNekQfoOwYKoBwIG21bGNOMIW0aQ+ewvlAHKkyaqxfd1Gvck0sLYxhw
GSWe1YgOpzMg/CsNnO5PXw6QYdz07f+B7KWgzExzm8A3IG8DqWyIETqrmYmFjzdxeqR1CwjGK4wu
KiTOosJip7rvq20XugnT46JkAKW7Gnru1P4TAxXy3NvlmhjMgl/w5r+/O+/UszkU7qziMqM1oP55
inB44sa/c23/17bVN6w2LmOkVSrZXMqRDQBp4IWa5NaaSsTsI/+bUWEmfZosRAolxCG9S6sqPcq+
5YcU8WIIhtZ6B6wAlGYhGnHX+6sA0KX9NqwYIl3WkE60uEBL8KcDxO8BGmRr+LGl/TDu4sid1NCB
uicNSwm1T2isJ0iXp/qmDLoXV+GFs21TDHPOQfuNbh1YnKJV7IYthGqh2tJM40q0Nd8rH22LYdE+
y3yvcEh61/YFu9BZv1qSx4gmL0rE1nOfoiC46ZeYgL54gkY8ARcRqOun7E5Eo3idbMvZhjthJq1a
ZPG6SyO3uEjH9YGmrNNPzcBWbsuFC81kURuiri4D0RQXMU7uZSgb/pgGrP0MlY125cmxcFpNSB9p
7IHWKSkuUDN8kAIvjrqwneO2tTdMW1iTcnllFxetBvFJDUjo9/E21BIzAX264BNSpYM6DwQJA6nY
ZyDn10LqBbfBDSMuWZClhMj+xLX7Nc3aS97T29xWTyWRF6uzwiLvV0xhaZNNk85cFBwLpc56gpSd
BDixmAOL5K0rKuv39Y1YmsMw50i28LB9o4BNGI5RDcnfrvIfvWL1nqB/M07/sWgPkP1/3xQMKt9d
Sez0NVICz0svDaYUdD2V8ztgNnuBIKLrvPImnZo9RMmF1RzyNkv7ZztIm+G20RDhOFpZln/nFf7b
qYG3PtSJWUpuQKfMo++e0km070pEpR70OkB6QhHn8X0Qxe6Re4CTxcoDcASEjbLf9whBfJT+oHQe
OgBvgfCjsSBf3DhIq+eh33EpT0j+Vd8qXln10Qc2JN15Tcfyfa9y2z4yyGgM+7r3YnffAe/6a4or
/w1FBRvPh6hpv020Lt0doszxXPgDf8pjRxc7X0z1fWH1drEfAzX4wY5MBWn2rErEifUgFAwHDe1i
aFLGU/Li5IxCsipuERoUUhH42iJon6ZcUvED0r+QsLQzR9BjrN3uZ5V3VXZstY/iFTSbqXtwPOEG
O1572gljtynte5lA0/2b7kFF+pz0zsRuG3Q9Q1868yMeiiJT+lZDMvhhYhb62FKg8+h4z8G2RNWO
FVatdz6f3Og41WOfn6weoo4oLDYNRGTgsYv40asbOv52dANiz3ZCgl/usOfuLgPZ5ycac6r2QUPU
sbDr9DikSHnusQUB4DY1NOz2teNW9M6VHFKkGRJykG7mid9lbyUQUfa979Wo3056FrjljYCetIMn
DwrQZa5t4JpB1rsvWh9/cVsQ8IdF4mcQtCq8NPVOk/CqG2JHKA6ErANh4Z/IQc0XXR4pH8MS0nPs
ftaURhGnivvy5Dsx7So8QiR2mbm5jQ7CwUuC/BC1dT1aYUZqXk+hE9cuKY9WoxP+YPXc/xLEDp9w
7rK2A1OHY+kwkrNMqC31y6Ct9pKNcfs4gZBX7kiVuWhAaDroeVqelT9XaHzw911Cm+QcB1HgHofW
bvBUgTSXm/6TQD6Zf9XdEMk/VV/Ewe+pgIwTHnx/xQA0JOtP1O2wnV7UDAi3oa/VnuKatv0lHaz2
i8WUrJ4rBpqYHQT8Blrs0X7cqk9ytF0e+oLiAHWu4/wE+gQy2yTzFJYHcAOoXAep+AEB9vQT9bUe
P8mgh4ZsHhdVBflTH4rqOOjujSUr/b12M/2zAsakuJV8ROqtd8GJfiE2Q/6tgAQnZGDH/6Puy5os
tbWs/8oNv+MGgSToaN8HpjPkPA8vRGZWFmIexCD49d865fv1LeMiT/d56wiHw66sFCBtSVtbayDw
WC+aCpMvQ6fBlnuIYR7e1sLuH3DtCNvdGcnGLURWlYDnNieBNc72XTllUm37uGJvBTHpJR861PFg
Tc51j9mj/RBLnT7OU02jewiB4rSd8bq76ibeJntQDow+KAmYK1uzgQjh2ZgJ2ziHEGGRPSug/HJf
y1QDF1MeQb3OEm013SdG07WXmqiN2LdQNXxua92SQQ1rJhhZj8Ok35RwdulduNbb5obqquzhC6yh
ByeopgFcaTFYXiddzsWZJSKQfvRGXgNx48ApGxRlD+iOFhptRoFKukrr22ieDvbQRoXP6XRkdL2E
I2/Ayypqr40J+DTl8SHn/W2fzGMGj2uqoPLgYjaW5gaI1xaokCktElfMQKV6XS3xGooMWEg0aVDk
V6q6SSRoqxuYGbDYtWPY9Ep0ZgeQr5Xovqg6h6GmTBy+gRXWdG0YcMn0pYgK6bNJaqlnjpQSVysq
5161ffc2ONPYSJdZEVVY8GJw/jPVxSGxOvM7+qGTkNQuIRtEY5VQH1kFMGWWUSF2hGQxTp4tvH2y
b1i8gJ5gEvfyHhssA9qcVg0kgBs7wmy2gwPz+qvRoszM3FyO+hwMBmV5FlAkQAym7n0z3Nm54C/Y
CBB3hIP7cK76AiaxLTBg0fWYFaDv9TPYS17XFJMTOHlh9kECgye8NApNlqcPNIvOOqJIDGN7pZf7
Ck95glE9vnHEpiJDjfU0mtzW6iUJKxC/lS/ysb5vZ6fmHnjgprZJjXqwsUJWmXQts4g2UsRCQpmy
TnKduLK2B2ilGxXNwigSWGuttE/k7LUDgeU5NgvRfceEldLX84i9wGNanyDh1uX3PXaTpwyybjn8
a+Ws30Arq6cgJKuqhqdQlBK/hkxQu5sKqxkuhNbCzBeKkj0NOnQLTJDB9plu+aA13ZkDTmAMfIpZ
ntOcTDAkprlpb+MMGqk3Vhc1xpMVqdEjXYR7thySgroLzRdF3HGM1SOJYhRA3EJUnITD0CXdrRVb
I3O1xFRkY7V1hQSpbWdtP8DzWArsZyZ2HvgEwed6l1cWZjQsGGLVo8EERZRJSF76ul2X+e2s07HG
llrilkNXNqJrchr+UQ5pHj9YRVQ3gKbX3BLBMM/4mxEW/2pbkyiRQSkpyX6Yojb7JI3q78KZh9LN
6rbJHmhaQCC9i4tPiMxhkYcPDLNfeuV0TworQ7ObwGYcdnleUYlbItqy6kKNeQeumFOK5s46yNE/
WWk+l8EEj+ppRIU1y+LbTuByYz/InhdBFPfYnds8mezAFGhwj/Ev5IUtHG1vCtOOAzoa8kPgTNrU
4H+2iQMndiOVgHrhWV6aMCo2ZgwQWI19zdKSDyPWqyJwjLm6H63GqTeiTFF+svQsbo5k6b9MDpG5
LWp/c22RrmG2CHksIIUY6Y4XRRm7GWVjHnnEL08ZeMThOPtTGYHGnap6I4JEel5BLRL24w9mXhc3
J2S3aP3wYT+1PqWNbpAJquJyFlJ4Ywy6QdDlQgNrFObaVvD1Y9Y+4vDnPz0mSmmXp4zD+D3un0gZ
t74t9GMicmuDsDhwJIQNWUqyJNQqPd86JvleAC8epMV0TJJk7QmLc0ZhsKIspSlCvenTbWNmhTea
rbkz4+QY/ewwnL86AyyOGcI2UalWmgg7bum7DGKhnrBGsmFtV3pCldORQ+vKc5aEmExL5mIeGhEm
OeP+pOeXeqQan4p6B5L4KSUQiJIvYlYoDsd5pxIh61Ph8iErQzb3MjwpmOgiZpsW3t1ALCUhICVw
Ps+Lou5duwSy9djN+lonLcJV9U0E0GiUPFBbXRp2t+OG3KGbLqY2PuVGDl20CForzYzYrGUSzpUW
bVLTyrcipSdVrNH6ImBt3aERvDOwaBhV9iZECzwpFld6km4F2l9EK45vXWOSw4QYLVAki0Yw7rY0
z09xZ2d4wKLIlSloSQDkKsLINMUlMLjppZaIY/YTK8vRkg8zi2E0+xydbzBn1lxuNHUNQd6Dk/NJ
Ibqkw+TOhPOVOYsQEigWtvGY+Yo7J937cWcpYBzFChQDigOi0mTlOWZXv9Wcda5FCbK9r7/gl1VG
PGMxhZGqmINMMMKqFlfwJKhdIJa2SdzvU25fNfNJXHY8ZzGZC7MdcLTVBXw5ksaLICbiQr3lpJov
Wl9M5CERE5RtMA5AQF8JldzCqwHAaejvphTajV931Vo0LabyNDkZQ0VWhKNgAl521uRq7Jjf+No4
LGbyWKHay2c9DiM5yrMiijaajC5Axe/cLqozP7LqI8vqL+t26KvFnBZ63ze8wJqhrGxn5c25BZk6
O3tNk3rX1T1OneXH1x229qTF5K512AfZh8ldSGfnOK8y4mctThmSw0fIzsIk7U9Lb5asGcJGK47V
4Zs4px4uCCsXCKYiSCswRE76mCVhZogaqGDHCo+orNsCMiFm0XiqNrbznIT5dMHlMfNH59cpgrlI
NrmIGpFAMD6MyhlppumpJLvqIjvspHWZDWQ7aM5tTsXd1x+2EtZLKk2cmiJqK2QKeidwCaPV4Ge7
laYxeqR6uxLaSzYNSbBhgD+hBZom3tLSCYzBgl/j1KZeWst9alVH0MdrX7JYBRS48UCYFRqkKikP
RqCPd1GsTbdf99NKcrjUMCYaafSaIJpVLat8Z2g4vXg2dUZQFohCHfTrx6x9xGIhSOM2thKgCwIR
W9zVbVLDGTJWR1pfyXiWVJoK9VqjVCU2LDiEb4Zax1VlMqYPE+uEpyyebU77isXUNyvYN0tjjILa
yMu7BvIQXpwm7REo/kofLYkKveCWapDsBMnAPUt1vWtGwzGjv5UuWjIUcKeB+7AaModWI6q9jZq4
GtxuUDmgN7iUg/KQmRTZKbqT3FkyFrK+FmB0YPstIiRbj43dJMWlMDP7GGtxrasW+/vM4ICYERyT
8rjKbwAGN8JWZvTEgVjs6mnV6ZqKMBBxpJHzeZqgOdWP5cPXQfRrTwX0zuGjfjpOZtFQ5ijW6Y+o
zuYQMuF9rsmwizswuwJhgDlahHAwGzLhkjKH4sOG1UWCCclQjbOoZxQ2E0c+dWUVW5KIOh7Z0MGt
oqCRRXGuUWFdziK2Yc3WRl5JmPLIUBzTmFiLwcUiwDqzjUWta8GUYerPNI82bdqMF73VgndVsSj4
uofXomOZCzhtXAxpEwWlyKpwIIZwh246tvCvrJhLqoZB+0R1CtFht6O2G1F49VDgsXzLMI4JGK10
1JKbwZvcNkxdRoEai+3QWY07KxSCOyNztcl8O6mXlprEckgcAmJ9FMyzUYa6bcxXJbWyI/vv2ics
tnuDAgc3KYx1n9gMouxNdDPDNcEjKCBu2mk4phm8MtZLYeJI06KBALMQNF0eeVpllqghl/EpwgCQ
tV6sBAmtTUfhGinIIkZvqM7tnRXZxwoNK5FkLBYCo5YZ8pQScdo6mq8glnExsyi7VNI6Zse01j2L
7J6iAs0siUGmpZVfRw6kIBNA473TQmgxoe0URhH0sAzrWpUGytQMr4liOzyt9cU0dpyW0wOmPsix
Gj/1NOl2cZbUR/bytc5f7OXzbLVzhDvIgGRmuYUEgdiSIR23aZefuI8sORpWa88RYVl0mAM4KogB
vPR4xl3O1/2zMsWW/AxBxzEFrzYKjE6ZviXzbSGrXZfon52hkiNDvJK2L2kaLMWFa6qUg7v73qtZ
H2rC3Gdtts2qIcSpK+CYz05yDBOxEq9L4gZkoFQPWBP2o6EmvjKs1Lc14xh/fGW3W3I2yonrdlGg
9Vh3do3d39tpkQYFm1yFq3JPJ0odGZu171hM7XieyzZmcRToJC69eDQ13IOk1Wlnj6XmMeZDkY2x
iALLzN7qBh700OR8GUxzA77Ue51Yx4oDayG2mOBQv6nSkWCFQhg4T3FuZ+e1tOVOx0E3MIQBfbev
Y3llNv6NyZFGrTOWmhNESQszR9mmW7jrmJ4o9GMUjrXBX0z4XAPZ3qCTFlSDuCaAUuCwlr3g8m3L
WISbKVDsj3zMr59kL9kchkULqlEjCkZ49XavTjkB2lukuLnd5UOEK+Ox0XAMtkfgUb7uvl+Hm70k
d5QsnjpZKC3g0lAfBTfqm8hWJ2G3ub2Udq71xmrNznECiPA4XozWfZKm7ZHz7a/rKfaS3QGcmJh1
s0LrJLvDzX8Ca8kCsI5h3HYaQAY8Lze8nI7s6L+OaHvJ9sA+ZQKb0zhIeEUUTgDwhYY+yu0Ya43X
xFN5ZETWnrNYAFBqp23OCPNxeYnZuYu0GWoBoTSPVOB/PWFsZ7GxkyxyhqhA+zG50MbzFEkVvf46
mNaaJn89n+S4hYbQGJoWMfZ03EQLCIEeM4Rfa3yxqXd9USVtBxAKTx90tVHNh3lMCX6t6eUEVwVs
pWM0zax7XV32zVY/LVmwl1wPAq/fOgKHJeApg5ktI46X9uQAnBlPKyWDPvjXXm9mBAvJuRP0xch9
VvLZ6+eGH8l2VhaIJc0DZziloLHtBKMDcVS36yYHeJ+5ffw6ZFaifcnuAMwmB85wArQIbmtM5Rtw
gmH5WYZJe8wXcGV0lxrNwMMOTkkUotIsg94oPWKRsCDDkXVhrYMW81UboVejmSPz2wK8l/h5QPnl
675Z2Q2WWsyl3RQ1LkeZH9k6kIvIauCakQxVGOWGO+j2kces9c9i1sYCGqCZjg8wxQZwKM9pUxeK
5kfSQOMwP/9+w2svdZlhSXsApxyaHwDQOpNxHES5fWfF37kVQjHiYFXrl3HkW7Dv+rrj1oJqMZ8z
wkw+tAOAnpC90Mt535q5V0pyls7HVqOVUV8SQEhvFYUOhyqfFzau0G4Ub057+SX5owGjudYl+quS
j3QA9x6AD+0Kma1/Uucs2R8NFFlHZuDN4Uzs9ZQD+GZ7tQK266hg50pELSkg2WzBKgJ6RH4zTfvY
jHzMuE0qzCP6ByvzYqnSLGB2Hhcpeig2jX0J8hmFwhI32ot2KkNo9Jw2sZc8kCrTaSsPQ6yi2Wfq
qZrJkSFe65/FFmwK1pYy6tE/xkWTf0xW7JrVScUZe2kCUjVNARAg2m4N6dYoaojsSLevzCq+2ICR
vZUd0XXbh9nmDjMshEPbtqLxFe3T71/H5lrHLCaubZfDFFV4eZndFf3rUF3a5c1JTS9JHRXrhqSX
aFpAXKp3HrlzN6iXr9teWQyWQHZpGRBEnQ6vrR5kb7sq74+sniuhvgRajQkO5kB7YDFovg3zMyCQ
YCqG3JpC2znmGb4yrkuk1WynA8l0xPncVnthbW3yyVnpx8bt172zMqhLrFXVazzTOb7BGCGzqt2o
6lJUJ8kccHtJ6Rgc23SGVqJxJrypfW5OEgREw4s5ahvZTCMbeU9iZmIvppxsTNHGn6f1CflrzpY2
NB9piT4fihfoKLqK1p5ln6IhgldfTNSUtTEvS3S4DaFk13TYroWhQ14dC/e1AV3M0hj+qByobubX
/KG296Xe+bp1kgAHx33hX3uG6G2J1AZzKdJLIGZfZmjO9cfEklbefKm8PNdCMWDAkczm/TuqEAcv
oAPwIrk/aViXKDOeZGmXOLB9nLVQGmbAAV1s82PF/ZVlZgkvK2rDJg7oiD5pzjQeEnUkGNfaPfTW
T9dKoF+Qgidot5nkTVcb1+BwBl93yFrThz//qWkTTsoqy9E0LM0vRON40mxOi/Ilkqwbyn4AEQh5
pfXY4gKFyrB3jgFo1gJlMT+dfpgsOz0MpPnYw5S3yEO7KY8s6muNL+anCR41cEwNQ9Z7FpdgioCv
Uh6rVK71+GJyJtQeqZww+R2jeExK0D6lGN++Hs2VF1/ix3qTpjgn4MW5unOcZKuSi4icBjaFGPNf
Q6XlGjxPUjRusmyTT495tp8jfiQO1978sL/+FIcy7VowwCpkRYcz4LCNQDAa2ZFIXOnyJWZMDB2c
12Cc6RdlvlVDEhJ6bMqv7M1LmFjXORwXeGg6NR/TkoLjlLqS39qN4X89pCs1tCVSbCxz0dsED+Ca
fpFTFOlwZKpVC0ZIAbU6WmfvXD+m7rY2Cos9NU5wC1MZmRMwvYg8SB+mrp3wYeNk07GLpcM28YvT
prWYuMNc1qOoC4xFG3IbINyy96nzkom3qdZd0SkvOa2OtsSNKViFZ8WcIV7HZjeC6xynQPqP3CCb
r4dmJff7YUj6c8yaLWxLaMp8yq8KW+3oeD3K56p8G41++/UjVgZkiRNjVsFTx8IjZLqj8+MI7+zy
2CF8JbKWADGmgOiGER5S10nb29pjrTUgtrznyeDrnZdlR8TqVmbIEh2WgwWYjwUeM4g3XtnuYXKn
OJIXx7aCtQcc/vynYcAlH9JLAYeGYgBTVHcuYfW8EzO7barm4ethWFlAloiwBkiKztCEExRxrq5U
lHfXvZqPADXWxvjw0J/en7VzwzKBCyXwkureb7SWZkEzGbbyDSc9Jsmw1kuLqY1L0Fojk7DBaJnk
JlEs3dIpJq5eaHOINzimDbYWVYv5zcdc57w07SBp2Gs2O2oD7+LBG8Clgft24lpwEjqTpnGkBrAy
B5f4sHQeKm5BbTlQVbGNU/phj/NzXMrNbI2XTmYcK/qsDdJi14YPXgKuU8WDqROVl9hg//JyqNxp
QLJ6UpD9DSRWwywehCkeOCA87OE/Yu2KOj9J4pzbf0OJQU4tAvuBBTqf9MuD2Hm/bXLHOQ07Yy+B
Ya2ZjDkIt8yHiJ2XagzIZrIBWey0LXwpZsv0VhoOz62AsLYPddAW9zVkRT5P6/rDqP80BZO8zRyS
2jSwc8Mc93qtZpQ8zUSJI2G6soAsgWGVrhiw9yOFv/bc+WDs0zPeQvfm69dfmXNLqBeRQiirGGgw
5cZmip6TqjpLOPUhaX4G1fbzAbaKXz9p7TsWsxsM50rrmaTBD6MuK3YkeK0nGZghRBdpt0FrJSVx
rMCCwLkT2mVfqgucjHN2ZKVdWQOX+K4eFbIxJ6YVyJTvdFZ8ED5vjMK4MrX5+9cdtPKIJb6rt43W
hkikFdgwu4i2+tC355ORa7czIeYVvB5q68/U4D8+1H/Gn9X1nzmT/Od/4f8/qnpqk1h0i//9531V
4J//OvzOf/+dv/7GPzef1eVb8SmXf+kvv4N2//Vc/617+8v/BCUutKeb/rOdbj9ln3c/2scbHv7m
//SH//j80cr9VH/+8dtH1ZfdobU4qcrf/vWj3bc/fiOHgvF//Nz+v354+IA/fruD9cw/gl52bx0K
gn/7xc832f3xm8bI7yBt4N5LB+uTgWCCEB4///yR+Tu0iQ3TsRxqQxTogN4pK2hr/vGbwX+nhOnQ
JwP93ISIBcZVVv2/fgTVBIpyDbGphQac3/7/K/5lkP49aP8o++K6wtvKP35jP0wH/p0Ao+pFKAUo
BY83wX9xlss977vaIaNh+AAnjOmTPm2Hfpsnl7idirgXobbqWoU/gBheyu2ce4bhGm3QOm4NXfiA
BOAcC0hQQJLIZRu0AoeAbkO1cMp9IR7TG7ntfGvfBPFlo29UHxz+snDN2OfORZqH6eBa81ZnZ7Ht
a6ZXD8VWDBvaw8z2kRV+ZVzg353lTRJCt+f1S3Wrc6gSJNAe8PvL+r48NFZ46htS+frbxM+G/Dyb
TNdhV6DLj2UwEGADg1r6M/acBjzr7ag8k267u+JVzx77zM9BmEd7qCL1bqY8fYSRkas3/qyC7ql4
tRWYv2FLtxNMy3t/tHxz8kfDNWc3ulfv5tY8R+foysuvhvf2Di4EOYAft/RMXCk385Jz7dUy/BZm
Aa/2y8zD8jvJvZq67eiLp6jz2RCoCOYKm9yvLmYASUHaF/tq2NmlK+OtJt1cd4FWMS7r1mX3ceWl
V+WdlexjFfB3Ezd+qT9UvqYH0nTF5E7FFfnGdsWFobuwERCdZ1TPGuwM9OeBbtoknKoQqk5oR7AL
Z76lhasfRFE81YcVddzRuFPzBSjfjn7RVDCb8YoR/qvgl0PJZCvjPZZH17mtx29O/6klo1vBdwHu
stYVq86TbFOJfVttCxJy8ZLUYUH9zr6RzLPGrT6+TA9829JAn1/13D2I/W8sQEq8IdpRDDuuZgbX
AWV8djlUAZ7zw7Wcr3ZjYHlyk22SPFD3euamYfypbNd6E/dTUPrlVeE5Ht9k59BLpa2nBWrrvOfX
8SVyVx+CG37nSl9cNsMOA1btkPeXT07kAnBUAKLuFrfzLrkpvMxD/7Es1AzQq13tu/2BSKjhCJ36
zlui7ePxLKfPKGh0U9BN2znyascvpmuY63I71OPDy4oB+gCbrt/jjd3ca/0+h364Cwa2r3kfvd9H
Lt+Xge2bGwRR9w6NCnBAm4fq0tzGQYYDjztcAf8yOBDucHM/2rE7DbMuwHDmId3ajxz2OTeOKzy8
mNc+RSEgsBd0WyZBe15IN/tevBUdyJ+BnIPDX7J3yW6+JKXXBnTfg/3deBTht602GbjMmh/XYQ2t
E9OdGldKtyigTLCLXsqn+YYKT8v9BnEVeUQLZ9iBnBc8EHRTPQBaVL3amqug69G5DHb1uVt1QfPB
rtq37FsHlk++NVg4fxYfQFxpyu/v5kcz8ebibjC2uMQtUpe3rk78NADV3jCgFHBrqAfD9lsPiDNd
uMXgZR+Fvc8aP8Y/87eMeGP6MkX31HIh4lKysHahP6G3N2bump/ZtXlhu82utvZFh/oNAHcuHX1N
BU3rSyw1hVehA6AJkPiasZnz/Vz4PHeNOGzqLciBUICF1lYKtxRor8xvrZeOge3JgPrphrRPc30u
0xedXRTDdcdA/HBNoLwM+xry2yUUHcxAP7cyr73sPBE4O3AOSbSDb1OqttQ+j5rg8N/DFVOPZXZt
a2coR7bqpRPbnF7OkFdIr3np0ehzGC7gc+5n4mWcMzcBCzZuPYefpySc6n1kXRFrB4m298qHDi6P
76LLFi3VYdJ50RP/NN9SLOahFRLXCETtTVtQE33bm96H2CP+HGita4fTe6a70xl5x2+RaufMez7v
SeTGH4PaMumBQtc3MHLZzQRawVtivDfp1chvDAgTwyQmC2QD8KHjtePOHN3xKW+A4vFGb/LM2rVu
qtwlm/oDDo8wk6QDBF7wH9tpCK3uMjHfBuOsTv2Y35fySla4+d1Ufej093F6w+SlRXacwumKevET
xENSctcfkyn+AX7+285nmiDwG4wY9Ad74qdsGz4wGf4Ua3Px/bC+ZEGaed1WeeklC1sPyt4h/zPt
/l/lSFf1Z3nXtZ+f3cVb/X8iC0L++0UW9Nm+JygL/5lR/Zk24Rf+zH7IIcPhugNYu8EMwzyc9v5M
fgz7d9vArRh+wrlhQcHmv3Mfi/1uIO+xHNviFsbmkBb9K/exyO/EZER3bOaY+DGuIP8XuY/p/ED+
/TsEOMErgAlmQ3bGgXv1jzTr5wNX3/XlXEPLHeAJcERI51kHzBWwKWetXTU+hB7OoJdRuqTIar/u
9mabDltalJth7mefVNoUarPCOkVKnxWq9cq6/RZPTeLpiUnd3ChKd4Bj21zJxhUJe7InBBlUUsot
jMmvshGKIG1yyzKNBM45krRNQwYFwXfYbccapDvMDBlVjp2yZXfwgHM8G6XjsohGb+5mzZMdxHQt
JAoie50VLpAMWNt6DCmLFkeftEsfKFL/AHo724Ij4bANVfllZF8UqT1v6axv9FxdRgoeF60xfRsh
5Oo18ANzld7eOgUvvL6LDrBC4mvwL3a1IbvPS4jlsNii+KO69su59FQakZ2dRnCycHIITWE7KRN+
ZjFT96qt1jYA8OgWRGE5y92sRLVei0zhR6qA2F3cB5rAgoMtDnWaDaSGnIAWwBUV5WdVN1etxvl2
Ion0Zmi8BXYpXiPQyYKkZ9hLeoV9BbqCXjmao5dZ8TkE3WBix8Y+hFZWEkRz89lmk7YxnH6bdEO+
gQoPk+PeqdMnRz1qiXEp4/QMx+JvQJ1PcKnL3iKtjZE8sde8KQskOCp3uwybRaOVbmJBQAO0Vmwm
XaC6DiutFV2CqmO4MQaoYG3t5bP5Omp3I7Vh1GRJlJtqYcEKKtqy2qndvoPPnjM0YWFW782Eha49
F/GYelYDzhyMpQw0nrotby2PdVHsA8wVkCJ6i2jYdFhe+hlEXZAuXJbIzFPRRT8aGxs23jGdLurh
e2To23wQj/0AxT/01s7k0LSTmV8OpfSMsSkC2BS9oboOjRyHuHWU7ZJouJvIeFkXyAAOvxfn6Wam
80uaDhCWM0zpDqVxOSbfJc7yuma9Qqzw22iKLcTQAoRy44ElWeFyHUJcuWY+7jKaTG6Gg6RXF23j
NhLWPya9iDT7ohuswo18CDah+/q+cXnD3rRqfpxwWPKUtFM3BZ22c7RLOxnPWRnflNS+5Ib9TEdx
MCksruDE48Fy9E60LdzDTKQLPBp2TTl8Lw2xU33m2fUMEOLhk62iv2311K2MYQOZnkvAUu5aOGZ2
5DuUe95ZNl2VOX2IFc4Yg8RB/I2xaTPGIzYzKp6YgE+e2tMevuNU3gKf/AGP+U1cdts+zS8gcxkq
8WCNTYDOO5vK5rZrkl0/nBeRZbnF3OBjy5b4EqlDmxj3MWO7LOobTwDCjwyTPDdtfIuh9sgLZ/U7
lKYxNewEeJ9O+zDt5BmO2LWLm4lWnsGKw3b1IXrFxcLoah10aYwzrUS9vJOzX/WQRjGb8a2S5g6a
+ddJauyg3je4OnU71r5B8emDWsPL2CFiD0e8GksSNEqu64rsHBhj1lA9dI0OTBIEo6n359DovoGE
0ezxjJ8RHJpSgCNbBqNXkUOxjIhi8iqiXgpcyikoD7o5YG+erbL3LZtLhkjtnpM0f3IgGYL8lsB+
rQbbw7qDxkrkSiibw10B0lbjTQudatckg4BmFdm1lCAdRRhC4EU9tdZ0OeglpLH1+JEdVI7yxHxX
YgpzmepuJ7L7huXIRKv02yx80qUfPdTANcu6cIoMGm8Q/9KpfZ0gFYTpEf6iELc9pJ6g/0W3TmZn
LsomZ6RDSlKVT8kI6TKlxivLM6QPYSd0P6ODh5P5qzkPpsuhMemWOKvAhzNtUxnyKr5IrGIvSXI2
6vgo2LwqN+rMC3Dgbxxm7GTffzPbCjZ0g4VEfYJof1UgCuoYxLJmgm6Trp3FTkoC0xgeDTt/TxjO
y8YYJzi7pi4uJ2+U/R4f/jB3yLN0mucIwvkwi8AVHB6PIoRwVUfPuVZv+sM72AlOiRqmbYdL9akz
bga7OaNxQgOsqCa8JvLb5qB6B4iJTuNXI80mLMcur4zIYzlutFVh2jj0tmEjP6YZR+2iATxnGEkM
ON3TUAOQIjRaumYGdWWZNk/TzHvMYIUvHdw4IQ+Npb2285OjXeS5+hbF7ALOeAHqd8BDGjve9J3r
lOwtKSAAEslmw7r5GabCvZ/PFRLtNOj6xIMd1oOdTW+jNRm+JaybBAszgY2f26IYCKdvXEIq03kS
WVGHCsLYPuCEVMZn0Aa7pxOFqXlafssEBO4BHMPBo+7PxxEqB1YHZ7IGp80Y9G43Mo3W7YFF1+wy
cWd9JO6QOn4/O8Drmt8LANblWDGvjPTJncFrdasbuAnglMjMx4FO0BuQNCxpNriMlzdRqj0OrMOh
EhrpuFixrydcO3pdQjbgREKiAnZSEI1OXiCQrwWS2Z1fxd9sbWfUc+wKeOH4/VTeYPYGKQHWSmTY
2yDNgvOClF7W9yUmqvZBCvXA52hH0oMK3oATpKUxHJ4qw4N86Oxa/S5FyONcq67TEsMCyQKKvD3z
+dDse5ZClzNtnhNZo4rh8FdiNHfGkD+oKPl/JJ3XcuPIEkS/CBHw5hUArSiKorxeEDIj+IZtAI2v
v4d7H3dnRqJBd1VlZmXuoU5E1EymH/r9cRFVG8kiHSLd4qqfSTbyVbWrE6qgDdOykR2ponbq3+nG
3O8Wi1GDCOfIywtelC710JjMjJF457cJtw+VM7JTgxluPQ2mZ3G9aSK2N6WzGFuFPUnYzuNmzLBb
Nd0zyQodCI355+HeqHvt29JM2GcGDc7n7kkzPcwvHTs285/K77OoG/TtUqzGFvdYaxNoybeu4WLN
jw5ih84AJ0R/b+VJQQElGaIkQ8bvO2NTj4TTlf11SDt6DiUVg+p0p+PvHOF1+NUsrHakap+1iITH
tCQOsbhVzOSZMBoGn35805bqv6xtLSKjPAg7q9ppuvC4cUwL/4syDYtGp5rKhpDLOkPpr1+LVN9q
uvVOP1RimZgZG+w5j4Yx0fP1i4d7OT6zndhkREDg0ShlZDUzdbBhdTegjiPjEJwA+14DLvJAoYJK
9GGT4uyKdiTCZDHBeiFWVfJjD8k/yv5h8Q107toUlmuFW+s0nLu1PvIUhxkRJfai59u+zqg5XaAY
ZNkcMPpeYzquNng6WHvyaWNPrzFZGbnE2ISJ+ik4E265G3T1nTl8+dVM25H8G5f50CbtjoYAXCsx
rqrCF9cCyXBS3YzI+Y7pIe/6tRribm2ysKz6Jww1k3iq+o8RyKTK/so0f1j75HVJ6580cx68giSG
YHl2bg+XVlVMrE726RmXZfKsrbZgrIkJ5CNd9aEVuKmpxfkt8mCD2/9lqDM3sgyxKdoAa0sqoSj4
Wgy9YMfRcg+qBNATGss6UFTc8rUND3NT0wv3J8iM1yyvdkHrvPDklyGWpCY+ue1j51fPbe0URI/m
7HuhNB6r+ksX/RhiHquFvkyiqTFpVhV3VpZPz11aXhigePy6Jo1L/7Vb3J/eyQIa+H4zUU3x+TA2
Q12s91k+f7U6r7mfx3OAg96+XkYm51J7Xrr1iovAHOH7ZRCVNtmhcOo/rArvR6+qEJp0KiwMIJWp
B4DIXg0J2KOV46eXcF1SfGNbqHob9CY3wMiSolZTdmssZsO1MIuoVwaAiz5z59ro1UTqbScBKFQO
iQnyUa8xa/c2UOQAeFqwgMaSV2RkOn776xJWbtXuhqX5KdaE/sU4uP2vSko/1hUNwIiZngs5AYDh
1du5E2I/TCQ9jC12WWmTlJEYrQRc1i52TWqtsQrax6DQfWoI6Rtm0Yu9Sj+KtmJj3krTcMAKi5ex
pvvBVPFIo70z8uQ5oY/f1gZWprrI75xyqO87x3fCQrT0hFiTBEt/zJVDqLCB1BLv7JBCE6sl52lK
25n/Lf4thsedZN0T3tqEWqb/OIvoMEwYwRdL78oMqm2S+qQ3KPtkbf2KttkHs7GVrrbXiqA++Z7N
rIjlZrRaGTOkI/+M3KG10cwiNJslcrvSfnPnaB7miuJm9qQomUtMq4QNgGeVB23jtNPGUfy31tze
YOjkBg5vuY023+KDE9iTRtZuLQI3mur23+gMx1JN2s6q1EeS40taYSo6KZxTRbvqGyudd4pV6L0h
MJ3FVwb7EewkgyXsnH5PrhM4ZyG8KEj0KNCYDo1CPzeeAxA2++x9iyetzD7bfubSI88tXObiSQ3G
86rjwemyBxlJPIwt712frZxC1quNL4fdzTbhaA57jxWejclWwTnNZnDSazkXzVMzWo+uDXHr6WKO
0rqNcOK1Dr1gr8jsQaS15kKmMFfDMv6SVLdRIvPijnSu2DT1h4UaG7cwPxEW1zxfhWkgt06Ye7I2
ThrfP3leR71Hp3a0q+VDH9YpcpXtbetUUlBu04eRaGEmuNtpvv2tUcFUZ2m/XzOLxZfGuCtqYPUG
W+Hj7NsPvWyeksW7y7ymOaSmelJ6U+1GtgFDZWgb15XNnenhUGp3uRdWS/clU+nuxkm7AkMU92QV
R+XaiTvDKU5dFjDqJX84n3jHRs2vmV8pVFZgEbrHgzlPMg+NIG129tyvYW3zc7PaqRgauJO1wTvI
tNuYC60Ebt9Hl6crwuOnoW7jmUsVxBMP29UcM2LBxeSaeRVVpcWGsuPoYT28ZMGnn7XJrYkQm3Vk
UKr30lGbTsfyGj0AF9m4xt2ymnGXaBxM2wfnzvSLmsprUjlbenybvYVt3+U+5CaQ4KJVWuT7rR9l
cr7XCt/cFD5zvGtVxz6x6Snx7EhsTQ/bBRhXyL1XcruUpBKI2sDsvCdXwzeaPyXtPJrMoCCpTtva
uVhC6QCW64a1byjLkRFM7qbLtNfU3La504eZTt+icp/wqorrWXZ3Mw4nkaxKmAA/SKMOj/LQYPhh
poX4SrmSEk/9itXjLEDBWKPS4mrKhxDJRRB1+BZFg99OW1E37zX5eaGPT+im8QyAhOml0sYl7uqK
zrNOWWAvgBd5XZ7BzARHeFcyUkeOa5jRtrHsJmaM1ULHc99J294J/q2JECcMst6KqJZYX/PJ6Gs6
RRVSONtrrXDWJm+PA1FUBMoOSaU/aiNNp72Ix6U0/s0yIEFaLV3IaFomlYgUedlhlVomVai/GxLr
YhJD1nvv9dL+6R3HoxaN2rQmdF1ehgNo0nZ1CyOqA/cDg+6oVs6x7l7dYHp3WQy966sZs3unORct
QH8zAcBXrdlErQazUmVftGWNSKDAIB2xyk1+Cgc8uJpfSASmx67MIU5ldrF17/k/UGKcdaiJXGw6
lyFm7LW9kO3TImG4SrGpC+/Fr4tsU62ug8x2saPZ41fmBgbP3IdbtzWP61g8mn3zz1tPmDDvuWpt
qI6uj5xpSjcyKe/gwXtIhyhoS3i62Qce8MY9nksQEwpvsgo+0MVcNyj/ZdmsMXYQl9STTN0MGSBF
tsL7BemX7p+mpFii9m0MioyqFLwY5fijDCOLVs4/u97Tts+GT7Y80jjANjbMUFQBwuiNkXJt5zxk
jhbjOM0y6SzwkHqk9nLkDXwozJoB1SBRtfr2K02PFl3/LYOMXXyNh4Imnjtt3mEObka9LMsYus3N
uL5WrMcxAYBq0/hXnuNQCgruKtmIDxk4u6kmgaAWvR8la/IZdA3SVvPqN9Wn1dkfVvk4rvYbTbqH
z23/SwzYC4ld8K5m/oL6vbewwgfk/Eew6btHTxiSFcwI0z1l0n2o9eKPrZ/vm5G4c/vNeSZ+EHrt
hai2lmUtoWlCtq3lfGeNzo+dmnRK+vOqLOzH0w1SEfK6RLJvOj1qG1cPMd4nKLqzd0EzPPkWzHSP
udN/f0/V4ru3jXed+z30fH8rCLOKAunPYSHT/TLTxJia7Bl+2FIhg5vFuAo0thL1xsLjOarsA3Bn
OBZjEFo4+ET5VIxRX/A4LGrdDHbcZtI8+YApiRWvOdd8klJYvRkbxrGhXwwkpRPatXvt8nHXrGO3
WQ3LiHMeeHpDA7Ol9QOzZqYF9DBe89Yl+FWn9sTlOT+WLFdHHjEGRPQ+4T/9rY/uZ+tYD3MH5zHI
gWF+xqyb+05j2guxcyfgoYGbAZW6q4cfXZAsf0skCzWn/MkZLVTqP61Qt0GTetE0Me9qfs5uBKjc
Ip0+NqcqxqHLv/Mh2xLzZxqGz66kjvarV0LvMcFXMj8aCnANNwHaOCc9mm6WEmL0PbhAh4vZjhu7
awEHYLxBWNLBqsOe0h8StBN2c39o6/Q8NDsddHKdV2SDxpaVUZa7Nf07SfqtqeRzO7b7TBc7v/OC
UC46qLCETpyKARB+jemCcnpu+2/me3Co9cE88lmbxQyI+JIN9ks9khsXAJdGbT68awD7YdsMKXx6
84Ho5cNTX+s4v+NQLhFGxHrtNDBoGeA1CDQWlM+NXujx5BvHRXNBBE0c3AiaoHrp27wUAXNVzynP
gr+qqb+6YTri9QmMDM09ZXwZypKxuVjfGKlVkWlwBWMtOBukaNNVLZFRenGQyn1CVAjxIGYbOr14
rMTybqc5VD5XgfT1h9YIsM21RjNuhDo6ZXBcyZyIsMVzQob8jxEjNT9hxrYKi2UIemWlsTqa6u3D
2I/3Ri2tWHqncnTyjaC8R149RlNpO6Fmlchm85NPzdq6MvtVQf4qB17sNPpe1FPbbiN8dnAaPQGY
npeNMdxpcrJ27NsCI0tunKbpd5rGgRsX+7IW+GsCwoA1Aly0E2xBN45fWuU+kkYwHo3E2szrSgta
GZiuC/lbLIBGrWu20diXaCta/dNu3BevkRLB9bDhiHDFmyVz9lLTc/j5Q4Vej7Dtez1BGJVPPhqT
cjlbCdZomK891/6t1WuSR33i618TeVZL6UQNJvf58Eao6XUpwVnMztAjPnNOgBE2JN5ggl6iA5lE
E/r0UEwLO9Y1sy2iCVtp2t4ftJTO6KwTPhwledFteaDiZfXXqDLUm5sTyZKjAIuTUuviXBLU4VCD
B89+aDEMCjslms1UZG94jsdVYn9VtyBImwsrog3+wFDrK7WUsUHJ9zI68CGtNULS+p7Fa5/p4bJi
Ixfx0dT64zL09MuIiFAd+XCpojxwc74CV3S+LY+rhI5PC7tFHyLC1tOnKDfGYiebnO7UyZ9Ea3+r
yg4iB2+bLXY6M/gOcab5Cjft4ibJZnuwH4kJtUgaZ3arMtyymBX9zItMUwl4am0N24nWeegWUJCs
iZXHJEPWBfkuzlJviWx51Xtkp+XAZ58k3Xrnar95l+5IxKAvHUEBzELEFrE1ceBXlzEYv3OYtQ5S
K6vAD1UmPHCFBo5fuvVm0tWbKt1+i0t9eHMc2tgV2vIUG5UqYJJ0jPZo1rUZl91Hnsv7cp7tXZLU
Pl25EbpgOzE4qx5NbvObaF99ebllsXUrrE1ZnYzCeqk8M5ZpYkIo2Qv8TG6G+CblW+t+8IHAgjX5
XVfv3Gkreu3ybey6ihZoAekOGK3wMb+ll5wEKD3jJXsyppZ6OLt0G8O1jNCRHXqi1PisoQWVBJUU
OdJc2ZbPhRZcEm1+mWf3tRz1G8dWVzdsJsqFOzK4F8vWqXdlbtVH7pVFsVNve5vFlOPGslo6wq74
SRA46cnHAEeg99mLRe5uVPfW35KM30aiVzxLTWw1axLiqpcTdkCdQYWuR3oXnGxXJJS06c2m1aV1
sB/njjel3R5vB6PXcECA1GkMV26WyCgYgEqK0Tu0yLhMB4wQ2doSdRVO0IN89C2YrER5IiT9GlK0
HTZ1dhQLjfhgMEAQluOGKjmKnJATJIbh2i/iaGraNpN4u0z9D4msH/4C76+1ng0PChpbmPoOdVwe
N858mFi/DU2vPnM1/5ltqcV68qkEDfpggrWuEl1gT4szOjFFyojSdPha24nZopbPZZf9K9d5v5Ti
I/BqlmDSCeWXDbqy+NZmquvkVMpHAsM+2q7O9qpX3nFZJ1yb0wKdk2Ec3eDLq9fIz+zprpjRW6T5
ZylkythS8kG5o7ZzKposP8iPuccpNLwajYVWL1sGxQ0eX2U8+EfDGk+y9p6y6k5wafc6n5aYMYml
K+/ilmZKlbUVtioHslMfvYclshLlALkZUG9N885O5udyzf6xPWUwuGBj3bYcut6FxHFq/7uw4T2G
WX+jIs6b0uWXr0K/1G2/J1zP3q9a8ZVQ1baJrP9WC2TbXA0AncFng0dPi0hanbYTqj97KvuRA6Nw
M/FbJgc9idssoV2mVExT7WWXajum5JWS/oBFyakVOUwEkzBohamAx81rUEJnLJ2DJA9JSTb8uFrw
3MvgUhFnFBNbcjKhudwy3U3pvaYrVqvgcjdZNd0vq/uadti6EcQZB4RwbtbUk6HnkGKSWDxZDo1t
N+BUKEsNnYo7ggGurPGa/mdilm+dnPJz2/avRabvXYQDkZ/7Vkin8VE6xj+7oYbQe1GJqW8eEDZL
IHOsKL9MZN3RWbMH8jWI2Rj9nSAWI5S1nmKGGE6mDsKu13lUiRvcaW9GCxlTUBZ3fjX0+8QvGeqs
Nt2k/spB6Krf2vc/Zay3AujQJJCjXq0T9uxp6JQST+Vq+my6zTCB0o1288+ovbBbUoBl9l2sR89z
Z56kCZ1u7ocjMSybIlmuMs2+G4xTsWoJtoFn/2TCOmS+c28HeL8PU2xqZI4k+Y1hjIZyeMcEirPk
VS+WAMkauqn4TPuKll93uu0i7WqrF+mDW1pIbhLtvJQ58kOdJKIb5mUuqt64RoNYyG4PeR6oa2cE
u2xs12ODk7Zr6OJO9+y4RpLJJWJuO9MGEiwfm0R4j8VBqbLaNrpzclZSYVyj3jGvVuttDDO/HS78
bZGBcaWq5cNTTNKDRt8yuyhB5Tj+5oHg9Dizf0Rtfe/knRfm1YRwaVhOdm5biCPd7phNKR68SXPG
cOGc6jJgHiRtM0gc8MnFS9ajPaTfvljmuPa0D8yYkKJqWew4QxeXXvHpwgCSERblBEps6qWAp5kq
mH01K/pFCjrJ4kd3HE6pEP6JmzGcnHncMTockEI0sceXFVezOW30IEzb9OZj+mIULT4iQ35tNdeN
ZtJ5mqc6kFk8t1CL/TJv0yCFvUxRuibjPTE16Cj9zGg3aaUBpzi2iIreamNirvZVqohESxxrLxbd
ZwwFjZXS0+6axXws82kOsedY4PBEyUc7zJtgDNL4FgwDU19noTDv83bWL9MsHe7OcuUzli+M+St3
wMnCiQHgitt8bZ2dHhB9Y3LC4LCiYfXNrQmzFUtLfFWaPWxrNKqJnW9W6Wab1HqtfPdQ2b2887S5
3BWFGeYz5QzfO+wv3PVQNsWrMFF8ppKxyPb6Mpwrb47NwP9sidc6UeDDarwJRKTqQWQ6774c808X
pTIUdxvhyeLGZdB9CizNOIM0Oo7DrmftHAi2EOHqz8WRJZu71jHR5FTuW67329SzdsuaeYepGiE+
ahflnq2CeJUGGISjCL8R/OwKX3DGmV2wDvQBAGIpkriROMZsxbeD9/tXwpitkhhMSeQIzG/9YgRo
B1U3MsqPgr9e9xUqDb4Eg1wxes4lwTZdvrcCKWqmr0+e3xQRSp/XoJu5JvX2PCXiwr33jkyKCulD
CLpzC5jWHTvDeWoHvgpr7f4806wjR6Cs1uevUai9WDvsCgLEIGmj/jn8zDhh1I4N7Ub0enpLjnP1
Wkt4ysE1fswOyN3t9Ae7715L+t/Yqry9JlcdQMc/mTmPo3CIRJUr72gAftvWfr/vew/VZC2LjeZU
PiAq5WzyXoXPjasl2gt7I6xOGZoRklpYlMNpKXvUyn5QHZLxONzMIXGuLp6whTvprvbAQs8/X9Xq
MJHUiICif8+r+SdxtcjJk+rY6vupZmxJ9B1bpQ0vbT4m7viI28OxNRmbFsMQh3F2d7WnmhDj2DxW
PSRw13WHopHrZtGonJ5WmZFqxeO05GlENzhzTgLkmOXw4d1sB7LGLGLFPTJW7T1t16/zaiTziH7S
O/ht/za6cDsYEgNWlMFZuVwGaPnpprzmvhiTL9P1uShmbS+DWcZiwfhwDH5Lv/7LHczW+m59wtFp
WznLm6wXKHBOFSlEUNJcN/Gsl78p/BeJMv+SIV8Pkms7nuwJBtC+NLpL6qfFquYC/SlHB6i1Wr8z
5lS/AWhZSfjr5oI6VBp9rI1Q1gpbWA5twqHNysj0+V/lItJtRd8V6vaanyar/kk6JL29MaWx2/uE
X/pfiTC+6n5cI0siftXfUHKpsN0lKcm1S89HdGMrZVruOc83MjM7Jj0k+p5QODbyLLjhvAJymstr
Ja19PlQlw6Z7JpETUbkYk12gb6fOnoHHUK34hvFFawT5vipgif1iKshXBbfvIQjvuQE7ZlFoW5T/
SUU8V5lFup7o8dgH7wapY2NjRqRyAWgOaGBWFXvkoQ46M0mZajmQAVl7q7VYoM39c9c4fqTDkUfm
Uthh28723kmuElFd2i/xIvUGLZhc782miRd/0cNGnqfURsLjPnmNvp/7+b2ZBQXPDH7Zv9pTphF2
rwj0nBxHH/UkhfGHtfneT4qHyYL8Tbv8seqbly5P2D3omerzUt7PkzHuuZju9eJElZwAdhckuroN
4N/mrwQI0biWywYuH47/XKTyVxXo51TA32iDZEFlbjURRt1zCDzTQZ0QrbmEuVQLtI7ZHbVXIsya
g9eMx8IpG4jaWm1HBsSiN/55Q1YSH9Y9ktep0R0R4NhOy6ZYxmM936BcbbSiOrG8OClKmqzVO1ku
rj8qEHx+TMdBl3SoisSwrVLkwcQglRvPZqy4qZIyJdt7Qmzi0lpw5IrLIv1xzeKz1VUKaCqSOE1I
AEoBoiaZiGNeMiUuctiYU95dnULsdVH9swJRf9v1emXZWv91GnnAefFjoEY/VvSSdM6zOAU3Rfmi
b8YhvcAjIFxm6uDR9RhAyc18HXPrYOv+q1nz+CrNXcjYEcc+VcVXp1WPi2Bgd1tJ6jOWHdtucawN
iB2c/noZq4sI9PROdt03UrXYrHznCA1BfVPZv3xxDrnh9eebvCyxPpNynUIyz7ln5fTlt8ub8Izy
wJH2cQJZ/N3glnrcjPZL6iqGjRZkhygVP8xbXz9wI785U0tAXiGfjbJZw4nL+5BwApdkKB9yGPpi
BF7rVQ/wsiYqAhLxvMnYpEFpgh1WMVie/DIS5lm4Xp8VVl1296LOhjvP1kbOXF1FtZTaMRmQYrtz
pqIWnvYQNb01nf1JXCrXbWLgJnW35iB2+F9+DWQ+hpmd/BIt/SfN7vV2k+Ebq5RubA1StpCpVN9I
AGQ3AbHTfAFob8tOZDCBKkzrwdogRZilzzsNqnt/BsJWendbqgaO1321J+M1JMlu3WE5aKN1kh9D
2aTUvUKczcnGR9LZAUn8CFNHFe5CyfkygsIIgVFJkQRUiDIruQvcbquM6Qux0o3ThcWTqHbCoW7Z
RUEnj1SHD6KCMl65rlIrPw8s+6xa0p+6ZlDwXP0GVp97otjnq+tv68ZHoiTqc9V2/q53xb3lzC82
oWjoEHnIU+T7AR3drDJw9P7FpgiEfc020eik1ybtPpTzIOaJXMcGtR395km24tTRg62ttTdbAOCA
nc24JvcvbFHnnaTTnTrFlZ313hZ3cg0oilYu17qTPyIO61mg0ChtsZsBw5aqk1EBgOuwF5FpS35c
gmDbic48+vm6H/sbUZDfGIGbPjA1osDQYdc7hwmin1hB0PprVyJ4kcA7PsJ3rmTvUabjvtK8e3vW
D2i3Nvrg3Q9WcqC6qLuB9MW+Q7KUIBbKS1YG3NZnuPZo3xRyk6LJflkI6+VjVZT3NZCjpqMFWkr/
seRr7lKQkQK4o4PbSBLSXNv0eSl3ihYABYrkp2hsSLi+/YUQ1DiM9k/RjgQ0zyXUlWIpjNlgnuWL
WdSXwFx+by8ycWvSb8tL1Rpvlp08KT99VqhIKbiHNlsfmzR7zsbgZbL9k6vSQ8MKSSmy58r+C5Tc
22t2tXP1shjZq1UlL5h2Pi2kWNnLG3nD5ypfXirhnpLxCbjhsKzlJTH8cxH0Z1Vad+tg3AH+HjT8
B3OPeaJ395ksL/qtpJi80HkwYqv+6pNr3w4nH2RB69sHLQ32WVK+sxC4MUDwFAsxqg4dd35g+j9O
ZMi27Uvild/40xOFQdgwSK0F08L5yztG1iyjm7HltbH2TgGbGUzUzKypePYz7Z42+9la0t3Ygzxj
ZYeZOHvUvFf6XRP5IwDQgcn/vdeKx8Vm04aydLsQICQ7I/KsifD176JKPqkpf25J0Z1t+erm6QMC
EUgHTyAcau5sEOwy5bBanJBOX49Lq+4HpV3bsrkTHRtw6uAEWejbQyRRyC3BPV2c23+zSayl1rvW
yrPdpZupzTYai32Vs+6WhW0YH5FfPpxMruOsAZGdLHHvp9qJia20jUtly09yMI9un7017frK7vlp
WiSg3/LneeZ37xr3w8gknVtPtNb9etdayz7V+ZdpcxcQJeE09j/nptTUnNPiFyDTy9tMTrXWqCPv
zY7dboSbFPdDOd6lbVyxDpfrl24o29Cw3Y+kzN6ydvwqx7Nlz1cEM181815ZoDpuy+v6geH2P9G0
DwQMLSmoQD9vLD4UjuDGT4utQzCkn5JjHKSvKkWOUEzXvA2OdZs/er6OEUC1627KmXTrkUyF7Ha4
Nka+y5NDN8r7tfVO7jhtnUDtU3MmTc+KEG5FqBTIi370aKJG8sYt2aMzWbFfA2Oo+11+o6W/9CY4
Uwk3+sQeIQsMrYmNCWBAmBksPToS6M14g+K/YBEHkr4+ORgjlJWx79T0VBjmZei0F80FdoP54M/f
fEe9+QxhGl/jskwvgboEqjs3ynozOJC3A4hW7UGaw8Y1yy0RIlfTU2+iFJfF/f+fB4ilkqMc69Ni
dh/Og7TTx0CIi1DFFRf816HMz1PZHMxAPjGNRLOJAMf3TtgRPqHHu2ZifanG5FFBV5DfpCkYKIS/
QpcvuJC+6cXGduW9nuoXXSCQr240jXuqyDBTGS9eTWd0XOccJssiWXHqtSdpZdesD8565X/crhF/
ciEz2Hzj1S8yIkz3JZ+z6+0mCW6mF1Zke7Hvvs/tJe3L19mpjyneUayDLePL8LcGiExUlHI06IOr
+ayay2BM92jr/eHiiBeGmHsiyuMe1Kl0lxXJDpBDv11yddLJYhzL4rLI4tpp6vifqK/IX5vUuGSG
PHfS/+hvkcrtcDBszhQUZHbRHqp16xlW7Et1vV1zt78Kt/UMA/RiTdNLhzQEw7h7tkeu3VBfIG6u
rp5fXRRj6ZS+tv37nM9nPPBerTF/g0Fmd9E7V1X+ir/Lvd39VlKes0xcJk9dhKX998aGIbtamv1i
NPC/2vn2eoLb5zmBU9KViflpqMTRmqCZ5uoyN09Vkp2s4itT/XFUwTkb8lerSM/1wB3Nr3J4B4Xr
bpr2vK7FfeJab84iz2OmPd2+gNvPr63hXpt2rpVeURLdoUN7ma3lrcvz00KhS8bi3VLp6+KiNabq
feau++E489PtiTIm/37xflTLAmijrmNtP9gqvfoo7IO6pgucrgz/DB+ojnj4cr0NC3BqL1keLV9e
dZ/fJd3z7c8qO9l3/VcvBdrl/FXl61vVrI+3N4V36YXxbTC7naXWRyjH50LKJxS6H/8VHd37MM2Z
FhZiOHtFGvqUe95Hl2dXhz1MS16UbL5Fvxw9M3nqSTLN/GljgFyD/qlgJvCi+8xWiTb51yqmbR2w
Clpkz7eXUJfV3h9Pk5F83E4Un9XZkMbbNM3PldwVU3E2DXXXdo+DNT3Nvf3t5eJCJ/UEN3B11mIv
E31LXOHlv8dGn15uT2/qLAdhIl8AwfVt7S5oxyc0Pe/rOl0LTX9DUvNBqCKgQ33pKvsDucZuKf5H
3XktyY1kW/aL0AY4lOM1AiJkRupM8gVWSQGtNb5+Ftg11kVW3+a0zdN9KpFMIgJwuDh773VMn5HJ
AkEkdwlfRFXcF7yg2zo5GUWw5RMy3sg6nR7Cfnwe+uTRjL6NTMmGHr0ainmSKvEifg3h88fyWmbR
86D2d1NLgLkyaIAdgfDOPgw9+9y+ybV9CP0wDV/a4vsSjjc2uk/GrDzEYXeXTFzdHF4QD+82cx/C
Vlcv2LPLqy3HJ1Wk7wOvnGJYl3a5Dc74orTzI8fdCqEtnn9sQ7aP9eMxOrhBOyJJpPc9nLVcnx84
4euPz2mJkzI+R6v6NW6iRwoI7PM+b9/C6st3ZuAHwzo5MrpDxH+ao+g5NbJ3EatvBYOinS3c3sNL
P4QERtbzhGXGcfOuezFscaNvzV2zCYzZ4jzNUj0XsY/B/SBbfsNmj6VbuEZopsOP7erFiOKXbfES
YjtleXpbfvR190UrInfk/GRxokI8il71wvQHZtBIVx67ufQ7vGYVtDoTK3HRBUW1Xm3H8nXYXo0x
eKYTHdIyCVL2pDYn9tQcLpmtPGOsOBZ2dUb+uJja6jtKvk/igl1l9rCt7K1THJyULtRDva8SO5is
6FVTME0pmnELCWZHdXHV7S3J0lf3U/k+pdpXelOxTxJMi/XzbJQfZju/Frr9rZvGW5HfZpr2WWEc
qJa+C43xORXMtpm81DrRcULEDqKFFj2a9BK3St0NLftAd6P3YakOazMfFzmdEpyVxcB+eReSP9Oc
+iBV0HSUvIb1IDEX4WMJwt64jAW/gNWJZgDgEMTeXbBXJuHC3GDsS2e4rHl5r0db6cu62Kl2jar+
sqTH1h4C/Nk3FSFvzv34nkUiuaOAesjD4ULY5zLbo9dTqO7Vc6L2uzA2Mah+rdMtKDjSlPCNtz65
NYlvsB/u8KZIK7oYUXPuoxEj9OS1ahOoYjnGmGVUypKLxdlveY2i5DJVxZ5K3d1m/wulQJsPnzUa
2pqiwC1FdjF32+YbGirbS9OdIrYweD1VtTo1iXqa8VvUODyrbPa3+7ztKLElqk50wdd+qkjNiNFh
OlhO5pjdRew5pPmROt2jNSSPQ7o8EDbA8loHjsmchhA+1rd8izdjQiQfhpiz4uqM+SQRUgI+ib1h
YSQav0SMIpEyIw3jS9WPT7qCLTLt3NrpNkOzoOqRPkQ50w2Xy96LRSl4GOS4lCSo5+U6xuVhNXCI
3exPSURaWtbnhtLWbDnfjK48wZXaWyYkGgpoFYEkx/lqX7aNa5RGCNAyEExno/qNziOXzV3ZkzN2
rsLEmmPFR3iU+xyREp8GpYRw7/Amiq7ylO1T8v+bodilebFr0gYldHbH8WEoCBDb8wEleK/1DC8+
TEROJBMvpVxwDUmMmqivnPVpJHqYo8nnb91bPs0pfT20jsmSUMKWJ10pD7G2XkeKt2Enj4Sk5mXf
LcITsND7hUhQRmUmjDu3Fbnb3ep09GSyuG24uAYSDU3WeXGVfT3LU2SG7d4QBHTGY1WoNwJip3Uq
jnoTB93SuHQsOUxxfuy1yoMXPODew2HqZY1AV8R22HnGCv+CVttUkGq2pJP6VXIGh3aFZVOyFrNy
f9WxuOIUYJxidXV0Ty6P0rhud4B/2/bL21MoIoPif+v2y+oi6T1Ke35Vsi6wQU04TuhV3qw6p2Q1
faoKCQXR5HGc4oOilwGn/k80W+OoFj8UmfEpDR9TrExjZZzsQbzNt9Ce73H2f6IJKDm1j3pU8dn4
tno2efXXarm23fyMl+wio+J+xF1QtyoSIKn1/JimXbCNglxVrsw3KRGhL5NFqQZgymk1lgcM8ojU
HHk2ZdTaoiOLu41vOtteMhhQ24LX48GMFjr/zPaxzSjYT4o/hW3QMgrj9lFmIA045V4jjZVvEje1
S+5sme3TZv4Sqg7C8nLS+NQVaUXdRmIuOKGbLj0+LhrHVWfMDiQ8yNzemnB6QjC51zKFKVC9mvWE
SdXY48HdlcxOOomdbWvaRBQ4Vp+08XUyTX/7MSs6bTHl0R5Y1oi/FLA3RBH5CwmMBbQJzSfftv9O
Ci0IWx5jOfljb3hg2mpDuXIi2aUX2lPSO54qR3w3W2uAj9pr69kPF+fACuTpo0ITTm9LCZEe9vIu
d5ViAeuveCs3W7HDgFfzDi19ZDLYLOfW8rF5KhaMjOSCg20hpHfrwzIW90tnXICg+rMTnxXqffED
FYHTYtyiEbNghYW/k3eFYR9Srb4lqX4Tsg3U0AEj/1Sj4OqRb0Y+CTqvp2CldI9TeFsXToNmHSzK
Glhr86nWo4eaZS9pj1lsXjB4UkFbOAfLY6lEQcuPuvoquKuWPe0Vi6k1IXM5ti7JKXfEGKqnrdsp
bRDOo6cX1sVCGJ8Kg+oWiBwlO0oVB+scX2jmujoTmenlQKtFl9jea53y4NjgJVjkt9McJxY3dewn
JP23ZM1OA8Rk8bENKnrKnBoM0cI8yrm4LnESGNhR0sX6lubHSUWcm4WnlvVBm3X/x+nQ6J8ijjJZ
rr83tXrukzhQtE9hGB8N0Di1SR1PXBaGSskhUZJwNsc/6Cx07QYUoDa/5lZ5aI5qpt+bggQy9Apd
YYYZRp9fLA5TT2iNaccGxYGb6WgXTlA08rjdpv57epfTu9bm5omdQ9bwxy3nWp2xuiGiHLVFd0jZ
KQh3+5CLgoE4dQIqDjvGyueB/wdSOwApdqJA7YetIBLFJoB/pnTYEtPsy+pTroe+VcnjrEQPwtBv
nWr4Mh4fEmW4NGQOqZDtmVtREAw/MQzWuBdlxYkRL+4cVwdcMrthi+QNKqWE2t8m5hE2ZJwcOENy
T5rzj7maLhqmowYF1b1yNn1K894Q46Gtf9yNJR2wbJb+ZMUXs2YEj0mg2Naxj6aDlDiUksE3RvWc
9/ZdVuanTIwvNTJctpZHWwzHjKMyIX2Wa3GOQwPHsBOEGmYb2Pxkwv2lNO9ypHG8ihdaDfhxt37t
25Y/V1CRSd62kQydesvY3NY6v0618mA57LUMjLQ4V7o2vqwjg64UHtr1AccYzJP6LLp3MSFVjV1Q
wpwp4g+bcx3kgVwN3VSey7r08U8HVJLc7UE3NtaNpNg6Z53yh5U9SZY/R7WGqGjcVEX3MECd7FYG
dTXe0VfpBGvg0C5qEMIJikLpwgY4N017w9p9C/NrW1X3SVIe06Q4FdH8VGccemrwA4lzbI38iF/2
UigJVFuuhMlmJdeZY61QeQwznlSxysNSIpmy5ZbrpV+q47IS/O5yXFtGY3zNRaoHOIyqtG6wqqjE
ou7btBzx8ocvulDw7dd655/DWcaevtYIxAUngRBP/Q8qxn+F/vh/wKNdky9t1VXf+/8FZBBtg+b+
z2SQS/Lxrf0ZDfLjN/4Eo9n/0C2aijuAH0zaiRkb9/VPMJqm/cNULdtUNRUKBtVSIKF/gtHkP0xT
A1Jm2Lq0LcfUYY38XzjIP0ClUZ532F5gJQC09l+wQX4A8v5FBpEqn8wSwrIQ5IWp6n9r5JfmprF0
rT/t8ZPuu/3cBrX4AI9ECPfWH4xdc1k9MhbJ5Jvzc4uH8jdoQ+tHS4KfPoJFhV6YwOFU0zbtX5nO
xuDoa4VsO4YGcmIiAV5wHLaXA7RcFLqwoUssJloVBb3pdBU12cpex1zIwKqs8ZBns/0dXEhD8E3p
ON+I8WvUifrRiUX6QnE/vdfXUDvkZRU3Xo3+eQwxCmwZEms6wkDROQPK4nVOxLCPek19GPNhxjDH
+4/YYt6NUo6BDsbznmBz6Eet2t0taq4flWWtvtNgT/8iqr5H4Ju1B6FrKmF+aYN0Qlaxr06zpk91
xao1FwT4iSRMzePUsrxgNhCkxcv122I5gLlwNGG6DRcvFooZlFXTHkhsCcADhhJe68EM/T5p9ROn
6wrWmCrelUFzjrRFXC910rKdG2pW/UHo6zYJDSp0Xm1ygfUmfhJHJCNRUnWxxwyaHqtJiZnyVOFX
k5pfcjmI15b2wedJT2GclKXqlVoXAl2asxOownK/0sT8jwHv+lNeUCxHueaMx9H9Pu+19JyEGmDp
fooMFPQq8gyJrtpTiyKKVKrTjdvcPmO51L9aKaW5XTZSf9EsFHlHp0n3YkmgW2UuTmNWJ+FOqYFs
YsWH/ab0ceNnsko+8layzGSGzWJBUxcq+6I/j46NLUWdp8Qnoxq6VRNZSJYKUQArVW6t7LpjUWSV
J0lFX/HI4sWTmvKQLfbmgx/XFylt7CXrZGjnApvAUSKqPEmnYZyoGEPWXE3w/i7d2zLY0YT4lCzn
PtQXV1ks4xjizTngJ56IJZT92RhNxxchUtQakcWKqliH01bo7WOcGdMXbFD9QVuJihv9mrf7pBfU
EFDa609KOsD3m2oOMXRxvhtTjXVUZu1WBlMuZDjGe1jC8Zmm2uKL3rVsI5ws6QJh4M2boKleR2EV
QSH4eBTqw4+FzFC7KzQotJwVl+SS2NhBsRMb9Xe7pRWyQ/jvMsSqRUqPmH1edylCtqlfstjpT5KC
KgM5tFE/krk8C44kQVdPOjW6Un0qHXwHUZx3r33XwiSpinUa9nhssRJZJuWXoqpjcIAthc7Slldd
acYv7ZKJp66b16BYRBcYpEg/2/Aa8Yg6a/WG9zN5ictx9SqpDUcd39PVzCKIgKMTH5swLy5SG8sg
WlMtoOAWvwz2rF6Fs+jX1O4Kv8fbvNPyeHPO6E+ESEpcxw2QQEfV99BUCWxBJd11TjwHojIagu0I
8sdJxwtf6VnukS+ucSmd1TkuiaEbw62ygaSluO2uo6P1nk0/jkDoxAtnqwl9qRgRUkjX7gyT4iAz
Nii1giLBnCKnqlmVESQrxhMKcfmla5rRI1YxQU9uwEBagqwp6u2zupA1nqg3POgZMUpDbBv3kp4l
LOMImCj09b7tHc1LYgkmUNHaS6eFNWfdtihIB8YDapbdL8ciqkgL9+vM40iVgJm/c2UKzMBLrSF/
NTMzO9qWiVlLKpIyfrFQ67aTovSzZG7dUGu7Z7Ojcryr2xGGR8ktsWuMEY7Y4rT4YFGUJoUaH0wD
1bkkRVu9J4sjY8gGi3Me8qLB6o02X8cKUMUyp7ZJLCjOCbQ5JrChsluqr7HST1AcIFdfB6hUBBl5
X+/aVMwvo1aTlwGT3gVdSeYqw7l6ySDq4neRtYkXt+oOBSnjPefQrZ9ikk13k15ynqR6cWJtGA1P
KWtxrdtwOMyGqINEi2l31kLvo0QgbnW7rM/mWiBgTvYEHX10ECxDTgAOY3Q3TYpxztluu5OYOHzO
MYrsbA1uZ1My6EI2WCSWcSJRLn1DsqWuaQCCOagD3sw1Bilep0vsLn1bvKUqQMJYRC99o2sHQ0uW
/WBpDQnrJb9fzG49ruVS0dWW85NsxuQoJpA+jeqUb5ot8ajYak0uhlmJHdwKEsrgaFctl341S8/O
pfqkkc/z5LRkfjTTUrRKO9uLbEU8GiaJzKIf6oNlKeHNGuvGTZNJR48nnlrljfKtjNSVoAZHY02G
bmmpqq93JGl2TsuZjlau7Us5KMOnqg2jlyShwpPkHRFQe4Hr6096VyZ+tNjhe910RtDLpPnMm5V7
fbGuFImmlhCMSKbJbcYh49zvUHlHAx+JnkStdpJxn31dWcPwBIYWJvMCj59vrWDL92OSKgn7Uxnh
tSji+r5vCZhTZrC+56NRvbQZZgRUBetsh2HtmsIE1rIaSu3H0So7LCczIlLdbICiIvtEjcIp9iAr
UpJMDiZR8OU5xLIkwonZjvXbZBdF0Mwp+S3hVH5cgKVOw4ZgEEAOrw0t08+yYfVryjobBk2vb6zS
6oOl4K5okra/iFUf74tVtWasdo15w8q6fq5pthikZW++pfnK6J+H9hM5xA153VrgxkbQAs1ammAj
m0k/gjLiTDjTAHIX1xPQwygXvsQlBxuB+ok46M66nhw8pV/Rqcc32eR96ta0KcYxHBbJp80fDImL
8KVrzBHKvRM6nxMUAZxMQ/OoqswWY8yxUNgWb3quqN+csRSHMBfGJ3LqdKYbpfWgaAv+Tar5ycU2
qI1NNXENkXDuWSHjXKbRiQJaALdHPbYnBtk0PAwdTmnD6GZyI+toWTsZGfXdZNgZ+JtprZ5rMrgq
Yr8ekdW3mvO44rXQMPeeK3rjUdJLRjBQjRMuH6s1m4+d3VXPodWs2n6l+TeRMKudgsRZIz1wRBT/
0fdyGL4MVUWM0GDT0PFWmVPQVXGP1m47fQIPrqGQs6pCowSe9Z8WINQukSWopqKqwQmZ4bECReZh
4F5OsHUgR+BF/t5Xsh7u+1gYdxVyH1BVtpGfdL4MPgnQOYeEnrc3VTILxDgPMblq2GXbJGFuUKyE
GEljZvjsk1p5bbOxgJYVLfhQ4zzdyopqGPS5rb11rV48AvHAImHMdbPv0xL3s6A40oYKOKmaVGg6
bDZnJx+ZH4VcyDkAHajjCgZBT8zmvW+T8J3QiOKmNV5VWyvMSy+N9obfE3ouM+O1S53Ip6/8FOhM
QzB+rOi42ArGO9XQKMKOU/htjQuAmlE0H0Nj4vi4aLb1TTh15HhOOdmZB2w+ekvK2PxKpEtwGyb0
MnYSQ3stbCtMPpUh0meP+0R09bGys3pm+QEQs6+buLo2IomPU1TNFzU3JjQFhR1OBPBAXeaXhvzT
qw6wCfmvNEwSqsYWjZ4HZsh7lUAHjjHTUSJyy02bZa9VXqfXti8I4RVZCji2T7AJkDoeoeJlsf15
jgb7fQrNWT31YxxVjxSGCHMk+kjS33YWofsriWNIzo4ZzWSWCZu91nW8XOcqmdE4lsypkesMcVvY
e697Qrow3TSjnIQPZk5zl7HFZ0zb+9rP9S67zIXIhrNQynzCfaiC+0mMfARBOJaeagMwc1NaF1R4
5Uc6P9oFDcelTLI/LDmCKWo1nD1VgSed6Z3XGTzT2MAgiMfpk028joDlkBopzqMYAeEcTa3fKm1f
U3UHfXKoC0w8+0lW0Zsii+ZeKyxCRDK1VRMluanmU8t6e2X70SnHXMWitZPCIByhULfBJz8YTDfG
tr7reuNVWGK8LmQh2AGrIN1UTHP2mw7VP9Dvv575LI5ahjBtEN+/Nl2WeBfqitR/1u5GEmj78RkE
0aH9wLv9nh+me7A/ytXwK3/5eKACvv/LAf1POvhfaeBbf4Ffrq4DwXRsk6O0NC0O13/FYZosIXGt
E+CTd631Tcu/rcun/3yFn4H9HKst1VANS0Id5/DPK/HzFVZF5Oy1yNXPuKt4GFH3mwto29/w83ew
Hb6ErpuGQVTy1zayYdZiw4NrER/bY3MCjb0bfDvAx7dPvXz/u5a7//ZyhkV/CkPQ3Vj+2t2nNGcO
X7iY1RPMaqb33GetOHYum5noPX9Q3PA3z0jbehv8+gXJ2TBINMcyqIX8fAtjbWHSwNnffOco6iYn
8rPpjvh7ULEK72z3v31gCL//upr+S8OR2JlDlmDOLv0VilgE//I///2/+zpbQeenMVemHQm90kXT
8gHTuONBHJm0AnFw3OqfPQp+alHw1/H9S2/hbfj9/G22e/sX5G+iiIhkBGHea32EdHWGcOwSgztF
7m8HBuWrf/OYbFvVNMPQSO3+fCnUnFjKsHTzo/yeNHvOX33qJ9/Ci0GIAjku9eoXgNP9H8sx87vf
fdF/P0j+dfWtL8RfvuiQtSsBP5pzvo6Y2MGIz2dch9Zu3QNo3YwR/78X3Brj/OWCnKWXwtRK135C
d9q45RX0zR8M6mrYJe7vhuXv7u72879crrNSGfYrw78kYaSfRvECjrOeryEnTpNv+ptB+veJ0XYc
HqMmLVNaBJF+vpyGQiDWqCLbt8+PKlT1Fmq7qzj77WGKy/g6Bnmw6r+57N8nS6mq9FB0bCZK+29D
CHiategWCm3+OeFIlxFr+s33+vsw+fkKvwyTZhqRTEAbp8f5MgRFQD3Ra45krnxQGr+buP4+MzM9
Giq0KsOiUGv+MpVMyxibG5Br9DEwu6VrfoSfDHfdIy3c2CCmwW++3L+5fVxPSNZR2hvr4pchifdr
GhsbirNbHvN7aqcPjEmXIJNXfO2D2JO/6Xcstqnqp5lZspM2HNV2YEpL6fxyQXt0FGAOpPI+q6fV
ne6yA6//0/g2fTKIJu3NYHLbXYYv+ANQ2WP+2T7+52/87z6AUEmdExOz1a06/vMwpdk1jgFt9QjI
B7rfeere9An9+wqTqYZlH7ltpwfaHmQbwZIv4ICrP5rfzAR/e1W2e20JOooYDnD1X+dzbSVMl4QN
DMwv2fqczG+J8vCfv+bPPW2YxH+5wjao//Luj1QxptBuyCY1O02lAxqtSeQZQNBvlr6/L01cCKnd
kqDBmUrlLyvtMJkktfrWN4Kp2SPmBrZH7Ub1OdIE6vl34/XHJPLz8OFyzDEa2yPGkfnL8Jmo87c6
dy494r7itAp+LYjdhDkmOjOTn1DnPdyivnLcEP6Fu6Bp7uLP0/nPN/W/0qr+RyHqp94+/+tg9jzC
/1mx2n3LsXJ2P8Hs+YV/Cla6+AdjwHZwmzOyIcez5PxTr4JyT9EJzclA0KIquylZf8pVJix7W7Mp
kxoaKpKj/quPj6n9Q5jMgzxzW2eLwMv6X+hVmHx/nn2Q0di1SwwpMPX5IRPtz69F46xTjMBtugxR
gLBelT+Rx7Ov4bDcpO1gUpiMCOcbPXzYxj3YufiyJhNpF3ulpYyZnWHVaME84ncatFac83UDogBb
1zcChjn3oNR2o5yflFbaZ5NYpJTKUx/29/lC10PpPApdjoT2F6KMG0p3Tc5LV4PK6wxtt5rKx6C3
vReVH2KAvbNyCqyUPnCW0HYtupfv1dl+6tZe8JLpBbUV6guVgPri1BsZnfqvkqpAiUVhwUYRnjIR
q7a17g0QXIwFHWKbZr9WvNNYLwge9w2FzXaBH5Opxk2PPpdI/SF+Oi+3x6/Nw0p+cN911ZHttDhU
ZhrocqIC4WK/9DS78zvQzPjs+q+Nmb4sbYdh8WOyMC4YuscJhBCHif89nipasxDfjHWNpJlz0qdk
2HfjTMli0g/rQNB2i1MTbjnpBm6csXjtLSvxZadfqsb2etUIohgT8pzp+d6Z1lOnEgo30q1HD8eI
cf2SWdUudeQ35lXFHSkq7mOVA6Kr9Ym1S8LoONXV2/ZE8jz8bpQ2itaMb683klNLFmgX2dNnQ551
QeBKGV9Lbf3+joRj0LKml4Qtdx2x/6GavmuzidYytLeq7u5bSc2uFvdT3E++1XA2d5T2Uqke+YUm
aGLW7BIDXNfU8/m1GPsOZWwEwmrnQGOU53Vu0T3Q3sjX2YMJxmIC7Arl4C206se5CiElwis2yFbu
Jd6sslgPaQL/Y+YPoibpz3Nb7mGOwB9fPHUw/yBfQ7qnbTZIp7Yb2vHsyGnrQluTPU2Ve33mWdDo
KvHqmQIlR38iWqcI+/QuL+Q1DLt76OR3upLgMrlV1BfJXiWkPJN2y7BHRPqS9EsdSh4o3YnCZP0A
gXQrFnVxWQzsS18VH7WJh9SM78uJjHff2Ig9zUQbBJPE7dzGXmgb9mWOubrQ+oBX7kQ0KtkPtArc
h04sd7mRA3Sayt2kQB+MhldOCWwpE967PDY/6aF81xhtQdKoNmk2YCNa/QeJUghsEM01EAvp17mF
BUizg5dWsp/AqvusEYgCAYpjf1zlJXEoRUkq1V40mY4Xj9SB+pRg4zKAciGjzHBah4cu7g9KTpcH
ISFN1csrhUKqTAkQQupAZIGnICa8Cs89hMZFzAoClsnORk2+NGaPTjrg7UWwFD6S3xfIj/LsOFhY
rM8LcevLOEzzCXaSF2qjuEOj3mqgiuNXi0qsutFJRp0wZqiBjl99X8Q63b/t5sGI/d5Kqvu2XXAk
jlMKIkvb6/1M7lcj7a2X9OMBSLpPczpe9FvKqevNB2Nq2t3KNBArVeo3i/6sWssUKNTmPCSuJ3U/
dRaZFfilxFMdpEtvrZALivp71kXhrVy0y5ymGP8JzhSQ8Dbvgjd2w1lRluhckdRb1mV6tkr5slA9
d43K/EjWFQ87jVJ1zOxuJqb32imts7qG5pkpv3OpcaWAcCfl3OuDPDBgjy2wuUsDXvW0UDEze7xx
mW60br0xelSnEy589pOSKQ/0isCrOWrFzWkbH72EJkTFEsg0at0y4wOh8ar7fv1uNhrROI0MsVWS
8A9T0HIT7hoivWbVUPgga4IcBsAgJmAPeCl7a7ahWybNq7kof0QRphs6eZw7DWuunIZLOEJXptiJ
mEAIIS0IJCBK+w055j3N69GO2ufY8DvVGgOlKi7V8GCGM9Spfa+r5G3T8Nvk2KArc50kstmjMTnt
RtYJfY0/4fZ2TUohBqwILLxbzNoFGFruHG0mcFrr79IhJN7CCw4o9Fv0P0+LZzabja+1Jxsw5j4H
7OiaGbyXNaYZg1DRutc3oIVMgEXl0iTVIVx3rGb4SYZMDBrPrUdYm/bO1FpzBxgDc2BeLb4gPZKS
dQUtvASGHN7Wan5bGqPzBpPz3tRRNWolmnuDPKA5+l7tonwz4b6pU809cBq/Ic0NKTZFXmSGrTUd
pI2VnMMe8VjG5pXF744CZw32+qOUU7GPbRIXUmiPE13FkAYB4rFKyAKgVdHu9I/a1qOgW00ZTGnD
Z1AUELgNRjF7wLJmGLdmCK17R7O+0hGNUDrmQB61rQzFtQidP2DZij0YXwcAYLnL4pSpAcHvViRs
A5ImewWoo+4ix4jPja4fugqF2lkKjAofo8A+BanBK/GLnQkvZ/sC0nWqPyAwvxOqs/10cM6d00L+
dehvUDMBGSt9uYd0UvGBZ1chSjswzeqeuG5/qCAoAppYCAvA3AmXxZs7c/4owBPn/UfmkDKjCYER
ZGXxBJy5ogpsBE24+VHRqSF1kftdOxpb6CKiN0dLEf2zwgA4T9q4j/S8wA7bmPtGqIe5AuE5OOOD
EeLxHZzNWEwn0ggQj2uAOZqggO41RX6zJIZueL4nva5FAIf9IMLUDloRfwrbGqZOPT+wvrEB1/vI
K4eegakOyg60fu9NUgU2gUsztDBKhE13WjVWYU23L13HC4zqBbKgOc7a9K1OSRIPi90/r43+OG1f
yFTDIoiAE+wxgt3UxNSupU2AV7Xi93To3Cq2SOA3E5JPAx4O7jnd7Xf4oT+jQ13GhDXZBoiFebOi
hc1IhwQrhGyQyhNHC5tmHNrsdRkd61o9hzkqwi8S962fD/Z4DktY1fQviHwwJXstEl+Z7z611OUh
jANka0OQasJyhd1bLjHsQ1Pmr1VbGUfIG/XZjnAo19NwN6VxH+gVXna1J/PcGanhDlH3rgGzuFQJ
TRQLtCxXKR9rPEIubQCaY6xGULhz415uuAlnLWifEqW664xCwNOFFkeJP/fqUvSkXtHjHPJ6+wzY
BJ8MRF9yN406IFmrASakqLdQaDT9qLLWU2DODMBCl2xuGOeglrIF5Xy4z9YsOpSd42pIOUGx/Zgm
T9/nLB+OzqIeBpp2KEY5Hw0b1ZOS/OzjqWnckEo/K2/cnTTFET4GW/YNK60wGtUiYHnK9c2Gai7P
49gucGcWYDpQWpJhYb2nOZCm4yFZm8U31AfoaIsnZIGzwFJXF3vPH4NOGtlI1cKPiBrtEguatz2L
CWkQNi3ccugoU+at6ZAyH+nHmTwFpssbmzNrByUMFHp6WEsNdQVduF7b7uJEqteYEEDqEQCFDnx+
zJP4frLMvd3MuNQMoAFVJX3cR/FpxaUVzC3aJc2RMY/FhOjUIR99aS8ewVcWyLH/0kXE7nPIXInK
QTs16PWgNR0Bb87/kCBjmz9KOawCG6Vvrc7X+pmMGewO+yDGMvP1ks3g3GJexfUNqI8VBmrv90aB
eZKVl6i1bpg8dluoBPPAxwSayiMbYA1/TJmNty5uj4oetwTOzGNILyoe17tMr2sShodEpTGPhjTe
V1TlHDKfeQd/M06APGWxC1+IYhmBaFOyT5z/WOk0dTAT5bAKmwiuwxcAsIZ2t37OtWQ8z8/G0oT4
E3Cyy8F8sGoNQ1zcEOoxKNEmy8MEGwWIuNtFSXqqIvMxwjXtd7FpnOphsLwimT5ajD17nSydr/fO
1u6C9LyF0KeWc+vReYoeAIUG+gmoTDP27y3Ejp1e9sKf0s3vAkxyDZHoOTIe5g5Y4iyPSgIuBpYZ
vSBjy7lmQTlGIWGxGrJH1NyXZYURowO1ZBVLT5PW5v9wdB7LjSNZFP0iRMCbLQnQkxIpym4QMl0J
75EA8uvncBaz6emqlkgg85l7zz2UBJcc5prgnEFgI0oedCOkg+hDfPOcijLS+iLbDCSVWyBwtsSm
PLjBWnoqA7HXEuDYZZLTNxUjN7IJQECloKCS6ml0lLXRJd4H1XlrACP2thE5Ey2zx6HHE9c5Dbb0
tFnrFtQlHTIaQ2+EHXGZXJQ/n9K59WEBQSjtWMafBWSGoFKbxcJhEvseT4fXfnVxBsiswM+d+sHF
fGDLOxPpF7APHiy4ztJfxDY3yl+HsMK5fKzj8dhGI2x7cDHKj8uwx5yhDYiS5ZJXK2HjKnXq91jk
I3iHB5p2zH+yHsG5wwOku4O3zsm0tAbasIyogFF0r6WjVxvhTySCzAzpW/qCUNXMEmnHcgDCsdxl
pvlUQcnbxv1C9UdyENJGdFLtdFMqWJsOeIcBrDZMrxlhezC8dyjBVyjEv8fOoibhcSyrVttBcGWn
mycA5vzhXsJa2gfVs9v1RGKCGesTg/fC1IawvDs0HaGtHGpPN7jAnro2KCRXSc84WmrykmobmeId
LenpV2pp71nBe1+VB2cW72ZXk77ku17kWvTAIpkRlhRlmOvFkw6q/aGp9k01IlihuLUChy7WL3dG
7G6hxfWA8dLXoEn4xuEETqb3pzkt8Ri1DKUBp9cq8k8PpU8s1Esil48hhiJgNOelapg/5ifH1zk4
1d3GROlnS4cCf7gxeXukS/HwSOuwuMDPzCZgnVtdgtxB2QAVvnLa917Aj+YV3LpTtu1HoiKWhZCC
LhRZk28cSZmdY+T1HdDH+qSDUCRAwyqxeU0+/Vdaoo0lyYFjiZylIoh87sKssA6FLxLeUw/cKBgG
+L1emPjLR+x3hAj0gO6DwuGV96MFK4Jr2Di47bcyGN5cj2A3bbIgzfnjHkdVtW59pFYayI2mBmZZ
ZvX3kGnAOaoZDirImhkbkp9p4FCIxs2IOW1gX6+s2uQDleW76+c3jp2PSZ6SKUACOsl3jw6D3y4N
yO8mBcAvf3mFaLgIM2ZUQEYRBf3u//92/YgriAce1VRnRQy3jIFDWjdnX3L9FV4q12RP8Sc4z2jO
K3ed5U20lyOBFACHYETrQbHTJAwWElLAmiU0Juxo1yYwunWgCPNAdWKj8YPk4E0PhM2ZERiRIrK8
xKmGo7GwP/QRB01Z93+GD1GuzBgC9VOzmyp4u/2AnMbO5QsHy9aRtgO6oIF0rJxr3wz5tif7hXCJ
B0OT/xJ3gbxgWZSXXEzLMykneZFpZ8fPo2oS88kYs6OW3WUcDKDD0TtkVu/gGuHX9LSa0AXcCC7t
YALhJ2wETp28sK/Ix7YYA8hJG8s/sifHtZGmh5pctkGz5jAhaqhSrOyGsr3WLQ5C5J7X/v9ShTK/
WtiLAx/BrDnwCUzcLFlipNE0GiLCXNNHWkQId7FDUBwC+4R3FVvAvHTrs8nxxWpUbhvdKRjsmsF/
zcNMpwz4c/OciWjppHEI5F+aB/5FacbOyXMcVPa5l9yAykq/4m4J+TPiVGBnRnG1ms0UfVid3eFb
tyT20jwtydkwsgvK21etggKV5MErlLvtqJTOCTNSCFFHjw00H4KeXJBQoZ6hKoSufYY1GRYloV66
MOqNPS1b3pEhMzgclwKxilbdBSAsSWhhTNCvnddbCsljR0+vRvnJ21FGym4PE/9HXto6fAyH5ERl
MEf79kD/gDtoN8IY3Kc8PzYzDmcJnKLLvDffhEDXFuvEsEC/EaHlIVzTCa5dZhMkLcldKE0q9Fjr
wpT0E0ziHXm1oM1AcdZqzrS9neBc7yzOI5voJ6aUHkznfY2aLEyHyKnLFC3JiHo2DyeCG8z+hu6T
TnXg4VQdFq7qtGh7VS6k9TKvmzsZigkZstZCFDH9eldbNOKp/YbP9eAzeNx5ef/eD8FD8OO2O8iC
j7Sc0VuXwFHcjBEY3lBicERGy64Tv0AbTXag97hsjIro3Nq/0sAmF9tmhGJPbBncWjz75AZddNM7
FiPW50nrrgXQdURn7lnFBRRTKuij66i9bjbqaBDWaeb1RkxnCKE+ltR85zoZEHcKSf46ZNTKQcjC
z3Qc54BHuZRbXMis32KP/AkF0lul3c+Y92oDIjfhCja/MXPNL878CHNTCn9Da4eGa1/kAAW96ew5
mvp4jtBkwUptLHkol+UpyyAUmmnpoQqP6zMD24d7HkBvoKDlzsAMvTZ+llWmbXqGu4yEywFGd0pR
Tm3i9e430VbyVAxHfw7wuyE6Kt11785P0wi+hk1XyeMgS7ARCImRlsWHwntjvC3x6yYfpckj6pja
1aa5Wht2+YyYccXP6a8dZtObjOUtpT8p3hbzkhyVbLQoYt/mnvyTkidC5uLs6+dxVlBulgD8DK/d
IBm+FY225sNN9qlpnMkl6HnmSLDnHlxZXpPuSoPY8KJ/WBC9KFXxgY/JfTL4KdVI+oiH0H8jVUpr
XU3fnMjBIVjULpVw702oGRGRFRBcYHZbZu/TfthEjLc5x7Awgw0WCvSn7czlmvW7LmaxXQiX1MGZ
HPkuFYTMOXylbt5TN/M4XRpNHBPJjGPm7dii5/+uZXkS/Dghj9gLfzgOA1vQYUyk8hS2Y64WbXZw
PlpbtxzUF8y9i96VLy2RtGcNkWkpSFJzglHfqMy+yUQyBQ4k5Npy2+VI+nXVusyT2jFidHz0vKa/
OHZ5b4dXHTvGSn8gS6WW7tIyzUPNMneE1x6XtK5CIwXDGgfESDQ15D6BLFfl34scMEGkjRmm7QLl
kBsYKjhhYdBmj4qcbn6h/qzrFNgmk95tRtkSLR6o87nr1tIKmnNsD06kTFzUxvIcz4jSLOaQbkx+
p1QQzxVR6Ald29rFvRykOOU1mbz5xsByoiZrvujHZ7Ki6OgG2KlV/Qx+UxARAXjdHRyCmHyq6XTc
okh0QN6LbOWQKrHqU7Yfyomv5qxf2yuu0WmvMSvM8AuuTL1SoYLSWQpdHBrN+Av66e7TExeT9U+j
2CkxwJxRGX0hQS3DRmGqxHbfPZpWYID9DtLh2fPA3Czd/KPN7S1D/oRjDyp9iydq29nabRkERWdn
pDiOs2DTmx9VlY0kWJVM99wZ1m3GKKRLATfFHbhps7qblR7sdetZmDMlhmXuKxuoQzIzYeuWYF2k
gzoXhr3T8aKGpaz8aM7upm/q+2cSqOSONusp6dJbUYoj4FU6f0teDJreddN4HyQN/euZ3q6comhD
hulcYkwHbIjWe4tYBdgtMDxBkmShLwdGZym+S6MBi6dsmECz0pNDV7lpODm+H9FFr7U8I7Oh6F9n
jxyUif62K61zN423lGSrjZk7F7OL09D2Jhe9JD4+Oj1900A72pjmezfnVxT8CAkb9+AXBNhbSBcf
ElHoBLXadIF/INwo3VkDcLM6006ucJggTS3ns8L0UnVbSjlEZc2A8t4lmzehulj86taxpHEm04rw
r4FT7lsy1Mv/isE8SvuQuiZY9gBNukqo3EzLluGUK0pCx/9gCEUDaOQrvLPeNp10cqjhganE2AYt
vy6ZeMPiRk6OMHC0fgGQsgK2Iruy8q0bHLqCBYetcy7QKFY7xxbdDnTolzAKeZReA8m45CHyg19E
8MWOmucsy6HZlm4NI8xtqP4KnvQCMBDgKEQBKW6uoAH2a2YMNzUjf4hV82TTVFyELLXOVTIcSeNr
9mIKEO0P+sY2cuMtGP5GvSSoqYq70CKBBBLL2neIZcuk+E7xrJGVRuRoDe8UfCsRw0RAMAkhl5Va
hh6FnI5/s/rLjN++/vH8r375pF7Ky4sr3sk99taZzxSuIk++r0lZmAItx4D67uUpODawypalMupW
mtjZzJwTeSfvONavMrXIoXK6v74iMcUpAw3YPHI93rTXOuD91gs3WiSeJvIvGn51XmmY26DcLQtQ
hIn3Xs+3Pv2DAB0G4AE//rfXy9/Gqb5mh3wSEAQfrrKyzX/DZD6Ny9Kds8Bie1GhfwYy7TIVkw2c
3ebTSNV0DXJgwWDzNEMwE2qKeQfJebsIzTt4NRFpADmYt5s/RMRBljSQdoMc3lLWfxkzqON08mg8
5j8frxSBBtZ0KtC7sgxFMyubxtqwHeHoJij5DFUlGhfznSeOG6vzwLB12Wf2zZiHsE3nKkzjl9Ed
n4P9tYzZuxgl/icCABPuPIP8wVDGcPGBsu8Vn4io6wJRr1rXNAUvY5tsKo/gCbPMTgQkicPYJe06
ENqFATq7FyFgC+XHBTotC5TkHwjRauv047qe+5YfUBphoikdhMDwX931Nyu3L5VTvxKPhZSyXyCO
t0FUWg85dlveigo+YtOIf8zH75TG1ga9jTj6NiebksGuH32LO6A58zteNQrkENMf2mki+3KxcAhr
SO3SoDsOLosvJr4it6tfwbqxzpvTPMcA4QtGf0iKmHU9EW7LAB9ApaX1JKOZtDKypohAxWwPAUMJ
RgujPkF+WLwzoic48Q6GwEqvu7MkCfjBonQiqVr6T+enKJRkmdMsxyJnjVsRRBEG2nwbYI/VEypj
F47qJuhLk6VYAjcD91pJoGTFjPU+9+5tMINd9RhpmMmEMYJRypEPJezmznnRmFwcUZJti2ohjLnX
8TnYRF32XGNzClfbJm4uyL1rbIqJpRqtWUe878UrdLx/98qzxbkv8+6AqO4p13x9X6NOh+VqRxlp
0yR/jjKMZQvjkZkIFmlVfTFsORk1lKfBIGd0ikY7P03pm8snONJauNWwKRI4w0n5k0wQh2cBZYkx
IUuj+exhpQ2qOPKyj6J4K5kSt+YtGa0TOwMsZzebobDLHk4zV2ML94KKazWQRhkklCz4tLKFKJv0
LRc/PdRcwjJZ+xGtwCbWYEtfTquye4qrz8n9qslyE1V+QcOxNUT+MvOlSsvdqY7ZMhcpeX7gnAzt
FW/LWp9yvHqZuRl19nYdsPeVsUDry1mXQzF6GKtIkjY2MmufdQZdvGmK6wyuc5t9Vr77L6hkjcti
+/hnBrv1ibFiX1+xBO2HgjRfvT0nc3/BhoGkSDnbxVJsMf4bYHr7BS5iiNST/AsIHn1wJTp2Dax+
oT7h4/f1aw9uXOsJGx2ce209u5WzbUCN6Lb4XZZ/reXySfzrq6+CgVYWoNggILCWH5k86QvqxYTJ
rgBsFXB9wz1ZmdpXVccfzoMhs5BaagtGZW8G42nkFBEGV9QRkwRRAiRUayA3+qhIqmLtMb7JK3+d
A05Qsc5BGq94VNaaY217j92EHyX5rzkemkfeor/neX2ewbUtfroN/DRa6uzSQzCtNUaRTCQfSCO+
Upqc7t1mXQlFqwqm1cDypYUErmPC9KBCkMTBMfCPwJVwJLTNlG+k2Ea8kUtW0G64B1ZKG2cx31jH
ZXSzrE/Y84ik28jRDJc8hyo6b2qhrzG33BPSIwxHkHxK38e8hQQWglnRYRAI87zoVwtMVWntoMIO
26YFUvJYRPecL8F0xWVMru1nxyYjwQbXWE+L1dIAxkfLXrYUIJxohEM5SJrFBWQH91boGK/uAHah
SMA/kDh6JdiZuf2z1VxyDd0C+8qmPQbybpk8xAOfar2rrE9nQkZbffjttfSICvJI/tZAQbVqO7oP
v/Rapxrx+Pk0kWwdSDAqPVuu/5yz0qCJWAUMHTU7Dh/BsfXIQPcRjVNByct/B2ov3umN7Xw7Ewhw
yULY019Gwa/AlHA4SCOINHLWIGIZWFE9TNOTCcCiAblVnNyMZOmA2ITsldVHhKENOR6T/lIH5Pvv
sSpwmXALh2DGXr5SALOJ5OsgY6Bzdm6QH+ulfCSGr4v4PNW3VBJEQkPCH7pPiN9SLT/mVXVEc5KY
n4bBH2eT4Ue1caOJm9ICegagYJwrSTJcG4vmsYzPpS3sl5478V7F2l0n4uzSVL4fqh5ftZqxPz6i
Jiz84dg5C1KMKmjCbdDti1EuVwZgeErqwdrneXHK3Cm92HmQ7ttMbpX8KdH2O1+x+FYleScMCRQm
ZTt4MMMYqyBIaLa6boDTKo5mRyXRTnG9ZuLNjztDW0qUfqJiYqPgGE7UG/ZXOkOZKvX8o2bUtE4F
NTaByBzuwyOPLPGvGo6yRii0Rm49R00MTLzAbanxwLj6+M9T2dPEAH0jWtpxRVwTZOPs0HKajEhq
kloc+9diln95oWC9f1sVT3rgh6XV/o6gL/2YZ4UMN8HFBKSqM45p2YOjz0w/LCbAKhy3XDJcEJaa
w8ZYNtmcf2uQjNTDJgIQOsIjxGy2/YCiuY3JSs3yal+62n4yH/aZ1GGiWh5LjwYqe7YSeHMGEQbV
awHLz7l1OMVRm8lTQFBrMA75I+cRwhLdm8ayAteZz6WOAJKTxNv2QbAWqbJIyMCr7FlXtnl4lAl0
YC7kWvo2kdo+nb332ROPUFyNnbF51oiqpOyFj7Ojhf1p8Cn65Fl7ucGjNB/J7N4AgzkQkBi6zfTT
Myies/64+OVz383/4VEOWsCZ+ZsLKY9JXr2akCHMyAKoDCCmyIBSd0wfZAJiCiyImKLz5igZX2ff
J7VP7NBhMEV2osGYCUeXxonNe0WF+dgPBaQTzA/9ExXezPLL3BaevxGJGfK1rnwPLUzzPoJQ8pZ5
3xB3P5vFlbr8YtA8OM2PPSDaWLzvFpP6ai6hnI0TFVyimEdVn0OZIRorQzAbl15k19rLNmW7kJs2
EqfgBtU+sYZXSKIbRUoe5DDusn6jZ9afXn7Xaf1tKvfnYQ5sJo9h0hAVPsGbErT6Jon1j9lGAuKh
UMdfDXpOOzncwVYQH4lGwqAC+25MpXFGPsHee5gIIy3s90rzX9rWACc/DscCz5VTF88pvMOt6mii
vZ6TUuOrJIauTY33suv6I6nC7rp1oiVn/gkd0ZFwnfS+MjnW8g9HADByTWiBhfFWNUx/krsZaC7U
ZepFc2SJBEnTxWkt+e5pxDSZ+YTJ9TQDEt2FRDVVMDkg/tqBTsxdNlW3ftyX5p4Z5NrRt4K8LJat
wPqvMxNADWVzppPRhlv0ZmvWmxWbyaGd0uFUVcAUrLSNsjaeQb3xmnSZk4X2A/OfYPoUVkjkjsb5
WTK/6e38yU1RCE3LfjI8Nv/gsDuiH0skYfy32+ndsRvSeHIQOtnVWn4ss2Lhrm3mAhowR8XkFVT+
5bQpCnM1z+6+7T76jzS96d25mGAoaGvXgo6scFizWiNNHnxPc7BdUN/Du6d2vQzCYSbNTM+2PjIj
MZ4X+ZmNJKpQgBXQIEyHNXOmttIgvEui5qKC+FooDfEj4hMw55ulK3YLBMYha+sLbw27aTsx+qWJ
jCk9w7RsXBKxMrYSYtkthUk4uKtHkxuzY4nL35GNRNGR6YAcpDi0DaRElVES9v23ZnpvBcHTsSJE
h4xnVs+iOcyswSOorpcKPrZbzZB5sUBV4l6o/KzVZHBY2MAP9ZL/GggyI6vFSUiLfKna/rOJFwJ6
QCq5vG+HztP8tdk6M4SuICxH4zQV2cX3rOelc25BD+AoVttuMc8eCqCqViy+hxTsQ+tux+yr9usD
089Pk0q7DbauDb6BxB4cPo7P9wvssXfVvcFQnvTFNimezdHbIcA6P5rP+JLXPzDpSIow6mGDaIBZ
GnfPR5FQ6wOFIgtqY/vDZpqHW82ejMtcGd6LPbxmxsBdmoJW86J+CnZxeu8ewrjqnz7GT7lQEfCA
MHeJvctpXg14+MzupKYiJREu2mpLdErkti+61p0D9nuDYb823KpLWp5zpmXrZqL0qn/ntIcV3W8C
/7mWR036T2mFgCNjNj/+NCwSqDI2Kq5DA0tyNjTIXj8GHrlC3FztuZLzVneGjQ4JUAA0CcAWZHRf
jWSR9xpAC0zbbj0xITdTl50geEm5cHG+KVVG+rDtJjoV5J/1uDWbF06qVZcXbNIBEwqHVBg0XuPW
htLmWY9BuYUaLtktFBVdAhmgK/g7SJhH64VznoizeNVUDFFIhhqUFrqECXndLp/aaOIhYfm57tAZ
0Ht5mznvkFpG3UhKDwGP6KRTNhyU6J33KoD6s1h6FF/olquelCY93z9oqZSt6yTrnhtZPAn3zKSf
/UN/8vVuh/o5SpS7Fawrm2Ivbe9Feu0aVWbksq6NGb2VCQ5tctqH9pMsKsDRK3Rk/5WpAa1XrskD
IlJPL2icIYCzOYuKPIcDwqHiY4YNSwd5TmH/V2jzoZ+fqI+ZUlVQRIOUyiuAckDrpqAV9DGtJf/J
prnBHtiMU3OpMwNlcBalFSejMl5yfLVoNmQbQsVB2jY4BPp2TxlcP5X+ptydjdUSEonWIThn6lmg
uQT1cR7cJepBEECwicqcoOzqMYywtl49RY+xNMD0xA8AXsoQ7sSun4Zz270vDlsfia42aR+DzuRg
qDwCagBMFgTK5EAeM8V4zEaE5E0M0tbqjBNeG8av/fxX5JQMDbQ5x7/Hlnai0wixcz15QdQXiBBM
caBSnSXrHLRxRey9BizSVg7FcdIZ/JjfpYnoyAL8kQcUqz5KkhZELZz/AI1l1sWIm0TYVM9MvmEn
w+wxTnlHdVFN/9IOfXVNyxt7mX6qe3Ky8446oMpY1y0i6nv4qrrf/WebyW+Tq5sW8KQpg1V147Hx
gPXv/0sIEshY5G5IKXsjHhvMY/ehWu1JkiigjHqPXIHMBwYGWuYcppn4Obtvr4nUT03Cip1HX0iX
nY/sbz3am0ikr66kaRMehs1+IQBNGQdtbJwN/qEFDzYxghIw7LoJZgTDrDwhQvtB/iI6tJFBCe35
Kyg+PPIZDbQmhE9vmunEaU0gx8ptfe51UrcFS5y8+8gzL2pZT5rJWw/gAwHwGQ3aQ0rmac8je4cd
qI8mAq75LZbRQIc9nOEt7fHqHUvR3wufuYLe1XBB219rHMtDDxsxWZJV1vdkqzGgzjL1I22bEy8l
F9B3smuu/L9keHMUntfZ1W4qL3G6fzc62R+oJg02V8sfon6eeGJ/XSB3ndduDct8M4kGcf3mC3pm
lNvtDtjOyu0yNnG/s0daaAmSQxVsHKZsUwf/TWmiceoPFJjGxRMe49jNEIO3BcQryMR6QGDPDNcJ
IC6CnZGTwmPMWwgqL7khfhZJ1nus79CIHdqkDWHPNcigiq0pN8WSPrEHYiGM1tGfBLb5hUx3WPua
ni8ryidx1Aye1CE/KMI+NFztq3oG9STtrdfHrx2BnmHO32xXtGd6op0tRDWjBu2o5ohgrWneOW8/
xExQETnyTEwn7bkZ6MocVFgDZApKIiYlyXGqh2NVKeDBU3dNhAPPu2nOtBh7s6xvrZ2gaOjnVd+X
u9LXPzXLpm02fouBCz8eE+Tr3Yf+mJ8U88ZyjKOf9E9pbsEbuqTVtBfChNO7EPy8bK222aQ1igBl
onFKj8ieoVBYoYfGBr3UZ7W071NbRGIY9VDzltCZm/sIKNECLQVG7Lcbhq03WK/8j8pnrDaGcCOW
jSE7vUPPZmdlmIhbardGe+m1PyaRK0cksbeBdEkAFucF/qWvp18q8J3Vkjl3auaTq/58N41DX+ue
8PQ8GXmMm9qxnvlaty6J0amSMBTzAeDJDJ6BpJolg6ihLHZKcFP0JzbnR8Op1k4WnLqk+QQoQiQL
wENGJneIUAxHvSfoDBhR3KemkccKjXFtP8avDVsKNnNBm1Ms74GysK8fgquasN5M9i3Nf9ADhJk3
M7YU+d8Kk922stF+1uB35mRDlX1BFoxSq7eOwud0dRxifgK2b660rmVZk7wBcSX9y5suqlkVdPrb
gkxaEkrqmXz9NIx6QiSkG41281Lr3U0102VmxWzTOA9BfHNbY4UsFBdRCEdiM9hVaKfzLgMg0xrG
umjjm0UxNhMVqXU/iKSkvAduuVbuBD0Y9Cy5mqh6vv0yQWGBaJC4W0vxATrvFhOgkoGwpQGNYl7Q
yLM1nrKmWFsumXuJWHlWegRrdOhtXkj+yAENBUlodvwqhX4JBHwTro+czHYwP0gCtHjVps6+Z6nb
WPOeeubZWqzTAPaUX30AcMZIj4lS1kUjVCqfhNDGS5+EyUiQ6OtB9lE3WffG8pEU2LcEJXky63vI
WhmKuDWnweCRclWsyLKrYwxPcfWvHZyLYhq0PMpI176RhjFGhqr36fJWpPZeDIa3XSpnZxs/KsaZ
skzM4hy/P5CXnC7JRgjb3VQWSSpmcpcPKF6dsKKsJLEJiM5h16VXDVtrmF11P//MqAtkUr+Y0/Bh
jOnJcBUIgFEB5lywQczxbWHdAsuI6LLgLgjTjT3GCguS2cTWI/ESzwiUMlYv9tK9Lax8iQuLhlg7
duOvPmibWH4gONoEbA6MRNvWsb9x52k9wt/S3D4sgayNBBhYqH+VGr69khBSlI0H3mqGPOQ900sf
Xdi2SNFIz/WxMTLR84QJv9eJYW4uBEo0w0cwuJsUmWFfOltmCsN24F+RxEYmg7WZgnH+KEafKJEH
xzqH8Q4njXA0P9g3uhszpC0P2vyqHiPT/jfA4BLQCbl+dooLpH9NfixL59YGyUH2xS15S2R6DOL3
ZoblrOFwEZitZgPqu71MtNST+TsEyBewZu075eItnYJoNMhzIla8orrGXaXg5k8xj1RwtAkfTcK4
iZp5OVNmPgIYEaOx9/M2QKK0UHj+K89IHj/bBtVBg2Yrip0hGjWSzjx8xFghGEg6JgBuAzRO9TBQ
pMzllIgCr33xgJhhWEEPKf+mBZZQXKjj4gSHPpM8wKN1GJX3A2/rt2yy0NIIVvS48QbTbSID+Qn6
WSpHlH9KskiZo6BIzkHNQsl3iHCNOdwJXeEzYb8Rv8y14awtiIU2Ch5Cgj4ME4WicoueWhkpe6G2
xtwARrfycZ8U7oWaDk2Zu0Zuu66MDvQ5sCK+gmbUCOgig8gyoSd7BrxCD9CWiTWFaGu6PZa/EHeG
gzO4881v2lePWKbcRx6RqogKIaFPRQ0f9wV9W6MIwbHVPUZY6cFdMmckgK7l/HB+vMoM81XzNbt+
JGOar7LfpFmyTZNp3TAnqrEHrmEL/yCDJwWTgtWHVA6vkbhqoleHnk20n/x1KAHZtn1Wdf3kOGPo
xwJ5dsJrAuEoDYj9esy7GgZl1CmNbZKeF9xiTey8cjuLl+QAS/EQFMEZmsWmppyMzeG6OEzPLGfF
GOa1cU3ype69N72QXhL63bwyakp9SfTr1GwWkgEM1sBLm74202vnhY0774XvPE/wq4Mqe/O1hYBe
3d/ZWn/qCuNpnI2nnFqjhzbF6rfdAHCG+v7j2OekNmhS/8v8dJ0W3XY2/8tLInUZ+fhs1W1WJ9Or
hkygY+00FXLt2nSsCAno7F2y1FMtZSjEeKpSaZSS7rzO9A5trnXPrO41N8vPuAxOJrsZvTbPuY2M
e2xZUyRtHvkZ6TULROA4fhPFzZ28vZfnIRfmPunjv5qsSmJCQ2tkP2blL3T/CHKy+6T146p+BE1q
EpcEO5dt2XZonfSz0bvbHKOQvCaaf2iz+b+V/4RhFB3Y4r5rjIemrg5YWD7k9c5J8zpy75caErS1
i+nDaqe+63ZzWPp0N7fOi2uQ/pqh1EwsgUOiJdpYuLth8JhbtLV4KGkgNmOgsw3rmPngMyrjx7cs
VM8FYqJkqDcDiaROWYbKsU+Gnx1FaWCdKt/ExICCeAYipOQ7M9OT2zvfZT88NPDRMOi3WC+jKWGE
SsfNgbMzhoJdqtsjVikgqjPx4U6NkIYTBJGcRQzQyERRZnm/iUF7OVf5ix7HW0KeSF7tdw61Tq99
eylPEwcTD/zT5PWHkdTtcmJVwathVG9MGXnwi3vagnWTcRJZtBOCzmx25MboPUa9n0Wy/OTd1lQG
p1yb/DK42fdWcab8/9fF9ABpQqJ68RjKEi/RG/VVkqcFjvSfzBSYeeu2IB5ElAEmV7vPlBYjoEW9
Sbl06qM5q3VpfBKdgafGT/eZAXMFchNLTrmLgfgg0mx/UAR/I9TYOASzMzYvIi2l2dWkdWNyYnbN
QaTFV19MajXm7cucc5kRtbDKp+o/MeYfcVP8Z/v1P3/uPu0Y22Lfe1gwOMp78jYn1iD9LUlgwMLA
I6QRmLdgeo/dw8ST9Bidl8ZuJFeWzec7EPQDmbXoZ/meGPeWlUMTYDqrKdNIWEcsmVXGFqYZAoee
twZH/wVoFJk07o/FKqmXDyF1rb9o6C86KPgyh/zimR+xDZYtSZfPNK9PCwvAKe0OFfY4DMN88OjY
M2iJlrVKuW4wea8nbpiMwVvirOfgvQRahccPjy7Nb6FoYXP9GJsOajfDwzlmJlfvIeBFe9nxGVsW
6hNkLYJMQY040IR1Qo2FcbkXVHxJvY8ld4/4Mz22w/UBKCyLlW/FCJS8xYTkQSlWelkAAfWhapmd
9ee5jNUdQrJD9yX4H0dntRs7EkXRLyrJDK/NDEk69GLlBsxUdpm+fpZHGs1o6EK3XXVg77X1Slv1
cFxdkyOWIlaC5Eb3f2Iu8MpYcCk76kUjxDoGyYrMFVOUm15rvshBm1p/lwMaF1m20xialBDL3d4D
Op5sybdbsz56St38gX7jOS21TTFiM4NZn4XFpmTXJq2WVtr1VlVZPwE/u+tifAO0L6t2qZr6nAzJ
Pna/cVceKit4qiz4i5D6WDpxW4fiGQXMbiqxkEVRF61Hu0YmL7duYHzUEc8UE4YdcV3wvjCZw447
1u7OLqtvXCsXfGuoVbLqi77qufRVuW7Duai2myVcwW8pwTdUwX1SPw3yglVf+DqFNZMrv+bNxNnl
F/6jiTsI/tly6EhvwfWMPjYOftASL3U1fbhp8NUwVrMrVj+oxu94kyVe7wCfj2Ui4TLNM6amUzx6
vy5jC3yaCGedwD+6xWtBNVyTFloT47PMvfoVWg4TPBCP3qPSPlRkzpswXk4e5dAtd41vvBuOjVad
1a0gDqe1h3vU21cM8ofURwZDvK5ULNosJhZhG611b3wEap13BmtkTC8T5MnBRlbXGFG8IK8TCW6N
fWeCCl0P3otB5YNP3X2vWVxkOa+iE/9/mv6043fhk+Dp1TdY+nsuqy8jcTdRmlGElhcvLtYIJfZ1
jgiyCneUblIXiNXUA4fZU+UyrzHJzfAa7xGaj0AkV39y8wXIOGba4E/Kf17FDgz5Z25Az2UhS7bJ
XEn3m6E++Vn/bOnRqvPKbQFd08lIjJf1UrHaK4zgJabXwFr87CXtGUs7FpWG18BEiyXFJmwFKFSC
PsFnEUgcXmSG1hE6Z2ZitjbvsUFpZlVMhINFgiU2hLTDllrscpEeCicxsZWkn5r4jBld13a+jc0v
dnvHoe9XHnMPxEeHzMeFSpig7sm7I5E9me51LsPA+tcoxX13emOwLCUD7ikhYJpPccwPATVvpXkM
f21tnXGyxW5xqYgMXHiq+QdKiHhVl11K8xLzzTYaETSVQ2g5PwLRdLnxSrA1foilxhpR2sgghHgJ
Z9ynbf2wv1zwnXsbrLRYD/NmSRnKdiNDkG1sIkk2KtkC2EwwxrVIyzONzXfMaptTqSYf23P1Z2G+
V6bxUnKyIYpZkYnGXxndGkQpRdM8HkWgl6vNSFBf6/NJF+oJd/imjHIy0ES4KsKExD8sPy2pCBkT
mYTFJHufybeYTI/VXVPVusfPHTF5DhSVaNWkS9vL6mX8kvXJXjfo7cvxBWvnv7ZwSJANDskQXye9
JV30wJ3LpD6/aUx7HKtDoTCsQ9tD/gOTjOPC0OFTzORlDIkBUgN7aniWXLTzCjxMmuevNuYRVn+M
eoKzwJ/QxDmeaDzaVnPoS/+p0+/NdLNsY9cr82igoxJnRQB1LpZy8CnP5MadEQWCyQDiClMi8M0w
LI8ei1G5hZWLodj9kobJhXGPK/mwTe1dTUyInUBt6+ojyoLFOItTrUox/+xPEAQO1CfpKktISxmy
F5MxtnK6JxUc9PJm58aT3ZL4orkrOUvEIyz1BhpKg+/ZmzYqV8RDonqwL8J09gBIvlkzb/KWETsl
uYVwxMqzQ1x3t7qiHZogXFRwHORvS8wxiR3k71bjKTGrjTXvULPwpbDQ1ff4uWnKzRnorjNeW46a
u2VJ90VC+kLQo5mudqJCeI4xRS6YYX55FNA6i84mfp9yfakq5r1qCP1ZSPyFAFKnU1v2bXdBlhst
s8RhYorPAnxoHRWbhNpK11hCkO5RZOVqdpYRcHiCgaptLTui0bNiRmbh06TcczbkL+UoPnSLpbzs
CVbSXwQtqB9e4infpyRfZ+O3ktZ7Y5M7ikIuCeGeqdR+rQ2O/UyC0WAngruPwHWS5D2E8U5wLJxD
WD0qrgoVSPYSxap0WXIb5rHr2mXbCEyMFskZCCjH3n8Q1shpWx9HSo2oNNfYPXaO2MQacpBgTDYh
QhUjP8m0/qst8eabbGFSCpWwPziksCparzSElxpT7oxSnjmsl63HyD4N2pXuj482iD6tfLxVzC8E
L01k5NeMC7GEjAnzk/1Zt4+CjiE09VNF5DPzROduMMwMQmarCczKRT11PaoN0cLwzAKGGGhkBs3b
hoaxG3Cs0OviYtcH0qa8exY79767Fzpmj7TxGZBmJ8nBaDZY5DMcRshhrZ7HsBhvkci+cFO+T2ME
OGD+rTErGouJJ8qxPh2VY2cmw47kLwDdFNsJG9mx0pmHk3zUCEHoV7jQTcLn3/2aWibJv3xjpkCo
oxyrFRzgbc2ImjNq+lc4+nVs/M1AiifLg1I/BT34VcadmQFy2fF+SLhiFmtw8Beefo+Bky6JOCK8
SO2Il9sYbkYAVaLjLKj9C49Ix0HQsKM3P4nXM+fc122akN6rdayLUptFsR2vU9bq4TNdw0Zm1Lll
cNM6sYtoXcG8zzmu3nMW5VtByiJKXq71GRcCe59WgVnSWz4k9zbAMY/aCHNDhTvdaL6ZeRLEPeNy
2PzOB3Bu5WdPbBUDYBFZ52poD9hPDuhLdx7ygShTPML1LfB+0a3NGVwrTDsUlSRSUlx5LWH0GNis
FevVdg4n0P70EVV/EJ9ka/Ey+PT94U7T3zwLODLCpTzZMspFWYQ4KlsGEdv4dBZkhreBMXuNdGAh
fQLsa2dFBWbL14gfeipPSfadBw+X0Kmo+o0pmYq0fNaoe+N42od5sU2G/EqiezI2h7SLfoQwlwhO
l71q3yE8HnB4GiOKmAIKGXxZapJZYFhoryBBbgR2XdI0WQ1W9fBqcIVcgkIgLQ+Nz3CUa975kzKr
tRN/hM1hwOcZcMUVOIex4USJvczHF5dSKWd+xBS/27ImoQTsFiMOjq4Uy6cYvzs6tyUDjjW5XQdn
cJZxbhHmx0qhaQ4jqmni2fexzsvEuisIfrNcbX1FqLf9A5IYKdmTK/8GRqc2QWgJZnpbP6RkQXh+
d9Pk2nDKXRj8+UpxzbrMprl7m43ZffXJl+una8lrxcwldKBK8yYZic6P92x1H2IUy1A2u5oTRpaf
ZqYB/nnSo/rhpHO9aV9FipEv3SUNcY3gznRyElapZfs0d/7eRE2yiHrt0sQaUuZ8XWicXVbm9rdk
wCttRmA1waGyzTo1Hoh7onY0iYUtvvAhAnJAc+R/ssC45MOrlp5DrmQxW4J5M5z0GWI/8+6ezoQJ
lklSiN2tQRTskv5lPgVjd7GMxLg0Cbl2sx8ueEwUw7Qb+7+8LLaCVW+X/9XGgD6gWg1l+mJWNzfB
0foXs+80zAG1yrEsnlpa70T75zk7UAfLyHpu7WKr+5IAKm7x+MUJ7gkCc26npZ6UhLMTZ8pcaLxS
cxtsYmVNgiC3ELJYQzIeQMtI5ABByL1GdRThe+mK5h/iwo9QOfyXJCIZsfPMfbNs743N/jwm8ghz
0fhGGNGf4Rgu4ZatWoE/IbmdqcXOzL7pvMJ02eGpYBqBrpU9W9t+Gl1iP/rBu0At2HZY2k5uj3mw
V9olKst7rUpn4Yf1u+wiZxXauffa1eOPXocDMmNcYkHsrxwdLxtom71nX1MCVJ5xZCh8GHy2hmZ9
TNn0mwCaIY+AH1BQjTW4lJg8RltZGMg63KJcF7y8jhfrjHbsjOhYnSx1BmQMVLpvDZM5qW5as3PL
J3hC1S3PXti2jxtWlAhma6ntjIpgimR82ByuY/Cv5wCEWlG638ymy+lTdjtBamVKqNK+R36d+w8D
keJY0A4H+cbCWa0zvgh8d1Fof5nxrkayqm69JL4WNpBDgJQDNizdQB2xq6+Jg79jrTKioKWO5IFs
1i4onWmDgIqVMNT0RWkhbORjDx0Ch99xJ3rJzkggcdQgoS0Cd9ZBee95moVJFJ3tbXRjW7Eg4BAi
0gQYyjJq0TiVG8y8FEp32TMdvDY09rX9i6bYIioyxxbudNBKYausWxATRjotJzQS1qPA4OcEe1kA
VgohQfTrxkF/Ln8T5CHxJEkK4Dvy/6RQmxrsQYpmLq9YZcE8zX4HUrBnhpmzsyLecm0jXWpcdHDk
lKu5ow05jpH5DP5v0p+N6NESaFDFhyoiSewmyN2wvH9Dv06655RpMJ6SAyMjIm83jg4UgIgQJ3gJ
5JG0ERgGMLFJBFEmAgWNAQzobeJhsBrKA+6VVd+cE0w2aiTk5qKmW9T91vrR/+1GGl79wJuyFETt
VO95JZFgxaeCTV7ZJMdWXjpmP4F6I+NBI0RPSzpOUZBGACU73i1GkfTqRJx2i0B7A4i3cKsPiZeT
3KA8O/mU3VZcb1rm9nbUrRi2LGctgc6m2qHVLZ2nqma+gXRcLjRm/kZ4yYKLqvyVr3+APAAKswh5
49mU4TH0FCJtmhaDzEO+4fbr/yeHYUbQ4yzUyq2eUzV4s6F85xCRETK3Kdu1S+g3hk7SG+FTYJzX
nxz7M2y8VW9tfdhjU8p7wIXkT1caCTB5lXly9K3l3FPI9P2ylgh0KECm5ADgCG/CxJ2/TFSyF9zS
LA99zMeYr9iRQ8thx4iuy0bnd9AmzN58NDnWmhH3djOhPfDzlZEYK5ePJi3fndnAG7z4A8NfBmkh
9WhSvpXGgPz8MzNxN1AmyugeuadCa05uQw9Xc1aKZdR9tHzKFpeUwSFV8dcer55y7yE5gmMJ6csl
YqHZe4iJigrk+jMzF6+9dCjIc/sLpUCgcUPUVJ09JLEYly8GjxQGRF9vDSb6ZGnFzjagiqytXVOx
cEIDQ5MIeg2LncPDcG/7RwCYQMJRy6ufolT7DJtBb3/K+IDuZdfbyS4k3HuqEZsgHEUPAwElhFAS
bwq2n/MDY608h1FxuVOsmLDVLmP7y+VTq4iDqMYvTfKbmp4KMr3AGchG7ZT16LiTh4RnpvtDponS
BAkuSyb2QAXHVcKK1OnQWrOpNFijmioFxwICcQRR1B7cDuQie/xpQFgVz4kwa8+mveYkiXmHa+wM
GQvmkSoNUxEZDqsowh2Bus0vX8qoeJH6/FxjK7ULihA91ZZdgfyPbQ3vtcYvIRUvRQRSqA9TFuxe
xPDKUP9a4QAEGadbbzAwLFcT88uK5U5FYpgwnm14XqwjNpR3sVz7QYUPpQ6IrsWvtMyVaYF0wqpT
pMTn+nKeRDJwDSIkBlY0qA0pXrA2xtzc1kmKJYrfKFuClSCKsojFllyEmxXD9SYPZzUw8onColij
x+7fYFli+Gy+ySugbhdkKJapHV9ipb0Gz0FlKlYbifYapg2qvyR7UbRZR9slIRg1cg9ycIapJA6T
S4cNL6pZxAG27ClY31KbOAWQRCFp2AAFYQfhiJoEYL+TnlyLzkKU725NvljFDo6ej1FRtRy9YQ21
aj+xsOIwQQrZHaPsXnXvCiNjYFzM8gdn3CIklucVJfpBi1I4KM0+YIpjog3jqlt7FlNYHdugZudv
pg4ZJHej9PT/n0wWvenQ6UeLBk5nS+6b+I+10vpLyQhfFQ4K4VCTEWRD/V/Yhx0RZKyQwgACkt37
T5pjU93H8sen5VuoolkNutHd5/KM9cA2CTttabaQM0QNrcTwEbymZbwh4vfmmilVefKREnREa4vR
EfMdDmZlrnmM1Tn3mSC5UlifCfQqGVPxEKU8YAcJy6l6lkXAkoebw8X31LqMzm5jxcJII0Graplu
uiNuAQ2slDtbE+qRw6LJx2Vf2oANO+yOU/EWTcF7346nMjd+eh7fV4F3E4pcuCXGOj6KqrolaWO9
uTV5lpZIT9CRqAa2Pc9TgsAHzz9YwhlpOU4ZUueDUtiCNJxbzapBqsU77JvjMSUNpjU5kcvo3E71
M/DdW01dblt8d+qka0DaUJJqkfcO/EbHpkOGisjVMrDt5z9WWxdtepJFei7y0IPt2Pwbg6NTD5/t
2G3qLLhHpjoXNt9lnbFsdNkWev4vyp12ESK2K1PzVJuRM2NOrsQHvmIYvdc0dhZHQ1/CqNSJIttW
Lb8pm/l5gxJgQIGNl0SD/BZp/cfQNf8MO0Eq2y5HQ1taWD0wRiNXYBPDwxrm/ZEksuciMqE+fjWI
Kuuaf9xx8TMpbMSvtNS9o8ce8Iq3ON4LbgzuaabGv3nyJcqnUXuK20sg402mOVxk4V6vXgr3n0Jh
WHslORgdcaN7fA5m+FxjasDxt7KjBLwgOYj5WU/ZTaCjrkKEWCVLImSb1aoyEzJe7V1tp/eYSxrn
FMSLB6EagOUY6GnspyIkiS0Coy01XskhP4vePTLgG6b/rXo1xe9gvU0hvygASI723iLHTAqL5uaH
t/xAYhxytWL7mtPbjKm+lbhJbBk/8lFuxoSc4uCnSOt13lKrjGmymev+aBOEzSaJbDLq8UBn48UE
mbAoSWuzMvsriZ9MnR6U+zFEAWlUKBhSxuMqnXYD12o/YqodARFBKKnH9pBp2lryyU6Du1UZ27RJ
sz9id3gqBlJ3ybGi0gu+y7Y4pIqoetde1PLMQnPVoV2qvOS1NI56zRSUPsGKtdXAzrFGzFd/jMGH
LIuPjrRaV+TPMoBU47Hkw9zDlGhV3HPc8hkhQWTbLUmlYQftPHW04+xMYdDepwZaXNrWhwADqtRf
40S+xzZ8Lodgcw5vFyxG/c/Pw1VpFNe6dA5wbAh9p+OkYBWMvcwYF7GnmCh0FA0uCuYQrzAihN5l
6N5twngfie6apHDwxpUW0FyQAyQZZlms5S0cnl54cRqOLr1fk/8OMW8lQ/EasPkw6mpX0hBHAKh8
xyWOJ0KnxmiBdk9jeodSOoOxo9roHFt3u2i2k87OSa0y/hDRtfdj2LobVZDQ1YK7bfD0NS0Flf7R
4Zgrmx5vx9ZuGTaB1Gy42w27++yscZls4VNwbZP46rsQfOlLDHJoTeS7hWO9pnwBBW2sLWdgEitf
mP5iInVJdNtUS84mTThtkgidVZ7LdSebV0p8X0R8JMfcaHis2sO8f086lpAG4+euo1LIAtwJDVgZ
fDDTzzj+ss08pFqA8uOs6d0u/vuLEpP/mZugecAgWEc5C/bSPOVISSvrGAnCjnUeNmQkWVeRp/1j
k483FkzGoFKNyYPzf9F44Rml+EebPPcZJQg6Rrwft4CexTGGm2I6YKXOHd7rWkTY7pwAczr1+kjO
toEiQ3I7qkCgDWFbaqQfs+xJafrecQOCAqtTkBS32T6ZBvcKwmPJWdZLfY+EduVNoJ60ryId+XkR
6WoC2HvHcTD1B9B87zqlUCLQTJisMzV3Uxv5tvAFlvLmaYAwx51SD/6CcRNjkoYFlxkxs9OOs0pa
i/4NUAScjt4mqu8emIxuBNZj3kuMAXgU9qR7tyt/UN9RIZ/n0kpHcLKMArWv8d/4QqEOr8IFqvuV
YTiHAfN/AQpAJEcDuW5LsDeHC88NwEQR8H/nvP/dEYbOueEdLmARutGxJDUrhIxSetY+r+2tjZ6Z
HlMq+ScQDCZtc0wN/bmhFxiDc1hcPUiug5Z9VVOxsX6G6Go1LVHd6lIQzRhiT8JI2vPGwdVgZ4Mu
zBj3GpGQFlE/7NlODeaKrKkhipFgGCQtlXe5L/odl9bV1a1rq9HQKgCkw7M5gUdIO+83oomN1Ztj
k28DdA821AMfxS5GKNE2m4HBqE0T6fg/wqrgPbG5FE/M9AqfhHCjeiT9uOu/S9PduhiAsOHuHcPn
o07HXeOAiXTlh/KZxUxsa14HbefTk+RWfYz0EhqHuYnlPRm8t2Qkysr0F9b8/cBFtryD7b0GlJWD
Pl3d2Skz73R4PTzmW2xNCtFehdevMu89KrfW9JuN+aZjW+FEQBiS/DdRxYvJwy9wN/DiUarvNQ1K
CtroCMRNOjbbUZvQUKuD3iLQasU3TNUbQKVWRM8ixRBm9QddoaEBg6l38a6zENV22aXNnJ3OMjpE
tooB5Fwyp3RKVLlsvRM+n3pjRuIl6gEQ2d22swzsYFiCrAxZPqnvxS1Xc8RJtsGCxJ4LPsJB5xIw
f8N+xkssTFpzkgXXafLAQ+iZ7i6tIBThUXGD6MXv/W3T1Zeu+vbImDcjXn3agxreTpfuDeZfcxa6
2T61VX0F3kw3qtZOAxNF1xeZOV5zPXnvpqtkUF8av1I90siBV5POOgTO1K0RVYeWzPgmItajGBDI
cl+j59XSalfQl6RV+BMWVNYUP34+vYXTxc21X1tuAF9vs3hCHfZqd2SQGyiW/yHQACAU3KZMgXsO
fhLoJ6X8KPJ/Mds37MkResQuLq4RfNIjE/pdG+bLpEZ3v6GRKvBAx9Vrr9+BSwFYZV2D+sgIP9xx
brjCtfNPpO1WAf3R0JWFmdraMT+3/knJ91lTo2N8xOADPRzvY8GoM2ceyhybnR9X0YXU+WUvxgXK
PaIaGG5/phZsvfzTKPGVJu6bRkbbNL7L4Lcp9FVL4xy0O7/5N+ewCUVRrWlPVKk6iyY43HvXeUOo
tZEla34fDTFlb5meSnmf3OxJOM+9J76Ec8sGtWZxvwgVwhj3Ly3sE6SaBe7Kqg6/CmSyBJOttUoA
EwasLfrFyCEVTH8G1/yQ7e0B7Q7QHsrtbW39jZHAdSr2Dja63HiYBPzR/uc0fRXysInoyhG0I0wi
5IXlvqMPhbuG+jzZzOv5DieIX19mm5uj62uTw4wMeZDnxcYb4dE1yReJz0uV9095mCxtF2ERCwgy
IYOelcKIvc55bgpuN+9mZvZ99i0VhCTF7NwHkBBa2WzsuN6BgTkMv0EFqFIB3oiHZhViSVC2XGnI
6BYsI+HOWBukXPs01Bj19d8xoAx6PbzI0k9RFoIohyi4S7qzZu3lg0WLoADNdt2dX2kwacfhMuAK
dpNbnN0RgiM/FbXNOOY1iK5JBwjvR2PiFm6Y2fb+S9Rdp2nbp6c4wu+2cj/9coZxfZQI85Rk72nU
ayE56Q7QC/cmJ43zZwz+xmK/bkHwb7ixvPHU6WrpgFjuGp6taxTPy3r/2SkYSBHxxvZylMmxtvwt
+L2j1zBPsn+QA/DwoL/3KQ8EOZOSoWTj3HmnqI873qtoS7oAA5rmanV/hSB22jxb3Gkwseg9zEek
R6SqyiuRCm3YHF0u9HrAKtsvDXFto2oztOLiHZP24QDxSI1HyFxzzN09Wn03PwBcXCW5zuroKFk5
Ei679C5EjGJMHr41MxdbOzKaazl85qQu92IIL8gkipUAVeYo6S/aPjl2ozQOcaQSvh+6lAI5HvQu
qnYXQcKY2WsNBUs3ju1ryK8Eby3jechQo1p1jIbgBKHjSJPc2Ol98UIOrDhqdbyaUllcp7DR7qjq
VsEkYW9guVnbSeWvw1SHlGh5FitZ5iONDu0qxSVOAKVVol9ZCr9Y+w0K7jyz8fvDxhoBbz20aovn
tQUAzonQeK5xGPTwohzwYwOUNo5sYcUr8ry/WpR3bN7zd4I7p01j72HrkIIdmX/shL6UKpIzqYwr
DvzwoIFHPwWQFFne+XSNANdRNxxiAF/HFnwaEvGqOkfCzsmhaDLWOrS5ZtCFb7bVwQKES7T9/29J
weWL9yuUofO/xRuw08k6fiK7IX9B1+5Q2TeIZ76TEi2A3iXjFfSTc0xbC020KHh/bOZg9hzZ4bbF
PaVP2eOL0bxDpFfO1UuhcbXtlJCsMyFWdkp9NbWTty1HMhnHwrOPjIB/YmuEHmd6nzopDZRXvbcm
3V4cmyoCgphO4bImjQK+mJ7AQqntf73MtGPLaunol+qvAJS5aZSWr5SeIB6delye0Jpwf/nDTlZ0
EaMxNbt+ZJc3+J2989385g9jzU9qwyj1wmDT2SD5FfnuewN1oz9DAbquqlHdyvToNEmF06FymbyY
4pApJfgNdndpDuUmb7oVkezDKZpnc5oHWjVrR+MQZoWzk+Do0lwQbYt3YVSQk0vXPubIZHkMm1td
RCVmX/yT1KOgZ+L+CnTYO7SS6XegEcDq2Ya1zaMwPkXxxe4n/Viq19hzqhMIRkPFqGZMU+FvZU6m
F0CxXT1m7hBMSN9UXe+LcAdNDjcQZqONVTSfftyBV+XCdRKwkVYYy6Xn8GBr7CJvk7rzwdlHTS6H
OJb7iQcYQidEfcNj8IzqKcsK+2xrf/BNOMTK6gOZ+YQCRtwa4JuUgCGbPWV4u8nlGsIcdJ4w7Uxi
k+rB96BVcDAJ7vWiqj9EVspRXpWfMVKrsxQBYeoy34dO+duPTOTRa0MMCuJjM4iD42Lyc4K6XCeG
tS5gr65pVRmriSzdtqRyc7U9txBxRAAzI9JYnUVdGh1Z7MG8AYPjm8GrGkvcnKmiryUka6HU6KOK
2k6BCnatoGIvrWM92bDtcb2xibdRYeUBlcGAEAJc3zCls6wQqkEks32ERwbbV3/GJ43hiZ6BGLKM
OZhVzOP2GLNh72LsyIhIXpds4sdymBZgnTRtDLC+XEN2lTvXAL+Tux/tTPH2ZgujNdUvtqhnlE5n
boe6eXgmZrYkr67Q/VgblIMG57iwTnbxaKBj7zsH4SYDxi1R0HCBwC/WJRi90DpnSht3lc0Eyewg
xcKBJzeBW5SEC86q3GL/KgCkThNVkaOARBBMlUIz3bB7A4c6RgNTOx0ZaIyWvEaVGViBfHMoaHZa
ZK/62QgbK5q9NI/nUA9Wt+FQXoxsFsFwJGuRijZub6hrFzXdFVnxtyWTdD+B5ggL45xLOC55N5K2
F6PyirmyvOw28TAs0Gn5y3xCxtvEcAX90vu2DU70NNLnzjGkVMoJ08ldaNXAh1jJOvPpkL1Ilb+C
bWOziW2+jtph4xk9/ns3IrxD9G9GlDgw21Nt46uXKtbqixnFv1ZqxVsNbymqVuGuGmUDZEsZVGgl
EAAVu7sR48ojxXzou/20MkSJ2zR2nnzBEs2cRxat/xo30lkblvqps459dKcRprND/JovzVS3VxrS
sSLHvw+qLN4MpH5QO/m8vrkSay0TPyQ2MC4w8BICq4hR1iNIaUYNIGwAkW00vXdDtdiFgIzvAwdv
LKO+RXIQQLlODNJXUrHA8Qsgh1ZrPKzIwZXhE6dta8OPHpsQ4+LCQc1dPCaaMHJNe6hGfFdFKLdi
Ous57VpfIdWD0oQLm9wfU5GxrSropP8z7QtVH6to+PIaN8M0TnsiTeSr+WwOncr+p1dheWbXXJ4T
/W8IB+8Q6IOzrSb3pg9penAdULZCJScha+ZAurkegYcv4gmWb8cCjsoYF7ca+z00yOPI0OtUI0YI
UIcEjfYcMfre+226lBUG9wpQz8L6h3nJIw4e9kLQ/6RC/xalfjBD8MJe41T7iR11ilYoTO1npB92
Cp88cjEDOWJ8QlRm3f36cwyNHXM8C/MnzLdwoGdTke4sEkOucWL1UB9lsK5n83o4cDWpfKubrQPs
TjvwnWlrXyuylcecva3LC8HyqNa5XNYu63PDpHeJckXMFTzmuEcWDPWMPOpJdofIgX1BMDn14+Rv
wsyHDW8JHOWAY8w0LclJGJplnPaLyCkP80N+mWywXYLBFqq0BvffUy3McCdQtLkVcP8y5fDNxAk1
6IfnVoyWM385hVV2ZhTZLU3/Gvt2dqz1gIXkWNcYFkj3kBqsBPHmDNYhL0oPu5XLXRC2WzDNtAJC
rf2xD0DO5RVdrfQwiCgom65BG16ibfJdrd1nPlrB9rOtXOtsleTUNCjWAre61J5BjJ9HYcb9VK5Y
QOXM48NwnYlKHHIyp229w+mbcXLGYraLlQZ8PFY5cmg/o7b9y2yXCrqwAAIXzU4bqSwEDqQ1yPXU
AEfW+M0hD1Fp62ETr336fauIoo1mOr9V6L4l0ljzr6MlZ763DTRUb1mu4+JkPYuL9COTXn+cWu8J
AZ6NfQ3eKJF3INZt3iXVOfgQUQD6Nf+8ZX05ehWXJ05GK7CdRZ0O4CqgceBTwS3veQ39X1T/MFC6
p9kMUBpCe6dyrGupqCyYC27FTBGHawSB9HuEvTV7amSORDJK+1unKsIeU+OlqVL7XBCpAOIGISy8
bI2REDvGG7r8M2hr8xGEbF57GwCyaqx/MKl0oudxlw9T6J+nWYbd0zzYnbHLqsA82qh0En6OU4Xy
ZGnx3xPXMra7kXsTWXL+CpQw39Qwf3GkhVethvw4pRNfTQVP12j+ab54D5OOsgYCoFPWEj0Ec0hZ
D5vaxL+RtIgimVsAmVYekPwYqjA9c9PZ7RNbh71OIBYWJv8QJQD4zRjaF+0+6Flax1WdOz185UFs
pGfP8DbzpKEJYdPaLqDG0Em7+p6PEPFZy5rcjWMgkbkTrZwhwPGa8vQA+8UAaF115icL4tvTGT+b
b/TsKuvKekgPJlsJYDU2RLIeKX/eU+0zsofhg9G9IFVgpZXIz2TW1Ye2QC1hGcYrpoDnmrryOqXx
waZ3uADGv7D56TaUag/U8iS5GeiwyoZfUTW6m8lBDQCYG2ie4za8Wg47gObcmeVpsrFTjOBXl67m
6PSimYkqWjCPDSbzE6bq1zC+de3gnNvEbVfU7lVt/BRDrp1HRAy6zfrS1sIz9IjmaEPk0p0auXXp
AP2gMYiH+Ox6LB/tzD/qmvgIBlR7NJnMEvXZkOA/RpXPI8IeuuKYPjHmYbCp1SeX7Pfn4j/Kzmw3
ciXLsr9SqOdigrORQFcD7fJ5ds3SCyGF4nKejePX9yJ1M3UzqwvoCgQcopNOp0+k2Tl7rw0vDti6
uy98ddcqzFvQITcrPeFK1MXGoe9lfKHTelcq3lsBWR09zmq0Yel10KkW5Imicw5Ry8Fhc1uXagWp
eFcxtijcQ/+t67z06A43kgl9dCRTMIqg0pQyIY9iV1+alcQ5qwTtLnSSpQkSC53XEbMAHB+tfcMA
vxvChKBQb/jKVMXaiPDQknJF1vy2lI6xaCybtnrW/EG8Cp6WkCpTi843s5HshA3KXz4+4BB6eUxh
ruKd9Lq72KjeO8dkgpF7gM78d90Znrh2bmom41t74NzVNSDRDEn4m56FiM/lFOTeYnDt6kI5VXQN
sz7uYVzbu6QaOGMh6lWd8cHWcveS9kTCd7rgAj4A4pUU8wGWEPnEqMXPKkRMcK0Q+Ca7tHEmbUT4
FjS+cREInAolANhWacMW7xqEEqN7LiSmzNAELpNNOkdH63dOBHg3c9JuS0/iS6oU9BGIgKmONHsZ
Y+7RgvqeDiDQJECR244PGg9+Wgt5FF6zNkIOl/AB8rL1ZjM2VoTa10VCExXDVkk9DVunQcPEYszH
V5nwNdXYZE20LvQH1O4oSNDALuIy/kQoTodecYmYS91LZcUPQYVM1eAkswzshOiCSgUZ2EMA1EXV
bBzX+tKtijJmkMFvL91jJkNBfl28LHt9XPY2cQ9UMw++IYu3EE1e7JYVk4AkRwTgXnVFwQu/6xVM
DlKCgxnJZOorFIVUYpchv+dFmk3kqjj4g5Qj2CURIqVRwOztceN2Xb0R6O5KwzwXff2s+grpPkVw
s020ibFv0nBGsytF3704kPYlHNjOp5/CJIhcC63usVsF3RqtNPberDrWDfoV3a532mj/UUFwW/oj
rnYKO0vfbVuyLJmq9H2z6N1SXzGfQcYZHbpBwt4J8jNQSA/IwiYeLEwueDZxuv8iu8uFZZgf+J4Y
6/9QySwg46f1V4F2ryniWGBPxDq3rDAYLcUo0cWEe7NqunXHWXKbIy+robQv/QEhJbwZwoVHp79L
Rnf7H3kS6UB1zHEJ5yBc1i6DikIAsbbAlNvob3GkSoFaOg7fMuW+8BCm5GFNAKH+6Hp2953E+z+K
cUUdx///NT3mV14MMMEDOceM/iz9t0mv//Sg+n/PO/F/58sP+fFPCyu+RXK4Nb+r4f533STfT/Dn
lv+/K//t97yXx6H4/Z///itvMjntzQcE/k9xrCpxw/99gOvDR/MV/tv/qT4+w4//8rDvGFfL+pvN
P+Eajo73WNcIeP2OcTXMv5mupQnVcg3dBvHAmj9jXA39b5qlG8JRHV0XDD7IXq1zupH/+e+a/TdD
uBaxqxgsVN39H6W4Uo7950RuoWtEEukmFQrH0ISjm1PK61/Cjf1B+AlkQGTWYxXfDTE0UQHfz431
8K5XJacifveigu2i8QO6s/X6xoDowSglyCtCx9TqRU+0m58QSaKViL3cUlgb1zcPinBfGtHQ+9G8
XUho2l2WDr97yIYT269PLsS5MHnoUaeUdnXo4rJccOY8+RJdopamN2GpT+jONzomTskvL6Y40ls4
YZf2NKGPP3zSgcimpTdN1taywCnCt35q9Zcrq6SGpFVIaKeTrBowlRITxhTLFj2KDI9N4qGTVAf7
WGrNzrTaLVkE9bZemR7j6PvBbcQS8XE1RfD90mIZUQyknm9Cb4c1d/Jk9we50MD6hPnqhV6zNZvi
gNr7TaqjD44DOKFEwOMIom2wBRBpWa5FETnr8r0NfTxU/JrznJmDTm9BmgYOFSs/NPmvkd85fVK0
nSV6xDG1zxS8N076Wqgmv4jilaQ7tKYR+C+CRRWG+NXZNfWpkVesVFqUGVe3KJe70ebaVP3uCkQa
TXuUen4Ma9RbKkHejN8nkkFB6aElRTAm72+Jy0DtkOR4jrqh9kFrIaWNTCQTlRvCGfQS4Ek47tNI
pwa2iG1iow0CGGJULu7kqtDI/WOQXWwnbgj6F/2jRzZFSlCvmo9hiHxq63Z49kwFF0MxeaHcNfXE
YyPVhPY+6JyglACC+/cFbgg5LvHAvKMEYeQMpKFetr6r0HRSnqKvIPYh2uavQ/bLKuSpS8aH0qgK
lMGTnKy+akgY7hYteuXCplPDdNzBDwqzJnSuLR2aRbh10HZbqmlcQVQ8BcySSE2EGYSuvFHp5Ppj
lN6tIfe/Fj7jJs3cRPX4XmSeWNh2dEukFuHC4Fske5yGTFnXWqh9UsTdqKPAcel1p7rQT8jYoazT
lHQRUaSYLi20Yklp3EbLPXhw7DdtCHrFMKHOFKnNyc3bIIrGu4WTZzUWmCRVmSAsadIPTP2vFJPA
PGRQ/DFGr2pdPAW94h5zrTMQU+R4Dnx7NwhV0Pq4mfY4HPLYplSwxXv15ubei2lm6cbRVJJCYkqr
lR2glyWTtcXPIjdujf5UwyAm2s6E1YIcDL2iD1hhFRSkq+V58JiqaBFska7TSos2zeTrylEPJiVx
KRI5QiXrnW3oGpZWIEylVb1TWW7vRDF06LGoKCkZXjHksnTSClRbBKdc4gi0R2Q1zqJWzc/cdT9r
03wJxyJemWnxISnEtnDoEaT2sfkHdcpPAYF70LZueygNBuhMciXqWmpqXglXrRkeY8byXKnRjKGR
i+6MPDtQSM5RVOtvdhx+5RL6X13yTvhW/phoiIjp/YQ4qF0ohKUT3ZxcM171mmTnAaFP6jKBIWQJ
FjlpKAQ5LTQT6nU79gOOqYGsOvUFK5AakZlre1+Vhq3cCp6aEmOpH9vHIq22wmXKICRKpYzvKQR2
a+vRcokjADGOpfzWRfykkEF6ZYa9cqo4uB+y/iqK+reX2d0DrMb3boSVDHD+1c8QIMnuS9EHd2Mh
9g6pSKzCiL6823KiHsquWCY9V/xGUGXt8n1aNO2uJPRWKyA1lInY6VOJMGbuQ+DaW1uiArCJx72z
kSBGjF6bKLe3g4YAVjrrBFRRVJE5og7uS0ksdm5ZW43Wom67D10kr7ZmnJeq+6YP3RYHV/nGCE+g
a2E2Ksp463kYk0gdSk9muE5jtMytFROJSNWOqrL7OvA7juxr5LrvMkPjLShJwIEuKA7FjUpj/UIO
rn83NJXFwM/vFhEuDobRfO27GBFAavh88RHc2aRkJkb1mGMCJTqF4ViAPhfbYH6IgmdMYquc0vYa
9TkQr76szp2VbEu0B7hJBouJAplbctGJNFyr3iFXcQdXQiNriYmfVvWPdd1sAplNRePK3/hu5iAO
oA21sXKKKGbpZkt1KowmbukdkrreJJyphV/fK/UYvZkhlaQU0iFohQRB9QjoMBtCc2Pvg69OohXq
3X1SlejmI0VfF8OUstDlz46orTtV7al1KcF6cGE42nWIOp5rQ6R4wFct0+Mq0QPKrryvkl/UsbPK
arEkveGhBEQIcwnSCbW+YWEANmLMrW9kcWr7Fp5X6HHJqqwFsD9l2UsfjwpRrGj464NUnZISxJRP
7efdsRtJdYxG/zdBKN1x5DqT4zbhjRiZaEGG8a+OTJ5UYE4TJwbfVUAfRic2tJ6a6KMT9TtbbRgw
hNR8IJEyoydU79bnBqekQSE1kY4Y8vB8P/81Zj3+43nZV70SdkU6uNto0iY4NmNzHxMNvdaaWdL8
p6eyPP+F+Y8yYBeL+MQZ9RxpPVpD7PrL0mqUZ/iOXOozavRG4CjPZZxycYhFfbSmRekouyLRi3sf
HvFjTSKNaOsv4ROpYEi9O7ZTL2SgMN0wrfz7Mnk/UG+GjnzZqaM0qBWiy3n1vOxPd+oFfokqqY+5
eCtbYG3znub1/7LlfN98o9XNQ1pNNU0DPc/8gJ9t5y0y5Bh0p6YnQAK6EDiw9qnerX09dbZzpUFn
bHNQp5ufxfmv+b557bw43+RucjayfgpLGu8infk8TKKUUUUACgShbTE1SHXzGEYjEj59TBDiAWEO
hto8JopiHue/0oAOjBLGu3nbbnrA918utPbKVwm77NwDdZf0V+Bhq6faGdy3Eou/qCByMjbKXjxR
HuVop79skuApCGfxfT3ZjaIEcxHXvHGdwfR+cfv6CFIq/VUOlNq4akRUAj3te0e22hYkwPvfO3IG
zu5ON/j3dEyonBY4C4z63YHa5z12Wmft4dSjCB0NkjH6JHvld4cSPvKfy4FrJdEDzWK+PwgNHa68
CpBn2swoFQDuvnmzq96+4X26zXf7VRdux5CueZiO2asiJ7NEunQtYd0XIGVPVs1Xs4rChwYl70Oq
SBpVBvW++b4pe5US/3CeV843PelonKANfTsvql7gnexM/d5iftC8D3PaQi+vll0dDZN+pObljHTh
IQb5b62CrFeR7PVQC1wPqoooQUgjv/hDrNw1YdK+A8hklOAXv+NseNLWZVsoz4rHWYm0TwN6bAFN
WDG1VemqQGh6+92eNm654LeZrD8A3iH2gbN/HfPs7Amo0opl25s6VdJ7NFtYK8zSmDof2drW9/Mz
RSUSb5GO1oPVItNgzCA5D8CRZqRD0blP1DeTU4aI+vw3F4FbHbv2i+qp3hKxaHXCQj5AouOZkFPI
J7cK/5g3JQD9zi7z4nN0GcBUQ6IR0QTUiGJUto3jarylJcPbpHDrR3TuJ8UDbYO3fzx4VZY9RQ0C
9dC1cSNHKqMLoUAakrW6mdcqPY50gGb+2pk2TqFxb0zDG5bzWkGlfFfGDSfT6bGIBsxDX/ENcCFc
P3WGQXQeYJZ5pWSGePU1WArTjsZCbR+4YpGaxNJ8UzlPwwD/Y956bJptK9zoNu/JBDKZ2gy053Xl
JNcZvTA+zo+LOpoYNsEg3y8gFEgXwBcE2++DKBuCynujWs8bJ7TANn4OI2xeFJWT7JrE5bOcjtim
6HtQPUQ181ojDvtTEVVf/FKnSiCdbIH5HfOw9LOj5+IPn2+c6S/6ZrSMehpsf9mG6FwRL+fNv+9V
cmyQBZKXfzx43sO8BbT29OhElGdwdE77VnJl3cXxx192+P3nz2O+l8uUaFglp8gyrzF7l2f9L7ub
9tn2Niao2tzNa39ex7z4lweHBpFHRF2d5/t+1v4c6Lxivvl5LVnSMN+zyK342f33wfxs/bOm08Zz
k6tUkmRwDqll7vzMN06iKI1TV9r0MVoIY4xCopBGvAgASqBX12R1opvSgxRkZLpR5mA8bA7D8ufR
qkdobl2n2ar+WTOvbnSDplil7b93UQrAC7pWHMVQ40hmUGcgO+Ug1JqfAUN1/S7qpqLnz77nbZTR
f3OrqthGQ9xVmzbB561nERkq06LiYQ8YS6vlWlaehWH2xxRt2o1CVoXDv4QopdXHGoQfsw+HaLSx
zI4Jw5PbvFnkGzd0hcGxbehP32FHuHfg4R6+F0ENP5YU2AC984B5l1FUPWVm02OJn3bpqfqzgPt7
mPc23/hZ8Aq9Jf1zH0bXvo0ITr63+D6s2Cbeynb238/iRtWn3xTG/nuXVep/eXk1/LlY9s1vRony
z40dGwCMFZeMwP/xMt2C8EMpGHr9eVBJCz3a1r3dz1F15EUsVLQhu+9tegxNC2pJ6m4+pHnDyoHy
DhWqQ2o7vRtAiSAwirT68zEMnOoF86r0L/tVLOZF0wDx+775jbJpkCzqPHK3P/tOknYA+eSY2+99
twaGSPzV6rZCkUMzTnN0LiNju/0+Ppy/BCdoXfXncmRARs0GJf3e5/cnKEuqks6kjp2P1+5AY0Fu
9GAwhf3FgeoQUiG/Fng4TT4sdIMCCzBfDLUtSQbXY3udtzTGhQuTdn5T8RgD25neWceigmW4hrYZ
SmOtDEF8/n7HnSC980grqesB6Pq0aYxJ9uAa/psUaGNofLYbFELONi0BzFtMKnqt0S6d49CBrfJ6
Mz8IBauyMYl4WbgdHBpZ5fnm+9uBP5iI8fycGQj7PHKrvu+vG9tclS2+hCLKKakxF63hx3/vjZqR
eaanQF8ZAl6DnWk9P8v3Fzd8qiloMJykXfLn253XiMercgnfBwVDAvhsel/mza2WAOs61N67KUfz
5/4aZceSJkS+DvzqqxiUbvpOLkNPKy6NBL6VZgYlIDQ5WnkwAhns4s4JznGRbvSo9c4emP0q2DDM
yW+axtnZn1IA3EFWG9PEPGQ1lyI10cawvo0jEHhMhEss/GzqEL57dOVwTqlwoU+gjZ6aNyXT82tq
y/xSoKvgKzLeZHIcmRdHkX6Et20gQNeL23wT6MkqrnHbGJMQEONZSWk/Ho6u0Zzrxl/XXW+eya+3
b6rVkR47OqcW6JAbCj5hz90heqBXKvOCNnalL0sxbK1sCM6R0Vk3CurOlROQlPTebUWYtJhbec76
qZQG6VDQYZM8MXxVLde2pssv1HYp1ih9fat1gnnGQRhrS2nai5Hhz5TKzu+a+lTIlLy3mA46LO7q
ItEMBq/t9KjCzi9p68ljITpxjKx8mYNZnldpBaUyv2KoR9HlRETvBnzsq6sNycFNGfKZEQB9u9Cu
iCgzMgLdF0xsW7gP6aahGgcBq7/myUuR1BhrbM/eZybsIU0kW3jNX+QpuZcRY0XRChtNqrKvNfmm
S/+JREhrL8U9Dr9GOeuYfa6o0HlDwkFfkdF8nxOqaWTC25edCtKrDl7p7gLCmN7CKHKQznrk0TVR
eY+6bkovL650AQn8UH2y1ktduWnjGi1ffdOxtqPYGq2lPqTapYZ3kIwFMKEczGzjYba1eBsrA5HJ
4PBxJabe3Maub+9C6ZNkwJmti4CLNoOlrYTFBam0E/37L+khEeCbapnoQ63ezcGaEEQRTo6UFt7M
HXV/DAgMfbIQCAzzGBo+ZYjEeLQu03vv2SHBMEK2ZKQjufGjxNt2yVQi09VqE9TqCqhre4tz/Q8z
fu7prB9bgki9ro7emyrXYUfBXNDIm7s1KlSgdm0keUz7FhdTFIzjKkod8RZV6YnYiXjb5vDaqbHl
2KecRVl7vP30SpEtuuYRpKN01yJgJm6Jra6r4hy6YA0K4Z9sHE4031wb6SJcJrps5Gb6qnI0Qi15
GJz8HnQL0g5g1+jHAjq4ONPg/NjhS0ATkD4cDdK4s6mwxvpmXqQPa9V3OmXZ19TsU9Kv4n6FosJ7
Czrz6EJse+wcER+j0DSQN7n+JRKIISwswYzoxuoaiLy9iJ42vxVL5a2hk81H1vunzInjB0pY90bQ
WEBSIWfIHmtkiyDt2dGIQ1Lh1F3bCbBCZzoiENnBsRtsRyzkVXrHFed35vnGMVVL48g139r1pbnJ
BJHe/sZC+a7ReztKwzvlrW9u56W6r/OlOmqTuFlZOe3wW2DfWhelahxJJerXA+oc9MDdpS27ZkvC
wDRXZz7fTTfEetcrJ3CpL8RoGCmkjz2o/L9vE813xgTqHZEw/9xPcxIj/7z884h5sUSaOWGJmAH+
bPPzfN/PYmb4DJFavP88+F+3/tm3rlCnrttkP+/l5/5yrgL87DoVuBgcXyOZbD7q+fXNm/9sM/+l
NAIBPVe/n/v/fPHT6/45pHl1WYmHYlSczV8O8GeT78fhVKZwa3LO/j66aTffm8+7+MsxjINz6Dqc
Bn9/g+eDnLf614Muetw8bmkS7vn/OKz5vu/nyArNxYjQf/2Xl/OPz3LeOgsrezduhWNi4COzcpOR
FDX2av+hhn6Pl8vsHzTc4ei6BDW5thlPFq6vpV1AUY8mNL5vNYciUz5lMxA7G6/gqpq/A1QLC5V6
x1OYw4+0h1o9ZWFd7gsv6je9Y8qbk5KlQj+mex9rYIFl2P1hB9EmSj3zw+ACDHQD2qTptARXpA0D
FbMwIf4l5qopq/Ex65kD+Y0hv1BnL9rpyQmFe3YAS766Brl7kTI0+HZ8hzw3U2zHlt/nvGLehAkq
LI75iKffgVl/WeSrLgzLGx7HcDBXKMfM4/zEXRwiP+oJu50Paz5AaQe0I3h4NCD4lHb7zimdAFkp
CUWbXqKKO3s/v2x7BO7Yxq1BG8+OFsIR1m/No0sTtn9M75tjm+J5yFRjGfZddyZqdwTp4iXb3NTk
VasQ1tVunL/lPYqU+V3CYGyXcfgLAR3RxrpoHypDluuwzNxD7dvgKDWf/GuRdQ9NJRielqSHaOiY
5iOu2vBKF43WnN9piD+Scl+ZTvF9MwDopsZJFBul82inIggCAJWdMzypOxSOk6qzgckRd/2zo9bF
smnrrRNo2iWtYpjCFa6wLB5z5jceGFhRQav1sFOlzGellsd7kAMM3x96KpYf0FDHVV1Zj8Go81jT
9U8aetyF0XYwufGRbuXQ1WvRCtTTkOT2VLHeh0oam1BhgIbYLzxGmbItJ3QHH0b2Ngqw0RFFGElo
r+BajcyI2XucGORUaHp9spy4uw/BEqsTOWSMfCKjhNmfLB1kSE8O8RqNpnFCMWicyjE3TyHwls5J
kB64kbpNm1h7TmscORpOkpb9lEkfP8TDgAZ4LCEAZjAsSowjUQIsdA+A/FGfuOm1ETKQyigdNEn1
rFoV8laB+8AdbJpwjL4JYg65MMWQ9SP/qUKHpMtRP44dfcschJzrPhodaWDNizEmxsKu0XGMMqXM
6W7jaMq66S5x2z1p1nhuDeVAY50kQq98dxPviFjlrsbeq4n+yeLid+f2SDY9SRB6TeTvlMrbOhZA
BeuzVWh+UnhO7nJzuNm1sVcdwNxpT9AJsuxdZfuPTfqmuX5MR9llJslIBU0Q467ovpbdi0ZMXWSM
51RpQCjRdcKhRHqqJ4A48k2Cei/gdTZ7fSyMRYoZBONhTQZRraJSnxDsFBLvxsp6aIyMc0Cuulzp
k30nvGd+NGb2RH/oPW+ccVl0dB3h6vp+fx8JCu+oqYEiiAeRFx1GahIqC20P4e/cIlw7kgu3lvGj
KMTvRtYRQWn0ccZU4SO2snXtFlvMCSa9yb5Y4sJGy29ulZ7Bg2M6l9x1Iozq0HkKRjgdM8w7cqte
KWHiwcnxRjv0nz1y48OuY3aVGDstRsY8WKAdTZV0jiHeW01kU2YFA4oc2cLMMzDhWFihdqabP5zV
k+ywOTRFH51wves7LSx0CvwTRVWE8QtCx3DXeaC99OKYNhW5b+SJnHK76E/p+Ohk5gC10i9eYlKH
V9RVS+wYCrwgWrMFfrhR1ehZpapCtnBhbfMod1+qOLwVnaLegszT7k1XHCwvH+4qI6LJWI4nSPzt
0tEJcSplh+HPDjMU+bLaykyJ9ro6dL8MP3VwvGjRS6CPYI9j8VlrPtWxknlLNOrKoqS7v7WZFIFZ
Y8jLmVBZNqVHE7BVg2uiPNou2H1I+E586xqyoXS8DCj5PkuwYGVcJp+BBZTEsaVxdfrexA2A3JOw
voyMaVhRZvAFTC4+0wCwSdyJ01WoktwG+ARd2vQWFQV9fAKJcLpMb5ZUGKRVONgPSds167zgCiMp
o8G0Ge+JWbsrh8R9Kz1FWdgMSh/G0UtXZUbqqmhaY1/E6Q1lWPE2tiZajRiTSR+Z2dGoIOZVDGaj
chkNRnX0ybXrEa+sgaaouPgJEfLj8VzlBSV3r6JZqFrOTs8FqECyGIy0SF4Ye45LAgf2lFnEvRiC
l5gizLsXVQ5adr8AgP/X+ynYvyYSHoRaGJhrs7a9wtLL9nMYslnmNR5BZQL9OggJdVMsVZHIfQwI
Y+8JCiCxX13txj4qvkFbRvWHo8Vc+9AMTzqnqItbUvcvMlfsS2IWLzFcAuyG6Mc7vHhp+lYCp9uM
eZGtjWlRFuOtRUi5BDmWbzWjrrcAGZLtiD3ppoA4z0f1RemH6nG+SYYJTpYsHNx1hyKMUAJTvJFx
TNUXIgQJjeu+LfNlqYp2K03iqAg2zk8jupmGUfRedBCcaOE6aBtyhxK/twiNznvhqwPixAdw2BEq
FWZpelSI7ryzsS3fVWlhrhPovlejqeVJQ4ceGnl/0Cu9OxS90h3qIH7zc/u1oGFK6cKbah/xPREA
0X1EHZ2v8zV1wa6NRRHsS3tSgWiKfT/aMSMeO/MP7VgxldSLB90bx0vXUoqEZRobz0aWPRiOX9DZ
VgiWg2k42hFgVl3T1qnnjJvaZboYF6rKKdxTz7R2PnHoMO81R3Fxa8KvqoyADJr8r1Zd1DeubWRn
vJTTe4eqBukHs7itJFjre1HRtV0Lucc3x+qYFW511KzqCsYpPxp9FFyNWL3IgdGbXMkhCB5zzSpu
KaRry9e8e66OD3K0YjwyQr1XvEdVRBIQst6fLeZfnVFeOFZzp2DtO2iVDKEm4u7sGgBxpYvYBLj+
nlbBOQky8UZF62oXVXksvAw2cnuKah9YR2W1j30UPrZNuc9NtXobLFx8lvmOtkRbWVYo9xbwznsZ
wzrBI5giaYaXS00C0kHY9Oso9pRVSeniMN/0+PEPTfgcItlEil1dRrozeFp1/erVF7tM0k3t5MYy
K7L2HlrSo5XK7s3QZAu6GFfsvMgACyxrg/vLUa4jfiewRdkrSiUd+7mFQXDDaxx3Y+I5K1olqO1B
CUF0xw4koISd7DyIOcXTMjRTrThokgKXk1jBR4LMpClbsULeDJ0XYD/soMIClaATbeAi+7d8D5lE
hp1aapS9Mw8GsaqB/ZDktuwtV1IbTFRACvmwrnU7PdVGQaOP6d6dMIBmopKMFloD8jUcivesQOYc
V8qiofXwyJsZEm6Tpjsrt+JNJulSerFpQJ6BCtJEhrazaiz2EErNHTEiH73leo/CLjZK3SkHGj7B
2UFxgI4C62vlZsotKtATjyW6yyEebSgZPcFQEC7OuXGWA1npfDe6o9/AfHVrXrsznd7IKX2ilXL2
3UY7kB9AkpNOTg4xCykqiA7HAzytxtHTd7Tb8ehiTgVeuh4DrLNmTrSFIeW6+wTyA0AlMQEI0TX9
6PlRM6bxt3UXjMcwU7e1IJgTgw/Z7bWlnovkoMhabjMhr6lIPcKwVYvowbJewS/x7jJTpxFn5eU+
DnCgRMj9lVr4j3mptWcv0fLHkNo9dUsY0SBwwYXmikpqfM4oJI9j6A/gMQa9J65RpwA1gNc6KpDI
S3wHsVeuVTkSjOK77j6KVJckGcuF08qlkstgwQnLkXuM7sTeQfxYJLK2fzkj5851Wb27Vjg+x02B
r7aR+oeZik98ARc/9oaHyPro9D67Fx4jBSBk9Uoz/ZwREXIYkoS1heVIBw4DdMZOwe5nZJvOiYeD
1WnRqkcAe4hoTRC6Fn44BRKFFBX7MgUApxlE1HVKq+wLBXbZaHsM32zftPaaSZRnA9Zi2UmM1nVV
VMu6CcSS1By50vsuonRigHHwe0wyDi6RqnXVL6el42Jn9tXTBfFHemXjjShw0EjFvQ7kzdVj/0DU
UISNEj5IVwzGnV+jO64MKndBG36QBG7uWqmCjHFhGeWZQNJWVcYmJ04hHwLr6A3Q4/3KbE7IPSqI
vf14AOsDKsUezG0XGPLqxRBS4gDXP11lBlfT2SmBXgx7yvDIcndrdzkE9FBHza4evDQ5K10GeNZL
ckJVwJtpgM6Z1uiXQQvrBw+/dqemzqPdG2tDh52jdxCaB0YqMFtAlmnYot4GN7tlOmocodjDyTEp
c5kVsLpIc/wrAsNL0Wr6xRwJMY24qCZCGX/T0r7BKsIpr3p8HPWYrOTaz6v+1HshisocA1laXNsc
CqCO+UzVw1ep42IcjYmmoJjxgQ+aDHYOfFD7z8jN5VXiBjy5ZQqyuGPG0QbhOw3Jm6OEw0dgNmvh
FadY9aOTUyrmDTE9rriQqBBZJfpBqd4MTr1v+l3ugn/MPZC6ZZcPq0Lo8bsrQg6+Ks+OP3or3X32
Orf4tMIQGq1ohjVUpI5hXEwsxXSdjgkOWg7SgeyatDRMGyhtUMCNva4g+rISfKl4s97bxi2fGY2Y
d0Ho+ldFBsykkOGurN4n+QrLwKHc91FjQPTRKio1NNwAPOaN6hxq1RN3ncSqpJb1vrcpV/X3IvuV
IYwDo5BvuxIMdRzoch86HS1EfTym01Iy5mdVBs66xz+7M9ySuZQIjVVmeHJfywxfLz623VDQMJqW
ko72VhTUpD/RDNzrovuwYBOu1LBBLsF+6LmTOKFhtEQiJJa+haI/6PFSKBVBuFwgph8U8HiYdhWj
Q3O6GVoybr8UzWx2aeEcE2oqxEPZyNezst3Td2z1MtkrhP3qlo08EqGg3hGqTfMSNGCNSg9fg++B
okzbY1uNDGUi33vwEapRLnWXler2BxP1/iKLbDI+k1gjvB5BWwmoAUkywctMefttEXF5KKw8BB66
Rn+yAKW7GlV0pEO+7gt3oLjiIzDwCWXbW3y1HNUMVr4G4z2zYQEExXips/a1y5B2VR9mGV7CfiA+
LF0ihnm2O2ttaOSaSiBKME0ocX1GvMoetGirGAeKMO1WH/pL4O5NMPPADvFvoPqfMM7lORE99RDT
B/AJ8Rs8K1cm4msJbtY5UXX7TCO5Cxn8NlKTYI2QEa8udBJC2pzG+DQCLg9Gly6VfFdHqHhrnajB
Tcdk5OzBPRAVCj/Zqr/w0NDAtNJHiY6kSfj0ZGVhr4GRMtGBa9QcsRNvklZDv9lcmvBLhSwWlPZX
5shtH5fhnrwZN9LfgwkJP8LHkWQSlxqODlRmb3XNabLNMCO5Wst8MgZgR3Cu6hTOHfOAW/Z/uTqv
JUeBLYt+ERF4kld5L5XK9wvR1QbvSRL4+lmo70zf6ReFVMgXSnPO3muHk7fNopCGHd702o3fBpmp
LYlG0Gq1Ll1Vx8HjiIduqcfHynkG0lKvkLHP4mHDL54Tkf32UBGDL8Q31JQK5UIeE0VmFZvRC7ah
TY5kG9q/ggighVZkmD8DDR114YxrSeEHqgD0SSrtwZHYyJmBNRACmTq1WpMuivILvz3kFwC670Nv
QSEPYv1PErggBGBRSGo/MxnOjI/2oJ1bx8CcDyR9svpDyV5YViRoscaeALqpa1KneHU6E1zrLI5l
f9OWwasjenEKqBXDyxq2k++0p7hV/3tBM2oZ9ooa/6iXp8aBgskMBTynhgDcCR3Q2nyBzQogcEIB
u/ZiosgibcMiPF5Unb+fGqQjpfnOUvsK4uBIcMjz0MFDrINukQV+tmwFJ6JUwTaa/B80e45t07q7
uCGZkx9KPRn1Wg91/FA28OE231epB4ImvyigALu0LaOTGbZvpm5m28pL2PvMF+OYI19V4EKIJ+6z
tN2Wuf5Wq3pJciieXzqL6HNyb9Hk2ZvdUDzxi4CAZSTj1GtVT1m4DVHOgGvXNetXlkJ5NVkSAwOm
6A/pisQiIatdgBHhP3/DsmwdH0fd1o83fGO/zTSEkMUk5AbAV4KIVY4eu7CckwbAMs9rJgU7qSQf
MNqID/Q2jATJtHP6+hS6ot49ng46hf3niR83HxePF/v3xe0u8CHHAOBI+N3S8CPzTMK2H3V5mIpD
MtvpCSQDmUdCwNJ3vYr8Qmskd5w4bBwBuDQUnoECF620TbXPM4mwlVMeGOAvbX4XMI43UelU+2L+
kjPd3pHNg0B5CDdD+Y5l/uCIpAQLaILgnKkkkiIviPAG5m5VNUCqQVnaJJqvbaaqFS1Wa5EVGpbS
Bmac6WLRdII8PcLnU0ofDhA2zDQr0PMns+fYHXCRehvUG86yrTgHdUCRfbvXkW53TraiIgY3CAIk
TMWRJShV7aOb0vuS8KT72vMWDChXn9iqbTsQwaMb1tbtdDAJ1TVjuWkq28ICjWSEjTDhrh5xDawy
nYhcvsz1Fp1DdHAZ1d9Y6JEw2cTB3mjDHdrWDFJ73q37PmvpKvbvul/8Il03eWlN480WeX0NgoId
pkvcZF3OfWOLkTtChWMxLHsoMZu4AAHWZ83Br8rnwCLhOwPpGlUmaa0FrPKIc+VIZUW/IUA1F7Ht
Wl/YCo8p5tk3iFTpluQiimxEIL8EfvXtcQe2aIT6alP2XEIy33cQJEHy1No7Hbnd4x4GJbGlzWIP
2A1Rq7ULlmDKvfTLAwEWCPPLjKuZ7mrQ6koIe6+wGGA25MVDUr+zaYo+KQMnG2EoQgAiVdxJGaBI
Nt+jzruXySzTVzu3mUPdEKMqc++rEcvb4w5YLzqSxJrhiXTW4WBD4mVIcT28t2rZeY31ZUpi17A8
1qTMtzUQGzZHj4cm6csoBQFWDlnRXd3Lo0yo8LdaRsz3/OJG6h9CRoV3SgtUMOh87CYlxXNcQJaY
72Dp9a88HrtnptZib2O32kxsdN+9NN0/XjtvQqYMz9Ou0GidY6Fqn6ji3PseUBaY31w4WuUq05rg
5KSNdRE2OMo/n0sqDHFZ81mDjaUsTIyZx+jxhOqPrd78UOlDeKuKmeURhbuoJDCmc7rpdWiCp8dz
069gEIorh5OxbJneSw9M0jR+BkG08pJSvqRF+MFAogP3ZVnhs6dGR9cssC2yEs3pDFQCC3MrtJ1S
L7EHLUjZIxGoVrSTxajeg0B+Cyd3Wo6xs0Z22LA8M6uLDP3vYwdVwO39755QOfaNxrxkfROhLayh
QTNVfddgF1mx278VQma7FvjcVmHi/EiMaf24Q12piHzl0DvFLt9gVKKGnvpRfE+d4o2NR/LiSAp5
vhiQV8Kx+eZ218dxJUKWO3qXHNE6JPecpMn/PDDGkl6kvniyIn4KusrZLM/PCAMwM6X85sWg8pnR
1D4bmvplyKLXx3EfdwNm4869FvGknTqDhKJ4/hCyxwgeBt576fLDbHIz2sWFZrwFvkaMF3cQ7jAs
sUOLs5UH3kWP65QqE98L/75rFkzytUSTvPMiy2Jj2eafOZuyxyP9EMqEHODCO6SHnYTQnqtcXIqq
yZ9zRjzs4wUGbMDF+8dNX7AM6Mzq5+PWnws8p4uknghZfjwqjeJD6FeQQMHnlqASg6ciYPvBwJo/
x1rb7NKYtahsrP+8hNDQvGoVu6H5HjTq3I1n4vZ8PPvjb6TKybKJ74/H2Kwq1zK1UfTPb9DrNedJ
xj/+vmWn2GVZGiDQgvHFoNK9lyyNY1wHzwoFGNaHjiZd3r1X3RgfWed0yIq5iWuYlInaRW0y3wwY
QRdZyZfaoE56l8VdpB2IFi9yr62rfT6euZeYL8REgePxGNSIFUtaYrgfj0k74xXotry1Ti5fqTfN
Y1z3Loq0OhcNgNHHgwyXFHGntvFhzK+bGRbI91JnCzu/bu04kFbL8rlma3AHlvDnvbt47cjCJKL9
8SAIVBNoPR1U7/ygsGczCrk/OD+ONvY1QQv0phAZXeuAxIf5TgOMV6LWWWI9bkYV/dOujMY/7501
xWtH0MDNabrm1YDs2pqsAhKIikdXQPVkyNhP2gfksHtsK+OUpR8tTVqigAH7Vj6kzlEAFxpC/TzJ
lg5yPNMjcj5crEy6DPOBx7W/F6zYyTxWEH/+/i0zBsR4j9twkAjySNJo+19//HO11qhi41vY/32g
VU8z5xbntUfNIZxfM8XbSFNgfuW2L1nlyRECkDEM//V6oFpycq3Sz7/v/M8z0UFw1k3K1Eoen5kH
/TnIR3V2cs7tx83HtQ7a6IZGHSqR+UDQknZTgiIispe8jpCGYz4XeYCcbAKjbD9prgDLmubuU66f
XH+MzhRBMb9HdnBpmNg4R4ol9SP9m9RBiQRGQ5NqkOO7TaxkY2lE6LmIsmF/7wDkAt4jCYxFB7sA
yMqAzsIOOzsXgWq6qwIusm3mQMt/DqSpaWy01tH+PVAKjK0Jb275eESIivvPU0Fb0tCyllTX/+/p
H9cMCVYmKACE/3Mgmrx6DfOFzLX//wg/SfC0JQm7jP9/oB5RLkcikKvHu38cfVwUDcrCVnnomueP
9ffAFJGZ4aD0W/9zIOnxbtDLbP49gK7QANlsGeu/z/K4RgGcUQoWyuafA/qMTawDVpT/HDDmtFO2
dpRh5s/xuHi8jUmQaaIMg+9+PvD3SwwyjK5d5XZ/Dvx9xKh7FEeaxP33ANpiKo8t0tK/d35ca62S
COjJmv49oBr1kyjRaP/PA1L0W7105J+/N1Nkr/uwP7tmYq1M3/0oyiRehxQYUUVA4pgCc02Q2xZ+
PeG3UyJWYU25v2jFk8o//NC0LtBiwIbxn9FCsRpbSg9hqmCoUGhga6Ff2H0HiAxZ3PO7C1BGs/7b
xwneNlNgKOxMG56bSg+49dA2+u6+ZypdiehTl+WuByRlkQx2GhqK9P7NHlvzraJB0TiCfpUfDUcM
/sSzmI1DZkMOv1FizIwy+lZ4CNdAGZjEySXxYXZ0qcFet9zUsR+z5ULfon1m9WsQEDzpe525dCSN
VVGlZGPPC+oak2rfb0fpH5de9NukTrKt+hoqh8LOJZ9aa0B8TFcQbBUZDqOBsGekbjEt6WeT8isU
Q0dtwDsE+UTmw17hGY8aQqTtASajFNoHK9pfbNzfKQJ8mRSwasoZGYEE7CzscN/4ZBiV9bT5TeK5
R0Z0ayGlJGwZasIQwC/DVBa9zuG8unzVsNmCxqIa3W+SwYDWrDMddMmQrCldYAG2XlNCAFZOnqUb
oee/+6LflUX0Sopu/9OGQed5J13eQo+50CHEkgK2AJAKKKR2QewRPDpGrDFlbVwR3ISrKD0mYRle
C8QcJk4zhv4AHpuRg0BmyHbRKR/YQ/X7URLpCjFkodFF1XCI0Lld8E2EIK8zQMd8glgEgE7itvuE
EN0aEORXGdL2bagP/pkzaIAmcQc1RbqegzN5FBSyzE1YacCo87h8K8q7yLvZOzhnfgTYz/U8+d3V
3lqT4zx+ulRoqa4tJZP1xbBguXvoVhFH92rXxZF30myWy0MLyHfO7KQNRtS3kTZnDI5oeznPPKMo
30wyzi7B5H3X6f8hq29Q6gtmyfFxc9QjQlKgVTyOGtJPdrQcbDBSPDTVgnbDDjHfPI4C9PBXGvX6
ba/pxiHKmmkZkvszd3T6Ix/bfeX7YRfZ5tHpcZPmdU2yiz79uan7Yvbb+9nZl7X3WtTZb0efnPPj
vtSgvmee014exyDzvHVVEl0Nim4oIwjvxJHpLTNhf9lxe60rYqpLVNxd5hWbqiK7D9UvlLgpas1z
jX9+hC1tm4tSQoLLDLry/30Hi7iLtLT6IxJL86wp6z1KRjI/iXGlWhjD9Mh+dD5eVSK0lgwktGHx
Y4HFXPqmoCZEq2QGtghNXMY+veJRJq9FTMHKY3JfRTn18+y7lRwmswN/GFxymNSxe3K65BBODq0H
8PiKSn7TmCQ9rZFEv/p1+kod9ii09vcM+TGeZIIQZxhj1Npbymo+PSBmGFm14sy6aeLsVzk0VunP
IDb1XplygjCd3FKqWAvfp3AhpCguGWlkjfbaF9SLteI5aEey3e3zUrFAUoWG7BU3eIJh3uPNVXOM
UJri2PKQ2Zs657yZ7EVgbww93sVR9ZFo0cV1gNSHybUizhTN5y6qNOfkNzSDMT9fu5ZN1qC/VVUc
LCa77bagf9mphiDJteBW5vHvZtDovcTDMXFnEG+XR9jp59g3X+7aUDoAFtuXWDY/k4jQqKoCkN31
d7PwNlaH5mmArLhG5y5hJjru0gYiOTn5KakmoPnt3geD6zrim577iNDLDBEP59DUPKcBS5qsyy5x
5erc1QHHYEdz9LG7LdEeHfS6ucmCoaDr7XgBsEsBxyJrym3KE6hvWlhp5+3KiFxz8BuHCSepUwzo
/ANdX+Hi/jnySe0kPLduHR7qOUY6bD5zkf2Ip42wf3kDhGd2U+HKSsxu1VGvkQiZQWalYuH30UQ/
tMHUS+tVj/NfJth1JPws5Agki/uNl5bTthmvMBTstUjLYSmefal1q2SCZWp3A0aM6pffkrZXsoRi
CWH8CDrCLLTyLRncVav1d69O9rX0czy+zcKqXVLZA+OrrCZQxgCpYy2ceVOsNVIhvrUQU0Gd1y+u
IKdDQxFH/ox/7rKRjuUIdTkW6ZZCe303kuFpwtbMZoZiW0DQYBmShIQj5lZE2c6har8oxZxsPzzT
5cN1p5m/MInD5rJwHpMWE4hGI3G3P9JbfTXszl1YLYXGcaBNtBDCC1ElormJJHDaiCjGMlUQwIdq
CaJzR2d8GYqANAWpQ8hVxM0Wk7EeSjY8VNDwCC5U7AD+rVda8l7KNFmHkfWz0uHcBSHCq9m4a3ny
a+rqewA+PYOn2tGMW0+msZ3sZoVEESFqRHSxzZMkejxspTaBAy3t4ZJGKafg1KjVFHUV8wFBQGRK
nh63Ys2szo9r4f9de/zN6d2PRvUUiByavlCFz/akPrGp+NtyvjXMzxUVTnme7VOb1q2Qc88HHvd9
XPt78fhbhyzM0sr4MJY0PN0A1biH+gt6sGrPLinPvfvUGco+PN4OpL9spVm9RnoIr/R4T6GC+SEM
1jKkgWdhfk5Vla3Lhu2B04F35awhaZ0ul/KmpyHRv1qaAfx3nwF+LGrtl9W1Cz00sSrAt/eo3JM/
qM8X6Pjd0+Dmp6JIfzmOFm9qx0YtAlAk8rJ231oIDUORtauUSsYqasK1eHTZ9C68W5zkO1D31I+0
KLx7898qUo/5P1gEqnj6K4X3AahHHOwyYJ3nwbd+OtQdbih2zJ2c0Ls53hQ8m06913wb5i9CTLTK
ca8tglSBp7GwOfYJFtAg3Qxx8cPPfXHQp2i4FLFp7Us1PTUtTLTMOCFIraYFVhGXzSLNDNMgF6YM
M5aGVDi+9eySUkih68kq1U7GDLOaoV+jtB+fwg5C+kQQR5eBIKQzdg9jw1zDoWAfOmmrUSe7J81k
vo/julvnaW1s/HBe0no6jlbInqClofS6ZoYgOq4y1kXa8Kx6/PN2VZw1SZe6G0d1N4gbz/LPgVrt
VfP96k12A7avIr4/bsXRVvsdjY19a42Rn64Ys5tR/0q8GtxaFr2o0dH2Gf7ga9GZKVHBvvEZ9sMh
H5DcEyrb7E0tM1Z2HbYrL8RIqPPx1pQXsaCL4fa46KidXib8wWAYy0+P+CeUeQvIot+I/HCuLRtM
7E0e+dW6Tj6MHdGrCyr7w3Cnje/4b/UwwGA12pgFuh+k5iIZ4nKf1grEqjkeIqQ5R3zDZbnog16s
KzzHC6URSg8HNDkMcWfvGMTA9ICToxxInosdVE92xgCBiPgzaspuZTtVeauAS6wmNIiLBLfeshKs
35zey35ghDxbRpy8evLFn9mgmN26w1AggSvz9KIaeytSJsTKd5K7rlWvpZVkJ1qI9fAceX38AUjH
ti26uw7uz64MgaS5DaR6JE+GmoA7Krs+6WJDfHn1kZuJvk/6KxqcOcSFzwVlK36DnK6OYsJUb/mE
IiihQwNhR711hrxe4UBvn/LKCnaNDKoXkklAVcqRsB4pLkZrOJdAxfqpbS0FZUwO7yEimhnkDSEw
/GXn2S/Dn4z30tJcWn0rR+jZKafhtopQnu37OgBMjL58LamprmmP65ecGiXdnnszK7tyWuK5XYZP
ddet46Ds7/NfMslPT3fkJ26g9KxRFGeNKrWNkzrfVGXop6yqbHz87DHQbFZ55Z+zkL27V8F0jSNN
MF4ac5KZCq4Wii09HktyJ5QLvMbALCPaN19Ly0vb5c7ceCsWSYNpX5kUhS2NutvQh3fD8/KDF4GH
tN0wOiEWEfug6GCDuD7UXyRljWJLxlYBwq+axDFA9bxEeOwtWCbLHWC9fBcSebC2MkqlY0fQOPSN
N+Bu/cnNfeKts0JdzMhnKVo+mdq0AwXofXqxRhZuQvNFn+ZcA+PgIR564fwvaTnD4gzjMNvFllTk
KRbZLpyv4VDPEFSpjGCh/EAcDFZ4LcnUSVPV1dHTbh+UklE3IDxkaCgAZi0kID1O1K0kCh5zKZn2
LFqSK5IHC1SDG9yGlFe0Jw32caqmA3Jmf0mhcI5M8z8DvKDbDuX8agArT804HZctRNDXiDaeLdvq
aOnsLWO7DU4DnfuVJzLBVhF/Xd3nLXHxAo5XcerylN/IPCt0s5qq6D5VVO/pVjmAFL8VKQaL0fH7
q5o30xm9Z2+cbmHdGaQnVfHKbyYL2qjf7kO96jZZG39CGlL3vjpVpZt84iAwdqZDc9xBbPiNuvpG
hL5L1cgTFPBN8+7abNtRGXZbQqvfQU5U9zryPsBbE5uUATrv6FWux9QjoqUonRcia1el0ervhg4U
Rtnku5h5srEtpb25DSdpnyJwwKTxro2V8+bF5qfj4RrRCcFpEC2sHMSy296KnGcWeCxB/OTsebjw
0SeRuGFfSDY0Tz6Z2/HYE1kKrP48Zufejcxv2B3TTS4JJQqUYsVSd/mOSkKJCLqIdh5rbNQQUFmb
zOEiT+4j1vJzk+rTc97SQm/7F4OUINN1ifyhgNaXk319XPh5fRKd6R8HiC0baEPWUkwEd2uqYzcH
BGEPML5VovytlclP2RM4UATmVyLN4IlgE+RnttY5z4+LuCOt0DNPZp5692RCWt01oLVqA32BLuP1
EJvevhENSSxRHG6R21uvVi5IbvfDvTXWxQEMY3K3DTxoEVS7zxiJQmhE4qtR6WUQVvBUhtbvMLLz
jRCOvXJpnt7ZEvzUXcxy7SwRzVTxE6rLuM1V80I3SEfCHOFqt1PC6ZzsMMx9DCZmYx8HdGB8v321
m8jZOBW/DVZjuDN1x3wD4n2Wk619ad5A+l0oY+S52EKIOEsNdKVGfBNwR7SECHK3nVakeZi3Rk/d
xQN70iKvbJPa/6gI3F0bsbsXDTKeQTMh4eLk/YqHn400ur2HvXLvZf7Oivz03TYrfZu6+bTGMbLp
ZnljD61njQDXWzbShMzaZOeD47Ytsd1Qt0ydqVQHmUbUYHJi2EChbwi8O8DMHj8lFdqv7ahgKszO
WToPgUW1eaha7QqwSxzcNIGAOQb1c+oku4ysvSc4Pu0qcvLkJYRXFYO6OIyIH87ZLLrFAZOe52Q5
OtMLfMYXgPjio7QI2C4zGC59TBYrps41HeZiJ9UYQURRyyEldH5yyotv+utMDdMea0f+YhQKvXga
3CJ2CFI28Vpm2SGmp5WOOLgdY0OsefWRNrV3CGGVrqaSzkrQ6z3A5NyhZ+1Y97qkWBXWQ3sQXah2
cVaSdkWfYmHGcf5mgDo7GDpBJSohmGkq1A+8qmGj/N/S6GlGZPW25W2uyUQL90lHat1Etsl71Vws
GtTnyEQfxZ4W5VIN2Sn0iZj1zGffccMjrtdkK0Lqe2ls0JkAVHMb/CpdjT3OJRFLejx95e5Q9Rhr
Sr3ZytI0nxYhp0mB5hz1s0fASVHc2lwculjSGWt74nRMDZZemxB/OlclIl1/EfgH1qYAyNXLg4Np
zRZW+NS5snqzTJI9BQZuBqNR09zP3PbuEeCGNPrmIdmnDmEl1AOq2Qtkhq8AhjdJRRFxAviyGUlK
IDc4T89+8b2Jivo1sfpmW+r2tHhcRHZr/HS0XTpbbzpBPlsZasVmmn+8THTDKrHRlT5+y4+bfdnY
UNCzIzan7LMlapDGtfMcVd5h8tP62IGJXpRanNEtwIeCoSZ/72kL9apxfrVevMrg8660vq1YQOu3
QozeD43Z6r+uIKBFvztsrWRsLySjtJdMzXovGoFQCcQ0z8rO/nENPcXSAT51Sbzo2ZqNJLrdaSts
CchSa+PFVeqYOZl/JWbgzmmGigai/FMBHHwyJbAUFHIntgj2XmpEitPiaXe+LOs9GqOfOKjiu2fT
2rdN0+Hf0sX3WNPFpc19RLv5CtkSMadxl206Q9OBAAhz4+X8r60OrXmlsxJH4h2Itt5FWn763idr
7MDdTWv5XrsmJXwWnPylavQDMiT5Yzw2ow2CX06Uf3rLOKbuNGxh0z7bsyVEBS1FYorMvSnL0xiQ
Ulm6znM8asPVdsZ9NVJuJoauW+OpNc8xO+dlSqrCnkZsF/vB9yQECW4x6x6rujFuDsoWcr+l+mqD
hBhSQcGCM3iZ5T7VGjb3aUkgbFi1G6lTw50UVKwx1l8iIvZivr9BrIgAEATTkeyIlVhbqdDTP+m0
r7OQaDALhB6JS9q5MwnWLqimfCbkC7ILHn+ENcHOUzjWT2ZAPTYYCCT3S8ybQ+Slb4GUZKA1LFNI
aNiYZhZ8dAyyufKcD1OpbC0Zz0+07c3zMBCm3bQazWvpv/XdSABFhUs6j2PC3HJL7omzReUB6Zv/
MeXUqO9eZau+s6hWV0PgLym9USCKwyvVaeld6KVPRSjSKQUU+Q/k8hbB31wkwSBPHTxgpP0mS5Wg
gorEyrCrM2036R1669AG5YP0E4UJfOvH3xxLfZOsom9+H5wyspjftN7WNonsUmB7hzpoMarMF4Hm
UUbsdWeN514+SzeCeSS7C62PeZFlnD2VvHd2gwxgNBC5VXC22T0YW7O0wT7GprPwLFEf/SwJ95on
2M0MDqj9pHdQ9fh1F38kM5O4rodu2VrmuElMn0TKNn4WiAHOjwulFR8kP+VrM26apddV43uozUOF
TRHCH9KrkwbWBvyAdxYdkxmLn+lkA2ogVo+8TLyIw0oVAfTEbvgoO5NaU144S9XU1VtbkhTmM+mi
WDM/pzaIr4E9xVdwXsNOjc33eDYgFQhST5VV+YtQdUQdl8l8+qGNzVtN7cZiwhxP1MkY2slOS2RF
om1ArnQEcLtW/HrH9slynuWIL9b0a+eJmR7VkIwpgGSkxVmBImOruNE2HnEKJqtAuGi1U9e7QVAk
RLTT7gXRaFqbkaXBEE61f8/qEv05k87aFvR/HA3MIMbV5cP/o1cZNY2YL1U4rBkT4jSfoHH9GJ3Q
39NNDZaREUTA+CgVW8C+1643pSfZFPtO8oMimKncpDMdluLYxmGXxvZpxEamvlt65T03+Yxwt2Ch
1kxhn2W6jBAnfyJ0/hGmo3s2bGyioLZpLvSk0WsOv7fSQGLkVANgfN965QsdFnldNsuy/+4SXbHQ
NFjfs0v7kMj2tR6siTdKZE7uoU7zddO4+CM+ehx4/mUaypb5G78AkuSAmR4KKdqS8Ya0aV8SdrWU
Zo61arYa2bBS2wi/bWWHxhf7KmawUn7iKv0Z0sG4EenNktZmD5Enzb3W9QAxcn4ZCqUuTVsSxRQn
bDJYNhxziAMEFKFHCoez3qTBHTwf9MRB+6mOMhpvDkPYW91TaS6SdG31Yf2iRSq4WeX0TCMzWfc0
Ny7JuB1K0MRUgNRTrufOJ5Gt1bKGH3hP9YK8t76RJ5KzXGDniGvIiSsS/6o71P/ADGdPzD7LwDCI
mwThM0pGHWX29QrHpndoWV0x9mTj3erRZega2XW0GfELeJPzUlcsSijoM8hro4VO0BlWMDusLS2u
8uYF5o8hU+NHYsZ7kWY9xtRk/IhD0vkqAnQUWLBN/7A8TDZ2K+EFJOQghOjr+FccdelHqiUwy0vy
dHQG22XpNO2eqiEsAApG2KcL586kEd4wHG9JoNrogHE+o6DH191/Ihxlh1RqX7A0gdoFQblxzATn
sPPNAAm8J/XSWUjD1p8bijUApAdnS4UCkp9VF980woA5+atuS9bPz8Zu4ndL0VeRkhKq317QWzLu
tJF8F8YgtkVZEnmNJHVZV45L5JPoVxVWyK3kNe9F9MQwgFTFb7e6UaK6ru2XloVKyb/5G2UY8JfE
AAdlfdQc6kjQ79q9Gug0Bjl7oAhg1mS1P4LBLY9aXLqrzNDC4zARnGBrYUI2UdNeVdq5oHHreVgV
PyxSRDy6B79a4S2m7EdGpuYz7TEwfj1Ds9+MuCND/WjKZ88rwyV942D5GGbZWFNQquWnqvTuFlrx
78kk73d4izzqg7kXdU+ZQytVTj7p0h2BGgY5laSdULWkJ76uAirMk8jFPR/zatX0Lg5jQuvJRGKT
K+gKTsXUXx0/MXbumJIDF/ivrqxphkmHmOHBPFTT9A68A+ZQxecMrfpNY1ZY5gL1VSlG7Zq0wj60
ZOIsK+zEaO+p7Wg9XJeWEOM4R/CVkHhpqzfhV/aX1pnnvhG3sKof69H4MNjGTnpDeHxcWB4Y4MKv
ToXT2BfLjH8Nqm5WiD5n+d6AOZgM4jJyq9vjwqBaa8G5uHgBYkgvFBvA0QExYzphtRHOP7eyNWKH
jW4b61DSANaYXSQ/O/CJPi2OTnvzQHs/+/GUvhTxwUqn7x0leeZuqz6DCL7lBFuu8Wq2t9RTH8AU
4k2nSUm2IOcOa61j3TQAf7ETT8gOb2NkDTcVfA2OlHhDmYYMC8UiO+GFP0EHclVNLtdcb4mLplkr
MPw3LWHoxI4KGjgETNUgHT6jRyc+hC3TMXbdaw437UCfDW1JJveP1TGz8DntrA71bqdvKkzIbKJK
Stlt/MMdXHdX4j2ixHIPLFl95VSQV01XG4xKGrQoEIbNhJcDgyFLOGdbu3jIW1M5p8KiHOl6RHR6
iatOttpUDquMRjchIY7JOmuyYEmt1rv7UYrWKqpoTc5x4vo47Y2sSg5FLYgAbQr9qCXFTrkYlh3r
XEnUyaHjJTCyS/Zzg6C2zydOB3cz4XTbsLlOTyaFcKhO5REXYLAO+cRPssjTZbyZLNKIArtzXlTj
voMpGtYVcfb7fKqe6NXVjNLyM3R5JxmbgL3bTZuJFTVNWxXseqe5AKopnrOxbEj0wJAJD/SLxTl2
R78+Y3XhhHU8ss7s9hn1uf2daGpYgIjJQfzFv7A0BvhP9ejJdmadoQz8FwHarE5ZhuCPIXS2a66j
O1W/I7w7Jvk6TxibklWeVmsTtvH3gnLykq1YcmuRKwx1LW5m/Tz5A87L1rPvtVd9Afbe1poT7CB9
fSfmQ240xLr38FkWHl2jIJKnWkeeLN3U3oAJQkyrlSweJWASHQktoM03VWB+Hns5q3v1YgFLzL20
Tfozi6yv2IotEga1cOO1zNteE9Q7Qa7xSvhtuvENmh2s/uE/Wox0dvHaz6JDT7TGniUXScOBeSjU
WP8ow/on3Nfss/Bq0hIrjJVZEMAXbtr4HEzpDyvEZ9jbkbfOQd7BO5Uwq3qKwbrr0/dXPvRc+KsQ
yW8trHY9akzwJA0Zbr1hLhvDQiKdwFVui8C5Rb3WbGOqOgt2AJ3tYNIToscpBbS4T7u4oaBSGxT9
Nf5f7AOEDNtDQ9VoIes5fSg4tiCeD2XbhcfHhSM9cyswoJ6rnmDcqRv94xhX5OjM18j20FdeA3CU
4ZyQ2uF9glN06AV1T6Fb4UtWTulFz90AyVI03H3J12za5DtTghT/w9mZNcetXFv6rzjOO9yZmHHj
Hj/UPLCKoya+ICiKwjwDieHX9wcd922xeIJst8MPliUSBRSQ2Ln3Wt/auUUyHpPON1e6RDsOAGlY
weRKr1p3eA4aLKm+Z4LbcOR6arlB0kkgFvG9FsqwRHWT831FEJSuEdSFuCDJRfa5uT0iSDDK3jSD
F+/tERsYAlYAbJaW0t1xjnoFuwoIdLHCtuFsSIgo1igGjKVWs2jqemdgx0DkqPHU5002rQLHNHZM
Nh/1LjvGjRHcWzGiV6bH2nrEjbXufTluotQiaNQipoQKtoCZHTR0dGS0jvNuObsCVqwy7V3CXmof
Kv9TQbIYbwoynPBx/Jj6GSuGTckSqr6dRI0/IYPLxM8xtvSGF6N2rsq+5VUbyJemNSAjpfmwE82S
CRT3TaSTZW9hYxbOtyTItSNg070KcCkOFY81gyO1VlkwP4vzdjTky+uyhdK0XSsr+kR9AW4gWJWk
GLE9YXxvM1+1hq+aSPIVrAmCYqIWxCHiodJlj4/Hf/lbzAfAjjEo8n/kXXZTRNBc//zDIAaEqLX5
/97/+PMPzHeGYRm29ByUMiYCFZe//y02Y0q7JDF7dAa6Zz0yCrXgP8T2kT0Vy+Vk2jun8cJ1b1E9
4jMMT5TkbDIanQhrcH57+p4/gp4Tils9XpeWfqTc2hJs09ywJ4luaiKQp8kzn4SOtziEw71l4oTw
hTw/rydTosoxb3VxIk68OsQJFvb3xOJLSgY5sK81C/Itwmu3svqb989cnwNBLs/csk3bM6UQBlvG
12de1FPKFqyk99SXZDeBI1mqSStvCBIpN3hag42Xp3KfA6DNAObPzRGgr8TrYGIc6o1OXHUjUr7X
IkavGdCRxcEDd2twl1XgjTeRbbElHevj+597/kIuPrbjeFIXljRtGxHd649N7VSR/8X2pDLHE9wz
ecijbD9000hSH6xoGv3TckrdaPH+cZ03xzUdSbCKC9+YuYguXh+3jbXCT00SnqfRMDc9vRWZ0FuT
4HJh7eza2Fq/f0D7bw5oWGw2TIMQD2BLrw+YyLBQTkg0bQV0cq+0lV7dhpL02tL08w8uqnx7dhZD
Gcm+TJ/b6OLiMbAGN7aamGot8ofwILKxOOXNeOtLTC9mUtg3eu4plvNCfDJNJkVobo1W2Vd+r3/F
AiKuE2IRGs3Q8L8mABQY2nxwv15cDkO3+dpd15ambtLudy8uR+tkY1TErk+WPQwKsmdx59KU1Jzx
Ogx7c/MfXfz5aO58f9meMC2+hYvrkfVFNdJfm22pY3/TZWTKcdHDgWiJ1G3UB6uQbrz+rn8dzmST
ZXjCEIDK5lXqt1XIFkYUmSG5y8D4FylWuGXm64S7lDFdlJkOWpPavPEJ+1rg0ErPQ5R+T21xthu/
vmr04iEenfyanDHAU075rHrjSjA0KrwgPM3bmyEds42eN/Zd0drNB08G8Ua/P5F/fXjTsjweC09a
+sWH90fKAIfEBXBPabUWGslDWTSp1a/OP4k92UoEM6jFMO7wcw0fPCby766dTUKZpXP/WrY1ByP9
du1mObukXa8tVNz5W2cUz5rrj485aXjL2Ou37Iv8jaj1e8GAbG/ialr0ZvK97FrjBl6s+8F3+eY+
ZZWQ0jF5bIVuGPbF+pRkMRGdtkeoUtGduRi/yr6B6Lajg3Jk9f5terEYwgzgZrGhRNJxBmJlXtym
GnnpyuRojN4Y3vhGu1QMVLNgYyT3vR2jJB6xs/1Hx+SN6VB7WKyGJFpx4ItjGq7l263f0+mkpbHH
nYndLysOWH2BZRlMLik/z2BH4uv3jzvHaP1+n3FgTNcQfmzXkgZOjosDqxIRI1s2QGMGBd3wxevz
/IGihKG5GYGk6swb6X4LSs289+BE+Vw6wmm6etmaRXpXjXq/yqwq2fz6Y0cQxp3hyIeg+eAG+Ju1
1HWEbVAre0xY39wBNEy8sGuybNmQVE2rNSuueEW9eLUDRMDDSiQxpd92/VrDKROxnN3iMZjWNYH2
R5pd3gakmLxrX0rybBqGMB8sbfqb62hCz5I6sWSSdZS3y+sHBiXzoFtyypZICo46ggeCuUpvXzih
vm7MfGYJRsUWzW665gReikgFD74gYFMb443dy+aMQaY5FybdubGq0WMw4wLDyraOALx2Icok3eIs
Nw6WFq5VT5Iphptnp6rI9mBYvDETgf9m3hQ2+fDBE3G5HOgOt4jn6Q43iUXbTV6cXWGL0oOTAXS0
sR4sRE9a0PxIyA5mcrEOErEPEtm8dPpCr8PkMbKyzzmcLBbQ5ur9+9W4WJjmT2LZwuRGNT0G4Zcv
cJ2WWBZJyLoJQOwKZsrUCsApvSDTKCD0CzocWTPala1Z7VXs5Y9mk17/QoqQGLvBuFxufbqyROk4
25EAua9920PUTdXZnFAi2FO/10cjXIV5Mx3KPlY3aOcr3O9atiY8WmRGhRYR+66XxOMS0A4eFpkE
e3i8H1z0X6fyqijjVKkjJc0SliTdvVj0QGMiJZi7v+zRAchwg+1Nr9qR1jEdkYZo91rTv7ReZe7I
GtwU0WwgcWAE/JI4uQMhuMIIUQvo2bXp7kdd+mezoh08xOadJUkkff+rsS/D8vhqeKdCE5Jz5W9d
LiWslNlE9UarfJhuC4+uiEzUnWziaZEAMT8rleBvypx4Nw7tA0Ne/6jY7Gx1BNUEg30dRt/+VnRQ
13THJng8kk+1EYVgRsmtVz75U0jvmcwY5TadbA2IYEVaUMrYpCHHC+APu1P0cNe/bPNd2jp04YZy
n7VJiMYKhGCq+AYHB0pMm7jTMe5zaLZ5YG1qcPibsMphBpqwAwNUhlf26NGKNxpYpGEY7+NonJa5
gmUusxDmsW5/VoVKr7pGPWfsnBd+iMG19VyErVp0H7q9AHjp7SGKlAx/RibB/X2Qu4CHSNp+/8rL
uRh4dadYVDjuXCywiPP6uCjjGnSqlojCbMlYyaQ75KNoeIzYPRToH76rlLh6afXZMVAyR4lTsjsZ
jWtB1Az+i5c006y7QjOM/Qcf6+JZNXTLkoJVWyKK4YN5F6sGkodO0Olktj5V3nIoOHhniAk1KZ5w
l2i+LfJNGAyjtZum8STwPmb99KKiolpEnfr+/sd581qnmDFNan8yCblQl5+m9OI2ZKgbLbNSuqCt
HHTeCNBjlIBYV+dxEmHY5eH9g8r50v/21VDH6Y7DW4FCijKUrcDr94Ll4qEtPeS/NgTBW39Sw5p+
QvhXnW1o6on03HgXMoLaVzDivPkffPARLvakf32E+QOwnLA0XdYWNuR2Eq7KaBk9YVXD4ViKh97B
/yNbT10NZb6W9px+C9LK0dXur9Hz+5/h4gblIxiMT0whTQv+DRS811ehsZyamFwAo4bW//ARHSy9
ovuR6jzm7x/o4jU8H8gC8G2ycFoUVObFkxCOkSz1Osbs5MTkdSafO4GvcoRiUwNir4RHWdM8G9D7
3z/u35ygbUtbWAZH90zvol7uBa0f1jJtMfglA8/5DFMtiRmG8r8+ONTfnKPrueyXLZ3yjaLj9cVM
fduid8XsujSCcVlU2XBj9Va8j4IvIlNfTUSFp6qJzV2Q/nKO+u65oP27+FXBdzqcAiOEnamX2b6n
63iLeNz1ruwywr/UDFjd/QD+TNF366RQHl6nbEtgkLcsZWTMoe/gGdD4AuXbBG4xHntKwDHIIMjN
+M/KnZVBxiFC1HQGvLpG7rBzWotoZDFn7mKDW/mhkTzWg8DCHBj7pAVn6iZDNwN9bsgtGukUJ91t
ZbAU6zoWwaLQprUfVOnXxibBwA2RpepuAgYtEWcrtaezVqbTB9/oxeadOwmPks0+VQo6tOTivb7K
eavcMm4IxAZQomOsGm6dGhmwcj9nLgJzj4Hp4oMvlt/4eqlAj8zTgQaeXcCbe2hG/wx5SBEjK4Xq
uf+ksu6T4H+/f5i3t49psuunmpPSlu7licVRjFodjf8SEzENB2k+BHZFNDdwrkXrr81ALbWmOJuo
wD44wTcrMJfUJZ7XwRngcGUvbtyoY5euErRepUbImaeRRxhN/pkt2LCMPF0c+s5G6+t+tAC+eQ/R
kNMtA906cUL0ji6OO402WQU6AFf0oNDCHBJM7bSkS8uo42gTR7/IHY/uQMJKnIcV8/PaU5t2KHFw
Rmgah7C5ef87kH9zKXgn8hJysQ1z2hevBZVj8IsNcFp1k2d4PskER9V5ENroAdRz78Y4EvtUVOkp
ZFq+GB1LraagYqhbFIyJfc3awFI7Rr1zC/g6PCTZOC0A8qrd+x9Un4vMi5vS4UFwaeKSnkrL7PVj
kAHtQwdhBOyBbQCaGTyhwO2HF8KV6tEQIIrJQi3bJFiGiWgWhQXAg+WvWk6x/7wOCa9b1p6vr3K/
YzgMbnh05qjdifTZSLP13QQfjYK+45/aKNFFF3xQhbx9jrnMyKOkQKLPqVxU0VmWlp2HtWJR1eMn
Oal91Oi4vuz2Ez9GyIr5wbrx9k1AXLTDPslk9+C96ZzIGKGPCkcNQOXw6ylmhvL/9RTbNuvTr16B
Kyi8X38vaKQGesEd5AAX8+0YdF9GvGCwEWs8scEaLVa+CoSbkGvIKPH9m+JvTpGmgclV5fzeFvp9
27qBIelv85Y5zAtVJiL8ex8tVG+/Oe45k2mCpCXtsAN6fYpMYaKmrdAyOVNgHIBLa2hfwsK/YfCc
E1fa/vhPT8th5852i7ucavqyGWqFuJri1mMmDMNpoZUCWDjJOauPz+xyTPCrxURBBgh9XolZkl6f
WlfGSrNR3CzGxjK/FYiqVvS44iuvGPt1JpD8x7gql26Xhc86YL0mDnjAXO9r1dblFZKc5hjlD8Sf
3jAvCYhMWHidHwFoDe1TNlRgZiYYVe9fHvmmjqR6dARvav7DM3VZWw2d0bg2mrxFF5ZA8sz+dvCy
dmcYgHs8LJoreyidTRmjF23HjNzm+0TW8QcNgDf3Hh8Coy958TzLVEEX9z0Jwi6liUElMUtT0Ave
umK2fHtu/MHSdznFmr8kDmZworohjDfvY5+tRBFXzIAnxuz77icq9sIM7O2EJ2IxZRZkWvZyEIj7
FxUyF8/YNx5iR4VHr2lPTas6dpeYE/UJ1IeZVe0uFGF+U0r9GPBF3dBIxsycdexBsL0myhsfpVZ2
G4K4iHTMy2t7tvyEGFwPNTtjM8wFevEkvw8n9siUh/IwYSL46G35ZsXntmRigRDaY3wBCe/1vTni
1oW22c/3Zov32JYNkwdF2o5nXtuB3A9lJjdEmpLjKOmDUFeHKIuNM47G5FYfo5uy9U7v33r6r1f0
q9cQH2quVjyH+p4X0cUD0wQ9fumQdniHc2yfwz5EVPjoduQ+1djiF/QQznTdgk0f2e6CTpC8gu8W
5t2N3lm3puFdW3APdoCh4SFHYXFHd/1rlDcJmEhEYLH/Rdl1thqGor83BHnXVmzk12zgIe3b3neC
HPRbNnG4jxEjWzFBSM0EokD0u3JEOQufD7yYa/S7rFYu78NZ6tThq9CI5+7zVeOTawgfa9mjF9qV
AYHytUXQRMYyfa6GHoq9orHKKAbpv/LK61F3fuR424+pBp1Tjd5Bm3xzTTyitXAzZHyRoupuyvyT
o51Sp832tVeHq575Fq3C5hsehfQskoisVMc/lWF7ykJHu8E1ShQCUydG7jS0dB4hHeofOzf3yihV
fACFeG1rZf1j1Vf9cfLs6YC53DtmZbhFTo9rzBKfVa997cAi3qqqim6Z2f90QL+hDTqkideRyoLe
xIbnel00fUCYhjts2hS9tWXEs5K5/NJnnYmdcRY8mio4uCpOlzXu+BUWLdx5svsUpnT0NGY6O61A
7NiMyfgpbHAkjJ1+C+n7pRqIgiiJ0z7oJV4X03Bg4+lmcAgtzTrEXuIsYIhhsWeTdKPP4JMpL35k
QVvsi6qpl4J9L6BngOeEHepObaKHt8gwsIrkikW4xHimn7A9aQ9Z/tWup2xtx45xcsvsxp2FKYki
+ppgB//KQ7wwSUM7sdPZJIHuLhtZiW0LuPkUuwko82LcdYn7AvrP3psqplJi7zQw4Vv8omDHsDL1
ybCu+5koEjhd9RiMqwSd9VGJ+gYjQMPIvje2ZYq0rwkpwYRS4V43BrUq2HDTkkKfm4XGs1ZF4YMI
C+5U/JrHsiJsapxKdW1Ew94HQ4Le2Jsg0RtgWTpXXhtO/M3wxgG8L1xHdJYrABPB0e2S6nNefwoh
oS9jjJMntx7DjQy6eleliJVdCYjZm9LkOkmbRyvLi2svsX/aVljctg0A4by9buYpQpmLn04WeSc3
mb6YCASRbeNUk80plAOJHDECha4A3T2JnRLOeA8Ip8Gs5i+pDv2TP7qIzcP6UQu9lJD2Sl8E1cmI
jtg41Y2ERnOT1QAXK1SS5Gd74c6wZHIjPJwuTa991F6Y+xQXyxDNTRpaTGooTC5fgQ1jSojCDtYE
ovgCSZlQhchwIqHDTU0/fAVd9t15Bbm/yhGHYk8wnL/om/j9VApbZ4Q5x8cNqG7YXCvmUYZd77wE
sSOigGqZ8/I/Dy1u2yrhfrSiz8rKiaXW8qf31+HLXQsrH00HqbMczBvIyyEHgYFp7fgQoMoyA7Xt
AwOPdaIvqAPMLU5pZLXDeoqGT+8f9vKqc1gGcszQmTygUbiUk8SuFmHT57ATcIY+c1l951GoS+fs
DpHx+wd707HjaOivPYZMvPoZeVxszfw00ruGMG+gu11xhGzrX0WSKCnRZeMqd2EcQIeT28JFS6Ib
tCc0LL0fvIQv38HzZ6DuoPA1543LZdcQ0EAXFUUHn7+nq19kzBuDwjMXv071fz0P/xW8FDd/3bjN
v/6bPz8zAqh57bUXf/zXQ5Hx3/+ef+Z//s3rn/jXKXpGUVP8bN/9V9uX4vyUvTSX/+jVb+bo//50
q6f26dUf1qCW2/G2e6nHu5eG9vyvT8F5zP/y//Uv//Hy67c8jOXLn388F13ezr8tIL/wj3//1SxQ
Qprz2z0x//5//+V8An/+se2i/IUn46/f9T8/8PLUtH/+oTn/tA2kMnRz2RRL2tpsW3p0WvyVtP5p
zOoGmgxUX3/8Iy/YenM4/Z9IMOnKCwfhA9ZHfqJBicpfOf/kXrM8tgCuweuF+dof/+e0X319//fr
/F139fqucWeNA8NRhy0Mv40ieS7gfx/ag8hHLpmfAM9iEzlqqfPBxu/1g/j2ABdVWACBsNEcmCHW
uJEEQVbyaM85W7Lb/HbB/31mv58JU/3Xbaq3x5pP9reTmRIzjBJhrxkDAsJWbNyZ1JhLwuajUxhD
pN1IJcCo1VNzD5PSXvYoCBn2lManqIlZLXPMio0davClZMeDW4P7svuRFxZxTCYTE6xfTd2DhhLJ
zouV9ynEarozp4yMU9efHkAd68SXASCObPg6o6mXWxllahcUmKJUG5YDjBkw20ZiidUAWWVRwe49
w8ImmavP5ogYUWs7pkkUbQGTql1qTSHZiFF7H1Q2b9GxtNdVPArQ4E1SfsZDX591k9x1UkJSl8LO
Q/uXsR/4oZLS+iliknww/enAyKVRkBdVV52xm4j6IXCLG/AqzVJ1aEOQSwIv02ezy4xv6Mwr9ocy
uXZkWD75xLyQ4WkIaD4mvdR+Hce2OoS25a9Tsj8fMhsHTW3ZAwHLMWb+ErhPRxmRGtESUUJ4rPS6
34EcCj9r2qjO9QALycPsTjOiSdNnA3LtKS9pvMB0GKwzDqfqW84qvpw6QkwoC5ynbuAhov2ngUUe
C3OrgEWfSX9Aa53k2qYoGowixL58lRavfEMRNSQxJh36ANK5Xzqyx0NJ12MRJe6Auas3ji72+s/g
LphCoyklWAl2/svQ5DBkkDHyVdjVmhSEYaF10nqStdbc9c4sncwzrd2oIK+fQs+svw1Yhs6iLtw7
vRIUrVkMXCOA/EwFmcePYeB5V2MrkfO2XQUZAYYJJOUsBS7GHA4hGRzkEv/1kaekeXB701rBpUfA
W7UaCVrJBJpNc7/EIY4Dm7LnCgVmu5Z9Hm7AhHtLxFrRNo6H58FMteuxIFhpitj5DKxHZ+7nEl6D
Xd5WQQ1UBI7oYwI17CCMGJNuD7ZoHIMIaniJKbkxMU4o016XGOi2vW31P7JB1pvIYGOJIgRMcJC9
ZJaMsOZrxTpRxPWGRh1syaGxN60IELV3ybdeg1TXp2xb836jahzwA/DxH5Cw0l1bgJ7FIB7h//GI
9vUb6K/Qkwm7Tmy4G+YcQ4B9NFgOymEv2ZRd/OI20XTd9TFFW9Iq9P6OkmtRRqCoExIES7+HfzGU
ZPIijdK3dte0Oz1M6g0I1Pw+YyqebGN8TzYda8O9AuubkCKlAxGjfxwTN9Hh0d7r4dCfsfxbP7XO
6G5zFbQEYoTl59DukdWkA+p1SXQBiQox7brAONNoi5DJaw4ualNcN9SWTxFOZGSllXIJkksrMksE
QmfZBtwRhsrq687sGRV3deZuyGoFHZJUVIc4AqmRerfX1gnOlQLRW85VEXqe7f1mGs9tE4aEHk/k
hne9JIyrzkwCbUJwfU6mYVn3KmnfWJXlswgpI1zk6IjXTlMULw2keZyppoy1be6ToqeyVN5A5U1J
EkCNLNaaNrhHguLGjke29zGExvBpBVhzE3fWfSxz0tw6rbpuJwlVlitgEmHva83XMSLLJhFxeGLt
aD4NY9qim26nr3oi2ZXUfnrIVTShL5/cFTqlvMZD0fgHo7bitVGzd21IgVrFSNS2AyOzm8KNsXgD
XydvRTc2UV55oMxr44vipUnSH0R1f6jTjehtl9kTCSWxp9Q1yQ3hWpZEFDgZooYiG+HvTC5JhHGI
LZhx/AajgNggYPRvTc2rtzmPxSI02/Faxm31kJRme6ywzF7B20Yk07Bh6+a1c2FPYbhXiItPoZEB
MCixc0yNVd+aOoIDnhh3OsFcUac877yV48T4BIgF/g7jGJaRGXq3dp6SlGCFlXnHrWh/aoOpWbll
n0F3GuwT6n0Db8XIYrXU7cAmyleE/lVVTd51N4zWPZWCwTSevDrOSam7UU76DqkdmgF/AD0fOnMb
qINOMUhDX5VdOT4NWgHrKHKJ70kVvYatJFaLEBYewCNC1/Z77vXe2lJx8LWI4jZag9BKbiN6VysU
CcUcP0YMg8intUlIKJi6KouuilhDsRUHpJ31SUph70wExoe1NyLNx2mBfYOQm3hmc6o7D7NbtJBo
mNKVMvRgD046eCwrF5pMPmbMizDmjt80x4BsSlzFVinN2aIU5zk1ZI7bpnbEcJUi+z1EAkJM6Lam
v8jE1J9ag9b/wgbVUK9dq7J/6jgOwGIGifoe99DlHIKWnoTphI8GqXeoMe32Ua9YPs0o6clUyOFU
TNSDpCr4zpGkRXUdwOk82nT/CYUWdf40JRK+cljZrVxUMaF2jObd70ZdTtGCnSRzTF/64yeqtGLn
iy6/B2eFndZzjUOjSnwIXWCYRHqP8r7VJn1P2GIzs+lIn0oGMhf6RGa4eRwSXVJTyWU4Bj4Le1hc
R71X342Zm5xY7IdPQewMECzdvjkEVVNYq9Gzs+c4M6y9FWSEjtDKb+981yVXDWhmfktHrrqJlYvZ
wIs9gtuUjrrGLJwGcRCOdZPp7bfagCW4iIFZbB2T70xPQ9ovKsydrSp7cUXEOLoKb6qB9YjkZUiH
8V5qmXOushSiTjf1/nEKuu57rMXJFQPo6lrqnrlq/UruBK/zVRt3BDph5yKnpGNfktr2RkNwD6q/
Umc31NXKKaNuxfoK3mlwFerVBCd046ht30q+ljiRDnQVASdHNTiu1poBkDWJbOOuHJEPrCcAqtgd
CALkrcoqlSyBmxLUgrOStLYCIQ100PwcVzFRtIPbbEvLcWeYPq8rtDjrpHLpElVpZR5ZZfk3EFxO
AqXXpgGku66YaCzzkHdUmNtgAKZESwH/OTMxMBKLdoC5n2mpffYLVywNZuLfiNccV4Vq8mvA9M7K
IA7jIGE2b7Kgyr7hxLBv8WSJbdYTfRr4mbHN8c8d3dFjzsjf8MOdJI/aahUJNUVqokfOcZ8Fovic
mq1xmErZIhfMZ2FfWnWEPNTt1PBI9b352cWgu6g8v51RieFUYwcrvYNr5dkT+SXuHmuAvm1V5t7H
MYiP1qPJttCcHo8vVohdTi/qttVc7ZymTXoIbEFwYpTW9jaCpfOcM6pagyeBTdF5IZcjSLaG6iri
tdpxGVtVs/KyCWQ0zxDAt8A7GC5LSQxZ6WtqWtiW4Aus/MnCiIOPJCKdriuHM1XgdPJsxCa0WfWl
jVEHjlSir5Jeiw69oOpGX5t8CaWCj5v1Ypm6OAuhaLJqdgjfGaxFZPeo6rb3RmJPKo3YgcwkDlsP
1Cejgp/cIMVbQbwX98IdadyVlfqqCN3zAFNKFAEDwsuBx4T+sNUtlfD0r6KfwpM50gNcktykffeI
dFqBqkMV5kyU7ouJqJR1UrvdVe0a1lb3YL7ZmYuCP9PIYVl7U9eT/jUGX+jJKPYFtQvagOxpkHRS
mx7gX1Uw9CQZSMoK7EdAzDbhkxrdO3C4jfuiw8Bd9k1OnhyuRwCWtfbNp0AhlKvTHgYtVHfgVcJs
YYCX2VYJkORWK9SNmIqcstsdr8wa9pRp99rKg2p15dA8S2DxGnayqBPHvRWTnh4oRKdTmJTF2RGw
IFdeH/a4tivj4EctpJ00zLaG13b7llSNY2CK6IkUp2pVNHE+LADR2ScVBaisw9Abf0zpEMEUiciR
2jR9Ue873u37AUcL+NZm/IZtgCahqmmVE4DJSo+qSKBpv+ndKBZcmaJ+MqpBWwUp7ORUAx/gBZm5
SsHnb6cSVrSeCGuFPKtlx+CUoEzjTCzytGvWXVNla0xLzc6uteilK0kQ1hq72yhbVQhZ6i54rkQV
lyu3Cc2QrEU6nrUYhjUG8VnS7MRqL/tOvw5hBsBtiNNVHTbRxtYLWF82UQ4leEQyVKtnwaZi7LVr
y4I56Wa2vQXc4q9DN2w/JV4jDpMQ1U/uXtHtYOvMTlrolMaqhqstl0aVBfetQ5njdxiYpYLbhHeu
jEfeOB7lbKVba2jWgsacHk7f5OhG+Ey9Lj1anRV1gMICwLx61P/IY5OFPJeF+iqinAaQoBq9ng2A
DTsqMg5T4vs2LvYEwodAgf5wuibxEG41EBncpGk/2b4vrtxoGB46Xk03JX7HDYW4/QWEIzcrm1Fz
O/pZBCeROG6yNkDuM5TAeIbp6A5Uq/dUO5O5q6UN+MEZnGdPc3HdO04+v/WD8tYJtPicsws4ZVni
M0fHgXhV20wlTM1W5zQADttFHshFt6teEHWnZ/xD7GvL5Gc2VgjAAnqFeEeBNPcqv9NysIiYoP2V
Ldp8q405UdfJWGHmG9v2S93gmrK8Cbe2tMKE1vMTUbsVEO4gWZlJJL6VkV6v6aOOq1YAAouMbwby
XYoL4tl4/9ZR/0LyWreTdondJxeCdDYpY3/plH6GqbKUVIFiVMbZSKX1tdK7GAhSPXXPLXvDWz11
jCOOvmzfRAJINOwKe0VY7/S1T7GLZKYqnuEcRKeE7vGmMMv+yhuVuKsMnDXLpEztz3ovvFPCjppq
UpRHj4S6UzkvL+TcWRaiVEfLcOb78Z5pOAzWmExXLg4QlWVdd7BbPY28nSYT43NfaRExyaZ3k6Hu
gwI+WrG2xFPk7UynVs1papK+Zhfgs/0n9+HcVo3G3muMvb2hxYLn0fXuiorQ58hDD9qT/HLAHlvw
lVYEyBeG9bkeIn+r9zj3FmnPrxiyWt/qoHrXfEHTWpejRng4RhQCUQhf9Kpq0YS99Q19h3WmHCTH
ABJ9ny66ToHL7dJO9UtR2dwhoePsat6134Mcp8kC4t34PQ/mddicKJoW2CNhY3HDpXekTbvaAbRE
0n7JCmtItgIM7gxxKxn7EverAvzLKDp3gxaV9TIGwCRv0qyIXvKcvTKGvNB9cioL7phr/gxSKH/5
EJw0ZaabzojDhbS9lvYLkrY6dUgADOMtkX4h5XUAkxE0dm+Lr3B5XkZl7iZtehwKnSeKrNm2ug6m
/qcm/G81e3YU59tK5lfUJg8xXbKW/m3toi4CdQ7FXQ/usJduawirNJ63FjFisrOyL3XPXizNJsgr
mV4upCNWxMNTFkesMJqafpi2mhj+w0LumpQNnHSerCGsV44Nin/oDqVvP6QZyYx+V5PJQ0wku8yh
XI9sc67I7PLYportNDZyYfY9WwgfBrnBlvOYW17JHSZeUiOOtg0507ILSgDaYbhORjTRSco0dZrs
gXDZ+jHXOOup0wFYutNPvFXELakcssswESsw7X1PZ3Hzh1WIprokQ9gJi0/OQFoP9EPd9DfIjw/d
UO2yUG2tctinRr1xSN4LOxZk27sLqED9hH5Opwz85nOeDoTfrh0A2XvJqtXT9oroLO88lOLgg8PZ
9mxvHtoZNJ711aMy4cKpMuyXRVkCLQZiw9rPG7hR9T1oVsJ3O9t9GjUz3DvugDM3d5HLaPRLdfqD
8OAt6k0JpawIJnPRosejdTJHx40pEYuKvKcB8jUvTf3oBL299WimLaWf8pariPdWtowXNsjJhZ7E
2toS4HAK26qOkBbKTdV72hpZ532ieGG2oF+WPeKznU6WzwOU0tOIWnvdjnFD6Q5ADmYMZuhohI3m
1sXBEwUh4TGRcajZDlRT/aaNgOZ0Pjh05bkmjhDyD1uvfMDd9L1jQ77NeaXCU6xxTjv1fdNp30ms
UXthVt1Kod5ZZAkA/izLHuhiDYvcoFzpKhRwCAR+yBhQI6Ub43RT31eeMyIUFdN8c2V7VlVjJWRH
bIOZ2ksoh8//m7Mz241bybLoFxFgBOfXJJmzptSsF8KyLM7zzK/vlW6g204bFqpeCrioe8VMJhlx
4py91+6sLlq1qvaixe2rnTtv5ZwflMbS6JjU9iqfzcbvYqzrc5TAhwnUF4ZfnNwa4g86Od9T8tdr
p14Mj26BcTXjnITpTOgTZ3PznE/srLWovnay+IVKQnU7WZOwGhPaiJcLFnZaFn5aTKQONH2/xRUP
JSabiNENtTvxM4o2Cl9FXd9qotO8shjVVZo7DWc1Jd2YigKs3BjsDWmkzZMUan+gaiKRPbfMwwQj
Ceymgv84yNyhx+Qeoz9ITZ1HTTf7KyWKul025jhZw6n05np5TSUparV1BaDUjak3MRjIR7wk4zlB
UUWaX92PdXFrAQsqdOc0G2SN8UqjEbe2ih48Rj2CEZK6+FXA6OddiDl0fhw6eRry6EVPml3sTB9T
DzEIRcDzrOr0u+eJSIIk+QRE6ip9vD3/t8s4fLNhc65wVd1MZbIfuv67Rg7bkCqbVm4pKz2UYvnK
6hoWk/6YD6Dz1fLBLLurJpiGDYHdp6JjaQexrlnDClfV1kjSJ9Jx10V0ZuZV6ZZj9BqZ8Kqs6FXp
1GJVnJ+aOd5KMV0lHVMaYPzV5Fp6k/jUhDcZnuIwrbazk8BNALU12jyRaoIqxrYK9GzUwXE5HNE9
eVn1bkUqZbUIN32kHxrUNGwEGxQA9DUtopgqEM6BYW1wNIDDNhGpnMweYHBg7LRs5gCZR3jDYlz8
wXgAFLgneo+oNMKIrYSAgXJ40o2WajB3hk1gmJxkTPBzRNXdxYHqzZXYFvbHElkHsSglUgM1ddVe
eaOOvDLIVSDt0FJZjroneESY/+leASrqwk3QzE+kb5BRpkCDpHQJOR2uxuUcZyhZbPtGfKYtu8ls
XJd9tVZSh4Y81rVaxuhOHN9mmUOBqfiFXX0IGxy6Zj+qaf9D1MtbVQ0O769yzXidm9yTSEkcSNkd
yX97Jcx7Xum1tla0eMP0WKzaRqUDYaN/BFtT6qPHQHuz5Em7MhTYcr0cMACGWDLK4MpxyNBSJnr8
wpNa9i2jndnScLCVlEqir2/O5xaMNN+ixFlbsZWuTHJJ6RV8m+vKt+3uBQLaRpjKo+j4cYewBHdF
th5UTSvjD3SPPFsoRpNKXZXnvByRO65ACauT61gNxDwVU/suOvMpUOpqZQbwsnX+A8vQzTW4zGuj
K26xJ2YgZttBewUg6Gpmdi/b8xgoWml26HW6WKWKcGXEekKSe2jt+5TGM6gM6ckgvAG8eF4Akh/D
FOh7gZTJKOebQAaSFz8BX2zF3BHzumugfY3adgQ7HQln351HGmrlT059bcjiQAjAHiLXSiTDeRe5
L0bDkxY0Kmu4y2ksRLHKAa1NjmKxHiYZXY1LfBdzlB7R+ZoVnNsGcRBkWKWqoBdZ2byO4nhlUzg0
QXwoNecxVeluADeYwtizh3ib1xOyp7um/0AAP4Ygxz91hEQzzLwcE2EJpKXgX2+g62gamPZqHC2X
maBNLEjkWUriBmlGr0EMcD7B6aigkMK8vEk7+9gL07WYaCQc6g9IXloz2zpz4M3WjswFXwgGSvo9
MWFrxstTMFHCvcSzBFG2sawGlQxjFc6krANpc41KbDfqsdfFttegb5uXntDB62IsH8pyXLPKrPRG
IW6B9rJ8nAxg0nb2QM+I81m70dgwg65dwXR1KebdRJN3jM2/I7taqYy9mnkzJ5OrY2voAG4lcnqa
HGdLKpNLG56BS3fdFSCUVIyKbC1LLQ8T7QuWSmJKFABCSvy9lbFHE8RviIII7UMS9G7Jehnqtd+o
5yATEnRK4rOj27jOXKQhuP94vO35RrFQY6fyTj0/mLZ4QY+xK9vmUBfqE2yvNaJOV215Juxpm/dU
aJwpZ18bT5rW3JtphOw5I1l8ATBiEAJMeFqtHpUU2j4KXN8WBhZvER6YE4GFa/f4O/kz7XqmOIeq
Ze9yFWM4JbxnjQTnUbhYdPVWRcxVF1KghrR5XnKHTNaAc0r9nM7ZGxFMz1BePSNND4ocbpBA7qNc
19yKFNXJ4sfAmWFjqIvjeyDATb7tpthVEQKl0S1EJHX81icBN+e1b6m4njMaIaInBKY/kb4R5sKj
kEeYQnhqw6JQld9S7mHYKTvZ1WQyNqCi1pOId7XV0KtxHpTYeDci57njYE2YbrkBygIoh0TJcBT3
vUbQyxQ9zqRgOBw+RN3H7pCSWquAm0GtFXTioaRy15z8SIHtV1PybLHF5HzZFXw7n1nYncS3zrbr
dZp5RwiAq0GKk1O2BUhw1Unlplk+h3484GO/S8J6My3I/Cq4dLZ5CLSZPpedHzMEVGy1xd1gZLdV
sbhqImiosELnAta+sztXCvXMGCEFQD4ulJJnKc4s+LYM/TrxodYcbhxCsluyBQq65nxJBqCZvQ2F
jf+g3c8Wwsssrnc6gRZsPhQzBJBYYH0XqJuzJtejaj2rbfs+ivqqanNzZTXN/aKyFFfTGU9Drtk0
D/QAmY3g5vH1qGV6pa1LCugwV9d1C4mwnB9ygbPRfHaWHTi0VdV0JPKRPGJ+GEXlaXbvCatkGw3d
hX+eDE53OW27uH+W4ChiQoeH6noAWqO1H2MB8TcNn+soJVCCsG7+RbvhfzKmVHP8iJKCpJO3roge
0m5aT3YBeJ2wnAFIT5mBR0O9FAdrpMXMdXiSkrMPxO5mP1eC17iKjoszI/gqr5k2b/pJJYoPzzTn
tFZ1nlTZe4s2rUV7y0u3TXWFAzv8xd481Tb3YkmORQgVGRzILXw+Wn9adJuZ8U25QEpMOtxgIyHd
Rst8Om7R0idKa5NhUz9wgvEhLdwmKpoftSzf57CikxhSYjGhOGfyEQbaBR8dhvdR6aFnJkfOvukq
t82nxKDdOXK5KE7uRC4ORit3i0WjIdfZJCE/q9nTWbKHUNPtJalFFX07pItlXlyJHq9oS0q8OXwH
yncXqtD5KsqKcTIe7Cb6YLgIbaglwgrFHyk8Jgw+0/zWz1imzMS+dugpb3TIUKs5W8Q54etRSXMF
E3xsvppSoGswjXyXFCiX+KHinRYYnNc7ZXC+17jPvUSa1zaw2gWs/crAbnsfnEEmYapzaF2A2aag
42mmwcGG6TQ1DjJZ9QU+wbWogpZczpDajdc+W8rvddXxree1UQX+DCsbMyvnAB4PEQcCpFP+NjjO
KbLlkzp2j9HSuiVRHUJrThAZvaS1T/FUM+jScxMvSfiOgQm1LtnTDijbqXsJiu/o3cBSpDch7Z86
Hw7dMG1sAXK6HobnSX1yTFYeTSGYYvlsbZafgGhqrPJKpR0IHl3PBO9hnqcQ5ABBbd6B99DTXnPp
MvqMRXcUHpyqnSV5ziPHS2AVdpW6m1Sa88iSma/A++7IaWl7figFsFctt00yIdCW1/QFHbNfUQB6
2kiOpGT0Qx4DTtQYfJeh3TttxfGmWo1Jt/3Z7p8cGiUTgCx9i83MVdGbA5vad7kFVTbfNEKla64f
JA8qQew8Lpq9mgDHmrDP2vY6tlOvKScvVxLfMPNVPxOM1ewLG+IT4wfQRPRsHoquhBNlkg/2Xk79
asp4pSXUOeDuAUVRMX/Pp5eUzr2jbWiKMLX4PjAmklXn9SbcKHQWjTiVM1xEjbKWLpg3WT/aoPue
JY+FfgSz4kM79QH+Moq8tcyPUf0mq1uJo6PgyRzyx7rzHDIv277C8revwkNu0UkcScly8BBgwaL3
VKuHlpNaYqNpDYcnwp1WwUD7eQJeXWq0x98z7N3cJV09dmO8hXaxcexyRSY6lea7Dv2Q6ht2Kdk4
3GLiFxXtnlwdyEOrxBE3w8SkbK64kWusFUPZbYDLk/XzmMOkagBNZSEiW0pCv+yYqzetrwCXF9G8
a225smrpDWdd9DB2K1osbmlVQLZUdEqvwNr9VH/Uq3prsmY0seVCvnNhn9F+zFeVk7uB0WzP7aeI
CtxCpMI0ntv9ZoanSFzlBsQ4UG327MIB82cCy9AjI2ZfOFmcujAjE32DlQRpQSPZOVq/6O5GCmkK
AUzO1o3KfqUOoCRMDZvzcE6qpYw2tyr4hKjazapBRgC7grkuZLLqirfzvHesKTVAgASxxwBgpFzM
g6Mabm2sPstDmz2qixfoVxY5FJZ6LbOnuKJGcXizIyTFAwupb2E9FYeiucKmUCrXZXbIm3ml4AkJ
UqDXtzj8QPXp+o2MfdYplYMFkCIkSvz4+fdGuTZSosPj69gs3YmcJyC9noAknkyFhyg5WB4N7dkm
2S54j9qIvIcJHQv+VoltQq09cOacZ1+c6Bt1JBEUwaExHxeypqv6KsKmkrURRYxxqJQrZdIoBX5Y
xHg2oUoiDmFl1rKOqqsh+DR0dAZj6rPYuVZBpIgRrWoAmbQxJqNyh/iudxaP0wxemOQKMtm+Ja9d
Oy8iy60ZSwY9N7X+QWsPNVUFfOjG6d+1sl+DKCYfzPF6SCYKFiqHO0zS+DaGGod5HzrvN3brbTmI
dW33JIIMJHqhL6jna/ywoC9kvUfuuzPJdilijR73g0OXbdJxSTEhjJQ3keOtzNJbAwaAHRAvztIU
Ra7UPrC8+2b70rZXw/g6y4baINsVwR6lVsRCTy6wbqyLhdOhE/tkZHhdFHvVoPKSpkTxLXtkOa6I
lXPhs0LSxARBRfKbrtO42wa5JNPFvjMafl7D8mku0Nq9QwsCr5e+YvNZL+1x5AVggd4yIgDFOh0W
jKAI4VxNIV1giP3I0jkDRgd91k4N2IYeFaBZFF4PEW6caprVaHP78ppDjYf5bdeNpOhZ1duon1Ki
Ho38uxNWzOWzjZXx1KRKd6c45nsJwh0C/66V5DkOqs0elK+x6zxlo8XsmNyxKAAPYbd0/cV1UfDg
YdQgZ42waDNCrw6Ql1akW6PnXLcxcwLG3HQPyCrQjZOgmAHfekybJnFTA7lMom9UKjKN7m4h5TfV
NDgxqpw7OGczz8oJ4I6XxUcwV9lV4FVBdtOJ7mbW+UuN0c4ro1FRfuh7JPtXtc0RuC6G71ZSPRBI
+b2yYI6YM4JEtdou1BAsM+ij9ZQW+uKaWXK0pLga1fiqC8M7h9xjzqb65Mdt/oL663GYIZdMxvuU
SLAWxlYuWDOJt1Q4fvZB7uMfX+vnk4OgJycpaooidgPMTThAik8nLY/sVLuwV04ZHZZBRPmtKSpC
RwqOiWDl2RdD50Vlp3DnrOlu+6Fmj+ijT1Tp5VU1MbUkr3w3LsRlc7J0Rxu7+AhGSp+DedUQo+4q
E0GATR0+WHmN9yHqWB3okeDw9YMGmE6SNU854c1NTmehdTg8D7nYz7hGsH6gK6EdSmqlGtwlQX5P
/5rwwjh/yXONVlJPj8NmBrno4m4U2C4ipJCrJMx8ObMmJGRIsHXq5PfqRbZvOfLhPKn3SDd7X3PK
W5XYWhJK541jBR+KmvMiih4GahVMW+McwpyYPD+RM2AToHPJ9CO3HoSTAMEc23cD0KurO/pn3Mwl
TVU8IfpoPE+pOCVzQGxkdBvNJDipJPeZlePZjVV7QVsP60B2p8rhlazRXryDJx5ORX5wwhqUf/wh
wAbSDWpw/egD6EptzgguDssn3BI1KZhGh+yikQWLVil8Jqqv5pBsDXp0nYmyhxiNpNi0tJ1fE72K
H2sZpPRnZe8ctUJj1qTaBODVHYWoyap/ctC2XA8Be5Rpp9Gu1tAIYBJaVe2wpvP53s9JudHS5jWp
ld6NxuI2l4gqRqwso2G8Yas+Md05aIlB5DLBPK2gq4HlE1TIUq1sc1wzMwU9imcr5pAX9PEms6uH
PscM3RnpeijkQUnrrZGF+6IixJcA4EMpue8J6EmCf0JjPGq5XDtBvzbOGXEZzfs2pUlbnkfuwu3L
8a0LWxbLsd+qZBuJIarcIrffOevdhv3wDorqtmPeNEDA7eNqL1Cv9WWLwqfP21VsTVuqL3+MJsAS
DI4MDZGttpkMwm6afrdk2Em1pthXeXesBrqAqCJXajobEAVyj3yNjyXJ3rC8+S1p2G2epjwOCgNw
6yz6emNOvs84PVlzEbgZyRJdW3g2P2qt159WRVRuPN6aVnBNx4oxiqbslEG7iWbdZ3r5vdbVLcGl
5ARG9wVEMSvVtoVRnMLZ2WE7uekLZIkFJxnsDXSKtf1km25nn8Odp9IvCTHTo35Dd4ysNINpyutI
m9dEwTDb0bUan2eA8luL63jul0PU5ivboUAz+Vej9M5pfyjOixEyICpauKyNPIHg2liN7Vtp/VF1
xQ3Fhd+B9DEzLD2kS/Hq+1qRfDbRdDOG2huMlsMgjZtIaV9Frgo8VaoXxMCttZjsBSuR7GDWkRjk
ngFE/1IO5b0s6l0dat9CpxtWiqgQdppjdaAbBoc8yJpwQiBLJDBDQ8jRTDahFbgx3PAOFnsaBeyT
BYyeRVhrRJf9Wgf2gEnMKJhUhD0Krw2p1M4nUhwBKYOplFh19qLe6tHUUiJUlrIJ04iSjX2Aaplu
drlFz70w+w86BAmzNEtulJG0fqM7M0xcWzw2pLTS+SZCeTOX2AULgoIeQZRWT/DzManbkmNT1/Ty
igLQPjpZDdCkZh7sD3PlxOy1RYxWTsziWumZ/wQoNBgiValzDNpB5KtECxcCLAmYJyDAsc6BXsQf
2cSxaHbb3ahMHqWP6iL6wZGa4MBEFp+1rMn9QEMlbqiYLPbNTnNTnFUzMQWhsgsrMin1opLe3J1T
HTVGDZbWMjGDqHiwo1R7h8I+751Ot17OemHBaS2erjsTfu+qSuzhKuz4GdHj9XQ5R8bvBZOte9rc
805VqXHMXqMS6PPcG1LK1lYnnwKvoq7fFVmnPjvQxI8K2idP7wptH8YLI24b3ruXIiPcGxNz35lA
5vNGkN9rgz5txjEERALKDVp+WDMjRTVIomhhT+8muu5ba7EI8KzTqnJVBIDfypoSNi7DlAouQpg1
pUFG23BoAwYhjaQnb0W1RlyG1p6KUf4k+AcfuTott4VKwC6hEGUB+3c0RLAySmWQ2jYZckotxRjK
U4WJ7SGG8nVoSsjoWwivKECdsdoKaxiOKVIkPwVXcFI1sng4lQRMz4woSR5FujAU0pd5n009LXyl
LdZjA206wRAYEQDhhHdqI5tD0RUEeamOumakNdbeaA7Oh6WhYTNrlHpKYYT+wud4FsNEgwnvOW8v
yyWqA9gyfVH/0AM5HyqcA9tgrhp6+FZm32oa9UKTdXrCztlOV2YMR1ybQ+ESONjCXy+Lh4zf0Bvz
SCEZSG0OHU21Y1mc9S2WFW5zu4s3pgg4GIeIvaJBLPcRRBJPR3W3L6tuXqt1qwUrik9lM49aT7E3
6t/tsUcVthBrV45t/qzzKhCDbcTLvm5x1fYl/lBA4xQUuXVoCjGsCZhvianXxkh3jczCnDhVCTHK
ka0TbZdTv88wwieXhF/r05A6wrdMHX7k8ai9z7Yak8tl5jnVsV7Mfi0GzyQ00wNagRYxCORbp8/G
SPfMQJVESPaaq4/7noSuja1005NazuQZKJPkiD2WeyKbsFQg3kE7xwO9ilAzPRDOieWfHEis46n1
xBD0KghmTLGarq+iSJ2PY22Y68YyxZXO+PXEbSUgJYUOt9NLs/WSLLbd1FE7v+ql+QNxX7XTewa5
SxGYBzyjqWuXTb0dgs54UuJYnCpOz3KVY/d/1bUWWUif6vdVLp87iVJ4ZRZGd6s5QPqrBHdxJga5
M0iBTZBKhNmJyQ3Dj2IEF+9YjG3jljWd7Wv0rQp3Es3TlGYFYj1solXcUparoeJs9E4IpMMzAao9
+QpI2qsz4NJR0zV6quWznALLL3pBlwRRzzGBAS9WcJKtOw3vJ/VqO7xHzSC3WCPUH31ddA99RDuX
yIzETZK+PkUqk61hHJ23cVadU6eWwgsY99G9N9X4NRTzIP1lCZrzIly0JyrB+EM6C7A/TmLh0Hpq
viFlazkxBWBrKwOSzUOIRruYHhns/mBgkyhVifCP5v9WKOVrnC1M2DGZGM+jtKJtR9rjGwYyg4Je
I0LKRLR9M49RdzQUk6BYfLubmLEX0vyuvxZguyPanQXDlIlBYER3B39vjxC1MK1jUob8cSK+6FDR
s6XjOkwlKSh5Yiyu0XSUjgJngItQLn2dxqA6xd2k3ED64iQz0wNcjyGDQW6R2kN1bhEo9vb0EIa2
8dk2VbmtU1negtcjjqXg4U8RXIkIr1RbSF8GZkRkW48LzmuSOH2qmrLeM7Wx7py4mZ5K0QWVx4mq
3tlyVu5Fn827cdAa33Rqm/78MKM0AL3OgCO1OUrbcf2G/1onMsbMX+iHppRx+TRkjIEsTJYaUm8e
Sqt/DGvVegqyIn7ukPSyWdacPfQws3wxmX4IwyUwBuRhc6IGH+xcvach1HpINUtHCNXMexnJassP
GjL2VeRJr2fLV3gwXGuklT4VKZE2VNunsgq7ddCWM0BRJ0JRJ9E/E/s1xAQ9WjaxLgnntecmIo3d
QiVMiRWBGR0kzQmDZrqJ4+QmElHt/dsDh2Gw+n+vMWgQgZfPsHGAAkDSjZ/e4F8McKIjLMxUmz0U
bqCfBFascR0QGJXirv/3lbQzSeXiUkgteCJtylmstueP8sulYmKGhZ2Ye/K01uE2xYPlsg95IIc8
3U+8yIN8wXL/rnuDy/7gHRV/XBv70EXpEq57YG7Hejs/W1/cgZ8ksz8+l66xyAFJghhwJsT88rmG
MsLHH58/Fzd8FbmJNx3wJm00X3n96mLmpbmR+21Dr0TdaRjAeC8REwGmlsyyFPbFMbivda35nmq8
sYH+FOVxfkNVcj6lmK2bIvbbDvMwb+gm7bNYoSEGd48oVU6VWgYllfw77DrtEOI7IGveCcaZZi16
tSZJWTdiZkdTp38AEtrLZUL9UHXP89Cse3IAEoU6o2/VG7Y4c6NpwUutD7u2b5CjaE9diKpnUvRT
qRu1j85bZbHLfuTL9J0zs3xOzU7fZRnDZqDX36cFtrUSFu9NTdvUnpS91mabvil84xzlqCgLLrD2
2TTHyCV1/QpRf/wmVX03tTnQGUYwK2fmrbSjuruNcEf6rdH9LKPfVGZe/34K/3b/dRXamoQVqOs/
CcC//Ni5SmpGNCGcl3a/rYe6uuMz6l4/NPpLhfjpi4de/u2h16UweY0cqOR/ELZJ3GCbjw4x+pcD
RilwRtKINoE5IDtbdNxeNHrdqB+6o9Nr3YPaRmTz1WZMW6foPZYXxJgN6TJhYeQPYRPXN1PD5pM3
if4BR6fYqLjLPDPR07VeaNMXXKsLNsDP9cGGEKuCiIUy5TgXZlz6PQiZVT4/ijq/XBRmAjQRMEUQ
HjkIzolRGKebMSmYErVLQMBTa+H/wvVHMdR36qeSZsUXvvW//YZnVDf4WF1gnr/4TKacbUdLjT0a
suTRNNR5cpOpVtYxQjdO9JVePv37obm0PJ9fWgt2tmlhfoYud2F5DpapMtra2E9afNcG5bshIvGF
6fkv6/Bvlzg/R788l4YxMjQujT1uq50+QFYkXqPQv7jIT5LD5VKHcsXRwYzA4f4Js//1KtJM0V6b
+/yTRsFtehgf8w1HUk9fF9fhQ71DirSvn/998y5QB//7CP160QuP9WwYwdBo5r7pMK6KPn1jOPlG
jN2uaJLB1cP43h6TrY0BEr9G+Pjvq//1vv7yjc///y/fmLKedHfF3CtWDAflNGePsvniC573h8ub
arPEauLMsNcut1BdqsrE3HdviKe0PqVt72ecDoS6EowO//NvY4MqU9mp+Lv6BTVJ1sFAqWDt5/DB
Dj6McpOjV/j3Jf76xrNF4e9XpcFLdvF2zb1IJp0QWHkX3epP5Lh4jqttHMS8burFXvJfPJOO4Wia
NKQJiOTy9hWjFoqegBlxD2ppc64EFJe8hsRlV2m90Sv8YsNQh4HhF1/0d87Iz+fytwtfPJfYkwSh
bCTbkMMD6eku2Ohu5pUbYny22VPKJCtbsdW6uUfH8Ytv/ZdnxjGlRdGlqjZU+YubrHOaUYSWHGgR
FBBK81Q5Tka4HPGl6ThvgB6+q0MW3P77K/+5jrGAwecVcOdgjugX61iGwynkUHgwnHK8VRwMWYSF
qe//vsiftxX4poB9fC7yAJxevHFa1DZC6aw9m9OwJpizu+nLacrcrlTSbWa2RFphl0dUNI/p3b8v
/WcpJwlScDgnGNxaIPkXt3Wcuk7MmjjIZhx9ozWXXd/Xizdj8HyWRSdfsTD0FYcoBxVdYxJN1rdF
ta5Gil8iCZz7Lz7PH6vPz89jk3xgUUWDkvt99YkEYL5g7A6owjjM0gbDn+3FvuPqq8mHrs/wNxm8
/n354of+4zfgupz8zhQhOCL83L9f1+bI70D+PAzw2WnIqYRq93l4Zaihum3s2ay8uhny7ci444uf
4IInz1t1vrQO0g4CKgnE5sVXLvEP/VyiOk8g1PXWweIClvICpuIvIQPLFXyKK9KI98sPOnnev2/4
3+43id6m4bBISp6w3793YuV9Dgr1UOaQBEpmehlex8d/X+MCq/jzG/58a5kWw+2RlyVdZJSdJSf1
4Jg2fapmsljvTRJpcyfwGUV12z6z6t3YC44xdOJX9lh1qBeC0BsqpdqM5dR4s0pQfCVaeZekxnTA
C1eu64iCry6l9thGE8LfCnv3Vw/k+Q3/ba+Clg6mFBKKIYDVWud16ZftUGQmo1zLOMxNjbvaMZK7
EknOfWrJzGdPKFxrMVtGJDkNJtQz7pAxexiVdvniJv7lATVUUxP0UU0VlP/FiypFNc9drx1o5tnq
KjQowWWv6G5AsXkgdI6O38zkdKvnufkFLP0nP+ryHmgmjUhd2BwFfjJhfrkHSmXNvUbbDq1yscUc
/rK0U3vl1Om0Aj1zrTscfZluMSxvTSYFlJSpWtFWnu3PCCfeasw0jrDRZG0qM8cQpMV0l7tdFCSP
jgaBAngN0ZkDkdxaETHc0J8DGrAJR32UHtpb2J2bDzojuTYiCNEIlHzFqQR9xUKYn60zS6UBwEIR
L+t/P7k/Dzd/fnPOniCFzhifi18/z4pWiQfjgJ0X1bUdtX6kq/0dt8haR9YQbOgU5Qj3Yz5/kyne
0LXViF7bktu5WUy/P08TUQQj8Qoa61pEpETOUf8f18I8pICK/u9jnh+eX34goxBqbA7WIa2Do64z
R1e66rF2vkpTMf6yWvx2nYulasy1LOgN7WApPbrm+HrEXLlhV0PCv3C+deJPDZs8Tib5PEdwWpcq
RwbWfKvrnhABoyhXRoDtdVKfEQ680857lwSpKHZzGmKBj1e2TxSfDzEKFqYm6KwhaSA71B/hzQ0f
1hCbnupo37RQa1286lggJUlRdrCT57mvM0XXUxZteukcHP4Gk5fwU6mw8RfLs9nnawfb56orixfc
Z7dIOI6xw3meNpRb4j5w5wpfn70QiwGQ4wWibX+Eq9N+cZ7+s1zkxyI+itYR0nfK0oslV5LoaQJG
wule0NAgZHDA7zKjrq7CxoM7cmwbY0ViReiKMpp9cy6mNSnyBC+qufRi8PXmf74J/PaJzsfHXx6f
pY2aNNGsg0lTrsFLn1YKWUev/36X/vLsWByHORBzAD2v9L9fRJb1MhGceWhTcCpIYgzUzLPzxSr5
t5trsUieaeLnsJOfW9EvXyXUwkGkTXQ8t6aEl3lORe1AV2AtV6nH2OqrsvQvy/Jv15O/f6s8IEYw
0hxO+7qXj9NzpqLvMyUBAxyx62SDrfoL0q72lx2JbwcMmS1bZUu9eAl7WtS2Qxdeu6F9rL0gFzQw
Dhgt7ZFJ94NNsc43lZ9MuT+Y7LS1mx0QYRnD6jw+eEG7gaTgGK1Td3LJlfO6q2rzVS7YH8U65yDw
GxYQICl0ysvf70pljyk0Z3GcJDYl7KYLUC1gNM7R0fsMx0Rrb5M+tL64M38+YeyMFhkMECB1GoUX
i3WBRiC2dBIckbTY2SG1/JHg+f/0Kf79GhcrbVcMmT5q2pHOh71F75ywcs3NtiAsePtfXAmmskPK
AW/n5dEDOnGdyIV7WOnRMaI836tTFDzxjiruv6/056/Fd+JhIg5G4+ZdkoXjTp3iME2PQnKhDAl3
n29xovuqohyEou7+fbW//UqkcZArf87h/PPxbcyAAXZ6dLp2IycNtY6569KvEiz/ehWT8ES+jqoR
SfX7ExgCRyXFWhyR5g/MlToLFV/e44oje/3f30f8+T6e45UIcOFXMiz98vblJCaIsZLHTM/CDoep
Yd2NGMf3RICZB8XqxlsVcw5Ru426kjVjTSdusbii1//iifmzWSU5MnFeBTLIDeaY/PuXLgCGFcOZ
5DOQBY7iVfMqretuIsco17g4UPPmjnlPDHy/78a2BESmNhCwmTeSwohjQW9JMwz0zOvVxaG3Xf0X
e985i4VQUSY0bH6XP4vWRqgjpumITXgjONdhj9oAaNtM15ULpOyrG3Kmjv9evnE5mj9nuiML5mXv
umYmzjpFYdp22tbS6uxVqcL4Dc+GQBWNkuOb0kUZObfJdL0MY/WYtQk9jC8ekL+9XxadbMjfPCXW
5dkS94AejCH7ul8/vQFxQfrQuuczbeOHt26QrfV1w7cPvnit//IKMDziLvNAWH+eK7XFCG2Gc1dm
1vE64/aV5i6szS+u8pcSmUk+pyP9jAEX6mVv2U5aUxiDYIkKkMQp4n+oO48lx7Es2/5KW89RDS0G
PQEIUDg16XICcxXQWuPrezGz3qsMj7D0rjd7VmlRVpblAScI3HvuOXuvLWYvjawEOwuBQk3pXwrb
kLiK9WiqCKnZsbe6nphrbLTz0ajV4I2WiOpMBTPygUiIbV9pZmK3DYKFb76I390QngS+cEkHkPR1
RdXNUW4SLdhBJHlnAlyDWfRLF9mL9c09uUFFvz533JN/XelLVZCrjZmj19qaQTgj1FNzdJtybpdU
yijmJZh8We17ftQf+i5cTBkunnHojn7ak/LboWG2mkuuQgQZ47F3GH0Mnmx0oz2X8luT4Dzv1LBY
ppD5FrnVHvOqWyqwxWwhrbw0sjb5qDxiB4UTUPKSj8z6JRB/gcofepO++eq80fLhLQybI3K+VRFj
gFFM6cpzBAhtxgISFqltSB25K/2RGeW1CoV9mWcEtrZcR7Z8mn04swgsl20ZBSPJzQX2DnBIWDuM
lVyMG2PUx8+OI4I7qdIbY7pymdyM6WHQfYzjMBOGgReykAZyStN5Qahg4PllsCO27ayaMVizzBNr
WNENRw6X4dw3h7vvviTl59XS6Ft1Lk1jq0J/eUDwyt2GjnnVYSN9U5j80kWkp6eKbHVMRcC/6l/X
5SosurkMdxDqY5u07nM5Bk9/v8iYvz5xpAIA6GdOQb3w9YgO/1i3mNPtOskSyDghlH0xD0LoFVKU
nOjW4Twce6197UoBa9s3175VnF+WWY0WicZZRoSW+0vRXQVGMqTRju7MWjNalJDxZigNh7hxV0/e
AVwCLBE9C12dJTSeX3dulNR2jH8GwaqNfdjujcnRhh1VoTcYw0qpXyjvbVJuVqZ4nix4linkqRZd
uwqTS4HyNYECaXCs84YVUoMzWbhgIUrwPBBKLgrdk2+E74F6c/hM2i7zi23fI8Ios4cgnAh6Hoez
UBY7Ja29Oda3qXALx0ERT/vNmIxdeHOhEX6MMOrMyraMONdao+kE8amHZxBtMwNxJP5pAk8z3EVz
6xDH4CA3ts2J5GJYroIIkJCoXvE05K/qfBxAwlv559B1mwDCS9KPNhDxRTUT+a5pvNSV8ikl8cEq
QKvm81YIzICPM3yXVHY7zv3ydZmGpvO48M/XpkYZgX+EPIiXItmKcrFkzOz6KW4ppfvmyfjtlSwR
FB/gbnQTt1fwL6cx5eaCG40YCtiNSBDI0SUA2uPGk1a6QZSWL988iL/5YOywKtvRrZ79Wl3kBaeL
eUh3eP7Ts2XowosRjmxKehpYz5YVDPe4KqwnE/Hmd4PC3ywmVIGiSSHNC2B8beKOjajH+LZ3poii
ek6duX/L48r9+8/324twwMGTQFMVEu/PtzPKDXkY0ngn6ZUA8dI0u1eRCQUtcfic/w8VNEikWyLY
H1z5r22KNvEVORrDHWBLu8UbJwSnNvquF3LbCL88ijqSZnqanASQ03z9REJc1PNkbOUT0wdPWuG9
cPzL/26C9JvegP7Txb7sylRmhjRAOjZnLhbJx1bQ3bidl0GGNNVUN4EVAt7s7iOZs88gH/VAOXQz
Brd//1uEU4464LZQAyv/+VtkqlLkWMp3Q3RbaYgmIRaxTr89Zim/2XXo2ZLwSG+QG/z13oJ46ipC
aXcBFnsfslyjlOekmOwORCkIABQnmvQWwfhLDla+hgyJ1VEEiQoKRHZK/bEJTKfovZxNvlrHNA9S
86AErwocjhYJpPjQjnd8RCLiKltDmSsr0N6iy0DlQJ9tKSYf6XAcHvIn30Jwdm/ReWjr3Szcj1hi
kOhV7AQmfb4fOZBZxMLja83yrSaPjcFvESeLTjj6432YvFrDvtD3kExtAevINExuCwgC7Bi0A74t
EiXTZdI8CJxm/MYLYkeb4EzU/rHva9uIwPWnxO/O5DOX9Nq6dzEKyJECqJIUbmCS1UIlgDWUmJCh
9aTkNCoHJXzspMXQQvl2uyXDOIo2c3CVYmF217lwie0ss0Wy1OpFddK7VZqsJvVzHBeW5pkGsaLD
6CY/LICKEUdCp04e6vyNRmOo7PRqJ4aiM7yH3XHocGV4ucV6cdDA8cYnHzALUebCjj8NyYPexm8w
9atEcs2TTyRevdR2anwv93eC8GTisBj2YeQCQ8pqL9CW5K0UwHjkG/XPyUWvaJQldEFKx00oAvpw
a+lUgNOI1ka6mRNwXlh0222lHoV5lxfLRl9ryZ0ynAb/GuebfEJw1DmgEgg18TGtxqJLIz59tUTX
jN5hYUztJsEGHkGq9TSIrv7WzNcdALPqoBmP7UzT3tb1jZqhjD82JgJu18dbB6UI5snk1VdZtbs7
iZSM9GLApoXS02yKFujhSiovNZ0s7TChBMTbr7sFbsMA+tcSq4lmeBXqNx0MDgzVjZogybN1ZFvq
SwCXNnHy4YcOpqddd+JOazYkc46Zg3B3bBy0YaN19eUnTBVTsjZBzAIA18FeNa5oPPm1Zz1qmOTn
Q10QHrPIx+VsHqIK7C4QqUGxC8EtLAdxLz8qSbYxXGLdyYpsYc54eaBVIjyNFC8M3pHRoddE48i0
oBQZ8AFXe5biFGtv2fegkIpj1/JIjMUl+YPCBDIGpEVtrAtNWwEOferV2pM7c9ek5QqXEPbZH5PB
uAekQF+CpEh8wUMTtm0kEmiCfUjKp/IDWxTBzK5vYgvoVsAaTPkhVa4lmKBqugu1K4lNAK5bR4tA
lsESEOn4SMQ+0sgqNMojAnTua/WSxYe42s5yD1DqoApPGa9Km73WtB2R5qFHrt0Ii3HXPo7DDnSl
me8n4VHOLnFy300vRj1uJhM16GS35SrLH+GBiMEBARJAAT9dqHrl6LOnFAxYZRfoqyXtO3RwFnr6
XStuOnkx83YoMNSdON/CKRKQCMfZqpi3ccRtWUBnrThHDMMKlgQUKLgKueBgLMewjosVSATIL2mP
HyLCLQd/GYgiLt4+BpA93qGzsdPQqwEaUETipY6T3E1hkEymRiDqPgSilaaWjfoAuCFxkLyS0kKB
y4zJuRN1D3xD0m90LLHNSPa1Xy8lpMaEDXq+ui6jS49KuMCHXxjMz/PLuAtqYkuLRdxNC1zFvYA/
AIm7AEOLqVjAY4MyGSduk5zDfoF5DhY7Ym2eyPbZqu4BPHB6rScPSqStiZSsHJYDH3135xrCp6ov
K9HTsPXyuSf4P9OTYayNeT+rDxD+UOIzp+y7dea7Zeo1Eqd0t3mry8+anFoFH/RbnbmxhL1DPSOd
NPJVMp3kaBUmZyGAhbuIpk01boYKRpxqm2wKorCr4YXQwok2ybBkyjIXd0rrGYwTkChPV6Fd6M0b
ba+uWHXrofCsaTVAUQs3rbJkHUz9/RztovZO1lt7VO7ykfeQxPimWhbYr1WJPKZ/fwMmbJruo4ay
VvzasEs0kzNsEe7GmgpRESdINL4ZndTRh4zw95f67R6MZAVNnSQR9PDLXq8SUTYnO9iyQF6DMb0L
h94//P1FflcWMqA0AT/cdJNfu+2ZD/MzNTl+lRQ0dZcPd0DAlLWqqPE3vdvfdLIIPPrXlW4f9y/1
fDVMnMVFXsxYGey4Ct+wqQLp6mtUmRPvGgPib27g7z4bbTODu6cwgP4qHRgM2W8arYAXKeDhFlpS
um+Gwfj972+hRIP011KUZGqZ1uStE/7LzIK8YimTm3BX+WycPaClxNecFCMnCcdbQXq31NTJm6s1
m9sBGYOs43wu3xu94d3S7blILx2WNDyO+iWoDXbNubSWLTTEtQnDl0UGzww3SXXVPyzcU6rDZ5MK
2zI+J5LSpELpHUlsNyI4Xy0NK6+o6nWrSa5fwG0F7jjMnIi7QFvHDQaRMHPnvF6Fxcoocbpbu8L6
USerQDhEWLT1JRDTGkxxVbHtLwlG84XggJjpbhD6RT/vblmBpgtF2O8xoEVPIrQByKkAQRHM2QqJ
Kj4JZ1iPNRsrEN5pwusxGcERFRPINDbmNY1dAjBTWm3qammVQJAW3Wf4OWDUDDch8TP6Mst9dmQX
Bjtw4XK+1+dFQZXSgUY21+WMXWlBDrhwI2MaHJ2IN7GeFMulDFGh4+IsquH0L+CdEOHFjjt21e7G
4Y61D2Had0PHIJFcjh72O9iX6DMrLiJeewHX/H0Aoknl9irDsnkY54ep/bD6ZKlWwlL1H9oW9FF2
TmX8ZsmbML5nGH2Y5BBC+CwLay3/aMLXGO6HDzCv1Z9onPFRw/CsgwMgES63NQPhN+yBg7BlK1Q7
J+sO4WtLdskmVxjEQ+Zczu2dErqWwLa0sR5j8WxqmGr47lylwZCPZ+Am2eO0j4ncGshHVNhaYdrt
QrgUlB9VfCxyZzQgV0QroNlOqpDfydo+exHl1wT++ol4kckC92ONC0kJbMo/33ym1mW46tS9HXe2
OPD7WW5dYuNXtoKyLV7i5ORTR6UQYGIDhEsPRmAZxK8a3KJQWue40pNmQZjZBACNDgz7wVAzoP4x
Ux5VXkfQxhA9ghGoExGq/EqtyJqUH7rwMPZrDiVw4F7JrStb0elyaucM04Jy0YiBG+QCZYSykDK6
lUO9ywpq4l71FEx/sjmuSYRsbsk+Vrss5dyVjSe6EnulfSJIEvgNvKrIMQTFJuaA/C3VkU3NlWpz
DZ4MW+nFGnZkpTqZ9FzJm672VDy/A/wTDNoP8bwWCKuIiUycSeGNwBiGeUPniU13bPhKE1NbNaCw
u05zxfzGip6fgmQ6DLrvjJjFs2xVGykUGggsJy3YjjmwGrLaz00J2nuLTy+a8DPdMobVo6g+xDeE
NiwEqNXgMGCBFMFdjMdqDLwWKVse6utaKYH58xRGFXlxPfiBBMMeTiz5mGSDTIowCFMZYmZkBE6V
dU4ONy3sSNrI4+7YiZQ/Meb8LrnRJrCW8vIBj9jH6eMI5X6U0/0wRbi6t2OwFrpdHS0jMdhI/WOq
HuE7L24VxfTDSOCIc8Ypqx9m+RwIu5AySZCBjVz6LnUiQsmn2DO1pRYRNVSsQ4AqNOjKfW9tm0xz
Qv9igqwcOSkktsAnK3a5SXW1SfpHAZhEAkPsWJBFrdUfIFZDDbpHsgjHTd8/d+ZzX12K+F0k5iXc
DHwCinaNBOt2HQMAEKXVXO+G9gwSEG/okoijeQTK8jjXH6FG5WoP+VKavdL4oZh8OdHHEF4q4dMP
HrrhKgZ4lzCNQmfML1O3LsU3S11bPvmdK22AitLtGizdwn12b9Zupi30apuiENYGL5oZXC9LHM69
3eKEzcDOmBT9mzx9iwLikuCL2fV8nI3zzDHG+lFaOz2/AzfgdvOhVVu3Eh5H/aNMNaLogpUfUN+r
sDC3U3mSwG7gInWSYWNVF7Wn6X0EkMmH0TR6o2vrMUtp/gVK+BFH2kKAXJBpE48BUTNtPGCJeIha
fCYFdWrrgFJ2DX4wiYJlwcNSQvJAlbwQrASNXGb3LdwgoXNllV0tz5xBKd0mojGqfxbkTwQ8rNKi
bWrUEseWdIi53NfSMs9X/S0EQlgJYANpbtrDvir3VrzVzUsYuKQ9FnhngEpmpFYC5rn9ZPqCTWcx
UFyr1b6PMBG273QAV7MWbmFZ2Tjy3X62PKk6lNG4aWDBKc2VQtYjVm9vjJqNJwQR7EMcsn75iot4
e92GwhbXfTseaoXjdUwNSaiPZjTsPJA0OV+LjCKABmWDZ0AjqUpKdOKORxA4OHvsni1IPKslUzf4
KvW7Mb6kmIqboz5GdDbWlnVJEkrrcyvvBpBFfs/JfVcYu65LMKye56DlkLIHsbJh4wALtlXNdSAd
I921Chb3+1QH5edJgJUE2s58iffQNqJxmxfPauwEykIvr5i642yRfZj1MlsL6oqzKMfFGWDTEcpi
ncMqXEbq0e9XE2eJ8DG+ZNXplgAKlEzD8t8+tWeFDcpYRM1V1bZRoXNeKW3N+hFDTX1v8T+ocBOv
LTKP3u4/9e7IGCgMGX/zrb+W9SOqyklemhU5BhIPDX68Lcn0QgVEjJSTgheVHFIUx58AsNmWNpl4
iot7fTyo5d6ogWwfME8j0sfJh10bJDkssZM0eaPR2PhVB9aohhCpKHNH/ypLPPInC+5v0L8CgO2J
JQsMO1WrhZjfZf5eq09idVRZ7VN92atL6ofS2ifRXaVfNINW1dlP6Qdl6VNfbLJiXqfitAzC+Ip1
AFAtiQ+4/gnvhax2H7YJYwSngCDow2kDjqYH5Ca0Fy1aVQAufF0nrPsVGLUdCBsT/mGarFmDWxJu
6XWYqMdm4RN2OhvMVW6cQD00+I1ZeCzAssAz7/zspOg7yTiTGxZJXlSfWOvH4BlUJ9yboLojI44M
HhJJdtA63LltnfnUTXdJcNV4OP1ya5YkqR3L6Tqnm/5zYCaSH4Wyd9KyQK/3VLNV0wZ0wLNEE+5P
N0iP2PMBfmkXxEXmIG4KCZzWCMch6r0uxRILTaWPrRPv9nqIlONUX/sQatS8jLvDfK8UvluFMDhD
AKkJcwnpKKdeABy33Fl16cXm06S7JhDYuvJgSaYEERNOW/po5ECm9jhkISHRq3RSHOxkfa4yWMx+
xRYa2bG0vlHak+Z5xMPWM/YA12xL02tTu/RXZcnNhZt8kxd4NTIA5YTCwo5q75hN54GDXRnel/Va
omSeUX/GcOcS+ZTRVIPPkdcvVb2xSMmq0pdUOaBft/1sm5QnH/KqVb+nKnj5ioSu/FSC9c/WZn0X
4a7LMVyIrAQPTfnYwuSs9m3nogErEgrgJcPH+hnWHiHlxwB0X7SEUCGm1JNbvdoMzapQ3WxcsiKw
P1P3OibUzfazx+VY8T4cFd/NIDhVJhhmd4DgpfDD1HSkndfKUWESpcyp25Hz3pDWFMSXVL5U1vPU
eTqyamvd0n7UQc3wmpig2+en2lqU00sjPWSJVxDzZMk0BUIOUpkzkyIX8RrjWJTGV1Xjl9Z33FUs
AMOwFUH3fY79tuQkYjCZpYhnyZWBqFlXIx0A0DI1JZPh06rvJsELVPhhUJrzi5GAbjM2NRy3+IGS
1ow9C/y/QUzhhtpmbJfq2Z8XcwOC4578iJzmHPPoyWWYQRhaXV0t2Q3uW9rJ0yVJHaPicLEe5zOc
GEYQ0yM59PD59WIL4kqENiS68ey2vIWtGxuOJu1oc8FJuR2goApT8K9rEasx1QU4q+UwrX2JunXR
BqsW5TuxewYhjZQVcY6AlMi2aylsaEyX0VHrL7q04YhATIObv+u33QXiun9Nhz2JlMQ3xdomio96
vDenDZVzNfQO9FZlZVW7VnoMhgODGom3L8o2mKCBz6LMwKhBK+w9iD+0SMIjf63i4QqvAiGddhf3
0PWYtl+DYnw1TNzrajsTgdI7MjdP0+6ss0W9HJqXiogqO23AAAx3g7Xp/B/z9N4MvF0/SlLGZbZ6
EWn7DEt9AnohArGazaMaICseDFuCTBAvKnFRzy+STyeanhrZP84sbJLSbeu9QoNIOdbqdZjPmbiw
wFKFuCXCQ+zv1ZTkbtrUXpUva4sOCli3cUkYu9+9VeJGp0c73AW1K4cLob1PhYemAeOMaLhuHmPg
mNZRBNEFzio4Ag3irSCBMBy8vF0NvKPSemjOunAMIiqXJaRcYSaAqmHila6D+FznL5CBl6h85/pC
/o8VLMb6ZIZ3tzelOA6mF3O0bpJ1Ea3MBgzgeUrusuYwNk+URJq2aJ+E2+9Ak8qNSazqHeWaULrl
Z/xNCqX1GAESQsnGyMGn9OtqmIC3dKLeuRXkTwEtSWmfAmvRgE2TGDHf5Wn1ZGW94fYkT7kZNOeN
XIb+YpLlgrNbSW9dpjuNU21JosKbUVuMcoc6vWNaxDUBZXwzAJJ+M6yn1WBpN3mkCN39i4IztXJ5
qjigNxsePjoCyT5YWV66IFPUQQl3ex5Yl95vYzCY0t9c/Tcdlb9eXLtppv7Sw8kMv08UhY7KeCEI
z/YBdap/NqT+GRF8/HOA9yWx+Mv//F+mEx/Kz/zS1p+f7e61/P8golhWGRr+1//JAv4lovg+j9rP
j/+4i/Lgo8j+GlX8xw/+GVUs/cMwRCbEFm4S2UDWwl/5z6Ri8x9IFpF8avyHMTITwv+bVqyL/zB1
CQEZjj+ZZqLBTzV/phWrFv8Klb2FnlwXmdfK/05a8Rc/EtJZZsuoAnDbodG92V5/fkAaqW1hX0Iy
EpfpmtAQh2ZGnpZLKPDL2TE9Mj0etaPsO6L8mgwPADaDhfCNNkf6uXH6z1+Cz4RYnLEwwSs//xKI
mEaE3PwSndsvcjyGUx8smbvMDgkknii1HIFS0HkL+ZuR9B9D9H+NpH+98u39+cv7oQaDWtQlV+bY
vpRvViw5XRkuy65LhpHDZ71ihWPBGOOlapxkA6O5zcHR/cuD889X6D/yLjuCFWib//7P394AhAwG
WgYEzdqtXfmXX8OM1JiMKY2YDJZpjYSbTvlOHfllJZClP0VJtFehK2Am/bISBKUIJAnjA3wRZCs7
AcXolSME/b64JBZvjayyL9eAnRvEGwikevIUBYY5TSBO1C7kPN/MPDmHcoEHqdiJgsgJR0qTUv5m
zfqiI7l1tYknM1AxYkAyUf78fDMGuesTqaL9WXagHM2BYWS2YfINszr55lI/3/ebNFDj4UekelPS
3iyBP19KQCMXiqlALRCK9waZDHfWpEff3Ppf7vwfFyEtT1dhyPHt/nyROc31LMpDumzEuwowh4ZI
ugdp9v73z9CXfYbPYsh4TVTsEHzBv7zJFuPvUiBk0S6NxutJ4aTcaw4z2VA67/MtmoL2zjcjgl+/
KgOloCHe/mCFU76sHoqQVf0Y5ZBtewCJmBhnav0Cs1bOCPDvP95X5fXt8/HZkHdT//Pff+ih//KO
kO0sxfoIGyb3LWeq9ml3lBjpSak99QR73I/FllODxCH5mwvzl3/RvN2ubfIBDV1lWHATGf/8FZJt
VQdlzvSwlhszc/GtGiGOxrpGQSDmFpFZrRqVQOdIS/YkEtdo5Bl59R6NaHVsox76FzImojdSNQIi
X/qqg5Skq4pG6kyQvvXSMLy2+jhkq6RSjHfzpmPKYAEEblyPYP+I1oZSDQtJe7BaHwt0q6jT21Rl
UuUGIwIPeCgZyRKmBJC9r3O59ppulsEKa5E5L8ShL7NVFeoJApSJBp42+8REGl1ON2hI+G2LZGwb
pxpSY2/onXARQGzthZkT6aANFiOHSOubG26RdkLfm0JFimaaXUxpspgKSqNlLjPJF8Q7QY9zislZ
Fmjjp7ClcSOA7dVyge7SVEZBttDQz5fLIquJiSLjvV7UAGYNwl7bkNQtUw1kL+paWd3LRTFFZxbG
sQSnaGbPJba6zTSXgVdZ4segylBdp853JMp2T5rmBpckARhDRixFAa8wg9jiiiPNb11HLtDXKufS
IOvimByMKj9UlYW8Tw9G/JQDbk9jUYEbrW+NN3/R12N/9BMjUDhd4FN2s6rGQmMmgJX5JuRV6DfT
SzhksOQrMYpR4gtq3a8lvxkhODamNCwLvgsQUrpCmasIUrQHb0kenjJ1+rumpJfQrJVTrzbWRQDs
Ty5Vki/VbhafCLcKTnkZ9UsArQQPhQZdL4HzZBLoqyFPtGw5JQ09QnTfw66kmYhjRDGio1WKiB/k
1toM4dyvRp1AXQx0TP5jP722AeLakFBf1c66kupzSiJrwLgYGZJjdjnkElkFGV11TDfEIu1XIVHX
9IpTM6XN4zeKk0I5u/WdI1zSsz+iJdbaPj2Zc68/RVXpf0Bxwahf5obXkSruNgJBtnar1NG6BzpP
yhR+a2UZKMPM/2ESS6+YuWRDc2Rfw8tawR1I6PG1xmeb+o9iOPEqILg/IGHAf2uI9arKYlNcdX2a
M+IpIrQqKUa2bNUpSSZ+oH7PbQEVZ7PXUwGYTN75ouWYvNbzRjAbeqpqxMFdDua7EheHmwF4qnCW
JsHsTHob3vFtHjLaSiud0z1NDJqnyYQSQkaSZ5PBu0+kYZcS+KUF0T2saIK9dKL7pGQincsKFRPq
G5mmRg2iTP2Qxe6sV/2dXDRPpaHMrlmFj7KVXzpjcHihHL9JXDmf80UWJL4ty/TYgYXpP+iOg6A3
kMKkmdvqzY0B1vvMcZpwY45G72ETpiEQ6hDlCh3xRl2OIOdzcR1H7PNDhtUmjqplK7eaW9aA0805
GyF3jfIDtDLbrHQPxxbgwtJKp0VAbiXbBx5OkmUdIe6kVTdGJXp+yRHzJjulneq0ea0zAp7BEprx
ui9B0ZXziZA/jmm9WaIpIFVSCiashaL/YNIJ5dnXoTdaJ5GxhWTNlFJ9wPmzaOvgfOtr1abZoLCa
OBpDdQnBxDrpQCOkqdvsXlboGZRt5yV+UdyYpaG2LRoOmQYcUNopDNhmaR435HvD2mlQekpRppzG
Wyqnr9S0VRpeSQ2r+A+p75QnJZHi+57IjjUvfbsWBInQBJ9ZYgh/sNiPzU33Ir8a2kcUyAntvzpy
6gqHoeAviFl0YlKqlWZCEHLBRW4X6iHHiqdFBCwqz0JstbTo5avJHNIyRi8rkapJ3Z2SkglQpXal
wOuGrrdWjPSCKnDRGzhj5B8FI7hU6dxhJq+Os7YKzZeUjZK6M0BvEaqHMjwPOYdqev9h2DyOgfxR
mg+5hOcplWDQK2Tw3PqT6TZq9oO5Qh23Ymm9I9CBLhYfjsFfDlENyP46HQeXHJoDUwwI7fgjkFV5
pv9UT+QA+8wSycRLx/lFkdERVuajLL7q2aZB4ywrhguMBpNDdpJnw52aeE3g6YKB9SmN0HkYiL05
TtD3ZMApd2RJJtr42NUPtfGkKEhfknWICMUSgoWKcrD2MUj7w2IQxY85eu7UMV0Ik5bbgV6cRBQl
zH/PXSVsRVH7DHPNI5Nwn2Q/OhOsodIuoDMCj0b9dwvFzaalkWH5UZYx86ZiFMAcZPdDRVfT54X2
ZWU95MVbgJxRj+eVcXtmqzJyJylnBi/rlxjxTa2BRoS2pxvxc50Ty0Kjn9aROZ2LeWNohO/lj/Vs
noPoIyA6puZxiC28zwx1Cr344HnUrtXUaExdJnGN0CQAd5D7rpXO03oOZOJYhFRxqlh7k0xgrHQ4
LSRn/UJqMbEyZ+nlh9I3MXhoW3VeytotjDdfa2H7qoZVcRi6WLpabYXBk1xRmMAlRF5jCJ+x22bX
yMyXkSWgvQ/csuT9pR1bMHtVZjKUeCZ9reVpkOlPj2j94oNQ8VirCUlgutxtmymgtZWD1Gso9lnc
tMEZJfIH6rGS7sp+qFdgqLF2Ep4ZCCDU2hw8PASNoPP7Zdwkb9aoLoiGZEDO82hY81ZqE6c3ZHWp
iHHkVNMwXlWBllsrUwQxwOb+D6tuzh9Ss6eJOSK01yImSiOLHdGbDlRFlsgIAviNfRh0j6JvLAvY
7/bcAcA2iJO09VbPiLNC/DlazXscpTvLeDHJoZ2hqzUZdX0Lwp0Jb0vMkxf4pY6+K3zPjMFLNdMG
LPWqVx3RD1Unob2kpzSIfA5lKkxiCeSPOmq7JTzVXVMSsADzdWfKwmWewEPz3cd4igJkKosxa+FG
BB3jzDxaRaFFAJh6miLjpCVh74YxqGaA6j36sHqd3QLjYJBC5u9WaGyYG2dN47VjOzvwz0zqyaF6
r33m1N1obQtB71xo4fVjWvVkkNdau6qYH88zcFGpE06zNMKpgi7cakzYh2PJADu/jaID1dW0iRz0
sHYUyXxBtMjrgG3bnsZy2bSJhYJg2hQ0b+useRMNDYg3JxQzuszlva+wtVTtMgKL1wKYtBWlOvUo
Rcgdo/CyR9aELD6HQn0Ku8lNFZ12VrAICYJiuLHTox9S1TkEkJJr1u9QLDLqSlciVYRsMrzoWUBa
V803QKNA6HJ3feJ/jODaYXGWrOqFQGi7rM4KjTppAgZHPM/KALWsI6pMhfKIaGBPSuxdkDxbc+7o
5iGW3pOZIGzrzFGIHnC0GAGL1PF8n4vXkZGX5WNTC62NAHzPYYt+6qlOZf/Wvv5Mi8YlhhtR3mMK
LVtqWHpROGpifbK0xhPLTTShbeBhx/VkTw3jpcprc38lamejF540f+IjcAclBdJJsdKk5gwjn+FI
O+0l6shAZ3yRZDvSM72mHTG+MJcTpvCQqtNJEQaW3mBhNOq+jJN1HkxeluOelNTTMBmQautFlk6O
aV50k/nNkJ6Uir9T46aoVu35yVPHVI1qwh6rdqfL5a6EykrGrt2TZNtY04acXODLMDq5NbO5Ma1y
pVjpqY6FrZVnW8jzi5nAbUrMcCrOoWZqdpB+1jLJsYPcv+Tw3ck2C5+NMnfVaRdbGlqK+Z0EdY0p
S6g4oXAL7omlV5iiTkmK1qyVpzFAgB7M+S7MoL3ng05JxWlnOI8C42xKvnv60YguG+1pMgpvnG/V
pPJgyJNrap9kpd9FAQ9WWyDbltgsInWJwcqpLZnJZH4Kq2yb3TzFRSt9SoO0BYy6TZXgjzuuhzjv
UuVDa+BkE5jrcKww1CHx4rp4vVUZJHGxQnfXUopcJWNLADa6xaB9NHluAuEZGPw5UP3HWQzP5Au7
emQRLCROD5MurvuEWqU+5ZpIyq50L/pIOiLSIxv/ztBwMQUW81buGwupLw7cWP7+/+HovJYbR7Ig
+kUVAV+FVzrQO1H2BSGNWvDe4+v3cJ82dme2W80GUbfyZp4Uot7CjMZs3y9UA64i+WlytpSdeoXy
eDJikCJugy0rT6qB5Ud3rcT8ikS1DVhFqZAXv+uuHeH4SDZd7cE155Kmlz8htqjSvWeYhybs+8V0
StLi4MQvPc1ReMbO9A6v4wierCagT9F+wr67HJMzqodf/ieN6G0oS6qVUvU8E85qqN5TnxcWp8WR
G9A+n1vuLyYeCPOtUMbOpFWAbY312rfV+xytTBtUCwfgjqWbJ2YM/HqNu6Ip2bMW+QWW7X4Mup30
sY47/doC0BAl9toSHHXj8MoVl0G6xQ1aVqUJphy/qVWqR+e3V+nrb4ajcyxa65Hfmgr0S1FOn7PG
kjubb5YRH+ox/rMn7aLb84qmx41th3vf0TAg0HNMoQMC7aYsaJPDpU51xcIEKE5t+IKigYo8gkVP
VQdmOBydQ0LzEbXB2LfkZx0y/bNlGXVeq/ya6zLo8o0u6ENtWsxgcYrvIKcIeAm/Yd9Jvvr+VeMf
ROzhXGG8sO2Vs37WBhDyY3QZNSDh3cD3VZA/C7HOCGqGk8r60fhdG0Um1mcjYzrRMhi0T6fTqVky
Lq6Q7HQjp2bOxisGKdnxPTg1WDKs8LMLMmM5O93NbYWPwz/7oUr4QfRbrFuK3vpBHThpaOKLWN2a
RnLRZhutplsF5d1J7BtsXWuFZ/FQ2veWqvTBKQ5zqr2O1I/6OKbErLNiUQyzEbXEVSkW1mRhqudX
DhAQdT1ZjYxrWrgbKhKHVsPFxNfwnLjhyqyMjW2Zt9D3AgJydgQwnxtV5+NnycJyT+cPtcSGtsAY
uSmdklGYZAUoz80gzKWkzKtlGEpcn2MQPPIMAMZ1xpUd1t+lVVJJN9DHlzE+UZeRLZFH1k+AqLRp
+Zy/cNpMuPOz8qBTS2JQ5h2H1JJy9VoYlb42+ToNXeWZcXDQsmJbzuklTcxNluTHdoJQlLUbBIxT
CUNUi/xtKGNsACR6/RMdoic77rwpNb6Bsn5l7bSd5sFTfv4ZSj7JXlsmhH10jgkacDhfqJ2jOKdx
E2KE86Ot/M8G26LuTFdKdH47Sry4ioRvgyy83C/f2mqkH9ChoNY5R6N21mw6YOuQ6rhkIOSi3H+i
G066EhaZXGJhPgRwKhSwj8S7IsUKNWtu/MCCR4E6VQ3LPKdASmIsvLTS5FHQ8Gf4eRas3Hzwl3Bu
zb2KaW1KqpxqkVStI7244TYePC2EDW/2lbFzs9yrxpmq6abbOvZXHoSY49v0VA4u7tQ6WBkTT9jA
2IjVG7N6o7RdiFsP/YSdYSV2k0JkCEKnO+RP8HrZEI2Yuv6LoqSXMmKIGJvxi59lRJYunoXp0KD0
DM45HhLHaU9u8u9JihNXoQLPiYHUO9ZynFobf8t4aGS8HpOIWzRXjJ3QCI7QrxE/xqSutlbJm6Ao
IMIHzUm09qm20NTq7CCtf0VlUsNFT21CSZXcpew3OVMW0KmWOgdWT7liOaHk8UdvmcBcphxZ/4UN
9+/aeq75Q7ql3dknATu/ibjn5JbHGQer7v9VqdqYSE6VvKZYPatWHTqz/wftXMiHoAiljX9q459Z
tPDxzZ3NYEvd8KJ2j8ZIGyxuCDjDS6qUDmMUbmSnGFLqBVrJJpITxjpM/+V1iDiWnMaLx98yUtjv
P8uEZogm9ijJXLhJtxrC3xw2cvPMQDDkFJRc+6/5CHQ4Io7RES4P+nUkqaF8vsKGhTlOayov9lSp
L0z+e2zV+zjj/Tk0R9eocX/xkc1I5+Kn6j7H/t3wqepTzjHJfzIt+2gierxsE/xBPuiUpZnXAY5k
xKWn1zAcIFOYOQ7ZeWAcUp7fUAZQmNMlz1kih7zCJUam0P0Ys/FMncRC4XqYQnIORbguCLqVsbH0
1a/W/Rja0coOPnoSITjPz5yrbnaHPo4O4xh8DRlWG2HYf3Vkeypn4E1KRaFUVSWXbBrbVxm7VBsU
zmagmc2Oiz0gpqVu0iQlA3RBBWLtL5jRIjI+WFwSBZxm14wcyu3Q1Tk3aDgW5UueUMmpswX4xHQe
L1xNPwmaEBcz6JO15fJbZrXqiMKJ7zpMUe+eGhccdqd9UzyZK0dNmzZ0J35tl0LJYRn04t88SBtR
10X6oWDP1bMfST5Jd+iodQqcI0ruetnew8F4WgApVVHOn8Phg8PMCTe+jH5C06qPXc1SBwj2JjIJ
GkW8UkuDkxmpdQk8YTPWtdoaddA/ugkU7OAQ33hOi2L+sOYU7Jvh3pO8mMpFmdu4cpPKPtJMMW6J
mpVrKlzWFfjERdjiz8kkViintO6aAH28nJOBSktRaYlxoBIuckB4B+6wGSwVfdfV2L5JWeBnsOxO
kNO0IkIZ9ISxBktx/YA3cqq3lG3WSvS6z4/vR5enB5a8uOq1Q1HUYt5wvyvjjexhJrT4NaIC7w9f
P8Z+AW3z7GDxt7DlAEiTeoQFmHaXZRuB1FN+qH1qLhJmZxgCR5+NWZdh97WjO2edlhGYfjA5SxRn
rLUuBp1C6Fl4nqeOzE0r6U1pwsilMUV3lwGK3KIKmwo35iD7DotByjIEglqQHssyFIvG0N5V2zW3
Zq5xMQ4x9S+m9OXSrJt2wedgUe8K2GHfDG75rWod6DB1uZh/0Awe9FTH3zX9hV6YKfE9EzRZ+8Is
8LEyCAe66MWiTGK47KjsOqKsbt2hogeHFkzjF+uL+SV3Ceb4c6y/idLHwh/PuEMcp9zTZZATbAAp
SElN0pxrzkQkkWl8peh52ukiNuBLiVC+TFIl5z6fwp3W0XbXD8AAefUVm3jCl2eM9NJUjhmXTOa+
sclsK8W2pc3jmjqk+ZKIzPQ4cwNvZKw6KML7IU15eoAlfGK/RMOeTkFjpekifR5aSEQ2LTwLGUhy
BmNQHpigmRK7/HlZ6rjw/qi2TigUDNBgEFgzLtq4pLT1iLKucZmJhXWqzdakIS+ia1KMaTB5cVTY
tIErh693EzvBueF8uMPep58Se3a/Z0cdLIs0PAtTo2gpnPHGYrOzyupsohAeWI5k+G/sW1NV6zlr
mLRxo4nqGtROcxrdAWtm5JqZuVS1/1riXAwx+QypJTc6mHI9hxOs025amMPKthodhd7utuyQ7JfW
1XDS+Xny9OOG9bGqHfmrtX5xSq3S/0omxIU8Z69S6TWFcXgOljgkM7ZA9sh8qJsr0cUWO+pn6bJf
t+HNT8EVxWnW3hTV6r96YQdUl6MHdhPeNdm7jlfzenv2cNZ8U01oWkzBmXGaomBtCHPTmYbjGYo4
GXy78KcPICUw843xhS4WRxAzLSGCWPHHrJsnO22zLW/QjM9COzVNhJKZuchOU6v/OBPbZPrhg0Tz
9ASFrvTNC0wT4zcvO7gwWUevyMaONcKmQ1CiEhux7W9UaQZHS2oc12QrIy5TVZ2Hy04Si3FzvGzj
9NxRtW2Z+iuGm3CbMm1vykY4F9nI7pU2aW71Fk2Dc9B92Hh+Ts40PRzKBu9azxFoVkX42pTlay+z
A9/RF1lUB2xEP5PVX42QQjcp6k2axNuh7rbR0xwf4PCn+YSGwpPeFts2tA96k6ZvEy+dJW/4Z75n
YmFBHnt2C/tMIjTF5yzib1XRBEVSecyPvYUQ1Psj11vN3U1x45NgwIw0BPlTlGlSxG7eD1m7bgmR
1Lq1Ezl3aDexzzmtIQMvn0xSPFPhGq0wMrZVycdtvgyp8SXKlDu02sHfCrBC1wlfRIRKqKKDgxHV
qeP3mE+E/nQ1vljCM6zkTkC2Ug+32NbuXQsZWPEw4jdF7/Fc6LyV070Aq/s1J37+Maeqc2ui8VrZ
V+HKZSu/uwBpRFsoRWB2uOUtquzZiq4V+ODoqrnMUFwtL8AgqJ66gIlf2slDzSdB/IVqt9zahPal
N/Z2/DHqN1YOcjiq6BqhGBJAbHnsNAVvJF+lbNOfxWsKremfnc1oaFzkUs6C9B5F5NVbh1PNy7BG
Zy6Nyc6mdD811nIZU2HwHauXIPsvLn/p761oAouEth0VHTVUko2y8wZUK5cKQJLUeakd2LgsaXHY
skNc+9m4K8ikV63/qbVbBVMELTaJPtzc2XDWrhLNIYdkp8ueTcnMUUtwpFO0+z5vhKe4hRQiVnXD
yUunQ0VHeG3fZ3aj+mB4KUqsyBCe8SiTQaALbviP2vus2ATRnR7uZWx7Azff9KAlzDzfbfZnAM6s
M4+mGVahhBiKdyIvO7t+RGQronQTV9KLnCPDgm1+98QDNPfb7tDA4odb3uLsrWZBNnkw+lS0s8e/
LjiJml0DGaB3TedRfzPilyTG1Np8wHhaiPyhqJNULCTd6SXVbqxJF2GXriPu/oT+Eyz/xNQM3JEY
V7ufYnqP81sjv337BXkjnQ7ZzF3FPY/hJcv+EyXYgTlbO+UNqMx5oHN+sNXOqdkBlMzCBQAtf9eZ
9dnqjlKZ217/fs6n+bhP1Weso0M51wreAIuoPn71w4o+wKonq1GcQiM606X0ZWFONTK5netqGdT/
5gCbvQXbKCZ+oIwv3tv0NdZPbzjm60jGf76bByxw2xMnhlEFd8t5jwCF4aZ3NZ54g+yuHZZr3kRE
8yaiA6ju+lvX/tAKRpT1D2U2jSmSfI3aS5a8YHat/6/jHzSDdMUMWgCSTUc1rQFk9zIF9qOM/MMA
QdaxOGqs9RQdnqsk02ajH9h7R/8tu78qR5jn0k8h5SYg6x90r2PyJSKuRvqby6KV+/k48kIoOt4W
xTLQvCLcBO46iy51uWL3cej6B+FqB1trMtfnytkmpNuQdUWN4xdYQIrsOr5iT9o10Yfd755GA8pX
8/yZTY42VXJsxz+6WMBZufmf0O6adnb9Byb/amJR6gzk2Ky1FKBWP+Yp3goLto12EzZt1li/lf+u
ctj1U3UIW1br/iIjDIYWs6K8epejGsXddpQVTm615/2B3HvS4w8fQzwb6b3BJFCTtHkazHU6vKfU
XRrVF40TGyPEmhGcIgjBKSvbCMP1EDJaBJvU3Jpkn+nxDL6H/lP6AQWlt4kWLGyzrvzlt0Gp5pok
mhutjRnBKFd7LVKP+PyUbyacb5MUS11fyxnLfkdJlInmUn8LcuKWDjxr+JcSGFTPHuPao7wUIfMr
Md41NFHgVotgAn3XfeV9vyKwBSzD9AihgeChlzDCpmEGHgGmJio8G+nLmbBdTFgQ2PNjJTaxQqfa
fzXayhyf3fabl/mmjN9FVWyJY8lpqxPECnoTM3nnGd2F1CMzTMZjWHGmQEtwugs2ggVvJyzPTH8h
CP/yy8w+NOseVp9YXrze+QL4vtLty+x/cPEuxDblr6O9UtVQqm45AHYSronz+iVoyU02qwoo/1TI
kftAyefLDms9VsZIBGkkp1Tn3E4jp1mQOtokY7qrbKpsWzgf5UBhb19nGy7uL4kiL5R+lPwBuBQe
YIrvdPUrYsRp36+ObiaOukyPaeCvR+1Fp5S8USaSN1QtjT41+nufccqOHHlZ9I/GlO+g3hF0CzZ5
QjsPVuRR5XO1JqBQLm3GI1iEuEU5H8loKSPdF/VAIbiDPx3OPJyybZSJnU+iXmfQxEXnYX2gCHxe
ZnGz6uSIkFouejr+GookUz1+qSbjWLKmwMXAV9PweZGrUV+kEte++TFgdFzIKdqE/n8AsLks97DU
0uQ+jOZXP8iviLrtjOBJE0z0ZtHJps3Fvcqhioj0FsZ8J/G+hU/UOH1g0NbOA7eGULeWkcnOk8H1
3M+t544G4YL8LWZkQeVVe1PSABwgjCKXrWbSjSXNtk3SHGtfW7p4YaoIZGqGYZrHmDRNbOrWpeut
YTHVofHVOeF/coJlIiu7WgWTk27sAVtK4bv4XFrztxs75oT6rg/2NXE4AMBsLuXQc9sW6659RmDT
U6Nqa1nRObayjXk+FNCgUcJy1sWi9io3/aqJnTUmD6Oc/SMN2cKrsfh4cdJiq0jUWU+rt3YOCGcH
dNMbXJC4shy0SR04qLkgM6PZI/vqtnpxaMeodfdcJf554M8oBpAabrbLQh9UR3MmX/vbyPaAXWjd
UYg+Tq+VQ3jAbDrSYh3tzG44zVfDSeu7k9qEKw08ID78Bw15ExvBiFd8MNNHFcSXoG8cDroecPm8
Dwz32MkJ74TbFjf6Q6+Wj9+nifU7pWSPsK23lhIvbm3aoExKQRm1aw5rHELWMiaAvqyNFBZf0h1m
i7bcfuYqkCSEezWIRJemC8INld0WYw8C/0rD/nc0Te0nI3Zk2Fc7za8F45fbMT/6z3dtAUE2BUy1
xDvxrcsBPMTXXKmVi34kn68u6z9IpPeuL8gTlwtp3sfk1CZy4/gZb6Ivn7xYhEM0I1zRtWfX+qmb
k1YSAHcgPlzHedPyDWurCiHlHjk3w8HCnrElTmveyL2/GE37dbKSj1bimrU7/IDDP4DWJeHpMiYR
z39q2tWnyz2K/wioL3heAK29U129NkJu7MZSQwYFtkjXmU6FQIqMKJcyPlbGP6y6jGPOop+rpeRD
aeuaL/ZfFL9X8eG5VprdS0BIVDLQirUaL1VyHavbqE/7oLin3db10YbdaDPzU4+hF/nVhkdFDNoa
G100n6L0XBZsCekeVK+h+W1DIeiLHkvGJtby1ZwiDHiC++dQ/IWUqFbpsMl0DG0hTo6BfUx3aMVR
FATrhkPWOUAToDIWV4UT7Tnxk590cNnpPj94x3abI2fW7vCF7OKzqI4x81s1XNggrrr5FgQnmvGW
ZM34AAeAcRXJNXkQOfua/2YWr/QnLibusbZYEX4il5MX1z44a85N6mdf2/fWcRp/hmLtpF5R/U3p
Dw1Ky4zWTDV/hzjgILToYAU+Gi7Q7oNBxR7OJu6OMViC9eKqlRCDwu2jHC4c1rLUNdLpJiLbhgh9
xLaR0uK6XbW5yeqn8xC2WdETOqO2XqO929rqnc6X7adh21/Pb0WMMUBxmU+/zGktx+M0EwCvtjCL
FpJCt+grItXYa4RL2NPmGL4j9Rc3BNBbULrJPkPKrD/yDuky2entqiQS6TKZN85VMxmjob07FpkT
b0CKJXm9ssgCelWS7SsyXTL/ktrWCH+JOYe9wV3q6hKDd7u1LtBWsLglO1o/l7NxroHksnbPdqy/
11VVs4vYSB9yJ5JdSvY/DRlauBI2er/t4uSYpu0BKWnTaXSPp852NEB9VdsA1c4PH6woSrBQTrKn
1nbt2+mx17y+PU1MTL3xFxlbTW76gMwtTYnVsImD5JjQf030NKVcfLi1ioXexWWUT6Ot1ZUsKGpc
dFZ88W33rlKDdrZDMrMTxE4qiccw3H6hcz5ipzq57gG55TSU323lnovokBpnRBbAU7XXpDsWr8us
+VdwxoIjWqG9bqdgB+N4GUETz2weTWQbSoAyu9k5bXTw/UM2vmLgW7TAAFJtXjX9I5zOQv1npOOS
CSQ3qPSA4qJb//VEI1O+kRO/creZQInaFFMyFBQBO3JP5Nu43oWVPGVcfVrnhRLIFfrST+dCyTdC
NZ56inQW+Vh5UcrOrY0+ApdAV6owBPl3ylXaNW2Bx8mOd1USfyfK2BbQVBe1RoNwJuxxN/Xazeid
W+SmO7JE98biItSLeDPqOqvzV9utf/FR4v54UrpSK9o5cbmbte6zVe7Ewdrefbpo6Q/eOZO2VU9h
Lyqrl6luvTzV3p0ywTPFjiI3gwuH3NZwrEXxfKrr+lDU0UFkrKui71kBgw1H/2eOgl+zCXbPRlgx
RHyaw2p+fg/9ZpHN8arTStqWtWfMEHhSzf+7DeW6ssOdn7XbeO7u2RhtapTthY1j40B4M92OEHuc
ifgUlk9kBz6AmGoO8sOBr8MUasXSNvthpbA/mXP2b8pdr0u0nUvta56GL30//hv07i6nnOyX+Rzb
vZF/39AkPC4C6flT1WMzZhrnLon3evD0hTpbBvDdCE2zCwKchiPcs3CNprQaZOPV4xOe9tQBp1WR
8WfKaDfKw5stDOwW87bJW34ykqt+268Doda28G+2Gv/wZqGUcmrbEqvbuJxrbImt+Vk7yVfttEtf
r89DTBXK4H74g7+XPlch3Scwh2coKIdj2vr3rh7OWc21hLv2TEEA+2HSn2rtU2dPB84upTt7kwt1
Lyi9tQPU9tSkbTVuD7oDSSugWpP2iUQnRygi/6r3EMEEVqZc/006ey/D9IrK3z5RTrjhBGVYYyXZ
X3B0jKl7thsTfi6r4kg7ILCUuCgaD43pM8mJ/lmAqqRB3nTILm1O/EwHG9oR2GwIA871uA4cBSrV
ZTOB2ang3LLHk1WweuxlChMON4GbuJ9K8NYKBeHNECtL1PlnwuPY6eTe79xbMOXYUrjoSX+lSgRZ
/dkCTE3FxYpIQ9rBTfaALIL6Py3R8oU1+xugO+uBqG3alyfhRLdqKnGPQdxQKRdLEzRXBH8LbKit
xQ/6gD8NHCoU8jGiVSMncXIpqpDOe3AhdfkSuN1m9MWxqsyDipr9YBd/aQjkLMjxafsu8BmLTWsf
2S+jlP2taoJ7VjMwxjM1Be5/wugrXrnFrgwLuTUdF7kUVYy6CsJ9hlHGCAPOkn8Juclhg8yziVa+
TgZ7OyZmv6Gsch8Ia93aOFdH6wHfEiObOlatwLel4bLA/o5BPk/eZpxtyWwcYEMzhBXPxVrEo+9M
5o+p8VWYx7+xe/41tPrCscm4FsHWSprLZEdkLvVT01JzEpYUKwcQ+LRD6eIFr8M7i4o7HKcXadTJ
KhXRf1lIxrKG8EYunaVHZ7FatyfnpXfF22j72SoY9n3cde9sXIaXtHktBXC5JIDTbGvNjVbS5mh1
rFUQWPF6tNesBs0TUxM6ZM3KjcPXFjCe77PG6AoGLdsZnkltGx/OXB75htykGi5hSZGb5e4rJ38L
ZLq2+mhTgK/r1XxkLr5pufxmBbF2avfi1OUx0VrPbGMiOODsqug9iPx1W+mrwoH3U+ab2ElXumKl
X/TAKlSc7WvWB75TkNrOm6t4ZsphsaxHRAsikpvZz9YqvXDuFyt/dt66LD6TANBWZhZsjZYq+2i4
yZpDTtXyfQJhNBs4YUNTHMYSKGER9tusQSDD5v7IxLiv0mZnlyALZLppjWBrYptrpLslVEUDrM5P
jYkxzep1CFCiH1q0qleWPdhYMXpm6jJoWMwZGa2puUZadQuTjJBJi8QYf/tK4KEyFgNzXtiPOTvI
5rXODB4AFCWUiYz0i9K608jfAk4bWjYLJjtS4CljajD03ggoAU3QxagBjjDAPJkC7I8AZ6hx/G/i
OMVDsx6gC0s3eNcmH0N4dSJHuil6c1+2TGT6/C6pq9XabOP3+lnRhiXm4rWx+qOiCjaXLbaS7NEE
5ovmfhROuANe/JdDkSRKtYboTitTxjY21X5RedeDoRCCJae6O3s4bhZ9BCVn6r/rDoeUHWdfVYaJ
puyLYge9HTJKuXX5xwrhK5tpPPd9L1Ez9lmr/rbt2pNd909EKA+Ow1Dz3K5LwARj8h7iKMUEzZZc
Pe1AiTxkotqUxP/nZ9l3H2E4QaeIrHvQkd2JnEPGOenYEwl148odeKuAeVIBzB+Cx8GtL8SmJtTv
hgyIxfspdl75PVbPr1TYRR+FS9yYNIxlgyit62BHd/V2zhJANq3xGFNxmWb/Lc6i71hzX0az22qD
dao0IJEqRHfDxwzAnah/YcCfyWoAOmLX9DUqsfEdh846d8TdmIGOWsZwJIHhqdH0ooo+X9sm/gz7
oRuxBSbQN/GMYMCN/iZXAJrBUyV2SQRAZNRXTYi1T0x7fbYWHIyrHjEhgMBidO5jQCWIVflqWjhi
rWRYJnRpT8G/PoGW8dQEUV94Bde/TQviD0m7N+a9ETNY8zdxVE64jcr0VwMIZZU23ouSRxr/hTLZ
kBYe1v0DZhBe+IP4pD4ZShT6bs6L90S86a9rhAfG+R41lKpP1ppwxa7o7b+8n7K1yFLYrSiWDRkm
V4VwMzovpMtoJluvzcsK+6BvcaGL+Dltbgv47Fme8m1aFoN5tERx1IAQ1uUAsyS1VnnoAsWi1bp9
+tr0d7aMKPaUmuVPNJncsFb9Nyvx8BknhucjUFSeA0Km1sod6t6SqMHOx1ymRL4uHbxIc3ArLBeh
QCynLt/lMRphUZ2S3D/oUf/ItHyngmiTGuLB7mjr6FB7OuWVKe+BFDxjhEgjbY0rW7abcGEvpri4
8uD/KT+yqH7r+60Rx/s25E3SmdAixdmMqlchCMOb0x+bvKdxl7GxURbV88lF9dUBBYV8lWoC5yrq
DkJQPPp7myUlvyB3Rhm6oUfTiPbWp5kDKLuKdKw7VVqdo8zuVk4WYhPL++dON1TqtW4t9ulW5O8L
wNRHQ/bT1qclhstSAyI3yp5pea1X0dmfgfn2FsCx2HbEZk4HoOgpfI2a8eTVmWCE0FZ9swRQtmAq
v/QAr8HE+saz7HAlW/MlYdH4pCG16ym7GMKoo1sUtG82prUTeJ/0GGIuXcXxXBAMKWx9H7PKZVXW
ITK1NMIuORjhXFRlbN3d0UFYHwB4leWE5EwHYLVq/cz8zaP6Yc9TtWtFy4JUED0jkhPOyUKbTcFy
fKgfrdk1R7sPWA4mbb1J5t79F2YkKsbWLXY9+Z6Lrrf5sha8heeh6R6Jq2tYGaTAOSCcbVy5xWEo
63FXWVr7X2uwJPS1LDuaIo7eIV3xNjNjAi5uQQZm0buBW2KoVrwPe4ypKU7fch875CxWPhrqoje0
djdYtoX7O4UjkhbBMVfgvrKs4hxUuOKS+j+Ly2xYBkzgA3Qnkot4hVzsYZOXlG1arstB/jQ9gbJe
OhyoTRWWF3cc4HbKKv2NYsBUQZI9QkcVQEhisTMmX7M5gkKdlodoGuFUSKWtfJOZwCSMcMZQTdqj
ormVr5gfsiww/RXNieUxDyP5cN381daZp2gs014IPGIscYfveErlXndqsQqrLmGZwk4xydS4bkqs
u4YeeUYUPmFnqv+crDjddTIoPfP5WLHmH6EiE5I6t1n2qMMZUTPHqls6VrcrmtLfpU1pQ7xrWnIi
1kVT8U3EDaXejY3ZqpiRjgg5LvFXpIsm6PpNIpOG2FgHF0TTrC23i+oyVKm+jIcYWAmlgAYddFPh
rww4/yZ/ib5fT0dpFfM2G2cNeI2KsO+p6kD1EJcnIW8kldJVmPTaMU+b7hLkjrFTWC72BtLjNoka
6+BrH3mUtqBUmnuipeZqUKPrqTa8xnhyD9Jol8iGvD0L57OrJWbsDotw17hvmkygjNBso0NIxn0w
bhUIEGcQGCA7q9xgbWGg4PN4gmVNbs+SgAuaRlRiGKEMpHXaFapPt4Hpl9AdiChVmc5usoL8wVjt
4iP0152w7wTEOMlzxavS9iIhrvwVY8RvPeWOmKrncB/PlG2p4JWc0oc9Td/tkL8V/G+mK+HswHNt
5vlKS1lrDrAexwnsIb8jhpghJ9ThMpNAxcHwu+gzHmYKvNa9Jkho8BD7WkXix00hEAKettFApA4Y
NtzyrlqKSh2D9l4V5jbSA7beaqdnlbbMS9urMkwgc62f1ATAS+JTSDqxrzqoUmamHRLrvVY8gz4O
NvDzp1Bj+6qFvLwyR6JzO89Zt+n2TZa2m67rvp+pwr6cPTcbVt3kspJt0GdYlU94ZUbf3ae8dSs/
XifTzKiv67sWd1egU/BnIyGWuu41bPp9eeKbAHaOnu8kg8wV6yzTh/GZzqTJpshvmIu2ZG2+Y1Q1
W1Btpvs2khX+iaQFxkcBIcyq5SAn1i9cUhaWJNVbhvF64k1KpxZFbG6RYX2pzs6gwAq6nMRhZO5I
Yix7UmV1V/8rWrsGYZ599+Xn1FCTZw+cNRYYo7juPZccQo8hRPjXcK4+Bv3cO+7K74Kd5d4kZmmu
dIe8My4ZEo5EB8WF5tXi0jvw5nsmiMhnoRPPED3RfLPQM/PcBqY0dBfZTawOlNDCbWKO2mmURAKo
Ys5WscXeyjSG98xvMcUXx6FvjmSkkUDD2vEadpcLWrhYSvyPo/NYjhWJgugXEQGF37aB9k5eG0Lu
4T2F+/o5zHbihUbqhjJ5M0+2nHNyqe+cOdTxgDJcS2upM2TkuyVyEmxcmXw6zfjapNB3cDXS9FrD
tRnIMq0LqXpRDFHCNsVVVvmpC+rnyCgeQkctSyVExL61IRUgwxp6FuPVR24clmhBihho1rX9SEqJ
6VAx3XXUz9CeZqxtmc29fuBcUkjzVKk4+Vie8OdE0YnVUTtqxMPSzt5jET1hKHv+P5SIfH3v8vJp
5rElL6V993irMRGG6Z2FJbkPcQb80amBEhU++/rViauDaUcmI6RQMog0BovKkozmMbyRXZjTeTd+
lXbjh5ivkz7+F5ZmduzAjVWJfiu4PfQCdbh2Oa8lzMca/MIjF+oxF9+BNj+5RcJtKX7SevPJZWaO
hgcQjEk8EbIBu++kzqeQmjE+FZurdMFwwyxa55XoNXAsBnkapKYp2McRIgZeE2/Ws+ERZfS18ipY
G/J6SO9IfdTLJvu5TB4qWq0+DS8Cr15ng9iORX+QKU4Ko/Ncp39xZfY6z/2DJRQbegmTegrHR1Zi
o7Ic5I8gA2aXqKirSSXJEZYhMr5evorSrkmCNH8hMRfTMHxXOChdnXHIApUiw5j1z0raV0eUt6px
cg9MXMZSQ5prwKkqdA59PNvtIVA5lJjhcyYCjDAZOrVa+G3RH8tQOepGBvp0EA+jAVI7tl/QXCkp
0htPGtpurIKPpMR7rdZsm2Fkeljv8MhqT2ZqUT0sp1ut1RoJxf7JxV/KwR7PkCFN/Arj8JqYE+YG
W3HDfVyq0s+CvD+V6WAd5ygL79ngYkeVrdFdDStJ17ohAzqWZG9tWI3nXVdqBnJ+pXCa7+NdIjr8
QNhOE5HcNIYKNTd1AglhuakHFSdO8G5qE8myrLyXU/oSjEF6lqX8w0JtfU6B/I3i6WkecTGMEyeu
YmifnJ6mqKknepRI4hM6EEqF13aBegwxV9Ian66GbrQfJq6amaPtCIj/OFl4S8FrhHF4a6P5rRpb
4rYkOXXBW1d0lklVQsEvEbw0y5dmjcjCkgmB02LR469krCHnTcPWb1bxQRfGrlBT39Wy7GKMExez
HNRrUqpb6TbcbJU+ou8KsFwq33RrSSmThDBmfMux+8lckNwF9KeOC8mqSbO72pCsawztNvTzd6dj
TA/18DGZ8z8Y278m8yHMD+ZnqHJQTSJCb3NKYiGyMRMpdh4TUtbGnVU5CNeyyHcuJvxdwY0vFAoD
zuUUNRsM8tbxmCteSX/NmcLCbzbNc6l0boYa7QCYrxLzIrTeeGe5r2hesOH7s15hD3earmZsamaP
QSWhaJdDP3pGT1BR6EqDmQZ/IPv+5FlVU55KiW+KgBnMSO7DX3NqccMbi+Em20nx43KaUsCEY/FV
TrhdWMkZfBCjTs96ztVI68tpZ81Td2xYk7k7ApQ0zLDcUxqv/Nlj0Pkzl9cNCzqhSdKbJ9jnflrn
OPCpYd3gcRy/pBUQlZWMFZpAk9CTg34zSa6kE7V4+AX7aicn1eENtNpnhV6/fZOmT9kSZkicOPDC
ss9PIsgnBzt905p+E89Ttq9cXv/BDSd3XbZhvm+ZDQcFT++oKDgAcw1A2qafIudM7VF0s+s84G3i
reXPKLRj2ifBs+uoEwb8aOFwoa0ShmgBi4UKedFWSdi+BGN4JzAL7pwCBHlXKxtRFAfoCZugD/8K
oz8oHZ4jMFc4y8ZRe6/ksHXr3m9jJyICSrK86corZdLvrP0Y2NNzBYDe1Im+DXAzCfYQjirOSZFc
WNPZvf+12C0ZaNroi+41Q2uxlfasEZ/IkXZzVinC4owe1iiOFThajsKxtD7MnrMc9Wk1mZ0ZX3OM
Qmbb9SZHdSwJBxjL50QFhRu+W/MovLklDwgx3OH264zJp6vbzzVoPMTod5nRclK6LMGl7jDUzpx3
KxgfnVODlCjzd145lGvV4vBsaO+ZRjEWliHQGTNOKnWjur+AevgXkjUgbidSuBS85PbE2dF5cmvd
Mwt5jYPs22wUONUGRwoRiT0Agne7Lt6ZPh90vEiZqe47xmyJ7lIZQsFEB0xV5lcqsQ+WCmK30VV2
pkDlQFDjGRJYER5OMWGknebyXzrVqWcjre6IzAZXK8xN7JTkiGwI7BuG+FmUuKsE7NXajqGz0sLA
cV+NPUUEPM1lHF6sNuk2BTeEzexorNbA+KhzridftaLYmwKeSNlVJz22+11mUoDCXsD4Qde+Zxe2
oRlbRDDC1DjPs3pqmOOE3HQA0+WB+CMCm0fHWd+36r5M4WwMYFSgZRYntDUvz7NDaM37KBrWRV36
FMH+k7n4angeop7EnboaGFnqauMNyoZozDpMv2s8IslxLt9iZpUT16jOKpsldrpFuzDXxJAUMMw4
T9pYJ05l9NtGDF7NuQqFuPDstvqVVvKTL1XRn4lGZUTLKNhS6AD0idevczATpmSd7FvjnNOrHtCL
EcQvpUku8KfWp7uM8AWpgFnYGAS7BDV9XoO9JMk4/2RLpd/kqUhxY/dvqt+D6s4ZoGH6NVCfgubk
qBy+jfCvxrmV2qNfmYwuoOUR+cEwyfwjfO6ccqfWPT3WgUe2Cm623KC4HXLJ28qENEhwzSnCp+iN
49dayW70rxX9L+1ZnkSxmumbMayHmPr1aH02y1E1x/1TXroQuyeqazOTMfCwGq+5HFSyXNGtjk2Q
1wzv7XrIuYTl2roz8agscxOTUVpH9yTjeia4iP9uVl0tCBj0XRAXGkbFj1p5TDi/zs2xbV6bcX42
bAbi+P6zVdpRF6OSoN+ngtsR6RRL8zLXXQcp1RvGT9C1mJrKJQK35HLV6nUyWOuoe6V2p16AVdWr
pb7O1j0c9nAJ4HeLfcfOaTnbpIIEkCafRTRcCNAvsyJicYrl47A1cst3vxuct1lm7yPNOtVW/qWF
BJCCIDnKkuNel404PpNHJb4yC192n/ul/HLs4kNXlB9yJpXg6jJO8U+gl4fObfnkyxOszL7HbDHU
J8fedD2oMmg2k7LlLOLTmcu9iRDm1D70GWWDydKKU+K1t9VtODP9FOxUpCWbcq/W7a7TqW+FjeoC
PXDnR6M8dC5cJsZippSZk27c9O6o97Gg6QPZp3C4YqyVtOB/6COMz86XiZ9tnLjeQGQ3ZL0VjDcm
8YgsSimX8JvCVXRcu7mHuwWPMZMxzcfYspo53AbJZwqFm5xihwcOXAFppTaShwypMo0JMzNTBPXf
7JByXpQJ+EgXHqayenOFyYiMldjEy9bG7ZY6iLVVcPdm7AAqFaxc48S+2tYPu3O3Wf7BZlw072gl
X26xMHl7/sSYoJuG9XrSdylfUpm9qzx9Zqj/2iMLfS3fpU1NFGE9XJ7DfeQMQoJK3eVGsOGctusb
Bg7BmGO2TU8jDNwKTDkcUezR4dHoAoibB6MMdmOZvOWzuhA09j3xbkNxd7mKa1lvdoRrvs1UO0cW
Mb0YD+C3jWb4XPaMunKGTLyneUuvl5yK8McyKsmLN/JqJaomiLMxvsfsHjxHTcib1mPP2SAyc1bk
Wjy80hE4nMuZe31s1FDeIdUQfWjyv7BJwQcpI9FyMvZuBV7jGVVcqX419zhrjZfTElXME/5asv51
vFtOjm2VHpXsr+bhcYdNk/2p7bvC4N+er7re7yqG1lrI9K3bQ5/3InkaTOvW1sO3OhFxxSaibziQ
uEDMyYDMFST6OnUvDbkI7HJQj2oNrM3VwO0VzNlDdftHq7iHhtEh+szPxFySZAnE7rC8zTwGvB9Q
3IPopNYfUfmjGdxlyLpYEGnwWfQOfILpYeSPoePcMZT3qUJzmLHKYZ+t0Ffi0dkF6e/I8m4gtZlz
7TGulAFSB46xpc8BzaNsj0P5ZKDeLP9pyi95NvyTTXbrTRxBnGXy4jRYh1KHwDA/tbM74JcAUKUo
YMJTvoWrSkdRUH7X1k9uX8RAdMbJT6SI9vSlnBKlvOdFShjOOfcqW3JaDZ9GM95q7MRyaF7MlsoJ
5NZodldhUnhuljxPUvmrJqABQf0Txpew5C113IM6KX9xG5EkyHnLZmPxlWwSDhpOUr1Y4TCsW2Up
9qn3VhdsMA/uqbMJDh2J8xUWSo6lluthHlzR1nKUIvUErAQoQt8jm2chlLVUv0R5MiNsq+w3X/EY
M1F7cVL2C7VETcRaNIB41qZNhuwCaRAgDPTYOOg5neoeN9G66u654txs0mg2ruGOboEcI3IYpDdt
ZLpg5uOBA/VrrGlXk+Nc1j2bLDuG8x60zhPNqOd6ieu2fF+1IZhMaGJjdnN6rrUg3ala8dlF8x17
LStBzueW2lWdbqwYjRCpxU/LyPZzkE+7sSF4YJT9eIsN9vK8xfE+V9brOLL7Jj3nKoplKyylIqUQ
l8kFzVoTgHWR2O0L5yKXdyAEgBxPWtSdLE6ZLNRlgUPeRAtqkAPRsWPQH6xSYf9XM4bkEQON9DRa
YUnFRdmLTaTI8djhUNq2c3BV5hEIe+ZUq7jH3gpS69jgOFnZwiU8NKSvfQkIRB+Hi4PedjM7hRYZ
fWkrk1o8enIMCMJb6izfEDhe8wzws9vH4WslKAmoiKDTClzFEX9rsg07jM+G4Et3gvy3cxU4bpoR
r12cBzNGh4iWLNiyDxNXywituNPkXjDsGlGDe+cpadUPJUu2RVXxBMb2NsShs5GMDLQ4OwyWNfFk
E9FuhMuOxI8ko7hORtZYk6IXUss0WsRtvp4MMiqDhvGt586lQrmxywTWDsa6hjNoWmBV1CI8M/Wk
3uIs/ahqE3qIUjhMAFx/6UQsMGgXzuhzYFvrReRZtUWWEnc+owg4ZyRcxRZGz9rszhXnHQ63SCcA
Ydgj0GeOjBpOFfld+w6cjbDKW3QcQyClco9tKM+JhaCrqw0HsSVPvolCpssoQ0FtryrancuvMNkZ
3GOiIofTQr1OuQ8k9Sr7MtkrGH7I5YKRghZV31TqHEio34FIJMNVzw+q6/EQCvdDt06R/nDspf2v
7EKuQcE6txbLDCJZGh7FoVVwtTAsfc2yz4ob5TC9z7avyt/GoekSJnm4KTVtNRm//B4G7bWF+yrx
k2u8PPMMpU1aHDe0jXA8oW4rcuBLKwkS0s5lTSnpNfYM91GPfvTE0KTU3gl42qDVyye9WxuM2gp4
+Ru33CaYMI9IZ5BQKuMmXktx0NOdPr2Lg9rvqC+mmKKyv23FZ/bOJxHw3dqYrUj48sb+hOlnPCAv
MNGNyt865fxUKr8VrUINlx0r5mO3v9R2N3Y4p1oDJeEhq35baHuLdHasun7aUrmD+ZBWCVz9vLUg
TMnDkN2BmE2/ow1RLNoI/tCQUcYyyRE3KyJqTJgCJdZoiT1k1y5lOj37KogcWE3LF2wnmG6pRWrZ
dkcXXdMJ/ojWuERCK/pcltMdMK4nyD17KaNbDzVOFs+VMuPipv0O/gVjzv8L9fLi5oivgaCpnt8G
9a13Je7j1psNUv7nQJmvxXLETiiVsC3lPM5QGkLdNwTsBJoEPpFHU4yHbqmx8Oielf8rQm0TmVTH
9P+S9MMUz1b0HsSXEudXq/kWpXqwR0AM7BaxIcqZTxEwUuRvPnzlIRI25rFgtnkeKy4ctl8p1SbH
MBM44NPPUfYwynumey6Tp3Rg8cG3SWWgfMyUwNWRuo1Gm5n8R68d9AhIxqEreCwmgkUSaebcmMNu
aMcdt5xTCXhen9t3Z573KeXINofymikghjRw+HiWTb5avn+FRgYjsZlY/NMI1WW0jIw1g3hif1kX
83wkCSYicvJJ48eEahI2nZTN3+2dy0i7HhMW7o8GGre9nSfqFGaLK96xrLtdkxESpHApwQaxSGQS
dE7XCzxX+nZgVKFigoFCNnr1QKUWZXegwDbVAghECg+HaSMrbS0EtH/TOhhu/y/rA4z7i5WrDC89
M4uwLo44NTZVtW+iK/OYAD1J4I50ouRYx6eSBU/BT9a817pyWMxhbYNRogsbKjjEXiikdCMT1oFL
y2N1ChYMh+i2DQP3RUSbiHziT83IFQV5sGpa+WQoDp7XjUxpfFDTa4FCVkrMB/Wwq9ruXyqx/h6n
KlsPZrXOEMBpZdCD21g0pxk6xcjJDibvtqwZvWD8wjNOz1+AmQz746YPf3vWy97lIrwEn1w0Uzgm
N/BrxCSs6pYb/mzfleh1ki+KftUbFdc/6ZkM/ICDd/4kI6/QyUjuM+Mno+2q/Fl6nVoDAmCLBZzi
s5jPP/hznPqdjsE2rzwX6kzkUTDJcaYPbyWmRxUsg6C2dqCqITM4HnDeUrtxI6iEcdzwZRb1uqSc
CknybmNWa8wlD2ccWglrb5rVAwBTwieCmFuG/+VGDxT9Cku5SDRi5aQbEfTxISmVqxsmLwxooHDy
mUYpYzr5E0/UKjQDbWaS+GAcfTKY2o5YnphdXCLBjTkgrhAB3+2K4ZGOROP7PvPrLtzbyvRoS/MY
GdRohG66SzKuZYz+VnEx7h3AtyvL1d+UagEomsmOKP93rkUjtK6SddQ5TFidEP64y1OvMOavZUZF
rkI3Ua63EG5mbcUJB6VNW5sB3kkm4YSUmDPmpGwCDkCEUGlBdv70ur7Dqj6B/aD0xySI7kQM1BbP
kfbZd+G3aUSQdQUji5oY8Czw3RsNdl8nB9mk4Fhsxuwj7Zm2jfmE5qgFtPHaFPyC/o+VmDSYBIvT
8JlqLtdqpqyfkQqNQ2Cn7pf+tuQDJZ5KKuz9HLnWbqzgyyZIlSE3W9bQwxoz/NTCBU0DK2pH9+Bn
u3hm+UsKRvoba6rXcRTQX4qWE036pxlZNKzWWYmYmaGio++uBqV8BQKw1ZWaPCncAhqoqZwoVI0I
CWFV+zNk00Dp+2xgnOUyZSbvHgODdNbkRE+uRVjRMp5bfu3AxbDARG3mTmFyou8RYAauP0XpUuls
qs/xYh/n/KvnGBHw3JnltO1Hzr8a7FhXe7cFuJDOprqN/bqOud0XVD6hcwtCp9Gr0N23IQj++H8C
XMs2bs/2SNYWd4vIcUOYKm9j40DyIns5S7h7WpKMBJSYm+M+XWFlgdDrLkPv7t0hWZ7Nf5B6Nm2g
3qvKvsc65qSiWee4c4oBkpdOpkHCHBIzSJCOEVqG3wv2vJ8tqDJi4XrJ6YC3VDNIhM4lqDPM2JX1
ZHfTvpFFRYEIo66me8pMcSjwezaIBnlvXnPNvc6RwcjLvlTh1W3UlwKjj90vbTbHWbyqY7dJl1u1
uxHK3apJaFW8RpsU/xgLzNgBRnawpqBHOM+B9mFyPh29iTMcCf+k/4qsRxd/KjMdO+4WAYeKO3t4
l7PP8Z0CmnXKJ6xnH0tWaplQaOOGsPkUXTn4aUZO89BBKutR/4nFs0QyHNgz8YPP86NqvIYNJNK4
atGvguKFwdcm7l1grgY37KqnlEnk0n6Vqd81n6yxm9ynaHoNekZ1783seDMI1CkgXEmoHk8QMbz1
CEbUpqUZOFhVPcNq3MAGu6ThwY4/jRgTN9wxPhwXXcTuhA+Del1VVItxvFQ1Cxkju5j2swxxvrwT
9uJWhcu8/syo6+JcQOzmtzDijUCZS8ZTmO7T9qBa73MBrmD0ZfIa8+s45sUo8d2/Gr1zVLnr918j
0xiTkalCFwVxScFGwVuPyHLrG9cr0mcnQHJFqBzCfUuXj/0G7WprMoIMYhCbbMoooG5g7HTI7FPi
rmtzk3d+rWGTlOF2cZ/2xldc7JoQkzgZ1HHe6p2vKn/ufHdnJkTwqcJH2BRXCJUUULUYZEr9YHA/
zEPfbQgJfmlE5K3wbxyOYGAJ8+27/KyNPknDaObAmR4T8S9MDvbwNGKjNwjEVB+DyzsBthZv+Fz1
xwFzH52blHTV2woGpu2squjaxJ/6cM+1Hef6cLqCA1viNBAqIgDHSf+qqDUe7cPSN1i9JQg980YD
prEbQjAYVI8d5qpew4uxGdq6zwXTmN7BGHRPiptVfeXUIJYE7YbqxWhviftiE8NLbYJCSHJHqtXq
D6P4HWF3zMpvP586zlLIYQ2TPG6GIZOHGkUZElNxdScIBfRchtEmZJQv8gfumx50ZzxNqx7zeTYs
hVcUiQc7l6qjHODSROunsL2Gn4r1bCVAsy3c5lBcG+s+dC9z4g2jR87EGM6DctJxMmIz6MrfcNip
rNXjm8aBWUEHLtQ75o6phlX5g61M4ftL/DR95yfbAr8Lk5wSY3RHRBau18ZmeCAweKlGtLUDUjic
2xsbRCs3M5wWHZnIcr/IUlniEdwPxVFhW8n0L60C91L+WCGF52SkMaXLwVdi94KeOpvXsPwV0U9F
Tx4x4gHDEGkJUoz/qunVCn+VhkuYT0Jl3aKMoC1wj8T9Txa29AC6ZfDKgYxqvAEQmb76hGeT8jcs
AvhceVCE+cBrL4OdWV7lyJJIIRFcyAYvXzGdKuUQhWcR0cn9EEpPVOgdOFww8zl+1/LOkzDOHzKE
KwuhVrwpDMar7l0FRUAmr8ufXfb3npZyNduqqhfMXtZA5HzLKPd0ph8FW7Ue76qFH/gqqFtDzrGL
65Dws6d1BxFi+i66E0CIniiEOX2HnAKrxp/TJz06LGNpnebTqWV5hATWb9Mq9lGGuDLTZWOMF3J3
Go1f+ZZixxFXbHtMhyOAHbXelzP5HtyZJB1nDsgsVew1yPnJFtF0TSV0d21j5FdrY5Ybk7rz/mw2
l9G5d/ixC+3D/pYO/A6/ni6BhId+hRkIp/Ji8dzq0UPFwzs5e8nOAcpxvDkJTEbYt6TyN3O4Hzh6
MOYZJF1z2wK8xnI8XY/OigDjGDEJP0JNr2mdQvMztnOMP5O5u1eg12sex3ZVv6QVKutXidXHfAjh
mxHmTnKSfLS/ZIIJxKA5quLCcAaYlR5vh+SSUn86X0Jazvl7RjiF+7B+1Exo41dthHkJPFtnnsjc
JiG1RYvVFKLzNmdd+0lyDhSC/DzWjW1o09UbrlCJV2NRbDuy83Bg4VEgvsU0t7coyuTjRhCZSoyb
7tsxp53bPonWXTcj2XEKMk36njyist7Cg8hadUcPyGGSDSYK1IGLU67VYQPaDHx0V37IhWqMuEjq
OfHJSuF49knQ1i9QmDt3k6iJpwMxDN4acRPdyiLUSIlXEb/E0Kcnxvsbq1n3/Ggs5rCkJ7Q0gqAK
30Kb7jjOSqRrdy9qSBH/RHzC6MviakUfiXLGo9xh21jGLXwozJpiz7LXqAK6urY431IpIKq1wk5E
dVnS7fFdjfkTrakRnzC51GQfuN7Y7qp+B7qvd16IBHTmD98eLXGaiipzqB0/wygN8UyVFJVDhOEe
qMLKbI9CfVZFeSY2khXs0Duy8kFzKNEdpvFzAU6AOG2KDzlQHAgYy4Ejcx6ZWsl0P2Ha09V9SlVf
GL5EzTFOnxKXTHtxtJtPvXwO2ytNyOrAZ0Ucd7pMHat0m+MdQxzpj5a9mGP3kXor2Wx041/JzsMk
ovgao20Ug/lEtedjcW6F/TKrz7n7VLm3LCKZwZdHA5n1npFDMqyTwUSGUozmg52aXZHU37NT83sQ
u/ga3e+wjbfNtKkhDOXHznjQ3VACEZwucQLbq72Si1hWJXKvW9eGVZUiegAH1JXntsEA/D1FL+x0
TGIOqGqaeZT82yTa5TNqXf0L24TCab3HvPrE+yeLS6Oc++ngROgx5cZwXsvyOEIMs5A9tKOwj268
c92vyPyM4heOQXrxlTkIqi8kWwn5tca11Y+hsSOlHnc3KtZUcA3OWavuNkRHlv2WdyPjd+gudXei
8K5tvmd6KAseGCk+qv5Hs+8D67Pd7uKmAjtNwIq4ungdIGMjPikPi2OuSeK+dl765gx8QHCsmLXt
YGJy28f1n9ReAweopv6r4xRxn+ziElNk2lIDgniFR5dDoD3txbxvo1faldbdSBTzWRmEnyrN0dZ/
49kzIPNb5lZvRp+SLk91wrciSW6BuFJ1LfASaJxFjf8ReHudx4fjXvFgXTJ0rA8MQolDVSR9XUmJ
2XhiOLjGYT7UHS5kjzj9iuiYpzsfU/avmz38o9saNifX1a7ZyOAxa/+q4bctjLVafcVtuY5UHKrN
exL+ptSf9elZLY8Z1b1lyAieH2AwREKRjwzDE/wDtbo3Ko/ecyD1VcWLmGjUuN1CA2x4/EjtZKO3
0QcLmN3Cswt9vT9nqueUB73dmo7HEDErzqB5V4AZwuqWWZ+juKUYFzVwmhWz3G1QeCWC5oRVrz63
qd+2hwx1TdxT/TNKTyL2bcr6Fown4SJQl3H9y7HGYsaCmjTRCD4xNpYDeyMyos75KoVuOeGdBDIx
vloMcNLoTwV5aITpsUFVLJ1ky5UVY2IDP8PmiZWc4eyLVeZeND9wj1AEMGOstiQQZLDo9rfbH+rh
qY3OaOp9cHWR5QANRJ7ankIdckEI+z4LV2JctRpQDi4qeuo33aWsNlbApIhYMC14Zy29tzUizF2D
8JnHr/QMENFif9rX3Z0zmF8rx9Z+pStdyDOC7KhSAF+dXLAaljwUJQ3riT8bnEIwgPqsnRlq8YAj
rKca0me65HJLm+N12nwG7tnJ5xUZMox3q5SwQ7h0JJ40ZSuKE37WqnilZ3CsmEB0gH1YEkwvBXwE
+cKPhQchvm0/BSq9ygVVOruK8A2JSvgL6kphkzNvFSPT7DuwXigNNOGHYDxwxFNpH5KKFfCu5AfF
8Yaq3mjtdw8Hk9+Y0kbl1ERUUfpD+N1hPCZ0YArsg4FHhd0qFQzT71r0hhTW4zysij9lXlQ3nn3O
ieOJaFXl3HXO4InZstVonEqRiE3tXCtfarg1KVbsje80IOSjY0oxuh78xCfUpRqCNkWQ+lwdZve7
R99Z+OJVMK2sxthmEVTfLQTCVU1aEAC+hbXkYzTZir8zVOUBTCP7aZjTlLJPIo1/V4f3LmEtHzA9
xAY18pXVnRSZ+nYLErDsb7hSwaUa+jFzWBraDtG7TWi+HCa/m8HbdaO6GfJhX1OhTIXTNaWjlCGC
XBsh6LmwPJj0VGIjp0978pl5b9shOvVgaDONh3wEuqgNL6HTISWzDOod5jPW52nqPV2yeOsmQb2y
9TU85D2OAoBhLArR6CkoHaYqH0Bi4A4Xeww4X71M/tpgOIG8Pg/tcO+zFH/Ekh5yEwuRoWPSaUX9
PVk02bi9ZoD9MKsCoZy/DM48RjJxAHbVva0Zv2kq/00Nw8VCbd5TRJbQbU1P9kwe5pJ8PH5OFg/j
z2TU3SzkGahqnxKMFNM0HooUTbQ1yWHSeVsGCNepzkGZWFaUYiitjA6EGFSHtVQwEUfhcKHEnKgl
wES3F58CqW8V2vpXyrYTG5DaFLpfIA2rwBBTi5YIMeA3wko0x+ZBg5SxavT0jfLfjUsaP5vdNznk
L4aOFBCHA7P86STd6GvCNtPV6TckjDF+ipBUsEyRgGL/UKbhYCc1/sWKbTPh1AIjysgnYNA18cBy
uusTUiXoXk4yXmJLcFN0thIX1VDpBaKfNnIco9udyrNT7yZXe0zo0jX2g2rt3DG5jHGyVeKwX0mc
ZXrnvLol4pfriH9upnlKhrvITPDZMfMpTIHrvHgv1HnaJMP8TF7nB0v50aVYSSbTacB8YNFYK+ov
sjPYRnRmjwEEny7C7c4MYK60p7oYeGdHrM486eDiqBO5T/ypOQ9UQu0Qbo21BWaTW+xwoW2UQz2L
SVi9ML3btX37LHrjbxyZktrt2ekFsvf4lwfyznTkLBXgLzUwqhZPqkWXWBKHHuzwPcd5GoaxdnGj
U6NtstDuaTiI0E+7z8YI95VWnSarVFcqZ765706hs9CE3IDsJn2ost2M+ENCFjPGATWmOnx9i+KO
xtv3nBBnn2kpbm7yk2UFC5PxbB7HvlEWCy6VUXRyIaYwoigyk5aNb3CkjTJ57pzkRD0MoYrwTLnT
NglBYvTaP9ilG7bcq5qjVfVGdajq7EvMLQcBHW4q2TuaHpgkpQSUMYEw2qDn5rsdMujsYvjAQ4g/
LQALVrO4QsAYadMiotAc0pFTYYcyZJDUdtXkUBiTgxRP2LFAfp/UR2/GT70VmYxm6x+3BlDXEQGm
GmMQUIC19yKp13QvbSTVrHHavpZKsY+zeC3ckaZVk+tNdo5VFO3FOhQlHprpdgTwky3cWRcDXzi+
BB3oItv4pAHqECjOrqxgg+gUHguNYllJqKPSG8qzU53hehMyaXBBbkmtPUcSlqqdX/XMPbrFdOkY
eBRtuwE4RYFQH3NlKSEJD3tcICQEs+6pmv4iKnfB7uMp343zsA1GuYmr8MliN2/s0K9oNoqZUQah
5CucvQmV14YPA0VyjT0GplmA+wZFVTsmpPBHZ9osoN3chp+q1G+aGrJCwSNt4LhIA34AV5eFHQE7
GEIvOiPhfDfJfRz/vkShz9Vm2/Thw1GYi42O36iCGZnpBzWFKnzH1J+t8rSB/xRscnSJMenWfZw9
g73eKmq3aTnXacoE2rg6iYIHOIrhepmYFhtUMSPE44nX8alIgh0g8XVTDj4I8Z02jRdbzM92YV2l
ke2FwyBbCx8t9V2K6dyG/zg6ryXHkWSJfhHMkAn9Sq3JIku/wKpLQKuExtfPwTzdvWY7s91VJBDh
4X5c4kFJGuTrMbx5oFGSHm+y0qJ9mIcH8ByMR9RTF/MPj+yPo39y12avM+eOjjXPUuzXaM14YFvZ
HCbfXCTYYAaW4U6JXRYTTMjTDbhmFm3XXLUuPw2SipLGdDfUDqWmHa2sOjQyOpsi31eQ9nynOcRg
JMsaDcg1Fl1V/bqevva88JMD/mb04rUxlOuB/Y548NKgGaXg/+8TvjGi5mjrHGhgQF5sz2Akz/QD
8QERuybJN0jGO6uTz4lQjPxyrU/pi11yuu5AYuItc7UG67W31kbWMc/dp3APtAxTOSQxpbFqTWc8
YZIZpr/NFlrL9XcTrKNKVHcrHp6C2nkU9X7UvoWE/bWNs0erg8/+EPAj9S+tmC8067FxuP3QLJV+
O7n/hPI08Q0AVRN/lslniZJTVh9xAvmb21fw3ci/mjBusW7ollD5NmmfRPoTMuT7I7X1Z9mAVDkk
1FekNKb4R0jHcfRdTtD44Nt2DESm/JejpfhZsu3iAyaYTd0hbKxL+IUTDcYCvKC27eBLebK/jcRk
yx2UkmURqEMmXj0YY/6bx1W3NdBoO6bOkk4U/mEfBaTgepkPbwnwkO7S88Osqpc2f4mSPdSITRcC
6QvY2ZmZPf1S+sHaSV9DySV3jkG9W9I5lfmRcjfasbljGj8UNGV6suSWOMUInyloPmwhci8iuD8f
qj2ZyIjBfEFHJJSah5lnNfD5snKPCXRXAGcbuAF2e0ftNUc8dVW66fstZIAaTiJsTQemeiwOfbOr
Z2vMHMF1uK7JRdpyYIKKbdKYCNmm/crcleWfMKtycTbH7GWitzrdJOOJ8xWpGqDXBDmyEnKGf6pa
Euw/FfTM5JST/nbqk42kFmaUWDwzj6ynGosXUXeIreVL5e4DYSwJBM60VghkbgWbj/CjCaVAohQp
Tlbk2qLktcjuNbcjILSrOPutrB+r4idTsV73dJdXbHzfUAWYbleyeDEkB8hxN2tCs6F+AnhxIAqL
UbVbutVW9tsMPQ/OgBruGOGWLsqzj9INEVNOJBj7aW0SGpBdu0sBabniL6bV7X8aYnkteA0hqDRs
Mr23Ez3L7MSxICgJntw99zHxhMj7R9BRO0sQIuvOWLKo87z1+FxG601wnhskv/Ie/QNwU/LPLT9T
/8LdfC2A3yi6wOc/x5/S3svyWPNY9d84Q1JUYTd7IG5oybz8uyY7Ags4G9jk6DxGa4qpOIT+N9Di
OAzaZze4R0+5K5WU+1ARAGavBVuF4QXkR7AEQIb7PEouKYmvxrUxINxrY7gK1H7NRqTBF5VBk53G
s544L0m+LzBWIc8gjwdOdVN9vUi4INTSIujtH7oB3UJuHA/k0QFKCVS9ZWf3yy5ZGOFaeWf2WhNo
Y+qDOwEn+QTXeBGrHDWEhbVLSYHSPjkDbDiOJwRAvILgQDRbdMnoFxsxubO+b8ftOp0tSHioEw1n
rjyYUwTNrOZKoOPSt1l6GfjzScYL/FcEBXD+yuTUCRwruwaXxTg0HNHJnvB2LUvqO0b91Cbvcf6v
KYMfoBnLmEyc0dnbyrjqBWhHSIPE9zGTWgWTLOTY+CTD15AnRZnttWyVtBvPehch1wRiagiKpBsi
5PVWe9GaB3bNpTMec0iRlZ6uctPEWpMudQ3ZRafg3Ty2LeJH5mwQHa/x+Okab6Z7BXLwEWrWKuUF
m4aHTn+xVLVVZNcS85rJP2l/RQDxquneeVcLw1oQB28FQ5I9fARZenPt6apxILJxg8jOW9IajWu8
5jJ6BkHMa34XDDRo9tNxdO9kl1kD5NHJ9h7Z2IY/sdW/V3yjpEnBtD4+uxxkq0itA/EMlcG0w7WW
f/tltSX+xjBYokpg11WjeXVlcAKT+Iu05FKUPgzP8QwBTb4r/NJ8c3qMtKk+LNMWb+vorPIJOqQP
ZGVMpr2F6tBittEnzgAs5cqfTtLO97KU+yLUngheFE6yH2S0AcCwLRTuvcFcWNWws6Js02TRgdiM
lbwVLKZEWAu+74Qgl0U5vU0FVw674Y5GOoVRpum5qxe4btMSd9WFPmuO8BQU6Ab+UbmVxnQZWn/b
ZeVikCyUzL3FMPKLQ/nhv8JlRq9+8pyNPKhZWyLsh1uiW6ukLjkEuzvwBLyMErZB1ie0U4FHqBFv
Ua0dzPRDju9JBKPzLYpuvtNS2fibq5XghyghU1YUv3Bk3rj5d8B/9IPrmKBskB8ZOTPTUcLcB5sP
QqjTQ1TgUUtyB8ypw2Vrpl0x6hLA7qtrhO8BoNS6xTwhIwndhWLVlNco0NMI437LcMplrOHSxsK7
Rjnbu96jqm+q8P9CxUmkxiwVtsyd/V4jF6A6wpnQjjgvZK+289wHXExnVZ+oCt+IovvnDD+Jb64T
kjZ2vDWcGXYEn3cOMBOn+mmzAccMsqnaM2ijKlG8J1987XkEBoB43MWY6jCSV31DMcSzBap5jNSu
RTuJ3XWZjGvbVptIc5cilNuut/g0PjyO8pmPQs+3D/uq4qPjmLP2Fi+r7N3UX2qGmJDCY5vASFPz
NayJmnoLjPjUqDwTaHMscq66jReDEfBliF8wz4nxPInXWk3A9Q6NzYzNl8jAja2/dMGTX19NHAry
LcR/VqsPrflA56x/ct70lvppSaqZwAn4q8iy3fmGsWpCl7zZtGoFG0F1Fc3FxArZ92s190HCrEpe
Qifd2fG/yXzWCtDuw1n3f63ilS8cNu75J23xY15ngbcS3DqcIdwp9+TzK6mZ1XX9yfiNynIhSusw
7zihH+GYo3OS02r+k3mvooJ9ltIlbOClyAiUsnROn2X9SAYC6fgfzHehXxu6VlO4bOmxo/8N6FcQ
nVJPbE26G031U3a01hifCBj9CMPsnHhHM7xY3aa264NF3cjsFY654GnvYBOXVfiGVQme1iuIBVZ5
eJKAgJTzA7ZDNO+RVtz1QS17LH1IlN2cB+d0gcGWYfLiUkgTAnaqh4dC4o8g0kbTNokuXlKvdOdk
mO8Zl0PKoBd5DXUZiH/43RJnTBx9JcXPrI2iKxvEbd1mEcyeR8ZKrLBh+w8YxaY0QACF4TYZb42v
LXhyiPrWm5JIXbjpaHmNQko31CxMliTsslUD67Kt1Bn2FbrPpumPHtfBtrmG0Vegsa9k58TfASCj
sRiD3N/Ioxk8Ni+Dh2HuSwZR38XRoIiVJvuJK2OmX2rvELK78FMGR7HMYKuY8hIiIdOcw01Uirfc
3jqpv2uQ02sWNoqUdvyONKzdc1oZh+6kxXub49WoUkzhHy4HUsu3AQ7oqEs2mEtcCfzJ53IvV/8s
s3NmvCHeBS5JLZSKcn54yx8w3qL7GZKD3n90QOeazxY5YOTCJ0gDl196TKo+WXjGkwVSteAiLNNo
C+m/8D+p/XLcr4pqHw1ooj081dhymWM1MLIZ11NyDygzHIzMBeefpjWwyLhgITggFX+zQ99Bmw8C
koAO2GWQGdPIXck8FvVO4s4I5uE4PcXWWchfC6JvaBy0nP6KJ6/7QPDbCbpZRXodhmkZ5x+98VZO
l5FaoBnk6F1BgQycgY3gHUJ0D4mPR7iWPWn6tY5PGOEFHLUG/uNVtBS44kI24kPLLaj987pPtrpO
HU2dPQZQS0FAkBRslZQrgY7s9VCSPEjxA7ajad9W+9oel9L6Fu0lzf6CfsNOZ2Ckdu6DnAe8Rwoi
CjmxMcUaVFnZ/YxomNbViZ7oKS7YQzED6YA5yzdbPOX+h6eSdaJxpBs+NXFsqGOkvQH/EAEJg5+g
80VEfyJnmzKEpg3oKXqPM3LB6IUGdxprfC6IYWb9EC6sAHHLgrpc8zREGfy2wfiLmZX+ack/ITYl
+P3O5cU1XXuwDcW2Q6wGQrjQAzZhroYRkFKktRql0z+bit0MA0v+Ypt3c/oYPPCxcEuGk4U/CJUI
57jB2s6Xm6YIGlA6YAbAKHZe+9KX70V4c0G0KDDuYYNKUexFSNooDhEE5XJAPoFh4z9hIwJU9RIE
GITK7iDp5eAc4lJ90SbjsmOW0MMP/qU81kmmGf1T2GysLmBerrCB7lJ7g/gU6MeIc7OnOHO7r4pO
45YnUW3Qm4GADYgKIgshaKg51ZTtZtM//S3DsCnkd9plsG/BQMCQru3houV/eaE2BoGTAW9JyqG8
+YeheOmX7pE5t2ijdVD/ZvlVs84F9ICO42YyPdGq4KW/Nj61wPqXhx8RGXlzfj1gIweWqmKxRcqE
ZODtOEiJ6ZwU8TIFWNsqd6n0Z79cF5RS2h+y23fs5QPLL3mnHtp7e8Cf2ZDtbDHACBUQ3W4pEADa
xErX2z8RJuWmcXF0/tNALHllZ3GK7i+Uwy0Mh1/5HItI8JzwmXeByLC21MnBIn+Pi61LThGWjKCk
hQJiAHQxEf2ZzcX12hWxC8w9X54sd7bT/Nlave+NHNh/z3oAoo9Daswzh4YFNKngWBcVTi7/0gk+
WZH7oU3/RPNSuMPKzGHIXUqqWPr6wlYXFz/4sszqPTevHtlhRVxDDhrZnfkNAL4gpPC1L8k6kHfo
nVcv85FFw52T4IEHKAhpycaPCMRHfxVhvc+diwiNs+36a93mm1A22clm50+8707Satek4IjYkBOb
SHW1UtP4JtjfrMzaDhYcNrPh1Bxv8slbCiN/ysrvxpYLM/w1obPZ2b3T5K2dEJvacN3EaMGAkl0O
GlywXCM9qtTlAcwClfY0EGUcbo6GcWsZMDD+eLQ4pz73E37fgXuzuD9Kxj2HQ4zFy4Wg+y4CiEBA
99Q2vCnROuq7FnFz5+k7J4uNqt5qzp/j/7jJX2QXl6SBoJdTH4KPqEKztFoYxpW1UOm/UTf2hGee
sgx1LASchbcB6g9QLr94Npo/0/iZwucCfaeBJux2zUvA3C/dbye1ELrkehzeE4GjFDN6I/6FGVno
sti0rXHyYmfTM/3mmGwndvip+Qjaaufbr0bjkTB4EY1pQ7U+DDbgu5m8/6rLR1T8Cf/ZoSMerTgD
Fwa17UNLPqmkSPnNmNpPT3GhN/w29W3CLNCYf6130nwYBM/0Vy5HlxZUoBlIZe54bePvdIgPMcc1
OXy6HesDVq7ws0zjuTgOQw9uEzc5BnLiOHCdoFfOtSAeZri5B6HitTTpO1oM2Xo5d7XeV2Oe4wCa
dahtm/9TVt0trftdHF+LIAMQM+BVR4AZ323ssPl+TjuXDEjDwR7ekOAifhBViFfiS3lba/pw0nrj
py4lqnRqiBNlp3PeN9q11arOgT9ti+js639oqUZ/AuFbSYNnnI8fGUpVMjNRmMdalgVuBxirUBVw
lhn8Qka5MeUHIGQu/zGetU3Y/ZQ1ZJaKJBRpmWmTRd/6tA5yKNskXt8r/44P2OMbjppG0+DKNH8N
vHmwTicat6viCasCKuQ/SDlcF270BhSYkKrwPZvLNpxdHV8i5o2S7NP8teoPIYKDkSXZAjrAEimc
eVCzn/TgMTNTszA+JGDzE73bNuaPZbdgtX2+gDeucZ1/NgyChdxBTor7AZvVeElRCmqY6ufKfC8t
Y2EO+MQqDXLP88gxyOa1TDlnfW5wSZvGwZj2fn/2Jb+eO0vELOvYzTV1PqiJxGh/n/2R4KbwvBVv
0H5scivUVAfad9fsmRR67WZguQXCk/AjNwiscN0FcmDMnFXc9FQx6oRrojUPdrpEMHSu8ax7HDKV
sy6aT83keg6OTrffPHvXYD92mbo8t1mWVvcKw4yPwQ4ehM9ziUCtwQm/Uh/uhGzFKbad1nSQPXCa
b6RGDTlsoM7k7REuWvXp9iZvnt0EVbBPmMZ3nNJEh2jfnloDXr9xbKE9EbMBqrXMunedwEk4Gw3x
E01UXHPH0PHOnW00FondgqWjuzZkdzTzIQix/T9VISbWTzCSi/bR+QXcoJUPhKt9KQN4OflW6z5M
A+S1/Tm/U1TwIwZcjOIkrauL87l+oeZqIaxnw1in7VsnCdQgnnk4GwzID9pfg1RWWh+BN22Q/HuH
T53OJDM1O9OtniVlXSY8tZBsq58D8AjSp6a9OfqTA68prjc1c7iu8rU/KzdcKUkMy+hqZX918jw5
5caeNJbeTRvBWp9Vh1Ojf6BDxX2yriVr3MHsPrlIKuu1x/0Y+JeReY2FeAS6kFGA53afUOHoLvui
hTL2nOe0+YQJ+VvzeoceuHVK7EPOTmsubZFvCJlXbCaJ4R2CNDxG85bS/MV+uEy85K8dzln5Ek3Z
SzH1EH0s8ry4Y7EjcCz7kkGHEELTmebuCwt30j1LjBX+uhK0aAMYOkA159hWPw+IUYI/ox9+jvwf
GyZo24uNa5ZLW24D+59kOS5CXIdjdRox0cMyWSuAR62d7EPQ4koh8sW3Lob2wbTkAZUc4v1gWhs4
HZuUvXvS94qfgD29hqJd1H701JoXSjs+2yhb2rMnombUnD2VyqPUlWuW33BBgFJHaEXo1joW00JH
MHZsNIZwoTFfWbNSkpxCRCURuIfMzfcp6ROWfj709jJGfrRK4upADPVGvwjadUMO2IX0UZazPVXP
s5j1kk3Ps5kzwwDcSG03odC6gJBmf65wnoucZER7MFW8H3FBdsG2J/9Vzv2kKuMotJyzlYHGa5I8
DBJOjeUFNz+jAvytEGbte9RzVzEbnJYaBqEPgc5gHUu2FOBr5DzTjW1vVPpXUZVDPGyZzmoJJz0p
sXJaR+yeeItifBQ+4eg27o8J4lbg6gvHuQz6nhSMYOGKOqbZQt097+pxmiamsZjyLZx+YjvJh0FB
uoQPN9foDr1JWxJQd5tJuuEfrg6a4Bee53cT06Phw/nmiwRUrM+OYTlg9LgYDjVbeNW16lJ4OM+u
87YBByHlvQSsgBewt574RtVxshWIf3U3fpFaetitjzorNoodXnkRTjAs2CNjRU6YZ5h75QoegOo0
m4GwVy1jtI9Ka1ftQIwBvJfcgSUjotZizE46A1AleUKn+5IsTjBnyJi+Scvb5d5bM7J0aDeumyYl
IXjvwVC5U3/yxbHIHg3SKq4o7UHTO6RbGiw2TnuRA8M364x5nTHJI/ROvJeU3mTx56RdxXAZmgeV
J6vEAP1s3V3m/hSCot8cCx4SIdtryf0HJiaY3mjdxRJtkDgbr5q+XaXWqbVuwsIa3p5daxP4P6Nx
pKR95UCYJ6vegdSGPik6CoIi4BrJNtNyhrVpU6evAUIwT3XmqX5HWmJJzTGdUvMPOthb9YBTnhye
+0ZRIp943GzryPhunGtiUFtGGsHcFFR8BcFdja+Eq0oSvtRgCvOYYF8q2X8bhwck4kl95KaFiToS
exOvhkeCccJjHHMNCfRdrX3afE4DhXodHkS0n+pHXlwr861qn0smzjj9dcmTeuMejgPLSap/pPzb
zeIZ7ArOUd/7wRc5BpyWnGNeb8cWnvuAiGAuWgxhNX1WBf8DucsNOLChMcXr5ieTv9LzNq3Lgzjk
klDPVoOTndU7sGdp9ajZGxRcOczv6Vlx2LIxoQ9rIcKnIdKQ5hFyziUuHvI2LZzAdUMOEdHuD1r4
GpFmU+OF4Ifjb8IhhvsMADh7U2oi4NsZWKL/gRdfWIO2crGKdIALDFj+fn7xcU8qW1sWOONB8S89
HhhauR97xYEc7dZNsEBAm4kEPyoPkB6iqL5KXHcdNi6lQMSiR/0io3LnUpvRRTkoaOCHzAltSga4
NktiwgQ74JOYDtTFoniENXNOR9cuSqBbDxzgER06vh8TPkxzydNs17PJFREMIUAoEH72dqjdGp19
kGaaqLV2NDTu1f8PB77OHfSOqsx2ela/+QbWBQ/gzRagM9JTsZmYioXDUJ97LGrGslXqbkjqRRK2
17mew+/Uy0RDio13ZBWYbn+MApY6WUDypIJskyRyl5A7EcG3NedztJ9oiM+x1y27EKqiXfIhY9ao
ANMxXAJ8oARDMn2l25CKsQlIwsD7SuFZqHNjWcKwN7UEDOdninG/BhMOgXYpNfMlVsQQIZzJ/8+N
GCLnHu8pRGHmBg5wgaM6oX222YpriKyYOJhi9bLZg2LNMDZbikBsmOxQvHRCZvUQHRWTOXCMW1k0
G9W/NDzraVZYzCQXryKZRwQxVwoEA7V8BijOOsKAwHYbONNboQ2PsElXQI3xFKXTe6GLDaHgZWxo
ND8PS8ox1xFZFUd7rvAvkR9Yq4HmLGeAyBadiHXt6+lR9vlLHPEKtFzcVSRAR0JYCdGfMmRGx5ud
SMJhg3cQzBgFCHWNDa3K/T9or29SeM+DCYFTnxAOuM+Napfxt+Wg2s2FKS5XRMnnJu7lTtH7XcQF
Gl/rLOmdvpvatGghyvKex1ln/YH4ewWDYuFk978NAg3ukL+atCu7Y/Zs1tludPVLOmIAq5VzlkVa
wryAmk8lLlsoVLcyLbaeU63rRLuWZYUhCJd+9aMxmlhIoG4+9Q/QUbe6x2wkqQcbhfdLNvBWBjjF
5JQ9KZV8wQRYajpez8K+hPpPItNNYYVf7iBPopwlbvpOJ741qt6Gif7axLz8Mc0tSj36zgCi9xwt
nWAWAW1iJcMmD5NXqwNqQtwQEop99VP7rkG/4eCBToO5RXGYSVtUFsbcEguloselL82DwbygCYJ2
lIXZvtpKd2Kmap8a3+G9/Jm0uFuBVLXYI2uzOTf4AQav3jmjD1UVY7uuv8Yi3OVcLiLOvkHtPUlO
xwbRnU7FfCC1almOOGUZAKyByG5ubbVY50rN9sEkUcGEHSDMRjjrYvRpg1K7mtF34krTU2IU4eg1
5LGSeoRZuiavC8XRMncudSa+9A5aBv2sJ55ivsbMFw1lnhCFuXLYjCa4x/EzGPRHeHG9ViAdchTX
Mevxx6E9KJLRgqBWHCabcNbQJmqsqnxpGOrWNZQ2lPk1nKiYHmCCFCjbLX6XoLPmNq51VGF2rwaL
XwR5sMKg7hZHc2TPr7fHjGKQo0OLcWnfgWj8M0MUUgdKypjDHIrteh0JEuZJmR4SnU50rePnh/ZH
L8XKCVKYgriCCG/Lyt4k+VyICbfASTDRGPTYTP2ua80XaKFLrtXn1MiwXVt7Z5TfVtQTZaDIl0Cl
C7uMzw37lU6ad+yDr1QVX40sUE/dbzBga2uKzqqltL3K/lT2mjUc+/AmZjy+JdWUjA6EH8MIs6ba
yWzYjb19y93p2Uuqa2yMxyxp7+PQHltmDA2P0WgwQgzZMkeJq/phLS21G7qe9b99KtRFRajTbpBs
idYe4i6GyEyKdKr4mpZrIiFvRlMc/JE+ryrY9AWitTCHc5tjrLAkLwXscUS70+yfkaSv0II/jNTg
EDwi27eQCTusx44zF1nI+5C/V/ORz2yPmmM8V4nGIF4vPax9HX9Z4dV0zvNj00tQyT9qiLez6zNQ
EMP48QdavuwR4ql0v9Ptg+UCAHPOqBIlLPI4taxem9Oj0P2nrcVUQ0HAIPX9XIJeVtDGGkFlpvZA
jX3toCzk0NMdQ193RCLRTeA3DeuI4FvA9UqnEEd3BJM3Wz/SYFXxJs6+cqEtMkusc9dYD+VN508S
qOo4or6j6z9G5MoipZIA16NoWUSl4tUv1N0c5Hqg46ZVmBzoy15Vhb9tc7VGjNrpHgc/i49Z7e67
JHkta2upeXzlLJL0GdSqXBosiDSAYXJVVrCjjG6lYvM3ZElp4TNWQ7ptOr6rXTTdY9hiC54C20FY
pBaiTSyNfRKoz1ASUOUkqAXaFjLXxZDJm9+4S/olVppjbVgX34IAWIQx8vGv6IhE7ENT3DAqbPQU
in+SnotWwyxLmoF2Fj/u2LFLIA4dQG2MFz3e4sxyjJX0ppXX2xcTOraRCYRqY0VvC7UoPO/oKOaA
DTWH0gQnzDcJcUwj5Rw7lidHQ5sTPKgzJke9bz/ZmOCUQ15K0+6EffVi6eFrpatDWJVEHN0YH5eH
xUkV/2xJpyxZR77rAfpCBu5IkQVL9eYF5fTPrIqrNPUPjhvHrDCWWlNxOwnPXTBcvTZ75ZO+pet2
R+/3IpuDj9xlOS92Z6vhSRZwcrS68S9ukPJRPVnVB7pz0B4T8jFaWp/HzthZ5CZGzefrRCSvdsMv
wU42RpTjKe6OY/Wb4GwjCeL+8hValvn4FaWsqbQ/8DayjjT99NRlG0TgKzqd8nfLq8mDTO9aEr2k
yOqll3Uryxv2YBtvRjxdvKC5AoWcm5GRTbzs3U7mJFg3nK2c6SEBOmkTUiujjREbTw1OWKTz9rVC
5YKo+mzbpb20O0zFqdt+Db7Yktd/czTzVDmsTXrya1MsWwrjyhT801aMmeTS9doWa6smll35FF9O
I8NX5hIPczjL+SkTXKwwYrgtvumoLcy7k0NLiSFr8PQlIhTTioZLA4GoCuqHoVR+tIxxrk5nGp3W
gidAWJCOwC+jNMnQW+I0SAHnCQ6waKKbiOUf8iafTj9/Adq/HUgLBDWXo8k0xGqwAlZ+m0gpcz5z
a1eK39mrGbmNR4jA3wW9hpvCcl91YuYVwT/NNb41qkr1EtKuSpoHxv29jZ+/TyOIwhEDTRjrv1oY
Pyl6gLn189rDCpQb07sTJ1+ToH3FC862DD6EIuLJZ/JCH8W7DOyCYWH4qzRzYFdNUkKX/HMB1zGn
pG2SrcN1vU0lqifTwDLKjz7IXgJtLi2kcKK1nBs1fxihDPPWduFBSfTDsf21NVbcEAaiRcdz7DAq
BfrHGEV7yH4cr+VpcriiloFHBEo7N5Av+C2yjDVNCmUn/oHjTyrI9M8thSBLBz9dZyM58H71GuAw
Wre1C3Fy/WA3zJNuKBG9rMr9TvoB/SQL16k2p21DHkKmdhc5RZhhhBluKAG2eDc7z/i5Ud5matB5
ylnmFe+JzoEioBswbyAkUvw9IN/JQtw0Pkqx65zCFumXFwsx0mQzDdF5JO8VIg0mtrfQ6dFIiuJg
K39XWz5Jf/w3XEjPujP+dYW1jeklTYLkhud43m3PxHR25gD4En1ooOvF4VBqB3I70pte9mQXO5RT
DPMLo+bhrLLnkie5QxJXJsEpcaxVpEAUCXfvE/Ly/Y5DF9EwJhEdo0DlJc91my/5Sz81o31uQfNk
Ay9SuyoB6tEtYVN3zMFnjOnc8cpbgObfDey0WX3rMJ4EjKSx7lxr6qMkFzk+ZXz5qxpz4GRFHHA0
ZzuU0WoiFK+CETBEEB50nl2aPexxxD2mceKsYiB4ZuUeKfvHI7dFXzomSRyZ1U2O1DPAEuabTPUJ
oVPNLw/FoOi3YX3L4alp6YO+GCA57bpgJjFoOIDKtnHH+gK86wAul+yynB5joq0nm4wJXqIzKIvn
scwOlMzeSzJJ/GC4zAJVi+P8pMMA8fTwgpeXv23b0DikVnYm99wEKQLKCEhgVVe6u9NljlHS/Gca
lAWPL5ZoXqvcvWOWQv9PvsGuvyUGtz+iJjqNZX48QttKBAtjRJ13u9EUr8QYBv2Mgaorrjr4MLEC
BlfN6D/oHsbRYoB1KGsQnhjxkM1rUg1k9jBSjKWNnuSfTA9t1x6qE36qz9Hjn+fgbhTBnU7CnQYs
HZbI1oGRlmq0yPPvh1CwtkTCvJuBVK0e9BdyOWzIvU9adMjg/pmARpbdUN9LDO5xPXId6Vf9lB3b
pnu0pboa9JsmCQbySt4bOV5pWyrBfWK3I5YdG9bay9r3MJnWSDRruNTLAdOrbcA/krEEbSqXdhVC
hqBQh7iD15aLDljqlE4EUAZ2/q76C0T/6ks0Hxqetg5YZYsZItEoaTdid0lpBiaD9GqL9BgiUmKK
HMJlIcp7hvvXsvBZOtkusLOtghtDs5w1hq8JZY58Jj4KkxuQSof9pCFvyhzMgGdqux5eXwdBzjSN
m5sOu5kl4HJaTkp9o9j7rRz8mwiZeMQJa+DKmqEpBLlhH68NQQhT2isFsC3N/6kqWlfFtOkUE/Ko
vFPMl2XKZ6Q5m0JXjc852YXOHm6oc0cpO5gezoV3NNkY/2GT5bF6kK3ZDGENSeWMJnm3MadLAzDD
2H7yBCDtIb3fYhiAMpbvNP8d9Kzdi977LqElU8rG3XTK7tFoLIn78dsjciUo9EliqtygC01tep9o
6zFFcO5dwqeUo8ZSrcucNtqMJFRQ08wTP9HdvirG4E/I8axpWG+pabxkpqK+FQEwA/kUhOgZHq+p
hHh+Jqcnn8pNYZqfaBGW6L5qapbzvnibjJx2S/taKLHqyd4ZDleXPP/xJryqFWogsMhPaCo8EA1n
X81pb4NOgDH94qG3lSTAIytDX7TBbhUQ77qnLCgu/dCQKo6OuU/SlLBTIPjMFBwhe9mDcAu1ozsE
F4+OU9M0X8DpUJyEDSbgGCQcbDERZtQkBCbe179m46yj3v2JJM8z3yKeg8dQhWjKeY6S3X+Iwvic
GMb1KDsMA4/4EZu46b3ByqawL2dZdg/ocFyDPcTi5tuSwatrcNPveZNyJB/b+l/j0GDb2btaL7ep
eLih2sNYfsnAJBR9TliqI6THLBpVxgGYDk1dzmM+y5tDtrNKY5vjdNDI7RNPXg8+FGkpjqr8ZwT6
sqGlapTNIyCLb0nW1ji68nNj4EFnpUFyXTbjtuc2lUlzz4TypmkmyILCW1X+vx5BSmgg/EzNOBtW
yPEOckg4PNo64Mri7KopepoAsMeh+0G7yMF0ihcLw2AMBCIYcKa12Xs1Qewi+4x2xOUrYciZoGrM
mctUYDAwf4aRQQH9iNWiGH5tIKtLan9J0xnD29T8x9F5LMeKREH0i4jAFWbb3sh0q+U3hKQnQeFt
FfD1c5jlTIx5atHUrbyZJ6ksT/VlFPW44ZJBrgThPwmcaRdWHixaEgUuv3mykN5ClaYKi30yTv9e
d9uSjBMewP/dFU841U5MZA67poXy5161yUE/l+67tOCBSUjNc4hgNANUTgIWEsrUr3Lo3umr33Ys
khvPujjYz4IQVbehUzEk2m2F9H/Y4OKij8kzPxHT0RvAZGt9L5viLtCYYKbqMxU2Gy/BRuazw2RY
x+mt5/VnEivN7WW7E79gubn62LuIh2yMglb0qnwBjY7Ni92zq7+HvjrHmDtDE7sJ2eKqT2iPxjNl
2CcrBfjFJ2qjGEDYXMH4OY++vrMhGIn+07FmkzwFmbMhBieiqWWxtT5R8LrS8M5j1V69PqF4MvxI
2VQ6lBUYfEk9AWNicloMfmrde5iMwuDeDbx3WDkv8VCeuMOsZ8v60CWv4dRbM5FpDB8x/x8Xf1Oj
G3c9e2rvhvF2IWaGZkBaxdlWif0bYaFszZwS2zH+YPB716I4KpfDzA0NXGtDtg6kQwggbv4Sg3C9
jibeQLL8qENSRbn5WQE4ikt16VRMCLC7msQwN0XD7pjpOcZhP52lRGtCzIS+U241EB1STJvOJNmU
XGDO/jZqui+NC4yoE3ISLuDoUNPsiKUtvldjBgAFU3fW7TCxrC3iOFlNA6ii+Enneu232akqS4Cz
jv9WKKYizPOy6B8r2PaGUWFNRY50xrNXBh3QS/kJJWyrY34wGFwV3YA2HVBdHt6NM4YVTFgROWhl
UGTlVuP9yNvPVtPGqTN2ofWB4Z+xGl5l9ZHDwJ5zwFLTg5892aZ+cZNpZU3YM4afYh7eWQgupymR
V06LMnJeqRQ8kyXaFgRomvwcBs5zkBPsgfbX6ApdITorqo8tBPV5cI5Fmp0jvoaG4BSl7YGfEo5C
hpeXm9Au6w/MBzAafchQ+YxRoYMgu49hJpPFhuGodZFApyTXJnMD1Wrahy4G7aK6Fxa2Kx9uERUv
h9KmZsy0f+cKkTjHPTEA/C9t+ZA27nGcESvgoGdbK16646YBdx3pirocnmrKsUVLTNJI9dUQMLt6
GhWgsoZj/ukrfu7KsW9m7//CmiN8G8XOnXIDEqwxQE9qppswAj+EnprlwYuohx+HlxbvAgCk2viL
53Ef6ffaFu9TGDyYqTWenJhWC9LcKh/2vADVZkQcXQv12QfElftnyW3XUPoudccrPxcZDa8BpVC5
zyR/sq3fq5w1BcSwwaNcDaHL8vHbEUYol96YwPY4RN0e18zAatsKCSgaXBRT/ROY8tkqy5uXex0v
qeAQEryfG/PXC5rfvBT8GtrfzM2vc4osIzLeaQM1v7zG1mRWHnPdfcjUX7VaFf+vdkobroynQcjB
SGQBMO8LS247+uKPgWHdK6gHAtJPPI3uXcQ6qHdYGTCfMrsDGZIr9Klt2rIn6CziMHqwDAjL9TX2
6ncNuAcPgnVPu+nBCasHz00eRT88CDIN3eTsCjw6lQsQNiSdhM7tBcSLhmzc+IRsyxbydQupLnRX
XZ4dpB8CaQkxLQukS58CrDQKeBLVNrKtU5YGR9v0z5MuXiWcyZGYWFQEB48jUzRyN6rylBj53mvN
TeLFzwMehqxvkZWK+egH8tHlPOzI8j7FNjg/gnsGlpfQ9S66sViCRRVZ/Kj5onBueZHB4SVIT+nP
+GJnLktTUpKNpIrMrue/ouY12yl2pm1rnMKcSJ1pHYmN0nsQYJDpT3GPRGAaz2ZgvrZOTn1selCd
eEcrpE8wVvuJr8NUDR3o9gDgIgajyqJ0q3lOC+781qAZAMEoRRUNdl5zcQxWZ2N30zmPTMq5ULAF
i1Tw6hBxHu3ptJS14HMm0lQc+1xf+mExaabBVqTOSbfVUwDodW1YCa0VMBpxTzFeBHvV0Ix7wgOK
FpTVleljTZp4w002EwtSiqzOE3WRAF3bGoRObo+oru0ETnoV+AlnJgIyWl8N4U7zGZ34l0KY/gBS
OBKj/DM08pNvtVfb7J9aZzwA0X0rEN+UHhiuBnnvMSYmnTFBQ/zl4MhMvWfOOdolGHQfGHzVKlAt
y1dLFOH74AWnLEof+RUeG68GMkzMgRWgZMcmzfYiY+AGIoKgT5PRi1NoUmz+Ol50zLq5Sc87p8u6
OKS5uc13KhH09daHGcFvzAnDgzi3Mf7QuLLvpxgC5+I8nijx4quL4qyFxSwRYsqvSYJNP305nVXT
72jUA1lEzx+V3la9dGfV+C4z86cl3WCTivPxp6bchBtA9rks7ieAg26SrhqfNGRpXy0JIkKHx5j6
L+qc2OaDYE+wvRDSllny2Jj1Z0mVTNOiUCvxkGUI0t1dLYGGGMNTbAyvPnJan9JBERlvpeHiowkM
dC5BUhi2kCZFEdeT+xSoEfcPR96/JnIwQYFKB7Df0AUyHcSAeXcVKwoWebGSPuBDIQbSjnn568yN
hvMlw4ZdpufJ75TFYt8RmsnSTUd52xjb8GW6aw38o87yM4fazsdTamXlw8Rauc+Ns53QTczkMc9b
nZuneXywln4dTKqj0YF09m5DBHqq5eMevfo5oHK3xY5hcWgfIWdy3T6JfXLNr4K8oOuyfoqLdGdY
HZJR+CmNOeHIwnMb0LXBhnxZ6JRvPh0mZgaDwKQqYYKoKRUtoZpBJw48ojTksoz8PeheQD29exXt
045yych1v/CA8SxM8sDF86k0ITnrATDxUPeHqc8/1DxufcoS12SLLw0B5dkFz8xyAvWXFazgO5Qe
m5r6ujEm3oWSsm+bGbGWtF1dfTmKPwIaJyLFfHGliycbswRoyRCMlDPDRYo87KdyAc+tKXPi21gM
NlvT+0Fdg9JglV28Jrq6LIdQRmKISB2CsZ6ReFOnodxjwptjSggl1Txzi+KHKUXMVs07G3CVjKin
Jl7ucU7iqzGKt7mAiiCN2l+pVH4O+JHWiLb3YlY2H6v/4zfujYdq3xhI0nMwP5hlprbsKw/92ByJ
8a9E+zywnvZz+Euy3o8USGiekfueJNIW6SVFsSqQwFeis63pMFFG6baUO4/W0UxqPFF6201c8jWd
LM3d2D2OorjvEC1cd4u9LxLndsaTMK4jtzuOqXiMrGotYCdjg/V4tub6hV2XyZ+Xt3GUW1vfXDJX
BM2d4ScT97rgML4K+1XWb2Di8TMVmLiwLDnThRUp3kCOUkLPSyl9dGxnd9cANrMK88VOQePwhhia
4VSH7KHK6V2BMQN7aRG8UC4XyzB+i12960VGl83wTJCW405vRwNPPhpS0UVb5ly0ClJ+6N/xrWLK
0ZQOWrTLUDT70TTNycp+utnZcPwvFR15Ou3cxT/K6maOL4b1VcZ3pM9JO40sGqADK4/a+rdePOjp
Xnr7Hk7kQuXf4XFWxFB40anwr4NPY+zi+E7hiJjN7OgYXxMZdTtKKTf7znAtwfLY26h2Ps4+OHSb
wISogTZf7Uez/CtIWIbpSbK7LUfrwe9TchFiZ1o1Kc/EPGBUf1bckjOOeakBsxkX13k1qFE3/Mvk
7kLMZGREVyRow/Rrgfo1RnSqKSaLQRKDm98Gjv3apBT6NNp790yIRHh0K5q2qPFBGFv5VLdU0V1o
6D+VFe+Wk4DGFZiqWvVjEI9xCskmHCFZO3czfkTW0ptBs+gx00PLgmLkZwwJcchgt8S2x5KdYxK/
mNYfKFbiLCFJf3dvdU/khALtwSHEF6F5cDBL1xA8jeRNYGfvqujkOyTvR0o9G+epk/1WUYMV6fAD
f/mxgB4xBQYJHu8RTXZba+ixsWJ9ne/tlvZvNx9WHk6wwvIPlmMhIPZfijRKRgRjake6O7D2T3+m
3a4RKazEg2YNN+C9SnceDoMRbLW975FKFMdH0bsPARVA1fiXBFzfbf688gGI7DGqSqrOKPqi/H1I
kGRryNJKT1se3p+I/3il/6yMAhK4UMAXdpnIrp2DrMDI6fAWcZM73zvO9nPpbt2CHqBDXb/Y0y5o
dn22r+Z7Zr1ZfaT1bwDxx9TBYQTlUYScbMlG8gaSnXmSpIcU0TEkO9ezL24A55GPn3Cnkf125bKA
tpnHU/aO9/SV1i5DP+xbFOeqN3GuP/cA3uaLKh5CosjCMo9LGRMdM4E4WqXz5CqxdofFUoSrlIa/
KJsBsfPljwCCwj0TCRyxlBeRXaiD5RIVCOsXq2wfC2FuDYd+Dhi0dPaxcCSN1nWHEbdRiddmiiVP
Sra3oQSac7y2NLHGHA7u0P0zSTkF5e+UTPtOcfXalr7Br4VxKAKxyyDZwHESmf0O+eI1aJ564gpp
hH0Hf2Qnaf2AUmtXuNYFaaG7kJvSTEB1huTTstRo+geHs58BY1/ZeypnJz98iBVyBFUX9HNunCrY
BZiTitjYDj72YA3KYzSc70QJttipee6Q8tjyb/00gMgtwUypu8Lt9p4d3VqLOnRAcBNRx5CWMrbW
V3ti0TNZ76onhjywM6kQnDNOrL/Z8PtLJYgwkm+xHHedYrJ+aYsBAz73goTnuqMYYJqZjLsbYtqj
nI8erqosIecpXoPoqIdLQ6NeEYEaSfY+c/SAqboj7VNRHtrgOQJhKMnEVp9VCbrkfik5Lnlx9ZRU
NyxnW1fwsQP8FD5cPX/jwvabeZu689MI1nZ0mo2Ptbd0v/M5PdA6wPhAQW4m96YV7lu2GINh7VKr
30U90oJLV0xOezoI0BxAecZlFiuHIszevGk7QkIwHnzyo4Ztv1UsEWp2t+TwD9QW4p73j2ZOUUKg
PyaGo4ThzUK3Y6+VsLUHrpBLfgUeBfL8NgOyk9psti2EtgLDPm9Y8wzXZGPWyCF9eMynIw2qm8ac
VnbH88FQmxFh6DdpUl7H0fxws/TssBnMBxCUeJ8mSZsFKWfJqOuBinKn06AJMpNmGEjN183LRDWo
7L970Ngm9kywIeswiSDD2FcZVOcqG/YR96+0+NTcPhtWMka/odv3b6JgSNjWKtUEmBC9QK4C5l71
ZLyk8x2Wz0H57k8dJEGMPfJF+9cBe8N8EXyB/z/Qqq2Vz2QYZ4JWE1eyDBSpOiCnqeSZz5/7DSs3
8JYA0CpoPwTMCziOC/BrcWEWg3/qlp8Qc2rJpkO60wND4iZwMX6NnGeC2dpEiSar6gF0ce3orZTu
zcWt5TbQujt5D71jb3FJjSlrtfHg0KszPiaQhBhWV2UjASt/d9ZrzZUCaZLYYsPV4r0cdsWnS+UD
3svFLikCtc7qZ7O6eiHZMwgoOMv4vYxQRnt24TMWPZ8cNIuaaV1r8hHZjeJYsBZg8fmsVl35WOhy
TQvMLkohsVD82+maqyCk95yopXKOIzZFc2Bb+YJ0QuZnZ0gMhEgh/mqmD6oXjHx0Jo4TcJgQu4j0
z2P3rTN6oO94XIGIZuEOq77tvxCjYxmzYunRsNOjXlWcGNiZT8JgW9mbtIKc4W16xjHcUVIQqsP9
Eq3qoNnk9V3Vf1vWbzB/SvfYx1SMnU3nIv0D+js/6vhdY+yrs+0SoZnuFP1oo9hU2QvdfYEAqrT0
5q5jY1eLo+3cejIxLriXNetLN96mVMeSD0Y0oGp5IDz7a9LRFx2Y5A3o7s5nsbSA0/5MzwHLEyZM
vBflg1V8BfVTVKNzMDGJE9pLaZJiGhTuqvuWpkbq6qiV2lfOh/Cwe3bDIftp1aHoTkNAuPyYWvd5
e7CKjS/eTdA8NCnB2C2CR9qlcU4Fj43NyiAIV2mDyhbctYG5q5eDNxpJoo0HOmeZ9L4plT8O3W8F
GKXMLrlxw5iCj+2UQhutZms39XB/Mas3Nia74EtHWEOb8p/U7UZBOup7dZyDD5F4F6P3CFZOQMPd
vaqSo9NJUr0CCKzZUQDcvhOQDl2oO07z3E/1d8GJ1rjyZGeBOnehgHc/kL3wT7xzmnpBomVLxtkZ
bZj1eQiu0UQuTgQ+4GHv867IyJDUESlRP5yxnpEFBD1swo7sS2QDeFKjxGxPmmGa2QPUb8jGa91+
O43eCO+BvXvW0AT34gGFJw6/cnEgaZCa+Fy4sM64TJcd8vxVdPeqeGwH8q3kXZsU/qH97UDoT2ic
S13ScTReYOIZa5gG3tNg/TUl+1UHY/i1YhnoVb85/ARalpAQ4Wya58QG7g1xrB4kjTCcPNjpXId1
Cb2fdOtgFtkv4hMTWTFThCo+BjJVmAW2SSYQC6j/BObNGRjcjzgCemorBj8+Twbla5VxTcilzHb/
5C2earNmZ8xIUiZLl/XRI59tRwk5YP+Y+RbK+V1iGw/jjPD4PQ39rUh+sArtKpxy6Iskbzhbwm3b
9y86AXTmwYw7eGXH/qQppDrWow7hw5W4fdedGQRg8WcLUWL2LEwoLQEArJrJ1DZPaYY1FmMtA7Lw
YgkdNBsC0NnlHB0Hl/pSzFelbd63o5d+FTXbFiwx1asVOEt8bjDSq+V0ON+j1Mc5Rfc8kap+qnwW
scRLqDt36/pq9YiPP4NJuwvRBACS5lgNKAQzvpuTAy+CIAANon+sBNnMj7SD9vthNpakqaY6hQlw
WZnTr0dXQ8/TTZE00D2aGpKcL1zBIYuS9TJK/HQhr/IMHxdWuQPVkimuAhi1TQ5ULdJvdetYWFxh
w6RMnC9uDZiJJi5NVoWwIrk3O37mGyZvkiPCO3MJcP/VtVlsnOR/WixJTjw36NWbcoKJMYyG+WcF
5MEKrLfCmjTNiHTYg08Zf0VLb+OeX4T7HPWx9VIbMIMXpkzQbls3J8sRBRZ85WCyDXI17jC+mlYA
jiet2RSzY5ZIuyXs/TYO3pFOPlPDvnY6BuTgudeG4uBN72Ca7OOOTWInT81yj+2t+GyzCvNG41wm
Kd/RNid0FhT+cuVxT33uMAdF+Bigl1R06/U3nEsLCQ+oIVfbh4g1yQog0Ukq4yFLjM+oy6jcHEb8
8cF0qFHBCW8sr7RxhuneRw99Yn+Pyju1GiKDg413rWtyPAEFt1ghsRsm6JmW+2a2lonB37gP7Gwi
UIjXognMYteN3ICN1rvlBMiyLiR0UjMKQeTiwgmjOrRpnk143UhusOaE/xOoITAC6he2HevtjO+5
jy7ic9PvOKJXqnPPvWXujJLjiEIffMKANviOTtIx9nad4ATG4bpzNO1OKdggr6bAK1xAQIVKnpTZ
4d3iGWGN/g/8x0z2B6tZN+HGEhWlN/ncxde07Up0q4KBO9LAyGFXQjctXp0wOInGp6nBuTMKo0FZ
6E8eU+d+niOKN7R6rqfyzZuso3ZD8oJqHTqzfEmmuqSadr5jo0vppekxxSv2T34UOmuf7UkYWM7G
6PSaWXAzNiCKNHeNMhkbAi2wm4akFagQTnboiyI6JAKShVsk/7Bu4BqY8lfmTOY6tuNB6nabKTXa
D0lKYayCx8VZX1H3Ieilkk7266di35gugbCiJVhduuzXajbUIQTeXH93DmWsOeOkG7/IJHkPLCgU
hnVsffuHS+++azCA1LY8TmkG8mBJkJvdJra/XdonpT3BtCJSHBNNkKSx4Mfg+CSD1Pd8peAdrkjL
Xj3ncdFsSY9f89QB3KDz44hbol5e53ZwqIz8J9J/E4Yur1a7Saijk34rYLYQlnxoxpXk+3ubacEp
ccAQ1DvXwciIGj/YHZG/eRygybGevQu4zlIbPNxHvv5ml/niaS6hMY8w4j3FU9iwuZYtuGUYIXOY
XduiCeHX0/ehqIzh0e0wOhfTQ2pGZAacO5547C5iQz0Tv2vG7bzqaH10ID0NN6/FI+GeW/Zco+Dv
NkjWi1NTcUPBPucV/t6W7CMi+eFTLhC2r5kxnyQwWJaixnPNihZv5ohsmNI4gcdkw4sGucVGkNQY
r/VjM8VfnIN8ymP1GTPwWE2zE2YNhGKQFSwq7k4110EhTDxY0b9EYLGyMROxPn7KenKFfDNLAtAN
G51oCo9I/Gu7ptwJUgT2UZXY67Cn7c/1gGbkG6uHo4/bx3bFlv3Kuvada25658at1rmfblu7QqZX
0BfZ1dgE8Xr6QcOYxRde0JrdDm+LwBzX1CTuUlj36dDy4nG/q5iEudFAtwotdcHsc6HX+JQA8uJt
OZ1GEqwVBLe80N+iL5AORetDSOnxIg1HkdrHpipPvGPpeJrqB7+EnNqVrz6X85wyNln2WwcHjhuT
SexKXN3s8MBR5Fxsm0zg1CQCm+3NpcNyakmNAmuZo+oQkAYafH0NbK7JXG8dxKQ4hg2S4HlU8j7I
f0OoWMBL/ag784LfeRNXZ0KZRKz3kwp3NUIucyB7sDFIPm2M1xUdfm5cvpm5e45oZt6mNOb4FbCH
4l8o+NLDkwJEYDoZmh1WtBw5TCY8QXPl7WxVvBi6g1Za7S3iHPiaeCX1SMyMBFFUraKCdw9WDmCh
JnNXBRQzIurbfIR0822cUN0coSlm+KMHxExfSrMghwVrOJvjX0fgKhIme2JkyQzLx2w+LKYpP/fY
bKt3nqO9YL0YQekDrbX2RzrQp9+RSsNxAB0VfFPih38j3Q8cznM9/qEVbIFlstzC5Uo//UbM1ghq
JEMLs+DKIjb692H5OhiUuBd0J6am4jjEvF8txIzom/0ATb+W+8cB7TWf2hiu1uj06wEpyU+j/13w
A9nMfkTLVzjNXInLaVToXfEHQJod9x88DjDBAHSBQonkjzFSsmF1XfllIP6Ewus2Xo83JR8vUaI/
I/bhTfINOOfJjvJ7zpmXKMBtNPR28xgP8yEPk/soh+aZdoF9sWRrbAafhz9v7pKw9o+eoM9aYXJt
q/IYjBbAnn7e+5l86pV5qGb8MsTfisH66OJkp0u/oe8ArH7v5tu4ca42wXenMh/0wlpSICJl3kXr
VgQgx8BLunh/7ErN65IeFVr2zj5oFcIiitmowH5TIZZ6NyWcm1lgaIy6w5wLAsrzwYnHD89acjio
nWVirmlL5XpshqsKuckOKn3X2LleOZLrkGrJOc8QUhnBFJSaAu2v/gqE+gpajvGSfyR1oluSOO9z
Fu3nFCU+hkbCDM9ad53B89H5ycRRSrQ+AmWGeLP3wI1OhfORYABtxUMc/3psR8zhhiFyVyR0bJHy
i1tQzBNWGzB/QccEGk6PtvXbCeaFkMtI0u4Tl/LJ4Md1vG0vgk2cyL9C7TUPYci/kBt/MEnLpEEs
nZ88CLVl+9LTKN3l23JgTb2MBHb0wedwKDhxPEDJxUIO0ez4XUWrsIjsYZN2AxdmbMi5253zDgFR
0EcLSFTr5kicbxe2Hq3tr5mmpKCYBlCUqA58+cd7J8ezXUUGJlTRr+qK/JkdZ8+MwMbab1g1T0NA
R0tNdaDdSY4QFo75GB9iZUMa6khelxUW2dr6C+K4g54CHcUhUwuexdhJz/quQZhsQtkzcvcB+6uZ
Vc9goNV0BbDhZWwcans3cO3y2AARRQqyQ8b7p2Pbemh782C6/WnwCe8klfM6FgvPxWgof+kRkwCS
D+zdaMqmq5grDgvcfYrJmn5r7Ko2W8PGD0mX2E5xHFXwK4EVcukCscB2lm0+b09iNnqbxIxAQ67e
dJHfm1wnyV5Cd+N6+tJ1/9IGN/HY7EF23BhdaVhIPjC3n+iM3rgV/EQXI1YBjtqVzWXAVLpR6Gyd
DFidxY+e/SUYVsIYkrNMcF0s/ueBGARYBVxMO3d6LQh6dbzbifCbaQgMwAW7RLUbgEkYAgetXgke
KgbrogET3fREnO5MakXbLtyhaq+53uxK70mG1GK2CTEtYvGwO1R9Y+5i1TDBbIug35LkL9XZGss/
OtR2RfFvsj4XtFzS9Z/mSCMJAz4VvStv4R5AOQVkL23FyPbDZEl3F/yDAX8hlwMJIMYuXvvc22bx
oxUBTxPkqKg9G/pV5E6b0vgq2m9bTytNeZeuL0Ew7eCwctGv0Mt9/RAtPBiNv2LEH+8OxD1p59Ef
ix/HdvlKtVucZRuKaSzrKcTvYLM4FXF3GLiHNgxKLn8MpIB1Ad4b3lsDVFGZC3Ni54o3H4tuo4+x
tZ/kRzw9CZFQIwNcnU0amjm7mHUmHJglRPvs48LgC/Rrggm25rf9KdsLvBLic7STLU2DEofMY0Tf
u776cH41BTw2tL44wmb2NJJ18bVidEFvSbbFkF9G+IwhPawFGw/L2KloF8s3motmZnonxa60lLoR
MyqhJIB2HMo/R0GQHIGWshWOh68w/+wq+4l16G6a5YHzaFNYAQTO9LNOv5y6PaUB8Pl4iN6p+XW4
39UjHJ0eFlXAFdfxwOJ39W9hRhuzIDZXzqANFLQr1Onege8INJMNa1I8g3pYSS72dAp7T5N/y/lH
5gIEH2Zdir67f3Z7m/DRNYgXZePtF3gdZgxUoRcx9/t2eeyw8QG3X3tov6mssE0Vj9osnzxLHGZl
EUmJdu1yEvVUM/nTRuD4X8bR0Y+v5cSuMNRngEM30rk74Zswp8hmc60S0r+TeE74NFk5tXd91K2F
8VuGzE1/EbnYLKLRqzG2E5+H798m48uxprPtJa++ju6mSG5K4k0MJKxZXhp3/NUUF02kvsfxw+xg
9PiYVBc8GXRdyO7422KwuFhTsS0M1rksATLyAOG+ctRzaH9kVbAWqUHO/m8RJL0x2veosGOZ3rXD
lwi3KTuYTPCmlEBd8JIVEN2x2QnHQe3gDmq9ilTsDFUTjnrO5pszYrCIy/S+pK6n4ZFtp/jUR+bn
PHl7G0+8wp7vchMex9/Zw0dLC/N8i73oTUz+s5McWfbYDq3j4XWKcSyxfLNS7AC1iuBnlxdwdo9a
MZTRa6jI+jfywbe6Y087x5ifgA2tPFc9NRilSkNf/IX+ibbuUWMlmmGXVjMubxrdkktenOPmvbXP
gPeB5lDcQvtHYoFzzNpDhXASez/jdOuDm4OGZiQNnplDOr276ux4J8rOZvVWRyQJ2zU5+yJmROVS
QC5l43jUDJaPrm9vncJDseJthHMcvwpPOxNwyHk6NB2BdjgXfG2SzHio2BPNTb+Zo6dqyrGoP1ou
ntz8YM7RKYp9NsUNjG31L8FB0dfDHsLZUYZsJ6L22WaRwuZRrEzQAbmnbyows52LAcUU9TvE8U3F
lakgI5mLEu0QKkipCTRKemtTi8PHIYQMgPwjWOSaUcpw3Zf1mxFNP76LVt/a4U9W0T6cVkcfTrls
mJSdosMh7X3PrfPUBtGl5Msr2/JVGGCKcKS2HtUTpsFwSJCGDwETWNES6hrnDZaVRz1FNzOiGRDP
hOtzzZphQteTgVCoDtkIBMSVLPGRMRwnILJq4ZnAfp1wwU4tOtq5EdF6JY21afr/1EwXwggHpS7A
k5gIMJMRPAU1UzL3UkXIJcFfW4f6GidIEEi/Tes+zR0Iu4xVewDlwO/di2qhG3pgxRKMqkXo8JAV
ER454yMV7VsTktt2VfWvGwlnOvwfyxp6fu08APx/D4zpg4PKWscAY207ee+i2WPAqdbdbPx0XdW8
UikMVRqr3WbpLoUH7ahdYsgDnpQ7zy8ueUgKyZxCTu34SaQNO3cqgIp+Nu6zGv08wMZL+Yx3DAVU
CRbBmvRcP1S0q4uPNkNI7eUWNPBT7ueUbEbi4AJxM1z1QVjqZep0f2lTk5td6cJMqb7KPFjQ4+NX
0eOk5y8Olkwg5mr1niAMrvHlhKAgzJumSpII7y6KhUtKUaAhK1Z6bGn3uOkfY8cLdhJHva5I87vw
0VzFK5idIQSagtyYneAbW3mlNdFD0pbyYhZxA7TTLN0710PKuvMJ7QLgwjfya0aDNW+SqOv03jHn
Se5CP4YwByAw+eudAiNTi6X03lAmC5qI3foUZOx9qDyuvPGs+uE3Df+xYMm9dOwQPrURrYoa0Y0+
vs4Jj5WiqeCUypy1P4ygmv6IquRS0qVItSC5w5c6jB9Vkj+3UuYFbnbFpAhWuIaCReFfgHb9zVOH
nOH7TmGeaz+w00Mjq6w54PrqgoOyCdRQDkdNN0nGiqMqnVXqPSAbe3JXOejRB9KgJjulPMvyR7OE
VFNTaQE0KCxmLAihTZ7MjEvj2agjX6wqcxYf1J0U3Eo6VRSPSob42l3htb9oId2PVYUjcxHpRQrS
eZUyWEDokNz/FKE8P67b8JRzG33iwCYqwd5cP+to7J5bt0/wArvR1zREpbXx3UXFHP2+/7LsKWlP
dH7K/L6RiqHYi5iad2U9mCcshTLZTgCIkgod0ltGsS6fNduk4ctojKsp4uvMgyqWUmqjsHmxEjFP
zVXmslB4AHzTVA9pvwM5MGYPKn6q1X0lQQRxUp41FV31FYhMKK5BsDPTG/QKYtcsLhpWYNTrbIk0
7HKBJYsEkuxtFjGSaHNu71pq5wF8X1L3JpLkyagxgShcqRz4WLXzPD3XRvjVaLbRdn+G1fkXUKxm
eagXTh1grQ+7PSI/ZjQLJp6cko07M6speKlTlBs/qQKqs7D97TzJHuOaG32tjX7HcppkXozCOvTM
9kEKXmOQ3SmZ+XU1cKdtJ+4YkDoq3fAbSRCvpYzfrPGF+feoSHl4c4kLPH7hRfTiphNrFvEkazhW
Jd0DXjA/RpTBUnuxdTsL30P9ZlvGMhpRDt5O2akTOclySH38donUAurWyXS2IBiiTyGu9I55IxZg
H8ZyfOzxaFG6yEyY2/JWWhyvlXjobK12eRYTJ1xM/lBBtjOOMlqgict/5B5cbep++uzZ4Uw2fGNT
pNFD8h9H57UcuQ0F0S9iFXN41eSkGeXwgtIqMGeCAPn1PvSjy/auAoe46Nt9upR3CxHbobLLyMA2
ITfaAc2x5IVC6P7MdauwCDflnO6YNLngc1sTLPLwNAobzl+ETJYLeR9bDQksYzA36NRLSYR1q+b+
3DqsVdnmKjSLhLyM3kwd3YX1TK/OzCYA8Fn4VDbzQ52EeyN1DbCYoBNbShV83tmxOW6URdwzIr/f
1z+mEqvUmO4aDaVtCPc2XW1GgYZlWMzI4Vkr9cnK7X6InV+qp9nEMxQseIShuXdH/9KI6s2R+NCL
wL74Jut+2z7Ywlsl0djTkhvQwql5CAL+7sLwV3gtP8rcPhhlcG08Y+OB6tyTpaJiLlEXM8sdaBbY
l1qOrczY1W1zyQJ7H/QdvhtyUDW7tNLpdvRKbVrLuWQgbI0gufJAnH0jfiHy8BYHUHZJyK6qEreJ
abKSgkwCO8z+K8Wo9iXdKWaanSs3vld0CBncOhzq37O5/1X9/Kuy7DWZI359o0kEstqMlBSZjCxA
kEoQqRyjuGv9FY3WmkUifacNcWfL/mwrMogEh6C22DcHqqSb94fMR87tWyLmDQMOPm8oi1OXfLYu
xP/xCI5k0+DmVJC7+mrakeNFAqvio99inuXLuZ9k9A8dZKPMaZtAIhvltK4T75bgsJB5+gXy95Qm
JuyT7mylE1wpuziYc3MZBs4Y5rPGrNGDudwD5Gs6nLeMHmUCH86lGyROGDBdMe6CKAI9BL43i+nb
hcAc+MlVFhZkRQ8ugEGPjGXd+jRgaZX6rz5SAOaEP7e29ojNn2wZYB6O0BuyxQHa30+pfE0CINHo
Ipferx9xxwS7qUi9VQSNZ12idIKzMv8NlcG9IN1CRoErUvr7IlS/VUHWIfCRbD0X5E03/xk5NB/f
RZYmuM82JENoYHCCk9DdiazZMP8cAYCWoz4O9fCmqoQUfP6YwF9D4nCRZnBeR5OL+j5aH2ZFdod+
m1uNu7L0I2QDd8lV0xajgPHZ0T+LzMI26IZ9mMAni+f0dczIL2DhMZLFuRSMHTd5WIw4RtP18o16
vbOepw5nSbkxuvE9VMxV1OEkhUcyA5R/rfdNpI8JyxvLMHDQwQ9uUnXWhUiJF0UkpkP0OUYJF8yv
wkgF6OHQFc6Os39vR/WHBziYcAZvDKDqXTAjXGcPGSVS5RRetTm9awdebpi30z6W8QvuwKNltbeg
Mh9ZU56auXtJgWiajFsb7Ie7yPadVZaND6PGMVoU1W7g3WhH+EvSEUNSt2G/qo9jBDWzcAhOz1nj
QBf3boMXvWGefo/DpcZB9T+R5TxqsztX/lfjpa/LZHAnOh4dKIuUePnlU9vMp3wGRCUxsNFDQC27
dPiEhSz2c7J9IieQtNyJbc/BvO61dLMmnyqrvseFQ5inag/OcCK7z9uPPlKoqp5/ib1p2eqB9pyG
PDm4pnmYIpkt4dQHXN83BL1X5WWkWP2MbtP6ebBBvyToje5g0oNYNw9uWD34bspNJ6EXpQ5BZrsu
Yldc27SxwDCVLQlDECZ+gKokQoqrQj86iZjbUtB1GWU0LR/vkXqv2W+ojxXeNfcnubcMov0Frlj6
DKlCT1sxHfsoiVfMYfG6iPgj544mLOGA+JmHFot+Kg5NXajHWvsTfHNSDsSzidFS6sQ5oh8KZ7iv
0hTYnLV2i3whebzbafZTWgzhsYs9NHMsYFrFD5GAjd3OH7Fl7yyypKLEQZma52YiNw/xdxMkBkbM
oXYJ1nBhyuVcUCszQHIfU1fel2bItxLBQRmSlvA6ou3OKJAZrNSNvkVRDY956YZoGtOPEuZwF3Wh
vhua5t5y+GyIhk4jgijEM+KOO8U83vs9uQDcbWTlJtqEZBzVu0bPENhiAv6lDRzQDXOGoj7EcqEx
5QdVg/0ZWvRsiKdR1U9MDcnKGkOYlOn8Gpf6pc2ZQDK/eVI+QEgic8fRpLoNlXuxJYm0J7E4QawD
/ajqgTcgWaHAzz+nothgrmqgN1lQ9hBF+nJqr7KHuERECwq6mREGjBUAoRKnatOXrxWOXFavrFkC
MLtR/afQ2XdqQMWO+mffhFM0QS23w6+cwZqFFg3LLuAGPdnrGC9WyBbUmfEEWLRr9GO3hJ9GzI/h
C3y/i+/hIayakefaHy7+LDZhMFsPhoVV12is15x5UWF1Ks1hxyR9JshzqmiDaUKv2icmQCoTb0IP
vAX79jP3xae5K587ausp6XqpUX+kO31a1CTVIx+yZrmMyMscE6HL8OUAw7pJm0HHi2DOB7MDocp0
q3M1tDD966okqgsqjQxf++4KigraoLzYFbf6KS3GUz7Y93YQfvLrqq88NtEqaTENJXXpHsJOclaN
EAlNss3E6i1wQvwki2OdQNcqG/GcKw/bBfq3ZiWjkyslcE56SCFTuhqhgZ0wWJK1C3YKMuZXKKdD
7SY7eCKvDS3ATD8Yn6Z91VHmXTWoAvapwIloZ0xUg32sVHRZ+NydRv4Mu2bvVOJSumRQ1fRQB9zW
PajOYPNronOpWpOjO5ldjEPFOJe1urOycW8YyZVjcBP4qHb2QxHeBCmcjkWwy7g/5VCXMsgHfGMa
Y7dIzoj8jP3d8DG15rUpwoc0f5YBYVA8IjUz1MhqTwucRrxXRZSitEZrrtF36fyHl2hdMyVrJa+e
AZeNGHZKTTLCQdR9plKcFnCak/gPVkSvIT3fnIiuIO2BChA3+lSjKJdtdy2SdGP1yW4mZVXUpG+W
cESJvU6Ob8mC3DfAgWEA7PXRkgCWB1pm2BmhMGOV/PQk93mGWy23eUDpWjkbxV0+zaAQeDjYo/pu
uFG4WxVhH5eFoC0tWklvpb0ivKGdb4xfjP3DnusEMSUmQEyoS3+6TUcDHQN5v+Iq5gJlbG9OvfEr
E5cTvRwYfw3rmhDaSFh94S9ExnV3eqBnoue5mfFLNgvGiUyWHyLKyB/cTodamKeyBMMGyRt/8SA3
idxq3th0vtfgyGvw9E8tMSIc+1F5HgiKpS1vLFwGeL1L/2gMj0NzLgJWUX29BWjDZWzdWgluwJNg
2kqxQhb8XzPKSrt4bA6ERRtB4y8z6cEpdz00f3GpsFok+ywgCsvSQmSf1DYhwnawxod1CaGDvyAt
H2IuA95ltMndXFLxb65/cc3x0BEtwr3SHy2l1l36OgPYrMFBUbYEz7ahleecjJfE3Ij5w6OrPNVn
Z9jZxkn04IHLfN+HVNTPZHJJU/D+ii49QTtzXVPqtuxl5FCRipggt+wyXlF46+UGNF7b7hhM2+Ji
kGkndmEznCHzWUfR4d6nEtd4w3Tbc4QmRzrmXfcW689Yn/j1ZGyu671YFhYw/CyKiLqnkPVZ1vTf
aX+hrcHN45MIn+1hAz+TRWE8n2Fe1u4hVqup3sf92k2oj0jRIiUPCX5wTPjk0nss9req42gZL1UJ
IPbWINgXC3rmUpF+EPWbyQfFeiZ+3QSgQlBB2CDb0aFbejijnZbwqZjP39oe3D9aigvIMG1eY/bU
/bHJdr1xrjtQoaiSdxTgEAK/IOCn0NLcv1KiInkItwSxqf2kRvmfjZlen4Eq0iBc8iwTMRTPdb0e
AWXZB7KPVgiHGHvCKhWfumMxRoxpDyClKDGXVxvD/m65I3KaNBdvWajqB5TvMDWAnyERxzfBP82P
hEMdIGbuS2UciJXytKffqOdNdgv978E1SIqSQxcfuQPQpDk5wbOaTkK/Vxz/RbYp3WNrILynK1ef
k4SIGc3yvX+1wAXiy01DzKroPcbnMFJjRuavR8rkZWOT8l9WXTbOLSZ8X+/6uV4v28/F9+6MIJ1z
qpPmf6Y+BfgUeu+HnEOavtnU2AqyPYuCYt1FHsIpEUkPk8Vs/zD5GcQUS+FtPT6dAYThnG+25xNd
Buo9Ed6LWLhG/nMT75f2upxoCNn2ivHDrLtVtcT83UtAhCe8dNaDycVSBRx4Swxg4jKkk48e2pBP
ffyUdfF2tPQbF72vgn1Dsw14dav+zwlC2m6+tC/PWPpDrimWfyHjA4gXJGcR3rcghLetx7tDEcJw
CpSdUqyFxowfTlYGVpKEZckoro41qYeyxov3JzSuYr+F/MOmIbPfM+fRn2+dabGP4DGojX9NrC+p
NM6J90zcHyFu2lT8ihZIjtXqDwOGYuFc/BG3xdkNXz0sCmbyM8agHDwKXh3GNeC78kHQaZIe+iF9
yBBVsgGrzEgcpXO/k1DdGIa2mcciEMVso4e/RXOszVOW/gqyRXWFycSPS3/NKYW/jLzIUNvZOiSA
5bgW/AqOsyR4c+0Sp1zCNl937Ec8risSgnphzuDlBKaFcZjh8aFg0A19NHxIcHnxnhstvgF3+LQ9
eJjjTFX4MK0Sw/yUQ3DABvYgq+VfUEQbuRXtOW67C4biPhEJYYCL67bfvhttA1wvhcdaWrZFQoJc
TFzZAvaVw0NpO7eEeHPeYuzHMh7mI0SmFI85K1vS0rx9UoB8NsVyCHrEUNP+GdKQf5e3WGujNmdt
50b0gMbJUzA57ITYdk71d6QGDm8akVTfP4ow/tAdBYfWzH0h7xj4YrrCuU57LC9TvRrojxk1yy2v
bgnqzejbvVnt2Vavw+An4d7UgULv5vJTSNZbVR+gCuUhJWMSwrcN0zsr+ZqaQQEmUM9MzQYqHTnY
4jbivKDtYCuSZT2fHuee3VSbPOLGXikzuQRlv7GaEbKKE3OF0l92wRFewp5y5bApKnxdZf6WNe7e
xI9WsR7y4hqZGsQ11ThHU09ATDL5klMYglg+Xkn0fIHDvE19d7SL6XceKGghKA4SCUBbpFDJCnCo
Fv1smhGXpXT0ljvma+SV3Bua/kJpNKKdiRbk9K/RoFfTlHqPubZvEUkj2LQuta5J8tZC3qk6+7H1
1CmRxX0+8qXk/djuPNLvjnKwswT4vGa2NBvp8p0ZemOw1c5rMGUUi94mi6maNjC8u1jeljCsn5xC
Kvd2duUAbSHPc+zacaAvuFoRX72UYkk+9N374PAks1XM6XfOHnHU4cb0fXctiuAK0eTDFpxgA8vV
lCD0DkX+0XVLLlGl/gmG6tePGDrdGEN5l8mDbQc7T7lX+vpKEB/VCYL5JW+rC6yDr3kKqIVx3ymH
LTd9ibcGCHRa2ZsgYDS0RBDwdrJCDLogdBnOH2n0OZtJsIm1hdxB6LkrdlC/rNOU8OlCgge4kF7s
KaKrUXH4TKzqzRb3SVDihS3m20RUbBURJJzNyVgNLJASOwbMkRPo8OjVujMD+R7M7t6ninyc44cY
usbaxupG5cRp6nqfcAgtE2T3VB69JV66OFb8YynLdgv34+SJ6JYamvwKH2uSPA5NPfNuIkxMOfbV
IkyaR5KE56y2oeO37JYoHZKx9+wH+Dv5YVlZeeuNFzBiJFLwzoQhCVVCULQ6KCZkucHEulx/5UG1
IfHKbmsVwU426NMzoXy3cc6p7V6ImR3LvoaakA7HIP+tBgL/bdSdIxvHdWUCbK8okwyFzZEkQFOQ
CBBZsheh8aVKOjJkvnfS9rEZZAD1tMA3abO/jCafoinXfy2ayVwL4cQ7n/hGzWrKr3nHYpFNLUFu
INw4tvs+Zc1WomjH+ELuQGlsSkrXiMnfjcAJU6+iJDH9cHBYpK7uD2EC7R0RvhCMM5lRxH+lPWV7
Cl+nHXJzfBvceNjDiDB/os6sduwcw/eKrojXTBj+azM7sLRhJ1b/Jp32TGez3E+z8UnWPoFf3laH
BAIEHQZSprDjQ8XtKtExVbVNZZOyNpMRy+sEby2jelqtrBLUbFJ5p1aO4S3S4c2IaNQSuS93GTdv
z11umJhwmDqIWkSB4xytIaIry3GoRIhlOAEW7sAsMN5RF2XUEWB5XRuPILXDe3im1kX7KdD5DraQ
VJ74J+wxbo6ElXhGCIsTyObdc5eSpb6ErFs+2qg1//owjVfCD7j4NcGwoU8hB0ZH9tfu+3htkVzA
2kUA4CFVvfNP5sZ0pQzmn+PkfBrotFTU+i0H+T0et1MZflj22S6lviu1e9+6RrZWXCTLlrLNqj4U
XYlRAJ4QCMsiWneqO9lFfJ4zd2sE7WteAhNo6rh5a2Suzn5G41nXFNahSvqS65G5nlzslqOdMyVC
k7J2hk/H5+CxYvB1AdFJUU4Wiaxia0TVuG+PEG3NlJk9TNNt2eBktRdlkI4LvkLH/5lTSgqY7ER2
czos+3Xg+A/wbLIdIRKaImbodzDNs7rDQRu2ArpO5J271vH/PCeizDALx3EzC6FuNCjA+3TgC7Xh
+Cf5WQPp9sVRYoYjfezCSpg9H7W+IVReQhSssTelHVTKlTG3MY1/nl2AFEmFfXaiDMw5H7MvthCv
g5Q1htyETAqHlvsim2apVQMC8+yLTD3jzxA3RPwID0ZjPBFBs0EF5fY/Bg32QRUY89qbg48u7AFA
topPBF5mqE+rvm3EKplK6xTkIEg9xYQTRbjwrFjhSkjraWROzWfnsRqdkmAF/uK7rINFH3tLSUWC
ahyZP8JZBprAoYqLsrkoA8QB6ICCwwhzthUh9of36cK+82rISH4bnzqHWizh7CPA+mwolkRjM+7t
sPK46+G2ZkLMo/lN9uEJAz7nMTeDLjjamrJkt6xOg1wMsOqZIl+u3CQ8EpZ+Syj7PVLcEyW6NCTY
zWjRyE3Q4D4Zw4mMF9ppYhXn2WXDGPtwiqVhEuJSvf0V+d1B0ROQkzpT8t3smRVJGgReam39JiaM
i5XWHOYrrGwAelWFcVpbn+HS1+gUsiBbPK/nOmbB6Z+obgB1izYd+29lIElGRt6z8jSrqGHCEycs
vpJ2Is+pybmJNFRLJhG3Bi4bVRVXd+k+jINbYYK7NGYSO4pgZm0NR7uiiuv/iavVyw+mjh5n1fzO
HjUVg09mWKoB08vknEn3Az8yqG3VBf3pDQvNYF5uvY7QtOQhvdO3yw6ifTFC+8xuaGsZzsErzU3e
0MVDc1Ov59dA4lrOU6gEdApgZnW9fZfkQPgMO/szq4lVJ6m1IxWO4Wns5t/eHz+cqn6IPCaykrwB
2ToxNh+Z2X/3eEuc7jsU71JV51E4Gc19vOR7uz03BBGNLudR+dQ2HQhMa6ySueu+WMUtjmGezF92
YOzHev5yg4CZOcXn64z0t6Rh+SsR+OzicUyQDbgom55LxRaTV1WnJK66YetWYkEg+fZGND1aMY5e
QmgWWFPiAq7J2oEN/66YL0OKZa4JqyfWuTHhc1xteH8SfJTtNG4DH7eXX/MscQ/WpF8L/zVmG8PU
D6LsNKH/UbfKLoTuK4tybsgcJvQMf4L/CIPF8OCtIFDwhsGu3+y9Ln2rM3WdR4NGJgPLG5F9Opm5
vtX9yqGHbYxob8WQhI5jLoTZiA4sqHauZ95XtJ1ONACzOZw7jgH2FxKSuGBFJcb3tFNnp23PVZzs
WeGcQcchSUQ7OCiHtPW+nSpcD6o+EGniPVUSMUXjAcCgmfGN5aNmQuxx03XhmOuy7HeazzMpEno0
zi4WmRILvDabY1vDxwU0uR6Ae1VziJZM13laXHuNH2hqX7tAr9Nq6aUVlISLuw43gYDzYYLSWeUB
AXaWbfmmi71fgkzqSJSaW23t+/VlqEPQcAjS2BNWndvj3BHYZLsVlq5LbYavaQQju8KBUw3GXVLp
vZN4zjb1uFxDR+Z1aBGHpfUI6IchyDlcButvQrtuaqgnUqzRB3BnnyxVwznCfTExHCdD+6Is3vzh
q48pMYm7Vcl92PGDPauGA96Y3dCEhzxqdzPfWoFXNmq9M/PTUUbhrsid+84Nwc30b0af/dgxY6lf
JY91DMxvxDiNyLDpHXKEuX3s6frrwpIfGpkZEuZz2T/6OuKq/Tb4AHsdVMGm4fpSmItqVCYPaduf
up5sCSlscxSPDvuOvKD3YOp8Egb8fMpx2w4W2px7g1IG/nvMPlnw7nrLNDFysjvOel6nPvvedTwv
rX9Zeioc55t+l2/yAocQlmUIvKmdMfq7rXOphIqp0wmhs1l5eggEeMBcXnXR8vE2kDOpsJ+US9a3
kbg1j8Mg99iSp2MIFnoQP31CaU1YtR95OPxZ2A6JbpEDxJVm2O0J22Y8W19FU99UXkNcbW5SoYi2
ipithd0fuzw04M9G+R2wsm4XW6RyDePIxLWN5+hgGu24MRYTbzhzjDphhJchyk6gLzHDuThte/KN
Cge6UZcXq/K/mdkoZkhAlHQ+HLV5Cw4XyzJIDAUGexV2mY3BV3w2Q4xvXyxvXmmfDRN+xlTO8xEL
fQMvC1jSaA0bpTFYhi02so4CmSJ1fkv5JwUCFZVMpItqfA1uoG524fxW/Y8PWNirk/lmNB3IS3qN
kkC5hyot9r2vtk6VVGs3lmoTOD8ZeDvw3w/gcQgd5UhcxrrHXGkqjXnGvwz59Jp5xTvNRtSJIM4M
KarWp6efqUmgiNYmkZkQxdHw6mN6DDEYTKVLpWSASs5KjLBfAl2+z0/KMaipaI9sQPcmAYu2eR+j
dMejv5XY2KtoQWukJ2hCyXkKzI+4wxOaLsV5ybPPH0ZzKlez7KJAoXEhiTaewq+rMzRm9VpN2TXU
+RnWpvnESA/2fMb2LpORR5Qu8Ckol416tJXyvhrEMfLBp/Xzye2Dh8LSybpz8GuFMcszD5ZiZMVY
NrArF5P4jF2G5ZDlgdVdQn40du/fl051mxNkb8MnGZC7NznZz7394wBXNJR5r904xi9I9BFT8RIp
iDGBD7z4XDaJ+Ev4K1FIyi/kEEihel2bYiPpuDFVfbS0vhLf3o4cGamBqdlBFa7bgS5vJoC7Joyg
z1ZUEjQK3tPY62DdONBjSkU/9WQQkxFoeDhWXtOgOip3WfkiclaLnkwucqNg/k8U9wqYvr0JxzOu
HiYr3ju63eLSW82c3n53AyJzDtowW0csHvKeJJhDWXHKrytl+37f1EhOsrZ/NNyxjZ6jr9kNGAVl
CxIm3UXwU7pCHxsoEXhYHppCoe+xJOD1TLmcU/Gyb+kG6cgTsY99CMY2Wt7+BwlUqJeSaGJqVfem
iiZsiA6qNmxA+nrGEBKV6R4oBj8HGfe8yFZcfVR+Lpq/cZI/RkpyOOM637T1TTdRuSIe8OWa/ren
2TcW5vRdkcJOcadMzUC1XTjhq+rOuY2juBvOASWq19kjvZ5GOZI/AfeXImGQCkjndsGyjyuIVEFm
mpDlZet+VGkSnKvItK5phu0tzf2DcJpXtTgMJrPtWHbEFPeOwROubtw7nrWPcj62CYQgzpQhxgkN
CW6mA0SZP9q2d0U1Buid6bwJBE66BPCZU5Agnnk3IOSHR9+KyWjBNbn7v3AGVxrVAPd+aCPpNStB
ZVZkBGvuEJQI0MOFHwy0zPLDD8H0YwF7RCYi6DjG/jZTFmWd49hjmna/7an5KeYIJ19OlYqqMYWb
bAPIp7xCawZs6DH/yBrAHmJNsE6tmF93avOf8ARpTRexRvuDb82NuIMDa77W0zeFMtYwXUj/gIAm
44aTLSBnq7hYR94nvjWqtwGvAT3DU42uAwUnupthE4jS0uBrqk8AYf/qYtpihrqLzAvWRmZWWJ1k
x6mbMQ/RjOFd88TeSexBPFRYl1DKDLZjdVHh5qYX0fgTVCkV2TZwUTqQIR1d3JszInSyXwrvUtah
Gf2FZs+v1b+X2YM74G3A7CUhr0njYo64DL6sxF4n5S/54TvDmrYDum1ZFrvc8faqfsnA2MWAGYLm
oUaEa/QjBpptzwiu0YoMz3qlbBmMaRE/ty228DyUZ/xn7OqKY2RA1aHaivIAYeRPWjHxWcc43rZg
og1AyvPWNPvzQoyYMKjhJ0U9eKOfG7BqhVrc4KUJ/WVpRl/ZXUUwxbKvAnF1MOmJKRdk95AffSfY
ur19IVkGRsrH+288BcFRxuUG4tty0I4DxRncRpeuVaqUyPJuhvoCQHRgTetHfG6iP07nTZJEO6MU
gDbqq9fDFtXGCwvhl2IkroS1ViP4mZTZJXG1D3EjyOxdt4tESOu7WEXxS818NmKCbehjzaabPffl
Sii2qo0/OGsCBI+moLXOlOjGXjAyaFnG/OmxlIJaZwCKuKt8SmVt/OQ2OI5RSpwFQ3jugQztnI5k
mdGzRHBVj78FgR/ymRzJs6Fezqje3MbZuQUraUKHSHivMtLSmNgT0iNulG1YZXbX1K6qo8QNm8kK
5VbBAswsh0XKuI8IgcpkP40cGv6CDWX/V3T3JksFOMDgQNyzrLEzayZQkYVb5c2PdomdiceFpCub
F9Z+vZ4empyJFRX9qcdiBeXdwZadsjBUbzgS6AK2z5UQ8Er2OMqPY/IF1vcuQnClmsJ4C4CUGRn7
czp3vDy8TjOxAMN8mnvPIIdVsKxlwdg5VEDIgzTICVmzuuQoDyPjluYaaRvJRvMdNo5cxRo7vCgH
jNgTrwVuZaQB6UOachdgoHGT+XeWvtS1t+0WFn09PFMPslu8Sh0cLN8fN0HMj9PjGFHteN/E2w4u
ZzV323kpo8NWDTGZsoU8735rubTCOzMGZCKfGU9nRQ9jjnscheYlUp9AZDdqhLdm9ncT0RSAvyc9
BM9dRwHFc+vp9YjPPotH+pVDWojdHZ/d+9HGx8hnj2KvpQpg1xaPuvN/+uCpUdSwQA/zSlwzLl3r
8o2s7r4NybgpvPww3Vezk/8VE1Hipruvy/nV1kB2TKZrFyosGYcYK123ctzfenq14DS2uiWAGoGj
ZnuS22o7kzw1m+DXjXz3bmB50nGMl611HEykyD46N6j+jGPrIGp+ZOeuqT3HEYFfreJNQhXhnW7c
nDII+6F2DbBsRFXK9lIpYNFqhrhggBRqOLV28zSgfdA7M3KxbYNxL1gqPHNe5UfIF8HeiDp9yIY8
Ak4Vb8LeDXeWP+BfpVfiQ7nm2rYkYBt6qCdCm0QytiZqiiQRIOcIr0DEerlRzo55RK+rWj3UzsQW
hrVfIDEQjgYbA7vOeBRIrOW+ePZYlSt6W3cCBiUHSL+aR2oLqsY4UpDBnYo3fRqwRGy9pzH9qylk
x+lCBbIvAM4mdIXcIWoFFz1j1SwdqP/S5fNGS5i59vDB76aeNxAfbsBWU2PdGTWyu24l5J/WJIdW
jbkNo8MhS+nHeH5DfJzrvm//imREtsZlGv2TIe1fZlRjTBIjvC/CHXg07LBFH6mQFZdqvgAxJC7G
bcQCc1WXVvZC/4q+5Y7U7y0tgtzRm3jk2gMJxB5x+I5OZn2XvXR3hgmkZ8pEhsvXLLagw+E2aHxM
YrHHZ4GRNKR08uKxWe5EYRRjPevx9Fp9FxK1SardNGFyj6eKfKsOC+O3NnOKt3lNsN4vbXkw6nDc
JFwpsFrAz/O7QG0AZXVYU9z53Mt52pqpp0BIowrT24AFQdhJVK+DAEMRonYO1iHjT8scCtLifMDN
NXoWeKDGtufLrJT+6XPvbW5t6gXqYwUEY1XGmKemIqGsWj+GQGS3qojtq1XCda99O1oVY0o+fGDF
2fVs54x9ya0Xn1B0TguJlavF7zUWYcFwaYNWikiBPoNt865mTuFS5EzJFZob5hQGFZAvhygtrwIO
YBL0uz4yb/BQzhMLnLu6bw/NctDnWUT+s+igbbJ2s+WvwwsahgS/PLdpjkxZWAyydBNYFV/s+EFT
Hv4bGkD2EpLeHcCHhVJcfqMNfDazAg4UkBOv1tWQ0zsUG29lnBECg0b82zYVVogCUlQBLwMviJ54
+yr3ZjlYgwa8MySd9C40lNhZmP1Yo3woiRLhA6z5opcgIEaKhd0keBGYGQCkjoVG284Hm61WYien
ksDHDiIypHZN2b0o5XnC4RpPnNHOcplH+GvocG8TdrvhJR6q97oITknMTMFJO5o0k1bCp2JrvGSp
RJdvjA2pl2HvhvEGMzlqArFomU/tvYU3W4cu7inRGtvAlgleKsVRUDougU/2v5WbspiYOABkwW8y
gsibhu9jHiiSZkiaVorQFAhgxeXkWVyBRc2hHSd0Nc1RDRU1qvpjYSfg1HwwnvYab1aIGZOiYG1z
thDAifRaT0Jf+oJ3aGj4xU2WKS61IKdYqKgaanoytrajV6pLBEzUmtzhoA2veeFQnp7njodSRIH+
sghGzyRlZpcW4wK916vJjhpFTs207Osn2xFk2FJ2hXrMIKoyRTNFXAMTZbLxE8640gmB300PXUOL
kEGxFK+YiRk/i9x/wf9bMVXQOhCy1lcYvFn3KLnrIpomcmMsDz09V+turJ7wHLjrVBIQdmL7F2nA
uQ0dL6jQnDGv4GKwG45Cq6IIJutNua4JXGy8EpahpRiCCqhYkL6h3maDl63w9L0XAabbTotibbTs
2rs4AK1W08ACVIWWCIsGkyIMeUFbxWPga8p9yZusKxOOuTvhxg6GFBZZ/RU3AwMCF+ynvOVZDS2m
HRcz74bfEZMlYBOzKp0b5Pbin9PY+eOsxYMlHDSmTvegbZslqZf43E7zaT1NvI4RU8ddl8z2IZxD
Wossmgs7lrBEivrmeYhr89hALaZNqsQ2Vucw21jJr4cl6puErr91XSG2tt3+U5HHGMlKnFr59pkF
SrkbrACSgJp61rRO45VvwNFZ45jun+fV6bEDAYIqaIYHHVbDVtEW9h9p57UcN5at6Vfp6OuDGHgz
MWcugLTMpKdIUTcIiRThvcfTzwdWTBcTmScz1C1DqUpVWrn93mv9ZkHyulmpTUYpSeu9J5DWwrdR
AlbCgY/taI2gCJ8RLG0h/zbzMSABXwtro6OrTA0wRSZKyNjJ1SvA/mKBihJ8QXNAYoDSqe2jZQZt
rjavyIthmogilF+U+m0BDGUR4WazigZNuxnNpL1pkIDfByPg+hTVFKdT/Q9dR9XNHRFz730o2Tzu
4hKpcpj1egItMDJaJpVVFxtfrlGXQ99lYaZpcG9NBgNugdZqbfk69XVXvBpStMW6NNFQzkOgeMvl
E5k1V8Bz1kATVsLmbWVwzgFvRxwIGqAObA2yjMXnvRth8SyNnqy2qKCwjNZ+D38/u3cBQ1MB9sR0
q+g5TLRB6zCLa7ptbNDWAe8pdtmy/UZ+Bpl93wfW06XVBso+3owmr06hQutRMqB9jnLQ/ywxIAQK
UkOFSgEY2p1oADVVAXUbiYzjQ1gL35sMkANyTwY6fu0PPcXQukjRjqN4xB0941HWSxE1s6ETV3Ff
ISWC3vaClxyK9ArXOwmA8XLo9Q8vHhA8bCXkgU12nCDD/K5GcZodTGlhuZDOCevW21GawynMhzvj
1UHgZEo/xAiMAuvRBrF9VMy2gHcLIzgO2GGkxhf3ykAFS9Pwiskghj1ouih8ILEV/VRybOeQV1NQ
terFaK8ZlTTdmFKRDIpmOSk73ponyzoYeNxRfHmtEqTpE59EYWLxwjUwZOpRhAw9NH0Q9lFUMSEB
LUIfGCPojY1ibgJZeaNmpQODMn/VXdhvsrRWtmBCZFwnMSUiA9w+IrViPXpi/RrVCIdBRCCVoYrm
TRVhGLJsUdK70ZTiu2JFGEeUmv/QF7n/KCqachtNhjFDHr03ZPBVEaQGqm30kUwyduy4rCng2e1Q
k9otN6P82fdQlJatPL1RkPIzgbcrmESrBalVGLfXCQIsewMBuW8aIJZdqOWyvuSBLiCviPWqxXuk
rsKfpmDe17n2ULBr9Zb2K5/sTCBiOZThuG6lJDWkVtoPRVdQ4Rr3UhvfKsgLCcAyNAX+M7zGR0rk
JP2zEqVKfB9bNE+C1ItvAwNnh1AhLYR1EoU8ZUKY13XOozrbNBEvZmwR4RFo8XWs591OVrhsRQng
y0IGhx71xj5shXupEaItaBLS4yht9qL05jXtVvOHZe+NpDrTZQUfV+3kRdHiqCyZqEgUQk/GzoNq
gn4BppehhcIdI43whSO0CBu5Lv5abcjtv8xDni4pdtAV3Eqhvq1L69bHhRb+Nr5IJLqhu4/3QxLc
+5Zy7+FUti5RKCF5mAB+1/N83dQ6UH5B/BakRr6II4RoFLG4L/2+hHQS1T/Yva71OqD98ByxeeM1
UwqA0AIsldHZQllhpZfsr8BpELBAm/pHKSM7mEdrsOq143UdxU5kVNZlQrWrUqf7SnolByT9+gAi
oKu60rWp5D0UN42nrSrggpGhMqEDLaRkQdK+AYoI+/xuyDvsBSVKWk0VPeoWYuVM63VnAYr3WwzJ
/FLxgRmRDgnN6hY9140R49UN+cJfVbXwLY51DElcLkMub/aFj555FwZPBjByYah/Gx22lpHabz1D
fPQGU3vM1fJBgox0Gyvy71SuUoSzNY51zSAxPugYaZhM5FKV8RcofhQ50BdS/rCkypCyhWW+oEd4
V+o8xkPVfYob85qzkVxaEIEdR2VDjepxHyoIZKnKnasarz6ycpbfrBVwq0YSopjNo6Ia4tdCrZn4
Q7cR+uEjS5V1A2+sayP2KfwmGPc90CHyQR5npcD+tfXQVaAIrSLb3zswbrnVdO5uYm4FQrq08m5y
kQIoUDs++M0QUSPBRYLQr6qfuVzmt9iZrEjt7CoL0eEeD5Jbvx2LHdknnf9D2SVI+JPr8EsZ3oIP
zVKq0idPTZNFp8nGhlJWsRjhbWXgwNUu3iSNhm9Zvu8ldNb6YeKPaMjkZbgQWeuBQ8AM3BeVkTDa
cNeJwDtg5EHcAo0EPQo5aAkpFKu0rik13jSK8oJgsrLy1KR58dUqx7kdzngVWzfslFtLMt96zB8j
NmWv9UgZsWRqk9eUqrBlV/74gmGBcaPE3VJrwe4E2ZJq6tqi+lOVwMvIqIM3XIj4BwOoXFT5hxVi
HeB7TwHmN7naPocZTo+8axwpuC+KidmYM+QGC1x28rhc1wpYNViaO3b4nehH+JIW3+TMBRkurHys
fWPL7dajl91VlEUWASVkG26Psixh/KECYdyH4yv+Uq49VJGxtooGod/GenHH5qmKsp1L1WraCp6H
dFiWGj7PJmwmX5IWulU/+aLQf1NlrnkyxDKUI2Vl4HwEVFxPMg4S/nCaj7pyKOAhXA+cy3oBvSAd
yOdJdJXWrkDXl4AOEkC5He+cwWMhBzXiYLI2kpDoACGPYpmgbmh26avnw7LHrYtKtSFPSeJQB06U
yLXxyi3UxzxEg1TJ+i9I3MggtBaKG8votFZxt9ZM1DKyyBt4JiUoJThpKuh7AzjfvlZzFelGt/8V
t2n8WCgKjAwB87A3vY6MJ2wUISs2phYhTdACO2qojvLyq+vQ3WUyypkrw8NWbYzI01mo5uUrC/be
C3lsCLa+KOI3nZfcQzw9Kji24Av86Ooq31Rlkb/JRd1cFbwgsuskL9VbsWnqdytWtZ+VkZEjxA0q
/AiUhorEKLTIlpcgp/atXyGdpotuvMzCvH/UtXww7cwSXZgXVXlbZbyXEw1AUt8Z1p0/9tHaqLjl
R+qk+F8mVKTTQoDGALHWD3Llx5AaLzhRZZM6lXEnRnLx0mbdgu1sqWl5vSv6qfzrAtCxDVSb7xpR
J+Wq4TOpYhoojA88f4SbAU9GTAUUBOb8pgFepVAYuSsTtHk0s8/2Wpeg8R+AfQFmWK6qnhmXqsKr
34X+NqmkeF2VxuTBVYu+guMf9N9GV8tdidEmub6KsmVZdPlNFgOwy+OgXgCBlW7AYaUvXRgBsEDo
YZP2HcAHAVRJjJiyQv6Jw0DSF4brqisRHBGMp2LaEQx9VVedBZVNUn7VA7cACvEtCP2sidFJb6QC
GxlRHLrfCnIz1DctBELIFo25eCUUeaHg0a26EAMH7kA8T8E8k/JR5HSbxy2bUQ5yhwa60c9cS7+r
QCYerTBVc5uHXMeNEMMPOMViil8Ls0shUwIf38P5cNE3g0rOMir1msVZN5DLmNYRmITMNNBJp1IG
r22okfQUKqVjtbcZ4pq5pFdrMyllJNQVJVv/V429GY7g4HSrIEI7ElJoye2g8zzN/uc//tf//T9v
/f/2fmd3FCy8LP0HCmB3GXqA1X//U/3nP2D9Tf92+/7f/zRlSTdM01ANS9J1A1dXiT9/+/nAVYb/
WPovLu6maiKGjKbuuKstbTWq2vZ8COM4hKVK+DQprFZTVcXDEOko8qglVYTohmGbyqNQ/e67bzmv
bvnmfKQTjbFU2cCKTdU0UTZnjRlRPOtYJKhOgEczleEGG+mHPw/BK0CeoIuaKZraYWPaDpBSERHC
F+/68kETNuf/fv2os0wRZqmiq6IGLVJWDv/+OHGHWPTZcBogK1NO3QV13WBaBF/tzyNpqiQDJTBM
clWzlhh6a2ZmkPHAB0gh5j9jEKBNu/YNbX0+0PH400+yDC4XDxJDt2aj0hiWy0k7cN9AmhNtb1uU
rvx616OzMgzv52NNH/pwOluiZqiyKWumpIvGrFECFQiRRYIO/fCoKRt0Xda4ml4YI2UahHkUXTR1
hkeyLEO1DgeJakvWFQG5KjjeTrXU13jbLQQbDS87WHIXWLgLhFD5SaXLQWd0gSGtA5/WRo/EERad
7S6NhbZonD9vPFpZmqTKugFhbtb4HhEKRFv4WG2BWxR8THJf1+dDKPKpptO5siyZlgSB87DpQJDF
TjDJ3RfLqentol1Q3nFQaLBH+++m40lHwwHzr6BAfjY8WqQOwhQOYkVOvjj/qaSpww8GxJBEZfKr
0iGmapo6TcEvuxjZrdg1qeRCsNmSP5BgUCAvi7/pY7WSbtyNkOx0u2EQvvn24/ulfpePFu0svHkY
voXfS6GR8NSOXbJw96bhpNsft5mDGKjikEkLtph6bd5aB2UAO7dvBvujs0MnvDADjpYaK5l9SVMk
FYMcNvXDD1JxRTKoROloPWdrPFTWqukDLe+8bzpC6kFoXJgOU8MO+50tSmO2KTJ6njAXDuNJWWKR
+B8NnA2rm8xFcE2sH6oasM5QmjdyEXJPTi5s8tKJRrLARaRjRM1klc9Wnx5buD37EkpRon41ZSiF
PELLSfsVUkrs2ng7wJfQlfLGENElT3HwXfBCvkvKyKEScZsW46YUxv0QjhfOBmnq3qPuMBXNMkQ6
RPvcN75Mw7KisiKXU3e0vzq323LFvkK7lfwD2l9Bgrx0t4qk9FYBHlDRsgujf7T5GYyGRfnHtDhs
ZXM2GoZciwMOwkBEp2d9jchBI9/jCH1h+zs56F/CzGa7WcfQWFLCaO4aXAasrqfO+NWrjxLM1iKJ
/sNWzYZbRIa07VvCqTqCAgnILAF3EQFq5vlN5OjyQO+xdAzmA+cUw3c4l6NuRKwrhgfZAECskIjx
UWD/0xCWgnqVQaGHJz4Q9MMQnsGbSqgVCpF+9l1Tuug2Jm35fD7I8SzA7ILrFue6rurchA6D5IlS
CLWGtY4QiGuJ62+ZNi9gLy4sw+M9jzAWyBdupLohGdOff5nrqJPKkPgskhHSc9rdiQW4TIhCuXZh
+E/FkSSFd7lkcOmaH2rIKXCrhFmAfVuN60FJ5Sx2edP7IM3k2/Ndd7yzcFGVVQZfEvl1voCCwHQT
6PCUYjT12ssf9fqW6uZeEYNl4xvr88GOxonLN5OANln0nqXPlpGgUP1KQ92wi9aS94UegV0A0OX4
tXjheDxqFqe1rBjTnVJRLNWcrSAhcBuVPBC5nBLAjgKiq9iDy1q26qsKpfuPmyXLKubFkkUvafNl
1BRJEnkiwbIQQpPpL0dWbQe8+Y/D8JLQmOCsV0ufHwImbC4VFCySD+lNUD6PeG8N7YWVdDT10I8l
j80YqVxeRVU5nOJtmoxAzqiIlcNNG7zm1s6IX8b++/mWHG2n3FWRVVRE7pEy4KnZ86itlcGUYpRs
YYCV+6xPBgAF0GEBcmvQb9E2lQ3s4pMOZvb5yCfmBYeMqnKTE5n1+rQjflnCvMpiqzckhJpktVsX
+oBk1igr751RlNsQDUxbUxrxQlCWEX/twSlp0kxu6AbiOyLzcdatRTJWLfaaur1YLHaLxfVid83v
VtOP1cpebbe2zS/Xq9WK39lbe13b2/Xafljz5f9/o+KT/tqu7TV/vLUf+P753y6nP+eLM/1w+LaY
vjiOvXDu7zeL+8VmtyHWYvrCT4cfG/6U/2L6/eJ993z/vHvf4VjIP+12/HjfTf8HH3N3YVEeTy4K
LgYPSAN+oWlqs15QGwTD+xoabwi7TkENw6OuJpb3o/HHs1hBNJx1wlPfMDVxdh5ESuuGKPnBF0YG
xPBG+HbDTkfsOsao4vyEOt7SOG6mNaOrhkrUWZtkz4yjxILBXrjqXYmupiEAflSFCyf1tF8dTiBF
ZcOURZqkS6Yyzesv89at4UAO5EFB54QYNP5q/QgKC2gZVNRBtQ7mmypfCHmiZZrOWOkaAHqOomk0
v4T0pUjJldDHYKwlr5XEuuWUlNb2sLjbCxvo8apUNN2yNBHBUV3jPncYKqh0T9VI7CIAE+lgpqIX
qLT90g0K5AuaNoftY5BZPj9yn3122KeqLE7XBjZtZTqYDqO2mp+KfZxQo7Uz+8dfjznltl4g4LCE
brVuV1B0F4nzu1sVpFaW7uN4Fa+7HZIp9nO+EO2Pd9MBtrQYroQLK2XahuYfTeF9x2N7WifybAKP
gcCrpsJc3O+psmBYO/D7880/3pKmp/zfIWbDW49t1+E6B8IvySzqZtCm0Z7oHDcB6yNSS3EQ5wXR
M1IpPx/51MRiVU7HjIG/yHx1JoWp943bkBhrQftGzgDUNEovPNNOTamvQWbNyyWzAYTWMpYwhe/z
hsuhgQUta2ei6EWZvzLxNnk637LpLz0cNopdFoaRJH+4TX0+mr8smSR2XV9tCSr5CYr71FsFsG9B
XD5PKhB/HsvE30gnc6bxDJ1drM1MKX1v5I0QgF2QhKtK3o/KpgAeeD7OqY78Gkc+XCVW2tR9IxEH
x6uFFjyE3quVsDzQkqwuvSaPpz0PSUmGgctba8qfHsaqdIh+sUTKtArz+7Fyvwe9e2GrORFCF7mt
WRLJgmlxHYbAeS11g5iXtAk3yE7hvULUyS+sreNXMbT9r1Fmsw8hxkZBN9CAI4faXvO7tR51hQQS
thaSljgC7Kag+VlVCw009/nxkk63UOOIJbWNo/KshWHjDZQKKGMW0WMt38mqOJXhIW7fRe4Wpwbd
WqMRrRT4w1wN7rrons9/gBNHFW3/O/6s7diLBW4wTRjiezF8z5swgmJSIY/9IGQGVfNv5wOebLCi
ywqXYubO/FohtbqS6SUNzks0VJOueKVOtzofY+q02crWJV7bJjqvpJrmWZ9M9uBherD93Mp4hke1
oWT0mnvehTN36ptZGPxJdYU9ROZ5pM4WW5Qj/SSGEEySznhSDe/GjzF0S+O3yFP7C5P0uEk8JiCv
UJ7ghDHmZRChkwvgXoxTgx9QUZhvCsRGXLxez/fccZMIw2MZIBmblCTNmjS0/piDbWMp1O3e75OF
quoIZQ9LshIX3uefo3DYfdOmgUq4qJEKstRppnzZfy1VgBjfglo34zirnw0UjtKXwh8zBIkqPVfu
QdbW+S06WLi4KGMp3Wh5anygTxr/AAqftdu4KrIc2kmcDo7a6c3WlGr3ocpCHG2ppUprIJ7oLRVy
gfoWWMpJ3GsEZrYS8hj+Z6t68q9WjeV+GdW5eB+gRXorVIleLs/36me3zZpKHkLi2mQYPCvmWyXs
OWCGJowerNRJwMrfEmBnbSFsCxdhw1F9i6llK2IFBcWHA1o7cp1fOGKPR1an5qSSpDBF8hTa7ASy
yjHEvBhR9CzJXgl9TXpnEYr6AwIIF15Qx0ucdqr6VObgCcXwHg6sF+VQiRsR1TqY0vskwLQw7/vm
wvw5XhFTUpv3Au/eKdk6u2S3UBgzrwWRWnTGsjGxg4bhJCjZ0/mxOw7zWYKSLRB1EvefqV+/zNIG
n8o+CgoTDghAZB/pgolngffc+TDHfTYldkwqQrLBZiLNLtWh5SLAC3GH4jvgeSX9hbXa8/kQxzNA
lYxpFlJ5Io1kTh/hS0voq6gqKotrKnxVqUagN1hBLTKT4sKhdqotpgJmFYkAeXq6HwaifBwVSgjn
wiq2MZSw8ul8Q44vOapEVoosNrsOb5DZK84MgWQbaTjBSBWnNQSsUUtb6n9Zeb4S1UuL91K0WbeN
eq6NVkw06teLGqGj+h2v5UWRo5Jw6X36mfs82CgoDVMgYWaT1cFAYDapEdHVzZ4SP6Vob4miFw8p
O6+fJOke1+tGuS7NYCX6EEGx6cp3AczxAMXM52RA0UCDa5Kt4gHGWLPojcbxkdrtTNVRUVqM1QcM
Is3ko8ZvF8ElVbsZwHYJ8ZXsP0kZgHOo3O61pKwr7drHD8JobTnZuvLPzngs/B9pqjyeH8WjJ82s
qbPrIwUxFY09mloqcH8nRRkl5va9NyzPGYVHC0rm+YBH838WcLoKfZn/aZIwbh0BuwDpA5Xio2Q5
pJMcHR7j+VBHc+YwlDJbzVGkul3uEapnqdWoNsvx1YhSig8GEj73hYYdbVGzaLOtXQF0TLpkMoLx
VacAxF3gAWmFwYVGydO6PZ6cBjcrU1emvMZhB7rD4OqwB+G2+jl+0jciLjruoyo+QwOxlDtZ2CBa
D4SPsrM4IGuxbnF6rynFdhp3JO8HbGEHGjSS4i1FP0HIl+d7XZ6W4rkPOFuqbkJigocC9mMo91Tx
TkWnTN+CkVpqOh6X2XMOpLKC2tkgb+qjdqoCCbVeQnVPCceOhgxyHrIANADsYw62YSxvykR2Itn7
ef6jHr85pjHjrsWNTjE4mGcLHY6S2FcVfZmwygNQ2C0IIB0fZLg3aGWi/zO+tela6DAIhZVzPvrJ
CfMl+GzpyY0exK5FcDnEJ2HiRcm73vo4H+ToZTFr4Wy5iSbcRngiE1oyNR9hj8u36iAXC5UCgE2N
DgdEAI0Tdi5dpzLSUOfDn5gLE9DAJIepmTo1z8PJmoZNnQgBYM2x1zYmoquFqq7PhzjRjRoHEEG4
w0pUzg5DaE0MMUEFjQY/QteuvAjdw/LSRJm2itmcPggyG6uUB07Vp7SjHF4q2BiIxWTlfTXuMSN0
u/e4eaCqfb5dpyenLpFko2FkSmcN680MyXqRho0IOyaQgWrtI9d+TmIXcHhjkkEeSgVWi9tEfakE
+QkgmjVYoXT+r+CzBrcxxuhBRfABmRLlSmYFID6zM3E2D4SFWHWLUX0wxV3sAlWBkBMqL4ohQCCC
B+bDesGSzUL6i1RBUrxAXbYLpGmr5sLs/h/6aKpfIsdEynV2yRlrhEowgNVgCmMJqm3NZO+rkxaG
YIcF+s+5hV9q71Tx3gfEe36ATkw8uoh7PDgvkFHzW4JntjrmUyMTz4c0WhuI9yRC+67WULb+s0iz
wYAAPahSSaSiBkNDmqwIg6u4u5TevNSg2V4BfT1C6o4wjeU6aVZgjoE/WF9d6LfPTOzx3PpXx83P
ZctsZNTqReT5gHiOraOZJfIid7qMKKaH3ET+lpp3cnEvShsv2OXtjdnuktFH837EofE6M+5zS3XM
xoQDvMzk5zq/0vHPip7P9/rxe3HaO7Ecn3Ki1A7n2Xw9m+DUlBeQV7A+Rv2nBATaiITHOE/QNG+7
bd/nL0GU/USPZI1nE4Rp5dJ16fPJcdRZXz7EbBfQ+gZCDmg2W68BqcWNYzQfhb9LM3jtWTMpR1fi
XcKl7XzjT8wFsJFTloP2S1RpD3dVqI1jhzDpNOVAqYXCtYtGeoTP6PkwpxYwcQwSN6ZENV2a3WaE
KuIFa3AIeoFgLeAdIxbFy8XW0ZoDPO6+5goG7EaDwWYIy9rOi6ay8bu6dBifOCcPNvhZezM9CuHF
0d5KqJjz4hoQsILUZPCBXPmoAK1tL/TwyaOR6SOzfRgwSGYDWxpRYqpQGO3exLI5iRDEajfne/fE
XRuQ198hZvsGjlFDPEwhNKSv1OaXiqwzAn3ZperEcf7UoiD05ZifjWKsuAP2KARKy+qnVsGFrhBg
iBHArCsd3T1x63owfyXrKkV7wMUtQnCTG0EJVlobXchInFoxBx9mdv+sMymqa22auopo6+2D1N2P
Ldoe3Z40GiQyER2eJ6H4dr6vT4f90tmzGaTgQFdbObtnVE337V1qoOz3FvsWwgA/veR3V1DAjdfn
o55cpv8KaoizJ06MaqhUx+wOsYWryWA95Lq1SYXywjXuUpjZ22bscndQY9pWauD2br3+BQLL+Zac
Xw5kSA43nLxCYCidaD2gIHim4HhTvJyPcKkRs0mKuaAa0g4eTpgz5KT6zKi80tpueT7MtKhmGzb0
S4OkNxlVUm+zde0VFHtNkSGpSmUpZrDzsuvM/4YGA4pa+E9d2EZOnaYcUGQUqc+Q55vXPTUXhVbk
njS71t/VGBn1etNxDIn9q2/dcu22B57yCbRFP9yLiBg02oPVXaE8i101EjHvnfnWtluX5K0oNavW
uxbE3xGWQcboXfioU8tnPXPwSaft6svTH1/XNEZLmvO0i8edi0+aU/X1L8FUUYl26/BXP2LIeOG2
cWJjZ3flKJuey+LRE89oMEiE1UQ3JMgqeZ6BzaOva3ul9Abgv0WIuAXGQUYu8QiDPXoh/KltAdyG
JXKLx9GMZP5ho7tST8amVqbLzksw6ZniFqL3KNQ96eZW04MFgsaIkq7OT8J5V8uSAiiASjGTQmYi
zuZ6K3ZmVwgmVdVym/WioyNcrPnfxvYhy67Ohzra/IEBgAmw0MpVRfC98/Ig4C6pHYHUO99Xv1bb
33dvy5tHlMQuTB5pvq6mMCa1JE5KavBHqXNPQBXIH3GVfdZsUD+2vbdB+jjLzYW8uTU/NadAmIdx
79DkCXI3Oz9kV46pXSETA+boevX9+q9vK6BG1yCOph9/oYcmBNEEI1pPoKIt/376+fltubSXqb3f
O4sNeKIPIEW7eyBD788XzvcjQDsfVZmS7kArqeAY4uzMSYpaU90MyU5A9g5IqOATxuRs/AuzWJ6/
fz8DgQoESSPq4OlmgRADTKIEGrAzYZwAYNHopf1vjLAiUjKklGDpbGeznbNEZDopAhQYI3u3e94t
rn+s1i9vqv2yvDDER7fOz+Z8iTS7GGHGJ7kWlmzO7vqaYXOWl5oy33WmABJDA23GwN1jfggEmZWF
VTBOARaL79er3/aa6eBsFufX3lGmeh5n1hAJ3xIfgfDAuf7x49fT0xOPYPuptx+Ab0GzmL4+EXq5
Xzqbx4/cefx4JA/I9w+83mx/+uX+/CeST7cchLRlquD958dRCd4TBXOJmTItl+0tOD2QcwDsNkDo
LjT/6Oz7q/l/B5udKB14gV4rpmBgAkEDPgD9o6mbCbV3vl2foOuvh9dnKGpcoOPY45R56Zc8IRgB
C5rkBEX8C4I4rftpA5iQgZ8gwUtBT3fml6CzS5FnRUjHFAidLuCM23zBcoivzzQXtqDze/2yvtvf
7ffLC6P4yeo619rZ+dEUGO6KEYHZAjN7tXpavzo3l3aVU1s66de/+3S20xo4BeZlMDVvcW3YFtvn
3Zqp+u3SPDl6yc8Hb7oafrl5kGgtJfEz0PfFCjzozaUIn5jFow4DJEslHeDfEbVICTPEtIa/RmoH
KM/GYn65WK3v3vLlG7NymiObaRlcOH1P7wBfAs92gEhxk2SUCDzNkMj+3jjfnytIVxhdOfViol4B
zls92ByWkK75HvPbl9jGX2aJar+NLwffGYELZ9MnAPFcj8yODDOl8CWrfw3udJIurv/1ZcXvr685
LKflOn3hK9/2/Pq5mj4xuXQWC/nCKp4WzJkPNUdRC4VbNOLBh/r8aKvFX+f39CmmzzJhg5efZ+nF
TzD7ACRUD+7AszMui5HHEzPuwH6BXqes1zxRFS/f1LKA/1CNDuH5Fs+343m82fTQhR7DAlT1baQn
Uh/iE5xnWO2bSPrdwLU13GfhIr739J2Xm9pn/ZQ71Gzo1axXUr3nCaR1ZAKuwth0zHpl3uCDQ7GB
sl+vPJT6JbzvZ67o6+B+tvXvsObsMaxHdaprLWHH/rHpXr0qdiQkoerwaUx3Hk7e0oju5EbJJ+8t
nmcXbhUn3pcHL41ZV7eubDRhQ/ipKD4MCL+J6Nu9nR/Pz6TjcSP/fs/M+lYCL4kCP1Fg72wElBrN
4BVFHcS9XgdQlGmPuoGIjyX1ZSSlKvMXoA9ctPF7QkjVz36e/zjzd8ZfXQ73mzQhfDJl9rrRwszT
/YHXlR/+SOTv6hguCmT/hvcYK+vzof6Hlv8da3YYNp6suxqVGJS2fwzGawAWET2La1MyEaDQF0WM
NCWWOynGvB7OiDujXrXAZN1hh5jO+c9ystmY/ZK54zoMi+XwPDGivJI8gWZDjyZpGSBe1eAK8qRa
v+Ty4hNyOgaPhvxLtNnEGjU3GYSShrdjucGeqMga6qarsXxtJi9t9Uast0GN7h7Ib0bARlg/Q73z
fJNPL+ovn2I28eqcRHQd8imM8rvr9lsT+zoVSY9+xPt2KRqPA1oLIdYj/1lcY7aqoWFpvQTcm1I1
7jXaPghL/MzvSaol6irMPvzoV2hceD4r8y6fLgyySEIF2KLEe3PW2CzD6kotZW4mHFqfJJOJZzJR
SF44o26cq+k6u7hfXXp8HsUlWTvBQC1K0oCU5/XSIip8s8QohlxMKtmFEVyL2nABS/4Jc/46n0gI
HASZ3ZrrMBWQqVV4nGT2LTKyNoUrp7V/8ztEvfnqTS/rJe20ae56f+c8bB/W26V9deV8fNy/8/re
rriGQoPZbe4X98/Pu/tNY394i85+jy7Mu/lSm7IXU2fw0EVI4Yhsp0WAAahPRA75eayhKfflCMeS
CWhtPcPA1nTVMcX4tDAubG3z7ZzAugRMnA1HpQQxHwrTFTCtUWHaSfIoOmpKcMXF9SseR/1CG0+G
gqoCqtRUoeXPdtFczGIpRMUFpcefqfHbQuXRMy8gD49Ox8/2oN0BEhDAPQXLwz3LB5aGLitBWuNX
EF/XxbWk/TbNx8T6XqG826cvvYQ7062p3PTShSl3/OCeOvNL8KMpBwYgcwkeYMYcm+iHd5s0vRt6
JxNBN+/ifJ8g3Bd7FwKf7NkvcWcb9WfSJJOJiwygCzInWBVWfQ39+eX8LjV9/tmSOmjfbIu2kKBX
jJY49WTmnO3LPrERqcWK68J2eLJBAAKgT0EcP0KqF0NcC67JcvD7wsHQUlcqnFaez7fmZBAQg/on
/lifz0cpH41YL1DHRcPfLotHo1zJw/u/E0OZZj18IjhFh9Mx6UJk1mS8mQMT1Jyy0JBgHvLX/yzI
7Mrgl747op4WOTn1xGjpj6jKIsZL5W099Gp8Kdd8appTKoWYpaItBcB41qjIQ29LCLCIwEgRAyPg
2+jCYTrgpgYq57n/XoHNWqoaNoKY7/ofQ41HWIYIwfp8u+ebpmSCXdRJwUDp5bfzqmqUp0rQByTx
4zr9kIVukYjFd0g2niP5hYsbSrk5H3A+/6eAU50YEixDSZb2cDTHJh1aQYrwwpafAYk7aLIt/IDb
mJ5eWADH10AERQwyzZO4AxmmOXMYnHiZZAKWrbvvUz7E40xev73wXLu/cJ8/SmxDeEWzgrvtXxkf
QzlslA+pgQun5TvyuuQWsFqv98gYTMmsC5039c7X3WMeaLoVfElPdAo71BDwQIlIHExiMSU/Q0df
KvzT9KqffiZ8333/vri2lte3JJvJ8nFM35Ef3SPStcCibakt3+y76ZWPWo/9sl4+Opv79/fdnx7J
8487O0k0OB2tFNEvHQKeiyEQKT1CinBK1MpsI0ODLA2xdTzfScdTehoME5wxt25Qj7MddvQkNW0l
+khGsHusa4ry3Uo1g/t6VK9yI7iwguZbIG3UuAKSw6WggajXLFze4LYQNDiEw+S6ssQotVHD3IEX
+dPK6qTvAL1ZtrhjMJ1nCycIBdXrS9TAYh1PQqVEGmUfaD/O992xFsosymwfRHtuGOJC5wUMiU9H
dDmKf/fFbV38UEYkh2SO4SDfSN3e6m90Jbfrypj8Oe2ecpxZ9uvYEy7M+ekCPZvy6IlN5VGuV1yz
ZmtLF4cqxcY3cIpWu/UF5RYvtjeY71idIOdqSd9HBIohhv/xPnU4i6ZZ9mWlxa5g1FhbMotGHdsl
BPiLep3GAWqcgbo43+tHU8gSQTxOgzvNJWhWh7H6si2560WxE0nBzg/0q1IT1vlQXJip8yeD9BlG
VSeApTWVGA/D4AOVUJpLYqeJxRsR5wI9SVb/RksYJU41tt6jq3BilIVWCynagghlgcR6yMPmydDK
C2GODhGLgolI7Y22SCQUZo+uprHiuPXVgFmas77NtHuUqzJftBlONwHkzec/bhYFGnTUUFaAyjBH
Uved2tQh7rtOKqrNMvI1c61Ekb6QVAwJz4c6XoG0Dd4K0aggcHObTQaIIGbVTWWRXF9KEk5aubya
ZrxfXeXDuPJigdSUsErip8DgnhI9DeWjqN2AmDSM7ZBt/52Pg7o50i8irqXzC8JYDmhtqDq2M5Uk
IfERxDl6YJnqYlE0ZAElar3EklwbG09clYUe/+hdyEvrWGn76jpKLVAgCbIQ41ITPK9YtnnjF05U
BaG/bKQwrJehWoTNhRV1YqpTLyDdAqmFaTJHXCojkj6KX4WOobh3FZZqdmSk3893zYlVy25PTZXD
n3kxz12KSt0UGU5UjjFg742RHsL0lX8Bo3RiphNEk4BMwVzkfXm4Zg0Fr2UvkENHzn/p2IO237z+
Lr+YiD3VFoDc1IUV+FkcMYdhwrhmv3OtYHKIlNdDic6U2xbkAVNG8NL7cjoRD3Z0C1I1ZCDOS8hN
RzM8HLQiQ/yTNv0/0s5rOW6d6dpXxCrmcMpJGiVLsiSHE5btbTPnzKv/H2r/7/YMxBqW/R35QK5Z
BNBoNBrdawW9/CpDLY9YiG5XP/W0cn6S306pyTUn/dtUTygjeRCbIk8/feAVvrbuezhA0OjV5czb
G1WG4DKlgRK1U5U8PlM5gkZUofpEsn+82pDC8NvwDXLKix3hjVd5o2/RyuOE4660PvHqtamR+ruM
srTcRBIUkcpcA98xbiWIUyOEVEWb0E8Qhvakx4ravEc/oioHmfF+5URYhIMqgJMHcgge7c+XvYpj
NDANKltCy7wqooycaL4xC0iKflwe19J+pPGWEkZa92G9EFJzXcjJ10DdjsOWdrY1HWTP312GWBrL
KYQwFikPm2CwgAh8RBgH2KudTVTBzo5s4WWkpc0CVeNcrmJxHrx58JPQAPJXtZh0RAvhJaJThuaY
8Fes2PLXyQxwlJfB5jhD2CxAEMnyU/gAWQh/anSjqyEZUB0b0KmdPEu6mQL/u24OEUWCqE1x0q/R
OyysFu3Rv0/xeapPBlg2vpMaJqd41/oRhBwQIeyVJK9eLg9tYR7/7Tik0ZbOw7c78gmMNkGW3uk2
HTPW7G6qu9FK9pFhrPibBcM4gxFCWrg45MyKoPhu+o+FjW4x8red+dHKVlL9C7N2hiOslOLFFoIJ
4FRRiThcdUjCdMXGlyDmLKNNe6tK4CMEpcUgTyYFKRG9x/pOD7prqKFXDpylRZkrtEwSjMgnWAKE
1nE3i9oaSbPwOE37Bv9qrLUSLgxjZqOh4IV3v7lo/ty+DFUu8yFvSbb0DZ1GKB62tHr/sXHNLFiQ
qnLAUDYuugNN9+vKhCp5sJob+mPccrQOaROsxEcLxjVXzs2JqVkCXtyeWeF0NdKOMYp0kLSnGunY
ASHKb5G5cv1bmjNOaAqPORmI4YXxNHUJB0CRkPlFCTdH2jS1/P3lKXufxqA7wCDEw1exG+k8Pl8X
Z/Kod+JIRfwh2lEi7NgvhoM+0OQ24a70EAk6BMUrAq6VfCjp+IDQcGXVlkZJ8h7WJ+LsuVbt/AvM
uCuNsC9mta2DMTWu0q/G1/NRIzhUngl+Q8yfcOJ12qEkXqyBKH5AKKdnGw7x8DZ77b8PX9bYbZes
AxvEMFQYNMixnWM5E1J7SQ6W3aaukdyqSUT6fDu1K1a4NG28qdLUNnfYw6J7jpM0ltXrdhmTxate
/Ng4ptFaE8KCX0AvauYkmGvV3vUwoaPsY9pAFC2Keh3iQrwh+9XHyya4NBBcG8cdL1vcs4SBDMog
IflKdjxP9U1h2G7srRj5AgLlfIRWNJGolA8K+2jMlGmKMx5rUhTnU9lDHEZdSR0sTBXfTw0xTXdc
7MV+93rsJ/j/GYQTh69BIO9rE87geljJOi7BzCxsLDxUT6bIECHX6OuQkYw3WWuhf31tRt9JuG0v
L8gaiGjBulx3ZQTIqHfIhNQbRXmWUW/+CxQulyaBLyXY4rIXcqqMdoGQrGXGRwmhNR6n916zlqpb
iKWI4WdSJ26F+rtYSqtUT28aYnhkqXS3KuQNldHXoQNPl8HDlqGsldwvGRsMMHNTFnXC0Auf78tM
Qw9MoZZ9Q+L4CJXOXahVm8tTtwYxu6ATdzYaQecXHhAo3FGcb4QD+ihB/nIZZcGRERH+HogQFUBl
RgeeA0qhmghQ3E36Poif6/rPC//ZMIQ3JFkwaEj5zkejagP1vkORbHyjuG5pRUcX3I3y9Kqypy+K
La3xOS2Z9wmeWDIw2hqyxl4+KxhHiJnpYecqRvNP5uk/L0/gwp0Xy1a4w1MXTcGycLChOVj3ZlAm
G8Qmb5z6W6z/46mIOTwkxbRp1kj/F0owZsfzG262mhOrMOkrae0SuCn30RMrNr4puyEZ3LT4Mo63
KZo/OTpwK6f3u1ettwzjCaxg77pS+DJiAwkayjLiiVeV89GIXrT01kesLa/HzRRm+/qPiW/nvOYJ
qrAFTA8eOD8FVYoV1Pzq4JmQ7S4dcm1lfIt77QRI2AUqDbWWkc2z2mqbsubVVlpLACwa5AnEbEcn
C0eTURkHiNdturKGGAIhoEk1fsq+tbtsj/NGEqIg2gAMi/YIoiGa7s9xVPq08laj7o3XhM9NIskI
YKlPPC09m0Z+1fmfu/wp/XPiCxbKdnR2Nhmtd/0fnQr7XFs06FTW/Y9hHI9KgMatrmsrN77FSTzB
EQzCcEgOlw6Dg+dxPyGmHiFXZ9Z/zJsz2x18yzz/cP5COHQ+h2npRHY0oLfLM5c96wn+VMxwf3md
lobCQUUt/Ny4/u71I6zkcmyCnndi6mOVwLzp7Ok2kdeqEhZhaJjheWlOMIsqIVbRSYHSdrxARGb2
7CEARLkgxGOviH1++osREQzT4MRrB9X/57MWJgZsK8HIrBX93vayTQtXbcQ18zLMkoETEc/vKqwO
8irnMJKWpLImTQnSnf5NmjXJzlficiPnRv0QU0kyPA5tXrl6skYk/ZYRP99aMFQqXAdVEl3cCAXk
0kHkOtRgNUlKpXNHtctvww4WUN/wvg7qpL5UZRtdwexU7yW62zdWZ6Ukj53x4FNv4Jp1ohwvz8V7
v8X3MBU6ISk6DmI2vNd4lhkhhYTg66lvvyjNyqvh++jg/PcFp9U5Uxz5gaK7U/PYD58aHxE67zZR
lZU1fW+l5ziC6aRRZnsh+WtXGn5KnYdU+rUsrakRvGsBoFJVoZyPFkl6lR1dLNlU66bj6UnlqXwW
kho+j9WP0Xs1KJftrafS+RJ7171xiMOnNHRWBriEPXcDQRhIReH8dHFutZmF6mKpNVAD5Tfl9KSY
3wfjIMuSa1vBTo/rrdO/2Jq/b/L7yFjJMLw7vaFGoVCCPYmmAO89b0HFydkzDB0Pgq2Xb6Jc+dTD
UR8b8lWZ+g+kGm7ISuxa2F2LBl2zQHkyQ/Vw2UpFK3qDJ8nJtuFixh3tfOxBRSmTV9PPG3slGmaf
Jw/CG/97P24v44hW9IZDCp8QkxIcakTOcUzFD3SbV+xNjvod6rVj8k1Oni9jiDtOxFDPMRKKZ2BX
hXZJho5gQNhVttsVW3nf0jQv18k4hOPHL0kHKoh0b6SPFQ0CD/lX7Sm+Tu+qTyO1voVr/5g+RId0
j7T0jYWW2odk2Kj74uAnbvJSr3SXrE3qPCEntlOVlWb1LQMe7OtEO/ba1lE/Xp7TZQhyQugOUOcp
dhamvZL1js14nfHBrr4Oxudk+vx/ghCbPurYNou8AsJE4dt76vzHdHy6DLFo5RQjkWlz4FQVC79a
yLKH0GCivCx4SpLWpc2k3Bj1eDOq0V/MGIc6QjoQFc6tqueLYg2GY+hpRvSvFFuvjp98YsqpUV4u
D2nJ2Gl/nS9upFtJHZ7DNH01OHZWwjGGRPwwSgd/+nUZYWHSZl0LYiwIYt/raAR93arQzuUbTymS
7TTGkN1Var4LhtZGNc3RHy/jvTe1ufCZpypeQ2clBWFraZ5ao+6NRvOU3fXqR0m564Y1GuPZnZ2G
CfPvI1owZzkt3nZkwdWHnqIh9o6qZ9F+VrKrcKpg7H8NmltlLTu4OJrfSKJftxpEbhGbzjd5dCWR
UjO+j/HKhM0fKw6GEtm3njaeqcQKFvhp8XaNmUP+fTX2h8K5koJPlX9V9jdZcGXVXy6vz9LcncLN
9nLqbZpen7wZLuyRBJOPGiJBpVVuav9BjdYCuqXpo80YunhHpnBRzLPB9oz6u23nm1hKboIyfRr7
+iDr3sql5f0uovIZETiyeSRAZfFthwfwloAZx0BDuTs2JQnWq8uztjQQznVOPpt/dDHyrhWpGsI+
LjZt9cMYn8z8Sx89X4ZYHARcskQQUATzQCoszGQ5nWkCUThHzfwief7Kqbe08mwXfhkSHmr8hSAh
0SP4Ycqo2GjOwSxebOeftn2Q7aNGV8vlobz3OSqEXb+RhKA2pArBRlqUs0BSoGA9UseCAiqvh4fL
OEurwvVRoXGA0IuXqvMpCwqpVhHt5UAYv9bF7Yi0cpOvEVwugmhzYQEqGrPy0TmIlVXU2E3kgSjb
07vETeWbjK6ovxjJCYgwY5XXyH6mAzL594mSuLr03AYrZfpLBoYUCEoAyMuYjnhRzYqitmJqkDZ1
pbbHOgtfJXlU/mKjkBuZWabIFVMbcT5buRN5be1xbspEbpNBmwuLEiF+/Rfz9R8Mha/nMF1cmtqY
5YzF/CxLsJDfGObKm/Tiup9ACPuRNriybXsgFBtu2E+KsS/C18ujWNwnFF68cW1YinhlUcautoMs
LTZB8NIHnxvjOs0/UD90GWVxIJRYyw53a3ix57+fePxA94peSxlIX4d7Pw13pHU+pka1/b/BCAeL
PfY0dMXAZP2nrHtIuslt16gIF034ZCjCXsy1JpKsCAxYMq5Uo38NhnrFgNcghJ04GFoXty0Qcv6Q
Rt+dtavi2moIG6QyYj+Qc37fq+yt132PEn/vVCuVCMuG9d+Si8E44uR9XeqAKK350e+htuxjr9jV
nT2TR648pq3MmHjIj6OE1rjEljegPYuz26L/dtmy1gDUcwOW7XSEq3+esi7f5VAoO2s1jyuLIhZK
R3Gn04oDApU0nb031GsEqC8PYhECjalZVwYGKTE1og+FHCcDEHFGWQgabLYRuSF0ZZdh3goNxHCS
qPg/HMF+A6UP6RwARz0o+/Y6vM/v85d6P1xZEx0LZGLih/bKer6Mujw4mkV4GOZgEY8Wr4rLWLYK
QovgRSvhpPvZ5iv7ctGkKWb/H8RsJCdezAomS548xlXnr23wUaX1OY9eEkNbOVkWUjkELydA81hP
gIo2r5u0ZCyU5UNJrn7JbirXupMO4dY5+N8vT9y8Gu9X6/eoBKdZa2Zo0TdO5GpvFe+HFrZbCSax
eoRs80gFxIp1vN0nL+EJDjRuhtqoA/Dk8SrdyZvwVd/4O+u+u66u4qPzAnX0rts119JBO1RP4bZY
qy2aAS59gGCeUlsPJg4cS6minRG89nWMPnR/qKp8o7crbnDNLAVf21tFIA0aYJNGMqxof9VOceiL
bOWAffdkON9HT0xG5FqVDFp1SodZHYOPRrYtEriu/W1a3KHV4BrdlS517rR2CV4ZnNjUMilDYBQm
oFaSPRSqs3GU8EPZTCv7bmXB3kSoT7aDxpmbGXQa8YIiHWsp2FTynVp/6dPczZy1K8qip/+990TR
OpkO43/9yKSNSAknT6gfrFy316ZN8CNqG/LEn2ITrfwlTa4IvN0i/OPk0bk9CC6kT3rKMWe7a8Oj
1dzn+XNqf7nsONaGITiO0Gymtp8h8uyGsk8vvI3Xds+KbxIfYwbb882oA8IemtdplJ6irnJp7bn1
k3E3aMGxM9aSiGuQgnfwp7ox7QDITtNfgqh6LtB1sKzxOtHD68AIb+zCX7Hv5XPFIjvBdYX+aSHM
z7w2bbVmPpel4rlV5V0oD3trzO/CRv8bd8TBzDsul9V37FYBxEYF1GsFAmzq1iz7XW2OrtKtCY8v
msYJjBAu6S3kBtHIJA469ZS8AXRSfK/V/tNlC3zXI/rm9dBiJZ1MQfe7rjrceB7qaUNY9hWt9fBr
+siRdVdd+WQYjxwg19HgKl+i41qEvrhiJ7jC+Ky8oAg2AJd3FOS1Kbd1dhNYCV9xeYiL7ugESchl
1nlHEa5X42KxxPYlkj9f/v1F33ry+4IvsloKn+dihY2j/szsx66mBpaa8fijp6xENcs28XutBI8U
9/A6pyg/bcb2m9T9iuOXeq3daT5M353sJ4MRPNJMLKugG4N1+3ey/7k2oJG4zbPbQb1u/K3Rr4xo
yQpgWaBy16KGALWn8zDNkT09jUtuHZqa/BPpyr7pkZxHotqNsrVnr6V1mvPz1HrMbVHiI/CoO5Ok
d2ChkHMTKvYeDUdYf9Bh0hOkeMy1bNAanjA2BcahXJ6zG4MaHwJ/Sxvflo7wTT89hWtZoTUsIUZK
yypL1YCxwW2U2jdS+8t3nnwz3Y7mWpvJ/NmihcwZiJnuBS0jsQ677qsulhsck5nf9Nlrpm4aJdnY
0EZX5b6zyu3l3bUYlp3iCY6iHQxfcSrwfNN2Lf3oeL2rOc+j/WEo7ofipUDOoLT+tCN1dounqILT
0ANKigttXjzpzh4OXR67VrBG1Lq0n09BBM/R295kZmT0NlH6JZY3vnYvFX9xWs2PErTQzdItYqeB
iSIlUS2nVRCG1yPKGHpi3OvDnxZYvE3XCYzgNgzDC3DmFSOJh6s8jHeWXazE54uuggIO+KDpwzTE
nKTS5V4PAQYjoSdUsd1BeUnGr8aaFOOyvf2HQ/rz3CVlnsIT64AH1P3q69Q803q20frQlbXKnWLD
LdpwH0Ye+fc/Lad6m0Sd9wk4MWhaEukaRhK5gVLPaxW9VM7DoO4vb6XlGfz9+8IilZ1j+rmFuSlK
dUWt1b0TR5FrZt1+yNfOkWUsGPwIKjQ6UASHxPbxu0hmLDK5Stcwks9VHW4DJJdaQ1054Be3ES/J
/x9LF1bMGDqtsnWwulbbxvHkyvmzr/7NSXUCIkSYspa2VpgAYiSda3/L2pcwWEnBveconp0O/aDk
fSiAsUSily6BoqQL2EXjoxG43uN2+JFT1e56+/SYffIPw3V2GLfxEV6g6/LqL4zjBFtws5lUNxQD
M76xqNhcgeQ2ng5BnmR8QKjyz1cMvRyTbpu5Co43mfM9Ng4tmia2xdOvudO7x07aOd7Py+NZ2sd0
8NDbiQop9GBiG3k8ZpmZmg4JCaPd6WN60MxiDz/cwamsK/h0HjXPPDR1tWnzYMVVLRgkVOL0VlDl
gGyhaPzmJPdZH1FHpLdlu80jP75xpDC8ojJ4LVO4ENzC6KbTlQsOczl/ysnFXs2gk/EUXJTpFy+N
kSGiTp54ZSqXxoNV8vJg8QLMpeQcpJuM2kxbXuhKXb1LSIog+XenF+U1TDcBpc1ye6RM0tvqY98d
qF/PtuZcWqgg7LyjExl9MN8govP/Ypp5AGVTzK0mnD7nn5X29dQZc5Ifrc7pYOFptjQl6ztJpWfz
8hQsxFdw6EBDSdEKFQtiH1MX6Qn9m8RXPFwjTXir548tHHuJ/1hJh8tQC/HVGZSwN0yzl1CmACrO
H7qWbk01R4F1MzPsedI3p/nTDgBOnTM8IQip+rgbu4bnK8LV695yflZRc6XpwV9cwxCK1OfWPR4u
37Fdx1WgNY2GpSbNsG8aexer5coBt2ynvyGEA66F90IuTCCywI4OiRx/iXI72PZtt1bov4zEGz8Z
APaD6MAi+vSLqmaRwrCnq1JP0kM5hsae5q21lPkalLA+qgnxTdXw4Ftk3abU9nrjbFttxfsv2Pes
4vnfeIQdPqm+3wQFRtDTo6NqIWm7a9sa3RylrlBaOecWLJz7A0xRZGpgNBM9c9BMlZoMjKgNoPga
tbp71tEZsX3UQMMkHg951UUvcrXa2rswSkydXiRumnOSSAhKkM/MIfklALIpfFTj10K/C7JfSnjl
BK+XN/EKkiqEJHmTjrmlgjQ2EhrJ8bHt053e6o9mQxmpLUFq9seA0ArAmIJ3oljeEhaQjsEwawcp
5xJh0c5Zjc6mbhCODqQ+c6e+mfbTtKpovBDkwVxMZT4BucatWpjPsEI7vIpZSGscUEx+apNr3/jR
FSvbeukx5xRHbFKa6IWEc2g+fyKbOgTb2BZTx5W6ezCTcBur3ifFbNzRG/adJD1bWrdisCvjFK+8
9Ml1Teszzq5NMzcdBjeipyJrUnRQwunp8kouglGhNPexkmUUwVLDgVRhrlQJ2O+y/VkJY1Q+vwZr
cmlLuxBr+Q9HPT89KYyou0gDx/b67R0t1Zm/ccoHKd7b6u4vhgQFo0VulND23SOHM1R5aOAti2K8
zerHTHaOTXY9rLXuL+w6OiiJmxkUm1ysKPSMIjWU+XVWlzu8stcc+N9zsXwtwdhTx7dBEv1FqQxx
F4ygMx8BDGjzN50EYG0IhXfic12MBu0ma1H0jmq0H50/v34oyKxoc1ctRKti/VJb16igDYTnWXPA
TXPFdm3naDcPf7FSJzCz0ZyMJoozzZPhqqOKOZddp673VV7kbpVPO01aa3pdskDoVaky5bEZaiUh
0in1hIrWuWQ6cz5I0kYNf8T1Vd0/2zBAemsZstkXCWkr1ug3mHCMyjm9BnlENVsU2243fte5+trK
pzj6Ere/suZWDb5cnsqlc5vUJgHCzCZgikZfBGEnRzOgpOB8E/MG2p8dhLYrznHJXdgqdxy4ZSBK
EsU2vDg2AsmYw6qxcrMu3XZWv9WKbyP1Z5cHtDSDNgtFpS5bCw6+c9vITRpD8mL2gngKyQ533fih
a/9pzWvfeoJF0838fy4jLk4hTEncFIkaHbHgvckbP0FbFb+vxY9jVXyAhPA60urtZZjFqyKCu//D
EQtt7AEWlixmDi2/38lNdTMa6nctaV4K39+FWX4M7ThC8kr/aMv+62XwpU1Am/9clAoZ6Luii7yX
pCGW57PNN922f5bTozU9xF7gWrC9eu1fbPBTOGEb+KEWUsQOnGa+qPJx9IutX39G+GDFX82/I263
UxwhHpm0Kum0uQ42nj5U+ue8XjmSF02Diou5nVKlRUkIPYK6D9vR5vczW33sw/QjFHVbI1xLdi8O
g25l0ghEqlBynNs8yGnECzYpM/0oO7RqZs3KRL2Fgu9m6jeEGCpm9P7LSYxPtz7Ar1fcDsf4MD6U
n/W9+dF0vxW/lB2NXrt6ZyOu7WrHy+a3OEADxVaVemW43IQ7tDrkKMvMFxn6wTYNqq2OtpKBXjTw
EwQhzqi6RLOrHgTNeSmtY5ps1cnmvUfbJNXnWNteHs+iXZygCWeK2uhl1pBT34w8K2bJz9a6KteK
wBbnDHYyqtQNOjLErpKyzSzbn18ksi6hSS6Cckvv1rS6l2IZGwYQCG+4YoJzbnl0rvRjMPt1bSx2
pvnAFROOuB9y9uyMny/P2dJ4cD4Q68wizfBinkNNMWIqpokFdvFLlv1TRCsu7vLvI+h4/vtjOdlp
YvP7SvgNciWKaF4uD2Bp0X8PgDzNOUBgwkKZRQCM5t6JHrNka+p/3pygnEIIVqzHpRzCZVFsKv9+
craDubJL1oYg2G3RdU3oqfx+Eed7s4j3KGi5aRH9RbRAWy6xONXj3MHnzziJ78K6G/99A4VH1/X9
Y6qn21S66ZKnyyuyFJWc4sx/P8FJQo2kp842lMnJ1b/85Dr1zE0brxTDv2sXJXmFBOHv8QgxSamO
8Vj0TFvfOh/Sqka4R9l6lfY8StZN36HrBK84cuMQKYXFPkmi+6oc1j5iaauefsTsAU8HKyd1ps9v
he219MH5OD52W8VFZ0ZBqOuAnu/VuM120Yv9yV45O9aAhY076katjhGzHPTKJ3bYveRFx3F0dkUe
Hdsue7y8qCtwomhQYBd9q8/1tX54Nwzfpyc/uR277aR8vIyz6C9+L6rYITildWKOPjhjoCP33N/o
6dqr8hqEsJ1NJRun3GLm8uKgyz6p6jUir7cbmXiun1iFSJk7xc7k+7NVGB/S++RDsy/dZPuQ7YfG
nXzXmkt46+/dHdSfxhpNx8rus+fRnxhkqeqpXc/QHLlq9zhpuhtUR3lNh3jRZ52sk+BMyslA67IG
xuq1GynMbkgvPqaO9Ve+xCZfCGkCTE+ClVdlk4/lXDNsqal3bGzP2ehVorpOX5aQo3bJyrPCwuyd
3eiF7axBXvXvA3ARf0WLa6hUN9R811DWMjALRggQFAn0MfOsIB7xYyaH3lS31NpU4TYfNua0xjfy
VrItGOEphJg5S+itymAUwwj32hU6dzt9M7jZjfRyL39A9utW26jPlavdFQdvF1du/D39FXsrXmpl
mGJCa3LsTgkjvgF9Glf3QpJnK4fn8or9N5GWsJu9WGuCLAeBZ3231h59x9nI1WPmrVjiW2b60nQK
p3RXWGkRwOCyKRPX2Fb79L71Xe3DuMv28sFAyNd8tG6GK/txck3NfRh/+A+oQx/y7ZeQx1sEv9xx
P+ZuHbrWdbhdi+UX9uPZYgvb3jNGSwkcvk7rHFeuOIO6Q+j9+cXrDETY9H4RGE6eAuIji53lFZ0Q
G7P+ixLiMxQhfjDgikJEHRTFfLJr5J2Ub5fPmHdUj28aPzzQ/k9URVjKMlCnItRlmAkhQgt017O3
hnfTOp+i5s4Jj1pylJpvknxnWnehsamUP53GWeXH4X1U1cjav2PhMw3fsrsU+In0xhQkLiyae7lb
2Rjv7l4CirAxArVPdalAAkclJA4fBvtba+5L0jeyc5U7/8chCTMKE8zYFiVD6pEvjJ+MUXKtbnd5
2d7tdGFAgolrjSLFfgVGnIVur0punT/DtDKi2X0Z6J3TEoAEM6e5gc6ujJkz/fYpSJRdo67lFt6F
UwKEYONwfXRl3M6LI7Eg/XHSbdfPt5Zz37b7y6N55xkEqPlTTgKCUfOrqZ6nrUCdo5NurfSjtyYE
9z7gEUCEc7OUTCNqJUAyx50+e79gyLyaviff/WN+jJ4oDzxA1b/tvxvby4NbWirKwiBshZ/ToUHy
fHBabnnlRNMiYalJL9Y+J+y/jLA0fScIb/nDk+mT+jgf6g4Ey/QoA0zhwYl5bvJWbG7JuE9hhGts
mQVO0ZTzQEz7ozbpuwHKq9COPgfjSiS/5BcQ7YMcc847wsx6PmWlFZmeHkiQWhb/NGQUwqvUjlzC
4da4Cf+4vxu7OAUT9uyklRLyxYD5keqWYbCJ9HFr1a9/sUYnQxI2rDdk3J4HUNrGcq3xNXQQMVtr
knx/35zHwskED5lBYkbMBwZhlsp9g9wXGhWboevRQoHDytpMNtIP6s4OPkZOd9VWu0a7T5offzHE
3+BiphA92tyUC8CztHMrdefMPtA8XAZZ2k0QjUAQTG0v+XTBNPSaiVNjCCHV4cWx78PpTxuymUFq
XmcpUJMuZjHZVMheBo0g1HQmmSCt/pgYnZuYK1luZ2krIejFowHChAxCsIYRVQrZmVFqWUtcT3eG
z60ZBddFbU9XeJG0cLWWt5hIL7z9pCEgWQddsIvDot45aiHBedCW27ipyl3o+M1dSTv8HqmFXOEW
UkZulzTd7UQd/WHMqOlCWnrYar2nqLRrwAsdJcF9r6boPI1mBL7lTe5okUS6oRPBP3SJU27lQfVu
beiZ9qk+jIdCiSx3bE1WN4st1wuT75YCtZ4sVyhFDUl20Prk1dRL8xq79PZaE9eHPO6VTR6P072v
8iLtWJ26i5XMjt1O9TPZLY1euRmaLu8p6GhtaElqbasHxrCtkYJHAtWI1bsaeZCdVfftfTxJ3BRi
y4Z9eIjvLb2qb6VUtbZpoBRHX1Hoz6cDzpd72R15JXTNRms2fZp2D1pvfKOGv7hhqObGNmEOkxLd
dyvJVJ6HMiT+UMv8Ju5zc+eg4/DYtWV1rPJuuokKq9qUqhLfanmp9hvPdIaPWSKbt10ltwcnb/pj
lYZG7qaK0xw9RQ8rt9Qz40bW0/ZP+SeJCy3ItyENmgWCZLEPupajbtICKtqNubO3idyCBaPTd3d5
my0dKZSsqTBJ87Tw/j3XoQSlrmGCzMrq2spmXZniRpW9FZjFfXACI5zJHgWnYwGhHt1fduHm8bBR
KGMeOvumT62Ve/PakIRz2PZmTdIOLK0tKTkJCTQeTO/L5XlbHhC10Q4kO9o7vWyKicdak2f3YUQ/
W/RtEEDapEH10E/6iqda8IRnliAEz3VhZH5tyZCdpt0jlvekZdPKib8AYVLwS/km5QpQ0sxTehJY
jF1JUWqIFTh+v03sfutEK55wGYFSK6QWKV8U6waKQpmPX+arrPx2X0TWr6Qw9JVhLEWy+DqY5Hg/
4B1VODPakqMXIQL0UhGpbCgZa8dno7G3Wte43fD8FxbgUHg3M0saFL2ez5nZBW05TVBlO32nzSLO
xyBtm004BruI0tTLYEvTR9krEg10HMjwAp6DRTZds/1IVMG9383sey9dicQWASACnYugVd7whdHE
RawlsKTDXp3KbiwdlfHl8giW1gYqRRW9CZkDXcy+lMHoJAXtLJvUuNGd+JOT0Gjih6+eYe7atar/
pbhyfsaen2Wh9BIZGMpCDYIgiuC37Zvj0LXuqH3WdWU7KLeT3LrJH3c0EEyc4s2ze7J/usLvxiqZ
deOc4pvZ7nqCPt0zr6Nk5W675HZOgYSNWmdm1U0BA5sox8/kYCvn0VapKM1f06hbXC8dNiQetRFN
EA0C1dqJzlw06qQg7zZ9Ym2cbLx3Bt/c5NBkj22/MrQlt01pBddz/A91HYIFdl1LeWAHYN4hu5TV
rFY6fYf7dsXSZ/d/ljub14p4j1ynCc2XIWwlR0+qUMkhdlYnUp3ebeTxEjhAVZAcW/lVn+69fOVA
Wly0Wf2E81zWaak4tw49zEcCeUbme/aDheJ771+H7QF1l/3lPba4iU2KEAgXqEkQ1yzXu8DCB0IO
r+hIX+fhlecT9l0GWVynExDhOIpkK1Pz2TDKRLrP62+ylj1b6RrK4lDweFTpzTcN8e1FQo12mCT8
0Si1P2OpfQzGtT7MxYGcQAgD0eS8lPucvdQqExeoqL1SnTpzjTo9XJ6xxfVHZo01QWpNESm+KXOT
0lACyEo9FXam6VNuJ8fMDAs39st/LoMtj+o3mBBplanW6n6JK4p6Y5sVVzr/TPH2j0GobpzLQvEP
pDuEvQrl11SmHjZgjQa3E+T2Km0TquOKqS1M3BmMsELJfMqPKWIHE1xAUdttIquG0E52lbXe6YVZ
g4EdLihUBGcSSCFmNEMU5Lqea45W21eQgrqm+lp6099M29wgQiRMNYVYaIinye08hdybLAedqpmb
I1jYTGtXhwXXTVCiw7WN70bTWhiMnbYyCkJ4uMx6Mev0qO6OlrMz5WAlMF3EwQg0CkN4Nnrj3z45
9WTJrHx5ZpHXWg192kx7TUzJTRCTnAu/701kQS+b3YJTQBmbnkSYZ2kDsoWB+ZZVWnTQc4vIiwfq
8q8UZ60Gb8kQTiAcoUakqtUC3VQguENTvXFNC/o+La4uj+N9oR+XO2ilkZKDCJByLmH/lI7RNsU0
k8lHU3RTdkbw0mRqeTMm+qMa+/WjFHX9D4mDclsHI5f2imzf0+WPWBopN3SqrSCMVd9VvepS0Bd6
h/C5lX9Rgj2M9nnz50c67YO/Ieb1PDEQyUmpnOyB0AJj4yOVFWabuP15eRxLRnEKMo/zBCTxO73h
RkDkOiW7gFVrihU7X5up2U2dIIR6VDhhzDBCLXfz9kPgfYr/VOlvvu4j/AjnPwLL1PgJMYI2yvwP
z0425Cg+SUqyq+uiWXGnSzNF0Sy3VeS4eaUUrM6j13HSLYnl0Ar/ummndOM3SvRyeT0WjZtz+00l
FQEpMeclN5GVtT1eG7GHL03vX3WV5cpDu6npRES084PnpPu0c7aKH64Y3KJHequuxiHhyoURdnaU
lelscKmZ4v3ukomjqdyHlI53a11/a1jC4TTVXhlSi0wcmfv7coIC41bTDlJiEvmvdT6uYQkX25pV
CxMbG9d4Fe+Ndktd0/2U7fPyQR9+XV6/JWv/t0L93zkUNi0qfb3pkMbb1D13zTQvPwaxdtcjB7di
jouGcook7FzDGzytzrRZy+hnXt7q2TGS6dH2vyT5z9JAxry5NqTj5dEthRRcDCEsJRVhI499vpdl
u6jh+WAmpexZqq+ySNpXPnwz1pfLOEsrpqKAMEvnUVYhJuitWh86P9fnMAwCIKO40aPD/+Psuprj
1pnlL2IVc3gF00btKtmWXliybDMHMJO//jZ1qz7vYlmL8rF9Qkm2ZwEMBsDMdHfSeKaQ+ubIu2Cu
lbzA7Pw/a2xGvkwUID9iDTGwOHUSFEOopJHlcGyV1FOV8UAjr5Kcydfjlyo5BIonGiQ5V46U+PfH
vRZjEMqAg8WhAq4HxlOLWIKkCGrmtmY0XlKlOy3jMdyvLeGiSgdEvwxcEktPYKEnvRYWrg9dzCzZ
zkYZGN/JGLaaLgi6k2RK9v3+oNYsQjQMPT/ohMXbkQ0rVJhUswjw5JFT5aGTp8iWrMra09hSnSBs
/0PRF2gNA1gUYDp1YFWvnRRkGWZSUgTqARWqQs3tlqcwueaelxaYTa6OcyMOESyEiR65RWp50aj7
YGByzKg56XHIu5OubvZLi8xmN6EAXI0ZLJph7hvtN1k8qsO2KAcPzKVz9JoiSV/wWHfllUTQ1Uwu
K3txdFPst0GQsXJm5kBZWQB10Gfv6W7rqY/zZ5MRaJ5GdmmL51Jy9GdB9RKgHywSvhjvys54zF+E
Y0IiziZZnX3gxZERkA0c7Mw9VgjQHAMRLgQhKOCKhluOz9n8q0b5PU95SiZrti53CzMDatemMh66
uNB2MZ7sn333qg7HHMlRIHqd+/tkdfMjpqKXBVEPAibXsw1S83TUKHamOHf46y3PAoblvom10wl0
40ikLLTzwPBfm2ijZC5rAya06buVvGTdU6m/3zexOmNI52m4JaHXmu1NNoHepvoSunNFPau6uaeD
cTbMyM3k6GFS2/8yaQAVQecFsHTEzOsRibght7mF2D0Pc7eXJMHyilJ4vT+mtQiGkPk/I4wX9MgV
6UYHI1nROIr8UUyjXVrbQeXM3aqd5TUBHd6FGJxZnsocQ6DNdAh+VcJJMCxkO9JnqZ3BWiRGn/fH
tLpOCMg4+eBraMm8nrhEFBOrjS1cilQdBUHdDWuvLxo7LNof/Sj5962t+TagCeAgBzpFA8bt2ppS
6QOKQTlGNrcqJOD7kRgZjyxkbUiXRpYPcRGutDAaBqXA1VlQBKiJekG2HRCQwlx0KdRi7o9oba0u
jTGO12aNOaUhKuy13Hhx+1MNNllqoaOJR+C/hDMm4wr8yN+pY5xvVsZCmRfxTSPNI0jATdtECzu0
X3au2f2gsekBf+kKIQ/7dYvXxk3k0jDjjaYqtFBRhuEcldqhtcMuI52wmc3nsvhjmh+02ueoahf1
x/2ZXTt1THD0gBwf72pUh66XEUmrKFUV2I2kZBMaFrHK4ABRGZSiEv1n0nMiyPpC/jXHzG8CIaVK
VmFu6FJAm3qHRvMuyOtXoeMR5qzuAg0IarwfgTVmr3dqMui92kAWNM9apw/8quaB7Fe3AG51CqqE
MsSnmX0WxXPZqTEs0Py5BnihVJ/kpCCRdBx5t4NVUxBBXCSo0bbFVhzEJFB7qI1i3oLQ1nF/TLyq
81r6LdIe/90hloIDpDJ05BnZ8t1sVigPo0JkN4WTW142P/TpKZwpyhw7g0c/vrZGl8aYDDD6Kaow
MmCsmNLYr1BgOxrAC3Kc7sbHEQZRZoBMGITCFj2Lax/XLDBnpgK0bIbg3PVPYt+jD/Kbrj0WcoHC
/ub+BC475iqELJBA1UBa2wLq90Z9cW70WjEntbTrTHPisCX1LJJh4g3qJlLBDBSpF11MJOrhfdeD
MpuolAMTZuLuQ1Uee/BylD9K6TnQN1r7mZo8Mq+1YS24bGh+oAvXYl+JWRaF2dDDXp6NpEZXRNyr
OwMIofuz97Vp2Om7sMO+D4GHSDWawo4moK8FS4VHmdEv6s5PYnTs+98FpG4UGWRy4TYV/YLyGgxu
G9aWmcUDCv0SUGEHg8D1zDahHFRjqJUgIqmzX1k8yxQP1KF4zEpTOAeCBAYuI5FGgGzGYIoJsuSp
6rXa3PbfhmaYA4IqLy/rfxMAlg8FqDuYQxCrIdp+/aHMth+TagL9lwzuxr724+SxBkt6loakK3nb
ctXYojUGxk+wT1hMvihtSqXLGxjL1M+p2gvyRwuFJDN9L7nlmZsDYRkXpNuhrg4aYmzF63EJag1J
2WVcYNHSfwSqWjhalOyrLOpPac1N5Kx4sQG+i4XTAK10MgvID7s5CWrMpB0aw6HJJ7SUUQ8kFZwY
cNsqj2oTNEQBGkSv+m0QiDKFxkkCXcJyLCTwzUtCOyFLJVgpiHtleLU6L81mdSUVBjE7pRPOtRbW
pYu/dgQV5BhOlIDESPqjKonyXltSyKMAXJl5HI2QesPTARkD9vSqhNAasxlw8C75BRciZrWJekhx
/rq/oVd8CZEQYfdL2gkPyesFrgwoSH0BTUMDCp9gxovOse6mDfW7nnKq17e3qGXaEZzQh4ZOF3Ag
XBsLRCGcZxHtTXila5Y30Wcp2FXCaKeN5khRAvaxj1D5Nhrf7g9yfb3/GmZBQ10I5cgv+FiktXuh
dS3rjD5hCf2atbrT4hdt3mSFPSfHRDzF4ZvUPXE+wFLsYcLm5cjZdHKoU3UKNIy8qiyv6kEiXzua
+LFUIRUoHIw7RXgwK51zL1/bTng64cIMcii0KjCH0ChQtaELA+JgWW6rnWL9Z9QbHCMrJx0OOuxa
3OWQRGNLaWNVlvgujGjWposfZnNrpj+Vofbk7izLgJSrPM3YlQsD0oLgW0N3FhqMxGXYF2+bfApA
vbOQRmfWa9I/JqFmF+mxkh9leXRaVeMMcG0nXppbvn9hTtF7JZsXmlYNXahUN85Ua0mbTWRKTA66
ZXWHXNpi4q1OBUEacS22DdWuRz+ffQE5wVLczH1DkvbTKp+E8lGdf973zzVHQRl0CTTLicpewfRW
q5MqAzgpn3Iyjgnp6Ita85gdbzN32P8XZlhWEmqimtxKWDhLUEgFSdHsuRdbCAsjAVOg7PuqoeZh
mIV9f3Tr/vK/0bHbQGhyrZHCBUU27nW6zxpfV36p/VZUn0qz4HgLZyo1+dpb5BnXg3aZymA+heWH
Ib/EMu+9vRa0L+eRCdpB0A9VA8Zqu6k+EUxA5bHv5xOiSE//3J+6Fd8HaRewnCBsQPMWG7fSuhay
WplxCsXbyXTEHkxDeQBomcCZtjVDhohHGsLVohTMHA2dXkZDIPSAx3XUq/tzkL0ZKPSVvXd/QCtT
BwIySGcvCDULV/Pr5ZnxiKnrdgR0E93DtP6Vq04mWG4+eEL7dt/UituByxOEZAhSeASwlxmpF3VA
eSVE36gUdDC9JRkQDroIAUUxNsad1qpW6Bhhb7ZoJzRyDoj/5vFmolx+YX75eBdhi86KVIHjbsG2
m29BWG/zVnTvj/BWamGxAf3Br0c80nTMbKIROKyTDkPMtcnPdcFtaO/GA8A38gAAoDWeh7EA3WLs
DSkox43KabPBFuXZCYzmOQyrbWr9MzgHJTIZxTJQcC3dp2wyj0plJtM8oYA2SfI+gHaLM1t98Fr3
Vc650KxMMWpHyLuDZmThMGOiNci7l154SNBH46jDm+bUzbOEx6m+sjUwxegwVEBRj2saYyVGX4IV
iTW10yjyy0ZzqZm4YWU9tF3D6U9YG5CCniU0mOFyLLIFMSketCluYCpq8k0i1n7Ri859n1kz8ZVk
BQ/58rhgXCaIBBEaiQW1u6oCkZ0hNyCAExOeZy5/DXPhQkpfx4SJoDlCH/K190PzOUosOlA7iYBB
HLJtn/VeMRhbTaw3SjJ40azaaqzsTKHwVKH+c3+Ua0cdOMVADygCI7A0h17br9RK00cdeZlY6Vx9
qp0kbo8lqAgDrXiQ0sBFBthtk9xPzCz/D1OMFVQQr9EIAkXqa9uTSo1SgBaJnaJRnyS9oTuyNOmc
+smaW15YYQ/zztTrZgATP3Q1nqlQn/upJbGI9LwgfL8/mauWMAxUNPC+vpHU6IwZMPBApjZG4cem
/Dkk8Tafio008nqV10yBWxtPUEQzXIjYvQaFQnXWFGpnkXGeqOyAbdGuyvGx70P//qhWLgro+f9r
ionPqN0rYYjbud10o+FCmrR+Fqey2sxqKHMcYu1aiWLDIkZrfTF4s5tuKpHA7TV4hNlsYvldpbiT
FJC7mIvoNaiNXSfVhy5ND1Y0/u6V+p/JhRGTF3UhzBaoAyW2j7Aw6wniP1BzTkPhR5km/hjJj2gw
4hEzrM7pXztfu/LizJumygSM2qS22lagKZ+K/NRAAM0xBPOfe34hVw9xNZBlLUgEnUWIyGOiRkk5
IsCI9SteBZOjqVAM0axe48SytYgJAN/SAoEVRCHiejvLU2sqYYNBIZ/plnr9FvXm531fXDvIwRWI
Ox6AW7qMq961jVAImqhL8VrLxY1ci06XbgrLgijFKyTA90WxNbR9YNVuYoGXfUAzz7wZ+l0V+uXw
+/5HWUZzHbjRUbaQxKLbDzzeN2hKrRdMowOFQKlDNXnww9ID2Rqpmg9uZ83tZl+a16AigqfB0rbI
DHq0eqWvF+HpMgvwIBds0J6STNmphc55gdz6JSxhVDgSALK94YfGzMbJl8RxD7BFObzIE7XNjtcG
desoMuZsSTiryAuiJ+B6Ea1RUyHAgpSRKI+IWrMp2RMNeezqa7O2UBSCmBNowpscXdMJWlMvMlfd
OBT7QBIFdI7Jst1kw3ea0/xfacrMJauK5hWQMS8JT2aRcEsBVXGA9IKAZgrAbME93XAi8dq8gV8a
V0UIe+CqzsxblsU06HM8uuvGidR3AQKb93163YC5EEujmI1b8fXCUKS8lCHH4ybXz8XcEjHn9YPz
LCzfvwh8qdx3VEm+nk+Fq7fqbmol5/4gbp8zWAi0S6DLGG2lNzBnLQ9EcIri5ZT05gFXR4eCXkev
B1ee53OcdwAQQT32vs21YPDX5o1yTZuZVNfaATFH2ISmN4R2pJherKP/BBxG922t7FFZQU0IDeF4
O4jsGVUCrtuVkC60JeNVGLwkbZ1S+HHfxq0KLrYlgElfNc+lUMN48wT+XEtqcftNgLaaUKeeg9xR
TYuA9ez7HBTPAv2pZ52TBo/x0L2NhboTu7NEM0dseNnB5RrIRNqrzyJf+4ylp23TLjfxTE6JpSIh
2e27eH4Qx+aXWr5HXXvCdrQ4oXDFU8FZhAIcEsBo72Af4GUlxbEAISK7EwZppwSaYUNc0+BcTuXl
wzODw2UD8n+gm0ShiN3T0NcqzMFoa7s4yO8zMZ3Y/XxLHFxR3dSOvNoFl6bbbV4B1yGPPGEIaWWv
YJ8ANQH4KK487DVSNYVIkweoyzcTAC0kfCjOwJFGjuaGx95WvgHBP/rRQ/6ygR6Nx/GxlaGjCG2h
rI7gDAJexsfCQR8FpYQMjHysDgoxd+Y2tb+j+rjF68P9L8ZQRwFbyfLWYusHoxKgxt5inoXnxi59
08n90c63s1vY5SbhnAUrtT/ctS6sMWEuyoxw1i0MjbrgaN4JJDplDqiGhOObui94bGYrj7hrc8zB
YFgZlaQeg5sea6fqCSVLq45j+EBJcrbFSmH12tZy7F5EcB1kCYbVwdaw69yf4z710dDyQyciHGQ8
8Yi11gLR1Uwyl0pJ7ZAHXobW/ujc6cPY96TflYWtErAhPLd+/fqY8/bkbRHkeojMiweMkuYglbBp
PuabyGlI7Ux2dLCIp+SEOq2reqP/FrmiV/jfOH66HLFMPABCRlxyVHgCgSTmenqHzBKaqYZt6dP6
lX54wREqf6TzcJ7Nu3LLXc6Vk+vKHuOpWtyBknpZTvUo5OQ02OjfxlxTO/TBlSifZrt0smNiD5v7
A10J6ld2GZdth8nKBQq7nV15YMD5+aT5osh31/XxLektpPRRomT8J5PkKpKsHhFuJ/vd7/yoOJEj
kNy27NrtP+LtR7Tr9qgm3B/eSiUPPqT+tcv4kFUoSoLeodoG0/KHnpKQBIf6Z+1K9uiWMZz3Fy/9
tnIvgEgScKN4j6IMzhZi9bJLpGLxHDFqN2rWkmISt43Ei6RfgtU3Hnphh/GYfjZlvYhxZky2aluH
xj1J28k+Pf0InMCDYC4xHuTtMX79rZPpbXBAduv50T521Afr5ZXHw7o6aPSMgydgobRh02fzaNUt
bkngwgvOwQAy6Gduf/+aCXTFinhA46zCrrzekXMedOCF0bBDQO8vybmtBseh5RXUVl4r0PUEpSeo
gXFxZTOaQplIZVqoNRg17GkXb2Yiv6lEe9QjvMNI49CDSAxnPnciL6CvRTtJBe0QmlVMVDSYnRip
tKPNJNY2NFzMTXUOcfFw9ZPgxyLnxF8d44Wl5fsXR0cs5rGUj7BE3V5FC7oJBXTOaFZNgE0bOUWg
Tm8AmtJYz3KbYbFa8xWdbiRQNjRG8yVnJKs+YYCQagE0ArbARGlVHYdKGOB2SX+W6UanbmU93Y8g
Xx1K7D5DEgp7GWQEgJYws5WaudoEho6hfI7OYBsk9Q03JPrWhJgKmd12F5GHgZSb4NhsRI4/rg4Q
N0MNQWypUzBOj9Q6aKp1uKNYzsdgBKga5f8i4nHxrA/yrx2FAZ/ms5TTboSdaSdDQEMBMIoItuQX
GXkafMvFW1pXXYzSjWSS2Nbkyg6WlTPVy03zZqrRKr7kCWRcSZnl7Io4ktISXqMfmw/zCWp2+iF2
TWf6NLx6E30oM0HzjBu+iBtAtz5jz+r/i9/ikQGIgKWZ6Bu73hpDo+aNNOITBKo3jI8BzuKi9Aeo
Wd8f6sqrRsPr+H92mOA95dScygh2aghloYQ9/WpMjuOuu85fE0w8iZHMT8wOJgQhSYk+GV4bdy+W
8f3+SFYvvZdDYfZHU6Fcri9b3Qg+pPZVLD8At21b2TblLWQO2lG3dZ5Y21ehkPEUNC6iHKkBpo9G
HebNkih0EpBhQJieQEqz7SZCZzuHe/ZO6Vd7elDe6aHztAi8n/bgtW4BYkSPdytemWKA3IF4B5Aa
2S2d8ZYawnRSJAj4FFBTm423JHvOBM4Fbe2ij1zTwryDc2FpGL52yUoO0YbRxQ2MEMmrTuo28LSj
+Kt1exe850fZcv59Ra8sMitqyFMHOgpYbNzMQYvieThbDela0mxqHlH36hRejI65F3ZlGNE2h61M
/5kadqXltsE771Y229V4mDug3Ddzm4ewUVnbpPoceXj2lXIJKmcXg2CiNFgX9a62osaOttopcjo3
cYTMHZznyTd+/ZfFATEJWuGXIjLLTrhQw4uQkGjwMMGaCARC8TiI0MPr68f5jWNMvg3IuM+Z0I5F
BwTqF4zvjTH6tELgKG3Zt06iO+8Dz7KrmiQfCUl83CDu21tdqAtzjOOpszlnbQ4gTVrWjmKC/Efg
+fay1mzguBwR429poBazIueNDZn24VH1I6jpeUCJS0hF4JBrXeVxeZGAKe4Q/9Fe7o9v7TVyNZ+M
J47hQPW5gHV0qiyZpYefvSfawRmdMs/lr9qOft83uLq7LiaUccyQZh00hjGhigWtOQ/8Q+A75RwA
y6KwMwr+1C9QLDryrWVRL26TrW6UyLmXKMtbx7baUPlXGTv9wGmd+OqIvmeGcUVZkOksyDCjHxOB
DDvd19zT+SRWpNqMJPQzspMJGLYCt+NRca/u78shMn4517UhtxZsl489kYhlB6fU790/nUF4ItRr
/nlpivFPmgL/PkRVY6vvxSE6tRvhKDw2m393i0sjjBu2XR7FdYnxGA0lCnWa1hlmXvfe6hmty2BS
BUQDL0O2D6U1WjmWUroMZfYaIImRm1JJ6o7bevMWeeUP6yi/RE/TPkFSIP2ZTpxosnpyXn4AZpg1
9BzDccAHaIpfWfGQpIep/BxStx0+VfVzbh7UwFG0mjTyNy675S3+F3Qal8aZrVfnczda4jL6IxRJ
HnVf2ps++gm34q98C/JaN/J6MrqBJ+1qXE0Mv7AjfzxZ5Jux1d37670WVy8+i87c7staRVF7wmeJ
Wkp6/TGveYnWxS1vdufSFA7gJUT4WHBsWsd0jsW6sXukHnBV8XPSPUS4q4QR0p/qJna6zXwWfd52
WcvwArH11zCzxoUATdhmhOEZMNatiCetaM8ktg0b0Rw0VzwA9VpEvbTHLKuhJYExZLBXWMjJy7h0
CtCi5136lk99ZzrZ/nNNENtCNLBgsWHHzT4snMB0I22ngQZGRvLzvnusHksXg2Jrpn3YJElfYlDv
4Q4R4XdBZOzU2Y4IEBUEWAJebOC4CytXkVd5i/I3xjeoXlE5tXrWgm2cQW+z5AQBznqxD7p6mmQd
wJ/GFkJfrk8yqJVkTuPk2gvo0gcN5gTURpp3mgQbyUG0u9/BS7YX3hOiPyi8zuTVjfzX21l4Z5Qh
U1tKmLdKeGnCB7nYcDxh9TC/MMCcdJmutqG2TNfsRVs8nnZADfpWSKAt7KRbaKGSYSN/VzlP1a88
za2/A80nA3wAVjfmIaXRLMU9AuOynvWdsVe+Q/nLbsi5R6JFJaJX2d8RLO0MaVtxIzrSG68Itj6x
fz8As4SVbAiWFmHcpv6QQT5F51xfVv9+FPaQil7w4l/9NBeXJGUAj+rYYoCCjBGZGYHkGGfpljm6
mUMwIMAVQYyHl8H1PSwC/EfsTAxB91HtspNf0K+XHuKz4GRu5g9bHjHs+q3owiAzZ11iJkFkwaBG
8hxs2OT7m0ya52lTbnjpknUHubDF3P4aigxdHcBW6YIhGrytbkpECPmo2/b7hK1GAO8+B+fP6il0
W2T1waRtQ9Tq/hSvRGXAg0GjiOQ+EFAsljFN6yCjSyvONG8ENdsUYQKhusbVZ+SF1aknjVI7902u
BEp0goNJFvKYyDSwGbGsU6tZMFUK0onSEXRfac9d7s090lL69/um1sIY+nQWWiQTTbA3jTo0U/W5
jtA3JunVUWo6iG4X40nsjBEs5/SV5llvW+b4M5gEP2lTTgxYCdRX1pmDvI+zwIwztPxZMV60Mx4S
FOh1jZfcWJnQBQEEIibU9lDgY85vSFVKSdFHSLzlcuQZKhVdoHU0KD/04ZNAlfw5KbVhy5nalcQm
uuXQ1o8+UXA8shqjcakUU46uXrsf09NsBE6UTO/BLD1EZgtOySb1wjzYhFa+p8HwMOk8etabyUUX
4CUwmxl1ms5UzSUAs2ftVTBf9ORV0HnX7VUbwM3LqHmhlYJt1JAaMwclMODzWqMRAPdAZtO7Cf1X
N1lGcmFFvo5yodqqE7peUR2tKyLgKpSJJ3X4dX+9bpyEMcKE0lrvaRUVMDIrv0vlqQWrmiS9WICX
K0bNCSo3J8NiC40faPpGpxQeDdcDyo0i7IoJVJZ5EpPQ3GQRr81vdTQXFpidNYHwrhspLNStYJKm
M/Z0rA9x1zixJJ+y6D+IuEA6Q8IxhOEsDZPXI4rA8i0lJigmc2v+wBaciVaLh7Drt2XN0xhccTrY
QmQUUasD6JWZPTqKaR8ttsRAJGaf2EoPsYmsdu87xM21CLIq6MRDtg3UYkCRM/snTrRpTkwRhL1K
AtZK6htpKhFzMg9TxUWsK19syVdH+aLiImEPqQC+AqHP+F9ajLI6K1gx0Ycihgv+FdFFk6Gzd477
2tnv97KfbGsnJ/scX/yxxy/nh7M/7n/gNxzxv8d971QHpyRHBz9/fP1G/FZHwxec5Uv46Xj4jvPu
HI/4Pw8/iEfwa0uWX1//4D/u8st9s8mDTWxywI9s+QJ+2vhFXN/1ffyeM/5ZfucBP5FKI4dP1///
r3z9h+DLrnvA95c/ufzCl5c///D1l5CDb+Mr9vIn/AOpIjt7sF47R3GV059XHpHImstAF2WBrQCk
hnP12j1RUUjaHG4CFqLvAuQ7Rzy/Dc57mGeD2XKSLgyNUsFGDeW2MgVVnKBscLps7rvlSuwwL4fC
uCUSiUWmlPD+WbDsUXzNgUe/b+H+QDRWuDhWK0UqZgwkBo0HwO923u0yHnPfba4E/o6WMDB64F9Q
fGb8Xca1mSo1WMkCOQDSE51wMTq4cR1RDtIkad+pMsUwT2mp+sWcNqkrRoFuAtpKKeTpk0Ywd11j
IXJOmTJopAJUwoTmTB6B0WrUK9Wewew+OXMvZLJdD6VobFFsASWcRKvM8Mc0C61D1wgW9UwaVeJW
b+N8OHagoQcGYQz60lXAy6VybncrYcVaEPtwQtA1QjPg2hXb2sxAJ9jmSF7UHQF/Dngg5q0aTh1R
6/nb/aVcnIEJKrCEmLJIVCxIhGtjgR4UsZoPOaR5kiea5m5fS+CCFsSHSEh/WzTZIrPxXKnmPx+m
uA5Apl4DqQmoVFhqePQ7JFFaS6CbHktnAj8CyBJJjOusHH4rhH/X+wTlHIA/IvI+IGkDhuV6mGgT
KVUzznPbS57zY4XAtdk/7p0/lsN9lawsH4aFILKsHSCoTBGymcYoDSXQtXVy6OThtoa6Z6VuMi20
7y/d2i68NMRcegqJBoawGCqB/9eVR7N8BZqL44w8I8wmNCFla3UTjMjFnyjF/utSUrecXMkS+Bgn
xJRhgZAoXLrDlw9x8Q6WUs2KmwgsbeWIArFxMNBn0DbfJrz7wdrGQ9TePmkQWC7NMRusCjJtbA2Q
z8H3IbOAvJbuNurvNthHTUpkdSumu3F4vL9at3nnBQl2sa2ZQRrSUALVgW2NRv6jOPX77n0uzuhe
2kRtcBCnGmwAxyKcnpKqPmqttpEKHmfc7eMcn+Fit7NK1VougX5S6pFFyXBF20AHoH+MirFMdlNU
pKceElfJSQx7KjpyWyJ5qufSYJEBHJnfACzlqVauBh906KBUjY0J8qbrdU/CuWmjfkS7nzF0W2GS
3zVBSV2swktWxmct82eaKkQauz+cxfgi/rt2uSUgwDIOFm0RdLg2PadtNEudFNlpnTQL3lCbzNkd
pqzpiQj2n9xX5Cp8LdpCV+xRnuqG0AotNnu9qfTSDmgJGjU1E9LdlKGJYmnpkN8LTS7BphXIE4g8
2zIrHHBoq6/DRMsIqxtQ1WkNsIM7g1Zn6NyM9EIH/a7co6FTV/TEjdVgtE6pVaCvP43mbN4ZVMjT
53DOgO9M0VSRu3qTSI2TRGNn/JHNQAocMZGNA15aRuFUSlh2fpaXU3JYiC9yt1CA0vPxv0KwEfXY
mvY1cHyJW4mDMQJTmmmzb4HfQ9kKKs18ExWt6ogjNUEpzepnupWrQYRcUWRMzVOo0WH25ibOXtEr
VwpO0hQ4X41uLt9SWltQLjFq6JxlOVTEXQi5Ti2qttQCLY7YqYOtVaVcAiirJLIDGRfJsLVyNMCr
1CZJcxbRl9Jup0RsB6frUJWR6yBNiFHpsmA3kJc7ziIObBJLiSJ5MrUEVExqa3jLTZnG9lB0DYi/
8tI0H/VAmiFDHFeS/JDToJYeWr2JRNuIsmiwBTWIAj+GsGTrAXvaNM6EQ1exQQdYl7s4auXi0zTr
5Juop1oBIndoEYEvfkDnbW4Mj7E6xT2Z4pp+Nnmc/TZnFLRsCunavQ69RYGk6agYDhhmow+gXcRT
USgFwouUFy5ASOXvMrCMcE/BRv+tKCOqbZq2RdvpXGbxzxgqcq2fZKlSuDHEM0SUL+MudfVUzZRj
jiWpnDBv9YKoSlfPaMlSxJ4EVoF4ViXII6JbypdGpe7saNLkNzgm5LMssa5dqzPTai8VlWo5pTyE
kV3IA/gYZl1oA0gSja1G5DIBnWSLfQAS6pIqwHQIZhU6gqEO6HRu5tHwtSmUYieio9DbhhV1f6J+
ln6neQ8IP2ef3rxSwa+AzmBA0UC3BkwNEyGaNOi7SjDQEpwjuye6BS5EfrHXnjIyHCbP9KzHYTP6
iZtwLN9cohnDzBkB+iYtrkUYNipw8SUosPB4jHgW2BeHpBYBBo+q9fgK4jUi9jwAyW3/HjMIJsgJ
RoCrM7jaCSI5JfKu8tRzS0h4aEJHJyZ5BeG4/6hstTOvtrisy1V4RUJ7yYlCC3QB6LCsFfIIOey5
htIxbV6l0jVFZ7S+3feNlfmDiSV3hhc4+GaYe5Y+V7RVUf0HVLwjUZ1CforX93cziuW4XNQ4F9UX
6Hswl59ioAWYDMTcFgvjW1MJCPjdA3rzOM+pGydfzHzxuIIzBxkfZiSd0tZyR3Eq13NNCrorhRK0
E54cuKL2fn/SVm8haNuRZEixAOnLFvXaYdCK3pxyW5vPUeKV8fd4OA3KQ6U/aBDszMKRiMopi7d9
8y6ZnCW7nU/0Ji38L6CgwAVZZ/xRzJJZEMUMzhih8W7cDtBj55LNyWtWUO9ApzZaKdGZuzjOxW1S
yKwcd3C4vOMdTy/LjyckFuyd/TyRTUQ2G06NZcUeOg7Rgw4VQSQhvz7Phb3RhHD4CH0AG9lB0gU1
MZLvBf24v3A33g7IwKURJh7pIl6dXzE+RE1jqg5qz0NJLn/D1Zb9soBkFkptoMtnaUhmHbQdICfF
6zcDwi3EfjIezbBx64zTvbw2FABukQ8WkW4HZvp6faJ50jpF7HI7H4XqsaKasY0KgEzuT9htDwDG
A65bXPWR01+6wa/NGOHSAmDBjD69apXoDXr4mDSjY+n924gXkzEFxEqqhzTUR/SJfo+1fHv/I9xe
bxc9ZABB8ZRHnxx7va3LSZ5ykUL5o0keJtn0hPoNj+HJrgbQBsX1/Dq2KupEvKHfxpNru4yvJKGg
9XpbI4GQNk6llo4ySqgnFNXvopk+rISXqVnbAFCGRf5gASliJ1zP9JDGgU6LBgzu2Z8h+FbJ6A9I
eUVujhG2zBYPgGNFMYyUJaLjDGxraas6JzyuuSYIEkCLC5ZKFXiP65EkQiZAsgFvNAFAy9KAOtDE
01JYeX1idS5sMOEpawdozy42LGV2ROkgVoeZGsSCNEyg5dDy3cFZdd7IVnwCaTQcxdjfX0CW65EB
Qhs3hgpo3pD/SWq/Hy1f021Q/7ToSb3v9iuBBCXzhVsV8VDCj2tTIIOMK6WtCltDrdWwHgtdttMZ
xHM8ep51Q+CRxesRKFkWndsUwtirIwXlor7ps4OVQK16lMjAxVvfgHAQq8Dx+T9DzIaKaNfXAS4D
dhlv0+hY9psqeTcER0aFO8f7WMge5o6TLF4JHiqe6qATQJMt2vLY62EQU2qOTQGG4d4WQTyS56Y9
xAWRjOcCLAOV9iPuz/9h5S5sMufzKAyZ3kECxzYb3aGKL6H8aCg7oeHBmniDYyKGlvV1DnLHwu61
n6ZugbTvXIgPDX3V6YCHL0DtEy9nveosf8emst1uw1Tlg4yxDfP/kfZly63rSJBfxAgu4PYKbtpl
y7a8vDC8HHPfSRDk10/yRMwci1KYcXs6+qnvbZcAFgqFqqzMldLKVE9KN+q/jIovuP+0SbN7FGRe
wOSbSHAmso5L9x+4yGqGYT+IwkWOAlxAUu8EKMIkFXerrqe8XOpd3DrbPy3OPpuqdhE4qcTcQt3C
a/g7KgZWb2huFGZwTb7wMroKxHhUKADjILFCqopE7nJ9Yi7r3GwlgQa5D1riJ1CJU8zjL1i5isST
FST1wIgiVbyKxOIg513gw4qovXSqT8Pg63dfv/k4+mlhFof9kLRVEcsC1bzxM1qla3cEZDhZC5vy
HFkfjCYW5qZtVKjdcOFsX7kIFgfOMhH/QZkYU02XWyihbjsW0fS4bLZNcY6TRyFpQbXixD2jYbRE
HHJ12mbmZl+sbpsCFVXU11VyIqKbqp9G4JbNLgKnXTlCUHchjNzykJ/Lm+0simhtOcTT8qp1K9gQ
1aJ1s1AyXrIx/fMfSXdcZhkUPGBDa9HaDdx4QO4tvP7uI7ecEMwLKDygAQU3nB1lHczfejN9p764
SxVkks337waue1x/P80/C7Oj60tdqsbFtAxP39XCZqSCA38E04Ti9l7v8FVlS456D27arWBDZy0C
OhjMSS0Qbz6Q00tRcmnFs8Ach74cmg1+z9CqTlhrNI6WGFIWTMwVLbuSNXowbeqAP11pT327+n1T
b7uGboB6DY8LDIRduobPZY2BpkqgRtzQpHAS/iJrp99tXL+jpw+HshSQewYEoue5R6+FmqCx6cM9
yd4Ls5MzpFF6T/KSde41q0VE89X1NbM3WxQKEZ0ol7DHXOlBemEvsnVKLL+x5btdv5N3ug1UgL2w
yCkOXVxlM6Mz/08rVuuDhp2slZg25kHho9VkdqxutMzuI3SC4pe+qWlRn6p+4WjcdBMwqwIGg7YI
hi4vv2KlE8HnNRaMqmpYb7Xhv5JU/l3bv78/O3kNwCh6meHvRzEG5dXeEZeEQG9/sn8WZmepKxOt
BCcNdi96YpLLgy2EqqkgOAtfacHOHBZek06I+wB2UFjRA/stuh93bAUxMSv8zrcp1dzMLZ+qharH
Ndnb5QbOK0mRb0Yj72EWmnfD6T77Fi3IJFiRuO1fn5Gurp9MO1ti0b4e+Jms4r+TWi1ykPnjohM7
QRynxY4mrTbqp+wNnrGvvlv78Q7S4sMxxEkIbAyjPYnbparm9dttZn12cVdmA8icjwMxqHQMneIM
Cu+act8RPPl5aajgL/vF1fEzAdpFbQlyMHNcd4GBfPTgsNZ4V31XZ9nKrBSjIpLHT8ULx4AICmnb
RKTqwrm/yiexyknsT58E6QFQnN2tEsiNpZpjlQW04UHRxQCkjc/AStBS/e9pHt5V2sR9Cx5dfNnL
Uy5r/cSxBLX70t+LYIxZmq37q5BysYcoMmFkG9ppGMUEcmqW+6C7o0JEBbQNW24bVrAyj+Ay8mKQ
YVS0daMt5n622T2xAodbrTWe73pPPWjI/XKa3TVHfNmt75DDYcQkTrGWaWA/pf91D2Y/cYqEP1KZ
Dq3ApMxT4Or1u1y5j/yFk3oVSfH3UR/HUwQ0GWAsmO2xKIFPkLAcrc7GFdNTri6ke1fxZ/r7qHFp
oA38y693+ftJ3eKdyIoQgIdXXj/37aYP3WxcWMXVrT6zMtulwARHIAmAApOLkfb+xjBdQO/o77H0
Oh+Dlb8XDkgyocQy71ukY9MAO9WFVmtrZ9A0OeUucZTDW2nriG2B1+6iDQMzFWTDDuRYPZrrzEac
9YTHwlHXv/+Y61gHalAM2EJ5CvPdqNnPrkDgMgszy/vQqlFpcNTGab7NY3SKAjpuQep0ZN/9rnjF
lfwyuH5nae7v9m/s+IX52Q2ZxpB+FkOYJ8NKVY+ERLRPFl5CN3xnGtWHNONUYgEz76XvKC14IJUW
NgotsAF4TqpjLzzV8YLz3DgCP83MR92gPy8XKYeZAGjdrtkwsmDg1l7hvQrpJAyrYCR/FjJJ0uR9
2Soh5LLXEpQgM+gGL7GnXL9Y4Q8/jUyb+TNQ5A2reg1GhFV2VvVViemXgvpedXq8G+w/Fb0TwPoD
eKHqKrj2V/3CIq9L6rMfMHNIMweOvSgJVunqMo0aKju+XTpN4A0gBkF8Hb9+d8HrNHtmceaDUK9p
pJTDYi240VkA5MKCSNk22FW4AMmnalilvWDylq/83OWZS7bCiKuEwGS3yYV9CbyO9Qc4Skt8idA1
G6iU2QKUi3+3es3bBHZB1BcJmhagKEWF9vLbpn5dxl0DZorwUV0reA4iqfr2PePcv9d3J1zAVuW1
mxwzjIoXgZtn2FXrbhVYvhXZwkAhQXOOqbCQI/9txcxuT/wqECyCLW8i65z9KkXQRgaoZGhBw++A
Yi5oAPVjduL4GeC2/NbAJ1WAAC3Z5YdvBUQwB4CTqXHI6HtPg4/ft+hWOLz4MTP3N+qsUdtCBwMT
SNBUaoY2GWhrjztihR8tZmah81aBEM23ZArWX3+hbXUjVF2Ynzm/okNcWQlgntVrPTroFSjuSpUa
wYKdv5/6t02f+XycFHLVjNj0wVFoRpsDRHCc9BGibKd2Ja1G74lZxE2p4gBOdDA9c9OtcnB9/b7d
N44BGB6gfTCVqjSAMC4dsml8H9KHJm7CxjOFOxYtePz1eCk8HgAsPJ0lzE1daUaZmDzuyxEiwMa+
Xov7/sBKezSm+VIwWBArClB6OzdL01rXSfXM7LTuH0G0DkBCGbUw235iIgUN6HQdbQPHWIcfIC09
qh5Ej0PHMdfS0nV+4464WPDVYYoquWKw3DgFZC1eyHfnjccGUpKWuhfATNNEyCWW3iy3vuPPbZ6d
mhEsqkUAphgrqt0iu9O0r//qJ5PeD1p/f0uZV9llFPam0tQBkiDU7DdxYJbbFHrB7u9Wbtx9E0hw
okPFHYMIOds84CW1WBhDTPjsFDteZ07vmA7OP+oDVPHibwhk75lhDaBh45+dBVqahR8whf3LU3n5
A2b7GJlapviAj1kZVVxotkZU2hnf7e7ly3CHDZj1tnxLvmWHoCZO823ySCZKLHFzaEer8lGwW6r6
X3/Yyx80i0e9HgaBEkeQG64VaPesIWe18DC5jnjooEM1GZ8XGc2VMImqDGAwavwEGom6ZVQR7SDM
m49vQfXw++ZOEW2+tyARhkIgnikKyGYvz2RSqaDBJzBkFJ15Hyh5vFXVIL5XcpVYeZUwpxuhuFix
aqmecGsTp5QfjOqY4TTnU0mCWRhM0LGJHUhQfD13TGFp0OqmCbxN8A7FRBIgCZeLC+JKS3MtBoLa
NO6SMnqu02ThdNw2oRjoWOOaxlouTWTcJH3XofyTjXturmugC37/QDeP39SI+b8WZt6fpmOZdAwW
QsXqHQzYYUoC9CDvU6W6zZyaDm5Mz8kjSjCB9SWiybXwC24dPzSwcV9gbAB90dkSicGFBJDt1GIR
7vwp6SDH4K5fZHK4cS1JUD3/Z2i20orEaSpHMKQ+pDsdQzS0Smm5hVSI9Sx/yi5YthdpXqcfP/f/
nzZnRznJ8lFttOn70fJR3IgWee2wn3+MY2Rhtp5mH0toiukvzi3iSQkOFkCW0IaabWeGAWI03iDR
HCQ+LWVLMu983Vb9u1Za/e46t9amTrh3pBDQ0vlboPlx30LJNG57zNNYzN+Moy3nR74EI7+RGU6A
F1QhVCBEp1LZpf/rbSWUTETBU3vjR2A1K4+5qO+wVeBB8r2xRwe0W0iSrcxeisK3baMTgKGSyTPn
FSzo13ApMtrUSlZxR/lDDi6sEGdkolWxBKuyzT8ARI/7wOUjbbZLvLJ/13b1Jf/Zn1d/xRhgC8Jh
v7P8e5DE1HgiAdILFu3RPY1QDbMlayFc38ihsN8/bM4QHhFncReSqcAMnqx1RJON/iIU9COxqk+O
xduhAw6b5xLMxL8703UUQCcYGSlk14iOiD07KG2ejWo1BAnwOZz6kceAYjHwBkF+isH0DN314D8P
7U0woB8mZ9l42XKpjRSYTDRx3clfaI3TRl/oZt54515amRb+45S0kSz5+Qgr4Fr/qt3xJduQtbKv
8dABnzVQH93CsbwR0S8szv0mbhtEOhEWRdQM3ooVt+PjsA9ObAUaij23kJRa+b3oRk8SkqpN6f3+
JW/40KX9mQ/lseSLkQb74Vo4mg8B+mfVGVMPO+NxCJxxpQOAaFWP8gEI399NX0ekS8vy5V5DhbMP
DTFMMNJ0zsmfvo9dMVz4oEs2Zpd+7Ud93PRYXcTCl0YOPgTyasRLgjDXPZhL59SnxOCH23ApTBJ/
ck7RYzsxXolWbEd/BpPiJMjH3uYbeQuMvK08/g9bOJXtwJiAWeS/xBw/7IpjxEZQ0CZWIz0Kxaou
zmz4r9wo09LQvjXxX3Tf53FVrgImsMlEJgWFJ+bJc5BzvmDkb7voMnoivQVQZ0KaoFM8zzyVJAD9
ShklGPlMu8BNmFK8EiI0fwRFbU6YpFX2oqBJrVW0YXHi0oiJIb+Ihw9NTjplIbrdOhOY98eMKaCx
yqT4dvk5Wawn0MXusK0Ydhgf0GNyo035nJdOoFn1dlhXD+Bo6Ck5LT1OrzNIsBj/sDwLrL7GM38Q
W5xG41QifazZgscsGZiF0b4rY3EkMFAWYGgQddqShbrJkoVZCJX7EVybwmQhZbSDYJEvL8XM6dTO
vQVvBQWpDDQxrwC9mW/KY95yHDer96JTaqtuZY0r7exC2txie+0lcsNNTA232T1Bs2O14CA3o8q/
MzGP2QM6cwmQB/hKyVvt25HIaRktFXknINxskT8P3ryvq4cqjosCI0TY+cRu+AdBh7wyO1es9o3k
jOWnvISwXFrYLCSH8WhicbBZqcLgqmwgFPKbhiN1nNm/h64bbnKxvFlkzkQ/53oRY3nVgbH3rlgI
KUt/f/rnP0LjAHlWJgeIKFmbAHON5Khd+ELXuTsiI+QogWpHyxQUF5cWQJcRkELFCvQxt2IVhcDw
qAuBZQIW8t9Vsqcw/MPYLCRBzyg08h7Gmgitt9rxpbc4X+dpYvtglMqW3iU3HeGHuVkc0joDkqQ1
zEXjPm32YxnZZrYwSjGFmrmDwwRkDIHJl/Aqv9y/ZuxiNfdhQyAQT8O4iCP2gk65HtuVKNlCo2zC
eqFHessrpsIjZl8M8PjPZQqqyFcHSYZNXuSHnitvRdAtFGyvwQn4VP9sQKXkcl1BKocYEkkmVFBp
G1GPygmKq8QJCzcbaqcvSwDMGyhK27+fqFvf7KfdWSZnZmVkRAHs6lF9VkvBZUV6yIwlGuBbuT+B
CAOabKgTXeX+vQgxJCOGmbEScsqUkY6o3oYjRtmUwAoK/ViHgicOysLybu/rD8Ozq6tSGMZIexiO
0Kx9lFsRJMBDj5HDsWBWLpaSLaeR7/VR124wM5DuuRAv8rjdisq4cNCc/guLnfeHpDDN0CbGj6g0
fEZusW4V659C6w65I5S1reffPFi47246LfrgqgjBVEzSzD4sFByTpIEem1Vmxh4JO2bC84VnwBQ+
rs4iCERUVMahODivQ6iRnBWpVgFqW5yNxEuUL1NwsiWiq5sLwd5hrAmdNXXOnBNGgt9DGRX1Ra2E
8p/qCXX+v3gJuIYQUkB1ir75bLP0tIwkI0YqTgoueaqPckowlvLBVKo/ctArll+rqCVBQ9RCSK1Q
VZKkhSBz6zmALO5ffjIL1r6vdlwNkJ8Mzt63zc9oW685NffaOj4oaNBiaHjz3/sLU+b4z+YsYhdQ
+dOKrE+srso7B0U6skv0sFxI7m74CUqnSH1wGwGQO4dCcYjLcd2QEWNkERBYBtIGMeq2TFBsQ0LD
6PeIdtsaoOcAHv7VfbmMpGpRxz0YL+H40Bjvym2cgvgiktwmffzd0K2YBq1IUFQB3YEu62zzWCpM
8jiA6ydN5qS1fq9g9lvMW6pH5RpS9rbUxI5QkIU88rZZ7CMgQeA+uD51vt9CMTqBDgswuIBGbEO9
uscUipPLYeimpgE+hGDVdYbz+3pvbCzK07gHCZg+8KabHZJyKEDSNiCiDDJfD7Li+D4/FDlzGVki
nlsyNUspS2amwzBOwSseK1o0vV0E9ZnzwFEX6WVu3YA/lzXLKbuWqGHbw1ZrvJs9+BDKc7F0A0yu
MI+UP21MMe5HXlmavZ7UJmyAVMBEW1Qd175pA9LF+wVMzs0L76epWYJUCqGkD0GZgLOvsjm3DH4c
UckMYlplR4YupRxSXXr43TVu7yEB4dP0DMX0zOX64h6vcKZhfdooowwOuahOMw8QlVqw81e05moj
gR3Voc4wkS7OVpf6nSbIKS4D4kXPaC9Z53xX7BWAKbeCM1j+2txxm6C7AZ4ge6T+I+TWyJpvokf/
pfoiC3fszWUTFbmoJoOFaT5xOKSdCiUwXIC5r2NMP9mAe4ISld//vrs3ysTQY0abC9ASSERg8Pty
e4upcgrJBiSH96geuMUmcJhpc0t20fF2E7vsKcTlfjd6a23Tl8RLeWrazieFihIFvqLBi9wMWAwA
Waq00lYGcRhg+WJXL7X2b5wQ3BH/ovYUEX6cEFbKaVCKBCekyLctPFbus0+xDV1okLpMz/6HLwf1
bhVLA8UGELOX5jrJHJpCZFiduQ/42jDfE9X7fQNv5S2GgrxIB0coQLKzMxH2sVSJBHdrgSKoFPs0
UhfqlLeiJJq7k0tIBmYZZgFZGbSUiz4yBmTdx6EzKMAR93EdUkJK9/fF3Lp00FPSJx04sHHN6wph
xo285gPy9/K+r96H0MvkrWZ4ETvI2o53r7+bu+l8P8zN4n/IpQ7YxRFXa5q7WSG6TQKCBTFa//+Z
mYX+OIjGIOuxgUXQFy+q4FegAcgUl4PXZsHhbvj3JJmMh6uBsHXFYaa0Dd4aDVZkgt0068ydzsz7
opBA2Jm4ornE/357A/+fufnAJIAdcR/mIr4XSGWMclfnIVXDhTUtGZn5nz9wUmkBjAhp4SbKvvGJ
pSf/mVgeL+O/9AxT9xiCpbNzVI2ZqCQx8jm/bZ/qrLexsBXhxVumSwCRLamS3DpUP8zNd05jPDYS
BnPcHFD+yQCM3gnpFinlQp56a/d+GprtXtghwuLBk6CLu0ISJ6A0LEvvvzv4La/7aWN2jkwxCidC
D+xd9ieqPZWElGmQIAhW2pJI+9JyZmdJ51xh3WQKrFOkf48kaIOUC+f1RkjFRYtXAnhjQAc4p3QZ
RrEE8ReeabXvajHgC7q+cOsZiPuz/ALDBsCtajoudfNvw/jHNVSnY10oDLVMvJabdQcdHBvgmuAB
FZIcVxKuw9As9mPGl+gmbi0NWHEQvIFKF4JCM2/Q08iUIh2PCdNIAEsEyVu78MC84di4B8DsA3Jd
FRORsyuv90EPl4ZIDAd/kkp61tvIqczHZKl7dgOEMZV5/hma9vjnHoaqJjEzTyzlwZTo4KnQ1yGv
hWceRrTxz83OhGDp735+w/k0oBChVSKDSwBQ9EuToGUoQCE95Z/CLtW8iHxlxsINuGRi2t4fq1KF
PhHCFqtq282Y7f3oSclPv6/iWjOcYOdkYKngApME3ewMgXtflxqOfLIDZld84hFllNgMiGG0cnfG
UQQOQti2Lrj//3sw0oBuQkEaOgPI4efOYUTMqBXk1eK4b4ydwt8ispCt3GqTX9iY+UWRJ6TLA2Sx
EwVytAoc+dWHoJ/p4Wq6M+2lgsrND4YZcTzQETNAznT5wbKKRGE4TnUjae0Hn1rtFcHr7x8Mg4xT
BJ0HjOnJg/QceRjO7qWVNub1kEQCWv29BhI7BD0+oL75VcgPcbX3g2NZbFLD8zHxxd029pTAKdg+
7DyhpULvaZAbVZ5QAwQ/PoUSDBlsQ9ty9a4vPJkcqmZrdhuAl2lm3pnCWpS8InF8cZ9AxV6lfb5q
MbbH16qe08pEcgaeXEuPj12FYcIvVJKHDD0gayT7dtgFPi0kt9XCTUhcsL7ZrQFOA5qUO0NYy3iV
+rWr1l7SvyvVqmtcWfDyctOEa0lbt53tCy966BjAbUj2ELhZs1GTfRY9ZMlaU3fQXtNQ/BtfUAuJ
2z0fQPdnG9lOAdqdezX+BeOjKGJayF5vbs0CdQqqwMGLMLQHAyTfphfj/LJsPWSO0u9UiXIITKXY
UOAvwcBQ5ocw9akyxFAqQNuERVaQxsCKYhRsOAm1F3fvhrgN+tgiPTBs4qeobDB2EydoKFafcWna
HXsaYxGPtceIQT9NAfpSdIZgM7AdIQe5+MIji2KGyA6KcBflI+XT7h0iYVU0b3X/KYtnPwXFerpX
CGRtPk0QB5bZvlIeWfXSyas4eCjxc7JApkMNWmPwoFabyX7jP+A+cUV9pXNbUQ5huZO1R1/axHJE
G6G3I6woDbv1qNyZYAVPAydTRdpn25JZAfQTfR5bPN7yzukampZO21mmsFXi3ZB+hMwh+Vbpzh22
N4dioZFvuxBwqSqmTMbwj6cZf9gxZF9j9NRW3iA8B4BZJfA2ERwvAonpABiOGj/UxbHUX33dgcIv
dAuk/gszG02wVvS19GYAdK1tBHEj1XYJ2Stia4C2nwvMWmEX4l2n77rUIm1kFdlm6B/wYKYsK2im
bke9t6JkD3ZCWgNvG+7NkeatsDEEp8YsMobb+u7V6Gx1cAOAHoS7vt1DdqMntlDch6LNRG9Unb8M
lqitOcJgpwPYR9D/0UPommeeRkLH1CESYjw1FaE+2bD6pTPcIMCfVu9z476A3tGwJ9ld39ssoKZ5
z1QdrNT2EB9TEB3odgpJaPCGj6mbMZxbNxhfgsgCw0TDFDt9MDGRw13xvemeUsmp/AcSQeNM8JKs
oTz/0oQGh8tqgpVUTZ+jxgwR+J9JtBWKhLaax8p9PlhjB69wIm0zSK91vhIwFBKDa6SD7M9Jyta8
stP4PjIPhr9iSUAltGPEjVzTYHCl1K2LQ9E7qe/44FkBzWTnKYqXhqjovOWMKiDpISsT8SWxtWm0
wZYyq+zcoXbb8mEYqJw/pp0llDjM30b3TkCQIe3y2o6InacuC48xZivrLQsxmBJ7WevVxapqd8bw
0g00iL5QcmjKu0r4JOY+F/EN3Pq1NbeMrETM2/BTqp7T6jQkuIFXvN1Eow2kvOpvRa10w36LguiI
XWpVmyBySQ6woLp5gjHhQ+qcFMBUhZJzBex1vlJfUM4c8lVXWs2peOD1JmIuyWw/oE3tpji9omwr
LXbLlhRrEC1IOTQIIJZZu7mwzsTE9X2nV05Gz0EAS0fuhpiEEDcsegLREEo21C9cv32t68EaulWt
40XhddImNNxUPKnh5GSB8aBrj0J6n4PiFZgcaXT1eo2z2RPQywOtk93H0FTSHwfNysStAP23kObZ
0Ui/VXlVgJnV3PPwiIm/WqEJpF4Zc/AVAbmB2goDxWhpRyUiYPca822vQFB7Y4SHtLpvoq2h0haL
zAqrGXZy4QC5IhlH7oOnDrNbKsLlPjJsoGtoX2OEJ6AxorgeWwL7bKSNBgWUlqqFExmWLqGkAi2f
wfZVmkZuo7rtANkGF6uQsq0sbZrxJezdCuM4KX6jtjPIC7C6NCd3cejInZ2qDc2jtY7DXsJ9WosN
4B3Bl0jtKt5mkNkUXkz/j1y5derK4gvD1aaF57HGCjdD+caYm9dbuXjUKhrq6y535Q6ysN2f0fTy
kLnQsbBbVtGheR1ASoran6WQ00CeIzAlif1DQp67sYNW+72uxTRtG0wyQw1OO5k4K8labA464OWR
N5RfkvzEhKNkPBYsd7UB5xQ3w1qMdapFlSXkeyO7y8edX2ORb5nh9AJQwvtSOuvZiai20L4GqSOQ
O1PbMJC3dqBpGk6NudMAAa09ElgkdHMC/wpoxp6k8LXUzyaGyAv1Thf2vR/s9fCAapmur5oBE0Cj
4Jjts6Hj18uPGECwG6PbYyKzD7+lUPfiSkYBf6uVDwrCY7zyW1saZTylNxD4dFCeshPcNFwjq0C9
D/sG2MUDlzFCqDtRuhraQzeui/67JA0unAh34xfYc3n5Jvj7TNpWIDLOQEuMm0QQUUYZEltP0HqJ
KycVXhLwHRIVtL1gvIBnj5ridPI9TkVbPJcDBFOjnY9hiGwAhspthO8y/9J1hJjys2neNFPbaXzd
ipYxvvVgIE1fWTI4sXwfZMOGBZ6kAMy6TbB8417PD6L/II2fzNwGJliLRacDuTII2hTlSWs+/RF8
wrliKVluB/i6ufTSTmwA42ro3ab6EOrHUYNEp/htBvfTvyCRhzEqQKRoV2np1oGXIVVIcyuNt0nu
pOPZDLcywjJzkmzTpVMudAoi6BUahdMV6HKv62JX9e9yCc5mBjICsARLUJoOXa31OtMWyL0GBSoh
525QHlpjR2KoNaWOKrmjLFEBaVW8KYaTathEfDSTZ0055i0gfPeRuuqiJ5Hf5W1IA9ChV+vCzxwD
gPd23yBHgfh4Nd6J4GQexccCyQ6av2gGZ17R71j1VFXHVCa0712GeyXNd2k00RsW1sDfOCC7Ke71
pvdIvU07KoePQrzW+mqn6h+qscdvjTLfxegFxskhEb5HhkPDdi/nbtI/9vFe6KBgXDh+vuLNS4QU
UvWPUnuoE9eUTgMAiLoTN+h1DntF3VfVGa18L5OEbdk9Cj60LOF5ardqVP0kowqYFbZo7Jv0BfJS
sfiiaCtNxuAq72krq05eNA541io4XS9gOtgAY11FIV5OS8kl0k7QX0ZyiJhEUwT1vjQsot8jr2B8
FUnnTndjXaIBe+TGQ8egQda8Vr7NZbti34n0Jo+rmK388cPk0Hr6HPIRz3To31BJfjBwOaqrMjyn
UFqsBwn5BchSPwhYI9P0qRy+OnA0ZaRHE+YVtVvKw/cAxZ2cIE4Xj5W0ZtLWrFdDmRyM8FmF1lrL
bd9fDdWeq+8aOiiqkdMmhP74iARrp4Ere1ib8jrXPnRcapEwTSpDVFa2ePuqdZ91yakc5G7NNnAx
zGm4RuKU+VMi7gfzpSOrLof0snpXaG7DiZUVp1R+zsb7kTxrndeyVa6vDAY5KTwSkAzrAfQWkBNI
/qrt3X5ch9k+Lu4qdiQ15LWkPzpaMGNo0Aq3rcESMCshVgeHPNs1gluDMQHifxD2TfxTBUFAMJL6
40oSnRYsvF22qhIQem/ZsOaRQ4bYHjn2RZ/YL1ltOHq2Rj2+7s954Ch81wuHqgfRETrVmod+U915
EaSr622d7CTxk0v7MTl15C6Ctk3lhYI7JF4t5jTP3Q7KPlX1p61Pnazh3t4FykGU1rL8ZfjfYCvw
SmRkQ7Ay/J0CdjRpNJwOUSBlf7J2k3BEv/3oe3r5mSi4u44mjpSRvmrGFjl0JQDfkQBi8ox4Y5T3
Rf0ldV9B+dkXuwAQRh2nU+Auj4kL/6ZZbuL6d00wB6j48/UhwiivCLQcVEucgDVbWbZapdtVxRqO
0dVQ0pTw2GIbCH1YSlc6SfVgVIKr5pizX1VqgdfJodBewJmo6AbVJIcXr/g/I/koQUnZqToSXsgv
Jg0V2CZRnqVyHQkV7lWg4ZsjV0eLYN5AMt7TrERKj1fT9JU4UACJ7Iz+h4mHT5OCYlzTLCMDpcEY
27WKl01aW1r5LHbmRsGEKxn3+GQxOffxxiR3wZR1rDTDTeA9OL5Qy1n5amz55Vc3PCaZaSGkl/mx
AF9C/zxUHufbTvVkE8MY8Z1gplQfkUyBz76jKPqmBrgb2UNGIECd/THLu7JUrCzAk7NY5UhG8SyA
hLAt1esgeSzD95wIdhV6UXMIldgu2lUtxkA6eWO6EYIaiD5XkiyCJ1VL3CqEfJu+LqvnNnzK+bmD
9+Tg+6gOZjig3QGMq/Ha16DEzjek+ir8wDLiGAzPyPaKLSEVTh++QvMiim5NFK+WVSsOMV1RBp44
rkvIWffM5k2PsbGtVIioeYCHXDcR/3REAoA8jpHgCMqbFDm9/6mV75lPx/5L1O9I6uY+brZxzcTP
kmOoHV4ZpMiTDbA9AjEoIX6XO/xa3ViZ7FmLPiowx2sMLxTQ4YcmFcdDC5R3JHxzqIvE+QuenJYE
eZxeZXjc4WqQoH6d3PvSfWw81BJUb9Yc0+QJtzIVFLjdVhuR4GW4oboHQdrVeLob+Z+oI9QoPgLQ
PNW45vvEHconH6kRUQ8Sir6SClYUs6YiSOMzUHHE9T2LQWcrKRB6dDoxX4loEhfpQ9OvExMyMgRv
TvbHYJBf7M6Z/27IPcUYtaMmo6OCnUsSW7uDRGLY439vEyeRgXvO8fweSnSdH3j0PmLMq8anBZiy
MI54utOAeEL3ouH2CpGgST0C1IhXklvkfxKyLhTEiJOUiDh9qFR3h7QdLDnGbw6+dH4ATy2tNa8d
7+L6QUxHR0MoLPXCGqVHTfgOJABzGpD6gJO3M85l/j3kNgjuU3EPQd84s+XYM+JdC6aYeJ8X/4ej
89ptXUuC6BcRYA6vFEllWcnWsV8IR5KbOYevv0v3ZTAYDHwkkbt3d1V1FcRwu1VTf9GDCQcEtSFM
KH4Z07Os+1H1irV11O4WPPRT61r374191QfhxvEBboqwm31GFHFTX0oqRnmLk4625Htp6JABb3Vx
7eVdXzrgA5+m7WtUZnIAyDK61Ozfz9euX6fGh5W89tPRVj9naq8lnyx1a1IdqZ+JJu3FuMskPyZ5
AbdcZpklBw2cSYuZGDRu43wlo3Ker2O2q4ZHIdSV1OyUaW9ZFrvtZ6F+8unM7jSXkVtNu2z6KflX
FOUrDc/l4o31NQJdMca/BdvVSdvo8VGdt3J+GOs3XX90KA4z/VUmf4DRpVXXCqd12rIKmXPZand9
wMAi3JT12eYCj7pgYYmoy15n59cYj828iWuvsqogjaqdogZEFCbxtU3XBbsqlu1lJjtV+PlYmZsU
+3oZXMt+rWVuLvU30u8kQwSV7JnKq2zsy+kvqw1+2F9bufTzt5Z8jTLoFT20p/FSloP39F3sk12u
fGJP55byph9/+HkmcroauTkpXdDb74b9UmrI/EYV9ORqpFtHuTXamh8wi38c59T0W1mll70JYiKW
jzkCluK7GWkILnUIh7tuXpZo3Sh7WT4W4ZX/sTX/FUq8NZzxNi53Q29WLfvCUbrXCwe/iZnZ614Y
WyUeXZ5ozUCsEH9gB2HLJKP8qirp9sOvVO266BNgFszLdiX7pdY/p+JdbXYG32Z5Nms/nfhQDRoc
PLHjkVI8bLvq2Ok32Hv6pB8z3CnFtWUfKATfGKxV3TcunQxZKCNpJa151biKzRL84UZSSA6kWNe7
SH431K8aKGjWd5B4c88WnPga6b2s+EeTSHjfSdPeWP4xG/qlXXuxvXn2E5G8Nbpwm4dsSAvSD0Cm
a8lLKbz01VL2T+8sVwrXsnkSyIzlDCRuX/ZXjQXdotsvzieJQbTG5VYI2UuRu4rJBAOwPEvCmRdT
0nr6qZ1bxonvJW+pvWIk/8PcN9a2NbHR0P0hnNZptK7pcZvqWMX30brY1nnSfs1pPSTNj1Py+BYl
cBZiNcKrcC513996jTTQSzFe7bBbZR3vqO32pFipuK/I4VlqDnVLJ5udavzXhh8hqXfTWUnyX0oT
32IVXFNgojeN+mRYe9DBeTi1XUkBxov8xe7YbMfwK6oYPfONGoYxWNND6896dNWBJkvUWb3Nr0tE
UN1+D+FKFtXKbOogXqCE94bq5/nVrk+J81DVSxOfTeG4jfqqA2UN+LWkFGVmba3iLTgDx1jquJqr
s0MFM5sRJYjDDZRvxyY/qDFTKhMT45fh5dZWN4NyemajXshF2cyEQDt/dvkN3lcAIJREq6Bfi6cg
dCbX0G1/cUBr9KsxCU+jpom4cm3lKIPQjd+Yq+SmIIJk1Q+POtrZWe466dYywif8FzGQZsmaGAl3
SXDV+RrtTUpjV70YVsXkAyqbbYvQ12o+Dc0pdpjFy2B+MqStxvIUdhI4yrZ2/GcqS0H7HxsdFkqM
hkwXkfQxyaBm3XQuAezs+TPRYre2/5XOp0NanrQc1fqklH+aGNcqeK9ZHhViVOoyWcflrkwyT0/4
GeJd7RznZ9evbtCeXDLFCHrzO3tizToPlMvJUi5yi/HfvO60yKvUjZTfJuesZdswXIDtLE9NxDlf
HkapfDgjZ0dT1gkp9fr8KJo8qM1jHVtfWvcZy9MqnsROS013kWqXPJ6T0//go+FH6m3uT+HwYdSu
ZmpBP+q+RDz8HPUUrX6r248KAVw7DPslerM1sdM5/3ohYvK8/qFcoJjFn2NysZV30d+smb0S0KpW
pOQVrYfyN+UsVvPDzj57stLHeTtk24xubgifHpDrQbzUTQ0UdR1snsMb9ykxMSbPZdJEIDBQm1/s
5V9WnRnqFY6L3PcrPp+qnxtsEmTwcwGUiLlCxHDcQy6WtDVZ+DZgcqP6Q80iwLvD+9FxkyGAyOZz
s3iV82KLI4ASJnl0FZyMxiKqZTxNg0Ika7A0ZK99S3LjNsVxaJJASEcnpetmQGr+CecVUXzCjkG+
J/kJp5sDIik3IZi0UPy4/s6zbVpcqZBGt6k4z2UgPXv1IqinaDtGt9HcL+lFyqmEzVc6Io6boB16
jy5DNTwjvus0gtny6PSn7mQGFo7dVCy7Njr2i5dEQQ3YxuJLYDNgKnW/ylWkwdObGe/HfNm2arfq
0qPBWmRRcGF0664Oqu5Trn0p+52Wj+l5ZIZVn6g/pZ6u44SOtdqliDW0eAso5inSm8xQ3I8q98+4
KjOquqC1E+PfHH7YvOda8mirnU5vmAYjdrJgNirwcmvzJUKgvcdME17UVZDL1dqK8nVTbGkp6+e/
YVxaiBkFjECyAUpoTIcaT7SyO+QAwvXiD/F7JkZPSXuvtsH5kl2RyW4m7tHIFdc4F1XgIGAagWUl
+MDOIMMOTd+uJTNKny7awkN/pLhOKJQCmRyo2LyCrTqYqzJ9pup2ps+RGkRsjbEZhnBd9RdUl3Id
HuZlJ/PJsUKYsWqPTUZt4LviSaRVbbQygJXyTV7e2/CaTJumvfbc0Sn+ZpNxqOZoK0OSACQlrxJx
KNm46QDYum5bdaYnO82vQ9SkPQFiStZryPaokOVTqEL0ZIwudUZz0qM0N2nELvLE1caKQgJ4/lwS
F06+hhpyI1T8ZhKkYgyUevyJEvKlJq77qdhWeCXXSXZW6mgVW1kwmXyEm2SZZ63/V9n0aOWLrm2x
4HYzM8HkFhdg/aHEHXCselBoDkV5Upbhk7UFXzJ0vx9HrsDF2kUxkaN0S+XwGY21X6ryNu/+FsIl
I9DQcdHXbdjeemRsVk7uY1OsMySmaiYCQyMEDt6/VrS1zJRHxoAbGeGuSu68Gm5hmO5s3XUldQ2I
wESK/qn5NsvOvW5AWBx1IHQThs1eyUbmScNGtF/KuG/CK1owCEpRXWKlXsVA1KOUeSl5bGHZrDqJ
kbXaOFZ1iBpjC4O6jlPtPZ3PIXLhTLlbTOvaH7TsKN/1blyZOqQY4AtJ90nrWfTOA4yl6F7MXHYT
PGzDotl0xaeevShj/hqhzrc/JeU2VOcpf4lBLsYIriQDMV/r4Oqd6kcpHJ7sGc5nP+8iTT+X1s5s
1FVSdivL2kZOslmc7lhmYksxdxvm1PYaZm+T1vnDuJU0Lp1VbZ/K7ovXrooAXfS3Smk2urxxkunT
YVTALd4PJTSYottA3+87mWQ++TKAEUn2qRrfalPsJuVQVtsiDYA4O8i2KI3X6fy6aNemLNZyts7k
14yFsAZcRClcSkdBa6R/CEwXMuOQK+/y8+fk6unPDWNyKF0TYquXMHAq9dC19MEWYSEAxMM5taNV
EsLxBVUjjmF3TrIcFixcFcupXU6j+hKGJ51+eUQx6Fivc+Ithbp1hpuQdIRCt0rxx4xT2/1m8x0G
W0iPTrm1oF1Ncqn086D/isyHgdDKVyk8KQJ0E3yijl7y4tRiASPlPvEsEmtZFp7s6Y3xbyTevlMD
JNYLXVJzoGANJThQHO6nBQqZT26HK0fd0GGYqJYbStJcHvpo8NSarvyuDfpKqi9STaJg9qrk9OyM
3dYbugWuOn015XejOi7lTum2UcQnkg6R5RMF3+vNo6ChlMbPeMkZhayLTpHi/s7Sjayf+OGyutyo
KHdn5S03qGTfduJH8yf0ttVcau2alP6ga67GYdXxUQ31jJLgbC3n1WwgawvZNc2bSEfQ4l8l0sld
5BX+GrgmdWkzcUemNIjV1H+a1YcCw9GHwBe6P9Wvc9zzo+qrHu2wlhzQVI7KeomYL7kFsxYuLw/X
ZQheOUq+Wv11eetJzr2MjwXNBJaLQJxzYmwrYIXaftWGH0no7pP/TqkwErzDzOyo1uOWmXJCnaDl
WTBqx+msvsuwdPRf3HNDFAzcns1cE3SabO3xVnGRRvNfyytpOejSTIdin/glhc8yd8Qtuyo92twl
XheDzEN7Zv24MUyW/nkWhbEPq9ckLamUajCp3U30VHlaAGCcDsY3Td6iWfcc5L0FPaL0q0rjXm0u
jvEAC/UahpNSepufgDyaY/HRlsaqnrJtbHwv8kG118r81dG92L29h9yNrIoIRlyFhwJQ0vSr8aQL
Za2b1I15kzL1alYbUDyDVIYdRjlgldFqwI8IQQZAIYg3YAPWMIsrnJU1upL4yOn+VE8GMwIOgmWW
5U1TwIJywhAfEMdn+X10lNuVap8S+WS0QBkxY6irSic1DZp2C3TBHExRdzbZ6BnTA3h97l8Z4LVu
Nae3svNRK0WwcGRUdh48nXHvzh1NKuaQPXZNeGR4iuXBmufdNXH8yaHKwCEA7cYGATSejbcD+9hp
IA1QV+u6XBkaMx+w/Cqu7o0FMnN7KgvkgetwRYHLNE9xQDqoH4yIr0bi6fuhf1opzIiuYz71TqZ6
pJQaTkxRBaX2F8svmeKBZ1IS7Na3uqNOrJSBnf6BCyzU/llNMA37BI8s83XuV0l3QtGqDbxxhsvn
mRd/polKZI+TQdhz82FpniRBOHGVb0Xq0tbDCqhKIM/+/IWrzcjVhUAo31hMRWSZciJKb5pPy5+a
edZn8sVQgh6lBmaH93sSTQ8bJUq9i7uXKD92vWuCUACFJ55ZkwQKXJvtnDSw7mHjhfjzOOQ5rWrn
pLOAB+0ChcjVpfjVFeo4nrdpu7Xb1Wzhj7BK3ueI6Xno3cH4HjMYOoufa22+o6BoqpewOjrWRkUN
gwU5NKDwZ3vF+GRiPcyfKD3kOSENqe7X2YMpLMGCSz1bxXZESl3WgZX5HS+8lh749bWDwBETckn6
gNcV8fPJN9VPUq5i+PXf6W0BCerd6FfCJu3LQmFAcn1qbUexdpilLMJlNqBAFXdSH0iPPIKzZGiB
qF/N2Q7BQBsfM/A3Gl3F72Pw8SQIM+CQgxjWFaio6jXjXl+YSHiuXkKq5CsCDtNeoXpbGjc8h62v
/izRYVDWvK4goewYEfxrDseF9APFJ0/UhVYugeMjuvHxmgAHHZ2wczl3SnNIGIdDQeWu3b46yakn
ovVEGZJv4U+vrBsGTA2ZMqgioIWn55q71Ju4+US24CAi+tf+kjoTLS7aIQpGA/CNVC734qeplewS
aY5IhQBs5AR6e5jDfZturOaYqBeu8dn08gL8j2rHEtGO8BB3sa9s9aGXr+S16bwyhMjydujBZLnN
ijUhqJpzih+0/pCk+rjX5kdP0mcfwXZ4De2wHPTq25ytYdolZZVLG23eLjCK6JBs9FPOcyydvBSR
j2NlntwQ9urF+V+PKkRAFCI0cjaWGuTiwxDHpPknSYAh/wdXrZOGog4tqweywRJEUePyFEjtP2F9
tul26damia5IC8rln0NLBxU6WEGlbSLnZaDlifPfbPx7zkIATxy6imSSO8eomj9K8f7MN032izjB
MGvKniVqRM7m8sgxN7S/w2YblsexeE+VZ697kInCbce7wUuirEBSCT3W4OKafQTzavsp91airgS6
iqI/d2ct34+DX1MjM2uf07zY1bp1IEf8tNzq5GRK5iEz9hlyjzY9Z/FeyVAkz0ywSVCZZDKZOKDo
t5HTMR9ifdlp4sUc7hRVam7dr6vxUGgvIXV0lrbOpPmFeD6TwlOMvTESYIa+TVqZfHYb0lJHmpfE
tw5oLzmHNc+6xg2cqUqeeNuyEqffie2o7BDJjPezWEVz5QN5gLLGSPEIdklCv6Tyzsw8Kd1Yupbt
2KUn9cdmBCkQXl/dw9kfVS52ppIFo6jhnpa/cfS3yL96y7xknaL0nDtIb6vPvhs4Ul6yZC9jP3sC
gf7KTHLfYfclqZdb+Nx3MdNftlLMeWPq4pJnG8w2CYD9rYDPqljaLtMQzAqKDt1alWm+LRyMN2WD
OvpT27ei2ybToRKvBL/7kaWsZT3ya/Iih+LFMvG0kk23UT6s9CtqD1a804u1YXwpzrZnSWXAJV44
n0v8pvAJdMlwQ7vyRPk+88jt1OO67pxdq16It9om9ngexJvFsXf0m9YqLuHGUYlZe3JdUmJDs30p
bml3HNqCMJKnljEd38z8L+9udXWSQsN7jg15F+jGRmpqUJ+jQckR2kNLT3N7JeoypWuZwr2dbnI6
9zy9y+KfVflFLfDVJvB70rahUZK9zf3PvDZLfhZrbgUpaJ9MAOu2bry42YiRR/PiiDOW+AVmZtXs
TbSJsICLcXhqHcp/S/IdVuhe8pci/LOLYygdNOk6GcKFcsHVujCuUX/SjB+529bjoZM1z2BQbcYN
6cIBeg6SZoQ7AaGGLaBkiZCDDzgoSBnAqbJ2P+eq2+gvVjy4xEIvypWVKtfmN1APiYShAaNzzc/0
wEXTVTMqoS3vcuMklpco2iEg0UeUlojBlG1PbVu2C1NqclYroGR9dh2QyRYtUQSLfA87gLL6EHHN
0OQZ+UbOjLMOIIgPH5RPcXVa/lDJgGx/c4Y8q7074T6fPxZK6qBfnfCwZIe6e2+LtcqlwIhdPW1I
uyBF+VG9zxzSUj2oKooIgg2yf5UelOM6hVxlEtOqEqACZK0Hm4H10eTPmNU86244L2p8tqnnCA1t
I1Da3zL5qcZvMz2btD0iQKah95tShgZ/jWO4HtlLED7iuyr9TODURnZUkm1lbLT4ktLEQ+d6YwPq
2Np80/1ooRYFL9HVv0lWV0RQrCagO0u+GBmfSTZ8tV1bNDit9jY11ymZ/BlpLHsFXqccJ3lnaBfS
lt12bNfk3AQSQM2kAolMd8GFW9o+SQpeDjiWVo8BsHXhdwyVt1raZIg/WsrR1FdIxSZXA6PJzHHV
iJ5O/D63uq9M32X9XUSZq4Z/M3KF2QRZiAjMlmsiVRGVMkvUGWxZBIzcB0bWbWxmqAYJmyauFf7k
doXnbDi8jZCaguUUS1qTAVuwZuaU4E5jskmieD2q+YtBk1gtv5M4sAwUsOXkNYB+Tc9dp9ln1dBd
FTxNaVqP0gXDq6FWBXvXPVipSXqSa8ekf9emRz3fn529lJMh02LNLBSfVfy7pv0pppeNgT3xxk8w
vRp9wziskHXViC06ce0G8K/fid0txVgo7tu57cH/9gRUoH2ayDgjWW0hHlsCvX6Sd1+K8mjrU5qy
wAkIhZ7E7mFwssMThKgHoCODaSePu24NwXvJABZC5GVpgeoUgZbGSSosC81Cfu6G+LSE5VtOLzGR
i9sGQ/VInp3jV/ycL9R9YulEROqB05xDCdTtaXM47IZxp4THKP0xhLLS2q8RLXVO3dWaL2fsSKuq
NqRrvCoNDs6944/yvu52OdFfywxEnN9G1dyNyeLKowkHO/q6wb/cluuyTdathlq7vUv5ZjFs14Y8
XiRQCpNQWH0izktjwDjV02vXM1BAMKi7tgZtVLHrNr5TWJUKkPsd+sx1uhejE24nDzun/dNiKNqg
DD9LeW9VCFyPifEVK9kV/gHFHi/Q+FvPR5K/gzka9hNDhgk/vqCyQhrdFqU/jhXPqF/NmrbqEJPr
PFbal5itODPxBlxCIe3X2WwHhaVx69+lGhCfe3ZJoRrDnodf7VRgILuKA5tLYNSPhU7foL92bbY2
wQNaU/fHvPFMAGZHnJSadEKHdvhgDmw1PFXSEfqBuHK7GMmL+q+ldonwX6nln46ECi69NzZBH92r
MgSCK2tMDhn+lxbazQUYfax0ZCH8aVVnDCo5JDaImOUVIB8LVhvG7MXdc8LjmFWV5StqsodmSxz1
d4pzrwawK2OkPM952bjaizdUtSdy0gC+YBRs5XMxuAcTa5PY1eapxxgobE3E5a1wIp8fn2jWnOGw
fuosKRIStr5ZCdPdti9pdJn0zzAmHwy1LSotBvomkMs/m45YsjYA3mb8ayBajK0Px6hPBbzz07p9
muUjrXLT3OIMngjZ7TR1P3kSClcZCTeP+xH7VlMYrhXOWtDS1Ve4G2fx4lOkvH7ZLeC2pn5Jo5j6
x0obhmkjLyOkuiF6b2TarTs56GhnG+UznN8L/IiySzjIT/GUgxhONn6nHLTbUe9zbBxKYW+fBTSr
WOaB9mdQM+6DNL2kTDFlZvm5jmcn5KqpvdejOrl9HCLKk6OvpBbbiVdOTGehQE7iBSEhNFe0D4I7
mtVS6te45j2czArL/D5Hf2GdBahtDjtQNTvYxaspKndEAlJEvPxm7OvLAtJoA63WQVY6gTIDwEem
v9T/JHhVZz0t576OsJRHCqCdFyAdvXMnxBZsQiFtmdxWt7ckefAXvzT1z7ZRVARR/Varr2FxTvWb
qB61dkMGWxgs1kYluohwXzrR3o4jL08/nPw6MEsMXbTVi3vKaxSiBx6qFS4zK0ffmhgW5OmORVa6
v85PyrMQ91wYvhicp6Q4jeY30TKJmr+peWGhGLHmygr9DBwLdDYSf/g4HwcR/SixvG+i2idtBqUt
WoCJiV7+UUUPPbBWnncwfPW0ag389YF+Cr1fNfauiSq3l2mhNwMNTbOXq5PAnlLf48EfK/2WNEMC
UcA254Wkhuotj9Vg6E6j9CGyYGEWnLVkrUs/HcsRYfmjZcpDsaHZaLCrgWtzVr46nDZq5pEeXa+K
3l1tUze23yTghMLj7pt+lnFas88HGsvlpt8XKfFn4xaLmoYERMJ2vLJREg7VYAFvDHZpr0Qkrosj
wpe21ZhGMYfzYytCEN6GExd61d8mTUVUmlh8x4qZp3YAQCXL/hfqz9cug5lpJxt9E+kzeI5Ct5Rj
9WrjIuGWhc5022qz39WxskZhyXFo9GlVQcWuR0Su/CiVN5FbfFST8EuSoWUMbQgPocbuSzE4JGfl
w1Uqe92Tywn40gS4lgscluW47q7pMxalNrty1y+yvpkLDokhkpBP3wlvKqZlww5hFFjpkHFSFcam
yOq/1S6k35sGmo6q6a6SAx6ZTj2xDEaCibFQ3wZJVTzCh3XoKK0O9KkYTnMEXjKJJvdskIoNjl8S
+Jzxu/Rp4bE4jq1zqWabIQ4/1bnidLKs7kvdAj2ERMHtJOu3YIfKwwS+vKJS7tgrMIGC6xCU2Ew0
8yRTxCG0Ysz2S/pEzYbtaZj4IKH7CXVa/Tukg3ptqiTZhVa2rFLblFe13JbHLnSsQMnln1zv/uLM
6INwmEN2EMrx00lb/q8imi52hYxX1uTofXBMkq4bEJeqrWtl12SV+lGG8gyPJ9vY9OaTVy0sPkiF
MFk40j7qkBk4Gs3LpBbxTsqqwbM7nSveyPIXjLNiH0dPZz3O47U1pXGntXUcDP0CYdXJ1cVMVDOI
E8ZXYQo2UPjPR1xZsds0U3dJZzYEwpiQJLSeE3s7iTL/yAnalLh/4vnJM9K9V+T2krcaiFMTWSWb
U8q062xF80elqn0nTOKAEKdfk7zIvdrRIfMN5W2YKRS5eS4CTa8QO8aDA5P33GbIdfMGnfFmj8oY
hFLxIbHNA1iFzUTWOgSqCuvFLonqZl2WCBdRVpthVMDEMw3YiNi6vT6OCMeWsPZrVelPKYvScE9D
u7bt6bNVT3olv5VCn256NS3IeynaTzesp+C7SW/C4KAZUOX0i4AMugx2qz11i0qaXUa5btkfZhrT
hN2yqKIDTCdptckNa3H5oFHQDdVCva0Hvsr0HSZoYfupUw96akvHjhWdxNo/d3dmWfYWx/KUimsf
vUak7EZpopUt9+VQu1H0oaGy0GLID4OI7TEBLNKWlVJMJysu0FgwUiOpxn8bEfuA5pn+yC9phtth
W7HtGCiSSAiyq7ajZPhL+9FFFgpJeG/E2ZVWoOdEb1Nd4CAEQSwDeEA10ZnVD7x0XmCLyuGp5DCx
o3zTpX3GWBmzfKOV0moU1qqbPyqkEypr1YVRrZoFjGK6ys4lLclP1V7G50KTryXoq8LEdgtQ2LxU
3NR+t+rXFGl2aovtmBhe56T7buq9st8rnQBLQNMTYdRSZuQdN7PfsvYlp2dSZrxEgZJa6IalUyyf
Q/QJLVSpGIS/WN0tkQY37DRfmpTTZF5V9gkn+7elNdVz9C4W7lnM1FL9M/aMni1SuLlZjdHEG/hw
9G9L8IeVc5N1kN+sL027/Fl7ewhos6UF/q25d2A6WBCiT7Qtv12qtW0Kv7ahPSz1LBc1I/mD946H
0iM/ST0jGhAVL5Buubcov2EIx8+Wj9okJ7t8miSR+VcngaKaGGw9B1/zGIG/SnLnL8lXU7IROTTB
bNnrmN0pRQk0p4RqcJ5axW5Vgy9P3NTLMN0XogBiimXFLFEu+RpLuxWMcCB4Glmue3NzmFJzswAq
J/2ZYGJvVqCYc68rJCS7DyO/NsPoxwTDtLzJTtb7Cb3GNOWuOps+2hxspQ5GIa2m/lWPbU8egd/V
dvvUYyYZ6BYrMfFzEW2x7QCqpVrlI5JVUW1ne3kVbL7lrC4p4JP0+sxcWvQmRfFD6kvfhKGgzXLT
Nn7UZbmp7EM6O0EvJF8fa8+2SXPVtI2h5/6QLzeHzrbjvaxVEIZkPxRrXNJctR7Wll25jnGy6bAM
xtQMeW6V3hqE6UoVP8q4YUcIAEduN2Sy+WzZ+2oyHzB2etd6IIeI29BCxS01V7VnKAXgsAptnSax
H8v1JgGBbJNDT4Rpeg8R1+DZ5lZjCnFysgFXJfTEuTrtB/s2aO95Z9Fb1Rs7/WcMtCjd9BLN+SYa
O+5BxS1BhpCeXEbjo0Mo1tnoU18cvtScuvpz62Jn1M6hXeYgjloID8gVAzx/8hQ6ljlR1j3fta5C
TxtU70m3aXp7Vlgfm2cR6CozVA7p8N2g7jeGrTJ9lMabPP3gub6alTIwuquuPqgvtvmum7u4r4KZ
mHiU3H7kfKj2l0j/RpZIlo4VxvKnVPq1iVqtmc4R9EMn2kCvQLnT/IV3dq0zAS+cXY18hQqNSIeU
v5PVfSpSny0wFGmbeXqX7C8Gw62+fOhFd2U/0pvkFhABAU3h6SiqI/060s0NFJvlNsnNqv6R+Pyg
z0rBPJr+RSUsNbZRSrcz+t8kxzoUo9da+RNhvlK7o4D1MrMDdyUrLutlRk/2aRE6LMeXXGenji/g
bJIqDVSokN56DBrzHRWRCh/LX0VFKpiJnPdzSRW65rujHej9WpbMpOzaS6e+N1Y60BNNZcOqRA5m
t2wdLr6qO9cQlUUHrzeQPvxtlNNKDIclTb2yW+cC1+AnjQIixH8ts48uYV+SsTeOLiAwHRuCSOBE
x+VW8zRl6P/yu5VfpOpmIJY36ttgXtPkpxu/SyC5MPUN7Tg3O707K8unXDWkjOtuMcxeOVdump1k
jnnYs6hqMF1j6D94DSskM4gQhg58++/GAs2a30KU8kuH3B6KKBEfVT74MN59eh2KK5abwVTnbtRM
OLwBnUbTprN5194t+bfpQ3QMb012KtF8P/WS6tokXVfsJNYx04I4Yb3xgDrHEYReD9ECI5dlUfvJ
+Y0z+5jvAkWnWZSBpsqHkiVUE5ylc55d/7qBQVGHyk2S/zg6iy3HsW2LfpHGEEPXtiyZGcIdDQek
mFlfX9PVevddqIx0WEd7L5gHnG7rLT3cvjw+BBhpKR9O6e9TenZKlc5aI116mrhN6nKl8yXhnbcU
+mvf3o3aEcpdV0KTYEqhNTRaPCTDTZT3cn3JkG0DjBl+v7QRDWVVat8JudTC2uhoV1b9lrkWrjKY
KpHqu++Ms2iKrq1OFN67dQzbJXqlFfh8NfvlwBDcfbT0cjlN8SNvvkYxXQp8uEWVrdN4dPm3F1pC
10M7R8pPUrqi0MwDEjfjIdQdr6SZ+3Et7lE7zRAVp4CkJXNmpy9U/19vsjj2t6EdtsA78IWHWZrg
CgfiLpe+Qz22w2KdeWRbD0MY4QDoqzSV+Mo1s6g9MMDMc1MmxeM5Sm/3Y+PWOFhlj3SaC8ThaTcx
lRhZs1BY+6l7m8WP0d+15mS0JN7R10fq2mXQLvHECYz++LRhzeqicz6O43di3MpWn5lEoFvdWouo
7JL4UwmdUxFriMoLmf9C3XUURK20RcS6GN3XwAMoaAXJrRQD56JaN7nD82Stxq7iTmOZXD8N9MLg
7nfrMUEjlmn6MGeMJHaUdJ/x/czzhdbdqm5lGjy1wYGqUqZvFaNyJXkjT0sK7t140jTWsOqsiW6i
7jRM/Nb8x6U9JABpglmYgPi64y/RJA3Frc8vCStDC/reu8sRN4/yBKkKpyqReX3imLJoRt97JNm6
pPP1ioubQYAD9WTpGReD05PVMPA9Wx5OKRVC0Xzr8sVqfLKivu2hABQI6NOToDwahzMmZ19+kc5T
MRoFtCa2UX5zqv9MgByytJc4aqmA78MzMVIkX0nZtco7SKMkjaQvzac7Zn5QUeZCIXUzNhAYc7aq
RvwH5YVl/2xpL03+Q44q/JLdtv4I+n3xO5a3Jr+mTAV8+rU6i6gFI1LX1FL5+6gUAhR9EWa2igmJ
MdG/estW9Bw8GXf3FqY7NSmBIGEzkSjog7VUI8BrI4ukb2eE5gR9k9bfhbkgL8FJdxH4Kgj9ss3a
tZjPRW5Ms/gd4PYmimth35NHiIpbpJAy0VhRzS9d/pXQ+iAds6YSngvXieg09UKvv/ThVOS/YXqO
tNVQ/EvTLyN9Zs1fzORWCyst+5u6QygLH2Bw0XiLnl6zbs5ClhmmhzIieO8IPSqlPNfR+Sp90xRL
vX6rrdNPIySIQ829FRL9VEtbqrALpFBeGP6NC/MMEnGS+pBFG3nF6lw1/9FZHnwcno4M6lqmwpOP
nGv4/aKyk/R5VC+a5G1JGFSo5WX0MpIvIzoORmnX3d/QcRySlq+yvVVvUpE+Fmn8bJgJ4eFzyU0X
F6RU/hS2vYZMQ9IdiuwulUcmKa24J1yPnSywYcEHC9LaYlDGxSQAGGqRLfX3mNyFVp3iBkxENdeA
KhcN9cGjRPuifnsaRInJLqSNkTpNBqDmJ1CR4YEzmBXHwVc53vzo3mCpf25LMddJTO8axEN9AHy1
Umq+StTcx2VL6av01mLnxuxdqnrRNegP2buNXrr/Qwem519k1FfouZlwDXzSWCEu0qaJcVLZdMZL
mq2agYpO/fTrfCEQRcxLvoAGb+dgGYNSZ3yLReJdFJ3dz7viG8DDp/IOyb6h/jXTcT1RfUjjOdPO
wowhS05ZkQOYBmw/o/pT/dTSLVNneJRiv2lJGZRdNu/DTa3u035Fm2bEw67mKTGOyNGLXUhryZrh
glJKBebRSTafDoCG+pZ3q0Hbiek3auP07Y0EM/MFSAFmVAxh1jlFk+eGtpKUe2WsUTmtelEaNonR
vlwRva3UG5cLcYwVWD7ck9g4hk6lUCTFxivKO4RMexN22ejmmf0ZPMWX2V/pnUrGtzw5grIUi7sp
0Iq6DPEpq0+d/iJZPMqSTZGkjn4QRxJxL3Ca8A8oJfK/Jw0DIFsTgaeaHWg7xXSyD/2B8G+zMchB
9Vh42hBsNewWwLTMMt/ieMRrnayL2RHnAJHS7KyGAGH7XSDcYCIUfFHRhqzpB69plg9XKdr11AoG
j8jj0jRvCbORYiCcmHe9imwhhJ5i2qLp5Aq/dngOw7iNWvYfld0WwIk+yssWFVOnZSHKW6h/blQ+
6iGdi8RYBPKNic/HTLR2YK1plKuE2K2gJrdjQW5G2It9yVgy68BnUOGyDUgaqdnxlwtYVMnlswf6
KaE5XC5Fe1beJsxPenYTRT4pVs5a2qQyR4zIgSreFUjdKqN6UH6jbJpTw1+YbC96fzbN67hdlyC7
M1ys1nx9kLemfqqj+p1my5AFUxT4L+J0GHRC+H+5UN6g/1Dq3/8jQ1zWz09IzCLx9emn9Zhe/JCE
3Wdq4OQEugrtEVL6KD5atLX24KShftan8fNeoOKW50SWF15Vrb02wpC7t92yEKRN6OUzSSIa8gmw
8jHqHyeARviiQ1HX5BLjY2sl6y7m9nWPfLUObKshMvuIWEWDa+C/mTtl8W14ThewsnMix0VnN1bo
EI+2Q6I2qf7uYjRs3ti1v0lJz8WVLUffOhHsKnQ7BoZP33Do172+S5W/iHQ7JmZs9EtRwqyqhllB
sCcJGrdX9m1/aQM7KleVspQs4ptoOuT0AKMIyiUNwlUic0XTb5qarBkqzs+2Qx+iZJKGdlr1BKze
srZRtP3YsKGTavw8UMjcza7JzlX0a5SvLiDvkvDAccErWIFpjxCXK+tpXHkiEzH1tUpi/SPP2FF0
tZYJpX/iRGq4MDOTwDb+BmeOF16b7Lfqdi3nkiHuwpInhjqDNdK+7e8eXISy5jnbKsF+rNp5g8at
8MfxyFgUtbJ8k3DHlcKLmBR6xmw9VIi/M63BakwPJYy1iFr6WFANVhL0qjuRD8s6jtxwJH0ZEnuD
jg2A31LvZWPBrY404ThbWzfBuQxukr9WyRMM1jXEeA0gwZL/lLciP13Dn8l02nnHoCMx5vZgPQz1
7lmU7npmBAIh2S4NWh7Oq5EdA5Ym627VS1N5jskTYZMAGH2XEL+j5/xXF310m4J2lavTMo8q22SW
xSeyes6r3yZwcyyrgP1biyyCRBGroO0rFLN4jj9XCBrBsWsdk36kv/O6L4RwOxOWpsczo+3yae3J
q5IyZL6s803JS5NrFWxRcYuJqkrDHrBKhS0gbeano++TnlPQHORt1R4EhcR5JWCrukp/NQS2KG3O
pRPkXn9GrA/TY86RvrglHRHxUWL1xcnSI3Pf5z+pp3LQ8+CXjsxcG4SvBCM/ZqEdERcgCy+t7Eqr
1eTvq/krwdpNAYK/uE5khtFtKdKmXXK1iUIFBeGnwJ9pBdzBfJH4xDtbQmS7Nv9hj/aFZ8Y7Ism3
Mc2g9t7+il1O3frHxzjDD5fbTcOrvw5IDffu+OHLcJVWSFyQD5wPjGzDSZsYdRQuhcOTHs13G54b
wfHSpdJyrSj3aJMeCFvMyPZP4qVlwHrle+dDlhH3KEjoA9uarm3b7kV2ILljm+m3QuqY4EcixgR1
2DSsBmV2GPWrpm3i3G1RsaLc8Zt3nIAy0fk8KHOMz5T/ZczfWWPCMdk6kYP2PRinSaG/Yd59606A
s0hOlvoMhb+YyuxY8Vl1/iIQWsg2OkF5MjPUY1R920rfYohK6yb6aQztSfqVtadFu6SQwDNYi6Ym
0L2tGdQVYnR9iturLgZiDxEmStj86eKp7w4jfx9L+zY/1QlrXxTrpPt4WHWSLENUymDYtrELs6CN
mXxJT0iriZQX2ZhS5ERiv6JdnKUt7p85l31iItrMV7jPkJa6qeBi6M9AJxHNCYqGDl+IZ5cYPCMX
79B5Prgpws2nIJsIzVH3fjqM2jRB5Zp6JxPKpUAX3LIOaZ/OO9O0g7SDe8OiZFbrcnjpUnTxtS8I
TBH1bb4nTPMRq3TE6qUySoyNNm/FDRNFp2eOMiFFpAdKhDTglFmI3c2kq+Ic04gxh5+G65X9tQ82
6GP6bnRPxqwmTLvL2kWRbWPZhZA0tfbQcfzZsEfQ87sTkI9MBBkj/8b5BpASJC9uFUeuqBmFyMl+
LLB4U0YOgU2NAUadnIqrpQ2H8SSYG9mVmZGNPWoYprZyfY7EvaTNDVpgrJ/xiYYFz3trMe/OvKfV
rxQTbhdR4INpOUzeISYLLKmd0Rz6g0rSnaFS26k5ZYi5WR2acOWjxPlLVUCFxJvOlvxtcohYVn1Q
SGQ3C40r2GxG57Y6h5krR+ueTG3GP3sf8M4loKq/rYlG/MuAagKfCNWbcJm8meR1ENE/3koFsUG4
6wxMb2kksUoqhoTDRD0JFW8/DOvs3JYLkBzeBtsZN1f1F7xLzWYtQgWi23Tt88dAZmOMr6O4TVFe
7Uzc6D54snfCH01iCwqBah0ahu/cQbkd8QENZ9TXcA8UKEc8b/omeYWNXVETrF0qBG1oJ8T4rcCd
iNoKLktt/6iYUjg+iwWDVNw7fbvyr97DhMHWLMT6oeZfHonfaqUksCo22ZsjTQR0Qic9XYT4dizO
b8pr5s90SdbiYBux3WoUm4anGL2SjjkBusBg/RaZulCl3hGo1BMnZL7wBmOeWDleX8basKk9CG0L
tceAyw9VdqOWW3T9QiAK3GqXjO1EAfQXjk+Nh7DbD0nhYn0X4VK5ZsRA2n7h/+HLDsS3NC6Yljg5
uK9kxisYC2SQ5vDgqMr4b+s3jV2TcNsc0GXY8y7ml7MmbcyHShixnYAa0f2dVXOpWcTfcKD4iJtF
Dc/tECKyE0v+a/fcftJwMcLoRsSH5DmqFZJQS4+2PvLd1tYwaBpuaUGTktnU3GlL5waXF7UXVQW1
l8GopdgYoSdbe4+0NhbrH1ydce6bi4CqaqaccXwp7fWEsxYtN4MH3UNIkfTNh9ZvQiqkxIwysveW
vC38t963BP7ulfjtcwD5oxNIEYPHNix/xnDdjy8pBeNlrjhh6Owiq5XxhTnNWoe5A9lGinjR8nhT
LGHqYr2QPLsCPdVvSliGPLgT7yp1x1cSjTPSluSqQb3CQ6i5nx3HsGiPub/S6EX1Ky04JIQdE7Qb
UrryuA6UEeAiV9aHW9kO9DVCAP4Y0c6GDXSZU2j6IZwwJbsQwyxemQ2T09J/RdVOOqp27ZIP1/Qz
2r+Vz/K/sbX5WnmnMIc74ij1xsznYfUKzJV+k/jmcWvyD9f/FTNKGYU1M/+xFwuIGpENZ6IlJDCc
6eaRKZLUHcpVikDluyX+t2jT/YJ95BjM9MPLMO66CvVloXYLo/wxwRwdyZpHmc2r3/oJ/kZ2290n
ke03NpIlV5Lpl/zSdke6+EJNVmyePrJ99jAP+r5Tl4YyyzD/6Xv/1Q/Rtn6tU19tOPjNboHKLLVX
Rb5o1rniXRw8dM6tmAjyxMWUAq3YFQFbhSDWjC9XiL8OnQqxU+XRd2ptnZwMOr25S3KwYUsy8OKW
5tNKnObdTDuUUxHgIYf9WhNJ2z/H38a6EL1GgOZTVKPtRA2CQrB5AGdpodkiFC14wCXrIgwLjPpc
mWen4dw+cBbSb/xDsoNQFSWG9IlKglObe09bW/01Rd5jYnB7rmIaF7i9s84gTz6r41MTHwfihsKX
odiGj5GosiC6Pd/WuF80vMNiglU5vcbGiXFIpxoUZfjySrKvvIkXYJrC0onfJSqewQ62xePQbRVZ
g4dixJJWvFeHeRaJvaPFDy9Gak8scpdENJXOrRQmAjF3wgLYHAZdLodnSb4aTbTN4nvLa4YsbaqX
TyUeSdF/a7WyMSrGsDH6xCTVb1/dhQbiZoUiwGmpSxzwxbzTtKVclash/yxymAEgHdxQlZ/JyFWm
lbkbmvfA+yOdyvlAiDSzBI7Vho9NI8CF6Kr0JEXY86bCTnSKBaWPTSJTvAPTiGajYlkbMQoflzWk
Cki6YmnIeOVFeu2oW6KYevm4i2nXpPwEZWxHtJpNZBGIq8tA1daDoL0KQVgrlQl7wZwHhPZ99S1k
/LwTDkh87IJhhpe0VHxzL/NdSxLXj7dldPRQOdqUdRT93zePo0XKmw9O2HDNjUHQqLIeLGQyNGmW
uISLxNvwHRnFTBtpD5X6jMp0Ap8Jw1AXGQ7PUvFSg9s4xOyATuPZKQe/CiBQQjSZmFkrjAbL+1Wb
d6qu+obuh9NimiYBvE7t5ClbBb0TM7hR1i1Siyoda2JfmgSuR1tH6VooTfAdIPy+42ZtWduu+9GZ
DIg4kykIpv0o2TiQs5DievExf4JFFFPI6VgxF2OWzWuJvohAQdwEYijw8zPoCflXJ3ZLHalDLtFb
TpbvqtNXMbVIaPA1QRtUZoBP6AQ6HYaHDzwpJ6LfGcRo+HPqZYFow51dwS0olhFZBcnYmeFXK7uZ
t8u7l5ytxY+Pli4jUV3CTdOSe5PvW2J5n2TcR2C4T0RZMD11ZcVfDE6d1b/C7lfS6UUfiqlmiT0a
1XdePzw0HxZQgAf1cNQz9qr6Xxss1Bjg00XuM3qQy5BthfpNCreWAAuxe/hClK+mBj1saJZycUm7
R88AVn+oYoeBbTi0zh0znllJlIYw7cMrIgztXxvaO/CRGhBRM7PIDtDIQJBx1Iqi0UI0vvW+h9XR
Y9feyYZJ4l0wNvHIJNbw6T2N8VlMjkIusN5PzSomeMVvSdKBUwKPryaVRoEOeu4xVEezgm95yoqD
BlJFKzYmH0EB/ay5dTp6ljN0tyg+RuUOzhs/yrdG5PrjMPjD/uPX5rtCtKXi1ps7Awus0tk4tlV5
/ICkFO+hy24p82I5+tjpIz8k/2lGrFcpAyi32zpc1d2/Gs3aGNy6/FHDQ4TO31gYK9DQUrTeNB5s
jaqEJm5UOL26I7VPrf4y5H8Ut/qQSOPW117qSDOiWBWeW5CTq/dFs+2Dq8dJawRuZr3hV1fq71Av
U4JAk79mRGB5TOZDcdbaaB4laz1+CiO3bRavITsS4JpZaLiyRoqKAMrkiewHHo4f7ULLVhlDMaan
+u2LlmsJlk1zbOKLZFKjVNrz0K5GjgFFuiTtkSulSPpWizg5a4ZL7mZmqNMi/gSY8L3RMszWJseO
ecylTUjBPT67N5O5IR62jqBs43wrS+tQYLB6m/4z/oCG05cEtEsdX6Wx9cxN0OyNT+5nTT47Ni4f
CzrBuY4VmlntLYa8l1lObGytcPVJN4ZLQmAzBbnDFJ9BuPcJVqNcmxLwT/6Dgf/DWdfnbyhVufzE
z0m7rURGVDqBigQFq1gbMV6VwU8hHVOPp12zkejYZWAakI1QDdSah5cheHPzFE4OGFqO/nxV1LaQ
UvMbaO9/oLw9aYpXRKod+l/0xW+1DP997gbN0IXxIWirvxJgnIKxS4g/53TRLfqChe1Z2xBGU6e5
ApuYL9Mq1LplU8aUoLHxSTp7ZnuMsEBMEhzCcDXYOVsT5OMp059D89Pw/tLg1ygXmrBFvCMUlA77
yVyM2tqvmbOwH1jhyXqK6HnaMenYnESSEP42puRR5TcjfMTWutfOyXDSgnOOj5lstf5BGsBDZFM1
kEVHyXfht6agdaklqqmDLkkYikHvHFOQkFpzxmahMSuUwYkRd6LAN9YM3w8p2xTePRpf2uAYjSOj
7hbHSl9q8r6Y5HkeLoeaWvJb8tbALHUqmgbIDcxJTZXmH6S1RRhXzGvoZK8E8CC0ifZgIcJa4Zdk
TOwL648gWUMVZnLuEFOzal7xVhK8K+lzo6N+tjF5940iWz7gfAhoSk9JaQBlCziV3mrmcrGw4IwS
jNI+LPJF2QsUgiZPtzuFPSXSzXApTkXrStRPHN3XukVtjv0lTayVmPz5zV/EuGeyMTX9r45uPFiK
bUJdoxOjVaHd8QrK9fJmTPVqUCWbqlLPGhnLXj3rrb3sPQNR53rhyA6kYzmupdZnPPk1yWSaKhYS
b8cipmLVoXAudCokk+YvWAjknsOrN20T61jizS9Vr1AplvyQT0/qTz6hh/qDToNpbLAnEInaiuJN
Ab2M6Tmx2HuUiaawPjYk8EsmwSGNAHJioLEFxSZh8glZ2bPjcWm0iUMH3ylRcmn6isT+Iks6SgNx
HAkCSktgqMvJTVSHFriFGaPoRPAl+uOUonMWDzkVie1C+qumi0z8JyEq1n/03cZwUySQEd+mjWnX
6jEdqDjYWzJUKZkVNUMZ92QUkiq4wlFDLA7dNlWumtHZqpVsPD99wdeAWEExkbcMneGOCA11mh7E
HVen8DHo8pfUPYYILAC1kOmgdngK0rxLBDdKmEZDgYapKKyLka8H/m9fHz8Mwaa7Bwn+Zy05QUf2
f8sbw8xgN97gwx1kCTcyooXceAS8OOHo27Ep6tH3xDWp2UbyDNsbjh8LxGDqywW+n4QimlzBTHoJ
nbkOrcmOG5x91i2vPgUwN2ivKALov7xgpn00hKs56lIfnypO5hrHYVB9y8Iwy+H1NT1I82TXw1Ps
CBE06bQeK7zqez9tm/GYKKkdNg+FZ8wzIjdLYBLpHFQ5AESuxElZ32R2a9mfWAVSu/38hogDROU0
TwmoJgocTsSMtsqO5URWJ3Ul7zgM09ZsVwbziudVjpR/Oki5rVBsTuojrNu5iYEis3ar4zvHVW/0
X4mKaoJx1/Gy5X4GUp5ItYQDZBq0Ija95mcniUp4Bcs+7amHeha4PI9fZYL20wwEklt5lQ7I91Jl
d9C820zYjxpvFOEoFM8KF00dQohwoGjgbBgNX9n4bULA4WG0zAQmQMfKTiKe3Fbkv3myFlGfOFZl
wTUbFomMOdAJbsVftU+NbVdw363hLQdA6IRN0ZMDl1ZKxzBsmqtq9LDEf5Lg1jH5oUBHvJNKeWRq
tJY1S6PQf6k5SUGxAKv+lTXaScp40rF/oNKcQjaGynx+GLiTPBHCYDtOOsIx+CAGIHkgZizbgbLu
KAwmUuRkyV7i62XmSyMlX05AooQNH9DQNBNi+eZSCwo4VDsYQn3JpilaS/JiAy8g9TeDAcB3lrgd
OxqBuXQ3dmvZ+FYN3D/vGFYwfo4JnoThSsGy8J5Go8xMECaddpIrdxigLNCvHwoMl6eS9eSq98Hg
gaxB46Fp10ZbPz0Mxe803M0PIPQWll8hd8LJu1inFr7xFOYJw+7N30q9JMY91g8hDcpPjpabFkjZ
7Q3/MkgLrlmgOOi1Ir1Waon63WAlhyZUceqaG6i7hSZx9d26QseJypxhHH3AzgbK6eAj/nG17hTd
LXEZU1Mtd4pHmtXxphUMHMLnurrgSELDIdEYkNOMzv9LDdNmYDBR1FU07NEquXok8ZZ1+s+YflUg
C/FKw3rLPZqs5uhAeVALJDb1R2LSyfeopBbTd2IyX0Ct75jYV0p8CxMwxGvK6LX3GIyTVAFc3JX9
zoIKmpS6baUelbdPufxDvMHBoDSSDleY6JR9mXPZfpt0q/m3kZSCmjiCgQZtUtktEElNTn6oBAI3
3vPLVGsnp18mkB5LSHrjg8xwuOKPzaC5Q8P73SnbpwVEnIWlw8eAI6ekTjBQWnr5Ed+jYp1TGcO1
7gZ0qIMQHkfOC1WlOS1Q3mr3rYT04MUOYfTl4PMV4lrffCxng3AcjZSyGly8oVhyJkpTakvmVsh0
dhvqRH8RU2DeWsSVTpAQsEhLdTdNlD9NlgPRgaAEJrGhL1npDxEsdJFfq4B2e8+tC1jswUvEsdYq
uBCIldWKrO68TJ6fT0Uc/wWcGr5KTLib659vAa65OremdN2TM9XQb3oQD+CvQdjy5On6d0IItKR2
zSjmB3vQ1IW4ajza7/NseMsEtBp23hR5YjyKTej6005DCse0/XSAo6VHR18g8kMJoCqfCVOtUqEj
coq3DyU9C7CAgx6aR3Cfsq9OeItvGLKav++jZxzyciNtbQXXpuGVC/yMiz7nOAaUz+pqbyquQnzC
x6ijbM/+NaH69JRadsBEkvTMkgyMItVIjlwEbUGSp9Cufrvr5HcT/cgD/1Mis1PWAZdh6PPt9FzD
ybTqFU1kPlwkv7hxszb9zngEIsQBNTVIGX02PNFYB0Y+6z7glvrHiv5FeMF6kTlcfIwpzXmZ+XA6
HXCyg/cwqp+u+TW1s1o+aOUpJqGMDGCmzMIo7FrTPAdkwo1A2Wm+skz5qAcE+gK+vijxFZ3QwNFe
WgEBAkPZCApnAkKe4qaGtwR6FsK8EJ1EnPA+3eqeufDhLVpY+mBMXEYW2nCft6OanI3sTyt5hfvi
Pmf9CT19bXD5Sgdhr0MmN1HeJ/KP0QdEIVkLXtxI+F30IN6W8YamdWqQKInrC7X3Ukej5GVE/gBC
mukkprIa0m8jkAD2bQUSCegX2kkT2TzjTd2udO5V8YG4hKi8HAAGeW0J/bL90/QHSQ8DEoivuaZ+
VQKuB2ltZbjq4wVSv47SVUD6D3YVv00+nuqDAeEWEo9CizSrKN5herfyQ9fPE4VvZeXTyACGkqxH
iiSKdzSlDTV88ua8Ai5TuU+116QXKOQPtVlZ6OUaOBUdel8FWyJY19q5o/9DcYnbebHHWkQ+nxOW
bA1ReyM9tMM/WEYNhSrD9cylYR4gLyto2AQUm8Ygvn4jvEVlILQOMdlzs0RhYMTueDUXIeQUa8X9
IIV6BW+1NcNhLsH85Q5LYAzioqfEH8W+rUMhMYDQ51CaFFccLlwwpxSbPtuG/k0G1Bc/DHTN9lvn
Q/C7r0m/huZZlP/6jgKoSX7X3EOfLI2V1z4F3MTmk3BFVBHMTUumF048dRf2yx1p7Za9NHvXHIXB
1GCopgRoj63wVulC0aZohVfcoS3fW+0vErjnlKABB0jfkVnLXIPgc6qc6QqhMcJ34ojNgAmRS+jf
MRHvTxJNFPghOadEI5xn6lkUFlWzLkwbSpmQPVrz2sT/jJFCJfHVIIC2tOYQqYJ1xzFWZHYLii6i
uEBkJZYf3OvKvrcWxy3vKYYLHvoWm0oGFHTs9atfgYJww3iZt3dN2hWY9xr9Uq7OEQtuaA0IN9Yn
OBgrRdrV4x8J1Fo4ZUQyrOFbVVd89v70LRLCQvHyiIXK2jL+WIM0+MqYaIHxg/8U0Pfq8gfbYYRr
rauXst3wQGbRaUieU+P60XdpzD39XscQskOX6HiYvmuVN+047yZp1WdcahOupf4lkkyXLxmAaXJc
wz/y6OKwBZwhy6ycqM7AKsn9SP6pxAWcxJ3G+4bkhtxfPkM1A3N0HzuFnXQDb2gfEKAD8OXHhxDw
XnJK/XNsXSvrksd02kq6AdDvadJAcXplSj73/H1Xun28zZBOLOKR+xAMWEHxYtkYW8HcQTZs4x63
nYsHVADNm9xvZyUVhH44BEa8GbEwWjRGqdyZaPjBSQpQBv2L5HtUBslekPuuvlvxrNPs1oJTYbz5
rsnhIwOeLjqhiMrCgdKHJQ9W4EzgSGTuj4Fsz+ukk086+WJvZsY3PVy1FAfE6VhUOgnT11A4mbEp
wpvF5T41wASXU2kWsmpbxhOq12BuM+qIYgDD9zLUJMUIzc0yb58r5ywuoKPBtlUAAADkbcCckn1C
6a5pxzT8c2iszeMWLVZ4aMIqY4VqRDwFGgo3ydpLrTv440wNzz1g0/5S4gY2B6Jghj4fMm7H2tCl
Co2TF9qxsZaJ06iAWHechTmlQxytIjtmOPhype08am6f6/yMFakweo0acCZllbdO0KAfa79Rtost
x+yd0HBgzfqoeaJ0iYW5CNlgSC9czON1qAw4LLlTfbBlxqXRjyYibfmMzeUgrUYubvFJJtPAhijN
fUvmYUT6tJy6fPT+WZfmjY4AJ5BWxt9x+WUzEMOfPfWgQSWnia+wLkbz34cA3RaLD31FY8jFZkca
trE5Wq7hEiCNl6Xi5ghLA5M81MJZ2paEeHBpEfLlL0vaTKCbOAAioNYPcCmGRirdz2dhPfKGPqrN
UxLO8N2y0cknlq92bmBfZshxosCSlJ3y4JiYWw1O20Cbb+DSb107WjKCvQfLQO2WSQTaZTiSK7ED
AkNZ/Eipu2R/H02pEHfpeFdp8sD/WcgDoAOu7En4udwp3+EEEhVT82ONihkIBFHeXnKln66Bw2iX
VXCqLIIvLiQgUNtSfGh1vh4eL592F41uGo62n50zOBs0vcz6qWb3uHx4xLq94wj+yNNQw0PgWVwv
FmlXlaG0Q2Jvp57AJhH83q4m4mY85U3D33BdCxTcxIMXEjXGROAb6AGwNbEJMwXkVq1c43I18iEm
OVdi8KP0ye0TJAb0SldyYQWUKLzAHsgJxeK3Lx2Dobf1HkxeARU2h7XjJNoZIfzTdCuiTRsdhhhc
9XcmrEsCzKn4wxW0RL4agoKKPYY68UyGG/yN9BynpxSPVpzTP7OJh0Hep94OMbT7Uhl1UfTgRhrd
tUs2MWMnBgOfXJe5uf4r6MeWZKPIBs39KSXE4jpYa9J5UvbcodB1p1E4Jgl/loMRbKnwNzQMFjx9
FclP5vgWtl6wJsutW19aaGvFyxtfHleCmCvQPrJ4qK1jMj70APYfxDV87w73N/l4RNI1+2SgV0K2
ZzFPra8y+xXBdAoE8OAnGe2iqw8TTWGjXRXxH8boGP9H2nstx400XbtXhAh4c9qWTW9FiicISRTh
PdAwV/8/mNjfq+4iNhCjGXPEiF7IqqysqqzMtQ402q4LLuN5sK+N50x6U/tdRwoYtRpe8G7S8qHC
gxP3qfMu6vYH9zaFo2lXo3dCRZX3ImuHtIJ+ddtBesiWddTHRn0UKNtPJaD1htpzjwtD98OP0Slx
fplsnyYFzNlTkX66sn/jW8ar6cY991qOGEVRrmoait+53VKKZmQfabYHyaHEEtdBFkveNFCIJZAQ
7XMefWFnzvew3vYQsdHExNFAOVT6RdT9ioe7rH5tm9/m59Hau98opZMgffFoRtigYgM3la/9glFv
T1ZzkKCo+mZ4BfSj9EpsjOyR24MiHVrIOqjgdl/a1/GIPCq5U7q0L50banxbnhno1OF99ltd8gJI
oh+9QZm+341dXbU6Dz87x6UYSKUluifTsEvZ4dp1nX9onUT2hwYCKB62AyTt2oNTv7g0VrtrO7sb
PELxI3T/2m8fFS93G2aPkK0ZpKps8qhNfZDQ3aI8K35tKVKgELoKqW/lLeyyH9mzKkgiL/lqi0eR
9hL299644Qvc4wft7o118CkB8tdsaa551VLV5f9sLJbEncEbdAPP6dOgP5vZlrLco8xF4g62Dmh4
BjIt/fcOLrOPgkRXEDxpLcuWgn5OxJuhh/dor3YXrYucAzRr64ZCzXxL5oDX62LY0VJFGlKPnyXu
Pol1qRQPdkLX6/iKgt7ObqTLdWFs43jzWFYUeFpEKs5G0qUbPqKkYpA1iwlPys7kkEw59HDvsOCL
4qNOnkPnprdho3ko9It02MEBGzdXaftB8yhBHEopI+DocSPbz0coSxAKahAxuVFhWyfyjK1NrwWE
pubNcIQ45qeZI7G9p5g3JDzxMkoxGJ1iaHT1zjWsC6Z/QdtOM+bxL+BwTum2ylD4opkhAWFvQCWn
Z7fHdh+Ht7Q4RC4sVus0vHW4mWS0cVAdpZHB27XdY8B6dLsLSr3Sn5a3z5J7CIsMDTUE1GXu4ZJJ
aWq0UMxW4B1XI7Q8c+tgoSyidLRY+Z/H+FD3KcUviPCUN73EZxXr0rg1/JFuzEHQy3Rp0aDMKV+r
NOIfqT3w1+pr8Js9lj43JfhtJ/S5XhkwrKm7jOYJiJdIf7Y8ib+ZOV/rIuO3Do3XQdlY7XPRXHY6
NasrZsfJttUHDUYoY0KilmtXR4poKXax18VPrszUT1r5d47rcfVNN5V9a0Nlvae5wvinaM7be32/
UvKnlqo/mHPZTMPtMfuRw5xpvBILi/Kms8a7GudBslofrvabVnMJz82aF02XOf0saM6qk5q9Nq8d
jqXx1m0L+s3cJLsS3Vlu6itqanflW324a7fsF+YeJquNRfvUqn2rL7F9n39i89p50ZXVBYIcynZe
63RCShpeoD+fImjT+gGHWc124bSoIciW3uLwnW4HpYcc2FnQFZ/WwXV0x1BMW5ZlRcDS9VL1QnNU
YYYHYUU/Cc+lATlvMktX/j1ecou0AyeA++NnAPnOMx1688ZOaseefMCo1nwi9nuslNLRND7As+P3
mHJbq6VU3lYWYBSZ3xHVY3XZUA3HlBVDUQTZXUrltUoJ/5lf2J0pQGTfvLCbFSX6d8HPeZumpK1P
sQT53YIrZ9NJYDlJuDGLC17xGiitPP0qimQ4HPIFKW1ldM454wQB3qxE+jRLAORhXrsoP5JL3tbX
+i95E267ffoyb96k0+iybTqGYRmabgtjqctQ+LgS4uDqQ3nN49/hDlruG3rB6NFdq/fkTQ8p7C23
3p20sExHQ74a+gdZGFmnHOh2G90V/cP8EH961/T+fQv31vW8ieooJjwHJIxo6kSBS10zWQEYXp6y
b7thT8nMijTsyvygQ+3R/4n4z62Xrsxb9bVZmtCpEKCrhm0Zuq4bqEXzeSerorKkEroJJvQme6zv
bB7OVsquoGRpzUivw/fsvr+Cos7ZJK/zhk/P7Qny6GonyIbjZ44/ulL9ZhurO4lu3b1JW80q+2VT
D7wrV8Gmugp+omaAVNhhAX3SkU/QhXAUSLx3+SnoxTfYlryLOxoR4m/tJr+EfG23NMxTsUfXVEuH
/kpVEeM+t9UtrKhQXSbZ9t5Q8siKu6LYz1s0JTZ/CiGEt6Qx7azyAjLGPOkdX+h0mP99dcmG8e8n
89Vnilq56rgidvRwUBb8i2lLsqvjdfDDcygCpesArrM1Tw5c+1vkS6iSeSVHlpGxNX9ByWC//VjS
OJ+22jGRptcc27KF1VP6lRQOwXhmke6p8E7NvxChN2RbY5dUTFMxhd+3FXkY6iOltHLpXrc55ZIe
CqMI8s4P7tTYnsBY455yMrZh3B21iH/WpAnM6i6zL5RgwZJ/Nlgx0JxiCCudZK+RKD4YVOiP9SoI
BGhQv6JDKcGJoZe3DdynHqYmg3JTeMa+9LtNoquX/81UYdmHhenbcjoWJ2vfkOJriudEW1jcU05h
KLapm5ZmK6oheGpQ+YFfQyTKIyIFx+GjUb3P2zB1hDM4vPGWoWk8WgrbUmXIFVy1yNAn1DLR/8vp
FzoPHkTmYSa9goBhEqcUxZCFqFE6QQMNHCoPkIygVAURSNc+/DcIIWocUz3p1FFIwo9gqv4+qHu4
vuchJmfjxAphNqxiqKzWRgfel35G2V3QLwSmpVEaJ+tk7ZSK3VT5aEKJkjAkw3b2HljWat4IdRzr
L6vnxAphymE78j3TAIVefmUjPbZbdGeostvUF9oVbb231kXxUv12d8V9+dheUzAa00S6jv/jfAnH
kqbSlVrRx8H09x4VfpXxLRl+ztu6NKBCzOPRwpasDFMr6TUynuTiYZAW5mzBJ/45Q5/MWZZFbR+W
QEj9vU/f1TF//AsbuGxYsiGrpmEJ09XLTQRVBVWLiTIKi+bJp+xezUNMB9QTDGEujhraZjJFc2vz
IflR3Hq3wwXd2ptmx8MOZLg/5IsFwMlROwEUJiaKDdtTR6N4+3NW8CNd3B+vII271/Yvzka+Xtpc
x0H64vOGJsumbpm6owvxR46buE6RkOXR+61s77v+xqCgpXlJtAXLJj3uBEiIQo2dqFnpAaTGe5+n
544qsapaiEOTFzPDMHVd1YmlmiwMXxgnhnlMQHEfwjuLkmtSFZe0K6tb7cNd8L/JqfqDJTq4aUfU
6wRgNTbKZLdW+DcLyELVR9UUrtS6YEtbV+3QuKR81PSqbellCH7NO9vklPwBMIQTiaE1vZP47KGS
fB9Ij0V+p1oLsWxyjGzN0WRVV/h//ISTIBA7has69Vjj4P8o1E+aMf+9Cabp2KpjcI/jcnP++3IX
R6V8hHF2bExuuguPbrdeXpjocaDFNXIKIriuLIUlLGyA+FWdXx9VyoyiOoXosC9/EZhS+tebUR+1
tMfXt271FyaSRjLxa9my/7lcngyhrJRu1KhEhKoJLkrIJ2g9LJ23eZDJjBVHqf+hqOcDOQyBbg0m
KB7neh8uVMrTVsbmKVnZD9EPYzfsKPm7bW6pK9qm39JPfyxnhIJ5JVPxsYoO4cIRcspxTMu0SK9o
JPXErIAWx3DXamO4gNqy32nHBcec8v3T37fP7XVSB6a1jt+vEtoCye2mvBNo9DYtjKsy5Ts2qTCL
c7luWIKD6raSwt0GTqoqr7LV7dThpayDraqrkC5QkEwxbAfzsAXFjh8hy6lJt0bcoTOeXDhwyatI
Husm6VPKSmAKR52Jno/hef4rJwfj5CMFB6+PWTM042A47o+c3oKB57AM4bp5lHFIvyyjExQhFiS1
Tz6ARPXa1yqy/lSKax9ZQ5nwQc0uPLrN5uEmPegETjgzWrUXp85oVKk8tvldtHQ2mB40jSnVIcvj
YnruQTQXwDwn14QedI20C0QRYN0L1vNGKONXfh20PyiCn/ZmpndqyKBRbYVYG8zxt3QnblHU2Jh3
kABv0s/guXmylzbS6dH7gytsPsfB8qV8nCwKbYPb+l6lZvIyXH0g47SRNjS0rqOF+Vqw1BF2I0dp
3SbPQKyRr6S3UCleof7j/X5pSKf98H+mOeOSPQmobutSBe7gGPFhuNautA0l/7fOOt/SaPNL/qWu
6Bm8MKjNfBzu52dzYVAdIci6DlKvhYrL+EF+wYvl1TGS9vMQC14pZqHiFEK+zGEUTRQks563uExd
tWWz+28wQsSwajnQapcxHIWV7PbRh+sA5aR5kKXhEgLGILVOU5gM11DFW2sokaFayMwqS8MlBImw
avVKNrEj+uZc6w+otO/cg3bTfq+v3B1UM4/9askJliCFuMG1q9T0ihmSWM2D/IHO4KrVyoXVNHlm
sS1Z5lBkKuqX6NSYQWfEDWP31t4W6+g6ukeRZx28zk/R+LFfwhNyibqhq47DEeV8LUGRGyadDkwx
eJxMkPTd9Wjh+O9Gby9YNDluzpik02XNlsWjpEqXQ+Qixr725JuQVg6ZxhBoG+ftmY63vNoplmZx
Ifono30SHDQ16GqzoJvQvCHbaXkb5y7cmfvgIX01biyIffYcd5RtsLM288hT4Q8mHHKcJI9NwxEC
bq9rfqbWHXuw1T0ZRXqwcu+qoRSiCGh8m8eaWlgWr5K6ouiqYolJp1ZKWrVUMLLpAqPYyW1a0DQb
jBLsfwFkqY7MA6Qqw6Ny7h5Vp+ad7miI2fS3qf2dQuf535/yCevk94Xla+ShprWRTvaskw9ZQsFu
Ft7Gg7xgxhKMsGS11jzawQCMUnvlpdRQpCSHcE3EdpIsuMHE1FgqJK/Mim3yYiOMWB3QFMODJQGp
h582RYfENBfC6oQ1QFim7cga61YMDZmkSEWpMSlx9r0N7+vsmyJ9/ut5OYMQTi2SxnGYSyHUPdo1
whkthYrmwkqdurFYmsz36xZJYEMTRirvjkkkhwbpHzIx8Ud+HTz2l8/SOr7qLoxdeUU99CW1w3fq
Kr31dtLVA9wHq6UXrqnpOv0IwQHjwhmMavwIW/lOdwUthQuTpU6cVs7MFHyv7Z3KKiIQjBWEYVse
SQ+UTG+P12g4U5uprqp9v12VByrP17w6HRAQpiaF7NS1t0G/PFqZC2vua6DS6JBkX7FklRCpCR+E
9OmQSGM1axLG9/Bm3rbUnvTJKGZa7ubd6KvtQHGpl/FWUyEmn4eP8GjqbQMnKNy6/jq1nv3jD3P4
lukXckJTy/d5sEm7DMKhbSnsL+LKs/2yqLSYBoq8RPWuqXnHQwoBEvT0WN78DZRD3hKz9C8vWm0R
yfTLQQkYdBA/Qtkhf1PL5z45zMN8dU6Gz1R1ZK81Q1NM4aCLDrkX23URry0TjhCakLpIXoD4GkvO
IdTzGeKoPlhKAUSZVhsD2TC6sNr+8W/scDTDNkj02I6w0nmP7DzLgSTezfVfQ5qW9y1cwws3nons
v2bKKi9JsmbJluIIzuZR6qGqKIlDCfTmmDewscrUHSjyBlargIbrsPk29pWbCNrEF6WHdDOlLQEs
EdAqmxeRDBubfKlWXG3h7qXcuNzPj8KIf37UOv8+IabKFimRMsBpCsgunJJeFv+ykN4zehLtpaKh
iRqQczDhNBLSSBsTd+J15N2YtGtqDrSEaNip2b0BnxWJi0J9DD1kioaVQRf4vKnjr///m6rKwlUw
dOH3z2XQh2NL6TNiP8eDQdVkZ782JSUoY0Vws5SemHBlZthwbJM+NMNQBJONPhvKOgU0LWgjoBYO
EWW3/zlv2QKIKlhmwdYiBwEgbfwUISp+HPZDc1wYviUQYd3nsh7lZQfIMXwp0heYt0xrITJPOaNu
2I7C2R/uT/HtpVCKnC462s0VCC3ijkYUhFK7iBrkZ8h55sdsIowhQUGWhfOKxnlVmJhOPWa4ex+v
aQvvnbvAWjhJLPy+OCc2+d08KPh9172Pve+uuRDtp6aD05CjGrJs8cyrncfIwclKo5VaVG4TKGV+
WuGB/oi/GCJNZs2StpR5EjuHKOs47lMLE5T+CubkJlsYool3FRiLTwCE4PNPpov+A8aIyxeNfsaO
mnq1/uWqH8fuOkaFSqWzf96oyXHjpOhQGsYlQTzgkSFtHQmyzDUEshA81wqdPAs7yxLEeCY4ue2V
ch2qVQaEZd2k0Eg7W6N5/m9WCFNTB4kVKA0QYfCeFAi/fDs2C1ZMOvDJQAmTA51712UKEIiQwEzy
2qvRZt6IJQRhCUIMjzbVOE4tTMdx9ZmYh3kA5WueHAcbExWc5g2TZ4jzmTAjqVbsGgerECR0XROK
yGqHcNU2qrq9ybNkYVp7tOtuVD+4lNTjgq9NHP7O4AVH0OQqamMHeCd4Ofa/EUYtDHp/i6d5MyfC
JikZQyWLwY2YG9C5lYGby2WpGPGa0xrN2dcFjVa0akNNgVb80pCOkyLsolwiKWySNUXVdVsYUiuR
+tLNTA7qq+pb8wP58J/axv/I1rwlBgfKzL0PqKNf6xv7ql/YgSb8BWiLGwJ3WUUV36xcp/GPJlvC
uiKzeoQpb8HjJy4GlkLZraEjGuHY4jMv15OyDGHLWlfQX5iIkrp3PS1AdnMbZrfZUrJzwjlO0cSH
Xoftxzi2LmQPBuXTcAUGh6G5lpO3eeeYGrQTo/5ZIifB6Ch7UMwnDvsENPOQApg08s4jTIS7M0PU
c/cLXQ2BI9Re6EscRro2zXnN2oVz9ORgGRzTDe6GzL8Q75rA8MomwuscN71WM8S2quLSMU14RP99
9kezlBMoIe71SlQgPYeXWTR/ht5PwgZUJb/+YsxOQITQ59vkoNsUkI4WPQ2CtTqC97dfev2YuOfr
Gh5taxw/uYCYwrg5fpHZKB7xnHRNNewufs72/WV5qLb2gQbgF4iN77xrtBpupfdylW3zfXi9wSNX
1dbbLNzwv7rJ+acI43qUHUdJLepmM/r04Ml1C4pA/309CCAqSQSudON9WzikpnUeSX6HvSMjb0qb
YXh89MLn+cn7GicA0Xh3VSkVJE8oDGrV1BUlueOgah8ptCgqjIBHSnm6V8981I/f5tG0cf2cR9xz
OGHglCoNFdcFTrt7D9baW7V9Cg/Bvtk+/3JWw1vw+AuNC95y17R85/UKtrBrWMgusydvN2zhpbxP
9/Z2/pu+LsfzTxLcV4062YOFAXFwyAZTCO4vK8TBl0rW5lGoJjoPLJYj57RAgqLSpzwyHWsVDX9p
8c0mgNPZhujawk46kag/NUwT/UfuFa9tTSBR6s5IjflrZ1v/RDT3vt/Q84NS3Kq6ki6W0vSTa4Nn
gbFWWDa+PHhUsuP6FtXIa/rbXOSC4Keo22YzP2lfd25sOwEZh/tkJ+iNNlEtE5AaUo6MXiXqpWTE
sO3sQku+H3W0GhYWyte95xxRWChWoXS6rIIY01dH4W5KK+O8TRNXiBGCklpd4YLN4efcKL0L7eEY
A9HD3f+jyn619rWfo8JOq3Pw3NEvri8M4/Rc/Q9RF7zSr6qQ3MU4VxAtG8E6zG+PUOvN27UEIsSx
qh8MUxpBWntjajRMHhaLNafd4Y8dwratSFJuNWP7SNrfGt2VkqENB8Mz3JsjU+LA5auJ/vWd9Wyy
vpQFBhZVVQpWHZEIllp31XXvLpIx/23sRq888fOwaBKEUUDp7Mtcu4vUTZcMf4NB/Cd9Z6sy3Rnn
GNAZdWHjgDHoP8azNoISEp2Ff2HICYgQ+FPUffPeAqRAry1CdhQO3MXL6kSQNRWDy4OlKgZnBO3c
EpfqcaUgpQur8E/dv3R8daWbe2TD/rUtNEHAZWQoGiV14vNQo2pHQ48COOEs+AjujxEcGv/eu84g
hOGSLL+Qit7nGpRQpHlrQsTXSY/zZqgTIe0MRIg3XUGmJBuzxuVb9EMnQb2Cq+obadOdd63dQiWw
RunjxyWqRXfVpRauPj/l93jBLybqCyheswh5nHNIxYs5jN4m39g1MHIpCqSnK31vX8o/qCmPvmV7
+xpx5uGy+4RyVf33Xn+GK+wggRF16nAEN5HuTXgUIM614oVj4sTh6gxDWFn6kZeU3GSAk/yX6Xxa
7FVKdmlqn0gpeW7zHy0SfCbW+66rQyzSut9oBjRMorxg0OQCO5kswWNyVFOM3MagOHivzDcYa1wu
5kr/Mu+ZEzsGBY0qqUCqrhVaTM7XcdoXuk2FATo52mdff2+GJ28pXzfp+ycQQmCNnLJpzAqIYXg6
xk+SdDFvwtTvj9UDmklxiWaI52qrDpgKF/dNUgpCo89gKWc6DUATsW3IpH3FC75mo7DAEwSzjZal
c4wfB8g+/sIGsrGKqY8vuGJXZCPlShhnQLjZL7d7brjezQNMzfOY7v0/APV8nmO1l2wzTcZJuHJg
Zyra+6r9NY8xOU4nGIIvIcJSd1mIEU75NiDAEG3nf39qSZzaIDiSHWeFXUbYUObPYy8KckkrGDBX
1d8ELLJ+HKy1scbZFAxR0avOq4Gn3rLe9hzSkuShPD7PGzM5WCcYgjFNY9m1pIERo8XncRuMFgAm
Z/wEYPz7yXmmtq1Wbx2exsP8OdCR+6Vo0l9w20kMHkJlnbSaygI8x2giyUjshmdqHTKK6krVPhr5
ZX6cliCEzSMuvSrScyCqMtgU0kWDtGpKscE8yrg9CJdlU7UdhKnobpAtcWsstCoxjhqvVFFyQU0m
7HLvircz/e8hpfXzUNMG/YESDKoGKWvcASgmvlUu9FHjdmEhLkEIm6FvB5D1jm9uVnitsUAgfoza
vzgvw3loKopK3RZVL8IGZRdO4nCfJirmz5GKdGP5EYb3fzFWfzDENtW6MBH8zAntTofMG+o99Zuj
Pf03DOHOVKS5G/QNGCHtGkjAVOgz2fpfHDKpSaRASOE4a4v+JedqHAbHsZ5DQ8jCW5X2RkIse96S
yZByAiJ4lilnSZVLhBSJq5n8Ap3a/O9PXP1oP6UJ1bJ5A+NEfr7aUbfsqrStmQ3E5Bu0gewQguEC
FptOuwkkKEjrkafe88q7eeCJzjedqhFlzOKPN3bxSTFMtYBwOaC/fIuy5B5xtQ28ufAE7rVu5SIo
veoWIP95aBUjwimkcMSj/qcpwgpIdZ8egsfnFLGslfKKlPQ6gmZ9k+/9W+VBeaeleVMiq/Mxb/LU
EtY4zjj0dI3/CWPdqElsBimry4vhz/4MUPxZGtWp7VQz9fFMoHC1Elu6MjlXpNjG8Q1924RXuvcS
+rDSPcwbMnUwP0ER+7oqaid4jx6XMCoWqn2TRW96cXDbey290/5mUz0FE9Zy6ebJoI1gVnVQ8/dW
XsqMT06LheuzlMk8i3mjUj0O+ZCzBJSiRh9NcooBeTNLpdzcaGRnqQBzEo4EN0lpg0UnnjwVOSgH
zegos4FPNzEcBMeuJWgP56doCoWEmqla0HGMdZ7n69qM7D7QkpazoXFE7a3dFtSzqOq3eZSJMh7d
PIURwlPgS2Gmwnm3li7Qe/kBmXD3qJfb6LrdGPc2UuxL5YpTm7oum2PPPBV0pCrO7Qrx/bhXeg7V
9uuoVC5DM4aoRpkj37kQ36e8XFdUysJUituoeziHcrpegzaGiToWhxDFJulNyW/05tA6h3ipTmAq
eUkx+B8w9RxMTgyUN2vAUqWEmE26MXWYHJNK3mQDKto6zegZJIxSVm6Kcvg+P41Tm4yOhaxaLkRf
qAh6GDrVdHyczmHY8z2Dfcxa8MclCCH0+pbqqXkksyNbj0gFhsPCqfWfUk0xtp/aIBxdEqUfWjj8
47X8YD4oB2rr1Yfqd4K690X4zabb/gUe1GGNVs1m6Qlkag89gdaENLA9FKonj/VDTF3ao8etv8fu
vZfuZHPUPIWVbuEsODWYFDj/X8QS886kKqrIHiOWWyK/rR+qpQP61Co7BRBc3xqM1Io6AAIzX4UO
zNrmjRvc0yZDJjhd/3vv00id0itgU0kq3sw6bVB4hAfsqNkQI3hKlqHUqffJ8zzOpFGccsZyblIj
YujQKhoIyhgcD2Gd1L700h8uGkep+QTf/99A8YbDUyvPrbIQfeVEa46O0xDj7XiD/Mre1+H/JkWw
jmUZ1tD+xzzepEOMJR//H54QhnNjUNu6oHzGTS7r9gVC6Pnfn9pN4K0gClL5wBuysLjMyBo6LybM
h0m2a44Q+sf1Rf03Tx3mCYzYoYfyC6kgEzM0lJpjJ3+h8+JwlIbDvDXT58A/5ogNemVqF3o8jJvj
HQrC3iMM9GPK9BYJqVvEV9AIhep3hzxnu/G3VNAclu6Lk/N18gFCtHedJChLSEfRUH7uWFTLbUZT
Mel0KIWzpiXJidSFDGW3gzv3CfFyf3Pc6JfFPkecFsG2tXW59r7Lb5BDbpbK6qfNg23N4Glc5qHx
fDNLEtpmTORA1nr42Wg1UlKf8zM4uZSpQvw/AGH8yEodNX/099JdZeGbVnyP7DvPRONK3f57JJ3S
QC4qjskjv2BKbkRpUrrsWy0qAtGDpL2rWkB7/Faqlo42U4uMcEGxqzzWcBkClN3ESWXo43mDTGEc
3tmpTNHJQmSaBBmzIZjDcVecmrjxqswLVToeBunOdIufoUydZblEjTblARBk/A9GnCCqjBTIGjkX
pgl8nuZazeuFmZk+e55gCC5O+Tal9q7Cba40rhrkIjWzXHeJhvQnKkcpL2SScrxkQ7gOrQBiw+RC
P/oLoWRpOMdxOEnIZYbp9lnBN+T+vkGBKrtC9m/eAychTIWWRHZHLg2CW3h5mRbNkZI+NXy1K33l
DTCmLuRkJp+ReEj6H4gwX37CFYIbKxm5bfrG7Rgxnx1idBuv3hAMaUZb03iU/VyitJt0E9NyyALQ
KWaLL47Hsq5oRcPl0XzKlLsOAYr5wRs3vi+nwhMAYX6SOAkzMwegd48UyD4WGtUc6W8n2M/jTE/S
H0PGv5/4QaVDnRc14OjRk069fRg/6dJS18KSMcIu3/DkojbjHQH1ljB663JkF5p4Ky81Kk0aQ4+S
DskqKm3ii3ZaJ03pDaMxA5Rebx0ikv63+fGaNOUEQrgOFGEde53MkTlok5V/vK/RjU8vKvnnPMyk
f53ACOeWpjTMJmuAaZwjGuo6dMG/5xEWxkpMhXhF7IZtD0LUD5RG793iAfnXeYzpuw0Zg7FsWdG/
pGX1vNcGXxvvNsmVtTu+oYPCxZedb9Xfo3R2b+zNp2bzAyb9haP5pHV/gMVcbR/rcWWnAHeRdGiU
/CKU4j2KxAub0uQ0ncAIIS6vc4pBwhEGYUY7eO+jBTumr9cnCEJ8KzQtifQGBDv9DJV4lfQ7P3r2
s3seFo+lvUrlg51t56dt6pCin2AK+1PnH+HEisCsLQhRbZkUY6Ga2yxwNm6tkL1oX+YBJxfVCaAQ
7MzAaTPDAzCy0TZ4b4NrZFJttN/nYaZmy9C4p1H2zeuymGPs467yo9pkr7Dg8LFWfasvTdc4HWLY
PoEQV1VqBJ6d+RZXtdtoCwUeuuy74GWg8TT6gMgVAfl5kybPEqeAggeaGRd4eSzCRUXjE373y+MV
pOMdYkyf8IQjybmbB5xaWKd4gj8aqudCpGFzQTy+5P0vxXqLjwt3tilvOIUQ3M+pUHCJckxSYa9D
7lpGhFW5Ku3f85b8U2/9Za50DYo83nGhaBBiLDtfq1Tcc9f+od8i+71TkFTeh08W6VOkGhGD2Wdv
GjT8m+ZK01a8kaHs8D1+oWrzBr0dmebq+S+aNPzPB4lBSx3ixohLPijq3rvmKkSys8rCzbF2/yOQ
4DR6ryiZogAED3gmIbWEPhdi4k2ygDPpLCcGCc6i+Y0xpC048BDq0bYOLwp5Mz9mU9dFwxkrTnkw
pYRfcJa6lvSyb8iNyC7XG8cv0e1O+n7jlLlyU3eNfJdXxTbUmvsmNJZenKcmjGdHboqmTMC0hHGU
g9r0k7H5x0FspRxfFLpVqUGbz7l63sypkTxFEkbSCEt4PkuQRoLzBBWoofxVWN/nQZbMEceyzYbG
Gxuykh6CDwQPJC+5TZBQbdAWmIdSpmKxCYMfr9sjWbyYaNI0Sr/0sfWvvlY2pXuF6ET8jYR/ikrp
qGZoHfL18MTFeB530sQT2PHvJ8fdRMn9uONf5ClenAxR3W6H9OHK/5u7j8VLtG1bOjxt/1xbTnC6
wEyOTquTFUdUINvlyVXYLYTJqRE8hRBM0UvPio6Oxg0uDOEpROikkxe8bmq0TiHGg8KJFaVd6r4f
YkUWXWQ9PH5bXTmuy7BcwJnybngquNmPmzNvWec4dtkZnT/2Yx2RmCuqnda4O8tcqjqaHLA/KGKz
Umq4RxVKI9aQD0830gSFvuBd0wgm9ci4Ns/Dgh2So9d6G7Bz6cOWUr9IfZn33oXft4V8veM2lZGq
WCCj9ah8lrxvzwNMNBuOjCFshjZ3alqIBAvyugop1gCh0z4Q6821H7F2SbvpKhhuq/ajgW9Qv62D
hVv89Pz/D9UU7Go822uD8RKv1cbK9V6y7HtiP8+bNj12fzCEWG2jL27XFZZJ8fdK+rS8h/nfn7QB
lliVhACsPiJJhqHFWk+TC5ns6CmsntCMdIqF6Z9cjicQworvm8hINI/cVN/dmNErSt6kPlZtt1BZ
oY6biXgwsk5whGWvZ05TOsWYamtWw856clbUGEAp5a/ur1evr8N6tb3ebs3VhZYv+N/kJJ0gC7fr
UlYYWBPkrHtXjzA+dW/zszRZ+3xqm+DgIVrXjteBoN3VqMnCiiPdSuti792MxIEFu8521W29p3aT
vugQxSxdTCevxCcfIPp6aqOmPEj4if2uPHm3UAxtaHgKn35L79W98nDZbMpVeWNu5+2eutKdogre
r/ZZKNU2qFn62yq2eX5/dA9D9lEu+ejUMrBVCJrIwNCvLBJoZbXrDv4YZHvLuHNGTWXbhI+jWIgY
4zSJLmprlPnxpE5rtMgcUEpomVsxJ8uOHrlRvFBX0Fm1eNq5kYOfTllu4iXLpobwFHL03ZPNUA+D
THIbINUMDTsUYCr12lZgLYW/a6kC8MsoUoHP0+FoHIdLRRawTM+Xe1MrUDe2vItQMd9qJARNW1k4
QkzCYJM1ThYNlsKBryso6km1Kl2bcFk2KMN36NTb6MnPO980jGlhC30HPMadjxyc3Q0RBb2yKvld
Qu/HHr1Jpd/zIF9CxzhktDL+H8gY1E6mp/SjqnRMbEmGg0QXYbvEdbwEIAxWkA+u3ydYoSn3RhKu
DHbFeROWxkmY9dLxmuiYYII3tNuqh0y4N9AFG97nYb6sHWGkxs84GSk1KJtaTjGkbq/q41uYFuuh
O0hQ6cbxU67m6EUuaTl82bmAHHP01ChpNN6LV21DKtSA2lw8IKg3SfLLrhCylG5CfaHFemqOTnDE
G7QflYHj++AonnUZ6NpdEmib+dFbghCduYuPeiMDUUCPrOXRZaUuvUF9TfqNwzXWDvCyYOtfOoDb
os0D2SZfdMSYF0VPjA+stvq15bUyAn10RGvbuD3qEsqbnf7eWPrxKhxgB/oLjzz9EGFRtU0+xFLM
h/hx+mBKyY8sKTeNt0TLs2iwsLaUtBry3mVQR710pXpWFHQV62vZevBrrp/FZZped8P2L2aSHmuV
XODIOCaAeihB576KhHwQ2O4uLGTjklozYzePMrWobZTQqKWgDQ2s89VmHTtXcnwJ04ZbW1IPjfSQ
0+s8D/Jlb8Jh2HVtW6fMgauHsKQ126/rKA6yte68DuWDUbyWHWKJ8ZPTLJEET9hDoJVNKjVJnMli
RYVaZHnS1wXCOY0R/jCt1kzWmZeqd7XdULQ0b9fkYoN2CippeTRPOIkeCRdyoDBFcitd2jBYhk37
F0NH8di44CDLpwzlfH6iIk3URIbRKoG0TLX2Cao5WXh9bKDPWLq/TYzd6AF03SOChaqNgCVJjtzn
nQKWFO38pNrpYbuF6W7B5aa8QaU0mX0UlyMtdm5S5+h0WQZqug7D96C/QXJ7LSVPaXvp1wtbyaRB
J0jCed0Js0bWYpBq9XcX5CtzKNZp833eCcYfOTvr4dwcGmQS9uSLIIA9N0cayrhKR3Oklm236vQ1
5AWXjpbtvQrldlO+rxH2nMecMgzIkZCGizCucY4ZBIbdVi1bcVk7O7Ox94lcHLwgX3C+qX1RU0d2
KjhnDVWcqcH+f6R9aW/cOtL1LxIgiVq/aunN7d1xnHwR4jiRRO27qF//HvrB3NvNFprwfYGZwQAB
XF0UWSxWnTonc2sI4CE4tI6OvGixt0qVYvJ7hvZpYpfV89fdgiiMhosY1kDmdu7WoICYBu24yqcj
z5sbIw1op1ehVn2Z5xQfzdbA1wtoKDDDIoxXKcESgKpo5c8jhYz5zLIR0qykqucDJndaQ7KQK9+L
xyIADXjn1xZbOwNx50RhYCU0oYY66zEIkm7c/D/E8lMrYncHIhCpPTZV5VtO5Efda2tGvoFyz5c/
ksYnGzAGiQE8pOXnH8max2quiFH6M62gIzF7Ssdh3bKi28rew5Qikn4dsRXIQmEvjFaRMZtBVpbk
5nbS3+yGQHrG9rNS8uZeNQQCZwtjl3zcRPAnJWCKKQcTUc9WNxY6iqZyk7Wm145EsgvWLHE8Kzgq
ES7ci5XDvB+Gfyzc6HTy6RQHlXuonXvny2qDGJzBaCQ4qXELgmNJCLANBvP7XnVwbA1EoDrp0HEz
ZESCl609bgXQfj7mwtlgBCslOF6V2coqv3Z/sX5DMTul5Y8VqpZOu1eqbxbaUsNjG92q8+v1Hcj/
shBxzywLYT3TQO8Bvs/KT/HUrc2tXkKfub9Xnec83103tZb6aaZtoGYGjRUMmAj5NKDwccFUnCln
xrB5CXWBeeyDqgH+2dFvQMgMwFrrtyzdT2bz9ZsFtm1ozHFaIffzC5y8hNKhN4dmRtRo3ehZmQzo
h4AsJZ/CTLN+j1m3V/JS8nzgF4ewtMjrEfAxvAvKBZGcxRnivC4znLp80iCl3m6nvPTa+o04D7Vx
b1nb2HQ215d45WvCJAI7ijIaGIOFg271tTbZI06FY78l04NTqEHb3U3mH1DySPAQa1+TE6vpSEHB
ighuwvPYFWdxpi8FElGTfCTxvoUi+fjYk3Dq7nRow5mqXzeJJElcWVJc0RC2slwXwEoxP7CnXumU
HBmp7e4mg4AmHtLvEKlw/iRgw5ta3W8zIrG5ct8g40Y04/Rx/Io797NyBgN98LGCYvjOif5W7jei
yOAKq379Y+OCOsiZxzjvGtgYiPqg64OXK5ofTdYtjfQDW5Qfudl/0Gn88uQe4s6/vl3wB7WAJ5Le
ht3MNv0S9OSOKmucXvYZYAMJALQKgJ/n07rn69fkJBsWSPn5lQNapJA5HQOzW1qmOAw0tt60kcVP
lqGTctNZ4IkIlUzTpg1FCrhHNGqU718+IxpPyAFUQnkCNfzz36NgZCaJYn6zk/R5KYr3oRtjDA9o
+zHKQ6uRSeSsfVuLPzt1PGtwjwj7B1z2XeZ2OJNZ/MaSOshRvuySe4hc2uTDLLeUSiojaycT4/YW
/qNh4hOt8nMPiVrMbqziFi67XYz6WEP3efpUpB+RrnvEOugQqu01SehZOyYuVhMUM9AixQDDudEl
beMmcbCVZpImjzSr6R3UUeq9m2lfVlbFjnJNHEeMpoE+QiRW1Ehb5qneV36hGoFtsft0ntCIjyXN
kRWPMPBhQwYDj1IX76tzj5BJWXNdqcigVSfUlCLMkyKYatk45NoBQfIMkVXYQGn2k+Tr5Gpy0oFG
joP8mblDgO5YqPW/YwvK46oSgNccjfLa7xLqJR3IlaisD7Pq5Yl14bvFwB/ONc/elZSF6dgA7ZME
Q1SE10/dSr4GJ5ESGngiYF8Ki6mAIUpzC9y/zMHjsYvVB5aVd9AKOya6DIu4agsTYig+YrwAzBnn
H27RJqjVF3DJtr91423Pehy4J2Uh/nWfVpcOfK1QfQHkWRcfPlBzjDocM+QUGHTyUqsk3uRMt3k0
b68bWssP8RpBfAaNPS5dsZrgzMVc6gos2YCVtTlEk4/jrHvqdEPMbR4/TvpHom715KWZvn6sEbfw
bgDyFMmpCPiPQOAxDcNSQZCq2WddSkBR6N5abvMicZEHJSFbwssfui+YYrB5cf/8o7EIYZkZWuUn
5eilHH+17LJB9Uh2AMODXTwr4/fCAGYAyMjrplcqT2eW9XPLo8so7TO98tWOeXoXb7VWkyRLazsS
VUG0pPmoCdhgz03YUe1EY+RgFZUxxEvQd6wxsGIF/Ooyhvy16I/JMdTrAH90QBcu3DfmYJij0TPc
b61Kt5Fql57CMu3JmEYlSNrZeh3zLsUIJRCsmJ1f9mNVsK+nvviO+A9gBQB5iJCfgmn2SAd8zMos
TS/Ph+1UpGFVDGA4KLduw2KvcptdDIGJ699yNZhi4sbmCvFcAVU4+7Yx11xAAeGMMX+ihyF7o5Fn
Q99sJC/MVu+Nxf02aux2SWW21/YRPi0orvAkxWNDCHEddm+aLbgvrJggm7K6YZs6LJEE0rWggxhg
gyQGo9lAt55vJc3umnzg6RQ19J2jJTsKlXMyOpKQs2YGvUKT0wu7eFEIu2hWiULNtqh9BwxrZfz7
j+LYEk/W1gvUXxh2hIzKZd2oZKlJe9rgcqvijoQmTRMaOlPiyNgJVzIwRGgkulA0MDm19vmSTXQc
IjDY1r7SHqoqRCCrl99mYqGvt23KbVdIhrIvZ/f4O+HEIA8HJzd6SodqtDMYZD4Qb98BzX16zxoP
QjzecJN4pfdwSP4oD4NvB4WEvmvtu52aFq5zx5gAVKeYfjT1v6CT93L3Tgfq7fop439EjNWnRoSi
wYg4bCY1jOglVIc0y6vyfjPYzCuVBPyPqSSayMwJe7E25jFTRyyno0AUrPUAscNcieeCOCL+c92z
/+u3X/iGWjC61yirX6BMF1pQuyR4HhTMYM3eyAgu23yGgIEPmRez8VhmclZ0pUuB+Fbmftk2akGN
jVWNE7QMF8ilZfPkPORWkVee2bdUeWIgcFC9Mq8hqNKPUQGkrxk3iuf0tPrFXKUddmCXr5OwMZVR
3Sh2xxJcRVPGAqeb6snPkqb8mGc9qo8zq9y3sUpV1Z+TQgWEpBvYcqPrpQVB6WRof7aVnqo7gjmi
OqCAwocs79WftT0DZUwtbXpuAS5qb82k0Q8RAjSmfsvc7R/SwWF6qJfRwGeb21j3QJxLxgBV5H4M
GhLnUajFRf6m2D2qJVbXDzsb2kz1IXZ1tu+iaKZeU5WG7ZUa9uGNmeht77ezS/O7yZrBjdf3+dj5
cU0N05/V1Pw5dFr5XKXVAgGZGp56owkRhydnGHTU9TBxgZzKWI7D0jnfAF5usN9GcmMlavGh9rPz
K2k1XGbUNdJ8A0aoOr3RorojRzUnZRjZem/6qdND9qfohug7KzX+eXRVuXUcNr8aTsL+6FCwLj3o
UrqGT8wkN/yuI71yXy/6/ATemb7zIs2uMCI6N03mtSXNhhvFXLRno51TcIg3IyqdOql07WFCBq38
mPUucbxKmQsb4PJJk4GtVw+EDSIGJIWgaPkEHp3El7bt+3oqaqSDyrIj6Q9dxWxhEZTGVnVk4qsr
tpDbomYGySEuwM3//cQWip3RpFBcqNBIP6qRg80yW16muBuMFSEAjL+vn8CLWwHFHTy5LBsIb146
E4J1tZT9oA+QAHTsxsvV2876+rzduQUhOpvVWJTU4CKD2ofdfc9Rhxzal0EGsb6IxIIj4sIti1VN
XDAb0PEgKrvQwF2jFLIxbZkZIRarYBvp0gJmiuphiQDreSXj/vonuUyqPl3hwZA3XgyRfcawYrMD
ywiYXe1gORqhFRRH5Y95mF5wnW2vG7u4rD9tcaIn8KegZyEE+8khzuSMS+bbxoedbkDOMlLDK8of
Zrbvk41RfrWveW5P5KnQCDUapYW9vi9Da1Y9AFh8DQf3uluXTzjBjpC3ZXOqa6yBHf3Qjv5LRwP9
o3X8cTt5ce9pVDrgvr4x/llIQ3jWqMqiDVWJjWED+2PskuwQL1+tkAg+Cck2FHUNu6phAqVRpdjH
7CZOJO/P9XDwrxf830/Cj51aYHUoVGjszj7FuNNEZckMPyBnFz53gku38uYvRhQERLLVJtRGMIIT
Qx1o3fcSb/kiDXoGrtzFyxPZTrh4C37aQ/aOKXrUPMTqlWl3SANK2AM/OJrBoTbOPmteqKyXvvr9
wVbyPzvC9+8zlpZLy1eugOQj3tXGdpHVUtd39YkRYQeUlCraMMNIRrYNcND9XWp/I+xouNuWHkBl
qPZ/lO6QyCjhPt9xF1/NNCHgilsQlXPu/cm+iKbC0gYoUPh4C2m3JWSYXyO3VgIKlGjvLaUZ72ZC
tW1d9e1hNvHgVEBiEUwxoxs2txpmDh3McU4WvVlyvfDUxFTDiOg1mr25EsRLEd+CxGn2J+KOB12j
ka9lRSEJdit7AdxXCKlcmQYSMcIdYbQ2JZGl4xvVju4telJ41WSleyuLU79qMyp5HawIBmCzI3P4
nxatcFtMGJViGNTJ/Kfc9cx7PYx+gD2v3Kk35LEI2lB/QkDaLRII7+pWPLEqxPRqTmriVJCO5Uy5
qr5ps+fOljy6VgPFvzY+32QnG2LEIKGqN7BRapjMMlTP/DotxdnaiQc3SfDrC+5Fhixwrnc6Ri+Z
KeH/kyzVJ2D/xA0rz4izOPhAlvNsO5sItbYluH4VrWw6ZHNAVHNBOfTQhKMTozXQqDX0Deby3hz/
KtFD7YaTvrtuZS2sog8AMBzCg3rRcAVjwpQwq8p81aG+mdchAnAwU1TyfrDoto9er5tbAdujn8Nj
uI4pRLRdhT1WGlmypFUDCYJHd2Nsq6dlV2Wese/DI4PwgVd7x9YfOl+R3IFr+463BkFkiKEmQLmF
QATdA6pENaDO1fwrZc1vq48lS8n/hBjrAKgA5I+gfg7Oq3MT6NK1gCRDnz3REn9ebgr63lDVa9z3
BKnD9XVctYVghLaKDjKNizp9jakjMKzhdpoRFajiJwPbsZH5caoFWRX7182trp7JJwjwssAokvDV
qnFsI1PF+Ic9uF6rblI8Y65bWDtQuB/Q68NbgrcRzxevIk239ByK7ihu2EXLvkGlPF+qzXUz/Ide
fCOMU8EVDIfiTXZuBkPMRRKZU+ZXRvyYoOmO6myomeCOTeoBPfF4z2jnq+qXu9PIJhzgQT9ry2jG
i3tjbmkXOUjNF/J7jjxlecz17XXXVlfQ4XLwOMWQVxBMzMkC/RDQ+fpq6Wx0QtGjMsKlk9WM18IS
6tX/mOH/fhL5AC50gHxCKoEGiNcR3RuKDY2fTNmIgsyOcGDJkEZp4yARNxqCAgd04eqfDUoToynZ
eTJDwl07polTzwzrBsguJHKeF/VJa63tmL1e/z6rdlz+ZAYmjoCc6XzhprIaS6VG5Esw5DrexukN
SXb/gU0foAsgjsHiiCrqhZodM8AiHCsD7vCGUy9vSzCDXvdjLRacWhAS1pEsoNMvYEGxikc1inZk
kkU3mQkhGExdny9DwcONwzxtvm+YJMFau/VQJUG/GPBshBvhW2QqS+MJgGy/ihovKb4V7K1l9z/M
4k7WE1z76ieWxGeLTovYQmUUt/jSg2j01bXvzJpCi1mSV62d/lM7QmAD7Jep5gI7qt2kW1Vhlufa
ORSJmUzqdPXj/Lt2pvD955ETlfAHq2ZMvtUVmId5vL7DZL4Inz8dElqhZAv1pfaY4sGigRCbSaKl
7LtwL0/CmKIMs0Vt2MDL2GvA4l5Y7/20+w/8xjiPJ6slROXRqly7nWCnAVRgWtLABl1AlII+iARV
0fuTaknu6pXUAJxv6DihpYfqvwif14va6VobV1wSWRulvmfjraLboeVGXkQkVZmVcwRbgBPjvzyu
CUE6MqtpdiPYMuzkdlogfo1qu91CriCx/WahmyKXJXIrHw4YPUxDg+UB/EW6sKDWOGhFquNeUDEh
58BD53ui/jS/zsIFYMKJGf4zTvYHetw4URbMRCo9dEZ21xvNX1bJmOdk3ggLWFkpiZIBZtLK2qrZ
HNLJm233th1k3bXVbQFkFzTpIegCRO65Q0pqYcfze7u0zO8GEObJ8NedwF00PLLSfL1+gmXGhDtV
AY+E2fR4MINd1nObZ88jNcr//ddfYTYnJ0BSCi50TUT9phSs73kHM7RQwsmYb2w0WfM6kyC1VuLR
mRnBG5ONg9KoMFPbu7q41awbR6YwuboPAJPCE0XHyRXZ67LCynLQ5uHaHohXpiF1n2c8wlknufhW
gjeaxDrqaCjaojstXBNaGeU5VOVRRl3KcLB2NJa111c/vQvuF+QgOEKi2nqMy47lpoPrAYDyyILO
833SPzF3W8vq3WtrpmGcAUNCeDAAQ3e+o+N41pV4UGCJlX8n28w8dWl3MYg+PDetdtd39NrCgbIT
7RWsG+CIQtihE2bE0zrOfWsoJl8v2BwwJzHD61ZWXTqxwv/9JOr0cZxnNINLvCFRD8axHN19XCZB
m1b/YSfomOLisE/Qb4mv1Q6UK5A1RX3TattnG6yWLbOernuzdm6gqQx/AF4Fb7zwgRo8FvMqRSUm
nntAZUNKDyjr/f/ZEO7xRCmWiM1wo1Q2C7BWDAQ1o6zdvObIaf1PCACKOoBYEvyt/mJr83ZSFzD6
YlQJVMxMD77uD4oHOjRzcIYAgD3fAZ2ddrYbYc3YcFyG1CuhBPJfSEVQPQSvCJd70pEEC7t51JUl
ays4ZKvDHVEsvEnsABi9bTnqfo1hnQYc03ms7waI9wH5LwOIry4of6NytgA+TXHuZT/kaZ5bPNxB
TdHNGj/nA+gJkxxamRlhc4BoLI26zsZxGumtsUBbpdW31iijclg7tfhb/3gjrKZBxnJaWnhjqeyF
AcBEO3tHSHKnNIakRPsJIRQKGCBo+teWECEKAFqMJYVLTWdjLJLYP826OmpmvNEZ+m9mdIO3LECi
5NYic6BTddc689Pc2M/X9+laPMTMBEBy2KuQShV8TmdXnTFClPEmvGfmj/b4Hxow9qkFwdMYJZM+
T7Gqev43rreZruA5iMngl+uOrO6RE0eEvAgobBXznnCkHTRPZW8cfN045dcfzWfOCBEEJAVK0uVw
Zkp25lR6aSm7d2V+CE/aGip0NtgJUPYu4u9R7R5np3q0ShkMeu16P/kqIllK79aEuTPMoDuPNJLd
arlytzTR0ziSTeLEsmqDxC1xGAmcu05fFbCnTHZgJLrvdOk2Hg3/+i5Y386gQwDbFdIvkcbdzrva
dDNkLYPabno932WpjP57NUpY/5oQ3s31nE7gmMbJjXCn0zG50eJhkzdziHFPSdyTmRLCa0V6rBqD
NwaL927H9qWj+hpGxkAkJdnYfONexCMwknGJN4DGRcgsSqmJzRIX+yGxN3rxo+k3roqCDXR+h5DK
qimru+/EmrCG5tj3qLLDscZWPY48YWbnmeNeTQePyoCPq6t4YkxYRbUcSBkZMGb1ZNPMj3EK3H/x
bZQNgqzUpG0gYf9ZQuGWSso5mTB2jL3XHzPjdokyD2MaYZQ+EeUp14PRkVwiq5vd5mQ2/KWhi7G7
weU/gVIKFU/H2jXNsHciIkFSr5oA6Imrv2GUQDxPC6NVbulIZM0hulEGY2uP3X/wAvkrH1OEiA+Q
gOc5BKtiw1QMyJmh28dpcHMS1HnTBtcDw9rHATga0FoghaHJLGyCuHIdDA/Aij037UsPDqW9PTVs
W/T9e582GG12hiooK+zDwsJg5nXrl1uQQBMOQ3R8lo4zIpz7CN2gaEIFF/R1qFOmzQxh6EOStJjX
3V83dHmwYMglnKvCRZ9bLE4PkwOoVY6S8UhenQySgN0xrzcqLfFo/3Hd1GXEQDcT/UYIShmclor/
lJM3DjXSyoYGHFgS0yOJHwwdSS4U27StZt2VnaRCsLYPcbmjv4nJTqCKhc9Xu03bGD0Uv6qp2mP0
A8OOMiHNFX8w4YTnLm9nYnCb76ATfyoGntPMGHF8m1en/FWPj9UcAFHpp+NhIJV/ffUu70OU9vGA
x/Q2AbOS2OVZyha0IhGsTewldVqvsvZqk0iMXK7auRG+LU9cGtUk1iHlh/K49cKMjzF/v+7EyrY+
c0LYAoox4+lswwlzgWYILvMpDrX6SJVYcjutrxbOL5BBGAoXTy8zVPA29HCkgahXfTCiXymRnJx1
X/41wdfyZK36ZYpLxk2Y8/fY3jtZMPfvLZGUoNa+iINRNjRfTbRJxfY1MmGzaMYZjriu10/urnHr
L8dTwhFC6MtDw5jDXc4dWboFF16EAmFd31f0ZyYrPa19C647gRk9vG1RGTr/+0MCrobPmqBmv3fY
uVr1URbLf/jgp0b4YT35GuY4zHrFywFqfujzt1x9xPUqOR2fVCPnOQ+/dfAcBpgAvWSxiDYzp48K
C+CPdhP91N4qx5/umOlZj022d4I67KFYhxGl+wVvauZXL/Xh8fr5+dQDFX4B2JFQqMOEHuEkXudu
Wopdq/OI5wQOzcba/wStuB00YfSz27IQKCnv9VY/kI0ZRnuyeN8LgBjHQxz0nuMpFOA871cUxn5y
y7b59vpPW4mGJq5KqMHYmBHDU/X8l7WqS0vUkzMQhzpPY1Y8VGmzSxQjYK3zNOgkUCtFRoDEd87F
agBKgmFhG5w04ilvhzzqMGeIw5FO2zKN78FvsXH/aLckiV+uu7eCzMJwHToPmEm2cbGIuVNV5Vk2
cRii1Uf0h43/cb3SjlUgL0zSgyh5busOTWoQgkZzPSdAjQ67Wa83kZHMwOtT1/0L6HtTYBBxhiRq
VkbZO7DOhqytvRIxzq5Z4SToWlMgKuJGn7UFPOpzUOiy2ttK6EOLGfOGBq8jXTyaIlpACbtAdjKy
uzraNDpIsLM7QmWTfyuR48yOkPW3ZgdQD1Yej390tUyy6VPoU8SyMs7aNjp1RzhUM7Oo6sYw42aj
V88PdMDXw9SMST8ySxao1s4Jyv189HWN64URd5k7Lpbr0G0zHWNQFybWo+veKdpmyKSiFTx4i0cE
Spc26BgggGqJowhao4xNi8kQv4FySZ1OgE8/qu3gVclTbtx2XaBUv1vlnqgHix41ul2aZlfUz/my
K5qDy5bAUOPN9aO0tnvQ67BAFG8AqCDi2zLMS4+YEEQNsKg+ooxtiUV3br44oFnqguu21lYbHQLQ
QBufk8ZCHm1rUTlCIhj1zgg1VWepMduSb1sVkN4K0hZL+zZ0taQjv2oTQQkKupCaw5TSeSScl6xT
hgVPINsdQ80pdnmpbqOkOioD+WbOaTDW8devcBO3EsgbMKeHcRAh+Ja4fZciwsPOjN8xoIfRJNlz
fy2qcKkONAwcwCbE8rRjZ3VXjxFCbfns0hfMw0su8Mu5WOACTy0Ih921BkVVWiyb+lrrYfyNvKs/
WKBbtwbaYZLLSuaNcOI7m1TtHMNWsezwfzyyfLu+71aA19wbXEkubgs+mH2+Cbp2SZe2w7krzXmj
z6BvtgbNOlp4gkMaoQeOOBkjiBX0YGnLewp42Fz5E7gyX8Z+YeH1X8ONXQsCwpVQdQ1RqjiBMkn7
6HT3lP2k8cd1E2u5ERiDgJrjyRGI9YRdT1qn0xITDrc6JijTbTnflcPk9dmjayzBABEBMF2YjRNo
JdjH7KfOecyb31F+tNufHc6mPfrF+Of6j1oL7Ke/SdhStVuVpOZ+59ZusRMvpTuM2nl9OodT9uUH
JwGSH9bQIrR0pEDnH7xpaBI5YwY9yEQFCyMvye+ue7P6FU8s8Lh6kuJmXe2WcQYL4DQEPdKxTPeR
LfmMMht8RU9sNNSuXQx3QfdkXLzWvFcz1TNSyQWwZuRTEBnDvpBFFvu3bduNFkYM8TZ3WQDBhod6
7jeYVAuvr9d6RDGhCcJrbJfMNmTs8o7yjjRxi+VQlYULPCFxH6J6gChZRWuvzvPs4KQxJmPTcQjq
Rf17/Td8gs7Fo8f544DLwR0EDOD5gkamk8xjhC3I6sS2PJbWpAg6t7I4Y52F2XtbcZVD2zROFDYN
J7MtiwhNpCk3fzRx6mpoXU2j4andEH8z8TzBTWmOdhAplMbeqA1Guy+Wwu1Duy3Yazyz+p1WFSqk
1x1ZO0qcssO0LBTD0Ic694MNo0XLClnlkgAmS/ek3NvGBBGKX0kq2ecrplDy+kQwoedui/lBMrMO
NytMaagQxcrDlIWEvuVDjkKYZIusXNVnpoQjNVE9zpUZpjK6b3oKxIrlOaDw0OvnrNlNmGe6voor
986ZPWE34H41lXaEvY6ZIYgCAgrY1HUTK4frzIQQ6yHgpUZuAxO9jnHeJsxzXJ/mt+tGVo4WhP0g
68c1zdFHFl9etCh1qvUuYlER2CT1h/bYTd/y+WiTwo8AxGgA7q9lItmXOwMFSl7SQW2UB1th+XLH
KYvSglW3JMpHwno0OXuqP2O6CB9NmW2yzTQMv0ve/ZdLCrMIWOh48sEFkWPFAlVFrWCwGqqP9632
LW+Jp49f5nfmmnwnRoS7KkkyiipMUvhmdBu7x47d6emP61/tcvedmxCynsqdJ0giwQ+9QNkA6OpK
xqUlWyn+C06vj4GyXucr5VoHW9mgsOXNmOm47sbqLkBER1meowhEkrnMUaumbmnhK3H7SgZl8ZRh
8DragLVl2HZ6L4lHq8v2rz2x84m+06yrborPPxuhEY93VTJIhlRW1w01BUBy0IO8YMzK7F5fSA4T
C2iCe9XLklAfP64v2yXrBSfkAnoSzAl4KKCkeP5xCitvR7VpCn/yl417NPz4EP9pd8n3+LF+R6gj
T07t6R86dFqhcl9Cn2Kffb/+G1b8PPsJQnAarC42G6UuAFJnkQExq7HSvd6KUt2fZnOag+vmLsM7
uFGAzgBsC3HjQlaujeKFNDPe2rHjq8xrbc/axyD5YI4k6K6t7aklke1+6CwIeKqwlPb2S0X0TZcs
UHHTg1p5tLRntfIa61jMSRg7+cFS6cbszNvY+qZHqp9TlBNH10sW66GLxvvclskt8WvsPAk5WweR
u8kYLLXUgK33hwyxcjNpry4GaGVc+aurjaYiKrzom6Hpcr6/YiMBswNDywXwWeN1aXLjzSit/K3W
1PZGr/UOku+l1VaemiUulXyBlRl4E6w7LrC7SLNAcSdUsUkaKQbNILLdDEdXe4ZikpLdxn1YWUHs
ZpCy8q3GT6zn6zvsMhadWRXV5jM0ypxphFVwJrrKViPv43wstZ9p8Xbd0MonxHgHoGFgTiLkgu/H
HbKo6BaF55G9lzVQif6uD2iDy/QIV07oqZ3Pi/80gttKUyZuxK/Y2De0D+retTIqQm1lp8AIoj9B
bo5ALiSTVTxFcRnBGUi3oCBa/FXu05v5pt6UNzrx06MdTg/a4xJad8nB3F9fyJWNglsQvHyuyVus
jsgnrk1V5zQd7qgq8XHqoPpzzG6b6TnbZwHdDrJ87HKHnF264sSJmaGIGvcI7SzHu7j4KGIQ5FS/
y/qhaSXIztVvd5JCqOcHMFJbNL3A4YtREBW8y8uxwLTeAvlKyQryvyOEE8go8HlKsMDzstO5nbZu
LIsRXCRUe41BvVyZBZRY3gemhJFig3rnhWZ6wLpREs5XzsCZXSFF6oCwU3vaFr5N/kCL1yfqvarc
lMr2un+XJVPwyJ64J6RJXapobpPATB0djFLxSisk87thv+T1q1sdAXOWxK6V73ZmkCcgJ2ducfDh
IpTt8ey4UVJIzk/7iL1fd2rlIXrulRidKx193Rxe0Xbn9vuWzrh4vkXWK8k3GLoJUkibJuUmskDu
HKL9BSzcNgFDXG88J9M3Nf4BDoRyHDGILyN4WF1vywSa8HOaxOQn6MR9kmZFk874ZUP92rsfKeDv
EVBsICeoovdoIkGsy8Adn91ycQtzZAC4efgUrYhDJSmQHYmDJWcH9Y/xAxTX464JTD97Mf3hRts3
4aR6UXj9G6zMQKM2ZgI7iYY0Xk8i7V4C4a9S0ZH+QOoy1H9FP/Vw+e2C/GET/ynvrE1x7zY+2dNH
mTYx30EX7proOAA6wLtzwokFBRi46kyMbGXKc4Y6f7K77tlKQMeWAOrH5bOHttiWTGwUH4D6Rl7X
V9shC3rjVs83ekQ8NDZ6TRKA1s7LqTXhvKjqWI9LBWtM2w7pg1uCvVByS6wu2IlDwmlxlKkkeQcT
xD4s9LZH2/r6iskMCJWHhqGNqKQwYOsBhoJ78v3631+JlZyvHsAXUKyiDSEcKsNqzARoa1QaujRk
+PIRRJJTNXQa2VigzBLfGyfH1xndmeLxwpPL7yp9RxsLkB5V9rJcs3Kaygv+pFU9ZN2IFBZaLX47
/bbKLqAga+plNYaVzXWayVuCO0wBV55SwdAyP/fOj8m9X6K/17/N5bdHpxxKOniJoZ2MQ3O+YlHP
gAKNU6Sq6v1k781JchovXfi/Tjw3AQYWMREvxjptI4q/32HkkLaxX6sZwJlv171Y0Q2GGeezHIOe
P2yduzHF6M02JmrFLXl1FRASbKb2VVt+d9G9uQQoTtp34xz6KAHEMj72tRXE6A9GgBBMMdMmxDMD
5HdqrsPDlmpHzWVhrs6/Je7xHXUeM02MKFhAFmBqG7PCgg0w6GlNDtSpD+EF80XdjoH6Whyio31r
tn7v2bfFB3Q0bvKDHUgsX16IsIyHjAp6LRDpi6wzi6oOSq3iRFV5DeY7EwXRPzlABLXX9s0y+g5Z
sqdu6JU/KlhMXdAgmeNBS9PqgSpW9NQ04Bf007wYjdBZygyIA5AeWN7oVFrtUTKRb65da0/6DP47
SW1m7cNgx0F2wMBc1oWskkPHjDQD3oA10/wxhVwpfbq+Omubm3MQILLxDrK4uUk9QF8gxvmMuiKM
LTto64fIldwwa9/+1AiPRicxrRiTdiLAXvmzexijm2V6VumNm3UQGPn4D+64BKwUeJBA6F04RIOd
FxMoHyH0nbyV5W5wdsx5vG6CRyxxI+NK/p8J8Y1qN0ldOypMNOptWz6O9IaxMHOPuV55SyEb4ddl
5oRzEykFGsgGN3fXPaqQzPnm+iycth/5rRnc9omXBPb2u7bz4n3taYaXg4bVgyKGPwHAlGSSe3Z1
u5w4r59/ybmvIrdCN8VnRdCPYTk9jKNkR65ulhMTwnuh1zFSPi8w0QELNN5PPRgyQBQaVsb++odc
aSoDAIhmEu/BY7uID686ZXajpDMs4bFq3qrLm053nPO7LEALulfsH7UCfWiQQWLiV7KQaycbAERc
KMRA7V3MXfHyQvWBL6SGvkKEHm8rqx+tfSqMuoIjBTxO0IHj/35y6OzCGDEbtvCwBzaw4nYwUq/S
JQFqbXeiqYSCIMDjSP6FPKIZitwyKEDIGKDHeFiemtsKWtEQb0SE1CJT8RoG4lymLjJF8pUXGMI6
Xsscx0nA4CMcdS3KXcVoERvpXv8Z/SJefVSgNuz6xj4KqrcRTLG7aQL78KG4N+5AQLy5vn0uU6gz
+2Jpx0rHMmcu7LfgVYitmyjdjtF3VcZMvbZRTtwUQZJLFS3mgNYrONMetDb/f6R9147cOrDtFwlQ
lviq2HFy9IvgGXuUc6L09Wdpzj3b3WzdJrz3kw0M0KUii8VihbWAzfrzuh5rdmIAHUuFG8E8M4t4
qiOLnGnyAOr1hN6Rmh5CWuz1IPnrnPx5ao/xY2ouTylJltQeGD6TCFDBQudnPQ9WZ817nOQtCeOg
RgNwvMMiRkLPjj7f1hL6FNonCiBXg/yLwPNUFuOpUtopwBiGLNF41ebtNHJ+f83CyEIrayqYMrkI
bKtKa5oarw47zcTSizFtak2N0Lp5W8VOq0aCc90S1tYOOaildw+DBehhPvcYqohOK7GFJUTznaIe
aHRbSkiOguvo/bqgFZsGixmGMTA0vVRXmaMbmCAW03QIks16cJKu6z1zQuHpupQVw5bQE4cq4DJ3
Atqvc3W0BK/nFON8dlwlk9WmojtR2ZtFlTeFu5IDBYvDH0ksOI1Ee0RvGlxtnSfbmXaulBS+0Wl+
Mym7IWod8Fai0VUGnFkkP4QFr96lrFgKPgBmAph8BHHf+ZkTX9+EyVAaBSxxDEW5ADNGD8Dwsezj
XxgqG485hiuOkZGGn8ggBxi1EYBcLctTfV93dVI7YFcI0k0jp0VhpVlJQksXqPzWSGrt9WFJP4yu
a2pL7ii4lUUzIw56kShe8lrq4T9ZCyAuI3sX5nLYgfVA2KmYvx8BSRgNL4Ja589TV9XvQVujxQbX
kt8gy987Q5LT+3oIo7usQTMEZ/dXclLf1BpA6FheU/Bw59tfqWgpVksN90OPWAjJ8E15UBK72gcb
QH0TX6uswgdR/et1q1u1bcyx/J9YxgHB4MrZXMSGQeaY5hF9RjzNli9nIlAJ/CvA61j0AvrEuWYo
GA1dHal4FWh12tlGk2YA7qQl+Ro6g3yUCe12SpKYnTWJUzNYdaP1X4ZSFE8dXpmZ99cKA9EOr+9l
SE3Gf8+/hiZATa86VNrH+aiWfolx6usCVma10eGLd5uJGAP/sn6pN+U4VEGEZrf9bPXEzvUNxus1
dIwrzYNZ/myyR8U8mMW2AQYRSXkh+JofQYsEQK4W0D6kls8VDHtRBXe5jhbjcIogOTY+4invN2pH
KKfrbU1VNIUC+GkpvWHIldnaOK/gnQ20ZMj3/QtSmS6A4SJH3KLfyiuRLX5qN9cXd81cTwUy5hp3
w1CgJR1r2x7CYtdyzyFPAHNJdjrtpNZcBBDRGqvB1mLO63JVAl6vIAhBvyDesuf7o5aigHkb1GnM
afQao9qC/fXlr1cJqW1cJUt+e5n2PBdR5EOdjOm4dJOAGSBG8VN0/loCAllpQbQTgTjOwogEVYT7
pYYS+jg6yjxbpcSjRV1ZJ9Q7NR0FwmUSkoUR0eVQEqqlTDjWX2l17EA6dF2HlYQ8DuqJhOULTq6h
YRxrmkyodk4+eQTyhWyXD8Y+uw3uYrv7QiEijS3ZSyzBqTk28A0Uy/hEiEb+ClsEAmq2qUhV0i5I
UygnPWqP6k51AZPyod5/aDcDUmc2BooKq99MuWXHW8WeNok/8kqT6+v75xOYo1ROuAiHCZ9gGB91
cUt41ARrYcaZjsxRSsR40GICAdqnEltdYMXWYKlODGasyO0/dM6s3EpdednOPwox2xnFWTQkSwE0
2vbHUrcKJzjMvtpb8w7s1PeCP71iXNx+UZ54s61rydAz0YzPFfA2zlQZqjZvybbYxqYzvKrogrOk
xZDs7iH1/t4RnklcQqwT2w3jWNSDRdkuLBD+uLPGo7FYuUfOJDBOJAF3QZcvOhVyui3ECQPpj2XF
UYMnhLmNczojIzBBDZV0nklSRwmPZcWZSl8JN8+ufMYQp7mqMbQEIQl9BN2HpYw/OuUmpBrHoawq
cxJaMAZIkz7ESUdokZW3agD8chUgDz+vO63ldrhwHCcyGEvT0ENVtANk1ACGlmrkYvbdfJSb+7jY
iuRnSDnhEm/tGDsDqDMRYhNWMGqekIWYdgZzbLlXeF0hq97oRC/G2spBHlW5h17oPLXaILOS+m81
QcsCulaR9wGDHRg/GX+HW3ZqpypE/aib91hEiwrzMUkNu5ql9+ubdKEMI4oxODB3JVViCA1w9wW/
MmSU+SrnuohlPc7s4FsE7ng0ZSMbwqaTqowKZJKgTYd2LhBS67PdoDavaY8jGHGuy1oO4YUsVOeX
MXcgGbP13bbWaQ5EqNbuI90K6zslR3Y/eRW1IykT4D7ycmUXNrfodiKPOUc16OoLRUXYArpFT1Bj
t05dEh4HHio0Tw5zlqI8mkp09sIitA+t3QA7xY0BC90PnPW78Avf+izQe1g8vKwZcwAhXFeYA8xB
zl71EjzlpZ9yoYbWlfkjhFm0gILDqiggpKjviXLsw22rEGtIU84xWrVt8kcOs2gZrjr0W0OOXu11
gO+RXvxXy4VDAuPGaC/7gBGjQY/6HtsSxYeoBeqFGdppwDtAlyO92JXvfkERBHd4DDJxeJVhTDk1
lhOELMJRe5ju9CeQY98FnuiIbyAPsJphG34BPuz6aVqzhhO5CtOnBUyyOCwVLGCZ79LkLo1/zvLr
dRGXyeZz3ViQlLjQ06HToJvoEyt0DWR8LdWeLf0u3+V+tSeYDhet7Ln2wLfVWUj3/DVeK/MF8nl8
QgCID+QbaBmA4Gzciv0TZpFFlQNEy1tL5mRpOSnkMYSUNMWoefRiDLcVd0zkMrBkdGGOlmkOoTwI
WM3WKo8z6NNQD0RZ25oqK3rtnoOHfQcqPzt2lvF6HtCEsuZ9T+2FOXDAvI1FxLWtjR5hL3jS75LX
1jHc2FXxbgHDgHqfOKaj2s1We6gd4UeHNme/fatgwCBv3OAZThwTVYeN8t544r2wj3kHds0lYPQf
k/Hgy1EuUvIAPUmVOQOAfirvOnDZyCovN7ouAelXEMpoSBoy+6wLLYqkE26Eenivpzul57VIXWYy
vvf4jwRmj5tMi9VZgwQx3IbJx2RO9kQCoDF549RhgNFuTZdGL7Poj8TTJtG9fmLXDfmP+MW7n4Tz
ppmq8yRCvFAeR6G2Z8yI0rDkSPku8rA3OToa/llHJsrqx7zVpMWWxtDLgJw5vuhAgYyztzZ5FsuN
Vm+5AStPMybCFyqad3oOzUDktUP3+KGZq3tjTL7+2wIy3rzuNaIEBjSb5qMmPU/Do8ylIuaowpbS
lUKu5zaADDF5lTG0ECizV0SKf12Tiwj/3BJZDC2Sd01cjIspSDdpBNqIV330MRqPhvpCu5HMgCOP
pxXjqcdUTcQwgryivJ2qH4N0Xwl/3bHD6MSc31TSldIssXJ5NWyMWn9Tl4Lr9XXj+AjCnODEiOtE
J5AhCYFD9OoZHGG8OchVGaBNRrUJAarERsJFizHncfESlR4/RGKQvSBn339eV2Q5hBeHFPUfE+2i
C3UIs1iZTGd1liBEaSInFG9NTAqqJHOl6AsdnpxV4wljVi1uyTgGA3y3hIHYRNtpwzEx3/PgPuv+
TRi81LX+T6/FEE98nIQGWGw9RNEAqX7M7dEfSvFwfe3WN+iPDMaPplkixANIV2zSUF/MzNu04/Vh
LD9xbXuWFT1RI8+SqlHnRY35Ualew/mGpP4ccYxgVZEFuwLgHajViYwRiL0elAZBzCGN3Q5E3CTV
N9eXaj1IPBHBbH2hypWQpTgw5jG6bTZgZLK7bX6sCkvJLcT3pRU7yrawhWPuibmVHU1X5uTsLoni
Fsdw8g2MTXS9iqaIFLY+fN4qiFJRRDB/vT3Jmm06tYPsu2/Ysz29mm5vK7tZsztP5XzDZeWN+QbG
ZsCeQfM2xDr06ERyAPOtPdB96w8bEDl9RveKm1ZuBGZ79/r6r4eVJ7ozhpQVMlCra8hNSgus2qVF
991G/hX8Aha8SFDyA13vR7ZVbkEcohguj4t6/QF0Ip+5mQNVTVMSQ772eCRovnoNDmPiyoklesDZ
eej3wYN8E8xW+HFd8dUL50Quc1VLgzrL4CyCadO9pB4bwdU7zp5yRLDNLpgEKxJTXra0fUiqHRl6
y4BdX9dj1XX+0YNtdZG1NlCS5cLRkFpMCR5Zgf5bRodA3UVuomScLCZPnMz4nUlD/+cEcYb+qVXU
6scaGDoPsfhQJ7N3XbXL+sT5mfgOl0+cXFjlROiXBZzsGgUCPB6NN/wTVQ6IbMBJ6L6LH52tPdX7
wu+e1cTO7oUDD6eFt4uMg4pygGnkAgxFE3ILQLSeGeF4Bpxt5ElZ/n6iqmbWU6gtqpJuBHEFscT+
q4tD5/qKcvz592E8kdKFXacA8RVRVvFWR59jw2NSW30mnlgj4000ATM0xuJJszBxBV2w+taZJ5Cd
z65mPMZh5f43hRjvEYlSPdIcCuX1gWa/9YG3Lzx7Z9xE18kFGRb3iLnZwXwKk42Z7nOiOWBp3l7X
hbN23/O9J5ujTU3cD8vm5KYr9OiOdTTpMNNsk4+jjcc3x+J4N+9Fr4eJCDtulr3aBiCr3+UZugG7
PXEBcnFsUXFsFfth8p4zf9ihLwUgf9f15V09LI9lW7S0NperH45Rj/fie6L6ILwnxOk1u3UQCbpA
cZDuYvCqxndKZ5cuCBauf8RqHCUDuAqwCks3NxPhgFwFgCYy4iizfOmjrUH2Xf1CNA42Fk8K40P0
Op+NMICUUHAj+kulN0noaVxixnUn8kcZxonURtDVlQoxw/BYIGwpOwsj3tcXbN2FLN2rmB/D3Cxz
wgOq0ijSUxwIHZTBALYpO05Zen2x/khgzrRZCmQhuIXXrwK3FOOdNMOzhxpqtunHdWW+U5AXYTRU
+T9tmONtalFE6iXjIdUiUG2Ut6qckFwzwBgCJIAwEPXIkZbAzDPz+K0xEJ723Q6hcn1IYlT0LPQ3
CB9Za5aNhf6xqXAjM0KIiLGb4xyniZvMc/O7Jx19FsZGeJNzqqM3O8nVW7T2060xJabhkSnQJo+0
wnyQR1l+1uSw7TYSaD94T+BFnwt9ARIlogiFuupF39GcRUqNIQIU0vbRcEO1Bwx5WIG2JePnRG7z
SOEc8lX/uQz96ejbRhadMUl8Q90qLealhFz2dKoDBC8+FlF+A+aDu6o3Ob1AqyfgRNxiWyc+tCnm
ZErkAvoNPwX0+SvSlgSb60az6qdPZDAnICrKeNQFqCTOynYCWAUdLBTCLXl6DICslvGycmvnAQ9w
gBSi+ROcq8x5wFEAwLOCPZPz8l4sdW9qy63ZCY5MeUT3q6J00LNIgHhG8MV4Q8zWGv1kZsgxi8MR
VBHPiR58jAp9FCVe38vaTgEJ5B9RjEsc1AjoowNEKSRwtPSxwh1EA5698xRizM9oTIL+SkgJy99g
N4vyNzkgmKiJ3Os2cTkWgdXC4ABqOGinwoOZEdRlRIwjAvTVIv4h62+57KaYIOiEpazxe8h/JZql
0N4a4Cf4PUSra4kB4kW6eJmrCcHwIctlB+HA4k2Dwo41NHDzptHWjjKS3v9IYXZMG8upUMYGvpJ0
Vjz7BFDjRvEll6+UvFxfztVtw3jEUqYEdIHBuOWQxAORRhzjGQ3pYmS4Qmjr2e86m/3rgtZX7h9B
JlMGoxMgV4O4RCrNDD6UbGFxr6y8KDh9/Bx92A5FiVRVmxDoIwmKFeGZXU8dYoF9HPA6eFcVWtB7
CCYHgC7B2KExihg1irFJoIzzpKh0KoD3F3P/L9w6YOf/EbMofOJnzbQeJiOBGLm4UemTFqY+2Dgd
zdi20vPfbxHuD5CjwB/B/pjuzqAvKiOQgOCkyJUfApcmoZpb8CKBtR06lSKfK4Q+Iw00CjhCJbkJ
UIzMJEwzHhMe+PxyRtj791QM42DR9z1P6gwxYyltikG9UcPI+2/rxRzTPolmI+8hokqeSf8ld7uo
/RcFz1MtGCMD9E0kxiJEUDp9iSmcTtCUP0KqcLZ+9ab9E52xpzPWgj6oW0RnKQESAi4INXwJjG2p
/VDbTRxHHKNePpvdnCUS/H/BIHtKq6RpNFoifM56akWYTET3jzQN9t/vz6kUxtKoEgFqKsF1rutA
pxOsQH5W+qfrMnhhHrNBWWqIeThBxhw9S8ZXinmeanaNxBfaj2h8DHj0QqsbdRJWMu4gBGjsSEbI
a/JbNHJiMAKO4UlA5wJ9rMqe82ZbO0ToV/0niGUCsMyINUAOQJogvMfKpzilHENYE4BLB5QdYE2X
gfZ37gyUaFbVWh2QEw1mXygGP6hiTgfdqr8BeuD39QaIXkZE1ZXJhB4feDWVNHYrJPdCgRESJSz9
nPKYi1a2R8I49OJBFywGFgjYLBFbkqxp7Ew6aObmtkdzkQ7+zeCvBzQBu3sqiLEDosz6HGttY2tA
lEh/S1w09pVlgwB0Y4viMu/PBqhKl+lVTyAAoPt2MRq+Euo/aBM6Ra1ynqHLDjDeALQdC7QQAdg0
hqHOjaAr0BE+1V1jm3HhZW26S1XhmBSH7kBp+XD9vK54njNZTIifYlKIDgJkxcNtGBBnJL+jsOSk
o1et4EQhJqgqIl3P2ghCpHpbqdvI3Apkn5HRUwrV7trB/086sXB0nSbHVSVBXBm42TRZabdN9fvr
Mlb83Om6sUM9RCmmoGogA/x2bkDRt4n5lqwfboUM6A/ib3HsH2MARnMc0LppYKoFUOcY3hEZM8eY
1hxIct/Y/TxYINZzs/QzHH7l5rYwCs51seKLoOIfWYwZpp0eCqYxNABC2+Ah45k6D1ty3fj+SGCM
r+rUpFJnaDPlu6rYZvWdxmNCWtsn9ORgygD0MSCwYJSImizqwmCEoyuQWwE4Az1KRjQ5JtUNl6LR
1qmkCGNImTQiGSFJ/8IUQVe0MGYstCUsmm+flz0GXGcc5bqzglC25flG+2tEFfi+UyGMUbRI97R0
mHCGowjpqveOV5G/7O9nJDCrGGed1IgZ1OiL3zoagfB4oCaeYbuYHEnnRJhCnj4FxVP0A8CsR+P9
+mFbfp51iKcKMnYSjGGAbA7Et0BMENPXHMwMdfKDhrYh8Voc1vw8ZuPw/APkLboimTh56ptslCrw
WI1grl/orSRMUqQbg0c9tpaDRifFH0HL8Tt5yBDkUYQshyDwQTglMNmjl1g8UmBxifuo9rvkkKXH
CNMipnI3mttxPCSGQ5XXLv/VxLyhuTUPffoxTNgG1LdOABNoYwva1sweOuKFrQTAFdMydKef/5rO
a7EnHSQYIChD7wuL+wGIgiATDIhrk7ZxiNgKXqVVaN/uNF6Dh7LmxsBoD8KghTHoos81S+oordCj
Z2sWrMaljma11mSnVnqTWpj/tYB25sa7PrGyr2YzefEhef1dufmtfBM7km9a4itGrA/ihteBy/kw
thFWTzuxrwZ8mKh7OgbeKbdCu+ZfAc6LYXTABeNFzuzqrIxTlhVKY+fNS9hodpXfSTLvwKypcSqE
8T4jAB6DXlnUmEHgWONVwdtCngTG+whk1jplgoRSryxBeBsiTmVh7cyfqsD4l7KNlJQuOyG0W9V4
UavbKkAunpOKWVUDyB6GjKl9oMAwarQjulh7EVKSdkPqRyXllHouYXhxqkBHivQLpiIMzCqcexRQ
LWlilGC7gbe7a73WRz2r/Yz918npPSSXnMAOLLxlc8NCX6zLa3letbYT8YwhSOB/UIRFPxlQw4p2
7CXZasnT9atgVQiibxNTtxigZ2cJZGOMxjmCjp14Fw/vcxFZAl4v/03IspMnrhlYB32MhW7ssFGs
ZH4QqhR2t7kuZK0ZFWGcBtY5sAoAzoa5aUY5642hRIZ4MDo0nTlIZ6bzbQOHG6USJqdu80S0kszl
iF2yVsxlCix3JDhVA28Zmc1qofFwbJFQRb6petEAlFPnkaUP90KfW3L2QeXbhjpD6SSoLVyXvBKK
LVk7Ey3MKMlILNJlaxRpA44xPDxz3c7Em6iJkFpNvSHr0LXqjcR0Jkl/uy505dAtOOnAZZbxCr1A
a42Toe0mordITIe9JU2aR+OIY5Mrl6eMcXcEDMBBwoAQc7DFUdLTZojQDwLyIVXxzFqyUGwC4qDb
0saKTe+6Titn4Ewe466aWVGqmUKeWDVOaEzIt2U3scljLvy+gFhLAem1iRt6QWNjJ0QiUx2agGB3
xl2J3vvRBlCPhfx+6vS70h9A22OV7gca1SztYbAjy7ATK3Q+cyc9KLZoGei3v674Shwon3wQe2OC
80PAmwEfNMzgP04KTF87oR5Y0/SplyHvfK6ZDljDUKKXF0pfNhIcQq1UDdATASzJIpZg5yowMOzP
9i3aAFL7fQSLkWGlE+fV9Q2+ernqf8QyzkduBmSkW4h9yV0qYt7M6v0Sww/BVr2LD/OGeMMewYJF
XPIjsoLc+km2P9sNUOsVK/Taj5tydjpvsrn4rSu3JFbf0E0TL08MbTPpcMA4i0kX4MOCZ4RrB/Aq
fgKD28SUMWhMAeu8TAzZ+ZbXLbK+DX/EyufOuKoUpCgUiJ1kFbmj57HdXreqtSbMM8UYR6yIozbU
BiTQz8FRNqob35Q3yVv7HNvBo4a0vxU+qm/II1jmh+rsIje1vv7jJzCbnlcpyKNQTbMH56N349/t
jeqUz3f58fO9Omr++BrY2GjBMS3NmfYmx+bWGnLOVmDxOCcXHpHDEH3YWAFhc6S3+ZdpYxhC35jb
z7fSx7APcBiFH+qj+Uh8436yfl3X/hKIAI3ep5a1WN6JeNqgD0aNob12e2vauj98SA5osqzw/lOy
gZvvKnZDLU6Wbc1rA4EHgPmgg5CQnToXStIqrvIZgCy6uEmnwjLyGoPLL6O6VYJHyqvyXKIBLDoC
xgGc3aAHuOD907VEbYcRSzyXkTvVvSVEIsZVDTuXbapsmlS1I+lAzZtIc64v79p1AWgSFVqCWBAU
peeKZh3Ro6mHZOyoEvkFJg9qk/NC58lgDumoK6LcithBKTU3qATeCkI4I7Unc2Lob/TPC++IDnrd
BKQO+sIZZaIi6iRtMRVyG9jIPPjBvelmW/pkPkm+shn29EE4Fl+P2q/aCb3eBheFM1nUbl95h2at
f1gGkPU/n8LojC57A7N3WNcUEKnO4GQtHpeJh9F0TMfZFHGwNfiiN+8MjsNaLJNdA8QyQJ4BT5QK
nNvzDaWTBBhyNekQRKmeZrR+HHYOmhEx30i1G71vHwsx9uSWh3W85omRkFZhTHhGX1QOaJqDzZbi
xGRka0qvSPn8vaHq2hJs4ITgfcTGUZNGxnC5+brRRCF0KlNBcvu2FBNg+YY89qu16+xUGhNF5Toy
HmQ5kG0TOMLSAD5WO7Aog9GJ1ym9unDQC11rIkbv2apOMBudKA0lTmANRKuh2AgJ4TxhV20CDyIC
JPPvfOe5TSD8TCWAq8O96HDXZe2mQbmv5mxTpJFdG+aGUMk1hoxzHr/RelhbRDseIN3hX4yLsog8
5KEy9A0OwZjf1g0mJWhzrKZsm8yJ10S6GxaxnYvKgh24LQh18QrYTQoyKkK5zUXVViN9o1aFHar6
PsfIEudqu9hlZF4xdo4WMBHpJjx3ztdFHBvQ45VoUNd1gEsCVb9QQ1skoyXPH9et93KOYknygmrP
AD0XqCHY902nRXozxYBOahzqBNvqY84Bx2cRO7PCWyRfjuIDFSxeFulycpMRy9hxIigJVDcz3JuG
N2yoF1pWs6d2/1Y/1vu/TmIw0hY7PLmqhzBU00IygJdW+ZV6DLmwPBc3ybkAlm8Kr1bghy0Coh6J
OuREMZVHOQHHZXs/I4S5RSShpnMtQ0hrhT66LbFJya1xA7ijxMpRc7Xkt9CpnOjhUdmhdpk4KCBw
26AvM8DMVzAXSEn7qgsiGMx8+yPGDP68wcz/I3F/y9vWC6zGR5dnv9/T9+uGeuGNvsViEk0HfDn8
OONmNbEzayAIgiNv9vTol6ryiKv/Pyb5RwJjkuMsmWkzQbHOGxxt09+ArexnfhidADfiuOGyzFwG
V4xKjFX2yCvIrQSBsi9lXuDTp/C+fKOzjeR9hPnv6wu4aqKoaEsAz1oASBjryQwxNc0FE0ZTfxXh
oZF2uvD0b0QgXARHKDAi2Ta0uYwTYRrhtiTjJ+gzW/Kgm5vrIlbNYIlI/1cE2+ISCmMWdDNECPFz
pgJFueGRGvMkMOs0omlxSnJg2qBxFVhiB7HhjAStboSKiwc49d9kAufOyEjFPIpGcOF1/VuOB3AD
8que19e27tcRjSzYzCBB/H69nLi8XkmMcApwXno8EDu4hdwyPDh2S36Mt7Nd3SO65LxNLgtui0Gf
yGROkFnIHVhiYWLUU7/S/eiazuyXh+ym3qJ9z9O2vKbYi/iBEcicoEzrGt0YIFD0w4f8OT6kW+pW
tvhw3eiW7z4LF87FXEyaVHGkoxsdFu3GG5RcWk+DOgPHw/GkMIaXFNEkKfWyep8oxt8HB3RUCZjl
vK4LZ8nYIRIzlIMuGyElOQTI0ESApRjc2OPduJd5YmbNmBCml9QuTCjkqPcSLvhu37hIeb1l/nh/
XaHV8/rH6OTl7yeG3g6g652URaHAn+gu7x6v//7KgiEsQlF1yT2jx2n5+8nvg+doasi0UEkqD5Ww
y1vDHfqHADBK6mAZoqfyuvhW/AMEol9refsahC2IoNF/HkDRAeAzJAk1vbe7KrJUXtvjRVYSj3pE
eyKS6chs41F2rpYEbt5WzlMAWuaNT2rVGpPYS6cIIPFzdwhnXiphZZvO5DFhg1qGQjuCNsrW29Sa
TY92n9f3aXXZdDRsweMRRAmMQk0fVBkBNYMdoiaAuoWdC7fz+Pe+Gz//RwijBerNpiYQCNFM39Tu
0n6n8w4oTw/m4GAGBQ/IJMf9YyAgL5965aaIOWeGJ4M5M4PSz31nQo18VFBe+CCDYlHCSQ+uBVQY
WABeKlr8gZ//fUWdnJwgNrJAlSBFxY5ocWUF4u+k2uSCH3cbrfpBkRUs9m18S/tngQcTtqriiXAm
O5cKypAIIuyN5oWPBNOvTNFu1cHgXA0rL7UzHZmwlFRNgzYe6Cj3z6m6z7Qjld7niheUXIpBH46h
irKqEhko+owTUqIhFPrZSGzgwoaozRSHEDxv41Bt0oBjG5f+biGqkJF5g7RLpveuCcpunvUUzco3
RPkqgn3ZP/Qz6inKVuz8ZHq6fm4vHcOCygFRaHTCyWK7KsYQfbBSaYAaMHlKowd15gX2l5ZwJoAF
gBlFGhvyImAcEx+I/c7YvqWqf12Lldjnm69WQdmFKCjbLV9xauwY8qiiAfN9swRyTLOy8y9iVftW
sbrGMn4IR/0xdcq/jobPhTJGHkqGkLQUQjEZ6uZUAgswR6+VRydEmCpSdsgESbiRzvWquw4wMzUa
lGu3eBo8kN54iV9sQUWzxaxJaRcbpXgx/Mq+Hy1ySHxy4LF/rtn+6RcwPneuhm4aY3xBM9iyvJEa
X27xxAzfr+/gihgMVy3Yzkh2LWeaUZQAeW/oYsSS80Yj+0Hw+ukuEjj+4jL1pGIQFBZC0KilIpHP
xMhiK5M6z3I8w6z8IX2RBiC9JUBmtFQr3sV+4GRoaraT4+CGXv7I59xdOQ1n8hlPgpEguUXRBO+C
3exJTuap79LN5MnAlTOPvwz/56/ry7pyC5wpzAbPvTg3eWJCYPBDk6xRtNOXYY/apIteC+pJX4k1
WhyRy1adx+tI7YGEC49dOE30UJ1vZSJOAiYTFotxhMfkrr4ZHtGFph/QiDNYGMT6IdmpUwe2onGf
CiveDBDyKsZu0BsBoG3GDWjCpEtpEAKd2qh+12aBjmugYW+vK7hmqqdCmGOvoa0okhUhtQHfv6vq
ctdk6mMJ8vZU/RcXjwl8AkAaIRBdxgSYpUyqKKhr7J46AeykeC7N56711JbTBbSybJiUg4NBCh0F
H4NZNiqB9MkgYCEhfZJ+zHMh/9QlZNQ4lrEmBolVEI+gRRitOIyYTFSkUc8WjjDNzRa8HO6sxWV9
ZeE0ORHB7I0yBrQ0O4gggaf1lnyc7A+8HUCxC9JLR7mvt/GhsciW90blqca4r0FrSRCPkFt3mbVA
p4QTJ2vOk8B4LsCON/9L52iAAUEed1HP843y5bnFkcG5kQwMP2PG4tzYOqDLlkU3wTeWsvDDGAzj
PYsy9GbFiookvZQqIEiIaSgrjlpow6+JmgViybjdz2TSXzH0Jv++ftLWdNYVhLAoFSiAzWfMP5Iw
EPtNRaZqeyIMUPvzuoDLR79pgg5RMRVMTFy+Lke97/Ro4chsOr+d3yg6b5J4CzCCKaxsyu2YRQfM
yhqDYwDicM3hLmLu82gWchKFBfz/INTofQSW/t4oSB9bJm3Ej2LORx8woHpol62ItoIgxPQqRvCA
VD42WvlSKYGyLVV1ejaMMqVWEdJ+E8VzXlh5braxpRoTMd2mmJrJMSQhEyw1N7R2D8j+7rYgib5r
SYPGqXhKd0Y4tIAyFZRHeSrNPUU70HYqMvoUDWL4LNQpjay+Uao3ACBGP5OyzGVLUsL4g1YD9eRc
6T+MBqgNdZSLN6TU83slG+MH0GvgqMWmCUrFPgcoZFX05Qdwf0x0frTB4MdS1nmdngWHVum0Z9oS
0jq9XA13bRtIgYV5de3QBJHxQxXzdLZp0pT7RqRaifGF3LhtZWOe92WLUYo7rKN2TxPgsdlpMjQx
+FgS4zgLk7yhZSV9oTBJKcr1WBYMYJXCdq6E/kbXav2lisfokYaj9iCpcTS6gHUMrKLNEjeugSRh
hWNG79FH0rwrkxH6Td2qYIAOTHCfDZLeUnQAkOJ3CW+TW0OGCbIAmYO7BlwiPyWlj71w1OePDAxi
okfrTMF4WxeM7lBN2hvaZZSHvg77tyANlU84DPk1LbLokNeZekxlpd0YsarUdteRAXyWYM8ROM54
zfS1ZS4JuAqo9YiMM47xIIiEukT6O5/BRIpOnLD3SU83Rir5idTeJAKvRfI7GcREBuipRr1xeUdh
uIKROeR1HYUL25XwOICa5/BW2sZs5Uf16Sm8GfaxrT9qN6lbO/1d/hG5JqJdTGvywITXzuCpV1m8
zslbIQ4jta9rkEbJc/kio8W57GpHCT4aveXkK3j+i9E3NkFySJEzt8ckdSrx3ij/GjEA9x26dlGo
XNYTQAiMLiQGUkW6sELVjdOoR6U9JMJdq26u+8k1RYD3LOKBCGng9DoXI4tzEcYEjEc6iIqNQ1b/
i8vt9PeXq+lkS0hedKCjw/USRuUGJAMOmXPvv6nA3CVE1aqsFKBCIh8IWp3Jx/XfX7OqBVEBKwTD
RpBzrkI8TPKAM4UXWlp4uVZ67XsAaDiaCP5/E8Ss1f+Qdl1Lcusw9otUJVH5VanDdM/05PCiGnts
5Zz19Xvoqr1usVXNHe/19ZOrGgIJgiBwcFCGOhyDgDqkmeebXt1NaeNk0acec+oJPIWYBRslXA+J
jxpxMfpOq0VOPf6IMkwyyHT3HzSCY0BmBd2SABwtl66PTaPITSydWogW8nqjVgKliVkQDaencFWl
M0HMyW+kRJlyJBDRO4bJKr1jym85xo6kL9f1WSnSopaHyg8q+siqgI6SUchUawBDetzybufqW/Px
FwA+P+HqUC7DfBx5I26HG3Nbvg2mwyvKXKKd4BIo7wXAt0CPXcxKqntMfotUCG89E2nYR8MGZ45o
3s7W+FDYinASDXsXYbiMm+3CbbRDUv2JwJruk91c2Ya+jQHKvL4g1M+xfv/sk9hHqKghhYFAJbXT
8THpwZf8a4ierotY81DnIpjjl831XCUTtG4A3jtglB0m9Gny9Ou6FLpx1xRhzl5blkGUpHRjxfeh
+vILDKwRHZO8piXPhnhrxhyKuMoMSaBvsujTfBJvM82aD5qDIaHBQXcBO+gt49bwIo4XW1UQTzPc
0RhQBSjh0nJnWdDRfijBHKTAylQQUJ9IhmBU240ix7+si0I5nCYJyEXTnBlK4RAUCoKB3kfLmN/d
+6H8qCid6EgYOBMhjPv+5gGyqUEv2t/EIqpIRQZZRwcFpoEjlzUPxV6QT63ZBhhr1yi7Liw59E5r
GpqoxNOhdqDXZdna8LhQmirBlYNLo+mtBhisXafp5Vvfiw26Lue67jHzczA/ryu6chbQAQ5wLICG
JrpFmIdcgnmjvjig+KwmM6YQPcNVcDz2inGa6GyHkwE3McBLjHEKKGEaSkercmFrOrGpJRZmgiSU
cpmXAllThlLYoxHWhJWwIz61NDVMzG3ByzoZNp2+SSQeK+Of5DBzqmk+EHR6omiCj5/RRuvGIMzA
xm8bvTO5yjF0yE6z/cPkYbyjM4NWN3RGG/kX8KA4+cb53NuGywkV1zKTi4+g63AWAkV6qdaKONHB
aphmidTcD/PGd5pjtCt25tGwqq/k14FYyV3pGA/ft5dz/elun4luBzkSjAr6z3hsxiouipGTMruE
y8MSz0XQm/lMhFzVRm9I0A5v7SS1lI+P2NPef6p74w4IJku7bw/RR3ZfPLW38w8tsgLFllz/H87F
+Ucwzm3yDclAUyCW2JxAA/t/wX2sWeu5CCZLE6RijgopRICT773CiKHRKn9kz4f+RfhtbJWHNnH1
7yfv6GBzNBMZKkFKm9k9derg0yY8AQL1TcfoTIU7y2gtpFiIYHcPfHG5QKcgF6kj3VVWLHiNK1j6
3VOsWz9FK/ytPb3WaKqzazfbVM5QWgZSB7idtNvuhvt0XVtkJG0AwkSbln7Rn5WZPgmqEnjQgOzM
5rOrRk688ufZtPQIFPqJ2ImmsPGH8aBqmnVTRIP5oig7J+0EkGoEyE+5gRl2hdNG5fBbykl0TFU1
Sjaoa2i6rebt8CtUc8l/n1K59K2yyVRMGdFntJLJY1SF+0mNWjRnC2Or2NfP8OVzHt8KQK1poM8R
oR/jw/wpCfy6xhfLiYopyEPu20rTCDslB23KBL4OpxYw9yycy/D+uuSVGpWJ3jwRQ6zBSo7JWsyx
QpqsG5qygne08yfzrtiiXVpyOvCyWk1sJYfW9b3kEGwMB2lfF+fgFSVhzo5dmsTyG5hzlyNwCUmP
b0CIbxHMkQNj1f9TBGMTcdEEcmhARETu4/63P3EiPo4KbKOaGgIXQGb8fhBIXtO2XtTxuBlXRFAA
IgFJDKCIgHEuvbBSTlOBl3wGJpBI8mbk6R+bPvk2qyX4Z3ByNBSBMDXugqR2NGPMxo4B4QO1yWTp
Uh7twhIT6up+5NWa1hQC0gleAIEOWqTZPSlloRjSBlTieqnfYxpNQ7PvBPMrr9v4ihwNREToY8Bf
2hi/XDh9UMDY42NvhFj3mty417Ts6bqIlUodYo8zGYyT7ds6zVsBMio3BRf6KXs2DuKOoE9ub25C
Syqt+R+WbyGSsYcm0kNkMiASoaiVd89R5HKUor/AONKFBOZcBpiAhKQLJNQH/TFElzdY0dUHxdGs
zBscgN9s407fY+I456W/8gRfriZjGQJot8wxrHPbuE9PvYMXjfGu3hBMqTV2OjijM898kV76owls
5nWdVzwxEFBIxyHmp7ykjK2oLUL8pIFkLXyV/c9Kfphnp1bfQFlU8HAPq8uLJAP8PaqtJksVA5ds
pmikyO1Cupt6FLOnxA7yz0E/dma1va7X6hkAGEFFNRJJY7YYg/4L0E/nfW7H5s/OQJKAN9xhJQ7H
np1JoF9wHiTqWhVEOiS0b9UtQtEWHavJFm9s4SH12q1m1dvUqnapJTVWdifEVo03cH2cHxvX51yn
KwBKgLRpJgVtEKh1/jmtZ9/SqC06WpUxR+OquC8fZ8n9SbzKwMiyifMOpvbAHJGFJEbrqmnA4OwP
uT1pQISFj/E0gtZx5niwdYVgmHjWE8BJWIRMlGFusdajV6ZtN4MbWMKn2TuvxMptXu/gn4jzQqMz
UYwnE+YkJmENUXlkgTr5aHyFHhhhPOKRO7R8h0fxh/hx3ThXAEDYrzOZjCuTimoigwSZhRs+iZsC
fC2hk9iRLR/D29baG7xiBldLxrUJojT2cTfnto5pyT/FlySw0X+2m6zGMV3/UbLTfbfjsdDTpbu2
tIxbm2UULswRagrzyTTvS8DR5Jhy3+8460njxSuC2GikyHpVa/8Iyq3GFaGVrdvKY34TOyf9vnnk
zXpYPQU6khZAsAM9yjac+kFFkEgRcxBbDHYPlgdJfi8ILzl64cNUERPkwbggA09soqwMrc9ONcK3
eujECPk7HRSdwcPQc57xKw4ZVxoSZ2h1R5mExfWmao8+/L7L7DI5hOKD4N8YwXNV7vqZR8x5oQqi
LDAoI6sEmjL0BzKWEBCtQltcD4RlS9xGzu+jbH7gGAFNmjJGcC7jj085Wy6/VApxbiFDHEHmEE52
j+TAXN4Owq95LG2pcYe0dsUksKrIuy57VT0D3YEqKuXmRdqna0RCghKih8i0M18+CbOxuS7ikgWb
LiGSYQAtg+wDmi6tocOg9SFIp8yOKq/OHzAqI05e8KZUFceUfpDwNIlgb7jD6GjO7XLZOw/JyFYT
Ech2cEazrToaKKuS0FcyW38UOjrF6GDs3GSTbOC1Jgvk+vcC0j6DNXfWs7DhXW5rawsCcHDIgKYY
rMhMhAL06diMMSAFYjZZoaRb6F+/vrTrEmQ6IRYTfFU2BkrCCHTbBSTI1ZMhfymTc/3319y9COSG
ibQSQBYX1TYF5TYtk3BhVupNMjimlXu9Nd5HR+URIIhK8D7JlhcAkRXnC5ZqvK8RF1BcGz0uZ8dh
LjGiQq2gVYbbpdu/NW4LAjBwttB9yqy73iEb87bcyrf+tp5cY4d3ia2rVoB2Fd7HrAW4i48hy49J
5qwu0wYfA5iTZFpxb/k2BtNa7Sn2kIIR3/SHyA584Fns26/rq7/24l/IZpINnZFHUpJDdv+W/J72
jhS4laWcuvefxte8GdGS2G6Hg6Zb8b2+KQoLhAw8A1i5LxafQC3wbC+6CjSQNd2LwjUf5bfeqnDT
qxucZXt0heM9uS855YO1CApUQyZS0bBrMDAxHrdDtD0ENRATUruZQntym2N+M901jZucRo6wFfVo
ZgtVRAr+BU/QUr2cjGNe1CV2t3XDtMKIUxtDkDluiK4R495ReAHwG/4PT1s2xjXUoopKQ4KQSbJb
wUYKiSNhLUgCKgGUGTioKLyyiA/fz8MmL/TMbm6bTfiqgDDzQDpLfDwlb6GL+USANvKG5KwdjYVQ
Jv4kQpjlRgahg91sgq1kGXh/bpv38lU/ki25U/Fy8MJjdiPlNndCHLUCdlGpY0cSDsgyPMCWO6eb
uBn9zEB/oeNvqmO8M/aBYo0/yCmwx/v8JXLUXfSevEaP8aZ9v34wVxyUpoKdC40XoLvH/0vZauar
leyHuT0LXp4fJ+mxMnYgLOG8JVbsBm3x6JCC60V+lAWlZ3qENz1gDqC6fI7qt8LgZBRXjB9ZI9Au
IqMNFC9bN+uyJELYk+OlaTzXuUfyu8TfXV+ptUc6Orxg+RRaiItwuVIErTHaQPOFs/YrMzY+6uF6
3Vr1cDd1txEPZnihEBN2Mk+FsguypBwRdg4YSxh17yJ5MeXX6xqtyQCXH1pGkAWmGbilRloIp5yN
SYphaRixLTu5eRrTx+syLuwLeuDyo/sOWDL2fylDUo0oKwngyOUogcPaMUyA/V7I9H1V4JDAzK2i
A4/2pizFtHGcSH1VApU51VYQIQ0wf5Q9xwJW1gsKgAwFwxqQ6GTXS/ELozQ0lPITczhh2rJFVHMP
mkDOWeGJYa7pUqxjn5gQo5nJ1uiMjSD4t0lQfzc5o6LELGPBUBcBPSqbCAU1KhkHTF9D7zcS7qN8
NHNeDW9NE0rCh+FjWC/kQZe7ovmtNqGSj5pI+VNqdnolW/LAUYNG3AvnCTU0PM10DTVldGcwnluq
hbpH6R6V6yYESw0CcjmxfVN7BYrO6aaZcz1deAFGHPMAIKMe52UDKJU0I9NUPczxk270tm6++MEp
a39/+/SAYvNPTR4Ye7D+LRcw1OuynSk2vRM7Ox5KdyTmBhixh7aWOetI94JZR4wsB6JKojT6SF8t
RSH5F+lZBuChUFdeJW9Kbd9FTgouru63j6l0OY8SfsUz6Jgxj4lPSMWraDlcCpwTqW2TElnWLntU
J8xvkAKn6G8nXqfCqhzwX1IGLk1CKLaUQ/IknasCcspY2BlFcGjqrrHipNj4fe5d36+Law6Jfgqg
ApkhEgbISyxlKXnRDGoP68h0KUTP2qychEjhmfyaRgQvXAM0P2i/YFMSA8F4bJ/A5AHftkXpCL4c
q1N+ibzs6ppJoJGaMkOgfnERUZpmMsFcUCAsEUFYqAIdZ2BIrCo1T4NivnQToChpcJwwa/P6Mq4q
CNQvlKR5HfY2T7MJ/PMlcISSUX1hxsIGiOvKkpTJ6yoe1T1PFvMqKP02m1CkA8yA6J+RpjhRZOwk
vbLHQP26rtaKO9TRJ/6fWsxpFhqFZGaM9Zyn2Gv9e0lClfPbWTFqggi1gOEBxhc1rqUJFkUbaSZF
8kQYZgwYj9X2Kmb2GZxLasXtLsQwyxYF/VBoYO20VT38DcIlp53kWwk0PUEzeoZUcdzu2tKhWkeb
tBBPoHi31Gqap7mtkwneSXYncpSG2Z573tNjxbcjMQY8BP5DTZy930HXI+qdALRXK2p2g0J0Wzyp
aW7lfnNfRZ9qxclAr5keUnEmbSVBYz87IkWa2i7sS1yPQCZ4IP9wtbjbi5UBSPP7dctb80uyruOW
R+iCJWR8LYY2RI3QIaQozOJHniEM7+bX6yLWdggBGGaJGgjEMAhxuUOFHooKaeBmp06674bpY2gT
W+Syxa6KwQsC5SRaLGbLV/Mkt22kA1eiZRs0zViJuRvG+B+MG4Hef0Loxp1lCjSQROZmBV1EQUOb
D+CImWwVwGSgY7YqJTQdZC4ZeOHl2ibRtj28AxX0AbLlFjEOxEoIgG40/OQ+K7NtlyscxdYsTgGn
qgz/gKQ5C5smgZqbUw0Rkl+ZkRPXE9pZJ00ffW+UpSq0iiQrf33fMPCMxwggA0kD2MdyMf1Wlv1G
hYNNFRNpraAF2oIktibXzj8IQhVVoVcVKjuM5xMDIVZBjYz1A+7Cgo8EJVOLiR8NUHjXJa3tFCAE
WD8d4BWJBWs3Sm0qI6VKGePs3c+mNyUhnHBszc5VOuwQ4FNTxPotV420aF4jDWVjyb+qIbLRebRp
6sfreqw5PMTOeC4h6wqaDEYIBtFOM94vyCkLkq/sm1AQq2OXzmVp1bVEpu3cziG4aiUpuomiSIg4
67h2iZyfM8arNzQfp6v0MLfxTpz2AVifcwzLzGfgUDmYt7UFBfoLEZOG2gBhx8infod2MxkIsJFo
ASYIdAe1CUCHlgve9UVdVepMEGPvWgi/pdJbxM9iSzJ89MP9xthUVKcwSqd+uC5sbQfxdKeDU/F+
v5g6UcujIOY+rpBcmT10Cj6HtbTF0HAvTdotOpvtJuK9G1cXkuZaDLxH0H7B3CVhNY9qDN4WG0y2
nlKqW4OgB85QOf09a8En3CC9sSALf5kDoMeJWnQ4zWA/sspyi6gG/MBP0lxYsrCr/Ecj5mCv1041
cpp4JgChjGZj+kVnXr8GmsqYqIUos2BJtXIoZpNTuF/1v39FXHQ1GFJkRCpEiL3iSNgtFWPQk+c8
5hj7mhyV4HGABxY4tNm3faCCkIakiM7QiAMUuW98mdWg2z3moWNsarP5vhGee3jGImbR7MO5Rsgp
h8XeR4tpYeiFVWiAJfuyS+b0nSSJ+u2rDK8s2B+cFxIYaBBd7pYqD+pQ4p62S0mzzDC3Jr9wgla1
8pxzxi4PNCRhnIABghW8g1hJyG1I/Wgi8ReRfa596NJ7qu7TcF+MvFrz5dFaSqLbemaBYTLrRa7Q
FCP0acC8jsrBXHxe3y2eEMbplnPQjSlVpxNewdwKFtddypsgvSYD0CIcIyTxQRbDHN7I6NF7GwCg
kmB0gJb220xPPVnIvn1JIlJHPRSuCOUV1PaW6yWqSShkEhAAckY+Ubjd6D4MrxN5GfpLz7CQw056
y4Dcakv5D24jsMO5cfs64aiyKgJcy9TzwLGy7ZIqQUOyUGpAxApiaRdCgApvHPLiv8uCFGaLIdGP
pBwlMwEgerliRBLUUU9MIEYxvLnr0YPRPRXA3KjCTRWeZhTHfBn07LwhJCtHCEl/PK6QPEW3hMGI
xaz7MPYjiK2S+MfcNXd+GXi1KGyKavhqQp0Dqbh0fzAJ8PCa0FADGIuxi14O4hR41cL2QffWyz/y
0t+OQ+RN6uBdP0xrip1JYi1jFFpjrkZIqtoHkEzA37qB3Gy6yWsIb3jW5Y240OqCCGCSxiCrIStG
K5L0qA+eot/Gg6eR10g3XBGjVq8rt3KKwSUNOAW6u/BqYG8RRY5iFXMhCxDHY5RVeD+SCezjnEfw
6gr+JwQjT5cWWRelWPoa1UqSHRNDYgwFjZbtmym+GAKPZHPllEEb1cQhoO6cLccnHQbHaBUcRirs
o5j2Wvz69pKpf7rj4ZFoDZYxdH9CIaJpcYxFHxgvWdU/ZA39ouasd+51SWuqIKupoS+NHiv2tYii
TiqkBNMYp6lEVn2ntpx68qUAoD2Ax0A9RaezpJhDBPq3zjBRF0Wskg7Ae6RAu4iac12LS5vGj4NJ
jHae4nJlUdIxWCJSo0IwWWnNKTPbh7FMPVHx3/oRbnD2YxttVjYmFHFivTVHiF5bwDXhDtH9wD59
ulpMEkydye3Qr/v9oM9vSmz0+6YY9nPcgYYoxTSaeiQbWVAGOxDlnuM5LpdXwqxGHbcjGsDx0GOW
N84ULSRJWNiaQI7aMD4gDcnzGCsywOQHgjPklpBgYlPsFXJpaTsJQKTiFZcHzzWYI6/v34qLgART
QgIYeW9QOC1PL3ixqqzEjHk7JOZ+NrRN3fzo8t11IX+Qg8vaBMoDwJ8C2wCXfvneTpU5JiZ8xOip
nnD7Y3Syz8aqHcOuGmsz/axfHygqPL85JHe1lb48Ck/hvvzQnYmj7qW50g8Bv7uCtqnLV3kXV7kk
J1BXLmLbVIrB0ttxO1MihbpzJr9+aMt+tlKBR/65upN4nFDRCKlY6o2iaXMMU4fgto5HqyHjQZ4D
DgCeJ4OJPoNUMlKxg4waIxIbZbolhfJ+fSfX1o/SsgJ9iLj9grs+iRsQ1fjYSG28U/zbPn+LZMsc
0Fb3KemnyOc8ty5fxxItDf4njv77WTwdx7XadVGMsUbCJ+k9VKD7cleXP3v5fgw4Mcclvgw1LGTc
ZbhM2OjFeK6kL5EbrFMI2wrtxrgX3cIm73iQaI7iZLt+k/z8ur6aa4fvXCKjHtgRp3YQoF41D7eE
AP8XhQfij5wszZoYlLSAmAPyEIkN5nnno+3NQHsbtDEad/KHXVU3zij1nAf/JbYSCwi6QhxzIABR
s6LfcbZbLearj8ZYFOCpDw+jh6Z/YOGkj+Kg/IwtbrcHwa+xPuVcGmPtoiT6wH5DGniFHGGrbaKN
dFPfzLfINozA513fqrWzhXlaFAoI/MtFAt6cBGVUpApbBciICfQrt9fszzP0QqEzEVThs+XT0Q2M
lw9EyJKV7to3Ys+WKFitpUmYlNbvZ/sTRaFvA8KwaQquF8wpxCMZeZqlVDGu/LrQGoTa9UMR/+x4
6OhLZBYVgOcdmGTwokSIsBTgqzXx63EAb+UuvjOOT9oXOjhv570Idk7bAHLexrtMiJzr+7Vm88D6
UHoRgH3gQBipkhqSSu4KO2kIyjGyFem+lfKmRl9yz/1R7q8YajZnezblgR7WZQ+fcVdM1uDmX4Vt
PAHtlmz0Y3GoX7RtdWPuZo7j+DN0irWVc/WYo6aWwpCXGdQjm4/R6p35Lj8M8Fme/AgK/V/loUIr
RB9YLaBvsVW9Cnu36+z0c8KQI3XHBaauXQvnn8OcRU2ItUDU8Dlt46pb/RGzKm80p3TJY1k4jTe6
pqNsq0N0l7zamNjzD1sNFBRKfjAyvBuXexCJetuYOQxMrd4xexEP4OcCfF3XhVANmAUHxooy1aCx
F3UpZsEbTY8DM2lLO5xCB53CTluckAq0zFHkeOs1SQqYZKAOWgPx1l+qI+p9GwYA34M4JX6Tu/ym
itraklRsXcOrna94NYoLAOqKvkOQMl3KymWp9MNILOyyK9Q9DnFlowmEd/9c8hzgRgXOAVlgLB/i
ZeYwxqEeaNkwIWp4Nj70Q+tgsKztn8zIQo8QJtA4855IVnGItwFvpNKaV13IZk5ohRJZ1VWQTezm
d/ZSH9KTfJPReYSNZ+KFAri6VT6Lr9fNZW1hzzVmzKWuAPrJUkiN40MErr2Sk21acW+U5RvMnXBv
yAQxGxeHmuwPIX5fF0eLRC+Zv/d5II61gGghhLmQyiQBw3IJIcKNtmkP0kG/mW9MV/iFUWkOmELF
m4ajFr0L2FOG5hYkfZBmoo3+S3vU42KWmwn2mIrxVslbLy4Nyyx7N6tE10jH7wfMoO8CAAdFW8wS
YxPDYMcfwD5IYJdZuAnF4lgNvGmYK54Rj29YPqpzKEuwL7goHkHCWKiFDXAW5pvYabRTmgO4oytj
wn0UW7LGCcPWTONcIrNriTr2Y5UrMHh/FvZkqvp9r+oviVw+X7dxniDmVEtFrbUNVa3pMzdsMZMS
NZE64t3ka/6QYgXQrQMcHYKIpU1MpjhFowmbaEdMfCsNWxoTR4ruquLbBPZwU2eS/qQczi7zOU6H
MkvA8q5iOGEjKk6cz54YCpzaztq6gdYGtUwU/VAcZtYtG4qxqlDssFUS3Glj/CPWwdhVqS/Xt2fF
8gDkAMEpcCPoS2bXTYx9qRR8E759kI6Bj5d3Tm58gbi1qu3lNLGnRv4VBsW3PR99YSCbj4c2MtSs
2N4Ao1NR46LMZvC+F4adpzrnLqbPoqWXoCIUDPMBMhlRK13gs31KqwHsQ3FX2lMqbRqj3SjInYGU
FpXGwR0l4RnQAV5l59KhL2VSKz2X2UZRibmVJTj5CysuXYG8X9+uS9dHBaB9EA0TwMyxAOhcK/1o
FJrSjqv7uHM6C5AOAaODY96NeGl+EERHfFJIJUoVjPkJo6zNg4bVyxuXTPuweJmFr+u6XB7ZpQjm
ztVGBeyxEURoGGqnHaZGsfJ0F6X318XwNGHsYGoxNmoosCdiupvKD1m+77jD1y5PEVQB2QQetrQH
iE04p5nQNySZse9oQe8x/y3/lN0OpEw87NrK65ng7WwAZa2jPwe0V0sLSyJNS4tQKm3lCCDFw3Qb
ITEm7IJdBmkdJ7GycrcvpP3J2J3Zs16YJTwbUrTpIdzEh/IQetER5BNesJk36qbm9qmsHSAsH1AO
NGF6UYuQlEEoEF7j0PqPRYTNerxuDNd//6IMkRBwP0gdfl8UTv14KHgzxNb35z8FLmAThjDrYBym
CtzPznQLWKH2VbuT57+GH4InONfVWbNtWB7eAfB0NGheWgMyVKRH53dpJ6hB2CGlGNcKI7EwV5FX
U+GIuiiBpaEcCn1ZAsX4U+pPefwqJBxzW/PYZ9qwlS+SSpE+hdBm1jULLPrFeJPGXpd8FOOhnDie
dM0S6PWKogrFTrAHyej0OkuqGgepbQJnyqTW1Wfj+/AFMFHJiEeQ1AaKjE2qTV3WpCa95zp0uo44
N2HipYpizc3gft8UwNcMAIOO4jJO0NIUMq1GCcpPsT9Bu9dpY2Aqv+tzyNmjtQsIrNBo96HAYwAy
lmIiP5AFoSnwwtWf2x75g/pVUX6qGEKg+l/XNVq7H6AQAhNAWSnTxlJUUhYoY8cwhzYVrVn+HLTJ
EqJj0vE6cS4HPiLfeS6JCYYBmonTWYJtm0P7FkpKbYkNyJ+T6aCXowu6dmfogn0izXZYdre68v0x
pfQDaNkXWWUF4R5zRxlxiUhJwaoOaCyPMrD7TelXKPJyr2tnGEx2yE8CUEM7nJYr2vk+xkAKsPnC
AJnIYxdvZiDHr+/aqgx6a2AwDdDp7FOGqNpkJjMsHkPYbRF8byamI/1DxwwWDNcDGNhobY+9cNvQ
xKgNBVISVf3VpeaBGLXTxNE+K3kt+asWfyaKMY65mOei6xCmYOCOaFWgXVKlfo9O59tYl+4MifcW
XDX7M3lM5BXCCaqKAHl6Vx11s79FTdZKSeZ0MW+v1nzg+SrSfz+73sOwVqbOoKs47dr+mfQv121h
9fcxEhYBCyDBAGosf78ch15p8h7RainZUbMRQl5Wb/3o/hXBXktBG6dkSLFa0eRKXuDirRw9iyfV
p4RyB0yCvq7RqnWfiWNOkBmirFWl0ChT3zp536A7bP4XTw4v/r+rpjMGl/hqr/QVVWneDeE+bR7E
jvO45GyMzthYhkp9oEZQQ8dEC4Iu5IFwFmpNAqBYtCkU5Cwym59ElnTS8xISZBOoMNcfOaa1dipR
VIcvozUr1FyWphWg/2QiFDygR7MVhLoFtKpdSa1D4seMW2G/nE8AB30ujn7O2UnBmDW56EKImzDg
WX7tb5QnXbTNwpFujFM22PpD7z4PogWG/dZqtsKNHdzlvVv9kJ++bYBQGK28AAGDsYbNMFfotEuC
Hi4c7I2vTVj0lhTOP+O55cV7KxsIbAtm5AH4iAiTveiFMJ1yVLEgKCu3cadvw6bgxBIrh2khgjF0
f2j1XBggQs7fMatDn3cYmXR9uVac6UIEY+hEMKMw6/BejorYmslznhyB6LcUJDauC1qxx4Ugupxn
BjIbVRHoMwSlcv0kNYJnFBl4T+X+vuhj5AF4lQbe2tF/P5MH3pu4zWmmIZW/Bv8rEE/RyEkR8iyA
OWJ62caqUUGlcibbDCNaAE/igI/WVw3pY5RlEE+yVb8yn6W4pH6IGI4Wvdb5RyspVta9tfHP6/uz
rsxfSfTtcbZeNYl6UA7CqdbmZ9l+5ol7/ffX9+Pv7zNXnVT1AB9hBLvdmuEnoqytmOWvbal618Ws
PJFgZv+JYcdsJ5lZpZ0OMU0tW4LhKeJxkARbqTY52Vc8EsG19/9CHHPdRbU2Zh1AseiSBGlN5Iql
JW3zm2jXDZZC7OpOeBpVO2+d61qubhaKFqiiYd7URRZAnKOyrQh1DHXlaGW3ixUe/+R1EReJAE0J
Yj3qqGbyb60uLA1l0OtKrFrEf0pcZAIwbawSkYyGRUTPRXcXDTdGz7nGV4/PmQjGgaZaPYC6F9Yw
9q+S71tmfG/oiWWaj3r88i/aAJSko/gPRBvjbwotQYm8HnAdaLHVoxWPyIE18qgq1nflrxTG5ag+
UfxGhj/IjZ2p37e8aTJr4SLqk38FMPe43wNokA1QQxyn7ZSivhJYGKla1IMlhi7Rn4TwtTWcsdtd
Xz6eYoz7ifBa0cMWipX+5zjembyYcdUvnOnFup+0ixuB6uW3zzXGcgknQzuQ2cMwaccYeZTSdBuY
1Pr5KrJsMoIBMGOInlYbs4VsIjwW0qOA1JPBm8vAk8O4H6OOEuRUqNFh5kQAourxwyQYAAHM7fXt
WT+r/5mFyRwkswpMEykZpKIxEFCrrEYPIYwXUq0eVxT5VDRsg5WdRcGOoh+pAX2rxOVxjDxz/BlJ
B8W8n7v7f1DnTBBzjERFMORpgutJi6dIdPvhYNScm3vVoM9EMAdJiKugLGnsZszHsP0d/EPWHr/+
d62YA1MPlM7cxFqRLLLAI+jM4jbqf11fp1X7OhPCnJq2b/IcNXjwFQ6qk8uZbcbOMLncpmmOHPbW
lqZSmAy6H2H4UPpeDhvOMVQ24qCdOXvChuxDrLVdTjMVU/8cYfCG3nE2/ZLejXJI/V0wgzknKIxW
6Z/kjo5BsdsB08PvPsgJgK2TdFs58au4a5wUYwmd5vActFZeWdXN9xsvl9/AhPRDF+XFTCO5WGzh
GKxGjd26OJTqDd8vrODHl8Lokp+FjdWEttmCvsWNwbDmWXJEaXZIX+yaqXeSIPE0M3KrKvOyKf28
bpzcxWau3NAvcin+k3jypIPk+Yk1e8QdfmegiHG03bwpDv5N7eYvoncf/Gj2L9flr/rEs71mnEjb
Slo6N1Bdz7vbBjPSrDlU72dZ4k2q4wliXAlRgiqt6Iaijl74v9HROiic7hOeCMabjEpkxi3VpYi3
fbXP24eQN/iGd/gYXyL5qKYOJc54rW2K5k4LSs4ddTlrY3n42Ft3kvUS7M9QIj40drGRHiJACccT
yj317ICfxTNUu3wlnv8Qv2qvojVsyW1nm86zvMmcjFeJ5Cwpm0uWG2NMNAH6zsVdKT37/n7u3q9b
4PqSgu2QVhvwGmAMQ497CSOnqAUGmeXrmzDm+DOeAMYsugRD7nsDArp++PATeUCDc+5eV2L10kdt
jg5V0OhDl/EgNZCtmYzQomkAPVDuMYADIz92ITrhTee6qPXoFpUm8L1gMglIzJayMi1vsjGbkJ18
aF4w8CBH1vVQnQSMND8pt2BLuC5vdfnOxDG3wSSaRirpUE0QfyvTvhR5IIQV4Czc75kExteDxyo3
hgIKCVvjfnLFY7SXCyd9LT+AddzFm3ifnFSbl4FfNe0zqVTvM6c/qm0O+ktI7eL93Ozm7EYzN9eX
bv1iAR0MOrexUxeUX5huNoatAMRAWz1JiUuM10a/aYJN1z8F+d3UvHXf7y3BWp5JZPx53REhkQVo
lVaZfAhlvTrkafntoVzUSZ1JYc5s3tRVF8/QK+l1jKYTjqDq4pjd6vaciWBObVJ1aWA0EBGR46Cc
5uoUtJyH9VoZf6EG483FPFaL3ISMtBi3WnjbF14ibLLINaKbbnjM/JseafnIIfW/5ERBH4UBKWiO
AG5zaXuphskCwLihjAvk64T2n+MccnKiqx7pTASzfhla9NoxAERBzDHJL/thtJI1mg/+5PXfnhRK
reFMFLOMdRj5auJDm1F6yaP3fvoosl3w7QGuf6SgZwrcgEhZszwtI4gP/JBuVhQMNlF/JMK/3BPA
B/+vAGbFMNMCA6F1CGiNH4nxPPA4i+kysO9ppHHQoEgvOxROl5uOblUhNAI4UnA3x5tmwITuaiaJ
G47/Q9p17ciRA8kvKqC8eWWZdtPjd4xeCpJmxPLef/0F525X3exCE9ItsFhgB+isJJPJZJqIsd1H
ehsfcilq/MGa37tJrQS+aOU8oZsWdVRsvIMmBU66ROcBACNZ7qIXcSLdiHuqGUAdUIVT6153eyui
MIyj2WwsjE1Qsb+feNYK5A9pXgIgPjTfLOtBSl6bP8c9wISiivks9OyiZsPDe4A8fLYtqiGa1Bev
b5odEDG8EAnZ65qs3H1sHBdFe0DE2ijEnGvSGpYqxZiXAjoyWDCtUQLcflilght9Zb3OpHA30SLn
U1aYkDKF9X2blMdEGh8kU/4LZbAtmHZEmwV6WzllzGFpE0BeAmkw7gPZml6zxhBE4GtXOUMgBaQ+
aJmAssHFJs4M1IF4AtDLlAH/e28pXiwrD5nztEyf1fItpN8q1Te0d6RdACH11Lfv4DqqTYHvW1tQ
NIwzlhqAIeFLzrfNis3c0CPgLQ10SDZFSxvgyM7y/CttDUNg7GsmooOBh1UndUwhcxrHdFFpJxfA
WmhSMtrfDdGY6kpawQSuJmsIRU8cwOXOlUHmwtJrCVDgMnXbcm/Mv2z0+WvS53VTV1YujDM5XOSQ
15LhLA7kzOm+B5N45TmgHqi+0+yotoG2/IzDnSG91aqbjT1RWy+MN7WxG7rhz29+E9w6oE9mywqq
snOFh0Gt26HGrLoDoG7LpoWHnkvdT0wR1M3ayqK/hCGoASUVZYhzQaEq15kk50Dprz9GNd4r5Xe1
C4mePF9f2hXHj8nV33K4CDrTDKlVdcixzJDk0VZrI+gFyH6LxOVtpd2mnX9d4vo5PBHJraEZUvDV
MW8/5uArJnY4OMcQ+NDfJ0eid1FsFbULRndVDoxhdHKiVzpVSJpUJlLkQ2zhy5wytl0L8BvGvdyU
jeGFU9qUvqJEQq/Bvoa7GWF6gCYAqhwawXheupQWujpbML0MFSd5ea7qJyu9N5s7s9qjXoy3dt/7
yvQcDRvlb1w8mouAHwFnruBmPjcCJcylRlNAIdcPE1gE4gntUlgjgUf6qtjzKoJrw8JUsQZMXr5J
BiChg6EBB9zVAkl3w53igYubTP5PxQPDW9A/UF/bW2h9y4gK09gnO4zq+fkWMGO76TD7xaYnvf+k
3tRPAPsRnLg1Az35OL69psLkIkV2PHcXPSK19tQ7O3ykLAWYuAGXWKYLZm2Yy7qyGHwL6Ehx9iW2
GAkQzlQSVYP5IjUtfezVLBfh0l04aLSmqAagxzDZivXn4WqUVl4sNWUsL0lnYJioaFy5bwQruFZD
ZVwq/+4v384DkH3LzNkSmg9N5CsH1QexvNvHpAzmoLgNfdn7df2MX+gFzMJTidwRt1rbTOKUSWwf
F2Oj9I/Xf/8Lv+zaLrEPOAnjdKM0q3aEAOvpLfaXHVKh31Q3urtR3Ptle89cGdFv4gCsqMF10cLV
5O48Y3GaFj14OJS/rOflbbj7MRFlYxNjf59vJgBRCbZvfS1ZkzBa0nWAxp6rqrZ6mIY9rhwNxHZG
ca9UgsVkb4eLtcSLmWGjWAiLuAdf0kW5lDaISNquChxjp0sfsv6zkr/Jxj9mVgvUWcs7MPZagNOh
ixe9oJxtjFObtRGzDXlUvUSLXy0qeYVdbzrVcYe6jpFsG7ZzngTFEO8Em8cW60JXBiCCGNNgXFjn
i5lmcqc0GoQjSUADLTGfFLDfBoAxrt2lckBoklp14KTm9NbUw1Ou9KavzJLkXv+OVSdz8hlcPDNI
2TwlLIyQh+9jBNCB8HsXffyFDLyqVLwZMdPO4/YUSVxFbZqA7mvslWPUWHYglQaV3LCVOlEX5PqB
1BkbFgaCTUTx5wurGrGRyUyamnm6QdLv1A83TUxQmDGfu4P0LR6IJR9TYjwBqU0GkJ4r0Hf1nJx8
gXr+BVG4NH1RsS9ITNK2NZHCl+srunoVYboPfTQg/gBb4bmEfszSuK3T3KWphakAu9rKdb0L5/wF
q/8c5eNtkS07Q327LnYFmQDe9EQuO8Anzk5RkojmOuRa1Iue7YokEcl+zX7t36kSeR09+qSABG/n
7IaRiDLUzBQvTgyjUmG1adZEey58oG0+6AYCxE7/sO0XHCBY6wNVMoFfEMlh23uiZDGlgELWWCDq
pJ7VKh5YqneLUe0NR9S0crGPmFjHUCPGlxjKzQXHmN0ZgOTI+8JVJ9XLosRt65yMkT+hc7uwD1Pz
GLYiL76mHthJABFn4CUGiq5z9ey4iAA70uNGtG7D4nMZHXfq8VzRZoFr0VcloS1dxwSGZmJG71yS
5YQ0akxIav3MK7f6BvdjoHjZzaCSYWsEbyNRAusOkAC3EgGC3EAKUrrvkQ/4K+BcTAfFT3fFrY2h
SLLt3mbcosPLsgnJQ+WFx8h/uW7da8cW0P9fJE+YH+JDoD5t28nQRyyMvHNSkGP3n38jwEYTKWab
bWz3+Xq0sV32cY0AfkrlHEM9xh4NS4IQelUJDPLImCfF0CKP4jGmWUkzYEC7Y1sALSDGCTNJP/eW
5V9XZvXxZIBNBWkfCEMC4VwbeWkBgzJDUhVtWgwAaP4o78fUy+sNzTw7dIIyvzErzI80b/O4G+ib
VG+V7IfgMy6OEAOlPvkMzpzThMY0mWBk6QvwscAh/KP2cIO6n/0mVYm0i26M+8i3/X5r3opIaVcX
GzlWhhfHmBG5DY1RYRpkG7IZk5WTP3SKKBvKvp73ebjGwEYO6ChEXpyjH/EAGIsyxq+3dWBI8ZY6
UmBFqnd9FdcWEWRVGD/GKAyrzJ3vJTXMAZlWWOZgTn3rL/kk/ZKGpsclqaez6clmnXeuPk4fGe5w
y6WSZIkQLFfDMTB74GSgSx5+ifsILU2kJjfwEdI2/AbCx+nHZHpGE2BUsCCaoKqxtrAWoG5kDA9j
KPqr4eDEyTtoUe41Rgxq6VtH+1aD/qwUPXdEMrgLK7JzTPhh7M0dCgK09GROiS3Kmqx1RiDV/1sR
7hiizlpECYUicYOnsEWGDiSLw/tbuckJ+vk+yo1luTWg6F3pZnH3xse8VXbXrWdVT2AvM8ABZqbc
xtVJWCJzgE/QrekDrXZ55ed9LKg7iISwy+Zkw2guTbj9IaQex3ZTRWWxyzHkSRCPyMGf64Nhb5gg
OtPAVsEdurzQ4sXsmWdLbhb9rpaOk8h7rl2NpyK4QEorDFuSDYhI1F9SeONIe7SYu8Mi6kxYlXPi
HTkPZY1RHWoN5LQT7kyHHingsFJ5dNHPsr2+aiJRXNRbAjsqKhtYexP1pC09C+nkxtBJU32/LmjV
UZy6fO5cAUA/gluEpMV5X6jFcFoH+1tUP+EPyMsSud6l5V8MNQA94beRc0YRlqkl0QLRQfbclrdm
dzctRzm5i5+uK7e2iqdiOMOopgyYSgt0k5y7FCgADnpYYkA2/E0yCyOyjBQZ4LA6PzOkD1Oh0mHC
br0B5s6OiPqe7MPHmZK/6CBgfA64JcFTB0fF7p6Tg1sNqjKrMiSloHZLNpmKvuzg+qKt+obfIr4M
5kSENSrL0tbYm7l86Yf3drmtRAlQlRkVfxOfqMEnP5SwlxpcgOx2av2W4N2K50/fE4MhTvgDUH6W
jX4Xe61F7NvxIXSdnbVBF400uOYfU0si5rEZi4UJqGeWr+OWFMMuQ2yCkrTQPo2pIMokiCKZlfHK
fhX0ZIQ2SMVyJ2yYld6oVBN7pr7PxmbJ0UaDU61WFJnOf4BKIHhysQ++Jo+7xMYIZAqJAXnSaBC9
uOloAxKnA1WectEcx4oo9uhiBCNAcQRrz/naDZhoDpfcASVuTskgZ8TJPzsnI53zNMSCDO5XZoPT
C8K+yOUwqIrn1rmwOEtpHzchDNPV3eFpxDxPTuaajC/xodtpQQ6IwuIR0qeM1PfOztn0BXE8kyS+
3rqiB/RawvD0c0z5/HPMMkyLRoLuxY29Md3imfrpMdwS6RgdtH38JD9eP5dCgdxi03GuqzKB/rFJ
MDMDCDH60G0tiJpeQjfbVZsPgcSVY3qmIncLLSOmwYYUEkfMmhCJpO60T4L7BXUDvLI3oqL0Wrbp
TB53UqJ+HO28hrzO6260GxDYOyQFV3lxh9LA9/KWklez8W6xxZjLREVLFbg+4RJzR6eIvrAovz6g
PbZqABszg590/4oCSWgRJEl6Igkac75equd2DcwVZJ4YWQlcEB+qs879wgL5qAs3gb0NvbRUSWLT
rRE/2miXGI23Cokgh0aurgQoK5B62FZy+eDQ2k37W1N+oXVJaF/4UpN5kyZYlctblH0f2uJN+C+M
q3IOUqvtKixyfJ+BodBQfqYYu59NoBiIkilsdc8WwkZvEsA6EfaCk/Mi2dg6EiiyIvASKnXaBuVo
DYAss/6iOANtDFY3wS164bMA2AGahJj1C9R2ukum9CMFLbYgfrt4A0IV8NupMnsTsRrjuXMYtC5M
nQVPTbPQ3b7XjpmErHC9G5HsL7TMq+Qtivju9fN6sVEQCo4stIKiqoAeGG6jik7SMqT0EMqZn4ny
3FYFiSJKokIU71yECBAExHikvTBeqQLc/Vw7IzFnM8a8k7t05pNF6V2jVc9xK5rSWbEH5EMYagUT
ByKrczFFV8+aLqHPQTHpe2brD9nyx2iX7HGMI4dUFTAoL6owTWyVFQBJIAJQIBbmmczs+5Jtzazx
/3hv0Mxjo0mJASyh4HOuS4MGlbLKdBCfVw9m/jihsX+57/If16WsbAwaNr4YshGHwsrPpcwGnnNx
aeCRHM73M8Dh29A5pOMocFmrYtADhewbzg/q2OdiJMlGW48JMTF6Wyy5hUPS/TIzBIHMmhhk9tCQ
YaCADaywczGhlPdhNoCiJ09CYtefElVJARyG62u2ZmVgKEWKEmNuwN/mrlWwUaXJPDMiIL1256S/
Rb/249+IwIserSUALefboNRSbiLdALt4PdMdCpyAkhiqn9dlrBx+VBJR5gNENATxE8+GldsySE8L
1yx/2tNDZb2XqKzrkHVdztpyYUNkWBesGdm6802herMAgrspgFHQ34yK4/WZqJVkbd9PRXDPNkwb
ARglhojKloIlbm4SQ/+gjvGnWSucfcYlg1VDBeSCwNqZQ3tQeogxu8e4+LE4IZgT/3g070wI7oPz
5cqiVq+NAUKkgrpVtasUI8gwQjXGj5Noimp13f5TCN1b57KAaEqjKoSsCFTWmOjYpXqJdH/uXbeA
FUtzGIIfkH4AA4bU+LmYYgpjjB+nhQsX5FIMM8bdSELtJRThBKzocyaImeLJS9SMpUjRZggayqh8
NHrWDVbl00HP1Dm4rtPFGw1xJ6qp6B80LICL8A1gsyVlw6DBCehm9TyEqutkDaCq25joTngTyiHm
uB33usw19RRcPbhEcY1eJLyzoszbKkK9KgWmO6pGZM4SNxTVSdakwOxQwMBdipuH261YG0Yk3OEX
VGnAfJL9K87MvVOKoHNX3MJZ8Y0TgxGXsGhSKDPVMxDkHwFq4l9fLpEEzhoSOy0dMxqgSDtvshEt
II4tsIJVEcAlwJYgOjT4xqxOjqkMYoLCLcrmWXMs36DjnzsdB63r/4rgJzYnKTR6JYOIzDDJEho/
SiV5dvpQkHNgXpgLpZ2v64wVUlDd5SK0Vhoi2thAtk/UyE+AN12CnQucupJFQFL3Nzujo48OHXV4
mCvc3tdaqS/xAJ0mqX8I2wbEhyIktVUrPhHBbf4QO6HZ2xBh2tQtKMBpbPlBsqbNdRtbcwMqmFkB
Dgeu6EusOyeMgcWFQarMzAIMBGCE/75sE7+WBi83/UaU01h5JiCwBY0PCLfxXz6QKmP877w0QLAz
hY+Z89PKF0/rPvLkADhZOUKved4JVFyzDE1DQM1agoAsyl0ScTaMRTfPYCMM71vzPorfFe2bPL/0
iqh5ZFUSqkFMO1sFDsu5+0YqZ+7LWEHv4BDeGnblaU2K9goz0NDxqeedID+0tncans+AHMZEnMan
RrNlLIpR12Ei8hA2xNEqY5cOobKvnKHZ6plRu0ajKyjfVG/XrWbtQrThMzBnAbBMJNPPFYVgWcpn
lphRH5QQcEAzwDm7t24RPZDXToEN6lSA5uMyx8KeCwKFDwjpGoq9Kz6T4psVAwdWRJixqsyJDLbM
J5dum/RGNJV4rfbLHW170lih26gbp5i966u2qgzOGaDWWaGLp2tJJ7Rq2UhWunEfoxqKdKU0EjBu
udfFrOpzIob9/USfqNXSKrSwZoqFsnlGwEHmNtNWGwUed1UOQkm09MD+LpgRqTkyzLu4QKPLPoyO
VuwQSdmkcL3X9VldthM53P6YUutkYZpAn0gnynKQNPD2ilhZ1o4ue038qwx3feQp2sftDsqETeAA
oN5APRQTaU30GEXb/5c+Ohcgy22b9o0EM2iBLFukz6MBo07/tN6J8O5EH97pgVAPuTcD+pjOU9Hf
p9V7qe2u67EWOzBwPWw/4kikqc/tTKfZkMQ5gtU4lHfJYO7suRaY2GWtDmqgxxGPVFZNvWABQjuK
PdYargsVDVRoIUfv3UTvHEk/0LQ8FHTeTWF/V1fyZqmoIHBZMwl0kiPZY+CGxyV5rl9f900VRXjD
6nLhKXQhRaPdKMN73N7omuDMrtm4ZWBsCJG4A3Y/bi0rS+owg5IVbtOM4cZaQFFlxfJ4W2qZiEBw
bdtQunPwjAEBNhIA52o5Tk4L8JkiCHfiu7FKXoc++ee6ZXxVs/hgzIIEDI+hIeSiOzV3KmPW2RtQ
TosgXqz91DuvTpPtDSPdZiYoxfKXqmrukGrxsjkxBZa55pkYxKDDKLiQwuVWEy2iXdqb8BitgTJB
g6ruAorW0qWKQNGvhByv6KkkLkrrlDrpJQeSrDhUU5Ipi7Gg3Do2qS+jvwngJLRwCt+cZhP5+1Dq
4kBxcuXd6MaxdtH0qswuDdFO92zRun1fUDiLd2HTteDYkvLyoCIdfFfLw7StcxmXX29MLAnVA0WR
1BEaKklo28l7GdlzdpwnfY5caiggpkXB3hmOjt5luYenbbTT+2J2PMusa+o7apUfpnJSclTahwWd
HhhX1STq5bSTIjDZlUVG5nxJHSKbUzN5shQ5L1Yf2695YxeOl2lL9xTXGKnbNHZtL5sOx3ck8dhP
/S14BxeQH1R2Pnp2S+XQr0ujCknZW+anJU+O+THaVv0rm+Kl3g4d4pggN/oUJa4lnJ/CqQsrEupO
dYzbonxKW5M2IDFCptfXqnZ6izS0coCDJbFFkKQiu+FPPJp/8bPs+a0ikVTdjvH9gB6RJvq8fj7Y
71xYDZrGAZeN9ykQ6LkjOFaKVbHsmKR9qF1BbABPjH9MrIozjhLGf0K4MGBWi0axQzzwzTQklVpH
ZIiqh8YRAYKsLhrqoSjROzomQDh/EqdDYzjoeUVf7bLFpnsTBthGWXmVQ1sQQK15ZOe3KL5Qb1Ng
4JYscenEOjG6pywzXWM55mHQT5N/fY++3nDnm8SazZHxN5GLZRQR55tkUwe3dAPWbykFQ3b9naY/
zK4mehs082OzFChl79GdSizLi7qNVvwxlzCoKU7lq+fya5CAJyOF/CHKvEjuPFBBenol6uC/vA4g
BhOcaItm2OC8mgAbq2aDdvCVwE4AwcNeV0RQcZfmDhG4RlHuA4HSRfEkHAezypYSFNqxoj3kajq6
UhWbe6SlRCj+KzcPkwX2FZNxBmIQ/HzVQgXzeEqKmyevX2LnM43QT54OxJBJTr/V9F3SH+XyrlFE
QerlMmI6H7S07GIFyIrGBamIj6eyssLW7SKJlCiQW+UfhwjnErhz1nY9jeqMdm7U+2F0kGVA6/1x
ZHomgo9M9bHt5xyY9G41HeTmm559k1vBm/Wy4AyUYQwNMwpMvP4v0DqkDJDMYx11bv/d7v168Ke9
jf7MTbaPPdsHnYg9eMh6aO9/fJzP5XLuUCmaRDEbJnc/bqw76bHwpkPZu92x80Fz9C5ayxX/AYEo
teEfHS3OfEIKI3ChVDZx58b1vTKgIb/uXKW5ibLnOX+W6s1kBGr91DSyZ0ifdizYypXI+Uw8v5dm
Fna0kJPOtayfRvXagwSkvEmLksjlrkse8ooUXSbwz5dN3Wxzf+vMvzq0RkHqtYfOzs8ZzWev0ZPy
mB9B3llsJ3cc3FRyo6N8KD1ZRFF0eTWcS+a8JW3rsE+LtHMnvXO1/gVxiDTflWXpCTf20p1BFOYS
0P2DYfGL7gU5idDsDI5At7W89iiDBw5NIos/31ubams/ZZjqJvmd+igwYHbfnN9HTCxmLNEngHZu
3p60sqhTY4EBd97wCr5HEj7R3W17cLaL4OFzOafDtvG3KN52ktF2aLhAw+qt981NfQsgkM/yON9N
DZkDPTDu00D+Rt8jIkKkWz81J6K5W1ebQffUMy0HD7h4JN9kB+u22L7/E7rlQWg16wZ7Io4zG2XA
o6v5WtTAAR7v/eDGR7wxXe0xI8CiuMmO+Y/+bxz5iUzuilJjc5y0AirO9Gi0B2n+NkmCB9DqbQRE
d5Qr0aKJBOH5LRgx+j3A6bHTICHNoJCmm8l1exSJ4PxpGS9aoSXwL0NkE2m8SfWP6wIu40oNU5WI
u1Rky4BUwFlCWg15blOcaHlWtmWo7xQZeJIWaNktEdXQ2ok+FcVZwWxKI+qIEEUbjWQ6DeLmvU3f
rutzif2AU3Uqhd/3ZsKwiYoVmwJtl5Sk3hpkwiU0YnsOVuMa3/qDtAVw2sMkOtBr3vFUNNvMk5Rg
NTlZ0dcQrW+Mn6qPW2DxUt/x9TvA3zsPepBt6G7xQ18YxYp2kbfEURvkNMfS1slrDgYG63mkm1b+
cX1tRRvIGaPTj8bYdZBSTn5B3+Vokw8Cc2ThFe9+HYzS4F+M2wH35HwJp2mhmTQgwHMMn0poPitU
AmZBki5oC2QNG3vLFDiKtbU7FcnFlImSolTWQeScH7L5Sc4tNFYZJBYO1q+dZdQy4S3whENzEGeZ
mKtv5X5CaDkWB1X6cKaH69sj+n3O/IA6MKgS+31Zju5tAJFn0RhcF8HW4mJ7TlTg7KzJUoM6BUSo
9Ohk361wQ8tfU7UHR7pn9AJzW9kY2AAbkAOaBbsoz21BSaic2wuENfE3Rfkx5B1mnjQSdqIioEgQ
55gmCanXRUZAnlbWrS0lvpbH22FoPGnovesLuLJHZzpxNpBEg+LEyLW7i2b6aqptqN4L9kikDWcG
aZXICVr2wESsH4qqJrm5nZ0N2EbJ36iC/lI2pMomFM63p6nmTA9nXLBqeK+qAQ3/uf77K7aGpfrv
93kqP0XqwqKrcLvOdgb8HurJfb+zB3rbWckmT+291aeiZxMzKc6+z2RyJjcu+byMI2RK8Tc6+DQ6
xhK6q+JNIu8MlN3M+Xaa723Vv67q+pb9VpUzwCXLowglKzxijBb/qp6ymDfTaBGkKwWi2Am9piFn
gLKc/d97KQcDmgXM11SL3Hz8uK7Q2rsILXzIEYDOFA2DvB/XwA/GKFM715jr2yzRj11o7NmEQibR
N63vHhyY5ZSWu0Y0m7Oq4Ilkzp2XuS05SootHKxM8XWjiR8TC+3LFYuirmspEsWdgMGaytDJoaSW
9Xs8jJ41FTzxlqjnYtVnMPgvXIiosPNl4LCO40mWoVE3Py2lj2zwdTVWre/k9zmHoU7DmE8Tfn8y
WBV7cJfiJh029SQyCpEibD1P4iNFjUZ1wl3rzntQzYRHJWiP9ke7Ue+RCDf2+jZ7SAS6XfIgoZkQ
mSrYILrM0VLKnWgHrMrKALgct3vu/cQrSbcFtZdESewuW8tnSMOTnwcVifbmLf5wg5Hyg3YvhJ69
JIvnPoQ743Vqj8qY4UOMu8x9SQ9ZBM/sqp1n31QECOjb76kHby09F/9ou0hQ4VuJTM9WgTv1yiiZ
ta1ji1P5bmifotlT0ofFJFYias74mkK+cDAnC85ZUzk1qTOWbMGDygOj6Oatndxhm3jOo/IIwBRi
zRvRAOXqVcFIuxgMqYOswblhoXyqgHIx61xbTe+rSruJ+4xoYXMM6+U9Kk1SdaJDuXr2T0Ry25lS
Y5LTAbGwpH3G9ezlw0QMUe1/3WhOpHD7FttVihENKKbvi5tj25DhPrnvtuYznjIpMYnmxkH/IXkP
yd70r3sFkYLcPlL0Njh1BNGL3REwh7tRtrizIWpWXAn40RX1e+s4nwDCLr2eKojJi6fQQmXW2uYh
JbaaEBP4U/qjI+rFWvVCNlpq0FrD0NI4ifj1ONNrSMQzdFNQO6gbEQ74qkc9EcH+fuLoasOM1UVj
a1fjIVEFy6KTwfEjJbi+R+uqAHYA4KSYmeBDsNhuu9QAfTeb8PHiut0kuYi/ad0M/hPBR2GjEzVQ
FCKy+T6JN0txq2Tb61qIRHCnl061keVZgRxq/GgUb1b+WQqHc9Z35Lca3HG1K6uYFQU7kuRWtuuT
9D2szOp1HlFrKmNhgWRNJUVRGBgjmwHhESGMsZ1afYZKoUJ7eKJZ3YwAb/NVew4FMeuaKDSa/2sD
fKufVURAH3KwQXT8Nhm+Ez+P3dv1DVo1M5bKAr8VSnU8DYxhtbYTzXDpGY3QHpumkZc7k+Rfl7Kq
yIkU7tDEkwOCngweNZ5tL+/tjcoqxH8MV82uYVRQMSrDEnf8LJPZ0Mqqmd9uB0QAhelS6+fYiCLD
9RX7LYULQsH2ESGBD3PT6hEZIOSyg6R1Fu/6iq1eeye6cPGnmtpdPbHcXWM9goGMLLJf2Z6hH0oA
P0W6QNra/qDqh2o3olDnYhCklXTNymLYdOGAUD2tfS2xbpY2/QtvAIgToO7qX1Nn3JWXL2h0aRrY
c+i8FpHkRdVMhlFUQ1m7dk6lsA088dAAO6s6YMJAClDlAK40D75VJKSUt6F2b4z/LOnL9b1aX73f
arG/nwgcKkDuZhk7ph3ggjGPboWvnTYIXiSr7y5gsNvoxgHLMLzCuZhp0hl0f4mAoX1ULd9qdrqF
xBnCXeWYGzMQSYPaEMZ8bE/4mO9UKnd0C0Ma87yCVCrFN+itCZJIf45rSroF6OCNtm1Hh4wpvcsH
YLbrkwtA/MBURZm89TX+rTyXPAx7c1J6CRaaVj8zEDDFr2nvX9/GtVIG0Hd+e3buZA+5tcgTBQwI
ldTnos83uTlvauD+5KPllo7jjvZbJccHvNpIFpY7XDyehnS6DHDvblBumrAQPHHW9/zkkzg3AFT+
TkllqK2oi6fUQZhts/lnk+7r4bDYT6PpG90f9z1i4BAIszqymQ5OKrfSqhzX2ixjFca23Kijto07
FaXWSuAL1p4tCrL5mG9Ei9tFxhTcMTlQ4HFoNFp8ryrFy5X4QZJbb7DSBzAdCVZy1X5OxHFOoc+S
xRyQZnSjMt6AcYBQSd9IdfE3jvREDHdGQYA4pDNSdMjTFp7UDr4+GJ5pNAIxq4+H09XjTuWI5lQ1
maFODZwGL90CvO1XvJXc/KbZFtvCdu/VJ5s4I8ncfjs/Xj8oorXkLKQqOjpmSOC5cTp5rZP4+RRv
JKcO/n9iuOOIcWv9fy+lsvqMwIgZYYxzGZ6vC2H7fuHeTjaMO2AovTWmNGEh9dx30EZhjqIMtGC1
eMyHUuvkEKm5zjWVBzPZDM7tHAtWalUJ1g6PiWSZTSaf3wxaqyOMW6BEVtzJI1pDn64vErOmi0XS
EWsCPAZsz3zGr2u0WloauISyV//RlOSpsKINumtv2lJ/vy5qdbVORHGbPi7W0M8qRMmIDWppa5Qf
oyGgphPJ4PZcRqM6UF2Zn3duTQBGhMbOFJ0R9p0XS4YRBc2WdYxv86+EdESDva6hYQUdW0Bjanti
t9a+maLbaIqAy6AdwWYr8HGrZmBrDHYVcJYXTZF6X4YhiJ7xEHJ2ZvE9HH9d35v12wgNGwgQMQsE
spxzO6uGpJ7RiYbNaWzPod9Dum/jFwndKYkRFPN+Au+mIsIkXzW+30J5prEFkAIYr4JQe7mz1dum
8bvyM7NFWHHri/efbnyeKaqGkNqIHN1hbsiIn4+Mh+vL9/Vc421CgzWghw8H1eL7T3JrphRFlRZz
vSRy5b25N1HJNmcSb2MykHRnHMfgNtm/34ee4/ZvT+2h97KDsakD9EqSxAUIkGAq/xK9Dm+mk2/i
G1UqeWwazWxRtLp7k3zs5yY9lg/Zq3asDstt8hqjqP2QysS413aSB3QqUCxfX5a1fjYV6KSGiS4v
B+8PLkeQNhXYLp0eRVqAlew1cNpH3liRwe38hKT3GlE3kSDGuUSNYWqfyORyBnMWDo1pQ+YPurjK
zfQq38/38lvtvaMR3ZtdNBR40V4/YNW3xk6g8JpFnwpnIffJe2F0tMRxigEK7xkoa+mHs5tuJHcM
xnsgpJP4Jru1A1u0zux0Xpjfic7sBJyIpXj+gRQGYqXt4lVQstyn4Gd225839bN+hx4Uzzxanuyp
m1oQ7K2m6k9V5m6obq5Hedaw3tqdEizkxbqbgh+PAEYNTE/Zy/fyneNqG92bSfr61AdohBeNJ621
ZJ1tOduVE/WHomtGM8QnqEdNgYl1/uNCpkByv45eEeRv1cbaa77jCbZ7dd0ZUATA3gC/zfcGoNV+
bumAdbdIglVvkSfvyfCmBZ1nBbFbHZIZuLtJ7eZB6AqLE2t+TTuRzu36MJoaPDkztvLFCDfS9MdY
aDhKaM/E2mJAFCOUnDXTvHLyoQA7k9yBBT6f0fYvqHCsRrsYIMKbF6uHEVrOepQiG5NYhghkyRWv
3sJDdz9gOIefxUtFPumOPqO0s+/d7MUW8QquBQunsjmzaUOgsBUOZCOlQJIxiAwZTQui9qI1G9FR
xMKt/YVawi2iOTRNWi+QovVk+emQFqWk/DsFepbxgPpZ48bu4JbvTYZ7YN4IPdK6kr/Fc0YyogyZ
mxNbYAAY/Jze0mPSENBWYWhaJrabfkdTl5vffVw/GWt+EGOpUFjHEC6w6c9PZNINSViPGhqClBcL
jN3pJ2UVeTToXJezesmdCuKCSivWxmhIIAgo9OnDsFWIdVd4xaHapVvg3ZkaUW6NFDcOQFYAjJb4
FBf0P7ool7Kir4GHLgBXkJ7Eu5e/6LTIDIsahfI0BK6Hjv4av5d/2aPAmFY2E3lcxt4G9BhAlXBi
VHW2C1MBGXqRzG1gLolMACcoI6+LWerrK7viXDCpzcjTkJQyDB6oFZAHVR/JbePqUrZBWPpdS3VB
1CQSwe1dEQ+IpQ2IUIDj35XItMwivJW1BWOpY8yK/Q9pX9YbOa40+4sIiNr1ql21V9musv0ilDeJ
1ELtlPTrv6jzcmf6NLpxcIEBpnuMMSWRzCUyMwLXD/1p/z6HdtYP0hBYwrDBAkig9KVfFfn950/1
m823bXwjrIJhyP+ahaymsSL9OHQeB5vt8k2tc6scsPJfvPzvPheKNrhRoM7FROkv75Kn/STpOGKZ
jAR12iQ99An+/Ca/SW3wJv9viV9iJytVisXhWELAImbLS2kwb16Ow7zLQOuUW7s/L/fb3QEYhYMM
MkwQHvx7d5zCTomBeUCPt3uJ2To1vyx/Izz57eZg9AQcRbg5aPj99xr1tHAh0BXm2fQ8Lopnlb1b
aR+0+Pjzu/x2d/6xzuPn/4hBUp1LKQasM2k+q3fpXyWqHtv7S4xn2w9yUgsOGc748TH/sQCxWDmn
Ck6Zrg07tmRFvNhgibHtpQOlgtPFWpk5US6UZqMuGCfIwNIXwCr9zaH9p3b43w8CBT9QVKA349cv
SvVaS2kxd16m1tWXkS38Vg99d1QLZn5i0thcPdLazvuE7oUPTTEEwnwT43Ugv1uGo9XO6Aa0y4LW
LlvXU+ZkvZulrX4wTMXs3FI2EjlJW+vf3SIxZKPXDbQMeL1yH/HOsG0FC9KiUpJOcZTC71eF/bCM
9l8ja+RpNk3W+3/e2t8cIaTEsOqwH2hq/JWNnw6s6Dq4cTDzaK5cA/Rl+47x2mV/a37/20K/bPGg
aIKYGhYCrYRrNIs3TNlOYLiaQivnz+/026v3IMdAxo9h+F/rj+midEZr47jKatiVtIum0jqUvfm/
lzkxBoJme2TfKpQqfokDamPWnYKtuBVc7Cw5+6uRZe6ian/J+n4TZDkPPiPQNaGq+l8UdGtL5WRV
eJ3BWczAGcsRfdQ2+x4qbnuKKVevStmIOooFx5wW8unPX/N3y//zhDw29h93c4VgQyV1uJkSDGWP
Sobh63JnKB/d8J3OX3Wp/H8eyV++a7YsTmeMWFDWnd8I6lIMAzMz3+WK8Rfo6W+H8hcvXdaschYH
S6ViQE08Madz24Nzt739+Rs+HvkXs4LrBf8J0i1Iiv9KHpyn6CfhCszKRACbjIrbiEMnYtY9q3Md
/nmt373TP9f6xc/paY7MbcFaLUv4uBWOsQPZq8dIFfx5od9cM4ei0oIgGLga+PH+fTD4hG6WNcO5
xGCffTHyhmLga9VeUC6tX/681G8ckEORzig2+qmgN/F4lH+eQYvpjcnxTmKA7CiI79vuf2fgREL5
jyV+OeYTmn5wFOBv7GYNjDULW/N/H4d9LIESFWJcRDq/Bmxdaw6UcxiMVb2qaeshkurR7vrnT/U7
tPNfq/yy//P6IAx47H+9PBlK4c7Fa60klL5oZWTYswvFoBqkQX9e9beHDq1LDy5YTBP8Ov+3Qg62
LsrHq5m9C2kMCclHmR1K/W98Gb+zRmCSA40OsmrnvwQlq6klw9Lh7UgjkyzL4mke38ChsWNau9W0
NgKrVdDZ5V+M4O/G08DT+JhwRNpngXrp3yeQrkMG4WUcD9obOwFOU0VHe8NY8XvaaR5fh8tcMIhK
om9Ho5Bjk1MC+cUI7VB/8TraY//+bUsgAPwgEnpw34J+Rfn3kwhzajliVwAXUV9BnkaNmGsmH51f
fRiu9gVaiaC5pQSc2SypN1MAwj1PvmmXT4rOPJGUnvQL/280uRiD+e+d+fdz/WIOxn7Q7OnxXBjA
Fuq2GH5MujUwQs+X7TKhRprDN0a9uM20cEFE7zYQuYWGAJTThZn7mhH3BnVbJWmcS21EfRqM07Xt
wZJ/ropgpV9dnyaa2kB5xevNjeg+smzjZMeFn7h9KfTdQhIConDQSFvLqW8uKgdFFX7hXWb70sij
CRIPZp65hAlfZ76YAk2AIYQHzRJXSzRb4UjiIkhLsFLvijxGf7+2XUELlbvDmFB0cPoYYO9EGWrV
Tu9C0wpy9lzyI4YboMgcojlk/iwXD01CbIRyRnkprRWJe9HhBVd3ykC1mB8cCYiCJO2STF8phu7Z
l0nisQU7SFhArXy9CBo6ZVRCtx6N95eWH3MRttLvuidKXSjClNMPmODr9dK9ZYbfzhsT2y7dpsax
dIs6QaeX20uvmdwx99Ti3MpQWT9mMGtkIOxBk3Plg1KHzhGeC2o5YxNa3ZMGO1S03nwbrLNVBiAZ
IQKdO0lVID++sXxwhe2uw5F2oVyi5bMHbcAcaXyT14mCp2lcw9xhANd4UcznaYoz6VeQYnyo48xu
q8ZMFa7ofx7zH5BhRShs1ztzfKbannys3NOq71E9GOw4gE8Mir1NWHahhZZgGuAy5dTDn+ccgp+n
lWCZjTYFI1IqzKvMeKdDwRPZ7Do9UExXrVyTeEsdl0VkaL49nGzHa6dwmOJVO6HuzLb0TVk8gx9q
HjhiPwybLA9VeH0QuGhvmgy1LNBhKPvyo8QdSzc1CVLVzWxX69C2m6Oae00nDH5FGXEVMOZpX+0A
ZRlfGK/2Rq9DA3psdxxUKkc/Wy5mFdtq7Ayb4UmDiArzhO7yU53FKuRn9c9WbDj/nAqvMvZQEphJ
qCxu1wYjGrTMhKlhsXo631pl1Ocq5iI2TsXdGXPVReG1c5gfIB680ieh7urFw723oIs270rlGdFh
y1F+dvmHxmMHol5LIBe3Al1MmIINQdtBIQoiKJHq3Cf7MDcB0SIFRXjFCgRJ8BZ0da0qqaSrWvGs
eFB4QpzJplCM19bZKw20yPaY6umcyHxZ7UTSjZgh/TQFXR4OPC7GcNEj7oCxw9e0oNBQ2reueX0E
U50xRhk4NdhOS3XY1NgpQpQ0RhO9qTyQuRKU2HftqIjQEXE33OfmqZoP6hBNeu2Pr6s6uxk1XVyW
sfIbO1S0JzCPDGkWtZqnMrdGeytILXU10BTpFqE9REPFXLUMyXIRgy+yuO5/hHgxx9G3+epmhb+a
/pqHSx/M/WGp3moqXGof0iEq0KbE/kNzE5T6Ox1Pw3Lp0aLg3J05KAu3HRLWRrSF6t9VLz31Jiu3
mh5Sw0ScytTL+s0gfDitSrxB18AFJMSrKNNcx/D0zmsujhmwfguugK7YP0wT9M5Rgp12GWSzPx8s
nWIJFAM+Z0tJgj/rqafpgXrFt8nXMH3Dg/TJ3G9TmbTGZVp8+QoiGwiN4GzZHjmvs5vf0y/ReA3i
J3Xn9JGt7FMemzaSB2yX34A3sL6ywc1loisBLJpRHBXyPaQ3MT3l1tuA0F84+xbTAYl6roRPWh/t
g9QIxmLbvaX8WDNM73h2BTIRNK8poCkaXGtibk++tW47a+8003wl80fwZOybPiD2czf/ZPaupgdm
ek26rW23z/yFx9hdUBTNygbGNpsSTfjGAvW/u0yvpEp0fhjZVrJrw1xF34Mcrnf82bm2xdnINugs
K5fQVjYw4fVwyMvz2HqKHi5q0q4fKd9nVWBxsBx5OQpZRcw1r7Fmt5ujnHk5SwBwaEvc/bSnhx37
hPiAQZ+LY4Ezprgk8xQtgflR5SFTg7R/guxrDiKAEgZjRZWmLfdrJ2GXdvp4yuRVmX/IvBm7ralD
B6UL+y5Fh9KPqb1mo98bXobPbgf5ZtiozjcB+ZP21IKncj2XWSx/MiNKees22qe2nID3LoaLkqOv
jzivYtNSZLhBten0KH8qLZfebEj+3FHLyEuCE5Z5C9kZkLsKjPwAnQHXUrYFKw9jHkKCmyyvihW2
635tn80lzkmi1btGbjq6m9iLrm5gvUFEhXnlXo2V6dRrsZh3q7PpS5RTr4y/U9giY2d1MRGw+U/w
tHoDsoe9BfGIQT+a9rUlP7UemShLl8qLpcUtSPXc2fJSRL+EY+pqDKv8sxmtRB5VEVf4p9r32Y5A
jAl+Gd45Pc6wuIUMNP0F6FOlbQwS1mnc6iGgE4v7kj/lo9+OofohVbfR3WaNsVEFwh4Lh9xT8V3U
0Fleeb2b09zN2aHQk5a+PLav2JuK29EQNmpAP5BaeqYFzuqTrQRkSvDjRp6X4bSwozBrV1E2jQo6
z8SaTEhdbxcMCFkex5QFPm8P5218cvaO28pKt1b96cMGj2oP7g+P4f6NHuUBfgJm1bX0tM7a1PrT
qKyb0o4GITFTXMaNLsLJhpQns5Ai6oe+t7dDdQGfvpsvaTD0mFYzEsuo3HFQXL0dwiptQ4JsRVEl
6G4DZ0Bf5awES/MOlXnb8hwdctnr5OeWX+XXxonExTwZtd9DN/SD2+54RSUhzwN9jrJixSsCrcZ/
kC/ECUa+rdJvjm5xPSkIdt/VaMDkxmg/zC9bhBCtqNi2lhFiKCOuzdgEL8bicxlLJaL2j1ZulSYw
G2xWwsp9SrxMT6YUfthLMVk0nqYko+eB7uQa14o/FftMBzlJ7KBRUuKhYgJztvqSUVeNS0RRz+vw
Buc+AuEM7dVtJIJNh7hz20YImaNuar20LrxRdmFl7ccBKrrjNzh7Ie5Ve6txXArcxNtsQ0/qJCoH
Ydpx0UiM7k9SIzBSNxLRQ+P8OOarXH2zjCziIYBY7EOVQqUFXgJKF5j2/em7Jz775Wi7TAHgJ88l
yb3ZGdzSuQw1jD+7CXLMl8ldsCGkOrKWeAL3pukauNSdJBtVW7GBnl1ech2kkx85bqHiRP14n0Qi
OHZzISfZ6piPwoBxDwZlkjhQkFI+HMQKxI6Icu/JrnyopXWta6jXmn6nRuoPWpQ6bayiqUWxkA3Y
ByYDG4oqBj46h+AUznCPIFnpudfplWtn92IsjnP/sVo8Ic6hNntPit3UXdCy5aU5zh65teRaIm4W
3Zeldf6qgo+Tn5Wm85zhiaqIVW38QuObO3Mo1mNnF16fn5nOIUfLXCpvFfmulr3qXLj5rpEVpLHg
huFvjXJKxzbA3qhy14EQIUWMs+oZrr/i6ys4R7JXmPgVaYXZPYF3G9BhHurDe4GLqwrQz60b6FkE
PYut3Lgq6i03I1NoIS32ve0XbFerV1qdyyGyR4j+yWeumhDhSgwt1pbBlW3hMmK6HTyCtK79cO/6
/SheRoJtNfEZnkvIV4gp6ga0vCjhasWGvNZgK3pQuQ7Ea51TmUdr77hWjQRmq4t7paMvosuC2ibe
BFIjmT7Vae0S8y2XN8dA7/NuWHGaq9qXylm0V2iq+UYx+tr6Nq+hXnfenKbI049pJjySgvEMaqhN
g9Ncxtp07ZXMbfELqrWJMhksw4X0h5TflgYJvoZSQ9WhEWElIB80A1veqGq4TlMGDUKWNC09u1M8
0oFSoH+f1/eme5rSp6YJG/Wt1l9bmEK1eoPeamOa8UR736qPrU0ePohD19MEH9mEzqlsucr0KOi1
AFuumccYZwM5FYqRZYM8BuZbfwWAvqjf/XjU+Q1d4F5alZGeoVY7ezrbsuqr4KW7Ojpizq3KI1o6
FvhE2sAEhaKYEYdBQaT9As3hfrTfCrKZcWMWZYXqz73DqBnnl9Q0ELic2HoCRSEC0yMIEKFnWQaO
c3LoM4LYvArmH4YEi3kYbZwU9Jjd1vRUwOGUr4w923OQOkhBwxTF1f5u2nWwKN+2xl0KVQkkXKmz
sftodXxEIqvlKVkg63Cku/JWh7MV2xBqw9dQq3sD06HoJz0HPdf8rnOUMU6aOIF0cVJjFBzciri4
klkXg5mM6X6nbuoZ5H/hFCNGSutdWSWCvYMnQUxnjNB4fYE27eFrxpnP3o0lZBgJaEJVbvQpLohb
0W3qQCokMUjwMO6nDgJOeMzF40v4yI9sVzT7HEPi9UlbwLu0k1nhontYHfY1WIQKXNukRS88MP9t
ORzACSXWAwOWgeRwiaX0pApP6SrQdQ8ZCSV6ZSFu3BpelcE+VG+G+Yyx1TIPZ+emE9/Kw97GNNFe
5QiOkNLEmuI5S8zoN0t/ekUNKzhnhovCdTCq1luGGGXgmxEkbfpLhRau9dR027U+ESVCsiN0X9hH
aHTaYI1YPYH44NkMe+iuLyBfd0G9X8C1jrGRe+vilzwe2LOiBSZKoLiK/ogLyfeGlsxLjLzaqTez
haPsk09JwoVDT+1HsGdWRSj8GdR3+Bl5YCW3A0cVzUcYWH/wN3181rOX9h10mFpsfILuGIQ9dnWA
GyzT0EGMm80jpghAdwpyTtsmPk/vLTQXGTYtJ3hq9J3ikQuxuJizdTMErCZr/LE+URmMOLNtdXLM
WMt0P1PPNnItCjVWxASMTJFQvNbYiunLRj6TaXGOnnkHbZKtKPGLE6K/NykiYj2C/xr0LOhAEdgt
YUWFp4BfWhl/piH3VT2p6hKH4saN1c3F0UBy7xRHG1ZvagNQRUuOC4m6lF7dhfk5TfuptVzmnKGq
69cIJu0hsEB2ReZoRBwyIcHJ1i5usotdIT9E6iMz37T9iZ8FOVHMMc/pHHSgJmiHEyFebTk+xbyt
s6eZV2jmd1cr2zR/HpZdrnax6ew0HfXXNp4lpCdWtGykhaeWSOEG251wBa1aixwoTWa24+YFVIbR
vV1QgKgrBkFhZis17sZtY8ZCPCj/RZgOn5m4KumLqJuQF9tqTObxMjqqv+jvi3NuQFxUiqjXE850
yFA/GePdotzvTIR0d2UWYaXniC7OPQI1hlhAtG5p4X3K7ZLGdgGe6G0P5nyZYrDtRUt9c3yZcxxA
0JR/0VrzzCkaUkAVGfIfM3F0xLqOZ3VbzmZ/glSV3e+WZtcy1V0RTNZvwBwDwm9thZxad1sTzPiL
8LT0RwC2gWkEqXtnEuzaTloBa85LJdy0pO4AZexBB8Zlw9p0oQCuMqqrW/GDDaPUam+DOgB3Up6Q
PSPHzsZjbWKiiG163KCMXXnbxilCUobbgjSYiu7JcvDQ6XXkNCASKeYKEy0DAV0t0zlO5S1T7iMl
HsVArJapqGXmHjdYoNmBIj8xGQEm8DzO1j1d3vt11zrQgF4OU69HrXEclc2az0mjNBGpf4rMiqQ2
uIU+AGvf6lkix7tcBr9zAtF0ftqZqA3eoShwrhvNK8r3bt4YXCYzPRUmUjWEGuBMO6s9ONXVQH2E
p6x2RwRDzA7sYg3adKu1u4qOATU/bO28pF8qOejsc05LoGEDsglfT9/t4mwpMaebHsSsAjqcyhIh
lO+rfYVJhDV9RvEUB6/2rRXdvOUrxjUjjEZQdavAW0nMdYMx150dwJShVJJ0eAR+SVujHwNelW61
dPDzUaAFNVjUJ0u+dsgzCgx5qfZzWt7V8sjEJ0kRisqom99QgPZHTOnAOfLJX8Qnd1K3JtTv+Gkp
NwSQmV34tjG6dImy+T1FvI4k1RQxWbcNmk/N1l+Gl6UNp4ejZ5PbwjXYCHYs7VZ3NmjBOGJB3Tfa
VwJ0UWUeG5bnhZxr5BWzseusM6joMIbWPnr/a6RfVXeFkHTQQpBC7xcQLS0eBKuCEs8xOVfVOoAo
N9VwSehGxY2cevBu4vIus4sLN8F6VeNBgVzfslPJDqI6rmyYv+SO21Vw+ciMtCz1Rbs35ucJ9JbL
8rnyDDdlz2ico6WSIqeXTcK792W6Oeau44mJxEX96fkZ0bzVg33TCNYxhlyKbF/rFNcP3eqIkYgO
WUX0LBUSPhag3ZACL1XRHFbAoBkIiYjPdAxEawZ21vR4sQNI4XJc2bJ9R/ZrZVdwfm5ALMRLgRea
kC3+h5xEYYWPbMYRiVHOsZ2jB7hrI5ODnjxxxvxzoD+mLQ7OdO1wKO0CGVsRmBaIkZVYIYCYJTDG
Qw4MVwfehN76oW9xSqSboTy+iqOWv/XjJbdz8LyYUDlqUZ60g5oR36AvRkv96WH4nUNZ3ReKxEA+
F7npp8CHOSSX1OGjeUB1xqFqZKTqt3S8KbQLSixk4rz0ZSCrC6Zx3GV66iszUpBMF8NrOgEdAdQ6
p1AP1l3d1r2JJpOqoccIEDXgRKNOj3wFZGcA/cvxux8hgtB8oY47K61RcXqaMsC+PfbdDjWAHjZi
NbtHLABAMef7xoHbhlKbBZy2Aw0+i2ZnS+UStxpFG+nFWV8N5Ygwt2yu3UOUGVC6UcILkVtucKRM
Xw7gb2tQXcXMQ4iY7yT2jSuuZsc9X2OpFiEFml0PQaPcKRj9IaHkMyQkoEcAWz3i3vUGzu4nzQZM
OzYBGOaCXl8TiozEFODAyrxMWzYEbmA0xLfSlRfW7ggHcZp8tlIRyMbxC+QaEBZSsgN3DmQyUKMm
npKmASSoVHPn2E8D8ib+OUznWvA9g+NvAC9B2cdrgAz282eP4VjnZLPj2DdfGhATjQMxXKMW/qGe
DrmpBQI3gwM96huUKvSAzchTMLY0wFTX6449omfsj/JTz+VugUGuGhaQ/nV0+meHAJ5sJfB/y20B
lbdgFalE0qNDUBc74+F3+TavT3r30jdZoJDZZYBHQY0DunS/gtsBAiGMMpyg/22rJdyDGhnYjgId
lpVMSAmeBw1YHaZ7zSJRW9vP6XGZFpeSo55+MTO0MtQRlJO0AdGXs2dBVbPuAglodIBghDYDEumX
ZHm4HmIiYgFuqoDVXNhBJUmg4jaNgOWybApz+BdYIVt89irIo3AYpPPlVK+9eJYOFAJm1JEOKEcU
D75mEbS9dOf5U6FR86BS4CiGXXJ0SSjZvUUkN6xnS6CTGYCOWkMcoXZ7y94385PA9jqbHG1hVj/6
ICDS+nOOYgh0uSDOOUfmcFBh0krchjaffAEQdkmfVisyJQ1BZKJMt5nEkHH0s+6pdeyobE6k2KoY
S7cGHhkEP/4xxbPVhJmGm9fcGOZRyHqYDLEjMxapLgauU4f8roIV0Zg3igKQltdlgMZyt1wvo/1t
tdeMIWXOSNzmHInYO6eHudBwnlZ3BfazFnGlaPtpvNswxDXQBL3clN2MmtFewg8ZTbuZ2IU2At7l
hKkimIRLBwmCHEUaBui1VncNoAKK8PjSz+9zlbDFn3IzMEEeK3OkPKbHHIgxoLDB7wzSxB3I0p3U
OTN+NcuEcdXXzGeHngnMcDMHQ4WHx+uUxalAjqjKp8ZAFvmjOCih4uqS4aSQ1p31JE1PJopdA5uB
u79M5OLUhkebl9VwfGn7FIjWjAyLKwdIECDQeR4ehSUjmokaNXjA8W2W2zp/k3gj54fTpC8Lr0v3
jXHgQ4C4ycsRYKJPuH817fOEoM5CLtUub0LdsAxhNhAoyc5lN3qO0kVg8gfQcagfURkkctF5po6p
3z3i6XX2CvTE6vVzrt9xk7IO3gVt8BmNURkyYU972uL6PijE9wwFMroGxXiqgKw3aNMrJ4roBa27
pV9Sy+3w+qIvfRWNUdW8L3K8p4EABpz8wPdwaykLyrqONDtcVbCAac+SY+JijDD1jsacp4WCXaZ7
VS2gIip6zkx/Wgl8GILa9oUpe9HckIFN5N1CmES6yzzBWz9qhW1QtKGqvQ7t2aH30nkZUefIp5cK
EgZwkFU7B2iaiOh6K5c6rAGe9OObXW7UHJ8FeL4hbw1/Bh23y9J9gaNg64k+Fb7g7wo0qzKkbmtV
eCsU+oqDXX6vjPpai+itfWfO3gC43ecnZb4M634BNN6wKulhRu3iCQUgWz0anHuo8FhW0pQfNqSZ
LRRaM09djqiup+ohI76jH0e2c2iYQRegfoSgJBQUTehTjOSW1ycOl51BqkDcGh2d6P2lpgYSgMyT
EA4cesDq+lHA1QnyA3GnPdgqTX5T2ncTcDbLEyQaPlIz205qU01kBu1h0wln+qOKnVDeBLkUw7eS
fq9t6VaoXwooNmvIcW34phKdv0VhvQN/FiLJTLhDIC/QasIQauzUd4m4xcCVaKzCQ4u9C6kGT6U/
shgBlcBKTjeimbg7n7bupyN3y/zIOcDem6TMa9WNhgR4BQkG/pKuXosv7WBl0TwrdVB228LZC4K7
+q1OmxLlGDSl4KgFuph9JISZBgwC6bfa/4Bjw1WNA8h0HmXgzjmNwCpm5a6ZU6Bovb+ONESHmicN
urfuBu5RhvaHIoVejhOa4lyRE5gdDS0LDQyUa3VENAo5CaC7uvSEvI6D3CNmn6Ykn7cMVUMVoCae
9FFVAx6qL69kUcMBoeFYh0V/MZ1L74CSMpiR0yBQkvhyzEiBsABl0S5ST/r/BCD++MDlmy9zSLri
o1s+WiNCoWdqz1MrA24nnXYwVY+KHUqHObgT0VOS0LbydQB8ptH6NL+p+H8NFjWkDS2kOxl67PjR
JCEHu2Od4QZmEVPvdXrJxEWZPqfK18a9QD6WIwcsV7i81gLSeFzWLQMV0vRiUnyGOXTGTS4OGtIX
qHjbzqYGjdlyaQYYp93QajFaWIkdoJ0mWKFUYnbfNHuTUAbq81jr1Z0JfJZlHxNAPkBXltwa9EYk
oplnwCtmF2XIIlaeaNW6M1M1WvItHd+a8qk1d63xgp5Ul45fvI278idHnQWN9Zo1uuhhSaScg4kN
RwbpX2jShsKw/EbbQieqlzcwk7lUfx+qjZkCAF0BUo5vzrTNBjwZKrQE8fYAXQnj3UkPlaMm6EAv
HkZSUadvG+htWax+XYatFaAMl9mBMVpxPnXA85D8Iq9o7ACUcTo76hh6QZSm4cYbAWHPZkddom0o
spYZBghJbYHoHYPH5gMYQGixNiFKzMD8oF7pl2h6t7MNR3FnRSxhZUhsM0yZIIrvnCkq801j54GN
Z7Mf2KCNguIXsv3qYZC7D6u/2EoWEsA0MIGlHjf9gNoAxD0BotRKVMIUAAWpnZ96PfbyszYBt9Kg
sPaKlrvcCmyKYPts9LsUg5EwJTyLF2AlpJNepX0NmJs20A2wgEeNbxyAKwTFFbmgjxgmCtXkzkRP
wk0OPxI9PATjHY2f418TvTYphrucNirXaAadQNvcJQpsStiPnlK/2CuEaDegoSomxNnHzH6bmgPU
VXs1GkHfNuG2IPDI0EmAmaMVl6vpkkk2KAUfH9ctRfRBt44KdlTDT+enGSzAdPYpKDIgroUoihqg
YWO7ZuEbfQik/UTx3ELe21S6zhiJ/M2qt+N8mgsDOjUDMFcA1c6dkVfHgV6KMyPKwnmCxNChczCs
12xb7UDobgV0WLJ9j+fj6tdYRCmQNxosyKwB+lk25nfuFqIVYGbMuWeodUPx8kES0iCzByCO6lq6
wgxrB5Hdjcnr29eh34KWskHcyIrCb3EmNXP0LNAGIvm8FubhkeeigaTktZuhWsa1r1Xfa1asgDOq
i6kdjkOPox7WNJyQ1aI7gjabFdWNCtqeZgFSvhdMXrggb95maOvSjZDQe4rgbOifJEA0e91bbRXq
U4ASulAmj2rSXwAOKNVFF1uqHfN+X6MatACMAZlsUmCHHO2nNO4TcBlgMjnqCuKF/R9p57HkOJJ0
6yeCGbTYUuuUTLWBpYTWGk//f2ibmWKheEm71YtZjGV3OyMQ4eHinOMEg33ucyzLudMcI1qZGRUw
Wj7AZTKaWALPlSEh3lFMSqWbgsYk0vA3Xv/M6B5+xsKn2NbZ9o6nIPFuLHsO+sP2PvPqKQ0Ogr8u
ecxV5cVv573nTXX8Wf0D+22SSh/eMOYGn2s4AqXSD3yUQMGyhFk6JACChJC4N/Fhm5fCXqdi6xDe
EauwDYtceTK0XdNxEJSJ4w8BVhFM61afRqm0VkxnK+nz1oOYGRJ169xfmanTvDCmS7MtXeS5y2BT
KoPOLqdPY/rzqrcXjuHMDS6MZWTUvTRCYOuY2MdMpuBE911JGVbbmCtZ/Nbh01Uh22vKU7Wm/bax
vL1HDcOI8q3aF+u43ebmUxe8ZZk1y6xl5zDACBGijq5yb6+kcih5VfNY3WokPZ4SHrNslomPId3p
PN7kBZAesZ7Z5oMhfHrWQ+pRSLZo/bYPfqRyDPBOJP+ysHIgy4f0NiMCuuopgKvg9S9Vuq1I+HX3
xU1XdrTrko+QZyWxi5lWD8Ebzjv357XzaRIfe7awzdJ+Urr0rPtXlComebGXk5BLowK9EmYxuYHC
mnN9HhB9OtHK42V2rQ+DSk0YJZTon1MphT7TzvXiKY6QbtRWnSzOA7AafUF3XJg38oMa3/hDba3a
+GG/6Au2WZgK4U72SooH4N2YnaUNLgKsqJFNGiFnnMIiEJ5lRSOHCFeJd9TNH3rUtJAAtFHxydI3
ujJiZB+L9tnlefU1xH6JhUzAFh5hbuJ9/lP+1yiGC/d6coi47E1MI/G7F4GkaEC23gtfS25rpzyk
mfEYav22youD0IMKVGuut1eA4wt6wv4kv0kNnxSlawlWfaekQBlrpHOlPA1M+ud242/CVn7zOzIk
CBQrTe1fOluiwtA+qdWX7DjTnkR/gCSFkC8scu8mv8vVW0eUGILSzXVx5wjae8WJEBtx7iTxxjWj
hRQHK6LbnlqGYSVzj6ZOar6b9V2uVzep/VSTZPtOMgOgGMU3Uj+0npeCFswdZ6lXi9za1oSdJLNV
glNZF5m+iH2BTm0vEVHR1FL3TfCgUSdbVlDKlb0aLX2ZrL7mzMiEgIRQT5QhW65CWX1r9VG1Vzli
8vlcCOZSuEnA2glHp77tW/lQg//kuJKRZpm2kt33xFtEjkyJclMymNRXhGVT35okJ6W7Kw2a+xJk
ev5vy2TCtqILa97myUFWs0nn5RNDB98rHlvKbYUkzvJiq5Cd+ak51RUKV0ErTlqpmCuuNFFKAx7f
S07Sp9fB3ECISQh+OlEhE3iI8TC1+CER/JvCTk92fXmknT40RFXuc2tyw54aPF2sLzvpO3U/6XEZ
CqROXha3WaV1swMF4/KMZ0xXaWZe/tD5O82haife13honzMFvFQWPrV6kZJyydlD6r8kXPOuAvRD
/ppORA0YIiGhrmcLPjkUujcIOxMdBpptFKjQ3Ma8cLjSMiVWOUSasK7A6sAZQP8Zvqu4tIKPQOpm
ihnOK4r5ASkiz5qfzMwM9LNMcEo0Kc87PczXvmG8By4NhRh+w9KxwQzpehDNaybAP6fkiquq1oiO
mo7GQpbSskjlz0g2dEBldsu0NOr0Yt96n0bLGTSsIvgMk7iYZIbdz5IYh9LYPlUhTSl+QtgGr33R
aJvKsvydzp14rCOzWtVp4G7yhjhO4LMBifLz+8oNaQeaESX2ih9VG1a8M4JCvDfaql02QQKMpg4k
qvPNyq2OCIM8CJyqHJ5t1S8ifAeTb0maU9S9raXSvZXtIxHxxKLiG6nBstPelPAhdIBmSurEMbad
/6Sa5aIz/ZnTCBSNP7L6KMvJIi3yuc6AQjxrsLHei2ahUwbuZT1bx5bY31Gp86cWKI+d05mIbQeA
0fyujnDWTB8TTYR2gtALGfwnBAtV8gUOViVOpbr+kkrfnZOe1ktbK8t95dDwtuoQ/EbYIs+T41WM
wGoZV+jWU83IiCvwntaT7cuTnOq+WEZzlz56rga7vBPAYabVUqKtIYC+jTLJJwCs9wlnlNFht5qv
zlRr7yjCvGvo65igIiVJmHiZzQb4d6Z/z2HdB0Nvwa8XAN03cA/mthrmU4Q23qKctnGpkH/nyNKt
DDvNtkZlfrrJcxVLUzG6aXxhIXkcVu8uCon9gHYUivvgEUip5UvoPgH9mCR1QdL0ZDT1xHVu6+6u
Ifm3oh+m2nPJ0omq3bq0i/qc0RrJziKt1tRDp94m1UtIEVl0trm6DoHY9lnMhY1BgRUTmRdISJ1Z
QqjWJO9u/iR0AwNpbZHl9dsiedf9aCqJvN6Rt5OtaFb4L5B3TEkBtAT+FZikC9iBzzWp224baKB4
qWXEVrlwc+6DqTyFyN8FFANr5U1RN7n/0fb7imZzYP5U4H4KquEG564JjlXK4S/vkk5cCkAb2/7e
7heFbk1UTp4h3Vdkz7n+mVk/ZfjV40W7kApofJC1dBnZQy1YWeemNSuhqBtxOzWddZcRRcrxPvDh
GSbyQjIJM/LH0PoxKsj7lQ0MmekPOnMN4ztwQbO4nUP8+acJZEg1T3WwCRuBGDMmiNFmOK6FnDef
duIsjSCeG240NRyNnkAzBadgqDuptYAZZRMxq1hXcQjCuxBAi5OQwapUy4dYlN2XRMYB6M2UqXWo
IqCF4b0MyYJcICQQPlvmDz1HS3kQPGFe0A8tSIbKfpsH/UEFkp6RRLt8RuFeoo3TtLd1IS4bkAB9
EE4E8U3k86uusGtLFfz7ME0ypw6qLGTgGExHXHvgMHMKpXWqH7KKTr+hgIOIljYDTCKtWPT+VyV7
M7/MQNarXFPzPslALelUbDN1Pkg5yFJAFYXvKdPfLfau3q4KejKWR6ULBGzW+jOtnyMbt6iD58YA
6l6ks0z+cIGAdHa/zInCQ6Wl8O8zGcNeh5a5bkMyJz8GKCqsrL7eKBSdpAxlCr5aXuMyqVl7VnKk
I04LpStJbqNbu6yOrkf/mbg4IrhGHHdj9FASyUDV6g20Fa2YEvybPfcFHtvOeZDMaqMAt808Y5UV
4X1f+mgqPLrgxkmlGDO+6rvum+F2pKKBddQab23ohNAFTVIchrVKGMaNnCwnV6DU074UkrHVYmsf
lOUB+sckIXaxspduy1tBVamp+k26D5E9R11HAgpB/nwTWczSXILbqAlbzXhdqTklXHdqAdJ0+G8Q
+S24BUF54Ksz+ocusVJNG5oLcfrW0VL3GqC5pMN6t0+k19J4170SZjr6Hu5ChI9GYJJ6R5PL4DLZ
ghnVHU/eErRdDA8ipEbk1c/ZtgBXEq276J0Hn4528J0RSYuqP/GFee8+Zgq4hvoB3lEh8GOptwII
DhuiJs6et7LCodIbgX1W5oaubahSePGxwK00YL5a6zVFJ3AQTovwOjb3y0KTzs7oexARhB1wmrUz
NDZDaGCx2MvzRoszuA7svOtDMkmGj+yICTGGatB11f1XUc0ohbWgv1Pg2lQSoNYAPbN5w4N+yXgF
YLfuwjc/ZZEGQY/epmTlC8E1xGUcyN1EdpRl4NpzDf+YVNmNFKBrXCbUHw0YGdWj2/jvCe9hVmuz
nHq3aQKI8ntcaJGiGyPkRy0ENBN6QFtUi8Jqri9zJ1LmUk0j09irsn7D42Pn20qZOb21DYNw2jXl
fJjxjiTD1HqL1Jkh3jRtMfPkD146wJfJorVfWi0jBCCVOzJjY6140oLuyrLbVdFPKRmPrQzMfqMw
0XRgPrTfaUTZ+p/aZLZSK6LlmALVMSlIArWvWpqatG4CmnK4+4ZnuJ5AtvoWaZUPT1gEfJk8vou+
oST0JmOR73Jt1WSHWqUnSmPIiCMICgpInyGbtXepYyyUFt8zlPjtHVEDa6poLCrKJvRnMlti3tj0
7yOAuqqHdquYH318kpuSPgjPnMAcEGZ8UxpgPMyJ2myzu0xLJkMPreFE5LPWnzK6smhApoFOy3pz
1v1oXwUJlap9M+NrwlS2+llJavqzn54DLJGigp5uQ/C53AuLvhhsCPQV8xvRApd3r3q3tjx19Qnn
OSw3frU35HvXeBOFr0TcUknuwzX9OPKaQAbGtGq9KS06Jm152q1RbtJ6GyvSIqZTEuiryp0TxUjx
RvvOBQhKO7wRXCJ8R+3OrfZQuN+6igrqc6jkpAlbAOGZdVRJuWMYNHE5E4y1AuCmc586ZyNXc6cy
AZYrszYEKvKWlMGq7QK8Jo3R/EtzX/z8qNbt3E+UJeg2X7h3DMqDug2xfh+k4FsHQomOgocWvdhW
u+qFbZmizXnP2Dx7IIEvfQXuw51vm2uXIUe2aTN6tNnqHZJH3c6gX8/Liqz8a4GviOkmNVSTwCKI
38VPDgvFpjpEYxgWyswArtECaV5pBTXbqWVPcyYf89TtQLc64aqkPxytfE+fZLdMGXac1yxaBgWh
Urc03UUK5lNNlynPkyUs+Mh2Dx+HhpFrbQLzNaLTrd1RcQlRQDRWqXBnKG+IDwPco3cCfEYz7pQS
0smhll7VOuNz30gcNSFZtuFDXYU08Qgxd0kRzRzzUedgS/6b4h1URozbm0K9hQaviqAMdrK54q6q
9mtnTLutyy9UDEYITDAebLWImIY6ldSBtPkwLIAM0sLt9440qIcP1U7bWvYujYvAnbrag6iCGF93
GjistQYUNdna/qOnLuQUfA6YDYdpXFSsyn1jzaxiR+rFoaIq7EnlWmjSBUDiFNyF9S2JFNuamARi
6TXlpyKCQ1d2SggddxIJzwrN8krfmuKdK7tAzyf1U0M609hbmazQv21De6mLc5OQOiARU3DafrTR
7JUOMZU43YSgvJDBaNCqk8DVAXBQ9hGt5Jp/Uq4WIpmOsxmAqQU9vBuDsF0C4kHl1J0oUUVHw1o0
NvU4PO4MckJ+UOL3XFgE2beRPjrqi84jg7wTmZIOWU7bSuCoQCkPDeYwpKfw6cJMsuc1cMt64XRz
raaMGW07qmBk/fl7x7+qY9UPPmr5APiKqBHMBxFuf9vBww80ZrGCT6AepOHo0nZZtpjsIvrq0j6X
VjHJnp83X3ZFCaveRmAF7bfaoey1s9SNHK/Q1QSM0YLylybVY0JEK1HfGWJhYUnOOOC5Ff0jtTvg
ta9Jeuswv0aObymj5tWdVd3VDZyIO7smUdsZ4a3kfMfv9JIKiXTiIGfsPYW4edbsfW5zeBClBdNB
O5JgnvmAOWNzwpES3J+ylgGkVs0DsESgvsD84T98lN3aL+5LJZno9t5Tn/hHKPPQIrFu3OzL7yrY
fSTTBTVHY5Frb55v0M36gmZj8AAwx3gVgmyFpzwtmi+BLqijGJNO2BoxCLtlYZDacdn1Vwd4KtW7
qRPsibJTAGS2eYgzDeiIP4Ejovy4+lR6oJgP4UJf4NeD8FtRJnVO+WBfiscq3knlQSi/ZNElLban
LW3SOoPZsjTNJ69euQ2sNHqcYraiqQ3tgYFqAGrsYM1TKFRPmrKkFAcjMO9XzibKPhOLYEE1tplF
oS5akrDG4YMtR3ujk7cRwERP4L8IQLhAXDQToI2mc0/U54UMpzKUpBuxBSOsaMs+IvaFrEbhmgbv
oQjlh8h4DcyjR5oFW2RadCp1mWyhZ3dCBHPPIYMhQl5IpfFQm8OZp8xpwGCUIth2GsGWIW3QSpk5
8VOZ7mKBBkBLKkDzhRfB8KxDw1yy7o5w0Tpo2cr8cjj9ivHOEvpZTtbQf3UEG91tpYGRmYg5gCIL
PsGkupUoRVJxt1fyRwqa96e9SZP3gsIl2Ab/q/aWmvQ9NE9MP5gaRIR2/y488mzrOPSvTHkfMrCs
/YQ2yE/S/FnVzTppXrrH6Nk9tk8KgfNBotI10/1y1tbT0Fqj+Mi6DHGhDB+kBnXsPbMNRUdjCEWb
FZQeVXnGEYXWMlBn0XeO2BhRoiqvLXFZpnM73xkV3UEi/GRWHj2C8v3wlCh3/NF3F8lRu41BSiRA
lp8hAHrqQwc0gLSz+uGyxdWWWN9wHiJ9U8bATKWj5d4G9VPJ6+xIa3RvMn/TVAvTude1HfxM2Z6E
7w5XDLBrTLXL/Uz6F4dnSoCRvLHtBeXjLJ+n6XcBYCfZ1FSfHJ77acpcRtpizT7J5x5JiQotFrIO
6pakxaD64lmJG2irBu5wAC+2AP69dEBJDnCxb/xmm71YwZ376B0hx1JN0ZD+/UzLSXVfvwAGFafh
rRxsJTiujT1PXeBTvOv5jgCxrOeM4HapjIMxg81mPCDpuE0/M6gn7Y0TkeIW24SvFzprldwah5zh
0AiI7zswVc/WRnwrd7j4gQhlTsyb9oZs0nqvhKn+4HyUbfsYANvKLXqIwleRftqwsGL/qCbSmoQ0
RSRAfksf1GoOWTSnowA2MF93B++YPOkUgxaeSb41obECjTn5kWmpUF0DPLUCxl20jN+YMHebP+xs
PhYyPRtCbLp9Ks+8NCt3eHVlZnj811+IN/WcXHGh+vBKgTuDZ5xW6qQqqHGLWxKAWL8lxS78dQjw
A0bvW/vWC5M2n8TzRoHkwcipGWUCt4VMuaEO4cOr2g0EvNsOnLEOaWtS3BnSJHho7ZVzgGwYQ6dZ
ISXSEaDfKiDECgijcyqE+b1hr0JhKXjsJjSNafCS/vTiunZXPYguqPPetKGAkIqrQtj6QrVidgIQ
6oPdPJWVfOMq+yz7CIVb069exeKY5cDzo21dmstYokdirkUjk/CTJsRMqFCc57KZp3BYaxD1+hUt
E/lPEaXfCfgj4QeVQrkSiERN8t67h9j95s9ugTnOPhEjWso3ydqbPTdbY90tXCo4VwQg5EF24JIs
wUiLKnKLxKolrJvLjwrvv3IfaI/3d6CsXvu5OffvIMYZO+PGPpDZQ+m78gP+lPdi9Zakq7rGoAbE
3X6XRaCuw4RLB06AXCbqJBSEm0JzUsS+Bii+KmxdSx+66PW16ezn7ZqaZGJd+mOseWj6EQJBEZFM
ygWJdDKwwIWdmCtU+h0dXphfhTKokysiR38qbgzr/WV3pFfi9H6htg52mzzaDeB8lxvsvMv6v13g
oG1zor2CmlJbBkRd0zjSDrKSbqw8++5oGIBVWVa99TCIYP3/qomoiIJriiWqimmin/a7SSEMLK1V
fVC9zbbv0PNI5xGpZEU9/W8MISqjqxL/M0aGyhRdM6nFkIpstxyRD6bgRX2oIVe0u8+dEg1VMV1m
KhKw2fHpVG2wMhmbKNRw9cJ9K8A6J7Mx1IVHwazNrziDP7V52EFpkOdRFFXSjNFHaysld6WCTNqh
Iqnb1sLxh3lPzZVlnTWD7pykyiKG5NGynFqzGlQhB0TvOgCBEWdAwa/d7GtGRupzcYoktSJjpLMh
SPumZoIA4ygghhxdkZ46a8pEM2yQugRBODoPsZtR85CTYprC5feLhVt+JuY12fvzRtCQYR6KiETZ
8PeTCxWUndwnAUbg706acC0M5GXbm18+2tesjPxDZKpwGnv8AzMzqO8lOkIsJXjLOHSyK7t2zhVp
J6dgtCBR7b2Yqbh0kZR7yaUfQhqVfImEEZeXNBza8RODUzA0kRx+GL/7+8Z5epz6goCduNIhBATF
bSFF764HrCFihgQCglfcwzWDoz2UpTJy2postXeVKTBgkOnK0erTx1qsl3J9bfDc2U+m6roso9+F
Zx9pDBkBETqdZRSXu+cueTdKA6aqeWVNw235YxM1HcljkVdSl0eeQY6crK0s1uQg/tEGP7JwRZv9
7Cp0UdF1kTnJojjyCZ3XBLqRsApZrDeZzD6lsPrfLh8F6Vywo51YGZZ5con8kiJ12WDFgw0ndZR9
k+C+S8JDRBzn2mZKrUWa6kDAFEO6EWxLuHIYry1zdBjtVNKlJCLesXRSsy6a2b73LITyFfG/a2ZG
R5CJYV0l28M6lQ0VRlX/QNX5ypGQ5HNngilMooQumaj8I+10spl25EIarIid+ir4csGvCZo6VdBh
sJpDWVBIguSkwY+vUSlIxM82UWi7+z+XP+lZL/LrR5hjXasQupRgDRsaIV23NeVNoUBgMIP5ZTvn
d9QYlFl1BjPpo/MJPVhriGhwjLZBdhuDTofHppjry2bOvvhIf//XzOiAFlLn25RKB33xIwCCGChI
7SzN0JyWLQia/Mqqzl7rE3PDqk8+YSO7pmwOn9DTQFQNbBDdRTLh8pqubd3oMAph5joCQiK07w4t
YEs1eikpol02ck5HTENBDl1/hN5UfeQFTZApQlvwcBVgx/P2S+n3JgjGKnhz4nUMpihNm7+5y+av
F3nkExOFo92mREtBYO9Ey1sCjts6qXvlSJxd2YmZ4cicfCO/9oRSHczYEfJGN4n2kHjpDXIxDCUB
o2hBLy+/L2/m2RfsxORoMxnshM5thklwawsv1w9uAt0avIoDkEEC6Hjl4529xL/sjS+xWcqhYXjE
NjXl7xyKag4QKzvEiCRdXtiVvTRHkVpp2p6fxhiygtoCfpyaW8+VnantGfHC7OgnVR51sEyKH43a
9f/dgTHl379kSD+qTYZlMjvTARWn0FgwEZS7vMazm4luKDGiqRrKP5qEJ+dFCvM0qTo+XmhT9VxU
wpfRx5MeesFlO2ev9Ymdkaty1MZBXBM7ndfSOvAgUQMvNIQrZs66KMQTZc1ATx498d83rUijUOgq
Nk1uu0UYpa+dck0q9/yO/TIxclByHYa9MMTvlZQc49p8zBJ4f2K7joAGX960a6sZ+YzCF+JYLtk0
eBp3ZRSXkyyIrmg9nr29Jzs2chiOlYjAMii11cFRE38UJec9dMC5PzkA0C6v59rWjTxFYLhtleRs
Xaagp9WQLrTI18QQYyOh864Yk85bYx6kBL+BVHVkzXciQZIlrDVG8q0SnGmSTu9KYCxjc4w1+lZ6
sW3t6qOQP6Jc2QiMRg3UAenn04hrDmEgLC+v/+x7TeL3n1+kj8IPPc4ysSnZaycF9UXFsaLaG5Rz
WdxldBV94fOyvXOXThcljaFUoi6ryuj8VLoemWWcc7kNSGZurM8VHTZ/Fl45Q+d2+tTO6AwlAPuc
os2I7WiD1NuW+jDMsAoZl8vrORtEnhoafVItN12/EjEUFyu/OrTQUKBWVf6hlR8LD8hSvi8QuFC/
FSh4l21f2Ut19O2asgvaJsJ0ZFl0vsCugY+bN2Kxvmzn3J1HeJVSh26ixa2NPJiUOoniJdhJjWqp
6PGrZPZ3l02cO4anJkYejAlrDPuRMUH5CwLV1iMBlBHwQ1kjeLLF98vWzjmYU2ujQ8jBiOVY4tAr
HegY9aFH2aToHjqARoX7F7WiU1ujg4gIic+QPlYWwugX2xnTSmkf/tUXMokadSoF0ng2Sxa7oRUK
3KoyyGatnmzrOrm/vGfnL9QvE6N1uGXdVLIKBlrTzXmbP0aZCJZVoPHVqteGMJ4/Db9sje5Ur6ix
6JfY6j1tUtOp12ZuOzOBvtFOCoz55ZWdvUYyAuWWJisS9dffH2ilbxxNbdi8AHlFH/h3qaEdV75e
tiKdvUUnZoa/n4Q1bRookeGwKI+ZRAJmBACN3LopY4oCqFxmvdCjGyu5z/KVWD31CIO4j1d+g4yN
cRVEP/kNo5vs+E0U9sWwVJdW1kyOn3TwkfddBxiXhrg810GSmUwXu3YLzn7RE8Oj+62B2CyLYY8d
IKNB408jhLkQIRMAvjNbdtJ7T5eXeu2jjq44WhSmI3UYLGlHQU9HBCHMwr+5drKFS1QtSkvjaLx2
q7xVHOQvHeQ7ipKKgaBH187NuQ6TfmJk+KYn56ZB+8iw2L1przw1MLH6earABqVVZ6ErXR7QByiv
leTOOsgTm6MrkTHsoy6HhQkgrPWyQWkX4VNq+LqFwl5RXHnIzp4ORsCDhDcGJfXRfY9c2MVGxxIj
+c4MgFIB0m62KZV1sVzRhr98NK5YGz+boPpLmaG/VELQE9JNbh7IshiasELPbEBOBOEVi2cPo8Jo
DkNVmfc5TgEcUXcCScNiYD70FtQgBJuj1F5dXtewS39c7hMroztWi0pc1BWAY09EjbLQ6f+B6kQ6
QDMi6DYvJVqZPjIvl61eW9vooilkaoniYrXWoDwBAfDytWc5x7+xYtHxUOk4/lEdqToTcEMLNhtK
rmftOnScr82tO+ufMfAfE8YomnKqOEuqChNZ3KFagugjYIV/tYpx3405KZYrNJiIWvhmQYIQ4qHp
rkTYZ483/GXGgVuy/EfPTXQkALcmRjRdey198chUkVXehateDe68LEQtHQnDyws7u3cnNkdvW59H
Ue/BwoWgZc4br1qbnXHF1w6n94/TfWJiOIcnbtD2w5RMiGW56GEJ0PdMM2gnKFUse1u68p2u2Rrd
JFuzWt8cjkKpuU+MQ3+0ga568CpLrbpS6D4fFqi6TOCm4xrGA7MqV42ssmfrwqRdxXJ1awXRXkWw
UBMhxYXSQgHtHrfBXRNIEGGj4kNl5o5Z2MtEbxZ/8xmZHiQpimVp1sgPq63XVb5mQnfL2qUoiPdB
c+0znj8p/zWBfNbvnxEZOC3sGeM9zbKdXT//zWRgVSSU+88ayMx+NyDGimCnLeyMREO9BapSE6Xz
f7NN9Ht+N+G4dajGwycznQdUIgBCBdPLFqSzj/7JKkYPcKyXvdiVrMJAzroGA9UAHgzCTQEcHHnN
0pjngON4oa+c/LNvyInd0UVuzNAVMhG7Zg4ZJHuWYbo0dxrAJle+U7JD6XxdXunZ5+PE4Ohal4Lt
l8ZAppGCR8YiVA4jIJwru3nWBqNIlaGYSP90ZCNgWFxVD98rssnRpWJtIqZrp9e66Ge9xomZkdeo
w1juXH0wA6eo6aHeM44hivcx/PHLm3bN0ujNVeWeElyHpVT6UdK1DL8zrN+jUJr9OzvDU3Pic5EL
awoP8YKpGm39ZikBz4WV4WXPl81c+z5jtyPWVm95nIE6RUQyyOZyqdxkQf902cz5XdM1Sm//jMEc
eQbNNQNf6HA9evqJThOD5lTYbDZEost2zi/nl52ReygzEVVjAztx0K4iW7kTM3sZZPGVN/fsO88b
/t/ljFyEafe65JoW7AWmiGQH1Y4hrK1KtDcyZxZeax+e9dsn1kaOIXNzKcgAIE9hv8AKnwRadOVQ
n805TiyMbimFJ7BqLdsWqrbz6vXROz0NsJngzZl3EBsPCt3LK0firE2dYV5k/tqfAxiLUDOZRQgD
RFKqXShbU0dwoOfWqGUk4lyXAb3/xdk4MTic0ZMbJQmCb4i+QBwrIqmP4mtdZShPdleqn9fWNfz9
xEyhKK5aZKzLQv1AuS8oPQqFCgKdOQDXpsqevVYnSxo5CTeUK9ONWJLkznRkPxqDST/FW4Z49uW9
O3sETwyN3ISWBJ0h9yxKlt56xwV/rX1ctnD+2f2fCWkcnWi5o0axMeybsc6Cz8j/CJqa0UE3DQyQ
Vnz03ZWHRtUVqzJf44/Q9sTqyDG1gh7qfYRVjVEPTYyauBMKcxOaocwLUubpUo/abVrbi9ISXls1
u+0i0bqyu2df/pMfMfzIkyPjmr4IJZbPGHfP0EI08475x7PO/mnzowhkhqELl5d9/ozqAB0hekvg
L343qEhdmubEf/gvpl21c7QAECQt0MLZaOhF/o0xkb6RrFNkGGOM1Epwy6ZhiwX1PVFRKEdpctNY
FcO6r80nPn9M/2fqH8TwyUamEbRUP2BdNXB8RqHjjq9Ajc7v3C8Lo/NiOXWcufCzp4bODAXmXqn9
qkD7PKlWPgiIyzt3bTmjc6HngtkbFY6/dDUqktJR1KUrF+Dsg0kq8J+PM4ZT1kJsS0XBxxH7fesg
w9F+lIDhL6/j2qaNHrAIkmqTMWITFTp1JiCBJMAcFqo7aOvONSzY/8OP/FrR6C3zbcOXVMi0yGg/
K7BlzW6dRv1CgpbSVjdRt4hhFgXBtYNx3hX/Mjt6XTqxYhCfQSBloxIX5/vYTpaVvtcxe3kzzx+K
X+/m6O76uosAu4KzUI3mVop8xhsYtJ8uGzm/ml9GRl8sh29e6hbHItK2pTxvpXzmpjsNkt1f2DFE
hfmkFE3+wFdWplEbdsbHsmDXJFC52DwTamVyZTT2WfCefmJo9HmstE8APQz31oTf+ViYN3W+7t2b
sgcXIM2z8C61ekTg7v7d+oabceKQwrqXW49p0kgemBM7eCqaBHXyLxfG4mVDZ+/xyfpGkQA970I2
Cgyl/puaHFvr0NfryybOHrwTE6MYoLB8PUwVTNQBPFKt+pIq+cpnurwKGp6/b1chFIIQeMNxQJq6
cDa5fNPo35eXcdaGSQNck1AyseTh7yefxLRQQmNQFQXvMroRu+Q+L7UbvTMfL5s5e4NOzIwOnKjI
SaMoww1KbnV3zcTrmRsyDPAan+DackYnTO6EokDEjKHvtn5TxO5nL3d7dMp+Li/n7Mc/Wc7ofEWd
VLdOidexYSulKHTnoj27bOLsK3FiYnS+IktLGzNnJU0KoQodWsZnJNC9DUSWNMNcXbZ2ZUHK6KhF
WaN67ZDCOfrCHCSgkCK7bGHYkj9CS5OKmCQy7Jy89/eDRukjLulvgr1zNmrxjdexQwaypTMNmWFX
vrJ7Z2PIE2ujD1QaasiC+ECi+SDnR73eytaTzqgB5SBFz552LXA4f75/rW70tYLCFtQkYXVZDCe3
23oqiqno5KELcHkbz3+o/xkaD58V0qxzNBn0uB669GztbSsID5dNSFc+lTWK6uxCLqq4ZTFiKN5x
VYUJclzVJBbtbNY4JWpRSN3CYT4Wdr/uREDJjtnceIMwf56HjI0L42bCJNrPuKbv03SIvDBCQbgS
Rp2FMBmiKQ34PNhf5sh1hZBRxMgY8MpGPTfQfdMRiuUkwx1hAl2LJonq/4hi942WD3NiUM9xmmVA
DclxQuSxxb0fg8W8vHdn/I9sqPRhJUVTZXXsTiU3QtyjZ0ZMkzwpaL1Y5X1ZXTNy5vv8ZmTkTOMi
Vv6PtC/rrRtXuv1FAkRJpKRXDXvylNhO7ORFyKh5nvXr72Jwv442TUhwTp+HA3QDXruKxSJVrFor
bluA6BSMMvjIhYYTJssvZZRdQOQY0PCwbZUk6K4Ahb2rquD9GicOGMefNDP/gHm7Hcf96aUU8sMV
hrBj27lJO+uPUfVriNJR0uQuRukC6yU1brruVwiO1xC8ReSnZp8Z2D+3TZR1T13hCzu4D1k499zG
zLbdVLvpQXVdsMeAc1OxVyt9NjDfr1qf2vxn0j1ug0uylWaCaodx3XCMvQuXWCUKi8QkPUhQjM9a
WHnQ6THyE2UgdTt2kAEEack2oORwuQLkC7469fWsoXoJTkdXqT+qmEW2oYQVRjfowXZov1MdlGwJ
SMRQzUZDOcF3oLBNZ40wdVDRs96WXLHDvJkouG3Hauf5SmLSFYy4Kcx0aacIXesVBrh1KKCDs9SY
H1Pt3tJ3LJIke0BZJsjcsWaqKlgEphKjSFveO5mVPloiPGpmkCqCKEVZ7FwBZY9yNsYjCdNVHfOz
Ym2iiqm2DBRdriD6AdGYo8wvLWoH7GOenMGPG5QfQS7Zht9KLXNK+6xOOz9AsvWv8IVIieYRpK82
3FoQ5aUpQElid1pz2Q5HaYisjBQcqtN8KaYeRkIh65Dm+rEHO08MXphtGOm6oWnQtvGsyDf7ddSb
eN/JpwXrZscQaagx7Z+WT2mk3cakOm9Dyd32HxQV7lOV2mP4k7dax3PpT1V2QDvGzvknOQWwMraq
YwjZJIQISdlSoiwKE7QOjuH0oEH9LalvRzXHpDsmabWbBERT2zbJ3fcXUMjQehItvc3HJovcPOL1
HrwxPoiGXWVR/G0kqfdsDS04NiQ3kRGvF0qfoFae8jbPAHSosXofQftoG0EacSsEIayHwkZH1giE
uWP4CFnAlu8bJqiSTJU3g22DyYowtrVCE+LbHqpxsGOgkQh80UaSfsjV6t4urXtbKSHIGvlKEJ9S
EJPRBuQS2+h7pgqJsVmmEePciJPIOs9KcxnGHCwJO2lCGht4p1fRfGaYmN29XrEEc8ggmQbIPPh2
c4JzTwZ9mEh52DZGdkzDlX+BhIULhtm0xh6u1K0fLOqPDBSL4DiMP1sRhHA4iWNQtq8h168uoBFB
e7/EM+v2j9gzVljOogWhRBbhN4TZzWJbXgAlv1G3j6gE7ESOfO3+WiuuXWPrccDbg8vFnUGKCp3h
Nqt39rUcBOvG2+zQCS8kEn3UigA0hOinxUtal2eHvgHle/QvOd7+iyJkj8Ai6RglaDot6WuA57MK
GqURBMC3l0aeOf6iCCk+pUM3sB4oKshqgtz0o3D8sA0hvWj8NURM7bmVkoLxuYEZNYz4Sxt2OJQh
zkEqMCrSnVCTgeEBzjQtXALQsCesTRroYdkrOBnzcnnpIINd69BKZpB4ZckHGw1u27bJQmENJyzS
QkF8X+RI8Yvdglppaftji8Yu8ImR+LgNJdtEayhhpWqIQ8yRAaioKo4TgmEB+yGjeLkzDH8bShYU
KyjxHWTuq0mb+FCS3tD7SSe4Xlg7e0hWUcW14r+F+sMNs7pRV5qSdTlSjxv24F+w9BmyGgVIBiM/
YMyPgtjL2+hgxouXgzqeNupOlpe7k6Fv1aLo0aXCN7uljr1SU0RlE0FTXhtB/g7lVn14HEEYv5OV
5P5Eg79q6bxBS8DSwIlNwgD5D4BQWbILLpy37A3f7aFo10dKUAVJGGRAKSqquwbVk8PYYGR+OzZk
tyiMKVD8aGwyVTy4yBznWqrDb6wGZ6am9kczNr0oH4/LBI2gEvXx0dxJUtJdpqsaYwx9QFScPGKL
ElOTZ5C4go5fPN5Y9Fet7Y3i7aEIe9kgSt9PM1Khgm76ukAvLK4WAVLHtgOllxuQGfxnjbCR9SJU
loyn3CS7bZpXA3xQXf0rG37OwWWoP0FGIQe79Dao3DbdBCo6cHGdv46NGsN/hg2qEBC3jScL7Cqj
3Xm0induNdIQ1P/CCCHYUzbPocFhLKhRDFBcM82d00RuiQneIqheYkKc//dV3tAwPDvPfJilJ68V
qhpB9sz1P7bdJU0OoFn4PxD+31cgVaEiDlLYAZnbgNzpYBEbimMHetFtnD1jhNMKTcCqmfGQm8P8
OIFELu/6C5KIvw0jPRRX5giRXUZlrWUlzOmYD/k1PwXN81J+rsLfHZt2Xrj3TBKiWyviLtVizB8M
c2x7A+nsD+mCsmvGEmPvgVuaizCLaRrUBguJOJOJmnVcVTmwojLx1AKLFBwzyGS3T1n1WzX+5az/
iybOW07tUg15DTSQ0OXRLzt9CYa9Js4/3QxCVY8zWvyfSUzYqCG160BtRyyVB7a90I9PAUQZ3Mkx
HHr8ptzNXvuw+CCAfYIOxU6YSJduhS3s3ijMm7AqgR0NkM7MkkOgJRDjiveO/j0c4dsHrG9DXvTA
Sb8ZPrto0JX16WPl4239sa6cCLTYR/Vm77NOVv6+ci1PXqtNHY74TLIqDvu59LPIU06Bjz7tz8av
/FicZnAb9m7zG0OM9F9SFvIu5+wifFDtGnjWl7bSAwD35n0ACq0ZiuBG623vcb6v3gTOCkRYvDRP
O6PngaNwlvW7GNq6BOz2oA2dNMtVLGge7XqU/80tTGEhk6GeqcINq1MQJxcHe74th6e6x4iMDUG9
5BXsdUe1h0Tecma7XEfSw2ZlsbCeBu6GWYktCGLvDlSu5YiX+eL7tlf3MHgor2JmqoKqx+MMChFg
eScfCUaO/jcA4aShGeoqqBniMsB+M+OHNv7a/vvSvYb3Qzy8q8xiIq1aOVhmC45FFL3SSzPfKu1j
9k/hbVE83mjUwP+EQwysMVOoabiddcvPqTYvJkjrD9NY7LU0S0+xFY5wisVtkRYlxWEZ6we1Sk8R
FJZGThuTgJgVXKrbjpOu/ApNOMdyasUzs4CmqBWoNa0SjM57TYs7GOKJEhV4ShgwLesOGKa3u/7z
MEO14H+yQzxQ0qL+/2UE0FxBcawmTk3zvfvSztIwnihW22TOOorkA2dhyMUL5uYevD4/KpqeMgbp
sIS1O0eINNlZCGcLY1KQExC2pdIvczbxqcMKDNpJ8CUA7Xj43IEHgkJAoU8+UBCrbPtRetdYQQob
VZ2sBNojgNSCymHGE01OOviPLWg80QcIgm6jSS+gtkY4TaGGW6BgoDWXRkwioJU2+zRF5MgKcqOO
0wWd3KdtKKlhKyjBsCSuLdXkM5UGCS6zPp0YqOpQzfCjMQe1xFMO8uBtROnqrRCFhLE0RO177kqD
VU5G75bog6n/jsHbPHY3tv1Sjc/bgNIkuAIUMkdTdSwuBwCCVwXSRB/4CQVy3J2v1L01EzJGWOlh
iNd+7GZOoB2EXjOGHhlP7e7Jt2PPny/M1XZb6pQoGv/MonNgOfU4vVRq7Iatfdj2205o/KnhrHAU
0Pz0tAJOUHyAhl8QnvHx7QR4PKf596pPdraYtFaN4TXK6RJBvGAIFyU9bPpexWSUO2OOE9ydbjqF
XlyRx4ngSmHG52BBSdeGMN0AiYEp9hro6WybLF/Evz9ByGRZQNOmanCpICClDy9lcqeiZ6O0u51d
J7/or2wV7k5tVhm0sGArrZJHo6WPalqcpwJcdS2UtNTAb7XsQC3liU32Yab9TW3mP9K6PdSV8nvK
IK7SGJ1DovZnHJVuVYSP2454u0n5KqD1CNyvxMRE6nVKh9xxoI6GjRRr3+UzJG0euQJyE/2k6nMZ
emr6/hLFNSA/LFfB1sZG2mgBAMfRQ+9RA/YvtrND38YzICxMjFgmLkSmeFOpWQPHdQo+cCCdG7ym
EEln9hfTeFVB/QUZhW0Pvj3dgcbb43HxMkABKuTwYlDnHCSjHQQEjcOcQLelKPxtiL1oFXxGojrL
C8o/gGnnmP3vBgWRdv7ZzeZOJngbDYa93pmCLcpADRXfbPiECc9a8rHFdA3FvV6tPoL1IkbDHcjo
dtwnT3J/dyK3fRUP9UKXOByxEwMz88g8n7sAqRVSEtsu3LNMOIyioI+hggDLtOTCUs9M72z7Y9Pf
5kvrNe1XQyl3ACWVb4o+bxCKgbbXRO1Z8OUYKaqiLPyrqbzvSuiLQA9gUNGzCoVbHyJLPvijS4yH
NvFeL5wkwQIahFFgOiW2aoovV3URR9PCP4HrCT1q46sOlUtWB17a5S7FdzdK8OCheWHdANnZh6zZ
GxyRbYk1vnAQD3iqqFSO37IovjR69LW14n4nVt8GDozEbB3nqYIslshcbYN0rMK/xWV0uoFOdlg/
F8NO74wUApmRs4dgGS0haOq2wk16xrVWNVsMn8U/uQBO2kD2djs4ZTho18P0q2bh9UBsBWLDGEUZ
N8UilxThACm3qNrrJJMtyhpE2GgTs0Ooyxp8b7tz+0Vp96qcewCCt9o81KcMKp/QzrrE8304/Prf
vCRE1dK0fT4p3EvpJcZgnmpdwMKzjcGdcF3qQDJfrQRPI6tsFCQ0irQBGGPxlJFPenET1bd6//wv
KGh8QJUIp67IJFqROK6XHEuRKQeIl4bBYxyhQ/NpG0UeVf+hiHQZQTxbs5oCJVe/BhgI1ernptkL
3bd5FQ7DxBYfzSAWGMiuHRaaMUb9ucOCIYTij24ZA/oOqoD+ZElfvMRkrH5oXRj+HjP8HzSyivrj
tpnSsFudv0Jcj9ZS5XqF8xeKeQZIX6Gx6m4jaHsQQmQvCdOsmR/xzaG8hz7QOfxKQweaaPnZzz5T
F4q59zfLT/3J9MZXCG46idvcIvVu/wxJzxu/aRgWaCj4sSKSGem1vrCwijvXyDztMnnxV/alP0DC
28lv0xI6JPbzrnyGNIhWmNr1+hpaTdvMjtD+Wd1NEFiBVPTe0Sz37l+zhBCifUTzLABE2H6e6eMw
7tzB90zg+Ks93RfDEoIDsHMh3qvQc5f/psXj9tJI04ZtaaYGdn4UyIS0oRdJY80JIFCwghL5ARKT
DaQLcdXfxpG6Smfonyac608VcPIJMxWRgS1dJ+wPt2u6NxgndRaITiDhAT7UN8IT5WwsabGYvCv1
hzUMUO7ClMXwL1l2BSIEla2G0DWfAULYhY5PJH6228xZ2nxn40rdtcIRIqvFa3yo6MCpySWzU79e
9mi4pJ8aKwQhtgqMcQdtD4Qs+2RBCLu0n1t20thzmtzO+T+sPqQf0NvPMJiEnHsdyGraT0ESpdj/
9mR/XIwaUkHGQvTcf3+UrXGE5emijuR4F+pcaMbl6Q2L/2G3rP++sCxl2utTouHvg+O8jSDOAVFM
e4bo3/uZryhewnE+8csoGOkFIHvq1Y4RfAgm6od4APO+Do3xvaKobMesQYQQaMNoDscah4OiQ1UL
t6vmAJ4Rb3tJZAlmDcJ/xCqHxWiBmm20VIH351xA4R7Er3iYXECJto0jN0anlGFQA0Ijwkln5QPf
nMCZ1S9K5fVm6kIgeQeE/xHxkoVE+R+IcJELl2gwwLQFHjfyBaJqI15bdLzHEQwXGO9nQ0YIgLAO
n2J4GWG2YFBLaM8qgj1jUchOtx+h9bjtMZkxIJgCq4wJVk8icmFbwQTOVbpwvm8SOuqISo8GMeXG
5gpsFnTNMIeyjciT/LX7CLpjMB2A4wZSS+JzuB1lVpVqfelq7pHeqgXx4wYa95UzdoqnWdW7Qw9N
4SCX5PVp1IlEA7OqNfLZNErUqMNWcSjUFx8hRomOIHRgJoODp8FkD/NtGKJ9Ck3OIORGUVy3hI2r
UJLVVaeUEFN+KCOo3jaPKjQMt/3IN6boR/TkcjEQqGNBjOh6T4GdpVXDClJcKUpsxGvokMx+niXJ
vLNgEmsMi2CL/hlPQz66BrKbIShsdS5cMineMqlHAmnlWR13jgdJxxGSHLHASIrmdwv94QIOZr1q
a1EL14AMcjK3YO7/VbFDCtZLVp769rEMHrQ93tC3mekKVGz7jBRol88zQLNmOlDUwKHmB1Hlx2z4
sr1cbzcagHgfHyZLUNgTWz6R6+Y01QAUpk/MuNfCOw1S0IN+GSETuA0lWTDcgHDFxgaDZtubkh5a
Sxtt4JHBqNtDw68MgnNik53ygsR1+OSHmATuc+gXFJ+3QHRURmBRr9wOQ+UWeSCt5irac7BXKZF8
OOCvQwWO19oxbyRmjJlNFb6Q4sqtGiPTUHUys19qF0PC3ArAe3nKDVoi/5p69ppqdAlxFaPqTRU1
tMWopmpARzZR+9Cf50iFkmwzRHufWBJXXC2ueCRECpm0AourDC+peeigPGkpkxeRcWdpJbWx6zAS
Nkk8WEqfESAV+eA29rnp7ik71baf42Qt/8jy5tancflR7RHeSvINSkk6/kFro4lxtuvtSdpkxigD
hNOXsvkULvMHY053Kt+SPYJ4UkGTbIO8wrT5T1hdE/RhHrWmx2kQ6SASUj4lCWSOVArWnwZEjHu9
KJJFu0ITDKLxnKoVP3uK2vaqHHoW1J/UUzLtWCVzHDIa5OlwimMcX8DBO5g6VmpducSKnbYE97i1
19wgqdZygpu/GNzWlec0u0sXPQSGSU/IQs6i17cxaHUr9WM14YFUa459UPog7e6rl3dnG6QYMFtg
PsTW3nzWN2DzG7K2q9wmUR8NJUJpzrrYwfsZp2DhCka7tjDM8jgPLQ7T3UUZPyRuo+mjPrxY87tf
tTkSjOGqBTYTD9a8ZsTKaVu5o6Ee1JTd55Dl7uLyYAbaYdt3khA08DlEQBenYlBUTKEmBnf0jOBq
z4Lw2M+xr/epV0HftYLw3zbU2089WLWCEiKktcxwKmdA0eUlsBrHVi9j5LXpXZWdJhD3bqNJdrJB
0MlD8Xhgm2+Iq4001pZoXCp3iL7S9qLHkYdbmFf3P8EutYMls4zymU0IG0EEUnyPVdQiLqMwrV1T
RaPeVD+hNVGF5kqAfrIShrbdIS+qH9sGSs5YtChj9NVWVTw7is8jeTSVdmlWhRtohVOkym0Y0qM2
Qu3+X3AMjJ3bJkOpVUgemR1DCbUDzpR/XSjk3o0vc7ZHzSU3BkkdqVfFx7lwqOgBGgKXDFrDZvPa
FqZTL4UbY9B+2xT+V4QLK1z2H4pY0CVtigZDtS7wXf7SYoUqiPuAH1HhyvDFz27y43In80rT4hpS
uLrGfWGPwwRI0uvuaFWHkM1H7LEHU4d6bR33DuhevkIcDVTn5odqnL1tk2X7G0Sx0CdFHRv/8G2y
SsuBFelkmbmI86h8qvPU79X+VmuUc9Sr7/8cwGDlXyjxCmKX0GligCp07VjNDE0Q8062km1qkyAQ
wYOAbS3eK+fGoqk6Q324so3eqVrtZ2qkT502+1Hc3SqEfNz2nuzgXOMJKSsN8gKvi8CL8XW4NLrD
6NdtBFngmxoe2zHbYqI3Wwj8bl7yKZ2hKx42pmMUmZNCEHuIf2+jyBLUCkUM/AL6LcMy9oUbtdqZ
WOOTwthtXDBXMbMDiF+OQ7inuiNdqr+GiUTgS66ZaZRCGZpqv8o49RX1WLOHKH8q7L3veekqraC0
6xhPulhTYw4VBXdT9hw2X7a9t/f3hY/pKKmbsOXe6w3SO4bRRE4X7g267vmL/4jVRi2HaSZg68O1
ousQABWoT46N8RFkJ4z62/ZIY07XCDIt5rzf6CSOZDHMuYS/lCRxjWLCpNwvU33dBpF+TOM99j8U
wSCzRCtgT2CQNuNW27QHBTx0VZX6wRx5iUa+KFF76HXm6nmz810o9eUKmjtg5Uta0o5kC6DrUYPg
wiG3fpvV5yTD6b83WiH3JcVlDequUP3lP2UFNYetlWkm10NnndvhVjhajzTV/iW1UqQIUKhDyVPc
THq0FHqfA0WxmFNCgA9j7DsQ0oNiBSFsIjXCeHqvA2IgxKPo5kj121ArQc9w2g4M6W5aAQm7CdLF
qJU1AKq78NAwcgMi/R0I2fc6Oon++kuIvbEYNHQIAyPtkvMyfLDqc7McAutY9w+L5RnT7AzsZtK/
psYDF5Wqu5dtI6VfyetfIIZgreSoFfxZMSeL70lcOD2lztjUToV3xqBxNBWKFTdB6xvajvnS8Dd1
3UJDBOoiYiuzwuo0tFqUy5ilfC57lDZtdhvGmRtnJvpXuvK8YywnnRDvVbwOSA0UOZkl9sANTAPH
V4ArG+hGzrqOVl8LUjuN6YXtD3Aef6uT6miN6BvSdiZGpEkGRE0E6Kg1oQ/4evuVej+wzOKVwQDD
sApEThhEQYpIc6aiuoQ0fR3HApOy3W2T4wV/227Z3l+DC1smU8t6WVqYzcLQV+1flnGr6PS4DSK9
Qa5RhP3SWaB0iEd+H25K1yy/MXLXJj8iDCgEhjcNXj0ljgkRsXyv30V2W/5bdYWc3bVvW5S3Sov7
dtF+j8GrPT1Y1gG9HV4XXQb9cQl37spyd/5flZfa1jXeYmC79DXwbNWoK5+RQI08yM1kH4eBVI/b
bpWCrWpJws2uJaXZYZCwcBNSuxGeNRO1OTBLP7wfBvUkFDzQmWRYov6yqYGAJtYIFo+lmcsmEC51
Khv9XKd7w9OyBG4zjT9q89dnsbwbZyzHWaygMU0Z3RpyBnYXue1QPrCk9LatkqXwNZSwUnqlZaEe
AipS8sZL9Q4SZikZdlCkOXQNI9yNIcOaFGkOmGGk0LAbHKJ8SYKXWMVA4VOtnzXyK7FvWnpjdDvk
4tLo+O/B4Y1KSFZaDAQ0PPTZDwXf9Wn/qtR7nT/bICjKX8e7vphBm1fY2H3Unjmnm2mFroLp+u3F
2okLkaQA7/eIGBNeVFjiQEqBzngVMr5U9F++4VfLJTIVTLFltH0YliBbwqRJnh4GnLakqv1/sAf1
DvQK8/ZFMeUbuD5CxBlvCiNVz11oeq2+HNUq8kiT/4vrVlBCgh8Hq6ktHVCqQi5jlx4UjfiETWcQ
8b2b+gubUzfwKolZagaF1OtgULB9287CKqld3XnDkM0+DZhTjKbqoro57Hx2SnYwGq3B6GDhsoWa
CI/N1bW1qHoW5Tka4mkZK49NVdheXVTJjv8kFxE8zXDBRtTrIdMkbODKDKa2MIbShaizY9Y3S3OM
7BfLnh0y7c0dScZWISquo2cXVnH5d8GkoWTFDMXG0m2jznTQNnhEADklp7lrxkNhGCfUBC+EZN6S
qH44FS9pOrv2aBzQ2XJQw9QrrT0ZHckWx28C1xTm/dBxIhZymVqOKOMSOKBtPdZ+TaNvbBl3bu5S
EKaDMU7HODSKnddrSUjXR2aP92UkE0ird04CIhDQZuykY9liAuI/GDHpTyrmXBbABMVLaUdOoHwr
K19X74tyr1FPkrLQ2wCSLg0cIDpINK4tohVINlMVJI00PIbQhU9S4i3pi2Xu0SDJgFCTxUcVTydv
Xg6qoO0YqcbSna3B1XzQXnp281jMz9spS7ZCaxghj0RqTyOcj4Apj4r5qYhtp6n2bJHdhXk6xCuM
hh66N68GczihOzUGSrU8VSiyQBvSMSCtFJTOXD82VuD2+W30/s49gqgDIl4r+IOFEH0FKknKMk0l
6Kq/oOfOSbXvYQnp9G//4MIVjBB9mB0JO41ipYbM4o1uz81Sgpuh3Xl54X9G+JK5skbIWLPdtara
A8boqT8X2kUJ60MSMZ/V6DxI6ucYz53blsn21cqBIvGuFsyJMXVwIJLbD4w7/e6ryK/0/kkJrUMR
NTvbWPY9sTZRJOFVsgoXKxsmhtrRKE6KlTg0eJ7x+dBGn3CfMthzRL4OewecPDz/rqAtbII21ToS
mMCtCCSC7eyYh+qHsWNPamB5eorv42Z0w2A5mJp62naxdJuvoIVPqFRnczlWcHE7fjO7p74evTD8
avbZjm+l+xwkSdDwwzQTEc+7MMu6gejAUVrUG1JHC44k/f4PtvzFMIRbI43TcDQpMGyz8bIGbSKn
JXCI/vRuGPTZoEcWlE+ckEHYCGXS9HmmIpk0GV7AtfbRbpWbDuz6imq+mwkFrVh/ocQGmNBs6lDv
AGVPLxSxUBSXYAqcbXskS8P7vSgSPcoUGHcRjhRr1vK8we0gXR7KsnfAaDxDh+N/AxFCnJmRoU06
QKzyqch/atExCOkOhvE2Q10ZIsRygsGgKObXHFaEDvQheZ/S+y8UaBUFPya+V/GeLoZxAQ0RSFDj
1qLW97q1OFH1M6mK9+8VgBhoq0FzIe67oh1hHaWxChCSPKrJ97h+UMcf28sh2fZXENyVq0tuzzo6
sAAQrPwZk6+F9Rw1EJ8I351dwG+I8w+zknhbRFfmNUw3YDYOKuGQXQG/rP1BBwPG3ONb9de2NW/P
iWsYbu3KGgMCzKZpACako0fJh1SpfChgOUUIuo33UzeizYnTiIEJA3aJF9fAGmZaWwOUyvAkCy3m
unNj8v6KxTWIYJGZQYYk6qbGxRwaprMTV9c/ghJQaY/v99zaGOGKsuSVNpsxcOrgQ7wc02Q49fSW
gD2+Acfi/4Yl3FMq1sxTqY4QCGl0867BQaDhI8gdWNHdlmXNIPPW7fU2v00J8CMCD/sVfXBvPrOM
Kep6gwLTDI5L/JyguLxt1NvkiTMNvQYgnkdBGdWC69BLcjOYO21BhJuvzfJdqe6TPeoByefbNYbg
uCmI8GRTAWM+Bsf893Lobr4vjuKaoDwynsIP1dHAaNJOZOwZJpxyRVNoQ5YCNK9+DfGDPn5LjJ3r
nWxx/vrujd4aZjdJPBUcIriP6qMaHLbX5s9WvL6y4oimqB5AyI9/MgknG2TFoQ4MpkEXB5vlqn5+
Nx6n0EFNrmBOejt6qmN76BCv331sX+MKh93cG0ur9sCtwwYyDF/zCtxi/Y733qZwDgLqEjRtGHj+
EhaImqnOmzKhMhV+1BLDW4zXcaqd3tyjfpNFwgpIfCFf9GUAGxus0RsVXHnkEXwfrs2Sj9urtQcj
LJYJHbwJZWfIyOBZUuuxOIlyNirL34bhG/JNTKD5ycIHIcMzGP8Zq7OiGJIWXEOwZpqezCGCEDf6
UB9a9Xvd7iyQ1KAVkpDDtcggXRoDKRssCxMPtnlZGpP0Lrp4wBO2bRZf7WuzdBX97AaSHLIRnteu
zZrz0gyCzGpdKGW+dA7zKid+Lo7mzkfgn5LoFo5wN5nUpUugx46xlzO088jtkLrkAKr159jt/PI8
H/rTJ8svHCj5OkF82ON81Xiu28IXLi5QjAiMdgL+6AdudGvcd4fkS+7Hl+5mehxOnVM5pp8e1XN8
vv89P5KPmrf48ffgfj7tuXzXF0IolWqR6AEENNzwc+/rXnQb++1vUJj56W3yvX2tPivH5P4puhvd
5LhHufPnzWLLEUJ02XSmNOULMV9Aq3K0Mse+mX1yIs6vW82xfpBvwYN1sr3tMJOeRbw1wuANs6gm
CnE2NSXkFUE45ia3xjF+pKfwlHn50ejc4GQ85efiEhlOcuz3Xtxkm2mNK8Rdn2qgQ8VDlFuGd0S5
0ZJbiM9s2yZLqGsIIbSa3ABZF8VxZIeGMwU3FoSVDUzAYh5qG2jPFiFu6rQzo4oDNckn9J85mv5Z
G39uY/Afex0eKC6v1kkMjywyx7CCvzIceJX60Ogv2wAyI9DXSVBOQxMfJmyvE06/lCBbyWBEX/9Y
wCjVqV/ROu7/byDCktRk1KKJItr67KkFjT8xvqTGzkVHekvA7QCqIgytnOB2ubYELFl5PC8Ey+GZ
trN4D+0xNn2sil/dBT4+8jB0Yjy+f34QaoP4MuJ90xgiE+8mTRPWZmnCf0M1u3qY+bSpHgPSP257
UBbUaxhhv2b6mCszj4Ogi914qRyj/dINn9JE97aBZOfqGkiIB2MpWNRyoLnM3Cm1nXnSPwe8SjJU
mRfr9R4TiTQAVw4UYmOGyGaSq3BgYPta7zXFZ2OP5WDPeUJkKJpZLmApwhVryh7Dtj9nKgYjq8CP
2G43rGzDrv0nbFiLTXgJyoClP3nGBa2Hr7rtBU/tASoE5/I2PrR7/a9SB4JMHPpAeFdDi/Z13E9R
EwemzeO+7tDz2h6hI/YdalD+dmBITipE+gpHsKxciJraCiJDPbaPIGjzhxtyw86FY5yC28HtPdVT
b8yzthP5UoeCownkU5BZsETK1ESPc9zAcJ9sW/N5yKpvdVbtpI63lxFu2V8IYXMRWlp1kwGiX+hr
M5nHRgeTwaIc60m7Lbr8tUu65x1vvm0ousYU9pkeEmsp0CXm6ix8AM+8GxutXyipHw3zKSwClxog
/RoNrwKZ8Tb2W4/qKvhwoMOAk1+jIhGoBgm/CfA4U2yI0ejWOa67nfZEWUxCSREQjL+LMp5lVrdz
2mnd0FjQizMYWhdKZ7Jvlf60bYY0INcgwve0XqdTC7pMFAU0d7qpL+RRcWOfnaHWvHzsz8MlP2TH
6Qv5GfzLFwF6wFQ8x9o4nwXrVCOZS5Zg7WZt9swSamfd2Ps5GXfiUubFdVzyhVx5sS2LMVtq4CjQ
Q2w73Sna3I+SnaYkaXZcRb+QP0YFPUJoC8IJpv0g0UtXRtAzw4DRl+3l2jNGSB85TdK6YzzgMZs+
3gY6enO/b0O8DWzsKTzHI0vwJ39d3FNJUdkZr7b12p1Kbszsx/bfl18xVgDCgswL1KRyDmDcLa9m
7+jfE9VR7vHV8sLO3cfqEXyZ5Jfi7cBKcwWa9DESgKMF1eTrOIhDs4WgGlzHrNGfXkCX9bvNvg0Q
NM3QHvdt3vso4X9PvHSaKzxhY4Hsrx+SCnh1ekrIDygBQYnypUk/NJh627ZNFnwgP0OLhoXmMZCJ
XJs213mVqg1S78JOM/1iFI82eG+b8P0jPpq9xhFMggzGPKclcDrjx6jfGCVG4fN/SHprDKGSk4fG
kukRMFAqP0RafSnn/pTbe4qSso20ghEfk8qwLDB/C5h8+oTOLacgd5W+N1smXRc8WpmoTGkU17Pr
dRmbrlAWk6IUX0SOld2z8aKAUzfAk992AEitWQEJC2PW4xhEDEAlPdg0d4z5YI17SiV7IMLKLDnR
w4lykBZvcMadDcaaaZc9bQdFLLDZrZHmAb+pGHFv+CRrTbeNm/nRGFvmbnuN/2Bxh3KOJ7xgmJSi
VHS9PHWyjGPJcPSxKP1sV+bjPKnPeTR4hjXemHXojXb+1JJuJxNJo8JQ8aGD51JQLgi1Pc1e8hCi
8cjhXeSl6c0c4MG5O6X0X3YSPuLQi4O2CxQirs0LS9IYOjNRjSfqORkX11ZCt5qP206UWmOiuEoM
PGQT8YMxBmt8VS1wYj98i7UTSoqOXh7t8J+ib4XDf8fqGM+WzlTniS9Wfxt2X0xyZ007J5+EQxb5
jb9n4X0EOnIin2mjxaM5V/DYeGffoyefvKSn6hTfNZfsE3HByRGeww+BH/yy+1P6XTlse1LScXEN
L+xivY1aFWGIOwTYz/rMwVdi8T27UY6x156icif63y4cikSg4OMv3ej/F/vgtFwhWRcnXH7j2Jo+
i+5DxZu187ZRb7czUEDbAr5FuBWsJtfLpmU4BY05A1lL8m3QHlrrpBR75TCNX0muN7KORmYwaeE2
iZaHP+u6io0Zk0pTzrnx5ovixD66cZz2SG70e+3y/zi7ruXKcSz5RYigAd0r/fVG5kp6QUglFQnQ
gZ7g12/eidjZbk1FK2Zfu6sKlzDH5Dkn04tBhtckvelr0Kf0862z4SF4vXY8/KnQ8Z+BE34FSDOA
ON9Tg++Dto6HWQo53mkA1WMpz2P2+s9b+dO//+0FLJhobKs77WPdPJr2YXZ/uP7/+oH/sY1/+YBv
7sqeNHcgdx5D7TLs28DeuLGZTNhKwNnpGGdJHkjAyTVgZRKKyNpoiQvFj59y1T8EiH+D77+HM1St
bMZQ2B1K7n7ZEWbp1pOdQHr2y4nqVNysg779aZT+D/LPf1/02+PjlgfRz/uiwy8VyBCCPmm35z7d
YCDtrQNi/s+H+ad38ZcSxfe+mZLMnGozlluNqNd/u/WzrUf/vMRP+/g9xhmlYbT9ijWe5cY9OH51
Ib6OqtX+5m35w3DQD/911epve/hdA87UuFnN9wVbkQprY2qJ9ZO7+dO+/TXt/nZMNBsN4i1Iu13o
k9RmvxlLWOh5/aFo+SfjiFesAdlH1wkk0v5utkDQMgzNAB+9sPnDHOY7gz+dzzOiRpCpEf0HW3x/
Wd9fnkMhvAB6BRfCNt9d9TzQZfYQ9AjypvhhmLuE6pEBYbbsp1bjP37Z/y1lfusLY62lqXFCFOcW
Kp0sebSQDq9k8itoV/8Qlt4P4z8+Cx3Nno1hL+Di3wxK13q2iUErpPjWBPagPoXyguYrOT0uM7uO
2hSKxrj9P2498td/L/rthvRa23aVBi9ajkbk2GRf2uOvcWQQNXeCIuMxpsPBH6jIxW76I4bHE7Aw
biCyATEXFcriJ+L3P97Yv/yeb2cLkbi8MSv8nmEkMRu7Y19B/2T86bv/eIXgfFBjNRFYfo9dFNpr
0fCDh9FoB3ugvi7zYHQ/e4f4pfjBsvzxDjn3ABbQzb0p7++vgy1mLpBgI3nSujBT4mUYax/kD/vu
R4Ky++78xxX6y1LG35eac9eZ2Yilxo5HlSjirH+pyrAfU5vuJfm1ri//fH/+5GWRtv/72769fLQz
Ks9rsY/cy1OrHMJKeP81VoT44C9L3H/CX8IV3cg8lzM8i6p3/L7EqBd5EaPpC+u/Bwb+vtL9bv5l
JZUZ/Wh32D1BlA//FoIREBOPemoMP9XxfroT9///l6VssTS0vucBXnsxaYpJRZ/RZ6tzf7Apfz4f
8KUaoE2E/ti383EWtHkYmgc4j6O2StjBKu0f6vp/fLGwVv+7xLfzafHALEfC+Muh0MLCavTI04QL
tXbqhP98235a6tsBAR7Kl3HE18zFpscolMhfKPnvaUbvtwAjmqCNBgb5/blCSWz1GMGVVr2XklmG
La1+8Jd/tD6ujoIhSuH3SP/vp2/IohrR/XVPpb86+2q2Nwe0zBX8Zgcq/H/esz95FUA3GuZ4oSgJ
XZO/r1WbK/pZoOSMcczFr8ctpGwZ4f5an9X00v3Ul/WnEwKJiOmCERo6F9+ZgGuKBg9RI4FpMt1K
py4zTh6n2a7Mfixn/Olq3ztxHOhtW2BZ+mZWV6tsVwcUEoE55iFY8A8LTNA/790fvgYd1PgQEBuD
S+T7OWX2rHlccEgFuUcDNeSm1VCfLOJ/XuUPJwRA4C7JCkwAzabfTmjOwXM0jzihEQTapaO9rmA2
4p4WOmaj+7lnBS0tn/55TQr+RRz8N18BSjZQD1FkYFDU/bZ/onErZRUFJIjpr3Y4QzQTzGJLZOTb
sf600O/WWQGSNL9pnAjirZFwar+FyG6lb1ZHj9qC+w09uqDtcJs9aQ1/LKOBJEb7pIm0vlfcy19u
O0Vt/9lIIxy8z6430wpTOmWt4l6vdj0weXO9dcazrovQpatvTPjg+r1zUl3slvbVbh96BQVtcFdz
5KNryVBxfKI9mPhe2fI4eB6EN8+js8urVzb3PnVeJz3J2QAF9i28Bpr1hK95wQyRZw9RXAeCvVV/
Nj04xmPdSx+dxUQ8yj5U66GdgQVHijmhmScLOv0aCkrMbcZ1f6DPynuuc+iXHgYV232bKKhloP/P
0A9qgXq069dLEQr27k3S720dGoToFmxSaKHY7WePiXkOZqJs06rImxJlj4Fi1O/11GpvHt1PEHcF
oSl0Xk+L9kDM1G11/PgD807ZzDB7dJ4GGTEu0qJOcpmu+t5s0ia7WNOZaGe3woJz7hfj78q81PN2
mDBFnFpWNDCId371y16QYGVfk3vVzM1CQTtV+ZZ3yLU9JV95OcTgyfeLAaICETZA2kG7puby0kj0
1DV+Szdjflqr2HViw9zN6xogmpDj1m4WsGpuHABY2BDeXO38llvJlF/Rot+rzaxt9AwEo7EJ4yZ6
6k/6l9mnBtvb2c2tz57hW22f0gzD1ZZ5J8Ru7cYfRJxTx/fcpNbeC/bbcFNjTCeoMA2eb+dnWa1+
W5+84ThXsePxCDwewWD4dv++enHXaUFZgAHWRSbeosip+3ASzFt8p/5Fp4iAj7YYzza/FBq6zZbn
Mk9s58HSr+N4KLuPpT8qWMhlOitwdjRh8ZqJwkdROJAtfpSZNph06fUH/qkkBXPzuRebzH0TDepx
buDh3Et5qfmZucE6Jw5mQNtgmOu4v4vsXtoqpPq7I4K1C20twiW4s7Z1IHqlLtokx4d2uFZyj1sw
lPtZPk/YiwLt4tQ8tIOxx9vKVDJVBKJLUeHFBo2sKb4T5xXeiRVhIZJiPXRYdV425Xqd2dv0Bu5v
Rjari7NUfgUGPDL47ugFnbEX0yNrzszYmO7JfS7Ulc9p3W+XafKnJz4krplS/QlVBh/DVKErwQ+l
HUkXFWMeWPzYIkDC1KIOsdj5QujHOke2w8Jy3vTaU7n6HJO91d4gV+Id6nnDzRPl/ry80N7we+cw
e3ZYksoXv4biw7AfRR/24lbY28FrQgHiCYdee6yd1ZELqrmiMQN3Ofdl6XcwBw290fw4DSPYfRq/
dLalTRFYr1DjfK7QUKd/OMaxZY8cbVhQyvOWSHYqzFD4FuB0l92FtvexznAZI7DE+uMSZcWGOkdv
Osmygc+S4Tz9MsGUzIrLgl2zfaW/r/22hEiJqhJNbVGxDVX3MVVXnQYZLKQOmg5OwZcajUYXGPj+
mp3s+/aBN9RZr2IKCpK69k63K9/MEC8jd03yOoXQrcmKaFGxzmHs0gUd4eNDv4y7AVFVs+1KmJ0T
q75KqaOiFHh57OkQeAPq6WyRKcK4JJjItXPhEzn7tty34tZkvxs9dFyo/AhfL8IF97fY69XFBEe7
BAsiChLExMukAxhVU2FDY2uNR4Gf11VBDbn4Vn/Km5O0uoSQxJPvtgFNXrCJx6z8WoxAVle7i6f8
VZt2ffGsyqtlJBW75n1IOuzgxchBHjsKHMvRrPdaCbLW60oCwbYuDb0ldic9bvrY7c9KXRp6klhX
5iko0n2P/WJiU81vVXHO6p07PdvkiY4QKgUd65MmUwygBUD5tqtpv86wILX5UI2f0zD7Ofj6au9q
VwnKIKQ6lcUlz65S0QigYGxDi9YpnnJx6iFO2xUPDX8ndrfJSeCKG6mfLHKwR8QTWThAnsE7Kze0
PKjsbJridyGTHC02RdhqayS0PhRS+lqL8dPZd+6T2HicV6O7Ttj09eTUG7N/tTNMRO8bGRMCVTl8
2qAibXrURWyvKqqtGPo0UVfsBO4v15dU56+NvcsnFDu0uFl+TfOBci8o0HM8se0MI+9d7Ls9mvWw
KkKd5Hh+LBhADFqxCCqKQV57PmfuxpRrYkgzEf3sAxSOyAKjBMKRKncCzziJ9dnDhWyiQQ9sJymW
1Kgf2v4DM/8CfLsz4xFrbT/LRKi3b2uRlGtkN7iIW53nvig/yABusICJcDTwq0Oj2S6OgOFGosvC
uYkU3XVTUM2uz8lmufPQO2HXPGU8KPnOxCyfZGFfLkFnJ3PFfTlavj3/6imMleuP8Bmu+tDcRJ9r
kIOZYMJl8HE2fqvcOTKxvdFv8wNY4PzGunTqXBmHdqp8o91pZg/j8W4Yc5xzZ8dxFPTDwCYpj0RM
cwLhbnLriPjeN4urvb54Vp0wkRD3IOo35WbxCsjPS9QwRh7K0sLY6gPB7BZ6kLIsmNsRTzWawXTv
kmtdvxnmrZh3zRyJMhUFpgSm526GU1tfjaGKG1hSMmV4lqUGebnMz6zIUuiudFLU2nwrh7nNKyMc
4TVHJfxx2NLM286q8kvv1bXDys7TsvgY7BNzj824qxgoxkKzuYrmkRXPRRZZ+ZNevah65yCFuB+e
awyYMfPSte4jDIEVFE9CnTGHElg1xDMyDwrN0ocNn8nWKpaNyw61e7YbO/ZwIw07sto9xod8xEew
9zWzwsZbfcmPd+LZqu5jrWdRObj4pmdSn9Aw5beO6Tcgc5CIuJSHCOfVQTSkYaTOsvd6n5gdjRAz
0pr7VSa3lvM2zA9lDjet74EqFTCDwk0M6yDmG8tQLudbr4vAWx+OgwyHJck04dO8CnKO4f/8yWDH
2tGxRV4IORV/tvfr/LqOAOGNyyCf0E9irJ+sACVlRkNVCfBRvlj6TS0Vdnk/Kygcdn7mDHFTHNZR
h8CVCnKxl6hfgQKoAcnowC6W9Wbbqd6nkiaDm28ACMJPHEww3EjymI+/5Xyups2ypgvdYYT8uJrG
toP+MOjmIguyOws4nLfj8LVgg5dknq62hakLLZizcb/qOZTzXppmz9RF2WEjjrM8LrT0TeVhKhRa
l5oeV+0zpPwCMR0dONfCbqFbuvpN320IHP8KiZrxiVVbWv62QIBzD7/556oDN8ueKMySST8BO91N
R17TwIDdKtWjrqbA7a9DdnbrnYmtHS+soLHVi6AadlN2BYF+MjcF1GJgQmkwgB2pO0CwsNDEacRG
ldOuhk4UXgopK5+B9JNUmj/1r/3IUzPLY5T4/aW7COgPcEye9j2EwGfiT95+tj4L40nvnyC3qrvn
gi2hZi/+cv/JNfj5znO3sZdPDH35rIXPbUAcvdNZHU2wR9B96LRjZw6hkwEnJWdz+K1gOzq1mysr
GlHJb0gkdBZVFtw0/yWdRNMeDYQ9AwRf5zxV+GdWUwU13oFj9aHWpUXx2IopMfmZjls+YWQa8s4S
rhKraTa6bsSemxuNg/H2POubRhaBKvSgxn10jZOBPqksy+Eit8J4stjBdOLGCTBYHxow05i88KG3
EHRqczcndXuopzFWekpL6Ed7L15rBrb+0nIIw4Poc2rrt1L3qXcbeYGJx8HPhrNoR+zcZ2HvhFGE
q/EsPGMrEYdPmKBAhFLZU4QpNebGo3ydOvqAMdmxjul6yfV3Yu1AsgzrApCzRiX9zgjr7e7JludF
Cy1Cr71p+ZvZP3CI0aNFvo1Ngo4mLbJpFRR5KutUkjNDLuEi2Sath7cmwn+lOB1MD65rgSjQBovz
uLzlg3uQMziFUlY+Uu0Var5BM37oCOLm4VVB6WSp3M1k7RvyCRbVxOp/K4FAbO7DNv/iBXJFNIDI
/O7GtaCnWkS6drto8wEK63u7/NDxHGqJv/BsF5rvIrdTXtSjLcpdBSqzIJ4zQcg9p413MEg4ZVCu
s79kVqc8h/2BEIot4DtLkG2Ax910OLgUUerPd8V0QEMk5efSeOyHg5d3CXpV4orlKS+t3C/J1s3R
Nclmv2BtUPOk8tqQdai1qWljrMSfs9+OsykQnsE3WqMVFl1S6Jd5gWsTe1OPXZCJcMcNyp6cNKbH
xrIGlnyX0412D97axCMKywgxPP0oKQS0aj1w+eJ3Rux2V6ds/Gw+Nch+uCd9VstwdS6Zwu4bre91
NJwpOKPsNV5NOLMs4S4PeVtshSsCWfyydEQf4gq9d18x5uf5tkO0xWBOnA655XkQIH8YorG8tHKK
9OxQ1qlaQxciKAzH3dqa76Cn/c5D7hivA4RgYcg5/jrnA9KK/aSFXv3soBDvzpepoiD1FCFDak+d
NnC1FzTeBCWMXlbzSOcNuE5SSw2h5o0H7oGFpMgPg218LGBq6NcPD3WHGroluIJII82NFFUww513
rQon62rzLccx2fiG1OtuVu+EefemZ30EKSLfERnoOfKAC+nXwsjwmiBjC4b2Gsn5Tic8mvrUomtS
qhhaQpgTwNRvE2sWovCaAxJBIlKtsethDmldoPz7Mesc83jWhtf5tuSVnwlwbKrY6U+2QZIcpmsw
pkQgKBhrJBi6/qiaNSD5ubkf1dr/Cy0Q1QfDaJOSfVyaeERkDFFQeirq+kUSERnscZGQb6vDAuFe
W6zxPazVaFhC33Rgj1WRmlwLaYeMqGx9HfZlKruNzDULYsz6L5OA22IyEgvUXRLyofk8fZaCpAMR
x9oQLJ6921SOiVwP9UATW7/ht0ekXXfKUgjqL8M9th52+ozAuet2legO3Thv3VG9W70dL07hZzxD
AI2bAlcT69ZvakwgVEdib3wSVPpAAlCa18oJbPBOULQj8WpM+gYRP45T5OOmM3+Z1rm0bJ8ZD5ay
/b7Oby5BcjcjIdU/88I7sBoZg0SjvGeXbcibe2AkEqePBvUCgYI1+3D6+9e5j1zuM6IQnT8y+9J1
B814cMiJjY82SO6GGrbbiFy0oqwWEjFZQTnoXTq/7cJEQiiCZgomJ16yDLzREJIZQEMLE2ZrbSqm
+s28QxjNlExd90C9Mcl5tSkX/tBVRVBb+rYyx4Ny3JcF522MVUAg/uhhA+v5pnuPTgbI4YvWSeUs
zxPTMSYde6w+cu19kW7AVvDWzG1Uw8UzDJrb6qD3Oyt7QpZQk5dmemI18jOkgw58QZ2fwdaYFGhz
8bQ1zFwKRwZya+02wbGvKvZyK9WnDDzHT1am7w30nGXuzXFG1F+tSEIHXE0wkwh3JBynJfJITOy0
CPvD8PLPFrKvy6BvMGeIe4a2fok2LuV9FOtjN/8S9ieB+McA2A3bGVYDWLvIdGnmd9NEv7j5qcix
sufQbZS/tjAFA2Vgteglu2YIGYN6mHxznj+1FUmonErigy3bNxpwY9ksWHr71mU07vHhFqtPJJuH
YLFYkOEt+2pwIg2ZYjFpgaYPiC9sDf8VoedrL7wyXT2lcM2W3xna0/Dihe67PTas4Ao/EmCWjiBM
FzB8rU3OubMexZB9FoPZhLUquW8L6nf32pIpE6LduAdExZn60BjQVtv0gNUmot5tisoWOgYBMLa0
CJoSyIbk4LHxPDR1miMrg7bvolHz4gbYQCA43AOYw2E3CxdR4nwB+U1cadZDVhEnHDpgp1DciC1c
gkGr/KGGuqrX3pFM0KbaRlZBFzdjUdZ2J4h0E9/WlPM4tigHL72xp92Q0gmeRaNfY5EnQw0pFJB5
5j4G8r8g+vSJ/qWwFGwja7wNJEV2U5gAf4pd0xXB5K2xjtS5m52Qg+S78kQJMT3x0EO2r4FgZoKh
LF+wMnKlGwvFkawWTbEv1hWCaCTfFqoyn5te3wwLqX0OhGE0cA31XLu4TZ5WqM4FkB/7jV9eoVed
gi/R3SPw+jW6fco0/th75Gg5U5w1K74RzhoiK+lq6ldLNNvGmA/uwGMCWKBFSDz3PM7FGje6Ftbz
crez9c1Tq+GDIm0niRZyR14wFRfVNknLqY5AYPRbB4EnqE/yqFuGAJRz0dAYIN/NImK1SEeyMsxM
dQLx+i1H9JTl2RqwrguNvBrR/We+VO64mSfWI0kC9FDnADEQjCgnv6yMbOlKj3UrziwzXmCxD53I
tlqnQR09j2fFokYnoafMkyQL1GIEgOap7tDRzNSjYZS+pYt0ndZwWMVhJNb7CDC81JDF4/lsO8GO
pdXfNHu41rpzcs3e9q1BRCwDiuvJONc5MBkMqgL40gv65ZXmSz3WkNHp2/Nqeed2Eh8T976WRa1R
XTR7oG0Qsl/2KMckCnQGapEbqIe+T5MFfL4rrkZRAcrmMqQWcAcDf5w405YjbGaThgyJJabdvlQS
eOkwc+SqFuCDYU6NZkWG2jVh73lv3YQQmM7dMXMyCAAIB5izSYHp8hP6Lnt/rcotz1zkcXAy0k2p
1yS51m6HfqL+2Is1GKz7c8el05osyoFRIX/gfeRC+kofGiQYq/Lzvm3DWmO3ubSA8Tamhm2Vve84
NUMNFXD4vZu7GaYNQ40hMMUY8pIeQDiPeYZmvJR1c9Zss/TnuohAcxtPo/7cUA1DL6hZCGeIQBe9
dTOgkhl63bV+uvW6JP7i1F+w7nttVnVcrYbwZwQHJv0FYrywKQr4TS0S3N7ZNL+C1SGu4Co8g0UQ
AnnkeQOSAnBxNI62Kdr2WlB5G7RiY0i+G8fyWHXLaUTru0PApeIO/ceqvDrSMEZqTG44tlky6DOg
4sFNBJyEjQAIvedo9RrbL40CXtHbxn1rWwkiORdWH/yug28AY6fM+wRLx4MBuGAB4ZtXiIt0cwAU
dH2wZxlQNuZR4eJZQRzZ6MVTprovcxq2juHudWaceIfkiqjl6AyAmioOcQfaQRYDXKgOuVMCa33c
QCB9HZa4rJz3BgXgsRRPrDN2c+2giZE9kJG/5A2CJ8SnaOtJIQAe2HMWWs6cSFAJj031IBHRVTpJ
hnW8uC7SYw4Ppzt9vIzVo8zKiz50GwVa51LVL04hX2YL7tBxpi+761vfdpHFuUM6eOSx65C9NNbW
FOiu6gBq9+DtyxA9TZaZLBrCNNY9ykFtlegeSP+Zr2vU5TTVWycdVufZMdbEnNWuHsv33HCfaQ17
2DWpZpJ4WvNj64C9UicWpmNyueGzdROZfiypl7o9nvfaDAawpFYDFGwhBqHwiUVBfxsGSkAy25Ee
AMkw1C+9tJHb8JfZMy6LV4pQloC1HdWnfdENd/mRKlw08waJHCeuHf4wA8dgRKldQQwLN1ej8byI
uMmdQ7/QGWTGw9Z01cXx+vkw4vWvg4kUsUU/z2LxhEv7yc2ntC1dhPfe55R5hylXL0uOOlqFxy0N
7zdj46dNp9oniD+nboqXlj0hU0ozSHJBEiBqNPdRK6ebzEk0SViUDH6YCACbXdxiZHhaitNKobeg
xh0zs0tTWiEt+8MEhchWZwL/gPVuM3qGSgPGZfkJMmbALfmusdVNByhYISnyiiooHf7cdT1FbtZe
pJCbpRSJKXTYgfoI+aWPmsikc4bzShSMvWzivC6Spi5SaFJG7ZxHQ424HCA3sADa38bus5Y8EqYZ
5KMRmEUfEW7tDM7DemlOYEzcqZXHI/it0dz0WBIC+kJdS8tl2HBhhLlbRtCu8Osa2Anq3P488oMG
Hmdl5KhqTErGVQ+U3RPzuVnAMzrf841s6qOG2QakqJ0npD8htG4QHUy4POP60tUtcGO24mMBwTuQ
D4Aa+laX7Hc+5ZsMIu/UHR9srfyQdxEaWPDtlNuXdWkuntOwEJKVO2JxAU6K9kqH8goy/g9QB9r+
yKwno7NCpIop+E1k5BTFkSg9T2TZnW2mkLs1zIJw/LAdiuw+QfJgTM6xGjFlpC+Q5GYaNsTqP7PV
uIk234Nu56QW48YFvS7d1mtzxM5TSjlqOphWNgIYh5AjEqia4VIgXZMWPkqN43aBXWd8vciCXfRa
Jno7wVZUZ2thiaaTzaSNAPOyxHQL6bfGmDSV6StDYiNaHwHADsoQUdZrEVpmNhCYvakJNMJGzi5g
5PRpg/ZkpC7AUc/tygGW2mnWeUFuGL9mwzraEFjNofdEYA1GzJSinQ1hlsvYcQCU2bExXEQTMaPc
dTmBB3OeiEvfoF+DPkYHXzQPST876bLod23J3aCjfC2dDbr1Qjph7EbpgSJtLFW90VEE7sv8WmY6
jkSSzajqtHCcSB9mlJbHwO7thA58PzUitKdqx0S1kUudYFgAdh6jWP7aLa8rBp/44D7kg3bsDfK+
lllAhRNX3NV8oQHHknOJaGjYezm9DCsy1n6EJjx0tnFhjz2oQ3yTibNjVU+cZGEh9YjaPfKUbD7w
vkKg5cRjXZyFQJeG7UbTbGzcBTm5QQU89hAyjKIqXgRoHn0f9HbXNN4HxeMuif2RFZ/9BK7oro1G
MkdFlW+ZhorEKJIccNqk2+g3NfxKE5dFaHHnEjQLukmFsY25Qbkmc5KRq52hEdQpwDQ8GMdqtsOl
7iIzm/ZGIUBO2kwfeWcGq9M+NxOa0DuQPPUMXV/TiQoz0tEMpqNCBFbWmLMc+O8cG1YTGWQ4NVl1
zlHpzwCco4KSdqBDLMd7Fp4HLJu3FlBNoM6b1S4TRTF+0YukFjReWXMYJxKNHBwoHmwRHZRvakvv
u54VVqX3bOr9tkay3Yk1aZ0KFc5s31vAYqWmHq1qivpBhMYo3+yyB1KttYelFVvPAgkXBEF6OYfE
q8O8zF+QoV2XFd3vi5GApuBQFePBZBhcAGsuLfhN2Lhks/tVZv2bXQMMIMsRmqpPg1HtueuEmm7u
Spun49K04VoRALfz0QU4QHT0mpsoihSfdd0l1YqsTfKtVASpZWH4RZNfGsYvIClUfjEVcVHxfdbI
331lHZVjFNvccWQIPBbZC1+Bc/NbW/KTtZiY9KkfJHRGSt0LNK/c6eMMS4q6P2qDduNdqw6CDLyX
O+ouKMgv9dUZgXzoNpoYUEkbW5kFZtNhSM0+SoL0bvFMf528B48gfsids6CuCvCnrlKjSTZ0IcZR
49aChS/QnrDanyZH419LLh6dLrRsf69dh1yPxIvtwXw2ZOe4SOTaCTYYMplFt2MMGSEwfWYuQLnL
10lVAKkIOLfmi2ugbrVmF6m5EQFwYcNN9jqqepyhDjrVZ54x9NA3fJvVKAV2hueLCZ0eTcteiqx+
KUckifhlIoCn3jTCehhrUNGD0m4JnLbcztJ6FBPRT62FyJIIxPeDvOM593g3J8cV9MVjuWxaAIqr
+wrsIVyyytctten1OlSaHQLcDF0L6J/9oAzjuW/UU2lUO1dmMTqTAop+nGypoqqTN647AcRIA7R9
ghVaBcoG9jlDuyGr4g4lKwWSrBmBbL0WQdesIafVVi3ARr0+ErV7KCu8thxl12kBTpSF67gFBYQv
vTe4MtDViXQs9P8h7TyWI0eSbv1EMENAY5sJpGRSq+IGxmJVQWuNp78fZvE3icrLtJne9GKmm54R
iPBwcc5x2t6HDghKZ6b3nV5egxxxMm8fIFFrt/2q7R68ih0w9JXUy4cmLdcDerlG/NuIp5Wh9ZRf
Hz1exqh6rJm819iPMa64HjqKxybxJK0bXJXRjq4Se6uwfwzj6FYn0wBY5uhVfUPetzHxC5qI94E/
uhZYkbZLViNl3ZJoFLIY3dXmXqa3MVXo9JrmnPBSsKRGTj0gaMOtNVeETQqDM+BO/NDEHuAz5WRB
kG+u+UsrSXmr/cFpWwquNIugWTodSW1fNKAIJGeA7cQRrpNXYEap9SMPqWYNjwWNTBpAcGh+VwzF
M0S41vVw5QUfnU/FDiwTjz5Tyw5Eu0r00x+okpXeuo8IooFFqRQKjSzZgnddJaXvVvofuyaxqcZ1
TP0vosOFV3M6hL7TBqyVHa+k7q3yPmz/SRBnBslj3oabiCfINjo8nL4qaCBOXXAQlfVAfETgpFCi
YQHKQAHTo3HvXVVW6nj5i89FSfXSKYK7AaxBKKqdAYM+R8okuUs8sgmTcgGwYisqXaH+KfTkOEmV
gyrjkyX/Nhp1a3eU18GrlPGxyUDC1N7aFJlLLsKbIJy8S8BTyAfeGWrevuvbHKfuAdQopfQWEbLQ
qYp2l+UgxCjdmrgQX6Q0FNurUT721c9Jb28y6xAwK1aTeT4D2hl1ubdz+vHjbSz/8UrXmIcuRsN6
bFm5IraqPlBmTVdB2PP5vFXDGfHCD0V7Ndm7hMqUUR/7mJqmbu2mwnSy0hHo9TYgW/yiZGbPUfG0
Q2R/ELWuAvNJy4CIlwnVqP04UJkP6nVsDRtPAl3pPzYTSJYX2r2rQXv2AX+Nnk/bqd8Z9YsFLK0a
Ty1NW+qllLbpPAdbnYjHSCNHJ26qKnpXTblSxo8JhBDizCsqDdSv/I3PdMf83qfh35hvVv5Wd69t
LK0s/a0yH0T+pOcwCSUN0PdEj4B0qO1Pvh3fIiWxLgoOIfCosa+uzOLBpgdVtNG64Ynyc8adywOV
iOB1apKVRitPy+RV1gCnoMmagnQhuCbUDfi3U+DxRo1DNe8RpncsyldVPDgJmChz2tpj6XpIpw5m
h5u4z22wJVNyP89gCMUL/Lm1YN86hkU1HEVN3KfiziOMk+qeMIbO2xCvdXsXTTdqMm0SjiSpjRFo
JEJlch03Iueh0x5aX91FMpUqX7lKCNOjyndyZdoE3SuOF7xi1P+0es0daFOEZvxQZFHp9A2QOr/Y
JTQzScOGVawp7tTnP0PK+kZgdltJeZXz/A3pGTqyXvPiJ9WvdMT7UvoMRqQ0iU+fZXyk5tVbuy02
fa0N4ABk1Hco+kYtEChJOEyVJI4jlgbpVlMK9YLTJIpdBiirk2X+tLQvJ2Jaob01MJl8CpF2TFaM
IBNYmPJaeGSs4QjiwXooYt5hU1yXBbCCcfzhz62sLDCpiqpzceeY0qhTwLlQmT4wccWVyUJHX97E
UnyIB6NYDYn0O43kZ6N5kevebXwOXkhqhjK2W0rl7ZjPaDTrSs1o4PPvl53nwtq5j6fEbSlny5BO
qMBs7IkqUJLuekm4RLYbDeRYkrcvlmb/jpkA1jfmMS/UfFV4jNKKs5LRZDblt4lKWboZ8dOeFr5n
VdDCDOp/lwKRZXSdN0k/uWU3UNofHU9J72Tqr36dO35lMtel6O4Gs9wOavh7oKhQoXKURumm1cKD
yXX2q3Kbx+9wUK+GkS50X+/ylL9jx3uppe7SMF2wjvV9T3lER/V77JR90GvXRR59lEOxk0CQh7LB
PQAbltuIRJjcp2QlLMvxagp5ldSjBYznlWXYRWPO00gQn8pgnx4r3WZiD0mBOSsbNgBzZHvnta0z
dipNkPqBsQnrrGie1UlsKJEcjPg545nw43bdUbOS++q2MHDrWW4dvULcm53nTLRIjUxeU7vcjHX4
w7NR1yl6WgiSk1qAFsLu4HnRqq7yvWwN7hCRRNLClQLPaWvFlawmpgponFBTuh/r6lhN8MHbzukK
KrdoKeWQVs2ClCUCmTWUFKrtw2jyyOXWyaOo3STNLrRT8rFs1/iU52jggEs8NgacHy1y6Vg4iibt
xMh7mQL/8oZ1ouEQW3/fsUHN0DAGTEJs2tikUcdLmPOjkhuj9gD5FSZ6ma31IOGfxgxonEkImmnE
oiUYNCmVVowEpGGU7mu/fpRj66ORum0ushctjU990h6CtHITKbwao+wprcTBnHI3ArdnNYGb0ius
oIf0JNSeMqdIOQ1Rr0N0PtvSiyVeGXampa89z3PbRqpILBs3JSRFqOd2VMO7oI13g85K6t4ZI5Lg
rOVENUdfkXio/GNAaLtiRMAuVZRtjacryz/I3axCNbvOp2bfmoQKFokOuYbM2Wkm7+C30a7mPfUL
y+mnYOMZ/ZaejSvzKAJseaKsuZIBOcTgfWsaTKaBBJZpP0tBqTmqTzlDISpv6Jkqd2nU7PMhw3ln
P40q/SNRdqYIHt1VQUXoNa78FBQWjdzea06aTv/d1p8S5gES7JDvxiDm4vbZSrSjnrfrCLiKXw1X
XlBdtV24weG5gT4Cvo33Id9dAzUgF7m/SjsYwSHj1Rp9G/qD27YE7prxHFqg8+zqPcradYDm/WCo
BJ9UcSNqHYpKcTZQd00abwdjOAVMrFZK+sUCCAoFMDbYAvLbO8IIVq0mX8uD7iqDvfXSxGUY6TbW
9U2hBLzJPu4+PZBd7iwt34RzSU03TsB+b/owB6GXX4OiuZnL85Y6rdTqdxdT9q51p1AKJ2ScFyHl
z5YJQH5ZWCtZlk9SpW8qGq2AD6ktFdvcivcZteWhGg5N25KcB/t+sD0EXutfSkNgQn/3Rqo41ARj
hade676xSuaSQ0MFsY+NKwNoU9pUp7auH8FOzpixK880N54vTh0Iz0qS7rXMfp2feM80NgCASEjz
6D40Gi40jAlzKt/1mXjHaK7B/inrHGkvYqxztc0sRCKz9mmcB9s2xclMs41fTbvOUp4Dv36tbH/X
ATb3Yv3H0JDlWwiYTwpDw5UNkwjWal1fS0a8SUpjE1vRTrbMY1ZXa2GWbtVG74Pg7+nKKsmbY10n
27zJtsPQOz3A4yIvnLbSH9KquzF76m8lAX0JdEQzu7ukS09CmR7zMDsNQXgcQmPtSQhdWMM2ZjMD
IAo1wBvVuh2rdqOn+lvbtzT+8aqJH689wYsn1JMepBudtyezpW1NgOE18S6UaopiiWN7PfgwZWeZ
9X3OqzJHdTyCmygvbzoDcaK6jNeWIDSvVP0uQ7pK4VjN1deSwFDLCq5ETi8PpHkx3pfce9qwxaqJ
x71kp6prTvY941ASBgrS3/KkDDQmwCBJ8H3KEPinwksD1mdKQAtooxsWkUlDLmsdNDJeCUKBCVau
jCLVcQq7LQOkqZIY9DAUcdOKzIS9QGJF2Y3W/Q+SMWS/bfoSRuEEfXUgtzmGZnLosgKkRQ1rHEBP
LskA0S2XBukBTQ8aRZQraZz+GruAbN5+HzvpT27yXybSYzuASkdWYt0a8inI6rfarnf9QCknb1zJ
HK8QYpyHUcBhq1DWiaIZesZLVOBTJ0m5Cwd/dBiDCSb0EQ/Nh0kZJk5fPCnDfdF6uxZkTTHFvzrS
VJuA3OT2yoJENQpnykYv/Uly/8ZgXpTfNZtSpA5dnZUN3yFpw9sol0k3E4RW4nVKric0trJprif6
m23Cz0DzL6A6mdm5K+ydWdi3te9dmyxKrdASZ7q9XvwpCEBKo3v3u/Q3gct9rRqxk+QE4I2kgSIh
EgOuplGFrjX2zebcozRcEMRbNvC4vHQtSd0WtKQHavkmcayi7wJ1DkOyzQQuVZt8OCA+/SWQ+6oc
bY2poIYagmVntoXikXKUlSMsQnjaUqZanoJYequ1wk2F7NZ+QcBpSfpalTp8mzkCn2R6IwGolezL
wXoVdqvuy4rqsZdONo5WIIEbwKORBDhQiOLS0TNwT8FUDDvZV2gOj3m9rhmFekiKrju2MaO1y6yK
3D6zVMe2C9nNJandMtLZXw1tz/fwR2R0qw7i7hDC4+jIH3qdin0lhcZ8f6Yra6LUr2qJfZJS0s6i
Arkm2Y14ZwZ07wQlCXPauqhdBfAfEggKs8ZYeiyyKvkjfCEYdpnbN6UESN5KgEtE1a0dmadK5PPz
QHXcsJ2BXOhkRor96sWAGGuKmWupspGyjaR2pY924UAeixhtA2mo75PoKk6Lj0pKqo9hzKDh1A9C
J+umr25dFZZI7oI+3xaWsa/q7MZP89fIV3alysinrFSeTI2/F1UuWQ6l6HQVjs2xLPnTid1f9yOt
oSqBXddn9U2Ue8pRDIPtVtTRgFp747slN8mdIhfEhn5I762sW8dGPWc3Qp1fV2o2cy40lTYe/aox
5Xdbvt08qMZ0l9KDt+I707v2+49J2U79XUIZyh8+fHqeWWhu/Ea9imQIMBO8qew60p7V1tpq8qGo
VaBQ/qo1up0J+DO/kyJAl51r0VBSy4LfPOevz6mB49VWfWSuZU/deMTrYEgq0LrmdQkwLIoDJ1VP
AwM+opZmirluvJPEBtLIsii+J8lvy36SPU4IJaAYuLsVE6YWp1ze5iO//ndEjqWWzqhdiyw/ZBm5
YfdeVNNqBuygD86Q63VI5AVbIEa2T3nR/Gu6Pa7mXYkycqL4Wjf2OlAbQ6lXksQ9Np0yN6gvhk6v
b7JmPE0eeY+2rjq6sG8cjvUgvbXgu6duPAXjXRkQFid3PpWP5p0kFNwktKZjXnbrqpBpgJEuMebU
oxbS+zbqKyCkOEOwLDwdCIZyjIg68+KHBxdJASNkzQ1uqq3aTU+gXQWO7O3qWllryUEwZ9OyrujS
yp0Hlefervx7EVhOTWu0nL29nNFRi2GARaRh3lFTX7Wxc6bm2eSC9YZ5JUO1KLIf0/ADd6s0YtPZ
ycpqtJ/QN/eRAThVXBXezwoFcg9sRUSjzWNCDk9GtvODaaWDCiHKTZuN5TG87J64Umv2dhHxspeU
rtSNMjaUFJ4SKAakkZReNgPwgOqaEugdje9NXAADAfZc1v66ClKXOsCmgoeSUeUE8ilLt1Zu3ht0
urzM36WSU+oKlcFDCY4gGI4TPtB6H2qKTEDCh/YuAo5khGJrWD+avtjI2o068Oabd2pFj8HbS569
iTNzb9vTNte8DcTWjceolN7Yjom0mUL5zjDFjklmVF3IF+ro0ZLDo0UIrnTGpqmfPA3YRNM63Qju
clRfqmnciSEjtczBh4BIyaoVvMcG2BnqkSco5ZuYrrA07FtA7EOUOQl0gyLLjzH12OTWGPtDL0j1
m20WH+12k0201ocZ17zhNRdV60aeyle76el0Nvm7XN4I+U/ZctpjNxPhPg+7xx5IpC+Dop1DsRLO
X9yV9z6j2CZxo5hPmCOCkkEU0Qf8D3C/LTV1pSs6LTnKuVfUIExwanmN4FrE8OHbrD/l0p68L/GC
owaIawQ+RFc1EZQ2NR4zRhytx6Ellxu2UEfcRPUPRuqvJyTOPOCeETGo7+0Kszghz/lUESPEQOZs
Zbi32scmnoGWN6xFsQh2khN9VROHQLn+GMjNbpCaLefhWh8AsZr05yoTCo8Kvk9ZM4Ah9LZl9wJa
D1QmodBDq+/nhLSuaW495OYhHQ5ZfNBMKgLyMUkEvLLYnRlzIXEneHRqNx7PglJAOADNKFmOLJ2U
/JR3jqRTIXyMzWcleGBUGsCDfZudRA4mhg4ZVATbtQC09o+B3sLjGCigoR2RuWH4HA1vpWqvjfQm
n55LvUWQIXB7sDEhUv5e1XcMQjChRHmuHaq0l0sAWR9puZvy58Q6+mJcgeV4D5LokEDMVOk/pF36
04yTnWb6N438lII8gcIr046KufhgDzR9m4J3QNziRqiUxRJZdw1mths8UTmHkxqgdZtp16byEZGt
C0TA/I5kRUKWnr9TxS8e9LFKusqm96AHIABAWT51NDoSmSYh6MVjBtEqiLa0qW0ZePcmbPaydKcT
hqg1dRyz3fr5CMHghoInpQCxjssbNQPz/pDHx2LaW+VVMlxNyTFRYLQlV/pwT9lH2BtR3yrDn8H+
k/iPYNZD8WxPwf00JPeW2RFq70JB9V8c6uBDg73l+yNljNeEbwA/IcrnSoQ76moIATwIgKr6EllA
MxJjqFV3G6tJ8RSOkv1Rypp0qJsWPSEJPFPfz9J1TCn2HuCSr/ThfYI3mP2JwQua81kHdv/R0l+c
hNgEhN46H7oisPFAf9pw+GTxnJnJqlWAwTOPNbGTw6BOt5qvO+V4nMqfoHtvFRrAjI/xy8eBZyHN
KzLuP6mxw+c00XNtPfXxjWfshvJJ0l81664wXoPisfSklQ6eRw2g6rchxUkeLPKhiZOCnlV+DXZt
TXW6yo4B1UzTGq8HCvTJ1g4p6FI8mEhVJwZa0na2IBp3qTOG9gmQ3EDzl0VQuB4IfGeoM10OA1Lm
UQ42jUW7A/aGn54A7K1UgFDdzL2zcqdvC0fStoF/LAueaAAEicl9negplduegT+VvzViRAxqCE8U
zzIgnOEmU55jYPCV4tTynyp77cQfLax2Lc3KFEakPaJ2rFwVkBIhtaS55cbJW6Bwjos556JEF+7t
2rG1EqfwzEnLBnkb0U0TTxCAavOqbn/1U+P0vGx5fTKoyubI6AURzzr0qYYWGDBAKlnrTLsBdSOo
EHfDb0ELJISAU/r3CpQeY3hRjatyso+lIl9ZHQD74PF7aro4x7oXQqC6w+hD0vGFZkVvm6lu1Sn6
ZC2IkV4BrTHB6IUqGtH2CtTysZ4GJ0ptUG/tQ7uKDz+N3tgXpXHhl5wR6eB3/PNDZgWCTyIduRBA
DaM5NS+kO1wWFQ2VRGJQScAL5/tVX7K1EAFIhJRY2YAtGX5p31VOW7SEA238zCSxS6I/56j/rAux
pnmonqovRHYkqYwU04b6X45ia031fSF+oYh+q8Xjaci6A6Vz6PQUrULvgubVvGVL0QGBYpOJJghy
OP8RVfu0pb6RpgTyJTM4quQ2N4MfenJJ9PeMBo74bGIhrTIGXYu8RsXxCQExB+N2AErFbFrPfCSr
GoIDddHvv905i4o8ywgpqqEhs/L1nNhK2RtKVXNO+mCjZ95TPdeK6/J3P5ZkBPQNPXFXJj++t3ru
miiarqHdhI6eqi30GwI4iqraYFWu1FWvlStfAaUKY+h7M+e+mIoWiiILlFxUa6FVQlqWD4HCNLxg
uh3sfAW79XsD59bx2cAsj/HpSJB/KWAXMaCMhId22Wq3uinJmzaVxwtrOWtKF8xrQGgDDPTiQxki
TmuJAUuERa+EoZp/P8YXDvgFE8ZCMKzswgydVEwMIcBU5aBYNpzXC5JIl4wsPv1Um3LcKhiBtF/k
1J2fbHHhTJ+RqBEM3VNBhuEpIBd8/SrqJOljHAtMhEG6GvRur43yTaZAKw/GB0+jV/39MTjnABmh
gfSlzGHTrMW3CZtWKOakUPObiA8HYyUFk1snACgufCGhnPFBvC2axuIshem6X5dGixKlV9gM6+I1
c+b476Z6ITp1033+C0EAaf/9ws59LE1GIFWYwkLCbbGTQ9VO6NTwnCnVh1y+KfI1/Jf/3gRzzoVq
2XgCRnp9XVEmZ91QqZyHsPoYIemV6pWJQ/h3Rhb3FBgM8lhkLYBEquskak6loW0GTbswsv2cvzF0
2bJ0a76lS5nhNrZVq/U5B6mVb0tV2ZlZ+z98EYMZBAj5I4yEdtDX7Ro7WStqnwMgtZTOlB6xjAGV
sXWmoMT4/ab9R0Vn+eAZ8yVCZM/UhL3YtZHHQdJTG0Ekd3g14Uim7rHZlq62no7FBrbZXbYzXfMJ
9dUVr0Z1yC7oGp/dz08/YHHae7uKCT/5AR0YDqN/TS7NAvmPK/j/L1GRFy7P7kt1iCcsSDuqGKV7
St3mZ732tihW7PMP77G+7V+qt+iCsJWY48C/7eo4KcSLFF1ffEbGMbdVNmM662r1Nu1ovoVvgVj7
+wcSEGUHS+ui5vD8J78zufiaqj9NfeyxVHnd7cUOMK9x24EJcsEk/zB26q18VK6lW3l3afScOOce
DeSWGZ9l60wcWgTFCr2LgI42cODtcKU8wQuNnHDr7cBsbxUgcSt4adv++Pz98T3nuz5bnQ/X57dZ
9zPNmhsxpbbxLXfSC+hV/gXHMp/Avzf1n6XNP+KTkcnqhjHyMVJdwfvtjtGf7Dnc8MCIX9+v5qzn
/7ycRWhIV7qOQ/Ab6xTU4HXzmjF2TXLzYaNv7UOzjV++t3fpmy0OqKD4ZAQj5vIKuScDvPfvHoB3
rb99b0ecv+P/7ODiWDKEvjAFZKU1+ovXAN7XpfuKDIa89x7kzTtFgQsLOzN1XBWfN3LhVDRjCLvO
xKD6QaKfnsjPFNLh1/rRnxz18cLyzqUrSMmRNWiojSOQ/fWAaHouIrPkgIyJ07zWW+UH2sYn60Y/
6JdOyLlPxnBHFjdH8qQoX03VUV3OgvPNGuz9vfrQOQmMp6voFbGQe01z26O1ad6jrX3hmTh7vT/b
XZzMMDPU2I+xKz4Yx/OcOdT2Q2CB96bh6GvlWnuLpJW8DU6XpAjno7G8fKaqqpqt8A9j+RYa5PZw
yaAZJL6dhU5Th8MNdDmmjFR9WKwoMCSFk2qm+qjl6aC533/acwf3s/XFwS3bNE0IIUgHjQK4frIb
+0ue85wLM1UDYAcpmoL//PpFSzkK1Z7eFyPKtVnZAeWZ3otXnR78/F/W8n+G7MUzOBp1FHQDOwlU
dpOnJqhoe/u9ifPH5J/F2IvAPzCU1hoTFtMfiivxq6b2weMnQ+pZ+b+vpNP0nvyRwQFe8NDnD8k/
S1O+7mEz5XRoob/CsQFJr3o76qkbZIzXjFOYXdqd5GkXfNqFz2Yv7vwoyVbgTeymXFw35UspHdLx
4/vdPGtCkxWCM/RV1WVgzkD2wTI9NrNg3KX9nIASkl+/N3H2fH8ysTjfRupJXTTOh49en1XsS2X3
vYGzQRDiqzLphQIrbhkug23sZUiVeOKbYROASFqZ1/Jt6Rgf5cbet7vhUp52dknkhcToVDzYuK9n
gahdt4Yc128Xj2O0TaT/etAViZIhM5xYVjSha4sP31ZpotCnJH5sTRSmkCgpflX6pVkzZ789ExZk
yyYro9j1dRXDlMi93rOKxL5RkRGooPBeuKxnTaDmSY5BxUFeHq8AGoCkdLxavoFQlF1vS2q+VIH/
e/ldovsZVjqPjqCs8XUlejRKXqgPTCTLmr0uPPQ6h4PILzi3Mx7gi5Xl+zRZWavLWLEhsVxPaRgE
q0kzsnoFU6EFe21vYQkDNR76C7ntmfOGZZ6m+TkWyBx+XV9kBibteGY1ChrEmd9fN0H9L03MP+FT
AJqg7TKhH8AWdvFNJyPfFrcXyilnDoNt4WYoPZlCQ7PpqwltrOPJnLV3shm5X1tuXrYHG7Tq9+5A
PWtH1TkGOjUHdblbEFO7StHyWSF5KEA9Wa3x0A3TuM9SNGBdbbCKFxRImlnSieoOPeQSPYgxRz4W
MTIDsS29aIqjSOwB3FTp0eTQC5iIED5qC83RWsl/A3wO2/U0jAMTyiN4AkpsBQhvGjptV1lp3oxR
renbg/ZOHIkbgCRVob5NAyorTGkZ6d6NcgKMfipsAMGoPOm/i7LJKgjK6CLvYdwH1sP3G3MmruPp
l1WdES4KjmVx30M5qKU2L9A+AhoMrEfKkS6s/Q2eJrySFDu8lNScO7agn4VAc1u3rb/HFkl1lpgY
tKqs45/QSWzIB6EfXvjklwwt3uYEH1r0OoZyrbhS0/pBrqYLnmzenEWMSF2JmTTEiUJVrIWL6WGL
1FpXMWknkOE/K4ioepBh0evQ7PcajKCkyHsNHNa/+2bm1zsTqJaf5HVZAYG8zeHmKz5Q7GQnEM75
3tDZS/PpcCxe6bSNhtTs2MLCRGXLh4W0McPUvhVRV1xwNfNvXm4l7kxh6jEP5V+z5yQ4P7Y9tPiB
NrjqU7QrOtORQOcaGRJJlyZKXLK2WNhQGMY4dg0645qjSeVKVo6QgNcGLNPUVjff7+K5JwJNE4ZO
MRSH0uriiiW5LGJkDpjgN2s89/FHONh7I8y6dWH5bhoWOz+ML5zMc1+OFqGBBDjXTP2PO/zkuXPY
yEXS8OXSrER71UD6szZLlGVMKJLfL++cB7GZTafCQRBzPe/radSGMo8aMIBrJUFhzMhH6hVZYjhC
dICvw2D4l/YW384uKqG2AnsGIKa2zmi8oEhj79Ns//3CzjmQzwtbfLesj7pW9thDBch6mbbIx/4P
IconC8oiM5JRaKqUFP+R5tcGWDDJutYQlvxXy1jKmRfJqERTw35NcbclU4UDUV0oTZ8/bf93BJSF
q5W1tPDyeacaHTXFQDi96ioXy2Fn79E/B21Z7VBVC8WwlIUIv1jX/qtd3zZ8mTp/Cs2t6f35ftsu
rWk+HZ9ukJH3lhfEfJvK+ClAK8TVKWgu7NvZqyPmETNz1qAtO5WyYlLvr1iRzYqgcqWAbQYo+f7u
+7Wct2NatEHwsOR1X9eSqN0gob3BIx9Df5QdtbOZuQK37Pnf2VmcgzoiTK1M9qzUwBRX6r3epkfJ
yI+9BP/me1tnXbj4Z02L8Ddm3oUZmWD1myz+MHzNXuldDllhgNABdtC6+97cucqe/cmLLwceiUhV
hn6aPWrY7GT0zY2wPppVfyzifDc06Z4Z7ZveaFARLjff2z57FFViY4vpGzbDxb9+viEpmygseRtT
oC5RqcIyADcKsPHfmVk4VnOwrTaKMJPEpaPmqJ71OmIuw3/fo2XAnkWDnlicwuW82k8XyyJPqnxw
COs2BBYVZvAG9/UUXHgAzx55XSfSNwhq/4prLVikKDX1hC6esUlG+vPRhOgpsrPmlFy4xufCQPsf
W/rCjaelntkd+QVjU9O16D46b4MKfh/tRxSZUnGbwBn4Hz7VJ4vLC11CMjZVLMaJhzxVjKR/sUrb
CxWHs1fsk5XFdaaekSmqNe/h9OBL9wZTEbSHWoPS8fjvlrO4y7bSJSgNzYZawKmSIwfVQYUX/72V
S8tZePS4kMhDTawMtXycomwv1dK9mgb3IouewQ9fcIbzn/srov20e4tzXit9IuIcc10zw+liqFLd
BR94rm9j83QAVtKpA5CFfL1LsVbkdReOnINoJ4qXPnj0io0wHyML7Q6mD+i3jfmYMDchEv+Ls/hk
ebGZajkWapawusS/zmFGFEjoRfkFI2e38JORxRaishDpPbQqBCsOagUzF1HU78/EWTeBYJfQNJvR
n8u2Bpj8UETtXOEI7huic996l3y4q9mFL3XWhX+yM/+OT06vsPOxqwrsVOK3rGPHe4/j1+/X8vdu
aYACZapdCuO7YVEtbIhhpDyBU7DN+GaA/Rqll3Lqv5fx1cTCI0hm6KuxylefFKtDNwkiyDjA7DA9
27qwY3/f1q+mFkdb6f1GShtWIyFUl0bPon73kDnrDrb3+/t9+/sMzJaYl6Qx3xgswsJSkfhmpKtE
R40+QT1DhWKofsiigsofeRdWdXYDFVIyDhuyWcs+hWLF0Jg0yoUttLwIhmcDa6JUqwuu7pKZxXca
6kwyRSQz/drMrxMI0r05PHiiuWDm7Df6D3THkDVm+C1OdWcOOSIcrEZS54kHsg1RNO2uAnQR4Axk
D5rZ1Bcu7DmTXFYQMMLC75nz///pIiUFEl5i1KgTTPCHtYM+5KdUoxnyEMr335+LM00lTRY6cFCd
JojxV9jc1jkFvNQgARzX4nUjP0CjuaM+djSQJlihnfDqr5HvvtRIUP+OJ77aXXw9UYexNRo6Tmn1
aB2Sq+m2dqebbnMn1gn/W7vKtkjQXAHRsVePujusu5d6K7nM4nArt9lxV9ZoQjn2Or+CBuz2L+qv
73fmPwnd17ft6y9cXBmLCQBtoc6/8CbYwo58Md1gbTm2yy84Fm7vNCvGTK2U+2x1gN9JU/HCPTp3
Zz9/mtkXfjoGoVX1UjLwA5Jq16jvBrxV22MKxvv3C/075fy6zvmefTIjCqXuvAkzIMWFdlJ112cA
kmxt6nFTQD/73tqlRS2u09h3URaGnLeqYMSDBAdJPSD63I0XHopzd0g1hGyCljGRHFo8FKpShbE6
6+7HI4wzoPspiPbS2FrFY9z81zGkJn+2tTjLlT+UpTrP+DS1mZa0MY0fAzpCk/drulTUO3dtVNuy
IG9rlGXthWsYikEKiIcZuTncjPI+6z9Mbdfav5JyI5s/LG3//dc652PpYDLWV1FUk3r217MhN2US
I3hVIV+IhixqAW86YvPf2zi3pE82lgWinhcc8beZipJEty26EmVoPEflj6wsTpZSHH20e6cBgNe/
M7s4IHk5dFY/jy32Gn1TawqyswwHQqgsVuON6ftu0k6MdbuUR507l59XuzgrvmaVdpyz2pbhP77y
p6nfInOnTq9+cCFju/DtlqWk3vTVRq9YYI86kID8UUDcoXr5/TZeWs/CSWneMMXJNG+jlG1DbURg
J6AMi4CVvI7kbvO9tfmvLX3y591b+Kqk1wINShKx2XhdQ2LsEVz93sI5b/jZwsI/DQmSuMk80DTq
GsSBUoiqHoPxQgl2mH6LXtO61+wLfYFLX2pxqaNEawDDMtnUGHyGeikrs0E44OKbe94M5QgTVvj/
I+3LlhtHkmx/pa3e0YN9uTbdZoOVpEiR2qV8gamUKuz7jq+/J5TdnWAQw5isKrNq6zJlyuERHu4e
Hu7nYHSACmhqoEZhD9QuKw7vK9EVYh8D9iFj/db8u8z/FELZQ1NKvj/n5DQ3oe0D3lzzh1uDgHUN
LaPIwhJFGYMStQHfSBDFN/fgLZlB0QUcbC1WN9dNYt1B/VSJMokGMEIofUCOhCdMwze5YgTC4EOh
fEbhsSaTpiza1nUzB+gnaRsndKrnbhfAI0IxywE6L/sITEhaMjcjGWEs+z+zW4KoCoaA+RWRJ6dh
Efsl8H1HGkExy3rZDoG8KzT3am9pESNCrqaZ8kIQFUh8zBBECYB9EEimt5HXXrrQAIp+agt8djM3
PmBi5BcV0EAJ6nHVOHwHlMJzp8936mC4QMe47WdmBFjpnJR5NBXyCh6G0QpOP20C/9mY4zZCDzF/
AMcAVhgTeOgwbEKryU69+ATmSFBHSAFmewj/BwgIgO123bjEVQe6+AjKujB11ZWDiI/Qjkf1DRRU
Xm3HW0JzZIJ36aZUzMHmt4X1gX48848ajYBuYnNu6hj2/Hb9W1ifQvmhvpr7GgZBZu9AUh4NyTcJ
FAJ5Jm+KVLKlTtFYyotr/nyhPGV/AEEwwkaAxNrWzNxFX8nnN+MWIDnfQ6TXQDWE8mhcJzPzgats
uT/T0XRuA5RhSk0dR0KAL+iNR70+Rjmrhr/qdReWT3ldXwC9rxLD8gv9Vi3fC9BkARn4+saxZFBO
VwgDf+4AFmtFADJJ/begwhg1oGuuSyFLcRF8F5pQ/jaU0qbMSjgLwFtKsIXB+JxA0pWBNscYX2tt
03WMwLhukD/dE3U2CqEC5IYKz1vLzxwod/zanppTgblYiWWKK2VGYgg/ZVHGr2f9oPgq8VAKJvvx
Tpkf6/mDr0EKLKBVJOUBTvoAmLXa2AHm6vrKXvp7MsCjK8Tdo0Xoy1Et3DCIR+ao8jFdQ1rryjI/
+vHI8MCXSwkRCgbO4OjRvEd3wgJ8Iswx84VJPkmUzFAPB1tuAtEW6146NLU0uLk8sIrrq3qB4hyv
83j6E1XK9vkU2IoBIGatBljKqTTvm5Q1U3qZBJDuOvBYSyLSGmRJ5xEslkZebL4ab1E/AI1UkAGk
sdwB5dG5vkeXZ+xM0Bej9mKPqqkYQrRUoNeSb4QBeHZN9sCNUZlZgAhFt9Vfk0ZlAH2TF1NWaGTe
qtlg6BjIdkrpdCXzQimu7RF6FNEGiUwDLZfUqa7zRAWqIe493KYD/pto6od2KzuGJR7Lm9HKbBCM
WYIzezv9GN4/xdZTbqmMtV3bxOU3UOdcH5p0KtumtbSmcmNNBxKyaIJReUqrP3PSkP2iKilglkaj
LFLKBV8YIzSYSny+lRWAOxeKfX3r1k4aZiYlFKkF/EsP62hGN8ptjtZPXhnQ8tYBY1BEOucKo/QW
9y9jWL1eF7hmmUuBZIcXlum3sqyMZEKiijIAAXVPCjBYJblkNGWvGQreYHgAmwHXEIO0lJheavm5
I5OTagIMDdWVM1YpYFUTUtgXdYxo6rSTMjQuz9FVjsZcXB5y1cnj1hHl9+vL9dWLdB7HFHRHCiK2
BjOnKt3EzDdlnKYNLD7cGpv2VTxINgDTxtfhFph0wDj50LeDO9+q5lN+UI/TaTq+1da0ATyZKZkg
l2cY/9q6Lj+H5EiL7dPHTJzRuNAieIMYCyAVUv47Q2PiLa5pTFl9BEIF0W8hQnKVW/9QePwJBJob
0D3sujcAhe/KAxANPfBabLJ9Dtp4xg1q7UgsVaQsdODTIGy+fIzwPU33YfxY1yrYMSUTmJXXdV3p
YSC7q/MaXqJWusJi8MEC7bZvLZzNV8KQmky5nc3SRhT0bQpAkbAiTKU9WF0HsM1fl75mwKRRWRMx
ko+3YyqJSH1hruQmai1gx+ww/OlVQ+9Ouuz9NTF02gxUnAlpc2v56R9GtQN7mikrv1w+QpoARwk0
BXTj4450bpZqoJcA1ogRFzBakD3q6u9z+P26Gmtmoel4XkdztKyiUnsuAnAvMablIQLg2B9+A7L5
qdqqMSavquHE6SLjGKwdNKCKoImV19EyT09LcJwocsCkbq1eBOoU+KOMgTFuu7r9PyVoVJNEJKkd
SJRyrBmwcoIYIN9JltpAl2XIWVs4HfbLo1KF3IceYgesctoLI4ALp0yo3FZqQOTV8wCySccZNNyc
j4gDNu7ru7WmHGZMADnB48UIaBDnuxU0YRuoIyDDw/hbPJyAxSiyXqNW9ZLQPqppBgrOPBVilFiO
ilGEnwJXQ9ls4/hNCN769veO/7iuy8rkDLrOZDyGKkh7yKPouTIhMCmCaqhxgjB12vVuk3ng980R
P+UtEM4kaQvAUXG8qbtHJXEYwtcMcSmccodjgpcJvke6Awan76N1xwEk2NW/3XPPeu2A8qx+/hMH
TVc0A9aPmXd0Y55ri+H9CEAPHewSdMwl2kjHlzx97Y1bKWcE11XVFpIozzShHR0v9JBkTACj5t+7
gHGPWd+5hQTKRtBDLY26CAl56yj3wgbNfma+k+7awASF8AmUCsrj9f1i6PQVcRYBGji9qRATiTWI
AyNgcAbD83UJK1P0MEcVUBuKoosApqDSfWB6FL1cgKwQvKyWsBEeXWDkg6b0KHwLHmYr9qpTaeUg
Cnm7Lnj1TC/kUrmHWit55Wvg3JT7p9kHBuUBoHTXRay8o57rRh21nk+lIuEgA6xPoik+VzvwkW31
bWP7D8WjMNi5JVkADbOD99S6AUep1TGi8tr1Yrm6ZIMXG6gkRs3r4PGyOKU7GR3nZmCTl0tlA/6C
LUNb1oqSny9kTYrWTuoIbbUH1QOo7QcIaRNU8oJbsIRNQLy2YUMev9VB3zeZ8iv4Nnf6B/8RPusu
q5Plf1l6kk2jc11BR+L5x7SRFqhzCJfNe4pbeL63Bbco+Jtd0ApYhADCAT72XvoUtqAoyT3g3j6p
jPO6vh4/P4Fa+zTqAV0rIyTKQCgTHYADFgGjw3z1fKK1Bc4c/cUYkD3XMgRQfs3l0NJIBruTgaTc
iQwLWtViIYJya3mTqn1dQYQ6tADuPvQtkF6BqHndeFZqUDgqmiKQpg9cyOmJhmROxjn0IQYw0299
Rxj2pP2ooSCl5Xbsi2AQCQ9NBG5WPzlI6rgdg+Tx+jcQTeirwvITqKu43GQ+WD8r5GSSBnDRxpGA
LNFPICfd6ACv6RjiVhdWF1H9wtUSVz7quMCrFhhiQiicOHlXSqcSDAFxw+qkWM0rFlIopUBwVCDx
Q7QHEUds7PD/PL55lWKv1Ub3+vqxFKKM0RdHPQN7NnwN2jUG8NGEaWOGvc4wlVWXttCIMkhMzAtj
52PdUlV1QzB88tyGG4++wdif1bOFOgkcCFJGg26+VNM+0gvM5wFUEZgEQmXmKcNBrGli8GTmVwQc
3cWkLPK9UQvBDgeA6G+hZMchUEYGAEfrjFC3KmdR56JDbA1qmM7HxvDoAlH2Iqii4kI9GIHi/LoF
LItZIuWO0r6otRAK9aJoNsZzTtgC/szVaSmE8uyd7qt9UUII8OD15jhMDjbJzCpblxh3Dda6EQtZ
BLQ5wTj4IEGSDpSGKnFKibeydA+WE4ZJr52cpUrUyamDQY9B2UqS/3FXqmDJ1OsIwKsGKx1Ys2kA
XqAcjaSX9NKca9QbjZwOHfK5OP3mNxVgL3/52QIgPQsB1OFU26oEPTNKEFWm7NAiaQJLemwypwSy
LKu08lV2ox32UhiVD+dVVWLuF9qAgF3/A/1y2atk83fSiwIw1d5E9ZF7nmx+I97ipuj6h+Dhurmv
riYKaRj9I0AitAcfs77TuxHKcpi7UcFKlTUvf00CsdCFBfoTgN17spxJbFhj90mola5L+Cr5XSyi
jrcXWVU1EViH5yLqTBnTGgQGGCU8jYluNtNrk3va+IGRabBC3KjxTolfxIxxtlbXbiGWOlt9PZQ9
OnOQHCUy2MwwDKo/X9dsLZxj9vw/ilHxdVYLHkjmkIDDZcnTPsQFkNOBB4zmRWD+DzyrH2j1FC8E
UpvVV4ocGAVWUpyeRHQ1Nah5M1ZtRQSBPBBRhhbQm3ZRYG/GEv2xEJGWpQXmEidIZTOYB8bFZQWK
Fr9/IYfanSBJxUEDzao1AofiQUB5ZRMdZo87yCcQT2ZbsCreGG8Cw3ms+FvgHAkG8I7Q38d/3X8X
1i4GviEpPYpiYPgwwCCsggcTbZIh0HCvm8baMi4FUeqBLKTnUoAOW5K/E4e7UblR5tfrItYu62fK
UOany11ZRzxkTNypADrbABaGcOsnT7x+V/c3Sn5qouNU2QF/P3AM4Wu3HwjHqDUeB2UAflLChQa8
GkBsQ4y0g1vpCPaxh+Jdtu7Bv7tvN+F954J0yt8k+xy1/l341LBA6ta38ucHUGehBdq0DxxNFA6U
jT+6nf/czbcZ0NuurzJTUSqg1RUfpZECOVJgA8QQVIWBKX8P3c9k/xG78Ush2NE2OA1mvu/M6LH0
3lmIKsRWKP95ttRUxIvaXuUTA/uMSw3a/h7HnpG9rRvrz6WkoxzqSnKkQsWi3uvdVpALUIuwwgBD
C5Uq3+bpmCp6RYTwh6L6JqmMo00+kl4lTUZjP0BOgddGD8krnZYAnQIFaEP8Lsj7SnLn/GYabVm6
DfvIGltWs/XX4y0lUQQIBd45ZWC2ob/hPK6BHqoBL6kMZyJ8quCp4ysL7Fp1vU3Fl1CBY8Mza+oU
4O4D51dgqJsM/bb9Yey2Q3vPAVVoQFPWnQyG4sKbMKw2AcpeI8zqzsDfZOHtXAO4Ut7Guo8QKQOJ
MAG/O8j0BsNqxuc+LJ260Uy8ugB0DxBx7Y2WnYQOFHQFKFE79/o5WDlumF9QgLMKhAVVpOMCKgMF
rnkKKoPivqueBvDrpe1eEGKG42TJoRxnFA1jIwmQkwI1UNj2aBYBE05QedfVWQndIv7hwdCEfwz6
dWQQQrGbRYgZxhlLl4HbQzVb4ZUbkHzfzhVL3soRO5NHeau0A6x8ReQp6pHXMB0rPqYB9xeVolyV
KrVgBVMgJBAxqaqjRXQIABHhyKLolpq+jbmQ4R3Jb6SOgIR+V13DmwKOAl0Di2Anna7qIF83nArc
8E3x2WMuqU6z7cyCm1uThcE0NGxiJhLwWFQameUawPEDA+zX4Ohox5sW0Jw5uq9D1cXI1XXzWNku
aSmLssJSkEK54UF3kIMAG3QgwmPUP18XseIPz0RQAXSqsmbOKixdpvFgcSUEMoxUblUCXvRR6oJz
Ur+aIxfJzjwpmQpGJRB/1OWLwpfbtmchk7BEUKGp1uMumWciovqIQNmgaYzy4+pGLHSgQpMYK5xh
TBAQ5m8lOD4m4LoMvw5ejgLMTyH0ZH47lz5XKdiKQrkx2ht/AmuIyroYMzS5gC2SMJrM5WSplOIW
1IrOBPYiMOBet6q1KueZLlSBRO8kMk4DMX3RvEuJts3lAO1NnTcAh0prE1scYifJArsGpdqMaNEI
7d31b1jxrWefQB1Uua80lFexnEbxqBcPVYZXpOYmQwsjCMVZiShrWamTKvL+JME1dcCGLD2/ks2i
vDOa79c1Ypg5XTouMSmGixc0ApT/ccT0Vgj2178mggoQoZyNY89DRKQ/zNI+BGf7dQGsXaGDQ5TO
eVJjodTJ+Ohz5U2fwd6r5vFJ4WI39Xl3blL7usy1fpEzU6D8Q9UCZAJ8YMA0az3NyM3a8HLtrtE2
jbobUXCo0ju+HBhLuZIJftWfENtR9L4oe4PKc6iEMOotP8OFAP3OSKhAzKSrJigxTOEgls51Ndci
E8BjMDaGLklRpUHi+2kCi48f9lbSZ7tMkbZdwb+JI4ie0TGsTG/Xpa0e8aU4alGHVhezKoF+0Q3Y
TOrATPblu3bwH57E+/qjYODrrUwXoJVroR3lgnVfTmMhh7j+g7+NnrWH5Hb6rDBgcKNNluTYyvZZ
uQv+jOUspNKQGKUmouUaD1wW7pXO8Acwl5WDvA1TdK2XrJxzzYcsZVGJfCRXYR0Cdxmk3IEtlQDH
lHf9n4lkSyGUY56Bx4txcAjJyga8dN1NVcf22PbedetYc1VLMZTzBW9SLWUt0SWS4YBBWaWyDIL8
CjrpW4ogn7DIKyYdJJwdEcFtAJXj1a/xY74X7PymeJUfYhRkGc1Saw/4Swukaw26pPI9eDd7q8mf
g3fw/X1rbTAiOhGa6gCNwX2WN+IjsMKMu5SRpBGve01VyisPnBIlbQXJ1fht0J+5OsWkyr3OKjIw
NaSccz8lAgc45d5SDxLaZr4JZnsT7ZTc7kAMe1e8zrvxlNjAiBc9nfFExHInCuVOWoNTw5HomBoA
KTOFo4xheFMtzSJw3ni8XLNOwkpUII1OIihJgG6NYTlyHhcGBEjXPMxaMKCUvGaLya2YNXYUP0zV
ARX8rvNCzZlmxk5e+mgi00B5QBbxHErfVDR0SuRDhgbbgn/kMG84xFarglIxuItUgXEGMeB/YTfn
0qgjUuiBHqFa04D09FkVIxSIT6MIurSbrNjX1WvobyfhXSw+mgIMjU9N8B2g6WY3F7dljk4b324a
FczED6oUuDMoRNvoqer3o/5ci5ylTYlDqP/GkLeU6NnPMBLaeDmA0zAiEqO+XhUFHkZT249xOQpD
O1UCR5ncFqRoSn+bx6UniZ/x/GHwT010qPuHZDyo5Ysgf5Q5B59xV/SbIMN8JucYWWEb8ymNj3ny
Ps0H3OuMeG9kB71HXeLB10DoBg7trZzfI+9Sp9jChcDUhMTW603ZgliztksUBMtd2d2rxT5PXqr5
Oz8+tb1vtfNtkh2kwp7479zwPKLs5DeD1RiYWweosxp9NLIlyqDBBkaq6BTxW+V/K0VCpJtj4Ocg
9I95/MAV79LU2BqIiidNs0t9suRK3lXAN25RKYlBUTnd8sUuMryyaG/FPt6UVePExZNfbarGS9CV
bAz3o2YD3VfkHpP5VW4EM6z2PYAPK/Uj6IDInDjq6MpSuS37ai8Fk6eIR6DLmDM/ePnwiAYR10iQ
42bbX3TnBprlJFSSVQLYLNATGGlV9vmIpwyrKL+H7U3aflz//Zen/1wAPXlRjOhF1BII4LXC97Sa
D5Alcb6d98ZLi/uBNcXvvRw+45njVjDGGw28lAEYPRmfcZmzoaFXUdEKC3BdDd3j5y4hUwK/VsIO
D8ilJWy1be22dudEZrpvzJY3+ROY4Z5qp6jtB3wh6wK48s6HJQZQBwAoFVS1ae9QpUrR1aQLLd6n
tmgNVmJhQok3ffPlQd0Hdr77aK3mpXEqRjD96oU8jzDnkilPAbRLFQgokAzv2/iOuKvM+SWogMUF
JpR78NccSqfZT5twC9u2Y48bAcwR2E+M9V9xWGcLQK1/2DdFGwz4DNHCDRWiwaDrIQYMbvH6hLzd
NGxtn5ivxvfrgsnvvaY+FWBDox2NXsMTWlYAykb1mhIdCtnrdSErj03ni0yFVz7JhkpTyAukmd3K
lnQTugm0rOzeax3/ptl0FgunhymTCqsZRsGMVseKZs+VGW5zF3fT2lHtxn5vD7epp1gDw5aIqVxb
SypRB7my+KM9FEzThboZ5nvGMpI8+H8XAHTY80OaDFoUBQ1UkosO77U9RkjAoRoLN3mXP07ia8dN
FXCvBWvCDFcXa4wKv3iZjS23Ec935/INIxVLg7zGI+28Q5SQ3Hwb28mtb/+eeKM93yO4mniIMRtX
N3trcFHetfG2bD5cX4iL74DPlNHnDtRmcDKBnPD8O6owVNte9EGiHaPtcoYhCX806THRH6/LuTgc
kIO5OFxmCc8VJqrO5cRh2iWJHA1WqjSm738U0w3Pmna4nNOmhFAnUOwlNLY3EFKD4BW4KkgCzSL2
8g0aSLeSlY9mgcctFjnKha1SUqkTCQPpOb6MB2vKT7H4pBSMgEL+/pmpUr+fOn0hGlEbvoNWXMzz
W+BRZi+t4kenFHVSxYxA7YsjX6UT44isWQYmZDQVWwZschoYZ8yEBtXDdLAk7q7vvZF/GqTvKgvt
8PJK/qXdTzH0XVIW+6icsHrGBl2ZwuiqXrADd49hBXv9Ib8vb5RDslUsPA9dt8jLN2ciWSTkppg6
FTS62T3QZmMwogQmucWB22q8+VKbvSN5GChwgCLeWX9RILWRXQDi4bqDQPXQ7qPMLDzDUu60b4M7
euFOv2WWO4gTu7CchYaUFwU5Yz5oIQRWijvayM9NUTBr3ZJd8EsFrPUkn39FGt3+3uVp0U88pI22
cNS9/gNvd83kiBa5Ac6eemyQA4VW+47RtWnDClKrDgb3EFD4YHDhYgxJBzUDz88ZpIdA/8od8EHg
EqGwlFw9FRJPMBLRqwy2iXM/pra6VhpYVuRV3R+dx2PEldtXu/J3/6Q5dWXh3f4UuC2rDrhurNLX
WCXJ6uh4AYSLLlAB5IqURviQ79Ad7vp2+rv4OFvAwTh2vzNsVVzbzIU88vPFvVbhxLQNw2KwNBHt
LOhiBnW2FXmNDa5lII2DPoixspfNCeQ4LiSSUs1Cotb5qZpx0FD/Fkxm5fUgu3a53oxdwKdPZnOc
bM3jthhx2PwxWtq3csft4199ZiLfoGIEgCdkLKA+Pv+GXut7zNzAGdWgKwezNl5sGeu6eiQXEigf
gJ6yAcRhcOYNGLWsyQcZeKYlpzKUn5U+8/pCtsdsbl1dAaxxyUWs68Flkk6pSPmEPtGTihehIqdu
1W/D+2wWaAx+KDf3pYkJ8o/MxbA/v5F2oyWoNi6i9sMvt7ucfwLNgRWCY7IzSC7gy7IpCQ984mTC
c1KwQGtWXQJqMjqpkuAiRu1m07e8XlVwSAF62iS1s5rCcAHEzHhgXQ9hQEoAYi5mORWdstwx19pg
Im4Wc7mKgLS8u3WVGykzpzd0/z8qIA1Eg2rk1u51Y1rX76dckpgsTgxAeeY8ayAX8XPTRtNp7Np9
oLN4vVhiyM8XYvpRmVHAhpjMfxFmO462Auvt9eLKDItAmwt6XtDGgCSUyobBgGLwIofXk44HtqAW
m8Z4P+SeHkzoOWlMLbL0P3PUlyIpB9dgiFqckgoHEc6tBWuCXDm/vj1LCZRZCIPfGUkKCbl/mEYv
i54yFqDgaskDNOmgkEFIQqZGyZgCuZL6HCWP5A/BFAy7LWwN0IL729iLccFveca9bM0WDB0dMgDW
BXkHDStoZL2vTiUqW5WK2VEwXIC4Wkh+XI7+62P8f8FncfqRMzT//G/890dRTnUUhC31n/88lp/5
307p+8dn89/kL/7nD57/tX96n8Xte3b5h87+Dn75v4TjQvp+9h9O3kbtdNd91tP9Z9Ol7dfvx2eS
P/l//eHfPr9+y+NUfv7jt4+iy1vy24KoyH/714+23//xG47nfy1/+79+RD7/H7/9Txp81tE79ec/
35v2H78Jwt+x0mTcFZ2eCigL4MiGT/ITTv87kgFsP+jDREAtfM005UXdhv/4TdL+TmrEGJoW0UlG
AF1++1tTdORHgv53Q0UKA4+FLihy4n7794ed7c7P3fpb3mWnIsrbhnwOHMDPxE8jCAn4PvQdwMcK
2HHKz8ZSaPRzUX2Pt31vNl5xSKxkr+26h3DH4leh8iC0p+F74c8lTKkKMo9079wZwbvlUtwOqdna
g6NakTOiocyUAcQQb+qDAToAhsWf3+4uBVIBu+2LOJtHCAz7m6h9i9TIWuzzv5bzbPnIGV0uH60S
FZFLrS2kJBpTc7AEV7ZSO9ZN+a12mq244U4NoJH/okSZJCkLj56rwTjUgKw0S91DGdjtN/z3/IU/
dvv2NnS4E3PXGItItxeK5ZChyw6LyG10T7DLI+iQA2/cVdveAxAVikoeY1Fpm6QWVabcuxChsF6T
RVXM3tbcygqRRk6u6paesmXIWtdOFxXgxwI4mx54H8FBpVV1n5qyV287IBD/Dt4aTTPLTeuEm/yu
RCcHoI1YN56Lc/elI6GNwLMTzvjXS9xiG3UR4D9t0P5bR7ySYGJU85C+3bDW8zxAf50CtLijdAP+
QGBf0QP3sQYmxHqWiYrBRtq0m8GVXXHTbBhLuXIWAIiDAS+UzdHOSLN1hzUmzHxB+qESZ4YWkP58
WzY7e9hLTvTAaqKnSps/FFsKpI53M4Bqz5ghsLbDk/heJbiVJ5YMOLlpK0ZmYCV2zqTTXfNiQJdA
d4WEjkJMtJFlWOycb5R9CLHkyA+ObIEUPTPJFWuwA6s9BK7EMNELCwXxOZw9YjbCAEyUSuHywEhL
LQbFniGemuxNjVl93V94+mdOjEgA1DB4WRBx0NJ4rlGlZVWejXhTbhzf677lD0BhnL2hccoTbnGO
cK8/6K/6htuCr7PGJLd6W/xivxj2UkQzpYHOFYwXoY2fxu1opaka/UwHBNbXqqZ29tluMOu/zdz8
ULwwTJVEGkpjBE7YDkYREYjodxbDxysToiYCw7Z5Fp3UlU/pA4dB6Q44OTNqLLUnZqYfmExven6H
/NITYChwKqjvYdaYhn0v6kyatQKmKnS91U2pJ4vdDTfzdswf87Zy1ai9mSLD7n2JETnO078fkgGW
84U+h1syLdnX0F9VJXgWzTnZCvVDBlg/jDCyLskXXoC8py/EUIcy5PGk2oMlBMY0u+SA4MXBUu6T
reA0D5z9a+2Ml1pRAThOO1nvIogLlcCMJYSm+qAAzPO6wTDWjn6d5HXwVtZk7WYwNwx3RbMRU0b5
4svjUza5XDj6FGImG7RgAWTIXrudEjtwpNLBeLYtWOBi+pw28oZ7k7bDhlUDv4xFuHsoOHoqmiBU
YAZT55+P9EnySY9Ouk9PmeOfMDdmVY+tl1us9OXy4EEUHpJJkxpw2+n2fdBnp13JQ1Rb8FYPZpdC
cYQ6B5/R954JOn7pqolimCDD0DnJtGmoMRUzZEoX5InJ70QrtNJjfeQckHx4+T0Ghp7k++tWIl6a
iYo3cjxggnQYwwH0mGSpRH4X+em/5eUPNYeLFnFlOwPtcRbKMlZtFkf+ZgJh9IPkYVoKQYpDF4Yj
MMLGZXSE8suPoR5U+KGXK9BeEnvqt7ndctb4O/9Wv0heuMmOHC7PvMm9sbrjqXccciDPxRILWIRH
YPwpmGyD2NYW3H7beEgXQ3lrWJ092ZiVRl9I7/pMt3Ne2/0SiyQKRRxcZ9BsSedTXDT4acT5YO1z
m2cXA6rOCEzZE2nNIv4chIGJlbHCCElEz4+seiaU8nWt1EZFrUOo9iC4ALDfiFvBG2xMRzkB3siv
W9dlHgBhiJAGHvxI1xK1sFkTV0KgGrGZCrdffaQyCy1/xXwhQddEFbgPoIMlP19sXQhwUBxNLjb5
8JBEmuWrkikysdvId14s2kIKZZeBkoFwKYMUSfVqbR9MTzz/VBi1KUintNtog3/sw9qccHaycF9p
7yNXWZV+VFoXWPMMx04VYb7shsBcodYD8mBUjSnf1wb92BQCtpDf4ZS40S6zWnNyGwx+8jfSj+LI
WW1keV1cUR19JWB80ZA5ApCKWuAcr37qlOuxqYS8U3X7AvcKoe6ssrrXxJfr5rJ2/s+EUeucZj03
GpiMMMN9a0suUBfczNMfBa/YVnhDwhyyzTr8KwYEkQB6M1CzwKgHtZhpng2KXOBOj2kJa0i30nTw
S+aWra4isVCBB9btxUHwQyPvkh7P6UhXMWBqTu/aRjCLg7olj8V4Z9gVb/0hObJQbtbCCQrSPwVT
x72JoyYPtS/BPzL/0NYRK1Oz2iI22yxrYcqjcptRALcS96Uo3jZtWbfaR2GTNrjhdBgit+LARDc7
K2ys+DSQOoNADMhzPBqRSH63cALBxEt6laJPHa1YFsB8vcSTETE5jzcjm1WgoRiCfhw/ALPD46Aw
qaAEdS4tjcMRPTESqkB3mt04wT25UMWuv5ffypO04fEDYKF/CBvd5o/k5io4mQvDtfDWa4lm6OAA
befXbmNsFbsCaHpgs3Br19IjBWNeYGAE2dVlVC9ipRarGZ/CbUqA5gY7f9PsMdBmsdOj1UMLxBe8
3QMZFWgp1HooesRLQwlZWmhGz6OE91i8uiYW5+Qb4Q+ldic7s8sD81qydqaWcolVLHa9rjlOCcYZ
y40awXCIbpQXw8FN3hNL/A/i55OOhjw7rNg3opXIDTy0nypTBldLqTxzE1TOX1WvB0SCl3mlo7e2
HNiii3Ue0fQFFNHa6zYMF8nSmoTchdYRxiHFgYfo2sYEQ/tab2WrQkOWbqN0UXitOe6KLSd6mcsK
5syNpkJBPEdS0uQQ3ePR6X18BHhQQPCYK3u2ikfNE5zSy3AUWPGOrCYVfRW4ZkL1Q8DI6fHkxm+0
nKuw0f4TiQqZE9rR0/CGxtVd6nC28GukzT8O+EIePdOGUU2OD4g8jEybhZ9bY5L+KZ1wqwCMA0Fj
pmsHc+ZPPAaXiPH6d4KL2RrTP33gefIPfRPYzNLdmtUQ/E8U4RHi0Mx9bjV5U6tClIvEQw4OZ8pO
8g3kQihSopcvMqOTgvRvetHvOZdhrmvhdSGYbtJoWyFTmxSCGyc8xW85ugg+hg/fnfHQKzn1odtI
j9dFruScIMP7j6pfrnFxQGLgScaFCKNQsswK5MYUU1b1iXqB/WEhSxmU6ym1oGqnBFphRKpyJmty
khuUfO16kxzE09etITSzY/OrbwN4c1mKpdzOKPIFpxOxcfaNFz95mTUtQlz1+UnTYRvkQRTVQg0I
pOdmYsyVHra8H325VH7eRXeqrXjppkxvOJvpwFnSKFcmyVyYit2XtHY7oBxic1ayxUgySA5sphe5
rGKd60Z5rzqJOtkvgx9JgrCXNolHWq+KIzMdubR5cpkTMS0ByDxUQanDVqAkGBoh9JruZrcCFKhc
uFphh39Ue9mNHXRpt8fUYyp4GZTOxNJHbWr1ScFVPgKahuqgFwp8mlb+wFmqLR8ji38lYTi8Y5XQ
L48bupJQ6EXTnoDqIB39y74bDZXTI7OO76f2MERv14/z2mJqBFFHxyA2/qUWU+0aTStTIzK74Wlu
b7voXvUZx+prZWizX8igB+Zaw4jnUoSMYVdu+Sd/Kx7zW6THWxav6srVDXM7P7WhGw9yNQIIrQZJ
vSsUpuH6W1RYELBR3sDdhhWxGWunUG5qFrO4yog0ORMx0fFslITz9PP6Bq2ZHUZRDXJxQz2crmIo
Qp+QQj06YLNdLcLt9aGXxp2b5Cy0xLXVQ7Md4NEMuCZg8lGZ5hCPcuWLsLV0b7zmdnrsN6gM3UtW
/xQgv76u14phnwmjFi/jBTlUIgiLJ7Arnyb56frvX0mnSOvgT20oZ6sogzBHzZfV+V57ynahnVj6
g4G7EnDRbHHTvcisgbWVzTqTSblcjAugYiJAqcbhjkA0VK0ZbhfDCjIeK+vb4RgRNqMtK/9YMcQz
seTni5icVmCNbWKoOs25KfD3IXpg8pCRGrOEEN0XQgQO7RaqQXRDKaadMLWs/16wkMBXaoXnu0Yy
rYUUsVBnA0z2ICL1JmuYrfaEgSe73XzoqZVHlmiX3sBsdV2JlHieJOQB6GlH2xK1frUglrKeQii5
4LZbYePbAFXE80TNfl1myaKWMVc6EENlkJVuq9v6IXBIDRjIc6fsyPJPK9UCNIRIaPoGFJBAgEnO
F1MqVbCejCqCBwqvnKlsIifzSBdgh9fX8sB6fV2zEJL86ujjWKl1y0LST2gsiUzOP+Q8nDDasLLc
MK8fbHEl08A81E8x1AqOlZKkI0gNsVsYDMCcpj85/DtoUMiza+Ap/5+0K9ttJEe2v3LR7zk39wWY
mYdcJVm2vJXL8kvCdrly3/f8+nso9yIxE2Z1X6DRhYLLCpEMksGIE+eElpaavBnejXdSbfL79r70
WMEVBW8lISqm9uxLUH7a+0g6Rz7GWr7j0dRZikvq9ZoDzbIn8PDrj4092KJNHlAinskWdKTZMRc5
I6mL9eJLUNmnWakmQyVfAmITAGOIZmqHbmShX9PwMhtnzePXU792ZgPRJ2pgK4Z8Hl0vVMW4LXo0
Hpti8DjF3zTW+UmCDXo8eIWiswR7UFzcdb6QZQhRJBIfg4t/YzgEllB7rJhqdV+c26HmrcFbeAT+
OkKSnkda+SmE76C0/MyB79iJsWSspNa6RXT5IowDgGuRR1e7EERpIkYGPLSX3IuW8UZwVQQVpIzI
WbH8c2UmESuA/4vUeyB1Q11+VRLLZa8IOGXilzp84cFwAqq/Eq82xHjYmjrACl/7xsqjDUWIM5PU
3SeHWqxBHCky22fuXbbqg+CbaodNoW6n9/ln9UNt7NhJPybm8U0GQ7mNCogJPBJvb2SZqRg2byWj
zPs5MqWH3p5tki1Uj9Id54lmvEstVuSyFs+e26PjWX0ygHnuYI9kxpSr0O7NZBtv/gl+RsScYmCY
V4iliHTw1/dxU6FiGZ1gT7Vvdi+FlaE5cLC5GbnO0vonW+PCIrU1jAZ0frwCi6TvQ0TmdVAtzoLS
n5c7aLgarpjvqtXVQ8sOGt81DJKuEMQt9EC08GSRpNAlO3rhrHf/gBvKGr6zNsZaWKiCiA+N8cgM
yQDoX96JqS4NAONPcFO7t7FB9NQcOXtGNpmghIzZyjqTf0QW2WHsj7VxqhC8gZOC1g1FikvDVezH
WZOOkTkeehs9NSLQjqFNOj5QAdaAJ/9nQz2zSF2UcQ4NyojDUGUPSMRvEVgp4ocExSyCS9Kv4p0P
QIvFGCZxEHozng+TuhiVNgtzNA5FZvKkPctPxlvo+o/o2h9R7AZlije/alB7fZDvwxfmKbsSW+Gw
+2uKKect9CRPewW20bxnBVeV5yPkVzzVjXfMjbIShVzYog4dNcTVW4WnyR1REiGPC1JGF9Gyy5jR
5S1PWr9R1hJlTYZqDTWjo5AVQ1mAC4BgHwlogUTEvkvGFe6YGcXlHBpIrhAMOoSxJJw8l24a5LKf
90L6eeTktx2KPe+dXd/8Ql2JZYoM/CzW5wr0ds46BpZD+wa4Vc5RbqIQmADFYkdsKy+Ly4GR/Xlm
LfexJTkD1rrddW8jPet9EJ/Mn3wTJNb/JP12aY+6D8XWyNNswH43HmabqLvgIbgncM74hVVkXQkv
Lm1RZ0vI+crYlhjbHwDEwOlNzRmtatt6gTt5DJdcXTnC/oCqFFIF9I0bl9lczyPGpl/rO8jP7j6T
fepVwERzrY0NFkBaYgCIJKg0HL01lL7kefRU98COkWUjm1q6HgHhyFzDZiE4ljGuQXIfSCsCoA8c
AL3bIKkIukjkSCN0rYJL3U+OjMlb2c8XFqhTqoqNnqv7gCwWGlV7gkvZaMDCiD2Kt+wJpFrEyFMF
+g1IHfGkpwQKI5TjD1MnJiF0r8z+eXJyu3ohb4QQJeoG74X5yrfr2AIt6+Nkx6b4pmlO4cS7ijeZ
RZm1gZ9/EWpH4O1dhRKHL5LvJwf3/M5wjG+dLbv8ZjCVH/9gms+tUXsC3A1jW/mwJnvNK5ljkNU4
JPODlxF7ty9v98tJpu7aTpeKDg9CPPVwSEezyb3FSLf31ugQkb5/9oi5tEg5qhG2tZ7rAJHJXnbf
hlcCunFNHbpik93hqi+3ocOMfFdHqZLOEE1FEwqdeg+1NAKlIeZ02PlQrJo3ud1vplsVBfnCDXST
ZZCs0WUwgTFqGtpQUJkhPS6XZ3YTVsAGcqCJ1OrRawvO0iHfOs6N/bWvrO15ZH/w5gRvwjIJPkp6
kA4iNBTkKQPjzmxWTCjn6sz9ZYJ+M0CKjeer6eSNwcZI8EQBLP3htOlRGnxLLY6VdV/dbUjFiDKg
CtAVovx/KuQp5QpAYFs7eUXLBHDwdWbmT4LDb4Rbg8GGunz+KeCnB9Sf/IHaFp1DQyUwxU9GYk4z
o020Sw8hkq2E/A96A1vg7sFhB5X7r1duGc7DHhrlQEEkI6RfYFNqvx35zECKJfrZoTedM5vrDBQ5
2h1Jg5xKMuxdsPDKk00DMFJg4zWJfrFILTgOi0Qiu0B6rCYzupGd2I2u06vqfUAzPDCNEDNjhIEL
HyVGoZapEZyfsYDFGErDG0GCgepl+xgUsdP1gvv1ZK6OC2uIDA/waAvAfTr5MtSL5sAM/Icq3JTi
UVcZzbUME7RSZoB6Ca80EKMQDJBd3ivJQ9qzqqzkqL04NBQD8qV4TeLIQPfaYnnkZBSVHp7YOO0e
+lluveFuOIQM0Raicw70zq65zchCNYhrZiF5jmZwoAaXb3U+HNpKiLWf6HgFsq6pTJKcdBKn33Df
9G3ljYiTvnXu7FRuVTkkoCZ3vXKIsS9MZhMTOf3pSYCmCZ6a8FBjgTsupqiehEL9OVi9zW0GbI3O
6zfozPbmu2pLYFIgqfhHWwN8Bn+Zpa7BYOyNbpJlmCU4iNwOAGXGLQhBXDfcIPvjhXvmUBfBKNb7
3CZ1EQpJobdiov7MR7fIgRlPgGTk76D6avGJG7Xf4yh56woW/v+Ue6FnmKQREJHi4AF+5vJu0mO+
CHtB+ykdkLbwJFe1yuzuXrfRK2mlN7lTJIcS7wpWd8PKOUDO8z/NUo+mVm1VYUy1n5VQ3uexKTTy
w9enwCkD8tXAyFV29lCSy45T1RlVFv8ltRQTbUbRvbIhCCxCUqHcKN7ohFe9w4OjCkIszLT22gjB
4gKsoYYoHMfdpf2gDoDpFuWfGf+Sd69devf1+NZ2xvnHUy46C2DgqeEuKUCpvrCNgl1zrKPB6/3C
/trS2uVExO0An4YoNdoJKRfJA0AGxGbGkRA+cs+k72V+45DU5u4kq3qYryM2EmnlgFWg9wrFV+Co
0E5BLV4sTIHohypMfuJ7I9CItRsC++A3uhNv2e+LxXyCGg9NYgid0LdMmrYulyutClALFfNPwCVJ
jTrtfOhPDaiHX0sZI8g4QcMuXJPYIreTgv/gIdSEttwUi2jW/sl7yNvj7elprvR23bvBPRRl8DAk
FDwNdCDxngGRpsdZncu7itVfg9JsL2+SB+6RscSLuI76RtR2nI1mDoJa/ZCvRzfYdPgO0g26mR3u
VIBhPvQXWScV8s94cpOGaVQr6exlFhmdUrfyR+8WN+RAl9BbgOISJDy/HtdiD57soDObIEOwptSZ
inbiKi2a+WOuDo2MfJrw7evPX+bQ1ZNACSn1aNjmdAahBbue2BjtB5rMt+kh8op9uAFU12XmsxZh
sAp1CwwE3XUEtEZXQlLQ9oWcov9It8Fm+kYKuygOonGY9NiwZk1cThtE00VA0BU0uwLiRe0+X23U
RC6HH/q1ihshwaMzd4trgJS92DXuC9BEkxQoUmmxnd9Uh3AngF2IlYIVTzCXy21CxCiQnZGhR7Gs
04Ggwa+zBCF42pf1UydFRjneg6oGPaNgGp/7CDXSeuaK4DkLJjWuN+pY95Vq10niZyBtHcSOiwM7
meJUrD8mDLeVM0uruMjnbwVM6DRecWmVBqqnaQEPdYWsm6JBfFFGo+rzY1inRpggry6Ow2hW7diH
wbZRwmTc9zMHSVGhiCsVbRVKo0tPk5FFc2jh9ZDJGtRxZ8MAOQlEQrT2uR2KCghRPZ2UnjflQqzA
KKJGCjIJtiiB//hNTKuwycyKiOEdxaYd0awNhkNIItWN1OTOLFdifgUqogLI2iSuO3SsjnHShZIZ
lJwEkG8gx4KCHkhc8dGxk0Mu4Z25jbkx2oKxehYnwCpmrblCaa+st4Cb4siLrAatZIZizwqEP2Qz
7dI4V64DUY7T2tIjQQs5cxglYTrMAySHFSuKG/RemFFUpuBwrTm15X9AoBQS4DNXboZe8bPvoR9q
oVcqJWghTXBy6/p2gmBs2Jmpkg+i4mrBlASJKRmBxrnlnPLzHUSlC/FmBGuIBJpOuQ9RG4oDQXmc
sAbyRgZBWf0ApT5fPdTqLMzItBQNKKudVOFkpTSTVpaDFBp7YheBUjWPefWJR91p3MrFVKOCD/4k
TnK5ugoCYKCh8eaVWldBxiVDKy1oz4ywU9TakaphzHadMgntNuwMrqtMRUoht2ImnK/GP7RaD4Xb
qRkV/X7CLwiVyedJNR2kfEq0b2kIEv5D3weJ8NTlWjyLptGW5WxptRronhxNUzZv5rRtWmhZaaWR
VebYxU2HIJsXMjxqVT5Iti0X12llaVwytRH0LCYxUdxAVQKh9tRCUcL3DMyFWIZwkMoDP5R9fDMX
NSfeyK0vzKoj+lLL3U8RPm3b6SCVRNZ2zhA+7nysnKQ6wcgPiR2lfhRWV9ngZ7xiK2LMcQ24jotA
2oV+PKiOFLbZuDcAiOivdF8S+28VMtCynWcByZ/keQDNA9NoUr+Mnazi9N7Vy2oefuqNosi9p/td
Kw12UydVha8rdB0eTJqEU6sNh+iub7oeTLhT03ImVwmh9D3k/TR9SLUiQH0+VvVZNftZzVFtlRJB
DJ+xYmHcmf4ctupHrGpJ9ZxKhgFATajVz30VJ31h8mrGq7g7m0LO9pDPSXH8DxGob5Cib+tom0y8
qIKnuYvnAjkZ+DpYq7Mh1350VSuUBAUH+iT4LohlGkcP1aZ9yJWm0HZq4te5cqh4jpOju5SQ7V4l
IbhcOHPW63gaH/NEVBI82vRZCm6CWJfqfVQ2dbor40g1rvlQzdWbru+12FWq1Ah+5rGR1Tk8N9a1
rajGMf+zjrAiN0NUS7VoZqOu5aGFFsBGlExDb+M4vOnyOQ9ki9Oxd3xXl/txeJJCXoe4Vaj5qjPO
udFbuqb7s9MRTcNsM8R81PS2JNRFPtmNhm0F+l1ZHkPFbGN8gpuPQNloJnxhqhQH56JWxU4BJux4
tJQYp3GEcmMkkO5Ld9LFacoNN9Trshg7eGUXTU3tGpzU4Z+AUjiMIepm9XMgNfsWuRb1h+SHI1jo
eH9UblrdqJuDUg1hUJhzw435tZyIRnkdF3wXVjbfZpzoyuLQl/elxM3JQwHCF1A9hEIZlTuwpEbC
rsMG8+/4YDDip5gPmvwQ1WhCuymqRiu1bRmhUwDK4I0syt/8GDycaEfVclBgaZxW5S5aBiJFMIco
wo5hBAYL5ALhtkH3B6ALEG9CuesynAyjqteFKQH7jOKC8H0Hnu0Pgv2OLPDhmsAXCx7viiZp62Fl
G1du7wvTVGJ+jma5lEMQ3xTBtRHOO4GZmlhGi8jFo6daQHOhQOTZLgfHTaPElWPyA/WuvWhV96QC
jJ5Uk6tN8N8xX1LLB4h6aY+M+OwpNyk1+u9gT/bKzOJv0q3oDN+gCriDVtsdJLcm2UrYjSwkCqfC
j4tRUi+CBknHBr3jP0gSoAM+WwWdj+qSVn8WeGDFWZDnIapvAmHeUKnoWykSlasiMr5gg7biE43J
LzQFrTiGIaEbDXRFoNdFl+HlNGadFgyNEMMMeH3t4jryK8vfqlt/Qxon0audmdDhsRg7YZFQIot3
ZpUaHK/VnZRKMZwFufZXXjVzdGuSZiDOA3xQ3aggES49VkZ1iWyjzFI+Ks4gwkji5IdikqxRY0Y7
NNqBfHveEnRZAEYayWkBCI4tzSvsX3CfZcQOTnpDg5AyxBL1RRAtQBpciRTuvXU7hyTQQtdwxAMQ
bejyY3GqEle8dFUCj8T7QIYYkKjRXH+pkfvoh9XfDTkGeT+CKTTHGjjlv17KNSuE34qwyONVTjdQ
Jgn4VJAqeq+qCWwmgdiZTaV0Zt4ZLI7EZVYKVG7npqgdP1acWmqK9q6+kHS4/IT7edigdVOzhgh0
yfIGBSk7yRGbM4mTWaOktv0ojBGR43uX/dschVNe2kf1w9cTuSwGk+Gh7iRqyPkhOqFsTGGUox6k
vROgLu8IEDRGftF4TbZAC3mGYmEnfm1xecIAfoT7iFfAqY1Tjdr6bTI2cRr07/wOW9/VcZI1W/Zz
ewlOwLjOzVB7fQaJqI7GqndldKM3vKrc2A0PACds9NGd0OHKb5jooOWhhvwQUMF4GoMJCr0ll4fa
lAljF7Xae7xFd5Bslgftpv+u3Ayu6KZOjzZLO2IJra5MJhIKSOuBbhf8cvSjv9Yrjht1BZNJjmvS
uwuMHpt1auUAId2MWC1ynSMXdjmyQumN3AjE9/q5mcx+XyJrOQxm6eCWDTe/gGNZGxayW6SB30Bi
kh6WPyATECkDgMDVk/wk3qkeaVn2b/19g3bV3pu9FlW3GuwBfx8bRMTs/zJNlxW5xCjbKOrfc2gb
y0g3kOxG/yQC/sxO9K1EE5fGKI+p04FLxZ6MU/fSyIbmK1CeBeCBZJjRs6Kav7CYy4wXjKL3BVrm
QJvoNARS95VZlpoRPvPJ1wIBHuyH+pqVu1nbgheGqOgv5epg5LrhXX8Rxqtoo13FrqCBxgtZTTys
M1f/7t+wkvlr59mFUcpV47HWymka32tcsS/yNxcq7dZ8Z+BiBWM5K1pauxzOrZ2Q9WfhYBQlXaPn
Ak5P3Zv3xUtooxumeycN/QMKU4pemLUVuPqNwShesiaXzlsaeBKpEKTB6xvwCC4DhC1w0EKiXaNR
FTTmm9BT31ibY3nAIbWIyjdOOBwGSINdHgNKFaVhO9evGfdEBEAVqM5+fTesrB6xAJ9EnUJdkndA
f9yQ64A/+t9Uz/cktI3Ij9Ee4TxilcBlldhPk3QZrKAN8CRMDxw1LkAqMlO5lJ/ktj8iAwY1BGC7
b2VswczCUboXHej7eZpFhBF8CMhbhmr+AoiOmFh+BQPctMg6gkGJ8tdZE0Y1k5JXEgn7wQmJCEBp
vSdcd91tuONZggLLoAJjBpUwmWJwtNPor0BG+xvQWK+joN6C5i6YakhQ187fXshLK9TeDzsBT+Uo
eeVDxBXRprlGyPuAVOlOQuNGcmBigVmjoqYxbOMiSbnuqCZmoOE0xX1vc053xJO+KExCcVBbw4a5
/8kBTa8eejcQzADduQQu1Alwn37TwYGMd3JbGFYP7qltgVYRlnD7yt4AsTBCXsItjNYjmhMxVkcB
GiQorQHrHAAnFDjBB2FiJHtj+q7cMlZwMaMaT+pPeDKg2Qm5d2pGZzD2DHUhHGWorahWD6rHU8e4
bMc4cWpzdEQMsmNW+BZnDMwCBgKQHQmiFlvSyOI8Q9Lk2LuSS4K2dqM5ynXvkIjNhwphyKKEW8Q2
lEHyhc6OcB7h79TnzVE7CGBqKDzFATGEhcw28DUsfyFzduEuGiBREjY6UdCGYil1gCZSqCH5mJI5
3Xce/NMd9r8QPi3OFMoMtfmaXAGQrUmPJKYPjxkAE7VT7QUrA2/9L0Qxi4CCMkd5SpMlU6HAXLzl
nknOgDDbNWC2Y10/y3AJhlQgQeAdCEPB9Hy5VHqA8l0kw4gz2iQg1EfMYWtKdwR+j3v2QQBBOuu9
smzihSOSpyY2HrhrFxXCpCikUWjj9+BVeSaoL8hYEBkUwRExmUx3XOQoKGvUu0WaNAQUefQumSRF
QPqoChACn6hrraiHSBmgUB609xi7fcVlMEgJ8B4cLWiNodawHqdkGtPoHZ7Zm/1tbJOmGGUnQ14C
0Cv2TliWK0/j/NMgrXGQD11ThYH/RrZCDoLlfjfsRbAfcYwKN9MQFWP7jZCHLSY03EpuiXxPAyoP
35TZj6SVkwtEFGgOO1FRLHDOdTiXoFwz3nhP9/inFOdzYgVb3Rz2QN8D1cGqSq465rlBapuDw64Z
kRp5Ez3hGaldNNzMnuJpuxatL6w6+crgkBWEZyAEw+ksU1sPTS8F+iKltwLCjXV9P5VbhgOuHMMX
BqjBlPXcxXhavyUIZwkRRIKeJejnIg2RfzBf6otrG6X+89FQ3j5qasqLOZk5pMNxbftuBgUlnCDM
RVq5RRFpgWQewR2BGZJ9d3a7GHGh95B7fZvS7eDfK8gTqwwHX1sZHfcJ8OhIpqBN+NLCFBulrzQz
VgYsXlJjjgkL97pqAQT2hFgf9xZdQKg1fp4zY3gzHqA0b2f3gllZ4jHaSgjmJgKKZgWPZK2paxK9
ZEAXAHYDmkT6beNLQatwxfCmvsSW6ukoVqCzS4eanm6m96H7rtwBS7n7hf6ulVMQhsEYjvsFnaX0
KSiMc40yYPFSF2aXoo1VMGNbt6GvnLokbo1c1rlLlAlWhvqnRfoY5DXUvud0eBufJRfkqfb4Xbgi
FPf+Lelij8B8p6KlpnVAnh5Y+W5CCFs56o32WP1decpTxHU+eqKHcO6r7TyJRVYNbxDk2HfW6Pq7
N9WCMOd9bkeOb5dXnV3ZBjliUnM3er+QtFvZLeiQwhULbXU4Gp0bHDtREJI5ewGtceqqKvwstrX7
3irRyGRlrrITbTRoPf7towct/UDpGriSsPg0tZVipFndGfqR5OeRRoOvJZ6/4d3cmTbMsHp59KDi
YQDiCDAJRF0WgH+lB54j1F/169mVwWaq7+MbErwQvj3GuJazKUjAyKFaj6e6AtTq5XpKQCGAvkI8
StAXsw3wt5/6I98nCAr81D+f1ODvYG3ey4MceCAFaV0gngErA/0NorRLq0oTzv7ctM8EJ4sgDWs4
bkhMnTuRy+KXuhzhyZYM+Ba4h/GaJc3Sl7ZaX+GUQRyfkx6JT+4qDnqnTFkPoZUBgTZRQqsUTiLo
4VHTONa+2NUp/2w8qOjMEq7GjWzOUGZANH3FpGJiGSNn8dl9EaMRrJZhLHqqtyrIlBGvPFfb1EkO
qfU3c2Wf03c+MmqpWsh5JnLGP8fb4l4C1G+Qb41rZZc7wxX32FkiUwiKNToKKSq30xBPCf8sHdQd
uDN24Hp6IBMZ7n4hwrw8zJejo0IWNBAZSoLRaQ+kFbK65qzW5K4JjDDc/cIriDU2KoDpgI3q65x/
Tp7UnYSx6bZ4IDTFaI76uzwky7FRAUxUiBznYyKJsc6LdhC22E+4oyCXeviFqWSMjdZDaWLkODhM
ZfRE1FDiA+HvzfYkqQoFG1YkyFg3elMXY9mKI4wFrzXIgj+NKR4g9ni9RuxT8vLB9ftUEkIAhO24
dOjTfwSMBxeA8JzpaHEmswlddEynFWe46zI7fTHsTQjiVMbhvDrKv8zSfRvtVLV9rPPPssc9+08V
ko7yjxSpoxb8fya3bVndFJeBxh/DRPUb3FaI4CXKPQu5q4UR9sTME+WHGCDDvTBCPbdpzG6UWJlV
qnnpd3OIsnFhGwhi6LsHSFslDwa8S8wkQzqOvGOTAINEPrXGvEIpGTnAnM2xenm9ftolbyJEcSji
ICV3eX62cxUBoiYjRUCyObErdS7EgW3BCXeJ7jLW8DIwXhqjDms0LAAOwsvP3eQMzoxHepyDLgeO
o5uiXV//EkPNmt+cD5A6sws9jsdolJ+D1NTB6dJYQC+CyfXgm9yONKH8I0c9N0id2bpahBEny8+T
pycPvc07pPOTv237b6ND7nQW58DKpKooTWlQS4DboF/4cgX1olFytY2Odd/1W0LTxqvdsGGs3Mqm
J7QGeDVJKILhnXFpJEmaIoTexFF7kK+DVxKoEGdBjd3QLPWZlL5jlG1YF+5KuIKSJnTK8LbQkPGn
whU57Pu8zZTnWduM6IcOuNe+emGMbGWfX9ggR/lZAAHUTCK3nfIMAiN0BCOdKW2nfqvvsy0qHC/k
iTsOJiRg9M6VSpNhfMU5L4xTu08YwrqKVOW5tDuk6E6kyv6WEH8pQPBb04ZnMtWs3EygcVFF5OeQ
mVhkVEc5jZpxDI+T70yOgKRqu0H5jVAe/AoFwXIBNZ7wBpLcNBoG6fcJ5J71jk+qo6p/LyVb1l6j
gHUvLAcEEyD8OjGpINtC7e84QRfP3NZIESc34K8nJKO9CRELZ375hc29PC4vrVGbO5ugeRR2xBo5
wKBbdYXY1hogCMRK3i79UhMI6yZuIMLAQ+duozCIZKPF1LX7QthryX2ZTaYsoXWgZTnFyioht05E
22XUEvHKutwCbQfrftq8SPU2Ciczq4/JxEi6sExQJ//QhxMU24ejXnj+eFuOjhaymA9XHAHPUshW
IjRBGWRRf5mCvoSoKJYm2GQZVH5JIoLLHELSANLumbV3L7P45DIDNpSQ+Mjk/wuuyrTXJx0YqmNq
HJLkJshAxAaA06Eta7NCwwpUsVNddL4+MJZn/YkXE4rC6ItBdolaKT+e0j4r6iOfyBvDTz2xZ83i
ZSrpNCo82iRsVtK8tfCFqsc1w8XJa+X0CB3FO8OUrfJAwK+kGBl5tTM7rfULO2tl+S4MUx5SYi7l
2u+Ora3WJikbQK99G9/4Zo8uUdYlvTKPyJmgGQfVc2hD0F1cY11ETcklrwHaxIvHeGId7CvuDtpv
8vFgdUTRmLq4wkQLoTg1HrnpChRI1ljd12XOcsDl5aGBlQTuB+gUQfRSzlD0hVqnOXF4yW1q1OAT
D7hBskDoP60938kM+2v3o0qqn95xbpJaJCgit/pYDcj8fPIAQWh53HTumGwmEA0OmzZnhIxrE3lu
kPz87HZWhLSoIPZ4VLCH4/ciwVnIgoSt+cK5CepIrwHs7YZmOErxfeCj5mforFljWaAitKkZwhIS
o6eTqQdiInYJYIlTzPiGvK6xjVmHE2vaqMeLYDRZLsDiFG/9GEoC2TYwWDKjqzbQVwp4C7JJ0Fe5
XJqk1eDhKkaVfE+KexUAiZiVSVo7jECrgA5cIp+EXrJLE0GP/g8+mI6CATmC+hGNJt8Lq78iNF6T
BPKKTxi+fy/y5t8EY326+rltyi1ybWhLUGwdG0RldvekoJeO8CXyB/8BJR2oKTEJvcgn/pXFX1qk
3ESRIvRlZdNRlyebq3Yl1KsnH+puGcs7KCzU75YgrobLEpAB9Olezmsiq7EfFBKieQMk4tqGdDfI
WxCKowwd44nCnMw1X1H+MkiDBHUJjF5tPgGmpHsEJwSh+nEXhmBG84H36j9yyzfsilUsWB0nKNKg
HQXw7BJ/xeli1ED+GGiTk2qMJUFczJo9Us/sX0or/sZK5lLtl58ze26R2hQ5r+TjzIlAEgjPRKeG
cwr0eIPrK9pJ94OL9hErfemdGlXixDZww3Y/wzsWpJzip11+C2p9h0wb0SApHoPBlnelG7pK56I7
LEO7joXg+LrYgoTiWjLj/Yw3G3B++WB9fVOsLfjZPKgkeDo7t8tcntUOMx8Jd9zghv73mKXwfnrX
0tvl3AR1x9YA4hQAvh55gfNKtX2IABae4+9JtS+q2p7m0g6K0ZRFD31lZoE2ReNnMNwoGYjQuskV
05e2qM10qpy8tvwGXAP6rmy9ubySjdtUkO0o2PPBuIlGt4mfII2lJdeSeBf2R35OXE5TnEETGbO2
er+ej4kESWfTFoG4MUtU8diCaOzE3FHugusaIay8CUdTAZbo/2uRCiKSeEaSD7NIajlEHnd8IxAp
HRQyhRu5AutEJx+3XDRQQaMzE1cHjZ7v9CowfFy2BGkTbbJxS8RxR2vQt4IlIYAQcsbDg8LA/LEX
/rJIneNc2ytF3Io462rk1ZoZjGMEaJCaYGaOHtNNjWc26+1G9tdilGgSQOaCvEboZ++UdY0idIS9
bXqZpHtZdI0mcMoycni84wTJ0qePr/fbWoiBLpI/LVKOwwlBU6JidxwSEQS7r1HImEbW59NuYsSD
IGJEAuhRSxV9rw3LEVdPjLMRkG9w5vp9KFYq+m6O7fsnnqGyouvIIVwVeFWdism2eP/1pLGWiXyl
M5NJ2vflDN8HJ8VGgFpIDXFtdpF2/TQ+GxnlgYLaA6sxicAhJjfyq/iz8wJHvkWR3O3c4K4G1ozz
oEXhoWil/F3RkE//P7GhA7+BnkkasptnEWpxIub1OQZcaKNtYhCmSTcy6uQEjVDtZ+CyWBuAwnkv
rVKrWUV5rHIKuXmJnBMCXukQvqmmYClgmkdeG72TJV56hi2yHrDLEwbDBNcYWJgV4LLo2KaCfKGf
jNpr687ujA6BwFG3gUdQn2BC37LQUst9oROmBSCwcd0Q4fRLF5KnpjSkOXkTNHRt6d+V4OFrF125
EWAAOjMnQQzQDFEbD/sOujZN9UY6O6JNaiNyOo5WeH/iqrB5xo5YHc6ZNWrZsl6C5m5bvFQaOrHr
jaIyhrMM6A1QKSMUgx4zOtlUaitMKLFPY8IfC21w4qq02rTbD7PkoMp0q+rxfRNCdY8xgyybVFgt
FG2Xy/V8BOrLRdp6F//4bBlBSORVeyLYlx36v0+EQ/YABnvS1QZGAs2E1NLlnVJKRcgfFYBADpOT
Hgk8X33M9mADu05vOKTyNipjAVdC3kuj1AoKbVMZ/Zy+4uGQPs72+EAKqz0aJSNwobuA5DCJJ5cH
tyHw4L7TgWBQsPGo+QWXgZQow3ycw/upiUxf+qjDx6/XcNUECgDI2ID1cZGuiftRnTu+fpVr1y9e
9eh+lhjHxpoF3NbQqYBMODQ4qH1s1Hk99b1w7NtdXoEOX3MTnTGI5W1jAF6iIr8KVC6QLJTvF1rL
hRqu0CL5LkS3YeRbvggeZe5GrvBHthMBGf962sgnXoYhlxaplcnjNiTcI8cBsiVVf+erXhxcgzLF
/toMcamvzFBvnqJPuADN5kcxexB8nBud+DmO/72QqG3++2/8/b0opxqUFi311/9eR+910RQ/23+T
X/vzn13+0n8P5Uf+0NYfH+31a0n/y4tfxOf/bt9+bV8v/uLkLVgf7rqPerr/gKRMezISfBTkX/7q
D//n4/Qpj1P58Z/f3osuBynU/UcQFflvv/9o++M/vwkqJut/zz//9x/evGb4vetifs3eoqr7WPzS
x2vT/uc3mf8XUBloLUJx7oRExtoMH+QnEv8vNB0RHkC8f5GhVvGTvKjb8D+/cQL/LxRk0M4CxBjw
OTKpbTdFd/qZqP4LfezgY0D+F3lLdEn+9sfXu/1c9M+VwXT8/vdzbeFLDwSwCSlQwjMgIvaAAC9N
ZSzkSgIVJA7CL/68ScsE5XMBLKqpFbfy5mxmVkxdeuHSFOWFoGBCtM3BVDyBOEKFrJipjzML2km2
zF++/mkFRQZwmkImnqgKX973ftjlRVtqnFnG04Oatj86NbQg/mhp4njHTcNWjrkHtWuPPW9cpQU0
v8CDaHJycpNw7UaMBLfspOvJ71///uiB64I/Eaa3ZQNoo5agRvI5iAm0+7QVD4k6eF+boODTf4z9
Txt0EqfpkhB6VrDRolXwVL1Hs0njAtWCVjOWzvDacp4NiNZRk/W8VVLDQI94BFaYpqqvC197Zozo
soTzx4hwcWE7IBcmUHmSYgrr0WgxolFUrdrorCDUwKOwQ8LWlGPwLMi624peyv342vD64P60S3dB
GsAZTp0Au6LEfTMG4zZTM4anXl5oi6HRpXNIQHDCNMGEljRWntdO0mSbctTcr0dCPa+XdsTLDVGL
XTO2BewkT4Tau6nMKHHy0okLRB2nNhNPiG05OvgN43Y7JZgXexG0u5qKmAD4GCq+SvSqi6tUx+q5
KBmNNuiPLLBFEe0s4aYHMw6In5BWQH4RWtGx2ZXOPxn72Rcgy3z2flTQ7pXwIb7AcAdFRvRllAcf
xWf9wN8O7qmtgA1kI8fYV4OmApW2r1uuyGGT9PRMN/4uROEnfMhPELPRiqH+dB86SOk1yIlbjAGv
+u3ZgKkQZhCaMgkTGOc9khOXLfWjSQD55hwBQpsicMAus1GRZZMKYtJ8VoLEwIlLBhxcZQ5EtixS
hzTA6Fp6Adhrvx7laWt8NcXUTQJd4KxJIowy3GZPaW+W5UF0kjuCxSL8tQTrhm6myuJbJ+iRtSKw
JVaBkurC+X1fobKHZ6xK9Fqoo6nlxMnXo/8j7cuWI1WWbL8IMwjmV8acMzVkSqWXME0FBARDAAHE
19+Vu7vvUeWRlfpYv+xtVpOLGDzcl7uv5eBwL8aTYWjJWMu1stwpbEyVuMLF2K3lP82eH82288OM
37drjiIwkhYHc8W35dGyxiaXmEcN8oyv6gxsZvNPwzg/mbj1G7lNO5bDBLRFEmKszNFY/X0fv3uq
0eFCMIhhX/urb26KObCZVyD7CxR9dQcSGMPO8e68caXAkf93U985WxB0YNgOFKTXSOxPRyANMkjQ
eiHM8eaIDQ+DRLl8/s+w0/86El+s3I4+cE1lrl/BipVWGGtDL7wfVr+veh755spM89NF+Ic/+PYi
fDV4E+z4vtAYLWFwwAStc7nOuGXQDzHBFv9jhejP7OjfP+7mPCx1L3utgK12DJ0l7mM30C/dCwF2
BOHzBDlFW0AppZFApv83gyU/bOFtDwz8+Lz4IEIMDPNTtVro1g8j4sj//JxgvAB9lhaGg4CE/HlO
2sYzQPQGwrxeOxXZ727YDNlPZ/G7i/XVxo338opaYfpp1IKuLSPqnG3l/fAV312srxZuTrs7UDW4
DiwIkYV2uaVGKnkXua6/1u307yv27deA3cBCmnJlv7lZMTAJiZwNPc48P0zOWbo/aTl+l6EgQ/r/
Bm6WK2em1MzqymHY6mfQeOfwE+1WVSCXnvLz3z/m24jlq7GblZPEo2XWwphzbncMiscYUur/oWin
UZbSOsgv3AWjl5egOnfKnv5u/oe1vG1KV9mYe42JtWy7u9oA3Wj+fzRw4y8cVRB7uBpgBpqy/bNT
/NRX89Mn3HgJunSGt4ywUBJ+degZ6Ar+vkg3gOt/OaIve2TdRJWN0xIx2zBRrUHDEPKX/Eh37ktz
1StNTTs0fv3d4PWA3TrZr/aun/wliOzcvOHchz0/h3oJX1Lp00jNQyB7PaTaEKDs8tM3fufs0E17
ZRvD2CDSrD9tGt2it4UHm6D83IA1/kG9tUPgPQqo01RxPcUQA9k5P0BsN7Ru/72yX6zeRI+lMdTO
0sEqWy8xwtbQHiCQbW4hzNa0Sa1toXuPXiKoE5CtnqM+rnt30CjywU76U8/PtzHe1xW48Su204PO
9HqQUKhPvMv4mdeBt0Fw2WG9Iycq19dpWnLVlMl2cu8UaCH88X397s27PgXAR3wIc95289VWRoSv
BNwBxp3/Ye72RWjwwHk0VQCu4DGLr9J8Q1qloOlQbdDUq+E/q9T/z67864e4OX+lZYusnPFDMA29
GPPHZDqhC5LLv5/y70/cv6zcnDigFrnHjauVuYM4bxvJngbU+eEufeseQDeMSieQXFRe/zzXZaH3
1iJhRUOc4Dlvev+Dh/v+M/5l4Nb/aFnGdAPHxgC58KwnYE0LlPWDQsn17P2bR/jyFTceSBtN1XQl
jHjinZlnaz4iEtmxZd/V/g+mflqwm823dSAd/GpqbOb1PI6BO/4U6P+0ZDc7r1mg751s7Mk0nVnz
PLrnrLJ/OF035cb/OcT/2pcb1zIZ7aTPDN+h1QE/OGFTBuVV92QI/gmP4+mpe7iSyv0cJP+0gjeO
hFmmNWCODTjLYIQFeJWb8Qe/+d0Coqbzj6QLaGX++fYvD0SFHkgHJBd4ths7ALliYHlL0PT1D0fh
pnL0X2v41c5NJNTJuViy60N07c0gIbzA21XnDuPUjygcwQdZ/8cPu4mGsnGsLAzKwf2JBV1uZuKh
uz3Xhh/y+W8hqi8fdou2degqRn8Poi71fp3H1y92lZD4OqGNNsJuX92DyeBHMrfvLvFXozeuaDS0
oc+unqInzcFzmxgUCmnX63EOhmRwiMd/96/fHcOv5m4cE2sLgV4omCtKiKsuB0g//rSM34GlqCdB
zxmQgPlvej5ePtuTV19d+JqmdTKvDMwYDunP05PffssXQzeXuWrypmoEDMlMTyyLBM2PReFvdueq
FAJyITxJAFdubm2Vo/xmLw0NIEAgHTCFkgcxQI+Q+0Ex/P771nxzf/+wdXOvbGe0alJfbfEnUr9a
7aMLPYG/27gZH/zn8v5h5OYuAeAms9bByBCppIkxKo/4qjpe5UUrHEG0XLD4PyXruLVq6tcj88U1
OVU2SZnDquuWweApiDB0gZx+opT95kB8+TiUX/40Y6hO2Sb0ZwHTn9zyuQWe+/flu56omxf3DwM3
tycjGeWmCwPF7IZ+VcWuZseOB+K1jKR/N/X304DB0j+/xVtmNRQ9TAlxpxdmsHirifwU3n6XaIL7
TIck6xWOQlfYn1YGx52yrq4pFGog8Bn5SRW1JNYRzabGRrw2EYSt9QCVgWVVvfzk17/JaP4wft3O
L6fCyDTbEKA1DmbzwsExBZ5h1zhSM637/VhNP+zdtwsK9T0T48ggNb+N+WRmtZi45DSAmnDYQEtb
5s/auP77rn1/v75YuTkh0i6bllewUu/yAdIK0XBCjEGjK9LvNIGhQnURm+7h5yzhpn3svy8ZaLTA
84iJo38b88g8ajHfYDQwrvqaEU27uMWskdgb6G66Eo4Xzj0G2cHqHFevc/y/0RZFZ+btMoPZzgfb
MehyrvQR/9boZBeMKYlTheuRZ/Xr7HiaH2Rm500PkOmh8KGmq/l+jJkow2wDSETkmEXvyoym0EG1
3FBUUBUIWlm3TmjTfiExsXimAlaWbRVyY6B9KiCHiz7QEdX0TaWBr/MRpDf0WeNNjzx4aXP+qOHy
gP17KSw9box+giJ8B1EZImIjH6nTrXL0uxcgE/ZaKcxIOjYjryiMj8ZGN9Vg3/sKMh5e1E2CgyPG
NtqleadWTnqEIVqf9s40TbGpMmhjiIpp/mlu3WJqA7/I2zyBoIVZhi0ZIFLr9pxgV4YaSTpip2Wj
0dqHHBKYRdaaYdZZOM3zndKM504Dquk39hFUJzJdDOonWl15O7+ewBTIyw+ZO0M88hIiph2ak7UB
EPWkHLBnzPJ5qKBXngntyRd+ZHRNF9SEfJa2XLeqPlcGGpssskZSdBJFf8xtUQY2m17AhB0VwklL
bzmbotkuYx7xhqWUune65oelWW5bm+xqHOTFehL+uZAM6aexo2wILSojd0H8bGqvykSHuFan6E1O
pmUO+jzt7YeSvTmddmeMA4rhFwizRottRJMjIbtSyKie5RwU2LlAjdpWkMe6JXvugOm58IOx53Ex
dusxD5b6YHQIk/IlbEt/tZhR1s6BNKwgn1+pf9f5915eICsPfe1i0DkQfWLaB0NPhtHAnVgbZIsh
ZLMLBtzJ7k5zd930jhaoQAM7Tb9W7uMwvFhEBvWczmVkiX3N03l8KyrIuExhufweoENMWwM94z2q
v5FaaFipBbSwHtDAcm3V+0qcRZmHHK5sKoEL6CLgxoWWyNvdM2bxHLIrZB/21m7yXq3iBD6XUNkb
Om+VSjW2NlwoiUBDlonAMba+tbJVHSy8XylIvVJ63zEVqOyXbtNgqiDtITaLu4JCUMK8LfX3rVOv
TOM4jFAoh+wJs6Ffv4R6vvXn1AY0UPk0MIdI04/NlK9LkEHSe6a34ay7AaLf7Ux3nhhTvRtCRz7T
+bfTIqcMu4aFXrca8hX31mMDBIQ0+APh4O1G942Pe82loYnG89lM5v5NG5q4aMZ4mQ8OrWMBvZGl
2BIC6ObkaV1oN+9tvkU5hxr72nhz+42Oaoi1mqo0w2NTbRbEp0Oe0H6tsWM/JxrZ1iN+h5wE3zX0
Huo/nJ0W+SL5b2alPUkUMyKSf0zsJVPPjnyYlw8DvKReF0z0AtEWSJEuOEyvNtRF1LUIrcAh3D+6
AE9EtXfNAQXRswF+UbnucYlApQJlUZAC0jbIoe8j0ZvBsxUTIpLwqZ0HfMWIS90FgdKdCakbXOvQ
loDGZB0p10RzU9/vliIt6tBvz6RAe0IV9vXbTGOHReYMNMl2w7x/yIZfkxlNcEQ2FAsI3M3B7V9q
8anbGwhLhZA45SwPuvKkQ/iHbA2vDbDytMDbIkMF3lxynjGyJdvNpLY1GIoNagSO3YRjvfHgBu3T
TMEGU7aBkPeT5kWtY4a9uaDU/krqu1EehPVUDQn4KpICAaAt950MLEpTTiK6QL4Ekk/FsamOFflg
6jhUMaSvCizKkDchGQ6aBlGZlNBHpf+e9SzMxjcX4Xj/NvV7LT9r4pHMO86SSV+Z9q7N0emSenpo
dEXgdiuS74si1YZd3jyaHgRGiRNgeu8aYPsTC2rzZYYkFligwebZJ26TsDodMhgvHhEbNezgVNCr
ImitucsH814YVaiGlMNvj6shO7AWG2AUB4oeampBWqc/TNm6sJ6c7h5upcLwhxRpN7zNREAU5w3t
JJ+tE7so7CjvMKCjxO+g4wJXwls/bLOXscVAHlWbbEYDCD85GcNMyRKL/q1yPiDyEXJFYpfx1G5X
0tchzf5iLjUGis4l9NONrAkzDnXFvEuMfu8KEnjsoud3OaSHqwqBlhtnxr4lICmm+8Wx09oUkQn6
Yi5a/ERN2LluBK2zqPfhNEseCofHtbOb5n0Ll1eUkI1tQGCBoK3v1ovHI2uegwVNpH5cIWatcoAP
lToq2zlk+oH1/IGbI2JyszzV9GJkbKtlXsSxXlPJYuWQEEBWbGE2NXeeUQC5E9a00ZYlzLFDLnNF
CKqJ+0ldTDyS1lAlDKpG8zyGlIOYZH4e9SXM4C4lPJplrr35SSi4A1JdlHbP5qfa9wI3L2LHPRD6
irH10GnIs5999HTNuuHJbbZzld3ZWh6IfK8vNNCN0ygh4+YAeKh+5Z4ecN8cnzwm6AreZY6t2Scl
nPpcQchNAzCsdSDXh7KVdTEnG1n9qPKtp5Ghhoh2eT9qDxPnm6LT75zGDWwh38dB7huIsvbDEOS2
MwdUrzvoQnUbqYyHUp8OHvWOQnZnbSCJJ7tVN2Qvmpl9DD781CwLHinogYeVprDPhht62oRHtmoP
GKTe4i9CCUKKV3NSaT5lRyevN4zqTtRZ8PRzswEEIIkVetMQCLM+8eb60i0qi+tGwTXPbNd1KgC3
GmaQ+o9pzFK7hn9jBHBpE3dUvCqs66TqUJvNJ0XajWGyndQ20qzTTh2JsS05PRsD1sWtVnSBYktu
YYfm7KPUzS1zWgQPKtuIftcXhwGdrpQddB0abN1rX5NQFL9qch7auNSSquMRdEJGb4X2npDIDTpY
0RTeh8KNazR6jJ+tCU0D/gav59snZT7Vn1q+9qwcxdNPgjDCubR54BZvvovPvsyjHVhdODhx34R6
/apk4o9JbiMHGr3Ax8yjfWc9uz0LWIXJR/te8x7w4LUSkcqmmc79nVbcae2DURzLJSXv9csETTst
KRqF3TzjYVE89Z0tenf9JeU8qS4LmGXgdwBtFhFxTxWm3bD1Aktoh7S+N+xTbkXlgwcounyp3a3l
BTkaweZt6x3ZuGmcsFyBb8iNLTsQJMLxk2NC0PLSQsxXUNzNIBcbSK2VKUaul2dSQ5IM+mGBM4S2
95B1ewq0+4LW6wqCfvChSzAgQy7Yijcb14mVWQRGE+AJB2IJASYLChF+YNhxTe7t6gxpq1qChK4L
OFCx3Lij1geU+BwzriLcP6LjR30gxmaZYyl4yOwISW9o1eh+/NSsYOrDzviVt3e1+9qIbZe1AZt+
teIMmbxoqN9anHN6b/E162OmebGc4LHxxiko2ilaBDZ8IpmGX1CKSbRi5aHW1pY4P/hJ8asDVtIg
Z2YlLkOPSIugJdb38CDtFLj0MxtfJxqOyw4Ce0GD0uryCqJq4Oah2z+QIZHjaeZQT3GTYnkg6sUf
V5O2rUDeNuhh7X6CRCesnDocUUN0wHzhQg2yYWXYMdxlH6FUlscO5qa1DJVnA8GU3PZuaI93xNpM
dRZpEmDwWEBQMkDo17N0xuyJkXRV4G+pnUx750X2bTBiBqBJxjKym3i6OE1MVeRBZQxdkIHhQjMN
6nW4PUEDvSMX6TqYYiLX5wFGSwPC3aBEpcayHj2BB8DrohJc330+xo1973Ed3t2CQ0VsNib1+KYj
UsaTmnMZcEQ3QsWA2da6m2baPp+MVXfMZGKJ1DJi5m9nlc5PEOsx8kMLpFLtSivqrRyf4gH9jTPW
BHKOsAkWRmqlGebeadA+PLZBflp6IV0CKBpsLShriohNEUdONiMrijjcI3q27s2X/MGqTgPmf0F6
7UZ+e/EwCfyhq3dZhQZIjc0QGWfeBdaUVGeEnBgSRT/mJOJeJrobd4BKdHBhwaudFEdMtUfPnZsF
iCGb+c7lv9s6bvO7qT1yf1UesR8Ut2Fqolq7VICJ0EEmk7wArc8Ob4yAJ6QRHbGyYS6jAqGWOmS4
86GlxRqBv7zo2oFPKAqGWv084KloCeg9cBVT48VAp6EZQGjuN81RsxubxFKH8VeeB04Hs6tFJdLZ
Ojtp3+NQ+zWEH1cghCK/MzAZQP1Brf3n6VCeqfHpq8BxY6+MLS8y2uPQ7zNjje5le1cbcZHFNnms
ejxaQf5UINFCFsrxtmG8dmMWGDUNJnQdOs85f7URyDv00PixN8YMBNwRv8M5LNqdmNKuWmUYf3H3
lrEl5lr6u2nZVXVU1THDZGSzBk7C9BMuytTdz1Y450HVRsXvfHgGq5QHAVE3xbLjvUG7zN7JYwuL
pz827AnaixM/1NmpKMLpvp6QbB3oLzK81HA5LzkL8oeqP9Biy9qNaPCUBov/y7LSkRytaqOq2ESW
l5uwpw7ga9yh5o40qserowdtbiVV9WhoUTGHyxTgT3btYzekvT5GttrDO4oPc9o29xiWJRggfWJO
mDUbKFup5iTvWhZY9bbAA1FudRFWY+QvG2hYsieCl+0RSq1GnhqgAtOTPluLejXir+/7z+X32KwN
bS3h11Gj7h/LEVjtPreC0t70884qH3LyYGaxy0NSfOIfJ5vOgssOczNiqY/SAqQ+cOOBVFqxSVel
vsJDiyKzrY4WqEv1k3GgzU5fy3Lt1c+uk0gee+TgznG/uz5q2RL25SOTVtAIJxzaV6dLK7yDwJuU
gwuuQwb9N29HXLKj8o+Vu+t/Xxt9+BzoZjCDel2LCRpiW1SY437RQmZsBRgrAVQAhJtWJc4YTxAO
TGPS5aHUqrirV5hCXjBxqdxY4UIIzgO0LKe+Bn3ZVy8DUJJiwrvJ97mD2wBpzdxZq+aFzJsOOhUq
tJqwRpqM5OaDtWsdraHDllgRvWhGdJ19Pkl9N1jnAagxojUSGag1a48EUXkVaeXZ0z7HfA1B0GY4
j+O7NR7hZ42XnmASeTmKNq1xkbwh1N37okuW9lTNqWe/aHrUy1cJrT/rEwM7AsOONFTnDN60KSIQ
FQfZEHZv9ZAOUGExEn0IMv2jw7/lAHB1kGDH833/WbFdr6J+M13AnJId4GCH4WhW91610cajyc20
UXiIe47Uf+XSlVmAgYw+jX2ydPeD2ENdt1wejaxL6uXitGd7+iz6czn+klBCn1TYsG3F96b2q3Mi
1j8W2RPTUr96Yd6KNAsqyI+GjMvuwYUHbfKg9j76PXSVZ23b8HtriGi2GQzcNcQAow/ZWjwhXToC
QdH6OeAy8vWTj4sBfmnv05/uenrooKdTrawHd4mknWpNbOEAQ/bTBidA+Q5VgNDpnupFQIxGwMWM
3rtjXtRUBVxttTJa/KSw09GJcIQN/611V05+FPquiXUbCXU8kyloLroK7PJA+NnEY2w8NJDpE78c
ZEFLsyr7rY4GJw7FMhfdRltHRcNylFAwn9fZcsfkxSOI0QBuLGTXTw+1P0aYJ+5kWGQsWpY+WEBD
mkHhCa840mXw8zQrNgWm9mmjJumIbdlufRVTkAY5O7u9yAPzkEMduXN1qnce0tQFqEHRroUIhxrd
T+UUWHv/uXNxonl5gMwgUvDmnsO9YyF4ljj3FsgappUc7xQS3HJPrcR3LfSOpFmWh3hrCxWyIhqR
csRIuku88h9IDsYi5vXaEJF6YHhO3gaEWTvK4xx+FRq4Xeh4K2TMJluBam1UkfDh+fHG6RGBYvO0
bbP3rq+CVt+y4foCQBEZh209yNT8EPgHwbTMj6gvxVyFNcaH5RFNKnmWlnLn2EFG0CAcCIza6iES
UftgVbtxTBm4RLB62uM14uYvo/NJx3Bkydwd6tep3zT9Y4XwbZpPEtiUHxUlgu2DZ8ezSK4tIYDJ
oDZATKBxMpRG2kDsY8S9yYLitcse+2rP5xPgqMZcEbngzz8vHrgkyZO/nKBTnDQgo1DgP/SddSPQ
5xOitXlUqeVsteE5L+9tllyRq6LEw+absbTWNprSvPqtmk8WXrArYGp9sIyGNQFy0qE5xwo7kuK+
kDFhxce0xAs9mMNKkHhkuOx46N5rCU8UgdYSnr1+mS9KAS8Lej+BMDLAK1AbPHVoWYclhMi5tdG0
p2qKCkgciFSfU39cgrobkqtes9OFGF9rykiB0cu/s9qjdkIgJNAaWsYm0iKxKep1C7jogRPESnLV
AdbT1iXZejKE5jiW0DUfR4jBvEAGd+0M+xFQqNleijz1kMD7OwtgZWVs+UzXUpz7DZncUOvW3tYG
XWUf5ATL/JIZD565BCI7dhQvKhCiXtubORgD6cEGB90yxjZbaSI0+/vFT1l1wqgz0xk220aPAl64
bFP2D1cc+Nr4FQgbrFdpQ9NWRpM3hsDi8E0NWqQgbuaFNknmCwUTIWjcVVy8y9EKEL5QctdjoM9J
OF2bOFpzwEjC1Kay7+ryBPALzYWIeQHV2VtZxcYYc2vdFxHFz8ED6a4b9ihfrZOF7BwEdkUg9VTl
677aNkBeQ2T7DsLZYrWwqHEBWQbOFPg+OqJCE3QRgE7zdASm35UHI8Nje1D1M0BQX34oPfW7ywTh
XC0iTeQU13uJDyq6eHYORR8tIiQ8pMZlQlYFsG7hdsA/NN/AuMpl6VNgXlzsNWLGSqERFzibS71A
ASuFExLLLxsgHtB5uJnfg3xhapV3pxGJJa4d/Y3mw8KOh0+7jvGwaAiordir02t6mx8mBHyPEBcN
6BDOBdbBinOXRRTxVj+COhOegz8agMC8cYuEygD5ToHhGbKannB85jYZu3rn2ciYnmWzGjNk5vBk
SPv2Dcgwu3R6ETJQXQS5L+feKGN1hLanRh8LfQT/Clhffjd6YL777RG+aSzTqovgUG2xl+1Wm6K5
vHCw1chUarH1YLEY1IyiilAdyMSdgVwLVIM6ek3C/A6dIHoVwnt1frI0USfWFs6gG0/kuIByHgFa
hl1IkITW6BuxP5z5fjHeyw6gU+siRbAjBu+b51ZYDGWogOhecX5Z1hEDvNmyI0H23iM3zLLL3BAc
Xw7ehxxol1E/jrJYmS2CRwK9S88VidKGuLbYwWDzmyWGKBvn04Rf93TFo67oXrNryUeA8HBl9fbG
L9031HAgPzNgbe1ppKldynPhMTcmru4kdjOyUNoF0SNIgivoW5TKWBel4BBzEey+ySpkBVJvAeVC
tE9mAat1fiwWbdnUA8Pf8lE+gb6pDn9r6RshpnyvIIV97CkovEOrtBaFn76o+7Wp9xKoEKNTYtus
3FhTs7Z1Cag+e8Ccn3cAU8SKZPw0DK1MG5CbbC0diD0FVx4cuvZo113UQLSbWY0WDZMe280SQ6gg
KZ0lMHz/IOzFDazGO7u4L67MNzMvHjSXrMGkH5UmngMCNL/nOJei1PeaVqPZD9B8nzmrqoQUJi/Z
IzfKYceVc8Tw5q/RtM6s7ze1Sdei8e9GBZCyVIh72bTOHW9b6O7nYF6jiVLYCc/nOjJcNN8NpvY+
ZvJ3oXVwV1kBiN7XN/6i4/fpwFfzLN5HX1QJFCxQpPazo9uP/ZPrd9Wz1Tn1zsiRUU6y9hKMlGFk
H7qyqWAUWde0OCuGP3jONZwKp5imozm0Wh61Yzc+eoVlXN8JlA8jvugNWFX7pgKp26SBamfK1ORu
uOkw6FcCoJX382xgnwzg9nBMhOKnXaqJGA91Oc40nSHoN24bTW+NM1rMqtEMK6sTzakUC/ITOpVL
hrEVT76hRDDi0QdFCizmc7kRLhV6WFWlKAI0PnI/1FlpvcmKEeQpRo/HytcM+61B7WvcZnpTFAnv
cyCr0rVbFElUAVn0QlbPBR/9eaUGvV7W0vZ9kMrYNfonrcYuIQVf1Qz1FKEy5Et62Uyb3iHaCLID
G7++dM04Hads7mscxqsfrY0JYFdllK2Bl0WOLUohdPLSwsc6IeaiLsD+Yjah6oDh1Go7ZUJZPB4X
IQBMjs2QOXOoTL255uq0ncjJJHk9XfK65si2XH/m/lFUs6RrV+GorEp3ofdel5PiDcN0c4Wa3eQ6
wYBybR4wH+VMNCTPo9WiOb7OpRHmSyHmuPLN5hqGgGdjnPFItSVAlrzV0YUHTHY2eQdwo1LcWLvU
r7Us5ppXIp/STG7nv6ABX8/3U0GoeMpci1YCuVHb915c0158NKI0aJoXDYDVuhimbsWh4fauZNVD
QaO2ik9pMPm7lwUqhOjtWWpcslmvkWrJomFr09c0MN4NGtihADaag+w/DJWbck0Hg5ofLiltLfLn
VnOSVgcvX5qNvpYMs+kWoSYLawwnYk0g7wRJN2rrtnCLxJo11m7Nxrb6oJJaY6+FY7QrQ1TZURYY
QUoMb0BXoz4hCsN/Fj3x+sHJeUAKH4DCghNdJ2ARdSE22bSShl2GBQJOveTouLZwEuKayzlP1TAt
9dYfFGGP9gyhuURwRvCs9YwUiVMw+sIL6MBE3WLTF08fjY9usvHy86Imc1LxHjX41vBML51zytqV
OegdOdZ1723MAe/3vDQkbPhcbEZe+GxLixIcqaSrJpQC+DAUodKkiziPFmSMW4dSmWTThACezdbS
xrIhoDMTsnjuajN7a82lmgNfpwWI+bLKIR9T7Q3da9sSFAqgl97QkGUD2mR1if/H4Kaoqzt/BJHp
O4hTEF4ri8Gn566hvTY1XDUABk2/71lZQNZFmDZYoqCiaUcQWuECLdFTgcIN77qnfhkrua2dGYiq
M/fzkjb4oD5ucACb02jWimFpxzKLajVydCxUmOfpQJABxUP8GBgPrwykICM1KugcDO3gR3ZWAWgR
TBvmJAcx8zsdzd4KeD/ZxmpqdJoDYW3gF02QHz7rueBt1FaMbpy5MZFvCqFQ68xtjg8SDWZIULgb
1iUIgPYgZDMOqHBNViQaswXdc6cA7Nq8w7luGLoO0p4vi4i4MFQbVrJYzFQoHzieAQdiniqrZ9nK
JT0Ep+3FKh5tjTuIvDoJVFkbRd3h1bFsHhS9brOQ6lxoIdxWu0QEbJAoebd+8VxpqGEDXEfr+SPR
ZAv+Z6PckCaX6/9H2nksOY4kafiFFmbQ4koCVKmzKktdYCWhtcbT74ectS0ShBHbvYeZS7WlMwIh
PNx/oTR5Mx4irNvcT+VYyJSEqiGmo2/Uw8e0lWw9ioQXK3SHb17oj4+KKNfub7OyYLknPdJDe8OL
fHGr9Zqa24PaSvXOSrnaD2qqNngSV32avmgZAqKFrcfaWCQndRw04atXDmL/p/K4DZ7qSHHzckNz
jf0UJbrW0Vu09B+9Ymb9PUy/YnqMe2ONqVLRkMZmamkWYN1Uo+cpioFsrz9biV8kByhKQfNNg6+v
veqFEoi2loiW4ATsnfaL4TVVcNd6VVTuKktxM1bu2EmO1hhSZsd6GH6U28igXMJ06htZrckRxtxK
uKxjN+NFnfSC1ztoV/YgIuW+mdCkmfu7rgcrO6S6OEjbNkKldVumPWWKxhVjayuHPc2IRsw7YKBt
EBubQtGsYRPXddI7giTHgxOmkUW9SXEN5aCYHUVXSRiRymciFOmQ6YXYH7zaVUyq4Un3EnlqFZ0G
JfACp8+MMdsB/5By0MgJx+KgWAGwhnAAZJs2XeINd6YZabjM68mE0xg8AJK/as9MamVTDPx3lCwa
3NoozMrFINzDVp8WMUTr4BfT6tXfTR3jmF+lQR55SENLRlcwaVJ3+N25tLW6rTEYUfqSaW4vjrtE
CEz1mBUj99O9rAyB9rPsYsrRaSIXhmdrURl6BU0a36y+plrRDoAuQAB133whz355kS6OL+FYt3R+
oj7MHa+uS8PulbSut1aXBeInNVTC/sVzA8peUWEq4S5LS1rhhSE31lcakxILwwPAFOJtKiTNLkvq
iFREKMfBzkMuFN5GiTLsagllzPuudq32ix6k1mex6SnRWWJkaU7FMkM/sovz9ENnWjmdIzEC0aQA
QMnSoMcMw6hyb5fCHgZoxy/wbVTtRXFreQqNL6lTYhcpYFNPnUYz8h/5aIiID3U93k1NFLuaLUpD
O2wFVat5QtalFR07v2urveqOVKOxwAhDO02Vqr5TZHNIX+tCiaxjrGSeuQlD9v19aoZD7bh+L49b
veHjbLMhajG60+MQfbGspVkHaEvwHUBF5njyK7GzHKH3GyCj1kjTpfWTvr0HHZtqe3PwjcQBvN+L
yI7XfUlJraDsMwaguJ4KIQuLQ2dmhfAhHyPV3JppZ5oAGyTfp31fW1LDQ10vT7LbsfIBWRrbwWx9
mlJhKrw1pt8yBrG1mh9pJWTeboyp5+aeX9J1F8fK9kIZfIdbh1MCwJn3FJSl4v2ppMbtyIUMgMG2
G0UpZkZSI6SOHPlGZo+m1gW70soqr7k3lK4R6EANPKs7R00aI5Gdygur7hc2bYJWvZiaq7vUaDRP
a77B5O0pv45IedsCqhDeUyB7HZ2QtjS7Fz3MRfctq3vTpD3c6RLrxhPrD02d9sprVQdG7ogogtCQ
i7yQFx0KWHny0cSgtnXITBLrNVLjzvwsj5XxEuaa8GgkrlpqG32QwofRD/P8Z24VFjpHDSxLG87U
JlbYx6+5ieC0vhlyUipv52WlZjhNnauR0/SCwpNRVMXWDkc5VY9oUg3VyfOQmDg2Rju4d4OAHy/Q
c88MYooLgxsfJfwrw13EVVDtxzx0padcjGrhqTH6VjrmqiLkCJpL6mvumfmvgZfZAMRA/RPK3Ydx
CLWtH9S4AsnUPki/dnGDqNIBRpUUbZvC84xDE2bNRyvOOgkMTFDUf/yIjHKXDW1DJzxyC91pPN/n
uen3gvql45xBRjqtxuyBN5dR7pF8Cmo780oWj6b4de1ADvDHY2ZqpX5IBonCcKMHdcpbz1CeB0FJ
yzsDbZRh3485SZPQs6HvAjPWjXsStAhQUGeoyHp4Lc9ui4xXOWJPQD8Vg4EeOwTZKCljSfxazK1T
Nd9aIUk1xTi1/NkZeUjTuQoBowWVJpdHsWkMnjJs09KWej9q+OiV9rVqC1Xey52gmd/kJM4VEHBD
lFIcrqu43gOXFi27xIoyJymQ4vREImUFB4x8dS61VAmjwhmSIPJxJowH7QdvAIYuaA2ImZFNyAM9
iuJ06CnHxqo+HBo16Ulj3VoI6n2uDY0Vb6NilCnyj6Nf/szjKky+9WBvytfKy8fG2xRhFtQfI10q
KErzUtCFL02LVOYHxVT4M9uo7IT2LbX0nNqiVCoNRU9RT/Wj6Uupu21T17ROkRVRIM5biwJjGFrZ
+DQIssjpGjdIfmTBELYoguVh9oGFlxd7OYZe+1HWxtr7PAAkix9K0zJRwU41KmOdblYgQWSx5xH0
XzkZmhtNDYbpbB8cBj64R3MozPtS5D/dm4I6yC//xXXvliUViQ0ru7Box+vs3KRL4nrbqolibYMg
19tNwDEr2Cug4AlFfQ4bV1kWFl4aGJiimKS9Y2bPgM5BpzRdFEOEbr9goB0gP+I5E20wQGjxo2xH
Oyom/yYkqk0GCk0yWmgznH/cD3B4J8JWDOh4p2/Tco/7Eg6tyI280Lz4vUZSnGPv38f4N+Bc9Iez
lUdLTkDgpV5koCMmrHEX5sSS9xB4ymiSaEgIfc/GJAeFVRsTNlDNRrXeIweuUqZO42YgvwmED9Cf
GoEqmCo9ymXqUXBM5fKrIVbgOVamd45yRupClU3QzcgTilhhzHghiQUCs6xEFWVk09H3AaRMeEK/
2tOwQxp0K96t47vnEzyFnGzlkfngr1/pcw6WmmtxOKqQwenxjboKTiD7cHtc8hySPw8yg+RHMWdl
KbjKJvmj/DRPwzf9j4Hl0+DIzvDb/ykdqNE4/R966PErAKX8kYvbAViCTXSOkcCwQoJQJsbG+c55
/z0IHcu6qqHtaM34CVUeuFbT8LTyErtzkkeZW/4huTM+uHtgqqfyI10/0Ir4eppH4aEutjnq1WR1
W//7YPOMcyW7d7ztZDm+xle84sG9/zY8aA2+hmiJ76oYZ7u6IhPWOjFXN73mBEn+QxJ9YNA+EDUv
NOwxSbgcwuZ76fqPnlzdj5VyVPAfAxrd/TMBP1y5prWBJKEhTuZOrJBLJkVba6Fi9pk6kchAujwX
9VdLy+hFrqj7XqnNzAPNKFeZ65qSEQHFqguYcVF4yhTrKUyVD6Zf3iW6daCkSmOxsPQNRgArPMAr
nZHZATAXNmnisbI6nwNAPAWH7Bvkio22t06Tcbf+ensnzDcCobBXU1H7wnYTdZvZWRNmopIWXG4b
erNZnp9g1j5afroXBOXYFe5JNtck46Yj43yp/yciaYcOcwKDrtmR0uV9KPCqQesrxlQUGNEgPoyA
+ZRP+lisnV8LNxLD+xtsxjWDuqCIvUQwWnv37l7uoYi4IE8wogVVC+jZWdNnmh9f8+HNJnRUwVNT
UgRslbf3aQ1Mt/un3EYNEUNF1SAymdMnk2YzGIRDpllBCLq7MoyjEkXJPdlVucJ/nX+nKQpaS6aK
mCk0k/llnlZdokZp49I+V7+5w/dA/OLLEc97fRM21uH2MpzfM/Ngs/0mZxL1IotgHUiRgFaDR4m6
o49/O8zVvp7HmU1dXZtUyQbitDKWIzJofpHaWqcdU3BGtI5E/RWRxL1fd2srcW2E85WYZ9Jg0NbZ
+JUjPI22tKEOvJX2YKHMD9LWQ9XAe1q1N7vSmGDAMprrpEeIM+qo0V6emG6al0VTgPOZNArp6TDg
zXgADu6XTrZXbSQ2pn3gfpzkt2VbV48TVPC4Jt81fb/zTT//GbPvqxiRH4pR54K6wFlgTE33l2jU
4l5NI8nGZcbYr3zohemGF2nS6SIxNFHAvhy3yFteE2LGjeD2F92HZ/fuoSTA/oTXWmlOqO+YcXvN
oW++/aeLQ1ZkNHlltHmvzEArz1N8rJsAYgHbF+rvbr2SuiwGgPqmohrNB9VmAwv1Qa3TSFU3ikuF
FYx7upE1oV/Jq+eb/30YZ1Fm+RE10KBkoAzDTD70sftRbMvfhr/t6vRYKW+3P9Z8ccwv2/mmBIQd
Jy3JzwjQX3CHr0Wt0xcYTGUj0lleGdp8ZcyjzTYiJuU9XlRc7WlV/nDN0G463nSJqq7c4tPfOV/y
73H4QiwHXiZkz5crUNVGNRLyWt3UbELeXrF16uRkF7WgPEj7+63bpa+JZm1vT+bC+tAhvkuiQrau
XzlaC6rZ4ZRHxu5W/bakti/n0kqIpYyQZBBlN9VAUf5KtsubGogZFOTNcOocRIH2YIG839Q9tiN0
S3Bblm18/MfDugg5+2quRFH2/auV8nOgfa6ENQ+ghXm7CDC7t7ukjdp6Si3pYmw66c7Vf90ewcqs
Uee8XBBDLlLPmJY5RLSp08ppi6ltsseUr2Sh7yfHyWC3lr5f72SZd5SBMbGioK0zPwiHQFddgWwa
9U9qpWAtWvimPhCOTELDDqrQ7VFe7y68hejb4Z4IWBt1jstBjp4vhSYk003viQcvig4aRsQa1f5/
HoYlbugQq1W0gmZfKylLHr70jcEK7Y2k2rnyD9H37dtBFr7YVMpQ0KqXDFG15rYlvFH9xpJbbTOW
kMTAT3xt9OquoB8rJGN6p0ZybEuQuaxW/hx0Fv2L+OeYBc95EP7JrP777Z9zfUxe/hr5cmrrWo0i
xYQ00oPsjIx+A95kJ7dQVqCz3Q51Re/WSePORz67ZfpA09F/J9aEQt0DG2alClvlAPrczo7h98mV
3NuZK1/1eg/K+Nri9szCQdR+rvFZRELaFFrOCNvIgxVTfjRkc008YWEawcuQDukUqEiKZisUijX9
45oNEUXandwaUB6gM/T+kzCsCRcthcIGQzKJQk17/rhSe91SSg0IaaaKsCL7rZL9rNt71O5vf65p
tV9eNWQcuqjIvI65bOa7QYKjllS5CXR0Xx4n20NlT598v6ZJeb23CWPh42BIfKArB1aPlIo2JGFM
oz2Y9Jbwft2K2eH2YN6fL/PRUEfkfYilOm+c2QeqJUxydT/mdqGDhCcRJh/+rr4zu31/Fz2Agbel
LYDvD4JwgIzyz4O/X9dTQRFdl/kS1AVhSMNQ7DbAa8J2U3wfjxUOe/EPNd3p5OnN0b1Dtt2zla/u
yv5eGjj6FyKLAnUj/m+26bpASSM5IndUGvpKW8rt6dHYhYiKp/4uirfyT2sPSt0JbOtYrMz6whJi
+eD3IFFkwVVlloOVDLkb5YEiTw4LSE6hezZgiQEgZNtuAInfNeGhMwp4sp6+pmIoTSObfXKWlkil
URMV0MrTyjsrMSWiNtCrZGWhaYy5kU3bHUNI5STv/lPTWjtorvRA2CwXAaedexawr7U8gW2oTsht
1Bagscv+FrD1dlJXhWZX2MUXTNPE3X+MltaeQ/L1rUwJGffw6XuzwufLzBBqNassptuubcgpR8RB
oKx7B21XAhHbmEdlr53ML0A7mnsNVyL1rnhObEqPSCv/WlFGvz51ueEkTCtZ+DgdzG85r3FpsgI9
3GCLQSf/o09t8fauWlhcOlIZIoVkhsv6upztKKU7HOc5TE65+NokLSIB1afCSH6CW9i56EHEZnKq
Wfi3w15n4By5qHPIk7CRfmW20NZW3nkikhqBZkEYAdtpwZUzQA/oO1ppj0APdrcjLpyQ00wiZvuu
oyTO1rEfjU0mTAONwc0K0CVrLUVDZyWTXIrCGxNZZTyPyepmB6QpRHEfttqw0eo0hf2VdPj1hoA/
3swGicuVLGgtmnz58dA46RPTI8XQBgu6Z7nR5O+ykOxvz9zChjDOxzQ7+zxd7H1PrFBMCgf61qNv
3NW9WD9WqSr+8RW1uy9lyt23g16vfJB77D4eDxbbcF5OTrNAmBCIgCRSkcru5JWBON9KkIUscopC
DoBUjKnxLLycQNlw87b0RnmjfBC3vQ2YMbQn/2g4iChnbJDMWK1CXCcehLQkTbJ4FuHiM9twlOLl
KBljGaAdKm+68VAa4V4dX8GhrKyOhaP7IpQxe9WYPbzNwANRoMvdNyGrd0qVHHUR4lXsf2pqbCNz
/ZRH5j4Mog9xGAAEFLstpeW1S2TxY/4dszGb5jjV9KnNCYBkVPYx2vsiwjC318v1VjCmB72kW2xv
qmqzaQWu3hi5DGjXLFxHHTt7jGFTB2vdB2XaUpfX4fTxTB7vJjatnFyXK0Z01QaAD8eIhbwK0EML
SeThrT2mx0l4XLILbFTpxTywhnadrXwy72Ts8tSn9I4ptxHs2Lmvhi3erbm5LjwLDM5xOq1oH9ES
nGtLaZUPRzhr4cLuynsZMnjzkpykg+A0X6QtfLmH9CVZtXhYWMz48lBRm8JKGJRfzgafs0X8buIV
G9mPOFU3Q1/+GFsAmCAPbn/gK2lEnZcytjw8LDlYuZhnsTqrrYZIA6HqvqkndMKE7TTX8pPwgEvf
135Pg63YrOVeq1FnxQ0jFYRGMogq73ubzvJBQ1yBt9bwrO2n0rD6OYR1vNo7v55YzDhNlS8KTPA6
66q0uMsrj7DqXj9Z7UaEYQN/+KnFgbF3gP/WaHH7G/GeqoRze6KvM4LL0NNPO8u/4tQ0U69DIE/d
10fpoB+nfnK+r1ay2oXTyRQ1UaaRrmO7dKXRiASkFEjStHb23oHcKrStrf5EqO02XZW4XBrUebDZ
oBD1UPE7fg/GoO6Cfe3oO/Gw9gxbSF6nQbFMJ597FKtnJ52bRZLitcSZtA3FExmz+al86g+6jUi7
Xe8bIE3HegtaB5rQynm/PMa/sWfZQCWPUtIhHPY+odFpGqO6i3bG8fb6uD7ML4c4SwcaHT2PVCWM
iUpRm91FVbm21ddCTP9+tgTzMurgUxCicsDXb4c38k/9CI3QwY521z50P+S11+WVdB2OgBdfbrpg
zmLC6IiVZiBm4Ui79jmCpzgcpxOGyinnZ/w42e9GH/o3+kTVc/JhTXJ8ccwKHV+F4q2iXxcD+14O
R+JHvLUG6Rkc0sq0Xl+RjPAswmxWY6OS+mgaYV8JL2WfHsoajRzIDLfXx0JSdRlnNpN6qvhdqE8j
+dTbcCv33mmSrx2nRtpWpbWzdpSsTd1sc4dRCTHyfWAKeRv9Y/igK2O6zoEvxzS7fIo06apRYUzT
YSU+BC9aiSQZrIzNf1Zl6AhfXYjB1bYzNpRVb4df3NlnX252CemZBzjPJXozpLAi/Psk/SSrYObg
g0rKi1KzXL/dDrlw8WHmqlHq0Sfs1hVgrOm4jU2/5mFoCx+8Q2oj+S8ew12yLezOhkvWb1CQ1lcm
euFTXkSdfcoAlLoi+T30zf4hCo2N5bn27YFNq+8ygeM1ga8JRzSVxqvCMaDpTvVCjZR/QKD1yeBl
tmZJtJCLXcaYncSpIFYmqH+SBhT9IGgcKgTRxI6eYHCXom8XkCjJj7qe/ja0FyNGNqcJPhqIcrXw
lxpL2t8e8tKkng95dmLH5diFWsinFPNfkfLBMldqnNNHuZ5STi1MTzi45hUTCXVG0RCqceOpcEzN
YJsUDzVElVZazYummbsKJdGgobml8hVnZ4vcySN9FGg8oen9bj3zJQixIUgV6OomoiVoDbR59MuT
rNyWhVyzI0H8OECPvj2hiwOWgF1hSoGN4fzZ2MVVbkTwRDYpmxBU3KbXT3JVnmo1XFmtS5EMTLVk
lcI4W3E+Xi4EvW3pIbuyVW48g/ewCC270mEeQBaIVx7ES+HQpRVpR00unfP6rjaYLuK1fEm3+AUE
FnkhENLKbynIV8Z1Xf/hr+PmqfKOYtnMsQ8w3ST4sTBOzZJgEMWVVLN7y3/EoG8TQEbX3ZVS2uLQ
NBxI2QlYOs8rM4IIgajOgeiHro6KS5N/dFOvfe6VTv1uZOnu9gpZPD5NmlOMzaKwML/OpT6pTaXi
nTgp1Cu+U35sn5U7iuWbGCVK5BmQ+gOvuJYDLm3187DTv59lMUFT5u4goDJmqYiHDYcwkleWyNL5
yc3A18O1wgIofxmhEmLV0y3mMU8R0tXM5Jjk+QdlCN9WZnCqTsy3+nmg6YOeDUXPOWmApPOWTLyH
1KOhaCaSulHr4YFr0OkotEF3rx7KItkrMIVuh1+aSKxqgYxxok2G5pfRgVGVCQ436BkWzdHs9GfQ
vavS10tzeR5k9rWsXPHGuHhfJC3S19U2OtGDFpx2m2J4Hx7yU/6wist+f4PMJ/Y86uwLAvDx3Waa
2Ph+8mkvnOgxC2gjhjvLmWrbwsnao1a3VaC24Ui57sItL+Qz+Kr/ndzZp7VKFILDkl+g7ke0Oaxt
9ao6LWJfvzVIxZT5EU7KNvUjImxTyj/9hng77PMH/U6+F16Kj/23dRvDtS8+S/GqTGvdfkTT0i/H
oz+Mp7psV968C1nkxbhneVybKGBW9WbcSC1CfOi/lupdg56ZCtc94jq5vYSXTrzJBIGWIK0DevGX
S9jIIAWbVYDunJZ81nXQVkm098w/btn9vB1pKeWHXUCvggNBoQM52y1yNbjWmL5/0OJx6k3tkn2z
qz/lj8onqNDb6GkNLri4hM4izrZO6wFBoLY+PRHb+wRt8WZyMV19WixVKS5GNtsszQAns5sOVPdB
P0V3wcly5KPyIn8pN/U2fqBM8v+cytneaMcwqOJpKiveoQ3gWzDG0RZSzV75rr25yPJt13gTS5cx
lSbp3S0V4fRZ0cJroC90U00z9wXHy97aIHzR0k9hIt95cDeCNXfmxZ12Fm+WHideS34GCXEzygK6
K55750foF92eyCt4JQ96vtzfUc3WZJ6OY9JMK6TdFaBQ/K1+0s2t9VPbFXvfLuzmi/tk/an1jXHq
vggvyS/6p7u1+3hxD579iNkyVYJxqKOeH+EP2kGvfdsfjujZFcaKC+pivnE+2tk6RUKVDCfjaJny
jRH4Ui+/u7+ibzUdoOG3+M1/WHutScu78O8czxarqXeZEsOmwiTQ/YbE8T46jEegiajbOQih3isP
2b30RzihvuTZ1q/bX3jx9jyb29mBjRSEVkhQ09GU6hBKLoyN1zXtXm0RYbodae0rzs5tWn1hHxkM
sxE+p8aDbLT3UdM6YVDa/79AsyO7HjW5y2WGNOl55nLvjMCYmvhb3L38i0D0XzVJpVxJ/fXybmjH
iJx+aq+1QvskRwDwIxNdTm14y6t+ze5++RCd0nwQlxQU5lSlUc5kkz7yVET3eB2+Vttsqx7RH+1s
MOxvweq2W94OZxFnXwwIQa9ybg9sfjk6iE61h1qw0Z/iR5l6tmgrb76zttevEOzvJ85Z0NnXY/xB
IsUEjYLkGyBQZO5CeEG8iJ2simH5lr+R6/si6DSIxnH7b77o/86xPmv2KVVgoUBCcK8qtw0v72BE
1F14EtaWznuj5Sp//DvM+UuqreOmtNppblWnPKa79hDcQw5+nPxF8sf8E2AJCtzhW7kGYFy8N84C
z+4Nf0y7wUoI3AeTJNhLiwbX7UlcPFLwL5mas2DdjNmdocH0TZPU5yZMyhfL6w6N+3sU1nxcl1Yn
Fmm0CChiAACdp0txNKYtrD5E2WwE61EujvYhl7wLfqpQt8gzoziYgdRdo3IsnGOQxKjm0UqjWTpn
L/aiP1IMmiYwyqCZx3aRPrneD3OVDLY8QlD+1A8tQG/zNYIPLniikEhTBR9B1jfvZSNs683XFNbe
ZBm7Cg9bHNtZxNnicP0qhtwcc3TiPJLii6QVVBEkBMXRuLy9Spbqe9Tp/45utkwCD18Z3oTtRsPp
eTPaqoPlwqH8PDxH951t/SGTsJGgX2ujL6zOqT0AA58z1Lqqs41taXRVBGgGRSIELzoEje9G78Pt
wb1XJmbbG3InsEiaBZpEQ/3yahh61de0KYoBGkK2cyRZbbWz2x1aXScDUFSYP6naTnQiJ9kX9vgn
w48DJ6Nt+6f+5EFfxi0AscvH+HvTkiNHu3Xe48I76vwnzoENZZTUaQNZAJ7hD7F9iWJU+HTTFtu3
Mf1xezqkad3cmI45diGno2ekk/mPvA8eDXJHw0n4yGiqAw5ZQ4QvfuG/c2/MFnElhbw2AKRsODTc
TWSRBYQV3FZN+3p7WGuBZiu4VKSiTCXUgbRU+6g0yUlplU2VrGSly1GmO3/qiV4hF0cAKHFQEqWJ
0E0XN6XYbwvUs2+PZamgwXL4G2Z22VtBnClezKwFf2Q8UDwHPeE4uh+EZ/2PdpgWKbXT2rBj0n/U
s4dtKJ/EDHP2+NQcbv+WhSvq4qfMNg+KYBGegPyUApMAP/ttDd9vB1iZ0rkxdhpIZgwYAzODutzI
Ldlhhz6sHv/z/JCLicSQHjbVg/fz/az4ZnaQafUcZBkCRNDXh12BKnirx7aFmMTtEU1TcrXBzkLN
3hA4bamJYCUyGvWnIT354n0X9UethzkdPin5w1CukWSm9XAr4uzhgAL9oDcFhZGOBqgqVk6NKpAW
VbsWjcRCRopNWlkWi1/tbIyzFVqwNfq2ZTpFjwtJEg4BtK14bVyLi+8symzx+bIBsDZhXFkGAzxI
gs9+n61Qp5ZKPWAbLRkJFy4j6KeX10MeN2mehQHq3/iTChugudGzv+Me2JLK/x6M0zpkbvEMPo85
WyKeKadNIPN+KMFYjXZse45+rHbCPna6g7KyHpfS+IsRzpbHiF+cLBtEozp5X4EAoFu3m0D7/srx
uHSNnQ9rviqQiGwikUCj3yGm6Y2vfQPNNJKwXh1F4SAXwhp5fnrXzZf+ecjZEjEk5HTMAKE2Ddsc
v0nvyxF8tXcvorfbYduNBDdK5a000kszVjbBYtoE6FHX0NJTAU3NLp20ttpAnB5lsC4+tQFGJgcY
BHSUqTW/NMkW9id0K/grq5iV5VV7FnraOufnWWzUaPJNofFk2fTgmpJteic/6RvthILai/G8xjZd
TIHPRzvbKKmUWWGsMdUiMsqqgz/UPWmwIyM8iWQ1qJZgo31CEuVrtwb0WDoHziPPtktqlh1SbKic
j572NQ3a4yiudmcW1y6SGCTBmqXxTS8nVFU60NvJVF37gk9J8SniUQ8PycGqSuUsGJ36BYCcs850
WZ5XDQSgBSNhOoUuIwsS5oAJJC8iZ9/rX9h+ABwrHe2bdNJO4V20ix/EtUNvcdvAfaBgQt7N2r2M
qY9y1Soqyyc8Nt/zHXLbwFnGTxNCeBVCNu2Cqy16Fmt2KrhyFQd6wONQPOHBhXD0f9yfx632B4bL
Z/Rit7cv4OXNYcALRGeCR++8GZuUYhDLBqPrn0iMHOAIL5hjPk9nengInXS/hnVaPtDPIs5WqBWZ
JZQp0iTBSD+WaOAOSMNb0mnUkZmM9yXyV1bzvZAGZJWtg1U9rYx4+vvXc/x3xLPvmSioRFnTiEt7
cJrX7KV9ipxwp9tYOtjSJ+kh/pa/rdaHlr/s36izL6tnMZpBE+mh34XP+EFuELpEt8bREIdZF+tZ
/ayzjTKEFaQ9xHN5g/e2e0JkcirMCtt+K227jwkWHKc17Ojah53Lo6gQgX3MAnmFNwzPxQxEx70z
e+jNnSg++v1Xw/gSY4AoUVSJrG5lJU8TePVZTSRl4XjAs9ZmhxLybW5YekwwSrAnGdisGwAEz0+h
/DGR0602rOhwLN9opkpICqlT3ejyXJDEWiuSqegm8uL95SNZslcOrt199R/1LwiB88Rw6sdot4qx
Wx7p38Czh2JnqoEY5gQOsJtqNvkx33mO+as+9Sf3vt+iTOhMmhHDoTrobyubZ3EZnw16+vezu5So
bl0FxK7RQ5q8uwWoT6yqCRXW/q4++/vbARc361m82d3d+pUs4D7H4WvhHKx+bM2PA3bQxurXXBvY
bPkUpWR5SPsASnnAM0PZNfvoDTz91njxnrPn9ats7SPOTkF6Nr4Wp8Srylc1rtEjx5LJKJxQHfYd
auidG63ktmtTOTv3ULN3vazRuo3gw1MuhU2PRHsbZ/sy61f24vI9ffbZZqedUCBcPUwlQHU/LZPw
y3T2YCKzyR+nCnwJXU5+vb1SrtSZqMBD6f27LWZHXhspgW7kFAFrW9rlz8oBswfxaTzp4KDdwb4d
bZqs69MGuBQ6cBMZZLb5h1qtLX/a/A1JT2N8ThMUoYxkU0K/TdoVjN1SD8VCIwBuL9hFCHOzT0dr
QRSbKQXBzsLp79vjxFXiFQQY0/gks89vD25a6/PBqbzuePrDgoaHdbnJox6sH0qh1FQir7VjlKN3
Zaiad6nc6R9uh3p/Ml7GsiYgGCgwkf+p86p7FQVmZOlNz20s7TrzDouclvT8l4jPDL4RDhrpU61x
Yj5Y8YHfhKFdgllWxYmwrVCKwsZ2vZtzPQP8KkvR3qF3sH5nx9xYYGGcmOTvbkQKv1P/FK9TlTf9
LP+UvX36XXLQ61zl2S9FpTwP2/NdpGSeV2fZ5Gneh+iUCzhj5qUv2nkC4xht9Hplhy5A3t+Hh6Lf
hC7k715+41SO4rBBKYGnvP8xBsj8xX2znmpY1dlWap5Nm87EbhDstqJHXj/Wq6z164cKP8CC1awA
OpCvQHKy3AUGYhE8gKvQiYYTvgEre3ThFAKTSp0CNRTdNBGluByjILVdNbQeYOVvlrXBk6d8ju7G
g/jsfqAEiJh19Av4wUldOYmuj/aLsPMKdR/kyOEFVD778ktUfRIq9dEKaor2r17wuVt98S2d6wY6
YHBqZbhpc0Dq5OUR5hGVn0Hq7vEUcGopebfsqtEsvb1bF9NKFCeRH6OFdM2Z7JsWb9kJPjYp4InZ
Nv5gvXp71JJp/oV3voPjW5GtfMbr6URRSUEtjr4HPLD5Si3RQQt0CZPCKPmjl88FblhR+oalhS0h
cY4Y7Noglx58IByhtmmqAmt4dvzlqmDGSJdOl5d3yE4TBGd6zqqH/0N1azEWikCkj8jh8cC8XKKp
r0ipOeVy4TF5TRz3+LOx49dy6qGuZFLXhwvkQBMOiAbsljNmtuFbC3BRyffbBC1ObLj79Ya2xTV5
5WBZuIZpb4ocYFRc4FzPD3Q5NQYxng4WwFnBBpXGk7X1MJMBVug7yho74voeJhrqJEBBRBXW1exb
Zak0KHLBqEz8aXljbXzhRygrKF8G9rim57FwDxMN6TnOSxinSM9cfi3E6duqHvWpOqjsrGhrqht/
ZwHQEm0d2ycAo6uMvIVjUqa7wYliovh6RcUoUYgO9AmfFWKS7JmHoNNX1vv1wiC3kFnwiAPrOqDB
y0FVeJKMUUBHUcyFE+j5Vz0Yj6OVvq2cHUtx9Al0guAAQLP5OWWVwv9AT6f8zAfq2d7JX+vNBv9H
2HiCzXm5tjqWJg9aLOoGmsXo5rur89QhxWdl2HTYBesSfr4rOfXC8qOwbugsPl1maczmLs0HDccc
/EAzL7lv2xa74wRT0sHJMKRQcn2lhLs4nrNw07+fvb4atK8tvUBaSFH/WMOfol8V4LgGXgMkO4sw
OyUyTWrydBIvonP+ksmHpMnvJheyuEZCLHJPYgqcvfyAsei/WB3ngWfvIVmpm0oJCdxtpd0AtUlm
hUT76WUJXl75hGU1EuDr+MeFK+1yxLPcOpfLQUpSAk+VkhTA827EdH5SI6UcJOLaaTnru3pt3cze
RxXwedN1yfQ02CNG5W0rs7lv8X6ttG4rG+nKFl8ozTBIdVqlqgI/fL73SsHwPdSVptmdEILVFnPm
CAVwiy7KIG5WSxTXOcllPPlyoerj2BuFR1aP0Kp6kieb4lE/lebu51SA8nCX2PjZfW4grPYvKm2X
sed7EsF+pOWJPelGSxUOsdvAmfLZ3kHK3wBj/2+qqJcxZxtTjc1K6A3mt90puxIfPvO51P+Hayw5
o/kc6N9ZRWt37eJ5cPZZZ7vV6MeuwJxiCuvuTWXnMkxkpqZNg4Utvob9txbtnP3KXr1OWi5HO9ur
aZn/N3tf1h2nkmX9V2rdd9xMwfCtrl6rgYQclCnLGiz7hSXbMsEYAQQRwK//NnZVX4lUK+vWc69r
P/hqOEkQw4l99tmbp8LD01a7fAtTwWwDYt+ujcfny0jmmzMJeR/AfsM1oTTweiYVtiFMEwgF/ObM
PCrhFDcEvtebiWiH6iqTcPZ6/+neCGhBVg6pnwEpoLOlIoaCtoYOQn45k7Dw+Q5GYIHKviLvvFAC
fOPtIRKWJS7aFv6sdh4YZ9RpaQIwUHYHm1BS2YkPTacLR5S5zPf1DRvXA6AGaFg75/RQa0TH9lIz
+d1Qza/pNRzDt/DYgqFl/UhPelRGWgRRT7iDbiEtd03uYPD810EFXKkhLL3oUwLHWPNArYFMvQXX
RchDMA/OSPW9Y9B70OQuMaXe2FtfBVrtrWgNUFTAswsahN4jHOcCQYvbWTzV/It/qanjjZzm5Q1z
TRBy5JRN3ZJg0BZQBJpmejSnQ1Hy0v79xrEM6hdeIO5crnnezoFFLo0FbjKTRXm+Tvq43S0VqEtv
6a056cM/5BeojS7A1XIjdV9ZXYcdJfU8kDJgBmn50fsL7K0xexFiXSaAJZajHB0hfA2WuuURGU0A
ZZz4/SgXHmQN0Cm4uA2uwClAPZC2DZ4MRLuUs7z1Vl4+yeqUy5BTV53Ek8CKLLEH+XXWm2voISW8
d2KvxLHuiP67q/hOcHYh+Fvb1MvYq1NuHpxu8OG1AouBfQl6lWZ1YYckqbHkhZF8E0bxoT/2C+tE
++Rqn+rapmsFZGshvkIqZGd2WG+NgxYqIJ/fne/9XXudxf7dv/P+/gy6WsVORxqtqHHGpKMPz+Ut
FGC270d4o4DjA8OAyhQ6Qn+BkK+PlkGRsXbhMxnoNyKyHquPPYzHgo5CFjLwfpRX46ZBfwEcW4zw
osjLG9PzVezV1BnQBj6PzRIbpjzN+ATfpwvn2Fuv7VWI1QwxQavqJEOIhbw4Rq2IF419P0xvx58e
SJs3IDHeXmrNemNavgq6PPeLG4oxUM1w6qVHG/5K1EaBqv/k9HCc0z+9//beHEBshbjdQSPs7F5s
5ilcDj0cJzBQjJRzBdrspU33jY0Kx+afIZZnffEs8NyFghZBiEXPpfmYH+j3Kk6jZqviKaq/G8/q
cDF5vfRYq7VWEjiO9LTE/Ys8wuHvSWTd86iZx2lmh8kBYweFNgqZfKs/jaxJmHOvzA4u5trm3xle
CPM4uDKcgwI17I2mkeHZvf6HjyOa0S/vB1gOklVWgsH9M8Bqomhi5tKZEMCAlxeUkINSjvDazndM
h8KkgHOv+OnZl4g5bw0vXMUWUipkwlAnfv1K01JUpRhgs6coTk84W6cXMYezWbNIYaEMZUFteYGk
ViE47UtPcogTsxQC/gr9bqgPZd9m0tALE/TsYRAJgB5Bqmqj29xcRRpgbogKooBp9lDD8tHkMC5P
vbv339M5Iw5aB0BtkLBBGQBieattxPXTZnI8hspTad8WRAvN9qfUTR46MPYelbVRkwJTBVccakUX
Yi+/+9UkQWwgzYClIBOlO+tsxOBuAwNWeK4rO7b39gZl7qibIvXdC7qg2Wcx+/x+xOVUWQUEsRHa
bsRaKI7rgHoGi7OsaElAi6ecfHW1Y0ufp8xdnB6D1rt5P9rZGkAMj0DmC+UJyICvkTfb7kauWAlp
EBjqxXmm0OFe91HjpPdD5u4bCS/NKedgBRKkl+/HPm/fA4sT4mIQ4HIBkZ3B6vMMW8KaT17Qa+qj
AdOxcaax6w3busr2mjTxuMDzHXfjliJpoD0DYDey0k/CZYnLYaTed1Eu5KbODkZ6aWqf5fC/PhwQ
O3SNLTLpq0mnTR7J+nr0gpZadK9zDvcLDU7Qrd2lsTdmMjEcd7iw552dXSb8IaAvt6Cg0MBYv/zS
KubMJiWQEcF+mHq6h7PefszgwDtWfhu+P/5n28QSDOi44xFc/s7geN5ZXAL2dYNuMJrY7vUUPqel
ta3h7XphCb8xmPD5WMbSsnCfWrN2Pa/OSgh3wsG1pSPdQ5F02uR2VdHA53IQ4eCgRQ+d+LZ3iWpl
rpcTuLI2TE7gfGCiwXgdWRZwm+bQwYHrRjH7937JfbaDdkP7yYfeFvSMfW2WcEmuJYcnZw3KVz/C
4SLMHa3kIZkJg0g95K31Cynt+cKD8zgak5bKIJK/dS3ErqZawz0fGuNmjuSOVgBtp2lvtakdNJqM
CwqladjmJkxdktE+Dw3RUZR7HIIZig11wVZeJBUoYfTUHEELNWp6rRwKlwHSXjUmiaVefG5Ze5ja
7hr80dv359t5totaNvowoOsCUynrTCRzcIhJ4VBIgqYtUD6HhahjfSJqPFVpF3mDHnaFfxh66Mu4
Pxqvv5OQ1UQ/TwtH0/HjgFVhuBfQ7PP1toihQgkCawA39jWxEtWqSvfQZA/9368SAL1lQ9owq0Lo
5l7Y7M5OSqw19L4ZwB8WUav1yp5H8NYb1cG+tPzMtce8eXx/cM9//6IKiuPeQkvtUkd5/VIti5bS
Sms0maaWgaXUWsOwM4zi39iiXgdaFtyL2TNDXzg1JtxPkBOC+jpMp2FU9yYjxcYa9Qv74fkWhWCw
c8NLAtEX7+l1MFVOlWxgLxrUBqkOs+GkHwWEYRK3sS/VeM9ReNhTQiofBxJAamBVqxEcaOdPuQLq
VuzUgwGWP7r079PoO0msDVkg20u6B+ebInwwIBcFMSln0XFanTAdkRwmudwMNMcOW8FpYI+UBdAZ
3tkaath2Ol5SzznnXGDXQecgjI8gX3MufI3O2cWgs7YC6aOjxtbkltTGXYplGeY81wMLQq4Bjrmw
tVE6Re/ZNThGe1XAH4qzfUP9yGhdJ6Gl+1XmWkir7NEtQR+V83jhbny+NF9/0iVPejHPhOMXOZnx
SXvzrqhsWLwSoBqwpxJOfmEvfjsUbhmo0iHtspdZ+CIULJDhW1MgVGZq42Ys5oSksChZnLcn0l4g
bZ7ld7/eADSf0SYFm5J1xlU7dQNDV2RcPPdPhMuPHOVetDzwK9I4zxR+d3XfXWJvvfmE4FIZkPDC
fXU91WTuOei+xRO6E4cXhGg3dtNFNAO1hs/mjrYlNKDpp6K0N9yGFXVVNxsbqYBsmlDquApJ37nW
bHEh1z1f3i6BWDDyags7F9bc64HXqOhrE3biQSPRmJTpGuzGUx7X1OwvjPo5FIFhX2wM4bkEXhlQ
l9ehvAEaTTCYtoII5x7C7K1o3ObhEGU/dLoRoR7w54tVijef70XQ5bW8mFhtPmESVQiafjUezb0V
N7i856HuB8XJCCFHeVlG6LzOtnrQ1ZiSuWL5aCImCVALfgAGkm1KqEHbcS/+BZ7aWzNraUqAQykE
T86QOZeMxB+XmaX35ic7a9qwbcY88urRCifuTPH7x9x5s+XyeC/irbYFNWUtDBIQr9/QjwuXfY4Z
D9Nxa+WbKl60q9A1kAUj2/hlRKCuMofGvGlu/gXizPmRu3wUtCxgQS38j9WUMnLP4CKHG8lS1RCL
6pDcLgRT+TR8bD9WN9pFr7xLEVfzyZG1KVSFiDoHhx0HRtv99Rzt9UOtpk9V9JkmaoQwtNg7oca1
4wBGNsvAQt2cTKH4OW/amO7/esH215v9czhXbzY3+dB1LSIvnX00TTpxs8TNQ2Nv/bSsmFt7EU5B
c3/pHL40qqskw7TJJM0UO7JdwxYe5DgAJtH70/atEBD+g8q/vmQxaxZI2nNVaMtGMOSSBg0dy4Aa
erd5P8qba/9lmOVjvNhvqrbULbYsRtRobhbekxONe1AIwHa+LKO2zIRXQAXe1yIuiHQS/XSo6r8O
RgG09vOMYcsGyGEoAt/II59pQNIrZyYXWqDe2klfBls9md5KYpcTgjH5VELnIH9eLL4uDN/Z0QwM
HhATEJ9FAvkMjwCZunEHiubm7nHYsE8UJpzR0v2kPRAeTj+gJYSGsjQ0fpjfLh0VZ9vor9DYRG14
Q4KAuxpMd6gInBURWuFGfhJFmX5PyWjtCFS199nspt6Fhz0b0FXA1YCC+J+PWlapgLVo1JtFd9fP
AsbSpCwuXX3O+XirWKuNUuCE4FAlRx+r/ThpD9x7KBoY+mhXo7Xx7D6YoDVd9iy21Jf33+jZFF0F
Xu2XkGlISZUheZ9MvpcCcgapYRYRfOhPdY5W1xkq3xfG9c0XaeIOAqhhobKtnrVpylHpDvDIabDN
fEdEl4Wa53Z9XNZA4gKIWuYsfP8x34y5qHKAAGbDD2G1gWUwhpoAleEw9B1x4xtae5p7JY/c0/uQ
wDzp0kp5c1xdAy2QyN0Wu7TXS7+a88lhPUpTqii1rQ766G1dp/r3CbYz15QOqFVpXnNJYuhsE8Xb
hKcfdEFwVYd+8mqNDLYq4UeNNWJ44qDBBr7NLvVULCP1ak9DCMCg6O4EKxzYyOoOuGBYQvYQwOpG
J8xL637U0xt3XpxULXJvDhIWTFREjqrv3n+FbyxHIAPA0W3wI+CEtHqFYGtPPoOeWeBZ2nyf+7Q+
ZPbAi9DiVUYvzJc3BhKQGJIWsAaX28DqKYuhnSrPBF076+Yjy8uTGC9VNt/YSm0AW4tGMeQfzxid
8MrAGDPcNZre4UOYGUUdWEpCTZSDHJZDSRx09M5j8tpoOMh974/m+UHoIMNfMHSw+0FYWK+INsda
B6YHyk7s3qYJ0u4d/WwHfiKTy3Svt4YT0MGix4O/57o4s5lrY44dDaImT1LV1+DAXPQkWCb3amai
88Za1JFxgT8z63RA1FF5BQrNb/qcEbQhO9bwLHYBT/D7i9nYMgfW8VCXRskFtNXzivuUpjAGQt0F
KvoygkprYp38m8Xb8XIi8cb4gXuOlb2YvKG5aLWujcwqjcZHKEn17VRZP7xC+/b+hHhjXb8KsXyE
F4kRdEYmbaqhoCclo3GDrpstzcVdpuZPuey+Kd9LvL6/bqn4TbD6j+/j/8ue2cffI9b/13/i398Z
n7o8w5319T//65h/71jPfor/XH7sf75t9V3X/Lm5Fd3zszg+8fV3vvpB/P5/xI+exNOrf2wakYvp
Znjupk/P/VCJX0HwSZfv/Fe/+LfnX7/lbuLPf//jOxsasfy2LGfNH//40u7H3/+wsOT/4+Wv/8fX
Tk81fiwYuqH5ka9/4PmpF/hR/QOEx/DHBRiK2o+F16Gel6+Y/gcw9z0AU+jFQreFY/7xt4Z1gv79
D838APND/ATQq6VYhIrFH3/r2fDra/YHVIgt1BdwAOI/FLT++OdHe/WO/nxnf2uG+iPLG9Hj8/zq
r3g5+1E3RUsQJuTSGIRlsJovRTfkmm7xhwmNvjfuaBk3nKAoYtmFfu1btQQJuMzdR7sfIC829JDV
7+wqco2uDd3K1a97N7PDTE19H3TMG2G5TJxpa3TUPxgl0wIlGzNkAza+NC+LXaagcJ4NPuStDK8P
egZGhlc5ToT7BLQs4b+wd7WsCO2slVvYeZID1rIR8hHHbWPpDN7tTq4/6JXo0WzcZ7jzdxr8C61Z
t8OUp+zrVHMwqWUHz1RLNto+9w4CYxst6dFB5QWxw7mlU2jOPTjOZjs499QzOhhcdjY6UKu0+ZLK
Zgpd/KhEN6UVVVoeN/132OhADr7BYUIqakA32sjJNQyE22PfuRKIg+iam84V8ANtiNeFnlkrM4Qo
KQuoItXtUHtyV3ZpMFRwVUwn39ulfm5uS6POSOIKw9mp1JcQHDJNBvUkTx9n3OsNBbMl24kya3DR
8CM1/g0VDxfGSGbNWQQVcvnZYKrY1502fS0r1bJ90UtyZXE6fna6vE8yv+rupSusQJvc3TB31k+Y
mPYPht6XW7vw3DQUaQVh6L5PE6JBDRwIlVlcqw58j7AYhn0l3eGeKNPJ955fQFxqZCbsGhuqp6CK
myNHN6FCicdoOXRp+lRH66AzGGGf+sUcDqVfoSO+VuRjLkovYjbzvngFR71JbyCFTTQRdlnRHLrM
ZTcK5swbxxwxRq1LE555ILe41fzV0mv9IYc6+Fbr9MBu6K5SfURy0/pGpyI9VLzpI52J5sHvLCPM
YaZ1aElvbfrWgNbQpI9dj8Y0g4/JrBx1qloQPMa5rI5kxiqJW1J8cUrBp1AX6XAH4J1u7CLPvhYF
o2k4E0fD0V6VjxxcG1RQBNZ8gKYE9ITnLqgifHJDZ+Dmxya1SejkRX9sVOkmnT3ZN14HrcqAj3R4
SLlj050jbH4DEwCGrmQLPWXBJK18W/Y5lNxUk5RzW3aBWWWwHpjgpujFfesIFz3oyq+CoS/rfdmS
zglqqrkHkov+GmUKNPz7fS2u7NoYIXHo9uRro1O2KHLN+TcUgbrYabXhkZkk3aAcKfSItqmRxQOq
k5ANq21370F38soebDdkRSl2UzmQjS2zKSYOA5Xc88opqbVyPggry25MhaQNdrXNESwT4Oj2986/
K111oG1Dt6xwtTthKx47JTPvrDFVt1oPdQIbH/jk0LqMVJFaUa8YCUeDjN/YPHlHvx/ZDT5ButOo
dlSjPUZ1AaX0pugeysnwd4VfeQGpB1ypEHv+PigzTyrD3XFcgyIffP+PzE71uKdWHxWjlUaGW+u3
g8Gab02uNw/UZeyKKOF86vPCRJLmpbu8macsmooy04Ks8PiXrO6mmwp109OIGbB3u8FLsgrqg4aW
Jlmh6M5uy+JB5HV9zBa3va4h0x0afNhTbfrkIbf7dMNYqba9LkRUGbSP0mFKY3PynHu38WmsKfR9
+E5qhG2rIFfTwZB1N3kajaWTej/trh0OfYduJbx4y9l0QjQnzRCFH2SwoctAuNQKJ2xknj/bHYjN
vdFA8YaWhvzsIK8J+4rCGgt79LTRhq4EDVT3jlM6tDvF0+7OKDJ0EjqgjoGi8LNyvK4DwNGMUWY0
ZmJT/O6CldOV46jyWBmlk8i0nYrQqKr2CUtZxVZeClwv57KL81HxJyGoX3wsp8bQkymn2rzNuJF5
ESZrf2QWZFshHszTNqm0Vn8oDCX3s2y6G+Xqox60vjQ2Fatyej1m1N82euc7oWmpfAhqFxoTg8WJ
+CxkBb8vUtnAsrUuHeJaGLw7Wi3iBZY2YLrIkm8Atadbw8z5b8uC/0t1/kA2+b9nOv/dZKx6epno
4Nt/5zmm/QHGtkjaQQ7EwYQU5Z95jmF8gIoXZFChVg8nRzSd/5nn2B8Wqjxsnk2UKXBVIC/yHMP7
gGZloAsoh4JLgcLoX8pz9FXq7WK9wZUWFU97aYlD8fN1XqxlQtP1Sn7Dp6AsYcPQa14oBU/7n5DU
H7SI2ipv++dqaMeaPeICYupBXmW59lNwvcEFy5prYmJ/yAnL6wjXZh0E3Wk0rTlUmTFVzQ7GVb2I
SeumBJbNqirue6cfXKKi0oWzqtx7WmsRrERqV34hkBGRJoNHnSgx8jB9ReLlBLCCch04XIM+lz3K
vCVVGdSNGuVD4wjPjlPTnPmdxqUaEn3mZHqCFivBMWwanSYPDG7u9ZOj13URQVJQdNtp9sxsX3sl
qhU419N0/iI00WosmCE80OmhNuqz9cXOpM9vqsbqi31utiABTakxKhpwu+/sZOpakHVL2asxgaW7
PsZDyW007ee1rc8teqlMZGoAQyirw742FDk5M4glaIGtNTk2oc+mptpmtot8aB47yz/0owsiLrQW
+J0jtMraWsw1sqQz6xE+0KMpWzeD8IBV1dcs1yeMnw3V7tYPaQFQUw/qzDSqp6ae0hZMYriWj7CS
a/VsOgrTYt7wPVfoID2CczqBaeFXtT4Aws1mmyUWg8v4fEjNWXihW3Y4oFMkCcUnrdHl/Ji6rsi2
tp39csMVpb+dbK34mZWjXR01JFomGHE26fsrlhWmB6g0z41sV7p13+bITHKn3pga6dr94DpZD3Vc
bXYeqZxb4wrpCnyRCQVNLQRNoqY4+W0JKpg2VYQejAnHI7riZm+8hrQ25FdGqNmLeCQcMgXEGgdr
g0Hu68DWhunRFJ3/1eXcfRxzEJAj7ns4x7OesRzJKp3QGTzkgwtvoZyPESUj8m2mtEFss75vM/BM
PE1FmtG2Ttj6fpmGaF7FcYAONpSZRuWm9l0Dnzkak7Kyu8CF06t7UMgqO0hKFYYdmRT77W5iU67H
YMNw3KGxU/80GjFoeCsGbUPct1ot0gd/llE/ViyLC7NsUHJWKbGjIuNNu3EYs++yzjEHZBOKDijN
2ykDLakDP1e5lvw8mYQKnDTjnF8NQ26REKtJV8k4OC2HNE5tP6u682AS2ml1g6tFUf6EJCr147Ek
yB4FtJgjsLQnIyFEmzmqaSbqazywstSFfHipFAiCgamElcYN1YgZUkj9e7GXGl5+XZYOBE2NWjAZ
lp5LHRUVVa7La60rU1wXJG3KkGGaZHcsa0v/SPoKDsAy5bW2x3ub3USUcyXuTDpnrQo7pL1akjVM
006qhEJgMEsLFK2A9m1ayNgfU6/E5iCFQ7/4FKchMB4nt+pDDwJo6uyI0htinorOyLMNlZP/jeFt
tTUyQmyFW+T8yJGQaeQQ3CqmFpZyWJvgUovCQ0qelSXEVCxVtW2Qu/6IvcFveIYTdk7HDMtPVdMx
pb4ij6Vd6s6eTAJXqnYoRn+I+jyt873U0HyeFCOFnqBpFUTuWsKbJragOuaD09jMOd2qCjMeLklt
i5ansc1H2QZGX1RTXCF/Bde0qNzc2WeTXsLQrJ3SiUUOqXDDDHKWVuITJ/nsfoMe84gLg9EqGMVi
LlkTbUKr1iuSRVT503JhY60RCZbWKppK00564mesDFzNGRsoi4B5x+7kmI66EUlDFiMLBTgCWSI0
Y8g+e6XJ1GNp8azdNzDALeMp7wct4ZbfTlPAlD1oj/hftv5NgOmChN1q4crgBxRNXzZ2Hnh3zxvV
9r6ItLmD2xDUU1C9vEOxoyuH0DSxfUQpxF6LhQQ4gtoD5BCODbNT5ixoBIecPwB00OJOHiQtEonb
jXMw2OD4p1pwu4S81yTqMcpHcAi3ZmOo7oGUnWx+KmL2KTjWVdWxW2yKpYw6XWfQ/QfFo/J5LMue
QJpjavQWXsW14YhTYRTpfFu7ti9viKTUAOM3A3HoG/WZ5ZyYbB3adAe/aaRPo4pyZU8Rdn7N0k6m
gX3gWMGq0Ylh10isKqw6exhAweZ6io7sVvaNdvci2fgHdvESq1if4GBvLgkEIBGYT58L5TiwJc80
27wmmmqcn/i8vbvFC579C0TK8zhANgHNQFYBhY2zOr+wp1GRIjuVBcVLw1YtLjg+riv7QNtfR1jV
f/2KOqObZydcPJAZt6fFWeO5v/e+OPBjmqFlJpPiq/MNt9W0ipfGs3+hE3vJd17gPr8+A8iw4JuB
DLSoYbzOh8Yh84qasFP2k+/qDTaByQnnz/KbvhsiMyr2zQ09eN+tTR7BfvtSV9qagYbecyR7lg/c
CdjTeTY2N1Xh5xTuw5BBBT+lgM6sODjREJU/BAq4lztb1zj5OuIv5v0LXBTGO63mavWxQBdtf8+O
/oZvsjsn5gm9Lz+/P1PX9E8EAzcRYjguEmEY4a2bTZnJBs2rh2O/gbrktNdDHCVhcQsj7agf0C9s
bFg8Hf6ifNuvqEANgeShpnPumJ4vV3husmMDHaV8umMExQdxYvSCYduqgPM7DBjGSPgh1gQR7tcz
pwBGZXecHS3/qe/KyAI1vQMP5cIQIvV/PT/Bn0ZVw4At3C8i1ypfF8Iq9LLgRwjn7orHHIpm5ZUH
ydr8sfmrXn4uWjqcZQksJTETCtFLEfDF3LCqpnWHFOBBnobtKEOUqC88zqpu+TuC76H/DV0IUIVZ
Af/E90B59pwd1aGKVBrHoYZiSlfsVXqpA3m9ey3PsvSpgK2z6Irby7i+eJa+x71mLt0dnGCQN/ku
NKqzi1TzVcnk1+OAyYmKqAvQ+IxiNjY1CMCWuzPs9MtgV7BSlSB7cA2CjLmO60Fz7br1VV3lN1ML
zvNIt+/PjvUU/PWQEFB1F3sGMJpXZb3ZlJ7eIAUqnKr6aPV9eVtL5oiQEBx574c62zh+x7Lx5uBP
iKvtaiKOyh5l5QObDRdFbCOw+pDCZJntnC142pfYEb/6iF7uy6gNLbotgA6h2IVbzOrRirwhY5fC
/oCbSgFEVhXNCzAUa8c/aBnQxwNWJcfFKBPzBBdUVzNSZoSpJkp1RC2SwvgcIJHIYq/IC55kpZ7V
kdKLUb8edPQIxD2prelK+m0//NRNXPDQDD9uJ4AucFTWTU2ftrJtra1vyTaH7E5dSGsj9NIZB2wr
OOyRMOKMHz4Vgz6Rg+SoFAE1+B9c4Y2j/ux8ACwAwv4vI2a4vuKcej2L/QblVl+YcffIdzQ0AvlN
BCRZJDQWnws/ItGvgP+H6PwB19cXY78Ux15Vr07P6m9fn59wTf7xEtj59VO/oR3NcJ0P4IkvrH5s
LS7W4u8KFpKwD8jIlj0TZ44HOs+fyA6qW/gKaJIezvelzo8P8c8KFjE/gHGEH0EbHTYpiMX9FWQH
n+P1SeE5y8rETuQgjGdBIfb1XGmBoeA2renfOiD3ZfUs+LDF1XGnK3+3dGAAbuA3XVQ5ww01s1sP
cEMvxb021w+T5ey0Dvfw1H9IdfeB7zrLCetT+wTJiqBV6PGzJ5ShxNYa6607pYm0zcTIZTJOeZJv
JbW2qPZGjbiZBpVQ4sff3LiSHMLnwycLTHHs0Ek1mNtcjjvtM8okZSC8GZIlbtzdcj+9dgA9QNJo
suxDSiEp15VJT0ESMqejPtsHysyYav7eL+kBfrP72XP2rDH3aTJlJkwbrq249oq9ZQ4n9DYdrdy8
mjXr4AzmHgJa0exDTuNTqQ87DvX5JyXFlnZ6kpIW/mD5dpqcbd1+MjnZCLvZV8zZSy+glXEqpbhm
GWoe+Umv1cciGsce4E6GB3CuzMK5cjv7SnMDKcBRyR6Mubq3KxILP410m96CFVQmOhmO6SyvlqqF
i3boqxQFLgBtEZLaqU24f9PjCVE+c/mWa0tTZX2HbgvC+phGTQ/tQG3c+s3OYkPSWF3Ca2xnQ4VP
H44ej7EHkiLUKFjOLCqP3efGdiEN0QVtXyXe7rkmH8sktcAzgfyz+CwdeyvYvHVbtiU825ahf0p1
utWEnXhuD2HW/aRZUWmaMSozsRTpZmBqY5xoq66CoQg8lLbMCkiTgbP71H8xKnnoRgqPXOMEcuzH
CWggcQ6BP6orJLhHNo1H29OOMJk8qQXQGvN4NPuT3FBgV22VVJ99Hzo1XhsP3N+wctiAmLbhursZ
2jZGtXH2/E0Fv0ZWSkhDzLHZ+bGrVUnuDEmbzgmz3SSjG9qlV8ShR9XnCSSyQETpj7S+zVsG2lkX
14QGTpcekDUcUsh5kq0N9K7cFbq6qnXvyqXhPLRbFdU7tCFEjJFdzq3HJtiY6XU2+vEXsm/FvKvv
5na4rv3yuvqk3Wiln+gyTYrJSWb8ZSY63207Fk9ATgOTSeQETQJv3cyJhTvFzGxjLoH8uGQDMt6G
2dUGYGCEh9djD77NVVskFgoMlZJbTMUNF/yqzOBvrtgBfQoDkgpF7ePshH4FA7Q8v/Hy9ia/bVIO
4ZHqcTiwbn6YUuuBfOmFCuf0J6RrEqurEtU68VTO8SSbOP/mGiJmHfTWbQu93Gxnbj39OwqPYdvz
xFFzAipRoh8AOurptuTljmc70zLi1Ja7JlRujuvY/Ezbfm/XNwVLY7pB//0xHfRjpWUnZcBOV8qT
VsynnI0np8F0dsJsAV+jgauDX+OBlLvvqIQseEpx8XGDdGMpuJx21bctBYnPNz5C0ukjPZKPqGhd
dZ1/RThWEbkqRveA4iyKf9Ouah+l6iCZMGxyw92g9zAmt+2GpPYVZFlObhY1HbsW0SPjLHStMikb
/wYgrU31W3veVrrxAEXEB+dTunErZ1tUWVQPWVCF/We0CCdI/pK2GhK5DKEbeKkdaVdkV4sTTaIa
xu9RJFM/rtIRpp8scoct9e1NVB/QEhIbFmrX/zimX1FMXkIA4Jq/2uxxtXFcXMq9pbFsScnWiTTP
62YgXV1/AXMgUDdw4NhzrcE8lkevLzfct0MBB62mma4GXIVAVb9C87mIXCe/6Rr3BvWjT31rfpoa
lIJzFWLLmOb82JnyCko6WM/pHhjvflR7cO/3hjjCf2+j2wfzWMt2A0XnzTSXsaOmuIsgdjVdRf2m
kdZhQnLUDPbm0TsSqm3rtNtZJdn5ZbU3/j9h37UkN65t+UWIIGjBV3qbrrJKUr0wZEmCBjSg/fq7
sudhztWZmH7o6K6Q1JKySGDvZUfVJ/Z3tVYTdWLJhPcL+P4ZGD+FRJdfS3DCkovYrAtmtQtrhksL
tgsO3ODY2xwlLLMRHiYady8BU2U4FEOoF0YwxbQCdtVhVDxLXzl9ZuJdJ01wZmgGtsa46a1ILUVU
MVxZtMZRqPn7L4hqAiFEGPSeOitxt6xJPbXpQMrs+C0kTUck9Pcz4PD3Zq8zydcH0o/LAwi4EhkT
Ynnxj3ZsuNHm6JwFvn7DsYoD+Ld2rjFH6MUOiHKN0BWG7pgVCFQTVngBd7kEuI6CIdIuZY9XEGfe
SN9KGNsBvfnIFx7bWOHokLSLyFrKRCY0NCs0Spa60+6fbdEFSrUGeHyvjOEtVa1wn5wiGEvohrNj
pZdFxbmIgPjQ+HyF0GDADKv1XZLFkwYMC6sR9TOiP48xVuYtrp9ciVX7vHYzfyqSP1H5+IZWKa9e
I3UyctsVAwpSdM2HN5MJ2zuPJoCKLNi6OhwhIgCNifQvPFE4hL3l4DhfYBM0vvKpjmy1j7RGRpvY
ow5ir5kkCMy8IwDlTht5h/3zZjYKAOZLoVO4+7WrpHgAQM5OjwmxVOAxooOzEIdjz4R/PE9SBKKR
wVjAwKyZARUyrDQW2nL2jRb2KhsFEjsGgg1JnBVnnqxrf2jn+zyo90ayS636iyxA8IDqeCB1Kxn4
msxfbK/mZlqw3rHkhj6vLgWSl3D0O9OzSBa8CBVaKWYbSWvnit4mdx3acK8+dEDYugTWa+n+fwyg
/4/hH2Dh3y85ZFFIqdYgLgbgiMyF/z3RNTb+5qMlmk8xPc43qvnH/WOWPFHLOYWJK9pIdnRnXjJQ
Z1UmKc36rMj3qr8c+EDNaYKnrwkUegSdBWU7fHt7SqWS6gmudj3HxJdDgpHXtZb3/ZIbGs+14JQC
T3ubyVgr0Vv8zcBrB2VTxHFxlVodKLVblnuGzNeg796lIpLG4rE+DwhTlmlr7Rk9f6n+ejC3lbkB
Xcso6qCe0egleKiOR3jV3wdscbY1JqXpHXkPMqS4rOt4Y2K+y259PGlaW0oEWDXiAcQ2MQ+aVonX
k6JMjcbl56Nu9Fcn01a41RUaP27gq1Vqj2q99cz8usr+66CNX6Yf9jHkDun0rDrKbNI/x6kLRuLw
1YLwEC+ZNofsQBsmY5inzkg/bmTAk17BypN/OQwSHHiujbvRssDkBkg5gsetj2w5YhaGNlNpXEV8
Iy9ixGyuu79iWvi+ee06XgetuxJSX0+BM3aZQ1g8L2ur5bPJc+jDs9KFYNcZCngwTRGiw8KzaSyV
IWCl5U+z4Vc1/nsAM+DsCF3ZfaSH+2bHfdJ4izA8NkSVM7n6bPpjO3qVFs667uOk8oVduV2XEcil
9nEFjHo5jcFjgZQqAkIttxk9Oo8+aB3fsonfql1ABDLynbVF7IKphANG705Hqd3eRMsuormQ0Uy3
SMc0OoyOFDQtLDW1Ovxb6dLNsb9ppA6VqvepCKyqCGRnBGRWgp2uePoGvB9VoD+KqruNDPCuVXlE
6XPoVf4FlYME8L/emn9Kf//B/oBk/Q2KsF6D9ENn/ee0pgSezt/drnjw2vrHNvoWDlKeLW5nYJeX
g69Kwy+sDhwHdiQQgDjSUO4csskMxz+V0sctJGhTQ2KwEzF6h8CAyB4Z5dCQacK+TFnz3eB4q2Yl
7YkJiQq0dX6DA7RvjreuKB4d89Zxu57dJ0RdSUX5raz0S7UuOfWGg8TQ5Vh8T6amyrppzWvTvNi0
vrWYwXoe2HxwbKt71H4zn9kxgWzmmfbTeNM5tH26t/+cPMtu3sAJPMddfeeb8nG4OZJT0nZmkTXF
ygncukSqVNFkFfQo1QMUyN1shrva0dunjZlIyXajyj67pkuRiYjgzKN/XftbLGcFk+EZzY6dKtbq
yikBGIbq0V5a4aHNEWwO0bbjBtZovCpN0vVzUidqDdi8d4gx4GhZc2psuSjXfE/3L2x4R3GivzAS
sd6MRqpE9e9d6NlxQmtl7Ok0vtGNBlgqw2NG3EvfRLZrekw9bwPbcLN1OanxavlFQBCnDqGkj2rp
AAIt31qnUO2UYGzqsMxq97ihGKrGNqFCv2a9A8SBdGwPvswBI0tgKGErwJi1sISC22LBoG+B1bZB
ZZke4hGVYvA7/MITQ+WxmzDDqc0WFx36c+wNYkzEFOASLqgzMJqeZ3WZTu0yrgIFXz2qEjPsaqPR
vZ+7+UBgLpQf71uxvpO+fN/393pjOVOGNzSfPjTXnKpU2UWyaFt8VNAUgvCA8U23I+kmw1j4Zb9h
HVp8a7d8PmG6wZnQFOjyOfEJQWz2ttrZ5KJg+0ZQZ8Y309OXF9tbhSAkJYKchlKDzwdG3zodtjNv
DJYdUG4U2SmUTOOYGjK1LRIwjd8AMgArW0PRlmGn4oNjXlW3Adh0Xy9On/Z1sIaqA0NNqGOD2pqw
M/Vwr0GhF8yFnjASJcRyqh4PLaR5xZnwBG5NVoVwwYQrl9AcRhaIbuD+Pql5aMDiZReTM4QQMERW
QSKi1zG18YSsRbQLM6ILFpR2jTYnUl+HjbIhhIeSCq204C5knyjcNVt2aSs77w4r68YzLYWH5GRH
+IuzDp+mgXXVqHwR4VIa13AqjaBx7rCxRhRfmpjTe2sM/u3+/t/w7It/AJrO/slKegHef9MfnVzB
bxpk/GRI0ep3eoEOyzul4fUdQfrbMtvXdsy1RkA+sd/LpXooOF6ollLUBLREf6el8W4s0/vhb6iG
RmZGNDwPXYYNxX7YKWG192FtY/Pi6N7xP/uTOj/ObNmNpLExFm3h0RQRAk2iLpItduZ6D7uyjs7j
jFgBq5LqQ9QankqV2OqY1D4Sgp8lNZ+iEu92P75X1/qTtIO/ND8X9B7qQy5Gp1maCN+4SEIaYs8A
EEzM5acS2toGZh+XJZh3fHOIsUVoFXlwHkC521bNdQzJyvznU+2HrK1pZjArg/4mK6sqb8oKvhQT
H8TvfiABeSj4Pyo6GkCBRUHhupxK1P+o826xktkSyApaYwiBIwrZzktyvXbh0Y15xaNhBbNbzSlR
h8xkXY63enClwW7HQO5OkxmGuOvq9JB/+tbpt/YhAcDY95Lsb/hY32bkxe9ahnwojNJHplVjJgqn
NeeLeBIGS8RU5M3UQ4wpMtXo07Yo47Zz2LQij4q6NOetFsg7bzSsfiys+iOaCOIdzCM2sA1A5mRa
W6KmEgpT2bc4cZeUjzRVFIfvc7azNUOyVckhKqgTYmV13QMO8ezCiPlvoonngCPS3sVjXD/UY0tX
tbxBOH4r++PG7zWlsdFIR6nXRx1Mm4h1hMl2VR8bRwupYxWfr2O3UiPI5CPzYcXna9lFy1Hhlose
mi0+alFGY0rwboj016i190U9riZepHOcI+6ClQ6LbQoRJx2oKNIQ9r/Nvey/lluA2uBTAHe/bJnG
39bI2rbLbhj1+bPobiWWjaLQE/NTBrQvwmY9olOGSLy4nIt17TMkufQAxHGuWMxXqupZQGvKsQbe
LcdQs69DpmHf3c3pYc3+Lop0LEgqKEu1skMirO3be2rX/F5uUGQuXfy5fUzmmJ68SEyaj+K47ly9
bELLVXNNcc5hi0UBBJTqQVk6Q4nW2PXHUvXJOM/xyh4cGM6PHwwK41YSnxu9e0yX3Wj9Jg1OKpLi
gwnNQRY9NELItAwg7Eo6wpPJkPFumVDW9E6dogkiMns9VGUfdX2Jb4oNDbCSQIDqnI3tqQNJrR8U
zJK9mHdajA/9MB78rYPNeMfshlYAZzvnjKlpx5u71Sx3CHwdFBkmR6vc+2q5dza/W8V+e9gPAygH
qOpQBVA0SoaRo3c2ArMkTJq2b2BjbX8gNI+7nbtp84O4DtnZU87zG7RNmxAxzM6OvqiXYbEyRSeZ
aF1MVRcOOEJrPWGM2PbUB2qsg34BAro4rcVuTP1Aan2qbPyBBLS4M2enfmrhUhcpdHFZ38/YZYq8
fA7m1wx46H6kOMizVvwSxgLwj+SG4TS7Gk41IsXnGsDNFtr3gw/RtI4I7xwjuY1ovnUgK8L5jz1j
dXoTepXhdijk2jKPSeWxkyFZIEXbxvMGqchV5wuytyrXcL+zDcVVf8SuxseAkEA+R8eTL1X4Ulnr
dR1CNYIjdommT0AKgwiRZgUZkD9xLYBgK15zKIvIERCjCwrsqhZ21XWC2AmOABtCp74pgUcvMU8O
uUBIrYblAHWUVUG01EcLYqB2Y/bG4tuEb51cUBXMZNRvcwS3SNTWeDJw3jWaHTaMhtOCexm6/OmA
QDkdjPMGCuyK8SUX/t2EgFCfH+aDlQ5m+XtHXXYiYZL8mqw9AtAFIFiUVqhf9Etf0pT3emLYwEv7
IupRcT0UkLRj8nUlW5K9mmI7Wr8pRu2DuvY+Bg8MHQ7tAJpSvy5Uz659U/+3GEV0T/zXZP+iXkCD
v2KJQe/9xXAYem+RSbe3z40u8TooCRh39Qx4X4cQUNS4M/GVddzMqgFU83+meOCCB7FzGHou49Fh
J9OuHdvjesaimyCh6XaI4WbO7Q2qwH0P5w6tu784nnNfXc68K9ZcLHOOIhAIlABCG5nCR+yRrj2T
WOddeny3qzYsU+UPmcwvfOm/HH6J+oKhyNVhv5Ove3YeXWScRajaB2YmEZ4ehC5zacVlyjXLYxV1
0d2akU2mNudYhyfpyiv/OTD8WiC/vXfo5oUwE5vu8GYb/XVBatrrVi2rN0vCJ+MiASVUhj46qskz
1B9KXcbic/ut6egCbOrrelg5Imd2HZEuS32bxu42lbq/cMuFNu/ahWfUWWihNNhH1bgYDK8EhLk1
nTjl5bUty+v0I+bAGdq3YfTlwdNpvS1bbNbz3S7He0f6+7A0yVH9Qkq0MyxD1JxaSJhjuibsu1ej
8owV3e+V7fM1/IQaViMkr/siLzBpynsBHEjI4Qbt1JUd20X9QEBgNhVTZihNul2EAqpjiejzx1FR
f7lTTDMKJI4KFHpk5FFJlKgVPXQFKF4zFK+cnXOZr+2CwJ3RCG0Gx1Cn5dVc5j3goJXF7dmkeo32
b3fRIQwsoEtZYpDpuAzRh2ef/lwQX0XkYGEZyNCB5NcX6hz1MFXVAPeM/utajbHeKbF26nEFPxEk
lgleM29851iQcDMrZ6qdZ8qKPZUYZa3BR6orBlgG0FueW9KAjVEGjlYh7W0YwIZUL/YARy0omSlF
t5QHU0H4GwLbm1rK6/FtYwjc78dwPMHNHMBnJFwafdhBUrmTOZqWEu1s4L8ve73AN4DfDaaasypd
TOsBB6MGgV3YfNKIQqK4AFCBMBJRk2c0jeB43Ot5fnCz8dRqjPQRLaiACbgKfG6LoOYL4ZJCShLK
FZQAp1Lb7uEPPtmOVuFoarLpkBDcYLMt8JgOXv063jjxBsrTFghrcYHz4wpch2r4ePRjjpTuh1WN
HpSrUQ1Y9XzBqUof2JgSTTibgKgqAkjIkJWqlRbTlKK51UFLvN/DAgSLlRmX+Ua0e8vrm223F6aK
DAxkhA2YWziGZ+0inQzpg75+TDiVdr84Tb9bXF4Nt5XiGSkxVi/8UZ/s0cVZO9PodMfK063yjRjk
HX+rD2qLnE84xfvh3S9RcExyZ9wbAK8IfEHVw66lZSuykVSx3acDUoFJo7vMuanNkoyqTM+5yzC2
ZMBzmvfDPK9y+JB/yhXmDwXRf4DBN5KAIUpXPqRtM6QVOKTKSlejTu0Q6R6wxS0R0gw9qt1RKxMO
l/4xoZzkorXOLIvUUte06j14QiJJURtw+ifHpVSPIXi6oOYAmAHBUWyPKtAd4SKtW3XsRkB3O7sU
av7KnUQXt9Ucj3IDzAEsfHUs3oUba0KIj+FSTAzKQ9ljnTQAvrZW0JngyuafDP024IKPyQiJIYH+
tCFwo/nJyeC2JRT6XgZhU2TXA5i0M0ZIc3y6NtSr3TnGWtJ+H1ibStDBtbyPzXoHe4jb27qd83Ar
p+0KFSQ4ARe7IS2ynnWZ3cEk35fhUqW0LSLZ/K5RDQNMqcYeaql11nnWqNz2k93LunzDi/rWHb9K
5E50Y/XeluJ94Ee4IEluEPaN+t+PbY+oX0IO757fC3DZY42Nv/aPRQRzh07iDmiOXvndIf0V2zf8
DsORbuS5zVa4HErevxJesKuL8QIG9sp+wL2UQU+Nn+NW53qRVTS8aJNhvZ6mfoWY7EpPdu0x2Nmp
tehpg4ddW2GZ6NLxix0rEuV4tIRpcX6neO4aI9gJ2nuBqhVL4R8UxR717MM15kjrAyuoJxdH2NgY
9ZCUyLcC5GPCBLm5ha7mhFbuqIKnuVtvy1h7kOBB+NKqlUt47ar6lq/LBGK2y+/wVKLrIrcPNTOx
wGE+GJnfKU7xsNgeRXPKbQNMC9j7J+ld1LGFNuhla/xskAFv7qjPgesRf0oQkRD5DiVMrPuRk+3I
K/wW4PLmbUwsViebBDTQLHGVy09JCxcNZz+Ls0wH800h3WNwKdIyzNMMCNiXEtiXummPCV5inA+i
9IYKxoJGjegGUEBTIuiYI7BCwIpFBD2M5RsDmuXbJhQGC3T8ucjz3nGK7EJHOdXrNsoLnAC5ql55
qYWThjMSivcSa2MTNY1LYmzO0YE5a/tBYrsFK6TIZN7HpMP9Bm5yp21mfLPBDSDywv42aMATf3cr
AHGlzYDIKQsMuv16MQ9P30/f+mW2IIWwQjteL5pLq5dgcq1UnGpyvqGnpjbvE8DHteuc/dv8pbMh
oSggrC/yeq9zBEWj28Gy/xTgRtoczWnZoqNtGM40m/5bjDryFf9rwLL/yTN45abCEf93jLQsu2ah
i3J+WmLPR39OrG2KZsSnjr7Nj6wZzbyphrjvv22iug1H0JDtLvb2UawYLUX/1o3927lUQamC64KL
WGePmaPuWsOn1Ua0sMJ6peG6z+GKl22GyU01HQW7kr6Vgfmh6rATZ3U6EjNfuJZB8KjKAOQIRuev
6mG4S23iHhKRsJXoNeQYuIMPAXhJv5qTuD3HvNRKl5W1txUf2ogEdfgEYMhJV+qqZnmBpygPmt8a
V+/shguy6pZs5kNmzX12tnklAZWEC8dcVoXWbMUMD/xeNbFd0MgQImpqLTQb4gDad0KQwSyCFSGC
nr9pEnHKdAblTFgTtcNPZ/Jfe8+JvSf7YpYewijaTbvgArLXMqbKEVadh+CHeBlKOENWmIXahA1T
osxLcqJOujWdswTVXsFOEBtJzemz3DlaUryt6pzRgNvwQzxlPWZliysWzt6RL+kBHK+txgRJkvFe
w/ZXBkAlgwQQq1wz7piMv6aSrJtJTiuWHkO04AYvWbpDdgNpiadQ3V0bQNEYGs+9uViNuGh421rl
a7t4OAlx0okLOYy8207o4t074P+yTbvCSCSZEn0s4mNf48lmER3mSO5YgzlegFcB8OYyRINQ/yih
8NaJxybdk+g0ZfMfzZlAhfKX/CPpUohUg/3qpf9aJv1PsMr/VRbiSIQkVIe8UAUqDcHU3zop+GY6
eVJuflrHHKh2GdLRA8QUHPi+dUi/YPujN8xbhdj9Yn+HpeBjgmqq8iHuQhaM/mAG8qg19oBX44H2
oOjkSlTNe2TaA0xc0lFdWjTXFUok/lIi6dm5hPO2wLVQPZlQ3hRc3MMQly9jPqjPrrGidtmj/uwi
eLxD9JGFYNTCZkKQD4mv63PTBk9He04x+bpa+tTSEBqwe/vLziwgEFFWf68cWGsD/ZQIHITlLeyB
6zVSw7hIwpa1ERfYGN9wSKbot0jV8khLDHHlQBxUvm6pqi4pbOXpLsq0yaHQweq+5cyzL8IWyWiB
qse6A+KzGLRo65oIAAKQAitAqkPwc5l73EjAqYLSYD6GzKCcdxilWFDqTQj3abhBHSC1bNdFvppG
AEu50+9mrn7VZpYUswqv6x8l8HXRJpXBk93XvwqEMdM/c6Yda3roY4pWvZRTkmhCTepFc6ehQOv6
hricwkHYJUwfCUMU39xCbq56QjffhCXfzk19GKtxV/BakOmjXrarzvgFXo1M892KdnFndJHqaCps
TIj8arDj+GhEKyQos/KGN3Tar+e43ZbxuAs0g8D8HM+a9dja5q3dxzetApvFp6AMOn3M9qnOVqmn
wMBTG7yx3jVuiwi9YtRjWC9xc5nuR+Eqte14yBzGeC+pGtga0hOt+ICR418g6Jer9D/k46+HHey+
9ZInY3kz6d9kGMyGYi7tqvi0FzTRwhdtTLFlhQXVwsMS6Yzx1ChIxhU9R3rPBVQWCoiTxdd+9lk9
jNdK8NvyBw6qGDEOSYFs8hPH0wTiwAHO8g7MrCu0EMkH7grvj5hpKLFFKwjFKMEpQqJR6zwcECpw
esc2p/oEPZ7zKUaguoXDIdqYnkFBoD84ffitQ3RDRwBvo+EX1cZ/LgX5C1jKznL1aHPE1Qbj+Kc7
57RSMF5uF5gbO9mFpqt5W8kSsX5ueosFAuaYNd7t/ooaZ8sKVAVqOSTK71A1FQcLCS78vRt8Av0v
UJbZdGH5/hBhjc5Bm1+F6bJ1/jC1NjMReYVP+H1kxRMauoUUqUw7HFdaRODjstsRARpgEQwatsdj
A615CoisoGUba8tXn+2xxz9NT22GK+/0eO2TM2zcHkIuFN8g7OK95mfMjSOB4dyGOWsF52fiJf5z
IyvC/wlSGVHyLXsazbgp1Q2j1+KKmkS7e1s06AFBVO7jGKnq7561CBHAj3AcLi9dR2/E5bNCWLPh
YelAIgLyKoSKd6TpWYyLFoKXHhySCMu5D9l5gajPo27zpFT1Bjm5CPTOdHRirPyp41XaFP1hLtr9
hZPp7fvxWqJtM5/LOcOIXp80R/RExFfoJACN0by1XKnShDs8RbdUMJr4TNgSqBV4YuUMe4rjlv6U
9eQRo40XpGiW2oUP+xVhETcObRt0PfedqUG/Ke5SKBf88URh3+x4i0y+ZDYmsa0HbDhcVA38FieZ
toNFfGAwOwFL2sT5hQdehRjHdJtTv5x0usC3hZdbgx9lyCfyiwItW80+bJsfpbxoVpMuE0IkQo8O
wFBR/W3tYQOfGr5f//83Eyrgv95M3Dwwb8H9oyDfz4C9DD/+HwYFuXYmh/uo/86mOpXqkjXMzgvZ
XWcf9V4B0aGMqtdAB9BYhV9nsNUjSKporWEOmrXA7FgATIrQdD5YarEmq88uewkJGbgt05k/glln
X9p2/lKv7c063iA2eC+68Tno+uMc+R0GvOsel3b6onmHbsrmvrqgYO/aek06zkVQGGg84AEfefBi
jKgDG1V89EPCNprYCk/hFkmtQk2J+Um5HtjGhCh9wL3QHuwQMhzxYMzxPE5x1TQxkUU0Sg0SgjnC
+uvsix6btzU1oLTjICTQBduE/cmefE7P11tmAzJgDhkwpalbqEMoug9mAAWoUQW0wCaAuAMy+Hi2
gIZb3jp1Pi0OX0IsqjsIYzHTXoHZ84xNDeLT2UcWTmZev0jVjpjRxMfXlcf8O9ZzbU5KzYS2ExfM
8OuEZMawgWOwmyAQVzooEabGV7VlX4tlc1SFX3CpflFrSEj5xaiQsYDbiLZWRlae9dAsNZq38hE0
lYxNgFa9rzQQ9/bN1e5ABlkA8Of9AQv9A4F2tBXvXPIPbTM/lB9GQ4BA2g4txb0MDmfan7qIsFze
pm6+bd14Q5pK0AzwOTz6d1EfN6UdbyDhbvUIjhab2NizizY0lwZqXt5/J5bITF8FOz6a2GwtRHYO
yHq5inQ6FL/Fx2dAnwhpn/0vNw+FB+YFx/7noIW8cZCfL5sifVnb7L/tREOlqKPe6t/3CX5QcBgQ
s9ngvz75jAJQifwjILbASSQI9ZHLDJq9VUJ/gIerzpbKtVR3UDuvnCA/pwnUuzja5UKzsdwunPMb
8gfv69fKPkOUJ2hYVI6XY4NFtdguRzPE9ipjXT7Q9eLzjrtcfp3FbwvVNYf4bZfACJHSnA/CMcbl
goR4TylXD70P16UFQIRzz/xa2oj4OIIKAo8StwgtAnuqwx4i5h6HtW0BUWu60ABQogAhEe2X4nc9
obYIOuQV+N+fU4V0onIOCTJWIFKIXVXcQS4Sn0IdckABOeAK1SgOm73PIJiNJgHkCgLYscRP1kBh
+4vZBaViBMx6gyEG6mjqayXxNQxZxuJQzFmFZgSG9osiW0DZRGgWX44VEh/1gJxbC08DQIU/o8By
FSyvnpA9zgcPu7oLqQkFpZIjuxJFZATMslJ6uv0mGEkp9Mb1O931gJgk0PsUOemhCi3fALyoQ+bA
zNZoAq45Pg2K2xefBMY9pzNIaCyu0Xw2GHgVJdcJWDtmf5TYZ6r2E3IqRRKAn2MqzLQZXb0B0gP/
tbEAPUMOv/aHEpCRSl4b7E2b+NOkYddAoLIcGU7DTCezW4DI2ZA10SHbU1PzsbcuHOMpjOata3MD
6Aumb8zqJWbCzK4/lVHzm8L2SQluDhGPbyZPGqjJLQYcvX4bzxh5KiN9bk0Hraoaz/Qb8gvJjqNl
+Y6AmWE0IvVQYlNdkwOHE36BUZTpKffAXL5bRoPw2y2DMKg91JCvDrIJI/MsEVwFxRDxg02v8rVa
oMHVflKgpQtGBeTYGPoUCXyKtfxh0/4xsOlhit+IGFuhNgc92R9vlnKTSE5kha8MLKFDH5ritgCD
z8QoXGF+7SAC7SiMEjZsEC0IerwEcHGUdbxrfTwoEL/yOUZJOeIcfCKutZUO4BP0EUbqzOTKW7ti
GJjhVv7VaSWU2P7SYh/QoD1Zo7FYI8XV2mDCPNZBmkNkqqOWFIlPB1z5xsU6+GOwQ4QfWRgF8JGR
LeX4ONQpWFsjFhQBGriIzRXY5U9j/bK4qwmNuRFsx5DAVJLqjZGePw1rfeyHfCsmGu2V4s6n9WQh
wsQHq8nwEupTRqL+KzzPiSyLdMWTz5oZf240oiFCUBXW5bD3K1I1bh1RbniM6uHXMUtnwSxvRTo7
Enbg09Igk41PtvoSYRILvROrhOvEuOJ3QrZYDoEVpBifKiwAWoELY7iMf3SaEE36RIYGLPNL76v6
/3B0HsttI0EYfiJUIYcrMhhFUsm6oGTLRs4ZT78f96AL18sAYGa6/9S49T8Z/H1eO+MqaNPNtPpo
zKBMH0plnoV0u8TbtZ/Ih+qMi4AeyEJZaxTLtbGTzEnTBUcHjbltrB+LWoeG/dmp2bVRpSuq31k/
G0V9mfXu0vQLaIWXFGW4Z/cSGTnTkfTkrHIuzW5XrLcFDe2UtzeaL1WcbJNajp5LiLqBwEYA6d0o
ojK+ssI16+k0sdf4O0ayOJNg17BQqRVKzTO1OqQWgXH0ezk/z0iDCPE6TWN+QhulUr0jF/e79NZC
e04F7o/B7kT80COAoTXbzfYm1o+4I5oM5+NLq723C+18d1H7nzY2T50UZmFGqHdXnnUdJfryBruW
lIet+FBrSDOUCX6bfJ/bwbOoaztegaXZxMDI8L3pv8W2d3Z1wm2kBWv9S97zw9C+F9LNFAPEbzAS
rQEVogXTXoe9Sf9x0cwRj07hkid3aDg5Ru4+bGzaHBTikybUp3tAfBfq9MrP9lAzSSFTKYVEKxor
9KzmfFD+WOl9s4gBQUUV73mQssnP/D1H88q+ynZPrlewgruUr4PaP1AxHMv8m/l4N8m4dwDRmn5Y
M9FplfExWPOjFL5jiuqN7b3f1gPR5wdDvydW4Y+7X0r1Ua69tEQ2t0psTWwLf1qcnM+xBX1rd0Yd
1kYepsDtRaoGc+WkInbIbmG/HV6rbrobW/9ikE1IjosFSYPwkihrZL9ChVlCJhur5NE95+pP3JVO
wxHQvDfM2DOhiGoQf10Ybp18QIz9YIcuti9lVr0e5TDcei2ojsSjvGe1rWlPEet26Sxmz7I57Ury
cNuVbpufPOd3C9GbYD0FEq/zrL2W0vKalsLDKnBK3RZTtNMZ78hx0G1fETAVZdOxrhCS7Fik4lNl
OcIz4grQigF2KPQNZBSMCNuIkX3+qcM73Ku2yw9t90dRcAUSWl7Gpb7AdpyWDY8QhrVSryPR+KyZ
L2ayB2Bl66XxU+32D0vN7zJOljJ+1fxqure9HIEpiMs3+hhvnPbILAdosZq62Fnz+LWZxEdv5rT7
qaNsdbDQqciyM8fRqP0j4YuWV7h0SXapR2SiVJ5AmjlAzZxBS5DMApEMWBKti2XP3avUFkdlTd1C
oiAYh6BW/+X1zmWB2ld+TcNwzPTsWGIf0vQ70PIhrlxTwE4mrT7ZNP5YAzHVjwXpevUYGLVQ8uIS
F3A8OGgOom7PRn7JuBQmbiPkPdk91zyZrUQYefaderWYigWgbMc81ii08amgVCYbp2S/+sNTq0u3
odQOCGey7wSds7IpbvYdNxfyUuv4W948o24OBDceMoSOyrvJkuaNe5aXmjyKCttUFS1SMP3rLPlM
wCFczzUTXkgeOZqVt5YUVJReIui/UF1YruuK1kjXj+vnM4DqI8uXIPtO5/wiIHYbDxnfodf6kHVp
o0S3DXikmsZWWR+T5mfG/Jh7+fFMV2ILHE9lf07ugtXfLUZ4/WY4oZ33r7EFysZciCINlQXrYqsF
yyjhiMIm+I1MNmr3JaqWKqIBBdw6dE9YumCR7ajreslXThaEdtJtYbdNUYnNe2hVxtnH7YtGTo5u
RUTsRYz2cqbvCsPxhMQEZANVkrZ2dvyvT45EXtoyMJSyZkEBO4aTspvGF3Qh7OoqbpYO3cFWVbi+
skCG1NQ4ugVEFrGNN4CJYQEjkLg2B5FFQkl46rbhKKHqEIf3roza+qtGArjDWhmEjwhxbqNGdArD
F5XgqynLmyKTVVMdBVU8VDw9vd1DMu7FCacGHFdAlnGgxNenBKr8GEiYIn/KaK5aA+6jK1E7yExQ
WzjkP3u99zrSB7tLcR+78mEK7R0op9htddEQ3dXHrELfhrph015j/bjEj0yvDnVXHhqu1Fq2TiPk
DiwaFMb4aQ3ae15qb+XzUtYqptNVCucRs8tZ2JVDPAsHqymOGgypKN+6/UtAmhDWXUvPCHFIFQ5a
JDRyhAPCzzPuPYGb1AqlOyujQ+CMTczi8/CTml+5Itsx5G9nFLeWOYL4/gpLP62WQCPpGfG5z0lv
vFLCVbNySiXzJFx3n/c3jTUaIEbLTo4SLsfIrmHhBLSWBQbC1VXUrNhUPLDmU1Z0p9lUjk2cHfEs
qe+zxYOMazYlBnJj6y4sIN/VrmMAmWV89OPyqplkY/6oCoSysB3y+Fou0ke3pJ+yoHyMdPClFfWj
F1ftsUvaM+MET53aeDLpotdU+btsgl3pn6PqLXl+AnM5jUStmgWfgTdy0gOFOFPmzWFYeLAuRaTH
m7/qsIs0xa18383kwV47pkQWiHIAUKgHBEvSU71rcXXTU+SMQ9Rk0guh4ZWl+SnBGppwICcMH8Nn
A+YtzWZIIk+ljW/bNr0CLTxM5icLjGvJ0U5vMoVoHLatLWnv3b2O32r9pxauRfnIjZXkq6DGftmG
zKx3iLFlf5q8kbqKKnIvS1wiw2GeVvJDDAHv1FWnQh8+RelXpcBtcpwtlE+d6Yh7iNfElsmhLxB9
1on4/76B008UFjjt3MH3GhOHiVTff8IqLSU1CgySr7wFppQso2LpfbfOZUiTnJljA2rlI16rnbY1
B2/ev6mtmx3XWTEEDWaijq00PrXW7tTi4OfCF/mQEDn+lOjcjdHL0EhVlitkA8JfxUUPcWo2YObk
ORKE79JQuggRCXOHKv6gZjC9RcWqM61nAW2E4GvmdMut+U7bJujFSYqnU6tJJzXWT117oQE/mUzI
JP3MySrxRABnkIlfTBYktVfhNGsqTrOXfctfM25JPu23Qipf5MwpEYw+GJz0yMvhrrbWS5ciK0J4
jky0hfTW+0svWzb9644Hrkb8OIiniaBi6zMjwjPhpF1GjB3MriJUlPxbN04cw7CctgtN3Ks4uOyq
wfDM01epHqEKfiY0vojLBF5lsxNYD8QobfdLratAfKe/RoTnj/l3vVmXPdPOxL+dVomlb4VXcRaj
Zf5CYE4kyUvOtexvlQ6TX3sNP9mYgRSVm4xQQ6jSUBex4lZfraY7Khl3qhmTzin6+tb6Qxt7409K
1tnu99ILrQadwGSL5YGidG6ygzwBClSq03JQJFQrkrV8yNP2ziRJWyZcrtyo9BB5Dm5WkmIsys6K
ybQ97s+M3UU7tEt2MFLu6knCdj6aOLIZMTyS8QbB0LaaW1SZt7SNN5B/KBduV3u9iUT7px+sC10i
KUuf+oGSpGyvtfCNtzDrfobBb+inTawcQ+XmryYrEru9Lcin3LBeLdrt9qdTqsPaXAexxqS93QdY
qjkJ8JDXqxby+DwnNy8gJNBj4VNUc6Dv4djWisZf/ZaGpdNmO84/EAf0xMkqrclcxNhB8mYf4+ov
S0QqiSVjCvRPv3xkcRGiNaN6rmQSAhDJor0feK4mC4klspsFht4I8sSrUtNfHE6QYGk6GmPrKd8V
Nz3KwN26QjskyOUWXNfUfnn+pnRDQHgzQA9ivDoYdciKGoSQIOMR4qJt0JqgVVA1BKOmEm3JFm2w
CSs+6/HUjZlbWnQ3PoHOa7d91kOo/ZEwWVTNCW19mafH/Kl0+O7GlE7aphvpmr9lMp8KUIZJ8HSh
ZYEBVzkJLGAeKs+/8ZMoF8q7LDLjizDJXhrLoVhEaXKxFM4QJdqlMcosZ9F84jqOk0RfJbxwr2rl
ZG7GO8M37UHwpFm4aZ/DdE+K/JHJ+h3y0epzl31dkP8pVXzUV1xb+YlkOn8XMXW27xXlEqfTWgnh
ICZRR+VIAdk2dErpubbagETwgNzboGvSYG+vTDU686XPkPHpvIa5onrkx8pOTso4F0noBU4iEcEc
6lFFD8Z9CPTF9Ldm8pOsg2C/7QqzmOyl4o6kASH36vg7YWpg25/LV0EwvYRU3Gy675twy6A6aKfR
ZRXRMmm3NbO8ETKa1WeVxrEa3gfT5RCLlhE4bvQKYfAGtfJM2XTZnXGxeQ1xAQlJ6rE+uX2vuDj+
FdxFmQpKrHBkWHNECsH0jAYjABSfAbkthh+LScDI1KVbUSv+jVtkQvkDsJmCQxfjT01vPpP1u7hv
pXxEeNnxXH4O236GXDwnFsrCyjiuMZaV7ihLXNRQMX6E8m26lD/iLoUj7D+4i5wBrD03rx6gLTLb
0Y2xRAu4uMT3KYWSopnWqvdVOD+7Di7LvsMQzeH+hCCwM4O7JwgaN3TUxFM0KKz0JELDTjZikGuM
Wzcaex1cIfldmFjT8FyOh0LUPhWr/MW3tZX4u5gNG14MdRbxE/BquV2O5hmstLkapA6Q8WoXF6l3
qyV92RXjajTLVUP1SPuSkA9BrUm/f+ACSJmtocBUyw+leFvWLFyJJajuoCPBc5NsLKfc+kN3F9M4
BBBGWwMmMEYLqQq35yJkKHOQ7V6PuANXR9AUUTGV57HXToRcn1o1PYnr92J+1sJ5FmvHmBzai4Zc
6+ZbbRAkEtuxkPstYCsvrtOiPtZBflCV71Z3iY308rw7+kJaBJZeSv9qsLWsxH0nhl1XhkYjBjne
7QU1dQtcXf5ZN8GBOHa3dXgB+Kd9Sc/GVl100gyHIlLImJ/Eyt+rW1a1hyUN59bd8NC1w8em/Koh
3oWJpA12pXYJCJMPNqCOrvow2uu8cnACikGxV1/jLrhdE4hDG02KQOIPM2lhm5Vk8jqeZJ0nueRJ
js0jy7pd+Mm0bCkt0FXDzqX0fH85ig8bkMk8fyKzMCyQsbNSz1RGMtoXZ4CwAUPrWdJ18datZHzR
phmlr5JIirwEHWV9U9pfRowgDqNi6pjNv0E652ZYXNgLet4K1Zi194S6/1lJWMyjbvuqpswziTmv
EtsEkaL/6prhaIF9JXPiYXa2Z6bEf26AHUsOpd5weOmCU4kCT1TD3PhtQoCTJ2cKrDNc8XlqL6YJ
PMcOZPL33CL3zJfYgsa4CBS2oDl+o7py5gERaw0kplNZpHbT/3S7Uw3b+87pCTWsDr5AdTkgLNDt
7lvSdA9NS9a9ptX2wLhSUcHANXa7dRtJmAHqUAhc3VNvIH2gT7EwGVGs5MBlpLhoKzA3M17UFjMP
MaHUg71P7L+PfJPlodkMrLeNjpPDKsM6QUNcy+GmXWJdxDCcRmOONybD5xmTNz43sPR11ClZFGPG
kA+1/FbCrOxDcRAGFfsfXBaQdA4AjhnGiLFhbX/wTV9lwVZzu1cYLaC2l7EQz/IknxiresQZQUYI
yu49kOoDwUJRUpHwn44njN/nQpIuDWFWJSPAvBlUtu7iU56iMzAeCqfHrNlC/thz3AwIQhNyR8gn
vTdZ5pjWQJTBZVXbIz3ywva8iPNJGBitbB4SnFPGLyRC7Q6lYd3pN9QrkaC3XLNe+km/msWMfyYD
bfppa8byENb7ezHhUTTJT7rvpSC9jG4TNUf+o2bNG4a9KS1ueQ9nTbR+T7cXTlQzYn+OK/msLITQ
VMyt3+xn4RUZ289EAmu8vkoWqOfIQw6qFb92DoQWCMBpl4xzPq2XXPgl/DbGj2VAVIWzuO4P2nSc
ra8tjVpzJJW/oxtzf1dS5WjiT1LQyYmDzaSPqaC5/7OVQS7c5pdd+mhiza5KFxn3sP/Kq6sVD3RB
iT1h5hlfacjF5mH56vcU13CH3hoD+ulI84KYQOdFQOqYvDKLEHizOyJjE9fxFLfycc0NQOAlkj3V
qVSygXC5SNqpLPPzYOqXdWInrMEb+9oZFAVrI89PrURkdVG2WRbTGxby4UARVt3XYk7aPSE14XtH
5C80GM+r8yYbhJQJ771ivrcDfUixRqk6ROpiS/3Tl2Hx0NLaSG24JuzE4hIYKclyf/ThTxKCNnzJ
RnXFu3NJVpSs67PduWh+d5FFHpf2fJ6B9nbyhKPGdNXnGSUz+JXWDN8Ap1x6FktChRsP2r8eSfHQ
7ESv3XyG52js/EeT/uYCILK99NZV1JJb0li3rJHvzTvZlccx/Raqxm8GtBNQQBYYYZJJVPL1mead
/NrTUIpsJPja5OqEuGkbadqx01ZPKgRWCUNQCrbISM0hvY8auyjYjPrTypIzV1qwc/AoZtSsemDQ
nXKwmPN3U8gAWbyBN9DfWmXD9HSP3J+wA1MHf26epMZ+VRd3YAyJDI2HabEGROCVHohUnZHwV9uF
PTQzcKKq73WNPG3UjmLPLSo/2t1vye6pC4HgGRuoyRSa9xKqp7Yc+JTnnvtUTDP7wyJpSD1Q2kdF
TAwT/FiSGKHIX5UaiEQI2xg9yae2bMXxc570j9UdxCuySAxiKDQoCzLKgkS6Uq6L/7T8bSnaN33j
TaV0PtGNT5n2og3F8Wklpoh6Voyd2F25u0n3VwRSyPoF51AVJIQ099xly5lwTwj06MpxtNCZa0tE
XBBx1qR6kITFMdaQQI1YPVbpRZk98W9zsjwNUp11vz6ER60KjvvkenaeCfXnE8VXz49Bw5cjAeRw
6BEtysPvZrwPVukCN8fSKwLZQU9uKXa7PT6T5GWPHdyK4lDJjpxOxhW+Kpd6D5wPNHqiGYGsFJFh
Wgon6mzZunQg2MGRmx9YrclkFk1WOXV3K/iO4sFIPMZlhAaK2BgXOIMvSOZKOsQ496b+S1iz4wrt
jRiUG76SucbK/FfN1HBY3MR6mCveTdCDcYLU4OxN77LGJvBETbRrR5zLk7/anQY0YVR+dvkvcjNX
JzKlQocwnEao0H1DOvydoKdGMuAToGI3tDBqgKNabtAsl0BpQbMRrGMtnsW1igh7por9qWytveV8
7amH6z3vKHkauibJOqdQZjNfCfay4x4kQuUv9XF0h1S3i/ijgOygR9O3lTP/3Vo7Qn2S+S1N72jC
W22lo3wlAiD/2hCjndY29Udat7SkrMT1ehaL0UUysm6XNR7J1Y9gWYH7ZcAQaO9xwyseWdJ7qdGf
AUcpHOqHhc6sR3sCrR6qRIrpv6HKe5pBQf1ToPbiew9QSZa943hpAHSQmI+Q1u1riXU2f4ZW3yh3
M8qM5ifLIw0lhmqDrmTYg6zm+PwgMq/r/IS4SjG85NutMtjQXsO99TffClbqQ2+5C4VIcXg2+s1R
zYdEAPGQkmBkgdwAzeTyu5mHfA2EhTko0XZp1i9Zz5Eck8dyM+sXOQ+fdwWpCt9UlF65YjHQSiIF
UELFqLuCyrzb0n1yieUJVXlPlze9DPyXEbqpAWPaLoiyLezyn13lceZperjImh9jLeNByAsgaXsd
U9cgfCOz4ZYkayR17VRzXUjcg21WEgTv827XBkCkHvZ84teWfSz6ciOsqP9kbN1pkA7ENaTLB+9R
9oudj1pY8u9H7D8nNFgwVt/6mfy9RVte2EHgHs3vTSQLfXBqWbab5r1mxFmKs2Xs7N6drI8KQTX1
ArOilNUf14LqCxeK7CnClyKBPJn2ctD6DhJSDidBCZN3hK8Jk/P+H3PFpi+9618WU36aRY94Mx1k
7CjMH+q5nCmVkjuVYyHtl0SApuH/1x4oHKSnzaaUvFpxzvu1pRwyBIa9tDcUrQALj1Jyp2LxCVNS
6B949rh5Y+O9640Cokx8OIl7aJcxcUC290Nnp33uHdP25iKq3CXOaDwrfwp8bHr3e7Fe9s7tVg4b
jWLqDRlGnn2thOljLWm2sJgFu+bXjX+A5zQGf8ogPYajlr07yoQ8nHrlLhuPfntpu8+6fL4zA7hW
u8IWoquOsO30el4LiTgN4GWLL9aK13efSFYk6WOaZKZ1ecmHaFwYzTy7xvBLB/9s6ve8Io2noEn5
6IYXKS6dJ5Hpystw4N/qxoVcD6bphKJ4oNwvnbZ2kjpz01M2k62+G97z03XzQ1bO7UqqadO5GhbG
975zZYNK0S071WO+Ug/FqRnXdqpRfR8YLV/GxBgcxl8JiOTG19PHt8l6GeMvfUgvpUCKjluJt/RU
qJ+59DexPvjpWn/YxXcd4qtza6lyB+tFEf8SVA+CdJgOs3UYin8yP9wYneM2u5b43PhzT2FwxUpX
cV7LX7MCfGpLI1MT4IZQ7BAHawvJW5EvvibcmEhmnuv5wyh/9dBTPVYW7o+kOfsVnVbv1/LqSjwO
vJJxy/jIdX5IvKeOsHjUNhtWGdyF0R8lpeXmmFRgfDY3jXSXxXi4QnoiYrdgctokHrQMgPWhVi9b
j0wEF1qKszVQOENpaOu3uF29qvhHVlf6vpEQIZ+RUpsgAh8ErPkt0xPaHO+eHk7MP2uiZTlZvDbo
Aos64TBrCQgMa/G4Lged21VrAvN1cvjnklEmx0rsnUn8XtqAVc67C5hg5ev+04x/9/SlE7kkzjD9
iB27nfk3aT+UKMYiNQwXgq0U6dGFUz1zqfHkvGa/Z+k5wIGtlWEKmH0W/abyXzfMH2bzsS6t3UK5
5Aa7X2n3FgAZjh+L8sYChQWcoP0Rg2p8OebzTZhueo/YWHLr+tSy5TLDSZmiOnup9P9DzbtjOmP2
l7ff0+Rbp3FLnGWhANnFCzk3u/zRt5oTN16tvvDm42JPSCM7/fa/Q3h4Eaw7wnNCmGwp2sgQ2Apb
znDc0A8lB8kEPxD6l34NMuVdRqcoMnGqBmaTxOqkxwUZZOGAMKUSrk0hIkjCCwcs4ClMSZEFI5DF
NTAobg5gYvK8XCWE+TJTFcwOv00GT1NwAZXsZWFKIgqEVbrnXtP0r83QvTG6plKWkAjIw9hyNhq+
Pgh+WbjF/kwNqb0aC39dDIdt6w4oQ1X9q1Xlj6H/MD/iCh6lnpFkguf9IRaRUIuATC0PrRMQhsgQ
KhqObXRIjkMFSIWbH8mxb5VjO2AaXgU0gYySZpklyCZFgjPKKnvoU/Y6TOqrPOAA15AdZxBrryOK
ZB1GkCACtEoK46+wE5jPkbpJBCl1kPQ8IlnJK5e7On8ahMhZvW8SLyA0qyfiTSPeQpdZNKF0VjvN
3dvKi9XVMzo01rjZjNpnnItfZOiwiyaQj0NqG3wbBlC/0jvYQ264lk5yVhvGWHcoJto57JMtNEge
ZTpcKFRzOP2WiO0xQBN15JrqsoSxwxirkFddazoXzVPT7K7zxi8w/Yw4nYKYu0KUPBOqdPXMnFEj
9aViMBl4IjV9EiJSyYk2Fb72hfD7CHPJ5jPd1a9bvPUjWfiI1cn4VJ4e/xKFR27xdGHXsyJyaCAy
k4POn9GauCmUCJmnPrX+ZsGmA+rnP0lGBAnm66QjL5nOIz78D8Qg4iMZ0cx9UrcY6eLuKF+N0JL4
h0fcFpLsDImv9fgQMeGQb6bVfNvM1TsrarnIeS46Y6qRp1e9ochcSQDD+hafq2S71nJ3tOJzEz9K
qFPMXlTxlUZFxXmByAy0TtsvBvy02f9JW66mRIaO8qv7HqSKgEZANABLmRSKrfbinNEyvauqY4BS
mGatbho7BuUFvIT5RpaYjH76S5gOk8ReJWH6PJOb2rQFbVxo/rP0n/JH3p0R0pawA+3vWu0vmZhi
/T5Ke//W3FO2S9yHi3IbF/Akxe2tEBesyJSy/iWeafD6jd0RTwbysWdLxbD309DmJ60jRqP2kj4/
MRXv+GT5ypga0gbHxx9s94MntGeCNl57IX1P9mf3lQjZo2pfxPmbQSbMyHwez0+x4tBIkJPOikWw
gpLTkTCWBvUX+sXZ/VS3MUDuuMh6NAkvHVLFZnlLlVMsv6ogQAgLYtNLEwY1xpek1W5Gb9ysVrkx
D+SmK79AAuVSQq5+6Gemh3SXIRXuLTQY05NKaqMUqqwxNWSVs1fCKnzTQ9qqhVD0oZsuk4gO7ZhF
hnjSQWuFgQAJ0e2q2GVuksdwkdTE3q07tKZ9rlwnJX9LVtrA5i7K/lSv1zVdH5KoPVI3rSw7VkVG
ixAKIbcECyRnI3d2bJ/PMN5V8jpiUEesUzrDQ+KYgJMlkFKEpY3oG44sRPrM7uUq7MvE+5jGu0jr
/Az0oG9h529OaMyOxRr087+R3L250D2V2cGdMrPJ7gRKejAkKnNXCDQXujDhIwjcQN9NakNPK8qE
PnGWXFV2lhcxVgMpxlDe5PjklahmzRWIfNSoV767KnMsEexc+FUxNzInW+1hNIwEJRqlTY6qkj6f
qzTtAirltg/w29eEpEgIt6HE6QMPUmyDYf6LZ+U1bdIHSdaeIXYuMfcX1VkUHMsEfr2zujKiDptA
M+SgqULSK977l3p87aQrtZZXhPJz6oKKcgZvFBCsyoHPbVoQJ8QVkyYyYTsqXXos8vHQpSpyYCgD
2Z/HloSpNSixZUF+CP1ZhBAw5WBsoHZxG26SnfWXmQysjnyAanzXQbB2M4IXMeLfS9IhpMNry8Ch
LMryJnzK7gFWJh2rm/WVOsWxrf2CnwF0zBp9262gRcO4Y9Ze5h6+8F3myBak007Koqgc8KPh0iPi
0hjZ5RKa8HeYuFI2SYjL2/LEMjooynKsEBZtuOrGg7g2R7FgWlV6aL7a65A+4uRz4RdUIjB3+1SN
jEt8nITsmPVOjTCsxwaSpVB+7jPpIE4jZJ2TiqqArbMEhmYqksoSRdtgANiYQfk646My92vRFQw+
gw7WA62twtm69gtmLzhEcyUOGBkZvb+A0Hox1+gpK9ruXYIYLSaxcmIp9i4QidbLfjxnLrOubtTV
dXvph+m8W/0JpRbpDhKiHPKTxvHVXEu03tJxsjRaVBXaq7iOj1VqwjHXwqw8IutMDCzDGgRhRYx0
G3ZdEkoldn62v8zMT7qI2svHKZ+rZB/oJ7rXxbxWy7vVS2+i3r1WBaX/XcVNraGBn6hrFhRMm+Hv
sNjNoLpLm3kNeBSTP3eig1MtEhXOeLYnmlZGqyrD5ljCeDYJpzHQ0iq6dNGJsDUnHuDDEK+RiZyG
/dEEEFoIT1fHKmKPrBjxvgv6AY4R+R+QFjOurFDLy6ga0gDX5cZkMy72SrDcDN5gIL1ONXLQ2QOL
lGeqcxgVHwjPkxAgBdecgWy1x/yB+0lGiTId9NY8dll5rp/9cH5IGgJRnxc33CWXgeUvml7dEDHZ
ibC8xPFzpeGpBefU03NcSjfUQHNVPgZRv0/Ndq9gTof23wIQKCpXLIT0zSdIQpGt1CpuS7be5lq5
VZ12ExJYdFi2/IWpDteE86qALtsoR4bThNeVyUjt2kUkKKY1SbBs5wjKNFU6iUN8Wsb4xFzlk4Dh
KLee8hXB04g3WZX0xMwlxqc1YAGYwDrQTLSBjGiqT9twUhHQgb5qeHQLMyowqGUoRfZVxM/BAzyj
otMPROfBVyHo0VZgd2C0ZDEPeuWKjPiKJ/Q8Nv43MNag76pw0eeQC7BOOeqNSOi4oihyNuEl/78h
H1TKosYMCZ6LYrADNWFAId64GdDTQiknYd+d8cfBAzNYllWQPNDRsKZXLPEkULW1eJc3rNKr7NCU
dBSlPPdqnILdK2SNecYQxquCfwfp46XXJIJxDRRDW1Czn87TgJrgtEBBdQSIS2aopqRkLPe1uGeK
4gtV5Ss8PwOxoUsZ6H+NgYTDlsJxnxH6aCxbjB5a7a8KEcQA/eXYY3yM4e59K/uVoqXZX6f7LAp+
38gB9v4W8n1960yYzSy0yHzGrI0GOBv9r6TfnZl7pNTiU3o8vAMY+cj54us4fqJQkY3F6+IXin1n
GeFR88YH/bMepCEXBNOlMuIALnjHBU8KNTSevo22+l+3PqFzqFNXzPogZ9brjBgKuFVNpRd4pLT9
JSM9ldAGYEG6zKZ6XpvpDA5eQsB1KT/I1cbyQLx6b/5pVjyHzu4uhn6muJFWLUICdySoAIljciQW
K4wJ3DS/xueEwOqjA+PJ/YZ8dl6AJKPjUgq6Lt21/GS2gm74To3CXR8M49AoHwg/U72YWYIdhUFS
m65YFQRRjh5DIbythJnlLjtlk/sc0RjZJ1Qook9GiE9mPZcb87GeBnKKGjdIpfbXehSV3EVE79Qt
7XRKsFCpe+1p3I1rNkHxPoEpjokYPXQSjJlN2BZxUlnYxCALGCIYUVIgJ1ziy0KCCJOFDlm5H+S4
PeQjW70ywkUWmnLaO8SQCayrdgBVjwZNCpG64k9U8Gkox9pfoIzc/gqMh866itNQlsi5bvBppQmA
ZBM1GGEleYsGYKu6klAxksLGFJUGEwah8u6UrG+xVb+ttfrKgMBXmSnjA+/+JFfRWg7U3i2KuOxc
K5qrdlVQL/9xdB7LbWNREP0iVCGHLUiAIJipQEkblCzLyPEhf/0czkJjl8cKBsGHG7pPUzQxKuPc
lkv8oekd4v1SX6dEDQWrBFR33vKMc2zEwYCa2SuQ0XSqAPjhTL1GsDa0TVGNi6aCjPuU24F7aa7S
Ii5tsuLJ9eOSb9daOE/AOTtVOLXLYXzpxhyuLzryYaF+zF8cusdUEW9d077HLL5KDVYoaKRe+y4R
z64SXfp8mFlc29ELMnYxtBelmNhqtxdZLy8gZTNQxtGpj7pg6N6jJTo6ZndMlSCrkpemq24LK6cx
04Im6U5Nu52hmKxD59m55lXY7fLsOfg4InmS15uGoCf/xZhioShSpQpFsNiarL4bBaIALiJH3k0U
X+QtuE7W7nDFCmRgysTYjpU26rl410B+XKQkyMwJO9kGzf7CHlsZt5pzQ6q20xd0BMQiwG/tEi3s
JMa19c0uplv33OwBlWKnnzlodp6gFrIRU+jf/c35cIgnRNqT5w8boXgM4r+QvOgm2G720S7JkuB5
dyZIb2XesMl3k0jXZQbOhgaMyiCZZdS/7SHXP3uRhmbE4iyq9uQje6joqcaILnCRa6GoyJC+W7Kx
rZtDuqSBBnRGI4DEADpjlDoEyM1S89zveZshtUkHxmnql+xsVtRsg556Mh70AYRLnNCGqhTVE+o6
h/pU3mI5sv/ZzXzN+umyfKO5x2y7EzodxE01F1JUqgCH4K7ogX2YHs78RnHOc5zDtUVtuGUd6KD5
H7HlvJcUNw4WsuLKcsDLjQV0Y6gayYnpPV6lHZZIVCyGRzIqPj6WHFi02HI9KY/tO64kzFX77ogu
G8PjqWtjtICbDgmBxMf4TJ+QCBlFoz5zKQwsBQ4t24I7ON3MvLNM3lnkMAYymomikSkqCq/iwBnI
0ayQij/jJD7YpjmsZLCjIAhNlSWYtQ7h0/iBXvEk0fqp6XxVCc+YY36u/mpzsGBk347cA4h/+uhi
Fv1Vm3nlpE0/ZyiCnsXPBB09OSN9Yo84o63T4+0XRZBh/mR49+rvnPSP80DFmFe71fpTPx+s5AC0
EAAcsgBwlA9s9FIkZl08vU9T/t48lUXKKb0Pwx8RM8Ti/xqQ21eoGt2tya0rtgLMDkNItHLQNrwY
4kdjLyAcfAbitGb3gWdnP1c0Efe0Y2EaHfPonNXaTSnXm4QNGnVMZHM6dmn4lVHpoOwb3gEPXYZ1
k1rGpY/eSgLLolI+t4Z50hAmG36drocKCBEZ7XtugQSEAD0LeSjGMhzjBhZlQtqOtIX6je1M9WZS
5ouZuRV7oT9dlSJezO8FwxYkxiO6AONidPAUwIDWi35AGwYYdAEMKn6zRDmO5GIk4iFMpuMCZpzt
ziyOManLGsZd3KYY7BYGNKpxlaebTDJMSZrnAIR7lTR/qn3dGk40gBrd5fwEc2h7KbmYzrxzhils
04Mg4kGHIDuyR0EkVwCWsz3iSgMTMUBoj/AMJJZ0Ueyp1Pspmw38vB1djG7zIOlPmjmdoAVhDwoY
oAYGcNgGOGyjw0YzLxRFl0EKGOMpoH94rMTmoec9dZfpS2Eu7fvxbwPz2YLJp0U1FgakP68FnJPe
YjOwyJes/x1h+xQZZuEmXMAUAsgL+aecaguTogZC5VS4a7ZZFHEv9a2STHjU/tSwq1Tp2mW0FL4J
ksvwm2L1ldKV5//NK1ss+0L6S/DFPinxAfFebYhcAS2Lzh/dBvoQ1xxuUcJakhWZaYcJ9bWxjCec
kl0CzvM70TGlXHtADoAYfJBZLPUfMtb/McW8pY1eZTkIfzrfWfaoYzPCMxr2HanyLil3rNLoYuvb
UlNaWdd2JlUA8NHIDgy8E1WWmIkve0+MgQegIENZP6RMKdCQUJ6U51JvLmuP/zdPb9XL4qjnsXbQ
bBwXsB6dFWaxck7zFUGIfM7idoumbsukOFIOUp68NQJyLrmPU+ruEXXvMxWJG1ei40ooCQEPrxDb
lcKE5fSpkvTCKySel40fTQEqw5KG2fNmirHzqWdzeI0ta1vlK/0SBM0/XZBlCd6BkmHhuTC5K72M
V6WVfiSG2dxvalMw/IM99T0hLBNYDbx8qX3zuFQceZFn94vX0JvlhkPD5TIVQYK1Ua9dDZMOBGBJ
1kukbenlGf1nw3s/3/kekP2dbvYGp/JaPpF2dCtNNH+Bli03VepuDrtJPjtarwmxBk9wjZv+9gY1
Q1cHcYx9FXmP3ba7QeCA0J/UlreSvzQxbRegXKtNjUW3mjoeBrw5ZGreyu05PlwA8YHN45u+Rm33
s7PlQMClXlluR6UVH7ANoerw6xnh8eAR2id/Vtw21Qg6Cx+2JdxKMrz1PMVAKditOSaTdV2+4pFT
BGai2E/L9A3JyHtXxo+V6XIfEEUXbIiehri6KLRRWqjPTF5Z5sRsoGAYDnt7ksnWOUbsFPriotyH
mPUM2A0Z/IhiuF1ZB8rZUGB4MSSrpp/Wfs/gVilJ56E9w02vbxuH/Ra6ppBkkq3BFHciAA9E+jKf
ee06+ZWJSatw580+/gg85sYkA+JDjO4uNsEMRFvXrMbrfW+1wcxUGs9VafqpiaWNqgPIoD1sHU6t
+TyP2n5e9jpAw+E94SqPLGZsw/RRae8UayOb5EzH2TFer3ml39syg46zGcd/hd7ecTTQOfoR+Vt6
TNxE2/ud/ekwDTFGZN/cNSp3jbOR4ycFJw9XAo0ky4ay55fKNm/lUC9Y7oRSzmIf/cdC/PWIRp32
VSX6ITVA8r9bmKBzDEksJviv4AVYmhmR9hwY+GUXFkT9c9xp8QaqwB/9dja/ILdMQHYPkbtODWhY
djSLjzkeMVDi6+Y/3WEHHfdeQdY4/fN2AO/T1icxcHQkO20Y0CZdU1CrZq5tSoKe6xwr6uz1IxiP
xaXo+ezf24zkNGzWHdsdnWkNay6ZeXk3AgIHf6k7bqZNEHk4t5jGK6bjPc/RWUzHKbVP+EGwh3XM
7IdrF003w+zvc5S+dBgCzR+VqJCBwpwei9C11oZWi0tYJN+OtuBdWXir8Kux7BwmHwlCAqPceqnQ
bppC7nzsjt1wiYrkUo5Q81g0MZMAxymL27heHAgkvYwEdS+pcCClMVDY21kZC+DowEm0mAkoC5Jx
mhf4QDs5xaumKK7Kc+ccScoWmz/eCkaBXbOlopVZgxULwbaZ7ecWVeZkXDAbQE/aA5zeO9kjRkZg
D5i4H2gXumy/RsRw4TxZ2psNH3U8HLEPtQBuhiEoMCVbmhOATQfuvNEqfKuDp9cZBzYzSN320Be1
onZ5eY5KQnqN7VuUwUtieV3e+LS5dbsXERhdVumEdm8EggYHG3nzD+Zw0grUry1ZqKNrqDD5m5+H
Zi64Xb4HOmZ+bqBSoqP5Ujmhsn3UYzPU5b20bMa8Dxr1Zg6JF2F0yU01yEGqZrSNA51RJgertjAZ
c+Or0mE5F88FAQhIbECWtIMn7oNvjAt0taAb9bjYQdf1RxtphnIpKXRTXIyK8UkDW2mvA7KSXJ6p
afLAHBMc79cImY/KTIPwF+bDNTa+ebQP6tQduY4LTnQDP5zjhG0GrNGG8+gUh5oIlwuXE4cll0d7
LVDxzxabm5IGuno4za/cERKXR69yPLzEGxPhJ23tc6R+4a1GrphzVAAvPOuoNVzrf3DyR5iMUxs0
fMXxHefPgCw64qMrnR31D72r61bFv6ln+oQDqEWZMjNFSO513bzIsUCQmL4Z/+tdNxEOfgYifvWd
EUhjb0yim4hF7OrfViwf8YChoOo+kqeRVPskzY1Ciwky6vzxTTOYgyCnypQ41Pm0hEQ9hlFCvi6Y
v2XaQ7UkBoT2UO6dswQeeNnCNT/1C+paUEnxh0UOw7kWM6FomCLwkdgFBNzR/ZZOXfMet6e64ahb
mIkWVwLGrtRKwE/nm1Eqt1JomykDzEldbGfWVVFOZuLJpHdHTJ+He9lI+9k093mvslAcgbPwwJWP
9gCyRyVg8Zy/rsaHjElVsndiZYr+83/GVKf5KjocHB7JgKn8qH2lPdOBIjp24mhn4tLh/GDtzppg
OYiMoD1k5MaljJZrxoRwSMabjlm4EIgvtZtM07daDu1gc3OsDyn2VR6Hq8BjnilESeJER8M8M8Tq
NhkyeHQ+qOZ3FmIwuQN9q2RYA9uggprQY8HqinOivT5JMMA7TOjvDZb7Ptvzig0dKhVEd1A7kB4X
dK1zdh9RHpVezxefNyRoSIhRqHdUwrNmclzWFVeRiSX+UH6wpt6u2Ys+gWNHT8HYz3vGEMqvvHFd
Zfqy3jAeLg4zhEcOE3KVb3N35zU4tB8KtAKQ9d1Qupm8q9o/RG0xNqJF7h03PRJAIlhER8x6nwFM
R/pbxtrTflchhYnEtmNlTU6xyuECxtrtiq25UuvXr8oXzwq6rcqdrc0sv7JPQuOLj0xvGUn+zHxe
TX0FHViWyOiz1w3j02mrlQRuyb3HOaTxsw+zeZ0qxIyQXdXDOODrxgym7jMKt9KptwOwG+0k9asX
D5nfQ+ooDnbXHcV2GViQvWhdv7taxY7Uba/G8LbqH64pAf+eLg6qDGcrEElMXCrttNZepz7/VKs9
vcCXj3sPFdtXbv/T4zdMb6hxyqOqPMB5DOmuR2GRkaOpoGzGGG2w3Y0OWnZauovzbXaXWkt8uQ2K
sqNo3iR/EgiMEmUV4L6W/AVTwuDLDqsS55Y+UbZmF6sHRWUrqW6yEvu3usuVMRS7362pbbl2avCj
WT5uRQrmT32wfOo7miEjBvKzH9BAlHzUvO5Z83hWu0QKkTpD1O/O4aHcs05aRsTs8r+iP8dGGgJl
38/Shy3DjJe9np+PrEVXqZJQlujVHKIsmVtC/+sUHVEvY8qG1Mhklz3gJtX9tk3PGpvl7NYhizfV
c9dhV0XNMoUVxOAoceWu2dhEEYjLlJ6b/t8kA8Tz6hHjzNzx7ngh2tXl84Xzax9HlBzD3zb5YY3J
1yNaJSWHhG3daIRUsSD9CYNZo5kKXiMi5bHGrmkezb8KpeCc+F1gSz9r+vrsb9pqcLU7f7jo10lA
FAD7J2/4/7XlEcxJwZzwmGkecnnX0H7AzFehndgkyR5YHvIectaf1TwVPkPsfWy8VPS3EN9SZ2/N
STgiOChz2tUSBQZpPjOk+bhkZJmGtKtmH8yQXSV0BkJwNBEsYsSfToaqZ/xbFdWGZ2O/zUR/npvH
rPCwemVFMa+nr/7pV8bIj8fmS4L/PePxqEzuCas7Kj2ZD5Yc1pm+7xm75+brwOi9+EFT6T0jjuS4
weZCx9NEfq60jBDW3ZQjme38drNXY/Qcm9WlSsCLpPWSr7WIQhJCvMi8QtwxZW9rlbwpzNPLDTk9
S88eOQ+N+WgTiSUt9OAoJFQ686tMl9XOu4hpDLFFyAmBbqrTKberk5DlgBBNZp7HuZgOdg4YqYr2
zUEv6HQQHYFfwjdB5VBepd+iibaJQPdhz16mIiTbMadVmh1atV3SpMFojEDjyDzJxYeiCo+eltvV
8YbtQ5nQhG8VU2Ky1h11tjKEih9rzKVGqh6Uf1ZsHeO/aT0fVD/ubFbR617s86uJ5yP6eGac6v6E
t6yN3yp4CWV7eesG6VyMKCH05ZiqOc+0owRcfe5bTzXeWhqGyQml5MV8XVhwt9VG3wuJ2W5M89/B
G59c2hhuuSH5kblpG+gSzAWKhx0FakPaUQa78U3nzQnUo2NnMm7GQoE49LRbNFT7adKjYmQD9zfH
NxhtI/VR1m8IMeBoqNzwFep7NnKjJyzGNHznHNvWctf0r1p7zPpuhlPwJGbUjDV4ytXbaRlJ09vq
GlU08PFCci1gpsaZ3pVrCFQOatP4ji/qTzlARUGirWC5lDbVg6kklD534FMkRXPVa/SqCZ2RrOL2
tMQSIpmZw6IRfWipLEmROeqncZ0o2cZtzWliEesgI6PQzqIkhWWi3BXXcb5jBhuarwTDMQd/qR84
+4DqLupjNNQNEXLDQIEVkk+YyBTlnDT2kZgyAWR1BEtiubs0+muzgIPR0HMTNfhoMzcq7s8ToS7R
4Ysg3zxflacOQZrvneWq84d6JXqvdHCHbSSuYkVaaOsQGlCHJYg2Z2Nv05gn1HN8QgGv+TOasjL/
k83M9SLODsnlIkvZDWaP2wN305TvScV9qm8BBxNRPaOTuLYdA9pl2zx0glW79gXkW8dl7ySmpgvj
4CpoR7Dx4dS1FHi/+mfktBvu2Sa/yX0BlOVFMKSPUjJUgJ986wb27A5ycAK8i4YSRVteIS5/1Qv0
dPCG479Z73YP3osmQhJYp43tjxxqbfpemKHG8SIGDCLpWc2Y6BCUMt56xWMkEhtXu/0ywbEJ7kz7
vWIcAP/rLMbXnitiI+HZ8N05xYZ/oFPRMmxWCdOi7TvKNw6jjdZfiQ0yRkgqGRnzd6t9mWdiHz6n
6F9a3Qs8dhPr/PQyjB52H7KiHG61FFrenHLz8OC4wEo8GQOzs80K2JyTUo//ylFO9QzyENHeRVrs
V4uL2/aXJGVhuoPoSMIIQndWJXv0XxLptvCuUIjA0Fer9zgWV63maP5kbMgXQE3j6dojf+v/RJnX
iHm7pCpSa+0UT7dk+bF5TZridBfRdE/fuEYq0tUGjxczwpRpou420/s9agWpUgHszb6VNr/lxsTZ
Io97NVO39844OVw7baQTZgBJ8kjpjliMqSqU4R1OeJ69TxG3TLW3r/1DMLFiD2Sy1khopeFyM8eS
2Na9OGQe56lFqnVW3DqrAal+sVHCJMwtn36GRxuHuKJElO7QFWUHoTXoDN3+kbYDBlV6VS0oT89v
jJJ86sQbX1zPyORAlPh0NVaSy7+OZ4KtMKBl0QMlKxK72ThFaLW2/Fo5iE9+GaFOjRKSYcWf0vlC
pS0u45+cHImCFEZxYGkxLySqTgi8t9llatgEPOWTMeWU8kfJ25tVB4j5Zql9rKhvzWage0W1Fve7
rJUfPZViNTBUafZNnVDaa8E6TkQ1Fp6Tn3gO7fqlAzZKfC1FLgCTnsDz5263wFWYB86bPmWEm7L0
U0SIPavu2xMCr/MwGPhizGOkbFn34vAhJsNtpJoZj88zNE1/Is6EemS9O+9YS/PgZcOG9sxowI24
5nPb1noMNow7hk192y1TaJ3x9h1JaC2bl8SUXwcPLUwcMu0MOwS1cnQlYCegMVa7O8poxHvpTJaw
fUBiKbMoYOV7HHFpdzhiHLYOzwU6mc5H/V9+For1PqbTe9XR41Rik8br6/RNtRld0De4QA/2GbVA
fp+3T/eNlUXv6iYH07Gu/ixuayd7Kwl8cd7TcS3oEozA0uk2Fm1nAUE7lhGBFRrowRKFjUT7HIiv
yWpdP/dAkLt8Q5dQpAAtvZtnNRJipn/yD1ZzDz9MDV/EwvLRy6elhe9p05FZ8blLpJNjAi3dGe1j
fLIbhxImSvHm7u1sF39Zjf46Y7Srtz2GsPuMQGi5zm16JRblIjXOQdT+3fwUHevDSj92h3jk/uPB
qFf6AftVKK1vKxPoxbH2GEuprNIj1uOq8QskltrN+WqJwR4L4UaYUY72i72yR5/FuU+JYG7EZfSO
TdocBHrGFgXsYnBOWNvZBBsG+EMiKBkVRc9qGX/x04HEJg447c4YbJAVIAZZwRk4YhwvZv3W+piF
Jqxi4O5hNc+nDY2sU9zVVrsu+KBbtpZp3J1ygIvmpt6y54EJZS2WV/vkMyrGfry9GQT/mvl3Ebwt
6Vaa8RLYrD3FLltxpJCeyejiJCv2WZaAN2Cn4bjLNF5RfDv2ZxvRXYA3quxPTSUyFReE4mAByT/I
AE2iJ08YxtZRE9ZdwuLKE9x61tyU99cp+pUWvBg9CmNsvozZRkrRiadcxtNq9Ab1pR3hTPIUHfeo
h4b4r9Q8YpPdEl/aDDP7lcSSJG7cWsJ+2LJnYcF2dSgJeBA6zPvY3P1ME2XKTRnfp4FIbx6amIWY
RHoqbRN/Q1lzaiNw/OXdoUrJmY0xNoh+qRvKOBSElut2snXyD3t8ZTtIJznR5bg8ozg2I5uzctY5
rxnLuSYuHs5/uM45k0RivMjp3Ec83TiJlfSijAkqLuekV99xkrkxYa8HO+2hJ6Wv1p3AKZeExZZj
kkNdxL8l2Tp+VJJNSs4LwAMeINb4m/E7OcN6EZ/mSaFeDKT7DH2W7auTXODrE0uelB+JjXjRfs3f
uokQUBOfL81RBu0DRtAGtLdKFcYxzKPZht0/Pvros494vhoPva0PMR9zo2zYQG3UlJujuotmcIf4
d3Iwm9UsXrGoifeh+0pANrCYijSGMiQWJjmCoICzB/HKiXgGLXVCM1uPkRMd0raDWYRl3lD3qmkH
AKvWbqPRloKynJzIU5/2EXbw6Y5vOLIp78SmfmvW6hJ9GnXOmxVK4uAmWyBMaYWungYgmX6jffk2
q1xHG9BO8+TfuvMjKRSWLzrbvQ6lnRt9zsF+5Mlj8zxjzgYd6jEHxFJ5970y0A1+Qk7iy/LfbjnO
SC2SxOW8aNOJqQ/tMHeF4uK12UZkJKdApe3bKDasdYZt8hKTsgR3hVns45Xf5WSKvVLRS9Lzb7MI
wDtE8gc6lJeGHiwC3Eg/PrsY+vxnX8Jv93GIHTf21keru9mL0+mv8a0+tfKw5e3FCwOU8i0mPPn3
nn6VMS0SjyiPPzwh2vfqU+zZY3znn32pT7Yybu4yGxgWhwLZsDlnMpGqgKcyr2TwnV0qIT7iL76T
Ka8fnDLwcLJLxvMs3iAZOLaptq9VP6nc1SVS/CXlR0XU/jGhDWnf6lzcuEczznfte987wyb2qEm4
WdPcbX/XySL62nLJUrK6c6qNG8zHYEwFmBkNmTJpnb8kLBfIif6MqHV6uz1WOYP5+VaYRWBg5Mq/
5v6QesXFJqsNUxKXcB23DdXUq/JHzpD4LVVYvwHdJ4+xfduXc82kudlzVR4x29XCS7/41yA1nHO8
/M/rV41kwhiWK2f6tj5xv/BqWMvPnhrqrTzxhlgr/Jmw/IcdLzdryPFgE2syYX+HeuAwJePzuvUo
N0wv85hi7zNpJBwSGIlXZiPSgf6akkfP3tHzrtOvNMYunWvxok3/pOyiICUUew1RT8KouFDWQwvq
ME/ROpHROv81iEYR60Ki746rnV0QmODapqNbQnTGWG2ORJOkf+P+WQPDg2IixeiH8qy+DyPyUneW
72bRHLv1J5lCZ1CDzCI760fMymHigINqjSpvIZ0Nm5Fb6pOXxrGPXAfO5ALhDo0P8xzh1WiyaCMS
fpKRZqCDpOOQVQNbMQ8bC1GstUkq7aBaznGyrLAyqLsr9tBbMazHWZSndZBPZoSEF8Xe88J2pzje
K49xfs+f02VioHR3n0y+ckhwYUwonoy82it/puKQC/NY5PqppR2bGU5pDxskyrojwuG86tWlTpQL
0tgrqi8HwuGnpqf3rslfVOwSKKVID9zrOrZ4QOtoO+LkfeXQkwjx1Z/b3G64PpF1tYtwDR0od5Wd
n1UzvopFJyD2i4arIeZs1clbpkqyievI+4Wn/RZaiB3Ma3ZdiuwyDNFJydWj6kUqOzzTY6zugy32
NGvwlYUwMPRAiRIH+TAG1mM1Vw/ISvekJFTwbuqOgFdfE4+5ZJNvdTy8Gbre48z2nmoa3PYRQex+
P/YHzGEt3Z54pWolTRZqis4MxiC1HZyGA/ffgdQvz+yebwzDHG0IyrbbYceXkPfLKfmoPuDVcBnE
Xj61lt8kELl0e8f2ZkPTysM850mHJvs8lMkVgMZ7WxBLHoUxRF8GC/4CKx1h4fqjYvUdhTdqHXoW
FYG7GZgLEmVEhQa4uBFSho6srK0a5Guuw8JOUWd6DdoQ9Eh5WQR2SAa8JX9U0GNgd2bMKZhoqBsO
xmREw81d8Qp370R2y3GOtIMFGcCZ7b3FlZfzX7ZwQAHrUjtXgj11O95jEb/iwAY00kmfqfnILW2z
f9Vh9lVL8uhqzgQdRqgJMYo6wVHDiNFZuuyMatglW5TvpgAdUDDudTuOZHNdPMjQB1uNEISvIfMU
ywHBWIs31WBLhJwso4GFnKP0oIfXnYw9OsO2KG1XNoLJGgeRLAJqLbcp+QdCcIe6cyiRnQiCwXKU
Oxyy+6w08ZHph9VSyXRBkRiBuJNyOlX+fofVfWhDZm7WEh9d6z5aBqyqPOwXscdsNQcdgoiM0cq6
sKY8KfYUJNlMhiHSvmn40TezA46KeTBValCPvNfZ6kqk+aBpn1rpUBQAvjeRIt6duHsgntmVi+NF
xvCRMUyxFJYakc/zkUdLUrTvxMW12kF6+hHcmNit3CkI89kAHyhJ282zYlNsJQzAvJPTncFQxMkI
G/mRdWLMS4D67AEqkrQFRyuV0V/pYeBJH4HM8dBeVuSszk6yCywT+M6HFVGDtVWNh0YVwvUlF34b
td+rEnEPtGFLpO+SpIRn9hQnyiF+anm2rRq98VOqQ3xPkUPu11J/hcyTmqzFlDUU1Tf0CM1YLms8
n2M2zYG0wkwoBUrF26j8U/D2rqL1HVDfAEd8IhNKdb/maWihUn7y7uBohPTQYQPkvFKtg30fsPHg
nrNgr0TcCH900F0VgclXa7sa61Vuq0tWLSdDiw4OsziIs0sH1HQ+m5XmR0gzjV4lrjIPoqcRu1dc
CTJvhOh59ltC3MZhM634kUkDmZwRxybfP1nDIV1p3ZBMhw64LKGRRihfumTyZAMnWd3A25XYTpwt
U9na5GDqGy3XCVcBxZQCX8ebKJenesXIw9asIhHx+fF/kKBdHjqe84l+gibsNV0O3JhiOzeBByck
I5Vhr/ZhYiueoX2z9gjnPxQgdO0EXYyRig02ukZSfmvL/iqZ7yiJzvTohQhT8t5QsAU49LdVoeNO
zw5TqR3jDO2u9Ya4MDR0k1mIRGRqdIckCENaqlfO8PqEny8kjKbS9ZMDMVoT9qmWzVPM9Jl52ijq
Y5osJFeTfjQcMOgy/8X8Qi7TBLymZW+jetM5L1qOgG2yOuHylXfmfnK4i1L7IDoTcsbVdhLa0SDT
iYG3ycCWoSqm6GTje5ON97JT7vJk3CnPRhVNq/adZ2BepUN5cstKg6Mx7SKKs15huUDZOVraSR+X
05qXLEd0UPqBY8deO0QbBQAmUDaGgnaQqH2gMs8ai2O0JoeZYBrnO3WS0CnYAlnnKIh8DlO3bD9s
yTopArlcTJAy/USXenM4bnJYBOwDwQePGKwWFyVKz34eJUNZqJ7NcklmFbYoMfPPeDOH1qmLCuIf
ll3LqqpTqmCma2hQhqfw8Ry2evKwGWyIBypMYu1oxwZkXaAG06cKPsXMpAOz+API6FLDFyrQABjq
ASAUMRLPCRS1caqPR20QL6VymO1y73jQ9pYGyUKJQj4+Ck6KpubpByOonSF8uDVEE79KtVDmTS2v
3cGhIspIll0CSZLcOhJ3p/F6avd5TO+IhLAQ7v6fKz2j53TVT5XRB7LvQ4iALBfpHiPn1mQDW5PL
NRbBOHQ76fd5BR9RkiFUc27L2L8YN4x+o6pcmmi6QjBi8FyIbQTpGvcERhyJ8ecaPjeMce2iF049
5cbxAVjd4a2rK7+aFO8mZd3Kzcn5cntMG5pxMBPtlrf63dLHlwFlIpZA0m+VBbIBwSp901zrVbpE
qXxROzpWcy9IsGrO0TAHsVwGA4nXJqmSquZwYnY+GBldQ2HFcSo4ehGXopD1EYF2HGfltgl5Lem+
tYNYJ5p9sbVV6zT/wrL0uV18DBd4AogGAgIpzG63rtgzrWmXYvc2Txmv7FjjRyjV2/BgtTm1yktm
WC/SftzFpnUyifZpL5oYYWhvqhtho32tQe5PQqTxWz2VPWcyPAPjQQ7fcHRI1BlTH07bqvstSJ61
/igz+wN0Hrk4FTysyGECnQVtekc4IY4p9Sfir0/L/OgKSMmMR6nTzxbyJEEeeWKfin9l87UO5a6F
o8BiDrDSCRropdR/xupKscqEPE/blzYR4P/Qy6W/uUm9yQlHVrFsXSel9EU3hlLrhCzGuLGk9Ydx
n5pfExUQaXNf6SUSCxOE2qMKw6gMtqHv9mL6rIYOUWR3WcbmkuvuogwfrDi0UMJJRcQVmLTIlyRA
K1SF3NQOzJvGywtibwi1TUbh64nmrxG7RwTQaGXrimc/GbErGwlm3gv3TLvtOyekIDhYEhP+Td+2
VyNnhZqY14gxZ1Oe5z8r6xBmVKzvTCgWKR+awTMAAgEErWRbFr1rdv1D0tMPeok4DvN2cJ0SRkh2
6PEKdHX6mnfMbHnDcXvnkkx6cctPfHti3VfIr5ar84fNaG5SpoN4WSa0HybjDxkTq+ocWDWL4dhI
02n6JbeG9CA8KWKyb3nS3xci0QvzNC1huSIcoRUyaonG0TyOD7siDIkGtx+iYDwoUbmvTSmgwVCW
9BSJS4ZMpEWrjy1PPQ+sY2mbiRTt8v5ArVSz3V8B1RA+mcPoVFhR8kyHezbTwkX6Q49xdGykdjpo
FlO0pIB+Z4Vji9BG2k1WGs69sk+HYl89OlaX7CWYk/gMnPynttLCnA4wqk3wHbIlpmyb5F1OTJGN
BzRfRl+TYx+8qxdxv5gggp4KSakGaYSIQCSyZ8FWGKx9r9xLwwppp135qePULkXXXiUyfbsEziNl
EuL+1h6hhdevNTgMsuf/Y+m8dhxHsi36RQTozaskUpQoL6V9ISrL0Aa9//q72HOBycFMo7srU0lG
HLP32lvL1Lnqf68Dbqe5t+Fwm1nIh0zMck2+8MqXrDYAFSIMz1BljaSRwl5Q+JX0BWHJOn/w3pC0
7RyG5PDUxEZ2tnNmJUf0ae/gW8ueuG3RCrAOA5ip3Rp/LM1LIoDZyfIJZbxB8LHGqhcw4XKICDge
mMoaJSaB/sTbOn2T+sCISGIKyl4onDDxAW2VJaTY7CcTKIqg0pTqZDf1OR3ai9qWV8G8y9irv4tm
OZdjeS3CEZyFuhPSckUefoojKgMru6PFvy+EVgyoK8ddLjpf48ueuRNsqISi8u0wpNNnn4CIopLN
fQ3+n5QHu72wgkrLAlNQ6C6IanhADehJdjAMP5NyKIhR7l+pw+WhsI1FXq4zzcxNLH6yNxDGO+R/
TMR8WYgKYhgQDfL8ECypeUpR7sXOBD+McyABhqAgBcW3bOquLe9i+Dyp0ICLZl4KsJ85emgc3gpK
a4gV4IPyoOBUTUw6LX06OXKGS572V0+YEWDNxV9BOlqVrZq9eb/YSCgsd5pemGttG/EQafR4sn1T
NOjLtkL3yVYl3pXr78uqpY2Ca3NY0rch04BLdsEwK28jiad1+9mbDrICcLzD4Q9Dex8XBYXhGZ8P
+9udzmC7CuNnF6vn2TiznZaTnljK8GDQXGQ/kCtJZLmEcXduw2BJ+kNYhX5Z+Ho6bsrEixTqHank
K9vOgnA7CXj/BbQjAJ6QpWSOk48yZgj/qPIDlTwewY4yhA9yDA8pZ9EIIWxn1W8JYLa6C1T7OJuh
m8FKEOp2rlKXAujZFZeZCKklr6+hZt4cdGPA8zB/jpZ0zsJf8bJVbcljsXuxsICOtXNpZeOih8pF
QVrRPkSn3X9VIPNYF9oSvWZ71T2dYhCvKcAWdcDZneeYkyHC0/fHDBrVgcieTvUxVdsGCyHcrwV9
uth1CgI63DqZvMvk+Njr3bFEB8ei4eoo/U6LlYM62CR75/BwOz8pthI3dcmQvNIy1tumnw47PZs8
sQs/YiPaD/qwb4WBDRWeD7Gq9BOm8ayE9NIK862Y2/dB/lSxPv0bq6MRJaDxZCjpJFzCcU7kHb3J
ZoFlq3VtgNa152fthXTTaEN62lUg/CZoC5CNC89sUxceIcJuGWHEgVlRuNXSu2N8mkR0WN7WH48E
y9TxSlhGhIFIz2ycfMLnfVslUlAHh1szIsyIC21JJTNI/zE90uf2dYwziA9onOKDhZLYxLCmWIcc
7ues/2IRkHk27tqyVnaz1l3Q4ywnI0eALWfHrCJ5HHBTRWVWV3zWP1WSbEBNoqknf5KTE2qiV/CG
JF2/l3hDWnKrtB/dxFS+/Mml8gEJTSm3xSoahn+yIFrJmZuSfic0Nkr9JWOSCfopR/cmAd81LiLG
v9rvpC+lfpOU5VMa9E9WJZslmR4hE3qZdp+JKJBgf9YPoicaajPMRy02CVKDYkpU4BjukP5RqTVX
4F0xc+263Y753Q5l+MGXtlFImcWNkd0skpj1HuWA+FAz8TH6zd/MpnB0jlq1QDyWT3HJx1F6UrpP
riETYILZ8F5v5Y9x/GdKr5ySQQPdnQEQiXE1Jt1WgaVSQP62qU0KtL+hsacAujtZMMq/a7JnKdhs
8wo14kZHV4Caw7Qe2t8tMxHbEa9Jbd8ikEotsoFlP5efVv7eqd9DxItk30Yu+xF2v7Ls1Q7tfI6O
xZoP9ZNohWLlrMJUbUqXCPiufVezHMrate0ORaMG3UNuz7NZ7hZCBOAgEnLrcrG6BJ24qfmVGgXY
ApnihRurwOJLcip/EBCHIvpgD0UGkj/nJFD+tVjoySr9TvK37Z+srE5ayIJtsSGjLldqpJqFge5a
JeR/zXjaJEokcJkg9n6EaB/Jh9ORvtKqKCEFReNpy0zz7o7LLVVfVvW7BnAyQbqwoZt0ADCiVxQD
ofgmrY1bhhkAogziGGAPm0QRJfNF/x2zjIryXTs97eo8S0Skpt8KaLUBUfPqitxlbeoubPiMudh8
lMUXfm4rgWResBh/I9SOJOQxfmNwb19suO52/dlHOwnpvcKj2h5ztIThTDYK7nfLeorPWdCb4xHr
MadgQiL96gNb4nIPfbv3q/G3UUIp7f723MHKhKmgxFuGq3HeKbB1826bJJd08JAtqAyN1PBv9DeU
SK/JtP/8FTX+CqjtX7rzVzeZT5cMOzooUig05djPweUsuGVD46ONtoW5H0fWZCriTV/wdwuN73qI
CB/uApNJS5MZkDCe1dXqxFlQgUbNI8mSp9EoT52SE36eg4IrVrf6u4HUJbp00sz54VxHe+alh6uO
rRlzaIdBFgWIr3cdtENQ48JLF+MwhYY/mJinEHbXDBuIAJkkSkPVZm9Z+0al+m3+HpU/fH/m8Mgb
2HHFXjKAGxQfjC2OnTkeZMx3dEvWgg9Mlrd1/WgmCU9NT1z5apDGnsepatMcaXMLiuiDdENYLDIa
gCfKUqgi6Q6U2+wkhzb/3W7lmkF/fCYZLN7Ohn1cTAeW4HaxETum0Ta1akYT1NkKFelUkrzwJtmU
jIzKWRIZvM2tgshp/hspXP8SCYutBlBf2msWWju7Ig19rRpD7v9hKrlHO182jI3KyL/HU7cgUglS
HeOVVp0NlfX/8jC6+Fg7jFxWCwfjzSL/XGU3A4KVsv8a7XfrQxtxXc9/FL3wTMcKKnLvsnAAKsAZ
xFkkK+pJnDGd+KQ/+U4K7fRh55m31HuFiVauoumGM7QszR5H0KRVB6Fwjw9AaujqjSoIqRooBErp
T/UabPtR9wpTn+PqnoGAJsNHFe0fjM9DOzCiTvj4UcjQxRN5UpT26Ud5hUjUiB5yfxIKKofLst02
h7CNX4tjP775nyNxV3r8wEw2IU7oftfUe22zuJLFtCq4WpME+AdvfpgfYtM6FOimgbw0ZK1ICdhK
GHo8U8UpTxVE1BIYrI2mkaBRNm41YJrrW/rV8Zgavxisk8wAaMA6NlfxaFo4jmviEE0JwCLObAux
qn7MhAL3vDxYxYysE9nPdKjwhiSjBUg698TCrRppXjpIGM65x6j0sruauUsInI3JvqULBGlb7UMs
OJsmgLOozJMNfBCOOYm9Fsp2Mdf7FIsioyKulVgavZqdX1agcT/Kw+iKjr+K7U/SHHwxBHVtoBqE
79xDbwQg21T72rmGd4F543P6UP6/J1Kj9iiI2RmPWpMdR+yAouo81FdFviA9yye4yn/mr9KZvMlO
GDko7sJeRDundeaifldbuvbZdG0dpd4/e0Qbo6I0h16p5baH1NG4C1iYGKGfs4HcUHnVRMAMFs+I
58ADD5/8PWw9LlXeXwdcmOYgXcfdyCq/ME5JaZxcTAzSyFYUMAbYsLBJ9toRlxaqbb3BUAAuQ8GF
RTiA27hR+k3K1XZMSGJbQw84d2ZsqXV3GLaxDmZ7vnRjt88dJdBMVoybzleQOzIC22pIOuhVh+7I
XNppA8ThKLX2U6kfqs7yR+blq77T6N6skfyZDoYXWvJd5AzX0FBvWmoQ21TcHHpk6L1/VdQgcr1u
v0J0NuGxo1sZLwQrwmQ0NZfkVI1M3IlsEhOVD6QEpJUo8gTCaTTireEKFwYivFiHflQ6SZVyKaYa
g6JOghGlfz4Hely9ljZ+mxztLZu2HE1ivrNhVcUjnZIHa+60YJ4cNne4PjdRR8jc0qsWbfZDN7nS
dmAbMGweyZmxy73rzCt07ZNsjNDXtXObFrvMYiFLkibgDc2AVEKilcXP3eQK4ACEfSpQE2ZXs+5V
+HNQ9CeMYvETj/hNetOifzwuWE7gjQbGIhGvku15brk6sPyoD8IzmvzFT/yWO+V7hoO2E+gAphvB
Zvs5j86RGG5xn9+SGyg65HrWkYCFoKqISOvLYxtdohCqdTYe4n9lnbqovnwZYKYyt/jmlhMspw3i
xICU5xN72auu8vy9KYzlOndfuX1114F7Lip3afc0r8hXF+6XrQEeLDLWxKz+5tgh7NsKA0OTiL1q
s1H9jpxTFmGyXnkL01Yuf6QfYBOSTDSYqLY6AsG+1M5lRxSMPQQG8DKNSruPP9TQOo4kaYM6KNAx
KRXw1Gnx271TvmaqBEC2Mx7l1k07NhzND3hdhIHNMV60Y6J+LWQS/Jqt6oRdThNABH/l9UErY1fn
5zW0R5WAPia7Om1d+S5jBwE2OjNLrUhOC5cn4FbIvKlor1oXuxjldtVJilGWxVUg2R19/BywG9PV
e2acB/rDCiUG6MPAdmsf4BkgAOYMtHwR9y+TON/YCds+oo27mU2C1vwD21FJsWIuX0rpeNikKKvC
PS+/I+RAZQJqSdIpivhcfqHUaS0UKZgMs1/VzM3e2n5PtoZWQImEwo+IyRfIrjufY4/Vcep3obVm
dmJa875TCTeFkQIpQ1m0K6MXYrgFZuL/cCE5hvsVF5LjPO1pRtaKk6SCScS8U8N11MgtL9K94fP/
pOI6V9F9UtmegeOJfV2ynjXNl07zVdn9u2wo79G9N/rnA1vHWvpn1tYqoXutd65xtmDVEwfdIGdp
Rn3frCsp0ePIRJUjiFrVVA8Kj9cE6lfDFbd6U3f27sE+g+MGwENQ5gpdpH2IQ6xlY+XXarHXd9Yg
7evfxI8FCj66MpwuncVczZNUjGcNTfQCz7mATaOrxx6NZNxd23l9IRD14NFWX6jKRU7tEzFmdpWV
gJM8TEJc4s7201dNkFSbEzhQHRT2RBpOft7NErDdZLg6EVo6vhBbxpe3QOyVjugtFBpBlUZQkQnO
zUzCsbeaST3cEIbrMcFw1li301D7UiCddLvaWS8feCyEuUs9qtdAO6RIZ0Nw58OlsOdT/gl5XwwA
nqf4rNn8gKV0FYwgGMtttKl4zGULf/UpzeZTj872YGJR4Gbjq8zBXDzKX5Kpkg7O8Y7JLopGP2vg
kyLMGYj6UlZ/Y/pIANczSSgF82NUP0QQadApEiKIVEvFtghcGTwCMZzMzFrIyppn6ZhE2LInSPfC
99LS1+cHYOJ+uJKchH6JlXERHamdfmXVfOiS6WibemCyc4Vd4P28IhURcbklyerOqmdTAaMveais
QX91qmsskxsB6Ee0NEMpow2kBLNllGnJmVgKuwYPiFO1JFgzzUm+Ql2z7ZQwmAlXGDhHsjY+R/1y
0fXoFlf1vc+6R34tKLYVXpPoJFn1yRGfMJYocIiSbI9p8lUUptunXPSUFXV8mGFIxuhvx+a7V2Q/
x3q9SIk/Nuze0ZNizu/BkyerPIsdTbr4/WLwVCOEmFCekV+Nf0f6q5CFOlPT1IPHc0sOL1ay94qr
lGb2VpYUiPOpbJhXbBK/uM2/CoyEWbFbBuVsqTNPVxuUWXFsviKWPBPhXO1IAegAiZmWE7b8uTk0
bHUVtrq5RPIGzKk+YpXRBEo3Bpa87oFK4uiz6pSyF1jsCjoEOB39gq1eTYPsTWLzZhLTsESc5Ip6
1dBfZxJ2eP2mpC9kqnZvXxeuxKFP+Oeic1oe7eJkS+OhH+51kZ0xA+kAXnsqPnZLMrDZEbdrSGCM
FnU70z4TOKgqjA+5dfp/ofQn1FBoUVLBsDkuzJcz5sszvqGhu9WqCjWr8pSOxUT8qvtXLQfmCYv8
2odpFxUU5bQECqM1dXArY4/kKl1HLCFD5/RSOC8C1T7H5RNZWIEEIZ7+JJmbIe1iGE79l9VvNIi4
qVfdWC4ZN+QL9slKqIccnmBm4aDYkDdsy7HamtgPNKB6C7q+fDrwQBjr3zQeHOTQg7EfELzZ6W7Q
fq2qB4PJCPvzQXxGSItiP25BSEgKjde/2Cu6GK59zsJycW30xNTSpW/R37wcTSBHbx/d+Fezl81k
35vpPS7YHBPsQnwHy6lQ8qPRbbqgkXdzXu5RPi4ZZpkMejeCKhFC0oMe20WGXy0YeEkLqZX8gFBL
H7OzUghcGrt418uMIOBjRKQMo7bDgbtnTMhtchgZaVM3UGSGWDyb+Y+ldbshishBbv6riq1vZnan
0WBByU5D4ieTx6+e5DerOi7ibAHLs08bgkxmxLqzExS0S1J/iZhYjfwpyZfRbjtBLBw2ISe/D+CZ
smZi+fqYhotkJ9s+ZUS1I/gstPugy7Z1XL4TfjKIuwzW26Gi5FDJLqZG2ljq5fZ4bOFn6Pz7Y3OP
dEN5dVjRp9JCKFW4gt0LOgluji0tsbeKoieKCS1XudA0/U3JOcvKLf9xfgRRN208nkzuIHQRuSmC
GGqu6nUOQa1JDNsGxzXKQYhG59jTnJfT6ieQrwX8ZFGhrg9M0DxQQ+n4UNsJg3mR7JWsVPWvGAqP
bL/bcL/YTbBP2U9W4lKGLVQJeIda55+xGmiAW9K1eOT4uu2XaorLaJJoeu7rg4PeASOYbcSHRH9I
9U8nA+0Wo1cAPCTNQ9dc+kiXlsp5GGCl0cFWAvLuEbctskDdw8vk4woL8pgRhBweF1Tu/JKSr7m/
1uckRhguAYcbLolDF880MJoB5Q1HBgFOREavsp06FJVL/uJQH9BYaV1Q74sWzIF57vTFRZcnM4oc
hss4EVKn+agrqIhSVCFTpG0th81+ru8c49oQKQ/CDbEA8Q2UESL7s8Apzpj6s5InlCbDfHTT5hFU
ZpBA/b3W45WQ2q1ignBBwq4VZ6s4Y1PWaHelD3J5nHSH1i02tuCFsPbzz4sTmoGN4ySbuf2bBQqQ
hLFdthWzt4FfOS67Htgc9jxHOqAm0Mb+yXc3sO2mg/DNvPS1Tc26dMSZ0aUeKFzCaynJrWUv/pH3
d1jfI9ZFNH78zOwc3sLkjiiVpwuOFH2UxQGhOh9l0PQ8Kmzn7L/wJDzdpo62tlLaHyvJc8R17Gfq
NsAeEhcajY9zbXZDdS8HNB4NFJlN255qa7zZiXH/HEW0mXG/qXztZsuER4Y8DKBgSkI7FKAtERGT
QTi25KdxcjCIdCd9gBVsSnAQ5BoQvov5wF9JIP2g7vpf4IRnt+ZTk2vdb1QAAijjmxesFDO9KLDG
9YLwG3neWgxsNQWmk2UdyjIJFI2RwK4BQRYt8lZt3mTi9dqhe6FdRUSKhbIVUtDWsGuySyVVF45C
fT4iJDt2xlWjI0fJuOo0Uxngnbyh6U6fhtxdDNLRaDE1X5MCq4kPoUOSHF9j4kDeQ7QBasZIPrPo
kHzzxlME4OG9h+0a6YegEOpkvJE+dZCqykTmJcP8WkEkNDU7hYnQmqdYz+5i5C60WCDBv5M4Q3Yt
n7phCiJD2tgENucZiYgxu1Y3ZmwFztZxQcFhx9qxZlucA/SqCCKGaTYeoOFUh1RwHixlB8EjW0O2
5tGbDWZkw/o5TqAvHFd90x387lq9z7Mvk0lWyIqYWVzvyH6KQEiMzWHM4T2EO9TqFyWqL0iQiNuj
EICJ03bDRWjNpVqSi31onejM7Skk5Sy6a/LXNkLqpfHZBN2pL3UGUYycF/AmEg0P+fBerkrX2Civ
elkxSirOEWTfIM9+maC58Xqp1q75A8e1Murt4qReEr9G8tIHkD64RV0LeJpC0c26hi2nPR3yJD7l
a0qlC6A1TWjufWwdaAAs3yBYcBVvKvQXfU0LUTksqFbApCj/O3lTWjlgsCj2cItfbaBHbAKwrZIH
hCHgykxxDeMkBdM1ik9jVDcH56eBK01QmjWZ9zBPQAcx753D7VA0iHSVH6Eun6V567k+heotxBIh
MpDY2tP/rIJjKXWl9KXBFDMdGFKRn2QQJXTyY9gzUgrjZEs5MbuPdPzX6vlVF92HHUnvHaoO48zU
mHNz4dw0iijQCwW+5kYNkaGNl0hnr3ksyFTqwmSbtmhJre4oMTQ0ucAsrsCsQeay/Fbk6bSKlFuN
MWDf3wo1vEeDeM6MJRLkwPNWNVuSRcqzVXWsHBlaxB1huDt9aM550Z1ZFVMe2sZ50XlHOEwbvSP5
c7p2unm15pBONblZMPwh93Edu5rBQNTcGynAFwNfOHlVA9mE2nD5iRZ7A/URWFbJrsix6L5QbTiA
vRyZ9d3Eh5/8cSSLkS+qgfBKiPuVjgX5StAiRqrm31PztB0GxuoawcPkCIJN8xGT7GVoJLPtLfhD
znAbUzcX+inUyRTpz4oUnmivNNbMPboDrfYsth0xL6NFW0F3u1NBL6fKgBLlNZoR6vbCqzjge8ui
k4aax0KLgfR+HfuxNUnISYqecvGcwEAoprrPvxRNDuqKmmCuDmojUH52AazMAcFkZM7nUB4ufbSd
c4GuY4CwLWhqzE0r8kDKWV+uBiN6e70HatkHGUgxuwpstBAZAlZ5TWHBTIgMG02ddbBktK6jhdFp
Y2rRubGMoGtHzoiSc3jYJcl3h7G8zHtvNdXHOUyFDdeCaxHEJ5U2GphrpAEqTZBCIyEJ62pnz/NO
zpikP5mE72S8SD0zkwipaG0eVV0P9GFhRHbDDJ5Fxq059QVCquqS2fPOJlF3jeFjVtAqa0W6byJA
OlK1X/pj2XS3ph2v8KEYF31m7PPDOT0lMmDuhoGtTMyNgrOKK455Ws0+zxYMJBprbxFC1yNMtTvT
L5GVr4PWcv5KNdY5Y+/2e3bEbjeyIZg6eMSTl+NfWpPDaHaTDoOuJ8fY5tlg53wtNQszHHSDxXOo
H8ZYPsBAmtZKw9Jujv5t2wRVq/KlGsez2ucnTTUA2tZHFj/Kd81/tX8jGvWe+WqrXUzOfpyEj8Ja
LmUKyqNdilcGHcWMH1pxy6ETDutkAabOv2jWrqKWrhiF5gsAdy4mYn6FDvX5zRRfxT8HCcdMbt2w
dtW26dtGRi5LjV1xHU/TkF8alBfWLq4YzTN0l+75xB9Tvys27FPt1Z+mCc66QEGjf4u6JGOdG147
xJD4Z+c9nk3WYztlpgEif1hEwTDxtFTWYaBvHDYMRH4LU2JiinRxGyGpRjswckLa9D+KO19/Ex92
ihRyS+0r/exVjxmf5juyyu/SkD9iNXxoDWjikoPvUp/Awkdi23Tn+cL3ui8Xfn+tfKhUcjU0rxcp
dN5+33Yac5p0P/6tC5CRDQpGRMN9dnsVrE9aQhWUFhExXz3BCvS7EEwjKuC/Xdr4+FSJpmPvCb1S
bhingOSXrdOkf8OfaOVtMrzS8WbQMzSIp6ND7kUVeWn6pV7aN1ML3xa6ooh1r81fym5FslyJd2Bu
z3IsZ9gcKacoM1lkIrJhbJNDhOu79iRH2P4zJUjRStp0tIhGERwzozWWeJ+jXLNfmM/xYBmRuIl0
uFgRZ5CIIY5tJFH7orpHDlAvc1ek90Tuz2rxIluWkJCG6QahMDehPQZy15LGgtLCtpgkjHnzWydm
1ild9DpZC9NLP4nFDDTyZiSiTn85uKYV7JJrDAIWbUk+Dg4pQLNvqCvTmqKOiKPxuFLikt7G39gF
Oq5EIwmPqSYfMxDbtsOK320Ux2PtNcgS9UrJR4aOtl1cAi3dUrd3Oqvg/HeWDoHMcnOEv5rk8cWW
uLRmluc58aGdfrcQwEQckKlHE5mpKZTI+IqaoBzPVWsFQElOYfo3TcK93k3XvozuGb+btmD/W2i7
HPtQ/kbFL2XqZ1YnX5KafeFb4glAq4peQBvPqVKdNaXB8fBTNvxSZCsw0zIYDIWMBHaeFIqbPRGW
Z7WuthqSH8FwWW5shstJjmWC8KQaVZWy/2jbI5KLi+FK7y2FNmxhLCO/W6CbdWTslTt28ketyy9C
6RYQ1XdnECeLri5e1DeOQWYODP8b7HV8Lf5hhmURol0nMG9t91m5m4u810J7J0KWZXP/1IutYFxL
MFCgPTaGIV1E125n09ohy1IRc+XEETll5I5T46pPCyxDmiFyoxGg51r0Nep9Y9QaplEgy/EukQRG
Tv2cZMVlqUagKOdlq5HrR5ZrzN9axWyEFS5W7DSdtvBLqdnsGhjACDMZMsbZ0QszXYY3epLEocMb
XS3OdvU96l/ZORxemSFf+9p8STR3QqA5ZCi2TfUOoSuIXLZdfPLaMB4H60uyIdFyhhABYJD0WtkY
wXlo0dgZ32jgZnz5BICNRFSwsMQOmPO5FtL0JmXzu0wud22zHH3TcGyp+kciuhe/2ec401QqbxXu
eDPpXna43PkWMme5K2lyYx5n6N/5NBxqi40xK+evOQnU28yqtGhPM2JTi+2N8nC6v0ZmneH6ncxk
57C2aXr4JMTD9DKT6erMPbfXw9In0oTQO4z/FLqIE8wgxbiTSPQizlkbJwS80bYjNEJfM7P0SwwK
UVt+8qQ75810apRf1Y/oxBb8K9Orzui369HAgPpaGVgMX3LYMIY0DvgzYumE0DGY5F8RoyuHGeV4
gxaBc2a1DBYZQRj0q+HXWDnI8PzRKt7DJXyz1kVvCTuy3bJffEhu1lTXshgu0zSe46k+TQsR64Qp
QVbrJQylo4nhZMv8SLIvwupvo9ebPRu1ogwZ7oHPmNvLNkWUVUe8qIq4aqq4quUmyYc7Rsoojp8i
bh9L7txaxqjbNveUrDpk3XjoYOuP2t8IkaBFogtsC34z+zSUAvBqFnwqbYtsOOXZbhf5farn9wSm
KNS6Tjx1/R/JiqyW+utUSxdH7Cg5/BThG6L6xR0NHcn75BVT5ekFxqPlaXW/wXonMJE2MRFpnLKN
TlcQUWZ4xkWFfgKLgveKfSKaoP8u8Wk8aToug/wUTXtqJB/F+9EBw2a403yeUwt2M2NvTDODoCWC
g8ygK50+Cs082uUffd6aanme2S6NAoMdBltjs+QqZjXTE4RA9i1+lB7tGQGOUfeQosrv4kdFZSEf
WwY8qA22uCAWIuN7ZW+wDGApBEpgANfXxeRBD2/2DJSYlc5TbQbSDK2pDpLRDnIIfLtigWqx2A+q
T6j4I/asnmtiwJRBB5s/k4eaV2+S7LyZx+8BbJpc9VdLLq8D2DTNK4GuyUXDRNhjZOZqOMzwqniI
lLgfCZZLKW8NMshHd9JSNzFITFFaTFUEltpIaQu3YTWeravxH8VaXFkLHIwOLT9PquqHzLpJTesV
COvkXjmGChBVLx8SrPfiljXZLZntK9oqPTrUgno+Yoa051IWZKKw1Vce3mvWN/2bGK7OavQDk67h
qJzU+YCp5zBiWbVjaphZOUSuWijYIs+q05/jUtmGEb4ma7lhJk90aTWbl6uBKfOm2KTrxThR/7IL
8xQ34qwn4lhHhwx2G/Mwgg2OEBdwivl4icV3b+vXmaKjErgJs/HG3WDl2Et6nVkkbEzjlsXtUWNc
M5/kbuX++jMqnWl2Y7SdEd/HDH4FN5ujXR0iw9QppAkBEFXxnZgVfh7YQ6jwScFxBZtaiVC9elR2
QO12BgSiRuwbbc2VAGIdSy7J60QmTAxWDAYr46TupdC1lPRo4R+S+oSMM7BXIVJ+0mTG2l/40kzW
qWYKQxTH9mLuQ5LB6vqrTZlIUVoOgRpbKCiBoBchINhbZ0GPMp2DA/0/XGnTRn3Q+6Pzr1Vqb9C/
enU6hj1SS7s+iK8BIGw7GnvMkXsd4hPZCUPyBAN3ieGVkN4m/6PguEWcNJgQFiRSVbfWmn5GZhWs
B0LbSYjLCPXIqa8xq9cx1vBftCnlbyYTVrtveYOn3isAGFvEthXmXYVDtn5mTXuDdlTgScGUoJMl
oIbdTvTaLqmlnYq/qs1RQDODL4lTQ8llmzYcNTwHXe0JCvXSXDx4ETN53grbU20cgjqfAlvbps3v
Ux3Lvo0ruuEIlYmRZHbR9Y+mCVK0KTrR8Oyyt1r6Wclv+BMsMGUOEcvPanjPoj8qSdDOSoLdVSR7
pZdKxAfIv3TnfaSzdODo2yzDe7zwDU9HB9SXWpycFL9f+ZTtTyGIGtV7sDxMsu9m7dw6laAQMe2a
BCzgQDD8NSm1TVx9NuYv4doMMBxGx5Gc+Vk+sxkZtiXiLswZh7GaDoWsH2bGD81e45EP5flMR8n4
dIrI2KIRGoeLtuAWhlw/bZP7JM72SshmzJR8VR6GKX9upwPz0OpqV55goA1zAjUyqA4iwAkmFxnP
Klztkqcylw8dYktj0snFY7qbBoIXtU7oqPAawu/KnIT5brHsdGH6oTX5Lcscvbb3VMajEBvV+ZcC
DMpMpqfdjn/7gOQUR1HVnxqavJ4JsNHprzKGQiUVb3OfvslctYA/ZK8tJT7Yf7WafqTyj2mdUOU9
mFtpz4PJW0n7j0WFzOSJ3Lz0tDBd1Xxb5tOS/mqoEoFzcZRQ+jwMq7pPqbjZbH0wCQ31M/nfwmTC
Fse4nUuhq46h5UBP5XBf8kM2cd0+ygQfsYYyQsl2OLtJZJ7YVMRhv0FrtKBOMqSgcO7yYHD102Hi
oNbeZhsWU07vBcxrbwA/EOyY2cdoTPsXjDh9jvH3pZaPMf5npt1+lolR094wHqDjk3qIlnxqKVMx
5278MHnEWKTGfnZUpn+cn0l+m1dBWvwPf3XBmCJjTGF0nEFclF8OxbQMrMpGSXyPLPs6C/1GupoW
GLFNfNs2J0TB1fDRqCWT4o2Ej9NgFt7WkM4Qi1GNza6avy/zO8K/yhH7UPmUO7IV6Ku67dApmOh2
7IW68lMDcv9sUAA1DE/ysH1K8kYp7kITXqy5hvF/JJ3XbuRIEkW/iAC9ea1iee8lvRBSS0WT9J78
+j2cBbaxg26pDJnMjLhxDYmLu0gDmdKWP2kQ4OeNvgeNj0lOgBlwwt8gFOcfosLQSEeJGshb51Ug
AQjlrYnWBjCekFcDPrj4y5tXlMynrGudP36zl7pg0YFAaBFD2bYiQxFxZofL1zOIvXtb4V0TdQu1
qjmX7YUpNyfTqA6l3xz7rjknKX5ZSrdIl3UlbpxViLG9DiuHdiuqZ2jj15reJhGmr9aIQGaTCJNI
Gzk2V2X+AXTRE/tnY0yRHmFXuKHlJrNShwbmO6sEK1iQN0ZkEPWEtG40Asko5DHKRcDgVmV1QLd/
6MmRUp3sIKnRIWS430RYNwz2Vn6OmJFzIxiNZ323zAjNUvCLsTi6O10sctyOk8HVME0vLQq9lgQm
mdFr3exDrTxYbXLUFRNd1CYHFYyYcSHazB69rT1IOnlkDBY75owZg7mp0Gx5UGMiZ3p9VYBi+ua8
nWQEq7ASZ7Xxz7KqkypWn8zPyYQcnwxfPURks1cqgTujhdO/mKWvGJp72t7lRt1P/uhQprDQBk7A
le5qBiy2HJEgPm5RoSA019atyovu1Q6FIx3yvEoLfOqjEnp3dsgXBNSvhcUAKhk3YRRvEzKEyx8a
28GCrxDvFLxIC4gtimXu93HiWmm1K9XPrDZmpu1h1Xr2/e+CDOwkpvMbYHy69BCAsM6qwSrVihBx
ErbUaqkbZ38qTBeJDGL/nGvGR5Z/Fqqreyf9LBkI8yEFZxoGu9bdwz6zL+tt3FG4XGvr7mN4DnOn
b8etXJ7IA7YGgPFCe2VM6WUHxVmJOp5Rm5O6ju7DNrIWMY2IDhFnZM/154Y1RxDnlx/GYaLq2aQ+
kUxWq3vK3GT2ByvNyVfMflOvWNv3js4BZ3dFxquDAc9/FrHWXDs6vbOyYKmfYQPYg7mTLfkQIoyM
Gs5mFZ5Mx9UCAJYWBXHVhgHqSLdgjMvYIInOkpa4ba0mKhXOcDHnIlIWeWS2Q1J7xDkJMp5IAHBe
z6L78GSSXhlRFEiwZtkdnDtJvryBEFO/WOUFyEhgLhkbez8eRiMwgIxdRH+x8OFyxHPhMBxzZpoF
+g+D0oO4WaZbj1IeezufH5/cdGpFuvqBTlh5fjaCk1iFA7Do59U202OK+7WZzmVhs7u15/RlQbaW
oUCjoxpGecFhQOrOKw7BYJpfWyPamfAOi6uvRAc8/dJlOyOObBkF1TKsXTvDsR3BedkoG/0TkyLM
3vBQufOJLItYnvY+MDTNp55LHOPe2qf5NJ+YF81FHBqhXLGuM614W4En4q+3scSIHspbGZAxyuoo
RvX/Ju24E/rGrg1jhJYFhJv21BNvHJ09u7hADr+GfneltKEfS1vkm9hs253jRnhSQ8+btWhpWiZj
RAPHy0ot9xH5kopm78wchLYVu75Qt+wweOfrSrdRbDcQidslzdZuAUIaE2l+Nwd2tBxi+1LM2aiL
qPAXM7PWrwb0oFDkmJGamOw1p3RcqMvMY+E16YpYybh7yq4Kx9ZItcN2XKA3qoxVTexLXrJx9mxT
bod5Q7nF2oHLRlKXTbXRLWPSgKpzFOVXB78HuRsfhPkkuN8eou0kFonH09BpV/lHUBQYWHr2Gu2Y
thYOi24dtAL1OGGQn74KrK5NQxQPlT2bNDdNBsho2BK+qr5DDKIB0ycHVar3maLuosrahhiCVuq6
UbulazTQcRdteg0eNmRpE3F3hldhyog8JtKiegULFU6ArOODLH6NXtnqJXY6LR4baIqiJbZHj+Rm
yrhK0nFEv6iJd01S76Jg2PF/Ve/BurTWHiO3bm1iKGNkgIA8PQSJW8HO9oytCpc3WvUwsC3M2Xuy
UMa1dfYRdRXdgDgn3nSeAlP42SiPGrqPSg64ic8tuvypegDcGAmxHLdKurTw5ENFasvWunq1xMeg
NfWOWgb2CK/2n/OJ1V62rEY3lgIX/h5+v7s2YhWxqAedJXTIaYU5FG0BFo915Xj1tHWMIxPnKP4I
c68M5oX5ZY35DHmIrH07KGrsuD2VDGX0dGN0Mx9UDk52fOh481Fgrk+vzPdXDJthGZR1zh0qszJn
hy1m6bBFu0g6GlUJ/m1wk2Io1IyeOBksyM82bBYZcxkPK6qwRYfp4t5NlMTB7JFlgckgCd5pzjOI
wjmDUxlSjNo9i6Lb+RCmtW7OJZEqUibgherQRSyCPpBYW6sOLwwaCcwDHekaUq7NvRTtl9bNpOjf
KJHOlq1D41QpztzwCeLDdWnAE4hPh77ept40orNfrt4eTloNA1I+XNXydrxux3Trn0qZTWFn8vnB
3iCF7z32uQ6ajQNyRJ5S6pMHJe4l6AnATip/YCVrE+CUYNaOwj4OthVj5i7H3K17y+LO3MREQe87
qCyypcdnKTTzlMOx8AqXTON5o33nD94do50mVjBrWIpKEJyORylVpBqoK2/q1oNVhnFa431CGVxl
/GlwsWoakwInRstAM8tQkoQLJ6pfonsOOOSKf1AF+JYv2n0QlUXeMY4g5cVETfSFcdcKX9BhWwfx
3OMT6lxTqYPaasNreDM1fwsZbgFmtxF1A/2IRBxL+ZqkWbw4X6sq63nQfY7iqHOns+mpsTa1z1CI
dSJzARucsFIy8RS4WwAx+rGFEdWKo4C4j6tVuCzNOYy/R4Ba0et/dahmg6J+8QTCmQbxdATGFSO9
kEyAEOOsHJ48TP0AArQfYLD0kaDMIL3e53MSUzirzXMpnjXE0ai/B1+QSDEd8IfgVSntS+Zy6dGp
4GdZQMg7J27BY/qX8MZ8w9/l/luGqeKVs4HheaI9SMgGdOYngbFDJKEhnCWdKxn8lT4NYtLsB/uS
tCrOCmLug1Q0RM+w99wSmzNSwoioXtTBXx4Mr/BUE0RdZ7du3dIkZCjFKNSMFQG31VdBm0ElqEIS
UiYhQv9EaiXTlDRYSKGVKlrs6wiZgToVGUQ29b9cN8QL11K/MVcbaBT+IuyOp5ELOErofaq0jKwQ
Oh2VZgYVizzNPeYdzyccg108/c0kvIPRmVwH7j3v2Yv4w6KCXJfwlNTkLp0xW2LAswwljqpl/td7
T25/vuo0HbSv32T9Exky/WtG3/xqgXIlN5ML5NyAxRiuBf1d+uRtCG+Y1cNK9AGSfg47/GT4ttwK
Jg38g3+NzOwaZpvyj1N5pbFOS1ihroWkQlOWyvStwX5Yg6xW2Ay+9kiDPwwXDDwmI8c/CuXHti/W
UPHQ/pK+N9docPnEXcHM9y9l1m+FwUFlqlFstXqgWqezThmAAqKyyAYNLtcIs+GLZyi0CAjvn0mA
7kdsucz5yvfuQZ8zQtrMhxY7gI3J7RKnxkh2a4TZyY8+4uv1NY1lqwRB7LXSv40yhb+MTouusmuw
1tFvyLgldUF68DWmY4MX0JyaFMomnR3HyyyicRsthUHSCqcn/K32I8rKVMFr1p+HOfiV8tHTQGo9
grPgz1LjjUnXnH7kMK+6ctULChQDW/ePEIaUjRbN+opgvPbDKnR1/dus6vlN4+VKjN3GvQJRCz3r
FIB19FK0q90a2I8HCA8fKWVB89JQwfmp6Y6sfYVAV+deBuLV9e8++g1xLsphYbQhhqAowgpyvqIe
7hAuNQHaYmWpooa2bWtmQ81thrduwgZMTPrKEtow6DtxjyRsRoS6NI3CU27M0T9kZrq12RpN5kCU
W03Yzpuun4XwNPHwsvv5cLPrFA2ov5CD1NVUH69DZGLwi1J1Cg1XyVNj5FbEl952teJINlKb3pqa
RCXGgipjvLo422a5QByzyoy3nGCiSBNgZK8oJaaHx0jzmYQHZ3zG08FFn0HwdGbhNSruDBJtTDlI
lK4lE8LrqugBXIJmtUojZ2Y5yoW8J4T1iABZLwS2BoorE/mDMCO/4fMzkzU3gYsBdZjxlr2yw34t
RdtaaudSji2Xc2oAj3vwB1HgXBOAxF0jsZYKZa0WYOr+ISGzozHIBAOgarNxPjTeKsU5gkBaJYzX
tYFAwdyNBoFEbbLWBGZObUgd4KwIk0Pv5EatcdES53w00VwyPyy5Ch7mJtlpoBpkgHcIPMISg48A
7ifGanZv7HMMd1IjWSQEiWa+O/iPb7Vu0TRsnCnvWusWQW8t7ApQFBM7Dbs/eOrcXyeuV1imrDjQ
YOmjPkNzSeMRAUrFA9npcnFjnUbh8Kp7i/L+1yHwWsOTCCkiQ7gIwb6uHoeuPgbUG/G4x0LzENcn
qGF299t0T8elSviLQP3xWttNJYDTljvGb0uDmmVg9oEd8GyA2js02boiPE4vb7DwIfx5GECHvzXb
iQI5KqMewrc4/B1JDcvnQfkIB3Pp8Zy36Y/Z2UfUmqfI0k9BT/fsUKqG7IrWPCcEzmECZ5RfFEAU
BUAjVwt8ipDDpE9PWJ4djdqtkx+CFEKEjplSUDa6lQIma9FimuMWb5jpuMSWJk+e8ozZy6ITxVKS
MUqAYeOBSU0KJO9uYrqFNFigoLDZVHHnBxZDl9bfBpwIol/doYdN5I0TmngAzxPGuGoXbHHv2eT8
8fB0LnAQ9d0Moo+i3Woqo3xopzKKlJWZCXWOs9oACfRwcFgz04u/lIjDfMTtdDIE6pmy4GOSiif7
YqOmy+E1CvMhTO3hfPrWV1rol7DxLg4cqZRyzMObyDqHHQJ8iB0ZG51f3yCmwu7Fls0NMX2uRHNR
UxWzzuESPzJ1AX2WA9LnksEj7shxCCy3Sj6kzFzHrQYFb1yjl19bNQG04zLsmmX+UER/UkHRZMrZ
gezlkI7QiRaRfpNwaymeMkBcvHqrkG0raSfTbCj2CQrYCWG5Dxk1j0w8o2GZcH5SWvRdvKLW5NSD
MTHDW+9TlzyXEpuPPsOKwYDVwvTBwFk7//bzKbWeQLxPsj19ngYsmjjc8WThmO9NZUbGymRsO65q
71nweqrsLShnWuqXaioR4Q9nAwJG/knOt2qBWCA64UeIQXZ4kl8G1c+IB30PU54bSvOFiuBVB2TG
BH9eIjaovIJ+xgkuABo7gBhnOxkKcdgHU3woswpnVwD2pv6mZ8jd9yX+xqu2eFh+tGUevYv7S84T
FC5ze4GSVqQWYgh7RYuAM07OaciRTdu5H8JlCm8QF4/+lMPF7O9V904qEDXIR5b2KKP+6rRMuxfp
KrbJCIVNDNaRQcteeuYplpO598OQdNk/quGt5u21owp0aAFljJZQ7sJbKTXINbCWmAx0/rpFfWly
tWO+7a3Bqapqx7VuWJDU4W+eTL6ZxAMYMzqMBMRyEBNK+1tTzfPWIKoJ5ZNzU6LkJmcuZUhNG9pM
begPTQ2VcIHXgAMnobHzDT9Mv5E3+o5GKGfK2L2DrnoY3cWjKYFSb45XrrHJfU+jdG2NH9MN1Gkf
IuNV9O+2IOykejrVFwxvlvnoNs7FNk5x5G85pjM0xUZcwcPqtlRrhkWUNFh9rCK8t6x1V5AweQgW
uQ2cSJpPDkjfyKBq3DcVkN7njzfoc3S/dPfwb517kik3zWfChtG7IjtXtU+uY7/iARYsiiC7yjiO
MFmxyMjMCn5Tc1PVxyfBBl18owxMnC3fLqCOtW0b5AhXa0oN3boBxHiuGp1KI4aOE+8LWh2KuWSq
9XPMlpuzsLb4ii87agxMVvl7dhBCEwas6LjxXFlVSe5GR1Ie2W/jB6CQCsM/u1JFZ7jW8aPlAMMs
W3k8kbSpcvIRTp61Yh7l32Ay4dR/wKeFNJI1m3WE2crwM5WzJU8mdwGCOm1fBOOuIeoAuO7mIRGT
KF09j2f2h/Nj2qPT3uMTf//3pPneudtFYkdFr8Mf9aEOBx2/svbNg59DuIsXsHYoiDcyMlwKVJuG
pqcvwlhqpqr09hMXYzCfGSVbn+8p4RyZM/JZ2cHKg73ukIfimyXKrk3oQM7EgyJfsNMXcYeGRFvx
dLY69i9YE/JwaSC0mkRMFzfD2jifYV59jJNJi0Z/bqXXrAm2DqZIDCpxlGaWsGkd3Bf9T01iuKgs
84qqiY3EyL5b7k1KPYkTOsRMehthnMTUf+6GncBjzPG3CRNkXOWhRmghshYXOw6+dppdK2SgfAYu
OUcm3TM7Oy0vL0HTRPcR4nEqzmWIGwpIQNg/G0x0P7G0ndqZisMxpTQvvSd7Zslm4ktMQQMaSp4/
bAhAGXGYv7Acpg6J2/YW+FuWKvHS5pk2yWRZsoeF2mNaWqChJCm2szT/DgIma/Layb7pCXSkLJSm
YbKg1crV5dTK9yb0kMzlU9pcA3Y6QouTD9YDjQtg3ZE2tWdlBJ089ZpGhYlhx2BvR+8+vNT4UuOV
6BPQ2JxCmEA4kPXQ2WntxT+ezYJjXdLdkG/yLsXCpLEozInlC0HZrXlZhAZsmQyRMAN+2P1vQ9dG
t0k10WfJraFI5svb8rBhg+DFPQHUA4FxvQ5PAHddbR/ZPfmwiqAlSw6DMk948YFCxWdtZfR5NLT0
nDUWUk77yVUFO+G5pgagy5w6LR5OWt+ys9H3Poad3wUvfnN4SZzTaCJoc4nSXOtChY9PF+ZjzYMg
kwMGC4AE1RrBKhCwnyOLiHE7zbq36V5j+Cv15lG2LwFeCLy/7aOXInhLcsOTzeOE40hibVP+cTpb
vgBTcs6l6UEbCtJfoWTVu4bnkmPCOEpB/0iLR2C8QjogfSy2g0M+y7GBGECjHN44nLDgGb2nrzqs
3nuPOEaKzm8i4WbpgxONmzI9LTn9Lpco+OqFzOzgYHd/ojOX6PzmsRFMTNQZzSLU8+lahKArdxvq
33+lDRav4DzYlCQMzh95f9E9dSvoVcPlIE9pFHMehFj8i+hCyfsWK9X8YkFU3E//VPEk6bjR0rcn
PzXSJoALmbXHGjL5yoLbz4fMiYSgB6WbpmdJHzWvFPu3Ul2qVYcC6MlOWkw776PkhLUxdWNF1yAA
8scAe4R4AFmfdtuMDUfGoGwCfVN32pO5NirvNpj4xLxZ3tLOgNeSg6ulf+Gkp+rvfAfGpzmCCBl1
M4oZsn/oMkd38qvCCxE9lstgkp2WfTAFUwIEbldr4LmxL27SJ+u4kK8EnI5cCX6NXYILw3NViuOt
DOzpspvmV2y4bN2DTlwyLb+04SLlYCK5S30zvVOU7/sGSmNIwjdXk9hPZ1qI0yoceai4oBGmpScQ
n6ifwRbYZNVNQJzm6o3NKeIjjdxiJBNtc7L5yjnxIDwcOrzQ8V/+h8MGhkQoMnGGJj04QgDfrYlE
h1VpXMNbumrYPKYiil3C9BCgksB0Az/S16p9abhL09LlhOCxH1BRIrCHWmfm6wunbfeZCMIGhmlO
g7sdgb5nvscpwSo9ZCdHfyBNqddcnTXbOgMeA3AmP3jJR1HJB6xeC/MgweJYaKxEbkdqvKgbCmuL
0zUMVK4N5mH9JUGuwsNJ1CvkRCAnult2wwnACmkEqAgluNnLgudAo16c/ob7SDRrrWzZDfM/m0tp
Jx81s/+WqpgbmD86hJlUYH40zCUWzCbnkUlg6rD0iwcApTv8tOBYKgUKu4fKUuFIUNgNVC7XdEk4
jPh0WPnURXJjrRxi8aSUpATl9Qf4jbiToPvMlR1bj9kcEfrNARHf/bAVrUa58UuxeQnYyOiV+9t0
GnBHS+wDExZzfpjeT+O+yQzxlgWsVJNzMkoXXEiE3+QdEDbNsZ9++OjD+mmgcVJ4Roiz405+OoFY
hCeIjHtYLPz4hP9kWPqklKhcAnBH/INadiJXy79jHHE7YKd03vR/DswJB55AwGdTuaQDkKkZoZ1n
txya3oXjD1qjglOyRMgIB0Lv4a/2S51vYGD54mnjIpnM78PPsVvLYHmARnGD8tBYyIUJsxID1e5T
C1iaS4rVEmXS+A+UBToR22bK9U4WKU6FMDUQJXx0wKLQYYgQwXgipjo6gN6AwYRLs+Z5ACt+m00w
x2EHLTCw5rysv1QkuLqMcgSeh7eMcA6t8z2+U6byA3A06OsBKI0qJP0asgEnU0Tk355kL01q57XA
xlzc/BSCiLVmE0s/nIgU2swkARFh4/ImGKx7yxaiqH0mZDxDjYGty5cff4/Frs1p0Kszc/5eatk6
7Z3FSNyU9wID+8rv0NnOCsxwvdxw21RAf3pq1NYZoRMOxqTVLa3VQ539DKLYxThcQwnflyI7ELMw
t3FnrOtDU72S00B/bcg+y2/W96Ce4940sa+On6a1HVHWYGyvF4vUw4pLw8XdJwiR+wDAFVWpO3mO
Nc6SixVj4aN0AhVsui4HeiOSc6C/hMSBVi8tb7eYweDfjWHiVE1zPtIeKD+F9zkC4teyBZd6zQ6m
ToVQSU7WwmRhUl9G5jYkiwvRM/7gTWzujOhfB45gtQdTCw8M6mcVaHvr/5lS7nY67ViJNE9Xd32c
kVt+8AheKRGXIsVpWUZjDD8HV3KUyeoxVm9Sqe4zo+LyXNIeI5GscLFZdEF53Ji61+mPxLa1r2nO
rC38+J2S/JgrLrKPwse+J1+MFRlGGGXU+CTg6JygX022MfNYRvRkb3rZvzaB57qUaqz5aX2OivmQ
osiVTWAnVZ6LAjMW7Ywbo4lKQMVeM1VuBQ4ttc1HJs87vFQDeXs4XTK60DZQ0fIds3w5mY3DI/Lv
akN+p3Iqj81QrWjQfPUMaiA1uNaEB12JFvK+twvgIOyYTwh21oOtropPlHW+py/jiMn4iK59ItqZ
/qoI9qIgyitFbL3A3zFRzaVd33IRuoYlI9D213720fnZDKMDVd+Gpbmj4dqb8IGCrc1zqTqhWwL1
SuJpj2JrZe2WbU8lQ89tIoycMfdpBR55WGcbnOVscDaynYHNKvgazTMbLGMMZE0zxX9Pp5ICMqIy
vmAiQJtuUfiZ7MPA6HJ8ichfpoZkE6TIpUJsmfrE8a5jhwo57qeFQlYjU1fSOXLzHFOI8mdJScP/
Oo5Yj7p1qvqQvenOPWdeEU+H9GEqM4Ocyax9kdFNULCgL2bu0pHyxvegdrH5q6nuGuKLQv0Wo5hd
C++TyqzntB1h8InxH7UEPm8zmQkNLxjepnMVNczBcz45fSd4PqZSCfoLBYBDdYuHzV/PZPj/GIJ/
Br2giGfS5Kjt3KbxUlB7j/7bwLcU6Ku4CCr6qgzv5ASCb1BvFhC7OVUy8xDapZtUPTgz23mOwgbz
d9RFNgIMCVGaTgeMKHwao1i8uGn7gAuHOlbnpF5uYmJDqIcUPp1cJsdbTeqUw84YsKc6fAZsOEuS
eCZDGIBDCFpy+BkpH7FoD8ZUSVBSiYqNNBY3zuOk/8OrjZkTZokTvec59E+LoJbyz+JsHDlP6YlA
ICXqzFqcscpQ8m+t5aFhHMAbaNS6RvjbBluarK3A5YFS0+Z8zjEjGSZaAybdHdqsm/rDy9AJH9r8
m+kCWgi8VX+IFl6AVHPe3hPQNsZ+ALYzduHcYfvINtNxhc5p4DXGmGbAgSy2U8OQQpVjxBU3tvgW
sDO3kFAPmB/bsyB4a1w96AEVjDPHV044+yqlfokBog2XGXlKxAvr0+ASaoO4z0WONV/Hr+T7jl50
2IUQTJk3+AU2xwLWn97gxzWs6BWQWE4fZ2oUkO3ncL8j+kadShjVvE4wTFHVC7g7C8yp8aiK95lT
ug4CuEG1GcUPGN8hgbS+YhSeyM76uScg79AGBgVpXJTvI71u4G97RiDBmwuiooocq3V5KDq46yCv
BLspiErhiXFWz0TTYAR8atmK0m4y3k4F+b6i3BNGzUgQ+zCWo6JDw1gaotgaZgTlhI4Bqhr0tBQj
WaUFRVNwBgnn+vjb4QGNSG+V4pk5zTzUjH9CRVurGk6V8SYxhk0JSI4jVs5pCcFKAXpA2ajxPg5O
zD46oAl9pZzpZIyH6gPY0jpRlQ23P16UjJ0D7JwlnEJGqbkxi4GQzADNt6mtYe1jlxmzLp3xXpDh
paaXbjKw/MvHOyAklbo0kUMHjIrwilQzBxxprqf6UlLZICeDE20ZBHincFSVYPooi8lrMbBCdfZj
iCVrzCKtX77xPZaP0ZIIaoF7M277g/gH3fO//6Q2RgpfNyYBc6/IcXNoGnCWlHKCgZplUL0rc6PB
QqPIQCW36Upz2xs63jmOG1cZfd06lLObRwtnb5XwL5Q4LMtiXjghwxd504N3Ta5Lw71wKAJDpgug
/rldYiVJQxDjpRcVXzQUQarivJTQyBdnE5zIngDg3l/hVFeM9TZp061E7CO6JLf31E1FvuKgaSS+
S3u1xRveSwAFuLlBvspo5AbIvaUNXtQtYiNatB3AnLPX7EV2q6HjMqiKL52E7CXe5Ljz80jLYNTK
DCfzWzcGr5yT4yYLzrBhOzV10mwCdHKxo1IzUZ3LPPxMBx2qX6c7lI/W3zCoG7EQJv7HUBUIxj/R
tgHmVnSylVV40VsvKI41g0NCVork0vHcwByi3iniu+JPl1BjusYMjoBZapg1tfQ2698ZYjJcLSob
d3IinlgUYUkO40dirkIZ/QuerikY5VqcdII3fIJZ2A+C/MoMYB7Z9nxENkmRqMOcwW1BiR6x6T10
ZU5Z1I/6VvNv0UX0bwVFsDe52o9zjCrWEAkd/8aHiflMqEmd7FqnP/yOBSTLxtJnc58IHn50mjQm
bArczCkm6T5S9o447TUQLtmLCJ9uedPp4uTY0bNXyNHcUIZDSjX8QyBrSOIV3W57rg9a8FaCty/y
WQEIWj/K+BxnJXUx3qvDnXs6tyh/7f75rrhVNaWeilujim5bePUaPn04POEcRVsCqDB55XReGxmu
XYa6l7xnwoVsGIXW+TJjoFksvDqgNULBex+mFR6Bad64vU5/ofA24PdSEofAefwChCvMrwleMicn
jxKiUMEy9vUHPxkysKkfw/BrhH+qmZ7CMTxnCN8aCOMSO7WCn0gh5j1pRXl8tIC11RJsgZa1xT0t
nZW0ayG1LCa8UfyPqxcMl6ozkWOjX2NX0lJn7bGlEDc4EKbTBDr54ViUDJcGHk+AZajN3cTKjRen
/uahU9lXKGU7+V+n4y0LDuZDGK6mz5+2JzsV+zVi+ky5BuQrdIxhGCZF+L1kMVqY9Eeh3GZ8RPBh
y4rTBsh0aOcjOAavOGkPNRZsHQWWFhDkNUJCpaTIEFvAPQBykE3pAy/EGcWaTYSMZriayVaSnWTc
ALJJlRKuatutRbLj3vVjTe4JvNIIEQciHhnnfkbgSUPxzqOlLSLEKuT5LNMRpR8A0AuykIVHZYud
f/sV4/htpgd8HbDewpccYK9xG8m1HQvHrHrjq2iDM4JOEhNHmWGlvvCP1sxmR3oW0NgOZw5Kvldw
0QLCGPiT/tmvAHE7fCoblqtSHjBE3g3lSq36Y+eMjOyf0/0A3vf09sVzpYjFNIHwlUlp1IDniI3T
ZRuaZpmkD26f3bULYWxS+5wghwapIUKrdoyDgNmTt/gtgMepM0sRaz8gOlk2Lz05se2hMeqjnfkn
U4wnOfFP+SP3byaslJozJEd2Qy9nYD8sptMXvnm2MxjcBG/MREzo35PPKoztoMbdldlbjMNPT00H
JGx/YYtaP6PgHhdYdGH/hNx1cIqtQODepBc7uWf0mG//XyiTJoAPGQUhPEVsl7SChEfM3AiIWCh/
kpowlhroQ7C/C/8MbKIDTlOOCShiQAd8+ZDek3M90dKTjCI3tFGxddUauT+eHDeMTrNuXDtlxaoo
lhi2edWrVsSxhNvMrohqYNRYENpGHd5kQAYJAQzj3GCcLKE51rQWItQ6kLsF1vpYI7UEHqtrnqUA
4zLqhaZbto9SaTE4I1InrS6OJq7sOxq1ECQP46/ju/TaUjNvJZ4SdK1+uEopERJcJUbhEpgVZXj1
2MahDv/KeTGEd47XiTcY4cFLu5mpR3AQryYU3Ue6iRJ1B2F4XzRELMJ4b+oBiz5kQ1gDUZfE4yrH
GCgpUUUwj/WqDdtmzX9mSXu1mH6DCb7GR7pNXGrokVs3PiIsoQsCURi5B8131u1UjNixZrwaF/nf
0Gsul3uWmGJf9S8NPxdZNmEnzeBBiIE8dhobqKC4RQZwBjhPGXXnGzueN4JhTTBAdBweuPv1Fl7U
pxypH9NJ7p4EJs//Yyv/arECSi59WF/qML8MwcJ2CsgC/S5TzsoYnLFfPOlac8zOpq5fdes3rPIZ
5pZhHz7MsiWolmSyUb2OZX3x59Wd8pcgIL1XN4iBNyUf1FTPWoARDtYfMimdJV5vlviV93GQbqOq
2qjSDw478F2UFe7bXY+Ojiz4TtllqbIfCK1R+s9MFEeVp6VPGUauEmUaA4/iPATqamCAGSymVj7f
tmbzIZ2jvp31RB7xjDJowzue2cJcrp1t43TbCvFITp1Ndm2OLRXLAIv8WfpFy5iJi13PdHFSrLOC
lkKKfulHbac/BDIei3W+c8Jg6yHPgv/hrbHhdp4G8iosiIaAib2yMSJpW4eIhKCrqgcnSBAsIJsh
1E4o3qWH2ITyZxDrmt3aRjyfj0zDfiyqTsF5Udjb7K4GPmcrtBbI4xG2MTh0LElbaPNkJeRXlg0L
STqmPv4IesSYgWBBYhrJW5iPEanvzoctrs2vaf2OIe7qwbH69bsPLBayMjj11e8YXGRMV2pvWPrp
0u/YB+e57azrb/NDtq1VoT8H4gti6hAbQUZKdjQBoSaOv0N2aaf0Rgm+LQ5WmpKscqyr/NHC+4vR
FY4APZB+xyh+UZS4v5FJ1G7klmyPHD+LTF6GvlgmE/DMxJGYUWNK40K43SyxcjxLfX5VpPGWCh1+
pLr2C/kRKsmTiI6nJ7VPBzbtLA4OtlwclHmoY7cSn5Om3MYaj1psPPy6ujce2fRsWsXRN99WC2M3
3tv1YjQZoA2nqoA6FlSYYmAlHS+UIFxnzW1bUXIE7dzIs4ViILivzIVTPqjXa09eSIqzEPgM10O9
xPjdwbhioPhACD+rKP5o2Ap6Is77uvnyzX4ftoQnoN7wTZ0KeIYR7QZs0DIZcTFaD5N7msvM9/5l
stt6YPow7ZJLaR5zr9kllO8lznm4ElEixdt5sjS8ScxEbbvIxl+dosEenqHPw5fcSdDQFMb2M23a
xM2LIPRn2ZK7OlyyTxoffS8PiIX+E7thP1fO4MZW2cHE31dWETotAHD8jDggib1Qok63OR6xYhHa
ugYzCgxWX7uKS8wsqJFN4D0vF3Bpfzu4qhhoF6PNKb3DRHMWNkSTbrM2W3Zk0EXYO1olkTuMTuKI
gA81XkX+q6Mct6PPfngQ2bD2ccIrq2SVmP0SH9bsnUTD/1g6r+XGlWyJ/tBFBLx5JQjC0FNeLwi5
hvceX38XTkzE9MwZnZYogkDVrr0zVyJ73O2M/gQE1auxHEMPzdYDz0WPpCk2BLewDFyNgEqHUzog
0KpoTRW7xtdoet+7uiLwrAoiCCbpC4K0i9jT0xswWe31a2V4ba/w0XtJLviaPp4TVT0XyaNfr5XS
2+mFSQweovJJGuRH1pDtxbBoJOEtg5EIqmAirajHEJWnJ6XqTwMH4Yms6FkIFIVQPBi8I6GYJWDh
DsxaLt2WOSUqYioJRx/p9mjHmpKIhYtROiMxC7tKNjpqSPYLXGpdIQCj0ECz69DwmL6Qcg5nleNg
RAk9tjuFRIGSxs6hLWEDZLMrDq0XDpCgMF0NtC6j/FpP1ZFe2TE7aBT1HbcpzTeNyFvsT20oBMsT
E9I9+yxUiOzHah58xvmE7hxavuhAwMQqXtf1UdTEQETcznrUnIcyP2kx4vNHy3F7eZoI5anrwnkB
IdaNyj0e+hudQXnc9QZjCSnCqXvnd+d+YkBeiAdLFcEgNK5OjgU3a62Rx4YIGzibkLm09DdBIO3D
HdCbFD5yyQEcX9IDgZjAoq1RNRFtuAaUUPpTzFxd2ZON6ynOIt/KmPM1ghXyzOWEwbZnLd2x0uaA
LyrqHWjdgdCsA7WnWk5MLmmNajt0EIOE1Bvg6HEC6ShyDFYxsAEUTt7H9QVIhK7/rSs/SWoD7SuX
Bxs0H95TPg7F0S15l3u1ih5Gciw4G4n0JJX7rnuOPUUJtHozdMbubBGJQPmoAcbK+9fV3M9G6hYw
llvWKMna5aJdwMuD3CnE70oXc9g7qMuM0Ww/PgA6YDxNxfoQk/5myW6gjCdz3MWJQdBL6Fl0O2A0
JJFn/a3AW0b5c2g/ZrKxYAjL/f1iQuW3G43MZyRxGCdWjhXfKlRqei4g26XuXITxab4Mwjc/qKCU
Ze8A0GXMO0W6StO3LDXQQ6CsHYOeTqQVijA5H4jlVMSD0iVFaz9/CXSSLCADW+NFCbpUvij9fCfx
7aqp+WV5UgliplGwYzVq8B5P5sOMiEQ/4VkvQ3SsvctK9CIk7wNnQzXgv0kf4j90l3VDuOqq3Ybl
nk0q5T7po+eu28N4c6N0Vz/0Q1xMZ+1VGrYRO4j4xh+017n9HTX1SRu/W9QmQ7Ao5XG7xiq4tVH7
kBuCSv+Zlk90MD9IqqQDWUZh/WGqKb3Y5aSOIeGW404VcQ6rwdLdtfZXsdd8CpjcWsS+N1xjlVp7
/IZTbncxg+bdVH+E4xCoy5MsfKVm6ZkYu6fesaJ3LVAm4zLUC5csvszrehZHWp3nVeTMnQdz+NQx
MpCF4EOsVk5nsnLJGguSI2FEOSUlbjgtDU9FWFxkcOiJudzQxIIFn/FJoOqvLqZObCDxb0sLnqhr
UCzSsdffrWVAN9HRe10DfRGx9UiOrP9kZgGj0zjJ2NSqnrb7bs56ekuuZORHpe6OCcdCNVz+O6K7
A3/bVF5jgcYL666oP5rspSCdWS8FJ1U++jyQxvXMqeCuZdJBFPLftlJYB5N2h45TA5cVSUiXUI3X
Jub4OYjzp7QJT1lMhOnSnGkMsAyD0YENcCALRC5e+lEI2gj4KyFbh96ZO7qVgVFyNypHKerOP1Xc
XTXZvLWrb4nBpK+Mh0vfJHzLALynR55sqPaUcgTIVl9OyFCqLvkRNYAv6WQO/AqPIYqegak7rTTB
F6FthOdmMIK/tF+PRaUGnYLJZkx8a+AEC6JLtH6VMoikJIgH0haQhsXSGBQ5M1seBHVnVkTTQLoh
IVJKyc9SRk77dloSMsuW0NoP02hvk8Z682F1Wz1lGq9qw6GjgyqsHNiiJTPBijq7psFKTuRXTyeI
Sb0IcQ8TIAHYIZzQ1NfhhyHUOQ5pSJOYz0h+ReWnQu7ETCCdeP4b/PYAqofhmf4bwv1bE3oZzKHE
tZrFZ9V1+NpCUlrFoUCgasH2z9VLUk6wUh3UmRaI8imZZVawC86+SvlruwfR00dV/ZGst9TI96Md
VoXX16TQTCz5HDhoM0hySYoWP0VG1iSxjBAoIJDcMjf9qZFaNvXqVEX5aY3PGos++F/NfCvLi8y2
2cFWB4ZxyCyd4DdCHpvZtTqo1Pg8I/W3a/Gi/xgLhLDuW6luZd94kB6WhNU0qY+L1cOziRy67xA2
mR8mhDC21B2YtTuF5sm+Td8GMfWmYQCeSKIB0mqJzE3Ssf2UM2CsbllPfxSXeEFjTpSEL2upFpSc
R3aT2p+ZPF9lND6TW06WzSZJge81JBCk9Jp1PXY6NACLIvsqvUOMPEXIoH31RqHyu3f0PRIq+Jom
+y4GWdMi/NZ03dPiGn2L7OdiBHy/DbqKMsGobU1EndR9m711yFo+tnsqLt6gyd7MAJv5PyKzSxzT
/zBwJo8S2amL1+q7eld2PzSLm7zGYZO86Yr1EvOXmh9ibrxUf8+qbk+v0Gs7CdYQ9RhWbEEb32sN
ViKpCDtpAqyZdKHbR2dpNo9R3V17tkf1JGT/+gDABrPYE7k3ShT7UgEmMkFkurnblIBO+HGJtBOO
ojOcMf2pAFhjmTAg6H/qMVKaVoD/tdxUq7gTRHAHrj/1gbrOZ1PubTyj0cSaxrFbO8ykSESTTE8Z
K4WMvixCEcoiFeL2RV94FvHAxjAjShOiKMEaeGBlFsTtgikAXno8sGH3jnjvU4ezpA4ohU49SjdG
qljhCN4+xISvKqlKDs6Ci4fEnApMy9r4uTD4Gn+icfJHVbnsUsCpmsouyH009T3s1OykgNkvYacV
CepYvrkpK/zn3bmrtdM2XC3PKQuyRFTqckusBFTEXb/Ksh6UEZQfysgpbW+JIN+AaIR8BolUO1WU
3tvYuskpD2xf3uYYpDZCof6px0AeTRh+xwcI7t34pYq02Zber2QwvyyzVkWtsHAz2+uMApWgi75C
r1yPO9CmPOc3HbJ32T0q3YksTyImfqyl24iEJw/Z50Zcot14siRPhfcpcdINmXhLuBGKAfqIaHcU
rNU/bZQf1bOWa7c5rO057VHeN/M9b+dbLRRX86Dl9VnelS2Bzm6Fi3RQccthTR/JwVbnwa0Y8UZz
wECJxM38ZMDtnPrnTptRA5lubZAhQnpuPuNLVctgFUI0GMvRIu86q9HHIa+hgZZkH2Mv7rH/+ZUq
+YPwMdbGRzui4OnhrZTfWoYGuNFvViGhUPIHHSjR5HczalumuTEd4dbJ6xyZFSQU4vBo5x4sYonU
Qj3EDF3aouGyE0VKzIj2Eo+GM1Q0WVDe1+O1PwtMfRZNOmR0hA20DCsSnJQN/gy0C5aKzVqxdYKZ
4uCA6DTtqa/kZ76HvT4yEzZ19ZKNuEzAc8uxsM8x5zQ9uHFGyWbMArFZGQvyHpSzgEw5Jj5QT9cH
EWlsm+C99PzemlDBARAPvFpeLAhIxdY1eBXoDS8CRjFUFFgA4rgIwjELRPG7QI6YDcQO4urdrLdI
S/sU3M0/re6fiZ54tvrsOZu0J8NwRrJt1BqP/TlsWYnNhKL9sI6kogS5WxjrLhy4E86Zku+8oUNP
orECZJeJ3iiOJi83EtS0gMERfYV6h8aahR6Zp6x1fsT3iB3VxMRxTq/fI6V5G0daROK5aZzYGQtj
ZxEC0i1MaGVAvVFzQGljtTr5TChr6sbeBHGQkDw4XdN2i+CCQTWr9wbqnm1rA3BVZliljJ2izyQs
HaXmU2vU45BFxxZwiTnwejvkbSHqRNbSgoE7IsWIIWrzlsfCK0T511gvXxLFeqKrfJqrF+qx22pa
l/bQJvj+yezNULXxYTlWSTrkCCiopSS2B7ohlpW4UceGTTeEi3vIO2ivlen0Yv2JZlJeQEpyE8Tl
aWRPaZxGpYGIX9icFuaxwJYGdA9R5qb9fh7OYc57IcN4V4iTK6ILqbyZ/gnrszPS79JPgrAXeauq
QbLyvhceFOJnyxzOqy59NG9dMuJvEbRTvqJB0uZjT10j3bQp0KE3ZIPhmRnz1EZ2DdJ+UQhpRuSJ
IiHyPb5g8TKAGh/A6U/F6MQM2DT6GPDtk4nJYOTNZKEqrW9UgAtlFvqKyrWPf60qdwmLRRXQnyyQ
0h1QoEG/6nV/GTFImaa6Zxh3JGz3WIUVsnsckzVxOZxn9hOhr0aXMgK4dUE2/QxKfegS/NUCboK/
xbgbBZYHjOOmaoKV+asq60gIRoFKniG3nHtTlHo0uewMroWqiSddPQ8ExTGbBLJe5Bs/h9OzahLW
dcsX+WRIxlGDHaQlNyp/TEMAM1IFcDCI1TW/zhVt5fCvnUW3NrFEVeoRpkIgVlw9XXleypilkYMt
fT8Sy7HuOcV3hMxPG7RHpjaPMRbvC4kkkRU5A15a8t1/tRTy6JaAl3sGSblpTiN9jn+oP65rxtZP
mBLyD8j4RcEFnWIm+qhONo91jt5T2np/ydojTzTN59qQXo2kuyPeLEjASWL1tSTOYHmbl0zftQsO
qgwjhzWJ/4zZ/EanKEQB8ooEPUyHIMTIx6Cc6JVNz2NUBwYAoNwy/YZHiSFOJtlNqxFPLguEpIFX
kriIQmmvhfQgt5Y5yKD6g4y4s/QBJOLsDqvo2AD6GujuoaFHloAAkswrY2GN0GaeNJyp79Fh4wCI
hDqoK+cFRUHzRvHfz6eJ0JZMITCHNAhhvA9tCIt88QW+Ha0Ep1JtR2hpqfPD/6Uqps1MNV+VeH5l
uiQrnjcibRQMjC78aUK4kUQwjCui3Ql8RwizCqlqbS3y3hQKn2xvF83YXszfV/KbIuujnJAk181T
m5p3JSxvUczSuuoZiQ/rmanMaR30QCm/4ibz1PF1rbv/IAVA1LmSOrWhIrmr+U9E9mrAsNTJxKgX
gzpUPKSG9tJAGuzhKIXque3NHaACZw4fprMsjyLDbabe0roiWhMLPKPQd/u1jAc/kRD+ibaUfaeQ
501rH5HiTvylpz/aanA2ZZa8PXh7DAKgbHruWLngKl3GMfe7I+7eqW53HZAFOfq4j3xnur5M1V41
di0yrYYOh/wlNm+rdqt7010agXnHCwvpsUqsAIptdF0Jilf1gMxJqxj8hktXbMBJ3YIrH24/toia
FwseE9mlArfzwu5Rdpi9pNgVl0cD1bABwJIig2uys0g6V58PyCk5fND7wUMIPmwCQimCn9SK0wxc
hTgCJf8o0icpvg3EIU0qbYk2mK3ytFi3oWJMw3ke6WWeeCs0SJMFpHXCFts2yhKAMxVsMcG8bmaA
TnTBsLNOk2pQo9yVf0VpIXpjsjN1vRA7VhvoczYnJ4xn8N0Wy8tM0kLhJ7MFa/d7VDBcyYxLV2lf
lX8htvn3mF2ayjV29VE6CId7azhUnear2d+m8KisDD0WxAYsfiYM+Vy5ELy7n2BwKHCAWOUkEQHS
azreq+FPzstTOD+auHUG+t1EMwyL82uCyxARDb/fj0sVyMBQTFv4pbnpTaLlhmwIJp6arAIOkeyU
35X17H3luRmM5woibvhvjJXddrPwPz0YG3RTzVu0gf22j0wwQQUQliXQeZWqgwoEV+KQqAfWbBzo
EjRHaXyGzAVJ/l5pZ4t7bBxxAOXKU9ZDSnKHmVkIMfQgN1ki+IKROm24PAnVS4GTgUVASghlaN6W
sN6X6tucXjK82Ps5xlOhg+3JWwfrJsiCenrWeUFmMLPgeRGh3qwx+wz9Jtmd1Fna5NKGdT3uLjxL
C8k+eGpLW0oBE09/KSfvEf0ELn9u2+6pouZAZJ1nt158x3+eHDpU09gYEPptErTFA0qgJL8ofcvo
KTsYiLzENyv7MaXvEnEDJzFcs5uEO3c391GKYwm5qC5EDk8UJ8Mc7LlHjwJoLf08wZPGyJ3Y8Zdi
PaTSeMABehhXwUFaIDkRrmH670RbKROaYuDYK9F2OdwVoNu2Sh6ZntoJJgmcjitZQYyKUwomtOgK
D6eacov69HhwCVkfEhg1KeKIyHao+RrJIVsdtZFJuKQDu5eW8usDXTaK0cspBBGbn6WJVPjIy+Zf
ZAT/whTK7Js3Et2uUUcNV/qeRKrB3tqkrZhRhP1TXJ9alOEKZBHMR/zmKQqFluRYGSt31Tnx5GHp
Gmv47SrL49tmekieQq0hwhd1PPskZYTm5n/YalYhPgjWaxh/KDWs1E3Z82O0n332iu+gQ9a/JdA5
IWXpf+Z9/Fkibx1lMdobw6IQAqQIzwJjz1VCIDlgTDH04WnSP9HzpuXsEzWsAjYth2uXLfc26u4Z
2TGWxYHkb6xOJkKifn3XCnjqKfN0gKbirgF18zkU5zgVnteoeok4tptI6f6Q6bdDf0jw3al4c63p
2YDqPwr/DPJbyr8hbrDHZ/5G/ciexCX0BErfrD/yjleGjcPWHKwh8iI0Tcp37HMu9j1I5oxn5+hW
oRKvTMtt6halktdK7y2EdAb5uY4+o4X2BvFSxkVFvonM8wsl4jjAb5rkXf+yJskOWh9IW5aB4ryJ
cZB9oyYi5iPYJpjqeFszJ9+6EZWt1KdEfUGCxqa/MzZf42HaDMdsmCvCC5UTmfSeGrews+257oKm
tYKQhA2VJCKOBWRd6ivhw+m+QGpGNgbfVNMWYNjUbnmqBbdZEhB+oo04u0y3QpgmJ5qnld9JeDe/
Va9O/5izI2MlgnWNcWK+Q+vCicCujgky4iRnENJbYYcBAvupo8gjIZmLYfUXvd6vSSC9zEVy2IZG
GuQS5ggJknQkPetrshQobIgyh8z6oyLuwkNN/7N/Itdrp8RPGmSV2u9qDntj+5UwgGyRspcBr8sA
YcEbHJ/U4amY9KOhZWf0WT0Peke9Utl1IGZiwFFfm88CTLmU3JoFHcZ0rf6Xv51JPyGaouhU49VO
/0aSyUT0B7G/lhiMz1aRORrJH9l0YUi8237XiUEd78E8lmW4NzoUOXjxQo6deURjH+cbvBrJSRpp
NzHhWdjTSpJKW/LQgGHGn6g2otZieHy2/kboWJDdka7bFTMw/iqyvUj8ixe7AEGAGVAXpK+V8c7Q
Lg4jEPyJ3BlRak9boohBKgPxOICxJgjR0PE+snHhTE1XfyJOoaRqYJBMre82JgsoQSKSL2nP/Zzb
RvsH3ZFIBpLH1Jls15eROXNRw/Hbk+ZuFG/5MN/y1cAz8PYiozNVdtUw2pOfZF//CcLNX3lfg7nC
gQdeB+H1oWM9nyyPVtMgzGdj5nT8G+r/GIkQgi11rzncgATzGrZvStldmH4VGl4iyH8IzOsRKeNz
nLzryoyjoAAUoLqZdhL4R7lJ2eRwCI+cmZ4VcB/QtMrW4sZ9a8SCIhQtKWN8oruQ+N7NreO4i7Iv
KRkdXSHb8Fmrj3ZB7IMY7pb1SdBSVwCFJkzte2dwm7e5R9cE+ROOG43BfJgSwUXUUI7wl+vFHSiP
JD3qf4K4IlOV7CqznLGRkRV+yCfxRJwjbS4VVTZRecl+LZ/sapy99jJWbsvjpkadl6ClF5q/ltwz
AgDro47WdrKUYwfC0OSy0F83Vga7FVJyvxqSYO5Jz2k/5NXiBsKhl34lCaKOyU5HMjSCgXGeboGT
jJH8Q+zF5SEBszAYNosJr3Qbi7dCZ1r/MTQfWj7ZCcMPNZ5/JcvyGUwpzU1Sn3vwyTrYjuhgBcYg
uWinSyIvshfeQxjvVZkpE0nTCSjaDb4xf80xu3XfMW2QyIQiDCb6JjFopx90E6EavZn2RPDJ9npF
D17oRWe6I4WWZ3aCr5Ip49YXWSJKHsBGy/VexWOanGOaTvVu+zoZHw5AkCh2tcF4QfIYjXaNLULj
L1cCgtGaDR/km6g9C4xtkpTopPeW31CJ6jONhR4jkNG/2NWzYdEIXdedrULAlqAiwbjWhTNsinuW
n4obn3kPl1NgM9d/JeW+zZ3nEe1fBd9JpmjlX0LZ5SfUmD7A88YF3/G17KkKdEsPshmPATy2kRA3
6rv8DB/AqI5FRFNuGxbcNdC+9Bt2ejLtEVwzqe0nM0h+dbZBxCA974R2UsWyqtoqxk6QmvP8NWZ+
ov2jtbXmbwWxjLRL7SZkVuFOskY8SXrXMTv13Q8vG2OOVgLzXWNcbimgjUxYjObBQhu1Zn6f+TK/
dibdcr3cj8M3y2lWjYeeAzJTabN8NnvePJel0PWdUW+0TGI5kr1lvKuRKwmdHcsIvjBbWq03Kx81
Nyq+2vGFRHE4gBgP+HQVGy0jDmFMrMJX0WIBXJmxV6hhF7ttQDQ90DSsV6uHO6eDZH1bW1rXIMhf
Y9qcLdIli3GCVlNZLU/llyzXmJB0ThmoaUAFDP1nk0SOtskFrDXIEKcLoBEGmkcV88Q10bkv9VdV
eOhD88SolEiy0K8EGX8mE8qSidHFepDhI0KbUGFGd8yB0ouisUhwlAVR4HfSoVcoeGEL70DaoRV7
6D7MuFtaGX5tPPOzJhNjGQkTArj6NasPtYZFDqCLqntTF8TfcSgzCniqLNXtWEzpipash/O0HBZV
4HIQQTXSkiEqdCC2RiEEOEBEIkAGgfKoEF3QDIFWdLtalPeipgedTl95EYg8IQa5K/yqgL0lBukj
nJaTRpat4EJ47Hnmv0JEt8kumJKvwuqd1FJ8XBQAu3NfCJDxSjC3+zmwyBmuQnDaI7tSNO1XxA1L
Dv5uPiKOcdGPYerxRw5srUe4u5c8M9bRMleJ0VAag6v3QCRX2ZWyN7EmNtlS3DgE8gC4C+Tk3HjT
tNjSmDNtQCZFkmgZb1kHoztNpavYkkDG7ySdlTA8iPH3mqRHhsUtlOXwGKNzM70p4XJS3M+ceKt9
sa+g9czk/0Ti6rao1WkbbxQUXyEhy0RVWwDr3Yx61wE/Q4lHQTzGYcQ0NroIN+rLBvKXCZbAsuil
I2XMqfI5mVvarYiHW/fmJdAiejnxNdrnJZE+Zfko4hbl1mgnaCm0SSSvpHZxWNaNK8UaOYNgPUNk
DhS9BmpvFU7yT72vplNMCVqIy149L4/aREFspw2pIS3nXwZ4ElnfOpkReTweDAXKUmfsmjU8tK2f
VQsjbBo/y+IZ1le+bZkXMbBq4R5d9LvGtCRKLLeXCctiylFL0ML8s8GZfnwXmfWnPP8xqVQJYugT
2cj6rogEnua/WcCxWaBZBZ0BOEfmGnQ/nC4sFx3IxgQd4QCYLE0ZbbAJL2pzMeXMHsVPHBb6hHxO
+ejoP8oxECBbbu/zgraowlEmXsbmN2YSgh5z0h9x+womveM7UkYg5OtiSqOttaA5ksW91ZNUHlb3
PJfuqISzSnyo8CE6Xxmaa7NWOGE8WXsIhVPpP2kIXu9eyQUluWmjdretJtwTKyLrVGAUSLonDLof
Rxp9RLS9g1fAmWmAHbHQ8GTNtvVJBgaCSvNUkDdVu3o3u7WMBGrUOeGBxGSxSTgsG6DbaxJx8fs3
v8zoG+GcaK2TDt96j4hyZxAZnIoW+qPDRuRs/kfkVEO8asaeJj0Dfoi4lyJJ/HpKfbWie43YLqdl
yrj8S4BjhHmQNvF6mJ1Wl8kiYRJvEjbTqu4P19lC/P0MlNcZgNInBMTyxToakGWlGK9VDGsoRg4/
sKz3lkZ9LsbndIkveSRcCM6OlecyXl6Yl14L5RUVwGuZ9ncUVm1av/a83JKEz4L7UU/xTamh98Gk
79FZSTDpE+LrRMSA++nEXlxKhcM+5wYTNG6eBaSPYlNzYtfctKK+JE8LMVdQUxFPEocyHZD4fLC0
CM0iyu4m9SiEm+t4Br8Z0/pZC3umLNcbVjjCH9Gvd5xS6sKw5yY70JxDYzAJh0F9zBbhBVNxXVe/
OImKdBmX4hrrWAwZMGtq5zQyZZ9xj+prWCEtYa+IH6KhXJuhu661QJzochnZQmFDV1cGdodhyZ0M
EU5dXprRPOvVgDEhOUfNlextXldls0sfqUadFItPpfwhhc6g4qbuTkJlXLQFzEBMxmuJ/jBaby33
oRWyMXVHcxVfM+GrZgUiY3oWHDxRzsDMXSUsCBLZTxJax3DEyK34WWxd+jS/cRtJzJrlpTlGq3Ic
UT+kWMr2Y08LZ+p9cTkkVnaK6uqk8ydaweorkOana8I8cK6IMOv24aJ5ZWSAqcE3sDpklUPA2Jut
34k80ewVJL+iAOEBRZmLRk7Ti6DUI6K+TD+PF7+wSpBRlkfdiPHa3Onab1Nfed1rPkPYyO8koN0a
MsGI0NwZOYvJ6EhOLgiugOVFl/cS4qaxkQ4jviLOAGKICv/QTxIBaER1ck018aiiWhuqs1r7uv41
LoMvdV2QLtUxl5KTzalwWMWzHlvYViAVzvBR4fHU82vCeMlIiOpesVfh/sjAnXGUlcjEqXWbHgXT
Yeb1dNjbF1UJr1kh34zpI+uLS9bOl0xJLlhtQF3ApSnopUMo2BBZHRQMKzRRqCIMIcQg/QEh1bGQ
xBNnFM7OO08wq2cMTs//Io4sTmZOZzLoz3XmFFvyGxEz0ZNByEyoQ64lYEYUk3PTGT4j2zpER0Tt
XqxrgM01jf256ry0F92qbw/zlXsCTJhmEbCgXIQZoCs5ZgOoaDo+ovzS023PJ7pRVN21Rv4dsNzB
s/BJ7vY0x3Vyw6acSMbRYUJbqzzvWJojLGykniuknrcT+yH+LxisRGcMGN96EjXVU0pEqo6GphqQ
zfdO+z4zQmH05ehlfbC2fWfGqgtMWp23yC9ArL9jeC7ITxpjcKrlXxyuOKCs/TSR3Z28kO8Fw9BN
CaW1jK9EC2LFwmG3rxzE8bqJQnUXyaQV9Co/0SkSn/0rbQgSLhCckSoUTu1BpkB48MTZ1uDT9FLo
MO9bjfSW3QyzJ7kZAuQ2opxTQdonJZbx7DDw8DEBX6mocBT2qNuqhfaihdXS447fI2vYs62+gQGY
CtTv3C4D9tg6ftYXoPP4w9bBmRv8/Ut+WMMt6dE29asC1p5GRxNi6Av3XXrYWooEPs4xPlW/H6vb
mGf3adDvQtQ/4Kq2iXqTRePRdcpjL4bDg+hIq9Zf6eC8KMP8XI/WAykRveEKC5tBr7O147jf/YYa
+x9ONoyyCjBwIb5l1NAjAr8AEGo/P5OBdZGHCxv8tke+KFP3whOW0ehKivjFukkDi2ZOgkrSegKx
ToqiueynMz3dLqqduDrktNxHHE+wrMePksRg7j9ZZi4ywYw1AHB9iiNQivcstnMUMk1ziBWc43S/
ZcOpJBZhuSOgnjY00bJYxg9WnUD0ROmn/XBnMCHH2ZHOxCYDhmmVv0S+V6YtjrI9Reeet2NZhHmO
jkm+XHTOk/lomPox1KDwnzP53iA7p1rJ6l9djCgQjiVbhQKWzZx9qNvhVQJsuOHdIxEl3UmIvmhT
lqe4UR9x+lJwLCHKpOD8jiy7tsPPCGocyKfsqWLkZK6ekAhez85B7RQR4dO7qV/q+jEHOD8rdqxz
5KG8qLb9I3sbmHXEOCzyHRPtXacdeMWi+mk2cUtsmyJaIzK6TcQ7BsKn2Fq9goKlhNe4CMC76tXn
QBwt+UNBFCuRnFaTPir/tSjzTLzU0n5dKv6JIxaSFvkR87n1OHMWInvoNNk8gw14SckE4Fjv1u6a
ZhIDardWLlPyLDMIVlSwPCRD7tXpJxl/ze5CF1m6CaOxTZltdS7cuqvtTjb4wHGiN/hbmfcnx8Fk
zZNyyFbZjpdBKOhphO2Zy76p9hsjMFT3a/Hg/08Vqep7wQSjx0eMkeAfxGEaw8uuG7Cgcrup/MYP
dfwFbt1h4wWDcVlMVoaOhlWcQFP/1zGISpl8V83TVtxpsEoIE5zR9vYFrZLMrcwPZTgzNtEfY2+i
qTpsIGa/QGucEeqr3TRfSpEoUVtvI4xs+BcuIFNozwFook2arwiU7I7dPmudwrinZDWgoWiKPQk2
R/SeaZacX7LKOI6GwBkQ3SETBKs8WuXEcInEe1eTUME+rcXNNpOB7cknohGv0gcoqoiepoThWBED
Q/QGSpThROhJlDGebQXk5A4Fjf9ldapXyo3XUPx0GzpiV+pEBVECp/1rI3GEI9dlNogkTRnJpDP6
68yTM82D8ujzdPE7McqgN1XlxxAYFP5SpbXOcUH0n9ZeDLW9dFZ9UTiQNIKJTQBZSNg8t/ioV5fm
59Tb9UKA8OIIoCMTzj+x2PqJgmt9kQKmaUcjOz7JGl1JNlIZ/8mskyWcQjxRHsWTwdTRik4y0S3o
k5HuVwkPPgf6Ig1MgZMzqV6bp6BQwVewD3sKAo2BI0MoYIQN28vahRe0/0Khk/3CUA/Wr2EczYrU
WYjthRWYkb7JTQPDEDyNifhMwNF8yZUIZnp9nhiFTtyndRYMKECULUlPfBmLLcQXAkPReFWZQsDT
/QShTjMjvqpoRi52zSZooOzAPKBLrpRg4+K+XzlxMTc+0I/RQleoSdjhDJB2gbh8zyZvsL+lRAN1
3XT+vy4SLWmcwvFTX7hznruE1Coz8qU9Ax3WBhdw3VL4mgraGnpN5Qocp0maM0LYYc5Ko5bS0arf
UzUirxzXnA78mq4icxfZOjKlaAielYTJZdzffBr5d2PeGTW4NYf5WNdwIOKqeUTCx2QAsKffn1i+
jj4QumYzo2SDIAXMLFkvmkCYS+yI8VdRjlgt0f/MdwF7VmpC9jko/xaREFySBNbeN/rCL4nsaoET
dP7YYdyVGAGLRMGDuh/tTjlFBCOVR/SqPIgnmtL/t0yjIUO9Gz9TiCgS4+M3PKGTEf0/X+e1IzmW
dtdXGcz1T4jeCPp1EUHP8JGmum6ILEfvPZ9eK1q6mYEwQCd60FMmDXnOZ/Ze+0IuJVPzu1YLJ53E
zvwDSv4al/gMHcX6KlpM7YwmyKPmAEyE+6R/UcZL77rfMLh9pzY+ruLojjoiCMb+/5WWe7EZg9p8
N7bHyotc8ENsBwNnqnAxxGNqTldZkc6ALnaMWdb+NdVAkEFe4NArNUAODRPB/xeZZFIclOvvLX1R
Nxu/bm2tBCjqbNrnBEdCguAmoGzQSgnSCaMNLm2dAFJ11CDGPwqZaRyv1HHY3sop6gswvfYbJmbT
dFSMoBV3e4rzrzbOWa0EQwEtE8lnwLaZUS93HXTy6gdjilO+DmB98BHRx8kqeDXujiTLXQymh5JB
ycTS98mSXTLWKNfSKM83ohLiYFJAG7B2tKDLv1q6ncjNLKqNj2oTT5L4ISWfRV/dy+qnyacxg+tf
brheSRjfLF+wOsdULNhcEGP6hunCjoQAFTa7hGy5yHjQmmoDWXZEbNn6//zH//jf/+vn+j+T382t
Kbekqf9RT9Wtyepx+O9/Sob1z3+0//e/B7/++588AqYqq6qh65IhG4aqavz/P78eWZ28fvl/mXXW
qmszWt+ZNp2LPL2xmWjrJUjzJuxHMWT2jguCLPLj8CddND8FFrwSiItnNihRaheaEhBwwf+WA9Pr
yt4byRk06QoLEmMQFXiydF5Jbds2oAekCG5M13eMriLZKukoOsxn0NFkxJrq9qDdGXgfVAEgtK2u
mqslmNLkxI8ryF0CKjRMVhpQ7bqC69TN4fTOrC2+1ZN8L22RKMM1i585JSzFIfROwPIPCpsfBTSM
GFaYUoJbeH0AEd6y2m+Gwt+RjJBatS0gl2ZcnTue4GL2K6Hyl1ewZHaWF5RWkfkGtMIt2fWPIKD7
io0cGobbjMZdBozaCUAX1tiVkdZWEMaMePa077N5ESTEhqkZSCq6nC2LUEMHhWIg2858BW11sTDH
wF/Tkw9O1HdhfmvF+FvDZJdm/pLN+mdbKB8qPZAuys8EUAl6VrArtOZs//HZdydRryOTO7GcxQAl
nmZFYg6+QA33Yb9kIFs5hImlku9qMT8azNAN5CzofmtxrlAlQWc9m5wLxhzkxRoYKtsFMeE82SMt
yKFmH5t6ieLEClnmqm0ajgbKaPU7OIDbjIhAqCe4MRQLi+FiOnfn+jh2loPeT9yutbWGFJioU5Ub
/5bP//kBVozXA/qvD7BmaqauKiJviWSp0r8+wFlfjXFjif2X2THDIGY3LtKbaiz3AcPS7kIRVpZI
G7bjQOtTaq2nojdfGAo1JuNLPjpY+Oxn9nBJ99D0ZlvDv5AQ8qKtGMwQAM+oZhudwfpdYkgkUrk9
Gh6FikehQvah8hwwBfSXHIElVDLdcsx8cdtvuKtukTsw+QMF4Y4smrZwCzWgnEJ4nheF+euI6jg5
87llwqVEll0Z0lUTjeviNF/GvBIyB6G6pkQRHEtiyakNF1R47R/QnwVX8zyQcgKfQiDKvETfVfPA
SbaSFj6CWK/yNeb09S64Ys9clVkN2ZWFYJvc+7FgPbSmf5OL5p0Q0ajF6dh2rVdeh7MJL2UU8Vsf
cdmfJTLFitwf4POaI1QTFVZjkF4VyfBx+XlzXV3ETTsTdXqWJnpBVTpgmvQt1HwjZSOhNzc8U4+V
4hD33MGN0/XqDu9N3VwasvDcPVKQBOx+rfEZw0qOERqk1yyHhsDDmHU99pISDu7IBvbeiNRvA0Ip
GmaDEriPVIuO+8HqLhtBR0O3CUatIv9v8Fsf9g9SIBzSG6ZwVrdHVEB4lftG9wTppRRHHe6OaX4q
Fmi3Eom6k3w0aGzqw2s832/tJ4bzNkeaM8bkL+3HPU6wQWV30sZ9UWZYK6bYc8Nbxpx9cn5ywa98
6WYTCDN+kqaOPqW7UGf+imhTZ5uFp18tTqYknfiZnYeCozGPz4vdCsQipC9st3WsjiZeIVwyJima
1WA5JBc7eAK1V1qj6kgkJikkJi03C5dSYt/WB7iYGwcJJTkmLqPT7aannJEnB4nuhoSK5i9XDCSZ
qbuNzLDxUTQn1aBFZvkghY6mICDHN7Eo6K/FLsjzIciQomdI0bvNsJvsi8qkzj60P8hSP0ZLfm+N
8o3jBwHxbvaMBi+zldCXcHlj/pqzDHGNgbFfZGVv0HMrA0Efqn7JBfUKQOg2/u7PE49c4cJoEVly
lwUVeXui9+bxD3Uu4AT1iTzUpzYVovgRO4q5vAtxd5ybPlAQ9A1lfEdXteVJpDZ1qCGiww3q6yBE
j4uIB2AeAr0ECjxo1ynM1Ab2/Op1NQwktbIn+spaSy7ttJ0TdsMccgZINemWeytcWgISjV9sqdXb
r/KoDstRhCSbe+m91S50XJJA5wDVFYS+j/DVAfTW0MIn6XTXTdT+yXRT0O/I5bEbFzIOOtwmva2v
tG6K4AvtwIqcrDwBr04tuuJ3GaJM+VdxoF1vj//5gOSG//+ckJaFetaQJQsItWT86wlZ55meKJpR
f6HPDRpg3uDBUH51lyEpmXwcDa57mAPhvCohpNRoWmyp94vu50ojPL3i2PDWKKvm00fHd2D1GJgU
DEziSPeNgWlu7/sLxzISFVcMkYCHSd6WExuQluO2KRYvx7ZP5AcRy1M/Ycp+y9ADM5uJf9t7y/NF
NnX7kvuRsMoWidZ8Bow38ti2u+5s/LUW6aUzYhfKIOuuCC49scpbljEp6li5aulriMqw6HC2pFOt
PhT6gseGCIbJkRKVqXbCWCNOKDZO6n2Jm0iutKhmGIvahGwh21wJY2P2WyjpJe7LS8O7yJTtoon5
ZTTV8/BFwBhT6JI0j7VHrd+DLwfERLWu/vmuCnifYpAGanVKGmRpnOoQDKXY62b+o4pgREdm86zL
mBWE6cNANuLqZnQ2S/vrEO9w/4t3rYSR8HIPC36Hpv6o8+XMDRFM/btwTYgjOas7A1+BQR21OhMJ
ahQdiDn0LaM6VrrlqyE8PUN4b4P4Xo5iNGoyWgXlIHWzlyqX7HM3ybYVOsfeaENUMrZUCO+jvatF
BHdJY2EM5lgsj9rGJltmfK7yo0TvMDkc4AihMQ8wl5yr+VLN7RkR7qCFO+r2SmHQDWNFteyxsz+E
BilI81kzDJV2ppGr7iDEjJfEpricjvqw+aNL5FrARK9ZPY2YAX56bFTV0u0TqEemJ0wM1uf9UGj6
SVfm89aUl9HmmDIBw0ClLXozogmNxTNqiFE6UIF/q+XfCQjSn/JKiL1Ts4SrUeblKI/aKVR2JWQL
Zn7HZZ4gVJqOIpltBYaWQQhlCWDT6DEmkQnIWkNB+r0vuYsyeSVIeUCv1rPV3twaO9LKFFVhMaoz
Mkv7AUqzE0MS0ViAOHO+XbKCJPm+xP3A2KbiJk/ZMY9+ZtBWikzj+SMWyGP8liI/xfV4aivt1LS3
ZpT8TD9sD4VvW0Jiezu1KFYlx0AXtKXnbRwu2cf6U40hi2ZmIJjpx646/CP9hAG+FNddxTndHAZn
yvITeb/hxm5n7s7VrJ811elHWug7GlDy9eqRTaQN/0cqX6ep4i9aOJoawyOopOReWZkD+gd1yuaY
RNig7J0QCR4nEufr2CehD6USnAv0P9qPZs7DuBXCCdsN6dn71J+G+X0gZ1PIpDOKjmI8EQUafTMV
+VzVxoWxlVKDh+A7LizYwVTDaz4mX65NuDk7+xUiu9Px3Iu8PC85+HrTzeVSasfqs1C3K7CrKXur
jdQ2XlGBLGU11MWWjCEjJru4tajFE+wuvPsvq6ksR+pjAtirTedtyC4SwE7GFRGzZkZcOUTaI+FS
RyjWzAWKMmd3UCAIr3HcF4xyiOHkcMq/aymWexGj+IToZs8ikVRLoweKy05QtYRo+MCj5psAWAYA
LB2qDxll5lA7bXpbB/XMOXS1LPku7/MzJxvOaQcLaxKaUBZXOmguRFN4qbG3tH6q93Q7ICr+KA0e
+WZAOrh7K7HBmXCT+IVMW2cEeJukfRuSmblTTISm+G2vhc+mRDUyis+B8KS0ecOkbbGgAq9uiysW
UIz1msK+loBmjs9pCFXaTEX6ORXLSWvJuOmjdsMP0id2QtJFfajAKeUQ4LrjpjLYW3zFbpUDPRBi
Vz3oIJUeyRt5KHV/j/90G5lzXAzHgmUzs0drNv00Qeh0TEwlUP+shPMqVxPNDqfLxTDXczWIp1QR
I8PghJyTY9zNLK5uSoXwbtiR9ix3bOpBLXAKdaGk4U+B1NHsottD6Sjuq+VKCOd4+6ydqMqalhAG
5A7z3yCRZc1wlNhaVNVYQFv5DDtvYwKYINKkh/HQUhCkvaDu5qzJPYMJBtmbm6Z4cx97A81Z9fJQ
V41rmVgPUenJVDJwqQsoujFZQPNhJ76dLJ5CuTVDe1OYKOY6jnS1gTsfk5Bo4tQ3o26WQyC8VUPG
6gyD1KIwCHcmEI1TMO5LjdjJy84dn4aonjJtA027ndl7muWVwSjQTDK2daoayltLviwkX2lQ/dO5
v8r4SIa0uaPn3d/5yvO4dvOfffNKQUC6NqI8AMK1nHkE5mvt1jQ18j3J52d73cv4aabNB+BZgWCY
DPCBclROA4lM2Gtto86ddSJwFsIwf0wzFW6uAfAVdRd+IyFRatXclWhPkqeEN24gxoqWuwGIkpD2
0UDnjmkXsDVjwS7eoN6PyW3N52uKo2qKoazsPdLcP9L8ccM1YjBANBBWb9lNIEwxl+RQeiyMEPXy
Ma+Ll1ozQ7vOl4YkUFMt6PAEi/1LvFt743bNPzKmisM1K/BYGskdg9E9GYV7LNePoVpx4X0pW/qY
P5YYocNLLi9b70UtvZG39Nyb2tX/kiUUY9CH9MXti8HtGxKWXHFguz0CjOyGUx8pnBaI80k4hScS
Um8FpeRsPdpQKnSgPJIro/LvCYbM5OfKgPs3vJewgr2H9wT8sJZUd0ko7wJi5kcfE28rfs6+aTjZ
73j2rVZ5tEiZi+aW6DnYUVZklv1yI0umFhGvAVMb1ShzCnVEfjygxSpQmPNNM6ogbg9a1V+ztb/I
t+JeDCNGIhQGKI637Syoy5kz/0wDd0437oanoshXay3f2zqYeyOYWc11yE6mW5MgXYJ8IxNbVqFo
ozTWpkhOtih+JXlgBiFgGLBMlvsq3Ky8MDzCz1GKaVCx0JpmfN3bemBxvuiVk4Cr2yC+tS1iVJof
AUYrTBPkDwy8Jfb7O+J828iZZVhIU0xCWRpKz4wCYYzal7V1U3wZsO3KbyQWZpgpDfgrRYau5uyT
YRAMzUnREniaMsCy0V9aHjqWZpUxeApdupfjwJdZNaaEvXCSY4D6PQ8szBkPoXwHDBwlk60Lhxip
vqKNvtQ3foeJS8UgVuCUJK5VJLCRrRsBQxpshtkXkdr3xtnIx3NZnmlfwb1ymUjW03IUHP5KxdA4
S6JHmx9F7iiTPGBOJ0HN/MN4MBwDzuP8u9BuQJOPavedCLC4YC328hTKklPNd5W8P+TjIlXUOpQf
4MrfSrqQBlhmwR5zdcWuchHqMI/RyU2JkVioKDRS+im0ReMU4dvJkAN3TII2ZpgM8Q5dZp6lsSLb
Vn8Ki+aMiG5kg81I7asY6NMvDH79Yrx165OFAoyuGBsdAjoev/U+IoB8ARPPzSCfvDV1YWrhzK0C
YiJ25YhDnhwn3GGTmTrK/AsCvpXRgrEWhxG1TpJrHWPRNeWXtzMjdw/s+/zZYTCfMZjLGMx1DOZG
uVxgh6MoZGp0BYFmsWjitICdaHryEu1AL5j7c61m3iKAU+1ACuDJH5jiGkwPB5OhRdh2eQBTgffB
E2LCTuvyXATGXZDuZRxlzYg5JsFcJDqrUWEUdmJpOap2/CJBHeiWE3XH0jGQBlYFOC0CeWBrNGY4
P3+WNA06i8YCWWzVf8Rr9lkNLOQ6PzEYKi4cT3y0FC39V5/RxZAQrCG7SUXdWz+k4xhrGAolRkIr
dXTnbqf429qut2UqQ0N4Ntp0mcYau/UwEZDO01ohlulqoN+1uyqJSyPnlD8yk44prrFYCPaO7HAa
Cb9Ai4ar3M6gzGQdrlvMZfvRYwhLghIYGSqm5mXPDOtIxSo1nV+sg3zqTmYaTRonOvv3xSwBwld+
runwdvxuyOmd80tMlmxVBbvGZLDr7dxskRnnIag6sZ/+ppAkt5OBBX7r7qal39Q4u29JfVfT+l5f
sl24GhVfoiRcN5uWKkjwmVhePoygF6lkyKB21lI5U3Gcu6U57ZB+uom1oQpZX96DNtlx5ux+6Qw9
4bZNHlqd5WsapzOJBtmCdyyjwhXPsBEuYczWRmUj1038IYNrSjEcYK2az2mKeGrabLNpbC3Lrg13
Jy6mQFa+9nz9O3Bs+gQ3cs02FcZXS7l526wq0C/NrF83RBxgso6bUd61rLmx08zG4TlP51VNcNTH
131OLiiUVit20CRiNpPDBawvd7oL5xZ5AMqCg9kfVYZTtTCB5BVBzQ12uUi23CYOsXZMOK5V9dvc
oO4RZMywpmRYo7LPwlhJrayirUOj4O3f6GMaGbovS+kFDma74FZncgaKVvwxEUcQJfnkG/37WGTO
uLJCJO9Bw16S1wOCUoXFkBEWz75M3oxZDWMkOb1iPJuFqtCQsb3jSIDyNQevQGhkbhirTVz1VmS1
zRmQgHGUus3L0WTmzr6/Zo2TZ5l/SWJ3aqm2d64jDosOZ3aTTCxH8BQK+gFFzIy17mQASblqDkut
Ujkefpa6bqdEe+MgzNVvkvGcmVsRzgGjuQnhg0WnT6GW/LHkqEGVl1SrT8bH9i029KirsAPFcII0
6QRd0ksNxdPpJhSF41vJ6T8AOpW7o5rgQJ6VwjpQy31EaG1/m0ThWhIchJD1Mg7xudsgzuHtrpMT
K50wTI41SMB5o1LjaVRNEtelK7Rxt+wfQ8ziXeYniwxuxDBT4Maqp5eDLPY5lrHNvDi2Owzf7SC/
CIXielmhYCoWtubSzS2HJAxBbM4boE3UhOSRMEoxzcTvae4WWT7MR6SF4WxuYUmvIetjlBrtEWQi
d2t6Qil3MgCUobZFTSnJDODsE3Dls1LEZ6hWBaUmus0vGfWYOZg8Coe+PGipeLIs/STvslcxjS6h
gfyhWyg64C4IszV3ZnvDLs/LkdtnCNRl3nE4rV2NHajGWMB4WGSd8ocf5n5bWC5DAai4dWa33w4C
Sp2CX60LzH0RGaW9V6AZlplXMES1IBbJICeSZQ17YQ65ccICWXxPo2ToOV5IkGW7fCQTzWyTM6iQ
U4E1ohjSKJzeZFmkiRBDnhF/+KW/3hNMAdNXok1A23FY8p/RVGvmQhbhdxUMTJGQwW1AUWOcKYGC
Wey5lMNJFMM9WUKm42GRP/aydrNRQ4rHqbczzckDDASqEMY8DMrXJVbHYMoYBX40Q+rvjNQXUUBK
pbBHGF6OO7YtGvkD4xpUBsW+oyiUewyJxKCDzTNzEzKxwjaCgKlog56VmQ4UZZl/WHMZUmyQ2ES8
DewpMOYf5iY5kli6oiK6Jdcey05/0+dj4E6AF0svk8mnqTBOkKQMxFsHsLy8k5TLagyzeSD3EChp
FCT4xhno3DHlci0Z4MGtt0gKhpZfbXeJiEYLQncttHckkcIIBU8GxZzbWSJCwm7IojV90lp93Yq9
HEeq9JgrWDYygzZW9lADQAef2Kc644AimFtX0SP5Kl9nHVeVIIU5LFNdKJ5Zk79tLtJzD6c1FmoF
CYDmWQvGr5XrEO14PMqOobmc9W/dNvn9hyyBPhlP+6BFayFH0jhgk00j48+XORVRYTLB4absuz8W
bpia/b5FGsW6SzDgE8JTbSTSjryOzjurB1JO2YQftVU8EclRy31QjkPYan30yp6Y0yGQmJ4xZlwr
wYWKW08L9JwDmcVnLvJTJwRIQ3m7FdfkfrS4H1veoZ7tjUToWSY/eqd3mo28WWLFh5QcuYU7d7Qb
Bi6rdZl1dhdQgasyPJ0qS4+EKj91TXOy4vakhMeZzDOLj5TXbWFhirV2XPDVneGEwr7Mhgxyuhwg
/iEJ1PBnZCnMz9n4oR5xOev7iaVEykupJL626T6VdSACWGkJIwSQAjtkz05NIZ2Qnd9LCLoFYQFt
90E8pC1k22dmD2r2zYTXrstVtBjWp6l2nxqxQusYqvQWAlI9/cFjZq6AMpYrmQgXzr2zeez8bGZH
mugMhfzxr5UFH3UqyEjZKeE9dZwdgIfGueczF4Ol7Y4W+QpzagX0iuFCLAvGRful0jSYqROIoZSk
YLCR3Pkl6hIHGwbJ4m/MScyYsiNKAMyJbd1SihUchAlOY3NfwmoowhqhZYfwtMK+kTSNj3oKx5OT
LD8188/YLnaRINCaXtpDIfwQ/IFz1qhjryfheGeHQtePGIbfbjgyNZ7qoct/TH9S4rlSK42YNocD
V2KCYhoPq+Tw7WjxgDBGqMTzbiRnWWCAp9rcElL30lC1cR+Cbkdt1fn3yjBAy3lNOToDgu9FN/FB
wttDyUgPZa/c/9JT34WocwwizyVWPkTLrCwareRFWFHsSPlVSCYzx85d9LeXjkY14fCSh9JheijB
0RwRZObLUa7GSxz350jCRY1KDHU+hC3J0yiw2gKnDjWuZU/UMXo8nJVfuLMs2oSuLML/vG+QFfPf
F7KWrCqaaBmiaGiaqv/bQlbLpXpd5b36ai2DPr0kqqc5VQUgJQcVI2MLuD0c+FwXImrtnCH+5ooq
1mM4TxKDVeQI3sIqfDUnT1Y2FrIssss1wiwSWcqHNqWu/Ect26hIqmhgAh1nPAxWHuLQUMZg301K
WHbqy2PMNjs2Gpy8skt0jLvGknuVMKqa0IFMyTUmorbxpmoUbQ78TXcDFcT2k+SMGXuq7Ik4drOK
cR5TDXgd7xpmZbWYSNQAbYfFC12GRMBbZRFyOKec5pwy6ottYQQ68RiNVxsd3amnyaymvOI7G1cH
1hyxW3UPH2e6zghMxXR94PGHY5JavkEbqy2LX9OFIgMXd5E9QnOUEZdaLxoFIIk6n7yhTzzeTBdn
u2tiDC2j28xQcPcQyIwAfsiH6qGyOVOXOwuCYPTBDq4/B+LsPE68jCNti/GWfkGorpPZXr5JOwLZ
ZHOYCV2TRcTxZYXzn5Ura0a5KehioKLySG5OZiVX/Fq6NB7REH72AzFG5pN5cDBMPFNzFMeYjDjO
OfCavT9N+NmN5izwYRb1WWRgzaNzcIbODJpRDpgJBfMKjRODI8CL7opuBP0hCEGrOrEByBXTnhLw
puMvefm2WKNtDLI9VzFGdgTEL0uvk21pYOpbUEhp2AgT1J3FlkvAB0Sa8GZwmygHjaydFIej8oRm
8kys5SmqwsO4meuph5+0oe9eUy5yHT0xMsXqR/2aruzA9bFslCxKGgehL2gYtBGu9CuVV7/+Juov
LEPsxz3kFHJaYynBMm8FE9rzGSS0DLwIUmyQaLj2N0frB78RIR5zrxpvhjYw8rAAABH7oW4XazeP
FTLh//xCSsAO/+2NlGVdloEjagZbef79b29ktcxKHVex+oWV1t5ZW48DrFfaxM7p3cH8HKfD+Bej
T6/8Ju+chN8bR0sv+jsSp96FrCR45oa4n+FOlrgKQ/ZliV19Gj27+CPerfmJH7H/mZpLZGLYoYSm
80X/vESkzJrvy5B7+yB7eoMCED4eu7Vgpkpc9sAUES7EFLmpnYtKuPPMVXIWacR1sHrkgWZQyoVE
hnf/VNjnvDVfDaa4FVPcC8dYHs3ZBqYjA77q7eRTGv4CppwCntiYeRpwV19ErJWJyVajamZaNU4+
jYPPDnRmnTnkAXJn7vAOk9xmMDuuNIruYGfbr/3EF+wS79P+XAU1KGL0xMbFzPnLCQhiJ8ACOVm4
PlKwIQwBWbsIlOw8B6pH0I5XFvQjBKAyjkavTMZ18qlL7Wd6G63+IWm/0q2OIM+drOxRVhz4xJS8
mgmVbBly12PT4c2BKj/qD8Fan4B5TMp3pNLGdZR7ZwdhPww7I1NqcGpzo2e2M3n49nm1iESa7Tnb
nqzPn8amPqxduG8VcanGQyvjUIp/ZDUrCHU/97dcaK4tzQotQ41CI4Hsh9IPkQjjl+qlLQIRnOVx
kNdHTOeospxUepofIiFfSt0FWXvc26AkiobYJqenPK2AqQLbwtwyu6ZAOIk5uzznL58t8zsDSTsC
qfveI4uG+EqY0IZYUoFvljnxymKcj+b38j4qYPy/W4oJHb4KR+VHLVSPdpGexFNOzW36XTkpQ8Wd
v7UCPawlqUvVoeKPI8hmIG69Tw8TnPj3tpsf2ZC8LfLwzrP70b8yUeCUTGRcxC/i8blLmnOq+uWv
Ws8RwOb464gHUsywh714+1HNkjNV6Of/FgNDvaf8FtF3obvNiGLBDyOLJM1DJbASnhvACSwpfXbK
f9qXd5rex/KURnh20/bY6KR1hfJ3TK+G+6OyiA1z4vvAyjk3ukvLFddgrW3qy2pTNOEx/tJeCyEM
mUqFOzmDrtmilO2IogLR3VMVi0Io9tprD6MA37UiiEKrWJy62BmN6rwL1SWeq6vMGorULZMou/7R
nnivqoV6R37LpIQt9ATRefF6FEcaH0O9oJBCMkcOzAprFE8c9rUVrPN6ai7cfJ5aIkGN9G60N0j2
y0rQCkxzEj/lF7dncTWThYTMg2y1jnKqt8Et0MCuHjPgVSaxgLoOxWlKk6bQpMVlG4iI2/XPRTU/
RY3XBM848co+OTKCHgocD4LsL1YS5gS6tDfE/Ja+vHWS/LhKiHD4wja7xHdtzcZdK4VbfTPYnNfM
uH4NjOXTjpAxnPkVzpMx/rEqqkMYx98/0VIWbBX8FZ++zsOLvVerOleEXT22EpLj0lNK0B2oVrND
bdfDGDEwPZGvIcqzN8sqkw/EP/AB9aoGnT74GglAOPN9UxX9oHvv5uyUP7U+iRoSBs2gL62wREcN
y/KWT+znif2e/dUXhsQXkCL2vL9Wf1fN/bbLi6dOcHEU8cI6YizUkxooCDLND+PS1cmjOAYiBC4R
jzOT1pLCF2IC/0xG7G1y7e3MRxPwbxaCyZYfRpG4BeYPuWGg0S8oABzDfFrng7yITtepTA11ICNp
YLyLExvLsrtSYuQ4N79L9/2e4W3EagOCI3NHLBNbTInCewPfIpC7BcysHjTozR2nEGC3GX79MaI5
AnQn1aTZG3fGAH3hW/eTbuDJoDTgCzyNCovHMIuLQE1Y9k6etJwAEuKljtfGTSghk6SIwFueBmK0
OAYXKAnnBD+JCivlr5aBySfz8xUxWKkYDCYwL55raBt0B+0Pse8jvaV+RJRubMNrdcTFRa+S+EuF
HxhMHlyMftYDozBDRWek2Pb2wJ6XIXT+WWgFtiuAaCTPct5aTiKKTkk5z6zUIZWTHf0vPQFp19kt
E1j0L3/lojf89RrF1rNssxZHU8Zkz1icbWRZ/2L3YW3F4LIes95eZh0a1hEFiNcxt8q/KHD0+JYU
yj2J+ebn5775Pb/gzW8Yx/9KB4iy+xht1/0Bfl4ODLgPukULTxtaf3Q/DchY+DPIfjyYiOYlmavu
Omn4IxY9KBhk4+yNKCMNAK68pHwaOWMflcKbdtlJd6qBaXUZbwuYX0V+lkySaP3fZ9y6av7uEI+j
M8pgkLLzZ71sZMtJlvuTCv+3yY2olWe+3WmU7B01Gyvb2AoQMCAukBcCh3uWdHnhpwYCPngx4NVg
lqKT25OISWKDs5pTfHjteDGQ1PXmVk+eV0xD5Em8mZN21i6k1XSJr/6FfpF0jokZKqz5g0QPxA/f
giHCPc0yLs4GJ9czLiPFFjugCBUowgV9tW5v13UTA0Wew9VkJo5UQr/uEr6D73FWe970V4mudVN9
JakCkbUpMiZpQEiBCGKkip50UoFOgw6Bj2/ijIN/PQrnMRbwy0+V7BIilhCaIZE9AeS3Y1Mh5ZW3
xNcaRSmMH286VaL02anZZ74XHxaTs8bsovbSr+XN1BoCDXIsFfFpexuz+ro9rZ4WwgTGCc+w/y5z
xaTKAFPa4CL9ruf45xq6bIKjOhGcaIXz8ntWCGdRzsBsZBe86qkxn8gxLRt7Yn+i4DBr2v1vh1n3
gxxKEhdIbDzJKS4uYYhs89Jg00pb/RLvCjsZgHi+fplEOaJhMPpQFt+lGo7N4O6N5Ugm0bwv4Vdy
oJSCyra7Ndkf40+7tVWVfojZdtwdGmvCPSWE+ncTJd5cDFf6QDWnnJRwo5GHh/P4aDYf39S7JjSI
zyQfk5JTUSuqokIwknocv8sHBD+obViTIUrpAe4Ob5CL3maq2qNclE9mn6PT8Tap9JHxE4YY9ZEj
/E5XwTvN8uxPBOhk7FZYf4lIe9aG0GyezQ63Bs2N16AxkZm8AFdRADLBweZRGUrWHDwqGyvnbWWR
iPFCqYfz0phntiDp1nhG1tOOAcMllWLlIu3oUSWkSGKQrpmDzMKDvEFB1ccobQ0h4qYpyReT6CxB
YOeIDJi+vRjI93LHSJlVYOeOmsqeY08CJzcO6ozzpq1Oy7CeiUK8cL9/k6Akk7dwTCjMUS1cFVrt
dXrXVrS+dNuJRD2x2NZLPDXBu0iP2yTR/SnOp4L3fzauuHE2NXlicn7y1+0TNDTMewzkik8hF1h8
8GP7P4Sdx3LjWpZFf6gRAXsBTEGC3lMiKU0QklKC9x5fXws16oge9ECVrzIlioS5OPecvdce0TsC
xSRIQ7D9K9VlZI6QG9Ads/mOI2/HLItanJu45wDqmVuN75WTxQgd0nHL9o0fqah/+4DsFYbXJXuP
lQ1vPtRIhvfH7VQpV7/GzULpS8YqFiz2gJuKGkmNGfn3UDpa5vAZ5O7wjuhiYW0oS/cp2zbTM46h
bJ3EU5Ywa8w0rAFIi1wdtdF2K5ZB+bu4IrsKwo1fs69WWb8ysa3AY3niqFdoT0nfCghVJsgOiQsJ
8faWneFOsb0dkvK9TNzz1LN7owMnuEVEeRjBHBPKV6PT0NuHb/mPGOpdQ1oacYHFoh+9bXHEZvQs
FhiZ9Z503FDbRVjC6g6oGuHNFZYjs2wd2wDZwJe09MPxUqavuJCfvaNqwVphQypqSilIM5VC7ULn
Ci+czAwwZQbIEFol4QrZlnDD7/BJ2p8u6P8pZM1RTGe0HorfqPgaEIYkv34lP1NTvNqRht8JRJ0X
pE/hlw9VtBSkC8Uc75ar6O1RSeuDXqd7EXvbepei+UKzOFRsE+1/JpJLq/+JBm8n5AUi7b0MWyNL
1pUJGYUCg2YWT4JAosJaJWBE+00zBhs0PvjH/bVcLeLvAJBG9+FT0cj1kp20Xw+undw8WcPNxpw9
QdcCmYx+LTuoJcIzDKzsuv/VFNHTx9xGo6XvotE96ixWE4OoUqswii8GL95L2KN9zDglh0Y9+avG
zN6v8C3h5W7r7zEjhgCNhA0wVKb2ouk7EVvWhRfFV0G7JVz1pouJ3Ay7kwznprZz93/MLg3TyBuV
r84/KAHdK/s6CqA4K6+cNnQnPSBV/f+3YRfa/+mhqToxdbrQVMucv0yNHf3/cuWYzTBUlta3X+gK
eWfsn0CNBGa/TwDSoDlP07kCRhNWXAPzPbSTNVryNYmbKY+TUVobDgytIlNBWgCL5NFb3yrMEIV9
llEqGKq1oBBviXbRFJyMMKcixrcIQEIWbK/dTPd/UvgN59ct+soNKgpjaDbRoY52BepQgudpBHQ4
XiZLrDJVcPkxFaasbH5EF5yoO89s/ZvwXU73Pr2Ckl6B7FlrWW/dSD2Uf4rY+IiJyRxWvYt1THvM
XO8o8wAw1hsgnq1xHowSt9q5Zv2iA3PvwCV81cxXNGA2KFAdYPyOGtAFnBYAjAM+BQUpc9EvnUqg
1LlTqMl1wuZRc5QXdYrO8Xeqbc3lfFnSP16XkbQyqNyadovsHqlxvRKBRW4I+2j91XWb8tmYh7Kr
HZ+mBmZYNidMCuare/AAueW7WNU3UYrO0f+pywaZKbOmZABL9+pDa6Wc+7A5ZHZzRIp+0uT43CxL
YKQpAMYOa3uh/hoTXBeD8n/Vp382uYZl2+1lEP2BFR9U+RgjC/W6F6aUAIfvuAgubJPIv1iLNtol
lr9XVWKsdXFAoJdXDe5OwlVA2qc9mq47+bMwy/I8OcrVdOyWljmA9r1CF5lvAXOuoC5ec0n8FNCe
U4/TQvPDRV0p28G0wKEl6EKqdSlrsHwGMujihU0SeY9F8MtD9x59AxEvSn3vw+EOGIImELSyc8+E
xcQc2tSLPFiZ2FsJWVJCUjbarQRXmitYBE+0u9lbQHnsmadQFxtdGShiih3MW4QgvTmd7LQ+21O0
apBle4bl5A/JUE5qv9SU/JU0gFEDCjpml62wnsNy3u6g1kypQ+oCShqgt9HV7gWKDhVopyd/+EB9
uJ1PVRYfC6TokzouxIihOwNQgRWIxz3JM5AMeBcM5W0boVOCJupqDcaZFu+lNpe2/wX22VOKG5IE
E5+7VKcbGriILInONYKjKH+YRam54lrMY9NRkD4jSDbQIL8PuIqY+SJ3MGGVaDwGOe90h2Cp4Xxk
Q5Ur6+LgFZGjsYES6JtSZeTIoMVQR+DpI+UArKUZxbVkE0oo5xum9xxTDICbuRw5SXGLfPVmnYoy
PsaMJvJ6IspEYf/jROodeQaKdCinzaMlrAR5wHo609mqfIQJLVR5wFlstLdZ0m6n8Ec3r4oSbJIa
8eNCqkpwy6So62t4fInhH/MeZGIHnko1tt5vAYo3h67vx8uORwZOHoTPeHdL82zFyWmA+TJi48it
XSYDWjecmpGsNdyTsH4LT3Ivbhm5tX0Y3TPduoWg20qEkaRETB5+5zLdWNcemaytqRvTacfPUU13
LUNlqR122ijv2vLBQwLVmgzXRy0fNqVgh5ggdHjgsgngmqinGQpAWo68Bv26VrtmHdfY80EA68gh
GCCHGB3m1nEwM2LDbaAug0Ld0msfyQel61teJ3ZEIgTXVvywwkrdU80uceqi22iwKIy02Hmsr3q2
Bi9SLBpPQFSN1yOgDRLNJRnAe0HCiu4WybCJElqXwqINQBPBu+sBUTYjmh//HYfFe0+CUAiSzWKk
bMJ8RvpIemm40022cmQmjs5kTMSbYObjAutMJ/JtlA6LRB+OUwL5Dtdy94MKCW8aT9OOfQyuDxwW
8hUTysrn0xeKyVKQbSbAB0NhbUSWbjHp5ueyeKgFWxDMdGZzkybrpmB6hCU77rzPvDXfQjN/0GNE
imyioMJFaRETOET0W95AgxsMfRsffJatrSXUBpGKwgRnaU5aTJCcYL/Cg5tEC4bPmTX6JSzcxnqH
bf0XxxsTs0Ms9gPsJsSq68AwYTg5jcx45m80il1s1TvBl2wWu6HKdyW8m/mgmJDITfOHBK3QRytq
rmzcpiZdn2aiGh9Vdwpw6pCFpUPg1Vb9qUttvgeutQaCX/c2IXP8MKMTPCi7ZElpBpXRd7PS3kkG
kybSZ+X8NsIblif7EBjhUQbGW+TSIVRxBCBnQqExMU9ZDSozoamCoS62g2h2VYX7gXKyrZQ9e+2Q
7iZuoPHTh4EI9Qzs/BqkAdsZfaFK9rGYH8K081oihPOWdZ62i0poa7GebB03EaJx/cemgQN/2IxX
KqjEcYczbd/r81DdXBQN0AxXNvaSFy8FM84GnYR9Z6aWpS3qH3LfLIwhxUJNliom1tbfqbQ/Il3s
48zaFdoitBbxFJyoKndJeTTb/Nxo2lkzMbdzVLAvx1J/TUlwWqpRezZN+FmsfzyRI/vLLI4J0xCL
LAzsrpYy7kueaK18RF6B5sHt8dNFrbf2NW+FCd5ANp/FNMqRzfcpHLqY7CjUtoCZ+jn7+5yhtiJ8
yBEICJEj8dmZVTkpBwtSpkq6hs+2XGSXEuwylhk6GwyiqIMm5dHJ8xPDOC9DS75YvOX2T2XdiKEp
ZXG7lO1ul2P6zFrDUSUkQdHa4it5879kLXcUjEHpAPwjkW8mcCE+Ys4cNdmSyoJxfDVwZPwvtcxJ
AURcBywE3IgH6yTLLWbWNwNRQ4ZTSONr6FMkKleDCXvC+mf6bmWN9EIDTMfvWYgCldUxHyQcP+G6
Q/EvMFdG+qYdfOwj+PhNJLDgNGfOC4GoUGqid1qAjtIT0AwqWZtOSv6R84SqSad6pUySgLYEBHzS
32H1gcXHiJlcih4j9hkLCw2qQ+wfp/BdC99L1jzKhxHphuG7IU8goXAZCNT/cNI6p8OmwUhelDFo
tN8RTvEt4q9fvXcZWvqGFujpFavagLkxY5VIXcNo9iCqCvPbmOdqGQQbZAv/kMy00aaiwVgsWs3C
hbCs0VJ0r9G6Nx2LN8PJRJ3LmQaQG+EL19mkxeXlS88eMgEvadBRjPIPlrMszZ7932B+T5Z3Sb9Y
eLg489B/b3P/KZ1ZIQe+n7mRZd+zrWqf2gGqqdm9TwxQpUtd9ispWYiqYDEM4el22GMS+70v/nGF
wqZT6Lh3w55Gog2zYbDPQfYRMjkdmSCpSCKjqt8mzC7hnVrFYXb/+Mduio5hnRwzJTquxo40IVk7
4ILwb0MYfPh09VXUGfxFAcszNkomOecMBZn/itv+JCWfSj2AoJiOXCnMSt1Kl86GaZyQrQowfb6H
gkICewCuS3V7GZbeXsUpkrVHyw+PwyGCW2v8No0bQv7TiFpmqpSxtcZmsCqHkB4MOpp9ykuYNurq
Cnpp8M1EUEJz5u+HcrqExhtwCTvy1wbJhQz+Vr2OOrp+DG95DiZ5WtsVPu+K0KixXctHtBweuODO
qS0C1Xho4ZIN+oc/s1LNaWlCovM0nRSa0OE9aNaW56OmLUw0e76CE7HnM/D06vVsWcGjHFtrp5cj
HEPGlMU59V85QNJBXdb4tDXjHHrKuRI39Y+cC8dgziwBEzLL69h9jSguJSqnV1TTQFJvtmLd4KDH
iGqhf0463geiTlkYWvLdNFy4ZPuE5gaP8oB3DfioWfqLAUjKhJBAQTgL8HXBSh031N1lcqG5xoZz
XE1thGT3RjM/0Bf+F01dhtk/XCY+kK8MD0WfcXEPW+OMpk13CXtZJxaiYhYd9Xf4gZzPbrOaN5NO
NuEaVJGnqrSWPseUQpUg9GTMbmja78JqbsGbP31q6YdC+T1ikWOTVYHKCR/9olnhNS1IjpPKGdO+
pw4pXiSporGCFNGwe4btAhe5fE0VkzqjX6K8WqA1oT5DGuQm/b1Ca1iyH5n4U1QYP8R3g8ablVTh
DVoxe59Hz3YLy5n6b0m5gBZ11LYZZutZ0CoQ2Ou9ebAJf6F1O/TVxgTg1YTVLuqftsqOky0rP5ZR
9aiFsmnVOT5mWQn9vaLPWqFq7aHTfNrl0tAw61dA4vA+ZSc2TwNTt3yRk9aXDnTV0g26MHZLxGdY
C1pe8R9KcF74OKqUwH/JSEkE6fHFtIpfGgoqYVxyXfEW08BFIDjmpG9HbiBNG2CReJM3uVv2YKep
Jpr32r4I89TQrQXJqmAuF9TGiroy3ggbxGzPREJTyQ4EaYMrHv0Oul2pgNqBgqzfVTi9izo4eJ8j
QWr2pcdrYME1LLxNHi0CYFXEAG8Ulj6EG+ROLAY4GLk4hml51sR4iSPjmipkEiCr57GjM/JZZMaw
NItrD8X+Pe0HTPgZCi4K+KKkuCCKIj7rcXKhjJ4hibq60wH25LF3jYL4omkZEH1HtGT3YWnTuqfN
Jn5ix8hGSAkvGKdldm2iyFBwsy9r5Y3kcQ36igM9jAQPFqgQgq60UnwiEz2FMT08P55cYwe5kmdF
pP0qXgCDe5maS8zsJBrvSGHUzpISr+sp22TZh84ImUl5cgjR4QvjFQb2emz52F5+que8Hv1uJcGb
VB7p8HrgJk8ZUfUkFU/ryHz4/YT21lt53YjAj2TA1IIV2m57rMo8yEaY8OEyQQGgRPW5pSYxpfGq
pi6T1gpMD4r0wPPu6q5raFnjVASn2NDSxFKbWcNysnAh4BYBCPYV2eS4ACFXgd1hWEbjqvI12PFa
4iujz2Cbblyzpdd1JEoufTMBFbrqVLfaBgHVe7bFJbpJzXGTQSP3/WkpB1csdms1IkWCuFfSb0sT
y7cAcmSAB6jZbNA1nxDAU7GDR+wGGJY0crGJkFBtKvJRI6/az8morftLDRQ5Vs6lv4LMCsCzlM2F
rx5rGxIYEaahP8On8Fih481H6ErWPrRymm7KKsesrXrmimA4EFngjaLRkaOcK5BAlWtGHrWmfg/3
KGEraeBpieOzaOpLjCIqsUzaYOG2DYo3FSZEKyvvIStBfecTOVtzeASMHAy12VEBRSBqqM46A5B6
lLHFSWChsS9Q9gYpQ2FIqzvFV7c3EdIVnvaIRf8uiPRiLR1UnP6St3caxg82ZhsDj+CSgcttUpWL
6RawutTJPyFY8ntoLKRhtycva7dyWeE7oam7HBks+oHEGotevu0w/bwBckSLF0F0MfoVqROL1G9Q
MRqQKMMDezWPoXT+E+NLgv2EgjBztZiKmIlWGzGGm9pn46WPvvzF0VVkxyRQD9Mh0/4aAL6VBYUK
+ZdyRLFxLGgzDUuwg9valreCcPSEC2LMKAgOFluqiMKtZdqeTmddY4bMRWiaGy9muIVJLgIYwZoU
EATZo0iV0GsrmbSJWkTME9qATJKOegn7PKgccp9GUiTNiUr0gc/MTUs25uHam8DZm/G6p6lLhDX4
BhMpbZ4X20KKt1GJo7wkdsIY4Q5gz3oY8qnRD4lgdz3C7wxTrOLyzmhBGjZUJwuv+leflJ6pdBls
gh6hROUW81N/mY1PO1OOstcd4WkfPQnFariIhnsPUnW2rVMgl3TlGhWqm0UNqBov6DMvqgI/hk3b
9fR3PySmEUZZ4D5e4T896fq4rpj+mnJAjChGfM41j8U3yjnclCeSEE+9HZ6poM7ckI5vWtiSGvw+
q+DNzPIDpwTCQFa+IWFmaZnBLhVa4wnm1rmWngT10njD2C27gHvRAdajduqy+gzuMGTfajF/ifj+
8jH3WyR7dJKULQdbFPSfa5TPltgjrpkpybg8QQYGx6m64iTaNOyl+pD5XOPtm6iFCmqxoShRIlYq
gKn6Hz3RhVKMzCLHQ9STMRk1pLwQaDKcbdUlLODUV8NtIEDd33ZNebEx96UGnmEHqrKyawi51QC5
wawgIcQag1NfmKc+JjrFHJgsYw9MiwtkvYvxSuqaI+RgTHpVrUDK6z1k+DBTojsT+YFIqod4X03V
DprUdo6fqxb2QDUmfUvluZ5xsEQ8EMmkZj4VAoyRgn38VUPAQSPaRWeeiyVoXPcbAaVWMCIWa1CF
3paKEOjHuE0pgnI3wHU6kpZR4zqlBUhGibaKzGPVp0sb3kdO1gnph+rU8LfkALk1Dp6iSY9VJx+V
UDmkJGuHPLDVeaqonkrormUvTnz4zH/hxn0yS7UWXZQdS2sWFAJx8dh43nMFztduqsQzHsDl44xA
WX3OkFLnMolRxbKsHkVDz0WC3GDTICdTYaDCE0W1nmJ/3UXQ15J0pboFYtFMuxjRV6ZFlylnQIIV
KZcXUPBV49z10jkHVN19gc+9e8hXx27vmwAwwSvrJdU4hkILKQidC01ma5mT0SC26iJnrCUHL66l
hN1u0BPHauG+K1CYWsu+/BcN5bIn42Dibo20mCenxv4QEDs9de+kqSoZXP16kgq66NG6yEySotGg
dwsDl1FUSy4clJrQNMrK7z69q4kK5OAl2JNTsfBu5wFjO6xtpElc4XldLRJsSxoFLip8sJ50Vql1
UW4iKj5oEo/V8gjaJQi+6JqcME5Y4Uz9HV1gAnT+bTr/bQXUchfhVOK/9GvFuDpFPLRXRu2sT9J7
ORRPe8pfvK5MsIR9T2gMGbgBZPCcesQjCzeTwP2PIUDnq6q3sqhdU1HXGjoKQSmX8HmNPlyb9HNa
BGq1Wa2MFSgw+kMYuepN45Xbymo3Rbe3Akilhmv5jWvWS0199GPutg2ZaudYulj+QHYRHYuA20bO
/FXBYsrOWo93ClpWia5HC2I9YwMhQy5lbZwPBTjTKHDThyrCs+IdrWtK6nGKvZHxRk7zpkcWNa3r
hvSRnRJLSIpkp8jP2ogMm1/W0N3Mh2I+luMISSjFBq2hLz2Nyb3AvsU2tEcny1ZmPhP0kjXw+9a8
LDPo65ZAAPKHVkYXwlsJotCWHg8BnVfIRPpuolDxzo1okE58FKxYGj0Ki4HxqMnMVZZpBV4Ty01J
hLLKtsf4iQQOr7Xe3NoI+d1c6oTNtTOhQKBL4g9esTrI/FgGOKQFKBKf+BcJfeHA8KFnzIjwjP20
AKZr4/Clhpp7JjmqBoNtUx4cq/FJ35JrXLWsOy0UbvuMYAi/+M3NVxMD9dGd0MiAabi59mEoMSON
sr3pTX3McQJlTO+LXxxq5vwGgvJN8s5IpXiEDYGrIMmJKbv4Z/r8eXPJ1bX+V+qlq6xS/wqLBWeZ
xcFNXGymQbrCd+ad/LZaljQyIFNSWodOGWnHPnPl8p+cOE11NExpUW2V8a5Ix/YRFzbOrnhRWZtS
I/ubZvSDm6nm15rJZ9/SijZ/eJWio9vzNX+nlwGVTDZT9WZl6+wtkk/2j1Rj/xbNXajMubsbMDI8
Agv7VRBfIv48erQTkApGLbOFG6HBASciVJVFnNoXDZ+kfC767NJ3N8YwBiBPbQTL+uz7ajmYN+bv
I6GYKEKlCQftj83wnN60ym1Lt5pd+NLoGf+VH+kIMS5BVYwWp2+cqjwLgmjy8d2q/kkpcH1yW1DZ
oaOYoDnY0a0YS2ral0lSCTO1C41OhSDhgBRnQXmhLvtMpQFDIpNOsHqyTP5N0ReRvSubHqtRSYwG
run41cvhprgkic9w3Y0mWAHVR0nVA+EPZTotO0sjimUxsfPp8B8Vjgf0Qkk36IVA7S7lcOHB1p88
rCiCWAJO2iH5CNufgRl9T3MPuif9iC50y+pSVxeNlc/mCWthSsNlMhr4xrq97p8BKwXhmjgE+q2H
Vnz0+j7VjogYohzIlI3jPHOUaZ8BkdWIOWRsVC38AbXthlqdlkMCk1Ezf+2xd2Rgp3KfOR4djqor
HAsr7tQyafgHBsspQP/WJFa5DU+OkLMQ4ppRG6bb3ioeXFKZnZyiflHjg6cUHf4lP5H/46dinSjT
Ju+W3iOyaJpAf81s5GFH7nPuU/jHOs8kzljeQLnueVThP8pWeTgtPHG3NKx2/trcROI9GqalPf2a
0Sp6dUG/fbMemoftMQtXvLy2rGAswQZZRsq/cPqY+lfEX4zZz3AfCfCDkVGx3ExXsLa0bpB7XzNB
YN8zk5DsEeTZ045ftuyOoakb8YeRgfxD3INE0gOmLsQJj5VeiG0UcOzZDnZrYjus8maS7+wUNNk1
WLmhWDZiS9ltXYrko9ReSnAa+WTYWTjkgOOM5i2AbNhua0JAGhSihLxI7Eq0/tQa2uYbNItjbqSJ
fJd40aAOPPZGDTvErXB5wTMq4o9IfAkoo/YgHHTJUMp566JMd4qEFxFU7Cc1DU4o4KilTS09ALIQ
4U6TOzcvDQKTdilTTURb+r7yL371FxNnO1hsHtAJxJuqOU50Ua6G+NPztefhAYb6kPU7IujkL038
RTb4HnZgfnjteLoHhGCRwGHTx1Y+axI8n2o8bktEY8bDA0h2rd7SEBzDBH0BHSwDL1YE6a5UbyNG
yCRAeHtFc+yw+UqcxHsn8mqXsPfrhe50WIAV/ZHzjRELRB+k2Liru5A/pfCrpVIFTGUwD5nI9lEI
BZIIj0ezy4+YPekMxW9DrN8g/gWYILEBkodIKLfqS0wEdrUnb/NhyUBzEtST9OIG7vviRD94UYKk
1DJYDFr4hBSLS3XRPoq50jJ+E49biDSqfB/z/A6WOpq24twygbKlnc87a9chTb3RtdG4NI8ZwgZm
o8hXUvOKPNrQN0EUDurL0tj5TQ5qQwY49CotoNU50O8MmAK/0tQeXU6xjss+44lg0j6cXEHzFjmm
Mp0QKiA+CSHqNXveKe3fdWuBodNB9/AksvovxA/8UIPOgO201RwEG/w6OManCOBXqb31VNByoD8t
epoZEnA9RYme3q21H0f3id2fmrw16Xg38v5m5YyHteAyjd4+Ee4AIh0tJe50eRqXIURXBY16094D
5ofPFCix3R96WVsp0VcgXJXrw9939bHUom2d9hsQ82rRH8sCDeyG2wUMbI1NDW+MGxXZNdz0WXkY
fCbsUbYTAv2WApUIMbdnm8A5CU4epMNKor1RyZewBtCv00OY6OifEjhhWmev5OKfrn6MSKS9c8sc
RGtoUqJUpWWSiR8KkRbEoYJsUaqsRVaBdqitHWssEijfZulby9mfxPwSNmZEn3jyvphAmvUu5CjS
Lk1DEG79e/qli3Hp344S8Jyguh69aaPjGqoZVRTWN1MyZqsFe0QdWzO5LPTpCxAtmnCxDCJwEC8q
plwlngKgUPy0GUWUBBgFPbj0HuKV/m/QYGlh7u2W03CXhbEI3iySPQwqWc9rVtwfkXwphmdDMZKa
rWvr5Wn8Mxpm/rHOknNGxVrkPA341S+TtpvEXGEKPB7CnqNn06LRfgnRaNluq3BU4WyZa8iQY096
IomdAltHEmBSP3YW3w/xeJSPw7ginmqZ0WmaOH9AWEc+c1UtacLrIgGUjwGCnhgKZt4mu9bWVevg
ZfxQStapAfL4KfsIBXCocY/slBcbagPRXqrTWUcCgXEJiv9HFqDYJ1AUiti07eVjVSKcm04mzd6V
WKPxny010XQaCPZMje3IgAqyzxDc4G246GhoVvP/x1bCNMCd3b2HOGkoduWWFOlIdTyfqQkDNzps
pnVJUFcX9atTHxIaSRUdNf+kG05qAEAqj1LEje3UzGakWKb3FjIUlO4G31PbJ9V78r+k2Pvgo7zn
stW7owEeqXaJvHYUjjgjqpxDSvOQlzSrYeeLV6MepIZGZEqG1ju45sORnrDXmnP+0KLg6Ej3lIlO
eaUPG6PmHhgGpCRi9E/GeATlxOyTi8Y44X88Kzqx3Nkfl0MuyReVp48JvlOplqYT6MJpaD2G6aKI
Pwf0YAnJbCMqcKIncqIoMWfxwBvKra5zUT7QBAqmtDJKEOQLBGVUkvjp2DpoRb0uy2KlBwudgAL8
cEgWZm0D2ycvnSicL6HXE8exrGLxtGW4LjLItHGRcW7H4iGUa0jeFWak9C9nY2IXb1ZvPY0Yvw0X
ph19+id6UusC049KtaL+SQzUUtLCpHksylBuQB9UxVAOmJmHfrYyy+ZljWTbA3cjoSAiCRngjzNF
xGgXqmvxI7SfGp0bsl+mjzjO7rJhckg4hTFzQwhYTP5UxBHaePITwmxqdFIBXh/ClhhLZ6wThf/l
199Z8eZV3yWt/dpst+OC8aFVfSuGuDT+V483sGRQo24Rl4QpvtNc3jOrIzjBjFFrSDF/hu/EmUOD
gp3ytNsAkNmdcaTCoNSrb8N0kcxtdpjtSnBx3uHwlWGxnaJ6Qb98jkkqLi+Vi3GgmZ/98oMJrf6C
kR/SHOKdmaIO46lQ/1DH7e16Z2PUMrNzx/GTGSDTWFJsxzhDoN9ZeufYdw1Q8BB9KigilOwDhp6G
TLjnUCqzmI1LzyRf5n1QfyOej5bpLTTt3zyGluYc3GHRgzxC1et3XxUJex398spAMNVDHOZfsl9z
XiK5Iwia4IaJSPNgCsx/DlzvyhjjIJfJ/LzZzEFCRi3i6h2xd+1VIsKk4ijhS1A45WgP+fSyqjMT
d3Wwe8ZcIF588DR1Pzm2fqsJlOdtEvrShsgFtH90mmYhTVRePdA43Gvz2RyRnuFYNyk6sRujDWNz
lv0m6t+oxquY/XJfs9UsrwMC6UKC/ehdOHhW6q/4NmUEjD4CrWYSGT153rH2NJhUokXqyDupZhNc
vBHdMk7FrbRPFaPu4RVFxkFfMx8u2Ryy9jsadjQ+s8ZNQWyOlzCy+JrHBNHwnIfULFPKR8FrzguC
zZUXAwOasg+7f1b+VykEua/gbnkxOXpmwU1wilgVuFy06FOGiu3jvWqoeCrt0I/nhmM5kok2cFK4
fmVOuc5lKam/LaNvjx9WddOtWFm4Y7AlLBGoaKAmGq6XPP+Hq3lpF/8drZf5hWNc5xeVe6lnHrL0
AEbb3dK36isEtWRcFU3kmlzieylmpMvgSzAa13HCcXbOWT8cEZ3a7Ry+E7Gm8X67l2BOEjY33btg
4kn/1K6AgfNGCurDMzBXHEysNqBZlX4vc0UcWYU4u1XLvIAPNDDw0dCJIFrjYgu49lh1WQF4n2Sq
eP3VgL/d+hWzle/ae04cbHPmGtIfDJRjzUKls8YGza6nx6CjhOfubhfHThpcMS6QPCBm4oYxm7UA
g0S0VTwr1bjWUvva6uMyapCC4S+YMaZPiTuZkzS2XzpFOlFDfAP52vW8stTfXBYFZ9wPm43WJu6c
u7PsuRpa78m1zMdDS5Bx+CLjR6S/Smgc1PZLXGMuo9yJeGzM18zIkbdQTMR0fHOuL7S79xqAc/fy
UMLVkduF7w0zS7IyYRlm+Dw112Z8GptMn1zMlfoIlnAhsn8yFBP4Lytr+Gy5O/op3c0rhFDeeiNF
fLgv/3gCIZ/J6xCNw21+tYDF0yTML7O/9OtLNl5g2zwV5mY1CyFoJgnPO+WzoIJlKOVsFZq0oLNp
8MYi6933niH/KDNYU64t+AHe85LWmczv5+iotL6ZAXqNurDS306/lVybfW2SULu1yuo+cE1bBX2E
S9KRp20fjdYpB4w9/g2SqkBM4e1moUz/5G8qFp2OpSNhHPFp4ABSSSrmoYLTqeQOUFm3WuVjklaS
9MmqYaDJ+mix5jdEQLOyGC/Dyf9kAmJR9nBDhMYr4hX9/NLghhh3evUtKQ/vM6txOqjsYxlR+dSr
b+pVOzOylmXC9FjbPF+gCl3H2R5dsfWZ1zfgCeclHcSSNCK0mwbbMaSCDddw/gbNz0myj8D+SqkD
mKgHJoyZ9MMfYeyPiz1AJIMunXzVLOnAcsaJTaqXmvxBmSElxG0KSE0HPdrFgbFDOyaDIPkKkU1r
MCokJuNy8ldzlGUERCE+haHe+YO/QzQlgPql+YVjF0WfKVSIGJn/gg6ncWaaP08gB485GuYvugEV
I22wIjSkoqfBO1Tju9D/ezFNDerOeMf9lIPwMc/zxRLF6j2qXxJvls8Q1b3z4lBlSH4yJD+V+mfl
4aZtvwxGwErE4781QJccDLRdBYNswpq4YDIeGxZXrMGzrGNJ7DkzIRkNL5nTOl1KA2kNd7B10ngV
o5AfEecepZFT0huaJ84N70RSgq+Q+JyAgUMGJBS39FXjqACEOrZ4q4e6dNAHeBESgfIqEaTNSdMI
6SFSiPyHuYSh0ow3SinvGh/uH3+NEOKoM1FHducrb6Y8nWlpF7GMSlkc5PyhC/Gue90awI+LsuxT
n4gkH0fGXzr+wMvo29dKJShbMwc3DJh8Wu9TJ/tOwIMgDw5Wp22nWJGcNvmVddpAaNDhPLK0rGJD
ChBfXpSMcWpOraevetlYpdIBJ8xSH6YvnzNf1yZgOfx+dkAfS/yHpPNYbhzJougXIQIeyC0JgN5T
doOQShK89/j6OehZaGK6olUtkUTmM/eey5+7ZZdcIJAMdN+pZbzp/KmNhVtg6S+t+qvNDTQBn3mb
U9VMT37uVhudTP5gGHWoordBbgkpVAW3hBA8ETRiBFQOmsxeKUC7gA5gJCl2ntRfYktzgMT2fdL9
tR3aeyN4iRBpsBxbSwMKiepdT12y+1jYE3rXgBp6RgYF8iRfRUYX6ucjXvSgZDHXBQ/FfMk78SpP
484fLlVzlZKzVcnEqC+4Z+UQYb/NvUD/avwSRTk2Jb57SDdzgGYCoQEBln60t4S9CwZlVzJ2UeRo
JwVcAISGh8EWbJAnJwitbT7TGPtpmSpPI/pQJu5YseHa0iI6kfmZn/LC8NoYiK7f3eNfu9SPEqGd
WSWo9ZpDX+p7vQj3hwhjRq4h1mlPqvw1ygZG13XXsaZQAUya5YHNcCb3BLsyUtkAW28+xUfGwk0h
NI+A1VgQC2DJ52hELxyRyqfLxwzWGFuByjD2ikq3tlZnIErZsWLxEFuMCDGYmK6N5hyTA9yC7jXE
l6UFBH9tNFyvQ665k/xMefDhuUkRnE6ZiCl3RgKiIgxPuKPxrWwEHMii50Y5WE6KMy6K5JOEMw53
yEE6aJqTtRNNQ3VK7S+N5Rp0FYQhBgTzCatZxyEyD4cGfLI83VuIl8ogQynjU0NyosW6/mMs69MI
8Nj4UdHRD6BmjHhct4AqavTL8tZHPd8p/b4VwwHQsq4AH+djx8e+GSSsRN/ZX85jbUHCHglolfcB
KOaB8400I+x19JmRRxHv9dRRM1fiSCvVqn8VEaBSgT6pwqLGBPk16rxoCd5MXfjQMmw2rSAreJrh
tBMOWNTrmAJYQpkNoi4jTK5hivTN2V1q9wQ+EuEtchOuUAu7CRnIiB5mUv30BQh8JxPEM/1qgzEW
maW08WsWYjz+KdtsH1xxBoEEawK1FM7Pab+IBoM6croFPEhvY6WgnwoWwJcY+3dr7yLlyYnjaSq2
9Pp9pMjyLdoCCmB8+TtBXlybLt8WcTwX+7EC6cXMXM+ftZk/5/TTitzM4IWovNoq0BzFux6wrP2Z
mrZL+Re1MGHAAafG7FGTpbKJU0ryCpJtY7OESmOxrmn0fBsm5daEAanBgBzMHBZkvjXSEIOLuWLJ
iHeGWz9ilhdOd1Qvc4GoESytb5T3zCrv+SjdAOHgUiB5RNUcWy3wCedX/y+vO3SE03GEfqZAPytr
FIrBTaKZTeFgzUyEtMyTdBiPrGqwNhYpZsZ13qSPQQ/vEguZkNHZh6WjftRJGYvuoWKctbk7N1/9
KONGKw9+a+wxyOwTVP1hOmBRTXfGSD5fbG9a+j7YBDEzyZzRfr0uldCTjfQ0fUoD2yOdmZjpMPzW
WR5KOeLTAx5FDhF3UVlL8gaZtWGQFyMHh5zJMrvok9r7Z/pqHJ0/CnmecnIwp2qD8kU7ZChcdGQn
neT5U7rJomIT1cQvJ8ybWbyZbzNUPYJMAYATWbIq7XqT5RCca2rKyd7E6XM4Ja7WPpRyFybCi7vV
JXcm1b6pBd5Bd9LiF03qXqumfWuN6B2d0TkjQnKsmncQixqPPJFsNpHhy7YNqyxx30F3M9grhvou
TJ+66I9yOR9rST7yz90x6ZojKOCj1bAHR5U5dwfbmWzlGc/SXahbrdpI/LYh6kTXCrujHfyE+rye
4uKktfLJ1wzkk2RWO+HUO+P408QQgAhWUed3K9YcDZuuApJ2CIgqAkmrElINHD2cnTrvn0Vu3Mmt
XCNA3agWEgn7FzEHb6ct0THK0k7TNo2v78ye2fC8WcJd1wa+pLcGMYmqEqeytzRs0dUxI7yUQzri
eEHFGM6zqykvcCrOd54plEw/7E4vphVeyq6FQI38Iwbwiye6vVa9q1MJVsN6KMVREqioYnGY72Xh
OyGxDjZUMNaqnoRsgxIkBV/QHmafIGT7aVtHCV9qdx1k/SJP6UVo5ZkLlydKPiH9Ta3xRoM2kn2Q
NEctlfaGPh/b/Dwx7OE7ug826LgZWbMeIsyAReGVYMykrVUfgvQb7+yRXMZDxAXUcdBGOBFZN7BF
kOtNiRnIvHYFUAO1PMSkuaq6QbY4+Gu0UNkVnK0e6jcJIDmfTvi66jXgr/d5zCsdcwj24r4n1xgI
jWNIsZN2hjty1mnD5EEHg8wEVnsu11b2HlZErg0YQ+BsWsYilgyw/D7r2anif0pKhGn4A8ImOWva
1q6TZzg0Dy1hSpbrxzsMqBD72h0tz0WClKC+FFp6pLeSZ1IAmMMLzMaDizjjtbc5MMlsy8FAt5fu
l3A1cJLeUB71At9uhVdU0wH8pHD/oe6z1ma1V+mCAThzw6x0EBlWoXaOx+AQESljwv5G/8OK5NcG
ItpmLOK6GVHu9qLUFZ7JDtcdS6sLA0rzoRjKou6HIOwpyl3BsUyGD+jL34qZ8DapKxe0f0EM5tRw
X4FzJw1m1EZ3pn7QqJvHbaKgz4r/Uvmnf8So1bDVBoy3pRA1svRs2bRNAAM01mmR3FxZ3IALyzrA
v/7Wm2GL6NGj0aDJ2fGhAMzSdrXbX2y2RlK5w2rQcC9Rrjl55dglZQ5VFy8fgTVIRLiXl2H63O1i
/VuHmJKgWJgmRl6xA7IkR/bSAnLaSEFDyeOws2Lr/8oC0TATuGrrNB9cvx82So6RkfgSNfJ3Wiw4
7hk7xMm3TAZIGX6rYvLYfeWO0vakqY58lpe5p7SHSdJyjIewh5r2XzqquIhYJmi3Qvm02mBd2ekT
IM9KIERL5OEzMRlLFypthyhRbDcwgJrniIiA6pVtPnqJTttLBE6jQ6tisFSLGKROH/afrX3EcuoO
9etJoMVi6RyVfznLoE6+ZNo+kAzPBsZZeuwuYuOvsBFBNw5KzNlksaU/AYShhUQ/sCK7mo1PHAIz
xZWU+RaMO233aWY4e7+l6Q2OwV6gpPpUtQ+0mM1XaeX302zeqwYLFi6S4lBDWQz7TWr9I/4k12kq
yFGRCLA2kUNQW8nHtgdkvWU1xN1FM4S80CQlhMW0XrufSsLkNsbC8jfrv0OENpWoc0O89N0A+me8
SkV9ZfVEBgMKglA+Y5leAPni0PAXqWIfhyxtoCX8jWW7M8dsX1CnWdJnGowHRlQ5jqgMPIZCxuNI
JLNxxnmnWd3GVKcNYubNiLUJuLIS2ysLQz9iU87EId6pbXiXBWMcLsVM2qo9yx205nRVOcoW6Z88
fzLCn3XlqLN7l27JymC8UDbVjtzL/agL7E3sN1d2ph0haylKsqvr9wTvbJ13+1YKDtOeEaqBKYGJ
kjleiiE8ZxM65LQYiMdTyQX9tg2Zpu+3lgK87yDiWcDUqdcGKOGasywKMPkvfXkj2I0OPS/W/rQb
dLzqEH0Qo5ec1Qr/XKFuZTZDRKItccMG5ZaBksksaSCbhjLSpHOfs49arGTCosFz5OzCGN1iD1oZ
q9D8HkA7dDiQRv7lwUD61Fz88l82A4O0mUU24T3UXhXmXx159jLiGeowkuhpQIOviDjKZQDOEKJB
vkLbOwDWGsnO61TkpMmWhrdn6MV7JZlin8/VYfHtK9VKLsZjRjTHuAe/u7J+MmKZQyPfYL8nAYv5
eOTW0r9U/Ab6ycboHcbfHZZkQCjoYPBRrWMxnv1KXEZ1mfss2IT4Hk72HbPuI+HdARtQpgOt44qc
UKQhrM8/pyH+eK+m+KNKdlkGN9+EZGZq+0wq93l6ZHNo1U5rsLzCUW/ikm62BCaP6zo0YOqw2QBM
7D+yxot40sB4nQYR01P+1ShtCOsshheozHleeE2cUmSyDvLPbegQosmc7GdRBpk4XlGBRsuHd2eh
8sqYEanSm9FLMG3AiRd/rSmtG5l8aB4sVJeYflf6Pj6W9qaWzb0SizM60pVso1/5bgzE9Otes5m8
1/R+cMs3fYcCmm2v7WIkxkNAdIYgNwGTOKYGDcG/TgZiIuEVXVazq5YZRaXbiMMkupNAPEwgKJKH
JZARRD2tE+WjzmAB2MULliggzLhUmHIwv5QJomKVZZQ3JSF1l7CUPvgyBDkqYtUoN8yhJl4h5phR
cSYlar38pk1/CPvwiAZc4bNQ1/Jh1n8GhnURT3H0MtEaYDPEW4gLimmwQiYVExpD/WVijoepZotC
Z8hGIAYfwkqBTy0ISp52Nn0Ge4Jh+YAv0+M7Eq1ktg/qfoplsC/DRg20/1y+6qJNJVqajejgRhTd
LPz2ER5Oy/gx1Y9BjJzw9VrhhZWYEbbfwhrWuepY1SlE6NtkPnJiBkUDopEv1q5Tg+UK2RXixXfk
WZCuWAwuqYUCwSppTyMVSA49HkN82ahuJe+UUt0NdOdIYlgC8O0Mu9YKDtnBlF6wi84sVtkwjfO5
85lEMLYuUFJiGGURatJv8aIzrjcnBBH5R47Znp4lH+K7HU9UdfJ9LOV7SdRDk2GugNCk7SNB1Uq1
WyLMLnsKjr+2Hg9hxrM4FHtfy1eiuWUoXL/DCQXmYIDUwk1vgNbqcJQUE46qdIeqoWaggKKkWfx0
RqSveNlD9sy6+Z7MizMOO6S6k3KDCYvYtZjswuWlQnlWloIasYaKOzCSY7+SKIR4MP0KNqBszIGE
CekNG/mM9Tzd1vhUsfFkc/JiNdGL3WmrJux3p3kYdk3JLRFDVxq4NJBKduO2Lkvk0wiBXdraFVcF
d/a8tvcQxmRJ3hki31ExzTEtIvKdBLVCnZ8KkDvBoUZ826Lhmh4oIWjdgaKvyK8e0C7wx9G9Izcj
NH4FSkTVQMwNASb0912J0HAJEZgO8XVK+HyIXVqCx0dobVJDx+yHIiii+DP8ld38a3fBVkYyDDVi
G/LDQv0z0bbXPxOFPIo31ACtG+gc/Rpm2cW7vUqxpdTdu1Z+yFr65PF2oH1AWyRyAacUc4erojoB
xxsJUP/VFPy3kb11KFCN0E3u9uLJcspJckhLWhHrE9RnfXwZw2z1KUTmmN13IbG10dHveDRVi9yE
10tMj158W1nncE7uckASHfyjWa3WIf+CmYtN270zNw/6uxrc6vlttv7ZKMWGL36iPPtMpEcKhS6p
f3oaA3QqPsI8H2kxdc54lMqPqZLOBvSvWbnW/gs4EFDYm6b5N2OXHwkS+1iqILR4CJLtUzSvsorB
GdOJ2YYyxeLsr+P3tZJjMmcAzQFNqPK+tiXo/UggmTIjpYnJdW22sp14uOw+m15bpb1N2fI1k+uM
MBi5SseQsk5eIt665gvlu40lqGj+Jfzd/EJT+jaUwUtu/FV9ve4XET6MGZPU7gZMpCMKeVU/awhq
Q+lVKpMjp2V//leoJ5UXFFJ1u13O9LbbN2w0Df+yCHPUzHmfpOLA+t6uQmap4/XkoyYfChtQR3ST
WepKiLCkTY3y2J5MEtZI3vptOoUcL4UYOXmrS0SbMMPhx7b5YI7zuPfnBEUmaedImPWCpz7wcSp0
mINsDsVDiFlKfnRzRK6TjtUk9Rbh24zurpdJj1oSR31526y7U1Bou84gqtSS3S6F7BJoB6Y10r/Z
xnCyL5rugoJxZXUCuT+14W9LlReqhZMrxtZ6L8bkNSrLlzQ21oIthEDhAXpLm6+h0awS8z1TPnRm
SOYCoRfK/w94zv0BVBL0hoINc8iCaDEOl8S5tazMWI6N6ms6F46kxNtk8a+TxKsV47ZYXAChvO0j
sL7/Yl3bc25haOv2GSOdHMZk37qHwkC8T24Tw/WAqX08EnGM4SlXJSJdSEVJHiHANYV9ePrXlf+q
zO2DR1kezWo8V2rzMIaewqHfy1XxsPHBlBjg6/jF18SD5ZavG1fxlMPsPI3WURM4FvV6r/tHhVlc
HB3h3wL8m7famO8Gfu1pgwGcFL1/S7OJS6wJhk3/r8/trdYjYFDo7t8qXFkqwD5ajd0MsA93vJHs
eBI3GehkAqZjvgo8zBAqdyHHq8KXakD1Ww2u3UI/RQRI5mnEj5b1V3ynbWSgI8ENVw0XFnQ5qT6W
72ktfJy08zwKzUJB3kXj/JOhh1PgXTPkZhXs6ZNF+gywUYE1CXle21hATliWJft5+iUf6G620N9k
0PDcowB+dY4uH1a9S8tmMc+eMfZk3VEhFMiW7n4EhT9MjkZB+u29qKtLGCJtpaxkNZy09wrzMuZK
kAErQoLcAO5qt/KJMPq/CEAuBq+CmaLKwT7QQQyQwE7xOS01FTZAxZm5Q+v5PBOokCE1a9pvbri+
jJ0uF+tBJZOEST2KSQRnc/gV1KjK+CKf5ljVbN0YOdfpPtOf5eyZf9hBOK9qsQvi4Mgw9SCAsqIA
DZrXxmw3U42fX/mUbDSiq+S1QI1DaqVPrf/if2ZltEW1vY2mT206N7iLMhPlYKw9KVAsUCnMkfR7
S9naqypPNdXIoh2AwMjrgiBoQnZZdt05I2A8dNt4vmE+i5heDhnRRxjWO3LmZ34NEiDTZhebdF64
eq81MXUTTxxZEwJQRo7pdiSB0kIoHaT7qkleQbW9Zhy+HzyNmJj3gUhunG3Q2g4+p1Lp96+60uLq
W9ZpNoRamUnv+M4R1k+kfbDf1CwUnxRuYzwegKjY0D009Ovx85RQxixfuHigmtyboLv7iPosfs6g
NW665JqW+lIF8xOQSqgfO5XtbfCeXhNUUyScr3U+BgTTps37smYGVe917H7WcXVagAas95SBxLMO
tdVqDDswn+6ync1gPMHVZFHO/5OqXYvT+U03sNrP2gW9zrIorzUW/YIk3WSjlfmmRi3FOxE+a4Ie
BDxeuTm3i60YoVEITgBBf+aM7T5AAd9ThwhESEUFuimUN5w5m8ogmDp3JRCBcwNooLt3MyqujHFB
u+cmpzFw8oCKm8W7BWoPdWn/VJnSjLJYVcZH+dOSOZrqwy7jWovDPeNbcGYkpihYFc2cf/7C/wIL
tPJSFajbFwceW5XNVIBHnnhgch/q5rEo7wpMwR6Dnzxsie0aix1DWt04jx3jIUIpzdUIxbJ7D7ZD
G2ChfqEsooYgeU+1Dn0qr4evnP9lb7ZasgiRPgS3pXwpxpcU9puBTD8cyXeaHowMuIzmPtoktoOi
FOkgDlLSc4J3FPKzo3Hz9g3TD/IG4h/KCIxrXLrr3H/prINZ+KsqPDV0Uob+G82uDWGWSf4afq7x
vmCWA2T7JbqbM78bU8hxHffZlmK69y940SeQM2DlFf/Si5ep17zKep/Nf1nJgA3157Lgo+YP7kr1
nHmDlubgh14BOWXBf6gbGSXVWJfk9eypOoFLY+IGd1GdBFpFs6mdrjx3OCfs/E9H3ocJhO1FSM1q
EkNDoA+l/EBtar5HMGsqmxQR6TS4/XxucxuWz/L5ZGIfLz/7iUuel6eqbS/Nwq3A6l2hUqubW8H3
Rv46xU9RFYf3Pn7BbTIJyns6roB5FBnjgwWhfGlupPyCit8xWGbogG5ylhnlkmPKlBzYHr3MxNdI
JY1CZ3Cchge4W5pylLMQqdrv6nX2so7Ol9viNKBDEsEt+1p0f1PRnAxWJ0CXjgb3MhW7Baw6Kw4n
Cwky2lKEdAKqaZc+ahK/PnXCpCbz0FdY1+oG7AxEfLkgx9uppLcJEngi0sNCOsbeNSxQYplHlGZb
JtanJP31IhkqpvoYD6J1DLBZxHp4bEayUYDD8mHUffQP0PElZofrnEC76IVwBzN4wNmJo/4aB9Kj
D6VHLH2hgT3ZdnAbw/7WMClogPt051m+tjzRuTKuorONUJEYLaw/Wac/VIYVafjFO8o+psr/Ism1
UFj9h/XwFueTnmXvzei/V7SG2ICRm6wAwGzGYSQE2PLyZ6G1TDLwCMNpsE2fhkSDVHwRdD5Z1IDy
uwe06EhrwBQVcLmaQ8HvTyxBSM1t8klKXti8KhzDLffSZLAEwrOD5aYcu/PgsoSOlStGyWtP1lHI
FU3BS755o5zCdkFl1Bp6WEjBOk8+czWTpqrTxY7CBvyuvRssIjsxtBZZs1ueQ8PVrQBVCQ320Bz0
3tiLRSuqkHHNppia9CqBqYZXhmrEw+5jadq+S7C4oMa2eoonOyOeZFXvbHWfmmQk+tyZxY/F57BZ
ahCsrEZ9z6pXgm6OoWrfa40vE9RDF5z8IN3K+DQHqFgxtVkZuoGRbxV2b5pkuwXmNh7qiBULbx2x
Mbjw6GRQee86nEKYgSzTvidWes/z+IbTKFTUR1L/hqXlTXnHJwqNNFYJxgqNBr7GrWXc9tinB4Ih
Mbl0XgVQOyhHt2ppK6j5FdtNatKgSt1rgETTvc65/+impx/syhxaZ6OAIu+w0ioHYQXHeSDKnDQI
2e6P8TQe/WHlf/ih9GoExluQqI5us2wxhpeJJLhE2NsyYO1llVdlLM/qsxL6RkddOmvYntMYrCcC
qGbfUoTabEUzNqYIqqLxLdPOYrzX9JVQEPI5O/TC2Ov9LeNdStZjre/gqOxIh9tmNu99Xm30TPY6
VAhN/6jYExFmRTF6bAlUqb66X8u4TBHwxs+Iqt3SXor82xyfJaPvb1TXq6ehb9nZyYaTSg5Jab2O
yP1lltbgKrJxx5i6jT35JUSRISxtdTG/lg1httbXF6MOt332ssjm0/TSsT9eT2KtvjZYKCJyQw/2
f/L4rL7KuHMqhHieHb6XwVV9ZUh4WTKvxYIZ2nI/VxwL+aq6T6w0ehwVQCiYiMs2/itCgLBIgdLc
D1Gy15c5/2f/U+HTIdHe7XG6Dpg/jBJHSPCZGp3XhCCk/BCr5ceC+UaQZFv3Rk2ekp2+4BVexQoY
dLAoEdPq+i2u9i05Ck1LktAJgxf7hTgJ8SktFPRVDGErQV6DgyUzOkcoi0ECO/u4DqppQ5ST0rcE
DmVnNdzqvnXQRIWdWWHuyz7L4H2u30CJPM1YfbYMkiRp10j4zKU/ybr5/nwlL+cl82McW4sLDEPy
U0lYQ0dkOrYXdEqujiteB/dQsdZUkQtQnihuNLjFUG3YWmOUflcj6eB3OvDYaxU2e3GH+c/VFYBZ
7y+lHBy7wlP66AzjkW5j9mFRpjThWnMfyARnocbjyWI2AkXblWtoZ8NTIRbTwv9RzZtMAoyv7dop
Rv2Pzqp+tDn8HcGmFZc6h0fwLuybFZpXRYBT1Fp6nzNY71cVvUconqViP8skegb6mad0aJh4i3ZD
i6n06xRbNR5PWgsb7MDeR2UevgOa6dp/POONRXirCrr7HvobxMPTFB1MvA0DYiWkvw8vbcSLlBiv
rMfJOZFt0j8sDPx8DT5zOovUesC401IHB+lSsLfI3rQCPlO5TYtwq0b6JtpG8qcmncojtEM+ut4I
thwSetD+EQfPSizbFiOZP+FbZNacr55qrROSJEYBlBK9NFetrbsyoez+kpV661lXoMa1Y5sQKPtg
a4RtzfoJWXrgzv9KmljOKHjcJKKfbRnqWTThyEHHzKvYHkr/4n/FpAUF8UCkSbyBXOQU4k0RIM5a
YwsAg9ANWnFGoUGfYZ9SjpgMgkFcWuOeWuJp1tAQLymC+xknHBbXVNwqK3qgO2mmXSfVh0TrV4kt
XKuMz0WOq9BvrhETvoWKaMH3EnwR4QfTX+UWU8Z2pwAjOBnvXNsFRk9TFCeRByczl4+yxmp9Sbp/
GV6zarqPx34E+/j/vRZO7svUYL1F9oDdn5H1rNlHEeNyPbU0wdI2R5isKjSs6OnFBUNvwLB2YDWR
SpyUAYGLOASqbKfzlRv5zq+zXTLG4NXAP9DZYaouJ1h1mIzTIGWpQ3wUqwYVSZGM0Zirlu5nLGi0
kpLOV2WArdlsAUR08Mcv0ddXhHk4Hf3P+d8iLYfnTUYPIl41T3FGKIhn0eigrUFC8j34/jEGlFMR
VFbC8DIGN+BlxMHvEbcL8AtXdv1t8TEyEOrEyAcF+u1EpjCgTBvwbnS49tYo9nsy5GeaDo1Si+J5
KugC5fINYzyehOCDt5CqB7LihC2+fgzpxMvopVd1FDe/+66yed9NkGM6GM82gEoN9JvG4jZEvSFD
giMMBG6YtKL8khFel8RxDZt4WLHzZAtxkVJjG6GrylIXHqKz6BmYijwJA5WXGaE9VtsE+FNnSxup
WigM44bLbxNViSOgctmT1z85QKHBDV9Z1LIfwRd4jrbzkaFeONqgL8Zt5ufbRjU3Xqnw7XO0KYbv
3kjWeV9Qo658LnbL8rdZBQtmuBRsebU2WTPJZzJATxQMaCLt/lBfuUM6A+1TL7vTOSKnzMaGqc7M
8AoChFjWA7kOZrbZCFlYSePhuwh0KUabnXFLSYN/YxZ2b5LxXlSc/NkzXWpqJrls3eVg24TAaYAK
jzK8to3RRXdmCOu5JpXNUq6MLSCZNAR7oZ5wwZucoiQ6YkDaG+7EBk5fVtHOwCMfpn8Waj8Q96de
YRqDvULfml21y2dzJ2f1vibyiiZwuFhg1t9bLE5J9RT5r6AHVrz+2DEJDcEdBKr+IC8DcpOSh1tN
VzcQjbFxRBt+DBbelTcmX9SLq55zBEM5YXEzq/WEsAaF4vU0AQjLhkfXj7eQ5bakj55Bg4MOp4La
mqy9rEQ5+dJQ+6Ds85oMkY5N70o+VYhKAkilUqhbPQx2EfSa8W5kycOvLFcGCBxLwyP7xc6PISB8
xPF8V2P9RtQgKQ0GesOp+izMlCkX7AxAsKGnda/gXw5BKXtxmnoz4r4AIHFwLBec5whwisd9JJpD
ZtbRffXNfU4g+EroHKOBzkbblDj8ecUaUK0qQSocnFuDlEdDYxe8t+P8JIrfYlrEhUyxHDv66SPd
tbCepk1wEEMM6zxEqCut5cnaq6hkwqnd58paNakX4uxEGEO/tbr5UNrMg89VQKyA5TuR/0vjtrOR
O5bWh92eUMe4SN23qn3K0bHaGtRF9M1nXcrIR1/hzaubs5qD7zWqWxDJdzP/SC28ZqMOGY4FIQdR
5KtIbtC92zeebdTwKNuQvcIdj+Rg00XxpnpJVWhHGVjD9fwWwnjhCMHK49rxxhrG44jYB75Km77G
UfhCbu56NBaqEU1l/maTs9WqhyIFQWRjnbcA1P6gFz03a9B9vYNj7dHGIDPbcjMxMSjngKaDnHtt
M0/NqiV3UkGR9YkBD6ZW6uhpcSpl2B8aoqEZhofh2GH0MAu8lP2pLbNzpop76KiadSD/rNes44Bu
NA/Mg55j8m28Lk48CgNXGmY3IPFYgSIe66x0VMcesa5vr36/ttbdh/AN95+OdXcAbmyG45bMhZ1J
Idu2ptMj0JZZmvsgCcm+xrAl0t/0L+6h2Rk96gXNTWjeyGKtFssBIRhoHllBMsRUnBBSRZX0HoFq
GzHl2zfrBLXvFgXTuU72tcuf++OL3smvvfsm/PEydNJFgIndlgWDYXs6Z0g/RrGOu1+7Y74j/Wvl
zosvtpzcpzm5V7ybZgSIhi2JaknXySZKKiENnjT3jDR3prJkWmi8Ap36VmIUxlfNa91tBV8A9QSR
A9P8qVbf2Up5qLF1Fkq5gaKEn8bsjUtt+NcwxVUErGtM5Dv+fYOOEaM8bZrYSpd2kS/SN7YAhyJw
eN2gbNkSVWxXlHQRepJQGEMCU7cBmc2FxBah5dmSYXJ4zH/YAMa2K7UkQW0U1lJGEpyriMxoNmCm
YFSqJvjN5v24g3okapSrn+hFdn7EGFdtNrpLYjkW2TJ1JTG7mSS5avwbFRbXru7pSrohHt1cSDH5
crwkkE/qchMo/WbQ0RdWLELtW4+WSplG90R1+t6H4L3Z8qFI3mYMNmNkmQkKn6QQa9TpBPVlW+iv
orwPS3Zg9ZNm1pV040trGWdbm0/KTKpwQqpT8QCZRmLaom5sKt0pMiKqEDINxuQmiITHgrRLnxcA
OFeLCbI0FC8wLA8OKkIKInBJIGcfx5J9MzW0lDY7s9G/qJN9kZX0Mq58J7iJIHXJo++65DT14til
83GSIaa9RC930MZ6vLrrZJIA0xb9DfrL1VTDixLIJ8uNUKLwghNbPuuMvGa2NxEw3X+jX+y6INrH
EdJOnROKmc8pJACqyyw+uRvVDy5hW10Y3OtwRPKv5ElwE39o1D4sW4dYS1/R9kphkDlh7PNM3Y/x
vIfCVWDUDjblyIxyirfhQFYFJqLUyc3oMUj1Uw/L7cwcXYjiFTZlFkHtFPF7RRDqLGDsDQw1PUqW
iwaKShffxWSfGis+SdVab7ig+XwMiBwt1Xb0o+8IdTgxDImV7tUA7GUsojhVPMKpuptOiYHZj5Nz
gzpazo5BADjhpuXaUdiCLLSMAW1+xeGZ2V6B69evpNsHbinJL16gY7+2KGkxsyPte20rZOMQ66fE
NfiQCACXK+wDW/rQ0m3U9mB9jmx4FNCf49p+pGK4jtS7Uog+tl6RpnoX4Tqt/82d5vUzP8p1wg9i
1/dO1PfJyO9GY9yQgQ9sQyXdPsQJc2PlCkZ0VQOMyn6kOT0RQcAGg6w1oCoIBOa1zEohsb9JwXKw
JqxLlRrJRu3GUphGK1sr+d8axfVkI1GA61MytCNEkMuYOQlaCCLyUoBbojzHReKUEJCMgVAQ2z6G
ZnZcV0/Nn7h0pX30ASzJSsabHgRnha4sim+jpZ1lJjQ/zMqZAFFB7OqOZkYPdvm9kuPnqCRQNxZj
ORFZKwVlYm31h8Jh1gk7qUxU8BvDOYddlXFCFB8x5iwOgkoVS86wU6iVo67Wid5cpjE/ocCjcExD
f5VAigjepwc1BrbFcGC+Al/GSz6qCEGwjZ1Rr7ySA0d1lFNUqMfC6W9dQzD8L+EWKJClLIFe1bk5
QTGGIlyfAA608oxqCGCa/8fSeSw3jmVB9IsQAW+2NCAJeiNS0gYhV3jw3n79HHTMomKmq6tVEmHe
NZkn3RLjVrDIO9WN+UJIpdEcaLvcKndRS/NZcUCvkunNCWbt4wg9A6yS3ZIlx2ZeUs6Ofzqgidzk
FbaJbF1WPgUGggL52OAvGVNE9C3i9oIym8OuacnupMlwth2TQzhtq+CBAVGxuHeM5ibS7F5O5r08
YBKPqFMUOjp/5J4VQXPN8r3DM1pwSX2mj5n17nRvBR5mcz6QPtUs9ywmuxKBxKkEEvN7RO/TgNt5
4rzESo8GZrZY8xcXBAc25H6L4qQjhA8rInz41VfX0q5dwzOZ/Sn0CfTrLFw3UK82eeomOh03PHfZ
QvGtuhIDBSkmJ0Xx2JTqXNDu3BEJnNvPxuZeAD24ZGTctMWxiZ095S1fQyUSOy9mLSxfUgGC5K9q
52hWBEzIDCrrZoeqflcRvqgRvtjLyBOgCtjhGddmIqK7/WMqTyYlkb+HZ3KotPxo0lTFw75Fsa0u
dJIRFez6o8LSKB+fvSw/2ffQt0v9G4G/VotrkdYPy0dYJPgVQ8+XJIbXnrDMnfGPvsqN0DqmeJJG
kpvCggQD4SYA4CJjn/1r6G6BzthfVaXhjfYc3Asl7gUFX3ORnwS6Or14ZMpmjhySqDZNgOhDHW4Z
UkS+ifno1SNHn5wOXIsCP6dzVdpxNboFJYs3KjpYU+20S5iwduj3FfZiPQ1QP+5lwziZbowmHUne
K6enwJgaxqPnoDgkK+zCuY+Ri4F0wRznYVASOV2ziv3thXGuvmNotE9zBBnVGbm3xhKpovcxSir0
V8Q8wsJ1ST51nLQnCVGQyioZyMKhzs5TVd0jbht5POnRZ81UMWtMfKNiK8/7VCwUI0xodM+E0UJq
IB7befRK+iTn1RwItrL616iFL4l12PhWaF4MJqOrhuuoswfd6PcRhMc0D0SkNfFEJUmevJWJopNm
u3DbvBF8J8aAqIi5qSXfCPrWrm/L1cCFlmJvmBmJFC7Uytt8xoJwtBNtugzD7EQeGLFKE8SA7Dll
f/P3WwD7uBLqsqs0DKg49boc2gSAGX4mG+urjS0+eIhgDnI+SvUBP6b1XTKSjlnm+c5XDSo2zT9Y
5ircO+B6qJvISGcLpFTcNwpPH+Q5yIKCKX/B7oep4Jk0vn2LlgX0SUSQQYDCJxPcOWgi/9XxWzUy
5J/nrfCVCEGZ04//9Jarj1ycJecoVl3HkpRju2W0wMOf8zhAZIqKvUa3yETC3BfsDyXQAb2+LqGK
FeoVmcnZQrMWssupGbAxxOck1oOvgiWIYIkYM6itni2+RlKUuII+7hicv65cHmUkZIaeegE8rBhM
nIIpp9srZCyLOWPZ+UaZsBA2VeSsK8Impj1MoXPxQL92jwCWSvjGmgAFfPvURrz6UUf3Ln2ktlhj
toK+xRRW8Smte9T6lJLqmD8qiqKVXH72SrSq7AfTS+dmE7Nya0fLNUvzUVFBqxUM6vYz65v1GBFh
qPxUaMfZWXJLu61p/VcS9lPJi3cVGjINgLGxLGdjdXTgNsaaH8tgtlO6sv+saOtq+b0kH3Wqlxgc
HVJHa0FwNCqDcQPPKJDxAww60O74GLXyEe7xOHoBmUpxoqLxkQ/BZ2VrR6KcVik2V/NTscpXx9an
Ykkf4Zxl/pMkPeHhTDrFIp4x50gd5ZJBnpuiAaHnR2eowEkYPDnosHXuiuDTaRwvRCWfNpuHVkIF
BI8s32WVNwmqTTJfrH+KX4O7XqJk3fZqtbP2dkhxx15DeiRyv0z57qEuiTxZp+tYz3eNJnDWa14V
oYrVv5Dnu4UIljIop6KnLzTDo8ZqVfm2Ohf7E+ryJQN5mFwtsSeL2tRXgUr7KR4lJBs1g8eqAgfa
ETKGKGhDU5kmp+ln9Cxy21Tl4eBh7QMwSwof5KrLKREq42EANY1RGeZy85Z/NQ31fvWTC+uAkuls
l+NTRw3gsJQKUjwoCzIBEnXv65WbD19ofL1EGTxkW+zFkgr9QZ65IsFI0cgANbN1PuRLbeZJy6Aw
lVXMOD/AIWB3SFzY1oMdA7GiO2tlZermKs5faos4nj+pp8FarnEkIJgdgVXGKucduuf7tz46Rz32
V2WbreqKmIOyvwpCsxlcpRikUmVr0gD1Ems5hs4y3XiO5U1QJkgyTsFYc5uu2KACT39a+1I7Efaj
d7/4p9W8jrtDiXm+DfydDfxQhxFu7CuLFqgSRE9hWWBLwlZrkfElFPQweVBupYJhihPukt7FV8Go
XcWO0mobPfJJ8zuHzFuwNDtujxGKLBtToPlPFzmqz+RR2Dy7ir4f7eRAbSuNsRfr6qHud3YsgwVw
DpVp4WFaacxZkll/FIk3weY46RsP0gnenoYY0/kdC+1r21sUhoKpNceMfTGC/5A5a0tx9hnpfaZr
4dtS/Ic+Qn3oSAINPPbBXoVXqKy4Qt/xJ3v9jnvPHOOjZhSEeHXHILj7JqY9c9vjMUHxjqiUIMzI
bf9a8Y+Jx6nSsrORd+ex172ku+Thb7CmhFvSDvrdR0YQm+XIB9WYBZfxwYzWxPypw+aGemmFHUYb
YSAToRaqwDY0CJa7AHyRQvJYIeXMqoN1nS2NZA5xv8EMDw11p+G0la2noYSrnhG9KkDkYu3MA+eE
n/LakbUQ+wMe0PnYsnAUMMVXoQ1He387lCG5lL0bzGZH6kFkgsqmaXkmZZPVIut56Sr16pvJ2sFx
7ulB0+SdUJxd2m4sjjzGDTIL+ZZ/WseJYJNA6AXk70Hlmt+JtRYtjSXiLjXNNuY9V6FBEBhasZJB
Nk3UjPyjIAOUCBrkkAqLypOGlE/n1or+BukmSoK3otAeU1g+LM+G/xSoSKPifW81+3xiO6BDYrvp
j1DDtPVlJNS//4jRdov8x/xgjyMNB/uDbCem6bVaneZ4N3RNTo6JxiFWC7MG7scAMMVPz2ao7+lE
7lOqP7EPI9VuXq0evcboOeqnkQmqrcjboK235LgguXN3GGKuoaFdLKqbRPfpig42y6hqYujWZV4p
3eBNmtGim26NGa4m/GuWcUnL4FIOCY9ocMKbXS+t6m63MYxjByGiw74lvY8+tK7yc8xvOZGG8XiJ
YuoQWitBoQLkm0M9IF5YWpZv1jQcapJeWqJK2YIGS+3b6ey3xv9AkYnJ+Z4yRtLREHh1UhBw4FoR
0nkOl7g/jsizLHdyCJA1HxhthEb1ZRxKpoQVcdmZ+SWwdywjajSjYJDfHkIrPor3YLrakDIwGR8F
FYcgVgI28ti4GVarwk3EZ+8fMoFMI6UfHC5GdrSaa4A1Ph63SNVPZDCyesRM9mn+5Um4IgZ7aYuY
X9aOrANIZCvJYa3Hlt2eVibnh1/wPG0Mc2Dm66MIFhhEkGoH5cb5f/jDuS0y1E3XEKQ4L0RduoQU
Qja/oio/JCqefA23wxYVQo1qriROpekGnO1IYEnUYG/W2D0cVOx3BfIrqG7qLQxbRuTihkPiGjps
h5PDLElBRHGI2gLj9cKasB7wQy2yAX3T71BQAzsIxLY1lZ5wHSNaa6axcsRBUk9Oa7lWF+7iLmHB
dTSLHtw+ngpQBdFVHb4hqpMjyuM5iU/1aB3SpFkaikoMACTF8puSOFxpDxnLog+pC5K6qWy1ymO2
ZvDY1JfGPKj8Dcicf01/IPfQXsUqQewNsOck9vJkpYTo0qWraT6CSd8SVRvkP3KDraKt3AAfw4DY
Va95oX8k+iVGX4twPsffneGhJzcxyFdVgLBqwqSAHpl7IQpWnU6aufkh1Xjo4N6EJNShCAi7X1Mv
3KLkCOS9KANq6tiA+wzPpesgsfXgh+unj5pZfnoG4192v0xkNhn2B4cPRWuveu2vFYCQ7VFFcmoy
5jQLN5SgBTBm7dntocGMeEY6Jyav8jlq43kgKo3tm0lq6sxNOMWvirW0/1swECvQsG3iSXEn3rBZ
AJrX4gL95u2FXBXES5iuj/m3NvtbPlUDtJ/BGVpWi6Fb19+Fz+uRtQmRnuSWGMamCsaN5BvsLvY2
FPhxxPLl3ColwifExCXj4D/2Jg5frr41XBqCOoYGEAVX4djIAE+MZZOYW4YA5ngPHeVa5TZxdIxe
rT1S9WMeiYseOtcg1xHI30AQtzDFEMOSQ/uyJP+lpNo7+sk6urSduGjNtLOrnyKUzyEjK3xPjjgl
SXCyRxL11oOU7YoC3QkyBpWNdKBu2zlzK8HwVDQbUDjbJjmX1nj02SvlEQuRENlaal7MJFyqnMkN
OoLIQTtdmiQBONB9wmNNpJQPmcGxXXuCON+XnsnwJSGIs7duuORs5V1y7NWEyBowA1U8ErwBPy3q
imdnTqwDZIZ7UAmwxkJTYTbTfakIBNQafwU25ZL6vcdwHDMkRtUILXfLtFnTzmo5vdf5CHNYX+sS
sssa48HLjxs88kO3iwhaDiLSs4NyHQ3pZqpPRMCpd5P4BQBRP3F6C7uH0z4pp6CnxSlXmhqy2zmk
QrQtO2ueR/NQKny5+EhwNMwSFgy4knNPU8BMNZeRLYCJKMXkeSDyI52dl/rn7MsFhR0pa80JGR5q
6zTcJ9K73G/M3xAhiohhuyNVg7rQPtC+yAmyWefPf2TEbzhIBux4yRe4OSmPPr9qlreSsnSIEjVM
RCMaNiSdG4M1eLROCjYAYhPmhDIRTNxLICLejOFWF5+lv42+pyzzqhEO86XrG7Dq7/R8C5MRZC4u
P8U2RzyRfAn5K83eEFsnX2P9UWyV7if2wR3520zdMla/DcAhS51DcmMBydAuSmNtHfh/yh3Qf03+
bEehWl/0XcKsZb7xDd7flOP8zDK2fT7D6IXazRIKOshfU1XAEj9ai+1F/D40PMIhWc/BDJZAJU4+
i/ngCzGu8QaIDnw34FguYpiWomcxkYL0S+HPWS1uJl5BUvjW+YzMJGXnJxG4DQJnx3FgIP9TGQtz
ZJxuYd9naalSFaXqr0N0QPK3iSZrbU58a0woLIAcmX7EqW5yUsVKdxAkEUryOi3qrX0AkDIO7JVN
du8ITDMU9K7CDxerEgTWZRqtFyWDJeWrJ6cos9eLeL6BSAhJDH9lMic9B7j8MJo1K+g+ifVwMPVJ
ugYFeFgnJQwB0Dg4zapDAtFF4jcyf21UaP7F2gbMwfaHUY7QMcjPZZm9UUt/ExNXzPmnbaREWuLs
xmC0T8aOcNL4HJjjJYs9n/Q7xOAkuitNvhFM93pU9wkxBWp+5L/FGweDzYANjdgxRHdsYK7sDcbG
SoCIjogwYcq7Bl8fTXclvRgft7rpgXBwrfGzRxBznSI+BpDiLBJYshjrBkMugwDmtfFdRYTtIMLO
ntU8oGGAtOgU/4Z3AxXjwApxRm+tLGjQk8R2GeFsu9RhUmIOyzFkFcY+rtlL7WPcYGE6npgr1NGb
rvHxn9FpHyy07teKAXk+pXTL7OTo78VN1knAaUK8EUhiTeaXGpsqdkbRonhOfK62sm/M4jBO/DQV
LHgEnla6bsikEB0rDit9k3k3pavETpfwaBMo6ci6VSoFye88XlCe/yPKnwnYXIRkSqCeaYxxpSOL
EbcODGMbcrvcA4HML7sphXqDSN6jk00Dct8lTG7bIduHvXlPeAzAlnJBYkFsGwQpIIEUxeIrJ8pr
Ak2kfDTKNXe+CPeEZMWRT4WnETLuqJiJBg2eJMXliDWgY52rrUcshlwp4r0V8F/Mkn1GjaoKF7hb
8O5uYNPIboVJOGwddoQTHRby1alYU7W4+g8AGZXF07krf7rxM88+KsgK+qKoXEvPgQQPNwX+5ehq
lnqcHPwkTCEppw59I5EG4zMBpk8EdDoyBGqgtIBsMg4FM6IgjZaxszHy36L7Ms+lJJ4TWPiAMIwY
KfLcGp9DDKoJus3kPl+8Wo9QSr5Ufj/uLgWJW8R8J2X7aOUL90ddv5cwSQdcDwm3kaaQysSbmWuV
5X+W6uz6DJM3WoP1wH2R+f0q5Jhs8n2JZ6B5Fghbc7vaNog/7JBwOOXSRMM6AFdsIh5Ajp9OL469
QCI2xVxEiMRnVs5Ss8HTsJks4gJRDoibeenRLeTBWJnDnUljwn1dav8GkrVa8taHcREML9LFbeaS
vH0k+G+FwVwKOhevcRh1l81Siub7IUHkI4dvFf/DXxTAzmTK51u7QuHFbOEBBRakrBKmtw6zQAVH
ccfWUIl2MTFMKQBcljpQIuX0GZ3kxqOBt64CnarBjG3ihpgXLzl/DIGVAsNHg9GqzlJhw7/VfnDP
d4xrC9bYBGv9zLucAT8I2E3tpkT10aZ/lGygdTEEYiQZLJxrFs5s43nvThtmo5HqdagnGfvxhdM5
71imUkRz3LOaqxD9gDRKavTX5amZtosSPCPKUWSqR8LYpg+dyRo/5he0K0Qkju7ZvMp9J72IKrn1
OkrVuQm+9Sy+Y3h6ZRAczbOkk/rNFF5lxYBwiRzdtx7+uoYAmahR3EFvacR0s7rWkfIAeBEh81GC
d/54rf8q6iMjkRLbm7oyYZbNbR5K4zI5mfU7A/1MH/d019zHkGXdXF0I7kp/eDUjtlNO+9jYtIzP
dZQaTOwr4ndU+wWm65U4fIxJxdL3MqylzvZGjGk1PaaR3NlxPIOgf6r5onnmu8lwh39YujYybwjM
zxukNRur+hlRMw/Ilcg4UJHf53p2G0H3pasgKpZRvrcs9clwt9f+mfJwrBjlVt10HEnsHdPsqIP5
R1S8Gp590kEi9PfyijXdsfVt7FhvBYNpdXiZxk+KAi/5mohgiPD8fzRs1fUw3EmY/1ENYZgp8YBh
m0a+jKHBLQu8iIsEzZG861ixkQ2l1tuEJYCDznsMOhCfqyZxLtaQXEq8p7HP5kkQ84nCQmx98w9a
AzqhTRB8hwZ5O1m1McgGQRqFVY89lxoA6JnfjrpJRFCGSIfjXoUOErkB+X0AYdmzoy3ynHhVXYN3
nHOugZg5177DOVcUO0uPwJxFtUFoGQIWKdzBRodDbEA6snZxZXp6Y+5lZZa9usQuhfeEDL6Wt/qE
AQhHKmoB8AFTu+4bc521sTv4eEneUGZS8PJeWjg2lUiGi/05TV85DlWCiOkEVYQ54TldqQmRw/zt
uFPSKWcF0W8NnGsYajKuQehNnzQ4jkPEqbqzjJJV6FxL/3OY7MM8Gb+s9mA2/blTk5MfEP08cKCS
VKOjpFNmA+uxOoXyyyiQH/e8FlNEEePBkhXgAQejYfIA9ag2n60fuTWc9fQwNb671H1G94QGhYQh
au7AYbSwcG5NDommCOdy58cmSwZFU9H+dGV0LpujEA+UOit/zyiaqQrXfm1ux8rzbXqrHLNFquEs
MA9Kz9FUHoLBDd+R12tYewPsgL61sIoCag6pryDA0xPesnU2XSOKmmDVn02A+XzSfOY+imaSDOAC
5gSGE/Vjrsb7VH81E7FyMlY+BgURiQjUjCQiOF5PyRZWJaZ6LgZvYmx+1p+EdsntowZxvLOeL+R0
Nbeiho/a8OAfeubR6mcYbrobs9gC4baoD54SuJkBWxnLBE/2HtTKgIatwzz7SJsjcPy6aPfI1HrC
FZiatubTd5SVll7oZwhlYU+yVNHvpT+8ezT9GkD+oAZt+/aY0MSyYpGX2Qg0LXgENo2ttJBqAHLN
1W46EuY528/kEp76X66OLr+i8JoFZ7YQLBfUFTOuJRdxYeQb7csSwyFQmXmJz0KUi3hkHZyexTYs
ZPQBQM0Is6iIzHDSl1Ry0zA/PnSKQlYXHmkFimjqyc1O64BWGY+I3LoSuhzTGL55G/WLQ4Z06K25
ekiLefNik1LOOTgnFKTmPw1aw0fQAT2oPprxS0XbKBWKq60V8d530k6V3qpFSmPZNDzcbssO2N6X
Mt9JvQsjbav139UtKfdMEIwPZbQWhrhqLfT2tHXHOHW/fEgyKdC78iNXTgl/c24vGpN7o11L/LmA
DwwdO5r05BCr0YUEuGAZm/8KhzEmvPGaPXjWrUw0Q4h4KTNg6KuBx3qvQwfSfbWsmxz4suzOybql
nQcRzz5iaJ6+7TyHInhluvombhxbhwq6+RjaBHK6El5KxQQmiF4p9QkO5VddfPj5B8G/AH5e07K1
4x2uwR1YlxonE95MStof+vhctCS2m0dCx/uUWJb8Qxu6PRECIfZGACc1shO5w7w7rvNMddFOpMYh
J902ToJjkNKn6vQc4GSS4avIxUYlrot7pA49c8AroF+h4M1U4PY2MttoJpNpR3sSglguKp6p6d12
ZNpMolbhA8zplqQJO4Z2KowaMDevlaE+OjOncF348lIrfzWBj+vuTCF+nlP1tKhCiaLkkhzryQBM
/TFxuuPHBoaGsNVHnoljFzFyZDEh5y1eSex87PeJ62EB64CafKmJO5FYSSauVUaHhseIef669N8y
pMOtug6DvdXbXq+wQoi+mnBJFAxnwrKhhI2sbJXa9ULFWg6zBn9+hctOrMJB4RoiShYPFnWDRU2k
7iYa5m0Dzieb7f9EROCjEvqjS+86cTESO03OOx3wQpq6tfkzQlvO93rjoWS8Fpb0JkuzpfmgKuLQ
TQwb06XNxAl0O+MKJuVttSQuAOxydjQSMLvHQgtWYfsuSa9aIAKHIBLeCmYyJLDaEYiaU4GfhLyi
voaJKXl1nB057fkME2Rj/p29Pqe+gvoFHE7b8TRDVuDPCSxTovxVGV9YJKpbU4vZCNQbIA1yS9vi
LqGjtpc9Y3EjGW82MAkKp//aJho/12BHiDmtZjtSTWfTsdcyjYX6LoM1IR2q4GTmv7ZRBvo6JX7v
LHQUEKBSbeboc5m2rq2tPiEQM25ytRvJnCoMl225+jTworI9t5QPA/ohtl+oZL5Hp5ixr13EaDvU
Q3qozenMv6EpzfYWIPYYk7o9ngT9Rm2pF0hr1xRvXZB/xPmHQZCglP1JRyNrDmzMJd52AZ+FX4Pu
JWuv4uEzkIOU/H+9vBKOJY+uNJ4DZLsHnxV4ztOuk3VVRICivqyrTU2IYwNc6DF4wKddqDyCHTG5
AZkNWnNrgM50xa8dHeYqLqW3GNsNH4iKJ3CuhEvtr0/zgx98tXx3SoiU1mI0mS1pwJGsBHN5TX8I
JLrDQb+zeWrXKq2X0n0x6yC6IT3HYG/M8gqJY6nq0jIn+ARLIR2ShV7WQvkC45Uuu0cLHwixJyKj
J8HOAE5es/fvNU6YLPCPzbguOwM5pbKRILPL6lPr3oS579FktxzvJNowPEndQs6vJpZqJ8B75Kdg
zLQTheZvVNCt27W9SJC6+yQfWO3RsENGZAOq2PYWwCAo9n2ie+T87ayu8FBt9cTukUtx1oeS0Gnt
PPBCU3EQ4zyAma0T9y3LCnpzpBzgKYHieRHAmIRuGMscyaZcnQKAFDkOl94MvjvsHSpZBsZey5uf
TkBOBWUythzSpQMjCwyX/SExJwEUeTN7jDBa4sFB29W4T0jriSDlygGR78nfUCxDuH+qvHxNnNxT
50kcL3R7xXDGY0vJhIOVCQi+nSl31d/GWRlpt2Y0udZyfmqtW4tx4fTarpiOSPp09Ep+vm1mfmes
3kvNeaTEkGE8ErZ5mJb5NBzZabG12FX4OAznVGv/sFYU9DaB5Cmo/8trkyjXuLKuaaFd1aS76g51
ZfGBI++Ce+2M0qGNsKlAiRUaBvUV+1Lyb+dJOkAUVwc9E8S+J4+tpzmBpy3tQNvKdIEZcekK0mdi
QM3Q9evIrYhUwlbGy3YJh8CkmJ1LLoT9GeAtZJx1tti2Tvqw0gGb35YmZUCMn/BC32HbRmtaHbPU
Xw1s22Pr3AVkuvBhACV9l0N9HzkwBxjAoBVNus/E/NCtfxrOddwXknmn4goABNu3t6WX5p9m2sPu
dwlx3BKwtRWoanBLb40vAxGP4az7/HP+dxK7JpTJSDXo7zmLdbaD9Ry+4t8j/0TYw5XxxVWECZMj
uAzWO31ZQal16DVtn1L04OGJ8Yt+JOUvz+I8HcDcTIomgyXqDuRp1zCBxyITpsYvjXdAF25VDqUI
HIvJoTRxKKk4ZKy5tSB2UGCFmtncd4CG13bMLopunSKCmAvtOHI06IecOK8y/pITIPIKbGu5d2Mb
BSC5J0SlpQ0AoLLa1Kytg+CZKdsOf5/O2qyKpj0HbGo8ZWdafY2kmDckVHX4aMp/SvMjAqph3qMf
1cSWgnjEHN8lrN8zjwUe2JJg53CLcH2jJzLK22ojQCnorer23fJV+0fYAQuNht/WeQWcEkgXCqQL
Dd+rDOlignTR4HlVaMd66rtJu1aQY1pQarxPzGrNdvoSCP08xurJJ3+qRSisKCniKTY5lvBK3sxU
rogVTiqOnvIa4TYITFAMTkesaEf9+JbCllGH44APCiQrIVSe4eELWRoNhkLMNdO6GKCxlMAYMlLl
YILVj25YjYd0FBCwbDTwwbq6ZTZeMflVUmNHxTOprTcHpEwTOnelGW/5bxwax4ktg1qfFXM6+vsg
xepn2BsnULa4HexkJwCrLsZDLDa+XkC4EfpG0MMIst5MxBboIHG9sqlz/Ra5hZ2vtXG4JOzlFPER
s/3OiE/70kP9XNrGaVDrYzv4OK/wESDyzMJphTsOourIDp6N3MGesGEUtP3O+KbodAn1zoaiJfGv
I3VX278l6WkyhFuLT7QV+9EcmBDQlzIRj/LiEiuY+xx8VJN0joAHpcaf8Q8z3tlI5VPExY3i8GhJ
SBiP/OWPTlyzbEXMMIBcED0WCAAZclAGnmRCTiIgj2h/djyeWqz4I9MC2BknK5RPSrryIb5EQApL
51tyMF3W0q7FVFg1FNlAjQKqKKs19ml9jflt+f/3m/IMAOtItduJ95bzCauKggKkX+YEbHUTwB38
33HG9mMn1+iJ5K05D0M1r2kP1ifJG0nFyzDYx8AG28Tfm0yvA2Z/aDF0DbG1fyex+0jBG9bMjYOX
oTfPMOzfhmkt24CqtEdu/g3kvHa9cvUt6VyUe+uZ9Te0zYf8g7A4zoH3pv6lNqC1ENWfttaWjv7h
8IjXTEAJRwm3Q5dAE6lOSEAWTa8u+WtF860wjapNBtVIwk3eEsBMFCYJNgMdbd+KFgd/sZMY5xWq
l3e5x4m7i2eQ8JJHecwPhQQExBqAUtNv0uy2fDPac3nqo68OdkU2WIu+vqI4roaVPvqbXm126a8C
eIhx95KLlSlkzh/11ktuxewhh2murmS9f+Rqtswp4g2WJGjUZMY0EjFmEZVCHSyV2pUz6F04oXoQ
Ggd4OvTwZLZckbHLvXqnyAbphdJI5qJqSBrfY0ATqmDj8VILeU1jeHFUb/4xA0bI0bCSmdmP0he5
uIDVkLUGwSafC2pDXs1aPxVjo1EaXyYBbB1CVJQPFmbfrvxN+3FpU8GgYrrM4Rhz4JYGmyN+NXWy
5CNYDqRxBlF1dcqnlf9Jc8xwccoNYBAFxgHIs0yFZINcUop/ZqljUT/88R6Du8JMGyCB9Jl026ts
whBbHnTW85iSmbQ3TJT42ehbCg4iA7WtGqws+ClJ+12JeYSIx5XguFmVPk+61B2J9YswHfba5JyT
wviS2xaavabR5qqR29S4yNrmvSZCzYdaHWoHJFJEni5SLWaFQC2rHkutexbUXz55Q5PguZSGcxvA
VqBHhpTJkFCwNHE7GyxbjM8EbcpoT/RLVKIRZQ1MaeINOfc01b+JCIjBPP8rk8uQWW9tKt/S8hG0
5SLQTG89ABhN57WDL18ShP3zsZiLjE8z3GXpPaUB6SIIYmUplsEoOrdzGBa0KNKZeryYzkqAE/k8
SCadL2w2EYqoLFtd2/csTqIa4U4+uU7ZCSJpOBUsju4I1k57023yYsMxoNgkbi0vAZZWCL7zCtsv
wEO0Vi3MukLM8ACI0rkVvWdSB3o6BfIAIMEqsTDNM0lDHuBbRIJSBv/KdDJJMR7vJvV0A8U78e+j
EOeJ0T+d3kZuBkAMMbSt5yzFpZYa6dSFslHVP1P9e0W1hjqU+K4dq3Cviu+ZEV9zGJa9EdwZe1Kg
2ux7HNwi1jYNh/002HvRv625uasQDmXXP6K0RTrMAPgsWRijWShEeXsOWqztq4RsQA1jBpsgvpuy
8Vp0qBEbEiSyG0VhLzGyxinXuprtGnyPsOZj8Ec1AybQ3BpxfPV3iQakxLCx99U/Wf03a+AJckF9
pJsH41o6E3eStGmG9Owjs5eQ2Svku5FWmuXPgLVJ1o3bIWofuGyWETP9wuSADdYtSwgZ9L1B2DZt
vZksG+dewP9qeusx+sc+qi6x5OVg0flBiwiRQpWcwvH1wW5Bwz5sn6dpa+SXfHgdWL9kTrsz2Lbl
nOgZcXHZRuaipgxFeR+0hX4ToXyPaHmwZDfyMUCPl+YLqBd4TgiawcLJ7SQtrPxXJ4RL+YjSlYHx
xD9I/kXig7Eoo2dte/ZX0+E5SMpV2vuO1p6KufzR8guuhjhxswQHdFUtEZqm+hpODVCW8UByzTFV
iOwY3YbOMD3oCsaYS5kj/julzrwElQjCaLGEBXiCGKQTwtKi8kvXeoH8fsA+WxNWRCgc6T7CuQcM
hWsE4OlKQPGD9JQf+HESUE0NjgL+Y51qX6DYzn+AmC20o82kCUNujfxkYD5YIGlg/5tBwu1yogIU
adsi3RmqJbJKPIjONpX87XRFEog0UBxj4mgYme6t4kdGGtdNkNhAThF/cOzImnbkhy8/e4WV9sTH
+3AERm6M0hUeWTVhC2jz+kmnXWpvNLU7yuxSJGtZGe/KuOT7FjoddEWNQEwYCiUcoQQBKl7NtYkQ
QqX/JPhfrIZZoIcHm6SUXHMrJ+GzqsZxo02I2DH9tPSPbJ0ag5DBOJ5FW4vSjFFBE1cN06m22Zdy
jCsbkxsk0CmsenOV7uYFUTi78/idUnsOKgIpPFC89oPkGouIlFWcKAu55S7sVmnxoXkdJE7deWPi
UTx9nE8xkGUGLP9j6byaG1WzNfyLqCKHWwkJkFCygsMN5W63yTnz68/DPlM1ntnTXdvdRvCx1htT
Knmz4NySRxf2Byu783+sEKZbdGVQNPMP2C7ezQ/6vOfSQYGO4a08QLKM2c7iOY2odF5AbSLRU/To
NMBEoUTWjwntBQPgCTSxYJ2BPOBJFn4N25w9fxDldjVmVxIfY2v6cePCVFH9spXoKiEEI71L8ynq
vjnaBPi82BhsoVPOfZqws9a3nIyt6DvBhzyVpItJr/ojkQ5/iR9hN9WUnLYx8DMyfNXIY6NkUUUp
oef7IiKEqHNQ6AawV7CJrdNJpMyR9x97rK5tNZ3Kj16sYDQMR689VNR7tKEwGuyFyy5QKke/pDnG
W0t3M5wEYXAxOZ6yb0ETvQX+vaUEWKw0ikNYWZCkE/s5Qb+UZDwwN/AyZ07v4uospPh3yCr6EldJ
fm45pPcTyNWBsFKmBK4GApYJd0H55D8N733iRdFGV+QuYRkoElrM8GKEnOlRD0gyCnZQsjxELuDu
YAnPcmyegG4gd2HR0LGzowijC9DSMaUATMG3tJAOHwZkn7yZESviwEOW6c+Ab1qBqQssLmogpb4G
YbhnzYupLfChjWLklrzNtfG5vvn0j6U8LnR0V4QKJwV4C+ektm0AFlfLARQxYNqKxJAFHJOhr9Sv
dH7XZeWYkQS0cuy4FDL0fLpCSY74wZup4SXJB7fdGYifx9rNzjMMP9lZ6/1cfEpgAy33lDnaESeZ
1bD+OYl0C9Vd3zY+5ZenjOTqBmu7QpcJedExQWwVTvvSDWjew6XI+7PnGYsiRuVu9Do+tpSPDWh4
9URQaDFwL3MwNjeVl6fOVmslmRsL3+py1lQS1n/DkQaj8ziMXsoH3Eh0k3OKM4+PZN0y5bfdRyEV
G56hCpppPkuUyRGKcqJW79Q0FYo5Quu4cPKnlLqm3N1ruEiGPm2zjm68UHLCZVnweO9spENF7ye+
SRG7BToiimMzDM3EWGTO3AMC1njVMXtL/9QYRF3mFsUn1pHll5Dlp2u907CWcqqq8VOt+gNKimqZ
+dZUdfV+qUm+FZ7qLLv3NLgnZARrkXLSxuWUCavuJJ8ZyesRrzR8cVadTU4eHZECBkC6fwo6IWIi
8UFIZPFAfMtB6P/gZJump9lTUEAHEwvuuoDKzeSaij8itFgZdp0EmjcriZzQesJDV1iqEQhLhHrI
hHrk2o62TCR4jNT//8kYpFgZ4Hr9JtR+xH0mwRAzIYHj0cPwjrXLjN5aVaGyHtgu26+LTXBSYtxn
DDAjoF295ofSP1gdlFpyF7O8mUQ7QEkqnuZU8gMQKc81D1t2FkaIfMlRnr8YWWrG6s6wpQMeEGOy
a0bMxp055HVQtq6D46SjdUyzwzwaF9V0hl9BIk+fQhxlEyzTRiIisQsR0EACJOg0wIml20AiocGN
gq0xetZ2Gp/LiM8ZFVasF3Sv32hqA+iwLSYBrTspup2Vih/xiHaNH0nlKQ2/cTrbTMsbmog0Uk7Y
mJWvGD0XZZs2HCc5IAlPBEkCmNUYeWvIrRTCHsccAPFQ/mX38DQt3pkmmk1jP2EgWXg3BtxSMrdU
u0e5vwM83dWUruFqJUyNFG4q6JQFJQko4ieNU/sQTUz6nisvvmkax6tTK4AnNB0RMYtKCTgC1oMR
48BgD9YprxU5HsxNq7zwUONQIAGYb/4iVYrXN5jUWsdz0FNaztCAj0dprndmaJs4QJIR/yACpnYC
SepXhxUxdfjhMmB3+CKNTmAJkDPte2jentddBVcQ4/w7C5g+BthKwTFDhxn8kJkJ/pZtigVMa9KX
CG+S1q2diSU+fJoN5NBTGyw/ymFKl0NAnpgcfQ9hdCOT9NqQ/qOwbkfzPdc6PIK2iAkYsnV+7yZU
PWQ/yfbnTmvbE3EHp4CNWy/ezhaNj8YU4pOvvImTpyMRSEfihmpBqn6i6NQ12ZWaRDN1VJib1DQc
7X/MTUqMjD60UPHEyDATJ+YH+3CYU8bXeplMJlK9iRciedCT5/vZIvTN14RgW2CqylEyPUyzPi9q
fqFqbGmKew57zRHOEUeIOBJHb50iBsQkMBg1kAX1RttthngiYgYiyHUhPaPZTSuTTm10aweSsNdi
Uu/JLJBz0x22NXkZEQK3jGMGJ6SzGRmIBj6sdYo3VcNRFMEpuj8IGFBq9B2Js7F8tPAbR29FQ5yK
iseTRCTcRQQbcBMAFUEkmzaJEyNjDj6Ic9/nmPMKJqbc1YARq/6PvpxrfoKFpaO8jDab1hAajBJw
TMYH12IzEY1nbprhV45leOTZ0VDHxZNnWLnXBr/CJO2jod+HLS/b0txlMZ67bRqVR0189oZ1ZrQc
JuFYIU1ENNrnOXdbx+EsuJN5z2nL2hcVUTN7PdL8dGR46JNzJirnlU0gRuOpJtERr7rECC916UvN
4hefTdm3l4ItuK0uFXejRpkF5mDAVMI/gJjph65yfDARPde4HDjJ/kq5N425ExTiXm8/+8+0fyBJ
1ZmN896Dcmo/6eKOMGKa2DosTP/yZR4k+kSJd+f8wBE9o/DQcKqa/hAbZ826Sl9de817yS9DfLSR
nxvPRFBvjbXcV2WsECJ9IHGqawa7j50O/SOSVcx9JD2SQs4wVUcyYUKlM3eyg3WFwXnivcwVMUe0
rxC/8u9GFr4WhmWKGRKhvfLmyelqTExsb8YfjcZJhU5Hqc5ImL6IaymCO5ulmzW53zBIG8+YkGOd
Id5U/0ZVtm1V/RjSGCpQqTiyEpUDZSNEboy9tOHpVdB0rEmgO7MZH1FiPM3w26weJR72CtX1OD6a
Fz9AXcneXGqIlVmCgGXNBoiQ8oOS+HEmtdSk3uAXkAwT/C5P96FfYx0wQ3E3Y98VQX2K6q9sIM7A
tp8R5BomBKrJXkwpwcoZz8tV+5rI9I5V/mCJMRLhh6ANbo1WU+AA0BiaBV4vqJ/46wbM+0N9wkFz
WUYSe276vZrhWiRf4hEoY0QDNMKsIzHHomIdmOwGBuZIWhVu4/huoTOdqSVOWO4MKL8CSiE9yFp+
QzAlEJETvFsoUl8sLEP5Clr9rjPEyvCZrWq9Zi5MN3zjQK8Wz6izR90j7CahX1IuafIsuNClzAxH
DqlIOYWEjp9mXnPKX7T6vmfl8T9ejRBP9IItDPsivCcm7ikStBnRDVzpnXVOeRsGxPrmv/mkHP+D
DoK7rlqPLrvPPCgtAjYz26IlhqXAKN07AgNLlbogEJBbVKTRY7g3V9+sTh0bTCObRIuCArpL/DtC
dM0fvXWRK9O1yCyGshTpgY7XhYVxCk8HYYa5mxPZMVU/n7HVwagRAszh0wr8s7ypW3fh9AuCb/5J
NL2MYRP3sBDTaouAjOvwjU6XmjqydNmouuWicjkT9qL/Xmblpat+GrCmsbE5RQ95c1t58fFpKPND
OVAaTSrGKSSo16T8d4IHQ8RVjM+Ob87rca5PchM7UZI76Gmn3+aVQeADcAzCVTkUEMURve5IVQms
3mZA6kAq0MXpKvsbUYnfiVnfaJoBNU/PwvQeFb+rmjUVdr36g/xzkLdi+9GC4YAfZLyt6M5W6KYo
9yA5NEHjwY/ekMElL5EGG25UzOjBIvnE8pwm7m96wmrZehS02TJM5zzEEeQfpdYi3K5YtPa81MeY
PvpU+V0RFGn0q5FhRdB9i6/NjNSCxgc7ZVjsWVAQxwV4q3t/Gr9TEt0KhhII/wVpUHdEoOh2+C5N
2tF1pNN/cQWEjGXzSmVWPzDkHdMZheiUitLs4OI0q3AOMaYXoMPASWRXLcM3zuzFOg/tnxC5TyD/
ysBDTd2weAKhKtQF6ziWDMBYVgdi11jUzeRLv0QrtEXFKTSIwa2P0XNjnVhOCwvjMrF+LDIEkpDB
qR0XmhHDpdsG2HjT4tIQ983Q1AAkgGXk6lsp7BHIaX2+wa+u1iM/IIUEndMKX1Xr68N7tAbwhZq/
0DnbfnTpSGLRb1s9VGpI6AjODFtl7kJjklBrHIFBrWsnhY/uLER41pGPDnyy/Gy6SRRDeW3o2O5q
mzmeLC+9SGw47BYBc9f+QX8rMwA2Hq0U2+xVoz9Wsdcz42/ypLe1hRB7RKDIr5W6RIJCVd1JH6a9
mqOBw7ldAOuymDGtzDJYBLdn+uBGS3miMlKJ+3i46RlyMQJn1rAU5Ln1NokGb8EhUr8CVBRVeDPG
iM0GuNGIId3F68Kgvp5Cs4pFluh2RHtM3Kqt/5WVfzXPF2p+G56fFd/EncvvCjzvkq7+VOQDDyn1
z7yseRAkuuox5Ifw+OSi/LNQj6K1RiIo/ybmGgJPD2qAwX6qt/2CHXTeS7STx5oHr3RAtutHItEP
BHO39Gk3gK0dut+czp+WuFC6gWnecPV7aMwbgVjuYQjeEsbJ5TQog6vxr7IGTAA1uXCRzLM0u1H+
jyo0Cc9v7Ct8/rpOBxNvR+MLjELGGV7l/9DhddIja/b9vqfU80uRjN1kYbiOPWFmC3pXqhWMG0A4
KvKZAvyv5NKx3o0d3UQl3ZUo9zQnSu9m7AuDvYImc2dtLN7O1S2RZ1tLDnxnIdutkavG7DHRbsTh
OGgZroZjieWCO5QmgWnwcSUEI9VQXwH2m0LxDF79o0hCFWGTWnzDMlhoo7tIgZvZVYVDI5ndJNTc
ZAncVt/GB0kjY5/O4jEsn145tE/SCB+0NNeqX5Ga2wrBkdc/WISLw5scWtLqI+TYpeIGpIZ9yR6G
dlNgVTP2CmtX2OyWN8XgkImu4zUhfc2adz1riTDM+0BhtboN1D4LM7R6ghXEQgwV7AnLYIsJ9gGd
mxI4Tw96VZfIn6x3has/JzRf7Cby1dkqglx7REb5sqLuymtuwgPAX0MIvHGgj6HF/czi1qugvK3C
XFefBks+ScC5wSUVa0/la0kY4ctf2ZoYh4myW48DXFw0Ckts8b15aQgyagEpKfbW/6hi41L3eKF3
uBHy/cotpBykPvLIhrblHDCGEIB9wntOgz4Sscvva2YP+ojVxREvhqj7BibhHUFs29qWRMdI7tMU
2n7j8rcnLe5WBNuOdEq9d2d8yqOh2ZXs6pnp9FODU8nYydNZFyJGzMNQ6yej+BmFfex1fCvZ3IiX
Ye2qhoroHImJr/6YbuIocWMFttNL8gZIgqZzx5KJtRq26jU2eVCMHlFD+Bbrw1VbbeUgjfl3S4tG
bniz8dIbSh1/xJ84IkH8hgKinsWLRvYC6RsCWLC4Iy8gJNAgJvMnOBlquyUp3g72A38js9vyLaYQ
s7LihIt+NKhjrj9mPv+6YaZU/y4k9kQx8WsotBg+BYpVyD5g8pzjr5mFRaBCqqVv1aJKtvpNRtUm
VS1E3VD+5An1IADWyDjk6BSL6kma2vMSC2eGfivXqG+bL6j5NgUy6wU+Z7SlRUChaB4WNsJ4IFUI
5raracXECjMiKhcltxXfYRpMOmT3eIXskFcuLgPir4b19LUJ6XGZR7LlkvsTangZYJfXOiaLJKHJ
82WiIIiqMyNqQUxNYG3WM1kJD7UC2kIgkKFcMqjmZd0Kmwc11tw4YGIDqJ6UUYVBEJhn9AVjWnEs
mh+zKG6dEl0l5Hh4dFJSzUgT1WLghRh+1etR9hCwjViTZFIOsTIRXPGvFkk3/ru8JvoRlUtPUWv5
s0CsFk4xd8icgK7XDwR8ISRpDQ45W760SThYSnzk3K+02VldPT/5ikyjgJ/Jj0oIGpqQxmU4Q1DC
jYH1CAksadEBkM5a6MYDzWBWX+vHBJ1IuI/IMrhu4NUlkQCdsacocsIy6qZI86f+T/BRSp03Rpkn
NCpHYesq1bEiix6/+mJObwZ+lLImTTRbrWhw/aDE8IMWBSDbWWD0SEjbMCS/UQmXyu9MGiaRLJhk
0Ouj4Inh3XpgnYEUPgn2E6aClA1d3XV8M0V+CP23rAO+J77IG1Vsd3L4LYMrV6NXIm4zLZ4g3sCw
UIJ5V3JykHfY6sp2F4YBbNo2EEbY7ZT5aCGrOzkt23Vzanc98BzEwdiyQOGbLM+tBb0A0TQjyS20
Y5QnfvZdg8BN2UiQUoJekAwhmgMMrnBN+PvIroYkpW+dFKC30OiEFO6r3LaJpiuvelm7kNw6fxg3
K6m8FrYJA0xR0+7LPhdsa4pwV1cGlgVzundQRABc835B9GMGCH9qW0xzV8qRSAh7BURe5O2ifSnT
pSE6IGTjQbJRIpKiXz6FZCT2k6SZLtpWTDnVr/FV58INPWOOAUeKlMdn3h2EdWYPHYTl8mMB5aZ8
UCDMuCfoFL87h7jF1oPKD48LZrUJtWZgEFUmbqiSVpOnaaZk6mqegdomZaWbSJnXWOtqqOZ2iewJ
uCZWa2/4FlcYBa2RhdZoRGvUyxNMM5h0GRC6L5L+ualH9kjM+3LgaUSTJLNnUm+hIYcPInk36sEu
NgosBibGebO0NpvaHihmdWbK6QZKArHYCrAe3CqTTTJu9Eq5GKl1KX41tuKZ+bndo8a7EtLIBZGZ
LoLEuCUiM4Vi3qsUt3gdP5Wken5anDppc5L3WZigNNfOAXJxuaWrQIeLJmbNjI3DSJ7EeFB2MXmr
C1HpLe7lrkx3FNDO5jdzDp2lo+6qEkHksbiroTZFOrqphsf+j9hk1WayTCy+cpvUyhcFwSd5DVPK
i+HTbpV/DINtadzwBHGyFRBUGf/bMYgFzYiISfHm9Kt6taL51jN5UgUrMnBb4uySJJRyX/IrWvvW
8ByGWXHVcIwsN7EVbqrRvIUk2IVIDpjaXJGiaqZyjr5ofmLcfmlsMbSEge8awrgbc4nIY49ZPWX3
1By40zYsTgLzdjbpKMOEU6VFZwP0eorJ2Be/6ilwWu2f+ZdcSp/ZLaBRSmhXAWvmk/U0YhejMGi7
CoRFXKOV4ME6IEWtBDcT6G8RL5xkzCs1xTXwKxqYIwImVDIOUveA24wigOElFec2pEtu+oKU3PNk
T3FCOT1PVeMB0Z+qQT/1bN5YurTV48dZ+J9PCLHqwBMr8NXz1EocHsrvAsFSTzM5Davj6tAu4hFX
8rFLsNbSER2OAlfVjgpCWPlQR0/T0f+r5KGltki0PNv5viHT0pAHnhDaEXgNUw4pttQRXXhCh9HC
Lz0Tz3yuwKK15YTulT3sA5s0jemi3LgqtT55KrhN9yYZ54YQaQt1p1rX+4jahYJ3Fz8ox2ueJY9R
Hp5GPxxbzkm292juXnUH+MS0LpN7KNbai+SyvRYCoIjnQf0A0Bz6BXjwhhbFZnqG7pgPQ/V34P08
4/410g4hJvpl4AOGIxEDAAyaJt0yXjwWLx560bgbpKMB4LCTP1agYImPmiPQ4BBsFe2j1oXTVIzn
/96nawjldBw/5Kl4q8RTjXHSMtstJLsFQhch/TKGp/m/2K34oVCWMpX/QM4UdVw7P3fynQIswouj
vabbwA0gMCnUeAw1XmDJTduPIMGugjcgqB7J9zIMRymUj6EEXMSrWxb045QhycLPjpgn4gW2kNQ1
iS4gqQLoZfHdqyk/MOjzGft5ypHWfMSNtU8L3rZryDDmQYaJPsAhqByLIfeRPSPfAqDsh27Nc1nw
NY4NbfT8OAp2xplqwuV9tItsfkLRVdBE3ciiWXxWA8y7Zt5l2CbwWABsy3pkpLV07NCNpN5HeML0
J+mlG41f2wkdrUpmEyajGGtL2/enCWV9uqe5dG/1uOCo8oz6b9XiR8ypF0po7jB9gcoijcU6oQoK
TYJKldN/q2WQ3rA8otqDNqcMjS8d7aJKPOxKpYH3IRxLQV44XVB90vLT/yf3iHEUZOCO1nfCgZ97
aFNgb0WwtX8TILXOb/eF5qyysZL6W9DUbYVSC6F//ynLw87iY2wMIi1oC0edHIgcv9zJZvlgzjWZ
htXNO9xVImL44rqjO3RC/ILrdScsgaRpUp0pBgEfG2tMf9F3jq1TZKopZdMPK81HMmc8cbf7GrYM
YJUBEwJxDcB+mVi4S40hgUqAaasWlIZZlAtCRTNO6Nx26CIG/djtVktyDLyhLe6ERKQg6CSobxMJ
XiTYvBRHrCdHQ6RvQBmvo0gDeSeqsiuouP4Iq2N4X6OmaRPrwQrvyhyd12ezVP7Bf6Zc1LHxugi9
qjmgr4PS+NXi6WYqvyYmafLab13OrF+IG16voZt2vSsYOjkliWeYvZciQuB8Nq1LhFFXBhEwEL1D
xWlAfqUBvMkXHRcEzNDECRs1fZnjvShxKn1rtzaor1wgGb6ABTahFwayvvgVBBCrPjkYPaUJTeTL
QJqaEWwjGaiIcBHxlqwAKYAeRoeRA4kdmp+h9QRudwvipG9R5WXA3fUjhoAV+OH5+BcyoLKKbrq1
oYu5g6ESdlkzh1PCvt6D8I1HrU0884Jg8a7oA5HGT2ZLvBLNXRyqe5F6Uo4uGIMvPvcMM2nDA80W
edSw1UhOoA/PCTivoe+WjCdV+7CK5qMMngAmPWOl3pruwpiiS36SiT4VzWvkXnOjQa0HBQPYR6iB
3sUnETLuWoL6oJxzbLegJ3M63KbdFNBy9hvy+S+eDI6zsRgiu76515Z+lWbyVeYHrg6oEAlKGgML
YE/7EcnxZUqzq6GnN620bigff5msSKGgjoa0l7LFeJS9rbGx6ochnnrsLtWIPDJBbiicDMOWR/XN
YDo/Q6pCnHyapuSPBX7tBKUsBCiiWAqc6/ksTya0lm9ltqXpfhz2pygOTg0CkB4IkAFNnsSXTFus
aaDqBlWdwWdTrijmkUg+aBB36Pnd7NuSk0NclUiUV4a3r0usNskhhLFryM+ku4OZjcAQEiu5Qu5M
9egIoJYyZaEuT/cKQrBbo0gXjTl2NTuEDxWeKUSfMpBsgPzKirlAXCSdi4UMwC11UPLJhsdWeFdV
YveCr4IQox9tsi4tq5GYvamUqMX6YhPOcVNLZhV5g9yiF5UjkQfZzAEsNshVTnE9uVFY+72fam8l
fiwJwFbHsQMGLBrjdgLPqvW/Pbq6WU8vIoJG7SdpEfY+IrxiyMozipzpYw0IqADH7CCLgkvY3AzU
AW2ZHdSPGp+z0h7YQZRUu6UUBa4gayD7mZId1cv4t6a0WgPhIrh1L2LRTmDTtQimFRU/Eg0nfhi8
GifEbQVnmD+IJ5nMhZbshwrpiIS3RkY+kq+aEao7Vw2KvGfeS3plB5nLRznsVjwXfY/ajby3J1eP
RBbm2e1eDDURrxtIGOs2/HZT9wwD9UkJxDOOtKdEeDC05tYPILAmRDwjj1Dz2pGp6LT+JzvmFaRs
MzYK895CQsjyXmkVWYfzC18ODi5aidC5rQmcbOfj7M9t6a9PdaZqOwt5sHlPwa9LlRh3CG0DHFs6
NCb9l83s6ygaOhQlAvkQKUd0y63cdNx9Os4u+uWRKtGsW2s1pwjD+qpCqjLX1OFRk4ykVaretEf7
SMgZT+YORb145HptSElHGeYYBaQ1CSOAjxPj78ChKOBgXD8yRAvrgRiTBKtpyP5Tn3MxoGxP6FBU
I/Aml3NCQItYkVCYbUL9KepY6Ak1DpnotS1tTHYev60wuwkkgdgj07OjDiy+cAwVtXbsqBNOuRPJ
Xzku3E0pClKAuiCgeXmboZZQil95LnYNRHiYUR2vH+OkJRyBWliJBrq1hOrJ3q9OSF2Odfw2kCra
cbV5PuIscgsDVSRQA8OwOYhPSUmfBGRvViq1g1mdIFo5eQk79pSK6sGf9WPuFdAwzoeQRzXnUZ0I
B5ioSUOgkY2EnlkeMoy9OTgtBc3k48uBDcLF3jTbFtGPq+uYAqDtmuMNHROo9bFGQ0PLNfZeweau
7LvYMfmy8sgZXpA60WpvL97JyXonasc072TX3oMous/oq1duH4XAqP1K4iVIEcWh5xFAcaCxiGOe
M0oAbgTduoRNEvN2pFHiUD8k5AGqeF5F4PTuzOExIqgep49ENvGUqohna9LRtssKYijtGRthuXQE
g5l4wNhBqImluoyZ9tipwkFlsYzDq1Ug8uEzMdudwsBTme3B/NtMyadgiR8r/4vDQvmf1obJ4zTQ
gBZGTpS/d+j3ZcIWwqOKV8RY03ho82zOyMvNFukb/adGUfxnJaZ3lMREHeU5oOE24kpH80hklltU
R0XH5Iq4ePatlJIw0vllVJrv+KAAymL0ZKG7Gfe1uuyl9K6oGu661S4ICgWRmATtrdu9i1XEAQPS
5FPbTtKCsk4hjLw9YJXFko7Pao2ulTKVRWmT9nhOOVQqNGkaXx0HS4c0ah3M+oq9rcMUtKNt7iHl
q5piKzHjJ9m52VGe2aHg4k+TOdZGwmgUjrUQdiqHPiwhyAhfhsuJn4z9OR+wkVZXjinSJfCvfOQf
nYjC16ivUHTF6Kmx72MJQDKuReN/41PIPAeCYRcquQaId6kPdxB9OC0jZdU22xwOaWEHQF/pjHbA
20tEGdkJO5WYh5wpIfxhOB0n4zJziUvH4ISVicONcIcK8PsZkrcS33HCLjfxhdgE/MV4kOi5VHdO
2bsiWjcRrmCDbvqYhv0xXeiPTIKDQTPpsln9AyW9JKgNPwmHX8x3QxU/oKwt6xVe9dGwDYdKZGCO
AVNRWAqeBtTxiWWyQkq5SR/5qhrnWab+PY/ES/5AU4duYjGBIJlwN7uQ0EDBm3AELho9tOR0n+GF
xL68rLzarp7WHErRIZSFssm1KmaXTit6Q8UgaRXJ0J6oGPBxEeEgCq3E1SSm0mZ0lBdMmvVHi8N1
DH6jtTamEka0c9x0mMKbTXkdp+IaRfolD9VjzHptKf7yda6l4moKydncJ/j/ZmnAd2TumvptHDog
SnFvKOjRrcYB7nFMjCw5SsKiwILb8Txz1ESBPSvPWjVI5QzcJmBDdmspPrdifFYUsoemCSh2fO84
AFcpz4JDGLlCjflrip+EJZaACJXor0Axqp4DU4UsJRDXcMypk7G2ravbhN/QcuX5ruGKltSZ4NTO
rWd8aILh8OAhSSqcxDUgsFA+G1cusLjsU+NHerWPiGBZARkwVQK7Mmh2w7lvYq9V0S2rwLTbnjLA
meREXX+FgrSfVCK3qRRLjdHtiMRQKpgOnCJEPRaUaWVvWHzKOdqNGI5KtEA5fcimRJghf4y6Rgs0
/2Q6imR7SfSLUtjBNB2Z3E8k5l2G/ivRmqM5SXfkhlbQnIVqeon5ad4UXFUsCC7uYneaFRYNZpKU
5WIk5oz1L0ORk+6q01jW16jyY7ZXgIGpQlG1mnuZFdawinDQdzgG9xFNbcavqsJg4erN3pje6HHi
MmJ9gMbcw67I1t+hZLzNPNoJxdZRdgEjYoaXlnwJEiN0vu9i0MBShgcSQvSKu57eQRoRuLb0kB+D
QjkIGpfQklacc1dY2qlxyr474R/ngJbOJPFeopvUwbpJs4c7ShjUQ8VXgZ6TV+OABJ8QeExxIjn2
+YGuC943bLnz7I8CY2GJdmntNs4+qrR7N65BueDDsqdo8uaYrIxPqn64q7tLM25mSlSS7W0yI1tr
viuNWqSa6stdQh9uJ4ENKf2e5Ma9mRCqbW7UTtgPc+Y0hEXLVK+dtnpYn6dhOBO+fa6S5Sx81lbl
EQfmFdu8Lfx8ImuoIBymHNFdEhwpObfiXx6hVpkzrzAFTH2620aQPhGED/KJTtEck0b3AJARse8k
X1IlOElK6Tf7Y9WKG7lOnc6UaZFx56w7FiWJSNFJsFUlPi2j5c8QeFLb+tnyUalnkqdOUqD5q7Mw
IZr7J0JTpNaGVwSE/oA9Jb/6zFG9z2WdGPyKgC4y2/KcqA9O4jSiV4mpko4fvZDOcn1IA/3S58FV
HPSbVkxv7RIwa2POl9s7r/urgIFnqO/hfiikt37OWV+qW2cNV/XtpovkU1EP0Rz1jJVjvAZms63S
nyI7GkFwSKfxWFshSQatr5FKLMXRqdXik+BZxByM5rJpl+LS1uY5W7STce3Cw0Bqz5g/lM/Akgmz
rC5CsovyxVfrwpeoNtR7iAcrdhrywxWaHkgglpT39jiJxlFX6KnkxdV1eIFl1H0v/S0OEURUJp0u
27RD4acefuKO2S30J/qHlLOqNMjyd8O4DTvJm7oMcfzk4mFzxHNDyKCEp5WIGEaPSMMVI0tOv5j7
BhWadBEzhhOV3RyHhWGdBCS/KUKNrGBKs4ozyvtTY+CtKJIjGTzNgEGtfGcw8c1n2p0x4coJqRTc
s4udK4MnyoPX/8kG9dhZAGYwRDnxt4UUQ3La+hsSeG7ie2eMb/wEx6FpmQ0ChxgoSWaD3xHY7iS6
Sd05mjwCDfjgC1x2PVokNJyTZJvka7xbouzOeNRjbQJTIPIMYnKX4n1RMhg31E8iNYGK9pZCJTXm
HxW7ByAQZiDCdIjYYzKhe/vv1G86FGLNR9EAgksbwhiDXeJDU07Uj/FI7UuLd6T+x5ai1xyVtkT3
wUPfNVpxls9TCTW5Cl4/TVqppOI7Cpu9RO51V1wYMs/1ZPiFNNFFaMslbwhfkOT9a4nSPTkqfBhh
P3hkqUYV4mwkkPNNhthRxUdSPMemsnsajV9R+NbmdJ9A1yFJeQ//lCZBHeKRJrENgVPoopY9C9oe
r8TeRJ6uHayFLYjAxrQImJsS9yUxEEt7NexRJhjHsE6OiUlHW8yssOyXQnGTWeONWLoqjbHJttRN
e4SxV08QQadxtmmH7LCdC2TAGjpv9TcCa6WffiCfCoGxpYIWWkSVZWRlSIeQnC7ZHflNtXzPqi9Z
Nw8otgVYdEoCDY3BAhR2pwT85T56eFaVjPmkR4AFykz8KYqpMdBBzBhsmAzfrfqLuECPVj1P+qyp
IgtIw8bmFAS4mFSGMzM75QaClTXKEzf53wIieQonj+szhQdzqA+0fvJuxCxH6lJNM/hkuELspAUN
jAK9iiVmYyC+7pwMOxoXKGiobuaboYkXLlxQ0EkRT+ehnk9qRby73h4185/GtdCq2ssS6jnA4yG0
u5okKwvmlAJFZAKVpZKfjR2YrdDYMIqGyO8UfrGzNVDBDLpP5Z7XIRkzBkYa94Kl24RpQQIsNNwj
Ue02FfZAcCgnKoifPyJxuoBeHfn50wB6v65P37PxyILiKvJZD8aLC6EJfxdQM7k/1SrUAbLU5MOc
Nq7U97a+kJisk0H/imRk2Jkth50tktOtSIwXiFDqr4jUiATrUeGUlY42tP8/vs5juXF0zbavcuKM
L+LCm47uHhCGoCdF+QkiJaXgPfDDPH0vnju53YOOCkVGZVVlSST4m2/vvXZAhzI5QvwO757Mo8gk
tt3MV6FFEDJ5oursLCbtggOIOT7tAabgkVBVik24Q34zlDvp5e/7Um5jKTrnA4ORXylZzj0uLaqp
2ULfOtT3BFMgpsMKaG4DJK5kzKwwN+XDSpR7E/F6R+GEyrQ2rQeuerKCOG03rdx5TIcINXiL/Cxx
pCmk4JUi2rmhKpXJ1zQ/d+t4p3SGikzLtf1R4g/WcNwzcFWYr2AXw9wwm3hNrCBLDyzGXeEc+31b
kKZ7F+ItKs/WBA0MzUK5dOa6jew8bGvEeRafZT/P59kyAz2CX7LsMpvJDBWvgYjKK07eJ2swOaob
+xTZMxGbRV6oMurenER6o2DhfTUekkRYktHg0r8xyRdi6FQIIsaEgTG5G8RJcmfepQBiVLxOPVWv
FQPKlie26U4W5ANCnBi2JJLmak/LCqX3hZGdeY+OUf89kkgeHAoB9We9BS8ga0Fm+hbo7CUFZ7/J
TS4ekC5IsqPnJ7oTIDfPKyn44o+hw9ZQn6ygXf/g6I9fzfocY6ii+1qL/8y4xlTGpMJ80uvqvvyO
5RCmxGskqwvHoQCshhHjuoLqaT5gLoP1IgiEUZmYDne6gpMZ8wG+Tfi5Fg8TcGrN0o8PBsyE0SUh
MWT/sfV3AT5tGHcsJho7GHNqF+cfVgPlJyIYxTKTt2Ajy3FD626VfeVvWTt5GtF+DilcQdhFkzW4
AauX7L+JKXmpBAznw/Akk9gKso3ce+hicDwSCL6W9apntyJKNivETYknvdW3meskrxqbJhwS2Fdt
sYbywkZ3UZU/9HK2JAjLGaHt2CXk9qtQqzh7GXQ3nHQrxjizaRtfpR7yw/Ji4zPHhsAG3mhv9dsE
J9KiXcL5FdUf4WD8qNzkpXESL1I7t1IBrVU7J/8au4gfdQyG6o80kNOpXygI31n61fLM4VpweiCm
qAyscJA3efqnhT0p9VdxixwvWd+NIr+2ik+nYty+ST81BOY1ehrTS1f0fgI1tz9U0JfV5Ukfp9B6
vBAg2X/miH4OltGiM9xJeUnoRpbpUx50RPgWuMWcexb/x2jxWo0wSDK6Xms/m9ZNEahV5UMiS09l
9kDJUan2ZJpThn8WFac0VW4f020qiEDK+IOx9Wn3XnFXBeZaXByKrVYjD4pz4eq1lwnyHXXuNglL
uk4vFLctY4uxdO0+aStzkxgY3I6ng067zXgwMyxfKJwPlv31QbNqhNsfsZJgIn0MJ+M1gMN1z4T6
NK2oxGV1a4vjKLgvlNmlspF/O3HMNUyAXo0LPr5k5LtA5Ck28XZCQbyPNY81ropyNP3SBs4+rcHD
I7UejHQ6wgNtDAo4E5jC6V8QqiQSnjUlezGJaTsTICGVPKDOUfkY53SbjhxbiSIJrDF80Z+2VbKD
40wvY6k/S4t1V0xpZ/FwOT+Z1P5rp68sX4NXAhN9UBjacm5mH+m0c4TjCepgX2CA4QGIY1zpIBwI
1y4WuVeh83Oa7BHNe1/O72rTv2dUyjZ4S8vOHwYTGcu4D9HfJq8PhDHifGTagMbo/DV49yc8PAVH
OrV9W4svaepdXmuLN3toXobkx3AkD/Mkao5Dy8FbKnqCyKCYUzr2Ju4ygH5CRtljbm1Hh6IJ4hMO
bbQLBCfxSgreryQ641IRLk4aTuW6zRouNLUcJHEe0FOTtl89gZvmPYVnEgPNnyb2Zqp/ZdUXXcyb
256iMr+srY59TN7F1bQx2vVOKRNtH7pZMjqiE6vDAmJPW3NYmdXwxc1M2k1v0+GRwaGcTXI8Z5yg
jtEllw1vTtO/klL4aGzp2iX91QE2hefN7qIwJ6Lo3lZb3OykvGKkcxQwppRsT93WwS6rdMTIJM68
bXnRlRhhTH8qN6eGCY0CYMwOok9125vzhVvUSNjLYNxKINXWr2VUQ7pRblPv3PKBtlcJP015Z89h
9NbdZm+i8XLAsjSX1An0etgrdMUqlodIPbOSWzizGB9ZNAhrtvcVdAs0jmg5SbhOIocZXt/fehcg
N6Sq5UWRiIvmPzRq+BYl1VJJdlFxdqIs9jGCoPV4eiA+4aGyYkBkiTdSElbVBcEfVn8leSquMqgC
SoNMNMg1kMZTGnmMH3n+cwJ30LbfW1t1M+47ZbVLYohRPMgOR1bg3T6oSmyKj+MsQfnsGs1HubJf
dDGFTYL/NK/vuTXfJmNfkrS20BfZ8iLBm9Iq0pP0k6XfgxMdcmO4SfgBlR8OKRTqdTa6csiZjp7U
xzMsHr28Ok0adAuklm8l54iOjrEKWgl5ByCBykhukiDpbirnN0swSWckVdZQXTfrfb3a2CGTsBcd
wYSYLgBtC5A4LMiz8QYK7L8DTBTxXggSEVCsOprM54tGdI2blAzyLLXSSz3RuVXknhGtF5Luwqie
dbl4lhv5PqeMm2sq1irqs6viNlnOpVQmrvCuQs8ERC3Z+iAENRP/drjPiUHeDGxUzId29sScB4a9
EQGmOcoctvIyd2MOuNHw19qpK6nJ4ZyI02g1QYwMaCX0IzFx4Ood1ft+UMFcgr2T1h11qW7D+8P+
IKQwdT7CysQyxMKaSb9qSfuM1oS2wg1UwB3C4Tkme7ngvFClXwBu3KoUYVHzBrijdFANix+fC1tP
Qt9049wVGY7b2rPHKx+3iMSieIjoCmGMTZEgTZ2NOPXbft4UrL9yip2LU4aC3rPyeDijK9KfIb7L
xqUsUKKSv0mvPJHAlDwRk7On35atddReZHUluOo7M1dL7Ge5So7drml/w50PiHRrZ92Tw8qwxOI1
GhMX6ajdG2XjSQN5kSk+lLnlGcZ5dG6GVbqFNtHrdJZ79Q4E/J6a9lMVD/sC5qCsjjTag7Curg4V
5f2snF7ko2idq9r2YBENPzGKk2R3p8LCtJIe9Xk42Xze5pz7X71e1IOp+kpu08VQQKUgs7lTBkzg
6lMl71sQTep0jiZIKPGWa/hAkUXeZoCa2Ke5zU71taj7m6PnT7ZmPamM2m9O0RytuD7FOoKTxH8z
5qcmMclaz8dcyo6QAZb8tgC9bSx0wSRIdAnO1RQmMxGwDIM6N6LHXJdLWQXC6EcG37RGt6T9Mwr9
uVj7F5orKG+OXqJ2mybmXu+p7wMwvWREHKglkOq9/ZTpb6zwQTdc1jFyhfRXka17q0pPIvpV7chr
GIJUkOHKrwmgk6yFaxLvtKXeZd24s8cz4mhAbATYMA7yRNv9thnmZrt5b6GdrzCJRxSUKDoJezwZ
vXPsRBiPZ3mBDN01l54V5cqh7aJ9mPQEIhk4P+SRYARTeLMInmiqEwfPOaIGbrrKVX5kpv0AyygA
puncfFmSN9thsIKmRJZv0IOyOi9NjG+89uPqwIOHegfyhz7m4jcSnsG0YME1P4KdGMyvaV8PQAQl
BgBD9opLmjxKtZjnoY7OemfzKKjnWEKt4uyCH0/o8Rm18iT9JANiga99LETqCnckiqezGPe7iPte
Eatuv+Qb29d2ubb7Yd+sAm/czF28TZw5aHgzrQkAlhOF7RjvqbNpCVEncHz9d90g2fe+2jBP6A9Y
CIDoeEKXjpsMoz2U5poUEVO6jUYsSHi5zEiULwllsM5VZK35ENGv1+AkGxMsY24lkfVvz9XPaY54
IpksxWXIKIi7khVcdHXXdJFrMiFQKayizNvD5FAyZvUm+VF442o49GOgCcZgHUb2VeXNwG3YcyVt
qxRk+J1QlAsQiBENvePgi3druhwzXvR6fImq1yx+osTWY/od0N+1UTKBrmgyhATjT6h4AbRn09L1
WfKbj0CbvZ076no1k/YrdFn8+323USnWXhklJSTtYItobirVV7Ou3XLygDUuAlCy/p1jP4moMjga
ymvNdV5n7waDvnvs4YIwN4WGM32y9naRiGgw0nhEfvjpkL+yh77uVggqhvI7vI9m5Eo4VKLxBQyE
TUDyIck7pzYeQvsz5T8YSBItV4rci7oBgoj+zJ9U9b7N3b9AZ8PbAcuB8X95UWhuUXAG/8Svin2x
a/AxjFTxZZbGu4WPioe+3fXkFdJPfvpEIyvw2edwDvvyMpOGNN6J4nttrFNOiXMj22dMPv6VFGmD
8jfP7/PIoaxHRMHq/buML3JGfc2vTvSbNo1Qu8w0Psf4tZZrNGB8BiYINxgw/Jch7vqge0Pg2Kc5
t8Nqat1+77QFMJgoWIomMLM7t2vzVLVEyTwxn4HTeS1JQuKx477Kg8m6U+vYdk8zGYg+u1NlLcbN
mN3rCrOFiZOdRJf4nG5lzslfe8Krx61NosZwO1ivKwOajmeuDlvuf1VPzRbhVm7NK/eEarx1Iy2K
HsO3yCE89KLLf1TmsHp00LNTO/5IxQgQmZKMYyN9Fw7V2g77I5NAedoUzl/5PFP/QlrxLPi17w5y
dlto/rGYgigh6J7mTR5+afwk4zScO7H4/Aydelik+LVxcCFIiRdDuWLYYlunxdC51C/7oS0Osuwc
RO5VTevLTiDTjdkZXlJA9iQyhYwcpdphVvrjiolioQeOw76tfNX64EmFg7oshUTwd0S83K6lz7jM
d7G36uNdspO7BH0MpJuO9FVZ28FRkUK56EtbrK6P9QJCkYSUFYcT4OiDpUb70lIJbHGhtPZWIvYW
95BSLHQLebJgKBmxOvY1xyWYFyN4lxVqouEJ3mVYNoxYbV9y9gTo2hwPiio2B35ycq/Zo7bWYXg9
wdpgvFou+NlG3UtJYg5MfN+XW0KLnERKWq+/R9ld6xgXqsvblpQ2Cbnr6Dbmi1mQh7G3QCU48An7
r8NgSEnZMPvfljGwep6mZJtn+4maLWnmFK5MAZNVbhzaiFZNRmxgB42NYCieKvwquAxq2tGUQ1Y9
ZbxBkfhbttCVClbJdiscDqsKaUNM7Qaby6Pqk5F7JUJOa+AjAiW92tz3Bb90iBHDQl+pGa4My6vK
neisKfh4qpPbkYKJWaNW+yKSa76YxyI9xgVIwPqQpMteuRaO4UXjK3JTmCd4UrlJ/PMf//c///17
/rf4L6wnODF19Y9qLOkXrIb+P/6pafY//9H8v9/f/fzHPx1FBW5BtbiJhUk3FEWz+Offf57SKuZf
V/4P+69WGFOm/lj1fDokx0orAokhIN7veycFPSgQLaXr6DLT7tDBaVhJFA0kZ098g8QIxfsCNLBw
81fSgrDUk8P4W9WgSzE26bhpyQsekyg/Kp1n69me2Tyf5YiK1hGHxNIbe40ez01ervvWfk/AVGpB
o7bBidmtvmwaICXvTo/fgz2nL86xmZyXKjo1rXJSeb+zwThaY30ENn3VYRKkuHh6mwUIrm7Mn7u0
zaFu1n2Z6rslYzRivkowQiYkYfwDCsbhSNJQRDFL6wPHqpIfFlALqMUGmGT1SGYqF3qqcLKgAwLM
fFyikNnm5jjeYARFYKerNJhozER+ntooCOq9kj1MDOnO+bJMJegEYSi52DoWV0GxbmcBlJnoEB+8
hU8cabahBUJsTdvNGpby4ifmKfbng9HZL2U0vQgsL9WlVFXAPuU5MsdT8xYlLTy1UC+f+jnaqyWk
u+68JvpRgpcf01IBTuNzPWtMp3oYrWwHTZf7Jl79pFB8p8/9lBZI3kyVN7OFozGYJ4G7ual+LUuE
KvS09piUyTM9W8+K62ckiAX9FCvntR1Uvr1F0tIemczyQsks48TlozueDSLU5JLw5ik3rr03/ZLg
/2aApm27tLprBYrJ5ZF6Y8k5YbHAZGEV0RE4nD5SX29ue4+u2DY7z1V7mbowZfJrXt6Gogd6T2WW
JD1T5H3L5cGd3XmfAxKLD0s885R91KS443Y5fuQ7leeveR18DdzNormgViJq0vJuefflYOqX93pc
3kuz5lfm730cxMX02mPZKmRYDvDrhlm59VcZnifOnFkASoYAaZn9MYnNk5rnl3kwoFKU7r1uxpvM
oKzAuzUempXaUjM+pnf9EA9vnO/fJqfkCVTD0dhpGOYz1Tk6KfZ9eTmVEXkCjucscHAyCni6HrjB
w6yOB7gk5QZ9UrHu1F7e26/bHOPziaXtred7Il+ZUJtDFiNys1PENH8s3oWN3K8wosmBjBkTtayB
8qFcb/FCPUYzkHwqSHXZPn9RuAtggQBHjdBhQ9syHC/sEJPUQEhZAJhtkyAKaGPtRTxDQjkW2Gkg
5KjnHPcY49yWfQC55yCfY+3zf1+TDF3+n2uSo8iOI9uGpSmqaZrKf1+TxqrIDVGY0dfgjLxf2Zb9
QJ5avyd2V3Qke/F9EIqY3GVP5dO+HNNA6t5jo4AELw72rdhN7ff74K2G85pb2hspVvzFULZF7YlU
DR46A+5a+xOyQ3kqcNX02kHOo6MIEHGcE9xhVuq2nSArLVuDMyd7MERekkKcoJnYiI9ZlsLcSMOI
BAfiXE9fF7JX9z0kL5IDzUjBKEmMVqmp5ljclQW/rQ52YRxSQD0UbynVrqI2hgn5IqT9YhWH5VcZ
KJmroTdhfyIQ7RadN8zzSYjs3I3juVVB9yc+SR7TMggfY9UsnK1CdrBMDp8PR0T9sWJA2uh8TBJb
fxHkvJ+aY8TBkk7jSrtlhi/DECKtC+/mmNPeIxENNQYn6B4ghQc4HS96TXlSJHzl4VNyZSSHGRhV
AZIT61FNOSZu8d3iOGHU6mHcDeGAnRjhwSa2d9PSDQitzmUS3yzyyzhoz3E+3S1Nuq3Hviem2QCT
cVxT2dFnTJVwcTX6+FyWPZWYy7X0W0kOkddTqo3jWtvFZbm3IkKCoOZTapuycTpw86rEXjUBpNq+
WbPpqNN+lb+Egn/o0bbqYORAEhChRtyK/peaP8x0RNDzoZWY/1E4rGBgRxXYIjtuW1flkI8NqF/t
LZJdMx7V0jw+M0bRR8THtGfFH6yLqDLfnjEsOf5wx4mioRaTFwN/TlVOsk9xJIiTOdvc4tLgUQFM
ic6/KoC1SlxsR76Y9XAp8S5kB7YZsznMuekL8dd+5Gb7aq91+k5HrbdyJk0NConuXgNDuzjScKTK
WMrBsy/rvqZYcEbk+76WCCK8lEeR0zDTXerv2pJP67Z4S2ZWbyR6uqR23QQ9bnuNOoKi8m9it8Qa
oi0vdtjBlzGBEHYr5uh+3j8AO/mniZktfr6qehHI6PMwzXm90u3sbppGByDJwY0jFVJX7nfj6wIr
Rv5R85FzXuwrn8sMNrpxy3epI1y5MsuWQAdxozK4uuBN8kxSIglxaedTWKBzbfHE6iydFBIMglAe
O4f4zVQSHgaeld++ro+g3yRcaRhEnUfWsyKdKJHcnVM2+hCzhmpRNFbgOdSMUEknSGxZOGQoqrC6
a1jdmF+JPenC4O/g2iB6jsuuf7y5u8TSfLMY/RLlT4dVhWm90kmi84Hmns94JSHpix62upYTu1sM
/40GUeGoSRqnZFReGEvmQcDBrKqC1g57V+GKnXCd8XF9tAsIqqDuhQVtjFsb2qH8KAwE1ggRN+9a
ryWlp5TRsTHV01BOZ6gshJ1hyyyK4i4Dex+ENAPn4ACFSobyQSKNE7ux/fjoYGGgtkK5NI7Foh0V
WKvJqVKkjcYrM5sTfrmSb0s9qAO4D4cA1rzvcMx2jwFfuB81SOmHlwiLXKtj397YOYrfI6INuMJi
DydxT9DPChO79zROC0VN21MW7+WwyOqTK0yXwnBt2WnZYyhj7lT8Jg3O7jU2scIYO+ZfPC0UcL44
3lKZLlPd4SVavTjqd51Ds2m+Vag20gqkRHM6pZd0Hc408WyZp21bjdlqyUuhlFtFxNsCnky8YCLF
oUplK1OpTJq3lkepdXKYOGRbXDwmmfXozQSPRKGqwnuxDAczjY5qMvFRhJkOwpQpCrXuq0djVIHZ
bBUUgTmhWMeDWCMy/6RabpaHBdEGpNcF1YsyAX37cj5IR6NQeIrWH/WIDnAr5ZpqnlcZu/1SUCnr
dQ0FuHN8lTyMWK/1sL4ORsXtE/Em1Eoeuy2nQriy8Z7M8DZ5Wan81c/2U+TXiXrD+2BpajCwTz8E
nCV/NylGKOiPnOiP7NifHeO4xMrmf99rFdMx/ttma9r8jmpqlqU4pqMbuvLYjP+/CwCBEw1tflK/
qozFrwAArMOu1qjlhYSAPthp6yU1aE7fmIWnY6TQ2nnfQJ6itdH8Eu/0pHYDphE0kyald9FAEBGH
KWO8yGQXaO6yhij9YH/SormyTa3vWfLHLiELE9avD7h/3AeuiXENM4DMOWesPIxCJNXcZxVtR4Tf
iC1OglsmAxsGUblC9UPQ1Sh/nYeJv/QtUnJI5cx9kGvmDPSDO90K02T59Ps69dRlN+PjwWwfLEwq
M0RD2DlhhuJeaHhUwMJIBSFW6VoWOOMmtjSJONDIbXYZdiOW7oz0wL79w+oADok5Kcjn3gn06ZG+
2xy4AjlAIHW53L9HjYuRF7UCdrIMhJHu65kM5E2CEZHO4apS93dRt0r8RNxl8UbrLgwu2sp6jl9t
cz06mX3KeBlSPb1UxxSs52mwbGgmGxqAjCbQx4i0rQI3ihqVL4qckJcXoR7yDoP6xbBID8XGjuAj
n4RxGeBe9SH/jN6pyuIliKnr4945KEfBPpBCGrGshLT9TFUuAZnRlbtA3tPqYpPl8HEwWOi6EonK
XvN0W4DYupgV2L+25ErXnuyxPzPj/4QYs7WaU0rhYQY3i2+7TqKTuvRnbTLOE9SBkogSQY8KGmxL
Vu5Zm5iXz+N56HeKbe5zTfVMXrbVmE/mVJwibnGpBao9pJxzWwiMqo+qsE3LTU47mo3YafaIE1xF
Zd8IR9v0hC4JeH6rf2aKtXQjfRzzGMl6JeNxW6AbziuJZ2h/CTE8r+u650a2XxT9z9yJiyNX70gy
6a2Q9a00MZDOOLaZDkwUCTdE6Mzzcc45GajFkeT6Lhq8bFrp4cgOYq4AA70aTbKXuGu0e6dng+HG
L5vRNgHs9SNx7UqfwRWTL7B2ADOkEvJRVIaPMTnA/dHazw2t3Mm4yxQ9/MYi0hn7pcRwNbPaTTQp
uR28SiYqjYckYvd08rQbGOO0dPjlTei0kK1b6lPdKPnlNJMznIba2JCp9yxxluSN/NeuXXb8IF+J
9VzGLe7pTIHb6CoD+qxnHL6yzrdgNPdFirGZEQsJA8CcyeZCV9RGXPKDGRHw7mkT2TQ0kiyb7BtP
9YbSLBdISk1vs9uCWtc8zkRzH8zmn1Telz5GYWrviKRrgRh9OF9wcHDiqjp4gcrjTS2Y3IpjJi9u
O353InYx0EyYXKavhfJ216iRXZi37fruuipno0HYpngtxixMnqAENgf4kPYSpufc3qZictfloKto
nmbrG8o1JbEA1X5EcabYXhxLjq4ZWTAkQ3wdmifTiaBZ3ymKG79InLmd3SinGPOwPOLIsatwUMaw
bwYPSdnrmT5YSxvo+3xl+6102pfwFEV4xqYNE0J13hggZrlT63BCMMw7NjwZ4msZeAZ1j7/I4dmq
Nt3kBGV0xvXvyoNzW9uM8wYzZK8G9GOCRuKeYwllk+BkI9s0lh4fIIs8rkKaQM1Dsl6bRf3IBvhj
zRXYlJie7RvOonXMCKbyBvepR//oZibanFH2pIxUHT6ATgyz60e76AO3Bk8AKNWcEvwlZWmR57e5
J+66QUfvhdWa+e2XM8jMiQ9thfrgOp41fmgNFCAw+pWchGumbR2TEQ+heO1i28NxXJuDgxG5oju6
wA6IySrS92NnH2Tu+ksEoIj/tQWub6UsCgcSYHOZa4Df8eMWSbrrjo5D8Js6iAZkDV4nVqbd7I01
Tm3uHl0rhRUVYFWKw2PRfGH8Lj5lgImbQ/FpB5ZkzV2WZt9P6YFd3m2gL9nzdNSgAS708sTiWjnR
lfnRTXg9jCLBkWqGEF9WvhkRi+UEFVEaN88QVIhhiGo7e/avwQFzHudwQlkgyWNS1LIS2hcZckCz
KZ2W8D7JpLj3pb7xETkV5xQ3oBaK7TObXIj5atCzgx4zFEumY7+VsCdDWHuK4YSoee33dKNLzrgp
GuVuVMpdaup7WypP+MLn9IznjUmTMv0E3EcbY92rshUU2WVBY1N68sZKYAIHGhERDTrQcXucLZFC
aa99mVn1AgVWGnsqY+Q9ZJ6ePeIBM6fTt5lVr8nvicV9GZlhdQVtAzgpYbhmyW5mXH1ITDzrC/Mr
d5dWkFOcFuv+e6NlR9x7x4rTYscVCfnFYBXA0ml2u5ihYYXFkzoC5hsDpens6yWDqeSXx43o3Hye
NMiiHIFzvD+59mBsiadoGe4oUgD8tGd1RDZLbxXTrS3yQpky8vi7EoRo42tRnKwehXvFI60ypjHq
fQ7pGe2HVexc2R+dnsKQnxDx862Jc6SUNlfab/aK6Hff09XSalql94ZT76jG1kolzDnQO7MD6WPc
m8zjvZVsErdeL+owmYNtUel6UDmQtNSlmt86/mNrIzhROsAxhZETwfis0gijC08x4wDVoYIFwutL
Alzou/5upk8L2YK+BW9q31Mj2mhRemzxES6Qu1SwWQVazre2hFnJtQP26I1pwDf4N2Eqe5J8NbMy
mA5bRhwZ+At0RUbcmvNAdjG8N/b6s1wFotm2ldsT88NwYPRXKtvnGjNFEki1b1akOQmp8o2nEnIS
B9Pz+DfJ5vuy5M9axo4oxLO0LruRyidn+mGSeSzq+j7q/ZMMhqqwb6pBcdiSwSZnm4RX5ObuHMO9
ajVCwWd6KwO74uIyZ2FHJhsR1jXv43fjOCeCpVe65KcONsh85nOuIKuIxWtw51nmh3zNXTI3cYhV
QHlY47FYj+0+QTN/GJsxBk+OTfLgUk3xsRbRXjnL6WHHujmRsKX966nN4N5+lA5elb8mTuEIp7Bj
7Mfe8VWnDCfg4Qo6xGMfGoOEaZgmvcvYo+UGDIhV+AMt83NJlYvXLDjPkAQx2CZR0ElawPUjaGz8
+bPn8JISMqnO84Ssjv+B5neVSxL9P4I7cX8XRXTLhZ9uC+oEZqxuJlf2+nFzFkVIGmFptkXxONcY
ZOFhFsWlG/FpiRVzb/TiEINhMLZLKx8MCwWMbuwH8yGlSZQHcLZdQ52OzC8C1fyGxsC1mD6pkrgY
IHyztTH3SDTOuH7riJf02joULcMfbQiJ5g6I8BnYZ+In4SwgSxVgDnX2NoUCY7xCzZBsy1GwjpAs
cdtgw1W+0QN0662TEVA1PcAlsWgPywgdYboz44Y8BBCLklcXXk0f7yDGYUWhvtlRR3/F0pEvx95h
ppWGM/VhGybqrAoFX6bySt/uI+HEB3e5GukbadqK8fRicvGhYVplWcBbMWpuFJbOaUIIzAMfk6rH
PANDdPLbB5P2TT0MxXLkerSTTvGhcEnX0h/x3SDQJO78dM0Hr0zgWSDvnh0dDdn0yLqWUVgzmesO
VlkEcwomDBdwFXRkaa6ZlyhTqNYitKU5lPkm488nVL46fheRRKEoaTR5fC2S9gWGZiWrlyqPDxBe
e7U6tUZ0aELwXjeWHKOdfYu1IZaw9LLayvMO4zqo5tssTE6wTH6W5dCBJ5m5mAPJzDmMMAW3iN1L
n5RdG7f5cRdChYtoDeQA7o+g1fXvnpHe0hFZHNKXhQhdmf4x9s2fVsqP9DO0BNIptdzGNQdH4qCl
pm4ZggCvMDn5qB1D/GViiS52C89enB8ywLjquLHtP63ShRHdE7QW0Eyg2HeDaSJjfRKSCv6ldpC8
nPE6KV+MIYRNuS/VLYhqvvRh3Ld9t++7mr8v9lS6ARJ7xFGzpwciYSCusbFH+4R3DB9KyrVlY6q4
iMVN4YmU1sijdTQX+pPZyE9dNPrWyt1ucm4Nie9JkS7Fk9TD42/Xq0vyZFJ3nZrtKJKttcJvEmRL
u8Z7AqWK0FA0Q5MHoUVldetL8+iT/oKyJJGYgobYzbuicHa11u7Fqu81i/miUR6kHEyGcV4g+VVQ
YTaqvh4yaIsJcR/NaDlSUwVNBTS0yVPeSDQz6eDrQSmHCammYlUJdbdHxvakdT2N4aHlA3E/aZN+
MXJB/Vp0pHVwpD2B9k95eGkNCPauXiCbhKLFpEgmQj1RNnDgCJFE3d48d1a/tXnceyIaVlMGD2H7
q4Nwd3CO2iL7q9T4sfHIjske8YrDyMCP2Poe8+rioLI2rj5Jm+JosE42J4w92q6cxK5IuaCc8/yE
eGBwWVO8bum9VEnR7amJKFxNBTTV4WhoU9+BeWfzqQLakIPlNw/67fC4PkpcaNNXs2lDU2FYAKuS
c9ivjF2TLNanCRKb6HvjKiq84kXaQuBZSlppNUjCYCoEOFOisk7syytN4znIqA059lZsFcsJCqsN
Zub/1Ttjqd2UvvW2w3l+g0lgPdFmsGShkoNKgOX25mh0fkOwfrXRlDOgJB9qtmJkTMN4dqAuBTKE
FXcIXnWhoiq3yHqoT9CIkDcsPy+bAJIvunNP5MfgpZaYEdDkkzKVLIEcSOjnix/RpVP/EmC6yxTA
KVD0+eSOmNaSs21shhxussPSO3k5dcJEobpd1CihAfvOfIAkSKr8F3fntRtHlm7pV2nUdYdm7x1m
RwDnHGDSe1qJkm4CpESG9z6efr4sVXdLqj5VU5ibmWmgWhJIZjIzw/xmrW+5d/GADubmustFwIDo
vj5KZpGcGgRfJYuvzMn3wouZQJQ7Fcgt9o2c3YNr1XvMaDWYRKwYnouBhknlq8/OiPl9mBHdcDO5
dxNrkP0uh8Ged6BzVwazcQR5ESz2bCuAxWn8HOeArMj8vXipajCIfrl/WNXFfDVsReIeSmf0AJ5m
neMT2OPas5z5sHvICoD5b+b1gc/h5x0Clrg8TDuGXgWrGOascjqANbrndgjTA6FLukdBV7+XLiTe
neVz/SVpx9qlyKG3o7ueFu2bn0SH2CrB/910Ic6CSRy4e/bxvobhSPLjXlH0T6Wxqzy1i5q7jOat
Kspdft+D3ISN97QQaUGlFjymnXMPNaKlCQzIreOAoFNBxLwOn3N2QprbA8xE8XHYNNxBBetb+HGk
xiqMFiSS7qrRxqWIy/FKUiUuFCgpu3zSc1r4ce0boUIevHlgT2sSo0PGsRKedOc/E6vrH4ZUPZCC
9oi+jdTO5MA4exHkzY36QrhAwIyossjvo1CEk7fEK+Zwn0ThE9JrDchfllB/sw5C9SqJixMjqxO3
I/uuVc1aT0vjbIyfoWddX0YyhKshKkk4GGn23VNuF+f1WDXnCYKZX51nKIkTKLI1/ShQGffoo9NK
xmpR8M6BEVi05MV54lp2bEOfACU57N35YZiS4zSi/vMr7JbxNkV6zLK6oexppq2lWC0k9q4/F5tJ
d5u+9hHMAVzIHifVr8b3yox5MradRoWPFB5sxjcwILb0cG7Yb0YUA4Y4GSszBjUbH8M7s2zWot8E
LJ96mwC55fQ4TbTj+Hrc3ftGZCuK1xAWBidvMJDdIc6ZZ10iz7mpM+s2Qfshw9eIvfQoNtOureaT
aK3TdHyPvG2RfNQF94AOQzt5WF0LCgVN39SQ75ujDh2wpensmFAUjx+KIntKZP+UDXofPFS+WkYI
cVexhem1QfKYEag5YWdLjvWYMrDjcTmRnLyk081ouFP2kt3Gv6cg3frrMtJLrJ6CYtGjWMxRntnA
/1uqz4h7vs66NRYSRdo88R7r0X3rKd+lRUPdQAcL18y+UNw6qKFyld91YQ1xGgq2byOUWvGhfIpj
+AOMBs7ZC+1UVCU0uEDlew0iASNSttjNqP6KiqxK+RRx039CUH4X6O6GSeBcpvs/GR1r76fJsfaE
YzoaEJytlPaU+ePkePKncjJypT+5zNErTo5TxzV28G6r9QojlmYPmlTBOh2gll2j5wYksJFB7BJ8
cPgqXM1cdU6JXusdzDugl+eUiNXRvsASuEyZcbGFfeEidpnWfZscPZ+BMGG50tvLIN2KdfrVF6yw
5m5poxMJAlJ4RqrUzUCT5FncQRBA1p+URaYLLkYrZndiNruQkVyRHjNkE8WZ6cIFuy6FAmvALljO
Wu86DhIrjI5qro9+OB1xCx4bHPVp6hwRIfgsN8KsWHkVsoJ9/1SZA6a+eilQB+m62BVIg675tfXe
QU1roKadPH8LXGtn+gCiVgVwYr30rfpgNt4+nFOWygxN2vGcRKTPoWGySe4O61suYLNi+HjhQkaU
3UTYNAxR/MHPo5eQO98yMiFXZG075T2qnXsMMHfjBxuIgICJrzYwZRt0ROfsKwOF2040N6R5BfmN
AZ8vUP4xyghuIFx4PpvvdeGs3GOWV0fVdWy92/Ns1CBL2fJOXwflg97sbtvIvZ2OcbLCdvrZd+Mb
LMmXaBNsPGbL23xrp81tnxe3SOz6q/j7LAT+yhbUSUIlLdJdWZPkiqFQX5VhWwc5l0sE6AQ9n4kE
q4tNu9FG/CcrDiWt3x+nWpmm5mRSnuPY169/t+GA5uwX+BetTxNWWgs9g4GbsEEQA0H7sxCfBHnh
BqA0YIr+cTrMXncbeM3dMT95RBzZwxUU55MuC9ilIabDvwHZv9ZfzI4+1+t3TAIvmgCm5dlM8wsG
J+I8rwMOKkQmRYS+NLNxMBhxG5LBelcfMneFpb/K8k3Zq31FiGm1aPdVaQOYLW5kYp8lFBtLYCR+
ZCm8cZye5WiMMdvc5atum5T2WgeMqw7jVV+EYt5Kk0XaJNtyfGsr+KGiZ2KOuN2ztw3/xeECVBAo
7R6lkZr6bcZ/xXnvo1nDXLG24BDkxlHkxbHyWNBUAHn9dbbEVyXr7YSuJM3p66/7qZ2WwxYJVBbc
KjUeI7lpLPtUV9lxKy8jWHbU5QVXPYeTbrEtxprXqVisfEY5wwKi3WzjN2vCO2ynG80/p0RtoCMu
R+5QWJiIlQpYyJh4HwHRV1wbqhNoT7Rks2sc+buEHcjCaEaTJGFVUoDQ/wD9FXJ45B7+oN8Cl6td
ilEgTk8HdtnIKdhJbgzLPAEQHcbikDmMjE25Mxxn68T+Vi0Cb7iO9vbCqQ6Ea2OaLu4eqFkm1AZl
curBZLTv2/azNyfn8JB+ngLrPE7JRcllUa1ZexCR1t8Af7rJkabRNYDKKrjkcJsog3j71uTJ1jdD
jiFIhX24iFpns7KHha7j93GVPCph3FfueEeEDGrByLyxGUm0XNXBQW//+LINi+R3p4MCcOlZloLN
rW15VQR+dzpEkw6MEgzKJ50gScnMU+9ll5mVRgwFagXziHAbVnxqikiyaI9p5jMfhzhVtuymoBaK
2xw937CWQK92SQlhsRmxE3kXt/Zuxk0aLZDepJw11rbqiYelFBuvbBu2fxUEf/+OIxSZS/joNda9
HyDjffam4kaF43o2Yc7Qp16yS1KVt32sb2labsNU3FBMXPTsnpFTLgzTgn6gjnpTGA7VQYNqsrkk
JXA388V7ArORXeHLFvQkOB3IMatl/ZAKZ2OCqwQ1yoBT5C9zatGGOBssDiI/yKfOWjxWrj7qnrVb
sETRt0DGasBwkvowv/B3HHtFbRKw+CWtnCX0x62FXtZGL2tZ/IledjwSkKrRivq3eUAIsor2GewM
E6mokV+KZjpH7HHzHGnvIkKA5WGyaEzWdfe3xLpk9/Kea0O7yp8iW60VJQOrIPvixC8LrEMzEPrU
3ji3PbJTH9lpOb/o3ueBiMyRGyE4/Gryvob+hIPgON0o5z0a/8siYlq4nAaxE7d444OSx3fdeV+W
PkZ/TDwOu/Sl8+jbxmruklX8ZGOn5pa7YlRiMXyNSCdCDrAYjStynleLjtsUd5pogVN/uAJgl/Eb
HCmm09fcAdLKEUiMSO6989NkzPfemdEJWKjybSImocDOBFNuhpSUgcZWX0Y8uXGKGogxl/4Nw9ij
OwqAgdUhJU6EwIrWtn5mIbef8bu5EPwEfrfxWUtnW1TlLgtd9CbNVp0GSDiGipjosbBsOgAOxEFP
5ABh1GQSQNbuOj9gsBm6fXVjpRbdlU9gZwYMpN48xGuFQiiaPtSMCz3UvkTvIThZRh1ZppW5rXBr
9riHcigIwzJ/5U8TwYKDYCHswQf4+XanP8SCjtJ+FG67D0d82koedu+n9CbvYSgHB601CqWUYeYR
Rs/JekKifxNo52ZCUOEOAcNe51a0ix037mNbyKMygrWRcwRm8gigadVGOTCiZeOQwkeIiEnJkY4T
8yv2lLS6MZcemt4MM1jQLkDx7X3cFSE3WTiaQGQOYQDelVftY+pnp3cT9uU6QlzHJv6UGB/nbpcd
p5hQC2YZFpQfgraIF0DHOdOch53e5DTnv16X/scPUuTmV2nyl6JkNBWE7U///K+b8jV/aOvX1/b8
XP7H9Uf/+a0//uB/naMvddEUb+3P3/XDD/H4vz3/6rl9/uEfwGmidrrrXuvp/rXp0vYfounrd/7v
fvFvr78+CiL+1//85Qti0fb6aGw28l9++9JVY40Z+LtL9PXxf/vi5Tnj526f6+ege55+9yOvz037
n78AGnqnbNextIccWUgA6b/8bXj99UuOeudYAoGk5xDz6AFT+OVvaKvbkB+T3jvlasfypG05jilc
55e/NTCKrl9T+p1D6e56/I//dyz3l3+8/N80498+mX+vIf9JQGLZJg9lK8QjNC6mKXmi7+8nE2h0
NTgBJJUgfciZ9bAeYxPb2rG3+u6N+Tdq9T95JvXTnatkG8RVhWcCGHATu4FigWvfm7F798fPY5m8
cd+p4lHES+lZQrlCSW6Slv2TKt7PmsrgXGEQMnW45DxzTI3l4Bh5zUgzvn6ghcm8ePTJAYtipyNn
NeKWXU3VCBFtdHX9PCUp8XOdAEiGIskcw7XjpAWz6M4r/FUeXXexQVnauLhtPyXUY67YB8DGGY+k
kE1MAappjnfNWMjyEsbFdUHq617ci5zx5LYN5zaj0xzZA5t90ZOK1l9hc6Y1h+XOgIsq0bpYAcAm
v1casQbhHez6EgfRIYi/q4G2K6dTPXaYThKnlIDH3ABg6ICUy1lKYdTZxoprftmyLZruYW66scLy
oMfk5KqMidFYBQ5Alqie5g0DZe7KVUdiwj7PjPSNcFsIskPZgOQOQtUDFaKhbF5HFbnTWs0D96E4
bSp9PzUSZfpcVtp+0bVbA/pIGe2BGne55ak2dool7pKRCD0wVTkYLYPY0PwQxuZond2xLK+X1a4w
XnIPJ+bG7HtggflcUbj6totopMscM79vOn6n2yThGF4EUyq+OnlROJuu77HllEjJymWY5aN1cmQX
ow90Mxs5sKjZY4+KznCTJxmCUMNPrOHgRKVuYIm5XKhZwbt16a8hik1iWQVuTNeL2ChE+uN5E8KY
spMLF+0NXZaeuseoLywSmd2QFB14Q9E9t2PGgOlkZcMhtJF8HSQ14mcvZduyDQMTRjZpBNhe61oy
088dNx7em7NTB+9LbNEwLZ3Eb2ESD+20DnxTdHuOVWF8jhscC5sx1iGsM/KdsPgXoA6csizbeyPK
pgrHEg7QJZPwyjrqeWL9n8yBzZ5mIIvvYOkwo/edjAzIfup7w7nu7YH5jQsubJX7XacXXqSQozuN
k3zQSvhgDsAKEajQFCh96q6u3vRsyQTfKX/suiRr0QTMicN2LLCYnk/l3I4rE7E02xIPlib7oswU
y4aBADtX82oNTBOEtSZTO4llrC8ybe7jHHYO+aRJXrCUVxTajU7Tx9lU82NhJM5HsnwakCYM8DGT
JFGtMWOPTbZ1m8oCstbrJlp6sy0/Iip3WgiQgiRmu+hmRn++A67BdAqnXSsXXhpbMK96k5FPicpt
OgHOAkhRrrMmrBI6rnSmMUgIGn70BsszjtRITI6L0ZnCi5mUQpK2Xmb+UmC4R9RXJx3AF2ce1NIi
R5ENWkoAz2FKA8NZYhOhXhKoulYEIPkwYXsQZsT6RQN7ebyne1FHzKkdgj2blVcbjbMCGyzKh6Fu
exRjUhThvtNFxjUA9Suu2rHW7CFrnbNw0HaIL2R2cAyK2YrHWyiy1yXC0CK5bGJV5au8sAZMVPUI
xIZyRtuzMd+moomn6SQyhaHrLW8m04UqYFsGcI1QTVN3FlYVSaArocPEugtNbAjVQhQqB8jKwZ6Q
ulB1SGHZ6djLRCSoi5ra9q1bVGbkJnBQRjei5FNe9FYR3Le5r24bNVoD8iLZon3PLDdeCbPGN1rx
PkPM0rJ4zcvGg7HVR3F78RLELsu5H4yLnGe3wrI2Jj2GoBFGbkcQbZ72e3siN3Ov6254bSf2+nTC
1GjQXUbvSwtumy5bIDHb9NocEuACTvQou3RMGdhmMFYSzOvWZm6vuMnGVB/zoUwusra7e0NY/gjn
mHGVbRTsCRI87WLpJhGn3mxZc3AbjQEUJs8D1vRUGGFhwhDJIuzTIq27dT6OVXS05nFiC94GiJIt
HMH4FZGWMhc1ZqeEzKVzJi48WHXgcEy+Msmq3mpFMAwaTT0VZw2VyryVBREN040IpBEdXaeeQEHK
jmu1k/c2glQIMixchgHZZhTbWXBMO1ZxVVDV5c6M4xajT1emSbMI6ZbTdeMFbIDmlrD73M69pxiF
bL7ryqycWD/Oscf20sge+SjSPemVo3PpXRn2D302XtdUWUnokZ0YPRtz1xphFdkNmp28VXPJ2r2J
W9DFmWRYn1LMr7M498jDTlKmftLvSmQxaZo/B3UYnGrWbsQNmeGL75X95yYcwSD4HfNnsvhigAEb
Q4Uwjbjn1R88w03OSV0DROnCQFYr4JEBKXKuX2JTzbMUcLfoYLoLQR1DJG1EZpjXRrO3mazYgIVF
otutsCQZiF2PjAlsqY+D1K2b1uO+40y7ROdQq2I7tudnWXW4DMNB8egZatsnXUY9Ru1UagsLiasL
dPVm2a4zjLLMHxzgsnVXEVRXDmGTrBLueiP5TFfBfF1zEC0Gy2U3FBZI3slHrBGLzCg8M7Y65aT2
rh3BvIxgxQIES8eIc90jmgrw0IAgrY0iLBlTa7O/KjrB9r1DrjJuzXBiMwSF1LCXJRfDc10Bf5Rh
hC82yHy2N5nrDfZWdI05L+e5TzFj9X7sX1/wHJ2GMEyrdUfh6j7lxtBXq4jMMGaXIxvoGwzRs75T
cmJUW9YZBDtWzxlzGRvxXf45L0TJZoO7RgcuojHij6YZ5vbK7h38FX+fDMuefCUhkVYQe5mWxELH
q7aRZn4qKYTFIu2MOn9mtZaybRKcqysKD3Dmf/eTgY+yzCAsRsg6Lh2byJvRTmT8lDdqCrZ/h4cR
N7RrId54WcjF0NYBHvOQoJfF0AtyBlQVI9v744pS/lS6AgHBrwvomLuGsii7rwXnd0MXz7MrwEVe
TBA22uSp7HY6U+4nrkpAkFR5Bh93kVYKKZMFDCtXFJfXGmQKwdMU5InVYoSgUVnNXyupr78X+WFa
KPoLzQH+02zU6hNHGlacrPFATpeyE/Ztlshx3Q3INP/4PbjWzP9ymjrf3gJlKXRyghuE+1P1jnnA
iiA5EiFE6Q0nZSYi2yoTQjNLSqsCO62Iaufbk/6ltvK/bRZ/aDD/sPn8v7Ct1Eq50hSe5WraPyWF
y37mn97f37WZ//Nleo2+7zH/7c9/6zkVj/StxaRTZKzrsdwRrHiELfjQfuswpXjHuUbb6Vq27Uph
c8j/1mB670zLvDarDvN203VoWf9Cf/lrA/mvA+f6ewrHoiGTgjPH5tf58dwZUTcMcJE/T/lYOmsL
ZyDhJ03NVHgmAwdnA2gwtnJ74hV9YAATm5WKcwlpWlbW7n2T2EiqoOv1aVl/ZqpAS4MJJrlqGzyv
n4JVPrPm+vLru/uXDrz/1w4p+YdH0KJom+E5f/7+ILr+xD+OmXcmYwrXNW2LPYu8nt7fjiEmEVzw
hO05fBRs2657wn9OKfQ7rTmM6bctEx+6y9f+OaVw3tF7c9nkhzSHmO39laPo2xziX4eRjSnS89gB
cf1xpM228qdL3eBCHKgpcUFY+S5mhFpaDiRcZD/Qa+IGlh3QqMIh6tRuXLBEZRxFK7syJgIMZRCT
zsvZyDJ6UmTBZVU3GGjHs8Q/dmGp9aMKotD/KAkVRxXZEfq4K6smzk+FPbhfJ9dV+onDeOGPrvXM
E0/XgiYOCcW1nZn4dASvpFpKUZ/Dyska4sP6mHx51ysOglEmvOUhokFVQJjU0W91YC9VnfosmbMZ
Zbdn+iZzwzAZaa205zGFqJyiX8Kunux1IKHxLuQMc2RhicR43yEk0ftejmxGZFXVnzxs0a9Sp+Gn
EcE9+6gOMtrS0y2+iKakTblwnx2NtR4t01zzJguEUjAjR8qHPJk2GSgdiOPgpUGNSF4yEW8dVPtC
5ihsxsIk7961ZgzZIq4kGpNuLPaDjsHqFUnd14u6MB2FSM4zH7URlv2TAqK8G7piyNdIgXgKzb3s
rcG1+cQOCqGRO9WgG1qzdb1rtpBwX+u2TPVzlGZ2ftL2MPTPc9HbAvSrp8LXOsw6pMoxbjh+yTYx
hu6lkUnIOqwZgipZZIYbO9Gikgp0cVjSOMDEkn5fITFrcYMFDAfCu7QBi/jJBF5IhLelPnlEmaMe
mhlFrTv6PJQ7fYCFM8qVq278EWwB/MHcnhvGwgC5/drms/CNDsGo05aJS15bEn2owgblr25RqwTu
NNKNAmFrlkyDJTGfpASkaIGmVrHuiGaDNwPwdjj6LVuvPsVQbKbTZ76cv41KT1+SICQKp41izFHx
DIH+Juhyha57pKpmsmElt8STjDY6pjBWi7FVFskyWlZoMwsHBWfa2P6nNE2E/1TlbYIuiFlMcjF1
1syrxCSkaiMFgXoS88KwtIeu7Nd0f079CtE5vObWuWX5AYNAiR2lqxOfXNVOFbyjzNKgLeU0sxtp
SEBBOaaz4jB0tK4fsr72WAunKnbx+9oIQIUAkzuOL3Hcze7XUqZzfkr7Jk1uoqGw870bhxkbFc6W
BsLYpEkayq2I2Q9z+Zhj3J8zM3jLqqhmrdpKSkWrmoIEaLvGPUZkmPF+FL6fL+zcb5/NNg8/gv1C
ja5iA6ff0obW231tq8FHRy4jKrgox4N0K1uEajuL5c14rAabJAedDo0krncmk4/mXfjttnYs3AFl
O6UsILkBEXqmk6J5TMP6av8b69G4H5uYfstiHkmnNeYq6jimBwDnqh9luR9xDUefrdLFoTUloAqJ
aMqRqgEobD6PCM2wbWQZWk2a0iAEBTrP6raVyLEIuo0DX9wSdCTyY+Tzax2c0ujLT1WfYU+ONCcl
OM7OHk+kwDRI/JIocfZtyVjoYzNmGrJVoQwG6XROoMGOSZ+U3TGTk5aH0SyNz3PO+XPgw5Dsn0mD
EytmwfOVf4RwV3YEixKkHTaCPn9yLTfYh/ZVZcgNwYfvI2YbSWuW4RgocPoNBzl59GExbRAwaDJZ
cC40tls9AD6ufLqYWT0MAMK925lrCBmkqSTxPW6NZP4SB4J1npd4NvwWpeP4HCWZ6S2h6acT1EfO
hCVhvNh+uzRJgh1Sh6o4MzaFbNpxvQmBXqTFuLH70JifvS6ynOGgbBnl0TrvOWmqU5lFV17q2GjW
mO7OzUiAFw/MfzJEy4ZbjlPHUZPDSQy4kzS9+0FV4aSPo5Ny9Urd3g7vMzF4n3RmAO0Zbe3Y70ez
YuvlTQH6HSVarq0l+JcIuXer7wc/i+8j3x7p/McqzZe5b6NkcpyJJagddoE4h8HQGCsnqMtPgxkQ
Fx3RypsPrZkEj1ZdQeNEZULmXmpgykxFCX691WHJjMbhkN4kThpxLTQHjV+FBCGU1nPWYO/ydHY1
pzF0BTszCVwXM8uPeasbD1IJ8fV9+JDGKqbtTfOq/9Yu/aXi6f/Pqv26s/jvi/TFax79sDu6fvu3
+sp851JXseRxNZZd5Sjaq2/1laCEutbhVOnCsy3b9b4r0tU7iwLq18KHxhijwT/rK+edMm0qL9ei
NZPa1n9pCSR/7O60KUwOV6o0aiuKfyl/anAnBr6Kic4C0i23y4U6mCt5zDdwY5bGXb/s8O/s4x07
+/13b9C/2QlJKsTv2srfP/H169911mZmIQslPIl0tHoR7CTiqy/XTeVyXmerYON+OzR/WFN+T0z6
0+f7qYwsqiAOWxR14i7fzytzNe+MJcLIN0JpVsHK/pP+/Cfx0u9f3nWw8N3LEwXRwB0X+ehDfSpJ
99qp1wDXzYRV/AgJk1yR+P/0Ff600KtCjFk5BnC0uPuUSRe+rS079S1LqYVahOtg1f3JaMD+VYP1
r+L8+jKvzSzdrKRB8Mxf5yffvcywo0IAkLuw6tykRKdCsTEcmXFlYDoYfQ/pslMgPm1BIgyLQUTJ
apoGDDoMzL3hQ1hGqUel43RvyWBOCMhz42L1o4kiQJVRDHikwycsUpYwy2KUOMXsrJk+oPC23suy
lIch7IvzaBIUs5B8V31xR26zhBgOGh1WFJsHdyrcB6OxBvJ7RXBDDQ97LhkC4C5l6lYKlWjthIsu
ogPZZV3W3CdMqC3WIB3MPy/BbrcAeDUhUuHiSu6pifgj9Nz43Fv91N43Ydt9afmlR7hjc3iJ2f6s
apqNbZQgk2fhBwC77WxmcywCoKPbHR9IkSti2hyEkG0HQVe7kyQ1okNcnZsR8YpBPK07G8tzlXly
WPY2MBgQuwIjMdSvWwNcJ9muyne3DuvAp5Hx3tHyOhJQokZwY2kPpjnI44xiaB/ZcfZqs+nbhEZW
guJpk8fMSeXDjOAoWshEArfjPhFFbA56DCCRSycRyP6h6IZ+K/rWOwsD+mSZGv3OARH3JkMhP1eT
N54p+qCTDr69klGH2WrqSbQycAXHIwrPCi9YtgjpD3awjPV+mK3ydtRNdi9asqznuIednCb6/eSi
kRBOpve47V3I565FGDEGyCoanQMbKLwpWR/umfeFz9ICVV56AvR9mgJtiLKcg1vX/TqZoPhZZWNA
DSqL4bkxJmqKuLCAbkY4ySUQGtt5suzSfjNja0bh7XYB4gpw8WzsjMwq1qVSRMrFWV9Up9kAO9Vk
BbfyjovovYi1xf3djrtNU+rqRQ4Ggo6eDvWls3sKgDGdEovvnQn5xZUX5EsL1Tca+LkKb3OLAnmZ
ldJqF43ZDOZaGHH66tT2NbJ8ymZzpRJvQF8UDkmwlE2ECMY0LKk33ugjcvfj9DEQ2L2itgOsKnKV
HuGHVebNNFozh83Q5CW0aoqcQ5moEJZOm1V3oqB4zSqd3M0KcTPrPyEgucsOhHmGDbqf3fIQo+ef
VkKnwlwTx4v63e38N95votXMIpH7IoqRYKuq0p+SUpnJa9hJ8otKUenxfaEDYW0SDbMWxXobB6TX
F4OFQidC9xspoMzUnw0BILGzL2EQIlwhlpoZonl1N47WY98PNaiAsCX6r2wz/C1+i6+gEV3nsSQX
8JNH0a2d1kmnZc/99gh1o/qYi646epNjoWkrr6huhGMlltKWK4YzV95hACLsYkUP3ZfOMcylwW3Z
WsyOIHfNqxIM8ARoz/opjkT+wbKG8AOVbbd0p3bVlHG5KJ32yWybCjiJSG9jKJ7Pdp6BWFUDFpup
GqLT2LftZfAk4QJBEZAoECZ6XQ5R9aGVaEMXcVHUL3kWjQCqhqm+pIxcNrXjIxIbpvBkVtcFSGmT
hkTudv8qJCBiZzT1h76nTg+GMn3GNB+eLDeNl301j0uKvQS4BlGZhoVz2ek1nhgXNKtyi+So2xB/
IvX9zqkdpPyYBmnsK5JMWdXoM8Pu4ahZVaHU57utNLcONCEWVMsC3kIg633Zpi7JVD3UOl2TCjbb
2A0SbZ4GTzMAUJhQhjqHgp+H3roBiYyXpUiAE6g0rS8ZObKXuQ2vZNFuLk7m7APba0hgcQNt7aKu
LDCiD86rkXnzCmdp/cWqW+x1tN74uIivaapyXtekD32oWX8spQWpkuMvxy9mkeZHoZuPB+FwegdL
oLNMPjrlO/TdPrpzZoj12dZlsVcmz+TUA3aUUpRPcWcYa7cd/PVIWPVjMpnJ5brwx9oxgxqY4/Is
pqIEIds3q6bJiJz2sbUMElMyhzerKTOw4n0qISNNdRuTINxngJlgeNpjF68q3yX0UNjhI/IFrAd2
iulkRn3nVZg3e2WR2BPM8GYKna8ErdXamGyBl2MYDizU4pusqv2X1CvDBUmAr1PMexdbHSaDAfqB
39SMdrIMUnKT4TTNm3il/ZIpRZ04p87NuSOUjovvacJdldPt3LuJb75Gli4OHUvlVWK3/m0WtNlT
HNvOWWnDe5kTFwW1JcsvAPKQyXQud9p0xOol2NhzMbsSi68glomoBLatIzkXHqXFkMwr5bTm3qoJ
H2uRw35GGiifW9uEN2GxfHsu7B4sTgoKoRPI9zJfhye37LrHrMfeZvhZvuqhey8JXIQyVQ/ZVyxm
yZekNUlBbNICVDrqjJaq9Y6xYXgGT61fC0RTEFs9Y7qbnHTYwElIVxIRDc63qP9ou9ixoxlTHSwD
De1rCM66w9gHM686VaaP40BJYuXnhFQDxnnc3QMdVpRNqQxv8sjIF0XfjTdssMAjMChv0V4QvRNz
V2HtpTSBHG5wJZ/XCEWaDuj1OpF2wgmneWm4bPgrU0aBNcXoohqdTRO6CyN0xxAibQz5EHTpeHHb
0cTYOXMlQ7aT0MPtCT5Cst8UNkgvu3ehmei0gVnBgrF+wbuVjaxgE2WvwcYbyAa5wj6JOrBMvNse
B39ow5xblYU9iw9egQ92VdiyT1C5NByXjb5qjrKilCbmRrsKV57fsoyksy6SkUEREi3sL2byYow9
Ql8fY/P7IasAdS2NYHCsL6hxIJbIYRynUx8nnQKDGjjdPpI4nb8oVEjmA8I1cH4m549J4VSu56YR
N0Zr2yNz6gh5ciCqNSLn4tZw1BDAehyyveuE/RfDmcFKOEClPNOcicv2xu3UDtXJbSvnwACkPUQW
8hSVjK92qaJbc2zKRz3GahkQOLqeHeDppkFonjKYACOrJfPIIl8nGfKeaIu+fVaImojfLiZSKtux
3kyqL++K2UUUEOEdmxC7rP8Xe+exJLeRbuFX0QuAAW+WF0C5rqruam82iLYJDyQ88PT3K44Ul6I0
Ysz2xmy0EIMsn/mbc75jeWYamiJa1kk9cLu2GgynVpPwb3MbaD9haB2DjlBX0VSO5mTv9RHrqmzn
Yd+M2M5bpWuZnJaY28sUNBnzE3lyz9bpuI+LoDFiLUjLct7qUczXKomdh9rMOabwS35webX7Xlmw
uM1DIYGT8dGYhedCMjXR4jamDekyl8tlNakWsnOhbf/zBcj/zx7epMX89z38zWdNpF3y/lv19VsX
f/4GSVlUP+5Mzn/9Xz295n6zCfpiQ6YzE1fZgvzR02vaN81kXcK33NANzzHpwX7fmRjfHDoldhln
bSKMMZ2/9MfKxPqmmrqDrtOg12fjAe33P1i8MbX/U29tOQgfXboy19KA57Lt+6n5NHtpdWZXr+u8
6KrAyPHSkf1CVe6FRYRrMKgSU93HqjNAU8+ndeVikkNDZ2UkUMypoDHo4WClVImssCvUW8s8zuzy
o1lWoVFrBYkaygTdTEGVZxyynr+wVhken/S8Hz26O8QjABzHGMK8IlXAiW3pzoFtqeSKdEYVVSB/
EBhJP20zBloVY0Ocva4DUBvyFw+ExdPoxHEsGKtRMreWuS3dHEbcYE02jbSYCSpI44wAp5galiDp
NmfDMY0tSJM6WZ71qO8gPKkCtOaiMej32Y3XqNGkIuqVprJ3gpSaptmN3puEr1SCeesmtSOguYmY
EpOKFR85+Zqiza5yQ4sOaY+gtAFtZOgKZcvSVOdQVZitFgPJ8WyBHZNNnVT0bnbr8u6WuSzM62ZG
l7eVpAt5FyneMJTisVbWCYZ/107TG0BWnX1DDVXXC9PlJQLxwKh8Oc01JF3wZBmeDrdKE++aEe80
fzYswpYBXAlaiZfGpn7DDJ5KhIW+PhEpBkFYLqhkBkXSBPe6MUOY4hvJwsGCZx2luNebQnkCvVnX
ZDzSs6MWcsZGg6zg9jYQe6tTIkmcolYb7FO4l9xsJSNYqmlQF5yYpW+zepKTbyR9lCG45TjkgnMX
VFtEH5sI9iDhD4NVXVpN4QC3n0cne1LtJiMlTi3LcWX0Uix3aVJU3XtmaOijfbXIctJbeQRRX4vM
ZdPguzZroEBGxDm/m6yQi3eXAr17RTJPAovDKEC+m4PRFkcIxfVyay850ko6pBkmUGZ8jy9kDdiT
EI429nlAzgs2Mu2Jf/VyVylu8WUR8w51DIAeHid91+tC4F0GXes7pKo5F8CJiLKMwEFGvu7mSwOb
mXzcwOBXAskdFSLVjUF/s5unSuL+8PoU7JxdzmRuKktrfNRWocfvI5VDtrEGRJlBF3vxfGPkWQ++
wLDSjDQURWFKzD0T7/J2iIsL1ehdmA/Yh0EE1xEuQ1R5jTvCQHVhfzQtwL31UrfYN3RDcZaVMcbA
nogiYmd6kmWsIPw1ZPIUGxMzBwYFZDwQ5oEMjcONbmROJDk3PfwwREc26s9ol6KLToNs5hIO1bTE
c+3MKU6VLK8j/S5xS3Y5TP/psxU/dnM8LnXmmO4HFAkot52xzFTJTdfpK1Zo5WEcFih0sTIyga9t
QgoaCscHPMp6iZ7ZweppohsM+bDwZSokKEKTqVKiccaqyj4K3eHHAqS2Ns+Ek+UpKjXtLUE0dFfk
AklfXasETNj11G3U2Ji1TWuVSghqRW9fGbjKlOQitnWB58SWGzo5XIXybhL87A+iS4Gk9IPaaw+I
3vEVlrZKS6bKuRxO0ZnAzlS9YigyazXxIU6Tlc3d1Jl6AnbfwCU7Dqhs/aQYAfTmJSwYOAuOJXeV
ILEFh7gnuwuWYRkdT2qMHu670ZRHVnZ052pXohFDcJ0aq2oYltpvh3ayn5A5k6Ou4X6Rwby0YOZq
s/MyyPaLaLeDbIC66qUb16FltQ1JE6NUWJpphWctW7DHI7Gh2DPPhJk+AbkbW7I4ngWrRO/YUsoY
HlNH6G+TWSjhG0UllYzqzAPgWtRZfKI/dFTy8FKNTVeSjxP8oojJyXjLRzETwgdTAtUrxzGErZQW
AUKozlFS1FOSQyMTbhm4qIMbliNDDNRT17sLNqJ6tE0rFeXj7DXWWPopa97iIXLnksDUvqo832ED
Txpsybhkzc91bEG+nxXHYDdAGwPoyySkvHIADCGK2j6KgY4v7CM0UvuYGeSdOXENrMa455kTd9Mm
O0tlSxfIxKpmYru9GcEjpSpoMzjOvBGlojOOG3Qd/p+honfPM71AyBjT1K4bi5nmW856Tt5AgEuz
k4mybgjd86wBRKQ68E6zFCVFQ6sY+SSuWPiIEf+4aNg1mqUh7pzqugNHLu9V5hHzFR2lGoGBIzTp
lOh13J6y2ERMqTMZ0Uh5yszIF2M6Zw8EvTXVOiY5Mjs5jsN0bYmtpVlXqp7d1Hy+yVVd1tV7pOXG
JwHORKnOAyGyCk4mAi6mGbXd0kyclejMk8sI21J+oaa6ooYDS2YXxxxavdDUZvcAPxmbqK3gdAwa
kSvOxaAvWK74/UYyQDNbo+NXZOsekU3UXWBZywKZkGXgxG+1m0kz6UT0JkoUxuQ7RbPhw9SdFl+n
RCCqWtGSzAqTiGCcBwLNBRbotBl1NBoTQzJ2+B3Ib7oHJJAIRonsq2rAbrqYPbT2jfqWVwQUIr6d
uV4quXxFtYlNPSsQVPO9F8K8NTIIuoGdZLNYpxnq8wdTzHwadTVN7aWWmzUa8s5InXsyLpM2nJng
fY3KROtGx00/JIzc1FZaq9TJXaQpxLGPAAzI5YkMXFitlljtp9bj1iETTQF8MvLGVYdx7vnm67FG
aEvijZGgBskAKIs2sc9tBllURAcU1nChxvGU3LS2F/eHwpicL0hZRYLoKVazZ8PLYmMTVcjrAqny
iUJhApyZh4w6e68OkwI5PTH3bcefDJPTJ6vKpXw5jtAJOX9cbTnOLJCxE9CAkLzz34YANy4Or7P0
7d83BAEuseY1/+1/vprk/bX87Y8G4cee4Pwv/K6jcr7h17JMl60d0zvnLFP6XUdlfjN1ygyPAHYX
9MHZ0fWHFk/7RhvKyMDUbap2R2U793tPoH/TdVSnKiu+8zzS9Yz/qCVwftrz6dAeDJ3GgFrORpNl
0338uI9yO5V5fJvji/TSJDRHtxrKo4M2BOfu99IBzd2grcDN9DAVugr8Xgujg2EYFWMD7muIIGIS
oZgU0M7OJUo36dDmou+lS4rsiWSpVGTzDaLzJgodLnixbvQicz+Wimibt2TyGGfllXuGHrIIUVZ9
k6uUTN/LJ4j+o7ikku/mK4a/MfL9qAMEZH8vwLKpab/UDvupe3YAMG9citC1UpK0UegOyZeGghoS
g3SH+qNLZ6iWcB5r9wSuJiVPZCrRZt1Ck020VaeiMMEQystb5/kER3pmEF5fpn0rvSvpGRardb1C
q/xam0tir0dRgcEYBqcjA9NOtR76d+tGfajKBBt6R54AIhocvcNtp7dGemOPNrlSAW4h1PzZggDs
mOfCgznnoX/GzTKxjgqqXnfqd86OufqoiiZWL7K4sxAddc4Is6aY21jcoIgkQI/8wEocZyOFjqs0
8USWhFkk842oZw4GXY7YYnrddR12YsPQHgs1KtXTkrVm/rmkjZY8zRGlNQ7YvMD8xFyqBZInLVon
EuxIMuxdCDuzoQywRr0kJcGbFie+LGJUCHfgdEYol1iyvFAkJVTaZah7UJGGQt63zduCsb/vyOTo
jMZIebZNbbxkjQezjopZsFWacaDDwOuj5BiVKV5hd45VTjPFnDJWsaZZDkc5SbWixeS/K7cV07zX
hgZ20uhqKekh+WIXgVeVkRvSYijWoUAn4YW9mbrxukf4MOz4OTEfTwbJXC3rxOjeyLx3QcSNGZNR
BYhw4CWzoV9go0sTtHvI6aG3neU0OiZkytQIEv2qTnphn2JZWvO+aOluAk9rzeIcv6AdoaNYNWVw
ZMZ7s0aLYickTQdibiey4HB320HkdN27WsYQpt3WQquuV4kLScNWLWrZRWsdPMgYInzKdznh3VKg
lI/jqAEJwsWTcXFnvbqascmNVPdzDZSylNE7bGsMBZABiDiEp0YRlfTNFM5FQTKT0RTYVrAU5W8D
4pAnkNRc50iI4K8vlYd7OfPIZcpItzzg4VoIZ5xK5QV5lIQqskRvqbRi4Ky9gFSPMc9VOiM0WgLg
CuEM6gadXgsItVVIeUWBRpigY3vtyVqc8iNxWzLdUPuWl7EhlzhcRhPoWpqZ8nPMVfelV7K4uhzj
Ck0h7i2QpZasnOQ6ReXSM4ue0M948CHqgog5HHQB2wCg7vwringfEqxqI5F0YaWUk/joa1kzDpOD
zboh8Womui77qaOnK0V/1WOT6i9EF0/gK8h34cNz+IMtxy/FTFMYZkqaiqETnmJjMPCNOm2f3ZZr
NajtNH8UynDFLBuKZGY5uF0MyAGBNos8O0BnM8qdtF2r2TXWDLUIkyi5UQLcnUJsc8RWj+9BqgSN
lnndyjUErDV4dol3R2UKDBn3HyaRtNSN+CrhvO1WIy6L4VikxuBh/8oNeiq9hkU22mUyET+njXLf
VJnSQHRuKnaHcgD4ixWTo4hmpdfWWV9iOc9EKcDeUjk14BajAYr0WNQRiUO835wZNCa7JgKvjGja
gSbSZ1mp+4VJnk2Q14kS7UeLKnMbxXV6poCRfI4tpqlOntWBuEGCqeNtGBlEwDRuIwaSvpVkcXMv
SsMFj8S1Y5zGyikkukDU2QfUZ662z1kNRacFDqmxzUeWG+GoNbWywlXhOC+zkk9ISRjrB6wsaJBa
rTLNC9uGmUjLBszJ2UivIqCH9pHkzZQfU7u1seE4d9HYtefUGw3OaK96Y8ggDCRw2UjHfuv4AFy4
NmxXrqiOYBtKNOrmdUFflb3NVm10H23BF627LFov7dGbKSmnuc9xGC03jaOOxQPi/aJlxK2o2p2p
MhHwSoa4a1qvJHqpdc7Za9uJum7f6UNESYjMlsgLaS3gKa3KIl5DCKvd9EYyzleSD3K5wMiU1dt6
AtV2b7cq1xSM5dYRG6uVMO6ZIk0LvdxQpM+DJPkGiOY4KmSBsIgjbsw9IwsrqdpVWIxKPgRdmcWv
fctJA4R8sie/XJCKHZnhZc061fJCIbW1ar6W2ZnjzRIJA+SoWEbnsUThSDpnOY19yJZiaA6614Fz
GuVsiltLx/FJy8n88K6gajEAt3YabEqkIfm2nxArrM2u6YxVysrLfVZSCz6WpUvyZI1mTkFwV2Z8
2fOpdle6h0bUzyYxPVtRXSa+I8km8DNHnThwuixfyO6uckVbd5nB0hbfo6juTG/S071dWS5RAyQD
Gg+c0BpGMm1Uz0mn1aiCaVbAQgy+3nESByz4jBnsCRaCkLAW4nDdplVGvypiSm02++JoZw7aCnZ4
JUDrieQg7GRF3PsKmB7I964KMT3G9A0MKLZBzvfccx9t3Ag40nhl6ULndGrJBOrtrwo8Efj5NCPM
KU6UO9rCWDJJLbAbCgNlxj4lZyPbTxCd+3XfC+vaaTMBUczlZ3dR51UyBJWJdjMYwNzml8wyG9qU
hNVWfoQ+1yTXaLpT7cWt1KXfoGIUNDFL2bTIs2Vdz29mlCnT6IOt1NN1CroBKU1MT3U1MglL14lm
T/lHpSzwyZpSLhrXSI+Hwk2ctLg2vUyBAlj0EcCNOp2t4pLdf8JAw0SPODwaPBkCd9qFnOc4y5T6
Xu/6vAS/GdfiqGuzTJ+rTiXSepDwmaVeEn1H97l8ORRh0005C0V/iT1bhZHkVHNDNIE8oyC53/sY
dxzTEA64KYHlFBlcIwwNyb2/E7kc5TOvS9pgXNsFd77Cq9orSlV1h8xNnQH1f8qwArHYUjHZ3Rje
WYwfTAq62vvF1tB1piYC8Rsaq270k1nhBvb1NoavraT4pd8Vb4Jq2mWpk6zdzNLU+r/+JQam35sm
Oot/aJpe68/fHj6bj88/tUn8nX+1SYoO+8Jy6YZwTmBOYkHxR5/EsOUb+w/PYENioZb01B8aJeeb
rlo6Ezu4GR52N2SKvzdKmvkNi5qO+MzQsMLpSND+g93JT5QlV7N0tJWW5aimcZZmfpcR/iBoy9om
btRWf7N86H2E7QUyUFfWnvnuCsJfWAXddgjMXRtAV12Z/gBe1I+3TZC+6Dfitt/pW8hAW8TV/1rL
/Vv9IrLMPy11vj8zD9MfrxC7jYdx9c8dnOrENjPb9n2O3bUZD3QfzZM1kkdfiUctJ6FDaCi3nr3K
3GNmWXVFc+R0us2rZqe502qCHlxl2WrWvtTkI3PhZyfFKs4K7FZvAgt6vNzWhQC6U1MJ07c9VgpC
45SZs1WMz44xGIR5EnHj9Cx2kkBx70tQEDoirxLjQFfbey7ID7zjz1i57iuLhOW9oDirzv7h5DJh
bDqnT2NvrBdY0EkRAbV9gpMvfcwut3ZzlaPuq8Y3NYHyXN3a1Z3j3Zm63C66F3TkslVP7nzv4vSM
yHzogVQnzQcAPR82dsC25FKBvd9R5q+RR7y6srqcaDqYLm2yhjxWpYChT9BwrYZ9ysE2MIpG3SME
sRXyHAOe7BvsA/aQYN53LysyrMFy4sAXPtdMmJbzapqLjehfLJccK/uL8f7WUOSRGc42bmlv5r1u
XukuPWI+XHmC3MNED1RZBeeGcgAhVs9OSDzUqcKfUMGa06by0M3Jzeh+ivI2jvqgp/EDHPKRFOIu
qa8V69Ugj7U2tHWpPmbpXkzaTaPD2XYVv7FXC9ozPbnJ2Y05mMhpE6nCnYNdLsRQeYEEJV1DGU16
cFS5Csp0/qoJ+kKRtyQv9fBV5Kzz28sBwojhXRdi3DbJs+MgFm3qzdiRXp3x2WkWPUbud2VH8hFh
NuqnStJenAJILDeGM3xCPDsQqRkq8GLx8vvSuY+LzG+oBoT51Y3PtXhOvHsSMI6OFvm15l1GrBz9
RCeHFAkec7t92dnsx4vz5NAvC+PYJfG19BZ28gd2sSwnXO1S96YVbYmfTE9acUGX5xdSrtVmecrM
PmyYp08plDZbFG9eGW86zfzIICBXiHt8PM0vnqJdgb+4wPN8MUDsUEpgz16+H8Zrz3pSvZcmYxgb
49VwR+UgveResAIrx7u8/Mgb8LVqc+HmzeNCMo2ukIeltXvmB6hr7Y4Z6MQ6T6MI5gVZB5Gcppo4
NCQ97aa1bZyL+qouxfUIpL0adR/1YJg525Q3qjqjlLNXoCQUP3u2JMFk8Beq7mgl1nawnI2Sa/sM
6aC01Jt4YmJ+1qSqDXB00K0R8HznYyINxkhtgmq1Y6t1TyXOLUl/zrjweRrtL6qOO0+8j3gFkZEF
hguUvkmOpqH7NIG7VrHR6s1bbXDXi2ZdqTmNbGLeV7T+SuEwGALzZ4LUAzVH1GgljYPrWmu3/lL5
5o218sFjd4i5kav0xY3Xx1uXnLyuM6+E198w/thN3lcxFV/J+2zze3c3qhdddTMYHJM5LpXtIu4y
7aGIpoMzXvQjsLcY28d8ms1po1fLSXebII9JlkRoWKvgS6KJj5OcuJaqTQwhJ3vYL5Ef1xB4M8Mf
Hd7E+YH9V9jAha2NOlTJ6Mpd3OOmiQ7waYzMbZMjRVFCzZserRl2xYyXCqUprm0WWVTPQPVuelRO
NgI0Hd51Ea3iND7aqrLOSzZLhKWFzF/Ih9cufrg5/0Yif/bH/p+2+q8H/k/S/EgvFlTF3Tuo9LWx
zTbj2lzr5JH986P8eTB4fpTzzcrdinjHYkZ4fhY/XHhFw8qgTbR3szzR9wdUu3xlUISh/Gd988+P
ddYd/PkV6YgSXFpwV8V6/F238MNjTUbC5Z4ubxUuym6YgJlYpK79KhyNCuKvj+JCivUsh4i0n6OR
4z6lJXbs19x9y/MrQoG3nheFaJBQsx2tsVv/84s6Ozh+fjxei43mw9IZMf0MnaLMz6TSEJmuE6GC
Bu8cfTNZE0HdPjO0iFMkg0pPeoh3bF2deDIdrRmBwnV1lIodIsT2WS2ik0j96cy2ZdTU9Lhas3cH
CESf3fTNzWJWv3jaqOT+5nlbjKYN00YkwlPnz3/4NIhBgBOvq6/FXG4zug8aMyUJpmn8YGLh28SK
Gp7Y9kjJG1UnJm5m559ft+qLDmF8yBkYgt2ZoWbY8wOTQ78r3misA1e+RflTTKCr9uxB8WyRaUPt
IBwEgsS12b5BI4IydmXL91yVYTdOiGYfsnk3DPxuIbe2002D1LKQl3O0txkI1DCOgrxs79KquS/R
dxTpDAZXJzMpJ2sXK2xPHGppBTlopxrttgEL0EyyoKVjWmYXSALT2Pme/U5g9yyzCDWkgwrTIiGP
lHogey/HbKOoK2Cu67EpLlhWbTHgciw9L+zW7Oo+VfHHiJPWxusaJ5UVJ5uI2ERZg2d3wAGTD8Zw
dkFpzJP9qLs2RLieBLF0d+LMY0Vgx8khihwI+BAsxlsKuEIO5fvUnvTp2ihHFjxMep0P0U47L1Gw
VGibilFfvjxamXts1Pe+KtcRAplIOTnUSroGZF5DlOJidYMz7yZyW2MwIB/1qXM/usXbz0CCp9Oc
AaOuojWCO7bboDcifn7RewUYHu1IaGLyZN4UAnwKrZg8uMzy22UB2hXECpvt/vG8BLcNuUtQQHZq
vJGsfaeKZBK0ceChIZuIKyluavVVW96dmpctkAa1w26ocSoS4epM6iXDj6e+wnNWxtMaiWcg469k
YbZJltE0uTuVD2lBTVvgqtZQRKJ0qxVxE6VEVxK2Uc3Kcw6k27STXZ8kW6gyq9j9HMgCX2pMFCn9
trceyT9Lnb1Sy5XBgAuXa5gkVthMKL7ZSYv+KjHgk+ooKxEBUycxwlsPGHTIrEPRXwSW8pm6jw0K
CbF8pUB4ZaUGA8ROuyy2iQcyKhYXhbrv+arl/YcHcRQKVsiKbpOxA+VrwPViFNup7LiUFJKdp5Wu
1CFJcmHbFRpui7OGMR5Dvgu3BXPnbQcC3i8IVOpY9s2JB3MHqG5C4hoWFpx+bCHbVZ84J5aqV6M6
PYkB7noq0eVyN6s9WTMXrYOMlYG6q3UYH/pd1XgXDIQCMXzJQYN0rx66hYmxWUpKyXaLdIS66pPd
7MorHoUrL1uLENAh5qdngSzVQvuc0CPSF0VlCqrmxdrozEfbyQdcmfV2VHTgWdNZBKWv7ZpxuTul
FLXmPRbKgO/EWz+0tzqcdUM96bAuEfHvqcl9Aa7dZJPbKFZI2N+TrGTIJGynVCMRENHLEqGCl8KC
eZTYo4/H967M2ve0/gMx8m87Ku18f/50Gxk6U0Eyq1mwsWn78/nXKfksvKh9IwpnZYTp2v7A8Q6i
GC/nplZ+cfX93WnLo1nfL1nuWvune5a9IKsLpX3rmdLvCHzaeq+EsRww3W7iX1zpZyvbX14Yr4t2
2TgbBX96YZlmy16z27cCOLNDxMiYeb96NX9zxxqmCuCDVtRS+U7/+b1jZSKRn7dvY4DtO2yD9Crm
JkcpsjdDda2GMXZrH6C4SejS6Rf37V8bYdN2IGviV3QRVFroMn+8t4xWQ0DhiS+w+eDv9oLDiXU5
X6k0DlPV26u0Xc1k3HRuHQ4j512VAFpbFDO09U9M948ZijZngOmIMfukSOPWjWkuSvNOaTHmDR4T
NZLoYnmaZ/mLmo6Bxl8/HNPSgPcgBbVtXf3pe2CUThPZM/F8KK7aZkE/xyJ/Gb+KGkVROUyv7K1q
zrDo5Jnxa1on93baHWzbWbH32wBB2o248Y7Z3D2UDJ7RnpsnUZjvPZkKzmly411peCwEqob4mfne
IOATqk/AKDqA4nSlkwSOan9VLGWYn+VmkNPkS289YaTbZeSfna/wxG7WbYy1ooubvdsy1FXuOkSX
DfunFAzVWH6w+mQKR8b8yP5OMfAXaBu71TaRvBEtBY7o4aXX500FzxBz+jize2v2rIJXTUaYYvqa
kAgE0B+R51XuGawCP/v+eextPPW0ZcayQx5+s5QcaqhpmNJ1bxNZF8IWO8uWe6LH/SElT91mWatd
eHP8CDLjQKLQTprLO96vvdK5TlDgGEck2O2ZawdKbO+BtgUmVu+EWYhTPyqpuR4rG/pAJD8VOhKb
Q1Vv2p3bIXbC3dGxcLRdZTVYiNlr79LUxUpXJVcLFifrfYkLck9b8Ocs5Sx+BjRGKhOBROtfhmhd
jocEA1DLpnxQ+YoyBcBMdpGNKbUAYXd5wOIYYtxZuCl3sY46yIg60hOtNYE4tOr0IVZ51PQI7BfL
G5HcYb84NQS2DNpdvgBva8cDfHM/lx8TytsE4tqcdZuBgGmWNf75KnU4+NXosDBQzavA1R/RztxO
juLr5m0njO0wn3vvDsuluVbKxxGHGLw5uqBsu4jJb+O3LlE25twSCn8vGlri8r2fnlTR75HBwNYm
Nc00h6uiI9qQ6A0uvfFGtmREeRN7VqmlTrC4yUTJuyu7r1I2VyNaLI6QYDabdVRDZVM+RIZRqs5A
W6g7RRjA9xhEVKPypRj3cVTe5CSKx2qNojAi4Km77UfjOjHMgHbzfK0FtVadUiokkwirSKg+esn9
YI83kQHZtJ431iDWSF8Dg+LWxFIGF11mV5H+oZRvkWQNK0I1U4nA/RjBpKcXjkaBNl+N7kU7vZOT
GYjcCCpgfB5rixY2nBUbD9gy/QFsf9u2mKdR7bsRlxtjkssO0IoXEeGZrz2qEdN569JlJ2OPjPIp
yKvaj7kxk/G1iz5jvQ9j9uqW11zaM0tQSaubpq2F/xrTB8QMBln8/yWtruMS9gQfnG12pp8ijV2R
ZH9rl9Q0bZw89FZ2sDtn3U/PHSFRCvFY75pK3Hx8qXe0d3lPdivRRg23u2R3cMZIauRaeMd4voZB
G0zisSL8OyMmml2f7eVBYT7YbKr64RFezkVPV18oyXGJvKsYR4QthmtBcIWnPMiCxNHEPZjCO6Qx
Qy51Sk8QrVfx8sp+4U6zAcYk5803pNk7pUieSY9ixirVxxHDHriexLhmwamEtS3JiI2znQMBbmzs
a2CroUFNai/1M1OOHaT/I4P8Q8F1OrrDp5ulz0kGA5U9mh5KHXi9icAaJxd3oJerYUcl7ekw9fJz
hK8T6Fbnm053/Yu76e9Od2hKBp2nY1FV/HQvzoMhQV5J7sUhBLx6Na/iQG76TbqOQvwofSgHP3sG
qEn6VXP8VS//Nxc/k3ME/5ptcL383PliOtLmScg3FC5BCQd1HvpfdI1M0/9SW/Ava4DFaA0RM56b
4R+aRpy0rqo4/VvyxReu3hUrd/S1CC1FaBpBulW3bjBeEDz4K3f79znET0UNIwOXf96GWYCO6s8P
7JmwFh2AMhmDeYbUQT9uu+1CmrOvbfUuhKChs3v0lxV5tVsnBIn+5N6clfbX7soIrPs080m0L35R
CP3N2+FqCLVs1XRYQZw5DT++HXwde6w845szkJK7V/KNGe3++Sv1d2XqeV9y3kU455Lrp6+UiKkH
CBp7Mzf1XY2lv3paggZDPyGNN796l//6BTI14GmAPPkGIUD76dNt48VUtbp5w7PIzbHX1JdfvRjv
7x7C4EGgw50nQT/Pm3S3LAvTtF9746LMFt9M7ftUebPzzwkKjxoT3dmyZrGwuKo5BRs5rQqhk8ax
Fbdl2SJEZXgwSnQ/i69w0tcypxkxjoahrjLrQyXjMW3Au/R7MTph5JinaXCuLcK8bNaZqGL82ix3
Sc9MIiLEZsH2e1C66BJ7FVImamX9edDl0Y6y+yLfa+XFIngKVeNrFRlcVnuwHGL2YnJe1fwzqyOM
8QYZMO21NpFcROJcNeDqbgEqI4P3kB3VuIM3Gs8ljzhiPza2ddAZXi9Ht2DSan7hKRbUMo1anGid
VmrUbgS5dG4CB2P8iipJDF+zdeibh4TvfnWcrYsUTYrQr+As+z356958qBmluwzsMZqsqvojSp/c
6nPpMNcqgCDOuJf2cXYykszUwKsX7AIGw46Y+NAsxPEDpAdRkotLhA7T5uYa8/dJDAcgwdfTQpQN
huiYysJ1Cgh+h8J5zbM3rOphohSrmTDGDg+dTgaxgjW0Sr/ablzD9PZjwlMcYoriG6O8Fvqt8Mrt
4lwjIvQZpPk1SvOuTkO3e8kG+kKchqWSh4jCAnozfxkPEvcyEjKfs5McEmGdsrZEr54wHUH4loEH
JOPOUR5IxAsB2Aa6LHYGWw7yxATlK9+PEjuJe2mWLvUMcGYPQ/6UEelRr00GPqDzdjN4q5EM3m4E
A8UXf9Y+I9HwLMjLaa6y8qLR7polWiHP2ETdYeAKF1azVaLhqDFPtpjfpRmZTNANi6nhjHlAabEC
WhVYE2J9ded1+6G+bfVspSUmDOno6OZzmNiPGL15x9B8Dy9NfJXxXITKTIkwQRVqokuAzm3bod+a
xKohvwmB8B48GUblPiRWcnX+hcwqmxkNJKdChJ92niyCWM6ajWErW93sNhZno1q8L864Tid2MS9l
HZNVuEtNaN3kG7tuQABIl3crPOyraqp9iqAVxPiNRakOAiDIFj0ospObqmdmEzM1xPviKMZnvEt+
7jg+8e/d0CLFfmyaN1Oa/A9GcZ4dUInxK3lU+GyMbjdYC1l62VabFFAMby3Ge43kcGztDq+NdyWo
MXBy/jPfMleVk62TZQzhhgTQiRXZBVr5v5yd127r2LZtv4gAc3gVg4JlSbacll8IR+ac+fW3sXBw
treWUTq4qIcCqgzTDHPOMfroQQCeQRte8tRUvhxmfyiIIKjtIiZ9Qq9uO/PNxwlwKM4LAT5Vaf5C
fM4s4Q/Jn3A061XXLHMxiWjBp6rJNzJbipEpXlluQmtazTJuZBYjUeXGUF5n47MTCCwGzJIJoLUM
YqAlDMMECC7EDqEhLnkH1hcEhbtU1U7LOpO00sMFehsK1knVNzzDEofxGLEMBRwk0jt16mhKIohQ
IEcVJNIB00AiOI3iRWrea2FAiLcN4D0iMrdHNKsWfNyyQTh9K9NXdCjMYj7Ugq8vohVZZpPCNHnt
XKHJRhmUyG4O54+M30F4wP/PrHbDUK8aU8d+vzkgz1/J1cucbALSR2o8I9Qi3WiY2jETt5v+z5QV
sACNDW66K79s+IjkfYZcWw9xptLw4ygtm0n8imgBe/H2aJW9ERorVK/rmhD0Xnxo9OdYoXQ1Aa/F
2MmHk5h/R9ZNpwouX/yqDpjX8ls0/Oqy8E7HWayHWZ/kR1nI0Zxgndz3m7B76wUQkmg+ZHB8ksKC
Hak6RvjWIBQbo2GVZBp5fOcyaJwSxdpM29gbuE/oMl99wrxyI2FoUdIg5rFmh53kdFD65TRz4B9s
ZTgfMzQecSBw89QsT/N2zA/IulZ12m46qKFtRGEjhHRM5UpT3sriTzKJ3pLC2zN+8/tdzRhWZfQY
ysrKUh5HdsdRJRC4oo3Q1JVaVU5N10JnmbIMu56W22AsADewGtLtKLwzD7Pn3LdNjcj1xbiRPmZx
x1GjTdYcc+m5UiuWM3VvmDpJeFb7ZR8mYfYdtwjUEAWAX8CGThOis+NKmg1g5iXhM17jeAHEoBkx
TTxj1WXsLdy2LKOkeSt8A+bvK1UHATyQFquHMHlriC7yDeteiV8bbNtMeuS+gpdJ6GkpnnMFdmoY
Ed91LHzKrCJdtus1Qg5PUXGeYSFzVguAhx1uNMYDbEdd+GT67ZJSZksMYGKoR42CQQ3wZGkA8tIP
g4eleF9o8bNE/V8u9jWgyQnZjM0pLMkgD+atMkALL2DFke4efkKdXLXWHRadZKlpm2RBKWG0qqON
6nslMUMpDPBm60ark3XS/anxUdGk3FGioxgTnTMPmyI91/7HQKttsP9oSK9rptK+f1JkOAEj+Y3v
UveNkmMd6AQQkMs80mLOuC00BH+q3D2CN2pNApZAVdAnasQr36vTQ48npdEd9JJ3zYLX89zRexJC
BZNpb+ui3Xc03dzGVX6w5i+1YDtB2E06n8SEF3gBI1Kv4gQJEQ9OarnSSSWC+DaqeEgq/OeiRrh/
NOeXeVE4ASkM8l4DpZcAviYaqRKhbqWfY3He+QlzUX9wotyCM/We0PMbFWZ+b1N6qIODMb4o+KJr
IUnOWHKSSgD7tGVdHxgTrYKYvbh46Rr1piLffjA/6oSYxcEC38O6V2TLhCvp54Fdo4YfzNlpOZ/n
vHXpSVayBkCgfY6ztV5MRCRyPHE7Ua31OHwXOZsLM4HaALiALksh6JpUdFI/rnBVRHW6iahyguqm
VI5MLoii2BSwLdXOHXxrXVIkCGIGgb60045LdSxQQoz5JhT6b0F6tXSUb+pWMXga4R9iUHYBXfZc
wp/NiFSaIGMbW60SVlb5bZEfUG7qLn7MmgdoMQ1e/3RPdqCcc3Zy2AcLqNJLve0LRxXOiqLuIB/a
1ZBsCvyVmCYN5AmoesoxkhFoIeyColpZIkImGRONeFw3ZbRD+AkkN+znCNMTHnRfB1tDuLFKgr/T
9xqgJezbddg+wYlmLF85Oks7Eo4FzUtpPqPiWw8aZpw53qQCtKThlkgLh2S/lVAcB+MPpq1rq/uY
NKRyFvMY/y6jEGsTYpGB1YHpEuFYK/dyGNjwQlcT3ARm6tK7NWJyk3OawLomAdtpjK+YeTaRFfYA
laKvScdD7R1H6nowm9cGA9KxQxU2pU5FzuEQ7DHHt7tO2tSDdR9VNdOFuL9P5vroox1lK1kLOnJt
JmT4MWxy4ZPAWdZ4+2fGZnaccJIXgaebXZDd5+aLGN1kOkmhfmar7bM4H6aSNGNsdipOlXksHUaY
Do6RUv2p9L5dyJy9jAX18N4gRVELMHvIXi12P6AVZ8BuQsAZhbwOm2aYT5hygXU6ircdR30gP+dK
7iRpjsF9fAsX0GtGrP07k9+LOxuy5tLSbycpcdLijKqYWPicSaJ+W+jvAugBvqsMSTjfmNUyqdkN
GNQqyiFTwsV/CE9NzkUz5UHDhsAktZZgOCekfE3Yd6X1fbyoD+XKMQhoUwVKA3NkLX4X/sgX8pGg
bajvoujDtCIb4eg+Y25iiA1CPTL05CcAoAzdiSDXHvZauyzM7yKR9Ego4SH+anj0roxgWhUBpxAb
Ba6vKyHWNxbjWQ3ijLKSSCmuyTQz4FBNKjOw9DWc7wVwymx41tKPxqr3tXInDruiPYgcaJBu1spQ
emOI1Ugc20tCUGN+FCEgFhF1SgWHU2OrrBsnJKC7FV/1ON+q+B7rCBmgdW5UWvM6Ke4q8TRmfCOf
AfckFZqb9KFnGXjI9/JBmF61AZDEgoIVwOMgIljqutWgffjFVpA3aQt+0/dbtbuPp+/B8u0UwaS5
hGCCmHNj5hzsu/RLFu9RFTptjhBRfmMc7+agaGIEYbQlPR2wNe3fh/EjVj8FykTBQG8SueF0GxJ2
LMe7fupJu0GjRy7HHOPROwEusMDoHUNy57P7WeL96tgZ+M02JHkzNF5IH1xF+p2p7DX5bAWITjgR
KT2DSqFp400MEAYLDv34AL/1JBbZyeL+8k6En6o7YJA0DauuGBmoEoaN6haNu9tkX1Jg2Go3b4bu
yceUqxpHbHwwe1LAM1JCpXS3njPbaOo1+VR7X/roSsGrIpjfsel22V2nfw7s3AmnY86ZolkEgBC0
Mr6a5bExa9Y3gVCRuqlIFOwxWB5VAxZ74okYK0h1ulbgmauUogqFgi+etfo4J+1KpzTGv0A0XvvR
M8qN3+Ve0JHoqxCwhxkDGnwOhVufOqyb2XVrAnvnCjQmNVaB2LsILlz60L1gLIS3t1E4gKPYc5PZ
JTtwUwu2Kn0bNb1r9TjkNNozulXsV6qXjpOk7kq35KDL3hQyXzSmhqB7EdJUUyaJwzBIAHxok1dj
plqbZDRnBttetmqQqlahvmSn2FJ2Lmv0/uNtp4mrkQpWVHonpmvPoVF3eUJLS/0dcEs1X50VuYTD
2IJyGrKNQR+BcN4GyoTZ+J0k4WOrfpd8AcnSRs+arQivCk+paskkbfhs+nMA3Zh6t9YP0YyeSPbm
+k3GIzEUOZ7mk9bedZyHtcGspcNcijVrMtzp00NLk5E2r373YinPI2flkN1FvYw+rPMi3M3lbpP0
LyJed5mlrxNeWPSYmEzZcQGu+vsUA2oV9KRePpfHMW44QGMngxcvCJwi3egJUAZSGJzZwMBWPDMT
dYxWQFhdOhjs2hrz3Czzt3WWeGjCIEh+a/28t5gr6QJOvzmzTOywQi3atbgAW6qxMuU/ZjigY6O3
VLRVS26s0KZI1QvAF4z6tKNPaaKQF4VxKizOD1XbIVa2O/0ulvcS4ECn+nZev7KO2uAr1z5y4tfH
2l8HeCJhG+VKIdaCITA6x5ulb6Rhkw3TqqLXzpC26VbrkUTFXfk7q3hUqpNBX1f6vLn6S2krR2TP
HfX+pErSsdRDvIFfBf81gq/YtdDxsdlFf4bR4mem7rFRXFX6WwPltaZGU4IOzqDmdAGFZy7sr+Bj
C5j33yinKsEjEkGQ8X/9K8AOewytYBrwjuzN1faVHTq+l21zNzlfw4ovnF8X4heDNFEDWVQgPf9l
EmOS6akjjPtScD/tbMkh0B7TV9WmlDFuYq/eFIqtf1gpmK5+/++3yZjzl/v8efFlxvsDRvbDUYpS
ufgaW6Q5dDIKyccwKoRe31mo5LL4GQuXfdTE20T+xKsAWZS/hhe9rvUEj7LORefiFK2Pdk2E9zqu
Aa9uOVZdKyarZYDuI+n3M+u0tlQbZfobjn1rEz+nzmofNdl67EbdiadiM0qQQyXcKhI6mtFMPb1/
rUS+Je3PiC90hcokIoViAXm0WjipUJ+S8U+i3hb1kxD6tOafifhSh29Wfk9GrC3W7AfxPoTxGQ3N
luCijTCMt8ikRsASfM4wIrRzA4kQA12pGFY1ieLFsk/oqhfJ8XvXHNCob0aifMUMsdO8Q4zrZVnN
YUDCbDl8xh0oe6Ahh8s8iVhVW4RjInb60YwB+KiFcyKnVAHjg0o5KCZJY0qynYMb8tTuzP5JJTov
LNcRdGMh5JznI2vahcKJA9dEtdWvBA5d3C42YV7up1L8kCQymHR6e6KpCZ1qUFaISXZoU4ajIUyw
dStI+MusFdIMZ59q1eCJboomXiNl5d1a2JYwcu+jVyvms8ars5wjpw/XIpUuzE5XFYg55RQLx91E
giIMV69tH4uG+b420wQCSnECVUp3b+IWHuSvLeKX9DEKun0+MSfGAYz9ZomRSvNyZcWTN1tvMTUP
hj9bwecty+axC+7ETIenm1AGgpZWs1NJAemO5a7gL060JRIR0Mmk4pAimtA/LBBXFd+b+N6KPntV
XFNGUYvil2d2JGrBc+iexUywLXwu02gDhmrHAzHD0V1TFx8ZuMriQzeSaFJKYGoNc3Pma/O6Y1ri
D4iMhuiGZA5HDggWiComv2CaTYMOqnaUCdZXchNp2mdgiHt+feoPN735ERd8qwid2Ps91RfWhvom
kYGhKNDdkGkzRfSbe3l+VDrGeVjTpeWWACV+NEbsNIPg3pAvT5MCLP0kc0pXlrzFw+48D2yn4mC3
yFMrdOIViXO5uI9gNOkn2Zpwf69vgJmdJq93fQIbGIS2R/2A0HCBdfYhmbzke7UCE6GofG3Dd0X8
IywGuDmypBzEsj/HFdNQcW+BuKJFx4jdjsgUKtttyxGHsS50p2JPdt0WN13ALzK1Zfmg/xF6cBTL
7jGcyAcUSoMOTOfvypDQwNuheJcohgwIy2H7XEhnq1iLkrARwGOFwZMoGvtmnROltyRcuGh/HTE3
7/Hsw5BF5ihsbQMm8+jjxa+k+zDU3cQStoMsrxKxYxL+D/2tYeaggKfjjOgaKZLKaNgwAnVjYQBf
NTxcwG+XcPRWVx5MH6cMUERfx5g+LpwB0yTZoIMYkJLRJydrUZCe+hqwtWhVd9bpdBJ8PaxGoNae
PrX6vi5mJLgJIl3Qh3lr9UuPGT8qBAr3hXWzIGJjkXoVyNQwvmlJ7M0JRO4y9IISPmUW3OPUsUTC
D9+KGNNiiTeyJd5A5XEgueMFaLpla90QauCU7ej6w0uH2f0cME2bhUe1IclvZnKfmNtcNg5LwnMh
ZU7GpL43S6IySU9Xh3MPh7eu/LtBSTZT13qW0KN6xVFQpvdBZZUt2wLDT5CcoMQnFBJ4Kc33co1D
VDyvoMLwPvft2DvMDZiMwIzH+rJNH6KRJp8TV0YZnYMlpu3ziHlUehBlxOHtrTQ9kQvpydJTjG3Y
mBPiXn5WqQxLEj4jTI+SpjZmpVsRfpI6UXHVs1i+T/M5DhDDaa95CNdeILjRhGjAJjamCEykxsVc
U84fhH6t8N6kPHgUVOu9z/3bwtSZ42PZER3j9n3Wb/W0eRiC4NbSdIeA0e3cnMv+saEtHxYDLFiG
kbzphefQwuIKRK/tVws6qQffiG7hKYoblNIbYgS2+NO6UX1UgJhNMVqTEGLPmBVh+OUYyQBoc2+A
EWNP5aRLBa0cDWAQi1S5yV/PverUSkrh+511r0RwbpJhbY2vUn/AWMvRjIey+jat+7kRdiGorW6h
AJkIDvHdyb8rkRIlo+dLtZMyN4iCgFd8lKXP/1k3avg1z4/YR1P5kwtKCjqkl5F6WR+zjYTPNOIa
SjKvK15JZ4BTekoUGEmz9jzVz6iBTz6Gh9Ak9g2BD0MKaor50a1aZ+Cfn8wbjlXLOMZYx4AgXRS6
ZaCzHgmHiZd10pClEemNq+mLMcRBnlt080BcUyN4CM7b1aikZ9x/NhY8oDGaMMdB+lrf9Xm8HtNU
5mKFk6gNkPUbvMiDP4GamTyUGTJ2jVIiFdcYPPAZgvHDGTM73IP0FxUsCzISjOCNWeQuDaeb9jxU
zd/1irSR2BMUqYTFYSCE97ThIche44x93oIzHCpbLcUZKJpxEA/Sca0vJyYOkJ+SRnEV5Gu1lj0h
+4z797Iu7kClNk1voFV+j7A1zRbgpRCeowHsiZrXXA51MJhyPGKve4UmKP1WbP4swi6mvWOPthqX
6y/8g7F08uYNgcKdDV8VTqJ/jfv/yxz7v+vNhVL4o+STGamGVWyirBtcw6Nh853Ipvaysz/TRnj4
9wrz16vhuIIXC2QBWHgXU/MyERGhJsL7tIO/8wrGYKerwQlv8rvcvjY1//VB/ryY/N+3Vkf/czHr
LHnDur/5wGD+gePDaa6oAP+RH172B9js8w1itYrTzAV70NBluShN8at2JK//lLEIcDFPc6PT9EBr
FB0N59+fo/Jrm/DjisZSyf94bRGrVo1lC1kebgl0faYTKeMdTfMLvvG3TVmfNR+O6URhbMqPvn+o
GCdH0e2Qb6LgnEWPPZQX9P8ZW/3wHrYW6qiaLXgf9fihf9fJQRTOWvHY8mNWq23UMd6KtYTWvF81
+baWoa/7q3YIPnum+HalmjfK9G7ilOBHz+b4Jiq3SVze4aLiWK1ijznOs+BXbbeV6GeN6KaJv1W9
X+UV/GZajJGSCRP18mSQAJZ8LQFSjXZQNMKiwULhZmMBv8rBLbT8KGiP8sRkNx7sRtduxSDcjXFy
7OPOlcs3vXwi/2WlmcG+NCFNtkervsOKkUmECC3vPIb3wmIKPcyHshnxAkkc3IC8hiSAOoUpBSAN
H7Fut8TJUnLGRJIXG5xxbFM5YRrwjImExyjqRvYp9uMsdUZpD5/VmXqq1Ax5KrVBA41dnTR7IHVB
KOJNmrGXsKfVUL7kKNhG1FRyAfRSUGi/5XN2C+nDIz4bCjrhBgEm64K2lQMvSV41pI4TRb00mG4d
pkcB7V0Wh4i6OxvMiDOgWvvSHo03+kBAmvLAbstoKSLSOcBGbCT3FTN3rQFySMyNJCRuyr6Ff1bS
21OdbcQwXgeLbLuH9yEMxwTGHgq7Gywp9gWePGPFlCie2UWtXTseS1K7V4WpPRMm+wgvnmggYHPr
RMrDLhuLV3xWXPDtvZGJI1OxFEvy0LB12scFHkhVxu34VIJ/6ru+6dlFETnYSSl7tIBtI7lG0331
07tBUNes3I3JuTJPfbP3sdRJDJgcqpjRP8LADMV9LjLDKQIvwCsuCDjMYIEw8gR1PInVS0Z4KirF
B5LBb01fVFeFgQglfmByomH11zMUg3sQx18x9PymqVeySQpYp55zcbfQMSln0cEf+5GKLwqFrSo2
YOco41rEHg3UxGPIqdPMT0rob4uJOg5sOwTpmAvRMRttW7byjWllj7ghPgSV8Y5jsCsG6VbiDggi
OoyV5kZDQlLwMTHa7exP68EQbLM9TQB584vMn8iwfKMD8os4FPnpxKAUU3VFXceitBlVYrqETD4i
k3is2uyPMC3T3ay6CZL2BucaciuS4RTFFl6Z2SlMuy2T+Rwd43RLgrSTW90Z+q8nw0Qlwf1WnIMn
oaPKUmvNnoZqFy2akA6y8WJxHg6nGvgmqsHnu9G4hzG4M8zg0EYi5rPJIYnEB0waV3E+YoIyOGMo
e6GF1UJUo34g4sL2a/PGt9pTjGsMmp4zaMMVIvfvB8x/dmLj4oARsAcaahPfHNJWujvK8lXnFVt4
dxww/pVol9/gEl0zFrK9ZRDXc0l+G3DWFnD4+Kid4B6R815+TO7wtzkkG3aFG+DYVflUvy251v+X
4+0XyhaafRFG42LjYhoXhPtqKOkhrPGjcSVv3CZuwOh1BXWcAzWw1edFkXTlhpdj7OKY0wk9wndS
1RSkiRe0uhi7d7Icpg+DHI+BYcrADjz4MewoTHcIBZEwYgXWukLm++2qhohGg7tEYqBd3ic2RapZ
Th80sdtmHa1pHl15Y7r/fqTKf3MG+eUiXL7FyQDu/cUZjilXMSbzxOMEDPEySIzCCrM/R3iK/xB0
7kB/W6fIeda0wG6FjRdSX+IX7Rx48lo9sVQmlw/6x99iXZzuc98TyldPaEzTU+ZiogxFddgjnFqB
0155vL8VLz9vfLHN/llK1HXsD5o6fSyikZHbjF4T+8NYM9ZzhO1VfHN5W/92axdFWaRrHf9MH6MX
k57pMj21x13wgGJ+Fbt4312plH5hxvJaZXK8MICS+GovXmstY4s5RkiV9uou2iS7+GwcptNo45Rk
Z8fysbu59iUZv769/1xSuXh7LelwyZDNHzkASa5Pq6z5qOMnBAQMNCBjRPUpkY5prttYdoJD3VVd
tDKzc6u9Sv5jDx8yV+9nfwSDxE+zTb1SIrSTLA0zeMlawLvPDGy2ZXpE0oxXMzEN0hQ71UMjhU5l
AogvVjR0dVEs2nX2EPUPfSW4BIvC1ogRzicQQpptCdSFkCZcZhvyjTiSQ1E/RIQkWVOxJfKIPT1y
cCsiu1yn6zsKUAAHxlWZRUu5w3gZeywnb1GGH6TisejOIf3teJeaj3MNmyh7+/f1+ftnyt5DqKSE
H7t68Zmi8G+K0Cz5TNvOXnYCwYYmAJhiT07mRedrX85v26vx43oXH2qKCbPe5BXS/HYlZvdy83Dl
hq5d4GJfy2NjCE2r/EC6v4YuWnr+1rLh1pssBfJeXMG5mrZ27ZLL///RNRB3YCRwMtnjAEPGfza4
8BisCRidbaLr16gKbq7c5a/bqi4rJnRsha7vopvNmx5PoIbHaJOb6OC2QW/JUIOYC9s8xpvxcXr3
r2zlvzV+Oj3X/17zoqeNqibsyq76R6J/lDbLkaF74lWN/u+f5I/rXOwtSj9IWt0u9ybvyHFlo5bu
ext0bSXfBF5x7VH+uq/853Lmxb6SZ4mRyFxOXQcbaBIuhEibxOBVvIl3V/fpK+/tL8mEIcm5ny33
husgCUgM3B2axWd/MxUrSuUVpBMiOK6dfMvn8NfxYEJ2XyyFMCRY/qwfXyi5nmPPeURJNbmq3azH
G/MEVwzn8aWhlmzITSMcJVgIK/Vw5VP99fn+uPbF9EvFp0+wYggIW+G44C6EhjgMRF0aZ+8qOPHr
8/1xsYt1YQTJWE1z9dF7g0s3bMfn/tnfI3RdUgHr9XDDoOz07zf46+r/ccmLZVHiTt8TGvzR4GFo
Zn/a6sqYVP/1bP9xgYv1kIRd1WAo95EJGlMNTDwNOn/IfL5+qhqCD6AcjvXGrFQ7LAIETGSpVZto
oK6BapxXu5RA7ZKE4tYKsSL4GOIY18RvFV6Y3NxXCTQcJlMV7FZLu19ilTGtRtRdOGb1ImBDbuLi
qJWnuOFA0B5H2s+0n5wpfhWNB7DwVVmnuOZjY1Q/12XikOOGpBJMqGK+hnXOyKKFz9+Gqj0izY1o
lqSvnIEd6V+uMW5FGbWgshMSGSv/P//+apZH/y+f/WXBlzEJN7Rx/BDMdZNE5N8G9mDc9+VbKH/J
oBT/frXfuiS0uv+7yi5Lvk5uC6UUBha3aBMktVLeM7tdoRDcxrvq/2vb+nGxi4O0yZjQNiyrZSdh
jr1s/YfStdaFZ22vXezKJ25dnKmjP1T4gY4fVnXbM3tEB3Tl0f2+bP+jcr44QaupQbJO0xVO1aqI
A4i38Trt0vWVF/T7ZUjLExVNxeznotiRM1r7Oll6nmDTrKFf0lH62/mu2qZu/mjS/1zFMP/Wb2uc
0MuuK0pc9bLNKmdCKQdLRiMXHRYl12JbsF16WPWFOOd/gkoZtV4Rrv19n1yUGzTwwZZoKC92QS3C
CCBriveseJ7EQzA8SMVVif/fa4v7EtFoLdp74hMuvgnwNszwqxJDAbwsWd/lCjOy0lvA58mDkEuO
HceKX+1k2EretTJy2fP+e2VzdSRouD0Sk2denqNZUqML0cz33lv8BTDS8IR1u752XP92FaAA2TIl
vPtA1//72CRYBJAlFd7F3T/fyw2Zov+HokBdKoz/vhkCiQ1J5Toizfjl64plpWkGyfgiVIF4iH7r
d6indORCMcxhoSlXGQwpRYLtPcXbOJNg13b7QcEZbWRnbwkpiPujXNxBYOuQ7FbRU6hgAQJRvkym
J9lobytEobNB7ktJbg9bksHIUz8tIXnw0klieeziurY5wTxram2iM3ZiYN0xyt3UsnClGPl7M9Gl
pWxFeKdjBX+JCJAoQyqpRutoIQL6wlLDvrLKl7dy+TgxfeeZ6nwZ4l/TEDHHtLed6QAWa6dtio+h
5sLUXL5HtDeba0XHknd9eUGQjWVXwWEDqd/FttKlZARF8vyx2ChOb4kbnpdanLxWexlZ6KAdy4I3
VwC9a+RHnvawGeiT/efQvbYupL/3G3abH3/LxSfrQ1NlIx0/CgoeJD6O/xR3q+qLLAdb9IIX7MFg
HyOnbK6dR9cufLGFIwrLwkGovheDkWRT2Yt55D8NiduD7AR2+mpmV6EziAOXzx4KGegZCxRDyGWh
8v9/VLbcbRxbdfNRIA9TsmOdvcJqw07qJp7PWMUEGe14hCEkJCSmk/YYM+SHeGCm6z4UvahD7lUC
eLfbSRIdcHsnsE7QGBjgsjzeuvItF4JVJQpr6CEBFnYGWgwxftCqzy55SMujIj0vDocE4jBO7dy6
kZy53ZlWddTwEM4Y44pqgyzkJQ/gQGnVPhJxDIpOM6+lB1Uocvgp5LYQUutIyHY7g3/XyYcG8Q+S
Pczp5EmPR5c8G0+A0Q2Qd1vPoxv3TFPk9lCSqCrvh1lcMXhYZW19Ky0cZsQ8fu4ZyrCtmFVb3F+u
yTvVKOBwIWPHE0kqcV2PnnX8BcK+shXiS8V5cpviAWtj1yzewwpWl5pumYVtQV5WGnyZMkVwpQ8b
BU0Owk5NzYigGU4TRv568iZAOY3C974N7ZnY6DRoXSUuYcHr6xyia8qDkCwB5T4bU/8GLabDLyDU
DTtJhY0y6Fs5i0+hbmK9xYy21NKV36NkRfOhot9rEPTLTyIkSJEZfajfquWGOUYsJm6hTRBt8Sru
9/p4CMTCg/SylUI4soV4o+JKr+FtR9jTJtMYFU2AR+GhliGLyorTmyc5MdYoBSXxFsaC2dy1PLOx
XaZdNX8CS3cS7wUt36RVtVkybRahphQcY2UbJV/6AAOHn7HekxE0HNZIJZ9h7K/IR2EOtVXxTGwA
+Zt9rh58+Ztc4Yzfkem3BvwPMbkV1e+wVIgYi1bB4skSIxWRzpA0nKHZG0Qcm92jqrxN89fol3Ay
+OzWHeE/EVnC1k0+MsFv1n372vqjh46OH++RhopuGGBbqH7HTBRz5TEZbmaOYoE8ZT2YoOB8jfk9
Ko4yDFaCgjelwtBLrld9et9qf0oNAdA4u12/MEjwxmqx9spgToiLP1J1Aq9G2tbfkqj1JRtnGdMS
vRrsCpNRhb89RNk1eqOsOymelIYYbrL802ye0+aopXAa89qJiDYaXypzdotszdeP6z25s3lzW/bR
dsJSLIDErPMIccVZy0ThKeZzNJPvKq7y6TYRrSvF4V/H0sVGcrF/pe2sjuU8fmjGd5t/haN4pcRV
9GUr+q9z6eIKS9X2Y6vSQ6PW5Fj5zstxXdfQ/CqIxkQoCOi4colpb63jfm55uek/QylflNF3Ncxj
pUoRopwlZsZaicf6kPlMAFFAGosh40JmNiJXG7XNJCYexaBNLgb2N/O+91O3Fsq11Anw0/PvXk0/
qIqJz0vlbWB2jsmKHAy0M720LSNza4XBqRtJGvA1iJHioRB6WxkqUrTSw4DUG09sd0nPmssHicou
jLsbkiO/LFRPoy4+dVmH7w1kuVFdq9HXMv3MEc8E8mg30NxSfiyHlmMgeWhV7TAUtVON0qaFjK8o
lacsI85l8ZfIm/lcTHU1YMVaDx9N/SjKe3H0sVfBeBTFLYJJAfdTUUQx3iF5YfxW9gdBMTAIEe0J
UHiYn9oiYlXVmwwNzaqJvpsI8nvWuloTbIrEegn1IXYEc94NbXCvcL9kq/2Rrcbhr3QIU/HMRX5F
pz1XHRTYyK1i3ekM/BZYlBb4rR6VGBRFbjAekhGUMXxRBax/ig62LvqoVPEqJHFFzkxci+4t6Pl2
2mQPPY9cT7Qt0zu0tdofHZG10TY3MrkkSRPYBnQaRJ3eZKDW6zIvbZ8iobpTSwQ0CNLNssMD1pLR
V/IqS5mhJTJorGTxgrRnykG1g1JJKJOuNW5ByusAp9fwIg5lWn+DxyaPsSdUVY2KiA2OzI+g89dL
AlWhqF4cVffGRNZMgIHNUo1iVVPBGMpNiLEJ6I0JTU1fo5mRUgTTpgateLSLmuqHgA4jwO8GQQdV
+7HihQZSyw77LstvqrrvpnYXxDhToO5M+08xnNwAkAGtcB1+lAPbi+RxWjvkirtjRfkkoPXsXycE
sxVzjVlGfIhZTIPWM24oa9rYwdqQMvnQQNaPWCAiJYC4y4hXKKcODcTOR4Q3Z/prnvj7rhpv28y4
D3X/HbrnbQFUEsHTLWtXD2ATY2ZTNdINJGWUPQqz67u68Y9DGBwCjb0NUY7OOK5KonefsxYZIGI8
QjGNeOvnjVtZ4XmaT9UQbDI/WxmFWyX6bhTjdRH3G4MPPcyRYshoU8mkZsG7GjeuzMGuZlIRdvBE
Snj4AcPOAfYsk4kSE8VFul7gXWPA2jV84TFbeF8LFStTkXbfDuGnJMW7xPyyUuLR5RLrR0gchlB4
baAi+kIEIxLYi7mNAgEJy38yj0GPYI1OX6qlQwMIzn47cvxCPA2JWngiQWBtah3Sg7NRC3g4M4WE
bqkan7EmeFFqkCQtTVsiQBxtmnapbNi5VZ1xSnnJEOhE4mcamE4ovUrBPQcdVJEDCcAnvWM9ydIp
7HQyiwPPiNGjqZldNcxz8W2SLMBQDFk3/4+z81quW8my7a901DvqAgkkTERXPWxvuek23QuCpCh4
7/H1PaCq7pY2dcV77tMJ6UgCASTSrDXnmLYbrqeZy9MTDHWs/rGsl25rbUj73GaZt4HLsNbYV9TM
By7kwLiE+NXgahivzdpclcg0VJ12j2fPLHTqjYK03vhitfi8z54mc9u2Yc+ouvbpXD9i8O/7pH/X
T+nBXWuLdEXuNWaCObYQ8J+vE/VGv//ru+yLy16sIXo1kIUp+vdiaZ2yK8G5VF8ku2ytLN1VeGWg
7wP29eVp+3Pp/+Ky0y78p6WrB9qY+sL+nus/eH72tms40fRLdCZfwt/FVLm6WCcNlaIC/UVDAMC5
qHdaEfobhUdbLZ13BP7eBiUq88LrdJqgRce8sp2qDMYM5sRDiYH2KUZh/cUp9XMxbxLw/e9PoV20
BbxiKGQHDGuqb5hkoa/U53xpz7x5cUJd/lUP6TfHmF+udnGMEW1mZ5btfo/DQ8/B31MwPh7ULF/+
+WzsfDqqclf0UJHTCdMAnnTxbBOonyRSZt9tQzFmPWA2kXSrKL/TyIeHTHFbe3KpNBLLr39djyY0
z4Dvy1vHndy2FY0DVKboP28LvV6TeYmRBJIMcDlAmsAHTiDc0Nu644FIsA8igE/q4C8yg/+2zGGi
xHUoYea5HSnHHSr7gkChoD3qWLNFCWhb8Vc2jtZwzPeOehuU+rcCgX1TmucCsWbHMcOO1W3fmktN
9RdBJhZCuA9xlFPgvnExJ+JawYaxUtlDeqZcG9VzMiQr8HXTJMw+WedMIx4ADGBlVM6DuA6U8tHW
3lR2OdRmbsg0p6VM004lUyY6dsO+wlemDeaDF/ZHYSe3bYZDENlV1YYnXcFXjo+YenzIZkxv8xMP
xgYX4ezyoN03+EQH872E8lnV7dI3HRh9bfkdbf8Xu8vfjZ+f3uulQCdN2rSAtv/es0njXJPooOu2
Uf/+5+HzuTX36/D50aP/aR4YQhnCz8YLMX0V0piHi/5RvYNVMBvukXCl56+0MVRsfjMb/HxnFwWN
MgCCaBpQzw3SddFWKrsqC4Caj/GkLis2sqLn2tVsQIgAVyfivqgWpfyYClkqDz0M8Cl52CBwTHpe
uZaNj5jK1Y4NxvvIY0PL6TuJsNxV/apoBBKAt9TpV3ZvzNueFC0Efugs5wlUIKtc9BhegFdc9WQJ
+fJ5ch912ZOeHSt6I5azAjOxRt5IfU3IjeKMJz3pP/iq5goguhafit7Q/IrQuBR4PEYT6F27cKBg
5BP2AQPx2KYJMnjl7KrPtQvWQUk3fRIu+JwBNhCIS9bZc1Gkd2kUPfUtXH03eJdpc1VY8sZ0u5sE
QaYl/JWAeIQ38i5QLdiNyc4l9NMkCCAr4SRnkb+oYwukEs4HiAxEbILPrZ/JJOZtdnCBMFcbhAPk
7q6EeVCgWpDGCP1yXPj1Wkle1NbbjcOhDF7dgI8nKHRqh9bK8tuD6LMlkUtzp5lwPgrfvLNzEfA5
nTkn3mcuNOorGQ0LthV6c2o7D9qzeSwR/o/YF+L2Rt8qcbaioUI48JEAA8+MHu2KLw8WcfFtiK8D
cQ/vohdoX8XDJML1w3OWHcva3hhscLNE7scRjEOxV5yHPks2XftttFty0AQne6wBlF2K5Noe2AjG
u5hz/uTwNTkg41HdZHn5EnfWyZFUR8tm0/ToqUUy8xLlqpjc/ZBpmrmp7WVDrA8bzZ7udH6tMkQ6
JK1NjKMKseyAmAs1Xy61AxHhcIC2lne2OcPrksM6xf/wTFT2elDuUg3SoiCWeJJwElXthh9dZzHh
iX1lJjhftjK46ckoRL+e3YZYUBGergMHB3f+mitQOY3uQHLWvOrvtRGPdnrs2nxFNsmP+nDpkKBi
+1ee9pwTuODlx0Z/joBoRN6Hmz4W5FWbLfGWWJSEgW0DXDHT2NMoACHm3iLVv4GNWhJau/PjpwQI
eq0Sg9aoFP4dlKEREzliY8Mdr8d+3LQZ+EgRvgQoYU29Woz9mz8Y67gusaazAQ1bdKMvvX42oxcv
pyoWNZvRPkeEo4CJX+icztIMdATFCKXYa9i2Uze+6fv2PvchRRg0G4z8PZYjqEVlbqUodqxwZQDv
HCJQre4SLv96HOhGPgb24yDIRAGDqvv6wupfDGSUbkvlT6Yz2QpqNR3xzCAy4IBKdx3JD/afS7Qy
84FPJnj3letO2zT2uXafLSToVv9NUG2SGqsJS6fJ6xhrMc8bkKhVzDqmjBgqB8d/TuL6JM14XiK6
9jXMXzmH68JadhiCBPiBjonFUnSgAOis9YWPHpiRspRReTCa+r5OXkx/2CG7ZBrbK1h0B/FhSArY
2mM4GHcOVDcO3Msi7hZai9AEn0xOyJ7Nb+ndY9eGm6rhBF3fW7Rds+qx4+jsNApnt2OregsFvIQ1
vNX4/vukAOXz5Mv7Qb9u0nwegsZN3AfVe+iV66gsMM2Em8IJWYmrBSxZMLnIaQqOfH1qvYgSviuN
O5B+mMjCeUmkeuXtR+UWMT3JwC9RR7SgSrZvg64Yq5ifIziXz4OPOQqUYWFPMFmek9wXdrHPXFes
ck/5QLKw70HukDi+ktWbr4xY7cDI5Omygk0e8fJ9fIlAXA56uHNQbpVYuogM3BSU9UDUbTuvXAUU
SLIYWpLMtw5dADLAV8rQzkogAmYBdUdiuD+WVUhNcFjmobxJ++CpbVn/4+SUBOouI/BEBNSOiYx1
WHoEkHY1G4n4iNdFg2kceXokjaPCwWlQbnKJjkLpnx1RX7fy2IhjNtzRAUzdlsARwCp8KoVFAhtH
mM6Ily6ftluyG4seY0pgbiZWGKM6BGsTtCTkiBRE+k2k27dGC0Itr/hwcmVREF6JHw9W1I2VROw9
/OuxJD1DKdg93qrhbSA5TfYENjEbkYi2SQ3ULSnUNVMjGw7CUu6urf6mqG1OWeV2FN060fU9uehz
L1S2Zh8u9Oat7LN9PMBMNV5HxT8a+EuVzFz15dVURXSgk1mNSVXcmaeMpKQk0S9incKpVQf60cI4
C4XJy1s0/4e8f42ao5JKbLHQ1OxoVcSgAvV1HGzLAMwdztqBurjP+iFwROTGfvR0XjikeOfN0VYV
Ndm62KsewEYT3F+DXaHG61t6RBbdSYr5RBfOleI9z29NHbPN+O7yxVQhyOZRffP8q8w/xeUV1Cev
R6dO1lJnvXdesRLBNuEBDt712GXbxsmmEycq9l6SpWHMKgu3Js2BMuu3WV295BJOo58+quTNmxU/
8mjYC5e4oWJUAKGUSM1aDkkVO5FwE0n/7IfdTWSNSyU9F6S3eb27VXNtFkU31gEr5jCL1xGD0dOs
hWdEu86hkpbpWwvnh58N7Cyo2gVDsqkza+NVxsrpEng8d7Ebglr0TxoIP+aXY0B3vlb8uyA6BoO7
qURyFbr9xvP0U6aE27Z2jlbh/UsA839+gctXP3LG3rN8YMfl1xe//OcxeC+zKvte/+f01/7nj/36
l/55yj/Su7r8+KiPr/nln/zlL/Lv//v6i9f69ZdfLFPiNIeb5qMcbj+qJq7/OwFt+pP/r//zP8i7
5l+5H/KPf/ztPWtIv+Zf84Is/TnKzaRx/n+Pf2NSy+vLP/6v5Dfd/LsN9NO0VUNzHKHZ7Gq7j6r+
x9+E8XfTkYZlG7SvdbiPnOD/HZCta383LUoJNqR3jmfOpBWosqb2+Vva3x1A58jRNSTxVB6sv5L7
NrX///eAzbGaf4OWmcEB0Cai7FI8CFIagpBu4m5kZrN7fYN7e5eDDxSSJFKn+qJW8mtl/d+XQ4hA
C91AJ/CjLv7ToYG+oO2XI19Tk4u9L8L1VBX66cFf/+tn/4+0Sa6zIK2rf/xN+7VT/9/XmNwCNofa
T6BVE7/klNmNF3YRbklpi0n7+O4iTQ5mp372YdB9bTiIzXbc4PaLa/9a1/9xbdvimTq8OhyGl0oI
38uboU9d6rb5s1+dYlenO5XvXe9cUDk0Smq6N7HCBo9V54tL/6oc4NKYJGwGEcJdy7Q+qeuBsQDk
Vbi0kp7aGly2vqPge6W1xqZv3QNtk7VtvsRivPnzhacy0y8jyCb/nfV8cg7wQi/l32bhmp3diYhF
O7EhZPr60lUQiDWi0b94tb+e/6ZbNH7kJ/Jw+Y7AePCj/DR6glbaiddwqSpnsx7q+kEDQROo/U3u
xWeIF85tldA4/fMN/uaqjsCR4dhSAka5VAoRA0KMZxDCZBg9Mps6TbxFHGGWbh9tCRzFdbczMBW9
//mqn74UgusFNhA0ILg5P73OQrOBEQ0eacfGmKVzEWrZuxYVnrH683V+rRb8eKYMG2EKFkHJG5wm
iJ+e6chJC7pZCi2RqCI6zMseC2Cmpnu4N188yM+3JFVNl6ZqIcnQPxkFzNA3rLwQGPPgbKjBq+9/
//O9/P4CDhGWtk6f1bm4FzjZpe7SQpuHIl+nMRyXpEyqL+pmn8c7d4GcROg/CDKXD4w88CBWJ2TD
GJsOTdasxrGMKd0Sg/HFeP80OQPEMQw0TZphSXQNF/ejuaRVjg0p0R74yzJdEZg+Ew5gf1gB7Jz+
+sPDeYSDg0735yq2RYokDNcsJDlS3vGx39Lt/stjjfvhOxLwzHWcvBf3o3Rak6s970f3OpiculJF
mw473ys1ZdKDIXxUt3++qd+8LIqbDAhhEQnzyQ1NzI/uVZ7NywKdLCGi6vQBjbL8YmR/niIm1Rsa
JpJn8CZfLms1+7e6CuBkIYB1TOyLjVYyKhQQJU5GpJfB5hFCfz73bSMLFn++x9+MEn1S4lMU0FWH
D+vXL9i0PCOGPsU9DndKdK+YTxzdbwb9/OfLfJ4o8PaQ4IIvxKLVcVku1pyxdaKejpGwcrB+Uajn
2U7Jqva9sjR2uV4Y+cEXA+bTUo6aULccbdoL2cK6nHqTvBLq0FTwx8wE4nP2qtlOvaVc/KrNq4zg
zrjamFZYffFEfzNqyA9yGDIoxniuF5VxK1Yrtw1pw8dtvCw0ioRBoa6F7X4h5/7NfMX0zrdNNiDq
t8vvuw/yaqRtPZ1fU5yFdeJ2qySz3S8+gsvLmGxE+PfB2ktHg651MUBCTUGTkTBAcqKpT15D0Isj
8uqLvc/l+Li8yvRT/LyQRJmrJ6nPzWSFWPi6ZxH2MZp7QTQE5qryq0SGy5d0eb3p//90Pa/uKr2l
2jN3OYpq+7F4EMXdn4f8by+h81GhpLIt07gYB3mTG0HjcImhvBroKCR4fx3gNX++yuUg50YMRMF8
V44hJJP9rzcioqiJwhTgp5Red2AX1y2T3HO/d0mEvDPpBAKv2Ni2I2gWesNe8MUG7jcvzjA0VbWm
D03/dJd9PGhpZQ90/isffYinrEhVBvWUJigenOwL//DlVPnjbtkFMF06KhrJizXABnQp1bSN5h3k
O2hGNBHmvUj9x7RpumXu9j2ZT2Z8JJl9+CKE4Tev0zBMm0ma0450Ls3EcjQ4bRgdDxop4Bvs6nad
96TbjUnTvP75nf7mk/vlUtMz/2lwhqgHhRkxWY6ZeDIHZ4Ws/YvB+dsH+dPdXDxIlfq9341shjvP
sQ9BTnxr1jY3FZlT4JtmeQrkMwmU+f/Hjf04f7L/YS98cVVAYbVUdEp1wu003Ja2RRNhcL4YJJ8+
CdYYsEwaR4rpDn8oPX96fM5g1q0SinIuBVR0N8geqawQzGTYGy/1T3kY3beNvx4t+cUk9qOV+/Np
hh0wyZemKhzLQfpsX8xiYQGm1vMBdbBPOXettR96rJe9+Ijj4p6HfKbjtKhRNSZO/PjnR/tpeF5c
+mJCs3W3VJuqLeeZ8+hQGFTS9wAl5p8von0amRdXuRiZQddE9Ht9TqIpbGg3WCmQ/ennvzomUVsZ
8/eQaGsjNxaOGeyUyt36kcbqLiM8jK73hSNsGi6fHrdlazZQRtCPlzt2s+tbUde8aL21D4Xf7qp2
2JVBetCDaNeo0duf7/53j3j69G32SSp1j4tHXJCL2ugDb9c280NQeOvC6RcaUqI/X+a3o2hyIwBU
VLG6X5qNHF0x3DbgVdL7+Ohkfx1GdIFp2NkjiVdaV+tokmwBlJYa4pc5wL97qLjskaBblmWIy11T
FFhd09W0kUY/NeBiOBUhunoSFuN1TYnHvY0NPStWfdzm8vbPd/6b0cVHg3OR/ZrBNHux1TBHxDhZ
jYZY9vZBE8l3w0i+eIef5j3OqCwdUmIdtqmdXSyXGXivTPQqOWEthDFwL+oQQVirF1WpPXhKcFO7
w1+d9C4uKX6dzRO6na7EVT6vEwRvY1TsxuSrvcanVfjiGhdPrrcNn3P6OF2jfukyCb/Y3xdmRJYy
4cRfvCXN+jTDcqrU2WxQKsKRJC+/BG7H9uPEVwDzEtpgFoLk0yJQB5cug9pap179gR1TecBoOMdR
Xca5OQUNiA6cNEVLYlvLqtYlLBatAL/eeiY8jN40o/EWzvxbUxi7IsbCiufE+5bpQIwDvr5NmWgW
KUO6RfaFBYkwDcmIoxs8qw0z2ut2A4EBrUeiDOYsM4dX2M3npu/voon4omrPZmuvc+ObO94n5DYM
Q7ccjPQYDwpERc77ZPAqubiJuoOikMvxZlaQ2wGD00ncQ5lZGpCRSK3B9kD7X+YLhD1wgpqlVTrr
MSTN8FwIGKVJtG5lsfStbF+11SYtUdsZd1qbbjq33BmEtkuNyjegtngr0bdrarpLde3GL0sSmpSV
jfKD7KxjpFgLKu8L0/RJss1WWa8bc+q82dz3u71RmFeZ7W9c6wHK/WGQ2aGDOpx3AWl4ODtjmUCK
b3rak5CmCFiq5hSi7t062cT0GMm7xddJjhyyeZQ+a49u71C1VynhJU6wk+59bb6T4wF0LzwrimVu
M0RMTi/fyeeZGX1wk9gAZHF8BobYyJHFxitLUk0iWMrA6czwLgrqR80ElISvwTCruWifp7CINAiW
Vp3NDKZPq5vcCAVKAX1tkgjoyGCSD81N1d25KE972tF6/j1UlGXg5JyiUvidTgI7sV4OpjGnCceJ
nETn8ez6UHEFhGM7JJZhOGoNdKkORuF2EnjQBMI2UgdLg2/QOftyNga3XTVLurksjo65a/TNZF0I
kQCQEI3+cSQmqYnWQ3iFTFoUr35IvlQH8PxAbyQY1pmDbGSG4UALVw3ZO5VBbglt6TJbA1vGFiWX
tfeYBt/6GJU7zEHaUAvNQoWkhfdDou4MkDtqinPaitY+OukxeFSi9tGC/5gjqW0yb2En5Kg4wKPm
UJbjcD2lHvkzy9j2aCaq+0n8HWLKVXvCJQ+jcQ8bdA+aGXTnU6be9FJb8Fw143vnwkp1SPupdgZj
wUZ+f4gbd6uH/jmpXeiExxFMr7Op81vI7wth3kgQBLK8tprbeDw1cE37UFnFgUNKtU8MU5sjzD/q
piQLXNnq4kxO0gjnNYR/pGlvhEvH7rgYtLXw60UxZsi0HnJ5B3S7RXNqLi0HhHlwDltCLqKjIc6j
cc66bdX399I/Ae9kc2Fa9DiX43CPHRg5RUSw2THxth1HC6d8rBo2d609E25D2FB70qx44suTQYqU
JoSk3yZ0fGklDts4eJ7Iseq4TdstYE8ITgGWrtLFhbz37TdL3HX6q6JhGUUYhtrcTo097QzqBpXz
mDUrri9sQMcnjXyfpjyYTbvwqcJLfqUefPLPG94M4O52QuJuZbIKm3USrkLjHjGCvI/Ra/uvrVxI
55jUV73YcXDR6ecXPUW5ZNHLg1HhqWg/1K4hu8a1fqS/vGtOcyrk8JHCArVU+2EiYdUqbdPY6MZV
jD+DU+xS2lV7PbC1xjWUp3ggelJ49HoATjUS6F1t+rK5GsJ6XaFaK1A1xWP0rbVjaMp8uQFCjb4d
+nWRmHSLfSD+8qEZDbiL7k765BPbvXvjEJuRxAVJuHxxmWrejFOQgu9cta6C5i7AX0Fczbvpm+ui
tqZoh50+GofIN89mg/hFpYk4CDAyvcYp2FujqJq5mbIq2/LVyBHgxpLo236LPn0Wai+NkES99tsq
dTZhdZW56gk6VozEXg9XgjefjbugORHRS4IXdSsKO56jM77vS+2WUHIbX6O/sYCiTwhfvVyq7Sp2
zjmg0G7vQoaOV/I1kqsSOUgAS3+Z+pvUvREJ0zRC0PpdqxhM0T5Pj2m0ZJ0I5I1dPqDLUepN9JqF
qyE5E2WiUXmhwjSYEVKpHfuzmc9aFSPm6zek6xQV6uGrsdsz1Gwa3tVCsfYlgiSfyACCFiqVsCHa
78mw9vQah/yzSciX59V3smuvvPaj5sfI2UG3HmixqrjRhu4o3GTdOcNJr7N8Xo7eTHbCoUMvVwoE
NaqEwVOeVKs2Vu9qkqQHM6AChXwbJhtLl9+em+ggavgNqMntZLKPHLPuSY8eoujZ1W4q42j23/Js
HZlrp93UwbqdJrvrdlwGTI5Ki87qTFaXROyRgotzWRM7+7GSG7R1TvwtoQIBIECJvjXOjdG+Qy1n
oblHv9Q7y8DbR8ELIYlxSt+bOColePbsJ51sBZAVqMqjSbw/fvfBxtjfzWg9GktWNJj89Yp4pdR7
pN0wi/xbdVwZ+pVS3eVoiyQ6IbnKyEGy53H3nWaka2aLrCyuHe8x79UV8o4ZILhOuzIcaGDC23O6
XUShfUgztBgGi6RStfdp2tfzXDLkWyt6i/EiVV26IOcHqYZOXUXki4bGBoTwYxcGS619IEZ70QTV
s+ndykkT31hHy55CqtitFyTpxEutw7WJFD8cNpZaTuM264p1nJ3I4ItgDDvoQCCIVzXJF9mdTHCl
Ucqg53t2c+VBSO+q67VbJGKq86pq8G6PELORrMuN5qBPy8+FTUsSHwkc8pPT+buqCM/0rK9D4exD
0nqG4aaumceR5hJwFp0dq74qM3xqg3ZnqBa4Ou2lSxDV1ONyAA3k4B7qR4uZ1pzbxWsiNrrNYd29
Sok/Npy5pZ8K0OZGQDBbtnOQq3bU/WOP9zfYiySGONkj78NTU+hg8YigfI7JFlUwC61yopqUYkHc
wCZN7gidBXGOyrx4qcYrLT93+tFMX92kBfwwLgJhrnJCb1SFeSTMrkot2JiYaAb5ZqnjslMcXjwJ
JN2+Tp5cFCayPdAgXsfFYbRXoXLXuc8OhY0B6F1DQFSWjWD0EBKpxikZEbe2vYdeTNsOSF9MHAih
Rq4Dchk/wWtTMQmN+rrzjxGZDirmvUqvTlncbyJSujXycEK/Yz7HpR5F68DIlqEt7zAMr4iywAk3
AbPrAVVf6b6UJgBKJYFMC9eiS7Rto5qLbtqr8MQytgiVsasFztGdUauLqHvVOxAgQbAfXLn2C2jA
JDF7g7bUDMxSQ3Snj+x2m3ZZJvE26dNnc7TwaiQoJqW89Y0Hu7hTRg0ZaLTSsCapTQCS3Lst7W7d
mcZH4z9h8sjy/RjLxaA4hzox8MuIo+J268ZXt17zngXmVrpHpe8WoPQRtVYv5Ch7nfUY+/tmLO5i
2nzNMC0CJK6Uy6bQ5mwnyJ150gGJ+A1SItB8pMXlN31lLzUrYF45++24ypTqPHj6SqgkDHQfI3Qj
m8DhmnwC8Sr0lW8Vt77tLQO2oxJSIjXgXaxeGfn9JDTVGx9BsoefzxmbWcIsKop04Tp4OY24fbHt
epx5rXY7dK9t2Wwb46C6S53VDjIn9grJSUyNxp49DQeKUeEnE7mzylt3WFKaMe+bjlVdmqO7Kqsx
XUVG5vCaa7a3fWnf0XtqV1lQpkcZeSCd1bCYdW7snFqLyCItghGZ1NY+DfW9mgViOTpOtxwjLIiW
RBgIXd012VY4pbhTR/Voh7W5MPxgEQzGMjCTZM2pYSVK7yEnNS20Y3T16UPEw7B89URI2zZFOZdE
ynVVx1e6JkifdEz7wQ6cbhPRZhbIY4k1mafi0GsMEEs5MQz5EGuxs3r72E42L5ClCMuuC2xLpR0e
SgxZXnrvNd8c8lyjEBBztKqDh67apf0x7AWHnFWA7q4etwnLY24cERofFJxHfUq7KMz2Rm/Pohyq
oebf2xCIqEgvSv26b1zMoibQlvOYIV0eGrLVsMHlRKx72a0Wp3dl9SrlR0YYTtwePDI71XRTVSki
B9L2SAxqEGG01rlv4kUewahMqrlZQ4+vWDvsa5tkS5dRlsNS0718Xg8cPxxsuYynwdnoZsuSw2kx
F09eBivVIyF3EPd8so9JXK78kCDQznFuHCc9xWhRC7Yljpe9lX6La3rCevZzElSaMJ5lLnktkORL
Ozs1gGNzVl4FP5jsVlVI6hVRs5E7Hyj4K5G9KJuD3b0kFXVVpHOZcq2j+bac/BjKh5BZtG2piCFO
NVHxqpOhnfNB4Nxl6s7N6wOZXhuopIukMHdaehgilr1THwE8La/1hPhEeLoS069CKU4p38uu3DtV
sw0CCrq1t/QJDdR9bwvTHctltA49l+MMpWvTvFPaAItjWODfi3dNEJWv/ai8aY52rRQmMm7oP4lR
rCekfC9JqZH9MgGpI9xsFffjtWvyTsxkvC/T4buHSNM4OwD5o72wrx145SprpJQHDGJsfr7l7GMF
WzFGhG1O6jI5s8DUOvkyY6qIonKVW8fB4wwRrKdlfiCuOL7NDHXDe+gifRY2U5agj44dD/McAG8e
n0zvyRBPRBKa3nXr3Qj62mHQrsfGe3djXEts/xLPX8ZI2RDL+OWxl+yVOQwT0GAhP0/TrTeuUcoO
ITEttjgaHFFSG+lqg5ABl77sjn2GscS7isptD5qsuOEsZiSbAKQF6vpqEjs94iZbF/7Bxq6Jk1Cb
s81Kq4PUtiK+R3LdOluNDSpBIQObPNlsW7dd1tomdEdCW/rXZPS15ZjgqmVILyNFoIV/4tSQKQtZ
71pjXdl4KtW8mhfpEd5sz8ia4aycUO0+0mSbx/Q9L6GjgBPUTeIFKmPp5XJeTnJKwgFMf+c316FC
2MK2xXikcWxN+f1Yhclfzhtr7wbcK/lf3WKcUu7Oo6stff/bFBqi0em7ct2nUfmmgQQZZjaRxMOq
IwcxcWZJ9goga1aB+gq+KdncCq50jqbK+AjCqeL8abG17fdRGuAE3tnltUpUNOLGamA/3t7WzaPC
JphGDfHfyR4h1m2IsDPFGsqJNaXCQ6JeWjx0prpTkK66eIWU4ENJ7jqKMbEz7KJ6UzavAD4nc6ar
zHVxX6rMnyD33YHo45eBIN+iRF4DFEry0/jVtD5K6gAohocVXGIvBnaHNrRGRRmMZwop4+jMc/gE
AdZb1TKPqVbucN8GIL/G4r7ymLdIJqMf79819nyMXrF+ouSvqAiRe0Jkq0vABULlkBOSw8nc0Fhs
F54H7f4mHK47vpPO3vcmNfoeBzT7IXY/iwHPbiV3fSJQZ7CfD7tZkuhXapnt05bdaHabTSHCfaWy
KaQqEHEqPXeOylXL+1EtFi7h1SQkEu6rzAr9Pld3MiOTdkDaT7akZdQL3YMaaksKHcYqxmIRB4fe
K+e9tsZRja+lnocNq3HFQUfXlmjrjOxUOjtPJzxXe4/co14Au8/ZGBFV00aQh8y22ea9sYxS9z1X
6u+9o22zMdkqKlr0piSjenzuYcOQmrE3GpKnTMHMbS4oOF0pSIVUFcPvZE/QBgoY8CtTjvpQlB17
26qvEa4ut7pqymTXFo+1uHF0ooU8bxtTeA6DD8Mjmau6ZrvGLQ7LfsRlEHl3ZUaIkVnsk9ijvBXj
Wpi+Fjmv7NhaQiAnLZCg4GXg2mTwauz/HacMkHUDxGhIZT7gw5Xc9BQhHlSNNUvU0Z8ZSU1trHNp
41P8lm+Nw95rKQbyd2cVB7Wb2Bz0Z5kb1AeqIBjxbGmte6/Z+ExDT4AvcO3ipRMU0hR+c9W1r53w
tbe6TDDMpGNvMEGQDHmbp4qEiDVkWK+rtiApxx2VlzKtk3LeRdO6xD2n14MXdKzefaAA3SBJg8yM
Vt1Wuk/qjR1iA/JShbSHuDDKlVuB6VAk/QKL2BOKtTQsZ1apxdmmCgSVSLMMX6QTjnub+Lc9ItMe
PbTqFRtdM+OzEvRmuq18I79LejO7pjpLdC50hfJUEVCyaR0pblW0rbumq0YiGNBjLLOi6taKVxbL
ohHDgyGigWqW0M9V0oj7ztaa9ySx0o/GcbXmLuiYTuYuNmB7rRDx8mZ7Qb4r/dy/RdPjugtPKeNX
DdzplArUsK8pJEJ+tcHPrWW0muqA94r7nN3qou0jbakXvMUFzTnA9bFTFs+mFVTrsaLu2A0KOexZ
nT6ZbateVaA8rr00azeubtt3KM3Z90hKrWUW2dQASqlR3pNTeo5O0FwmAzFLFaUqmN0C85nI8JTA
KkHxsQ6S9Eo6VelQ8SNsBK8iS5epqiYugjQkYgDKFue6CTirG0b3npYDh+Ku0cHaEVtFZbyNu+wh
aA3YCCpkbyT7YdnsVNsN2LHF+k08FAUZAUl/negie7Gx7lYLezKq17GjfyRSdyiiAp1tjkSRynCV
j7gd5lUaIR3vBcsoSoe+WRKVwc5IeBoRyk2YtldDZjOxWXWtQfDT9GOjWbkgycPOF6LnyJ+XQ3Rj
snfaNaaiEBWsRydViSw+/YGUx4xAbqqNHaFnFqvoqIjqxas1lYSRrni1K/e/mDuT5bixbMv+S82R
hr6Z1MABOLwlna2TnMBIkUTf9/j6t6CIekl5yESLWVnGIBWSAgRwce9p9lk7PIR1bCzM9cKiXoBX
0mNTzbUXRhqMwX40RW+mhkWZVWVrzgaxu/eNMXUHsa5fjMWJNB5SdowhMcfbssl/HoJhfSWUifo+
avg/WUy1H5U8Z5JD0AuVLbPbxMq4kjQG9hNUCEaeZpRtURc6XQ3A6qrK5QrXgkoleKwiWnGeKock
+l0rqS0znuWcY62Uguv1o7jDvEcLcBVMkx6gRV+HRrmtUBthWW8wU9PP9XJNI7biHcFcVj5nUl80
d1ovZGCDGPPbJXJZsJMM2C4ViUjlT8RgAMJGqTUpKSwJ2ahzTJCwZwejM/ofczdia9KnuSbAKjCH
ft0rarjTsTg+mkkRPYkJAyhxPuV2BqCNooSiuqKYERnqcS+wz6Khs7WOJFpLfOxkS/LxR3OoKs+c
SmbTck6+fa9L7Jw4DTcW5eOq2s5WXhBulJgA2PSSwel3ok8VC+KwedNFWfXOlHyGDbSgHKMgpgKj
UQVhBeBpjH3LTJacx+eqnyi7xQz3UncKRuUuaSQDK1M2Vju0KJZLkT+vJyWhATEGkYKP9xDMnzVi
igqkjiGta4YgrrMx0Bqn0QWDjkCdlj/kRM+idSORGrd9dEib+hakT/8gtfqT3GHPg5KgJvHI64Of
lnCRVYAPDV498Th266CQSjTUoezqZpdcD9gX6ccOuJ1JHpmRxXQzTTpbT2luWEFQkvy0BPbYH1Xm
WP0gwU7XdZdwvGni+Ca2VGnHVmFcr0USddPOMjSFmIFKuaGKrodR5405ULUqy+XpoGEycU98Rneg
wvCZeFWqytBpOszkDU0fnsxB7PF1nJrmUeTdw8DsKSBW7dxiSd8SYiR9ZbDRzCnhFELnq7kX6+e0
ThGJTGIbrim/0EQIJ21T6a1g1xZBUSRj5F5F5FqllY+hDe0IpkvVVCWckibC18mKr/Ckzm+CMedM
rNteelCUlOlCRl9v9XTC7in0mXkJwxTXT1PIghf6dOM5LMKY6DlcimzdKFwnaDo82RDC28pMSE/r
uDzlsI6w4MmnN8QYFf3rWTz1VZPDbUfL6+C+br4ItRW9Sr6CB8CkE0UFEma2g9IXFFWrIiZlHxLR
2nWj3yu2L7e5OzdB5rSKnlMVROIjt8zIcLD5Qs6Dwi1ULJlkoTNezuk6yYr6I2cuu93KMW/OqXOD
mCNu57yn9dYpt/JU1ZRB9fEuU1X/TpsNiNzQe2w4TiaBUQbacyqr4DFfPM/LqgtxDcfotM0s+UlL
MB5hJAd0kpWqt/GwBOhqINcYQWTFMMC+ItSW95WgQlXtq8DqufaoPQVahPeyFUWGtIpMnUmdrhsV
fE8NXYS3goAEom2hZ+AttCSt9kqJ6cXKrHscYRut0xbfh3CmFNvWClRxhOvFKZsMn7GppFf96pWn
jkFs26NUoSrdYz0dy0xcX1l16IvbKfO1+lpSm9LfmqjHShtTsLY6GjFH4EoPomWkUwliRqQkXLXy
dpVV2awnq7xS0Du1Qt731EVNBgk7IhrmEWkpJhsfrWKiOFFa1mHmdkGpLwOimmIgkNCm2XiZwkJ5
7Rtxl0zkWdL82uIXqA91zgRaUWe2GQTjW6+GPW6pkpH8aKpUelQKuTuljdU8oUsyjrEoy4ALs9Oo
W922DiU24ISt5NGXrOY0tuFHa2DKoTC3qdQcV1kUguvzsWNPWlXdJIavXJmZWr8EShXDGqAwgoyo
8aaQzIRT7CzVBE+gstgwRL32Yiu/ahTqHNRpHuJ2+JxjpsR9EO0BoRYDeE6qG08inPeo0Q61mh0t
DN3kiuqnPpSvhVCOriIOTE+CnlmVPXTtAuPxhMQ/o08eAdXUBYK4TK6JCHXZ0yYsgRVOICbL/dGz
RCpnE7ZrENKah8HHBLfR3alRPwodlZ2ctTujEWpXnoEiaARvmrwyqJNDn3Fo7qzT+Tmv2MawXhXw
D2NQD8evQ6s+jJpAOza2+yZyhkCh41Fc51np+vUM+gBOTx1SWOpvR2bUGuUezbeXdYeWEF0eyk2H
/5aRRDeMwdttGqx1TkNhYOQQdn4QbhoJKtzw2UXmjVhJbjfdM4n5hCiWgpbuSfhzG33maXRt5Me5
6/aypHiJKr5a8fXUiZ5BB7WgPV8Wiktj770ZN9jjYdYDFWUSbgc/gcbXb9BwrtSWqEjZh/COJJwC
msWCNvbEctxZbX0XhfVuIB4zKqYchXatRj8mMcD9XVgXzHyyA7hlN3lDr2wiqXG0eKBkSsqGyJ3s
2cDyTN/p8tJtJ/4QwCvpppu03ZPpJ04JGmkMpI1enuk9jSVef2X0I2ioLxsBzzWCL6KaK3+MrnyM
Kxu5dQLeXAjcf4ZkhXMYohN9DN3B2FlZt9OLilzX34mG5SbmMfevTL9bSxMhh6HQG7bMOzaqjWCC
8ipjSndOxi5p8qdriW936I+GnJxl5J9J9K4wqppSUWsYcI2UNyWvXYm2jsllrXhNU+ihb86jXt2I
/YEtFuEWHf0hceOE4NUU7tMxXM3tw4IKSmoU6ekxtLR9HbXPGJ5gXymuzVK5Ceg16jJEfKM8dF1u
K8wa9m23DrEetEoJ3EeENrl0O4uGtqq5dXjGp0DJpFWwsNcAKgrdOQDLIebzkWqH1yUi+EL8sfO7
mZ5huZS9JtHNUT/ROWxDrKiC3M2DztNq5RDNayu7rcPrPnda8TGBVZaI90SqTt6dChJklbHymQ88
Zfahx3+SiVt9OJZTuwp0RnnbhLrsa52SWIGBW1yKNOhTzEpk+rmF06AqGCrUP6aCSnNFFotBkkmR
mvPNtApnGu61Bj7TfFQFSoTRXRzxFSVYZXeDHWoQwlPs0COiEmlYl6nEQC8N3tlUJ0qzAOia6Ix/
qiMyI542mMlL58g4d/O5yM9pejPnTCvP3cssQfes/GdlGLAkwuxejlQMA+l1UcEZJ0wggIS2z5Zx
jycxltG4y277/rU3E0eZU1fsjiUEs0SWrzsWkSSrx3lkvKwAm+YKk8hn1pz6HKSrWtgRfwI3orB7
7pNHQZ5Rmh27dJfQQlA+x6Clyem7VnsIyuomJE+pcDaTlYgNQXKoroAFxG6mRMVDSxsFjDWdZ/qT
M4iG0r8bWJE+4meiUSy8oHzgtV3DMyxjeIICLKlDQYucHhhbamE89Yp4kjp9XSmVY0zFI3BLL1U7
sAe06AF0aWczPBvBXZNdLalgwwffCHRK6XB1KvCGszGCv9lJbfsYFw1OG92xsfy7sY3fEl3+0CPG
lJQR39R9KTPaQWantMcwc2YRqclp+ZmLaC3xW2aOVwfJgsyXAEgt0ukxWnsjfQmFTVp8Ku1H0VTM
DEMwkZ8lWKDzUajvLOMJuZ5vbcVhJ5uHPttP1iFJGi9AkNp16jqHIxKIp2G+a+Mz8OX3KMzwFbZ9
CsgNdE+AL24BcaM8U7VVq2PfVYsIpA8OESnjVBwV8xn/tTqpXSVySoMqMbQ8JbxpqTqy20lYbHbI
zpP0U24IZ0ZMNZlGKGFmIOXZYrzF6KZHPL2R+7dp2FrDaPf6AEtr3OipRSAGx2unkx8VAWWo85CR
NDAe9dYRAPv6SIMQuRPz6XkguJbyGSJDDAvJofd5lKrdUFDXwtpOw+sLzzEabSBQZHae6LrtdyJ4
YXPsVxU5zuxvW3YlsXrIR9zAwmtffYgm474HS1iGbyJLRQ42vTlTZ9XRNnmK7tsZMi+xpd5qWR3g
v+dYPcqDtR1gI+iNFQB7pClFeITPu1ko720MFEx3e8j1upXsFK1cS/r1DMbBCvbZFG1R21wbc/VK
4kOElhOxsWEHsm0EZNO4aakSpyuFRnhAyjjvKiPa5cSH6qDSEKXrC7F7KYutDVx6ZK3epQvMrQOJ
hHoliixqSJ9ViqkMQJTmgaE9l1P9EOnqp2BBuAB1piveLJ7laGEsF1thgWgKULEIbmITc24dnKEQ
bCpBWWtdt7PM9EqbWuzwctzVylVawbhc9jAIyIYceiHj4mz/1ClU9ZxK9W1KzNIoVACacDsZdNlo
waShsUurZBtg/obgfaUouLQvvNW8ILzMjpUwfySUz+Oa/TR7apRbZJ+u7H9MI4UzljEjho7eSq9y
trTHhL2Ph14+Xs31nW9oa7Wj40B2lAHwnPT7uVVv0HA9JioG05gNRK4CSLoXJUfB5ywRCBFVopWh
eZyz1z4mPCSK7jsqo/jO45NzEBZD8k6lgyR6/SCTsmhYSMshDf8owly4F/t7ZUIyV5o3uqRCVU31
BqVZAjBBvVI1CzfS0Fb9icausglSrBerBJbondi9dhGKAlChE24FOS7UQEukal5TU9/3c3jGyW2N
5bVnyuGmNG9jLPn8mY1tHDaW1O5mjcktSgy21sLfGcNdJmY07UJMEN76DtXKpgdlNc0ThYwHnbMZ
2/haRp4Mkqbiitykrgte33FQEmuJpxmu7iB8GBIVBvk1UElLTmJD76CZnVjENzsqrhQ4QMyTHJr0
btKGfdS063pAZLfgY/AibGS+TGFvig/98DjlGibmaeAJNUZ5AV9eu1ISchVRmcCCzhyuzQ4nBiRa
5LiQFW1DyvAdEh7SSN6JYdKcmHzQV2SYZC11VDtzFQPktUhvqSZU7iTia2iqbxGQIwCEc8P5bvfm
Uu32DGq82/wELXhcD6HT3XV7qEQ640rWSjoZHFPhrr1pkqMVk024gboJiA8aHEEBFsQHupq2GLsm
HIqBde5C9xAEvtkdZF4JEfIS0l4VnUcUO+1j45A+0JZIcLE+47gnf/rP+uSIZxFN2FmF1fzYYCcB
GKHkwHKqNcAKeTW5fPXDDZbM5+aB+y13AsTd1gFPRkU3hZly7Fogs6tGgBXhU+xC2dDfhOrG7206
V4S6/dW8xovxWK+hGJ8ScGJIWVbzRt7RPj74PzJsAe6hyxDkd8i+1gpb/ml+0rat3e/ImSr+JNqE
CiaxI4JFeog2RWF3VAg3zRUdA4KzAyBUEYWgnd8IT80dUQ2aqmQ1r83HTN5nsEz3jN1Xm/46V7dB
fEVdLM5cmhlBu5MBlqkxhMv4La5X2oMBtGYd7kPOReXTyO5YS0yRUeoNUB0Cp74vT9EuWAYVbo1d
vuveBsGhGrkiJJPjA5XaiQ4je9k6l2kU80Dt2Gtec4fMbIt9xJkojk8i9HBfrtz2DHQjeGCZ0O5a
DsURuNZWpiLYwKHv6KHW9ac1vhbaR+3fGdOLZN01zZM1H3Musfgfr2Vri90VRtoVjdd6I0vIXdbG
eLsQUnVn1HaN/wGTdpF5rQkOEPLOtBm7x1F3KC5pzYomGZ2VktNRociGZJI+YLgVVZvS2YiWZt7Q
RRCxUhwOcYcktFhXGIOtTGpF64ZA0LrPKeQarki5AxLmKoNIhaGoaEsJXol0NFdINtG9avKemN2I
6TLyCXjBvnb9ewGxpOuTfNxm3InDTA0zv/29dqvsZ7glb0rICcBevwoetE/DJW7VCQV8xA8r3Yuc
fj0e6PFEtmX8FJrdhclW5S2U9zkq9rld3gn0JRsmUsI0At8Ouhb0M7sx3/R3Fed99m40h2o5m238
TNORTWQDLjYpr3MaBzyeJABXc6UX1xG6P9S//ZofebSVDP3nm294NOOH0WuIRPFa6V3IiXO+IUrf
Z+hqyaKJXoNbhDhi74632kaZT7Xk9JGHxDc4q/DzIru707xyN+4QeROhNKx1BJ2aJ3NY848SrcVH
/SFY+08smHH/k71mS+fRJPA90JPQOcDb1UD2XN61yMvbbfwjBPRMErcMlkir+l4IHLAB6bsYYwuz
U6Wb2nytFRsLEICsxRtFuOlDitbKc5Y9Fc/mHbJ/8WaANp4dlf6Y4qoB1T/32oWwZcuZa46rGd5b
s09jN+Y+1ZX6EZ7Y5oEu4d2NvpzSy/RiPgSzreMHeyxbdw4c/iZ/YYZVWDjNWbu2lJVyLbuax6jG
gX2EkJtCg+CqsO3xewWsT7/xxq8IadeAo7gLWd/ryZ3fvOnodpTVAnmKhDWV6ZXeclKC4VotzbT3
WFh2iO42uiWlwHc6s67Uaq0Pju8fFJRF0n1bb0XxOYS52LgV+yDdzxTqDcBhz2ptC33NSOQt4whx
mvp1KK3UR24G5XOFJoJpY9YVPoo4tjZr+Wg8kzggL281x3yrrwjCbqd5F1BbJEDN7RG5lnJlZKcU
DTAr0tddDRvWLPxB4sv8YTdsoaml4Au1T21+saaXtrjSzCsLYk77HOpo67PXIvAsJ97PyMemVb8B
7TN80LZX+Od6PA6vyPy469JNd/Pb3DIWatPWEDaiuEqehRtxn5yyx+YmQuX14Z/Yh9odhugK6Csq
FpionyMMgjhQ+VsQ41acJdSLGyJ3Bk44FN6AKVMBQb9cN5vBuivLGxE2er8mtslt7U5i9GWAzr7S
jjKWsHbPvyxs3+AV2TRB2JUeBTBDG3mvPIMdpqe90Y1tSBuOtkvn9Ehcx+s2+xTXKgW523YHOY/F
38/bOb5vSwpWt2A0uUfhtTjybTzL+oO1V4FEs0OwRTc2OtBhckEKGofgjlqk8G4cdOKr3awcEFrU
8Cl3bFf9TRvf9PDfmYBL0ZZCF1jeJq1rOnE7w+f4Pc7UU3V4Rls1Og/Xs7ZmH0OFpE7k5CvlCsT8
mt8vsS3FILHZBddRQLS3at7mM8YU4rY7moOtv2P8gfH0mH2UPEBMftG1rSxWqN+dS/aPPsltsXgQ
OfKLHk94qP2OUuxaU7YHdBZxB6/e9TdY2zL0GyPxuBe29VpxxJ2x6WwG7+PY84d3JCWK4ErgpFpP
82qPmdaD9Yyqj0yzfy/RI8j36rHZNk/Bu/+aoPY7CC+09Bl4Xakv2FaSZ0q28ChCsbZWbIKTACRr
j6CJqZAf2CxZO03eJvfxDlOC1M7d4Kw8crB341VLcIvt5hlnX/jOAj69K+UHXd3mOXdMImuHquqe
x/nUU2O2aWMxH+KCHks2wTm6NcDplied2tk1vwE+a0ks99h7oQgJ5+3UuYQK4wYNUv80e5NbZdv5
h35Vv0cvzUE4od2kls1pcbA4WuNhXW3CE+fqDXrcKzJS5WzdZo/ig/5kXcEP5b/P/6IVZ/GT/ExJ
rBeviccm3F9lzvhaW1v+yVRudXFd9a6hkFbdk4jI1mMm7vv2IUfCafUvvbbTkpuy8uL8akH+C8Zd
R9aetpQWyStg6ZlX+VA6+pOE25fmoe0fZ2/ADQ5LUopi+YlEoQo6J1cju5QR6CcePcabMTrQAoY9
YRchgxrXEgFu0B0MfT9bm0J5WcrGfbjXQp4aQzEkLB/d0IvO0PKxBN01zt9bYEefzaKjMxhoCAMO
IFNQLLvN/XdThpoVKVOAnE09KWL/JIbaNhNizK9pvurEBGosISgoNkH1oLBnN7l+FQkfEmYTs8lK
0pS1b+nrwcJPJUbuec4XpQhCXX2N5YXR4+iHWpDB1s+A/6BKCaXwLVufQqTKo4vtzRzCkztN9d4Y
7iKyDChiltcG44pTqH5bhJEzKQiLUfUGiBL1gzBeMQtD56dGEtHzje5lhpp75opw2diFxSk/RyIn
ODrxz4AKgQhmcDiTWyQ9bqMuIXboeyj98A8fWQCyAde+WglDvMs7BKbttqngltOW45j1r+viOjCv
YtST3S5p3Ln9+TJ9R74r3xOWz+iGuYfUZ/GP7rw5IyEoOzeE54sYIXB70mdIbmnjiIu8LLlVEJWT
OUoPLffd2wJ2VB1Vh1V1U6q3isK+5dZP9U3b7TiAOlyGGJ21F8ZdxrSUf0pS81rmQZHmqI741jyR
wk31Uy9fE98M06msTh3SaaoWzYuG8Ya01x/gLIrysTTReRysj0mxmzMaT3roeFuUzxhLr1Rljd95
2umHitJjaYR7M38eOky9m3qVpMpbhehLoREhvbK1dhFW2J8KezwV7GV0Ib9VhSsgjxNitKY8F69q
5w7Dds53BWI1E0VgmSGGiuqjCrCvF8hzHuC2Q194iHgdSVmTDDPWNK4XgY1mt+VzhexBv0nIiwF5
PuuWO33w1QsTc0zOzHiIM79wZJlsh+YWBxrU4PlqiLJtyKxDs+qsh4l7rbwFxU+O1qPUCjlFIY/K
tmClLregph+NsgVJa9E8L0g28SiJqEvUgOCquLPH0VGbvdr+nF0KAViuFHPtCyesISrJs6pbxBuD
9VTM3tI1hvg5PZDhU+wSUWue55z2piOUgp2puVexqlsmhKrOCQxWNkVnoaNnYFIEre6MAgtBCqZa
BmYuLnxwr+X1qET7pBiYCaKKWypp62i5QfNFAY6o7utewr6v7cr9FEbSOiRSmcMkPAhmZz1pQoyE
n7mrFFeeuvV3iaVQMOIiCIci1SKQpDnPcBlayc4wp72Mnr0fG2FvNF0bc/5VxlsN1g8VQPSatHG7
tmAihiFDb7AyzRu/rSJt06Yoeh0GGigLVqZEEVMRBRa5rsG/qsZ2fm76wH8eYxnNeYBWknXv3/R9
lHrYFQxbhEHtk5+F5S715fQ0IB5/D0tTXndzET1kc0/S0Q/9jVQOqQfNA0WnqM07bUJckkZ6fpx1
f9xKingTB5TLEi0un9QIowExoQOEjNugywkWa5z2eiblgBkbNoFMA7kA4USarrUqo7QxdIJyEAD6
j6QDgeb5EJ/uw4EKgxUy+9RA+CChCIaJECxpFNxTkIe4Iz0LNBfYAwwCg4eNnvf0lCUUg7KZsqaj
Pppu5IDzZO5huCZiatxXhpA+pYkcOEEUoxSN9bwrHoy6oTsVUsrXGfJph3DG28gAP44maasz0eII
UiEg0I01Qsy8QU6GwhOyXPWZjeDoqaPmSFCTMmeioRKrXTuI6ibWsuw4Goxl0OqI22IjddAeuRuV
z0Y35uckopAcz4OyLwA/+qjrgnKDQptPKpSDkl/ToipCmmeF3qTebPoSOc3Qnzt9YY5B0buhGkYg
ElOQ1LWa4gVWFuhI6ZPNgj4vqxzHBSdqxs6BYUwSV4aGa7YpIw9dSlLY5NNHMDASCQ9VPzRRKUOq
lJqdPIZMWsZS63ulQnGl9bNFi4UgK0pbE4U6dkDNoBEURapZseHUtbXkGgIVTEUqJyK0SO/GpwYZ
Q3sdyEolr2c5g2AuQ7cxUMwrQHZR4thDT/YX6kpzLnpJfZAEDaVbXxgj3akoqJy09hHLVqXu6UlW
LTVttX43a0YKBV8d3gopF9gFxpRp/r4prrpeaw8JU12PShubJO0KHWuA0kg75XYuD0JUkp92Rc+n
WBpmYDlykGKxkqkygxaTqpNvh74lvKbjZDUvpTxmyanD9QQTBmYGxH1QZJ2F24XWWaBZDaSvodVJ
+qNOCV+4rUQtxwXEooL4qPDYCRmrsOmPcjWV1q6qrC76YUwjVZ/MMnqZgDj1pwrSQk7P1jdTQSQU
zkuzz9gkJObrAj3SOjc2Wi06xpbJkRFim81CL2JFDN/9rmIqYPY7UNC03Gilr/jRrCVsDdWY8SFE
VgJOG+losh3VonY1+T2NxiGlArpLrbwvNipA4OLREpZh3cxPZu1l5qzjDE2KfvaUtOKwDwMJgRCT
WF2RVkcznwciWKlHAcJ6S1JV8ycqB/MoE9UXQA7F9nmIFFXJf6Ssb0mioUPrypTWeWsM8mite2ZN
cLgqpKHRPTXF1nw1GuN0rwtjDVhUAhIUpLnDsFXEbPR6rtJp8+dp8EtcgKEAnwRepQPngpBlXLgb
9FklIJ9ZUqDhPBboYRGz+QgY8vneUv/ig/6CB/0KZ7wcO1+uRdMUZjLgZbB2F/QJeaxaS0VvxdhZ
A792greuVflLkmj3s9RnTsiMJ3pcvFJrcro/3+clm+DntTVYnCrbsCJqC1jgC1QkBLbJcO1UQ19O
yUDaILkSBLX5Bl1yOce/XEWD5YTAAd3PP55m0OKqFaY8zU6O2eGCwJ1RsxeBVWyjcPyOHfS7e9IW
ogWgBwt5xgUMoVQUMfcHQBMd8jSLTLjL9G8e2+9uSBc1S4MpiaOtdPHYejXLgafx2ODiqua+J2NO
2RuM8TvvRGn5Yb/CQJZHh+DUgpmhavzf5Wa/vCAM5dRMRoNJFC26qgGrVqZ+IxZeoBrqWusxsGOI
wzD05ibhBMWF2P3zCvnNrWoE/7AzJMlUyUR+/QHiUUADDJucBFykMz0zAeAGDTkApas/X+k334EG
f0TVQa6qkGYuHqpoxFMAzLO2+6dlRmAunqt0r4ke2rW1qW11qfj3bxGHGm6OFQF99fLWohpFnOhL
NaZTIexntM1ndLeMaMq5SUlQ+A7z9JuFCQsPoqxO24cP7uIG0a5G/TyzajirmCoXO5LYaPPnh/j7
a+g6nEz2E+3SHEbzGYoZ0R/bhk7ODK54EfkwH/3nq1wyY1iVFrMC4kIQRPB7ScjtGESDLMGTE8Ar
MKccyZ8hl/vzRX5+RRdrn6uwIQL8xZn9ksfRirVolvHSfrEY203DJz/UzhVyBmnot6aVOjPZl9Aw
P4icHBEFQoiwoc84eH7LodJot3GGi5KRTHD6q+T6zz/ebz4MPkrQgkBXDGByF9tMiH4RLXhX2X4t
ZRu0aaPTT2W+zUuknULRV9+8WekSZrtASWRJN2iRqfAitYszCTQq7cCK74NdGyExFYiMnj2GcepE
H5wRR70WrmNDYqib/sOfb/afy0oViRj1BTDL965d7ALzHKqTblAMUDQ460Z3k6XyN/f3zzXFJVRN
01S+SAvK668bTT0Uc6dPrCmFOLnsTg2vLh/Mb25k+cZ+XVOcC7Iuc9ZZmsSb+/UqBBpzOZXspxVi
Gdm8IzDbtZi5d/Fo6zXtD/W7bU1SLi9JBKGo0oJz0qA6/fQc+rKFm4OOaM/gfO8Wn04rVDaGUn0Y
c7TpkKJVmvajKZpNRTWlGAwHCddT0lkMqjKb+eeX+I+gRsXdEOynSLwBE/PyCScMndYjCnQ64xMa
xme4sCs1KZGUM0U4f/M6/7GbLxfT2BtA9RrEUherVUv9kmEf5pQAHZ7aPSmtg6j33Hr//p6WLXUB
jVqKZVx8hblu9YmO0sEWhzwBcsFMr+FPtwDo79tUJHCihP/nK/7zO+TOvl5S/nUJ5bliZrBfFj9o
dGXFJ2WxPmUOPBlWbXlHmEfl4gH+6Ddv7/K68ExVKE98hQQdy/6+LO0v66iYZ32S1QJQF2lmWTCt
rftXUlIyunnM0QZg/SbP1loM//4y/wbIn/76PC6I9Re//L/3RcY/l0z6X1j23kdx9Zp9NJd/6P9D
cP2yTP4ArkfyV3+8fkXXL3/hL3S9qvwHsDdHHgkCxzhk2//zN7oeqD1yf6a/2SWJ5pXFqulvdL1k
/geuowoFjHMTxLvBmmn+QtdL8n+UhWMMURXYpMjX8m/Q9ZeHksSpDw4coqko8vFdnhFBnVVpMs/o
AJvsOlKzQzZ2ewyp3kOaXF+eyd+L4mvacnkkSJq8PAWJWwLErF5i6rS8l1FeGBipD2wn8SgxmZdW
1vbPV5Euj4W/LqPrIoDFxTJg+f0vqz5J/dzsCU9Xqtduqd4w6Ieo70HdJgdxTQnbjndCv/3OJ/z3
N/ffq14cE6aSx9IkoDeZ6jrGJqnNnNKc/yV7c7k1jlKRpYQWmNf2663FRheaA/DRlVRvs3RmcNpV
ym+u8bsb+e81DPFiG57UhoAT29JVXAV2022k5sc3L+jyVOEuAKWy5kWJQ4Vf/HoXc2UybJ9wF+oN
J9ljdYU+fcdc4TK1ei95+g8hXelnjtXAse7/fO3frA3426qm8z0SxF8GiHMJZ6paVK9RexDDnaY/
q/V3znHfXWP54r6uPzKrrim5Rpge5AGBmCzaPdCeP9/J75b5L7dyseB6xtostPlc5tA67TZd+45/
sK40NzsMjuxMG9+dv0uUf76ar8HQ8uq+Pr+LBeiDBpiDkItOHuO0a9WtjhW/oLrjUb+3kbI9mtej
i6mlDaLgVnhnyPeb+14Oy8sfQdZBaIOEVP9pJNA3GhUgGcklhTGGilfJLvMsO7iXXCRB337WF7ak
hrzcscxaYRcGLW1ehn+x1Q9UOsblcoNLoUx87U81xvaDG7iABDy0WvpWwWxmHX8TqPxuHX298sWz
ZgK21/NgQtfBvDndi85CkhJ+EyP8c/vn9iwAI6RmqilebpYmYPw0Xi7CN2+3UU4J/zwDjhv/paHi
3w/yy5UuPos0RC3HPJW6SsjDEqZdMh1lrFJFblKjr/1mlfzu4Ski4xgErTpTukuw+eUj9IWup+C7
LNQdCMDZQVxmV55wqzrmNYIvWCir8vgt9/Y3eydx6/9e9bII2BQIcYeCqw724EIQcbEunt8s1+KK
q+WrLD3VfP7mVpdbufwgloKgQp5HPmQu2cSXWy1nSWjmkPPOfMAojdmD+Fna+E7jSJ+0R+uNPtjT
M46Fjr7ucOMr7OG7mtNvb/vLT7D8/pefIG+tomeihVvUEf+LZbGNVWrtf77P361U8lkCFYJpTZYv
1g8jSmExL280SBKGNSEBUMSnBol8/vPPV/rt7ajEWJrOU9XMiyv1KYTN2OJKnXwjUQkM4n+LQl02
FWLz/73Cxd5diWYsyymvTKQjl5U0v5Lim93jt+fD12tcbB/4xY41hpR/bVyy3UD03OE1mXm9jbfd
Z7ppj5Zwa7p/fna/f0tLQEkTm6T8YjHqUe5LzLUj0soXIuluUg9x+uK3313nJyL7H6ueCtz/u9DF
mmN6WyuamZeUboONIKKg9BT/Pkt/FKbbAAN18B918SwyUNmEG0Znv1mO/0BA//UO//sDLDvQl0Vf
ZGU1EqMxhuKg0zocG/t/SDvP3ciRbN0+EQF68zeTZBop5VWqqj9EWXrv+fR3UffgdIqZEE/PANMD
NApdOyMYZsc236LVdjved47iVH/WLoNVc4tFKfqtya1oqZvKrr8ggWFz4R+UJ0JbW+kUOejprCyg
qyfo2QQv1uioxmWQz956T1a84GSJqj8BAlOfr5ere42UCYEVU0RreeELpnXkS+3EsErK0KJK3uam
+7mFC5LV+4fiua8pQMV5ai2uAq3txdwgYbJpfvV/g9/mH6DsW5RPEVU4Fo7BDd6clFf5Bm22b9LK
4TxP0sUq/ce2tXCmUQn3h0JlkWjqiNiU0lniFh4CEmtqWO9bYRyckSTnmp929dudmV3MqqbmQpMQ
U6YD5Gc5HT3aFFAG/0/m1VSN+UlnIpS9MNIafiIG4/sG6OCVbmvQvhQPuOUu3AmvhkZ58WZ6okB+
Sz8RqpLbNZTxVd+MXAdPItTBgXIs9kSFTo9X9HzZ2ukdKrPs5qeVHQCosvWRj7ND5EE3aEoZyorX
tGp5sTkCwiamVmAZ3CTiaxQo7yluRkJu53v7YYtsHg44SUjlW/j2+bRfXVFnY14c62Hu10KW8GkF
XO84Qg3PcHvQt0qk2qNhrHjbC1j0//fazqd4sXm8adDHkNbqDU1kMoWxHdUPtxRnGTeIHnV7ZWcc
yTc+xnZ78O5FG77Mz1ekcMGTHpUthfJUzK/8pIvo6Pt+/mcG3qNeZwdvXyT/c2SoO8Ud0MW47/ZA
Zjaii5QSbt3rGrn+6hl1ZnCx0Js2MIKCgO2GlsY7fNhjFZ0+/6hrFuY3z9mQSi9Gy3teyAUqRZL/
gqrB2oqd/4qLk+hsEIuLOUu1YfSBu7FXUPw12KVwlhzzl7KNbcFOVj7SvAo/szYP+GxAXliYRTBi
TeieyUvsK4nmgMCiQlXzHZVuPXgpu/9uDhf3cR306oTTzwDROR3DW6SC959buHoHq5JGGxtqaPAX
F3OYykWoVRHyOCaqlieTIignmVTRIcQWTagxmIjRzV3NphFkB9PMJTop6tzY5PkgHNo2qqnGqWjc
Nczu5vOfdu3AJ9UqzlE8VeU2/Tjf0mBkUp5zWVOQivpx6xlwX7WRwmY9cj43de3TEsXECglX0nmL
efZrJVXoQFM3SqUdIrNoXMotqKvRnyhp4sbp6q9SFT99bvSaW3ludHHSK1MjCLDfOW9Lk546CslL
JJ9pahanX/+dpcVM0hzJVZPyTJ0Kv/5ljQIVgoVPo6MvFrdNFqNn9t8ZXB7oPsV4FfHSTaX89QsB
RxZNNcJGo1XYn1u6vkj++XKLs1xNA0oQ5mbVsryBi7itlFNM79rnRq4dZeTj5ie3TMJs6dCZKaoy
1K0RYesTkaJMOo6FwKdF/3MzV/1/dQ4ky+bMGFt6daFX9kJCh+NmfMwOJMYeUTgkX5RsgqfRDQ9c
Bjy2ve1aYcrVZ9WZ3aVHZ8V+18pzwKTfmjt4DnYmOxZyiRt6Rexmq+nb/qfxID18Ptzrs/q/o7UW
V5AI+lmbaJonbon67C90T1bWxjW3gkIKnSAQZSDUAXw8QLRp8GTL61U0TtqXTjDoJ25NGt5rEyI7
NRxe8m+RmfM1fm5xsaWR7LFas2VIkrWryEklJXIYemD3ZrgytqseA495S5EN3H9jSaIreoR7c21e
K0dvl+4j/P/Cie5oB9gUW+ACK5effPVr/WPvIpNJLX7RzGuzdhSKljZog9v67+A+PPmOduM71nbY
jnZ319/Htu9SHLqvf+bPaw+4i2qI9xk++xmLRTOmWdiHFLS+R6NQ1tjpx+zb+BrZwp0+N/4oR29T
Hac/zZ81j+n6LjkzLX9cTkivSfgbfNw5EDZNbvs43ITbzsmeJGL7rulS0nK/9iS/er4Zom6ANpuT
1ovx8u2b2NTZmpXH3AtjWP6Ss2hAC9ssV+rT5qNy6d/MhVwU5lDOwfP14/ho3PGQsxvImpnEGCTv
FUHc+0DRf4yleW+N1kyJCO87OVi556+6INpMF2WAoO6Wx148UJEH7IuDoMidoI1ckcInVJkfDV88
Fh6aaqPmPRiddycTle8lc9dHmdPV/ndpEvqVhX7lVpbnLBsoKIOI/DKbIjRN06UjsyCjXC0ifwPn
rrJaJ04F9/Pz76KqjbX8wdTitDDkXGhF8D6bwu6ItxCUO0p3o4twzW6tbGZtVAsPIDKttkL+DF+D
sllkpp4HMzqEarUbh/JpZVjzPlisI3JhlAS9g5gvqIVZg0SylnMlx18k13CnPeo5jvoVOWrOpdWX
05WRocPOuiF1MqeQlw4AJd0URrV8r111i8zDS3XPIkFqdMt7GUnI37mLXPBuze6VfXludnlljqIa
dOF8t0QoDDjFkKZOPYZzAJdOp88ndM3UYl9WckztDB4yWv7gkSgejn5Y8bTie1y5Kz+MZ3G4CZTM
IWXENA71o0XtRNckrl+LaGRGb6mvrdxe74HtxRrhrqDRQOPZMRNyP541KFOHVg18apOgDiiDGtno
SW/HUvuQTT7P8ZYQDPJh3yheShwrC27IqTwio+7tGlX6piYJYs1ebG1CdNjZpd5dGFAKAogWZSa9
9+08RBA5rdsTNdLgPzRlU1LU7kheWa2EjK58HTwLwnDyjMDF2/g4klYCC1TSyoDajbkpxX0rf0FB
799/HaaLIsP5kUZtxXIJUEaOQHhHuA/0bK372yFtbMrRd4ro79DfWvk8V+76D+YWiyHRfWQjWxYD
sJkjtarfG/oxVs7Za/MGvFqkigRk9kWNhjR2DbX2DCmwDpn86ot3U/jlX28cXeIiM+ai7jkc+/HT
aLTNKVXA3WmIaF6lefynl036WFV197kheQ55XixnXaUukQfCjC/9aCnI2mIycgYj7+iWP4lHxUWV
+XHY0LQHtEKivd8dnNxO/Vt4WOFzu89XLtFrWWzqk1kfc3mNeOHsKnps5H7OKSF/907mI0oT2/TR
/ObdNjf5q263NkmDvwqaGOJNeI8KxtoPuHKAfLC/2AdwVRDnzNkHTVjQ9yRsQEXbWhFu2uauprv9
8xm/bs2A1UjFhUGp5McJt1LFmpKCt/PkDbehpv5Bq5f+1t6mye6EHtuKa/S+VJYfWKZ4SZJ1xdAs
ZbGUCLWbpjDxgqYH1rYQFjlRHrBtNnREo159q2zR8rS9LW3TKxjMa1HZuSMC3uicIYTJtxhpqwV9
XrEX0ZzYj6f2ld5sM3LQxsDd5hT8GT/X9GQbmzWa4hV3EGk/GZ+T1jHpwh0UvGQcSdHidBbIHwhe
5gBGtdUwvI8D60dZifJ29OWfXjesFZtcc4wwTeEknihRmWX5tlyjTsynwIOgPsE7trtm3x1J8G3l
vf70+UK6dtSdmVoGXnV/6KvJnE/WQjMcNayUQyjRQ/u5lWvPlvMRvY/4LHYo1yJmBkY0vx0abyPZ
+WPob8OdvoGsso1udDe4093Yzk44EZ8bv+IhQfgmdUntOP9b3rWqGHlyKbKCalND51NEMKZFhiil
RXbUxpV68OsjlQnKilRIy+byqoqmZOzqeb02buskL/SxvnXTTf7Y7TtSCFJIhIvkHh3euQuebeUg
vnapsGItUpQUictLLLeHozH39HEsJNqhaIebIum/Q+BYMXPtKUhUgdcK/xAXWmaES8MshjDl+BFu
Bhc5IztyvZf4j0q5UPxAcy0yP8rh8694dWhnJueFfLaCilDwpbThMrNkWH1pbEhoDVY1Wv6eunLm
rJma//zMlKDRWBkkEovVIxFtKQ+KMB6RGZVWFua1GMaHaVzcGWWUG+GQMY21I26ReETxI/3uIdey
a+3JEYNbVLfTFaNXjzXcNFOk1FQlGfRxcGzEHCwnNsVjeRcfq33vqm53Wo0WyPw9FzeGRkeNPtc7
ict3iSnzYJ/76jaD6+1EfztXVoEXkTjFmj/WIX/7D5bHmRu6WB5xWli+IJXEQQcZMShkQ0QuCL1w
/zszi6XR1rlUyWmN3mOkyW6dCOVro6PRmWWrfULXb4GzIS3uXNpagiqUGVJyaA5evs0piQORvK0L
1BXWypyu3QM8WE36WCgZIw/wcVmMY6fJkY4xQ/ih+gS3umRl6q4dw4ossxpYdJyLi+H0ho8nA2ke
EZbqIZAZxVh2+0BEg0Uzy7Vj+NryO7e2iMAnpjJ0+IlkNKgoHJ16izBJvIVdskP7jBYB59+vi3Nz
i+lrk2HgaTJHkC10gORWfSwT4VDU1Ad8buiqP3Rm6d0VPzucNJ9+nzGqiFI5rSNvu4P0Eh/LP8qd
dkLOKj2Qito1AjCctSv86gqhKY+OLzoeaWT5uEIUkT5q+tznw4rw3y1qutqtsofBsVV2KvLDTuyu
Bf/WTC7OR3LYoVHrmMxar9+AyHu2jLWDQ7q+Uv4Z12Jdpl0zoC2Pkc6N71Rn2BfO6ErbaEMr7nYt
bLI2osWyDDKubrq5WScKr1a9gCLVT+XKVXnVB6Eb5n8/1WI11iX8tKl8H1I0vsliRtfyxt8je2SH
2/5rgfaf+ND6uw5qAFGpcD0qdXVS5/f63Ogrk875uFhGKTQGIeUXIMKU38iOtLe2/EvmhL/HW6TH
dyu74qo9ikIp7aMzBoDkR3soRkiZKuLGar5dHTI3PTXEptPb/JA/rJu7+hVJlc7NY0zz8vWF92Ug
Q481L0CFZIJvgW60tHaEzb95eYMqZ1bmMZ/tdJwDj7ptrBRozT35e2kfvhJo35hfRdfbNLvVK3u+
+pcGyf4qc+iXbvD3OPWZwUDJpShSOaHbAE0guRjVG8lsvH1DUZ4tqFa0zxGPcI04rU4oVmiO2nad
LQbWWtfY1T1p0e2JLzv3AC+D0AqMIqq2Ob0ru3c0YgnD3rvtttYucYSH/+TqOze2OGUyz5jkfvZU
hOpbaj3JebYS6rmyXAAB6CQW6BZXreUDROi7SPNmJl4uCbtYmdwgWVn/89m7+HIsRmoY4LyTvFje
3gnYdS0SQLkOSGwa6BXrKJpY3b+/5Ob0yNxjp9ODs3zaIAadg0j3uAGqV8DNG4leBKP/+vlWvhwK
sSpF581NRvYyadmEXaLIaCpTmFOD63odG7RWpWzFGZkP9Y8ThpW5mpX9y6mxTCtFmjCCLa20TQVr
KhAe/ap1cuOAo2+3Xrb5D4Z0ZmyxkQWvsbxRqVH6KX4b462vPonGmlt/6V0xIEO00OcxaMcWF7dz
adWN5ltMmxAhHzFY4/Rgln545wvoukMnevr3Q6K3jawcuTmEIxbnu2o0ZaZPAVKkgNBrStA1+ZE+
p5WvdLlxFIndr9LpaM69s4tTneKpVK/qhkGlqF1DrDK7NcftykKYW5Z4plBXTR/f4tvUA2mc2tMI
Gxqgz+B8gBBB/dw03gZ1uIvB464sBlIzF2tPNmR62anrl2l3Web9hzRLiRAA0UpqKXRqQ6m/1p4R
fOmzQnShqiSb0Y9KO0gBtkx6zlLxgwL8NFo2xasZB9LPpJPKH22j6M8TnR4PmV4GPyOriO7jHOmq
MUNuLc1AB8Pwm06Gr3QPppZEz55cZyc0X+Qn2VdRbfIGozFe8hx0oBYqREZVT3SGsT+aFoL7cktW
YlDLFwW2D8p/hW7ue0lAgwb83KkX0lPfggPvJjF0vTjLnR7UmzMAD3LzeET2u9VeM7NvN/nY/gUn
A/xQL0AjdIio+HWBuVAzd2YaU2VlVXjmg/VUlUN4mAbUZCopQfptmO5iKZ2OXWsNWNJ+IawlPZki
krZpFKq70MxhgocpmIkBRQUlqgAPGRYyAKh2w0PWQYOMCmrMmkHyLQ9nKKGIksCsUFd0au2GTfZF
DmrlVkNEoUH8dNZznSjejzMU3qwyfAEjB0ABXWTL7GB8hRq5PHMiiJWjZG4pjQ7Cs7e2GSmC/dSg
ZRnh1d2NZLRhuZQ/VaPoX0QjSGjUR4eJ7u/qDSWkjEqrHhVLU+s24yBpuGINEvAl2ppGG/6ll+4N
ptT3tgFBhdbUxkL0ZlPWRedKE/3GVZvCxJoyWAPUdrgAnwEPm2p4mtIsQpg/0PdJrHxvs/Y+GswJ
YdN0V1XVT63W7QiRIjDPsKtAnqbHVNCGO0sJleewpUgxUVH4BTrLdFdisBszc8flAtgVzSJtxkXk
BjSMQoAckmdyutXF4oAmlGR7rfaiaW2+U6QUKp5kPbWFIdlF2r4pcgUkMLzT2ubbNGTeN03IxG1v
ZdZt0Yr5Vq2kX7WveS4Tm+6rJv5llF1uK0aMVroZouE8RqekjBBUj0rxoFeT/hzVEyp8kZpBRCqb
QLYrf9D5KD2IYj1Xdo3nIX48oug4GLkJDd2gWaJTaGIzJfkpKOAOBCJizRRQgrQQ/NytZe6ydpCT
tyTSGxGV1yhH87xU9oifF8BA2+JNUgvYazTXooWrjfBUFaSey/Bn0icn5Jv057wG/ug1QXcfxMYL
oWWkFuMGnl4bQF2B4y56eQ5dEjCf0sVu4qFBCjULtemqOoYy4tP8BflxFDoBVVED6XRVApo4jgiH
w/tBQFFXkYBN9ZNSK98gniKMJCBuIefdrZFnO9gPIFnQcOsVX/kLiUvfyOKQHjq1d0o8E8sRwlxE
dkQq9waFgPellAEpbAtIesifBMhsF2Y5gG4ai62OJAfAZyj2opRa95xWwqnMktgNgtZyKQfNbuYy
AlgBGgKZZqK5VVEXkFcr+YCgigKsshEfPCvyfhcjkIeGEjJ5M/FguJ2mVt6VXj69FEWoOpKYWSAn
kmhvWFP4fWxCcKOpohV/xoZGHd5nHatyQo1ZiTqEykKpqZHqS7Ji2GWJQKGmFZWKuYd/ITROY3YI
odd6LDwz54ie+p1CYlRUxYAv6lM54tRx28HwRlvqJUnHEsnnROt0GxZcgPjtUKHOnik6JNfJ21eB
mD7GSd7srF73fzfCaCGPWhu7joN8N0gWFL1cAMZc14PsKk1a3CeDgPxp2YJHDSURVi5yJdR7QZdW
xPsglxEp7AJrp+Zy/SUGKwYP2FNbVwkkGPJ8jOe2lXsshQBXY+iPtSEFxqEzLP9nDn3nIPpV98WC
1l0R44qqV7lIkWlOmvhQqSiKyjyF9qNk/SnLUJ+JXU1/iIsmhq5So7HfWsACA4NDGYBZq/UWku6V
FTwPMCjva2vA8AD7SEq7h6ysI3cSCv82lsb8oCZFZNdWinZiJw73gwbEdUCxw2nTQLvX6JfeqmJq
OUGptff9yEruR9isSGqQkUt8cxfWsfQ0FmmDLPSEzl056YdSA56XyHG9B0QvUXGj8NYpUbauw4z2
4Z5k+SNcP80mQ5SgmA0WOs+5oMTOaDh3p3wX5i2I4hzd82wSDKfQR8Rs5RoF1aBPUTPXsqTUXDmD
JefXWnQnF4b6ok5cEYUKP8McAo5IKdMeYcnD6O47/8ANaNiTJgcH4L+GHQc6VZxEoEFDxOgE1jLf
vOz6W+SK6HDOSv2Ob+ffWSF6JVCAQkce019CUSlunUFC3I5qJvwxNanYi2kn3ta+gEZr0xoU55l5
RU9h5NutWH3x4lklL+iIkZVDN/60Yqt9zVtdhgKvRSPdqknzsxnG4dfYqD/1MBD+erQ74ym3wanz
hxCo+mDGdzDyvK0f+2hQGgiIRp1Z7/0oT06+CWAZnDQsadVMDp6nJHujRPha9R5FKz6VxQ1PicCN
I2Atg5gkX5UBgPkQlZab55kIpEUqng1LZtULQSf8iqOoupV92Tqa8KkcY4RUkQQp0J1OzK1d1+Xh
RrBAHGQ5gt3oae6F0YgPQqsG21qQhKdI6iASIcIosV4r81eQJMWToWYI0ZVe9rf1RetgqhPS1UEd
bBvdf4sGfSbOFrhKbEv4Tvy3ibEJUfar9mUYVfeREkA4zPNGeZB7hHmEKJGnY9L0hKDJJLQT9AMU
1sbAR69dEuP0qUxSE70kIzK/dN2QpDtfmbLdVBKm4bCi3ixIbIR+enyJAGxTqql2z7vLNhUOKFmI
dJuJGZAx7ZDFNfv8wEkksdwqHbjPFNo6sEJHApDsFrBcQR/L0HfUsSJmKHQiCAaljmh7lq0Rty0L
9406BiDbFb8XXaWIgjcotWJma62hfbX8Ujn0gxqIO7Md6uYuRR4hZVfAvhPMRv6q9sqgb5LWlF5x
maufUQzAEh/TuMGjSMhMsVDuyobisUitTYSE1f52GmjXT1KSc1UQNrtIYNspiPzdloEcPEdmWtr5
EMAs1cQp5hADFJChL/hjzOSCYpWmQiVZpRIZoDBNigBcgOCyvxRA48RCJai8oSndmL0x3viIIkov
coffsuWKLH/j7ZnCRhEKTiYdyUuYJQL6ndSTNJl0mMZ+CraoWKkEsnQ4sXbsz6pucqQlW6Q1ceZS
Ihozo1yQ4f8CJwVubFiScBDA137VpxrlVNk0hAcjTaDal+H4ltRjCTc4i/PI/N57iuWioppqtyrh
aRIirBoXkXf+TgFxxm+NLOWHmFm9C4DrfZPKWnwTgrL66w9CcorB1QOeNUrKLLKmQHOYGhVC6ZVe
PFSBmnzJzVoIj0JOPb9TSP0IOQgeT08TkzSAcODsf0lbvfqrS331dYp6+T7o/ezGiyPrlAa1/8DC
0b0nVl4KZD1ss/l6QiG7jnO7ayLjS4fj9h3mr/g1qqX42TdMVNtLEdZsGokljE66irR6lA5JlTY3
8GXQ455G6gXKaoq/6YOZP3Jtt8DWBb20nE4dAo1XJNjbjW/1zb2gWTh7NAnMkvCqH7XUJybDl8A0
yzu8KlpbsiQECi0NsMYGLe6MDePzZ2hjo/yMitwHymA16WmMxvgV9GLpORnQ1cRRa+4/NLyj8naU
x/jeElNR2VlxOp1KHYWWo9EP2tNQtthU/SanGy0Iit9KHvoPQoUKD85tJu+HgKxGjWLUNGsmD03R
ygeUaZv+TWTL6LdsX/HFlKr6kUYj7lslFslAhG00VaeskAJio5IqfYeCCsSppdBV+SEasVQ12zpS
sq7k7Q415j4Cxvy71qOfVO+UW7G2REfQ2QltYxloaWc8cgJJovy4RrZ72ypWUtnkKmPN0VNNtg0o
pC+GFaWu3810YFA62gld+ZFuzFaFN4biKkw/8D39XQogOQK0g0sD/Ayx6zJNoCGWfoECtp+pXxKt
yO7DfFAiOFSad9tL0XhXUQM22RSTjbvY7+ujJZXtXm91k2YyuruUqokoFBGAMMdJ2D+oymgevQCg
atqN5lOemd4xEeHmaHJZ+24SmhXYd6E+qLQZ/PE0HWneWomjfUKg0AGaNd7G41CF+Zvv+YFdTF66
LTNhxsi06HEbflXdtgbnVgWvkDMhPOk6zI9YDG/LcFL/BllWbK2kNWzuUOQWDMXYWmU5HHk2oU0b
CkI2ormR199FISRu0mr1jTRYCuQd9BxtXqbZIWrS/ocQRaWbqWn6E4ChhQiNkkR3VCwZNz7c4kPC
TgH8CJ3ugKMIkkkRhmyX8CpxUq3HsY/NcWYe97xIBOEwBkF2M9EU8LuOyv6odQGFzn2cvyFe5rlT
Ig/HrgsqJxomDd86j9xukOiVHKW8/ltqhXGblnqyj0YVqlZggKrHTxa+g8QKXjszKqqNUsTmWxxU
yiYzq+II2Ejb+4oG31NIVHR9p1RN7zKjKMBJoAXq+oKs3ZX0YXxvJk+wBUUAmicMWrRvawkeGsWh
B6gE8Y9+gMeXKaV6QszYv2OvjpZDZLL4GSlSthvhQA8bmjniL9mkBJ3dxD4YK6WUor3UyMOTEWhG
yr+nNdr8FHmCRrMmgDyoq4pOoaIRHRhpeNu3aXLou6DdiA1KD9DYi11jdZUjKDl9m33Mus6spkAn
XI8OhZcOru6Fwb6sZfFeqQWgBkZsuY0CRq+VvAEWQBSLpykSx13Y5+1bNwb6YTSlALrArJ6sCd0P
HlAAVSdFdqFD9zblQuJXtQmaR3/0cZx7NcZtSUMYiZzHW6NIee+pHvsnb6w3vTe6l6YHlSvzy6iQ
UIGBBGn5zLtDRvRfJxDhpXUMMzTWlWe1nylPQ4oOuJgTFhZjIOUGOJnnkvfojqqf7k1I+n4fabUM
kiSv9YdELHFYUykvjhkBgfyXpIDX5H2Lh3+n5rC1gwbP7lgPce7dy1IboC4eCZZg3bZDYYr3km/K
kZPGoME1Sk/Rn4VvBxkbXuikB/pTiJAPhEBdb0d3KgJfdZs8Rna7luNhJBwvtOVOrmaawRi1QWgA
kes1eSfEXgDAKBHyFuV1IyncuoOE94DEev+DTFRT39NDAjnRFL0JjtaQBqqJu6joe4o8qvRGVSiP
PY19gbr954HEa8EwVaZthEYOYmHqHJ87yzmYddCaaUbcsu+8P4QAfTvDe9h/buQypiwb50YWWbdG
qL1SCjGiwU3zm+8elEIu5BUra0NZxESHZOKTC4XGIV6+tImJGmS30lN6LbN3PpKlslehdVYlz3Xs
s1CO4RJHst5UNOIJl5/mqhFIOMGmfakeR+P4fyg2vz6RyG+hRfuuV/Xxaw0s7SoXSOu9y3C1+GFb
zz/Gu9qW3YZg5RaORI9m0V27EjW9Prf/GF6EaVNOljSKGTcUcXPTKV6y6zPDX5neteEt4s2B11dd
MXeAFJAeTM88KCGaK7rkfL4crw4GGbNZwlO81MryDH3ykggzRBGcvuSErdaqUa/1lBjkUKi3oPgX
NaDFvkoTrxmijC8FY24Lw3RbDH86UtvCLnfT+s2yi9NaKP1aVdiHLNQ8vWd7WeFwErSEB01D1i77
Jr9q9EWBBLv1D/CntuBcx/1aicBl3kP+YHP+8zObo5eHSqYzl0P5aHToBYu/avmpbruVHN57ku5j
xuijocWEirEfKs1cTC0eoceimr8VeKe71jY/JHu9dIrXtaT22tAWp1Y3+L3XU/MPVaZ60uEvGIWy
k+DSDZq5lmu+XJJzEuyfNMhi5Y9lz7YWyIE2tOJUeNcb2YGTl2+tLSwPt1Og6q19uisl2xilnngW
mkBBcJnlBa4tGupIvrnfTq6K1MPslSLr91h+R+zoYDktReNI7u2oGdcJzsN/vCPu8m83Iz+CJBab
BdGJC6Ul5rQzulSiZZFkyd1UeLCtfEITn1u53Bu6aLANSSPPzeb838d1qqYJ4Iy5mrh2qDKhT/dW
3gYM2f9j3mq70caHorV15aC5OM8WRhen5ijrZJI6fW4AQKckdLLmIRO/fz6yNRuLldNXPDJreveA
Elp2ACy+o9KqDf+1UtQ8lPdiaNoLNPP9Yjzb52loaqAgmL84efaLFiydBKn112RWK+vh6njODC1u
catOY62tuVCzID/AQvraGNSOrbk9lwI283j0uUaYnD0ny2LaSkugi6Jmw2mtTON7s5vkvyOAxzR6
TBpYyuFjFgaORLC/49WOy+00KBP4qk7fT+VMEXqXcboR9cyNzGTlNJiH+OGoe/9tVMdRY47w9rJ4
x/QEK2xRgOaW9/f1Lt7NJaKpu1ZvcnG+YQY161mNS5IoV15MQQXz2s/nzqFpitw5h0woZtvMhV5E
9P79Ij03NR9/Z6tHHaQsaXyTW4I0ZwiNOzLrrTYl9udmrn7Vczvz4jqzg6wgPV8iMxccisOob/DV
HeFO2seKWx4jLovZQ+OJ3N8nlsNTeq1bYr6Ell+OSBfTaSiIEy9v/b7V8l4xOFFNor9i9JxOPwb9
Oxwjd/IVd2Ww8/dZGEMIfL4VLcU0Lzozokzu6pYy+M30q/1RP4ILtJuN9ighQ1btfHutAPziipp7
XQwUDQ2aveeyso9zOwStnrQ00W5oUO2/J2MifzGC8dfng7pmZFboFunlUFRz6V/LYimbqs8HbIus
P+Kj+Tdi2cbbz61cOWPQqNYJkhsSRpYXX5UERRK3zFwf7bXxi6980aOVPXw5kHlLcdXQP0JFl7KY
rUjUwjwkxQ3pB+Cpl+2QfFpZALP/8fH7oyqg0Z2C2rGKkMei6cusmjSU8tk/KUiu6QJ44VslmeyC
wxPJuGMfxbt/O298fJWettlx1rRlL9BAYj4f5yq/mIINEzyPNMrbGLzd52Yu5+6jmfnPz3ax1Jkl
P4CBVXOlcht8JbSzMpJ5+pdzdz6SxUEh5X0tJjojGUJtq7Y/VIiRKbGDkqihnDufj+eyZpiCxHNr
80l8NiCrL0c0ZrDWH6t2l73MxxKZi5foLb4tbz2gVBv9DULtyjK/POBxqmYuCtccPWrGYpCpGpSF
GNbUfUoUfrax62sdPa4KWM2Vjo3LL6ZRX2WCieBGuZSHrlmJc74Atnikk+LNaNxVjFUR6osuRx0r
FFfRGM+mokf+4zT6fZUVJVpBG1Wg4ZYlOArjvpZ9Xr3GF4K6OwnQt5c1J7P98vkXvDq+M8uLmSwq
mq1JrvEBCx8EYrDx5DWNl8tL/+PgFmukwmUNu6EkG9WCYCPs1w/FvV/MqW7zxEPzEFKSIA6S+x+M
zNSQlSEYSzvswt1SYwJYaT9RXNIYtpr6BINXCtfl2cv9uNcYGRfUfGnQKG4uzqlsMPUoy3UIwY7k
Si9ZsVFf1aO6zVzzQOJq0x5Su0s2FL84UDWOI4IzuzWtgytbYdYu553DUWwie/Bx6dDg4NVWlRJZ
oLBiV1qwFqnM0+xK6SAXGlK3coRdeW9oJgVtc5PP7Mhpi/O/7RQtTjqk8vIEkS7yQD0lCKVAGR0s
aIQE3T7PbFWswG3muasK0b3Z/+4p6jctMhZU93z+mS+fzwi8zuKoM3sCLYul0qvYSg0M1IRqKXDq
nXVQ7GmPnpWble8l6OuxqnlLLL76DIth9PQ6EWRZbNZoyNvKnzdrKJ7GmtyRdx9UP1ZGdVExPY/q
zMhiX6ahIoYedWlslhE4EmdGts2iRvzVSIJISVsEdJZrilqRQDzJyo8+kq21mV37DYuN20S1H4Ke
4ku3r4LxK1HjI9Wf20ExKbXhzTeDbLvfYn/nTWtQkytnxofhLxZZNTVq2QyqtvFyvYEWyfIq2xFl
OAGQJuF+8xCLeLlCBsKbeyJYCbi+75qLb6zjDc67auZTfdxV0+CbDWt7flQro5tYO6ndzVqVlhPf
xgeSaom5Hf7qX5On9DcCru8typ+vgHda08efQPkrVbAyyBrqoZZ+lizOsfyOKYAw6aDAB1FmK+lH
UbVV1c6PwXNGJmHDHhz2gNEP/ok6EoQSvIfwO534LmonNGCIKLwkjzJZDsgG9XbKibUwb74bKc+j
sXI0XN4ls14S0hNUiqMNIC4+GqBCqx28grskzkCA11VwrExjTVHu8sDTOe1mcYs56AE77+On0aqm
pjiPhlsF/adD4A+t2+o0sUm+BM20EIa1bXB5yn80uIiWUQA31R2KVu8BT2qSN/7RcuZ+L9nOdv+6
ZQC8hkjlLhJllA0Av/g4umwiqQRai54h8RZxHFsyE+fzhXXpXGNhdmqAAQLpWdZzD1n8/0g7rx25
kaVbPxEBenNLlm0vtVpqzQ0hN/Te8+nPl9o4e7rYRHFrfkCjmwEUlcnMyDAr1lIsB6pZBvw7bZ8F
5Q+LMWKzRVw3uI99mj1O12+8xas2iZ90ym5E18u0pC9tzRqHkHjNlhCQgcjdd+5pxAOSRzodvBwF
rI3DuHZMIKrX2ENEAVnn5UYqgF2N1NEMN0rlfO9TPzqbozl+zNTBPsRBFm5U+JfyOaoQRqHex/Ay
V1ZFsuLSYC5ZYwQOmjVqxsMMSUo/BS6I/LJ9buHNqcjL81zdDUp9vP5BxYG/dBTkrQqpsk4dkJED
cX7fxOCwD7aRmufEVz4cksDg8tMMNPTZ6LrhOI51cZyqcGto7/32YpTWrwDpmwz9LhxkE8yKOg00
lctolL40kqX8kIZ5cCVt1s9KiNLV9UWu2yMQh61LcI4sornZqge/U2mv993wI0S28qDEPIYaMuqW
PUkbnB8rQQXL4+wovyW1lGUFKYONtAbhY7rjj34XndKDoKSgBX0/QVor+Ciur27dnkPzC10fmFuW
pxVsTDujRSfyqPZO3c8MtTU7/zQd1F289z3lfN3e6m6+Mbf4evYM6YSmMaTSV/VNDEJHT85aFcJh
9eu6offdIvTk8NP/XdjicFIfG2GNJDzV7/ud4w7H6MN/2D3sV0Gntz0HuZKSCos8nRQpcHHLd9O3
4poZIyz6Lw5cyzcZCakGwTIjDETigsUvZpC1+B59v77U96+fiIdR7qKAQOVlOcM0lcVkSYR0btg2
9aeK7vYp6cJhIzJZCb8vzSw2FMo6GLs0bnsuHZThmJ6NA1VAJN5PQ7fni06IFk2niUGFwf2/LXDx
NBmRzKhFj2V77FBDB3+ev163sBJ2XS5uEVpPfdI3lYwJUDjZ0T8ybnm0vFBcPZAZ+9Jt3dFD69eT
3WjXnbYoT9euhebYzNKJ3imEeZeelCYOWBomyFzbGlNXKa1XSAlLRE/976GhbD0Y4kst/fYba8vM
rUucUZIrcVDvlUO2L47gPhkPZnzlf+HBfh/MM71lQXgjpGvxamLtb14JNKubfg6IYvSj/vdwtM/K
sThrnnn7P8zorr1Ib20tQjSl1Uq/ybClPHehV55LxAcAyI8fyy+tC9IeTp/yXjrLMJ5vODbxhZZ7
+tayCETerNIHdlf+thzDbCAaDN0hPGUHa8PM+xTwcjMXB0VVsi7qod8CuzQqbjXEL0YxvWRm8uP6
hVjzKW+Ws3wWIG9votQmVgvgnGD0y23mDZK13+HylR17NzOWJmPXVnyraj8f1H16iCQmYlvyrdgV
bPwFz53x1KM9mB/arfnVtQv3dn0LZzbX8dzWNq+6EmjNCaAe4xZ6WOwrX25PdUIx7Pp+rrRRLj7c
cpq7MEM9DDpW29x0e9GCihsPPl7rQYfHSz+kmRvfhIhVjbv2UH2xPl03v3E6l2U+cFUdM0hYj1Eh
wWv/bn9tD5FvnE5H/P83lyCNQqdhlAjHUn1Wkr/T9CjnG6Wv1XcdMXFTV34PaS61hvPcUQFQE7Do
k9cYB+NVtJwFCQBkprlyjD8q++n2z2tdfD1GUJGbhjKaKPByYV2sBm3ZY3RUa2vfNl1xAOL6tTAY
0GpMK9ld/1yr+/jG3CJKkjotqqycfQS26tIz2HfSy8S45HUr75FXhEg2rQ7boOQDvdLCM5uFlhhh
gxmmDk+IDn/Pd/EuORrH4JwR3dLZc26yA/qKU7EzX64bX1uiw1ekjA8v9jvwQOc79qiDdncbPwbe
VcVf7Nz8Tvaw8dit2KFWj2aLTgrIMOziYTeHuAQRORoug6LOLtNmRu6LubjNymIzdl9xmjbVAYwp
SAq9SxWSQCoYrhiYIH6UDoP3HxKp6AXYOvOvcMC2ldttRGUrFxuoCSPsJIHUP94NfeudlYH0Fh3E
6gBYdE9W+jEySWylBMqUXk2e7DT6VUTZl+vfb819Uyij9kmgC2GWsdjYLleiwC4IItrXfifRFlZu
y8P4ieawV+2s2lUR6T6oJ+dpi/d2zQM4lHqorztUe0BZXl5GKa6TtqRDSFlk+jszXatw812wt3eM
yaU3tZvtok2u7JVjRGlEoRHNejlKixtpSU7Vpz6co1owf5D75mZSU4ruRvL1+rau2aHCTR2Gwj7y
yov3fc7BsE49g6l62dyifXvXWtZe7dXn62bW0j5qBjCzaAaelKDzcg+rLIQNdnY0rv7I/GLo1oCV
4FKpds0dYzZTs9sWClx5cy9sLr7bNE5GWvTUYiZTf6oqeRdU45GRAbcKA+/6+lZuogNZHK6FKup7
JnW5mqSwho3BrVX5cycNDI6odbHhP1e/1T9GlvTpVl+aQ8HEN/929jhr2ZEnwbM1//xv1oKwt0GP
WMzYX36qMi2dUmO+EX1FbQd+GjxZtrFda9EJuEoNjAXTrWSQi7g5Aa6cWrhQyE7pJ90pJ9W8k+Bv
g6MxfCi/+eJOgcz1wnvja/S30u2vL3F1J+HAhciQ/JWs/XKJQ+O3hdVrJHiKcQjSh6L92hmb8tar
Vsik4CuxBUJhsUg/bYJBa3DP8k1/Zh5Bvq+OwmmkD/VDfDvey6fgsdqo56zZ1FDiID83+XtJKmH3
8VhGEfdZmzsk5ix5/oU2OuO7QTtuPAVr1wuqM2oPsIxwUhabWCYjROcC4mREe9vaMwPrQd9yMJp4
w/WLfVoE7rClUuugmgHEaUlhEVmM4nSKpFFyy3ZpQS0nVFx7gDVRuzU3GzKrOwiaCr5LWu/Wkgcm
K7RikjKshbnNDMfEC2ccsqHdXz+Ca9UbaEkF0wgkPfiNxfZJXTblk9Nxze5gWzrL+2QfHvJbw4Jj
bTjYrzFFo67xtihZ3/MCgZmhcEPWT3wCwGnhiXupa+OkGzTXikrnrkd+9IY4gglcGNe672ag0QKi
bHfSZF/+MNhT+DFsZhMpJBWKiEoMAl3fiLVjxBA8tQg4N3nrlvuAIqY2Ut5268T6CdnMX1o3/Rii
4u+R7up1U2uf9q2pRfwJZUgRRmWruZ2eQ2oRu9P0ZDJy9C+sQEtCXQ68BojLS+diV1CMq3kDXfic
w+/zI4JHKJGTjcdg9UWl3/9fM4t4SB6idpZlwR5yiGYInoRvgYCAgViqfzTEthXGVrfPRFRG1P1U
IrHLhY3MW4+5MbN9w/BXNPsvVdX57uwofw41JN8CbEDThqETvOelITWDggG+EKiYqmQ8O22X7Jhc
7WA1oQl9/WOtnj6HOjTAAuU96sVmPrBBtU5j2M1/agvfk+z+G3P6d0nZHa+bWts+3jQ42Fnd+zan
OTnt1EGW7E4tA8qZUta7tmuTu8msX/+NJc4ewAXRnlxcqVmz2kFzOIFQEN4B7v+hpfpDypjndTNr
ewdG0hCAjJX+ZEp+H+cVKRW9idesiB+hxNhrssRxH+eNOHWl6WShaQpSjvfUQd96cauiMWqKIhR8
zvkUxV6myuGXOLODm77S5o+NOljnQFHDozzV6nMGBFnzfD/YorVdvXV0LDmdvEPwhi/i5W6y5azr
TZEL2B/8Y+hVnvPQHHp0FZGR3W0dz7Uzg66vKl4JmNyWXzK3lZRjw6qlqnxuarRAU8bZ4pwpjevf
ct0QfVgBrYFYZ7G9ajopSca0PHNr9UMryHV0xYf3U2JE97ol5fePXr7nxMiK4OUz6AEvXqC2dvK2
6AxaQOMwxZ5UBBqizEkmK7sgbifPiSb1zBho8MDYvPTctK3sBZnV3cb1GD7YrSUj7SLLxXl0Cpq5
wOMUdc/TMv6s29F+Il5RX+3Jlwo3ZC71MbZVmKKZLTzZpZy+Rk7ZJK4JWx0jnbo07mFpUD6qs2LH
0FFU2bdKT9TQc7LU2itd1d2USRQ82LGkQMw0SvtAYUzGzCb7i2821i87HrX7Sskiy5MiLX0CERtJ
YtB1JIKI5/GznZhJ52rF6D+h45qfMgSeXlNDnoB8jLb/NJX9vEfEDWKlDDHwBjBRrmt7SDWij5Ix
JwcNTpeboSyi+1YNpY/jWDpnqKhaV2Hm91j6cU49I0nbn4Wd55+Iq6PWHWQ4guDkYTv0Vna+MR6s
nGNVb3K3i4fgBXIT615pZmqPrOIOyqjodgoMSEziCswHHHXRjQo7/lnyO/tvvzIhzOmm4rufhmi0
ohx7G1uTeTcmHcq0Jp/PqGSJmVEHOhumwm/DOqfKWPoDilKNA8UdxaC9WdjP2jRA0NxBxwiWvH+V
SIA/y+ZA31rNZ7crRGDiByZECUrebhbz3p9yaiUUDyhCwVVmmIsXrIwmP4O7Bm+vz/ZrZdb2DUEY
uJ9gqIqNuGbNFtrfvGCywB/Yi0dsLNRsZqwbJwwLVhRzl+Rsb0lbsh7C4VxeJlsm4Mc5gs0DQrzI
1go9sKd5akkKURb5BkmMuqODAy9GkTrZkXngeF9ZdAVbM7duDB0Jsw3P8T465wfQFwd3yOMGIOby
sbZ6gv40CcjhGan11Ex6ScwJhZkACS05OsNd0GxYXHHClNioPlHMo5SI1UuTwRCktgw98W+cSn+e
XoTC3ejZbnyrnv6HnvXaEol58MBkq3Q9F06/sJpIGeYO5d6z9AgzQHRfPQAxOmVHhGMOQbR34BTN
3elTctgcCFz7vmwrSSTxOmMP4pi9KXFHpaHMWW8xG/Tc3znfmSIfPk734UF7sJ3PiUc345zu4+A5
kzxr2G/reb+vbLDXsNAiB6KC2v09gPbGfjWZ2myHJn2EUtlXER81qvbXX4R1E+gvgu0gYFnOypTa
UDdmiwncxeMchE+TFRyum1i7jEKYU5CpU6hZlvDkqO98wwDloCfGt6xBvUQvv4X1sNEsWDWDFBHJ
zO8MfHEwJWvKbK0kmiyG9mudmUgStRr0e/1GIrO6Y2/sLF7QNAxjIKLsWNwYOby5AT2s8Ou/2DKB
9HGoXuicgcuDpyShb+VTz1dJXRjUoET62Ydb2KXVmwUMxAS7jPjRssxpJjGDXS1GVOlLl/zggWYq
jRSG4Ulf3YJaru7aG2OLXUtS9AdI6qlBVlN7ILwpvFGFJ+b6vr2PikX9X1fI6lEfsS3xK95cmD7z
o1GxBdVfGg/uhKLOTrWDb0o9PjWj9cdScwCF3lpbuIcsyiCAqXEP6AfdO8Z0LsuzYkJVraTJRktx
9XALkl+KgoIWYuEFu3BWOPm8z4rqnww5dWMCHX/Y0slZ/Ur/mPmdCLzZP8cOnVzOJc520BpnyF2s
vZxtYgNXyiCsQqR8RKK0pZb5RNKa6jhpbJwYtJYjrzwIdZHinP1UXnJva0537ZzzUIGXIxoAjygO
zZtFVVWTB3ZCkSMLZXmvxjbTuJOFNGo8Uo7W1WfoPLaO+0qFiQKnDq6Worv+XskkVJ1BJ9XU3Ojv
/G7czTvjFL1oNZxinmrBN0DL+5AewRXrW3dg5ai8tbwcAbP9qo31nuVCNBWg5NTG57qeozNEGluV
9y1TC5cL+mKo5GqkfBT0ijfJY30nyC3dsMzHT9dv9paphf+YE6mnB4CpaMzcrO+ZyXm09Q33sZLo
Xny1ZTwVS5UfTzZW0nP10AHs+DF7pGTbVOUrjkooZjJepFGGxFtdnskJHlg/mIffyG/wED1aTN+A
/x2Dm+g4ekgKvZTRaXtkfSWgMRRbF7qVVEHezVdKJX3vaOBU1hlEr/ZNKI/w0aRnM6i/z1p1pLP6
gHTT1raurpY+Pt1SETqai9VWxdRLBKba7wmWDJarwwiODIyOkClAbvY53MvuFv3A2okheKNGR4hO
03thlNrqWGiDyC/au7wuv04QEWtWvuGYf8f4ixyAXEbVoamgZWMsjwxMnzOM25k4Mu052vetK/+y
qRkYp6bfqYwioazbUqHo2vsWtjCY80awIO6WDtbaFr/9GYuXLzFiJXVSynbVqDw6CbRe83Osaqnb
WFtfU9zq5YqFyIpK/ZyhgWWRXlVKbcoE/7PgcOnP4poA8/aG8zbGZAW1wEP+j62lM0tQWFWkAVv9
QTtIMKdkLzm9xH19O3rZWT3o2aGWPV92uy+Zto8Of6x3QZ/qrf2Fh5ugb02RxjHcRK3tb43sT15U
D+HH685tpct9aWbh3aZwMPWkYZlCnDlWHxJnlx7sHZiQwxx51XAsxOK2Hsb3Cj2sDsZ1ik68VISZ
i6jCT+fEDpLq/39JDawQbTkGytTT1rD82m10kEMQeTLP4bLpCGVMn9ixQLkUTrgLrfamMaRT3G/2
GdYuAsPJImuif0Qj7tKzttM4WJpEGjAPtXNnDc7XzpYjuKcVBaqyKN5d/3QrERONKiH0IKPR9q5I
WIStpgAXoj8WGPdzV++CINgwsRYuAX8gjFAQtaAOu/Bkk5NnUS5Kymnak95EpoFEDzI9kjYmX+K2
af+y4ORxFauCNZg5Zxf+319JG/jPKrJIG03OtbMqslKmD8A/G4xQX26wjJhh7Xekc71/E30uz0Jy
xj8EkCd+G/f/G9p65fBcmFxsgDU2kZ7OIoOkCKsHIY2C7JDaGytb+ZT/CUsZ5CQhWsbYdCTjyJrB
fclafabu85h30x8DlBCOIgsW4yIGDcBFXpfrZU3rm3qNCVvvnlhJu+90QCaxMykbpd6VPbs4NOKe
vIl6e0pDTePLCEh18X0dj0erMx5557eQnSt2OPYKvWGDiIKI/tKOU5iZX1H4Q+pkIk/dkXfRkt4h
BndXu81z6XjV43ZtfuVbCRUnsi+m1t73vwOL9weyN9XtjZ9aXu2GyD5ev9groZIY6eEoED7AJL44
c0OToihGNdTlsWtfEIDM6IhN9U4u+/Qh9E37BQ6UbDcGrXaSh+ZfhNbYpCLDWcGZ/Qbov/l8ilmW
/qSDuOq7pmQOMKtcRBOkQwPT7vWFrr2xaLmivMKgFtNgyz6HFTRqDVkMLYEgOxox1KfowMZfSNZT
+PcUJqe7UEV4cvg+Gz6shWEFKzbkLRKNKVczx3u4mlGbAnjn1WP3Gtb2E4wd9UZ5R5RsF1GHAIJS
qBBTyJSSLs9ZkVgmlRAaXnoDpXGQSycmu0LXjo1jlOr30D83CEYbW2iZleMNsAhhXpV5NoEwujQ7
z01T1SHvFrKU3qA+d+azOWw181bO2oV/Wxhpy7HuJIWPbZVMUuuFMsMD1mjHUUKYLFdv5CQ5l0l7
F0/jVit75SIhGECnnCAWLqvlxx8gEZ9LvqSbkRe8VJpfnHtfSg7Xz9jKx7MBLlDBNag2WdbiUc5T
uiFmCDBTj8bCCxTEBmO/1+7apkJXwgnrE8P7VOt9a0tIb3V9VNIEiYgYc10cm6qOuq5p6PdA0Ft4
zVibt1lTmVsx8UrUAZRJFhwAiGJT67w8JrLTh4GdwZ0Y3vU/oC6FW/osVMOsB/hWp6/KUT3Qojxv
tUS3zC6cvDHIhdGmINsLp55cG7lvtzKze9TL7goJ33X9K67tpRiKo+lMCweKnstFWqnRlrJDdQ1g
35Mz9M9AEM7XTawtCMUaKneMNtLkXexjyUhhaRUVmQVOZ9fV1dE0cs119OZzEGq768ZWYK3ku7wg
ZOCOidHF25U6ZZnHAsPbH6a9tiuOc3iA6N0fGZLp94aX7CbZTU243Uki3Wyre7O2WKJusDeg/Yju
FvvpV2FRSbEwn3ySpfpJY9TdslNwjOXp+krXvhxZvyK2Fsm3ZQJuC2bqGDlTt5yk9lEo+NxpmeNv
7OfaesA9qNwChVbCcjbNnhuIZ2YHUNpwG8jKjWaS41Pe85tw45iseGUyF2rjoqDH/N3Cn5R9OOgR
IEoBSDDvYknvD13TGidVKBdc37q1RTELqoG3JhB4ByRsnDzMpZHhGGtEDiMyBvhZSEnvkl7y7+so
Uzei0LWkjOk6JAA5kMBwlt9KSnSoqSNOhZAqNz+LAQ7jKN00jwgsbFzotW18a0qs/U2QMdhBn9oj
RYO6h4pOMzqm950Xk0mBDUMrmFNAZm8WtbhpWdA10yCO+uD1O/1ziSVKIx+swDWLAy17b9wXO73x
oKrKbDdKvOhxK9td/ZCCrk30a+ETWjRrmzwu8hrogYvihuZSwyh2jJYodxCuFGfJGP66fm7WaokA
Vf6xt3x50rzWWgN78bn42B37kyiSFE/bxcTVr/jGkHr5FcNxjEsdwWwaUkW6RwTgCR7lcOeADNhY
0oolgiCaW7gsmhDLC+4EfpT6MhlS9BmAdVV5QwU3K1MA+96ThC4GBT0BHt4cXBZLWAR/SNhTMBV9
KigHF8dnrgN4IAnzaBg05L776hgdrfuewbH+KO3+xUlBSoh+MzUE8NFLHK+k+llV+LCiTEr1d2Dp
r3lT+S7SEPuo3Hrw1rYU5lLFErO8/LfwZCPDqF0TgP2xB+XYFdJORwEtdrboGFYeAGJXRjigqGbg
fGmGF6hkbhOMfGeEHylYPFV9vpEJrtwv3jEa9VBMgWFatnlB0kTRXAGG4BTek53t0/BLF/wsxy1u
oC1DYq1vvFYcNw2aMMDAQHm8WqUKWso8FKnsjeW85bfWDt7bRYnP98ZWOY6p3MEk7ZofoHhlelaQ
njR3/xvGc/UjvdnBhTuuq6GtGdPg/awgUyn3AOE2brAqQorlRSLecUC1cRreHW2iDBPmNjz+AINr
67jOo31TPo6ueZZeSqa5P6DBDPPMTjSn4pjxRPXY3MTHcCO5XvuEcIMwJ8yTqnLZLrcVJaUYNh9D
c8fpyY5j7pbjRq3pBupGeV44huV6YegFwKEYNrxVi+8Xx0o0Z1PAjHAkPUnt8JW06ocpBw9mpoaH
sOC4bvjItR1mvM4hn9YItJbXAKCRIkGzLIZtotMIU+dOQIPH/XCenvXvqbf1hq8dGjFtwBARk2FM
PFxuJZhCuJpqvH/VSDe1IE/SpI2nbM1HAaKicCVgP+8KY1AOaFZpWZRU9Uh+tNGbPk6WnkL9kW9F
W+8TRSZSBJyJqovg/1ocjCmWEyO1mPOykdMDZnGIpq/SlOzKNr2PYkZMTXnjhLxf3KXFhTfpWyVs
04bqR2zd17LguvprIBC6fireG7FFzMH8BHIn1FoWsQD6pZlFnZ0IYH6aS3MvAwojrPw/WhHO7I2z
yvRJ64IZK339Wo6NO5dIew0/ry/l95VZXinqvoTdBn/I0y6ttNNUK3PKxQlSpDH35Tnbx4ex3IfP
IsQBirZLT2jJ7VRuNkwK3W7et0eVTt9L8r3YyGvW2uyiCP3fH7PYWOhuehURQxEsC0Cwdgsec/xi
n+t9v49+Bl68D8CGZe6fczjwQd/YXWw1xQQF5RrshlnR3YSFJd3mlj0AmSihq3OGv69v+tolp1ED
Fype5f1EoqOmcwOCig6Ag3KWpEzNIcgb8/t1K2unlKIq6RRYCfo0C1eiyr7p2Dm1EihzkWTpOuVQ
5om+JyFoNgrhvz385SmijEfNiSY01RnKx5enqDCyPg1GVaTewYmRouJXfdt7zV1xQDivPsLYsvHk
rPQtmDLAo9CqFdHdMoZEJGhmZorVCdCJiFoTe880cn2rHWH88NoXR9/Nf34lhVEk1gXMiidIbPmb
K6kMTav6SH26mRPMvHbaL1SkEEuiubK7/vFWyriYgpiQJYKsYYGXpmTfsgbKh6DID4LoA+WC2VXz
w9Dft9xK9AUPzr16EA97BY16tJW2vj88l+YXN6K0KdMb4iYKBn5Bhj/e5YfkiHjhsTnXXvpheybm
/a1wSEQ4q5ROCJ2XXtXpbSeOM4Y6jGEy97Qh6h2g7XQjrl3hwmFGxVQJn3/PHdiL5APB0J6I2gLm
haA33s7/GqFVQrl8p+ztx2knel5b1B/v45ZLm+KdfHNucp8ZJk3n3HR0u+LoGBkPEfK96Zwh1fW0
cXLehywYYx4NiRkAKZRnF8ZSNSyGlEy1biftexHPwX1iRsExzpPkoakLQIhKboWjR90H5HYr1Y9D
2ZW/TID5B2hBp882ye5h41etfN2LUGBxdVTRWdJE612+aR6kkgvr7CnB74RQ4C6BFC89btXhVzqt
BAPUAfFHos+6zPwGTaGimhIMCP5zQfFp381Amw0v3G/j0tatMb0pMj+6ge9aZxnDEUPMez3cWD+i
U0Vywe2dXEGpuJ3Vrrlc8st/zC3OlEndO2hEn6fzooeagxwe9CdEi3+jmANaKfvrX3D1DL85Vgt7
eZ3RqaYk6Ua+ppzISmLPj4LKTWqzRwbBbtxRKT5et7l+Wd8YXbxh4+jozLQAFx88y23P0g+RtDkA
1K2jcUOaeAj3W+UCsY7lU0a6C9uRKOW+m8WNddq4JFwaLQbda3vTjR17F+kqrAiKa6ofDe3L9UVq
wpVfs7hMFIcwQoc0o2kTJP2dFDnqjc4Uv2ZDfTyi9+OGBXKdbjbpECZUofxolI10KiBJ+45qJ0RQ
chmUAIt7uNiceHQTa2hes7miVxtaYnygsZ+0uAseOyMJP8lznZ/UCAl7qamU3RxlqPHxgtFxyOcC
9ugxQbA96PXoXBba5HVARhvv+pLXXhdIEugAwqCvgeq6dFE+c4ptZ3XggNAjcxzUiJtPYbzhCN9n
pWjaw5BNDUMHLqotzk5n0uMzHZzu0NtfKg39zsQMWk/xh7uhGf/F7XhjTF+E0Wqh1ZNJto+sc94H
Lo248F4t8uHbqHT1A7/FOTT2lGw8Ziv7eOEDFkv0RzNHwBIfkHavU/jTh/k+M6KNj7Wyj2+MEOdd
fqzZYTpWKUARD3F9KErmM9qvDnrcs7M1Br+CvsNh/9enEYFcmoLrG2R0zHpuyUasR5X5NdhJ4l3m
IZ95wrI77/W7CGps9RQfN0IusVmLa3hhfHEogbtmWSuTCUWxgwpkkYS7TEn2aYSweyY/+4xgIRqa
fUMqeyPaWn0bKTFQOcTlkCtfLttSUI8MxGfs/ZdQpU1P2PfHF45GO8uDyo2+8DsY1ZjGNPqxkCFU
6yvc7w4YQvz5upW1N4kS0D++cxF6BAp9orLBd8o3Nd/sNyXleDOgm2Qe8g8hpJTXDa5s3IW9xZuU
yVOL6Dix3Gz7bt6d1HDYOBQrKSnR1JslLa4YYhJz65fUtgZv2MPSjn4qXsvNjq072h7qxAQTza0x
eP9ubczXUeFl+H0JVTDScUgry9Tplgb0EBGl5fNd376Vm83a/jEhtvdNWKqHqIKHQAndwu/vNfMb
EaVrIyefoBz955aErJaA1crQ8y8uti/uFiLcBA+tf59JzYd6nB7EDLnbtP7zdVtrgRht2H+MLS5y
V6PzmoZA5qXbdhecuqN5ls8NhQvBwroVLqx4DRl6YqAWtPi4w4vz0UO+nHGrubtgzbzeTKRHv67T
b4LQ476c/N7TqzS+y5RW3gd1/8fifYL5+R/zy/KNOhh+Pw4E+7kZzZ9KWhtnO41h697Y05WjogtN
TNFsE33nhYty7CS1CkHTHd6NYHdhnnxhihcRaZp9InNqBDujddZ+Xre79sCJYUz6tUJla9nosCVY
u9MAs9Th0i+hXTmvhj/rCBE783y8bkuc9oX/fxsvLEch9aow6zQH9KE6ieWajfRop8MGsmRlPUyw
UosBaAmidYnPGaMhnGNRbVPkAC7B0fwaZ1Wyry1ri/hhdTWiqIWUHJNny2xakqosDkKK8DWsDK5v
jQ82mr7Xd2w1POeVBnLMBcAXLQ4/tNHjDD6X4RRbqRM8cKPuc60vketAqdid46C84euO9xpwsjuH
Iv0u7qpvcx7oL2VnBXQsOgiEXNCpwU4eVW0jPlqrooDPpIysa/gekpJLDxcqCNqo8kDsIhrVSNwN
3a4aUdxQf/lni4nT8JbAJurcNNlZX7dc+JonEvBQHQpV+mjvBjQUNZJDRaQvRrALnwTDAY1cD63g
aWd4/wMCfOWjX9hbvIegGazEHkoTlItpPwySNDI0Psr2xxH1iRs9ZlgBTZWOompk2ihjj7JXF2Zx
MnMn6F1LnZSbcdb144xX3ohxVhzIxU9bHJUK4P+Yqbw1jVNUx3C0YOmJKs3Lbav6EvpynW64rJW9
YHKU8odQBXPgWrn89HE0MNQvCmjKzBxzVriD/v368V+1QPuc2TeBFVuGbVpkmJ1k8KjZUvs9yoK9
3g+bk2erRkC60aUHpgXh2+Uy8qRHCT5n32JIm7XcVX/lX9ODQ0U+fehn15S84HFrTEJszcITgtci
UBQqmPQ3Ft+qSPwEFgTaNjFKLF5uMUY6N9Gr0Zj3cVgxb4dq0sbXWjUJCh2MP6VVpuwul1mNfjco
Csla0QYvnVPf1IYS7kzTP2aDXXmRU29FdmsHEo8A4AjOFYb9F4uMlDbN6O+AqNazl9mRbyLltp4a
iwO61ZRa85M0V/5ra/lK62rVVGMlDv9e9DXK56zbpfpJj+E+pQ4H12KgJG7wuOWAVp4bwSkGc40j
+EiW7i8vqjSdJSB+tR53p3Qu+y9NmeS3UW7nG1HXyjkF9sBGgkpYGW73M55OSaJxqQSVeSxjJzwz
uaj+vH7lNjzqOzbXqLQiqYzwqNNN+uk/CYb5jDIm4L7htFVAXDsilCdspk+44e8qqU3h5OrYE6Ta
aWUcpL442FF6W5T15x6Bqt31pakrhScoi/6xtnDeqWYU2tjT0ZBvVA/08wfnodwnn5TvxgOkIDfx
dyql1BSbXXmaSTxaL9qpMJz5HuyyI30A7dP1H7R6agVRATpmYG0pil/eycYHv6uZnB4h2oxSZd98
gpjOgKuh2smHuP7V9BCPQ6122jC8cpYQX6d3BWWJaLIuXHfdpCDGYyIxiFjHL/5RO8GD5IXf7NQr
c9RpWfph61uvoEcR9qDRbwtcMbREC0dbzFIB1JIC9Zh60rN5z2zYlO2HvxFv8UbEobLqQ2KdRKxb
HreSiBXvB55ZtHuIE3QKyJc7LUuBFUopCN9yKoJ7JS+nD5afZl6ttsU+4V2gQpfryefr+7y2zW+t
qpdWNd+M+9CA9izRaRC4habBvG7L+Z+7di4QJVOA92B3NPEz3mSZeS2XYTWJsWJF2XXlg1p87Ou7
Ji94NzdeZOGzFw8XShiQOymIqkDaJS70G1N11GiRGjOZqh4hAoRAPmKosD1utXNW3CrjKHSoYFWj
cmctzqddpJZV0bp1mQgmgNFPUK6fh2DaqG6smuEwwoVq0C1exhcxxG1SNNmGOzvWN0vyK7epm09x
F8UbX2jVEKkrV5xC6bushIGZzFSHgE4xpEmHzoDMiBpUmRzasSq24rIVATzCMmqy8FQI+rZl0sCY
TiHFMfMBzX7aww71ZUpdlN6mvf1B3ue78CDtLS851ntApNEuopgUuvnR3P/x4YfxRhNSbAz7vgPa
1GUeZpEB+zJEaAdn0g03LawtiP3ac3XR9VpcbDVKU9MqKdzox/Y83Bde76afbbembJR70obDXjn9
F8YW91lS6pp9JZ+R1HF4jU2zuKWgqt1kSRPu63lUjqFfB7tJzxm369ItSsiV11IXxUu6q5Aa0mG9
vHyBFMKY6g9C+c3u3EIyjqVFIj3646Gawj+/GwbQUUhBwIuTXi2cimSODLsm1D00iGEfRj/OXqY8
hjx68pOtGHxlYfSkccsm+rKgfRbXnbm0eFI7Yg6YzbgOGQv1oPWAfwrlsMpNq3TjAVw1yPw5M6g4
F3m5k0k1mGba0RCa84adTP2/HCX+Xjrt12ZqtiigVl4BoAyMDAlKQNoki8pOrUVOKKs18rJcBiUP
qG5uVo/Ev7Hwyxc2Fl+rDTopK6xKAH5hJn4aQzd9/A8zQvVVvw0//LnSPB7zzZoWR1HPhrpAZBNa
uAzSLugOk32pFGiGM7J8uO5HVi6dIUbtmCZAjwxg4uWpb8OuUQapFTf8H3Vy9bTVfV2B3LMkRpEA
BwounGW6gmK41QYaduKzBoyO/oQ7PFSIXFte/NB/EYz/msdpbEcXeatgU21q9ZiAQ/ld52Tge3EJ
Rj0p9dQgndajZN4Xut7vUq03j9d383do9+6kvDGziDnTwecG5ty1pKseayVKTk0YS54ciEciL7V9
I7c/Yyd5nXhD3LZl9KDM6te4dxiyC3V157fpjzSOz11AlTDxiy815F6RrMZuM5jhvlPD3EWJtN51
UxjvYt3OmVxw9Adl6j9HTr5LW+2b3HUv8RTsAUl+S7T5QUuCLyO9G9coMQPkR4LtWr3x+/grkNFv
rS3v8rS4lZvio9Ol59wyvE6HjSao1B+qkn7Wc1k55nMaMf6v/z/mvqO7cly7+q94vTnbIJi/5fcG
DDcpX4WSasKlklTMEWAAf/23oWr7Sby02NUjtwd2u1oFgQAODs7ZwXGjLkpcnqn3WjGaOzrqD0oJ
sdlSja+6ac1EYWndoMuNRy4KgadyXU1okZGF0mWgSP3WrP2RreBJ10aYHW4xgfVnVQQ3qcURF8GG
Hh9WdsVC+Pg4h9lxrmMORicWyYV6NcRGNHI0jfjB0VJlJSlY6vZAUUWWWeBxiGrEbKSpi8DZBP/C
zR5quKhBeBjdRxM2L+kIQw0eSPBItvkLlIjFMPJhYHklfMhck8keK93BwOSGXhQtVM/86BJ67nD1
iH1o5IzH7sW09tBYCbKN46/5X8h5nR67f897drpxn/c97WycbmG7VkTR6VSgWUqqZNW5ZGm7fPzE
sxMeFqgBIUDLWsjoh4fmoLXbeGMB0aFvCt/Itugj+F/vn6W+JDJoFNzxosRDft5Lg3VB245wAIWq
S3HUdiiFcj+800A5MTf9BbKGdqXaufQ9qfRzBMQaYLP5pVrohQIXU8AB2qTa6210jDt9VxP67euJ
rQ0zO3oxc4bQgJeja3e08NQkcfaF2rfosIm1XuHSsn2c0exkqMLK2lTF/SNE4uXoKzDRB1/PZqn9
j3Qc9hlQAsBenH81PeGdrjc4BPWjcuVcxdf5HuWyJ+kPb/ttwKgbX+YP2R3b4/8K/k7S8HH0+cd0
WNuCLgtyiM0Oamhc1wO/70N9JVwu3uRgI8EvDiYhEMOZZQyO1Sfwc8IVJ+3GeOk6Z9NwKY/5dJRw
a3EX79iVoAGHnx3By2eturu4aSBcD4k5KUc4LzZUTmLWlYrqCgG6Ggmh2wPkrIyPXy/mUg6rqRYF
/BglyBPsXYiXZCoVi91uSA9GVDzZtXhtjRaiP03+N04bLDZA78JRA/t9Fr3COA6Z0eDZn4TmBUum
y0ojZwjkx6+ntMDlROiQgrc40zA1mNelktQM67QGbCnfU/SS3rOvQLoDJRu2MqUlfDMMaFEOQtkf
r475G8BskTGHGiQC5StZvWPbynOOlicrf91Vcetcr22LxSAJrAG0g6Qwwok0q2PXtQ5Ztl/yQbIC
WSp4jDsIzNSHWgI5W8tp5bLML50PA6ozYNHg8DbXBwyo6T+mzLjv7Le+z+GjSA6m/ryydktPkI85
xOyCFbRCu0PmQRJPrYNyKDFFbaACRRgfOjdZiczviIaTyX3Iu2Z70tKnmFoFXv4EGAcLGHXqZUHW
uNUBdkfn041QUUP9VQcIA6Tr3B3O1pZ06QzKlwlAjABEnNDvYRlTT7oKHao06ty2Q7qrCh/Q4QB9
45X3+NJamtA2QQ0TJ+MkdFttysFWkTesSh6Mln5z9PJo5c4Ly5KfDcu2Xy/nUgwDrBdII2DGAXWW
6dSHdCkDfJHp+AcYnNT00G1gHimt741IV87h0rygpgGTLlQZgCOeLWNTdvjDCa/jWFyC9bxTB4HS
WOHGSuxDnnzz9bQWz+DH4WbJEXilA+9AGXnnUUQjEAI7eQSLfRmU08GqUPhe2yTLY6KHKS9eFDlO
GqUht+2hxE4dN9GxOTIPG/QOSDtQDNS3dZj/4tKhpyAdvVHeJ7ODWJHc7EsJdquZeZZz9t2MAYhn
fA0AsRitoeKhAiEDp6eT5leFlvKY6MgmWk0748lwZcNYF9n/kZXqpsGB4yK+TlkG5VVFuNW4luku
bR0bhEg82WVbbM78B4ZeUXooekABBrE7J2Cqx/tqMPAsVYfOZau2yUshDsERwBIQe6TNwedDoRbN
WNYOqiz5fjy3n+mbdAWz7q0tLADb7bqe9VJ4wQ2Fpy5eSvKe+jxen8FuI1RxRYU9yoqtUt0akHzx
tIHW5yTOX74+G0v7BggkiiAO/SYwp2aj6VwNW4J9U+H53ZXM79LHiIiVUvhS0wuSNuAwgWAqe17y
1/gQWQZnLAtbR7fCvjBewtbVfPIWHRyvxwFEfuFCGQvVlTVG4dIhlPR0RGkTkzth8hY15eDmQQ9J
Mnlx+SK5KLwEjTaw4oP6Yk2/jy5sTjQ1UfLDOQS+cP41nZqkYyM9HCEnW3hD/NgcATyVCtg6Bh93
L8ne2qa74bwM+meZkla9lz3lx+J12JdAjWzXsu/lL4BQbkgMwGkTIoX0TTLaHfrxkc/P4Unohnse
ueFt/lN+A7FripW1XnjSIAFHTUT2I/DomMV2LRf1VHY4L0RhnlbsDPg3f71nl140IEYDYinLqyBy
zYKdOtJqEhLO248bKSFk/Ki2sW8FVh4U59aWO3732OxRjt+qr/G58ZSt9ZAW5whVHOkPB6TKnL9c
ZIahsKJBVxPI5msLBq+71BiSFZzVQiSQSsyS6otMA02Az4dGtEMpWJWgh6LW3E0K5xXN48ktB2X0
axqu9WoXQgHoZ7pkiUk9/zmKDsc2dIzBgp56lrY7qnXtBloL5eXktGsU+6WZ4WYEmQrmsad87MhQ
FbywkdeIodnZU+c5GlpUAnFV3Hy9VxYnpWOj4FpcELjNFDXRwwjxLQ8PfDrHyfWKcG06S9sBhXG0
Z3DE8FaaBdG262qk+QaqyEJ1Ff27ARbP35gG2nrw9EE0O8kmNNrboS2Al7Y6qz0nFEQBS4Ve9RiF
a8bMi2uDmUjQ/HsJ/vOuUyc2GamsdHQ02zDVFFC6Cx/tnB2b0tp+Pa2lyiAel4C4yGYs6oOzYEF5
3OitDkKkdhWHrupbu+QQXehoY2T7weeX/Puwa4I1ZYWlBiLAUJCVBkEZfbX5HUu6SDJ88WxhgbqR
hZDQV4/ZXt+QneOP1yuTXNqDH0eblUC6fphsMwuxBys3uRQPzAVLKCC3CUynjQNMK27XAdSLY6JO
AMocHI1RFvm8ipVC62hK0Hw2jB5utJEO8GjdA3EGcP9KOF663NFz/vdYs3Ac1dUY1yFKL8KbNjnz
41fwyXDRVmmgXTjb/tIxveFbQVbGXdqoUrXChnclcpe50hrEOxu9YGAG2jQ6TFQPipy7ip37wyBW
9A/e9+Hs3YnyBCohaGtjl85hLGFi1IJKFovkRUvibryZIpcZQHt6GeiPoZsHw04QD77s+prAytJa
4vYG4NUBDsOa11nNLjF0OuHFq2euiOlVG/EdzejKWVwaBc09qA8CfAl80CyIVeMAODH+EIl1vAVE
C9ea9tCHa+5aC7FS6nVK6DCY3iduPEWRTBNPcjA/lOraKOxzBIa1vG9hZ7zLGgNJAn0z3GafN78S
a0MJzh5Im4le7EzS1MTVZTfIE5kx7lolm358fcaXRgQtGHKrKGUB2jl7JJixwjVB4MnpNNA3YOK1
Cp09TEJsj5XJSjxZWChsQPAi5CJJIYLPs6vARVP7FGJrpjXFVwT61JLUqO7VaiC/vydk0o4Ngebh
qaRU0leCaTnK07ZQ3GZANSWlt7VKN19/vaU9gccV1ExwD0h9pM8zmlguoqpmaJTDLMwVmn2w7Gb6
/StUvt6kJDvA6Sdlm4gWkKF+fyFHlzQvXGofDOvh9yeCbrIUC4fRwomSjt0qUQgtWhDCevFUTM4j
K+nfQBZgGhJlgwT4FFFnkaillWQoG1XvGpCfjYt85VMtrYcNQQb8AwI9Xvmf1yNN2qzQMyy72fZv
mVEeVbX9G9oW1scxZpeiUuq5HqdyjJuJutZm2mWeuhWb+rLbSyTiWrdq6dQAeAzSGQBsp2DAfkwb
VEgwHjSLQTSbxAUZlBskJStbQGYss5sCXQBATPA/0shtFnvomE9UkV7AmjreGik7pjWm5uQ/7Gm4
Y4ZYob4sVbTx3kS5DLInICPOK9oKMZpf2mgS5vBq56K9bDW9s4NCE+o3kUjXuilFR9zsaernULB1
zZQVE0RvlGhPRdSNoD+3+XdqmVHw9XFY+OYoK+D3gj0kzvecH+mw3mRjgm9ROfYWXtMXZVRNEDVc
U1VbSiNtCVsCqVCyUuYfvekNXvJJtuOBhMHDiD7EpdddwP7s3Njqiav8HF7VBt2tNcGUpRmiBoYR
LWQHJz2SPNYV9HwSJMshH/ds5LxBugytWaHU7bCS8CwNBl8j5P/gOaEcPNtaZd2lKpNmHUWc0n0H
9voe8mCFGyWk+v0IgKTq30PRzxGA0nYyIgcfVA3xmrZomO2MvLdWysBLE5KCGvBrMlEtmddIsWzp
REZ0sziPLkVo73OrvTVadv/1NlwIZ8Afg10HTZsF+eYxoYQ1sqwd06J3k145q8tVr9kFqIEEOYMV
hvcsuj2zmEmZMzYNTF0/IZbWzT4WEg1U0Ah4JNju2HKzPZCVCi87GZqNUrntrfibRYfKtRRgX3o4
BK/sOFkYnwWzT6PNtkHOpgKKsSoWqG5fi7FAFaLs/Qqu32MEWSAxFLVbkurb1+u1eJwhOowcDsmu
lL/4vPuckWaxVqAEKtFfRQA31JEG9Y8a2NVx29q+uRt25SNJvbUSyNLXRfBGyR5PQ6ks+3ngjlV2
InLwZeqCXKnKo2LCqjrr/JCqm6/nuLT14ROMx4SK2/zEq6y1S6eQOm7Ykwqa1a1K9jpJsoMi8sL/
eqil7Q9ANcBKUsMczZ3Pk4qjpsvTCEMZBnNbCB6x/G+wfpCJSNSxlH8HJ+bzEFzADzUjoKk4gqEQ
X0KLpkrfYk29yar4b5xmlJKBupJ2ZScCXF0s/WINTKeJb/LuLUS19W98r38PYMxy+SxHcj1Ied9c
P2/Z6MI6dyW6Liw+Siug/cqiEfbbbEWgYTniCYTHeTk1e0Uv7jra7FPDWMmxFhYenHCAZcBzQ45g
z1bFyVB4SEIbDfxkuMyN/KHVqpevv9XJTBCKNBkiTMiuoScks6EPdf2uLuC5YqEQysL+kSTjUa+G
Ky0tDl8Pc5JUYRh8KECFpYkU0vjPwyS0iswmwttUAVUodWOekp0eVfZ+MlhbuLlWULzEs98WJsOw
yBihqAudRai9zYItpzpUXKVwxlQzLxS5z8Fi4WRNt+Uk6mAYmb7AkRFySqC0fp6dMXZ9bIchqqEZ
dZ3hMDrMVfHggtzJytaeX1IU0Cm842wNKroyV5ptPFOHvHMH32vXUW6Kqt9PFXTby/upEi4Z6CZO
31i9itaXX+njJSIHhQ8udDiQeoNCMvuKYHMqtQne/ntyFp3JFky9k/iOOLBX6jTz+2o+1Oy+yjSU
oeoIQ3UO8aD46RladsgHiJtozaFr++MUrcGr5idgPuTskGH/kTpR8OQzzMgluIbr/qjWazvxBN40
H0ae9Q8HrW2akicVZiYO3SD1nZV8Ayki8V3dmT6s0xKgEdzsurijANa+S2OtsR7fi6JfreNs80wk
7fu4x68gTWz+W9G63BQX+pP9mug+2Q8v8TOoXBg+DnKv3ZAzx5eqwJbqkmMY5I/6JeD+q7ZZS7v6
4waT5+vDtxG11dJePiWVfNxNGt01woaZVQxsjaiukgpiSNF4nFqxcrGujTs7t2NmqSBbY1wJOUMz
fDds1EDfrfGi5mF8vvSz4KfDnTecYgzDAGc2w8xFw/3r8HpS3pwPMct7YpWF2MNyiEO/GYLJfxeb
lAZFAMx65i49SjHn0lN/s5Qlx0XZB3qvMFc+NctoY9hvVrGDlct6AHCVzgwySPVCHCyKg5U5yoM4
376Sriu7NMgp500ap4GThi2r8IM3+tkRgqzw5M7PmO+gkx9G7u8WHDA3FADe6RIonp30nlO9yRxH
LlvZty9FFT0yBf5EoH7vVyY2vz7eB0IFHEQGCKghDfu8/fHlYBdcC2zD8+RIvGFyJexR9+NjHEG2
7nAPyLy/1pBaCkiob/3PqNYsS0LvqEn1DKNKDQglcbNnWCJHqIkD6AJ7HtdoXWMCDbt+lixicbb2
eRdC/afxZ7cKa9LeTkuMT74r4X1Z9lur5V5bn9ls8kuHb7/+yosfGdUwaAZJk7l5V7snJuS6rBEn
xEm9pAK7c3yyw/vETjdfD3TSsX9fTnRf5RsfUNb3s/ohmik2RkEFGV/Qhe+v6Zbw/YXDqpAQifYC
mq/eyoALYUy24FAsl2ojJ0VLtKAb0qhy/+yj3YB8t3StbzFaU8Y2gj6S4vJDs9d3PandbKNkfhO7
zn7t5bU47Y+/xSyIDyl6wgnBB86hyKB3vso8qQlubeNdd50fhm8aXwnf7zCBWUT4NPFZ/Cbq0I4V
DMTcJgABzdyCEu1bZ9Mu3Pb7HEJem9jnLlykj+z1UIGeALO23B2DDlZta5frCX1TrvrH6c+CPMTg
8kIZ5f4SQfMA0Ehcu8aj+d6aRI3UDd3xp2J5ybl57tyELrkzz6zBXW1VLuRqn36NWSwJw5q2PJvk
Xkh29C0KMhxh28V1Ss7WfJlOZGRmc9ZmIaSqGw54LAYbN+aB/cypW12yd2O8ciceiwKWsKpneMRd
B1mddIDnY8/Ch9nF0CDLMTbEleHPivsu3nDX2FJQqN11eN4JbG4+3iwzRcHBmeoY4+nb/LoIim0d
kI0Koj+kNlcuhKXI+GErzZvbGbOsmMoAwks4eTMLIpYm1BxE/9Phzk2fQ8Jr7FeLkydd4PkM5xlq
m1dGY2FYfSuCMvKTMwbT29FLn+MdEsKDOrrtxVr9dfEa+jjZWVLa9ooavq9j8jOlLpsCg7rR2VWz
DRE86KMGHsxG/Wn8pH7yVy75k/L7fNazsNW1scmSCuta/YzvdKA7Jc4TQ9uaN+XuX7PAWAnY2ixu
8QhShJqMWzr4+PIjg8TxF3yFF/JOxAJggaXOFf7X7GVj1tnU5iqmVjIMMDVwFV/rZS08nj4NMdsz
lciyJkplAXi87dIoGKPHeCIrF9wJXAz1PHmzQfIPbRLzpEjf9Jal1wMUGVpf3YBng/zSHzccUgZo
EECtyt5km2KfT1iubLN+wZ58x9nws9BexG1qKw6Gt/i3uCy9vudrOcPSEKD2gOKFRi2kWWenwGHc
nPIhlzMcfRW2yOHeuezPMtBXIYNzpg7eWov99LhjVh+HnG18kektn/r3ITv5YACjL3yKtkhUfJy1
TQgt6LVL8jRHmI052/h1xgZmNhjTvMieIZ/0/gj1uEtgjRgAPOmt3odrH3a2doqRhKqhYu0Gz4y9
mLr2oUNoSTw++Ngyl8TPNmsxTX65T2nJbJazO1hpoAoIvi3kxrTUtTLNh8WunzcpvPXWVnFxKMBn
AKOWJnHzvpkB3VlR9chmKyfbZU2ieFZkCNQL+40RNSsvsNMcBxNDm8eC7A+Y/ydk68JKVNoqmFh5
Hm+l8CcJWt/cUg+AmiuZa0Wtr11WCXIs6iv71FN209NKsru0oB9+hzk7RoceUB7b79u23Js/NV/S
jQQEfveVX2/L7+sg5OURwQuD6R/4APOXQwcFROrk+MZwdvP1/KkEA+19Uv/5Mv6/6K26/rU32L/+
C//+UtWiTaAwOPvXf13Vb+Utb9/e+MVz/V/yR//nP/38g/+6SF7ailU/+fy/+vRD+Pv/HN9/5s+f
/iVApYmLm+6tFcc31uX8fQD8pvK//Kt/+B9v73/Lnajf/vmPl6orufzboqQq//HnH+1f//kPiW35
z49//Z9/dvlc4Me28XP5PP/P354Z/+c/1D+AP0bUxxMc7WDg35BvDW/yTxTtD7iyAROHWgCQIEBq
4F4rq5bH+Cn8mCRJor0G5DLKlfgpVnXyj/Q/pFuX48gGh4VbEV2U//69Pi3QvxfsP8quuK6SkjP8
xbMcDY076GtICIeNR95pMYJS1pVpekcOUgcJnt2wiNk0F8Awe+Ft/E0SFrk3mZ5z/bsx9NfIUjMI
tQkQkpzZVaH0NuwYx9vBs7fDAwRHtzLDf09VMv8vlAlmN/zJcLNrwlHSptfHW5L74Y18X2k7qG3B
Cc9+6TpcFdIIb/VBKxOTDwH0ZMzZNQHLUMLG6VaqwukNlDdupdR148PXIy3wiK49Y/9h2/25vJ+W
c/ZsOhlxdk00kT7oEbnV8XAsb0eXu9aNtEsRO/24MtIsmpyMNLsc0jJC5je+z03cg3InoYjYNVG+
sbZgM22jNSnc2aWLbgRyP42ChIbMSYJmZxuG1w5wlcZ3+TW7LWwMPd3Pzn8JdoXBuAJn+bxd3geD
JC1ctABxlkZ8s2fZVI+aKdpn0R2H7LUcE69ba4otjfBOg0bDRaoUzT6gyluiT+FzGN6S5r4me1u8
/tYS/ZoDWizgtcn2JETPPtfjLDGiTMefobL2ODwzLzvY1zBGvbEOYi+rCM0KiGLWLf9zPAQlKCFC
FfUEm2pxI+wYf5a+KyQodtVNk/kyRZm8KWg6N/wW36SrLiDAbH46ZXJY4DY04NAAFF+gB/eOHddF
/iMZo+7Qd1n6YIw6PzCmRWcm71WYLDtSOUSrYttHfDbPnE6n7liz5Jpm5vjdSI3yOYct7b6PBqjQ
2Y31HJUFORo9zBk47jA/qbVpUxEj8sK47FHFJ+nTNLFWccHIsnwkvdNFFgLI4o20UF4ctAGv+oTR
Z67ygm5TQob20AjmRH5VcTMQlVneQBDOSYIugieWjw6fcZwUx4rgfTeS5xiSkh3U3JU+dG27ghaS
a+qK3ly2eZH5pOLwHyipXj9WqZ73Z50xFM9RX6cvuWlnm0GjeY5+GqGvJR5VEGmyejV5tIu+9rV0
wG9kjlzPN/pUk7shzPurUU/zIyQAnI05IA0SyPV49MC0AtDE5pGDvUc0pzvjOTzXOqtmgZLbjd+W
bPgWal3jw9Y6Tl0D1hTU48AbXpdkAiI5Cq2idDUWDkjLp7gv/SZxSHJW2C20n93WacA8SuwQBll9
QwZQ8jW7BRJhqNhGbUzrJ0AQw8/ENuPigHtS6lxFY5H4KulgkRHFseW4adfbyq40mf6UarUJyXY2
JbuWcfqQT50eefkQt7HbgLDHdgjIQJypUwWbahhzAX9Ao948h3CzxlyjD403E2JW35MmJxG6OJpA
4SsPmysetdFZFKrFK1CqAqq6iu1yfVKOva4Wm7hgphfWGrRmagWZAGAUnO25cPIjJKfiTR9X5Hxi
CswVGLBTW2a34OSrPXGeSGuQnaZm56kzbgsNeuIKbg1fqGTaOtzML0G77TZGD2NmahTdjaAp3G4y
xdkOMeffBK/pDyWBZYM1KuzeiqPhJu1GFf7XQw+APQd+4KWyIxiiwozsMbQiFLdSknQ/+lRJCbiu
rAymjjnnRu5wt0FIPDR5RvkWPE7HBVIxueuasEGwVXslKB2lvQCcPwmEkQCDA3DYGQhS2l1LJ+fH
wFH2UEuRTG7f9c1jB1SV3xXJi0DSf4vNkcQuyJnD4BMnbLeKKI1DZNRa409Gj2XpkCi8QLugvyTc
7M/hrBwSr+mm6g7UDO1ySnHUogKkPQC1+UMNjT54cwkLEMNQoUXm6YMKIllU48jg4KhuVHfjvrYU
aCbpDvzkR0eBb/JYP3WTUVw0Be2PIeXZrop7x+dGXZ/LPXbWkW46a/JWucjrgh8StKSCUCv07zRK
2kdnMNtbJVS1Q9fYwNeRyuqOPK7ib1OG/CJPJwgfqkzdtOMwpS7EixFpQ8XZ52pLb7W877cVjSBp
2kMTe2Lx1Lp9L8LNwArdTyeRNG4ILagDsydMRmX2RUcrRSo6Ew9mqsZlXonhLK76ey2NIiXHNlT1
G02r2x+AlsZnTjLGP5rCYGfScy4II8o9BxKNXgO09ma0tWkvFDv1YJsoAmb1ulQNyr24ye1tbpvt
eWFW+k1ui+K675PKh7jQCDHblF2UUNN1XCCkx+uG0fZZ1/pq9CO1HTdCHZyXrA3rF8gyROi4plUP
rJQTR0+Ca7XtwcEm3lC7r2ufT7oVB4OSgXlS2DzouzJ6rAambTubC92rlZwHLG80Xy3i/AnKwXRj
kV7ZV0BO7+wG0bIlsbJJ+dCaXhrSpHQbVQcLwigjfsP6Ub0E9lnsQsfk36PRqXkQpnb1ClAu2gjA
HJGDrU4td6s46704ThtPtDkU2jM1YbdmxuF6BLhqt4cBk3Ux1HV9Oylx/cjUqb4Hj4uijqlF9lmS
VfR7mJbl1kEHdlPpGpZ+bGp9N+iKfTnZaR7EpFbhnAQN1KdkgPEnGoqhHsRiFDtQQhEjapUk/kQb
6AXoCM+ta7Ek9MthbI89baYrK+zsDcAoxnMMoWR0fJIOHomEsLR0wRsixM1io98TfRQ/pqrgb1Vk
oCQxxLrhGVnX3bEEaMky7sweAScRaNBX3RuB6Smuql7/ZhQa/U5ok2/1rHM2RZ/IXh3phrMC2/I+
LMrpRx6q5K3pOutM4QoszYSRPYg80wKuOWgOwKlo02qpsTPwS/ltn4WPSjfaZ+korLtczbOgoFQI
D3LdVbUvR6W/spmanjcG1gCCd6CqqayNLwuWZohIGeyPt8lAjeuMsmqAnUkahu401iOgBUUGm0oo
YTW3ptJSeCGhSvAg0lS/z2pEA0yz/AFb1aHakDAC+EGPVRGAt9IcCqjC/hz6UDmo+lD+xHupEK4+
5N0mJQ77GVpamt0msTX8jKLeuXKg7+BzbpAkiPUuO3eaMtnEEBrbJzXnvasJKCDrxtA9FCINfxjd
0EOWzYzS7602GBe45dV9zXV7o8VtdgXJEcAjBk62upFW13WVGYmrlWVyXqWW2Dg6Q0UTt1WGdktc
0B8sm8wnpbKd+wmski1sPMhm4CNaml2oVq6i0WRP4CqzSalebkHvp9lh0iA2Y+U03BkZKutN4wyX
6KJEtVtNmrhqqN0edFPwa0UzisOQZCWE+XPGX7toVKDw39j6PoHQ4rYt2hpXhypKPXbp0JDzGjx8
8cC1iXxHzh+2/tTj6BX489RjU2gC3VI7oeH1Ta/wDa2BS+3cFITf4iJUMm28z1Wh7RNkQbWr6Rkl
bpyNShBpHLXOzmiia1qX1hEprIpXEqmaR9EQQ3ETMYyKTxTHBrdAiKde6HxbdfnQBKKY0ItL+vrC
cNQsDZAhNC8azAky18irXH7HLu18KwdHyUXtINkyRptrYRUpCFMTHDRa+K8OvsV142oaNGhwUX0o
RhjaD9lNSXL9LC/KNvK4YoptlChj6KY90M7mCN1rr4aAC4q4wHuoblkUzhWIbR1IWAhZtzodmerl
zqDtR3NMdqQ20tyd2saAtypzzLMM4ePZTEf+k1IEKreHiQH1EqtRzqA5b97FHUQ/4EuqF5fo20Nx
DeoJauaZNRGR26l29WPq7Ym4tuPU+xaXyXkGiYNHwVQQShQGUKzaWtoWmjld5iZqGDI3KnuWo6bG
iY1rMVFiz6jSTEBf3jaA44B+lradCCNPdTHFgEWZvXCAtcUPSIZCoXgV7hDfchhwqFlJAWRRteJa
ZVN/W4+5njxVLKfZD9G3TXchimyAFIJDE/2Qmh1UpHtoXfQRj9/KsSsc7IEhtgJWNvpD2ETwtK5x
zJQBmjgeQYX8sR/U0ILThEZeOfjdrUvhi7aJe5Lbm1ZYInG7qm/eqMWVnZ1V9X1iGOHemMYS+bMS
Zmw6GBOFmv6kQYxIa8bR2o9ZkSI9LySNmcWQ7HPrgU3mrm7DlPgVbl88zHHhPdJhUhErRRanWBqL
1mdt0ndXljKEtUtTc/D7PGzPRAvsO9D1qfMdeEHYZUWD+AZ1Aes8oSZeO6OdFXjil2plXDU18qMr
eMXigojSnO40vAemS6QXhgPlwTrVECeVKbtSa8hK+SWAeKjDMNXaxyXNz/IoBKBAGZDnWBZ4SZAQ
IaoLz2CIlYK3nGNsHc4P1XjV9EMd2ImFU2J6ek/2SXJUucAtPSogI5hy4Xrb3BRFTxDDMntMzi0H
eGofpCR0mhvANx/Uqk4vYBapBmObiA1OEFTBS9ZfqODfekVdtb4jDz1hcNsAjq/6xjWV+REEol9G
CjejOqYR+jQKSjuEhV5vF8SPDOTg1ZR1sBhDlVNnTX0ejuh2guKT3wPTG/q1PXZ+keInujFXArto
tV0N57yDOTjptizULoD8orOjedls7DIedwZRChfkJCVwqrE4KPaxM8VmcOJdDzMsjwiFnIOQ4Vwj
fTcmXAZOFJQV7Vy7SOrBQ+Y0/LA706bQIYeXnpdBmfPVavH5htAuH5HKRmPl6cTM7XunqBPptJIO
U3erqMygkJXrCpcYaXuXIdW8RGUxxVbHy8dtp0Y5Z2adPnE9pbtKJMQleRVfKAayH7ciTXrTQ5H8
oMZO7v/2s1+K4QHiCBoO/pl35ZpJySDV+MqC6Gg+sAvn8lfr3PoJOaJ7Z2+sjfe5yvXr/f1xvFnN
icOx3TD5a/IwUpcGzQUIzCCilpe4P+8jfw2fcVo2+Ty7eVFDUyPe8dewy93ObtzO4kGtN78K2Z/q
2J/qaCuj6DNEQGQrBSTcXoCIx9EOY686mui3VJCpx2apYh93IN/+hSrl5z7IybfUZ1XKsk303pxe
yVZ4IdTpYeXqi/so8hwvF7CwTWVr0M68Gi2m913zW6X7/7Ug/6mI/2WB//9g6R6Q6Q8HSLYGPtXu
7zpwCN9KKBA9f6r4v//Yrxq+af4BJi2IGCpoNahzSE2jXzV8g/6h45BJ3UkoraAkid34Zwlfp3+A
QgqzAVQqZXVd/hZ/lvA14w+g8MCXBSgPfVLrtyr48Mn6VP+yICkDHikwWg5A2xJPKM/nB5xWqkCH
FkI9bBPTJMy9IQ0bWrncVCAvqAPtoW4hBhNVqIuAFeaaMf5/VyEj0O6uKl0kQVvWhYbEAgUMxe0V
k1+0thpXgdY4o3aV9QR2boo2Qm3ZRpyDaQzTnYeB1UMVhEQT/YUzOXrvhvgUiLHEbhlwtgiDeAyN
AHQFdU+GwXJR5qHVm9NMnG3Q/HIOVdsp4W7MRM2PfZVQdsiZXUOIVRS0vc1QXQExoUUABYKiQV50
lXYc8GZ1cuqqcJGuK8NzUZkGVGQI6jkOnMhrxSqvE66EbMeYyonfVUX6/9k7j+3IkWRNv8vs0Qda
bAGEpFZJZm5wUkJr5cDT3w+sntMMkM24OeupZWVVWriEudkvQJgEcqpPD3JEirGv7UKZbyZNG4ed
Witlg6AJfbEvrZ3ZijvHthz5mYjqeTuVkZzggDuXgLZT9kF3Yw11Z/JmbCfEYnm63YfDoFM3wKm3
9KoykLvfViLQ6TQNkWNhG/ZK7JVj0dk7K53qYt+3+TheqkXSFi+mVI+RP9pZPvhRNIjoqJkVJEkU
3D1tClAoNvKWJ5ExT7U4ZEK14PhXYfIrDUfRF57oiZHwpJAq8WQM1TwUbmTIpbwJskArQs9QZmFk
m1in33BXaNWS8A2RFGRH5kYknm4H4ai4raznmXhOgbCQWVN66eNd7thYVYTmMAfbyq7N4NIaJGhB
aSbq0B+r2NG/B8bcG4+tJEYLvYN+aJxNmCu6cyWDMkXUX+4CXovs2tSvOqdRN/1sCuOHFk5yfuyU
MHUgUKhDtcHzQMqupqkoaLpSRtk2slDEwanRJEXKPg67h2qqu/pGmHDLXZmVH3g5csAouuSoUHoo
quO9saFAM9p7A516g0qB3JXHqEqwMVGWAtqvIZwGiVqG5VxWsiU94OhVHoIh1+I/eT6J2G+Hpquu
4pL307WMj5vi9aGK4aqI+Xs9sErZuEOvesATJWuV3LNIZu9qIcv5QTfLwLjusa2X3UztS8gFaho8
C2okB/q80+AbQThZF0mtp9IuSnD92GXQAQvFLdM6nb1WasKFHEPyhUh1PN5nqWI2L3ESt5SpIimd
7jQ5ggO2qTJTUM4pnAIb01h2VJc+Wtv7UpC3414pTQEVswnSqnzIwsR44KEzFV+qJNFaMjyS92+S
PNnRteoIirODXlKcmqK2lo9gEMPiAhkNU+wHrKPErgyLmt6HWYbWdrTHOHeHaQ4cT8FaBFuaoJq/
D7FkH9CFyBRPChyyvNAcR7R7qghXgDmfzJCk3prwcg77udhO/VQrFC30+Rk71szy4JHCbcpiOX+e
0ti+MOrAtg5ZOGTFQccGEGvkUId0cBUkAnMjd067prnQ8t6ytgh22vlOp+VVb7SsnYqrekZmdp8E
SWV6dqdmwwGNAgxR61y3yo1jQVskb3OiyssojHTXI/9JgFd8wuPawaXDwdDb7oQm8dyQgKl5yqwO
9daIxXChIqiF3IbWSvctfYZ9Ls8UALmIZp5QrVkg8GABQC6MRr/K+j64g68UXxaFCUOxYAq9OArC
rWic+W5QbRVld7PQaldypOgy7O3hyaaHfNUPjsg2XRxMnIt0Dq/HuKdA6GW1k8XXPfzRIkdxQRbo
izjZMKNZjQV0od6gFcxvuagMu+qmC7AWamvfaFFdTz+MCHquN3Rlq11lRhrIOaWPGfpNackBeLQO
FYcBTpNaaBsrl6fAZR83t2VQZKof6nJ2aBM7D7dpZsoZizUEaF4Bskh9vkzlLcSaYK82cnvTZaG8
N7up22d0vX5WqImQ7cd63Tg8zOLJ+ak4vTxsmsqsedbNtAuCNlYf4cPm9+qMM9ieEJLmiazvvg2h
3Mv+KA3Yu9VRFsWbeKRG7odjBZnMEFqi3srpMN8WatzeJjNHhe+bHD1FttI9BkMNf8mYo3AXKXr7
oinzvK/SZhCsmV2DrkyK9kUfaSs81Bba7w+KGWS/eFCF3KB9OV+p2mi9NMpsSewNWebdkMxh/3Oq
03K6kSp4bRddboYzTQO9vQ2sLI++cuEHz/SWstKbagupb8QxmpaCfh9dow2zzDzM3W+VVsn5Roub
5moqE9PhE5cm+K4HtQb8JE44R3k9FvnBEZNqHqq+Ue/nuOppXmTqyKVfoC1B9TuRLtHUn0dfzBJS
mW3f4DBlF9Ww06NU67dx3uo+ooTOU5UU6i9N2KLxBno5qatxce3lurFesLnrXuAkOLfT6wkegki9
d5CDfmjGoLmEUCz2gVmbd4216G9EkRhat9KS4aVOxmLL522+Cuq4uhksu6E85QT2sVHy7Crnk6u6
hjVZ28msu99RNpdXcjXlP+nl4gthyP03oxbWEVPy9lFpNemgNcj3u0mVO76itdMdf6Dw1XEQyxud
4EGN0/bBHtWStzzWI3utLoaruoqcX31q6Vd5WXCXBvPU5r8bult3c541wXVJZdX2QmOYGrcWkvRD
xUu74tbjuYoGs53bEdUUs/SFkY7sr8gM7GfmYuQbaWRdcqkVveV4JZUxjyp27/YSoKGoDcONVHc4
2U112yJbOBXDQ4PewXe7xYliMifjR4xMdLfjFsz/dGMgNfsZMXjJl7JGJTNA3DLxtD7L2GGhOqgb
pFboH0kjiZlf4jlL0UY1uZSpNxbxjiyD70uMQ+pl0Hfiog5KzqpRd4GJi7zsmLRf8gW8VMXVI30x
Z9wYcqLCuC0ybm0rCWWeTRSPXgqhmzV1O16l+P1JBR58greU19mJ+mQrRhxTzZyyZypPw0NObfUy
DzLlh613TudpUVRPbu6gPnenOZM9IM2VGDoGzRQdpeMIrVR+pEllWmRPemNUX8NkqpE/gBKnij9B
ZE3Pih4UzwDKKogilT13ftGM4GtdUlXkIdi1iXEYgmosdojUR8pTJHcjKElrzFruDW3S7sOkEONW
TWcj8NQ5tLSLuhJIR8yx2umHxTk3pRmIvTkuwdo8DBcii/h32IGO0IS9ThkoNUJzVMTwcwxRttvN
URDxbDbajj6HDgFom2e1gM5mINb8IMVq02/rXEtBaYZiMp+ULh4E1FzojE92lEYP+dT1NwksRNWV
9UHPni0JJ1hvMArqccz9JH47cTC0m9jSxulWim2FbgaenN3GQPHWuqeWbAe+3cYO9XJ9jmXfiKbQ
fBmB4qET28dbpR/n/DKoQrXcT7kzNTehquStl6XmkF7MxYzQkFDUsv7pTI7e7ZWo1QzXnKZ6mr0m
S3vjl6pmsXFZUj2dN2FfKr+7EvcxtyzkvvRKkTjJXu2aeaK1WirRfV3FeelnMsRqd1bSVN1Ojl1Q
Wx9qK9tlMfsfQbEsKr62nZDiBysUtW17jopHLP3zvq/Z412qt6rA3mMME7+cKattBGWVBh0wNeZj
PJKSbORRc0D4hsjjPKQqtbQdXd28vQZRa30fQzMdN4JeXfNsiDTod/qg1M5jqSGnsh2zQeE2iMz8
1kzCjESYn/6cyrT6yY/o/BQ/azML80OadLmxt4LWtK9IBxTlOpzSDjV60uPgkCVmnmzevCc/AuUA
1noLA4JBA5kWU/ZFaQoHurUmU8bnFlr6aG4QeSspkcx7Y2PfKHg9NP8Lwd8VMEcGTGIiaIiOBWKb
4MpWJYRw6mp6h5KzUfQhv+zrrtmMSRaeq/qsX51LGN6+6gL0hRL9irF88+rkgZROszk4GyuqxKXR
juqtwBVlXycOs2+gbfhNF612VAdJ/jHm+njMY6V61jssOHafT/ArTf0NzoqaKD8ACjSWC9CjUV45
fQEHVmFPGWZgoDjzC+vmKt4Lf8EC97t0n2xJfFzlfvoZPy581MpLduNl7kN3ODclS6Hr5Gcw3w5Q
NvBJwFFY6dOfkUqGJdXFaOBksHTNQj18Vi3Ec5+dMG4dTiVWWbYmNU+2Rh9Ub3qLan5e7sH1zpSw
zVp1O7msHpqk152bdgphYTcdrF63MpTmKxQh9cxPPi1zoea5LCLvIxCA1Da0pUbxtnTA7ZFoVmc7
G4yUUEJrpHagmlxKuk3yQhp6rqz27iS8xtMA/b1GXS9UZc5t3giDeCZ2ZVqYDFcga+YtBMVwN8lG
5tWdFfnk6sOum/OeVGLR4sxlw6cNbIkzv2fB350sGD+HiglMRbzoQWkuR+nNHk51kA5z5Dgbmwv6
sQHScLBSvXhGwSe8gCQT39JKwBD38+36QVT4kYCyZKpDFEVWkx7L9A9ghgZcd3K4jYPIcTE5xlMo
SLGwCqP2KuDR8W9s7n8taS5jORmrCToKkitCjPAz311CU2SEEr7c9qaTZz+dCvQDwSr8U0X8r0He
nYDXIOjEWhwEwB8rwGPoVImpBzzE8XZzRdplaO9SVAqk8r5Wo6eCjgdSE8BkPp/RD8cG4RT7DhNo
rLaqCRsTE5YgbLAJnGyjpEe+mGfu8HdrtgzsPxHW9WCzUutOEkRInMHpnvNZZPdKMg7WMVDTMPGw
kRKal/D0M79/PrZ3RxQZKUWB+8LnY1HbW/78zR5lxQKjs1i3SsZAB11hO9v21t8JdODaRBAkcGWq
lQ61ydWWNMoGWEdh2BtncQ11naQmHwvL+JzLzJoB8xoIzfRFAolvFKjo09EUdlxRMhydzcIpHS7H
a+en7jWwpMLf1hN4/O/xreHlN/1z+WB9PYfHXT4DqyMADJIjgGMJ8GljNcqhNyWkDJcq1fwt6R5U
uteivtAAtXy+ZK/Y/XeBQDTTelr41s7qXoklNZsDAFUbfWcetb206ZDbl3bNrt9/HunDEUF+oYhM
hRrlr9PpjLoZaF2XOpvSoL+XRgEPiDKWjhnGgjuRNPM5iOcp1pIPBhtluYxQzFv2or2awsaaayCU
nAPrAcsLbDYkT/oiaJg/2LfGNViizcLTJ615UII/qKx/Ptxz0Vfn3KT0E6kN0TNIofVVjEqfspEv
zqmnf7h+b0a5Tth0NUmatl/ixC6okn6hHy9NS/1VqDwpt58Pa01hep1VmvWI3i+yMu/kx7py0qm8
yDb5i75bXMFqr/S6C9M3byamM/Ul/yzndTlpqz3Kp4dVJAkAfbKWlJFNQ+t1nDU2wVV+jUzurtqH
h+jeWBQzds2ZEX5widEE0RCpQTkHYe9ViyKMJyQH5IqmbvYQkDPybHID8fPzaVz23umI4LSQ5aHg
vOzMdXIRWWJOknCWNm0yepPG4S5vsiD2ouxqBhOo1eEZMaAP1g0tQ9InxOVfFeZXp2GqHDlsxybc
vkoPuLTETU/w9NgumGfbbX+BqDrP4/lgnIvspr1IYoL+WWctYzbZgYNb5NbMj1FwbJA+M6r+UhTO
Dp/7TeZE/ucT+8F5AAa/qMnqkFToXK3A8JY9OEHQJ9F2IWNrF/kO3BYnLwHOfSbS+42CGBXyF4ve
AMv4yl5+87XroygMRjODAo1+YpbcL48layPBlFh0/1wNYkEPBY4q2pnAyw483TyqSTOOZhobVEXv
7fQmtUZrBJhAebbdRLdwYWB/BwcbDX/VLx/C7d+yXzjyp/FWWyeKYmBioRRu1bv02tgqWKD/zFHF
9mQ/2Uh+dWYJ3+cvp+FWN2ecxaPSZ4SzIyzdC3sPEW+rJtdVbz32xnwm2vJ9+++TCbj3dDLZSWBt
ciZTyowdlXw/SO4/X69zEVY7MlH7SISSE26Hqn00pOmmAn3zeYgPtiJAQh4FS1cVpt4qBHDO3uno
Y23HSj3GU+KZcwQDst18HmZN3P5nJ7yJs1zUb7f8PM14AxCHMlWxkz1rK/3AEE+DvIMCHx0IUEZ7
59dr1P/f7v8/CM+8WYD37f7vxfy9iEnC/+H9LeS+1//ln1a/LtPQRzl7MW+kMYlQ4f9t9avOv7RF
Gg1JZRhINNv5k3+3+iX5X6TnCG5ibILDA/+fQaL272Y/KeW/yNu5Umi4oMPLX/I3hD3shU4OF31u
ZC6XesfCh0Ku6JUm9Wa/FJQ4jdFsa0DuzZwcJGjI2baqjLrdDxgj68+mFXcGnbeqhzHfmU7n60Np
fZGsqe98RPLCaeNkhi5+zaHImm3YiEJc5LLopWc9lx1pEzl1PPrBhDz6gzNYefUtqOn87x1Rzubt
1Axzg+NJrXfBtnDqwPgTzENHi82Q86qlmtxY+gUAf+vHbDlSeYlzVw2AE1dcWj6SM3fTdTmJBqAY
qsWFCmK/zMV1PTQBNWWQeY7baHmgPxeSo06eOSpdteubpnvmnFaPVRVH5jEFhFhui0iPrzNLTWFA
Fx2FVhQ8kycwVtOxHacSc4OA5vpOb9uocoXSDGAmQzl4qLWgbPb0qtpnQ+mC3jOHAAJukyq1Z1ZA
5bZKpHT4AcVCOSAqOLnBFI27PMubL0mea/e2MY0PSZkHX4WdZeRLSgxJGC7HXVQ0fQBZws5zNw7r
Ut5qZigoc0pjP6AukFVHevbF96WP98ueTOlWtsoItOxQAo7tAFxuM5POqav2ovByQxtDd+pEvrPy
GQtQUwr9tLBLXwsL+0Ib5tZ2ZbD7GE+F00UL4t/XA715DKsZhQF9dgQlJif+LmdKew82I6kfSkj6
P1BxSwd3Nu0ycUVZqL5ZCvFljJLoOq6l+WduWP1lPDbVXgZhmPtj4wydi/dG9o1XDzhNUQSysrXC
XoPb30j9rZVKOZo5TUN3nO6mrntxYepgxx35WisMEjAxFTiDx00Q39RyXP0ZLTrYrhOpckM3UkCO
mayxnVycXHFgc8J0utXkST+KMUlLrzCF9WJXZvKdypR004xW9KKlWZS7Um1p+aaqxHhUGOatJeg0
e5Qdh6MOzDJxBygCh8Lsqou+HtPIy7JchH4NLOMWj+fCq+dkptfqKNvCioZ9NSjz4EamcO7raEoO
RV5NB6tU5BcKUdUOHGJ0AMocfjVmU0HkudW2Ei2MXT/M0bUpWeOxKmdyMXyoUMeTnP6oTGOAakVC
EXrKQnAndA2LF03tUcvDSNa0YCWg9+oP+MqOHhgC2zxWdi9Vbls3MDJqET85WqNtqOb1Wy0Twzca
B4PkNWms4pGghuGPnu5456l9XFiuNKTtHg5CdJyDoBQuxgTVFmJEGF+puTYqXiHBtfH7MdCig0V7
jzrlrDe7eU5wv4zHqPwlKwCG/TjKBRD2YQgfYo1eBt3UmGPjNqIrsmMjh1KLQn5koNXEK7Typlbi
ba+NJfKDIqdl8WXS2z58lJWimLYq5K36aAV5ON/QbxejP4o4wNAcxpHjxXkUoNpJZ/dy1mxhfR3i
WZX30xDXdA/pXNH9VU2R+PFcOL0H46Qe3ahO0naXFWlgblhQYCMg2Ysy8bUg0x2fZuh0L5Hw0foI
R6N9jNUpMncZ7fvq2rZC+g9OkKv2bTTVUuyHid0vGyrLVBsIhRKav+xRkarvVjE7pQ9HaR62AD8W
gIUUZ7UJv0rhYSgXcZRBCoHm7VMtR3zMMCGQHZwW1gGIh9owXABoHQRZWsc0zWNdhXssANk8jmqj
HIBxRI5PqX50doocdVaHHRaj166BuuAvtcsneuEmlj5KbG3GWjdCboAJx/F+jgu6vBA2JBc4b2T5
qNAEwlMy3upf1KFRIgiQQ2PnWykWiL7tOjqsKu+vDGqMNX0LCq7rYtMMXWqm+2AshjnlRU/twOsr
rg0X0i3e0W5jNho/HuBtMti3kzqXypOqtAUOy1WX/KAUoUGhgSM0xg9moBTaboj1GAOsLDP7X/Vg
W+ohTIey/1pEdl99lyc4dA+WNefGAchUUPjBSD9nO0hijrYGsr1Qz6sxGd3aHnRq5KqDRkM+Gl3j
2pLSSDuAQRUtH+i7+AJEaYh8fO7UlNAhcG7CMO7T+36sleoKDJljf1GwsIIZppkjdKQ6yOSDUUxR
feQMxZJvzrUueVM0B5mLTaT6x+4dBOulsEOnJW5DQ+MeCC0IXdzX+dM0xnW70Dir/lgEhVo/QgGt
yi1N+CQGBDdI09MwVf24bRzUjn2aVqDwk1lL4xsnAVHNnZiYsqvYYysbrpLUcrMLC1mOsVLAxgkM
0Ez/DmpYrrX7mupimnqOBgPjKTCDcHF1G6zsQgmkwSpdMFczHyndqBvIQUVr0G1yO7Wxv4J0d5QL
uQM5tLGbsM+eyqETyoVahxOEzbyyzHyPdXyj3NmJDPB5wVrPz6LhsWCjUK7Z2a1txqpa+fUcjEYE
MCMuOCN9lJVjDRgwj9h5thAx3QzQanbH1c1VM7wILuCIlwwkmOK6COnB+WmkzLYnS1kNjIGbST6o
ozIA6jAS3Svt1gGQEhdl75t1TW16SCqlO4K7MG2XG0vW7oqBbi9d82SuDvhih8VjD/+qhGyR9851
WXV2u5PHQTjbZFDS8KnPg7yEwJhrYlu3VXidy3KQXE4D7WK+C/nAlxmkkIgTOvoVYDPdaiFkjAA+
29+Ud6d848xlll8CDZzFTzKEEtWVpuP+gTVQ554GSRF8lLTQjGxw13AL5lIAB0qNZsGLDLFlH4ss
0kq/1wYHRghy4t1vySo1oC91A4KxV/2M74dWY3Gq5fMukLQiw5tesaYjBgkiOAIAsZ09f4ts7EFC
QdJVh5yWsab1kfGtMVUSva5qC+nSzoUe7h12MfOmhKp2XcR1YXoDHE5qkKUFeiN1Rlg3Uhga0feK
QyJ/i+fAVoXf5Kj9uUJzYlAzeS/Mu7SFYMi+Kfv0GM9ivMsR/M98jHbVhTWJMwznMgOTpdqjI5G2
waLax0VK87qx9XzapF2Xi03tdKR26RBnNLz6dqh9JWHD+Hk55o7nJFz5npaFznRo4cyWe1GXwW9H
RY34THviFQr7n4cpufOSt+OIAmbi1Q9i9eqeRti3RjzhzrkJ95pP3pU1u9S87YydCTUp8XLqUl+d
Te1bd9Ml9L1NqB/CZic33Jf25pxcw7tUfvk5FHDwIOL32Oryyn2TyjdGWVpWMrJPsDXQ1Ze2u2mw
uo2od7x549z+M8K3ePaPAmEJhGoCQH160Uv1400gaZo6VqXoXa1XHiMKKXNu7VU72ET5j88jnT7M
/5lhRsXjZLHX5At1GsmBnSRZiuB70QzbxliEss91e04f5oSgDI1iCnLfFIgY0PLnbwajJQBzapnB
1FLotZ22s5OnpIjPvcuXX3qyVwiD8/CiSLRgvNXV+1+QCdihEmeuVVOVbQ5o5V3Jt/IDV4a0M/fh
Vrn9fOo+GtfbgKtCgFNwu1uz1XLpj4Drruas8+EJntkKq3rDMn0LXHz5R+V9iw7t6fS1CSsHZpfH
xnbeLiX8+Ld8WOS5cmqVtmcd/k7b6Z+AGoyUBfDONKqr2lOGmORY9jOG44oOAtPY9/2EaeCLPamH
z2dwpWbzTyhe4OjZU7JZ3BNOx1Z0OTBXNIvc/mjuqkN8UWyjbfgkH6Rv4SWoQ1d1i6vkqb44q8+1
lLROdwtK5m8irxfPCAdcq4msQegOEXvRsrtWJiVx7kf7KhChR4IngQ79fMTv98xp2NViFmbNN7Ud
gFg2v5vh1tb+5IN6Jsa7y4MN83Zoq1tqjpXCUiQJCOZc+bZ1zTtgP1dYmE0/Px/MUlz5dBJXJ5s+
CFRdq2ndrt3k19oeXN2Igq+ATKR8z7fnumenRdH3u2UZ+JuLRCrlZJJQcnNbVdvOheHPTrrtsxpj
U8udo78zs/onHLpbNHOBXXAXr9YKBSi703iyuugku6nKa/uMTeu7u5eFehtgtVB5qLfkviXQTMx/
7PobxNszC/TRVuA6NMAV8dSU1zXRJk61qO9hjOrfEtUNdvkmuB07X7kGbhR9KV/9sozCm+EpWGd2
4Uc7/W3oZe+8XSxHF5A4GFyufjVKMmPjRWuE9/kAPwjC/ejQCaDDCZ1n1QWQePjzJoKtCxQZuuAD
L02vTB8/D/LBMp0EWSUhgR5pITRqVAQsOIg9fUVQz5+H+GBnc83jwC7TraE3tTpIqlFLSaaDdaSq
55ZJtxu0m7y3yZwpK0dnju3ye1dX34JiAc1CVx/FpNW+prcIWtlOU9cmh2qIYkq4p+HmVdvNJivU
Yx79HQnw9ShZ+GCgn0Yz6v03rI9LwYuvAss574dodsGzeCO04L+exZMoq/NURHNmAVZgYA4awMaU
4YSh8drA1vGi6EN7h2bw/echP/o6E3NBI8EL45O5+oJ1SUBbo+OEiW2ws7tt+xQ/wcU/mlv9Qv0R
hv8L3NprmrlawJOYq6MFJz0spEFtXPlobI3n/Dg8xBtnM/4MDvNeuxb78lu+G7we6vdt6BVHHvj6
Tg9gmp05fqtG47/XlSc4XXAuyHcK8hVvATNAXsKtEP3IdeV2AOpSBsmx6MsHJcyfbSvdVWZ8kcWl
4n8+9e+OJWmropAcWxqWZjjJnF4wA5R+it9YgFaxRvMPMNiWJ2S5+TzKu5O5irJeX6mSI5P2FWCC
MnLZ4Vu5rjy7D3yI+7+Hfrz7PN67w7nEw0wV4+7X7sMqXqkAt7QkXjwIz1oXIPWbfUj73I+gQW2t
yArcVM4h4cjyOUvld/PJBQTMDWyKQtf/nXx8mttJX2V2iT6CvC/meCtNZ8b2bi5XEVYXaWjUsUXF
pnF79DxgAWrSTTbOQI2fO/nl82n84MNwMphVDjsLjE7lkNQAembsy631q+2yBzC928/jfJQCvQ30
CqB685mLR6GnwCShage98DWzv9IlvETizKfpvzwH7gZ4eaqFw1qfWBdhGj4gf/v981/x4dIt5pQU
z+hsrT8fpd6XjtEoPHSmPz36hckZcb0P/35ublBL9NiwUTo9apE0CbnQe5S+7F81sPGgOHNzfxyA
c7yglJbv4GkAA/UiTTEJMMMAUtU/pXUOMHAuwip3HMdGcwaDqm+jVvKvRkO07dAh/nYOp/PhxnP+
M5LVVNUcsLAWGM9p03PgtD4Uhs2cTGe23bnRrE4SBLKwlvWFHDPc5+pvSXv+fEN9kDdaXAPOshrg
o83VeihTL7psOanwtzbF/MXuRteZCzdzzqTA7647roS3gVbLYtUIe7QaA9HS4AIfUbexGi+sr7qK
it2o7sr6DAbo/R2k8pXW0VqgTgCnbjUyQbOKrklKGRFrAq0wN+oin5JdqDADHav1P5/HD9KD03Cr
8RmNoVTgolMXPsvkz3mhea3WXXS9MbjohD03evMrVREuqWe73BSo3JnUoIe0Q5gNHo0PS/HM1nm/
QZdfZCuoYMAFeNeO7pD5oQxkpbRIx8kbnKQ42vQyN2o6zmcSzeWSPc1TTkMtu/jN3Ti0wkQniMG/
wpD23d7YKRt1fw6EdG5EqyVNizgbKm1Z0kHzpjh1EVZ0ZeXH50v5/kgsHXyQ5wsIb0FUng7GaEbT
bhapMX20802XJvU9KNx6p2ay2KUO0otn9s5HO9WiIIfYrkKu/kqieDN7QiTJRLMFsbSkUPZ92qrs
BplOuRM6yDtKufG9CrT24fNhvr9ZqPhgKmfCh6CKsM5npTiRG6eEXQTb6rY00x3dizNn/oP14jmK
ZR0PAd2EZ3M6k7TV0CgAUOAG0YssX6jhdVecScvfXyuLV/di+IfTtW6tAeaaXhazgYadm47aZlBQ
FlLlQhxEV/4ImnnbodV3PSnTmXLWR3P3JuoadJ42UdFJ+CjTkBzughwridI8c329r4gjaaNBRcAA
1OB7vxbVrRGskgNEIvHEC+5C27MNt1Jd3Us3vHM8uXLR1dOxkQDH8GW+g1rpTo/5Nvv9/5D680O4
P22gMsA01lVCKdDjkec9Pj9YrRp7DDuO0i7BceWvi+7LiP8TaI2ZjqU6tNR++aKm92057OXu0Rx+
IZx27jHz/sCdBlql3o0ciJaqICnCS3Srfm8e5otoWye+shs286b0uyteANMPtCI2f3vmCIwLl2Mt
FzPa3qcHopI6y6nCpS89Vb7T9TA5zyRw74/cSYT1zhydOATJT4RcSBqFjKHnhUG2P2FgBOf9XDr3
WkI4vfkpxSPNa/Mu4wCu+Qnob4BRkiiNw1rZSG7mZzeLqQQmRZfDLnyQHj+fwI+G9zbcagJFWo5D
FFAGkqZnM4p9kC0enOgzF/KZUb2DSWLy27Wo1GU4TVUHdUMx7WBdjb7myXgTnrf+eX+dMIkYYKp0
ZnTQtcufv/kAaE2gxZFD3SmRxHVrWsfISM581N7fk6chlol9E6ISVRQFOiFQSPmujPifJUW9r9v0
JRjDAwLsX6qqPZMVfDQsyp5wSgB/g65YpUS66HJI7NxgZlFhn4SlKAz3z/fDRyE4SNQ7ufoX2uPp
sJywqdu5IfGIDGmrjpbtzgjh+X8dBBYlvSbSY/Icc5UQqOOYwUKzCgAX5ZdZGW/VsI3+fiBQ3Rzw
ixQ6qPmsYwjwQuPA5ys1kqOemJeGlZ5xPv3g7LC1NHYZahkMZRUC1Q8ZdjabOp6+WvL3wO6xKDnz
vPvgZj2JsXqu0BQMsywoFlnD2I0SMC9J5yJv4BZsPRE9//3CmNDmrKWlhEro6h4HEQPMSUbjo9ec
u7oKgOKVZyoZH5ybpRO8sIUwQXlnmzNpQ4CSKeXTPh5AIT2gxgcrXtubRX+cSfQdO99/Pqj3Uwhb
jk8ECvDqazv1dEvHQYOEMAr3iGB8a8lCreFPJheuiYTe+OfzUCuaxFLVw9HFfrXAWKTaXwXc39wK
SmcbowFgAZa4O//E83J262N8F1/1jmvqm/o221RX2W5+OBP3/bGlPry8B2l1UqBeb0WArXZVDWnP
V2Pw6/vmIcJos30R9AGTzfhjoRJ8HvH9MkKnYZwk2Av9cS24XwGMNMfltTAj7+MCPsLRr8WzJ6id
bZV2KuiHeRFZdHafx/1goOriqg792Vy64trpYtZR3GYRQkGIGRi+VfDMRgfz8xAfLaLKB5gOEwBp
turqFHRFXtMrkxd5Va/9PtxqF9I1b2tjAw7Fy78qT8ldf5GeOXofTChkRGqy7B7UPtdvlqYSlqnN
QGkDoWqehJOL9z/sncmS3FiWnl+lrDdaIYV5MGtpAcCnGBnBYHDYwJhkEPM847n0BnoxfYjM7nSH
uznE1la1qDJmFuPEvbjDuef8gz7Kd1Uc3egi9QNQyZAGTURJr4/2/HEGstqEv6qg7YYj3mJC6yQf
jFgMKHhbzTaengzlSap/qbm4EudCwXv2hiH3xtcbaPiyJ5hmMoWKiUDjjXkj7Zvb9A6BVkfcr5oz
yKyB0xSKSBrlvPdgxvL2x6Z0tOqRSNJj/4oOv6N/xWrS7r7DB3HqFZ6gcmECybHpcc4gEO2swuch
rTSWZpuiVgOW8j4fC4n6yGh1Xn4gA288dOEVT7bDrAMDDHixb8jHZ1sUBNkKUJ9KMQ77IA6717q1
DOFVbEZtuJWrXsarSfGNaiMMhmjQzTIE2S2H3BwQM9JHtMjFsOkexcBE0YkC4eg7Qy0JsWOg5SY9
dF1SkVohNYvTgty2b9CmBP+BpzEevCWeUNugbYZyD9PYnBDJBSdnK1IRintvqqxihXd7dllyRbJd
Z/athS35kiiq5yI8oJimpjftLetFtyg2NCuwkrPDYb6GJbgH8xaSuf1PDwdlUkejjmYci3dAb9Ye
09/unJxGWNIlA5TtlKyf06NKO8iRNNkjKmQrW+VsRS2CLM6fAp3p1IwZRtmaO9Xtwo9NcReBnby+
888L8Is48z46uqyqfPTNvOAMj+LScK1WOoh68ey18baJBbug85Vn1hf4jC99qZe2HuGljJb4duXX
WBvu4gRqesSbqoE0SuU5zGP8vnixbqOttRmc4Bmu70yyhf20xrC9tCCPFstyQQJPtjrEvfiUSE3X
7X2ifPGCl+tju7wg8T8kA0EDYXktd6DmNbC+sBbjT4byrenXTm/pLLnB04Sikw5PRqT/pS++oQoT
I8kM7ipJsnXk97eyEzjm7GE77FXXP0g3qr/zkQJZJ2de+G4noRffLbO8rjDMqABgqd3HOc/HT635
LGhrZtsXPhTZ6AzEoG4DrHGe5KNl2o5B4udoFNkiZNfU/DwVPSoarXP9Uy3cYknd5pk8CjP/Gkdh
otnjwPMII4R1qtjgINEAiuXsVkerC75CZz2hoynYJemQM0QymtF9RSe5AIm+UnM4WzZc9dxfBu1Z
spyznk4T+CLUixaLlfazMjwjy7cy2AvJBlqtBjwu9Fo1CGCnY83I1JK+D0q7lO5neQ50szdT8Ojh
TxCowd5E8v767J59Q0YEJBXCDJCT8xKwUFsWtVhGpKn4WvOEEboQIKznXg9ztiQXYeZxH33DbozY
CqOe2aNajrsgluqPHGuxi0yS+DmfULm8Hu/8Q+HRNVcYEOOYVTPm3XkUL4lLzASskEZ6BK+J9HeS
VtKLs/3NIiBjAtZOmsYTZnEXdLFfTcMAcqbKHqf4a6qbB1l9U4JfUqitHcTnH4lYM5CGLjqm5MvT
Smt6S8u6cT6Ila1256GQ9an4DBrCpVv2If4SMZGOtFL5ne/k02RtBmQgojK/oc/XuoTHR9mULMXI
f9XKj03yaMq9jdwjmNfKwTvBxgnm9z8btQcULk0qhgAwFnlCqXU4upXUBnyheIHV9NzJ4soz9/xy
BXU6A+BoFQHDltXFh6u0KS8tpNbAX6Nu+SP+ZmIZNzu1Tvc4maw1ci7MomHQcMR3C1UYhA5OF2Jv
oV9Zz8m1umuwJxY2Ch7u1W4tzNl65xvxJuLIUGgSnK0QryTvwhSjnjVX6RPpGHatFUDPtjAhoI+K
tMtppWhLXOukhRkixNS4UH3F/zVxfPWZW8FuunRlFZwt9zkSwrf4xqkzhls5nbMG4x3VE6iOt5aA
+JwSPOnmSF0gQHn5+jFx/qJchJrn9eicsFoN/WeoQDifm09q6mZu+q27tfBkHDZxZE/f1f1/6X4+
Gd9iTSiNp8iV1cyYLs1B8clV+m+oBQWKuL8+vMsTSbVVhfYlni11E8JTZuEuBQs0ujWi6RPG1lu1
1z5eD3NeRH6fxX/iLHOdyMdEzSQvxhcxcNB/2UMU+m7d07ChquK7q8aP8w88OZsWARcrpMO+RS06
MtPZOFd1oCtsq9tiUx5kMPH5ykl/eXhHL6TF8OJJaGOzZXMVqrrVMf8R0/sWrdoRXxjxSWdXS2+D
Mm28Rtl3nnUI1ZWj+OLWO/oFFsNtGggaQ0AXR5gguWJrNFktMoaWM8X6ypI5Px7nbEvT0ZKnnW6c
HViwGjQs5Bls0DrFodjOLTgB5omt3cxW1mudsAtLlLsNOyUV5i8RFyd+A8onkSRy1SLsN2XyUEvZ
phx+rSzQC8cjUUDzQdigJWXOE3y0zWOEhsUxIhkfb6pD5sbf0JK9i17/4hsotpfaa0J8F8cF7hUs
NP1uoLynEbO0M1F/5BCmv+5gSnZbqzF0qE/XB3aWLvKxUJOaoa9zW8pazJ6eKjmOO5imqDLE7lh8
RO50RxfdkXJU+Jv6Ncy+XI94aTMwKOrQVIqA9RqLE1OakrEOdbae961CFXtf79IdIqp7/NIO/hcM
bHfXA16ayON4878/+nSI0Bh+mRFPr35VprQz4chC93WvR7k0kcdRFgskVUcIbCjd2qG4GwrR1pX7
klNsBsrP1fB8jT90lj3y4bD9RiyOk2ouUZ2OSkLiN8zmeyeNqH9ByQDSt0kw2dCGx9osV0o8C7Px
v55Qs+IeyGjyEBTWTsPlg95rcs9o1Cec27VtfS/e41007BBJx1bRHr9Yu2iv7sdbqOoiBjtu2NvF
bm1TXDjHGPU/v8Zi7cTwRQN/4teQohHvbEweeu73Ot7IQrpyZF76oEgizdAFLC7OXmqjFY5ZnSEF
gbmjPXnV3jQiRB2QrIWpqj22fr6Vg3p7fRVdGp+uoitAiZr6+3LTm6j15hgU8eYP8sOo1XeK3zhh
K2yMdlwBTVw60VDhYNtTc0cTabEtyIXKUfZQLSji59D4lCprOpmXxmJShoGDMMN1lktGQKG9slrg
7b1alHbtCbwRMUDTn3qUl+/Fto2d3588kwYUz7X3rtAC+wy3djSFnqxPHGMcICSs8bw6j/UtTqnU
bSmzN2sKSJd2IY1Iqhc8Fmdlw9Nt0QtU881pJD8yahQLpox2/mR9F3KEFZus3Uj1uFJAWPgT/7UT
wVsp0AZmUt9S42maQffYGFJjTV3xFyfo4OqvZBDOD3xgjcpGWRqt5nvsQlam98KC4YqAHGHRx5hX
6OlY/bhR+0akqiajt1LxxMpJPK9/wQtHNSHeqwjz03H5ehMmSuw6OtC2MaafcVPcYrfrZGW89oK7
OBRq1exvxkE/9HQo4YQav4FEANlf8CL37vvDyhEP+V1VInGoOfHW3Fwf2uWQ4Lpo49GwXEKUuIKj
VhRIIIxWgneuu3gRrHygS7NHGQFsKsxSlO8WH8hCjAZSAmje0IQKLvp6tJ+a/ilIG2HlbJyzgkX2
zHMU4R6Jr6Wi2Xg6fxHujlWMfD3AVH07e44kYbtPNem1U8ct0CS7bdqncRxXHlvnHA/6/uDvyFYU
nqNA2E7jAm6QQ350bFdu/GBibOdarmL7D4OrOtgrJj8T19/obn7nqw46h9iqf8/RwbfXP+fFuabk
ZVBno/x7dnoWlu4XSQ9cL96nzWPpf2+4+68vmUtvS/qg/wSZT9ijzMUKNBj+BgDw9FXnafRkfPaf
Qjgs/kvzKm1iN9Hcfr+GYbtw70F0wMvTfAcJLo+0QG0KXayjysZS260mfVPE6T1C/HX5GEXYDIhr
ReBLJ9pJxMXryBPlLu4NInr30UtyiF8r6hyzSxmiH9pTtwn2ww576ZU1fOkLHo9zsZZEccJGFKd1
OkroyvhYBridGT4GcrC//hnXAs0nw9FXlCwsGGEb0s+2MBIq7yKzduRy7fK7HAWsHBbyFHGWyEPc
4VtNSaB5waV11GzCiltDFKlbGcyFS51v9Z9hlrhDuUYIZ0SjHyWY+h7Da5QPvBwPdfC+OD4W8XZl
7i7GI+Ob9Z5Rgl9ifSQpU8c6xgkVC6EoeTDUyBjdNrKmfWR2xl2RIbPwKE8yFo+ocRd3DbbTvHKx
YLlPZcQhbnGc9O6QS9G/FmNnfQxwHCB7VTB1bdLcMt2mk/JtlesV9fE8zb5NaH4/1Z42VnTqQ89/
mPJOStHj8cKef2Im+W7EvmXfqBnmi4pfp6gYKXj/jGogc7IXtShvcP1qPps+pyNSZS3SErrmx09y
oKOJgId3RbFc843UqXAj+IFeCin17IWg28kQIftijv6EoLBpErJPmnzg/ZcNqP9gnf3c6Lp3nzHY
yBX0ML6V2i6J6O4aeQ5aKeVQHqM6BUgvNtA/r3+O86+hAApB3pVC5AW51bTqU9hkaLUIE40S5NVk
PJamut/J7SpUYxnLoFiN9gYGkNQ9uWIWd0xWlbrYoiXyXrJOv+Oy5eQ3/g1aYOEL1TYHoaPsv/DC
WIadj8ej3TrbaqTYYqYAXIyNUfV7FSRx48s3GOV8uT6by5RgGWq+ZY9C1aPYFHCRUzunPV/BfTCt
NSrwMgSVcJMk/z+3z2I0niYo6tCBJ0P/KPnFCvM+B3U8PP/eQN6jUNKls4CHMj2g04EMPfYIujVV
Nspjdqr80NU11vml0w1haArhM+zvbDEMOAdjI4UkDevvO7v1BvIlyj4ZEjzXh/LedVmmNseRljPW
552KaxoIoY9daCedg+9sXD2MFszRjfU5vZ9dL9IXv3atDITbFt3agIP2U/hxLWO81ADm1UR1RkPo
njfU4j1TSnLZ6XUFArqrY4Lr6BnZCG3VnqvWlSY4wVRP0RP2d7H1YghxlL80pZVHHFDyWEPJ8MdP
jRnm1i4ffOknhLzc2DRmrmY3FebF0UablFXA+HLFLRa1ufil84aomQEExveTaRPkrYI3YB2uZPDn
hwO6c6wH7gTSXapjixUH+H3i0MeIuDO9raZGWMlNemAbkdfsOwsf+uvL4nxUvO4Q9+J7cMGeSc/U
MpaOIPQwjvO0jyoObzyCxGwlyPmg+OkzdJbyKUSkZXY7WGOSjyYtzjAduu+A7zDtmULVMSeVIkTk
r4Rb7imARSfh5jEfHT+82WFMZxqwtGB8lKOmtVPd+FNDIu763C3fyMs4i29Vdn4eDT1X+ChiUZ1U
LmaFB032qDdmqouy30q8tXHN03w0Lg3RNFUqMb31sJYOgy8q92ofrJT058k5Pib+GhSiBICR+O9l
D3DsRXB0nk91TwTY1zVii59mG+6vT91alEVmXJRxIahKzBHTl1skF354ZvH1eoiz7Pt9JDK0PwXJ
9plqcTpdnpY2EShdxNAq3lPhvnhMd95dd0vFEsfsJxTqbkzflmscZ65HvrQuaH3TbITWDYxmEdiY
Qj/XG7rBQQ/AJVQ2OhlMH30d+89V/LuQIEYJGX8u3sO7kM5kS3wlaSdLMKGxqAGijiX+w58iq1q5
Pc5ebO9hwAZzOFER4nA6ncwC0maNIMDcVhrc/qEu7dnNdFu69V0OQJgnm2qLt6s3xXyoLlbj7J7A
sx+vs1ml9zRsJxuhIKEmQK4kfCm2s7R5606vzc74zUfTPL6jQMsrSWo9PVdFn3xYtH5axYAnV5Tc
ofu4pjBwxhGdI9EhmH0uEF3itX86pFYL/Rj8DSuCBl1wwHkUeXH56+CQJD/LvOjXluM7KX05iVSd
ZnofRW5pWVHvrGTsYpOba47YHarHnMZEtNW28WaGXIsfeVfsAHmDnQjs/rZc2esXTn/cl8FyzrQJ
6qbLizOOxx6VosL2LO9ZHqO9hNtU2GQPZaSv3J4XTsiTUItVKjdjlAYdtLh4kl2lRjD5q2Csdcbn
ROlsOo/Gszi7GrWUIviU8Kos/YNpCvu+knZ14m37GidSTf049foKa+PyoqFiAhQJJZezNBEZ5AFv
WZL3WXi/fM7c6DERbeW+2eDGu0vu6Zb/bkfifZ0ehVzki5iRSkZloreZh+1Wr/W9OGsut2Xwasba
6qNoXvXHkzpn2jD/SLWJO+uQne4KKxqbFGw+YhGdOz6gl32nhP7OilHsGg1EIC3HFG+HdtuPJUKG
vrNy683nyGl43n+Q18CVcQrQGDkN78EmG1WBCrOe0tuSESuVwrK4QSD/RhMQOZX0Mtk1Xneb9fnK
bXHWNlxO9CK2GQ4GCsp828od6di3O+o1WNAB3XMiWzgYP6/fThe3I7A2MDezmsr7r3OURYRyo2m4
k6a2ifPiOGlbVfE+9b6yr7K1oV3cKSA8DWQAuQyXN7CayALazzOeqIhsHdM366aTB7IxAVnzG6te
Q5Yq89Y7/ozzVGIxR9+HxrnBdXX6GdXO9ziBuKXEG+FL+p16iONvwk/ZR2tj3WPDs2vvzUPwmrwq
N57NWesmTuEGL4qNdodLteRT8Cajo725PuPScnXxa4EA0ecOI2ovZx1vJLWFvtIVvmbjRHfW7LS1
HTe6U+50t5kOUuGUyVwT7L+oX2AX2OvkwrPX3/uvoAFlx6cGZNfS2UkafQWDLH4FQ3kuI+SrH+Wn
wcXKZme62eiExiHFILW3hTcVZCBo9MQdNg1uM2uTceGIBjg34w6ZB9ivi9tAr0etLxU+UVM8WcWX
Sim2fZOvXDmXgqCnw5RDvIGWurhjvbquwhKRZ5z5qJEHv4SKQtLwcv2zXkjzjOMgc457tJFEK8RQ
WIBEUaha9sHw03twFs44JT/DKEMhvO0t93rEi8MiD8Kdi+o8SNjTiAXizWVrAGOjAii7QYq7ZlIW
WzMdP1wPdCl3hq4J94HtRAK9PI69TEyiNuCZ0d9UdzNqyXuRngfP6RycB+zKyd5wcb7vf1e2hVXK
WYF8L8owlMaWr98Wf7Oq471v1wM5X4yxjd1Yysrg5u+yOCROgiyeUbnPUzppOZEo7+w66Cu2ggr6
SsJ8KQhFIzooEhYlZ6jDGGF9WB047Bm1ZiOv4kCCXQlxKSmAKgwvBYUAScSe6nQ55Cbcx64qI/I6
bzd1Trbt9vJj8uo9ThtaqHstsvPP1xfGpWGxcTnHZBql9IhOQ7a5j9duQ0jTh7JT/PTbj9cDnIGs
5iVwFGGp88UdDE9K8CMkUlpb8yc7b1Jnajo81H6AALc15Vfj/fKT1s5QyBan7fX4FwdIBxDdOks+
p3qGkpSLlQfUgxsfnEu2ycQ1ideLId6llcC4zNCu0znsDcmjdtUzh32gb1LB8AFy+sWK7MaltII3
4Uy6lrjmz2qXytCYCEGTvwl7/caL3fAmcKt9tk8PYLskW/wsRSsL8sKBCLrDgCoHwIMVslgccRbw
XhOJaISUlgVlehlU8Vadglcr6Z2sn4wVpMeFVIYn7wyEneMhPHw6kxUOoYhxVyk6B3g06Jod64Eb
ZL4bjb17fV1cOHopg816xvwH5srio6FcD8fRhADWC+IHq9Fv1Em68xVpbfmvxZkznKNLJe3DVo6C
9wxG207lJrzBW2RDiWk7utmmgR/g1p/XDquL8ziz25EHgPKwTJt6Q1SsYqQIiKP6PW/xJxzhHqIu
+FYjeH59Hi8dWpTScVymNDILjC0WiRS2g1iq74WEaavfpHB+Ort2e3fa4Mptr0OKzxBenCjcYBYg
cDB559IleAzInaoJsZ3dTXfK3vyQ/IkeknrwyAkwfzSc8FDfldt4m3xSGlf52d8Yd8Gn68O+sOcp
8KMTRp2Vovey51MKve+Bu+IxlZhfjSn+Mw/TlRAXZpaSwszpRycRSueSICNMsYhPMCne+IRX1T7b
IloofOkcazdnusGbdadqKxvwfFiE5Kpm65Fwn8ElJj9Vgm6WfErlmwQQmW6stS0u3AeEoDGH1J3G
q3qZuEIHzfVhYlSZ8ppRuhPSZlNU+aNRFa5eCY9tC73YjPSX2PduwgrgQi4iYX/9813Ih05/i0VC
GfpZYqkxzZMchB5IjN7thPvpbmYtVJv0RdSeq/x2dAEHumvv8PMT4TT0/A2OTgRBkZtK1CeOgEB3
jMlyWMy2bzYrQ7z4KY/mef41jsKIwphiMYtMbCXn7qCatiW8Xp/EtYHMp9BRhCnXolwCmm63flQy
gmCbhzx6DKV+vh7ownvrdMrmi+ooUqDjmWUIoNFnwejXWZAmvxccaee/GPfmB++nthm3A8dNV9rt
7aoN6tk4ZxYvJ9ssdMc2XObOpRFBbux4Q1mpUTqVGm3qAIXYggfWyjjPzu1FpMVlEZeC5kcNmYSG
rYrkhp+TO7Wypa3uFIHt36huqU8MVHPW8arzMX2SRMs8ZVVQ6UA6L6C+/FLPg9rigfBOgL1Bjnar
bsXfFnvjgTWTyHjv4AlBZrG4dnGfknIz5YYHhqi7RUXWribZUxroa0Z/Z+ufSDwLaIFRnKUQtVj/
HhJGeYOksN3nWuskYp9RIJlWtsDFIFS4IBYiVsNRfbowzdRT8P9laajReMv760MvpGuiBZdikPK9
37GUQJbpJbDQUSusgQzWUGzDf8IuaWXdXVjgtBr+ibBYdtD+8H5qOJJxM7ElAD8BguxptMb1XhvI
4szFjgskIaIDNj2O2xQIyljJm+s76MIGOhnJ/CscHRSeCB4mTcbI9gphZxhb/JptRXnFv8W9HujS
lKF1YiH/MUt+Lx12M6XTrDbnwRJqt5O+17Ibb02s4NJ0HYdYjAXxd9lHj44ikxgM3baouxFPLK8Q
1wwHztr386acR4KOEGRqVENPZy3yrAlLrWg+djpXFTY6thTbCep29F1XNupj74quvDe6TfG21ss4
qyjOoWlk6Pwv4rHLNDyRTKGIYu4Q06oqFl+tjXvqWsKWspJwYym4OED36vedVq0pHFz8hEehF6te
TJI49SKW41iVe6nunbgX3HatcnVpRZIdz2ATiEYo/p3ObR3lYcjgqdMVk/axlXtZgScjC1+MJPJ+
aXX/26/ReUZn7vaskwq8fJGP1/2Q1b5a0lCuP0nREweUc33pn70KZ9A6xViT9uCM4J1HfLTHaqyo
6lwkb4pq74NXf5Mtn5O1c7oJRGTy2yUyokFqoIQ/N9io559Go7Qt5yakMFAag2v2j14fbILp6fqQ
zj/SrMoESYXCDgNavmGy3MOQMucxiDcfXIk91iJOr/3y19Q5z7uu7/JP/xlo2ZXEmjKMw5hA+hMI
mehn4FRzPRM34tjhRXhnDAfcxw/B2iPt0gBnFVKKB7qCn+piUUxtkuFDKf/NqsbIMPtiwIxRAwwR
IYDmh3JLgctWuw/ec/7n708uDCCYuBBFqN8u9tlgeXPiQZHTSgL/UUPaAwtIQZdDuxyC7HtQy8bv
grAMpvk45OKmqXn7Jr1C0ScJcEtVcJka1ehFlYW1kt35GXIaaHFG9+Kgqp6hQXGoEfBQzfAtSBrD
hr+x0s86f7AshjT/Jke7Du/lvPZavqB4E+4r09ZxrL9TN8ljuGs2zffqIdkY/aG/XSslnHn8LOdy
sd3DqkrjrJL+SgyNP9Ob9ln1HRRtxxvBCR1xK7tdTn56wJwzAKP82xct5DuVLsd8nNFhX3xKqfSC
RNP5lFniOWX6y5jobY0rQebPdJr8EgQkE31CrvSzNK4djNHyYnoKsZC/JhZmO9xYb9e3wXmCfRpj
MY84A4R5gBekHRe3M6yDw8gpdNw+g9swx0UwDDfaUP/8fwu6OD0VK5BiDSViGyW0e7kQv424AhgS
opc6hj+IBjWmskn1dOW8uTSftKR45nOlk7EuwqZpGyJ7Qc23VZKXopcCOx9BjV4f25lYyrwyVY5t
5GXpAXI3nG4JTJYjDu45ijNts5/JTI5O8bHATYIUdvNfOVQ05PMVWIwz0mNxhvZ9LBuFT8pn1Lvp
YHyL0s37gP6/Sfi/UXs/+rZnJuHO//5fzdu/fv63Q5fjm3VsFf7+F/+yChfkP3CHm4m/VKOph6Ea
8x9e4YL5xwyylCwd/x0dFRSTzfW3Wbgk/gH8gBIdK0SCBjR/tr+twtU/yDiBbpu8fGY1ecP6Hafw
RbnOnHnC9FHgnYFiBu+5ROX4VlXEtVg5yQFTjJoaRXfbbpMHZTe64LI/+e4qzc2YE/N/zq055PvI
UA+BXjczbE93QNVpQxrmo1N0QdO/oL4I6RzBwKKdXhqErNVtPo5pcFC9yC9yu5UKyXoxOz/xX6Yg
ijz5kMi4hIduAZC89XxuaDPgTSYCv65yWw4SBODv5LYTfmSZlE7PYTZUH40u18tHX3nuZTWJHB/V
49b1OdKCTRo2N2GMvjUWzPCO3BGncd9pxXL25rTSIXWrumiqj6SJiDNTnvrQ1/WnUhbc0ZuaXdX1
xQYGqKi7hhQr3TbEDcjBxDXZ1nGJC+rki924CSoc2114/VL8OIpFpLykBUprn1UR++kHTLPFm6q0
rK9akJa6ZzeNlVZOUKhhQOYNE/lTnjV95XSlMtxVY6EwcFlGqt02i3AsNv0UaVhm6mYsumIv6OXO
ChW1ccY0D2e/0bgIbsHSMPQ6svTwIUuiEEAiwMo0szUppNsJRNXzXnV5UFrHMgr5Mw/rvtmmgKTH
g9go6munNcjN+AhNpa4SVejE5WYeqzfj1GfZd5CBOAZPZmmWt16FEiSKe4kafp1oVLR2L5aenXm+
6SZRkrhBlWFXGkwhEl+hNobgOyUcR7H11cRPftXW46YIPPgvajDbj9eTWkaHwGqbctMHdavZU5n1
464SjdHYNr2K4lMj5tODUsWJk+pFJzzXnun1G2/Cn3rrNfX0TJU4p6KYSL5/G1gBUk2tiMX0Pht9
gEtyGdS7QZbrwMZTNkDdD97I9GwVYiU4Pk7jb5hTYFaKuZliZ5nXAF9Xk1p1zUkqk30FbShyzEDm
oA1U9I12sjgoX+HiU5IomyLRHR+0dnto28QUNplayVvLN5P4IYbhdwudP+5etVCxJ7kR7QqLLECG
gurhW1VLLiwnFdP2ofqQlW1D68xQh2Aboimn7YNRjwD7Ssr4GpYNFrGeNoSaEyFFD3ZIy+Vin4lq
8yOv/CjeVJ0pfIP5Yj42QTX+bIXan15btdW+QXxJQ3fCS1ux4yYbnlPfyvwtVrs+bl1FfB9b+Vge
SrZEb3dyZxhu7NVQ4wNNCkBV+0rz1YfzzBqQEOW0S6tkbUWIRWR+7oGGy5T2ZdApPUGXkLpiK+Nb
/0EfPP1zMGIBtg0jS/6iq3qfbLEDFmUnG0z5rdMD5VVL9MR0ZQBa4gc9xzRblOEE6Zn5pzLb57pI
SYEVaXI9DZBdboVxI6R94B9iDHi/NAC5BiduzFa/raYKU6hhMJNyLyR9A+8lLV9LLcna16wowmDX
9EWcuVNoDJ+Cwazx9Orp6thhW9+oQiVjLMFta7p1Yeh/inqXibfd6AX5LktzhCokX3SA/nxElpk2
TjiKXeNMoEAyVg6QM4jn0aS5etOQXqgREnf7Ft3b6iBKPCkcL4zFfVp5annjSeJW18uiew4MqbF2
Gm7nsitzF31Ugz6f0HPTU9WNZY9fMVbGXxWnVGwn8dA2jteIvfpRLEZTtXvNk4ytHIJJ+hyUuRq5
hWeA2JNxSd6PFGYsSluj8CZMZgDCItXb/KEOFQ1Sp6HmuSsY+ozHn8Kxc7Q4r9JNIVuD746GvKmZ
a99GKiFqt5pnlr2rlVIY3Y4JXrL3tQTu2UG8M/wlBmOjbgBF1k9+nJj1nxVKZlWeR1+DpKTyFRgV
5+wIPN9zNJJmFtVYdOI9fHYJV+lQRCQ6C/zPndhod1Gt4nqdMEv4fiep9QFz7ha3xNDDcRBf48r1
NQCebMvZ5l4KSvORLrt+mIxRmXZdBq38S2Vm1UOb562jGd2d0k7RXVvmg+1PQzHd6X4fPShBVNHV
ETDqdMnlwtL1VEGhpF0hu/UrEIViOpSTFo/7hnYzAJwC/VKnN80xdD1T6W/N2MMJOh2ajva35DWO
2hgJ2FbFyNiepSp1bhwKjWwbQtU+Ja2n/crUyQt2mdyPus2iRG/U8jSkkIM0y82d0E9B79ZdycGu
45a6j1IIKLtQ9oo/K/RElDbUhQ9WEjWWG3WG2GBSaWGaLpRe9aoIftBBidOLxqnGLFFvlVwbv9Rt
Jad7ITI8cet5YaU4rYYLa5AmOh10rfYf6zjNOod9Yz7ncVrGH0M2GPNfJ5JuK7mQBTdWUkTaoYon
/1eethFu3cMMmOQOzDI3LGpLcipYr/pORXy43ZZJErxqetvxAafCiO9VQ1D6TQwiIbgzpQDjd0EL
vqq0LhRbA5AZ2mk5TR5lXi/jYmgbX3BYb9l4rydWJ224eIZmFwtK+FiEZttulag2c3toJcH7PCk4
UjsY1JejiwOraNqjQSHfHn15GDd9Hv5SG3P8pUDwafcRsg2feO6b0WvZygfdqKttKo5fFakz3MBU
KTng2fARxo/6AsPdBKEd+9JDA6vtwRtUrnt+ip7e9aXGbVHobSvf5H4bfrCkgK0Cc7x7GQR9Cmxg
wmVp93qGAZBmFG1wIIma7ttSI6mQDV/FB1ukw0Y7k0n+IFapFWymOsc6qIa5hBi2wiusahWRt5Hf
I+6iQKV0Jj+GhiR1PQwNOTMaZ4Bw2nzLqjyR3GLUqjcrxLVz44dCPDqTPOQ3iTjmpZNKoechxxf5
915RB0AYck3MndTT+xa99JAFiWk8C5L3k/8jbiS2uZZVyi7r8vgmieMs2lel2L+WWNeZ0DX8ckQS
zG+oBQ+Wia7BkAWPdP6VDIG8pJXtoMHLw4UMJvSbOunNdisVdTjsaQDiC43xTfPWZNF8Z6UeJa5h
KD3o8FqD4OokdvakiIVxX5q6oDueSZNLCCrji5ablXRrleHQ2EU+DgndShkTsUpv/iYU/dbT57F4
yz421dtbc/+9+Pf5r/7Ii7EK/aD5n6d/rP/6s/+Wz0+Jkz8gpRI241P7Vo3Pb3Wb8Ff5QX//P/9v
/+W/3t5/ystYvP2Pf/uRt7j08dN4n2fHb5O5o/Tfj3/833/t4XvKX7PzOgu//+t79vNf+7dqevPz
Lsy+L//+X08byfpDl/ELn2nsuL0iW/EfLxtJ4/WCphKaUTwpYFyR4f/9sFG1Pyhx0SCAcEdRDZW6
fx428h+01hEy5OfxUFUs6XceNjzb55f0P+8MZCAgbNACVTCTFmftvUUJz5DHZEA4MXIUDvwnMf3l
hW3xFPrlJ6n3s72XlV98pZy2pd56hyJJbsa+75+7qlLuRU/bhn7aOGldW7ftAGquBRu9hzPhBlOq
u1Mr/miCPALjo1R3Fqc122Lal5YWPVeWUmJahieOlfriY96Hb1MfcKHRn+9x7rNDqGc3gVw9BuQw
fmHmr1yxPyoLYQ4dbZ8uf5QQsv6YVNWf3P/AYsdYoUj9Iazj7mOd+9LWCwrZ1bNqO5/pr2oTwNjN
BwjPeH25cl98gLY9IRWUkX+Zg3dXRJLsjFVjD5HYfdQDI9lqEL43A82Z3DTbQzli9VGNlUV5pz1o
obXNxji7HSRpfEyt8A1PiHFnDrl2V5E9bwUpVYmo1Y9N2w+OVmbegTdBZQ3Bd61Q3vL/w9x3NGeO
a1n+lYnZ8wW9WcyG7nPyUkopbRCyBEgCBAFa/Po+zHrRlanKTnXPbCaioiKjlCU64OKaY5pqE5ud
HiiHug8JM581HwoxqzEtzzHMndPYNHPKq/6oWf/MY+6mZoUYT1fvbWsEomGbhzWYuV7y7orFNfQs
K/sbtw9A5Q2HtkOwwVmc2aBbXjWiRZhLxh1SQZYxl1YZN81aQkjFwyuBG6nbhkWt2TfgTDez+eSO
JxpQ65hA3MW5BjHKpNxODjU0SfeRY4aDv6wQWk0aJFzNW8dQR8C9rD2zvRZ4uXUuonYC0yLea4oj
rKnYklsumiwigjArq9brJgJl0ldNlxIxhwVLVJMtEmTWmsZxZs8J0GKx1ke3mk9Aob4bKOimXL+i
Ch0yIVY7M2ScsriH0oixvDEP+dqU+IyqDI1GBzVcpr3U9YgJTQ+qlXPj9NN85khVRB7yDxRtTdbP
9p21hPRUVTIpIiNkLny6FNPUHevW4kXVNXu9SBdReRnzARPnBSI8ZaxDSMtJoDCA+OxSFJ6k9Ly2
3ntLD5Ff1Jv7CpkByrGl8OoWhB0wicppipwdnN0WMFJgEgFhUnNJMdLJ9PAByw0AQy3f5F2nIeI+
Lk6hYynO6qESZ90QtiVOETt1oON35ZClwMaGO3toQRnKrnMVIYOKOvHsVT7NCSPriRKry/Uor3yP
zhflQBL/EEL+KEu07ot2HK3j2PM2sxQfS7wjfYq5Po+SZSd7b28TVsY4lp9ReORW3LiPYYQ0oqEw
HCRrJpLV21mSV3nvwSpm9ZpLHkGlylbNQXoKZWo/37XDbKHydB+ojO2DMhR5hazAhTRuAJh38C3m
vZ23eol3M0XSYZKkOcSOeUiq9dmfJppajZlSGGw8QR8O0UZfrFV0WPvm3asBrOFoZBwrvuRT378E
RFWnZb4Sg22uxi5TSwDlxkB3eLYRzBTlA5xg1de6WutnZxZHY4VL6fFeHtBDuh+Zd5Baynt/jEIU
MJplIJV0+1FXV2u12AWx0FSdxRn0Ddx84JF1HbfiUXnTQUTEvAVoo/iJ4C+OaN/DWuy9ifU3zjLq
og/FfUBFd7QqZNuU6AOgESRHgVZlKE+fYo+9+m3exOZWQpanWkd5HkAoSoQTbGUVtMWaChMOMwld
xj3pUzMKZG6JyBC7IUdsorOkbuyiJV6Ur9bgZe3cdiWO9yMaIsWysCiFXVxV9J6G1CNtCqacd435
+RjwtWQoWY5hNxxNMHeH9runrP4YEmdJpbOiUt3aH+PHMs5zqmwLSznZYkKN5NHUUuZkMG9zfyEa
VDYcZAkqgewyzX0TQaVB4isj37enshnO7K4973gy7Nd4Oq9lDSMDq0LeqrpvtGfXqvLB/iD1ZSzG
/TisHytZbyMoPNnEiH3TTij7mn2j4jd/YdBeIMN3d172QPfc1olzI8cLMzt2SpTIaYi2+DraHZIa
rA7FbkJy08vZ38P4EGYiYhSZ6oI4C6i6sz0giyaQq8/aCqX6YDM3d+Z5T50lrwY0p5jujjjbMreT
+aiS77YI7LxJUsJckZPVGtO1x9jUA8MgjugjgUFEurqrV5h9aJDj1xHF13ac55hKcPt6hHZUEh5i
xk7Yjs5iHl7Uum0yPnr7ZGA3jZELcOjeijDYlAdsUFm2hh0tOCvhdbX7FughgCygv1Fh+fa7akEw
dh7gNytTAR9byIQ4z3qNn5kXnoSP6gxeEVY+e/xVq57hsKsCKIDSqoRMCcDZkjaZxBwKrSnI4Y8j
kOqNo3I110ua0P5qkpBKbhXAI8v8QueFpMsCtlDjj1cSicXJ5/7V7GNUTOMABszMHKraYGQ2pzCb
f/McDqJMqxGqPJZNfIE3U7A8SMsrdW9u68AyWRvzj35I3rqFvbitO+ZxUh2kEDpvBvIcmf48iEmX
s6VlRWiRC59CvDS0GkBhpXqw/Oiw2MFwbB9j5r+FQyvPTXjOOryiGLE6dxv9WENsJQUOe87MghMP
tLHrye7dzKmxwKfeNsXqq8OiRpYFIRQaOYWSiYQY5RAk4jA045SyTh+tcECGNB2JxvKCScNuxmCi
jfetw/nRdVH1h+urG6jvY2Iwb4Js3qEn1rvt0yuyeGd1j/JQg1eRuyh7rJYfHOzW3LEHfTYXtapd
DKvDKSPE+mZkgz5jkNwzs5ZKqxgN3bEuug3B6Yph36wMVAKjkejbQPa4laG53UEVtPYgL7/inrpe
5IHq7/EmLsektYGF8F/FOENB0GvvxRzLPdTWUGnxoM6TtdsUnbz3JeE4U+2RZqNY94s9P4OTB1GD
EOnTMHy0PapN5QS3yu6PUbj1dj2ypiD5pM4qvs9EXKHuuCD9XKUsBA0R7UkwVm1z26PW9dX4neuB
pNQZaTqSDqQ9rOmUDKLKTD9U+TLJKV2G5huhC6bmEk3HOFpRTauPQXpuqkU97ZBjZbrLiNFuuoa6
2U3KzSKPwQR8WNedFdip3aLI94EQK+oYQWngaHDMi7tjU1+qwHsY6nE4zqN3mlRXH9ElQ5vX9Q5I
q8ASnYHHrajKbN092cItVmrXZe+od1rTuQzt99mrIOS/rqYEV9w9clhoyMXrTrOp5AknoCqJGJ7a
7W8nZnxNVg3wi4E4H38kSMgWF9NyYsM/RtXwVl6cIHWEyLiAtGSkXJMT0SAZlZG9t5rpJfCbl4hS
96Ln/ZNn4r2XLOcTmd+aCfAaAURxagkBUNxyp7DtAmm99EFwoxUgOCA53cV0acvRcUxGA7amtj28
kal7Q3cE3BMHAVDp/pvfc4VOtYNUzyvVlAbD98YP2K6r60McLw+BV9+SM22Laa8jfWkZ96MBsG1n
RRnUIrFwPXKNUjo3srVz3yYXoSJqNyGlWaIET1udUyvOExXDdmhqDxiyswzIjXMxT/75uPinKaiv
ak/B2ljAZwK8JTOGOV35S1JFcTGZpbBF/TECNQ03m9SCHo8J+71CggTAUZtBuBKSATy4UjK59JBw
0zled6KrnhMbpbNvmWvRhFdWYpVhY4oFUZSREWMW5UK9o3ae9JrCPhMuXkOf9bS6rpK2CGwgif3h
OtCYp3jJazvpou3Nyzw0l71tHWwWXjARmmx2FgOCCDqc2nsDepEhU0peDAU5bwqOlYLvQ1At0B1v
6H2jzbXVm3MaRHDUYBYrffdku0MA/GTCypUOlxXSyg5nC2yoxskHLZOLAm2WuVwhgi25e95AI7dD
8pdKsfM6zIGqGVwfZOozREjkKSbPFW6Pzjqtkdv7ZnLQrcIPGfN2E7sTyRCV6H0d6iTaFhq57hLz
BBwabIDE84i+8dKzu8hXu4AHEHUMOhg4aoqPye0nRMlrdETiNLA4GogxciMSBhiBxE9jpNnRJk+i
9pZTO4C/Ok0BTieVvASrV+cI3MjfSR6syGkWqMUAJy3PydxxzMrRD0YBm04+HXP85Y/BLGftLObd
2kDn1apTJREJUJjd2Djni5o4xyhCGw7V8gGmQ3A5deuXOfabTNkV+tDIvBdnfW6dZc4FN7f+BLmq
xppyLnXujK67X1VNcwc9R6nwm6F1FWUwMcqsyotOtAtL1Y/fZt4g8xJ6z52lyaY5Cgtyp9bhQjLt
nPzQ77K6vqwgb53VUXyzTBAU9sCfZfJCRIhRGqojM7+Fun0KR3VS2ArLAHHiYl4BgFCdUMUUC9QS
YXBBiOCpTYMYM3aENg8K4TuqzX3T6Ct0iF+8hS6ZmaK7ztD+VLnJNwV5smyoxj7vSWcV0sKDDyiJ
7YTvNEFTyl/GBeOdtKv7C2vrCzszRJ01wuHFGo3Q7Z0fIMJtbrsWB0mjkvN1uVj9iuVqgQZZS510
1n0Ey4Qq3Gsv2HUGGYyn0fOCOCPUALmgoNZ7JIsiNeVTUg0YbCTvwq38+9lJxJGbGifPuTLWslMK
omUtWWghfiSvitK0dZCgGnXNHJqxsFN7U807Kp1gZ0fY5+BHnQYBLUAPpiipuwYfnQVp7+FiWJq6
nD3AdHHMoHPXDiUEGlPcWY5m7XksNneObjjnC/FTEYwHeFrxvQQ/PkfrPIu9jFH1zR8Ykrwmxkin
ipCwLNYZQXMxdWsMigREjoY6Qvbdq5tgRD7agNfe1HviVY8kgnGQw6L9YoYhAzrrjQq4nAw2essW
jlaxSX0EcIV2Fg4TYGd5cxh9QBevy8YaZ60A3A9VNfxfJ2pePIUDaER+nM2+/+SuCS8p2jaoocWV
CkB554q6RQwurjVB37JHudWOh1q6Gk4JIQwbkfqXap2w0PkDSPldGmCAtoX8pFH71m5yWDyz1HfE
B6kGnNV+XAbTilSNF7xhPWq7aUq5tX50Lc/6kNpZ2827Ci36zJOVymK3fopqbzvn5LMDy8ho6dZ9
ssqDjaYxAq+ecvAOD07PklT2o59bBsbigUvPKcggGGesNRYm7aIn4cPzrvN1dzeHQ4dRGYqSjgMF
tbQdK6IYjWzb1m8VDTBnIhHyYJRCuOsR4oJSZ023/QmEtRQN7tOIegVH7Jiy5ZQYoKhrK5jTNkpu
gS5N3WZAw8aODzAeO4dQAgiLnHzYClZ04LcDq9Z9R324j/rRy4YO1j9WW9np1N6JpkGpsEANyZD+
ewg3W6QQaBANAaStjE8uFiPfxlCA0QkJ6kF4Choy+gxvIfV662ysKc6nheGcje7QIPbLhUSymOxX
olFbdfh/RL/y1GPNa89dukNRjAxZrcel5vB+tx5ajk4Ha9bzyEGQ1Ul7xJDufuLkHPMLnoZuazL4
Bj+M6hpuAkiZnJXmWixY4TFW2MqQSfjqO+4ZuGkYliIRAJhtGMhZTKLuYFYA9QHR3WPtl50FvQYi
m6o0y8syxvO53PJT0U8nRdV+Ek4WMhuadwsmfzqiOY+BhuhpExf94FaX0/QKvlqdiwnrrTJTiaGz
Ww5iS+zoU0QWaKvH85JTGZauDRTrsHz4YSBLiuQp9Wy6q23rrmojuYdMeuOaAwQMd3RuvXTwBl0A
onEcpLELDOhRA/XXUtn2iQQ/uvc8c+FgmpFZ6GwkmLa3wBgbz3kC83bJJrxkHGv4jM7slAmZVSml
qQ4VWEzZ0g3BlrHL/KxaIHMPqSiR1S1HUmrcrMaJusMkAoprrQdr1FHhcIhM2S3iIzavNkQSiqbV
zU2VTIUfvPZWP++GGkVAaINFMjRM5fCsKJqJ3MWeQj+fsEdoT9/wpAGpTobsUHMncxdg7JjpUXzC
FzXzopIogtwY7yHtSV0IrSBNeoZGUoJWCzPpjEZpijvKZ47ksXL7GM09Vii3fR4TaNQRiXGphTIU
gpZxPlIgJLo2eYa1+nnktvfOGgAUYQw6MbjL2kkeUIIh+eaHoW3j1B09HIBoVbnUVrndaJk3VnvW
BFMWkR7kv8m6d9zaYGLn74RuBaQ/zuaEvvVOOF2I8X2cNZKqsL6FTQjUE323pNjqBZtnmkNgDOIo
CJcTq27r8BJTEdhQ+/YKaPoMVHCZzJTnlM7PAN4AFYAawmPxt1HjiZWBPhOQA9/tGU8suHzWQLU4
wXQbTzrY9ckx4N6U2YjLGbfRbAyE9SYmRYqxvTFJ7BdGgl5oJeSCG8pKK8JZ6pqruFdDOYXikVXR
GyM4TkxroQKZtnQMLcsZOs3RxENUFPoSnV9UT7OGEC2yrHW10L0dQg/dmkWn4xhnHB9o5QLse3v+
CHGGJCiiworvvTrcrRGaiv7kVGkE2TjPw8UwJ5H7iIvSwgrJY2/RaC+R3BM4eHEAxxky/Lt2rb7H
WD255uvT0HsPWLd4ITwymTSYbm9m0WZ1joCPQAI00d9HJHVwEOfAZfC8QUa3CCzGTiIK2O6jXVEM
hpclSCNkcx65b7gHqd3qwUdl59IbVKAGyx11pvbghOrzzENenYqkvSQJ6vcawI98TQwgJZAiYkiA
4lXP+QwlSAA/aI0zc3zW0w7lg0QvZES1Z/qpcFTwvatgtUAWnBBIKOOawu+n8h5dC8kH0mkYhE/r
o+qtiyTuLzu3z20+nmGGe4ESBx4R2zpNBqgAV7GB8hnSMKmPuks+PAvleDw4YxHx8TD78M1Cz7qs
Lai1rtQD1Xhuz0ZZkWJ2g9e5hki1Za9FsFYo92NwYwAkf2XNne2CR+4kSBjArcukixKFCMstKPKQ
qpqPP/5Vh0DJTNj+eeOjD83Ye7t1YHq3eYOBEcmV/2BJ/OJ6Qgq3oPtTRWh7+jOFagxoRamL+Lgk
xThB1IxLbwaCoCLQ++zQkDIogJMajpxd2fkNDuR+PgG64WQDYn0Op9PvmNHfDgMMpnDwpWGL/deN
CVAa8QO4Fe1uDifM2D2B7CE6BZ2HQaS7ZB6RMYKjPPU4z8G3G+5YNN+SFQ0f7nMo2VRH259Qw9ke
L2A5mpJYfcDq8wrdSDzDhNwWegI4t5BLiHh5XRRGqOASwGYZvkZ1LF56G49HoDOck+AyaYC18tSG
utHJFZ3qW2YJGEx3cwuIxJXXVNcJ63aYK8k06SpYjCZYjJnHCSbrvBvzZMh7GQCnIeoug/xkOrQb
syguGWYZmaMsO6tc9IyHiRxjYVVp2zNoncVwW0Jrvme+yQYFh/GiXSOeh5NdIYmJ9kOYXLsdYFRY
4Ng/jnUPYzTsd0QzE+FjSWGJzLHZ2VqpM2mESSODFJ6bqWgjfW/q5Qa+XhAOSVQWwRm10ZhbSZhA
ZYFkt6Ggt0Y6R101tzXwYUCWWFPmg9U3+e8jkA4JqCl50zX4jXxCvF4vrA6Vv6+mN2gtFYNGTrq6
6pl6Dxbo11vh+RyG/GTc7sHRgBOj2fM8Nz5Y+253gFo0+ol74FnQdVLuu4zn1JWY9daodVJfsOux
qQtglNgubpwc+vlLNjNTVj60oJNZPNYSTxtR+2NrHfhomKb1dRWgteljjJBZMepREuykSp5tXpts
Gpob8O/yPmgeNXInUWOKEXh8xPpFLYehWeF7CDlwJHhbeCev1hmftyL1KzEQKkTJhoi+vHfdphws
h2fSYsDn462Tyq5S7m/yVXhpemmqovL8C6cf7gJyAy0htDsHrNQBnZE0JuPmaPLB4y0WUBdDxDA4
CykmPTLCQQizrUKH+Fm1sjtglI9Nx556bspmlDj2PIWWec8Rp8njmiR1FvVxm699JfLusk1GdI8p
oioSSpijem4m2/glbsGaCtGmlDg3UhvdxMxiaG+v/t6ALIuKH1ggU2ESZDdNV67mZNn40MiVb8KW
XCEZ9zKou50Z9eQ5wDPDFfkUziAPMeZinQ6uzKNFnRwZlFBEfbMxUUYXkFhZvZDjHDtDGVihxLcD
iM+ProF3nzIIYQMyYoJdOC1AvxC+AmbX3Vp2/VyBjxF7YZ1v5sHob8KQQkXVOXMyxxffuhEfWAf8
g3v4A5X4qVujDLfb86DCxxglPto6zfvVmt4HsEtSOeNAtWvrPBrq5yG8wqd1EYWdtrDU5kvo0T06
mQ8YhV/9tX88DgkLt+yjCjODHhBuzgXGTuBE6cj7tkALFhnZ0qIpXtYUq3rRSIt0c10nH6pi780a
eDmh7pXXs5dVNkdrjG7Hqn0EciYukG+F6SLGA3KLcWtIxBEGydrqCHbakkNUFMGC4i0nAq2MaiuS
reeuri5HLJ+MsRYBymovkrpD+8fvRqRX7gULw0tdA65X49WuLR22VYgAtn0sTEJTjLUfbWl9XzeI
6iQmjmIduV1b1Ui0QdmY7Tgzljo6bXeifZWkntzWddxjSVDrfI77M9skjyxBtF4xa0iZYscl8i7m
NthNLTTiInyOIh66nE4WDh8gWeBAHmfQezj1tY3eU3BreqsrgKlClYTv7iz209xpsJYdD/YD22pw
+uWAYUGOzfPYzxhjqRgkoK2AmyXNO4Nno1a9Zq7Db3iwTujBItmM7ggdToPGTuqGIS4ay362QWhK
7YjQkrR4zzOiFTozt5Bu3psaEUv2OIyEQ44A4DwPLf4L1nBrvBcUzSjmmxiAyBU6l0OIzhX+wMLg
1SUJprsaEd5Z8XIESd7b+Q4yQtmP7YqpNZjekRjzSPNbiDDsQ0rSLgyuBzqptIkaWnpa7zGgt0oQ
Gy0UaTN0Zqw0MImDBiZGYPNsvQHFM5SL35XQ8rIysmLTg/+8Mw7gLoCbQ0wrCZwSBn2oTLrmADwx
oCoZ8+gDAFRFh+osU/O0FCRpryVMktfxqhOI8hWpvgFlc+3T8M1uyC0b+qvY7SDzRzHe6HDzTFum
AAavYB2e349QIjdWBa4l1Oo75rw6AHYCfWQ911qWkQ1+nZ6GQ7QSyDf7EnVT7N+H9gI5nbBqisQG
QnTQY42+zvQ6LmFmY+5Qinh9WCbU1uxg95ih4ZRENVV7u3pm12RITn40l66Ccobw7b2y6rtoAxA7
snCF9YpOxd5M9SVMam4G1qjceP2ZJDlfyZVOkGO74VQuyG7zgF26E1ry3KcnMyXnTCVn0QTJIhmf
hMJx2CwXmsqsZu6jjAVaKRYM5YV7whkGOJL/3iZBlEp7mDPnEXhe9HFpkCFHfRyZAW47uY97ZHUG
vR9bA9zsrtjFFEVjJG5iqEnsAhjDOSo0KYo8fGPUzMKVKBhbZnZDE6P3ng4WgMsJn5Zs1d4FWlcv
CnOp3A/qWzO1Ius0WhKjiZ6cqbAGeem4yqBewDzUGhCMgDfrj67jQd6tjUs4xz5O9v2M+h7y/fLS
KGxG34TPnpz2cDdf8ULbK2hRhUcKbBXQLAt2JzK12h3j3IHBHFhyVw5/ARYDiRyWKfYBsv3IHK1k
UtlILeAFsWXmQa97pVH2hAwoRRDawTCrbzG3/q6qVWcwk8Pa1+wGOIIzy+rONOcIlGCiYQjEM4j8
ol+FmAtoLYIvC+8ksAsdHVAqBwucvpL5u1J1j9YBakfdvywJkhWDPkgeJaTgpAWxjGMW3zKBCsMj
GFSGa9a53zbiaZF0NgryeKL54JS9XueMBfvWQ8TrKajkvnIAbTb2ZVCNB2vaxpt0uQEP4SgNmmb9
6meisp/ECBj8JELMJvrKTwlyTr+znrUZEVlnb4NM4OcN9BtRgx104j/UNTr4nqWAUwElFFDVR6yV
b6zV8Jt2W1HaqB9AlgAmuO8qnLyRzOcRubpLvHINw/mAWryyJqdsuDQ5xCoAvByhmu5hO4oYO8Dq
dz4H9B08CUiBTB9s3tJdgslV74sBZ3hyErUSJUffBWQus18jBENPizycLYgPR36UM5wgAPgCwbPc
s5U5ObUZIjaUr/7nlKG7juOfXxFyP2Bpf8Pnztmr6nT3Mfzxb+3euw27pj//pV+geP9/YO+cDQj3
X4Pvzp/fnqtn/fqsfgbc/fif/kLcBTbIRJtBFBBtITixERBt87se/s//9r1/wYYV6tI2pHcSWBPh
J/9G3FmO868EtGqYPIBeDTsh92/IneUG/wqhDQeKIpyL8BuC/wnkztnIgH8D7sDDB4Mb6WoCCYsQ
EFL7EyM/mrmq/WiAr2EndhF4sujioFm7xAWM+2SK9uNtT5fLqbpWa7/TgYMkXHxr/OlNLN1Fx2MP
h8EXFNSNtPfpnqA6ZoNqhOE3qFgbSPAnBmqkQtjCAKqcTeKylW3O2OuyoC+Jef7YfOEd9sMt5deL
gTWI14mn3whd/qcXMHNgIMw8kkzlm2WSLJE1HLrnzRRalv1ukznucebsfMhH03295PqAbtA1v/T3
IPGnPy2eq78u+7/EyK86JgaNNfCPJ//1ZrAkfn5yvBBaxTOQNlPiAWp0hPHpF1f4rIqED/7rJT7R
XJuhppJSXGKTdA7vvX2DR4tTfYemTKm/UNPc1umnT/nr1bYH/ulTmppGcb/229Wc0lJ3Ogse4iPw
5UWSRaf+HAOhvLnzdvJGZSGwZOfOs/8y3Kub7jY6/PndfuYX/+PJPy0rghUehBxP7l/TOwdOsyZF
tI5OrOAZKcmtXaoLdLFd5IaYPn/pJv1DgOGfKw1eORBAhDDVZw5dtCw6DMEYyMhTeLR3Q06vAHGH
KnNcANlyRnZzBkL3D/UthiIvta4BmD+vobUN8aooQ7MKBD99BQnNLHhvSlRBWf/wxTvaeHx/uMfP
itschXI/GtxjcGsf58K9H3dmH7yYB3YO1MBO3Qz3bo4x0DFC2+6vI+YvVPRvFv9vYtG2WP7zBf2g
4f60WPx+lXzycPH6AMStLtRhuoQAUxbnSGVUQS+iY5eDQ/flhT9pg/x7Zfx94c/bDpy/iTS48F8y
57KccpPra/QEsupsKuwzfz+f8Vzu/Jsv3ve22/70vj/tRkZc5q2xJpkGQycdsD8wyIB3KBpmmxKK
lX9F5fwVYL3F+1/f8acN2TZjPzkaF7TkZd2er+o6YPd/fqjfB7G/3+anfYZjEJ8xwts0UPbHQA59
ye9/vsJnHZl/P8VmvAinTkhlfaJ9y3GBs+yIp3B38Imqr9yiOW5wyNP42J+JiwCk7ASF/hMmJ18s
0s9C0f+49LaWflqk0lqJF3d4uiHX9xR7djiT5bJv9msRleBI5tUuTOmNKfyc79wDMvKddQSGLQ8L
77XL+0OXQ3jmC8nO33/Vv9/Htq1/uqmoW2uo++KmKvTRoukt0a8K04Y/v/UvLhJ/0sxkibal2+Mi
nt1kAiNHCu34fvpCY/e/iAL/+SyfVahAx3EYQGrblnBKCojKvr5k3+SefwfSJO/AVkvdPbkYxBdf
1v39Xvz7wp+iAFhJhgV0Qnw+B1r/aH9rPVRbWF1o8Q1IDqKyOgLgDlpV1t0ReQlTNa/BZPW/Ibr9
5Uv4FBfGOLESt8a92DtyDp7gYbNcwBz6AlO4oWBvfgld4JP/hVnA76P/32/gU3CIKvhrzxZePad8
F/ZokzPpoL0pTwrQdK/nmVxlOSQ0//PK+v2rj5xNfAdS+lBz+HX9Qr/N9hSEUjN0wBnGaykGY/vw
YF+OO/I4pM6uP7N2sPyGwxkmCZBFvgv3XxtYfvbS/Gtv/3Qbn/b2MgVibjdH3PlIr0CDRN/6x1Gw
vLWQxPTTEGnStHP3LA/TjmfJEQzR3MIt/fl1fBbv+cd9fNrOK6ZatNm+PpChpcNu3O1OLptNhzAo
rDnvrupCnn8lIPXb/f330wef9veKSatfE3wEA3SkWO9dtNE96/3/7dmCT/n2YlHoUroYKuvCzjBs
tN//OvGco1uiJ72DUqbIvjr1nN+eSbCo32zBAx92Jr8uML92uzFieKO60PeuLl2sL9iX5ehxdQTm
wHXx3/iM2y/9x+EOspUbbn7kIDf9etEakPkY7dftomsBoHhB8vCObSLKpf3VufTjl/3pYp+iF5QP
rFFJXGwqMedzMzQQi6So8+4obuMr99Ac6hs3tx/Cm/muLpKrr27gh/z+n27gU8giYPl6scYNbNpu
JsexfBkeULwdo7vN+Udc6QyAcczAUlRQZQT10+YOp+Re7EDbP3ZFdxl+Ec5++9VjWBoj5wFO9h/u
CRWwMvWsftwSe54L+eakFQoPdkAk26LJ10oZv4ugP1/xUwQhbejAYFmgxhhvRjOgy4yZjLwRPc2G
+JRwqGCp/6Gh4Y9o8fM1P0ULLUOfmmF7So1hU3zO7b7886b93e756Qrhp8gAF4rVc7dP6zH3lXfm
wKXzRQbz2xMPBjXQvEc7BBKRW3T6KYVZ4JU4mAnXQI/awMEb1o991hTb9wJSi2XVo+E5rAuKKv9K
tGz7KJ9XLnjxMM3bZF2cz/I+ybS0Cwc6F+ByUxD/NrQuHedb5JzXw30YPP1fvMufLrZVzD89J/jS
0pObRMGKlkYMgmA4fHF8/K7m/vlxPh2mfTXATpXicdYIRj8YBwDa35P/IO08d+RGlm39RATozd9i
ufbqlp8/hKSRSBa9N09/vtS+d05VFlE8mj17MNhAAx2dycjIyIgVa7U7l+ni/24tkrdXg67MtUOt
0WyhUAQ3lFrTiustXUrni5Gdu3fbFFEM3ML9WOvPzvykNJ9ur2J5v1yody3HBrYlBa6MQTO0u1lF
U4CQnr70oO0cb4cs1Uqas1h7Ib/5x5I4Z2ffvjAjYzzNWDrddd/G9+J92W5QqEdt5H5duWXBrU2R
UDG5a4nqlnSiFKUOdAtKNb8MpgLeBOZtOgOtUCcdWzrB07ifTMP4pbuAKlZccCmho275W42B8iYl
zsuVqowM9mZIJqkezIP1w76fH5n7+I7We8ELl/n4DRhpwXpN38EPftj78jU9rFXTflcrpINtMePM
eDINdygBpS9bOLlnDQkZTQsGwGA0pxq/R9peVX3D4nIyCuNRm4q72+604LGQJYk0w4IU+6qiaitN
OfclCU5svE5wp8+dINtYOXkLRmyQciDVHPYXlcLL/e1ic3IjuH+g2hk3CInNM6TD3ofbK1mqmKGR
gOAczPA2dJXS4YuM2AKKQz7c7IAYPlu0PLhABem+uhf3p3XPrK7PiM5qsWzhxjm37Eg3ThFModmK
MgVkAugSfiorc8VFZZULcW1iAjU2HT1lA8n6yy30CmfWphYTp7vwCDb+tHdJ65kEe5e/jof/Qzq4
EGcc+AXxDAsaZwrulwYd0WVvQ6Rwml3yzDBG/dIWd4pvP473A6Vl42P+Vzr6CEsWK/X0qzyIJgKf
D4Jq/sPV87ucchZ3gCbopdHXjPXuyrsx3oJBLQ6Jbx2Czu/gAZ3dHZw2f+iislHpcmhal1EcHaOg
DTz4rALlaQTpcttF5XMgjKC9hvAEYzzwFkgxzgFBUxmVl/hhs+8DxK9DevN/37YhvPw8ivzHBoKm
8P+JMy1Fkbw7jUpSw/Q3ucSMpNxbXnWn0gXbGHb1uctObwxk0oxPk8Ntw7LDyIal66KqLG+qBwyH
jETGDDq3FtSKJRjUdnfb0tVJl01J+xha1ljHyjz/Tt7j4wn0wrBX581vnbGdWYvWx4a5BZ2O5na9
qnZ1M8r2xVaceWjVlAyxn1iqtaHqDL0ieLQnZ1fc5Tsmhp5ur1YOLrIx6SAqbTNqHbBsgDIf1eAY
JSsOI1+8cLSD6RGXH69p/ic5TNKFdlZpXuqrs4bY4uSfEiR+mU+IN03qfQnDmnn+ZghWzsK1u9j0
sSxd1S2kAyw5oMEkCXWVYad+x2UQjHcDasyd2r036jWFoOtTB+mHoDHkRCCYJ1OlhqmrZW2h9WC8
YT2HhALQWmevfCVZfJSnOlY0dNLgY0YPwZZyiCCJ87LoMyqsW/dgfNDvzV38+l39BcTnUOAcoNNP
9ib+W3/UH5RtsxY0hRdcHnvM83KExVgIlMjmzclIq7ztabZs5n323DzHDw1stCJwsvDd8DJ/q17W
j8J1tEFGUuAaIHunT2RLJwHwGXIhNXvboPlSe+/FBHmUaEwklFsY//bB9DIOr7cPxILnIMTiGEDw
RJNaLr+pxnBi/kZJQZb17mYYelju4kfbMEdf680V5Zdr5xEskpZlItxJZmhIpyPOGEA141MC4Rkz
X96LMh7T7NvtBS3EE4zwjrR1h8xPF03883gCjX2Jil+g+v2X+s4mmjhv86G4M3xQXv6aRM9VOwIC
nHNrcuUsjFV3UhiP9Sff+GEDKX3LX0xlU362309fmF7bQpRSbZKX6CODL3+6UkhAdVGyNaDOIZ+R
tjPsRq80EjTc+j3AQbC9aFUyovqcfUhheduviTDKCik8Iy7tyZdSC8Fi1sEr127LR8SjT0/GZvJT
qjswXHxPfOWv6FlFcKp/TvbByjV15TqSbfHzs1siHSCSyjzWmpS/ejUGfvV1ZNbg9o5eHQbJiHQA
Q5JCswxUgIli0o8JT3ti6MmmJNGu6QGvrUe6iOByy2DbZD1d+Ormb2n6OdE/3l7NVZorfy8pDWv7
0wTBKDZOd8lbtnsJ7n4ATgPF0B7Wg9fVzSrtnXTsEqc7Oa0wNqeMLt9708q5Xvk2ciGKjh+MGmbI
YjoDGjqNQtGpmb92vWMxypclK66w8n3kK2Bso642FWKxPWc7g3GTRBnRrPBW8rwrDIr0jWz90q+V
2rZdxWLb+r31ZXK3NEC8B3qKfvMFTP5zt622xd14dOg8KYeRg3U6pI8heA2IiFaFc66j2eVHtKWI
ksAYBUP5779G/5UC7P8R/AJtRl86BK1RPY7fzB9t7K8jJJa+LvkE1MtIhJCuyMc7jboehnaBvKx2
U5IdOrvZZ0qwU0CZ/4tjQamRFMZQbeeK0BhUlmMBD+Qm/9FvwR9q25T3H/NkJy4JxLj2a/Xxq5KI
+MhoS0BTDgUbbwnpI+ddPwGoZFsRr2B0dtd9zCmK5+jomp+an/YHupuPJ1rX9cH4mvxdbGExYkpu
TQbl+maU/gzp6w5aN5QDFYrfmb4KScBb9aTsOshGwbpu1uWelkLC+bKl+yKwE0bYK+6L1G19C9Rp
FK0kFFelY3lnJb+Bt8c8gbeBKHObfYM8MH4G7Q4sFZ9Vdg3Y88fxk5CYWruOrvp0smHpqmj1uoDQ
j71st8Eh8psD1EvRJqOo122DH/pj/WR9rY63PXfpkJzvp3Rn1ApMdW0BFM7Nwo3aufseapTuBJdv
qmxvm1r7dNLVkaOhCguouOoz1beKdxqcsrctrO6gdGEYzEm5kwOja7MLDtlOeyhhBSBV8iFD8Iu/
oZKgSaNH+9tmr3JsiyK/EHdGsx1FTrngD0dRNxoqC+v37V2+b49Cgkw/ruVKV+9AgpjQ6oI3kcqL
Jff/Eji9PWaRcqbcHo2MUhlMo5bzyovxfk7f5cppd3tZC9cVKTXMjrxWPESApKPtZRCaKA3Y8+qk
FIeKUsGhK53s1ZlLY+XDXbUbcf0LW9KxTjq7N3UvxQ3/it++1I/xN+j0oKKnX7ODqW4vujbx9ECb
Ldl66x3yBdf0AAoYQGAh4ed5dnljdmU0TR38OP78o31sP3ifYTBgyvGoPLkbl+nAivGszep5Fy/O
iychi/aooDGOgTQAj6VLq0oCh1wKi6cvpFGU7wKZxgvJb96dXruVY/6733XDllwBtZlkrxUXTp7B
r/UN3DS7ZBdt9a+wPUzmJnuyP+hfh/28o2P+s/6Zfc32CgKS4zsXNtuVNGhpsz0PsWguL3E5SyHH
CILUKWI2u4/tH4mbfoqM97c99zqo6SAidX4/1Xp8V9rYFLYy1yrhGMuSBJLqCvIWBnSd8lGBO+2/
MiWryJsKpPFlyGKqanhV8vhD2Hlbu1QPQ8wcwW1bC8k359HlH1MoPunyiWzq0VSQHRUOw4SBsoHB
5b3imxum+X61f62j+xaO5aVB6VjWnQJ/YD4Kr5n3zCKVotcUHJRNc2BgdzzGYB6UX7BtMd0rwFTl
0/B5LewJd7j0XErqqmd6DKryLpaja5PQTsj6rGdqtfWTgEZuKQgZq103fwppEq7s8XXUuzQnXcJw
0aUaRARiyWjKUTrkeDQMeNxVSANPj8W+Y4Al2aytcsksLSXWYgtAidxdS6yy0qeEpyHzScxS/TTg
B+g+r6zt+uTpKP/CvosJ1biqJA5OoRpkawOQ5eyZFHVbHMx3cIA8Vnei/6Js/7jlYwOUID/l4qLU
zbiyCIFnT+ypd+JxgqiRCzl+m/fAzw7ty1386t6Z771XSJKFIjDDnG+3V7q4UJvT72jcyMxKXJpN
qjH2mIPk0R19LJimgTzrz8+9YdORpJxogsCWuy9Bl7XKaJS8eSEFb8d5HxjzlqEMn0bTvzj2F7ak
xAnayxyBCD7byM2o76qDu613xgHmVZ4W66d+IYvio52tTdq9IoTCQjcJM/bTsDP96Sn7K9qCmn6C
lNXPd7VfPq3VvMSvlA455VnTVoXwH21i6U6ILGuq6mFu/VTMfjn9nWqrTEO9zcWvwKJmaqfQqa8J
KS48TSkdIukK4bjNzIz8QkQ6pq7KSc+gDd/Y9d78NRwqH7Zo+2/trT8aB/eL/dLdGebGGfw1VN51
NndpW4ozHqzbgQ5nKyXRNn6MrTTZZyeH6e9G615Na+SpAcMViNU4DlccaiHWXCxb2mzIYVBkQ6Lb
D4fObyHIMpENzNB3vH0I18xIbguJIsJGOWYqGICLLvvL6GBDVaoVWNb1/UDLDqVKtNWBW1x1DxzB
KWwzPO33Wneo6vz94MGp0s/xHobqx4m36R+vyybRN2jJ/G6YyyVSXYmK3h2Y6vVO5u6kfbRUgKwM
iN7evescBnoe9HJQivdUJnaNyxDWtIllharB06UueOz+PTN838D/sw7Evg6WCE0xFyXmwhzPlQdJ
SPPhBhWVBAiabBh1mGkEdLISL68P+IWRq0kQomUSiZqUeQjuIfU8Jnf6Pr1fncq5djrsCGlbgrJG
a1rybcfKO94a2Ekfs2evuUMqZAvHqz/f69O+ZHn7+pA/OeWKTyxkStil8AM2RUPQ6neoObvoNHto
XX3iDTj4zH4yX3pMnmkwkWMzyfzKSNSjvWHY7RdwfcUfNsc1kbfVP0A6bTFDfiOk8uIPCF7ru3rb
7cLjCPp5K5AI4d20tffhnQL0eXjkFbVeyV90o7MdkG6NrrezoBzZAQHYROox2gQgc5SnYCPueG87
PaxJLF4BcmwLBASJMM9hW+P/C2c42/QpLwY1ieECy4oGasN6W5aQF0TRLqnuOiuG/WA8VGWxtev5
cPt0LrgZp4XRaeRkHfILyc0Sp086HYpoPwA/3aAGcFICv+jXGulrZqSPGnnU+JIRfhYDbvgeHhp3
/oibrTjvwpeDZJcRSQsVWaKOlKSp0wwbdgRny9x9zu17iNRXDCx9KBExUfbwKJIiy3D5oWJFt4MU
7lzfhsFFsSZfUbX3YZ/tpjk5xifzC+TD38s8fU2MeOV6WFrcuWlpC9MIIu7ZGwo/6d8g2dpA/v3H
kZrrgAzQNBmvRdpR2j7HhFouy6vRz6unUX0s4K1K4PqBH2llGxe8AdyU6F/TnVNpDFzuogLHvgeJ
wOBPxU9F/QGT4cZca5MvbRcNQMfRydpNsDCXNnK1aAmqFD+7YvpqhSUETIn54fbhEVt+mew5aHLo
PAc4uQbQgksb9IFBuCsN1Zas6++9ICtfMrXnvm5g5m1qw9pAuvqtG7xmBRW8uDhk+EBSUKe7mvNK
2gkuOJWkR4HUGBBdm/x5zsPSzixI3pZEDKfGKgc2Pmk+nBm7pnliKm8FTLDkCOdWJEcoE7TfvBIr
beW8i4oCmTZGh/JxXtmva6SXdbEceUYrRFQAJCuGJrgfoeiDL3R72mpvjA0Z9L+V+4Je5vpVIhxA
dhCXh4DuEFtVS0a8hDHEgKoByQQwF2Yrsh0cqorfMTGa79TP3apW8NJ+ntsTfnN2j/SQmUZhSRHn
FMPb3SnzOyOvPkeBa62c4IXeAhkWGAIexAYYWjnXgocrSuwT7M+D771kb91BeUaULNyMD1AUU/tD
boZ709kUn28fuWXD9PVR2xRDjvJVWdR9VvUhxdzaSb34pbHTxPzLTkcrjDa5MmbRLkaWAKZgK3XS
BzPgIaJXBxQlvyXe36l1NOwv7Un7mdmJNz9r/FxfwecsvDqRSIVdiIYdgZSrXfoIQg/KUwa6OmC2
uud8jx6V7/nKE1ix++geHNLKx1j66ucGpbNqVaisoo2Lwbr3K6faTurfZan8l1aks1pYsd1rA/Uk
vYEAbQxi2kdJZt7NcTjvbn/k5QU5SJa7ooYlzzwg1YcgXk/VQ9PfYMae+kNAkPsXNqisgsbmRr96
bRl5EUPgg40GPUVBf2XClW8iMnTbzDWC0ALNKRI7aisLI7mDVkCz76BWN/j5nSEGrLbznnLcITtQ
PaJOPmxrUJJfkpe1rPL64SVmU9hBlZuJvo50nZeQ/kJS3EPgOTqnQ9W66YFz3Ly0LUzxaaopKwnK
guNzKMH4kU4CgKMgfun4ZqBB0FwBKQfG/wni5y/Tx3iH1P2Oj1e+lX+pDyGl+Nv7Kw7TZYQVNimp
0vRAhMuUFoluQhNZZgdTwfTiuXc9vLkwGnXuU6OvZEfXl/3lduqXq0v0stVKWMF8DZqtykbcJULC
EbEGZTvClh6a80r/9voUXBqUtrMLhykzJq31w3RCewJ61VIU/5uVHVwoHmHnd8Rixuf6sw1Whc7p
zML61A/fTKgXIqicfesZAn9UlHbi1RP9dHfjD3jHbn+9pSWiGo2KmqAauaqqFhrE+8UccovY7xWn
g9kOikzo3G5bEbfepY9QJD6zIn05O1RsqGio3yD8u4EZ/15XzONtE4sLcS34/MAwGKrs+lw4SmBC
sOuXTfwugg/2BNuqGvXfb5tZOtIc5X/MiJWe3++zFcI3DTq9Mqw9qlJIbh7gqUGOSt/ftrS2IPHz
c0tV3wHOZc/q0xuaz0y40cDXPt42svRhePXidHx/CyXwSyNI7lVNHDP3k+U/3PHBGb7+d79f+vCR
expHvWSoMdAhHUN6NPROKx9+ATfCJA3VXiCGNHeu0Lh2EMBpl0GTXO/nvbUXA9H63wnDrPXB2c4r
JAALX+XCmLQgIyhOJiXtDP21p85AR/fzyXr/x3t2YUKKOiG80V3Zsh7T++TNdFRhMrxtYW0RkhOr
6AW4xoCFqL7TnOnN1n5qurXiWmtGxM/P/Nc69ajRnsSZ119PGfMyVMq6Wt3cXoqx4MHslm0yQkJH
76o/MyMOnKolHuy4JMIq2olZpxzy2X2e1Oq9a0671Ozv3DQ85BbaQU70XMAwmphP0QSADJU4msu+
UCo0Wp4jHcIHsf1Og4VQpfsalCl9yfzBhIq3Y/wznw9UP9+QXgtcD01HZaOdHL/pZ/j0o5WVLbyY
hF9zLVBRZSBILgylhV1HRcpXGnzVV3dEtC18/uVnDeww+b3B/MEY/yv3/l+bUiLrIPseJ5qIB0Hp
87CGHE45JE66dmbF75EuBFElooFIK0+z5TpRgvjoHAqtaYGuIUEyvmfDXftQbZvHItvPT6d7gfdK
po3zgRbtGvnTdcrCzorGlMg6PSApl64ZVaCjFJ1VWgoM+IqphfelpkCqPn8e0q9tMRnfbnvp4lkQ
IxCkShQk5KIVEjxGpRcstzYeE+2Lbr9V1gpdmPibr3b0zIT05SIlCsduwkREt3abJfokBJKOgaAT
NILRb0qhe3Rys52Smu7h9voWEk92lENI54vX7zVuaSyr02/tcNfx3dfmW0N6Pasb+GktSN43c7pB
0x6WRT8/bW+bvj7/4D+YoqfP7dgkoVKYGSPNS7wg4fzXKUSgrhHdRWjqrZRJFh4Rl2ZEXnAWzXhx
5YMRk+VOB/NVeaFOsmue0LpCRoP02jkEG8tPIA54GY5rIJdr57k0Lb1mlVbT0z4vUG6InugYwWh7
NPuft3dxzYbkPSZNJ9WNsFGkn+PWvFcb26/0eiWBX7Qiiha2aS5M0neGXWaoQGf+7MJVDORs/gvh
sJW4eX0Q2K4zI9KX8szUHRGiymCqgyBLcTeneUCdwvRbPXpukPRJI8hTtX6lwHUd0TjbjDYRz0BF
XAEi6hFSElVM86ZO95hOnzqm8JRoOLjR4/sBre7b32sh6bk0J13hhqKBSbBYZRC07b1FaudXDfKs
j6lS93eOIvgKjCoAlg0B6+sw5c2jA2bt6VR1zscprco/fiqJ0CZYEnhLQCMnhdTEzgxX6R0Y67u+
R77WLR8n1D381EOx4Pbal3aagi+UCOTh19ClIfGaAq0jhtjSB5Rz7mPjSXfGDfIrbWJuu067u21v
ASsFR6YGIpunPHNP8gu3UaCwOnWEVkEV+Pt19pI8eQBBlUMG0N1c+7gLIQ17wF10UTK9RoBXCAfr
OcrsaZepsL4i/PA6jJqytq7rtwzr0nU0tX9PBMqFvEzLXGpVtViXwCdpm/QFDJ9pgardII8Hp8UE
gzUSoHdr9bLFFZ5Zls5o34zhqM8ho+9x934oNGIb1MPble+2tj4pcA55YTTNyNhhsxt2EZQdDH70
6BAc2p1yaN7XiJ69MtQM480aFPo6wRA7CzaKyV/aVHLVubSc3HbAf/n5rL2P0YP2KG9NIXrCZX50
7Xrl+tX1q8v/0p4UDYB8oUcEWQRfcqC8hXqdivrEVoOs2no3tg8owsFQlm3nwocWOtxaf4/9LkoO
xfqoxOKnBfIDvk6FaEDGS7noaMchEsx+GD0VxTdtXDn9C+VnUfDmomeEjvaLnLw1dlbUqvP7q6Lk
kX7Qd80BkLkn2JU3zk70xt0eNafNCbjxShqwcIFRJKHjQ6xkfk/O41yvodY6YFuN7pIczg/kFfts
xW+XdvDciHQXWxrSa3mip/6sab7X2ZsEkpGVoyFYCi6zRcrV5KNApYGG0DqT0pnZUyyXt5NvooHq
GMWxtaCvVJz5AVqOB0iBEL+q7WNrzm9hCerttvnFbRQTLnSJ4YmQqw6owfYpDOToGFXGO7toXp3Y
/tm6a+Pxa2bEqTnL2byTAVvvnI1+YttHlJU3RQstGnJ6t1ezeD/8Htj5f8uRNrNmxsG0yxhSeqDm
kR8yNBDehwfrVQNknqJbUx7WBsUXlgaBh6BrEAR0PA4vl+aOrTWHXZH605BtChTdLQ3KqGCt4rq0
tHM78vwonEBG6JlQJYx7QEPKF/WJ+mAV3ptb72B8I4IO5f3a62zh4etdGJWKUrZiVdTKy9S3X7V9
/g4ZEe30ghrAQd0nXylitw/eNls52QvTo5dGJWcZcgs5lhGj4kU6kNR/NR6yJyjdgyMjMxuqMcfR
2pYf1WN+H+7/HMInrLsep0GAW+XAkqIe3zse3zP7lWrvwjTcNe2LWRZ7LW92a9yuV2yCkABcWJMi
TFeOFaI8aAMhy7EZvlVI7foCr4gk8rvoRftMYwQ0NqUPjstefxQ0Khl59NNaGrAUyy/+EMmN2zpm
qi7NUu6tcYsq+3b+Hpy4rdr7FkQq5JZP9c82vP8XYfzc7O/5/rPAoMKq1DsndlsdqaWYqPcOXwN1
rYG/EMf5kh7tM8CEdJ8lNy7Swi2KgMXZkf3Ut/ZbpilfboeexTAAJIVyHf2tq7nEhCdAH/WYgBt5
3IBjO2RRcC+UN27bWVqKwUIEV51gdpciXOkqqUYSDAnGEN2pmfqrEQic2zYWneHciPgjzr4KHNgj
hJ4urOY7897YwpuLzna2Kb8z5bpBcNLX203+BO4mW4NFLy6PSxCSNcGs4Ehu6Jit3Vg5XC2Bfi80
jIOqXrnxFi2I6wFufHBe8vnO46Q0qkhQlaqnjRffOasT24tR07DINnkbMdMlX+mtaaaTnqSAV/cT
2W5zCF8RmUj8kcncbM8z2/m6dn6X3O/cpPTF+q5KrC4UOhFIqBnT25Qw7IwE6W3HWLMifn7mF3Ec
JSPyo3wdj6ugijtkuJvxaMBYsv0XlmxbdwUZEl0RyQ9gI3KpgPKVilHVjpbXKo+WYmnI5Q7G/rap
319cysCoQHqCh0sFgXWFUahQcUOY7z+8Nn39dGKYUd8KSH540H8U1o5BZkOF24ahhlU2/2VnObMu
3QDIL6ETGIshW55+yHnV9q43wJgyqbbT92P40jSQfK+N+C5MGnsXi5Y22CqioKqy32aHXfzg/vIe
ho/FvDv9XTjULzbJTtmJEdXJ2o32PqKsjibaFxe063atqra2BfLEvq7ZSu+mHPoaeooQDtQaivMX
cV7GHbPOySZ9Gleq64tR4H93XcYDWKfW0/uOI9ql46bXmNLTujW/WrThAIUDhqnC6C+dlrSmSqoo
RFHvvfNFMPlRIjqaL+4mfgcz8da7WyuPLB7PM4PSW54yetrGEVK2Tpht4nxEHUbfo5d8+7xcc+6Q
s8C0RAXdE0xXMrOPbU5pCPc0qu1/QXkNFpp5qtMWde3mY/EUHlok37YQEsRQ5sLb91Yrq3XYpZ3l
zUR/3mbEgwLmZRyau9DoZx0B8b7wNjO5adPtbi9y0YIAIHs0s3jhSgULNdKHUq31xB9y732RGO/6
1PovTUgHv0umQbFjDTaU2NwM47PzbzAoAG1s3uegQqiFSrlCUZUq4oEwXoicrv6QHEVdqT0KKY/k
nbFzv1N+2N7eN1381XIwPbcpNvbsiqBh1aS1hk2YI3cTAh5QBnwIjxHe8RfSfg/tXbbrjwoluwkC
mPIAA3+zGXfzp6JEQnOjhUAP12ZyFz3WYjZO51MuEDkYcZuUrZ3gL3shLFIdujemj59/D//7LULA
0A0X+/KgZ5twywWwUhRaciZBrueAeqQ1IrMZzUxAOqDgEj/rvUOcTvdWZf+6ve9LR5+KL/Nd6Apd
I3xP8zi1zOYQz5z8mJfzvnOTx6n21t5m4mTJn/fcjhRi4A6swrSdEiY+wiP6UmHyzoM+QeQ1PR/4
X2wcFKqiP4mwHLqsl85keozJBA0RtOnSTTY+e+Pd7W0Tv+BqOWIE1WBeGztiW8+8NZyLMJqYyvm9
HOPYHq2DuU/2awMsiw74ewWUemyP1+WlnQqGrKZPa3ESh521z7fjgxCEaJ7eIMoEAVvAPOF9TXfH
cpUlc7FwcGbbEwWoszUqthEB1cK2IDJQNN8ibf9Y7ma/5kIv0CP7vlbuXXJGh+xCF4JVjBdJ4dlw
meGwa5PPBvCnNHnY6igh9n/f/nZLp+rcilQmKKKmVSYVK0VGYlapfgRa/7aJpb3jqQVuVeOmMxlh
vNy7WDWbVrVhAay3dDnio0bkqpiZTD6IOsQ6AYy4ViR/tFQKtjAWwCV51d/Q0Y6ttSLFXq4yNIhs
HBLfCSr20bdslZn56jPR7GfehXCBjBZ8cpLzl1UxJLmCMT1Dp8P5qZi0A1cH6673EDOiQiza/LTc
5VsonqjjFkxC+tr0EOT9/TRZvnUiBtfFoxH+DE2Iz0ImNGGWqfq3uTs2aEnc/o5XrsKfAFs4tIdU
6sAZSJ9xtBUjBxaNQ+bIM0zGFh31FVdZ2EzK7FSiwRfzOJeflVUT5k2mksOWnnFfoB+aOup2RIfk
9kpEfL1wEB7G52akpMGtLeSzdZ7/cZALMURtCru90OIM7quiiV0/yqxMXQnDV1ESozzJSbYobGhX
df6h1u3YzaLkNwtudi+oUKLj+ptkaQvhJeGm1F04NOR2QuK1QVe6EZW3aNwmnnJ3qhzfmLrt7S1c
MkN5T1OReqBcI/cQY3NyuCSJG3FVb1vF2aRcLqFV7v7cDEVEupW0Rl1P9jlr0NwEesGTb1npfvCY
iyzjI1QwK9n4da1G8NFTz6C7JTTDZGxSnfF49ZBNRubIe9F/1R+c/9BP3heGH7xYvn5Mf3YPa1XS
pU2kacC/4na+4g2HXs018rQ/+aDWP4LMfV/E8SGr85VW/sLBZXGcWGo1otEsHVx6W7kXlLh7ZTH+
WyvZPujmZuVMLRqh1kBiJoCxst95wRAUgYNDoGK/0dRi01Lpve0MS8cWhwYVo/OguOKRLgaQqnNG
dEC//ahNJL22fdd3GX2etbG8NVNShDhVrhu3EepLiVEQGYrXvqcHp07vcn1Y2bhFU4CMVPpGvDHk
k5QqSaAhRZpwa4Q/DDv/woGFZyps35NprWRqiw53Zku67QE7FHoSMhBe2d1OU07PY2p8qHNjxczi
kvg+lhj4pSknOZyrtlpQFexeeUIcrA311whpDnuqvyFjvTZFsuB4YGXFXDOVXLBakjHdi4cGXBwF
gqQ8TjNqLKq+8okWts2AlEdMacLpdiVbEQWn1EqNkGDnfimin+30bTqtwN2uEWcQPDA6ojHsYIqM
T0r35pjRNUITzt2hgWXsexTq4uTgqDyt7B9IF49kSirKGStrWwp9QiRRzBuCHaTGcpmdeaM2RSQd
6JIyUTY/znfle0vzoz3dkg2q8bvggcIOlNh//CyxSZgg7QJapBlUkEUWd5ZRA9/LGGsSvWfT3lpd
s5ny/M/98MKEdIqbJKmdTA/QFvbqD3oSHPOT/pdVl89ox6/gha4hC9JypG20nNKEzxEAk3k4QdWM
rglkrcOuevP2+b7u945vvkTP7heX9HDX0w2yPyvbZOVjLpyF8wXLQ4nIq46j4gEe9NQIJfNp03nH
2zF44ShcWJDcFExGpxYVjXZoyU7zZqqqU+srWePxNskrzVlZ0FUqf7mrMpVjaE/T2HgnBMLM8cV0
mh3iT3eV2dzNyelOn9d4+K6LqNjjCAp+BLikriQlwiEx+qCma+q82Pemn+1O+2gLO/qjoDeKIf5a
K9su7SfH2oTCnMfDVQqgNoUSDrUF87xXblz73eROm1O4BlBYCMh0YinDQR+D9Jt8xjteYI1SgcBS
yqbalLn3aVa0165i0KNIYQP4cx+h70s3gHBpXc0S24Vi9+HMmpyi2OhTuUlHg9mmH//GCh/Joskm
sB+X8cM+VW0wVgRMNYx8dfoQMtcUMUR128rSiYI/5R8rYmfPotRgGokTnAghdtZ/G2KaQa2JTvlt
I4tOwFidoGOivyrfl6eqccp+4m18cu8CNP/66Slee+gvnSRej//YEAs9W4gZpKHVlSyk1D/16mnX
9uO2Gj87ib3XTisvxUV3O7MlfZoRCGDbCvCk0h30U7bTu2KjppPPDbSyc2uWpM8TFQ4+bFJhNphu
aMJmkzK7UHTlph4/3P5Gi45wtib5uvKU2jEyvhEO7bfRh6Z+f9vA2geSLquxb5uhzoWnFe/6qt9k
8CpOyQ/Sgoc6XiMzX/M46bYKwsRqgUvS6cz6PT0Aa9d7kAHaBTzPt5e1tG+GBQMR1VkmFOTQUwW9
rk4TvnASRIM8O7J42t42seQEFAz+0+tmrkT6NGFeUIRpLDKYyXxsnR5Zy/dpasBMu5YsLX2jc0vS
N0K4IztVA5ZGtKurNtmMUbHNoZ1Ix7uYoYT/bl3SR8ort0gNZs65yT+PzWtaMm6gvzrZv6i6QD/y
z/7JWYM+225dKqzKMXeGGftK8Y5L/r9bjEx3VxdpOMylgDkq/SGMx12dGY/wsM/pGvphybfPl6Nf
RjrDqg217rCUCm4y+12gtBtdXXlTLxsRRT+RwF6RBgyeMYUahAG+nc/I1pubKD0Wa03CNSNSdJvU
wGVqkpUErurnKXLp2rtk7eWxeEBBgP7/lUinp+vj0cpHVjJpr6H3YA/aSgRYXgVas0DNxfPJuPwe
dpvTFjZ73FiPfNd96G1AStXK91hchSMaQ3QbQZ5Jeakyo8AWJCIGKLGvVX/34bSyjDULklvZlhIz
L8M+OcavqX2Ko5UVXCP2yD2ZZfpnCdI+KVGfZFYBTnbww+f+sfpk35++up+0Y/DVo4sfCx5Ru9+o
H8yHdT2BxRh6Zlys/iw98OxUyyMR2Txq5n3w2nbFUXcBmSdr862L7nBmSfz83FJIrU3J2UcQn4Dx
+/JXVWSh38X6ylNl+YNZqLbRaoePTgqfXhk58yyA1UYOWF03fDMo725H6N++K1WS+Wb/2JDxpIMR
UVo7aeKbobF7iI/FfXBnAOw0/O7l/8A/KXzglj3JzenX82KwOgGKCg6iBxtsjbcYtQIxHVx9X8P9
X4/l/PbJ/12f5PRq1hcnZ2yIpY/dJ5QSmA6b9sUHY1f669rBi7fr2WZKByAsa3cIUz5YPqC6fcp/
WrPrbrog3Wtt/iOsm79uf71FTxQPPQhYaSrLfcuqRwnCrbFnZVSp0mI7i9SuK/3bZoSfXX0zJE8F
XQ8FJBnIxhBVqenietVNK9kEhvIldk5fvTz8EaTNY5jlwd7ToArSqs+3DS97J3zSjKdR0r7CzozE
crDwtMyDSfeDRt06RfqY2sZmjMPHtKv3Qz9seMUhZBtvLPOTgl5z563xBi99Vm5JUkDIe6854PPO
s7KYTrp/msAm6Jnq7rR43M6983ke1McmzVZoQ5YOPgNiXDZIH8FhKh38OGn6IReVJSUYH9U2eMho
5d/e2iXXoWgvumDwjV0NxDhR0Dp2yTnUzVej/VWfnsrk+20Ti4U5SxC+Ug6EmUi+0grrNFhWhI1m
l34wkc9u96m2SV6VnZAxzEwxFtKnu+r9+klcvIuQMYRBEL+hkyoFaV2Jh67o2cLokQX+gGrKz475
Hp1l/cRQigAM/TL39jF9HT4bCPfsbq9d5NHykTk3LyU+fYYqVjH2PFaV5K5jLKZRhjunej7Z1dY2
PobqH8+oEOfODUpJkN6cwEeJu2IeTtsKAKG7VotcdMqzHZWeDhV8pW4VEQVatX4XxGjvleaKUy7d
4eeLkPzeNEqn6TTx0VI12xBXdkH6A9LuaZPo1fb2F1o8AAzyA5Sh+0fZ/fIWz9CV1/KCWzz0osJX
7SzmthsMMjx4pxv3z61xB9FtpIElprLlz5Nbg1E3lOWYSnmNw/FjUg8vqpavbODCogAqaPQZCVO0
9CWvz089wdKkbzF59Z5n5aZpv9aZcri9dQueYAnaRcg9SLuvwOd6NBZemlCMi4vqzZnSt4lX3W0T
CwsR7QT6SfQVryW+e2cswyShJwJ68n6yIMN3T/fGKVjZr6VyKXYg+zFoyV0TQvVhYzKBDBMvoqPW
Rih8VO7uf0i7siVLcSz5RZixL6/A5a6xZ0RG5guWKyAWIRYJ6evHybaZiuBiQWfNS1dbZVWdKyEd
ncWPu/ZtOpkJ6Nr8ENiLLNkCaF7jgP7M5SLSnyUfDXPZ8Sm7UlWmkc1BUHeseWwBRpKGKJqO+5ma
mn0SsUiKyxhjos3F34/rJgRT9t9vMU4kjqSB0PKK8aGvDTAdd4j8usGJM/F9DOzdOG7pYq0GYEC+
WuAhgAoISqrv7xknCI59688jgHb+od6xX2gKRcGeJVUWbfVk/nSZlo4XNPgzOAJg26sbAHIFSgof
DQQRsZfgMO6spD70z9lXoCsxWLdXLyMocmkMpcRT/Zmctrj+V9sob3/A7OPeZAdMEUBdcgxouWhm
QI2Dcib2XeXOCguaTF91BxfG1zv6kOmjBY41RwxdSF2jsQB4Ht1vTmqh4Aw006te510dM5q1Ym8r
fMQQsA9OD2w0QG7Z0SA79j7KK4mqtXaHkQlU4P9/Z2QRPVt5RUWhAR+trJdSx57J72rwdh8bWXkr
QZPxz0FceOIqoEbuTTDiNO1Bz9GBquWohSYSN+ifgvNXO+qAFXxsdM3BvDU6+7g3n4mUPJv6aabg
LutiVs+cSJz3dvpqecreqCbPzn1xJv+wGVtQ4fatK0RL0Gl21TSwpfLxtWvVXkuR/TD3Sbn0AN3s
T3+/NDQt5rkgDJMj/Hq/NIOUI5EzaDkdiyizEnDNo5rsbxyNlUcAxVDgJSF3aiI9XSRy4+A0mp4i
NPfYw1j/8NAh+XgZa8EAWNCAzAEoYwbfvV9GboxqkIaFYCDofhqeVoXIUKYQb8bR52zLG25ZW1zb
GlI20wCm1UhanQgzAZiTafAvepG/GrT/F+80ggDIp87E7NfThXUN8ufRRqCDwb+QYXwKdDSgqdxI
D1c+0fx9DHwcpBJXtAW0UV3T5/hETeB945W8pwbes4+/0vXYzH8Owf8aWZK/D63LgVXDaYOyPKQA
zkM8j/YH30Hr6mBW7OA8oBVgvdCn6mar9Xg9NrmwvTiDlvDJALL+mbTI36u4iS2AWqGF9zWjGLci
P9ukEIcgsoEsp3GtxS6Qyj9Ec9Tuy6etIdkVh/J2s/+8g28cStuhjKM0oGDKPo1d0GyL3A6l+he1
yHfXbuGRB0XsXDngb5tQ5mqrx1Z+Hb2tArQxb9zSY4HNA2z7oPHBdP3i0QYRxVT7PQIUfSjxONH+
joKJjnn0c9nZO9zXMaI+ONfcobj3mP0DeoVbT89a7o8hFlAKoB7q4QAv3BiAoBgHKvAadDhRKp5F
Y5E4nudB52ZXPG0NcK9clnfmFulNTkiRuzP8wSjGcMK0Ec+eNq7Kio+BXCU4cGcxAf2qnueNowf8
JJKAmfeUXHhsQoK3gQ5asXefvL24MIDOtwKStRAXDXPYBG80WBiXCMRpQF2lpwTBZgBABzC+fcQg
gPbDHaEt5f2e9QK2orCVu4AJBHRqLfg3lIMX95INg9mlHpwpIJyAFH/zyxFkoM8b23lFmeBC9ho8
U5h0gCe9IpqTVGdlOY9wFrX6npv1YVLtTwLqhCzX9tbYJjm3z7Xm/pSTkXxse3WBlgXIJYgtwdS5
WKBgSmgQUURlQ/S3bUqSehSfMpbHH5tZi2YhBAoy6RkLey2dY0xqYIb4MwMv/WigYcdCL+53U0wf
vUN9yh7as3sRr0EObiFwG8w6T1tedu1iINUz9VmgEOQGC18A+XqHVKkqo8ERB2xn6DL34eN1riUJ
mILDSz9jL4HyWNz1Nkiz1JJ4qfTTcPnPIJl3K5LgxO6yeEtOY+3jvTW2uOmAbZlWlcNTaz2UKzoB
7Najpb9+vKS1u466mo65MSjyXgksmpPTN06PZvg0fRbFqSRVyLtbQr99bGYldgZjv41YDykP/s/i
IFoiz/u6RRLXCkcmpNYwSBbkSvuWIdm4602bPZO2yLtIV2ma/30GiZG4GZELBPA16iNT4LRqRhgv
QEgiKjuelBfKemMnr6NnAwQvoJKc6UlsFB7ex4GcUcZA6AFcIUhlsuAz8H4gpfYjpgGlNm6hGK9P
+wz5nJmsACbEJNViQ3lZSawKYwr6A3Qqi7D6YnwObtUD/929tI/TXh7qzx9/wpWHDjUADHkAlmaB
KHo5FZTpU1+6DAu097q26wCbzGM3Nk6ak4DCLt5ula1atMCEMCckqGovrxs85+RUA0VgCB0V0Btj
cPPOeiQvRgTOx+dtwry1TbVMINMhxuXPruz9J8Q0CeJcMItHen2QmQlpg61BzZV6L2rYAG3P4omo
MyynbL1K5fnQ8JmrIHiScqcA3IqgrjXr4M06Pc6NipryCJSfE+nhtpe8dirv7S/yB9agQVO6BXK8
QMUDfe0xr52DcHHjrKzu5JtlLhyl1Ik0tQlm5nadcQGQq9/T/dxdhUTjl/EOjAx//5hjZTPkDi8s
CqXLPMzT6qkLfEzNTBWGq2wIU9i4h97fp3swMw8hIdbDN1zOB8nGlzZm/FCJC2RYQGpoqg+tvJXu
xg1f+1BoqmDiCYSH84Pz/iwOpmgMF7VFgETwXmZO7JYXZ7Q3PtTad8JQNAYK0WSB9198p5pbXGtz
WPFcBFsGVD3hSz4+C+b1E4PDDhWNeZ4UOMXl4JbWkcDMB9gYYh7zT/peob2xK0+g9CV3/JDtp1Nx
X0Oj3D4YO0iFo4cc6qFzMuPyaeuQrP4W1NtQStT9+VF4v6t57jSqHBEkMDWiIfdqt06k5ikrNm0s
e/X7zTh2lG3nqbX5z9/kWTKnPjGyep6hCEIz+zWgjwRc4MbTtuoiZyQWZH8wiQSA93szvZU7nRxh
Zla80rrYiv9wLElwEcw6xUWDOOzj77m2sLlPPZdswCC1dJLgtRCdNcCi1Zdnau0rnexTtQUHXftQ
mHOdUbQI5a6AtKi1j8TwcJv7+hcHmYvV/6J2F/K/lmZyUYj5x86yLCAbq055DjvjUMRDA5mRTx9v
19oNQ2oBjQMQNGE1ixPXQu43aDQGh1uJGDuKsGfrUK/UNqBiCPFI0FqicHcF/OlBZFvmBR6V9hVP
Sne0YlAyJfaxAH/hffMZ8/pxftAPkx2bjx+vbvX8zYLVIIPEibiCAwV161tdgKCA7eoXB/WNUwVh
vezYGHtt7x6afb7fsDg/wu9zfiwWuT5eF3QDrrLT0kozuwHZdMSC2y5jWRiIAgMAU7YnWbuzjDap
hIRu91g+6BWJBN3KVNeO5ixSiE4M2ASvKHnwrNfoc6ck8jiLyGTuaCEvUn/KN+ewVuobWCsCHwRb
M2JpCZwQNU9JNs4DtnBZXcOi3r8fi73RgpSnnaAJfh7a58r8Be3wDfe1Gqhg9vsP3RUevOWYDOYr
ae41uObk4rfRNEb2b36EXncCUoQ26s4gx7s3ulDbFz/IaTxsTTZdJwxY+Rvz5nu/5k+a8NscXxms
vInX0jBrqtAC4wHT3ai3ZSiCLczp6nd9Y3LhSqEyQRHXzyu2IQAhvwgWJBQ0ppax5dzWXOjbxc0+
483b4CEZUz46J1FpHmvoWDXkxuU/Pr4n15Q58GxvjSweoNSyaoANYURE7l6ToJJApSEeDv0rKu5f
yn128Xb83IHR1LiBSsjzCMgB2LcPH/+MraXOm/5mqapFrFsT/IoKY4Ss9xGRFaB6Kncfm1nBcMyr
nSEUqAZesyKNpEAmiaGrOcgowpnJygARWP3s7ZqDAul9+WqDrWDrLVy9oCiSoWk4KwhcAX9wWkrk
RfAF/S74Ye+mwwD6y5AeaVwk/MvHa1zbyre2FltpKiUnaSAbSnvQJzo8AnFGBEqBjZBi9eC8tbN4
sfS2Td2c4ZMNydiFNYvEbxDSesl4o0XZvjjad+ml26mde7YiAl6G2yFq/4t6zkqxxYBOI/w8xvCh
zrGk+u/Q8jb6Cq/a8NpaERrQ2F6eheaUeHsz1g9At368wSujgbAIQk4IesK928sqBVA6qdVTPGaW
hza35j9RRXc5tBPG9pF7ZtQPErzUwSHveMxqjpengqw3iTtFoqDb7FythQ7gxMabDmZHQOcWN1gb
em/ifE5/S/maau2nfHTgCE202FNP3TjBXSPoRYMunk6mnXAeBvOZWyhtcAfMNFaiZ04Ecu2wlWNk
4K+QBwG4+XfXZgelPfXATWoXqv9M82BHuiKx9Utb1Duhg6264wcAG5rQNi9Kh7poxcN8zCMOgmfW
62fffKx5ngSFFdbmeAoKY6MVubX0xVnXs053BQn0yGHdLtCPHXHjjz/2igWUChGyoOeP+ugyLqss
pg+QHAWsADqZXIPWQadvmFiLyxAXoX82j1IDV7a4SaKjRjtmiP1sfBBwcgTHvEnQUD8NYR/zlxr/
Q/eYsTPjfBfEWvLxCuc9WgRKGOfHKJKDAA0jr4vj0wjXVvo0T6MT/eLwU4UMJO1o2ObpRrCwbgkj
6QZwNiAQW7ycWc2mytQQovQM8AUMm+Zh6fqvKVCH4ehutn3WPh28/f+Zm//8zZvCfcj8ynGmRJDi
MhniSepbFDhrrsAEpscDdyWYOK90KSpfacpqgVCy7ko3tB/ETu76CBy26Gg9Wl1IHusv9WZ6umoW
iJAZvobYEpWG90urlFllrIFZ/tpdyE8TFGVa5MbWvvkGLc+De67vthpKK40XJHOw5ePlhBLb8pRy
U/SMVvl/Usi5gSXnDlYRlZ8wDVWARDC/bEUFawfmrck5+nvzBccGHCCWjzEb5stYqx6aoNqr/EkV
W5LfK28m2PCRGLkoPiCWXVT0xqzv3CKdYdV1+SRAozKObjS45OHjq7ZmxkaQDOVI35u72O/XY1E3
z/l80TsKpjCGGW4HzPS+u3HP1g7+WzPztr7ZNiL0Pstd0M7buThR2zo5NPl4IWsBzSzCAN2H2XGB
j21homAQJ5qfQHLkl3Ff73/MgT4J238TGc6PO4qtoCy61l8BkyTXXJCARp6qXxqvPlPD+EHcamPa
Y/XTAJ4BLhgLneKlbyJpUfSiZiAsZ/0xmPrXDCyDfjv9/aDfDIT+x87CKTXSTgfWYOO0SjsYvEmk
9xMp3cYJWF2NN/PNBnB/cO3vP4/T97ZfpUiLDGZ8AgT+KSdVH6JY/+njczB/5uXbAVaJANmnDiKQ
ZfXRAtlMAwmUOcdFnOOxgYVj5YHcumw/5x69YQ2EM7RmeoY/2TC95hs8zGhD1HxGlS+BeBQvh6EG
LLEb7Mdxqp8wbLRLKSIgQ2xwCaztpgeZLgRYaJAi6Hu/m4ZNhyHwEb3LOg317HeHwNqULx9v5fzI
X23lP0aWkysFao61O2Ndx1yox7qtyKnprOIrBE4oahi6Gw4KE9UfG11ZmQVAAnD5IOyYR8Tfr6wS
Gh+8BmiX1rFee+beTqP4qvz+X+TMFsZ+UdlyEN9cxeiNITRNNBqJSj01kkLLn/yqVkgkbRrantji
a7yuCqCKBiQ0gLDos131eAV3WlmZ8K20dc7cwjROph9a0oeW2queh2pLNOL6MMIgpMiBEUA6cNUR
oqayRwOklFHZBtOLGDI7NMcqTaBADA4Pmm9VBrbsLcoeDSYRRwYq7qhUOhQiHqumi0D8GuZbulTX
TwkWhsuJTzbr0yyPfmVyS5ZNn2Ju89zKn5Ad/vgArmRvswFwLmESGXQxy6iilkFQEtql6BZaibxB
SBENM+MKEsdh3x/04F9tHUil4LHm/szyyPtZ56RahU8FzVDAmTjqRyrqR06j2p2Co+e1ebZR3Fj9
WrPS63wqYXcRXaBCFvgts0CUa+Xu70l3hhvmRMYkY/AXBOPGnV75ZMAw4D6j/Ilaw7L/2kEoGsSZ
SMUzQyaTNsbK+Pv1vLWw5F4MHN5YWTbW0dBVJ6X/qPtm51hpNPFNHZHZAb33imgjQ/QNfFy4WvC/
7x3U2PRGqwLgw+wHTMJ7CdsHOwfUnPOAXXreJlVdiXIB88EMALwhnsOrZBqTrATCIVibE/oP9Ft5
QEMyQsYCwE8ESpW42ASkXPtgrAy86h4mA9DHW3YKq8YJUpuJOmLTV5M++amNue+NCayVuheMoD6C
ZiS81BUFo21NJOUdlkUuzRGgqTZxzvSXthsT81Vc3IR/nUUYgo2gamUy4L3ZhZ+iplm7ragDAGGy
QxWTp+GJJKhMIbIKg119ye6tiCX5iUIi6bv3ZasEf/0OvDe/eN6YFGyCMlIdjel0tEEDpOU/tfLZ
9uiJk/7o1Jt6JtcB0XuL8+V8E3rjS6rWbrHPwcE88Ut131zSPVoNd/y786gfyyP/xu7bE73TjlsJ
2nUA8d70Iuarg3EAIyXHGAtgY9yKAs2OVN0mTdNA5ePbht+efdbiYuJABWgo4tAC4bSoWZjOVNFS
wJoLTFxfN1FggUQU8+qj/dTrYJwDQs+D7jo30qR2f21Yv/Zx81r/sT5/+DfbTEqk5AXFh/Weukv6
uzyIG7ovbvhJA3gbqiLdDQryGzbns/rRiheuiBqNPxjQW48MdW+kD4F315Mp9Jtip+u/ml5FKj14
4rFqKQbrt+gdVxpo71a85ISQzG/IaGK/69/2b7iip/pZ3U7RyMFHzp+1+F9MGsMg6Frhfj1AlZZl
IVK4ZLQdaJj6N2I3O95sb+1F/N+B8laKye+tzU/omw8KrbbWr+SsmHo3vkwJqAT3WUKQXeb3+gs0
l/+gSiHMYMfFEe0kcZHH6mHceNdWIAg2qjlovwJMMWMEF1dIguvHBZ0MEK22HSqJcaYK+r3mdJNN
zpkNVqL5cJ1iuunmcuNQPGRFf0K161MQ/NCb4OBnP9ueoETRF+Eo8sRj7FNqgzU1AGtlKeKxpjFK
jVrI8y19xOsYY0beA42EJgPeyuVEHuDLoyoKfUbOleKRmbl9QAXWPFNGXPwWd4sKY+1FwZQZADRg
4vPQ4F9chwbkt47LUcyritD66WS7HLj4BIj0nRZp9ll7BkDpFtiMO2dD5GDVMkrvyIrBf4uUYuHV
tcLs/KCA5fQrfckwBVsjx9yBlS/sbvVk2Mm4OhVPWz2cFfcKTKCHlBOVS+NKmq13UYoaDB1hlSJf
FKAGRWFGrdHvuBscway/scqVp8uEziV2Fx3z63pE17tZbk8TMorCeejrE5pju2ySKN/XcY8+J6dy
/7GDW/Gp5gxuhlsFzvNqDBKcsUipaDsHxqgpoOdYmkYCMIXLko8Nrfmyd5YWj2RaBiOEMbCVIsKh
4TFu+JkAh1BBejasVKgftj7eSoz1zuLyYgvXw5gBaaLzSKwXaBC9xB+vaWV2Y4ZgQTANsSomY5c9
odrthCtbyLNqhynx9yYK9QD6ezFYIZJsZ34x9s6p6UNIgkcAlp4mEA7+O3QzfgbeZLiCGf6/jJcB
bA7SYgIrVimVdxCDqZJsMMRGirES5czAZjRFMJeIPthiO83cKgfBJcrPrpFHygbljmuVzcGRw36q
+6MvytCR9NYm3VaEtfIlQZqH5WGYwwaKZXn5a60v7Aan1Kn80EyhwzA9Vvz48ddcyUrB/4d61sxh
ClD8coFZC5KsIGhTPAT4mPaOIS2lP8CyyHdwaZtDDddXD0BZZMAoqwP2jC7T+9cvK3kb1FAShNpe
r16HzO/ysCbo1m2c0uvNA94Y7gTaGSDZuKJmTWsihKox6GL0LcaYSuGBwYb69q9hyoaN1tz1gzTb
clE7QAsGy1okvXpaeGOF+D8Cr0TwUoBDF+MFXpNBwalK6xvauVtVny2Li2SD620geAe6d13DOwhx
4uogh/IWXRvtK+OjUBsR4epuztN8SLKR2S8Bi24pMuDbkNZnqQbajgr0+ZP6gqrr1uzQ2vHAofeR
y4NW9+o0BtXUe6NrYGG9ofNIMT171VI/e/z41F+/cPhib8zM+/smBkOltaiEjQBXcDB0gaAfE1lo
N++M3tq7XgbFXpeRjdLq1tIWJ585pHMKZIiRcDv9BuMYU1Ja/6ITiJUhVEElUJ/B8IuziMJj0fmN
xLkHs/n92GjaY5E6SDo/3sDVA4iSEiqBto8i4NVibG4r5eAaIwfoMWcSTrxQCUDG/a6oHL5x/rbM
LZIgbeASHU48o1XThnYdHFLNKjHd5uuxMPmWSMrq6YDLNW1kA2j8LBxvNelcZD32kNYnMwM9Tdnu
a6WrsG8EYGaWv5Fhrp4M8BRiKgoRyRWwjJtWVtkEh753UpfGfuDTnyjRB/pG0L9qB8z8YKXyoRu/
9L11mgkqB6yrhOD5ENeoRuJGT5Lt/vpwzGNyCKx8zJhcQahbW3IxKPh4d1C7RmoTpF+a4CxTIY4q
y/MNcyvOCYGqD84JHPjryn4zIX/udCyLj64WgZ4jPzVElglr2BaudMvUvMNv/EY3TB035kxRdTLf
WTUeZrvSsjBDIyP5eBPXTCHc8DFBDSTzFaiYjo5QdOZTdl15CMhwUwp2FjnGyD62s3IofJTj4N0Q
fl+jcQ0JXgLPg1uizdB6MecaDrpVeWwjyl9bzzzFiOkcjIRfoUsgkVoTOgiwN2fC2xuaN4b5AMr0
KR1/f7yilazJ8QMsBnPa6KRePSIdMdB51EDhA4DJXVaBSqI4sD1quCEQk5AHQCemvjfDdr9VhLt2
HD6s2jNKAjIEV0GHi0PqCh8hqZMRILMa3czC1LTyG4zhBTd9lxpn20jV7uP1XjvHeRoC4QfCnTmG
W/jiVhZtXfN5kqyzsnEnp7wFOtwY9O+u1yP2kaULR/2xzetT897mwiHrVVfzwsLIWtn1Q+S01deW
tn8374EFAWQyowcAUgDL8p/c6s1ls4xC66wOvL3SUrclGLGgWkkmAJ/8v5QUnS2B+xjx6ExZYPvL
QRlQFNUCUnVmVNlBnAu2m+xuoyy9SHJhAglTMB9/3DGknYs3ZZKu6rp6klFv0jMwQZ/HrN7Z9fSN
ms1LqpDpds4WpfjiYPyxCTZ/zC+h5o5XelG3MCvwnmZNK6PSELdVP6mw1dFawLQohBltl254ksUN
/2MOtEyICmZw9pVgysDtwvKZPUWEs9Cn2MUc+DgMF3589JY5NVQKoAOHe63bwCIB378IcXSAMXyV
CoZzkcaygmKForqMmqxHm7U2v9GqGXcIV71bf9QvQUYe7Lw9CKDeYj8dN77r4iJc/Rjz/YsgbUc2
Rk67iPTjoa34D6+s//Ie/FkvvuPMOmShLLO43xhF9fnE9A7BqjybmI4mY/HJ4JvtwrWlwGcCWWnC
yFXnmqc9pWaguoiVB9uXUVdsEfEuIfR/duuticVulWgZ9JoPrZtu0r8IUR+dvP9lO200GvWL5NCr
hrYUUcZnW6puVzXZvWcQ4EayJHAmsIiwi6rZHWmq4sEkzTe9aDYO19YeLK6p8nOJkV3sASQbHguH
HKxqevz4/C6viYO3HBEYkJZgdp9nU96fGJrmDrLgAOpjjRmy7rl03dCZtiLmZXcPW/3ezGKrjbZU
PtiVIfW8x53PzhinRHPPuWEXP7R2EBXaliC/3rzZ5DwmCheHs7o4qHlDLck1rCwz9jYGOWMoRX4G
lcCrP0INYm9ihm17fHP52v9noajRAGiJ7vrVMJ103cmRYH2P7K/B3RRPn9gDiaeDfwHu8lt5n0XT
c3G3pUi5eOmvjM6u983bJB3pDN78EYcgeDHMIsq98TZlZgrRt+xUmV3y8aExALHEf/JNU+bq7sy7
/8ZkbzLdEUPpRRWfKHDIRG+VEwmjLtwazIRWhUH1zOjA0Bq3RATAQFOMBWm3IjUzf+9PmTNAJU7Y
mOKFooz1tWtc75vta8MvbeoJSbximDSozvKs2ZeB6bWRbDLvXPXpAAF7iBynyTgFogk1aM3rUYUq
/PDMmymfGmgDIrifQla2fJ7xHqQ/yZDXkhUA/rV9ifnvKlc2ZuJa9G3rOiSs6PUccHEguu6LqanK
z1nZFcM5M/th7jw4YhqmsHJ6oQNtVeLR70PCG0dn4eDij2bFr3ogCCIxVFiWIfMUz6vQJw3TWMht
UwY8dP3WQpE1qIqAnZmaqukg+VBSlOxqYfciBJdAUKC+besjD5KaZZP7SxXMH0gE0UUIjISqFh4U
lNtOVok1uINzKDqjkTDB+qK9EfY0+Keg9ml+4mZj6UdFzFRGptlawQ/NGQeKIY+cku6Uc5AWHrxW
VCWCJatkYZD76RBLQgWPUylTDui8ZT8MlAZHKlx37/ijfAlGXsZtRdtqJ0YTNK650ckyHkp74Dti
mqoO03zKbqyyEgdVBvLUekN3Slmv1WjHmO0tZV5w1jMxisjMR/JZikH/lHXcidws9fdBr+FtIRwK
P2Iysu9lnRdJO+TmRWv0hoSZrPDhuNs1X5vKFAD9CzeANCQpvthU+mZoM8tPL405qBtBWv3V8pri
1hMd6igNq5sTF5M5JE3hT2DTRGn5q8EcP9IrJR41OxU33CrTGK1zJzEk/sGU5ZYZjv3cW9U0J5N7
qlSax3qn6jLUfMf/Zhh8yiJP5M6ROTb/brjUiIlBjBeMhE63I2/tF2lWYqai9CUoDhy7/NzR+cJQ
2Rl6jJTbRzOXOUYDItOg+1Ixyr24cMfmue8KSLxbdUtBItAN/DbrRjNmRq8lkINjJ622zAeIEZrg
4DdSjj4XCm63yrdAnqT34xNhnbyXtce6cJSsPFFuWDGvfeMiW0+CvpTI4GhhhNPEDTWAJwH69l7l
jnmDlxF9XiqyBNfNcYHlKniI6QyMeJhjFhcD5YdROuxr6mkY5pFO6+8Co+92ddNM8qxDTonFbeG6
hzpr1QF7jd8wSWuMHBeTD0Gl2puBSO2r3yh7CKtCC25TPy9SKEsQpC3FIIrnuuoxgp/y1vpSFro4
uRp0YRCBZPdN3aZliAqCdk7hfdAEtBy0+rLCJ18guwV4TwnZ5a+Om/cnvzMNM/Yl4+leq132mEtr
GvYph9A90Jkiu9Gpnd8W05TeZV6NAfWuDzQ3ysvBtSLaO+oXCTLXiquh4tDUKHFhQ0mInoamr43N
/SBzEVExemdbeoMMtS7Pym+yRFkRHMOtlWSUFT+B6+U8bKmXAr3NCudgeSM7g0odDF4IhXQW6d0A
eg0gB8spHMbOhrLxlJNPgUP5EzQDUriKIovwttmXFiOlL+Y0Ofd4V+n8ddMCZOwdo4mZjm7SDMwc
HlyIMf3whkHA7pgSEZOplBfQSUqwCxjlnri6ug8shQcR9KbRlGsU1AoeeVTaZP0s06zbT4NLgWgI
nHFnp7l9JE7l3rp5q31X4BsPvdT3LtRqyK9cFBWGQXiwo46R30KkU548KwP9BFBYIWDeatd1xDu0
/qTQb9LAu0wxfHsLqZLxdlBaCxxdYRZlSPCwQ0fd61QTaSLQvEinWrrPgsaIHWsYbhsDNG51keZ7
NVgq1m0q9lrRg7HZ7I3pZyCy4Dg2bn3Jh8z4mVeenTim1e8tTCT87lBkuwn0zjymrlecMarDnysB
z8Ra/BHMKn4X+FkbUpOBEaEd1BmyvtbZb40fVu3jJ2VqOnlZDvhmLkY7wRQfm0ka6JELVd3lpJFJ
nY/oG+bKfPCYxImtSu/kTmb3Ci4qLaxpWiaWVHYsQB4bOUWgHSxKrCc9t90fhd0aMqyGuo25mQ1g
FS7T/ohJZf3o5oQf9E4T97wnVh5C5ap4BTohS2qA3WI7A084oKR2OJpmmpCMwh8aZvlgS7t59iqi
3zupk39KBZIu+M3smctOT+wC37HpWxIpvRl2Au2jBFeyIpB8r43P6ChlGt6eBtFLX9KkHK3u1sy1
8QSwM/9U53W9q0pWtyEGe8tdm1v9zoStvQrMzghxpZ14TKX2G3pZaeTlEw6SlgVR4Yx2zIEX/eIC
zELCWnbdI3bePwPPIjD/j7T+oa4cUATbE6t3QyGrV7wMw460ghURoMFOPKhsvPCqAZ+XnQfHDGC2
OOWOFpZGW9xNaJVf9MpvErD/mU+IBWgy6l6RuBPFwMYktchEBLAv8ZRcwGRCXex7Qz6xtmCxYI15
4AHgzb6burjpef81l375vSB+FWoonu61rNd2PbVA8lrDoQyqN28EtAXjVrbQPRMumuRj3zz66Oce
6okOKKBV2TlLZR2q1AWwwerBhgE/c1frDj1bgtFIaBjZ933klI30q31dpt9KZpOoIPpt1Q40Jo6f
JgZv8yhvO+8+J458RanH/tTrbb0r0ENLMimsGN0lB1wwAN56ALHEtMx9tJ1Ar2dWrZ50fTfdS12Z
u8EuMIPeku4RDFLksxAC+tEVMb5OwN58txqnvud23oeeEs6uwz7c2MPEImpZ3Q8wqBr3XjfxOOuI
eEEPwI2pq7J4sKfqHpmHc0ZzoA/1FGPI2ZjfDa4mHvBO4IaPvVbErGDqqHlmemZ0ah8pAOEJdrBI
2NR3xxJkcd8ASiA7EANh2EXgk9t0Ahnf4PJ7WlP1KxjyPiGazpPJmRDTVH6VtJYNESxrqOLKHZ2f
Lar0fSjgg0+F6Yo90xvr0litb+xMUCheTN52cV5Oxj1CDuWEagygGWcPLQZVMeF2a7o6Rb9Vp91p
HEzneyn08QEQWeNChiaHlKidtUcb7Kw/pNDMJ1NvZKSKKX81Ndvb4bkSOy2wurgkgt3rqodzKaTe
ZZiYBq9HoUYGelbL/+HrvcLbPok9ke541vWh+Db0JXjrsqB/8Hk6hkWJeoIhQJOp3KI45KhXnYPW
M5KR9mDEEZnCvxsYr35TshuMbNgJc5V2EZiWQgewHOuvxOkdDI1Wsn80tFqWoV/yfDykjJns3naI
NPbAR0xpXIJXIG7BqgocvJuRbI/xGrML/4e981iOG9vW9KucqDmq4c2NW2cAIC29ESlqgiApCd5v
2KfvDzp1qshkBrNr3kOJZO7cfq+1fpPldiT7mqi1epXoZYCRYJZc6JMUbFHf0l6ifJ6/zWmln1XK
SB06xefioSrN9CyeksiHOWFc8+QqzjL25cbSAXKB72hWQ1Gp6yow7BtwoDDoM2Nij8/A6FbR0FS+
GkTTto1CJC3QtV8NcT48KjyBXIPF6Ba2CV0prJS1LIZiI1pZ3mh6k2wh6cubCXesL+kU1iyPEF3F
ekhvRDr1biyjMNK3uekNten4Welgl6T1xu2kTib9EbprUZ7zF677NRdO55lWUG/k2FHc3EysfYto
lT+2cn8mpi7+XrMLTU1q/TyohpUs0HYLE61Z60lnuHWCggusWWVF/iu4FfmkbEPZaDcjGKeVaYTF
RWTW+VUbh9ZKNvpmFZWj5et1DriHpKDp1mYfnelOOJ872eJRABTIdqexy7ecQfaqiCNll+e5srMz
o+AoCIt+V2aVtUkbhRzwiBuZbw+xEfIKAcJmqRBvUkAh25kTbpM1cnXRFnb3zXGaIXZ1bW6fm1lR
XyW5rRGAHbunsC3js8LIxrPAnMKtUcvzbZVZCMZkY+42WtSvCsOMd6guBj+TJNDu0LARYEsSQ67c
XrGaL/kYVH5BvW7Xl0p2KVt9tZEyrCeGcEyw/UVCF0HYdD3Ns7rpRihbVdRWO5LI4VWConHrNuqs
eFnX8op01N4fsi73DTMYkMcX8t7q425XFMl8H1gR56bBuxjlHNMa10ldVM9pmCq7IMI03MhwTrQk
XWxUxCL83upsXnFx+pjLib5HAyB8zIfBXtlOOee7HPGyPSPKXZNISZbdKmWcxm7QONHjYCJdgwuk
Ammk0sil9FM5P6apjJjorGlbirzy4zSrqBZEyhlXqbTJaweRUadru2sE37kaarmf0XGevse8pq5s
Bm+TjNy4bmM00pdILuYbiD6a4XZSziBkiHAoXhUMyTcL3tE1egz9Q00a2x0Rj1oXJLM3RmJb36w5
EGcFGcl6p/6KUg1lMld5XmTfAr1CNdaZs7FfWY5SXYlI5CsMFMsdtAp5S2ITqZrOiX9wKVSPiBpb
l90cmul6jDXrEXc79dqa0WeBvOwoP4PYZmK4TlS/qYnFIqZilfZlta4GJ3usB4HuP7ZUdrWpYj2u
fMSTG+SoZ0QkRtmZ97URzduoDM1NHXMCW7Fq5W6hVuCvQPeiZz1N8d5BHChySzigJDnS0J+1OgT/
4wA09vR40Hcl+YYXSbNnH6vx9Kqe7KBwnSmFKcprPdtGyzOpcOb4MeNw2w/1EBPdRrz2RJlUT5ER
JFs7cLRrJYrRSKlHaT1mRuRJdheflS0RcI8Jy8880WUf5cjM7yW7fDUpOp87UQNfKRQIsxMEsCQU
bcruxyxJz9QSYm9nhMYZyAabWoyeipUGFORcm1RcmlJhoeRRqalzMaRVc1OJ0bquG6FON2ZYV9I6
NqG6S3U7XCnCYp9XBkqOIBPKfdETE0JMINnQjQEC8GHipJdpKaaNiFu9WAMkNKSrqrUVse8rQSBX
ZXV71is22GwjAhlVIf0tBd24iky92OFSpqAE7gT+3M5UcSZO/GDul7ehHp7jDBp8nbvJ0t2Qm8Jv
ylm+kxxZ2nK4EXfWMHA6m6Tt2CrTKk306UyvKvvK4u2+lSA+oS6WxdO1HZJA9TJhtRsugHHNMVza
rmynI2rrTiQAOKqsrr1TxcZ1z3Z/4Ik+fJWc0rpvTCvfxb1hvzYZ6t6hGo6rlhfihmSO6Q4dYaI+
xdZdOBjqtnas7BpahnPTO7OFPF1CElBLu3QzWqG1YynrhJ7K7Blt5fgh8uluOcaZpxCVhG5MJOyT
Iut9YWXD9TSkaPyX2L6qXqPrzTPYg3BFPCf2ktmysnHQuLTgwYyebVGQpRNJCGFXcAiFZqCuQYuj
D6sa/XBj9GjLsUHgn6dZcE9prNgmZGJuC0OaNplST5E7mc58EdhD9D2IdeVc4IXmln1/28RaTjaJ
bH9bT9txmm3yTlIBNYkDqi3Jd2SleSEvVQd8pXwEWRK/ENJ9iHK8qwP8XSsDnmRu047Juq4MLAr6
JDyv1UJddwURhlKbbqRnOOWQb9oYM5eXUTq6bxmt9DwZerxS6rAvNpinRJVP0qnb5WrU7A1FVLJP
2qMka6fziPfVUp8SUmUDAMqmt8fVXMz2luuvKLw6bpKdLCrb3luSk23TalRvkhAujSfLZa9vBm4q
aRuSWNP8UhuzDabF0l4DjIb+rRZXjTfZ0vhYgTR8RiNdwrbLmazziXTQuZK2ZuKqFSY12CqrfUPu
oA98ow+7xivRtU79VDgG/5E598SOwQ3+8KRopWEgzZGYlauKVCXYseJdqDuCjLFlTV8nvBtLALhW
AnsjSabIU3prPO8SoVyrU5B9lTSchdxBzqKW7ZCX9VbNi3m+Ck1r+uKUoT2sdAKhlyaJu/spl+fU
19VBPHDhgqOKcaG+nRJjfFC7qSJlWBp56U76zNMYe+wFB6/XhCr9hFagN5pVthdJlFw57djeC20I
WBJm3es8z7L+W0Q97jpv6+FMk8zmVYsGaWVJarKzlbzYDFbIkzBpwm2fJ9mFYvGlXU4aqdsZVaRP
njSRUZi6NljVUExfedqnW6kZ03OlDJPHWWLTuVJiDt+72VQeEjkKZh63cXwvd5zNY57N5KXtskDp
rIzIgcS9eZ6ipeRJopTPCctSLKATc5Q91cxD1GlRs69XWqZOXyXWg7igEjTV+643Wns7wFmUuRYm
m/moAzXeVGFJYS+thWjXUu+YNUV1TZSI5dh21H8tU/Q5HywhsZZtmBkT+bG8zzYyQXpy2+ooVN+N
nTnpj3mY8RJx5XoqOYurEDqSO8V5b1+kUVRfDmEs69tsrPtx14lwSvdpk+ud69BX6dWqOjkL3ZZk
RfgUa1GtWGTriDdIBY2aZV7Jeq72N4E2dtqN3st2cJN33CZ3M2Bx5TyQCaf9KGzG0k0iOyZ3FVgC
JV4JeMd1Qt0RgIw9Ei6XKktzL6UU8uG6KFYb6G4RwAn5ktV9j6+2RPBxHYjGNlelWkXNpp2HmI+1
k1blulC1wJ7uEfyZSR4EBdcb6n+FvQ8HO4gwk045JFog88ojjkO8qOdcC75KOnoz96JvwZo4ocjD
x6wnElhNcWNuWw4MVHVGk2Q8i7PVH+JBsIjVVLa6Vd+BUfGT3oiizfKazv08q3Ni/axVSlchuyIe
CYvHGJSM3Wh82zHkg2Q84CdEW6LSSO9CcKnJVQcFJLohcSJZexVny2LH2mmnFSWy+j6WUynwS702
m02nKEq7L8ygzy6CohDzS12QOnqiQLLMUWiMHbZJ8iwN9c5KGjiWRRcY6nrgk6Nzm2yBeaGOhIxX
WoWgn69WjYzeZ21jxrQK1CGeSV0oPD8mvF5mRb5zRJAXtzXpnXBdSpr4+nm15bBYv1RcLcdBOUnh
NYtK4/tSS4+Vha5nSyU0zi4aLn7DkjZSObUkWsVGaUDkWNOp8vnH6hntgfHHaAiGuXGo9h0nTYTK
wMTZSlkz8aIyKDdK0LSnDLmP1R95WC4ONsC3P0h8JyR8LdF2wuuG8ktva6vC7rkjrPz754N4tD8m
YiHIXELQPISlBGTBQ4sXsBdadXehVd2LiBp983kjB/DsX0Ux8Bp/NXKAQwlzXj7ZyIXUlZlbRhdB
LfaV0HfCVN2Zo6drWl8ZTskifRxCpupNqwfACh0PybRseQb0ZHGi4iskmFVun8J/HxnAxX3NMdH6
BQh2SNGJS03q9ElpvCa3zsKqXA+F4X4+fMcK8jqwXgi7MjhpYETvV7qFErrWGVkLVKr3zWxvTm5F
ht10Hfgt4/YVz7PXXLmOZjd96u6i/SnZkyMjicwqUk5gLQGkHmIbolzLRKLYjafzllpSWmV0GebN
9vNuHgJh2M/QWzmbYTwBLD4sTE9DlktUf1qv6o3LuBD7zgovBwo2bmxVF5+3dWRFQvyHHwHYh5r0
IQC3KuVSU3Hv8PAl0L06aFxO77WZQYPorYvUzC8lU/pCWekUiOnYUC7SqrSKWg5g9PdTmYpCUS3K
qh6hTefWhvnQj03slnn29HkPj43mIsGLHBgonA+CKM08hVMfO5yOer6Pw/KhEtN9m6ubptBPHMTH
mnKYNx3QiIYTzwGiwDAycLiB2nggZP2RQW1jaWvLd5a0+7xPR+r55ESVZZkslpWHZBJdHxUrq9rO
C1EGy9poW6jPFKJ2oRSulPSUlOTHbtngFODIc40CVDwU5o8MyEetlXXeTEzjIeta7+uBdEQwaZFv
SFp24pT8uDTetXco6Qo8b550kaJ1lp9PySU5Hp6Fnw/gURjGmz79ktF5A0+oEkdSmog2fOMqvm2u
qdzBBrI8hFYdL4FOHvqnpDY+HpB0C463g2HYgn88WPHK7BSNiXixB/rxLEuGbWiHqxPdWg7A96gL
2lhwqxA8lgjy4KgP44FLrOR5KOXQAzJlg+TguujGrT4WZ506+nEofA3EH0dJciFb1U2TSg9J2Z4Y
36N9XXwWOCwVUK0HO0FKNMIsKem8pCzJHkUu6sf+5309ukreNHFwlzZhMAeYaaGMZ/ZPam6/SILk
rVqcMh76eEIuQ/p3Vw6GdNRnsA0TQ4qiaDLpcFjmVd9ftebgp+kT0gB9ap24546NHoDgRQhd42hW
D5pMBq4/KpjCU9JvuN9uLac9scVOtKAtlidvlr/ZlVZMtpS12FiRnxvWVT/bvff5DC0zcLgY33RD
O1jwzZh1tdXSCKX0FdGDH2GAaqlAueRvw7TL4+TE8j82VbzdNW5NBdHFwzdc18RUEXNgTqSVgHTO
bl08ivhRDLaH9AZGb4HXCfMEneo4dO1NqwcLsdUko82yQPAoUaiUeg4KfUgo9561SW7z7yUlGQjT
nw/tscX/BpV3yPGtg7EpJJOeGu0S+CcIvfXZTExzEmx87PB/05J1sFICil4p2UtB1kh7HFNjm4XO
nrv2rOyG3eedOtaUoxgseZLdyDkdLHsjHXNSD0JgKkp5Vhipnw9t4Ypk+Nq39gmY6rEdgC8Frp8m
MdoH0bxRrjvdJitA8vpORBdScoJAcOrzD1ZFR0KpmzpuyTwA2HuVhg+fD9axFYCpMqohizLeBxWA
zsS7mYBVeLPyitKml8C1Tsglft7K8V783coyZW/OicGhxFG0tBKRYae84dZEYp83ceQtg0HI300c
XBWkK4SezHws2YMiX3ddlMgATaU4cKtCi24iRURPtjFp/9DJmGCMePlNwwczFMmj7qgTfXPa5kus
2jdJI4YT43cE/U0jBoRfCtkwkA8vQlJMFICHivB1cpX1uEu/YRJSudbkYSoDrtUBs/f98wH99ZA4
PHfftnnQMUUB5KOQ0kRKWd/LqF5OK1PdlDelR17CC+7C68Advosf4JuuFh3ekwoVSwMfvgCAWixf
8E/44Imdm7hJRRVrv1/nl9mr0L10FexQmPElr9guFiLGc91TUIWLfepZcPQQQXlusTdAge4weCKD
qMSoBdL2gPlqfNM42qpsKlfSTl1vRw9+uDN/NXUwzqrcC7MgIvTC59En2zZdoNrvhxe6K91Q0Axf
KR36n8/t0V3/psmDI9Ixs7oiPhQeeT9PFleN/K3gZvu8EeXo/P3din5w5s9mH0jBTCvmRe+3D4Ht
5dUm6VagWfMLgZubY4Ne8BRtI9neuFG35u3n3+DEJB5yJsJ+kJog5QuAvn3pmrT2lCYR1NOdwqNu
baw/b+5XRHGwYFGxXPSsgGPig7AM+5tjLh4Ad1Yt1yk5R8NFPMcFJFlwIlXf876JvXauQx84FmXK
IDIj0MzVKZmQIzOrkj8hJAaNTpx6MLOhOVkUfU3hJfXNDJa4IDukvnzezyOnOW3gzOeAPUcY5OCo
RSNHGRpEzuAs8OgrvlBgPLF0jvUCSgbJEfJAH8kuIODmqg5xCxqR8Vqr8QMtITdiZc3q864cb8jk
4qM3MIgPhmvSJbxts1F41lLphMJ3JQoHw8G+U05suWODBq8WQQVOM5Os0/u10VTjLEVpL1BrV0DQ
Sq4UfP+8L0dWu/q2BfV9C3KR2aJYWnDi5D4MYMoARr1WuHbdSJNPvPyPDtyb7iwR5JulHqlT2Oga
123RWL48URwg5c1mPzE/h0INy+26RLrIZ8MthGK4fI837WBbmIo853bt12TprPWMP2rtY7m0uNqc
Dq4PdW8/tLcM8pv20nlqTb2nPQDrPuxNNy5HBLdyd6x6d5QnN5m/BWNEWRu1dXHK1ffoInnT24Od
VStg6jSD1jvzadbu7fT+8yVyqNf2n+4hos9ALmH94fEQUztXgSxzQq1UovqvM3C0bi/HHlBO9alb
g5ctRp+KUPOcYghm+0sOo/BO5TCOrB4gXLyZDbj0mKAdrJ6yKKVZKAWv2iGfMOnSvgxKfZErzfPn
/T0ynhBEqQuTbgLidngB5CXkBxNIHkUidZ/X1RWY2xNUuOWEODjzgaPJCGDQFc6qgwWaVvIklTNN
OOKx6B/M5kESoTsXr03YA1io3DTIT2yKI72iSesXn4pb5rBXgz2lsZTQJCHsBTjwjRmeepQcmSBd
g31qLg2BpTxYiHYq0jjXQ5JzZeLWAFbkqMMu8VT153gzCHWaTA66CgfrwNDsTO5biaS73OXnPVS/
TVwD4ADSHfv/eCnwiMSAbHnQgRc/OH8LJ1eMBLYfxg0vlXo/Vicu/6NdefP5B6dvNqWZaS7rANch
3lVNGnlxUMpuNmZfP+/JkXMeTaylFKOhuctefn9Etc1g4fcwkte31WBXadWuyjKYJmb6M6ud23/e
GIKmFGMWlhuZpPeN6RMYQLOgsajf5MV5AaITg08/UE7s1GPD96adw0xSaAeVUYDS8kIMm7bdoN+Z
wYjks5JuP+/Qh82D+BVVQBmF9kXF41C2JjCUbhIDVSwhy/tsUiK3x/n3xPvl4zVCC1QjeNOTGkCV
5GD/cOlKeT1TS7WBANaTeICfcCP3wLgKPO5z283ateacldN8AxHh7vMuLh/+7kjiaCAoRUNJ0RC8
OKypdrNlCBms94JayTeahLhGJ3w5UfajosVYGo2njosPh+CvFtGvQT4VZs7hKskNrQFOgatdlzmb
Rh3PgDlCu0umn2NtXDsViYUx1okkQ+Bqn3f2w8LBzxXLYdTJ2dpkOQ9GOtF6uTO1rPBiqXJH0DSS
dm9Fp2oXH4d0kUi2UFxHG05GN+L9NphNKChDi75YnONg3M3groyXQYtWUVpVbqImk/d5tz4uUxpE
o0pTSSyhWXhwMpZmoMt5HSAJ1GMoA4seuIlSntgLR8aORqi12qpGvf/QPDaRS/SzWxqZBzt1lWK8
KITxte2bx3/eGUjc3CWLCPQHS+8ioKpsjxbitIq6EUnyokFB+edNkGCn3ilTtsDR8f0E5bZRAdlG
faVqcwqclXNXVFJ24g75cPJakJPQDV4yAjylDnd1C8ZIayJCdCmflVWXd3uQXl8yJ7vNOuWEcNKR
ucFYkfc8+Weq4IdbyjajPBT48OBB257VEmpyaRKBEiv+cTvLxCAdvHgsqeSX3g8cOJ5chfSEQkmm
Y10nr2brSbchAf7T+dGQs1jOBxKNjN7BPTLkli1CQ0MiDO6hPDorDNBP3MAftwxJIiyXf4kqLqIW
73tSdm02qQU2SVElf7FGyLIWiPzPu/ExWYMyxxLby78o3x9CfCFNgB21KPOCC3Lk1XW+T9aO1/lK
/ctps/LwZDpxFHzMo9gW9S/cr0AKkGs+zEVF2RQbZgNM1Jzh6xihD88FpVTyNsJutnbeeFbd+o4k
+z3440S9Inm1bvXBW/ggoYGAjmXtarMKXSG1J94HH3I8fDeKbguWgfQkw/J+0Os4URsYRbWXtuW1
boe7sRPNJhpKeV2q2o26vBw05Ks+n4YP9w13Kpk5FPwYkY+vkrCkXAxKykY/Vltr23QzrKVNszkl
fPRhRdEMaf1ferHGR4mqYIjygrJkQxcwHJvT5FzRTsUPH/b5siEU/E9ATyCNcFjs79OqnVUnib3R
Cdy4110Tko7MRvk1Yv/ndfyf8Ed5/Z/rv/33//Lv17KaFrKuOPjnvy/iV3xnyp/if5c/++vX3v/R
v6+qH8WdaH78EBfP1eFvvvtDPv/P9v1n8fzuH6tCxGK66X400+2PtsvEr0b4pstv/r/+8F8/fn3K
/VT9+OO317IrxPJpYVwWv/35o933P34j8nqzeJbP//OHl885f/clfC6+8xj9z2f99Qc/nlvxx2+a
8TuSXSqCurzWdCAkLLThx/IT1fkdO1h9ASqgQMIMcRcUZSOiP37Tf1fJFGH8uaTYKJIvWsdt2S0/
kpTfkZxBlsFZJBmsJYT67b89fzdHf8/Zv4ouvy6B37R//MYOYvu8fcotkkpEliqYPE4ANNDeby/I
U8ApTec2skLD2gK7ha8sTziIuCDC5QvT8NQ+vquVTr4yQgVyuNKaW6VV4jN9NkGARl19ZcZdzkbM
8lvOruhp1O3uupxG9R6LCRsqqQrpZxLImUp5v2oU2F6bFu+uW+pa0Qp+jLNXYkT8sJoB0gsvzBIP
KvAVG2xl1910PLG9KZ3nfVpU+gbpgfK2hAlzgTwkJNdOH9ItbJwW8oKFDoM3KpMlrSPRwHOxOijn
SaOkj9HUkaYKQ8QSzuEHV3m5mo02laObWdEJBqEQZWLWd4GFKMz93JcYoqJjUFWq4pWZqKc7AVCy
OusnPQxuFCVX7LWeNjM05Ca7osKvg5UDMQePYChWQ5jBlHbqnjSSBAdLSxRxCZxhEih22OU1nF20
T4WkyM+yLSV+pc5JuBKDrKPIYjQ30Mb2CZO5yZxqfhqDdIL95UQ+Lw4kOICIeqIt0tWgjuJpaG1I
JEMn4UCOn4303IzN9F2okYF9kypJj302lJ6c8jou80oC54svptHEVywv46KsRbuHsTLKrjZhN+6a
SmC1HuwZJ/dhYeUInIwDqdisksCSTQ0vZAgfZo2iU+LAxDMcnv9yqDivyEiAuU273iph4DsNY5E4
3baX5gIEeSAyZS3NyfiCIFqyS40Ipye8x9c9alWsjdDMg1UZgmZzYcgkm0yGaYFtFzyGs7Zsk3KT
avAGnzo1SF+VvKpXqZ4OkCyKWZnvYjVTeZYZ6midZ1OW78fcGdw5S5FQrLpeXtXl8DiFsx17U9Rn
OzMVilhb09CsW9UJt1rdq548iOTGGpVaf8BPG7AogoVS4wahqiF7UKRXYd5SM4fehlwhKPjATXMt
PQfJmmduWjapAtauUiGz9lgn+qGtw+sfdMdo/IYNHfkpkiCIpKHCcz5IdfyVVGDxRdhZtg70KJk3
mjbqo9/Xigjcqc3l7VzN0WWSiunJSoJ5q0j2ApMf9OEJjTYK9jaodBnnYVN8r5ygNDyJanvg63ZU
PcmtjtmgaOf4W5p3JBrn0goV0unk7lws68vLsVaUTSxwq/BaB4h0Usvlgz6VqD8WfXkWx2RBibNi
+A6VqygQm6fGGie3CWcu3BLGwr7oEvuFOo/lFXM93GdqwQNikGbMkkNEDMCRD/Zlo6ox2p+O5DT+
mAEpR3dgbn/C025v4k7PtoWWpC9KVcBajfimmwwy+He7FQPsM6eI4lXfmv19gabuLQz5SNZ8vAqK
uVo5xRCTa+xB4WuVG8HdDp6mNHSyn1gFZhTn1cGcu10Yh/KQAEi3OA0GzfJTZ2E1FE0RXZrxrLRu
a/RteqHNE14LKdqUWtX3Xt12kmeoiOa74cIui8a5XhVVZNtbMwBgzou5nb4KWFzNlVV0Vb0GAF3P
6PTI42YG538xdqmVQ84r0nVkyDOHWza39q0xJhmEBQD3+yFNi9eO2jHfJ3ZSuIvVMHfx1mzHZh8X
SmGu4yaSNvoUZt+7Lsd2fZD0VTSDTfdmAoYbiel/6Eot/6ZwFm0DOKSXNnt22w7hcF4XJoj7XmWT
T82w6/UePY3YBn600kWUr9NEiFUrw4CVhla+Q8symaF6jTYGhG2rPOPNFWPdAz9PipX0XpUfQ8nv
IvJOhXSXmI+E6t/Hpppdq0vCe6cvBz+oM3PE2cVK7vMmDi6h0k9XkTNDXKlU5ydv9PSsi2qxVjqn
O7O6ab5lKyuwtyunK/1URggXacsMNBYMpEjB686IfcJLO/LUWAqQbtHnVTziZIyBsjhDyAP2S4Ua
y6aI0LJzC7PvrnOJZT1INm68clSda0Wkvw51mJx3cVhjgiCybFXmHYsRpZ3umwJQX1lBUy5W6B9j
8hQiqenW0ABrV461jDRrNDU/Zeb5NlGq9ht0znqrKzJWQ3Ygm9eItPUvc4u8SGlP8x6+nezruRQ+
cpWMWyuOrOdZRL7NJPFKJtCHdDE8VDjTQbhVoUIHcjT9aBwMcRxKh8Va2DHyuZEhLnPY87e9PJY6
0ip9k/rwoG28U6soTzeKENPP2IyboeXkS6PuMZBakKQefMSUCn5QDPmtDO0HRl2VDs9pKafXI1oc
V7VVP9iFCi+YNXIdmq2ydvrEeujmPr2LDav3ESZKM077trgbVanfmr3VM2vc3yoYptWM3Msekmv4
oBHX7kMtT17wCykfQztnwFSctLGz0oNdYjpURonJ3XmKxzMtKhxurHQmSEssOO6d06yCbs43uUHV
Y7IdeDD9VKyzPmx9lJcST3RoLYSmlW4a0ygxl00kNwnZLaJzCl8NHXOlxJ29glBq+jFsNZe0lfnF
VKZ5lXLA+rZY1gyyOCsh4LNVSoVEkNnoZ9q0cPrJovlTbhRrp606X+0cY9upw7Qtw2KGOaiWF7Dx
oh0vaelqMBN5FVf1a5pCUpPKHkSmlKerUY2wJ+uqpdxhKl/V0pJuIV9imzcmk/ytmSNxPY9Duw0S
i7NbtcoYC93K1G+CLgzuFKHqW5jI2b0Ye5QSMlkezgKR2umPjvns3ZxbenaDQenWYDQzy+0itfg2
VLb8tRVltI0grt9AWRM3dcslxHNtXGcTOh4iUtq13VXBNYty+hmV6Gc3XjqOauxjgZI9T5wP3ljK
1RZBHPkxTpN4I+CgbLIhiM57k6vLwbvkZUAQKXZny4nknVwrGLHB7rF/INfDtdYaajHA/htG9BCU
zEQ31spfq5ThmTAVeuomrdi0o873prywtlq9X0HOb6iUR6mprBKjlr9NaiBTESoc/TyyrG6BjHUl
LAdFXkvtONzYfDD3esxDZ4UCjxSucYCLQuYOXmoQVdZD1Qjle14ExiVPPuXM4FX2BWqp5oVDbJ0h
J6TemDolRS1OI7Rmklq60lCg+Nn0E1oMip2ZLvUkcHn/PzwS0xLtEIt8Fh5dPDdt9Jxl/9q1GYFS
+zZQ+vWn/wmUSA79TiFIIats4X1AMuK/gRIpvd8B+i7yytQVkbknwP0zUFL03xdKkYmQ/5LgA83+
V6CkE10hmPfm7/5JnIT9wrs4Cf3ZpTpMOQSvXFKAzmF6qQ5RIqpLObzDruPczHZDesZz/CyCjm1u
ZskLOzBDaI/4FS6Z5+WP5AmGmFI+aet0lSN0JHnYcymhuwjFFFs93CJOpafXsvEo2TlyM09F9tw1
l9ajsImAHjJez6W6VtWzSvKGad8XkNTMa5D7bjjvZaJ4HTdwx8dCu7zIvWgieFinlKw3EnJj9nkc
3s3lDgUKpdyzYcwef+RpnwyRG0g701pZ2paf5BMftStQrpNdNvOv6MybfqjP7YZ3ZhJAenTLCxUT
YvSa1kaJvNYaNY1yjXTW4pYCBxFxOg/qNXV5mQfD3cSbL0qQFeBiklx9OodEvrJ5TJR2520d7W4Y
fhj909g1u9jeG+OFwOrTm83HGuWoAi6p4tX5BY+XodxWfbrNOp0T70GZN12zrzwNn2c5ucqq8xah
pWFnUTuWv+oN/rHyC8x/GJtv1uqfAfPbAPkAHvDnvDuKs1jUKEtG6H18nFgkYfNECe/6Nd/OK3wC
JfRD3Hqnb6PU1XYn2iO0fxOPf2xvyRC/gQdEWjfFZU573O9r3cv8+cV+Sr3RkzaYkyI6dCLjrL1P
D31s8CCvXVWjPUkZDWY71YvQojhTnBtNgqUka9hyZbyB0M8YL2bNj917JfBzdS0KpJpWBAVg43xd
vlTM9YSL5OvYoFY0n9f6zpj2DnMVDTcVpFWY1ie+9q/68N95i/9+7UWFGhKS/IHW57RTb8tCDe/E
cDavk9a3021OvLhJR0zP+2lVoEGG8ca6rv3Ul8p1ccrCRONwOTJVf3+F5ch4M1WdrYAadxg5rlnV
n1aRgX8hsgYrRXbhatfpma3C1YB6yiy254u4YXAxTmvZ4yEkoddUYnU04Eflpc5VSmi0KsK19n9J
O6/duJVtXT8RAeZwy9hRqSVZ8g0hyTJDM8cmn/589NoLS+rZ271xFjAxL2zArCarRo3wh2SFoNbg
Ta0zoJehs/jSQiJ/fiivkfyuvsOzvW2hhHZsJi06qPfl8+QNj7EDMBD5SE/sbQwwMCR7bhxyBF7o
NSDKGUXunx/wbKNbIptFTdXoUHuDO7uAsD6Vzg7d7D1cIXe2yn3LpaYTd7mLMs7V/WMu+/pvG+hs
3x+FQWjBW0cHWbONxp0zP61uZ1cL19J0mORAcVNfFuxSRUQkqCNUAO3o6CrqKtfcVkEsjjaS3Vjr
OfHKQBxWVuIn8vakvlXmpnUK7Q0ZB/5MjJyifozXWm8jrOSIJxxkXSnxpufmdkFh3iEnAIzPepB1
u7Vn+7ELXfF5KOy5s5vUCdctySpdjj3aRYtwo2QzYK38+UeGrBjdJWKzb5Tu2NjFgMiOE/3oPqRb
WJvNmgjuT4pNucF+7Ffj4EX36UeSONqho09jG4d2O0oOslufiu5QN4nvoZNvexRm0xfE+YTK7Wvq
fgeQ3/udwib8oALp2B+hY91O98YvflSIUZG2VTeDr3wweh1zzFnc+UMGIFbYY40A01p7LZ7K0Qcu
tgjGnnzJj/ETRIYTuy/TjvCGU/ds8Vl6avJtpDjEeu6PdWK85/V+dhQqz02m3df6ug/vUyTmTejW
a016OZ7uUnmt536kvsfGj3Z6LgIr2UK3bmc0vuLPWb/Tx7tZ+4HSwZU4fTEfAP/47/hz1jfNhYIy
T1SWw69vKpBML4knOMlO/Th501rC5tO/vmevbNklIH0JOFnVJ01YsGWbDm54gIxHtlYxTnJGBDq4
87nKCeBHlJxoznA1c8OmyFpfmVDpfz85uniGuo0n1AZPEidXDRI5QLdU3Wiqw05MagpIezFwk0+B
1t1VW+FBInZs1bV0b90LG6O2myfLLb3TS7YuPeFO+zwBQh5t+DbFx0QSYtjGnb5FnC1+mD1x1+4g
UisP3aPi6k6o2qlLn3Z/RHzfpZt5K69Mv3wU3dKNDuaDTE/CEZV1Unl//9h/RqH/e6ygV3/24puj
WJoVv3i+xf5A3tSFi1DVUK5L/cfyA1fNhK+TECyQwVijPHfnaGNMdvkobMZbQLLzz+atupFtjJ+u
jMeky/f3vzciTh3f19bJ7bGVQVId5PvWQxnnMY/smriBuV2MLKyN1eEh/Xl1E3wfy52Hb0wZvj9W
abtQzZHQOeg/e+/IaVvlNWd/8DTArUBQjmzOmkLabbotV0oMGvuRvnBB5Ipd9Edb0xskr1L9EYla
30qc1IvU1STfkk+qvTOFG7Jf1IDtNBDvk3k9yZvkrajtUxEwyrKk1QLORMelcetnWQ+Obr9CgiV6
Ie5aK1xDFqfddNrEkt9ZtoH6OQWv32+v4Qz/AAn/tjXOkoC8QXAkXQ5D5yLYkWCIQcvQW0KY4uR4
F15TyP6TcJ4/UAZKgSg30OV/QATSoYblJOnRIV33nuwYfrWWV4WD3IjbcMFkrnAzOCJ+l0jeUpCA
t6SDvRXca0Pji+nP14WcRcAkP+Vlsfxyc49OUXF33GDgbMw4iDvKA3pEIpK2t+Jrt7mD+9ta9nFd
I6a1yX5Ss98koVftjBfhtQoyRxU9OahXsBBej4f06Sg512yEz2i0/9quXxd7FjpLpVU7lcn2of6N
cJdMXxtDNltX7QUQlpLPS/OKxq1zVJ8i/6p38nIG//dvhonP98OSG5XeTMs3K3bNetyHazR3fXQr
bWK0q1/Bi0rLePCfj5PYHhI+H0CmzsIVlglCgoYxX6bdhYIXY05eoBf22zwFtKDono/aTSbu5jiY
UCRMH3rshNq9MQStQx+XOXS51slwnpArCMDuCD/lyddvdTviD08rFI+Pj3XjKuV2yF3UtUSEVB3q
hJ2i+akbUwfrkdtUqxIFVQZVoltUq4lqlTGRZA+/a8xL340ekVRPdBCzkUJbopW1seDYIP3sZLNj
KnaDffscomZNhqEeV8DMeo/xweLZqaEmuoPc0LtL/ZkyYtmJa7UDtGDDjM7tDwRCQxuxPa1AHJ9u
VCR7wx61rwJtMqO/jdxSolJ8UDqfvyzRplUX4shGitZ1AQF4pc/vQvhbiDbd+Nh3N2H8KIpXrpSL
cQNYqsZ0n3bHPwBtQoRqnNSGS/o7evVNuSkD0012NLsZjtj/B9z5pWrlywPP8Y9dWB6jMrO4J5AZ
/D27Ry8+VD9oIRSla5Tej50RlG73dI+LhARF9Brl9eKm/Pr8s00pDX2nFOOfH8zxq0/u1NoKYBJu
ftMOHw08R5gv3aZviGLILmmj4co/Gb5G7T7llNTvf7/TzzAv/4oIX9dzdm+2VWTiGMF6gDMotj7b
g89cZXZbJ9/AAJacwenStaC7S+GNpNEVPYuLOQWwZ5kQDgjrH7gWpptzghJxfBA3ff9QtHwQlKWS
nkGHIx6ovsTDHKByf5K8IXWq7YSTqjPj06yisxYi7baNIKmhGuVErkElfg0BczGx+LrAsxeEhmIV
I0sbH9oNFw1YJz852dX7dIuk8w4xE0wnqtpG/vfvH+bSRkF4AJSdbkC2BALxPViWtOKYbhjRIZ7v
ei8/IX1oz1hHuxUjKQB+XiT5Q7hFgAamIvlu7ShAFwemG+vKiU0PJV7Tcv6+qEvH9duizi47qZfm
rBgIqeJG8Qu/3LNZQ6wwJIckJghv+mvE6UuNp29PPLuxpCFN9TnhiZ1brIWXyj+tOjtZ1+vhPvau
lhYXypmvTzs3Bx/7MJvR6ogO02Zpc0177d16SOgAIDF40N+t9X/7+87pSplWIj2HBc1BwsVkdsBL
Z9wduC6g4jkiSuJWwdWb8ULl8u1Xnm3pou5kIe14Jjmh+Lu+aYNhq/ysI2po0zUPsxO+1Hephxbe
NWNw5dqjz/LlCUGyXFx+rkYD18lvJNeYXX3w1LvmNd8ghX7QX+OX2kHxYi7WkhZM9I6gMb6cnOh1
PMReqO3RHAeqIB09hH10tJo33BRNbY8t+t+Osb6y5S9k+N9e1llmO8bm/5zD/LfoLHGRquKxf0ZL
XVp1qAaM7tR52nPOuzq9Xnn20vw5S5i+PfusMyUf9axCbW6prrXMj18ZBR4dEuufy5kbPOk5W6ES
JftXf/SSiZ0/eOHaQA0k/ACA+R58xjTtekVO4kO4J1N7MsnUZqe9y/1rCk2Xmm9A+P/zpLP+lzE1
vWQMx/jQAFltaLO4qUwfrHDz/RA6LQ7yDRlpdnKB9LuCe1Wv7Axo+ucC/LaAsziLVlrOZJSfOmo2
gkaT1842GCqKcMU97qwACYyae/H6UbhQsX578FksHeMZlfw+iw8DkKceiA+d7lOI+jDDCR2h/o+w
+l2A1GgVf+mQjUJQTO5cOTkdJYVd5yIeKSEEuKh/yhnC837rhvZbkfGisLqhT5SrqzQ4yqsru/I7
Vu6fb+wsJHdTCzQN7XlmQFDY1gyu36cX1W8Cy53v/v6si7fgl+2hnZUMypCjCorTG/U1lmGqg4GL
OT9KDHR6P/5drqPUbhjZOiODfnC7Nik89j+ae4pWyXgXOsiq/5crOkvgkF06QVlkRQL6tgKlZ5gw
QAqwxP1Z/Ga+KvuNE4q25fbIRyIasFmCqbwyXlH1c/++lovRFPwjEz9DZWT457r+0gmbFdHsrSWQ
iz+Pz0dsoiq7O2BYcSioQATPQsU59dABnuugAR8sP1mOfhttTDpIfvND2/duu46c+URDJisexhlN
WV+eXOAMx+Fu8dK88vLOYJb/3jr/WfBZMJWEU3Q0wV8d8OqRHfm5kZ0x4carn1TJrw0Pyz2ci9rh
3tQc1NDd07O+ij1tWFcbTIOilTnbKZHvE5RW4k5AEjuS52tJzqWo+/WtngU/Ex+ayBhYZONCKcQZ
IvxNp3kl0bE5Rcx6jrM/rjGxmFaC//cP+occ98+4ay1Q6D9Q5bPN1WWVPJ10KmTTcLRHzaanele4
CELhXWFHP0NXXs8bE8Y7eDqnBYzjJupbWG6q9NrWuhyd/rOSsxwBQ4IOpx9Wogbdetq3NL97W1Jv
m3I9jfdZf2dke0aeg6MF/S7DjHGzAPJHB2c2zl5sOeOtAsZ6QCicdwVYz86lzfheH+KfmVNf0/RZ
VvO393aWVlQwL9Ia7C6rjVbYV7GJOptee1D6texFru79lx/qbCOXRxoLWC4zD/2Y/ahwRzA77tDf
TK/ST2r5yVbo5BWMKU8fOgZmLpd0LPvmta26hNq//e6zrZp2x1CIMn53hvaqL7mJF0arUWH4zIh7
wdLTeECO2l7qlPRnX0nOrN4U9VOiX2G3/NGY+NtKzu5xHJWsEvlpQlHutaYjO9VdH8zGfUMrTExv
wvA38u32qEuLFK+bzzQ7p53gTEmQmHRYsLcPo4CWCkOlJ6wCZBnHr/2J5vi0UfhJQ2x3w6sFKuA0
PFrms9yOTl7/GEaaJLdWcu3zXgwBQDCQ60OI0DwX7Bu1OaqLZin6vCx+S44blQvXG8sAqWXxuJbc
TH7IFn+FYJZX2Jg06Y9Sf8gTD99fh5mlgnUD+IS4JLJebX0ue+sfr/o/izu/E/FDOYpJz+KGLuCd
oq35MYAm8wsFoyWbXjMIW4SFR2d+ED7NQx97SexZtJnc6dAEDZPFa9vwyuvSzsJW02aiopasSLzH
Dpav6R094UZfU8bodnrT32U/i/21p55x7P/nMvnyHs5CVGwAAStqntr5QBylfVLdtfoWSUzVYQjl
DXiNrBPZNl84jqm+xVqhI0m5NgK4WBND2f33XjnnVhftoI5wP/kcvtCs5x2Of1QifvhIf97AYMzv
rj/zUhn19Zln4WdoShHFe54p0fU4+t0J/8FlXik79Sde2/IhCjeR7OZxQP8v84ogukaOvtQ4Wsio
6Fnp2D9CmfpeImCXIYjYDsWHmR5m60uv0ppLHQ1l1VmKdJQ064+o8+bjqnpgNOkbj38PwRc7A18X
cJY/GycL5LTOO0BRHv17xs+6qwX5o/JHsOJ/eD3faD1fETCXc60vv/cs69UsHA6rsWW3uZgSxeGT
Hh6OzZ0hJpiB3Rjtvn/T2vVgrWOnBM9seerRU1gPWbszobnQvyB80kirEmuxVaS4Ydh4knofZ+uw
D/DRDm2IBo56MxU3gnKlF35h8bB3F/k0lFWhtp1L+0nYYAzl3GXEs0THJKfz9aWOBbjo1MLPLMPj
IwdkiRL78Kk0O9yZ4Eb5mdfGtLdGZdWar4A6Ow94oqdPu8it3Kp6lPvQLrjoRqcSVo21K4Ks+nnl
Ky839/dgB2ZW/CPii/aXqpzd7I056kkBVYESOAwAiiYbAWlpJhWMzB1zJa6kay/rQkX4/ZFnhysO
5bntwGtyoKNVCpZz9QfS1nrLZKTZiCv8QOIrIfTiF/r6O89ucj1MRr03eejoJI0vb1LyzMJFAB6d
bbudXvPmZsyeB9PWpIdTvtcJc4uh07MlPkk1GcjrCQ+iXwUATkhCt5Ffj6EnZi+q/DTKT6r6JlQ7
6B/q7CNbMz5eu5O0y6cROhLiodrCsDs7HrFV5W3fMFmS9+ImvM/uQrqRnY/iiZbYgC3KaF+szY24
P27o7WSHaS8BiP7AYhXdl4iJU22Hv8LH9LcElyZ2uDTWChaad7JsT7sFSYD8WnOz0HQTOuUuWjFP
0bpMn/Btozjuj/bxfvih3/WKrd2YqT3uIco4xr5aDavuUAYIr7x8dO/Mc9TRViku+L+rBAiwaEG1
7VZ0vkonPXAQTGGtKCh8b4QqQKU/Se9yY2k9j5SaZXIHf4KxDDBHExMF06sdoEnom2/LT2m4G8dV
7KvrGUCA3eCNCaAFWkoYIdaPJRY0jRV4a5LmR0bBzISGVZjc8K/JI4YJN5RnYI1B+m5TBChrzxRI
4fRNipYXbgaVaDnH8g2Ri7zcjeHvumcr1D+YNGcij6fOW1hXyumjC7fHYS2owdH0gF+1go0xqw4g
LciJXKXbKKuqxibF1pPghDMryo0VGPoAEL3DaicgC16iOOFOTj2r8ky32Kq3IqXGaXNMt6c6qNDX
bx2A98OqCLf6HfYb5muxNQwH0KP6S4lszXwUk7sei7fpZWAS/Kb/YgHROkWtfQ3KB4Bl6LcfguUQ
PhhZZVQxN2pMn5Xn7Tp+xoCzmtcmd3yMMuWde7i9JRZ0872STXafRY6ELaAYfrTDIUYQSY/g7osB
JsNu/5FWH5kKQbgl/anytbJv5r1p3g7VRw3brJae0acEMpT5ifrQNH4HZMNIx2BQSjuq94r2kgNn
PclAuU80pJoHTX+dzE/COE7ikuGAesJ+sAKzrj+l8W2Lm2+n3Dbze9HftfGvJfsW58rW+juhoreZ
Vm52eg7TKdCsR96NIXmjpjgnM/Kj033b34bD3opfYxX/EfbMbPV0dBbvxE19fA5PAZsSMIANCL11
et3B+mfA6ISalJ4/Q+7EA0uVb6bP9sl0G69KnOQRc+Vq1dTBJKy0wTc8ABpudbJDXBLh08UbOUFf
j4GhaD2Ws+oYEbZQzwid2MW4TzeAdsSVlvw6YZOVSbZWPhj1UwvLq5lBFKlv8rshb+fjzWjda3VP
2/VwrJjwK/FB3srTLsWnyMDYz7yPlLcSfzhFOSjqj054gFjS9v7Amz4ByEJ/L9+23VtxukFwEb7g
PpkehDZzrUc010DD8DW9yXDqxh8QUcLDI5ReETl3ewBTUorlSXMK2qp0dJVuC+pvkHUha35kERn4
2Nsn2mRJse3a2K0rxuqWYtcrEEPiDbl5Gii/MGGx9XyLaaaDtWcdO/npVpKBcOg4rLm6vK6szzQs
XfVBv6nSrXKHsVyCu57SVswF3RE0b4oZG7ywI2l30lEosyCGFMWuPN5XqTePTovfErDj+AiD8VPV
Yd1wyuThV9xCN2HKGlHXtO+QL6cNNJsWFRugQqeNFX62x/tefup108f8jJPF/qecq7V9U7719RxU
2l2aEM1AetZe+IDF2hx+qnDTpBE5sjfJjP1i2GeOQf9SeBjUHxosMDJT7Wc/PAMmSfGxPW3K5tCB
UlbpK9rluzHaw7C015Xkpkme4/BTrw5D/tbgy5O1Hsalf7/c/5RR3y93tjsK/YssxiJQdXbpTaLZ
iFN6Wrp7KSgXF9NfyTawDpZxGEHl7DbuPBVrL9yIdXcEdLeIqjiDe+Kbzp6k7GTBM4HG5XBnPPWt
NpzI8oABZnVgnNCK8E+IBRS4k5RuotzlKEvWt8KUoF3hK/R6pd/RGCTZjmANzM8VrmSo8sWuBPRR
WHfqIiF+lrsU2TCMgzrHh9x0qozo6jMfC9/a30QaKwHnaIILkpwj5GKQOWC+2HzSZtEFc+Z4ZbnK
tW7qxc7tlwWdZTZTPhwtBf9Hpi+DC48Ww+ahByfvJG8i+Dn1tC4dVbDj2qMph92t+lsoA5lY8mle
qbAvlw+oCqCEge7VP3Q/hWhI6gGPKjJSyS+HXbnUL2HkWJXb1JvIG4A+CPdAYLRHsz/Aab02irr8
dZYSBmUv2m3ngmJa2R6xhbCWlzF2NPmoIRsf2qJ4cjUTD80bvHFKL5c+Bf11STdxnhSckvk8qAtc
vCJf+/X343CxO4pcEiB7SYJacS5FkqsI9pcnYXkn1XpiGWQ7oADyQJr82bI7f/YH2n6Zp0d4FwL1
xsHJLRh/Y5Ocegq6nrYRSJ5OugrKQ17n0sORIHe8in2ULw3Fvqz0HEUx9jiOZnpIyNe2ve7GIF6N
ZdzcwzDT8foAz6IzRnwmvKGaUaQ+rGE2VkmHt7VrYYNCAO43dvILVdR515Yv/4dZ7j8rB4QFFkwB
egOywQT9e4F6rAyYaNhrH5JndQMtPZhXZIQ/83W6wtXaLa/0IJXl8JwHs6/PO6tHpbnWxm7geaMj
OmEAyo95Lg1kDv9obfEd7UO4YLaZB8KH5EK+W8zH3Ep8Nzvc3fypoHG0UQEUOSeu94qyyxWyH8Sm
IKaDee0AKhc/ob6wORAXRfLgrGcD1S7KlZjtP2DaHYQYra8KsN79a/iKcgzDYBrf4oKaGp9C7BHt
EuM8eXhtRj8a9zGOqSARor3kqPBmISL7Cj9beBGgCyurIf5VjSvRyumGZU/Xxh7ype6H8mXpZ40f
TcyKfqyi5PCM3i3LLBNAbBPVQu8mP7v+RilxBT4MM155zvH4ZJQ3HBAXsPAqT9aztc+O3AunQLj7
r1d2FvENSY/VPOSljsBjmxl2n9e2O/3knXonNFyh8ybQwEenDcx0q4M5es7XhrTXlI1UBJLpapFD
u7zwzO116NMlyCScMrx4AFoZQFrODkQMjRSRBnkJL826OahPuLtjA0lTE2wF2Uuy5tUYeOR4koNU
QRNMyioHvoiLOEB16vyERo8z9VeGHsql7uHXdZ0dnFBPSnkuuQoM2TGzz9Jy6QgH4aZ/it0wcQsL
GdJ9UjyhrWZUP1B7TI5uPXrttDGBsLloAlV3YmjTQ2Hehh8Z41G4kyKGTb5Zb+N+LxerOoawe+UO
uxgFvy78rOYV4W3rAoIGvFAUG4HlkYhAdwvRA0nBRKP+4EvaKlZ4bQvAK/diX3czW3+pX4t8I9VI
4mUbQdrLoPgW/c9rw/WLTfkvCzTPpqdZidIFipwx6Lr2GbO4xtorzboyn4bOlVIPOzdUL8LQ65+N
DNXx/l6PX04UBGSUjBBAdGP9LfhKuiobPHmdIbOH5wGqU+xljDwQLbFutJm/XFv30y6HQu5dDVOX
ourXn3AWphoNDnin8Y5PvqlvW6ixUCKKA0ZINBpB94J+rLis/YH2dhNwxLYLEvJWpgeQ/BLKhcsK
3tJXi4dwl4FTGtc6DD19b712WEpewzP+SenOLwH8fVCLhKep/kNwVUXpI8wmMtoZ8G91M3mmek9K
qxs2zGuIIPgLZpBJ1Nsy7WzTneo1wLYa912nXacbkTxVXevYtVbIptwfwQYyxser7ljhEYz7KLl8
jdzBTyG50iG8OHn8uvCz1BD50bzqGhbefCw8pJiWntvC4WQ7l0EbCN5CdCw1D1hqVmAB7KhH+qxg
bhrV/XsadLGVBLkUZTFRBSR83lkeLAmDXo1Oa+uhhO9Iq4Vo84f6p27hGs7XypBLqGggLv954FkA
aqLMrLWsjw9Kb6vItcyeFnsngA2C17q15uXdBvNszFDhYklXcvKLAJjlZ0Ku1JF4+fNhvszwDa0r
8BnixZf1hxkIgICL4SZ2p9H+aFUvR3MDfRinKlwaeyv0Hf/+si8CLL4+/uwuLXs9riE/8njw0aDO
8ERJMMRikkWCO/sV5AXYVCafX0aLDU8pYq7oF9MTfg9wc30KcPnajXAxNf+6qLNrlLsdfZOED8KV
k7zhspzQmxjwPLOt1O8OiL/Cy6WLFz+LfrpS9SB5oXtRd3t5O9KdvfKKLmVKCMFqmDaqKFKdtzYn
JvXVJI90/hmqoIsd7iV/lFYGlUqKg3XiawYIQasIEhWWFunuH6IlqxKLW3V9QrFtLd9aYLC7PUU+
ueCV9V0qM1H8UywkDBHZ+nPvf9lBhV6L8RzxCVGXUW7VDe7vURZkgjP/iGSfZuBorCdXEm7wzGUS
s3QkxnQVfkJRJaZfs9BQri1nue6/LGeWepxVsbUHI8plKHuJF7tZ5UXHZ5Qp7EK71ecXMKxNh18I
DTe7PC49Wf7Pn/SfglestGD26GK6+Ps6bYQxlqLRD3pMHeXx76/uQqufavjLqztLiUzwt0JULZ/W
Pd6YnzRT9p3dupBxfnUBigzOVYTHxfvsyxPPYk0WDnJSNDwxW9N202905ZEmYf8zjNb4mcP0CbTK
GyZQ4DsVMlHn6ahI1a7S33bhs4EMSWJsDEhDx5trBfEFLIGJcjNENl264GLVtac5qaZiYdQ0a/So
Vj1af0vS/Pd3rl94A1+fc1470jNMrNbMF0TvQu1mVNvdnOQn6R0H5uFH8pTTgGBg+0Ow3OPTPLtV
6hg3FsCb2c2D1vCOT5hTHz/Dyq6XkgP/ab+cAvmVzjy+tYUWIPxE9tKCDV0lm+awUI9b3KvteAUH
A8joqtigQ+T1s5upN2hpgaajQU85ttKyGbG1l4HWyGD82XZXg8mF2uXbrz/LZ1AsyRscWP/165ch
3OkH3c4oWs/9XZ2/ayJC+A4uv8mTqtjdjwZIl+5OvuQdfUSOxERzDeFTRlIp3cJe/funuXTzflvc
2WUQ10We6xmLW2A02CFS+fG+d7OzoPvAWvz9cZfCvKnqqEhAANEWdcDvkWKKO6EzR014UNQHqQ9E
xBuC4waCTK5+AHSEadPsy8wHUQfWWzRI7z2x8SMRryk3ca99Gpxj/1nBL0rVMjK9KGygCPx9PfVs
iBHG4RHV24L+ZsgBKVkLBEI6KJonxCtkxV5GRI/G0Sak5d2txognt8PsPXpK33PNoYPf0nHXiR0/
4PDWiATeJINXd6+SYaNEFypLXq2xzVT24nbsPQWDeTEotkxCUB6KgqUP6ImQFvNuwGv6odcc1XrQ
+8dxRA4Xng8AYEn1ESA97rRAcUo/24uxb71m90njwXDq9uKPGgNnzOHB1DVb6XD6mCUb7o4AO0J9
qOFIf5D9i5Y7KLCWjaMTlW4I0fqkORDcBQjLuafvgdp2UFIBMe3mW0Oyw6fOz3+Y9z0ZqN9uEL7z
ygPM32pCJMc/TYI3W7//vkMuYSu+fZHzRGBuxVIM+SLJc+9pMA6OwfywsApVP92Mq/zKVXr5AHzZ
AUvs+nJ3Md3sRCUlNoFYIwumrc/lFa5IeLzE//9BrX37dWftb2lMTQkrjwVoaAa6A8K7dRagteSB
peXcX6lXrQs3s4mtlYlkL9Y5iMV8/3XdZKBpFYbCQyLsjkxNBiPoq4+SbSlvyjJQ88DM76yCgs9N
MycZ4b07AMsKFUSCqzON7oJS8ErlMZkRY3FUJbDaW/On3Pjai+wtI9foqdPvdQaXS76e1c8z0lFm
YIhedlwxQNOFANwuYi1oBz9j3ZnDN6Sc2SUCOdRNjdSWkKzMel0Zr3g5t5ZN3ZnGdGT9SNoBVgX+
z4iru+lsFUwf2u5208LrPRZ2bywVPwMU7Rdig+G95VfIst8pSTBVHuDDolnFacCsgxnHNSDSpSzi
23s9yyJ0M8duPOG9xnBRIep46MYwlAsMEBOgUT7ywzUKxyUdHh65qPHAD1oEer9/yrZTxIGqUngo
Eaxw52aPkeFpJ2z1QNZtEFjjc7Q93hsP05083/EJjrJrvsS/G4nOvsibGt36ccEFCX5yMwye+W69
1itxk6yYvgyHRQiCjhpE5pMXquuCYdWVq+YPKuqsUP76A/Sz1kSB33vdaSax/5A9SjvpgHyQa6xS
gltni5/6PTcyXlKOGoiMPUHF24qLnK7kILp20AU/NQ/lWtoPptfeWfv0Bw38W90nTpuvjccPsqE8
7sV3ekc7pldAXoDCG1gVMshHz+da0nupJfnt55xd6wYii6Z2stgCaHU5mbKbvKi1IYnUtCXvjRdr
m/qxa4QOZXSyi5iKZnZ3P8AkWwa2itMF8ckW0Tq/dqtd4ifjQYP/Cw0/SwWe8X2nzFhTW30qCw+c
iw4o2omR6EpCxdph4swU1UK/DjULiGWxD3jCPr4JFsOQRevo+CB78yrnKB+j4Jj7egLYHnoyvOo8
eg/1X92CiKmAYl9b9cWr+Ouqz0KV2qqTdApF4UFM1nHmayqyT1ssDT1kPpxU8415P1moYiAQCpSC
vs/fL54LrT0M7OmLU/XBHP6HHrCA1FwpalHO3Zk8IxI5n7aWrb4h2WnaleUnmavize7OBp6lZJdT
g+CVbxTeJLg56BtTdCi2jJMzrrZRZ/99cRdeDmguuLILBJIe03nLoBM7rcmsMUOdcFuE+6FdyZ6M
JkC0S5fRWZnfQuhWHkdzRUmcelnQalfgvheO7/clnKVKc20piAgDV5INJws3So2KoGvm28IMzMyT
EdIRwYAiuVU+ocqhUsvVLhYg477ibqg2p86eRgees1rT011o8eEh1pfDgGzBCSojnMZA34X+aD0A
TxkiJuUAOperMd0IA9JdSNbdqu32eHQAlf/AjuIatvoPx+l7hPqGmTufxkUIO/Bfv2DmzAVTKn9m
1Urg/A57dAEHaOIdNPb0IzwBN9+J89OAWGL1cDzt1dN9GcOmC2knlbscUrhyv8DVcn+a3VpEQUeP
6RSMEnQjzIz0g6bBbEsHyJvligqlyLbw4Wk5idOVfX0hofr2o/5RfA3DSa0lvhtYoJ4cJ0beBkSd
uu7on4qyowIyuVLw4W5AiPn+JvHpo2+yiGwrsm6cZXFVVIVCMzfCQ50D3sKqyQo7N9OPtiktp8ly
JqHm0nqRQtUZh7dO+VQ+NGyIxTtJRcw4M21FdVSw9KgnRPujuDopO8Bx5ohckaM/hZQK6lIl/8om
RC6q+zR5S6T9Hw7zEXgYbV9pg5ZmJD+3s48lwjK3oouN0hGQm49Y47T0CfKqv9v6sZz8yS1mBIMJ
l9K9l9f3orFOW4Q7/giyNHLAvxOF+yxZZ5OHFJ5dDSl8fap109w3KXnGygxXkYzWKh7Go12FWzH+
GLU7AYyJKqy6lgb7QU+DQd/MCcZ+5k5fcCSV00F3TIOo8g2wJUkU2Zme2xlV32ljFg+Zvs+UN8G4
L+ufRv1DmN4FYKRmbJDc/BjEd0ldi9JWjn8Jpw9l2h2j38X4WYWy082TbbXbmEMihCbUNsByRxuV
UBHVh2F8PvWyrViP4xRUTB2PqE8l/KDBb6xXbbiLTz4EJ2jgZXlbd66cvyXanZ4XrnS07Cp9zLR9
TWNugncVt4gOPY/p9qjBpVN+Lrms7ldBb/SQyO+O+k8TgrkUPjTSVg1fTevVNF8r+SDO70cGnwVF
j0SHAxCh2cm23t/R9cz9vHJ1835QDsf8XijfyvZwopWOIjzgOuiXxWo4BpW5U6LPFFqp8JCKL2Yo
oJz7+1htamBIcIfaQ1rtpBYwkyOk2378ZYW/TDnBXvr3KfnQ08cS/OGY3Eb6z2bk8z0K4gs0FkO9
iaR303pU1dsOFZX8fc7eM9nPwG0cb/RsX8BOvZXSj0V9b7YQmLgbtaAI0VqQntLwykEylqv6/ByB
3zUWKXzk9M/xJP+Ps/dabhvrtravCFXI4ZQIzFSgok9QsiUj54yr/x74rX+/Eq3f3LWPuqvb3QRB
YK255hzjGZNqxb0xFML9sJs9TPob1fpdmsQ2ngxtV8VOUXitcSe/9hTD7dI3aQY7UM5iblvdkyK9
jVLKI7VDjrQoGdm7htdKYSFdJUz3BOUo5LuFJNptteYPVSKD3mQlxO9sxGwF1qbAgqcwCEaCuGsw
HTU3AtSveOkhTjzRdWgbnBYf0g4+8mOunPRsy6MS28xqtOjEgRQMOjMncDXxuuxdnGZW/ijpB+3B
OPx7i1SXeuuvW0XRI8r0bNnCL+qxei41PyGb+BwbW5F88W2cZKtgU4MeczVi590meGbCURo7DYWX
Zgf6YVLe4fDL4aMlPUDuUC08PPIqfwy6W0mIVgOtVX/fYT+u1tibNEJx1wt4Q0ueKmT3OdKdq/6e
76YyiGlRR6FyIt/qTyXw6Tyqh4XWaWW2jEISzkd7iTE2EwFEIYvc/Zbz/vQ8M2TiUtk2qlV5n3Is
viZt+GbXWDS9/72Mi6al5HdCF8dYVYO3egsY5FXXDlBRjkt/0Ngqq6S5Mo76jrrw5RMvzjeGPhaz
KfDFh9DOZUfobNFwmpOysehHLbYC6yS50kfkXFMyf+cq+fzJf/79p1s+mc00CHn8H43UgoIEoTui
/jFuINVhMYBY47ThdvBxXaxwnvZwx67PHJbjz1/P73/v+GWJN4x11Oczd1zcJXQ6OYyhCTGcSKdj
WkIPwuMTofLhEFwRljwzQ16pyStPgP/27zfpO6HWl/txUem1rW8FU8P90O+aNwqER+PZf9XfhSPT
jn73H/jptEGknrWra6/xtcfgz/Tq048RjbI5ANxfbkO00eYD5OiNzsS/fSpP/j6FoqRH/ydPukkP
cMkcIdhXvByopLWoJbochmeCNWBnMmYOvSZxrHvLnTzVQ0pb8RcGzFfZdt8pIr989MW5p8pjq8cL
wPyYaZu0llJcXU+zf9SKV1V/8fEkRPeCSS92r4WncNj3i/N7L8U/JHjaMFB4+QHolNl+HBuXNnqq
erJ6b8pPY/6RoitK6g3/KB5/VPXWUL0Zee0xaY4SCmL1AAe7uYmcbqWs/CPlmXamffjvx0n7rhb8
fG8veiWKkMq9ZXJv+1/a+CzOm/yhPVePs+XVNwTzZHcx2jv04eVKOWUvbLvoys7yuS6h4zqT8VgF
bg7z78Z4LMFWv1BoZHjuKjsDvvtGviC+xwJxHgJuoltQalde9Jy/0JGapafyJV86oQpypZ9WfhDv
//3dvl86WKcJ2VwShi5j3ixY+LKvWME5aw4KkGMB7wz9oGjCDmY6YXMI+7euXNVI5XtAeWhO/3N6
Nhpz9e9L+U5TY0LU4Yyoa4CVLg8vrTX6kbSMtBd5ZdcfRPlOTHZ9tZ0o+hVH2mQsW+YBMTpVixNL
R/Ifq3Y7yIdI3yTgbqfoV1M9MjkJ2OcUN7VcoTho4j5Un6HIhuYh7jeJfGWxkZf+6l/L3n8v+/J4
EjRC5JsFs8Ni4d/bfu6mvV2+94i29VUtOEoPq+oDZLOo8Com/bpT6lVoUNNudS+IPTQLpeuHGtrm
9b/v6PdL0adLu6goZC0pGtXgjraOr60kAn1kdMkLA4Txb4fo5zBs/zdLwp/T0eU9+SODEKEaivye
3LNPayC56qOqFTXjXXrgY6quovod71nmnxT5UInbQtygXaVPa23NZ00+RoHTAJON3Vp166xYReLG
lO+k5GBKR0tzpczO9d9R+TuTtjASi13s+OwleDPg0sUmR6pN3HqLUQgNYEYH0fwZdofZcGrNS9Ex
k9CM4QQ9Srmvclcz12zPVrOdqn0zHVsmc2thJEphL7T3WnC0cPpMzwoRyzSPhFG2466G97KSCpTp
bnptgiUv6+O/btbF+umPGVYy0pcWnAgZFqJbNG8VgIzcYs9kMEjnCqU89TE0hF0ckDC0Q8qEFCpe
tbKXY08Jd2oBb9sJw6u8hm+fISZLqkYgBgh17WLx88VpSvuM8w2T+pwdGzCbmzrtZvg10RyEHPow
u0uH7ZqK6puOEcyFTx98UcAJ8PwNwkyCcxJvaabDhHb7m2wExi5vLTtkClnZLf4R9JrB9Wbecr7/
60f59OkXxVyT9ZUwVnjD9WX1YbCG+nElvy7i/PlHenc99vrPDv2PT7zsLk/aTLJWzffVHwHVO6OM
TMNphZsbSLs8o63pQTSTMpqa9iA74JWDdUa86Cr9YaHEt6PfM66IwruyhHy39336FS73B1VKzQll
E/QLL4jspbdquNrd4NT/QaJeGfd8/y7897bry+V8WjiqQiiGauS2L2p/tfG4C43mgRJE1h+C07bl
x8i1YvtX+Hu0Z3ETiq7PZGXvv7QUDjREFlbotUdR+e4Q+/kmXDSDKsH0O00DWdC4/tonyiWHoTIE
tl/R4S9az4fBTENqcFN2HV5ZXz9EdhbeR9DwQjd3C207LOr2ddgAyMPppNv4WlIBaTz+O4+EnGs9
s+Xx/Oth4siNcnbxqFgXVxzNitb1OoBzKXBr6zESbnmi+jUtPO1mIMtIRUXpTdY66m1ZcCprqx4W
VNHVU9h3myOGif+5juXff/o987gT9UKGe9xAjCzRGiEfzz5qwhQcy7QVJpSsYtfqf3VZGv717S+2
n1EqZH1SpuBsVdthkSfkDV1baa3qUOjixwj7t6D/LMXTUicD4qENgYXVdAtwv5DaECDZseq17WHi
GXyQm3W+NI3XgrztfRy1guH4xrZVvah1g/aBOZUS3ozqTTbsrXirLbWcHVXA4IdyV2R3VXq8Nmv4
s+r+9Q1xW+DTsTQqt4vf1yrmKJjk9g+UpjFLWxbBhNY//ZxxR7Ul0NnuubacV+UwJPJqVt2Y4CTi
bMhBRpGmu+Hg+q7S2iyuVrhHu2m69cvAn/rRcmCCAQtctXPo7nZb9Ftonl6iGSIGjoidqv9MJ2jK
SyDF3UwWmVs1d5n2NBMimrpdvR4UrGlAQBfh1lVq77fv4qdvfvFERWmTKILSAO3Yad7w0YsLjU1w
O84FTH9eRCCQohOdr52xvx2YEulIbDZyk7+DVpOhKKqyK9EOSE7rhLeyLfwMvd6mlO9De4Fai9c3
32Vz/ftn/u+HXuyBqVBWmVlU0GdhZiWetFAus3zHeeDZBKJAeXkbkO9ho2OOcdrdXIWqfbv8f/rW
F9ugauS5qgsF68gvchkcUG5QjP6Ia+aj4DDw//d28+1M8tNd/qMO/7RelFauGqPOXQYxGwfrKPQy
Usm0VccJgNeKsTF5JKjOYUXaBG0/puJ2dIf3+U20aBPy3pXqXoNR+nAdmvGdWYZUmv/5Mf707z5d
W99VOuFbNaBF0q66+yhzhsmdpJ2S8Y7hObzp8xt9gd1OHE2cEJf4gBKjGndj8oKcwFRxD59T5SEx
t7K1mpkY/RDiTSIcTdlRY3YB3pZr9Kpvu3GfL/piQ53mQJRCFXmUBDcx2YwviX9umeO4eKhvGxaB
wpO3xcGfzkLmUlmGRHLhvvpfVFTfFjiWTAS3bKFVwtDxdS8wi9wkdDjGVBvvpvhckRlprFD1y8fU
Oia1FxJW0js+aF/9MYMcnm0FjfpyJFFuOOD12EqbLvjI/dLzKdclTMdzvTjTqfzHhwVhHij7XNuy
Rs/cenVVp9JJ4d0sl1FeqTjaSP8vrbwsx4CsN5tkyFcpTdPhRjFuqujOaDfNut0wAHXyMSWvjXSp
rR6cagbkrp/9COvbPN2Gxdlg/o1pLfBa3MSkWEKixvXupdrKyt0MKWbjRJGL/l1rvZjwRn2F1SMC
yjAzKzTDlU6b24ciVALRjVROHuOjkZ2D9DDNXt7w9LZb2f9Z9TtNujHkY6ysdc4rmsdhx9C8IlyT
vBOKazN5s0iWQBjhY3nYtwQTYfB+HglrCFfm/Zzb4WCH+sbghTChL8ZHiRp+Np5iBsL/fm+/LdZh
dEAvN2UO8Jd6Yy1TiXWZG1y78Ce0g4ZrzWJr94q1hbJhchTLHUpH5B9zFrxa7pjflRmfPt66UGYI
4ZRH5MgK9+paIaICLpNN520k1UF6EcNNuZh09no9MzQ7N73TGjflaxg56Wt2z5x0PDSiG9e7ieyO
sQ+f2vBHg7eUYCfF1SiKUmJhnO44PwvYinoPfY5Hak7Cgm9mfJs02iVIzQavNk4EcRfBUyvuau1O
mNcW8YHzWxfFDpGltbqzhJNsbcFBCLDwC1flPEXy4f1wM0MHSG9L7MTkKpX3LYhnzSmLN/h2SLP7
0tOxNlmeMGwibaNwXr0Khf+2Yf75Hl40CyQxzwwgIsK9tpJ31kvZISSz2FfVl0UPFN/9XyBE5ucP
vFyagiYT1JwRK2ZWd8EAvqOrtRlagk31exaha3X81a94UTXVrQSctOExWWS8/W1cYR7U4XJMKMVW
Fk/m1ebo/89HwopGic+7cXl8XoJCZVMZlidTN+2F+IN0cUtOoRdu4v11FcjVD7woGYgZqbSyGYX7
kbQWgXoXTqJnYQoRyOFyWbpkVEVX3v7vajKLoMj/70teVAmBMeIr8/mSRMl4/lNzp2xo8Z6YONGG
ax+ZNUEHsa986Dd6F43n538+9fLA3FSNNKYK33RR/nblz1lAHOqkv/obztErRfrF0jo/xLorPpJs
MZOMDIYnvaWCAHMkEnTeQZsfkfCfYbmQaJizOhm7uNuTATqF29BA9Mqr2uagPPR0lWU+EsPXqPnd
5g+yfgYD08UfVRyuEuWlXP7wSCYcyQTRhjDHCQsM2XH6mjUFAENdbTK2m2yCb38QKmJIfnVHJtos
J8Njka6LdC/Ouzi9Ya8yniGqB4jeFnZRfteCZUJhVj8mys++He1a6D3Tb1ZCSXJx/iDkdIaMzrPS
gpkhBpeEPbHdFsvWSYLQG01m8TCerBnwxEql2chdolZshhdpYBYaEJ59GzRrI9wV1S5vcpY7JsnM
Z8qDMGzD8Sgk+zzatfPgNGxpkfDQIoKo3HZeG/NOS08IHN0rP+13mlZr0Xwi7SelB4/X11JByDuy
tiMG44sveRloyaXXxt5Acoiyrx6DhMAagDwZf70zb4uP4I4fr14SfxFPRJ6s2zhdWkSbgcU4ZCSJ
yTUVLzM8E0e3bLkiaArRNWZPEG4s6bYb32KZfUC/z4VjVt6W5sbw5n2KvHgjIVTKTgJxqITHZK6C
1UC/A/aggKMiIcrwEixxb8WJ9F/MiluVSKXmA5qp7yB+JoF0BDVDu/JdlM7hk6Z6mWKrN8Y6m/aG
iFK8QT0CQKfdmeO+rE56Cxz9Kcx1eDIHU76vkwmL8FmoHzPM9TlS6RwOz1C5muZU6qMp3hO33Jdv
LdblhGISo0V/HTH+TYdyMfibeIEl0IKXlZs4yVE3+uGisaeD3E0r4GUB1fZG2fvbSbPFG3qPlGEZ
msBrhlBzWZQvzkBfPvxiQUvjuDRnMVpaCH0IUN2804+iYaPuztDHjDf9rzRaGcMe2kqzqwlJ31jk
gWcM9vzjxOEBOIgbbqWtpvCv6uixRJcXb6SzeIo4OHrmnb8O9jjH1EeJBQCcibnYNpIPoEAxEV2/
8/onAxzlpN0HuBywcREQDYOIidN4E1sn9dzuIP2M9/JNWdzCevEbt4Os+9SeVGouj2HOe5uvi4fp
kLvS42MKHPbaAvzdsYl7BFGXFwY6yR/p26ejSTT4UtxaSDnHpSjeNkuNT5SrvCPVznwTJFvXHGiw
GEZWUwCKgRYzKVzrqt0xSytnW7P1yi0RwfGuuUjUrvWjvsNEfLnAi1P71KllXiMPWiC6huoGZkku
3jZWEVS4FeOyZgXUI78V+pVleZhyRcYj95JvB4YLCYlwsdFeOvPJlrNu54byBtlVJzrz6KR318Rf
sAD/euQYh2mSpooacaLgtL8uPz7557Kc+MnZr7yGfL3iqayOQbLNu50sr2vplBv4WV71CvgJh27V
1j9QCfJuxl52FBhOwebAu+OAPotvzC1WqJ3BYq27cHumB+WJfpvYr3LutF2dYcVkN+VR3fj7aN7r
4qmaPdPcSsKt5T8LYJRy6dVSX5LiYRCfAsLgJf01JineN56Y3DmpyBmAzGi9hjXTnuT8LQSeZUmP
KG9c30Lcog/emNE+77dAu6ThvRbYlLvbApWNcRBB8+iyB5prnWvHvib5lAbRaD5MISMiEDWtqd1O
wkfUoRkaVimYp8oPqWVTO8ROoqD+65uzHPxukl+TzxpaP6ftPoKPFu4EdWsO21K7SZuzCDLNSo9k
vcjCNigelfguUZ4VbZmKoanMf8+gLopV+FvJd9mwsnqHYNQQkoOyEvnNITMKm8J6Yq5kG8ByBe1H
JL70sJ4kLTiYtb6ZkYq1BKKM2Yse78VgA0BaVomu2UC08t/VaK0vuqG9pWz5v5Vop+T+oRt3Tf7G
d7LeEtUV+VM4lOzxrjbP4tmKX4oXVfAY2taTw3x9kR0hT0J60wyr5nX4hSbaMha+VgGDqcKWPt2W
E3dtFcWurG/0B+0o/5p+IRilO91Cv9Mf+XtUYHRmV4H5WI1n4DnWjCZrp4/PvnUjq4tbWTNtEkMU
0nQQ4zMRgidXrMRSsU2LYbErGU45OIq4nqqXIHslhTzWdgM2mCQuVkrC5m7t8vx9mG71aqtp+yE+
FMamQi9lnqPoUesztFYMePu3TF44ZI712MsblrEf+GUFw54Cp5U3hURTKT+lcMdM/1egOuF4yF6S
6VTBu2feMNidgBqSw0F7M1Q/pNCLtaPAw6P3G2kcNiVmMB1uhM8JS0RTGJSPRTR5ozgjGjRwQ3z4
wu8M6V7ZkbY1Ap1LjSUvURrRT47FxpfoETet3cXvZKTZdYutjtN8ndykHPAhmttWhjAsxd4kAiyW
2YHO1vSeV7tpIpjQSDdlipZXwDqE5bXk15/pztDfLXRkmstIZQJ/XFLV7HN93RUcGjcC7S1QyDaL
Nm9zwIU6eoEXddckNzL/JfSDx7LaR5Uza45crzuB4KM9pH2/fkbzxKtpq7hHGfrK+7bOHXX+xV5t
yF7W7ev8Z6g/t8kpyF+s0Odct2/UJRIijFhVYO29ZOjCG/+BKN6HsrTNn0uTwcAMcYhmk9RyLCa3
k/FD9x+S5CbyevFFwzucHWW8BlN/m4e/zX5eJ8YRlLs0PYjVjqso08Jt0oeq2JKBguJxq0IeVpuM
IvCk8mSn80ukrSFvyeqxiB8G466CWi57FrgxP3QxGJrqGo1gP9z540GyyIs/BN7Qezj+h+q5Mu4s
cT8iBmijW5VlOd9ZwVPWPY79vmh+S8a4TomQrH4OtQE1kdDJ7q0M3iRodX0S21X/aLVr3zyH8Y86
oGUDH33qHXkGVOfIEQvF04yBbDaPmYJlTd0N2X6ybifrWcz3Is1PZZf7P+NwPQR3dbNt2V0mFM7+
m1LdWdabSTs86h+FajsH7gTnNMhvayKd8+lWVffFcCizm1b5FSnbclhV5imJtrr+6lPEK/kjpiKp
O9b9BlBoVe5mEs2j+KbjqB/OjJL3M8FUGtFbmzw5leEuAv+hQfv8oU747vtTRm9ACUBSbfhViUce
O3WV/6D9odQnv4J8yKp1jsYnhXzbwpN8YG+cDYA2ySWhkPeicrRM0CbbxjwVyVmMdwZEg/Q+aE95
wAKt4WVK7iy2iY0gQPx0jYG+QLuSZA+tcbgkCbTja9LtLTjw4yZVEP7RtggcVgTbb/cz1atATvSB
FlKLkhn8sbAv0IPOGMXJL6UrhUue6GkG51B04EPHOD8VXjb/o1B/SPKz0L6CjljVsgbewJFh9bMB
IfOFPylAEQYv8pj3DzMIjyKRnIaSKsctglUPbis9Nu1HQHtmWMz4JgZibIk0AuLT3ItIUvWVYBwa
YZ9Re2v8aivGz+xqYPkkQO6IdctneG/N+Ksz7nxilo1uVRUMbTBry9Wz0W9xUIXSvhbeJ9ND54Xa
mSAmYYvMMzNexbZBK021Ht3KA2O5c8q3tKK1odzG8MjNs8m37+5SzbbCH0ZxV5OJpiyuQlm8doj9
++S8VBoq6eioJWUGC18rjUZWaTr1YXqWzh0TMoy9gHVZihzIAW/GbMdMt1mKrtVj30z1v37uRT0m
d2orIo5Mz+pRZpN103fks+MKTyaZcewvnG9oI149tH8zSf36uReV1SyGWMPUiM9dT66F1ujU4OUC
8rIWXqhVqf+ALKaviujoSOyzW3Tf+dk33Oqo7c2tsg5ehXQV41TpDzKBCrCHrA8djg4DPRbS3dX7
tPSgvh4+vl7vhTYjJAPdbJffBydS5wab8oaOCq/ERJeKydgGD9+Vs+/fZ62vn3jRJRfjaZAtLeBw
OyGBZgou28iALQndA++XtA4wFYp4/fHBPVz56L/Hpl8/+uKkpc56lOYKX1bWHRUxEyAtQ9v6pjtH
NLfXuBrxKpD4huIdtdpLDGs58v4PzsSvV3Fx9g8UQ09SkatoqciwcROxzTbEeQ/Z1+CJzSaeSIsR
p8O1uv+bXGs+Wddkk5rfwvZx8f2VThxCX4//8IxP5D4/NG6+1TxtkzwWR9l0/e0SbViJXnX7vxgv
/dF3//Wsffr4iy/epgOp5GXCWvAreqY62QX38XvJQqC7tXwLB3GVFOi3xHMtPUclpby/KNypt9hQ
6tuu+xXIiqtyJhnrV017iuhKNDhMQgynKL9ifwe1lpS1jTpvfM1TwsFpiQoawKX2VHoTPWsAuYV/
LoXdxMC88E9+MoM/BWA9PIrWaeoNO6+dgAYIsGMSjxRbkZ98DRRkcMSZIwZH/F3teJ7aexNw7yC/
TiMN8u5emU/mOuywjuB0OLUcOetjg2woHhwzAO5sKDvf2MvVqVUP2tKIae5CXbeT6bGpPppyD5LV
Rgk2PcUG01b2kd6v7+WOeh7HS6p+dOV7y1g/IUf6h1oiiwp9W5IP2kCyw1pv7mPjZx0fRPOsTLeK
vhGlYiVHz1p/jvJTEVorSztU4c0AGBfpI9XtYmoepD3H+lLbVzgFDPZrSko2dFqCdv0MaopEveij
QmhIjy5bCetxJ2+BkaO126c/u9f5DtS67BQHcp0nHmR6kp54M89b+dzQlqP8/6h9p9zkTzHsTJoM
q/gnh4L6Z/hz+IXDpv3dTV7LfFHwEoNcc1tR+5UsP8XIGcyJ8aKG095/9rkia1pl79VrCMC+W1Eb
8NvB4EAmZNWeaq6tZCeaW0Nblb+XlcMaHc6iNfbU4kaNH5uJjby2K/8xRafd7bDnFLfjWqV8h6aW
boYDMbSxT+cg3fXipp/dEWnLq/RoYlvdJ6+G4DJKG2e348DyFgIffgIGSrxYEjm9Rags9n/LFkNH
RsnT4KY4dCHc5o1AzeqvLP5r9bdV3jK7lYM1fyYE3qyv+jeZoGiZyIo1WcxJuM5bT8sccz4V0X2U
HCQsVfh73ggfrk9psbeKW4PCEm2gX2/KYh/kMWnam166E1UXqRhtPxuCMFHbj5H5sy72eXhsrEex
YkaH0Yjok3jLiRaPWSHsdGODSVSOEGnuewx+lLsyj8iKajl+ll+B84FTuB3v69/Y/+bMqTEdi8WK
dixyuORdbJfD/dBs8nQ3jedQhP3Vc4h9F/xTK5yV+gnLYJlsfYI22m1JTE6zlRoPDYXWeLQF6w43
U+1Iym7OXSROc7pDORQsOR0hXa1xJdNRflDnswZ82nQS+bahUgmM3wIpXAoB4r61UehKxywNlfiU
MXDsygxe8EH31zV/hsGmBklW9leLE+Lfe8gfke7XRYwmIQZvXbFonZBj+7Wgscag08Kqzc4YiuTM
EV3GbbVGIrytRZ7Z3/X5Lp83neYW/VpEKa57QO9uoEraTWhHo0MziBRIBRZh6KWpndV4y64aJr6h
Z329yovR0ywVotSJTXZuJtL5VoqXaPSj1szDccDX9py5pY6sgiaTnh01HPjOv2/T1Qu4qPuUIqun
Ie6zczfZM6gUrwJMQAHr0TFeoOATPEPJdDhfYs6l33+l7pSXn+FfP9NF/TdMTSUORZedaZHPdr01
w22D3ZygspelzsCfI9ZOq3m+selNFAEl425Ogrua09/zv+/F1Wu5qAkjsVL1aeSRUejbxht8uZ2b
sufpYBNsRSIqzRFBJeMacXgDJweXsmDs2fcg5yB8/PfVfDPJxkUNnECFgWyAYr34ZeKsKnM5zLOz
sMkPwq+IV24j7UmxehdvZJBY07bw5mpl3WY///3J3+hLvn7yxW9ShBMmiibjk/fBE1HX5jEUPOwc
2uj1L9FbcB++t9tg32LpIXRym9KqowGeevST5PEknkuDpeEQbEmnPskb4ZbTlH4PFOPfl/nN0eHr
ZV78XPMUqX2rcYMWmX7/Pn0Q3WNbx/zNIgtpMdYD3Lym+oIL9s0D+/lnuSjEZ79I5yAtssU/PotP
oXVUrc4J/hNCmFIWyQcIMHWwnmkrlOZ2ENcUEqLauQVxAYP6Qv0jiAfAtua0DTlRFo0XgVXs/Tcr
vBcHpmtLS0JF03ZrQhKVfJ/BUQabCUWdckh7aOjrNGlIBXvGrltlhMao3dIK2KSTuBZHVAXRrxm/
1bwRgkdNxOfGxivtuvzUuQku+5DJCeYJJIkFBKiqAb82eam1eaqAv6MxNjyJxW6+8dv7LjkrsOM6
hgydRrgwztUC56pu5Su/PY+T6GFsgIme9QGzvweM/KiJmsXdj+VAZTjTm5tWk2ytuCnYDMsFEM9k
3dyO5CRw0Cvw0GQqGMT3QbgVJ1SBaFnz9yXvQnJULrJXfhsSoAfhht96lSmJOxrAv1PQtfMPOemd
oLuPu52SHOLo3ud2yf1bH77JxSmk2DGUjzr7EZeNHZEoH4UPKDI0+KGkO5brxi7Gh7Y/RQEpCsxJ
sm5d9CqGZCaRrbwS4UmRKKkvnHicEzOwoqg44Bj1fQ/hbUCgW3lrWM9FsTIDmqB2995gTi83GdAj
/0noj7DoBySfosNsMvLCR+OgkMiJcFd8q0iqXaD7+0C8icXbTFqLvqtDAxC2kenpdD+N4ZiPtplv
EpCNxfDRkOeJTql0uwiGMKW0bneya7XIBdIn07qzwt9h7yikt9WEbJnrJoXrkhwyZSlzCuRU8jpO
d624nY19yHG+u5/nH4yDjHlTj079OxJPk7mx5s04ISzlS7PUlodAvw+ohO0aDILUbdQUdgX6HjAt
1CzKkyYeMx7LTAf1JL/qA7xYCK2B65vbuIhWRbc2DYzd6+owowGl97iW/WMLCXWgdG7alyC+76Fo
UFdI60L9oCgN8/UM15e56iSfE1pSIkxlZtOCwAuRLI2nj6B5SQg/pE7S6IIHa/ARirwzOFKYjZON
Fer0RadOQoMCdNOiU+oqmVPU7hSJPLk8IjjCpX0rME1+FYYnfTiKyW2fPkC5zTeQYMggQtGu3Q/W
TrKKVZa8C/quBYMrnS1ehElFNYMol+DQ6qgCF3djbRVX+1jalEykxXZdW+d4vhmU3xHEAyGm1X2P
bWxa5HVxAxdO0OjHOgE2pnChM7T/Aa4QJJnZTAMA+RFFquHrBxdsq6GjmGf8IH55lFrqNbK4gmPm
Hw2IuNlazW9a+WFptfv5g2iuX7PUHrm4TrZnQsB1rAmDl1npagRZNE26bdb8D6efvA5AMqnbCGeG
kv1IT20EMQ7dbTpLyVomS8TwrqzXy7ZxudV/XjkvGgpCgEquxurOes3KYD7lXoDMhqNidCCOd2ma
MOw33H9/6h/F1V+fqsimRIjAn0S6r3VgD6JLisIIGEn1MrAENumqoxurRSYlrOJUxXs3b5mYS8M5
IFqgFTw5pix8YS0NG1dlQSRGHWLJfGQnFH+rABEOADx35d5Hi+WgeuWgSqxK4Eh30wt/p1o74VEp
bjtSOvmCySpkkLOjji9W4291OMfxM8em5ZcpDeCFq/Q3fiSkjpldPs3r/CehP7vxJOyGA+F59CxT
L36aDTsCO60jKQX+NFY/IwVTdeXkoTcJzJMcCM8WCYHg3hbOqtBtGnkT+PK1avHvxgxbrqLLDHYV
eJnaxU9oCrNlZS2b38hTvmy7GntJbUcz5BSyeIzCBXYzuqLKsOUPaI6t7ONqab98yt8/6X+v4qI9
Uhpx0UhSldF/cLRujYErKV16xx2ChA1pLwTBFETNq8xMwl1fwq/eYOnP4SnApQwA30zTfsBvsAgA
e1fMN/9+5L6v3D7dpYv+ydDWlpAtJULjYlUZadQNPB92wLyMuSKjM0pqfWU/0jQs0CLWVwqjb7C0
X34l/UKE2DXsfZLO5+ed3SHUHmZC9WTakkw4UZo6prDqaxtLGqcfjRhYshuAAGVIlTSbxIbttUPG
N4Lbrxd0cRYTrKibDbnO/phpCOeaWi8It3K4YzItQdbzWqZIE/nULg2B3C3NfZzuBcMNaPZznq3x
IHnL7Ip9/FqX7xvx1tdruziBFVFVdVLFw7Q8zmSkpeFBqyAl9Qx2w19NjgH0uc7XKgWdcDu7agk9
MbW17ACLAewGTk8m4HZt3SMj1mo37K8dZJcL+MfT/kcj8ElSoRWjbIUFR8QAIGzholBQB0cCJuxQ
QlQMdjDtDm6hOiVuf9XLEfelHtly9DsW0qlw/dD47dkaiQfpBzKWSjLxvq6pSjEZuSxwQAAwoLNj
0yWiR1TcKGgZUweNm6rCQuFJK+I1komyPI8pxkGHBDIJABXtI1cKP7LCQWkd5Fve2+XcfeUt/LZQ
/3SRF6cYGlKdjjtlOVkmC3VxlE6UXUsUMNlMS3YEnD1INhJTHhCiTsfiKbsaoLMri+a3x8rPd+vi
nJLOiRarSphh5qS+rk7swJA0jkYDPsitJI+UT0a9NKwWHtiamV+PBYbZ4PUj5d8tfZ71T7fk4uwy
iEqIVjHhSjArbkvQCCUbIBFwCMxCFNlwlbJX+c+U0Cyu9hq+sXh//fiL3WMe9CzDWJGRmkHjU5MX
czdQsISJgv5e8ETbzFQYk2ev4qb6qRQc4nwif/79XHz/c3yik11chSXMmS+LQnrWAhzmhc6ywnwV
UoF4lFZ06JD094YHf7TY+tjRQIX+mto9nBzDcK8dJ78xiBGX+P9IO8/dxrF1TV8RAebwV0xKtpzT
H8F22YxiJkXy6s9Dz5zdNq0pNfYAjUI30CgurfiFN5DfQ13SJFpvs70xyEOk7ccxvR3fJa/5Q5dJ
2hxss11Ze0Tl9gOFO4Czu1F2Bd2vtF2l+d1bUq4OJP52ozu1oyu2NnmQGzSOC6i6rli6efqSEuck
1UpbT94IFnH1toQoKy/15EJvLpd1exkb7j5zEoWe7Zmjd4KJ/vNXzfaZmQup2kQ9/ZsLBdrfexjf
51DcMqhKsKoXwzv1yoAq4iceQQmx2HpYkU9hCf4HD8D1ObS1euIG/THJsxUfpGxsLXFIb2MK28R5
mNH1IFW2dXTRjBu1eRDDyrbkpSRHF5IAcmUkZzADv67c5mXYmICLFulKj1aSuTXBTPQXAWKwpbFr
2zXXrCSt4syhkJppJANEQ1TJDMM/EhRWXtx2i79v4BOYVGbX1DFxwerot/FXYQjHUUbrCTI93fy7
49SlnZKG0e1eqnJxFtN3avqQATImrgwq6epsjxpVXUbxtEcbIhieQcdScZZyazvlyiSq8I7HxRit
6GOLHg1ta1xDFhAkSgq2uCguzo3nhKgKop3fxjPbXVo5puYhFafu2IGqAQ9heISgrmCnMFl0+8TI
XYI1xIp2AnvfkVaDsvv7GpwQhvw5htmWKgU9PZTKtKVW0ZJJKFGC7HxDXY5auICQNfRbFKjx/VhG
5YZ3mkB01C7MzCY9lA4OnQgIOsjvDVs6FapwoRhHWjSkDGC2jIv4EoTVhtqLsKzju6YngdDOnFHz
xFvALBqaZWHeAHNzFpNlB0mKDfPrF/SWDyOroq1Di9/RH9qX+iVsUMixtY3icInseLkac1eg6tTd
Cr2nZM/kRjUSB62XofaLPYu2yOOlsYsu0QtQiKxFWwudvryTuYboDJHQgi5UPKm7tKJnK3eyx/rp
2No0KkbB7XVgENxdtvGZXpq7KRvsrk0aCJWzD52jiTREu45Hu8Z/hcaVcgMetva03hXuDy3RPNX7
hfBpBZ6QOCBHZLok6wJ8JKkU0k7oHJ2ZvFMRviwrWM5CtpZw2phF+LpKJ57DibxhtqEibEvdmnKS
XbWXgg38Tvk/F4HGO65dpv65QvWJ/jC7TzGQ2NEk/jBnu6/KRsU0A3ky2RVtnlJqgNMxmGhOMr4b
Pgp4lOBgKtqHxt4LiCJE9bkpOJHN/xjDLAlTDKPs+lCZTmEOne/g0Yr1ZMkbtDfNR03QBSCzt9Vz
JjGnggg85yTURVXItxgg/ow9QyRwhKxR01vK85VJnXJFVTTTHspxXU4XwJHKSeC2oBJXafeWiWB0
fRxynX8hXXwiG/4xlFmE2bV7yapFPUWa4aJ2lYrHdC2325psywJu2/u9tu7QezUpUKZ05Cbpu7O3
4clz/G0+ZrdzCTLE0goGgeELzfTREw/Lo+JZxjr30367N3f5SkeqYrEHqBgVSyPz/n4Xnmoh/ZiG
2X2cdcY+0fdaeov4Odih8OKgrjN4I6KymGSrCStBdWvLBuKZf+5tP/kYThaEyPPquqF95cLfsqPj
oQjTfMIq6BdAhFdUCG3NFS4G50DD6uy5P7npEcbDcxGUFBWIn5svHmWrKvTD9PSCTkMJ8GVcTmJi
lBQccO7Uc3f/3S/89s3Z9ErdoU5EhW+yxahQLmCd+IaPIgwBlGtdWWfU/07fbd++N7tccqOQsqwE
fJKuipWwgBvyoeLKu5KvUGBG9dEZH9RH9UBVfAn88O976QR/gJvt28fnt4qmYQBlgbmxGjtd5biH
1/k2r6kV5h+WrZMtyGtTeEcQVKbY3rlCtCIIi0iK5YWMAKex7vqVSHTM7XM4eoDOz2RzJ6dnqn1Z
lI8N0zJm02OY9ahngQkQK0WCZwssivdr72dOA1wWU+raQdk0MlcCIg/+Ib2T8+XZAtiJpqn8fQyz
WUoO8jgYkUHWsBu9A9CDgxeDXrRr13ontRvcCpUulGmx1VWSNeiYw0SnPt9kPxmKfR/I7B3sAinc
xzUDAZVm6ei2rnunPqzBoNsHvw+9d30RaX909UvJHZTQudU4mWl8G8DcpK1RosQsD0i75ZRXdXRp
dTphGyG7TvCGWB/UywLAPOI0iW2uEnhszQNMKQiWmrRUtznkcswsrfa/KNl8X595bBWnpU5b3Zre
xlbyNWLmbp0FziH1e3UJEcDS1gkHCdhBm9wf4MhRMkYn3KOCtEfDZX2wzu3aUxfX93maYvxv12TT
iKMih+zadAU85TlFUwQQMWrkrXO4qxZHENmFO/75+2k+Ichn/JiH2VudJaqUhwVfBTtcTQChrzQ7
2CnLY7eMwmVDIQBzo8ZpcBG/NDbjFsZUaLgYxca2hG1CaEtedZUAjaAF5U04QOo34+Fi7yjqy5Fo
x5HBLGQbQCn1Hyo4huJFNWrwSxH0QuDBJQINff4SkE89uooFzVRXpub8PCWqU9pe3Z7akg6UZ1LX
l+7CqyNA0Zzce2Pt0Ty0KqTfddwiA2Kxks4OnSpQTUQiMiahx8U1KOWkP3d5aycX+tvIZq9FqMtG
pYVUN4r3BP4gfTY9WQbdtjY3RbtpocP0Nkj00UvC61wc8QR7HfCB6ICYycpazKZMIC8v98pzPN4O
CKQdHtP2CRPxzsnLq46Ook73E5OEkSMvlg8t4tEpNh/ZFZbv5cM+20QwypsnlaWjmqODhEqamzK8
ECM7SdeG7kLdS1+wJQuWk+RNKC6U9Lr50vaH2eqpMaAiwny4HgtEbzpbSZaWtD7mOyNewkvMzMtu
LacvieEeiTUhMl3j/KpbF89jcWlWKxnY8gG2pQ/VDPCT5R/6jYgdFNK79wTCsDLjJbKPueYgwzYp
gQpTobL9jPStaWwb687s17qw6hCQRB6aEqsfJivJFZdF7JvaPUwE0EwJtVbUZ/y02kLCsLAMQ3gd
tJToBBIN5B0uxIDWVXUVSbd9cJclFPeqBxUQhLEBoXa8RTgEuwl2Z38V7p+04jNzy3Gb3cfQdcrb
v5/C0y/Wty0xe7HMPiL6jNiszRM2OdiX0i4iazduDtiY27LXQOLHE4jb58yHp+M9q1zL30/J7Jky
k2PQFimFT9mXqUrbnOMr61V9R/eZY4Deauif+eK53T97j8YqSiTpyE8twUU/7fGFib0h94TXSZOn
Qfl3wdIKZ4KWE0x3rrl/Jlib9VvS9qiUCIZNEdqE2kwdAaSqD3+Wgm5zH9+f8745BdDhgxrWzAoc
S+MrP/x2m8tpr0cYoR1u2VgtZfXcqSonDf3YWrbCZYCF8CbkVQEP0K0xukYJmRKRAJ+BviObFIgm
Js4Jtu5AIt0QY/jYfILPB4hRSX1L3FGM+xcF+dOL859Rf2V230Y99MdAl8SpeShNyrAoEKC1rUDg
iii3SS5mmYdFC0Pl3PKc++6s0lEDb0uLYGrHwZ+TF/3dcJ/7kV/R2mX3K273bwyxTuap39Zo7ocV
NPtaPCjF1FcC2EKfFBNKUDMrNOVjmm0CDfvFVxivLk1AuJ/VuwQV9REE9H91JizFMmWKd7/UvJWk
ytq6A9VG7wFAzh0Vu9uDnU/OG9R9UHVcWA50mr9/9VTLjy36z1flnwEHMXKpHsP//eoeTdQHyFQa
Cw1T0svpSFLtJ1Her0ZfRH8OLbrC7xA1LG6g2iGd/nw2Vjz9aP8zpFk00oWFnComjTTYX0LtomBf
v/SabxEFau4I2wMvXMj8DtgIKYU929k486ZbxPySpxzhFkjlgKMKT4DOav99uk7m0KqIAAcW0wr5
7OziqprgmBxCOjPaVGUrVpNXi341XkJwXU4yV+ND6Q2b6O3MZ6d8dX5Df/vs/ObSUk3M8oTPpque
hNKFyt7TDsIM2rFgiWJRCmpfez7Xm/syy/r9XWIRkTIWW3L2JFE/OxyC/dfhQOIXt3cp38mjK/dL
WJNVuovx0aocDN9x2nCyPxhnA3RSe7uknHNAkj4SFhqkMcfqHpopvgLaBGQ8VPx6QMU7utHlK63d
9rJ/qNaH0AfRopXccljJbSKAPsN1lOz09A5A9VnajPHrujFVUC4mxnwy7S7dmv22pK0tcx+VyX9e
gyj6k1MfS47uqO1yiNdsMtlGMqKQ3fa4UgxQ+3u7/Wh0H0y9QVU1dtWYniT4BkwBlrrkycG66j4x
OQJVBhmqcKTjJ35kfnaIlwLk0rJ8JWv2k5o6pKpf4gluNw0ixcNzmj7Lwa4d6UVcBoWxPB7WkDEO
yjpBoVYm7HjVdsGDddsRXn+m+8VxtMPuqVTvIHJcy60Du4ArOn0cCto2e8QnUO/Dvzh+BVZ/UB+w
M5ZKbnBHV6EjuaPujcVG1+Dp6X+yHkGQ0E/5Irrr4yJ6ghVnl+oS9mq7A/UNoHfgf+37+1h97qAy
Zf2rwTFrNd3Vasqpkb2v7xDx62GTWgb8Ej/hPRdvsPGUi3VFOSCjg1wiqJDEu0q9HIOlFW+6YS11
z229Sa0HFWb5mLeLY/exJ955To4PsaotsvTNCUrXPH6kJiahDooqB2FDUePwNml2gZ150y/btyK5
rLVdc3RRLe/Ym3DAQFDljvA8IltPeTz2cccIX3qadC9AOQnrddG2/oQfGIGeuSK0X0n/tK/QxVZF
/gEOPNtXUqfXSRKoUDDXwBWtdGeEHAjrSRFeteCtgitXjdzk1XLf4Y64wuNdhKJ7KfTYUlGhcARb
b1dBcX1UpEXfXMb7jVZfJdp7tX8k5Hb26b1o1KjBeWATi5uBfjDUKnkfY3ZygyrRofcaRC3A10XK
/Zg+tPGzmK+QPkAWLTyr9HH2185ixwyiohUmYkIK3eFdYARXmRUt0gxhLIZ06PDgux6bZRR4NSwN
wn39BsKRfFhzkdev4V3PrQ5gdhssMw9OMYroF9mwMMZV0rhHNp1I+rKnVxOMj6XKhWLDhSjbtai5
7MrK3PTScuTQ0AUpYIy4LVzwUOHqn9b475ewfHphrUnzXFIp6s+Kil1uHo/7fTddGMaTmLrxflVa
4gIy8ZebvBlvsOFRfeRZBZzqsJkGYAUqcbDz2/PqeF8F0x9X89c2+2c0swQyQhqvxTggucWNipvW
KfYwT5RpVG9B7ipTzp4VaxXSq6MEF3sErQEZ7d9MDd2h4lXab4EukNqefSFPXauKpFgKdkhEvfNO
eVbi7ZIeBWYJtCXVbF8wF+iJVG+dHdFvGj3Qnql7XOrjmfX5/TYzI9+/PJsRRZFogTZmwiPJ7WhC
KsqQfVilpVtly8nZvQ2pbxXjtSi9AfA9+6JMW32+It+/Pzv4ZZ+mkiIYyW3ujp7mya/tNTWO2wR6
xNExAHg6gR270W271Jy/b83ficbsp89OoR4XVpnt+ek4843NOjDg0l0LZM4Z1e4uBV0mcWGIqIHD
m7Xuy8myGvDRauiuYW2h6JosRXREmicpgkwnX1ft2wEmknSRRDeH8VGzR2xRJsO3v4/7xJHSqM6K
KkI0uMIr880i9oLV9fUA7gjiKnoulg+0s4WQSIei5xZZRPf6nfICGJie4/XQLQ7W8rBfycvMT87t
3N9OvWzY74OZ7Z/YMpOxlcdiEi7fE14ebOEd4OJGeaRG8Cz+CT9z6tUwO9DEAUBQpzvAyyDAzyzm
72LtbByzfSQZidqncV/cau0CzIe8nuppyTq6BlHiUw5cYduEFigd03+R/P3exNMkkCUT4eK9OW/b
1eXBSJtKK3i9qtVkXI0yi7TfQHSaWBuoxrwLn5U9bAocptKLs02UKX7+eYZ+fn66Xb7lnvtM7PFM
U4pboBwIRomZG2BmPbg0qUc+DooOvY3nyB7QyVwrtJfLxiVluxbPPeO/88KvVfhnIma3fSP32Jir
UkHvNr4b4fZ1i/I1DJ1qO27RPbsl+9Cdw0ocbqtLA3UMn1N25kb72v5/m43Zjgy7YxgndA1vBevi
KNrIsEqeqKwNSmVoYYueCsnKD9WtiLAxjNfcBDs+2ukdVQZtvBQRHxMukpsh35jB9URfgQDEztVv
pMbNIr9MN0F1nxFqI+pWdZdCeyVUtnwbmrCqtgb407tBucTwYxu0zyVFiIH4rbU7cUflTksdK9hp
1CSs8M6SMCER8RwQXyOc7G1BQB3zq6OfxVcYodDvgfmiPo7xRqOaR2sKfUvhM9o/R8SzrdzDvIW2
mCz6467Lset8GsdXYbwTAHNd4aT191tH+f2Qs8lMlaKMouq8ULMDRjyG9aWpF1PzqveqVfZcaB/i
YX28HD76t3bC20MBHVJUkFzdWggvneQrl9QBKMleKW6OfUz92ODgjrscZk2xkzyeGeGpUwjkA2lU
jNBAfig/j4G6T6MwLhihjDpw/drFN3RLVBo2Nwq+TItWt/GMT/s/ceepV8oNgFwA6pAd8POCnhri
EfsqSk73iXEI+SH3JiAN7v+l1brGnhLp5VijK9KtpNgvz4391BH+PvbZEU5oIMhix9hDlN48ScFE
xQYfTFw7KXXqFaoiJf/R+vgdDpfQpS/MZ+2y9qpqAQUFrIlyjXKS5B8dNFOXkMXH50Cyc0xxTZBz
Dp3bM/uBnO/XrUNjmiqIBRHVtOR5msv2tbS2SePb4VpZHG3N8PvgRg/DJ2tP5fsC3ZU/aPiE+Ahh
aVFJi+STmLUYPPMFNgsaMCQ3Q73t3jNpizKxpqPKWq9N8bo/bkTpObN2VNlFqfKq8q7F+rGE1FpT
Wb46NFsYFgTGor44VHYoXBvFkkJg312JxwtkyjNyRv24StIrsDWNsaiIqWLGN0la8/9hJzAxmEs8
p4ETIod2vGxTt4Ce4ShPsk1ieSEg7bNJ7psj3oELBFMeD0vicyzi+BOPu9fJk5sqs5O+obczIsn0
aFyCVEar0pIXpewr8hRG6VjFs9lbSCyuQmJYeD0JmuUBIU4RVTMZD2g8J+jvtMnHWPgsW1woRly1
UWVC/MeF49Iq9BhtAP6IYuk4aZWLnMAoWOIWH2nOkLiS7AbjdcNfFthmhHnGsN4jwhmiz6Qh7vXZ
FSsRqhWISqTQcHC63sXFqsOaVg7RkdfpiKCPhP48Oud3RueV+U0ZfLSx38aIejkaAo3VpooRgVox
AnAeCopBd0wqdoDsvX0P23jTTF6hdlHa+3c9nFIMSPQSbLhPYQ2319yUu3yHWrCtX5gY9T7AOSHM
VQivrhCcAgq8tyd7Ybn1gk9F3xb6tkXLcz84fbfECibU4ZL5obzp5Q0iQJZyKwTL5Ba4xQ1EI1my
u8lzcWqQN/SiMIrEpXhYFZfUPmmIOPpNa6x1DgIPcbnQ1VUtvteyW5HVWluDMqkLXgv+gmPaQovS
lp3a5YZGiIMUaOHE/ZK/njwspkQGlagGRSYtmnvrSsOcZAN9HywgKvwf6cuALFDsAhdrniNtBacW
WIoULodl+yhsS+qktrLKLsAwwlSzqZqg/rUhpJygDlyNeJF75jAJMpmXwUMVrDP74ACwQxxmuBY8
0vgwQYxuwRdLc6GK70Oyq3eV3y5L97hB4q4AjIV2RXbxJSljrG4VFx1PnAG6p5hwa1iqj+YG14Bm
0VwoGKx8JJgCEy6+9MqGDmlBJVBtqCKpm+7a+oTgNlDL9DGpvSuv5GW97D3hXbsVtsdleVv4eDcW
fu4dV+LodaSmXrJCrpF+F0rGsHTSZd94dEFYWhBUkB62ghd+pB/FWvaKzwGGcbhWrvY3yQ6j6/4F
pVQtWZkdo8m9fbolVpqAp5OsgThsRAw0VDuH3R9vaXChzoLcIhCcfL1/wGXSFq/2SAxf1qvMTfDV
ZeRUwzhQ4KdWSI1dc8yhz20t/rKS3n3k0wkI7XAJfdGRb1K/8Hu/XvFmxclyxBVWukbp+6XAR3OC
y/IhqlbZDjtWACK8Ddlr8ypBJ11UfvjSXHPUHfkpfEVH/LJflmQOGwkswD0CYbewYZKV7pT+3nkn
IrRZd1po686t3GAV+N0bYwkmplsCbZaSmbaYCn5XarnEx9C1elvJHpL9NkU+2eSJ6sq3SeV7RBR1
u3fqeyjjq/izbvz+4EP3xzyM2C4AWShN+pPQq3RkCEjqEaIrF+adwReGhVwtQSWL6ObnGKMfrvDu
8KzMKd/DbEM7F02PY+AUD+0dAgiV7gTvhZ/6whmzt9/QBnIvw5RkGTM99Avm9Z4eymOeS01MoIge
SbcW7xWsXeho7UhbVMrmwgVvsBq61U37B7jkm7h3aOJzCi/wgD3zlp2IbX6OZpYJVmPaZ2NQx7e8
TCPWXdjwoHt3h4GpeQ/SmYZw37gUJ9QPtUSaZMFFqYQEOtDb8C0OEboov2qHqRfdpTioBQ6Q61Vr
nZm1ryf1Z2j7c5yzQjq5OqpkObOmBLDjHBxx9XWmLMrRP8reJJGM/V3vpiSd7B/FFx/PAfK+ev9/
GcHcOQJNlzaQe2aqwlnGRx3nFgFzB7tFtkjyWrynjaM8G3eNdzSc0en+qP2KtvyBQ474q40CNChh
fYumY+zmT+gcVaUtoYyQubA/ZSpCqJ44wxvPMRey5kASP7PU/48pNCU4CVM3Qp9NYVzu93Jb5TH1
KLTdPjE2QpbtusOPILykbW93L9wwdrw+N3O/Cf1fO/4/HzZmfVQhjYLjQTvEFFpQQDQX7YW0EVzV
Ua7pFSEBU9n70RkOZ7KhE3nxtGX++eysP3jolLLY19kUpSWvk7SBts3X0rL0UfK+zLfK57Alamgu
hGf55u/x+Ik6xc9Pyz/j8UiV+kyWmepsm79mV9qWw5MgPrnbPxdL7Tq+ae+sj9htH+NrdRO9/wtd
sZMh6rcfP88IwlFKi5E5R38DR7VrDvJI+2cB0DBAXvtqvOG2JDxFfAdPCatcEI1cCGdgK/r0O3+f
mX+WYBbbYwgp5gpuFGy50SszorIN/ahjulZADB2dA6qk0loclvvX4EsJkKvOumrfKNhDxOivtFX/
jiUc6aqiTDIi6DAn1Sb/tHb9KjNfiCaTHr3S5fSLjgsuJeNeeyGwkaBBQd1P6aCjr4yXekFS0/gN
FXPC3rJ/rE1uqg0HL8o8bnqE3tKXdnOuQnSyzPZ9B85qAmIw5GOVsQMnv6Tiz4SkDtCMGO6OL8N9
+1FeyFTh4wWWpHXt5spWgE2MsNFTdxG+aCv94ojlyK5/ZjoQZpALP9sajnhWO1mdVuFvqzQrG7SG
GQ4jKvRfNE7xwWjt4grWEg3ua3mwgwexc6xtXGL7HF8oV9nWxHd2WpavrnPqqjkCVJN7eskLgfE1
BEVA0fmiow5F7TbCg9mWuTQ/9cYtdRcBKHX5L3ybTu01k/xckgzLwG50Ntl9MBjBoBXR16+YfO6l
x6kAhS6pm13UZ96j39wj7rSJq2MhRkRBUp997VBLJq6mpIDxijbn2LA9qffsP3PDVusM2/Ro0Q50
J5HnX6bCFn1lcm2h8kQHNQks3Kfg38TObfIJl4AT7h0tdqiXYDw/7f1Gs1EFUsdtTuEVJeHCRRkk
y22C/HPX88nL6vtPmS2/XvzvTxm/iqpQ45FduWt2+weL4uqN8RbSkn0cdv0nEbuW+2O7jQm8xWBx
5tY8uYLf5nRWZ8mPZpdENXNKlQKFSPqErgrXKHFiNJI0XxeWQ/QAXKyrvX3noyuq5Z4WXR3rzQEN
3UkpsHv++5B+Q4BmyzwLj7KiDE0lY0jZE7Cwzj76+Kna6WaknmZLF6F7rqJ5sk/zfTVmr/Q+kI+K
0PLF3uvB3xHEIlKE8x9JMVInaLRULjWzKax3sG+wMetBYwAnF1vpwOLthONZH5XfpKifkzB/vyF4
14Y8MKSpZyd3KJU6hKyBGxPmoD1rouQb7/RglZOi9n/07llVL/PBj3LCRiKkGnHotxGj1AlNf0Dx
CRr/nSSsquEpEjZRvlKCtXG80wphUZCZt/3HqKHmfNbZ7USJ9seZNWYBgXIoq3KQ+B2jhYKfw/Qm
0NrwiEXfk4ITQgfqHTp5Sb7D0wJbvsWUdWNJ5p6r150+coaosdlpDcrz1mCcZ0jp5l8zesRpwT0M
vGdr9Ayi48pEYXwjiH4JvNiVUrfygeer/iFblcIGx4zc9M5s8umAz+9/89toZhcApeDaSlJGk64q
+H+vo4PvhJI76AnDBFvzmK73j1NGPZztgZ0KUyBdUErTTFPT5jGpFolyr0nJtLWOroRQTePGEo6c
eFz2gyMl62Pgw8CcbEqmniihTNjuCtX5+wzI083yewb+M4z5DjfCrDeb4Gs9RFQvSIe9BPekkUZK
ZqJd7BmFK6M7TCvZntQ6iNstO/mjwUFD3PzoN1SNJFSffZS6z97Pp57nb3M037ZonNR6KzNHtdts
KZep5hN45KN22ZFWA7PuF+1zKD+bk9HTdBekCK+vjNih3Jzv76j2/FdtH47SP+tmTFf5t75LEyVK
JQqMKUQvIYYbAec6WFmSGwTrRPAALSTIS2UUofJ8DY4RBeYc9QX/7+umnN65/6zbLMpt6+CQVeh8
MzVGvA3MjYnwzeJQ3ITZU5ndtMe7AZVN9WXfX6XDTdEh++2Jwi5ECiu6mJhEMUUaPQG+vKxKx8TH
J9qke+LJ6zgiOCyRhXBDwkjvXNPuN45uulPhNuEBQdfbmNNNarlri0QTInSZlXfNO1x3wlqSHXS7
bAQEcPXDAMChgI0MzeAFfsu/40G9aHJ7pKtwXlXh5Ex+G8/soTsgK6LVaTjNJMB3En5UDKYqfCUu
9vjE29Cd9wcbXbov7r51Ljc9uce/fX726gVxljVwwaJJwYBIKsMNzbqZevAIe4LxoJ5XP55rl/2m
W7IGFqgbNrIBzPfr8f+2iVOp2LdWZkS3iJFQsCZXpz+zyY5eKXxAsXsXUsegvvuZrjGk2NebFrR5
GqzOGdD8dv6cjWOanG/jyKqe7YAXOJrV9WtGdY1zY4srlbrwl+UoNUeALZd/PzsnX8Pvv34WwUbd
ME6w0ojk5PCq117YexNuvm52iFupHjr5IGoiqsHolU1u1CX1v6NNkf7MOE49Ad/HMXt9Oj0Iaqlh
HFN0gYNvaAMBPB7d5oi2frMT5dvcfAjAqZWm32leRj7h6gyRM5CIft1R9i5fmsSP4w3U7MavtXUq
LMNzLuonVglsFiBOTMNV1VS+3vRvq6Snrdakplp8jbMDaYt2k0sQRkJHrdRGshoVErRGz2QaJ0JQ
vmuIkiLqbNJf2kxHA48KSaHFHaC2qwGyrf5ojzyP5MiYD6Ve5wdc+X9flBO1op8fnV0HslQVQ13z
Y9HLzFbgCRPLCd+/Yt9FheG94EYkqpavbqdylSF6Z74/bb6fD/LP78/ugzgTwrCW5C+gR45KKP5l
fkAbofNQrjfggdwHgL2otvsJCCp59f/3eX1WscL7oxKHnJ8PG17zBJTcQBI4CsD/1ilkDF9Wx+JZ
djI/UHfS4fXM13+fiB8/Xp/FqSbiqYOZseK915ZUDj2Uj034Pi46Ssi08zK0SFo7kbVUPhFbIQTR
hJV+Vtft5BpAQye5hQ+Pi8DPa6kJAmvQa/AtybDYGw5SoKOf+0VJWt2SfoyX/Wv/QulK8Pf11d+n
QDn1bUuRdPQ9dNDT84Z22SFj0A91Tip4dIeH3PAywx9Gvy+WFRMgYmIPJICC/dXwhPZeL68bZgqI
Kdygzi8jR/tA/4qWVpNc7ZVlSXp9VXkGzYdHkJzyfkJ7Vp3791FbJ0YNYxsKKVRDIAO/IMJjXfdK
0RS35gUCDHp+ZR03UXDRagVS4xQAF/UGoXs3802b7M6p7oBRhcsycWhlGhs1cyIMP512WAjALoBl
0Qh5UpC1XjS7dHcADo2dk+FG94qa2pIZOc3hgrboHjsgcmF1pSJtqaC0c3jq38xnpbkcc2d/h+ow
SgJUxXFo2uaO/tZASMDBRflQt+YbmF058pRh3SSO+lhdj/VCXzb3auTRDcNo8PAw+cp2dIN30j0y
nem63tWtK+OK3dOLezy8B0+0IPFiOpuvKVP0NrsEfkzn7BJKjH1emmlXTBrGYrXQ3tXPHhQodAPg
Xi8lga3pxegcPufv7VONkDDqg9V1w90EUsADH/slfPTFF5fR6LisiOAj7wAn7fnvC3/iutQVTRRN
0QSEochfv+Tb2yC3e9USOxlXlfWQrlFTRVtYWYrZuGjU3UAyATMNdSgvUdzQTWmSBLi2nwFSnGhQ
kE6CUUH1Q1SlX6iEqC9GMxDq/ibXqLotrN3gCvABy9eBQzpsVQqjOoyIGJ2O5Lptd0lAh7+VFymQ
a+SHu2VwhEkCeSbOwXnvfSK9An7tHrQ+16yHejkGKX/I/hWnVy6r4EOAVCBPkrH4W4HWiTu3zlea
uki1s0nQiViNThnYm0n4G9DFfIZzMWm6WA6PN8NERV4k60lJV18Q74NlCLt14XVLFb7RhAGupi52
OzrnajMnQoCfg5gFan3ZhXoc6R2ukaN3hLO4QATUp32JLIVNQfQxR0TnTA1dmt6an6eAj07seRF8
rKrMawWmhrxmHCRH9lZ2pWyaJTKrjrz9FwYRv4Pwn1+aR2KV2FWlVU27OFoeL/q3Chs5WpFTLa5e
mLqd+1Mh+4goC9kIKXoJ0wgCABSzKZeaxqXRZqDDPbpZ7iPtWhA5GufwWKeX4duMzOqEOFpnVSVF
xxsN95IOfF3r9wB2WwdjAuRt+eY5dN+JIOzn1MyuorJQ20jOWIRw1T4o25IMDYdIv3mlXESv/9z3
ThQkfn5vFv/o7VHWOoOzjBaS/hQ2T0ewo0csvzeFvopyv+VGPtx1YMzkfGvQZQ+3R4NOnjqtV0b7
e7/Skkcw3EzIOFyTQbSfllSei91/V2wZJneepdJRJImdrQTGQ4KyP+AmVY4XcbNGpET2h9Qtbc26
U0PsAY53gbTJDCTGsYOXLur2ScMA0nJS6+OgXqBUBGblTPCm/n42dMXknpBEmSfYmoOE63JItU6W
jjf0Od2xWbXpEjDjESWjfIm6847CdYgO04AfnGNJjqDYBu7pGMOTgEBc5AEMwIEvOnzxUpsO0mj3
D/h19Nh1qisxsynA4jTy2ierw3vzQUpcvtG8bABgnfkl0yLPT/7UOyMEUrnZ50FQHRdKHu2H443q
55cZ8GvFLy4n3MuZ1+vkhH37zuxaC+V9FaexebyRsNGqPbXyqEW+4OXYadOhCq7BcibeueLN/32R
fv5AnkUJmphpGoR68wR8jDIh7vuUlk23qYyV0nvhCoFw6xb3iPqzkJxA27Tc50AntyZC2ughZZgj
lapI8ylcpNQq6DaZ0aoK3P7KuKrCZXgRfe6jlSJ/QIrMCNyBuYoXg7bA3cy8yF+bxuUv11WvzS8j
0z5wt8WTq0tFGXiZiwv1RauWqgEkLizsGOgh3ifS9TH9zPlgKLzsB6QDr0Y6dSbKFIl1qxmrGLO5
ES3q4BDeHNOPpL1PRpT8oO4aSzF/iMPWkUbzxZIehPxOk7ZBAfpGfJbKVRreB+mHAfsFxS0YBina
qM2HHj6qyWclfRSp3ch/UC33q/3aPPjyIURywE2flKsAjRAcauO74PUw7Jic/HNf2BLdQmGTbuPK
aT+hxRJ1jrcNfpgIUpu7AQHpcjVVUsGhox2NbKXbXps6EuSqudD266hRIM88JRKmzwsIUwfLowxv
h+MVX91fE4qCsQ6GHWsUcEKE8mlfIoRrrMT4sYWucKgJPNRFrqiL/n8oO6/dxrVuSz8RAeZwKwZl
S5azbwiHMnPOfPrzcTcaXaUyyqeBP2zULlsUubjWnGOO0BEawLCzzV80PI275mA22BoKKPZJXv9S
imNorg3jQZyPPZmT5k0n3WvmaWTENJ/les/UEwpbR0yaXQGDo8BG2Exgn2hlniKBSBlbc1eSkcsg
167vkpL+bDmQ0huSMLvyaMFs6raN42+y9fQgjis/sJddGxY2PJrt/BXgGwLhptwLiF1gMlUu+pYb
huKp5XS5bVmu7jB1A4XRt/h5gsojyOjO0MfvhNfpXBDLt8Gjwk284E5evQ0ecUd0pgnxMBLSvIvC
bAEkdK4vlRPUm1xbVQdJd0QvJmq2YNThYg49PWMVTv2Qx+QTrXW+Af7d5PligXCS7xtx3+9Ix2Ts
RKYdmxVr09PvyFsh5BNr9/vobH31N8xMtK/yMX2snpkWpQXPBsN9G9M5pXjUD/IZLxIMSFbzRt1q
5ASP1U2G0uNWfWd8RsmcekmzrYUnqLTTR/MxjkjH3xgzsfKA4Gu7eTGJUMpvAhzxI+w3VrHTrZc7
yTwd/mMckz87X1R9AyEotxy9tTN8FuBYpf6ZE2nYW92Decrujdt+Na6sdtVvuFflV+/KDnEOd7DM
09ULaA8lssVLh2Ne/lI3l9EHA3LIm5GydT9v6O6YusHOY0uWX8Z3/QwmxAFntW9acxisVSjdWmW1
sQQYX0NJBnNMDiGxA3AGNlx7Gp6s/nWZxT6I1TYZnxvNzt+lmxl8N4mdYjo3FQpgKkoDzj4Dmegp
IaAPccmtLx0qg1CqVQuR7kUzvTm2aX/lcat1D+lb0boZtE/rZqi3WPxH8asQPcGvR3bHp5vSasB0
tHEZ87OqeNqp5jXkCtTPCTy7R3i0UuEoMLyaZXZeTlBWt4PkiDDoZKwzbHKTGKKP04pw0yx+JVZs
1Ujivc6dDMuPcN5gZmHg1iu44IUiiAXRlN1biigFqlSNTsYrnssvQCpRsVPDaR+TxgkvdANN/pJq
hpuYxMTf6gcoh+ZBPNVfEmZb4153jDUhWF5wD8RlZe7EHSbtgpTXAPv7Md+XMFrrZ2IBJHGtNAde
nYk4iQbzvubDsOxuOrNWaE6Vy0J74rWEE8DzGg2s1x2l9jqJoCjX0l9I4S1GT2+Pfbk2g49AucGw
EoN0wxVHcRNyAoyQJYSQ0IbHPLkt862o3EVExN0GR+EtQy7Mrk2bKmYX2BQw+RqUs7GTY5cnkHnc
uzO+Ddh/aCiwx4+eOyk06Aewy8b0HJd/KJ24f7gpvDb+095ocXsMfNhacOUpYvGlipQnSzmJ41rI
CcE89uZLEJHWyrlYM64y/cSuhNTVLLLflScduHK4NQfcHX1EtdsqXlucRAlRtTlbd/8oZxdFvxVE
t1WPhn7LEhOHHQG5EVGgZClUfn82ejai+R3aGymV6NYLZ4odDSsfvqbpgwZ3HB93ao4WGg/YDXlI
9gxl04xu9OjcqDcSAoqIlqx8Iu1Ab3xbVpbnTWr9uhvX3EGl/xz6bRTKGMd0jt4QMn0MoXBK8zu+
lKuGmK8S4+mydMUXq/tl5uhrUDN1Hj9rdjDb1jJ3mPOS5NvYFhHb9Ihdqp58bW1XjLscsi2/Z8KI
CUJg6HXcbGsfmx73hJ4Y4ouRbWney2Y/dwDumzS5TZ/ErXIr9FSHTmF98eAaw427s/7p93YFI6K2
iwET35Vk8Iu5/fuudYx6z+5YRieSnwGKJZU8jCNfbVDuatJT0yUZ9JnbZU7PfrQ3hW0VfTAL8v1N
PB5SyjruBQVh/0hos25RmXbnqj/ygsd0FJhv42NerjPo2G6K7WG5GmIH385A8jLV4a8LnadEp67f
VMJKyB1Zd035ptMPmnFfJe9zsau5qRlDefO2zXM70G746rwX6bSwUKkpWQ9dDF0ftvyLzxiNiLwK
I+vBRhg+xY9yfG7jk5Y9S+JlbPcSXe1n+uR/mqqDXRJP0OfHYcpq20q9MeJ7v3gbFlu3vN8ZdWs3
HARDQ9KfdmfpNflj8lmFqWMhM+/PSn+Df8YqwiukWQ/zLhQPpHclISlf+XOQG3Yxr2diMlMGjWYL
2mic9PpsqIc+XGfqi1nuG6IvhH7dSzdtu1FIW0gCr1qN4XpUXAFbHstLOmdCk4D3dEpbaPvkOwq7
RuA0gvsHYKPnjZ2xyWnhMWiIxTah6oc2eRy2AB1F0sHzdHpP5TGRzn3wLIs3SYlKtt1OwkMo4jLs
wGBjf+V/Z8azaC0Ex+icdtwY4WYON+OwDfQjvp44Ijmq70QQ23U70DGRiu/V8VChPmL0n60KdgvJ
v1TJLcOeijCcwHqRyKSmANbtdlqbptcKl1m46Cy9NLkRhf087Tqo98TYSmx3uO6Ur2pww/Gz2G7B
xO5DUMluuwTzDsl9DiqCfAq8j1Dxkd5DLzY1RtCECAj+RcLAg4sMg19m94XcSSsflssFlSN2tiF6
Rlgo+Dl/wR7n57IH0otPMpfZ4C1dMaRLZnBqeM39p0VdHJQ7a1wb8b6YPop820wXRbPVCqLGqkHV
0MZ0inYpE/XT23N/m7aUkPu6y7xyuK3E99J0m3epv4Uyb+SXmbFPTT2BTjX3hBzO9EFnY5FJTkeV
mwS5C8Gd8ggSp77jL0uto3NQLtji9L5QObRjxASfCqYeViqGAeJDLEDIo/rCEwwXAvkpyTdqtp0C
jZ3tV6tNtkDud3gcRrrreB/GS8IungUHRv9lsJmK3dR/jsZEwDySxw2fMQ+rVm/WrPFoap0qx32k
/+zJXfTLdViBF7I7doUDkYofUdhu1bORXZJiF8fr1DjEHeUjnqtUXEhck9tM2Wj6oWq/hEOKHi1o
9pNxW1sFaPeKrMIMYDk6pwHKFlfuH6uUpPj3DPCH/RSTM790oSYp7BGK5NbmY90TyfQOccNUB69V
Hd1YQRcYh5Usulp3LxzQfmTslqH1aF6K+aKrJ0zJ1f5x7kq7iUhsuonkxc+gRCMAEa+VPKV1tH7b
q45s0HwM5DiyURGXzuYYuwnXSnFkMa7E1Is4IQKqouxolA+ELyjjui48wDrxJm5OlvFY9pus2EDA
ZGVMZJQ0JyXmnSohHHHS+vuiWkfVWoSMTmDd5AzRqSpdH/afaLx0ynYe17HpwlEsOg9lbqrcYH+W
8vGZaTqaCKtSE1ChzdTfFRx+5aSyaEQkxW18g7shF+1nK02zh/6zzdhESenNSA6Qk+cgJWkczseG
oePI92XzhRBZ7+XmS46P/26Clb+hDHpRgxpAZCBPu32FuLRty14o/jeEJdaHhOwts0+79gnROig5
bUN3BPl1URdUs0doPN4KOF8BeynMH1mkLpkJnYGPgtOoa1k5teZjWD4gexUhE/wwnlO/mdZbgKAA
A0yuJekaE5SquolqU4rueublWXnWpxO3Bk92qdnRC0PR2pAuvrCGfNe0XLUl+NQpQntMXi1snv2P
0ZuJqrG1eSGkWqRYMUkUkT2hqVPOpviohd46pnpRL7q1a+etYd1koCQYsdUdzauDdiUuPfbEpv/8
94P4jgC3fCVLEyXdMv/yYM7VDJ4Qn3KnnDqXMAFBwm3OFUiDwhjQFsg3WckDQnVSVveUF6ozJxtc
MHWPGil6CWYc5n643d+Nyi2MyeFpqAqWYNrVJCwQBbEZ5Ty6I3UKA4oyJ1kFNC6DToLjWeIyr65I
X0JQVZtOcu8zCS5OP09l5WXwd42XLBJPg9wjggWuB4OCFMlKXGTRXWIw8iOECxg6TQ9F6/mR3ZdO
Gp+idp0IR6FE72Scc8VDh6N6iIp+1ENI363B3y9meaF+m3mAPQZ1p3Mxy+mwBAZxqBPl3EMcsVuL
jPYd7vlqCB4boMWZcQH7AR77j5V1fTsYCmiyiFsabgBX6GMWlT1GiDwWriDf99Z2Lukwg3OgPCPZ
tY0hgJvYrhQqMMhbfckfdY8JRfZE8CY8szUFLqomTELU+mTo9xxh8QNvwTonCDvYzN2JyvY1gLMb
u9hq7UmyeG428q1mHML8gs2fz45u9/rG7B9xnlFI7/5P4YtZIOI7CxbdStVvJYJKVW2dVI7IqL4+
BpBqXMLNICPVnMf0eY4WOf9+ib4Zl6iWYuLUJYOCWkBvfz6crBCGPrV4OER7ike0v5gbunnJInWi
2mEUSNzs5AQDl0Dtw4FGzUVJ/sNlyN+tkd8v42qNjFxh3iwLNsZIo1vIIyBS2CEtM02OyjBw8H+K
HWxAJygmH4qGO6QMyoTDtOBWxIcgxIK+ZnxCIfv3HfrGvQHx1aIPYagkm39l3Yy1KMGrC6I7AfSC
VFQvM/cGcv1gP5DlBpZNiokj6uciv5TSTh2fkuluggz6RV4i8rTAf2l+uiZ9mSJcL+jfr0n986kV
bTNYpJph+TG5beL1YM1O8UitTiqoj1fHi+a/SZ+1sSFBuwiPxXwSEO+2BEoTSWBXwVHPvwIR/bEt
jm6uwh4+Z7XHvVvmVRRAvYgpFyHM0Hx6ZZPQJMVnPff0YRdhRmayrWxk4VYFOdKrrSGcc3O/+D8N
D4DiQnNIagqyff0GDUJzce6k4tCcsT4TAK0AUSLZpcNF9/j//aRIdWHr1QzRUJS/OKKxFlqzaVnF
XY4YdC0EqH4Jv4IN8Uq8DYJBM7X9z5G0aEdQ99k2+1TRjhLUQIee/jTi/2bX++Nirpmi4ZwXRa1x
MY1/RpqM34TuzCRCL+4OybhvR4eMUqyBNxZMXe3H0CHzb6z+z8+/erG1aM6qMDSKO4oOsO3UuAzB
yW8Iauf9CsriqBTjnWwKLjS2GVFrxcv20Bu3AlrZm8TFkUQBFkP1SS9B79qAJYSRh2rmornd0d+u
PlBzIhF9VG4QT5KZE75Z4J7JQ7nERa+zzwH67dIUVPupdxLfMYKd2H9RZJYVNo+WN9xFLxjnDJi1
qhjEl6/dvR46+dcSDY4NbHZUaIdUWvlckOE9/8oz9oEJJkdGAHoNzQwZ77hdPJkcYaGd/XsxfTM7
5P4tqn1FVDHYvFZfisFMvhXNwJ0RlBiFoHyXVmKxGAN2i7WnRQo9xdzx5+nqN3vhn598NULMSsQE
ybisHNeKaXPHp9g6JUTGVSv4pfc95ID7yR2bo2Xd1g1RNu6U9oi2vkb9KGCKW9W3acpRMiypQD8N
Y/Rla/lz6/nz6q7K3znFbV8MwvIOk7UOoMc/UlZWb8n0IPXrSdro4e0QPWPFpQHiPQ7pNiSaaGNS
JUe7rpoZG9xkr/4WY4D9IrMaVopo9zxVWDoXRPro5cOVr7gtG8wqWNdu+YgUmiAo65y/1sk+wHeJ
fBmI1YoGXL6T89sUsMVHah7lxADiFmBPoQO9p9sWHMcB4vB/r4zv2CYKOTg6syhtMZO8KvLiVsg0
OY7LO1i/lJjztkM394XZQvxCWxoYnvGEzgzHQbernAnSm0XAJSb2IBQkbTb/ed+SVHKgE8ZXJTYA
n1fDk0Uy7ee/r/T7lfTblV7N6cu8jdJS/u9KiSfu210j71D+h5/JBh+vvcXg5FWZ3DiD7rIapNW8
k3bGTvtVedaOPmUTHkhM/eGavl0/v13TVS1WR80YmiPX1D+LCAYw8sL6u3YgZyzbDpYn63kdAizH
O/Fj/vKfaTQ23KDwFexCOhs/kCb+Tv/Djef3h3n1sjF0ZApecjl0x0K9gAz6AzV7lWwyweW1b7fD
unnQX4wLjDZQlVO71w99vSqIfh33zEOIK5MdwIe1+gPv9j+6/vWbpon0MCLnGelLV+usaWZ/SJY7
NdVe61mHCY+C+1vtrgTx7Vln++Yt0z2dqJnDdMxjr76rdgr6XGM1PFi9BzmYAQD4Wolk+74Zbf6s
4A3xrB5YmCRj9ZS/53vZOsriYy/ulOYmGuzkMKiuejd9jupxoVWTZ4VZBq2T2yE+l+wqelFJmB6H
W1l+q4hFRrDaEEfcDkAcWMhsqGmTD5w8l73K+ffa0f6uEiEYsiVjp2JCnvvPbuW3TqKwOkPI+gyy
KQGuRLbN9b3K2AfEMW+PfsTTKrdaBUMNtTTu9nuNU8hcx28xmiJqmwcFr0x7wtmkxyrRy5mKMkjL
8oOMgwG5zNpd/4klObYojLJI5CMtZUUBGhy0aZfNjzMLE2Rqp4EUgiE3VE9T3+JLv7fAKGz/fcCt
84ev/I02+Y+vbF0RTDN/MGQr4SvTndO2j05CchSHH4CD4x+mzypwGySynr9n6tnYjGh/2u9+vISr
SmJUY6ttknThMycC9vbwqpiRps74LsU2tmE+DqtYLsggMTYqRKhNP/XVyt/97J934ao9MBrTKKMu
YSUzZ39FN0//VkQQjDwc7PVpnZSHxDzA6MJ1hcgZqXDJxaNvYXBH7vQxu8uMXdDe+XvJnWRHwjTe
lvc/0fOVv6tyrpJSAR4Gynn+4c+qHNqCMPdVUS4+fZIzMTOHwMnS+5yQfO7KU3NsSGdTH/LkRGk9
P9FgPpm5N1+0VxOwAOwCyxebQF2q0ncruSm0LTtffSwAyIejpdswDQSn2vzwVn23I2uW+p9hrb54
RF9dtqbqqTGVJX4F8CY4H1rZMSavTD1NdRMMXcO1+TY9pKdhHVykD1KlGkeYvkKm5oDKwAmbTiYU
/RJo5/CuWJutQxPdiqvkKG4nrzsARJP5ZwRPWG+naw1CzECw61oAGePww2HT9Jhg8AaVVMHC9qe2
4NvzemFbKrIowvbRrk4cqxpSq4hhhz7j9AwwM4mLPnzmQGQm5Az9JaINynFIxRtbblbKQVqRZ3Jv
javimSFmV4NJAmpvowwoj5DmVXEve9rDIiP995P4dpkj9EGZbIJoqde0YNWUhrruhqXyw3cTxxss
e37Viqs+WO8Ksl7lwehYHsJXS8IE05JlgxbWuLYT2SmXTKW8CTPx9LYetln9VDCXmrDLUTaFvlPV
9b8v9husC/bUb2Sgq+PJDwpYJhFUVvIc8CBhlDN7YbcB6CL7ZbiPikufPhvKqwwpJFxH+naoYLSO
DIkKgnvOP4UNKNKyCfx5XnJBMpFsZBtrEl3gn+s40rJMjDAdvxS+SxSUeO4pLuZTw11MRZhmjaul
uJVoz0X3Zs5HnwD3wr9rhCdJRsWi/hqpgPzyHJS/IuUFLolCakYxEDAXuajF1y3drpwyl6xvA4GN
DxbYOFarPsJcONn63aUg/D0wnzsLJzoCg4UysDP4NAwV1m1VrqTxyfJ3Uwg/GQ7CoC9QBprYhUjb
tNuky04DkZ1p0q8mAefxxmCtdng35WRQ0G8U5AIiPwrGaS1hDt1xignKr6z8pTVwNKSz9SzKhG2T
94Fzhz3Iaz94rgoIEVznJHb8KWwIPLAJI7XN5hG3AWwwmSgFCYRxmPraEQ7FnLuwMkktFwkNWySC
orqty4spfgj1zFzXXNXj1sQZ2AruCd6I6hcsvIV0l4fPeO8UCScpeX4lQ7zpIYuZB0GtynZWsdbb
ZygKkJr5BU6q3E7gfc3CisEsyqwokR0seow1U8LiAHOOHgBKRZKsuwf5S7mDJIPF0CKn7vHwnduD
IRyEJWPT4eQxp3P52DD3eVf28Irwxykdy8Xefl6ICcELLlW/VEb9RFEy8+ED2l0M3V10EvN9kB+r
xMuwszEcqWAcC/EnWugqVUgyO2OxhTKRVvgHirdi9Go1lyV+0NhW2ETWXs+/qFocMZjk8eeCgMlW
ATjmP40CFMzipYV+Utxk1NkSDLKXkigUttbc7Ux4WqRnOn70gEKlg8HfPgcmnc1rFb4F01NOqEoS
uQl5tNLiLpv6NwohtdJ6Si4m0aWRLYTLiFTGB0q4E3QerUxG9q6dXFSo0z4V3bi80RUeRPOexARo
MU8zt2ZwyWGsGcWvXrrtyQJi+ePn3WgutSyQvdRjUDgyejzmfKC0ljGBzHYkX/vxISG7ptn6MHrB
ai98FriO6O9qBJyCV7aXsH8gSYTts3/AvYBfPpmEHXlldF8zKc0vknrqjAPO4dFDoXyFG11fR9z6
4BBQTK7EEqeHPF7L6NngCu3CcecX7g871t9VBBsE++uC5LHFGlfnc1BiRZ9N3cKVleuVDsNFc0V8
yyxYPAeZhmdhormKaeueRjaJi/QjESCbOanbbcSfZDPfAIt/Xs5yLv9WzZaT0mCDz+X48a5HomHn
GqrYVQklKnVlPCHmhUAA64jlIj/PLv2tvuT44eIW+LfwUn7KbPjmpFyuSBNlyYRFTgnz5xXNai+l
dTGNAJmOltohru33KmOfu3pbNA9aRSJOT64kRuK8oiSMNe6ARxYwxVrElwg+X7tfThvyBpOTSbeh
uHmy7PxxwMxl2EB0wXbw3w9V+qaD+/Oir2rDWlOGrgr78WLcWc8kv4DKAhtLjRMHTiQRboFS0PcK
+p8POIgDQv7EBsgRDRseSHWeTW0T0tBlSrPx68SLol+SupHLt8myVtNiyMT/Z+KzYGfP0T17lQmD
Zal7IZiBb9oysDh0GYkP9TQ0zYD9TG1TO3s3HhMnSU5Uc+Eu3Yj3sUtwxCz3IDb3Q0zylz1Z90J/
avob5aG7B+T4JZBA8T6C3ag2gzMLrNROIFkkkFK9ePqPEE2gpu9i3SbeLRZlH4tbL+87O9RNfIE6
lV7UTWkzZPUvGl0+yyU6KWeDkfErFD6ZLcOLRImE1vVAOYOLk3WwoOa9hZsy2pHIY2KHAj0i44FV
2JEaP62xbzye/nxcVy8hVA5jspJ+kUaw6AkjCYAOGfHai4nAjIqUcaHljD/k9arL4f9XcWBIwHlI
JGB7XxUHvqyVc9Ko46UT72vrRPsHca46dNjfMe+v8YAZCYyCplU48M6w3OLpeUbhSQTF/wK9TpsV
DnxCeV7IjwrGLNDl7NFaRW8E3PpfOOJCcXoBicpwEtIp49E6EO+WL9mjpd0XiB+H8Icv9Q1Gyb38
7UtdgReFlrS+4POlJGmFp3P1uLjZxCcDzc1Ku8UcTnLVH8MH/5Pz/etWXvULdZVOmdWJ4yVI7iQq
GZiKB1AvxAZJus20l+CCh1SqQ13isLKec+1AMDMEH92G8UmN4Rq7zCnX7S/lTfQoK1LMBfOnUX2p
4ZqsYJLwhN6SQwVNBsP+9XhD0V2cCoSNdyXZwrYSYT8YXjTbfNJ+JQdEayamZOjRVM2V8da88NpR
WP10evzd3f1xs6+TBue0icM2Z+EmtTc1XoUtqrwikJNeXKHrNGHWrJVgv4hfJhUrb6R31ZZGs7Rs
6UGC+wOzSNz2F5gq/wtZ/lJt//VQsPVdZuGq/FfIjxS1WZlKylKNa+PeEu8AMpBj+/Y07CdzG5yZ
6MikRbDhbH4EKX768KstGIlja0wNH54yulvL5G2n65m3uoOsUTkQozA1LxffzQDm8w/P5VtJHcM5
9CULKvRXco6czqNoxrwEA/YMSFuYpnpL+uwUr0dxp6deGNmEpRYOFCz/Bi7MT1//G0aIrlgiRlJ0
/5L4V4OZdp02pM28bGnWSfGUQyvb6pvwbt4ysbCbdU3ytW7jdG5ucZtfF5/ByNayl5EFYWEJxbrA
HhUGPxC2BKXaKX5qLL8tNZDewJEgslnGweXPg72W5qhkdMZGkWMe6fpreFK5+tAke1F9moJdpR+Y
9pbziS2rvIhMpcN4XzK7Ed/nYBtja/IDrvWNLRb3DEuLJT4bgwvxahNJ9Trr+9YfL9Ot+WqckI7b
IxW0TVCU0rpIN8MP5Qnqbt3scUwVP3MaKcNJH6N+VbsqtpMr/57BlZvuYgxnCCE5cmDCmjualxT+
HhyXgT7LNjQO4vkH0TEP9e+3TRUtySDjBy9tTb66eixgzCAxZ0q3B3zGgf6xcI42XbYb23tkC5J6
0KF1Twh2aUldkfpcVIu1WH4NZGCpnAaqSYHPfyfptWwh86LcFtUVFO52lXQnPbkJML4dbpViN4+u
EZ1MVMnmbWEeknEtQyRnb9RATaTsjpLd+LVgrYlPKpUKHVUH5N2koKEmIJi4YmgSBU4oANERWEuL
im8n7B+oCz4O7eVWynCHUlxaWQHgTsF3eloN1m1Ruzim+nay/T/xErjZmjbb/eTi/rxJnqwBwlkA
c5ORR3aokBKEwb1SfdGIaO1HM0owfsuNqn/lcLvrl5DzSMfuFjtdC3DoB++D/4g1V9ufCoFBElVR
Ihnmv8r2t1q6M8fC9wV2oAG+HYMYMs5Kp34KXg18qaXDApreI1Z8KqA/2d0pdIWzb/uv87inyB5u
IH6Y0xo/WIU+BNVtmj6XdJ9TfUrMbRGsMyz3vvAF7DfTlhMGOUQ8rwzzcei9dFwP04fY/7IkL+pu
rP62Fr5y6sb/Rdb13/i3/se3vOoYCn+GoR2hu5SPAOD1QbaFlbJnmPwOE+HIzAv/E2/Y/4gAL8v5
X3f3avuoZFWzcuU/qIcYjZr0htHB2ELSNrG2idy4uuuTnUAws7+mWwp3o/9Va0CVPw5lv6ni/rgB
VwMtqZzGxgqXx2zY+nqs70vFgZGM3qERtk1xmgFioF16GnmHsxNCUe0fy2H375bjO+QL2TThXoyx
ZMO8bpO6Umm0Iud2YMyLESPKYptxVogY/wAljanLfdVyCiJ+vkXDn6z6fqPMz0V7o8SPZuj9cDXf
3pPfrubq8JXykmwRQVqWPn63Q7IZ+3WuuKlTYXMOsz9Q3VzbMeODSq2vipfopdchy9B+FDCw4hsf
5Kfs2KDgP+MgBon63xf43QH9x+26qvizYZjlltgLZJbGAmwyEE6B8XdQXsNoC+YNlYfwaMrkUbkb
upsfK7flDvy1fH+7Q1evjdrn7Twud2j0WhmCq41ZYMD9sS1qtCa+SetxlXceGHzQ09FRnyFyK95U
DpwODbxT07bd/fumWMtn/nVNikJEHAsIf+erV6qW0o6ABq5pPuFXGkQoI2zSMjKc8AJbrGj4MI0R
4tOsQJ8N2Msz0MoZwyed6pIghsXNuO7PIY/NgMLNBG4QU1DIZBMlZ6h1+kBIEgoqnIP14V7ucLfU
1vhgILdAvgMOit3As/7cg8ZZMJHXAiX7bf0Lnq2FgCH8zNpVbqBoQIKw6codQWgxh8/wS47voRcT
dZavO/KPfkEL6Xu32os32tY6T0/cugDT7+ScETUQh1DTcYMXL4q8N7ma5Xu9to2+6QACzKVCbu4U
emv/kfJ+DO78juW4RrL404n93RJQZQhcEuNembE9j+O380EUCwsDEXZOIAu3723EOEtwxOCN7ljg
nPcTTeK7Nhep8//7wKs1F2aFnlWoh/jA9B6rppHW51itTadxONAfkw+BVMkf2RnfdYQqRRUpWQwL
LOW6MBn7LhCEuFm+p0/w3kPfrKV2ZTEOU71wsrtzWl/+F9/2uz3ot49VrqaUqTlmppohtF/c+cgu
UHemTl8EDWK8WxqByundUDohFbJ/0j5/B/v//pX/G6r89mhzv9N94hyWt5vDKdQOSA/cirscJZeW
7O8fT8Nv1xKBYKYlWdiOXEMJZV1rfm9q/QUuHcVQ6hkXf9O7VDckKI8/rdzvvx8cTVETFZjF13QT
deyKpEvb5ZGOyIZWinGcgjvDQvQyPoLiQ65dBdJzP+H+Uu0y/UYOdwUxIib4sESFNpEJGSSfIl20
SJx2RFUYR+h102kTw/Lq8nd9ZK5QHTKEPHJ/6sVFG7olhrsgfMA69sxJymTjT2etd0RSVOwUPdoq
Fi699dikFQPAh0x6Z7rT0BMb8SdcrYm6CLVpG21mCZuy+mEcNuZTrjtD/jxCBXJgjCM6xoEPQPhg
mEitAVeCHUzJhOjHiUJm5ue78UsoLwljigzm/LhNjKOqnyJ2aU1/UlMVVffNQDDfcO+/w02LXUYu
2BgqpAwkDtqakMRN3BCKLVpLyY3Q3Xb8pkWt0OICjU8xqjsvefr31g4P85u9fWHV/t8ndlWlhGVd
6EMw9ZeaJIs8cJ9Dc1tK56qNma4CyKE9TKRXNQPEk5LHYUKMiZRpko565mSEc6roYcSJbMzyq1Bv
zS5haEzR3D2V/ocIxFSM6ibPNDuQX0frw/Brtz4rtX+v5K8iDyhVMfAp99H0QCykhS9eZNGA8mka
4SupKTlF3240fqrJ9ZVukX0mZHZoyqvCalydXqVVR2bA5057kWFLhpWyGxn55Aaqo+QiyaPXNExh
ZPJRGlQrmmQjUIScbMCAmAAsef8ja5+1n3LBzEd/0ee3SL+fg4eIxEL9XsRTfN5P9TnFP3MM34X+
WdB/ZUNKgIoP3I05i7UhaXIjCd0a8YJnDOO6H3ObAOcE/wTDbLzZWlJjsbk0BfyMHiUBFEk5T+ne
8F9y0Um1t7IJt9hxglIbnYdAwShtbXIR4GrzETtct7aRYwnjC/E/1rSTsQtzp3VaHjLRKUewbId/
Ycy2SpJHuoYwCW3L0ecPBhz1Tn+KK0h4jt7vMuZdanwZ/JOPPNzcys0mnu028CzTbvwVWv/4sToC
jtFM0VBpv0b4TCRwRx8Qv4nMwD8Hs7AqfYWCUoG+npnUKTcZVey4Vt9HjNDNp6k10audI0SUUpJ7
KnPMnWK3rgHBnNw/y6m4D9tWtekJGMsfsVgiMWB8aCqk8Q9KTpKGCJxbnMCe3uSGbg9Lq6P/LlBZ
FCvtbVZ28KkpXKttz/wmvZnHVfC5XH1gW/oql2ELr+bGK+HNTlhLIa9tiEJtd8RB1eNDKW3UftVn
DLl0BLuQ3lzmhAa46QP07CD2rF9EvRqtJ6WcSEiQXE3et7fCq4xlAHY49U6kmCiesjt6w/J2/BKd
ySd2+KYTQ9wONkPLaw1IaAP+8UzMfSc77uCv1E3HzMh8at84UFlZoVsLN5Puij2FODgj6SrFOTec
8ZERV0tVV72jXHsbJzdFjnGHc2/2i/FAfupP6ecCGPUr/aQYpLGlhzbbpHjY4moIJbXD5DJNt/qG
gSj/2MWXwP+Y1dsOW6Gi2yzGv/sw2RO9ilHC6Oj29JBbnnawahexWQ4Lk2da7vkqQvUVpy5fK0Lw
WjrGW/7YLkkn/SXtMWex45S2yoFRhqgWQ88OhJnknfZBog6TEEijjtRZ/3b1CTbvhQ/4aUUh7lsL
+Nm/iav+gTulMYF1IezrJrFXKwNPvFWrCRSPe0bP1Ht431TFkU+DMOomvgftErtlE9NVHbWOI0lH
ETMnJOYc3NxakfRkpheNI2a20nqKuEVqibi4lY8KKVPttunXiC1xcRB9xsJ2RgIT+h9C60BHCc7G
/WR8Df6Hs/NYblzLsugXIQLeTEkYWtHIa4JQKlPwIAxhv74XNOinZLLFiJ5VRdV7hGDuPfecvdfe
wy9/bO5DZiXvUW3LM5SPXEjwwMuPspycVSy8XlzNFXMtRQufRlB8FFkZjGdGFaNm88B1a1G2K77A
wF8yDCnBG2RncKxuFbiN5lSpB+jOFJBB2WQF2JlNN5mZB7xFjSArc8XVZ3xlFH9I3me8JgytWtEB
AjWUO5L2ziOwiHVyXiQNFnwmrIszlPWvMFPmbubkRF3FvIbEw/J902SWZ+oH/zqDsKxkA+K3tOXU
zVqv1n6n4YuOvLFUn3DfFK9CuJ2m4mfh7mRO/3p+edCcE33tPfZP0pOTzM17vhZhK0EEoXn5Yalu
163xVY3FGef0S9H8CRKBgr6y+6IHpaTPSzFatvxnIc3nCj3oVt1N3vHeIkAC76m/D3FXNtaUpxVr
uzzdynjb2bp9eJADhQS0QGbqnBLEYNm2Ln1bvZ8xdeZoLzD+gd/ANLZ5rXDehYhDzwj9Dq34S4yf
Ooj0MV4w7RgctClZmFcQAulozdn08BDh96LEkPF5Ep7LFJF4oWGNyVhbtgQsh6+98AebYUrQg0ib
hJTo0lHU55Tpp8/aFOI/Lh9DMN+CXSQR9I0/YccQ8X4KxaMmUd5D8aU5LRifpcMqj2Msu3cR79vk
ghT8P3RljLJxVCpfI3oyy3sTPmPzVDQHQlznRXcgE0vhEJUQDnaosYhq/Es8TjlpvDb0zRlj4c8l
wRWXja4iSZka86ZI2/Di+NFlfoy/pQB/pLqTmpMeEq8JxHqcgxyLQu4eAaSJtftaEOeUMf/PuvX7
RVwcSQbR6srWpJCc6lZ1Ls2iQ7VGaeKlDsarWx3eqy257z93ccLN69GsjIZ5SY7nlX2dFZogSc4H
DfObBOvmLo93qbpotR3Jb1XsTtDQInRPwaotsBLaqo2qY4KppLwms7p0sNRqezq6Er7mHt2lw6Ty
RFKGXZtgmr16Wu3hNEC6BFbgjvvTZ2vDCFaZIr0me77UKaPrxpO9MhWi+SWKhMyKKmjyi06wr2Zl
rUYM8dU3HQoCj3M3pd7Jv/PBbtwpV/v0Oj6ljkANih3w51+Xrygavv/6pTrUyOs4FXQe6cT8gr02
LylidC9/6DzSlgheA12FRaPh9Fd5ATLCKbSOefDPl3HF68Lr/d9NsC50A2RDGXo4XUa8jBapndBD
Ue+E+MHKF9gNqbY4GUFi0LY9FrebTcFrrZTvvz6d174dALNq1BVB49fNtyzcMv2ZGP1UhGeKAmUe
sW05bGdpuLrFw1KuFfr0EqD8Tm1A+VJxpphllMfMMY4ox3WmgkCLEFDO6vm4sIyHSoHSj+N0piGL
gKzQPoQxkuvGlebhGjBxsSrvY0+6xxIc474m+KxBf+b8Bu8EacOQ3RJJZLcsf914Wtfv139XfTE1
DnNJSnWtYZD5VD1kCzQLc6qKlbD90mDOAfM4P//iV0P0stllqJJkaVP75Z/hZN0aaRz4U9t2RXde
MZdjaAsvhXTXWfOwA+BChgEhlXM1J7oE+MGsYp4CokB1AsqxjeqmKNZtY1UcQa0thIds3c0K7Kt2
8kElRSU+bssdHf1sBj0u7L0bl3/tMX+//IsXrBL6IFdbbpiPTbYE8L1h1qKvqtcBJ1Pi1RE++WWa
Hsi3qNHJQ9IoednUez1Zm9hAYipr6qh0hQ2cADK+D/+pIJkSIdUM+RyVSd9vZYZZ6T4RXnsGN8Xw
elLfw+41qJ/5atrY0zQsZC9p8iGpz7dW6qv97O9/38XudBJOVZVbyH5wUOMsyBEZCQ7ta9FuMUXk
S8FpibZEu0h18zDJGdR235zXOO2jm82VaVf46VW52KTGIW6bYno5sfF/yNq6WOYujBMZYyIlCVSs
gQwOPA1IhX9+yv/HXVABo0qywUTjooclqrFphiUzvdppK5vuGcDOye9+al45kg4cm3xkRdl0YplX
hRu4Baevxm7kG1vKV4/u31vw34VcrKblOWgTQ+BxGIJLolVhep3kcTRvG96glNBSfW9qz4X82Ijk
2cystxQwFkIfuthC4RbBksLIbXH0VMUa9ejki42eb9ysaz0wg69ZVMA+W2jp/l5zhyw662nLypeN
hFouW1tl8+F25QAc2AARSwlLQd1ieZzTZJCDNU5YdGsRKkvXvCXs06dH888d02i5wGTAlHXJP0yt
NgXQz4Sh1GYVmhxa5SlqGN2ca5QTQJFlRyZ7mnNOb5fiHGGYtOinCMqpugDLPqNPU80ZJmMNjea1
XW7IB/MUR1yj+4O05fmz4aP8sLwztoHsFz4ztyUJTxoc/wOx6CRyP6eLbpmupjl+eGP9udpLNnTw
hyQ26zSVL2qMPuQR0PPtj0QcOzq5vuohKbwu8YIWfOqdNL4lrIIUlj2eTdggs58f9hXbja5++/3L
KkOJ/cCKeoTyiOcj/uZoCWIwepJ+N073VJ7dItuAMe4kmAK/xeyuYAq5LjjMGK5s2gbdFphTtL3G
WbuvD6e39lfx7C+MQ/EeIqriLE6XiMQ53Ae0oFLX/9A+U4Uj4dJSXyED6DD31E2TF19tlSdOWVbh
noC1oeSP0eXfWgeurvb/3e3LYkbU0y7vIl5t8y3hjXHO+1M/E8FY/Gbu6UDagfMZ/M7FBfsUbZ9Z
vWvWYLo/YGo/ITB2b/kzrr/d3y7oYvsxtKGpwpQlMdYXVn+n5utu3DHdnHT2xBIndyVZv9odreBw
3BQVk79B2/vjS9K/iqmT1e6kQtHw0H65oEFOAgGK/jTjIRSoEqkYs3kyH8M5+BqTOSDGj2V9XvSB
q5IrK9oqzof6VWUORLvsTKsYTacR/Y7JFsC569WG6x+rcHsGAmobtnoTsX+tXPn+9l3sTlLp5+fA
n84RqCgyp1pmTkDSEvhp6N1dO+PV/8rwvfHSXyvsDXMKwDQVpDOXXgylV0YjS/v2aNA7Ot1R5gEL
fByMtWQt0AuiykXP1q/Q28zP6lsyD+UJ7wSShookJX9+oJ2Uz0VSf4tjiig0ucvbvTF+KD5+gULw
QpchJD0IVyrWKUAzW2HNirTHEfNlsEwZ90lwcf32s0BURSMdbqVHcqjkP4VDR9QtWZhGZGeaMhul
F4pHaMamY+fCjY//6tEVci+TblNS4B9c7EbN6RQ0xQnp0MRQpiPblXfa+GRmv5IOLFl5D1pEPkgE
bQA6adZ9uxPsCqxcDDvqxpd5dRLy/VIuPoQ2lw29VFRUN9vigdff85cwxOmwUDrT3fv5BbheD3z7
wy/eu6jroSVpk2bKWErVIhS2DNZRKEXO0C50RhgUSzhvGo++ZPBqdDZ7LWPYEPrsrLyZf3V1Vfp2
NdNX8u2QI7O9jXXB357iYIRv6UXGOksRP5h2061MBai2jmxneaYBj0fw5mTx6lHz+82/OM4XUTBW
esvtgDEsLhq0dpDPFmiLwE25H/WEg7cGBzsAA2t9DcslnyFkvk15uPlCXkxXToLRZIrBnVB1myFY
2HoGkDcFK8HSh9OKIVG2m9QFWkKAd0aI7LAxhye2/PjGsebmlVwUQVFaWaM2MueBoyalc3E+IvfC
4EApRDKYeTDtztU015A9jReFoDqKn1sF85XoUJ3jp6JPdBJKIOniNS2yk9plk7RPWIAmCbCEzGij
xRmaY9aZJ+zBkl2iggIqKod/2CQK4CqQHAy4Cs5gPo6q529U9jTWMU4pM06s5kY1D4LwaUYlaqdb
Zs6r9e33K754lZtOZVwsG6iY6g3sZcVagSINSOcA28tcKrKjEcV0djg1O0VbNfEmJsmcQJU1GXd4
/zHlipGtBaAY9p1iy3jL6mdReBUYKv68BGjTgnJZV36/0ot3vk2THHCdPgl90NX46UqfC+fGG3AQ
qhldy/pRPf2K7fK0Ef7ICFz5O4a7ovpaF5hPhD0BFHMIs7r4q0o/BPJYcoR7FGvB+TmWPdkOeiZw
BenoU6CSOLF+yyW95gyzRLkAaFy74gIJPqzjM1W8j2/h1jt8bV3BGomjGhkmbayLd1iNwiw4Qx7i
szbwZOH0XgL/Yww7H6oXhS+Mv8FD+T6dIvLqbWxuXMA18SwhSf9dwEU3Im7DsJLAgnLgIzOST+dU
bOrYy4W1f9pYynsvrJtum6rpTOX+LPDNOjx+pj1hbzMfq7yxdU7MrSKAX8EqUh5FpmMTJdTWJFf6
/fMbcXVT+H61F6W4Wo9lqScWyQdkCxFbS/NeXok4+ZyW+ZvL0BwUMnn14rIzfmG0M6ehkR3It+M/
r515vl3J15V+2xACQrpPrW5ySpRmZ39LGqHijbELB0AD5aTaIEnB6SvYtCGXuz62MI7Sw6obfk/5
iD/flmvGoe8P8Wvz+HYx9VgpaahzWwSAd8Q61IsRJhOKVxG2rbH1wxVEoULnbGSsDCLSWhJ3yCVw
Ouy3HsEih2GRt4s4WMmmK1D6KNCeUtrSlSeEB5Uon5FD2K0T/7VzlcnJxrQMVdSu2G3rvDp3Glfd
EeVIli3JQThjgIZ6REqOE6UND152Bq3uSsqNYka98uGZmJFF7CgGx+iv3uK3W+ZnppwqGookIgYA
IrF5T+UMaGYYGKnsjPqqA+k5N3/D9VYfmA23DyhNmj244YxpRz/HpWQYM+1X401KJu4okp+ZPKOx
GAJuRcshnOb9ad5p27TdIuoSvpRtIMHVHbgV8cYrcK0++OvvufiOB61PraRHhtO6wUIjf5Q2bBAy
Jz6oGJhWoIGWU5Ha/GpwgaVzkJh09CO+lxs39mvDu1i0iT+DCkhngmmLeFGwxv5w6k6V0B5LzmfE
eefOJKXDhzbPxruJ0Baip/B+/gCu/fV//ehFaaqYNX27s9Xy1zf0zghfzl1kZsAhe2p/OyEl25E0
V8zwiM3FhcT8lL2ksWuEfAvrBtTkWqH819Vc1ATlqQrj04lnwayQzkxBIkTkqTPLw4V3s314TXP2
169d7OdlIUqDOSXukL5UACJiM+sXyPTRcwJ452hAw+TW1nyt9rLkCftokqqt/AO2jFFUZkoRTJEX
DT0m4YClj6Qv8LqBQy3OUoOB+0/P+Zg1ETaLmU8431u1zJew7fJlY/Aj6SZtbZ36+O+yvJYDNfLL
dJp88HSjlRkw+3Q6wMkisrcPfWd8dg8m6OuwQGI1AwjUqE5bzvGUoztUIDrZo/Ks1vs+WAmdF/bb
Ka7w55fz6gP6fpEXFXMcjIlx6ptJi6i90IR2Wgaze6bk83o5xeBUYK1ubJRXv8Lvv3lRV5yKcxlm
2tdvTnVxPa8nJOd5hhIA/dWsuSlSv7YHWWDOYRjyu0AvL35xCEHCWVM1XsPbnJ8W6tQttX0o3M0+
7p7Ijpsh8B88APpn9LF2+DTO64fzUZdnj4o1z3zPgGqSYKI4hTssL6i2rQYIAN7wp58fyLUK2FIB
+kytZkxLl0VX2RhjblXq9PLGTPzt+q1gyr5CvlgbM+pCDPXo2gnO1iQHlnfoohOedKOIdDWdx7VB
gBCX8QwDSRLY5Zk25c9XePWVoamIJtbCLInw8O/3OhQSo85CFlFEX4T1OI1Hqon/G0yAlx6njSR8
u7mGTt/K5bf0/TcvdpDCqvMh7+m4RPSz4czyMz1R1kdmZ1pJbMiyre7VbpV0c06YO9XNiCxzThG6
IscP3qJgI7QPxnk7iq6e37gfxq1ru6j7alRabCm0QKOaQhX3A+ohMkxAl46MJ2z44g41lyj86XBh
RMq9P2Hxo11uPjSRMVdALbX7s7ZrxBcFMoFQVUBehlnFmQbWIpPvpMQ8bYMX2dXiZwUXAs1XfFqP
2jowN7myBHEvqO9F9yRBoHLk006bTgsEtv3ShofOfy3kdSL+ik9HKd43CV63CEfoyGbU/ebQ1626
bJ3j8ZLfBbol8TqmjT1smvihjfcgvzvaGZmwzvQbTomrq8C3R6pezFTiWj+J9bmdVp7oyGhuHrvm
Ul3Sn1/2dzy5159fW3layX54hS6dGQJ6hK6s2PjOdlwvCOR8JsoFieDJ5uDLBoFPI3QxTHlEJDv5
Fup7yviQ4xgWTTxBv4t49vMVXasxLY2kx6mPKMGNvtiKOXVx3k25ItUzVzpaltiNFrQKAzqY4geb
wlzC7Ore8jyo1+7E99+92JRNLdQldVJFEzT4NOTPKE2QAkMUR4N6vqvIp5k12i8iRSjUQdy6pg3s
doL2sGkb3jTjSumfkBZ5muceJ1QAuOf5mNN7CvRZQwDNgMDWHcTZJ0pNIQbgYLep57fTsOTGEfGa
vIB7aJisRjLx75dewawhuTurOKOKK7F2k94ZQTrzGEPtJTt7E6hL3oiLIr4TojtALT8/QWX6tC/f
qW+//uUF/Faoq4GRDlrJr/fu4Fiu+j6cPOOFxkWwcJHS4RxvUCrF4yZMCHJZx9lW7eZ4FgOE0pKX
n9albJf7E1OCBiq84fTtViB2WKdB48Jbx4Wf7E40NdiFb2njr6XDWeCEtKk5hPfTvKiFi8DvS4B7
U1EOt6sFkFXGRPRA7kSoUImulswRa7SIBtmk80VtF+99fq9x8Kg8rdmN/TLIH4PuRUGaecrBQwdA
SNyfb/DXbvfPDf52kRe1c95jJ9djBq9Th5kTUKHOrdFtWpurm442BAy5cbxCVFspK/WmhOdqDff9
Jl18on4uN2dRR5w1pSHsZULgTJv4y5GVijP+vB48+YwHaEEOS2B+Tm5ZYwP+IXX1xFUfBvSVMVL8
OVOppr1T8YHFyV6v1gXNyJ/vlDrtgP/eKXVK0bMIQlMvdqE0Tqr+FHBmxHj2PhVVUuuq0hpeNazP
PplHun3uPDpShGlkqdee+9nDCciBfm+QhSv5rjKJ9tAy6s6IqGJc5LmjiQvzjABsE+NUixiQQukp
idTS1UXgnttlEq8CQDVARqs1Hz1zXL5wNJi/fv7brsDTdF5Vk9xKKiMdFyd/+7fPTDbrMD/VYDzy
eGMhdS6Rvev9uzGhe9SDtAgh5g5kp4QnhGvBM30On1Q0F4vrC4v4JBLtfgnwhlDh2f0Ub1XvY6cs
nZA1Y12X98ID5oJaX+FLMsRFDUCR0+jND256V/55QsQgA0+R8XZdTqLH1owaLUCLxBi6LWZTsKD6
1N3R3nP7bDaQeSQvUmEN/CmNWMEGd1Jwxzh+TTf48pL+fFevnku1b9dzsQ0EWm5U3amcls5QvGv1
Y5JAbUPfL1d3EvUwkHMarFr9jmbU8NTxuToxMcQ1I8rvWfTw89Vc+dKJJ5c5lMsSC/k/hzbNtITA
sPjSupV2r2ceITOFO2o7KFVzolnwKDbRcbB7C8GYyJ59K5r9imCLNg+3YzLSsB9/FebfXrJUE9qk
rWP5WH1MUu34terc+g3xkbgN1ubKeKmqwzByIXP5y+EamPuvLDhtnxGkDJGLNo3JSjhrPkgEQp5I
llWD2o8Bd0kdejfkL514rNob5eeVHfCv6/5awr5dtxGWbaCkpcQSJaMtUzZ6SSd6Fru6TWpYqzwo
BB4eM7sGDXTTdXulquLX2T3YQlR6VZc1TNWafql0tXgUiRzzdH2m/mnQkZPCMW/YjLWl3G1Fgo0C
R6ArytjB1uhgo49gxZ5rpiPQyG0R1D/4Dvzpn9+pK6s3Wb+IyjTyfkG/XYojGjnO8SfL0tFiVE1w
BRoCDI5R8ZmMSD/HXU8OLj6jFXXMM5TTrvPA4DQQJAkTO49vYXlXjZwJXWLq8TU9ki8SxIu+cWgY
NIP988XK5r9lGTvxZBsmddSc0AF/r3Kjf4qipFRkVnAUKQHEuDJZ6uIyEJCl/NbxQGh/BsjJsYJQ
cmok2WH2VplkFx6MZsSKftCLfdLbSoO/5Gl80V5qqG9MJhrlYCXiPGfgFVS/ZfFtEN8ELSQEC3WF
tExqjMocje9E9XCWLVuW34yUrBaYzKI4M4EQjSsRN1u3zQmc/sMsLUqexvCVGPsc4dNvUd/EVIz+
Z0yQJCk5ZfRk+f28llwBfo4gI9wfjhrxfEPyq2MOohHMSJ9Xx3FAVEinzE7GkyXv5OaBmAXtIDZL
TnKi9Sciag04mV0NWAXJG+KfiWy6JBbGaYrTdpijvKrIwyMQkSqZcV8EUd87DWvTXHLUSgA+Yzz5
Y3WLuNspsqswyno7dR6eC1NGZb0rRpQycxEp+Kbk9OSE1jIRF6XEuTlZ1KffPsEnFUz/OWP2Mdr0
kq2wMJKDWK3awM7M+xglXIn7alHiUzBh1fhkdT7rDHUcAaNAsDj3Ht7urN/4zRMVclOtU9UmLSjA
ciY9BqVHCk+Ubo2HjGZ4PFOVJek8Pck8zFZa/7MDtNnSMm2XdeRa8TqlmqzV5ZTcZJbewLFs/BCp
D8/yujFWDYGbHZ6BOPpTx6+mvoM91z3AlJPeRfM4gCqc+613wlognpV5HToYDmJzrVqecDhtNMfc
J5PswLeLX+NCJ6vS/8iPGHrhw2CZW8h3xSpE+Y/LQniT7np64NNp/5XQwZ3gUCfs27vp/0fND6Q9
85e+gGdmjRPIzMSZsaWUPD1ikPgEKcE/B3eq8E7jc9B6qARGSYeieFRPcPJ8A1fPIcydgbdWGd+K
/pFgR3IbY2nR+XgCPjCOgFcenWaP5PM3CUXL4RiubjbHpk7G3zv231/k9MV+W1oVNT1XGhnSxyCz
tRfRGYy99lytz87pQR3dnnV2NQF7lAm/SP7FzwuCPhXgP/36RZ/FAGVhBWKkHpPP7KkUcEHgzkIH
VRU7PV2xItuSFc/kgTHtpvqdKzSIsLLZEdHJyQyYJp0sQdkN8fSJyed5sJWUJR5jgXSzmdFOWG9t
AgG4ojLvWZPJKbLmZyC6rlgs20OP3YfoJRw4yGw5i1LHligYOPYN5taid5rP9NHmtJII86CcXHJ5
g4BuRr47KUI/34orHDdTA3atyKqu6QZq6r8fhFy2UZLS7D32Lyx75ufpnT5Q/aTVy56GoZ47aMIm
/ZWyDe3hEaSkfVoauosCCOC90RyD8zLSJ6vY7UnRV5/i8jFpGmARUSdX/R//BuMoRe7MVD76LRuu
R1A0+wyZDvX5Qzbvda+05hgDp1w4O/Zt8HC6NKM6gOfXzLP+nvajzunR5SF44gKT4/1YPMrdpvaX
SYf0EJMaIklyEBmyjvB/RPxiN27vlw36pz/hohIcI0EYJSOTGXZhI0YkZhmHhAZ9/nzqGb/P5NUp
W8T5FrIs2E19IUFIFHAzzRqVzJpZRY09Px8J54Jzl+t7PVsG/RPhGcatifD1FwEZLjNpcE7S1zfz
7YsUqqAzgliUydCDPWzryYrpCV5G7LMqvuOEUnGquyB7YxQ2MCfnToFmfuTg5kYuPpMFjhKQkgvs
b5M07HxLE6Vd+2p5U//3CuW/X9VgEIy+ALtxtGQggoFyONeLFB/NlI+q8Bnvu08J9maGQVP5neVr
jjRkkjH779gPbf0TCCHjiI5GZnN3Rh7gu5q1V1HMDK60Su9061esrqxxZapPmU6a4xGsmeEYB7y8
VrFHHD/OxRBYDWa6qYOPGmJ/42P8t9/Jx2iAEgMZdYWnc0oSwbKicnpbAKOLCyv0kmwdpsdRw5x3
nxWeaOyp92jF+oILFnYWV0e/XLU5r1e59ktHw4a6vzXcu2Kt5rpM+tHMbRX9n+GeJjUQcPxKpsEH
eTpzUzyXaLCPqe4A2c6suYWu1xb/AKjR35XRHSxHLun8Gf0me6x25Dn5DIGUB+IQKKK0TxXHUI1r
jf1SlRsorvdEgoABoS7LUDghLSpmWrCPayQ8rmo6ertQZ4M1i8XlCdwMMds1SZ6G6BGF0mL8PXmp
tQ7Gz7TapNFBMZ7NYNMFm+SjwWY5HAJr9QVCZnVA+ocPfyUkLCglq7xzzp50GsE3W4HS1bcVPhln
aw5d/5y6ksQ4d0bZy/RXrB2EnnW4I8txHrze7qVI/55/eT5QEcAw6yanhYv9rJG07KzL/BaZ5qFj
Qc+n5cuW4wz1QgTxfXu6daXH9fdPXowNqkxqRL8Y5ONU2SIDcVpiQzYBG0Q0J2YMOgJpTcMb61q7
3rdz0WXJ0CZK3C8fF3Tmnp9UV+QbuuWK0q5+Q9/uxUVHQ1NHgE3ZKB9rDbaJo4PcxZLKniXPchiv
AMIgk75wuzCW3svQk5Cqq7Wb5nTtKYtmAZwAU1nDpjp5JNdGbzSynX4Ooi0pXyPtD578eiPb4wll
aLYGvm9VdyO12yml112+YpOmdlZMzAr+DJmFRUxTNpXKgoMjm+SjWx/nlaERGD5k6gb8WD7Sf9pT
zVCTk/y1xfieztC9Lb2Arrs97XwY7kl4BSI23tjZrh1PNV2W+DAlDX385TStjUqx5QOWjwk7s0Ok
eWTnTKDNjVySg2lnid1judfnYv+QeWB+6PxoKlg0dg2HLRdXtIWemG3ldGv88W/rmBvy7couXs3W
OslJnozSpNEZX87iXjrN0Ovbk0PwTCQgk9AdGd+Wp7vDglRQ7OK3vFdXd1PQhNNOqiiIXS7KKsE3
G1bNSJrk06RfULeEqCFAD/ByYSEeD0K374enOvEKy7XuOJ4dZGPRoLUOHSzf52AnAdfUn32Jw34I
d3zbwNS90Rn6P67SVHHH0l/AJfb3jiqfONz7SiXBFJlFT+fxrq5wMpw5p20lFbeUDa8JzlH8gkMe
u8avZN7YEiHQ6f2YrrBst+9W+twkRwzhtK+Qrlc3KvUraZPTs/zvCi/qp0gbR/7HRD7mH+w9k7ME
zRkboJZTYNiEY8D6Q6SD/rTlyITYxlwgXGJrxup/K/9Nm37sspj7fjEXDzU2Anw5Z188ajtzhPhE
PltF9gVY7n0bOeWRLS1PN7TXIssO+QqArAP4FaZ+cf2HDZHok5F2cb+IToyTbfl+eAmP4fkpEO8n
UMPoxTi/DATtm+GlJ4Qneqm28BWQIz13ikPggPAJpcB/acMlA0b5TV/fhr1dgVZyxy0RXqWuQPe8
3EvM8FRkfeVLxzMwAacRl1q96EqcDQh6lF8kY51npa1+iJVtAWXHJTUhCuTaE8/r200wmFzX7rkF
9I0RFO2mr63vW1nqS9nZL9VQPNIfsshKz7zgjqP7eNr1ycZKHvVmo3McoBmtpkQacWzLCQY0yhhE
NPArwNKLWLCH07yFtt9MlfUwuNBYQI6T8R0MnP2XGGLOd/5zUtiZuqS+AB2LNVPclSgyNYH+1Vaq
qbjSdt7rDy3oNG1YxuPSeoNLrWRrTV0HhlMK0Yxhinfa917ihp6KQ8kLEZaUbr3R5UkhM5DUkR0G
UtyfUaV0nBUJM0u2GhiJYSnUs4agTMlNxdkoMvEnA8hDWc4qNX7SOzDeugl0jKpF3KO5Jj8+AkBk
K8que4XJkH+G5XzUZipb6kFZiRvLo32yVu1kWYaOCoKeGZNT0YshKpeld9Zbdt4A++Fv4PxEOqlM
sleBhHoyqlDfxQ6fPCPxzKOQmCkebv1jw5+IzpAhFoIJutVL+UMiMJLoosA5IfOgtWbr/oISWzmW
L8oBsYTw3kV3XQjtIHf98EmtaKYA5tDtMn5roeXSqxLh46BQARpRvQ9utCk7wAfv9DTk+7IhfA5S
DlNTUnC8ILoTd6hMuPuz+E4y5poxL/UF3OXecL8S2SZCf/fi64402DGnE22WvgORJs5sN1Oq9VCQ
xeoaB18ArjMn8brw55VJLu+dQprPya3+lLtwbb5MWFZtFseHkwhpjUxkUFMgHyqQD2bwm5NmeFpZ
w6KNl4UBn2FuUN8KC19ya4Ule50qjwONu0AkyUg41rBcS8ZpCcXIi5k+9dqjPGpwAN9P2T6wnJYa
gvcmmNfqDMVh9CdfSIf8yXzpvfBA0pG8zA8dNT85HjPhcwyXFhLDYDmAh3lrA7f3pD8do3SC4EUQ
GyvIzffiRhPI5MUpVdzxOpegjwGQxkfe6wj7GODT4A5807NSbFryMuOn7LRk8igD4zbdGIh6h63w
A6dRSkNin5xZ3/ZFv1LNh161A9pu5/142sYQ1hLxVa+xlOFKie580ZGsYwzuIYuBiOw6nk9H6ksY
bZJ40Zl3Ccf3O0UkOBuFjd2EO85uFGn16amwtqr4UNZ7SdqcpU8hfJQ5NhhIRLfm+TGWnrSS3G7w
A66szTJeGiWiN/lCk4+MPjOe54/9Y9nMAL1QU7D6F/l7DtJAgP2wrM47q1vJ4FawL6Nc0+3AeDjV
d82wkLM1//UseFm8KOtNG/Fott3pSU7/6By+R2uVi5+Ctsm6DzV66Ol9TinubcLEi75NXd0PHEaH
khOLfSaknUhwfyEfDfnOPBMzXN/KcbsyizSJ2iREAQoatdeXHOvbcqjpsTS2Hfvh+UPksQLuhSph
BBMD3IjeS3FnWMtTwemGbnwYgGvoXpipxK1kW7U91iXloRnPFKLtccRjRHsdMVeDWU0WZ6Qt1sFH
qRAMa7Xajs0R5opFhoC+LKWPRrEjDC7KSNd1m+mPtbHtdCc+3JJQSFfk//yJOtbKacCg/xOHEHIw
tnxo+TAasZQCMwyKO+kjegpbShNHID6TDAAMcY3k4RiWoBtK59WUtZm8af6qH3ApemABUuNXiGlA
Qxuh0Fk1wSUSCkKARsz7oNGms2bGjOIwof73RXAByVt9njCNTFIw1IWSi2BslkGVr6ahWOhQHmUW
SEFNnsniViEwQhrcPnw3BRAqa9KMGtPGbi4TgyUEXtw45aqc9+v8Wd3RB1T93RB4Z5GkHg8TQiV7
MCLZ6LEQqa+NRaN21eEE6M4vYvzYNJ4AcaOQV+Mc4nAhP0xy8mbO4FjInOz06rOP5SM14rbTPkgS
qOvlJEQOjyp/p1XRdmeiUnCfjGIvQanlGAL/6aCALgKeMDvFG9/wifhdladX9vDCd8BB4qAo5yk5
HNY2lRdhfOg+9JdOnZvFaSaR6NV6EVJnQgPLLfhh6VCsDTjFKJvuUMTR8ybXJIEFrwC23Jr3khM7
qVexpN2iDl/pHU+WKFU2sIz/mwTZ9HigjaKrjmIZuQp668C6H6A2GYRinjdN5pgInnWmGlDv9Zpg
mG02vo0saRmlFKcy/RONMFudIDF6gHP2pCt3fucRBRTmtP337bioOL9BDqiW2uluE1koc8hkDiyY
TkZwSNrQrmk06Zy2g22tov4OPMN3Qn1WSB7N9ECxTctFcIZwx5xQxWP8y1RvHHOUf4daiC7NCXxO
k4FolYviXUgaXToVKeq8hAxtOwM8VB5a4jE4a7xYCjsuARjG2/lZXNK7qk2PTsuYrUcgVSLjuGEW
3mX7szcsWC3Jx5VlR8foIc06soz+yJLjK7tQWgfnvXJLhW/8W0j/fekXVf1wDutYF/LqfiQazNxV
EvQtYqLAjHllCiWPXaFjUCjoHwzpTMAiYCkGJoMHjTgCCRmpBCG1frYgMarvKeej4CBIDFmUI/lA
INUGZS6tJCpTaybQJDoQ4aOt0iNsw5n8ArZ4Kn+OxfM0ZwFF5VuHenzyC6JdPIFOfNauGt3JpWXe
P8rVVraWvN/WeVNI25K0EtWhnnMJMb73q3sZwwz0XkTvMijFG2/6Fbn1dJ9gniPPQMlmXgiJpCQe
pdAoq3u93tQlYdPgYh+akTYm7eJ5/qu0o/OLlH0a0isoo98nF2jeLQ/k1wTg71PP3xdx0XYtfLkc
y6aq7sUVG47xkYxLSdyXxJaXBFf3zPbm9Zvg0DZBzTBSTZcfg76IwHShxLAZTiJe+R/Szms3di07
1+9yrk2AOVycm2KopFIqpaUbYiUx58yn90e14S2VCqpGG2637Q03aoqcnHOMf/xBR0HhXgBLv4Je
y7oMBrukLyxEq8/N65RlalxmUX2sLKKe0RwgBXIGHF8yGJ4rQHasd3vfyXsqY2h/+GgtM3Kh/1Xb
RrKuERE1/dP3azqDxSAFhGEsw6YxiYg8AeIUqoE2Q5dzpKjBvNAC6io9BTqMo+pXg6d6SYshIuxH
jA+//+kzlcHnn/6CeviaXhlifQT1EAJHjZ9r3EjrlQDDGSfFeWVpri+vR0LP9vrf4jU/Ygf5t3tt
aJsjj2i1oriKJci/u8Rw49hWXn1I2FBsr4y7/Ge3rbzxr6luVYgWB9gFUkmt+yvOfweJJ+9zOh35
QhLrO/pwuvGQqHG6UQWg2Dl5mHHa5llZ8JGNXqr9KRcfjsBygBjLcG1w/8GrM8ZjJq9TbAmDm6o4
DtWfRtn5+Df61GLEumlP7bSPczttti3a5YXXZrgMQtUnWg+b8VFqx/BLxg5TyseibPBMu26srVj+
0M1NZEYrYVcSxQUmEyOaYvovuQuaegnDO5PLsBghW7oC2AHH7BSIaWORMCWxao4qB/Nzlq+tyZuJ
zETRBdMNmps/yvZAThkQmlH1WFduCqwK2+oGPkx6DYBNM0ZNalcBGXNuolS2D/JUqw9qMrmlcudX
B2l4jOo7IseaZhO1G9U/dPq9gurxMjp8xjyBv8cADVlqVK7pk4NLtVIjxma7OS7kwpAMPB1xMu6P
8hob0WZBTYLbanT4K5sCmDTZYmXFUOlqFq8j8UY11FXUU4tVN1zXM58MguvIHhHzhOup/Ntlz30J
fwICUXjHy/aka9qXMbJNjCJ9IFkjwTsiuJ6ahxJOWt48YdXuhBLfgH9dawQisoIovg9xD5m9sn7K
/F9xuRcpXlBcXhbqoS/4gmIsz2PRnWmG8ZUu02ZiHOmD0hy7Xb5l1DEyV8ZWsoYqMo20qbjiauoT
xgrjZma40V9h9dEtHirjvi9vSixQlqyKWfs5CNd+eS1Ag5IpOPz7FCPN8H7yr6sOr9h2l2TbsnFz
nMZ1QllHAygP43ku+JycTSr/ATuYWWxw+MRjqL8tkt9pmznEW3TkFg0499PdGI9kT/ygda6TJYx4
vk3JPq7Fm0F5ypoXtX4x6PVDpHu4thf07tMDTYRGwOK7gla+r1LNidRfFFCL1fxRM29H7Q52wbDN
QciKYK8NvNv8uZbvDPxxUwlbc3k9+Ws6TpIumH3+qZC9Qmqa90wN+tyl3Q/6XZ5u6/Fn0L+UOuI2
adPf/UdW3rwpE5Yaqm5L/GJZPhWBVJVRsuzcgZCYPV4qC43Q4qIDdzCDvURiFsOs70/vM1Szzz97
UhHV3CbsD352yeeqyreUIRokjDXpTjZ/rOEYCS/W04O9vLkoATm3O+HoK4B+qDJhXX++SVtRJRgm
tppj8jZ7KOefRdQw9Wp0tKv2Jl400sfRnifMUW86mh++ETpBknMu0fbPYI8W/aAkcanjJUBx/3kh
stQWlIUshIivRb8E90BhYrsqbwHwRIjbtnwMDQdHLBJsnUVViOU1noMoM33n+zdyRnO8rEXV+Zj5
FwOOz2sx/EYaBZ+14D0GXap/CZoVE2SU0q/WvXKfBOsCPeWTtGsegHI3iYmG/xJR5Ww98XERJ7VX
FoYD9Q+LMLAvwWow2yB2cwQG3naH92nsmveXjP3OUII//+EnL2GoGkOdVX6TehP/ZiggKUOLYDsk
xgpobqo29fQ776+7xKkxaZG3PBLb/AG49of5bCNfGajybLwkCzuTbLCIZHagWSnFVdZj6LKcsADh
fnrH5F0TNpfu0jPDUNZPujwACSC2cZrxkMjmJKQC60f9ku4YGKwFjPhj+je8lUmmvnx9K19nvZ9/
8oTNNMdRMtSZv1zfgoFjgTPMNgqPmVQU0/WRfzAVQxvewUJzYWpqk6N2RAKKVwuLoCo2fe/gcCvv
OTgDtA6kT/8tbnBZvlAjnuElf17nyYfeVHlYaDXrbB1LdaOflkSeuw1JcXhdPFHzZxDcHroEkMsy
KoecWb9fiJd0pOa52h3a0fKauBGRmXz+uArNklWFT+yI6hyDsLJbW9QiROrMz1q7I/CyWllYMFc7
kVjCGufG5AYNe6mtZcNVtduSSAeDB3ut61c5APW8ZaxrYvSAcgZfdHDPeNNpe3Hp9qUHRjVrGnW9
vM7c9Caj7KOd5P9NvM4ATLnuPculdX+KCfZxK0fbGdlOEjcptdb7SEmsDkV1l76B0AcY8RWip2hO
vkY6r/l4vtP7BQy9pXjdCmDW8qP6jB9CgynNRNwGxsiXBAnnj8kPT+/ksjAswxx9i6dX4lFE8BPO
hV7xc7zCkRFfyXKZPuPG0vLRuuwzOmHyCEMUlv7fC2fk1+EM++nDQrTPr1GbG6GuVBYi8UHPhzlY
E+RsYNsFUrVSB5IISGkIb8C3f9KVt9Vizq49ESQQvy3OJ6lrbRvGn6qT3cSPyp8Lqzt7reHQsni3
UYtqJ7t9KDOksOJyguObhp26rejrJXG8dmac03E4zP4yPohW1PzMXusZ5tJGs43OASHjdvsPIvN4
Wh/Wc9KhdbJK+oPBepDJPXT6qsd342BsFj4PwwYgtcU8R2Vozrjw16Wr5MwkleQ0UCKT8hMhyykJ
X9Tito0Mvzr29cYAKAT7csLaBQ9WjnBYUEfuIQBTmUMgHbrbQW5XOMYnxrov9opdIf+4SF3Qzu0f
Q4OPbagKA/v3zMvfP++jPGj+//+T/susmr6ZTLNa2L7s5TJ0lNoRn6br4a9k3pWUuHP0Q0O22SsS
0yPEAL28mtRjiy9Js1ZQhHbTKrqur/z1+FDcFY/6bVg4amuPE75ciwE2BoGIvgmbnQQHY/2hhHrp
ks1WhzRQuyF9MMqfSUZ42FOPKyHmSRX5mU4HG7u/NRlBVUy/h7u0d9vwd3BpoHy2xkBPr5MfqQFi
nMIFYipoQc8hQtX3LyPhDPv8eRxsLaSrhV+qJAfszf0Dw1ekySG5txSBg3nnI8uxFOWywP/cN0NA
IHQASGjYdJxWPaIxCU2u1Mf0Sl8bXrWuN/NuiaJbnGgu7snloDrp8GVRZ6xrSTCXvnBIBj9OA8EA
wiHVjpjB2auKfd281NNR8wbFq15jZFMtjL6rOd+NywVOGyBn3ihu1XS5PL2gsb8/Nc6VXLJICNTi
biB95URE/hCP/gIrzdmPfGt4yvg3dCqy2o3tcmZZ4VYlKwkGwIXL+eIPn5zqbVX3XIlBzfGQ4yAB
YpHe0MYTiRGsFrVlpruZV0EEUbb/yZ9sIW5DObHwiE6QtHjSk6aS2YaMwlBYwufADUUr33mGKXII
23q6/PHr516+JMJZUmm2TOjHny+PtBGKJir5VXUdbDiaVXw5AjLod406uRHJNG23z5Mf4qTR+G7i
tnD0cZvBLMQXVrDlvxYhikBq/LPUDckBELmCf4Lswz80NgryfXo2G/74Gyxfuk8fFheoCdYy2RWU
Fb+M4SM9VCSJTKqNypJY9EG8GpW9n93NERPV1s0HJjmRa2nDKn1VSCosHVzmyLTRbtPDpbr73AEt
f3weJ0Vk3AtGOQkWhyFnoB2TLE8ZhIdkjBHPr6F3xRpJDxJS5vqpvhL+FpyW9vCH6BSfIQMmyAyo
v98Y51oBWeb2XKYtpIWe4s9BoylCLRhLXWu8CJqbEqwQMkqG7Ekfoqws/DCB7m3tdZ6dUnAsyRWh
ifhAwcuVFhU3qFiYksRbGSVE7c2oCvGmHR4IxBRNLy+8ocToJ0ZLcolKe253fVz6Secky6UQ1plJ
hdlcEUqQQiJwE7pphlaBa/3GRgDbduzNHJgY2Jdg7QjLigEc4ysBNz1aq5JgmAvf+LkCXMYlxxIt
HcMM8sI+7/m+7VW5Hnmgy4Gfq7b8VN3FWFLnExym6jGB2LskOuDG7aqRNz5eZtQYy2d1euZ+XMLJ
MTNlwjh2EktYoLl2q5o0lfkN1D2MwIj7MV99RmfvrhgjgSJPuDq4HdcP9IF5JdDkvgrwU2SmNbDm
hm02uNgmxfohSK6Zng75Tz7XiKH8ErK6/FlZeA/lRKSkD1AYPjOSnN9wYgGa39WxvSSUldf+HseY
4Hf+OqjoidhlK1rGIj0U6YuqKKsK0CGedmXn4DyhkJA7bCqeFKbLunOZuHuumfv0jk7OpdLo/ucd
VS5kim1xxyZ/ELoVYvwEVO4tvA1/mD/hh5IwdI0MwVolDzRLeKOJL2a7DkjqW1UesfNbFAXqBVD8
XMlApqIhQvPl2GQPfd5BbTmmRWHp7Os39JJ+dpz9myaig1pUGjG0VAdXykGAGHLIsPZjLksA1W2f
3OIbcPH+Xn7sy176sJjTvRSN9RCF7KXmDUnaqibqGouU5OoAgMSK5MIOPV3cE8qAaM2/UUcvuiWc
utiWEblTVDDO9wfWGaEfUcskgOHJSHOJnvnz09GadhE0s6DwKrq2Xsi8KAlKzTwLesofySSiaYdF
8oISF4vNiRJc5UcsVszySid3FtSZGhG2oV3qr7Kwkq6Zks73WbxHpa9AfhJvtOI2MjaoZsc3aEXT
g1pCFaABRb77AJYsNlv9ZfLkLe6c9S99e98RCNng6LAxmKgAypYMyVYGdOglKac8NMpGw5Krfg7/
BiKmSXYLBWxJeJMBbwVs4d1WeU6Z4hjTSzk8KBppW9bKgpnVRdgY3De+o1/aYWfmyp+e4cnJ6Zdd
GncZz7D3oDygA4ycUrzC9Zgk5RXj/OJm4SU8x39KT4C4qq/aJwXaEI5GfXK9hK7C1rpwEZ1hAVIm
i4om6nhxo1I/2fVSn4Qj2crNETkbAZy2KRJg4obE2GFI+za4+rxM8wMXjYqhrcB5fuJRWTHw+q1X
Wx/PAMKFl+qtXXcbqdqal5xqztDhPy/w5EtQAlOKRpEFkgaWyo5M4YYPaface8VjTxwHQBqkjirz
iupmegzcdiVLV0a9lHU/QjdwFDyHnWYih+8CTeBsWUFpraCLF0mq/1LRN+TQRSmjGDl16H+xYKFy
lncK8M7oorAgcNl3xhEKH7lgg+xkwW1nEGkW3qM4ckOXjJ7Q+vv9d3qGeMzj+rCokz0mBaVExCOL
IvoOoz27b+08eUxbajkuZK/rbgR0iWWzn6InFF1WcoSHIzr6HnsUMexWQnYkkAbmh6MSiqXhLVd3
P/rowvz97GH7cZkn2y6ZJnmQQ94qQXU1rDO7np+heQ732Q5M8QfExwy0ii6TcCHSZmbM5Rxp3ImG
9/3zOuOGsjwvanPKZPT6p6NQcZQrcTT75hiAl+FGr5K8jLP4Snwtt6obAmrN9+ZRJgTssAw2/Sud
WWekEpK3F3sEerfMxVvoOh3KhfyVHAU1/DGVG1LDOmQyL5FjXRQNnZGIf17zCdwhmY2vzsual1BU
qb2zQKrSG8yTk6fWBM72x1WjPleF14Oe+7vSOgrSA5wNB2qFE3Ekyl6qXyHUXIUUu5qxikGU4Ft0
zxfvsTP4LeETyJtQM4hMLU/e84xWtc/yelkqRrPLCIZpK6YrJhGejgDrknSCSHO76TrIOLnxkBM3
muFmnadctNteHsvpnfpxLScnyVz2k4jyf6nP3nOb8BwIA7QLUbiZyYVf5h61M9QosN1FZle34AOX
nAwXZOy7NZyUQGMzS6I4tcu+V7jPyTHbjOQzrPmTrwYniRy5PjCni9/BYbU6fr/bz352AHY6WZ6y
gdngST9qNWEUh+n7I+jctHUB7dCY0ZZhj9PsMxzi8ttgOg6IQa8IhpHwShJTiPWCfalgl84+iX+W
cmpDVMljVfLfS8EueXPrqhyJtqrsYQa42JWSetpeJY0TaDaneLENL4GGZ78iA6MFzFLplaXTL9+X
xF7N0rI5+vFu2ZZViIrumDra9FssHqMSqBIXs4wTMFTXars28n2JGrdLHqcO2hpEWNu/LrstFm1W
uK/UeZm5VPJjG/8KSWS88ObO1Q6AjDBgsKxnwSeQazj6hpJMMdcggajtWivvJju7Njzpl39loGBe
nK4yFTkVBVO80t4sYm7oeQLYlUtkCtz14SKmJS9fzJfd/GFRJweRlmBNmhcsyv/buFBIUeI0dkfO
oPxrMYCGh89UgYS65YR3YP6ZNybZsE6PK2S6zfB010mTvPCgvvoIW/jU/POgTrZ4Is+ZaYkphSpe
E1gn4r2HSGnFhM8VtPXQH9AKZjjLZnxrzOHpCPXm32h2zoJOEBJQDQIKm4DDnwtmOUjNovNZRwMP
kImv7JYiafZu1GJtj8tIhKLl35iYnW2EP/7uKdhhpUVT5xknTFmufFxcbgD/rlW3WGtksf/woXFh
1bmjboPwOrsmJpaWK1L7XcwMP1tbAkLzLkwJM9HTWZQyAUJNWdgclxi1Zo0F4m2yyz0gpQpEGrn/
qv+l0rXkVzi031CWJPWDeYN5uDtsVPFni4O24UqI+IFtL/Qz76LrL1tXZ2qAw6bMdjnpZ0prKP12
Dpa1YatHf73G4bY0D6UErfUhSvCi9OrZMfuDpu8MTLBS9GIcVWTgGbKtaTtMsRG8ZdGqgrPacam5
g3XTGo6mEbm5I0uTuqoUX6ETI2vJi7eUob94U2PS5Ns0StZRLn+ryVGT3mJoJYghJtGN6j0WnZKw
VWI0nbmtGyuruSkn/FbV6yG+ISLmIkXhzA39fgJSBaFztE4fRCVHld50MCEX4MSERoSJoL5uqsei
/xHJe3xFM2Z4ywAl6/bauIJ/qwGZ+Rjv9w9Be+HzPUfX+LSck/rVKGgS2TL1sau9AItFb5mBD/Fa
yTelSw3TAtUyADS22iVl4XuDf7IlSA0TVQVdsWLguPr5i8V7PCtKsUZ5YEfpUY5uSLQF7/QC81kf
fvmBp5SOBmvVTT0NJxkFW5SNSYaX7LXKmllI0W6t2iPhVr41g1tfxIIkz/biSu5vsVS5cMydfW24
vImyqClfPQTrCc2ATP96JI+7RwYJu2Q5ctWtQXA1PjLuMif8M9oMvTI7paxiHk7q7qX+8dwxBxHg
f9dxeo0HSl5m7ajXxyJ1Wmv1Ptqwi7/ReilEOWlg9V1GuM+1Xp9+9eTrrUATSli9IPrWTQXMkG/h
puLpOj5h7KE65rSDG7CYiPNlzjY5ypa0jbodKb7oUZwlAOhCb39+3354Dif7NuoNqcb2r6awCzY9
lnNsW4IP+IaXeCWbfN+F/6YMq/nP/20nnLLVuzKVjUjWYKvz1T6N6X2CvCe8EUu8rf4lzVVEokwc
DZSRIGyB2o7MAd9fXz7xJfFMjc2LMalSKDAZO52UKaQvzJEcj/WxYTeiKGrvpeRKwBAIgTCXcWj7
h+TanH0njZy0cyEmWtM+K2d3GLCxCjModNckfoCFq/g7NttcOIgQ1YXbGhE87kll6GYV/NL8Jouf
i7eQqx3B3J1wlEkZ1FzyNjbZXQmzK1kPSEHrdZ0dEt2WlBrDZm+MEbJ6eDFVxpYDLGmRMcCfg5Cw
a3EIsiwX0SHSOjl/LKMHyj7fR4eyWLnl+HTCeJjdsP5bp1v6lIb5P3d46+leAp1V1AN8i6K4XwfN
YSJX3BwwF6sbZxJ+dvNzKm2mdmOSUDxuB30tAQhIv4gVr7p9+8g0RPuhomyVwPRgZJBnAp9WuZR7
9s42+3LA6dISDyByKZ/yd8jLimUpU+F1KyIGNE+j9x6/VkR2tMmYVycHo9iJ2+q3Ma+G2/DJuLPW
DYKOP/F15/FYuPueUKl0Hko1RMFbvLSuGTRs9MeLEXhfsWJLBJeCogzoaDIhOSnj2r6P8UQ3KhrH
DLGPjCWxtgmP5i2XcPFTeShfFttiqYfGVptQPdc+4Fh0axCAB8XGytcGfunz3XLbpkvKtCMNF/Cf
r0ff5yWeHn1GM2mdVbJEs2esVG9JcYPBiA6e3hqsYNs9ZIhkvfrSD2tfStyTHz45/QTmL2GVK/ww
wRPheGwIDquCQ5j0q7EcIIBRW4HxZ3swIF7b4vmRZLiTmatI9xCeY5wZt5sl19WKvNiRx7Ul8iki
94JD5ppwAu5I8GpzF5G4IzBiUq4i4WDKb23+NkC6ycTbyPyVZqrdQeBpXgpsIR3lJwi9U6oXCrWv
pLOTP/bkYJ1y4utES6qO+iG675e57dZ/4A94AjVW3AmbXPf7A5Vu6rStWX5SQvfAxuN/OT3ESBsQ
1KEeqyOIcFrgwnKN9IlGgsisKt2JwnOUqRsFtVlBhtqUrfAN9N+i+5dQdtQ3A1G35nuLb0tn15rb
mhtdOuAvKF1pV1XvkLWWYziEuc7Kcgeyc7utinwCS6vOLmTHf4FjhIdCgPR7OlrSejScQl5VRuYE
yANgoh8gU5iM7tn1W0i85K53Ckrt3RQ6P3Edm8yNZNpJ7UDnlKJt0W374rkQ9zGpxch9pWJXpxxQ
QOWdo3v5a3sXkpMrb7vsCnWp6N/pOV9N+Eqx0CIuDvx976PfWRXPVYtPgnEBEfnaQy4Pm/9ChmMY
2F2cfOhpodTl0MAKMB8txBuqpyl2uYS2et06R9+hbvJjghs5lrXsPGxuTNtINyrN5uTIEMy2yRtG
jhfdu77025+X9f4NfiDQjNPEYTkI1VGqX0Z9U/k0tqo3OjOifCdDAopNpeD0wOHjrkZSHqy4DDIn
vs8Zr0sbuYGBvQthzi8hIfr991v0Kyh+srqTEyCWIRUoYFlHC3UX4HuzXdIThXvSSjPiMUJzpYr7
xHS5+XuynVbWGm2ahH+d4eT35NAs7I5W2AQYSl2ieXzt+k7WdvLBWk1fkkID26LgukbRa2xFMpgE
VyzClYS007+JI3rhY4WkCgww3+bKBnyVvCnw6OhKlZyBzLWR6/yH371M3UsPOXnFjPJS6yMtBf2n
+/BkpSfgZNJoRjtJvGN8B/yduFACKGKf21Uy7JPUVn8vLi/YSRr+5vv3J30pk95/2SJgQ9ckPEJO
yqSyqIvZN5NFpncv9fvOLeHDRLsmvg7rtYio4Hf/pr0ZT21k1yLprBfRt/fP6uvf/s8KTqCbeh6z
vBHROEY+Hr4wKvvf08zBEhzaUVrp/nHAsCSQfyjpq8+LmyNcKzrOFBJOs9eeD9Q09hUakR625lqY
jopwM6HwCe7E9rdPOpNavQVYyGE11R7Gbie1W1H7IWmbQPcERrqG7Sdu9RjcjYuqv8KEtkIzmB+k
4LUsXlrrrjjg4NKMO7iWx/hXgxT/DlSylW+oZC3+syaOLou3O7bJjvQ62hVZxpRruP8+ERVnBw9Y
MeJhhTODPDxr/jM3JdmKP/lW7PBOw8UY5dZDQMBU/NytA3dO7n4br8sgS9+HbkUxMUZ/wqRdUS3l
4svY3ejPkN5E8rkMp3IxyQgTx5cf5/JKE1/IasjzX1PxEt+p152AJwBjdxXpRYOXW+FY1L0zGpkO
awAUO7XpkEaxKvR7BMTm7FkG5hMcKK8+ZWNU3ixCWUwv0Pjznw13l5kK5ysXxcK3VTMUBb7E5043
rdWxKSU6XfnQOiVxqaYzHRbPfG3RHxuNh730Zdvd5ST/suU+/OqCJn44UvNWEMs65lfL3xLWca6B
A8vi3P42qnAkD9Ry9TtrIoRBuZ33/QrbkcY/WDsruIt0gJbxyDAN+u24wbm0ll7+Dd7c2WP/wxpP
MIA8DAIjmVnjMqoA/lkvbfW48ROn2rFvoSy56qoljDmjqeOKQm7jMm6mI9nxP9gbFw6K5SD47pmd
oHkNiqJGXd4U85MrdGtl9LOpbpENLP0lPm87LEU17F6bbWPev+cwfb+Ar/Ox5aT68EBOTqpGUFQ5
mViAuh6FHaIiEZxrmRskOHuZmyrbaM+9eSd1t6n0qyAfa2Bnz/1aHNc1PLfaHgnRll3LrqMtvsvA
081iR3sIuZfk5MHot2J6J6pbQdovwYKhfyv7TgTAc+lJLnv6uyd5cuD1iebrAlJfniSWBoSPOdjK
29ohr/jol/yXi2fs2UMeAHgJK6C4PmVJR5pYJXoO7QwZuXGjYiGnr8GBHylacuwVHSS8tlXZ+NJj
3kblvvr+1X0FSZZXBwdUIfBX/MqB1YWhzSw4vsiLh9yFQt6mHgq5cvaa0WlQqiGejXtc2weuXKTb
vmsIblzedlAtyF7eiZKb9w/fL+oryHayqJPXUDZ1FTb8O7grpUqh7gxhB9rmE3HVXtHjLRMExAYW
CTPtXiCtIxvI+oJnOO5jEXQWJF94pWC1A/x/MmlVjneqfiCZ0o/RleFYpQ32xSnm2ZPrw5M8qVFF
nMhkjZAbPgL5jQtummwya7U/sxPEJDyGeg23ZR3s4KQssBeizNErwK3JYI9hQz+Qd0n4OsAhQr0R
Z0aIr2QeKZde+NnD63+Xabz3NR8O2G5UwzxUWeZ7/l8ibhOdk8GjCWGmTVx5di2s3mkT8GFo9Lpm
g1+GEG8astYxybJxn01oTP4N+dnZj+/Dyk7q1Xac/aGPeesgLsamNTacJbNTK06GPie4mgFPYn2d
rWMfdt79qO/bzM3Lp2pboIQ36UqJgCWQ9tL0X770xE5q1WyMSYhYTjcsc+AmQjRDx20+iv4RlnBo
G0RPLDTpvvaM4FBZWyve1d0jpSiBwXYabvOKUfLKvxg3pp5ZGFsK9q6FGQ3d0ck9pA9mLXQ9D2zE
a8rRlKcUMI1yJvUCeR0xhoTdydDWcgPBM8RDVW/x1uhqx/89Nx4swOxvFgGCbYcc3wKnbDZT49G1
0Ps/Y4xH/kX5UAd3Koa0kCL15GpRIzVUMetWv1V9x8Jy6UJb/b7kkwP40590cpUpyxmpM5s6Znw7
1qrR91q3lqk3ddQ+OwQHo5NaPPRQ26S+U2Ma1a117T7jkMKW1FcZDK8xfKztYcH/L10P6tfr4dPq
Tu45Pw/6yWqWB+6puwDB89Nyw5IjRTAl8pZV5kRef8l49+uwbrGDWyjazMcYOrxPqT58samohWIt
86u5tOCjZc0cmpMZJgxCmsSNj8GjZeMWMGZuBa8PMxkcr+14YWzKF0+5M7XGp8WcfAz43/fdpLGY
ZRKEdgzqlwRnN3C4OvguzJmkPSy6BX0HYpTu28lOkLoNSOa9yQR7d9p1LnuNtJimPKb4wv34/u74
yl44eVqnZWtc+L0pskC86kbNrW+pNcLIaVbKc+it5T+gb8mGmww8Bfsv+NEYJ+b9hX38FUU9WcWy
kz68MzgDgYzArqaQMIxfbXMHQE3MDCZz4c6PmTeUDikculiuYgJq1C0csNCbcq76I8ZmQ+LpGMD5
C4NecAMZmsmV6sX8J2FbDXd4iMnIHJNtoLQ4EROF4IrDBcjlXPmvgGvBdjIXG8JTVcKk9lldJ+2/
XjRqSs49sMtH8hDQU27xb10GsJcCcc6dtR9/9Z2P8eG5TcZs5VHAr1rtOw2IKVXRPhI+ZaWe1a3r
B0BMOzwSKfYKS0BBuy7oewXbHx1iOy7yXhvuWtWR20uE9rNn7T+P4x2K/rAwNdYDtVR5oSmYslTf
GcZ90d2rNcTjg4ZbBGY3tvaLGE43mTxF/lEnR8ah0nWD8wMecmuDsA0Mj58uSdfP1UqfntjJB2mG
ViJJIU9MW1Um/s7atO8TAJJDFx1yVAHzqugPKukyIuPi3vbbasWYgrm0dh9uCJiKr2fNoewIuaWa
JRWTJHStEJ1wsqVhOzEB4R9fOka+Wuss38eHx3nylZqVmhWJwONsMRDFyWtfyYcw2Ktuchc6EZ8H
VsFXCnR1Ys44zcfqsZ52F7GdM9eNhN2AwbhDXohnp3PtmXu9V2ddPIrTobUOhvpbKh/adieiL6Vv
Kfdtu2393/FwnWSkX1WUR7QdwvQ0xNFKjqeVMP/tYSJqD0F8UH/K+RGaXSWTFeUZtVNVNv8uK3cN
/P2S5lTSfxPOgl1EGt9PwpFB+ixdy+G27461uZul3wGdNf93i83n4geVI0V65iRos5VY4VW5Kfyf
i61YCmA/kcygRYhfkQn4O5nbB7OsSng1miuQ4RCnM82FEi3MlCDPJdhsMqJtOwjlVW1e9bEz4LYC
mzPBOdFu9eep20fCeiS8BqlmfUDihT0ZHpfphEpjGW71JszxJeSdmUk0rKth3af73ACseB3NfZ0/
C+lzruxk+GLhWkx+ZshQdOERwVZdeVawJVOhyF66+lgrx0jfKU1pQ98gezAfd0pEeMfz9xfB12Gr
JZmGgZsLoUeYf5zCZ3VcKbkwqfmxXYqilvcFAI9TdPlnesy4MZNthsaov8q8S4FYF3/6pH/phkme
klnJwcdQecjdvRC6GkAEAA5slVW0FYO1pdwROwXOz8jywu1z9vdNXJlQ0JFk+kXY2aaBVdWTlR9V
XDQR2zYb2ba8pVCVjFU9If8w8dYHNrSJuGs23z/4My2lhFfWP79+UsPpaSaL82TkxwAvtuBObn5L
1Y2mbaXIk9P1nNxARlgNQOOusI4Ne2SgxBAuzDbsdzOzx1fWdqFy+yqlYjMQmWRJkqSQhHU61dSj
1sL0s0ZuoEFPr5EFzNcVm4+oBcPTxBXiGWTAOf/M8vr2jcDRJrrtsDkDWMwFtAO6rTc3KXmWfmvH
7W21tJvzG7H3OLAkazQeljNZAblBZI0n+Ja3t5PwovSGlwBbf/+A1a9l6PLHsLcVkX990YWpCto9
3Sryo7iWXpLNvBeRND/XiCUZd+nSMYieoui37t/L8rAqoCmpjrVejlGzIHPDJoBZyR2LLhgyq7gc
7/OPuU4d8c7Ex20Vt+thOqjZJvlViewOhHeDE4p74vOEleB9/7cYy/X0ueD//LecXF+a2FutouU5
hZLkYWvi1REwRHqQ5J/mtmXKT4xp7WPoJ7uJGjtKucP1/CCEP3zh70g5ZAoaSUUU3v/jSKLHN5G5
wm2wADf5oWLuMFdrdMfz43QsYO0+Vjdd6WDhimNIeic9wl8v7/JXRgk5JrcmCjk0Ie2N8GfAUeO+
fmnerBsx2eBmtE7ymdf9FgY7Dd8duf+7sYJNiPkGY51IcYSHS/yzM2NNefFYA5cBHqK/O+k3BikN
CzXNi6MPNQ48isKfqj9HQO8NWA7yWfv/RvDLmcuZn0WzL6s4JklfGo4Y6HdSiqYAExIossRr1c6i
Ta5udGFDWBWxdcJOm25g3isusD/pT+NVWfzE5PX7zfHVVA2mGbCUuOSfcjufCrTboRukpKqrY6R6
OW2ogQsKnplIFkgvwO0OdoViT0/xi4ifs4osYeWXq5V8O18HqScAE/y2DjJIYu30OxKImR5htzxJ
q7DzJDgU1LIIbWF9CD9BEDyRCWrkDH+4E6diK/TuHD/V8TpXF4Pa7/+yM12KLC0yb0nScdrQxJPW
Pc3KIIaaxV/2Ju/IXzrQclOYKddd7Mp/0iVNzmaKvBme58GWcx6+M11Yw9nX/HENJ+e0KRadlWlZ
dQyEq1L5mxsblE4qUFVwZzqKfzX0z5NwZ4nr3kWXwohyHWM4aD79R48CCihJ5ZKK8cjnVmlOjUIZ
khgShzAgS7jt8bNGvErH86a6eAhndACkmXnJwHEsbxaT5rtZPogbUYGSf+HyetfjfD6Plhfzz2pO
GreamrMby7A61hEmzl5mEaWwK4DwO6x4R2YyTqXvfQTwscx0C/Q/yDbd2jA9qqgFAsJVljkXZhwi
L3F6ycU17nEcFgSj3aZdtsIXQcMRlMO4kn8ltMFVvc4YG1ycpJwhx/CXoKNndwERkf74+blqiTSN
WmuUx+gpfUhv5+B2Akil2pn2onQw05Wx0fbFYxevK4gxi8+AtY5IUEvhT9nCAfrmlan8MgoSQ+jb
sQBn5mj/N2fn1ds40qXhXySAOdyKpLIsW7Jlu28I2+1mzpm/fh/2AvvZsra12JvBDLoxKpJVp054
Q/D876+v/Wz6fV/lRapkmLEGHUXNT+mLoM5n3bMwrjJhPyROpNKItup2br7ItvpcNXaGfTD3tDlR
a9RsJSIOoa5byOh05l8ybHC2dL5+JfsAjjYCmMj+du6bmd0ZiBbHC0Q2grU5ziEIvTS7VFsEv7EW
kuO542+VLVn9Pb7gs3CrxHuDY2gllYU9ePVu/g7eb9W5f5PPH9vsy8e5aBYXTTpGesrH4dojvX6b
bBWYJ4qhiVmxzQCcTSPSuNA5dfjkSbV/I4m4HoH+swJlwrd8KWjTXPZDbWQFHZg15C9QZkGofmpU
L4rWmfBu/QEzNCSeqcAC7SDCNLTwJLtZhE1f+B+v4pIhh2M3HrmymZ/QKAfMDaOL3/Rt0Z5AvX+1
WWJhL2ir/o+26FH+uclQ+HuN/lwB5pQ0Fxl2XwZjpZPDYVZ32KQjMFEjVrNBujr0ATo/uhLFGzjv
+j1W8R/0lkH5ofh7PbFECXH0ZQj9H8hgtQXh0QLua4gB1IdQla1ohLO9KO/0HpV2ujpz7Eo7kN6e
cC/NFGso12EMrUaao7qn+vta33Y70YmpcsWD+uFhyIQpBWpVJ+0Y+FA/MTAP7eH47/N3BSQiIX4i
CP8tf/mDe+X7aEX2jZSfFGWbdXa+rgO7bpcVPo/KW17fESaY/ZtWp9yVw1kWhnkVnA39QBxLpdfR
Udy1pu8jrBrdriM7QPs6dKIbm/XqcVFhn9KOIoP/AfSLhVlilmOTn7I/ACaRUZ/HUP3wTcAOI9S2
9LKn8Rx6z8RgzH1vST5dKaimt/Q/v3+J4kvaMq5dpZyO60BRsxr7e2KnNbxCnDef0AWfZv4dgtYt
9PkbtcuVThw/Dh/TFJgSotdxkSuowUS+raKceurOm917OLw6nmOsTX4umesayT0QADbprTLy50Rr
+mFdQvuYZg16bt9DRGk0vl+oA3vjwX0o7irU6yFnWOVWWAdrBX7K5NkQb7pVtfJu3AtXikgUiURQ
9mQo4FAvq/c2h77oRx0l7DLC9N4CSlWWz4V27/UPRngvRo9ZdgzaPVK5ZG52gd47gkLBqxielfFj
OjC1sG38G+XKFTQQy0IRGrMnPscPm75UbcaM4dmUGmt/pGILE0x643SgQoA6DntwGAleG3nGJXbj
EFxNTVDGmRix8GQA9H//HF2T67Vs1Okpc52IVl/lVNEqOYqPcGSq2acRLoXiSXVfUzil7UHzN4OH
PpmVy87sHa7aEwL6Ep73TBf/Ehh9EdDfHzxSB3cevBjvxmi3hgNKYdau+vxpkJ5ybxWlq6y/dZyv
3j0IBEoyRexkX3Vx+8WqEDZB2qEYbAkW1tOFiXr7XohqUBP7ZHgBMAHYAyI5/gflcszI691tKW1R
msSA9kYEvJKBSIJEaMH0gFz88nilckuvGz/Uk78GC4+Djevt+8BJGaJto2DboLs4MbQPbr1EdbU8
T2JMqaWLC8lcFAN4etA+6xtrkn7eiTQk0QRSJuc/jKi/f2pBymamHLCmvAcG+mEqf1plV6WbcdxN
UNwNYGyDvABjHKTUwcGk22ytJQuARthOp8rJtZTsxnu6Vi58XZN6kTCMemk2acqaQhyZXzR0c7OC
PuNx5ozDKui3JFNS+jq53QRzE9T3sOnaPzNQ4XM84f/9fq4dhW9ruRgVS3qfhu00JlCWQ7bt6Dx6
20je9DAzITlKncXWB/+l4ih8n9rJsoS+DFCHmewkQT1Z/WwbF9TYvMaC1IZ7h9MuVB2LHWiUlo8b
Q3iXmw73swoD73xbs/LajfbtCaYd8CX9aotaFoKQJ6icst8OTsdIAzNuD5HEENnVIxdZftazTzo2
Clfr+WbaJfzsIkkS176saQbSDqpxUR9ImSz6Rpv/VSxXRGgv/NIk2SlAbddfMPKI+PfuqcjvMSOl
7h4IDXK9jBUHExmaRCV0IvG57zZauR2HFxM91GGZV7+AiIfeyROOuRWvxPO4zxFrkufjAmeEorQm
aEv7Lm4FR9r01Bq7njnzHXhZV3+puEgpm6K1IfyKXxmaUexFtmws9Dv9Di6d+5tuUIw0HOrxxQAd
23CGcKm8iv4iHY8QSsbcEapDSpPT/cvSMOcKQ2SyfNoU0H5IE1KnQIe5iHZBcDQ0ULqYERQh3BcX
LijWu9ETViB+QwTddL+R3ZvlC+9wC898/SwhN65omg4F5nJyn0Plw1nXADyOiG25agHQQ0Kgv8ZE
deASyZ8091PTnEl7rn9Tmk1VP9a6hXIAOno3DtP/shgN/TENfYMfPr+12spJWYHyTAbMzhmFHFL/
iHSn8Qn8Sd/E2qbJdnp1n9Y7aaEzp4GSioJUh5fKjaX8lNZEP0bQ/rOUi+p7loVjFElAXnFHF/4Y
ymIs1iVuj5OVJeQ0ODpMYSInxvXJRicqnDmxvMn8ZfObrrKd3RpTXZkPSaQek0wq3QkAWhcZUJqJ
QdIJ+SSSVrnMax5j9djkqLLgEGM+ejn+QzD51qGtYW/ibYpyVWPlk9+PTi8efGmVGgy2Wjv+dev4
XgEFICZCj53pxtRDutQG0zyaY2NB12QUz3ltEnpxUcsP6LAW05Bhrp10LISzOz8Rl7U6F9bavFg3
tdWoa5fr1Pp3QL7SX2c5Ovh8EhMTMcmLYFKnuZciKTclyFUC56bugGWcZs+uuVPKO8k7JRP5HD8D
KPvFhwtYGd+zzg7k3ciFSihOl7SbaYs0VuFuQxd3M/phdXZEBixUTzFzesuE4EmlD6TWSdMbD3At
w//2ABd9CFKVPnMNHiA6u9j12LJ20J+h7lq6AJhTZfTm3WXAOxL/Vb1p/nwl0ebHVeAdKkhber3f
L4NGNRNgJW4+0VcYb+OvJNrKAwbQ9zVyFyfpk+YmDvP33hLczjAHkJWS+04pUgx0ByXqydnUdVra
4emN6uOnTiBHUiHpJC5MQ7RL7Z9RlYa4x/DnVCCSKs6HatcBAa8iICf9QdcQPsj31I4u/kgKwTvs
N1vqr3gXvEV4NyUUyWg/+R+pQEvRTqSFRpDzVgKxWAnpfD3V2crsd4WL6RNG7ySE6wzdhD/Na75S
0h1klG6hb/xtGex79MhN3JQYfibDM4JCSNoNcG91uyofwFFnTL7lx2EdHMQQPxQrePdvYnGufSlV
kGXqMQm6/g9UhCQUciQo+WlGw0jcCQ/CUd+h/LBxN4G+kJ66ffOk44e+GN8VtKR21EkfVKfYF/nJ
BhgAEof7iibK/mYhf+06/7KyS+RE3AX6qISsjO2DXLk3OCbXbmNpf9w/OvQchNwXCCSXK3UvJ6gZ
AozE0FLlG20Chj6bdHlL2PIKawclN2rWvx2cn8ClsO1ksc7bnCG/aiyFhFR50ThBcS/DNq5sHwY1
hEI8YkIL2H22Hds3CbX7CuoM9XwqY2x+axB4Ne/6uqaLvKsolCJ0ddYEfgmDKtts5+D709z2nCLE
QrHP7qpo56Enoiu2366zW1pV2tRWv+g2fXsrF3eKqIutV0j0MmYrY6lY6iobrSBD5vKJFqak2gWy
ft6fuj1XDSL8kYyhMZ8teahxiRIQHJkESeX0DgJhV/4KamytvXrTR8+1EyKeEQOe9mJrkHZUdoXM
33mg5EP5SiPIkhUxytMWk6YEJoo74xgkTkbTuizssirmboRJNN4cI46T+llGS7oKHxnWp/7vWftY
zz5nIRwvgm8YYEuvP9y8b6e3f/luNCRpkYuWDRMj1O+BMImp9ahzp68zwyhYzi1UlvK1Zg2qnQ9n
N2WEnZuv0OnzR3XT9kgx7WLNdt0nSEJ2c+tau3oraAB3BQlTCo1VfV9PHgpR1QlZfuqRaq5gwgZ4
dmHItwyYoe7RbnDvIIt0Rxk5yc9be/Vvh/7H2/jy6xcDGjmOw1AME64FHRCHXfRPig5RK8bqCuvH
oH7Tg90QrtFfQ++v3Qb5kY6YjjPPMpRxHrHpjGnlJq3ughBu5sbotpoM+sNO9CWTcAM095hgS0Kz
ubbcift/E5w01WH/eoKLtMAPZnKXmuEUAbL8dw6qd+1/wCFeij39fQvfUuovd6/2B9qmCMNBGwZ2
Op904mRkAlxwxgG3Lo1TrFpDJ7uhMPY3S7pY3yS8a6K2TCb1w+NI9d3JikSly4QYuvkW+Q96v5Xa
d109KN1KTCx8BKEg9Q+LSr3LuakwClWfRyRhTVJTWqQH3V9gGpvpDgog47Dz2lUlMapayylQGFwf
50JoexhBqssEyPpjWCwl2dHLBapFZYJJw12pbb3gqBSTcGRaPMf6A3urVcEiHVA4AsL5Yix68KWM
PQxHmkFommn2TBmsHjJAUm6jkOjN3FD9lbpnuk+ZuaiHB5PEs9pXv3EpBejjfro1QWP2aXo3dykJ
+s+PbOpISENSY9r0Q+hdaypdc4UeOELOiNWqEgST0eGTjWUzONjjzBJgZ3tWXIIany0mlJqxpNWu
e7YaPBnRyQhXsfcmVTtXWJo9BkUr1GBn+lIRsVtqn4FLmoQ9HcL/nCEl41+TP9YIXLCYbVS6MCZV
qmOESkyZPYrse8UB8dO8pa/Rg9LNy2Ay9cVia7yL8ORyFxKJBq4QwbaDow4EFelCmjo4GqVWOgk+
g+OeK9n0T4m4h8vga4pQoDJP8oVOY1GMHowcKWwK9VX2ITRkLSf09XG9M5dkZK0ddYsC8YJ+g19l
4k6t2QlpUB+zwM5mT+NoKS8KGa04z/C5jZ5FdZpNiVCD0Pxh7oXboQ/nxMVCoFuQMB2gglmA9/py
wXyhP6aw1RnSmHPjEKyTl3GDVgHHB9YNEtnAWmECj5v+HJR7zQCGrlQkhiRfOKJNmllZcsSvuHup
Xls8egWchrc5TXt5rQYHHjpUVom/KaKtOuzEHrUd8GLJQ9Bb5F8Yfj3BtKQqOybmPNtNuh3SKn4S
VsYKJPwxv5N27rMYOZIARA3h0zn/y2fvBdVn9S3UYH+XpgUfObI31b36JMf3ZrdXEPfL7AKTEuTz
GLm50CWQ69gropPXhyEDmIH5sHRjznuFgIrTF5wM1URyaGo1f4/sCUlAJmH4PXX0nfa3kVnVpx7v
o33+XCNNDT8XoCuRiKQWDIyxxxrETk7yJ+zjO/G+w61qqb/euv+uUD6/r+oiOxnxtoz9ilV1Fhzr
jXYe9sOwzH4Zr+CkOhsyM5QbCZifLUG6f/x3EXcNbvLtnVxkJqnrB1ofVumJgwqJQLIUa6IScCCd
YTGpVbRzIIPqrW7eteLx2+9eVP1uMeiR0TTpST+RC9W0F7GaRbDTxh+0fge1IY/zOl0FT1yDi3bS
UUSbpMadu9nUESr0sSUt+T6Lgq1rzRbuEd8/TC8yq0GSjvnArTbFtbTg24Iv0gI1qUc4gCw4Ok+a
XSYe5XP9KKxdukyW+zE5A4XMTmkcv934RNP/+fLC+rptL1KCVO+islT5Ze8c3rcHWoXub5zGuG38
s7mMV+gPbPRXTf5143evJK3fnvjiIm8K2YxSg98FJIZt9yRjwWwWB/HQtVRHOajL/1bkEpsbBxUn
ghuPfFGZ642se5HA2MOcdofxq/YgolnSOJdKS0SeGiOdcEc+uylWEspKwTxY4U9jUzGv/TdhjVu4
vG9eIDPRJfTf69xKm0WzMB8axdGf5LvpqAtzmJo7caNvpIN8RCIYHS+iHaE97uwK0yXdaWYkvrPJ
/32YraVXQ7UA3UneSrvPmc6DqJyCIbMKRrSAPLxNB8wTMQXGk3vT2DE3HzOMsmxMu1TjkL7ozTQ0
O6mv/oNpC8v4EflZZ4Ym0Dz9MB/jJ+Xoxg4SxONvWpzbW5O9a3022n2IvNCt0cAGX+TZWhdocTnB
IdtFa2tnca6iSJI/jf5CQBcFj248G//oIN4sAziQrc6WlAZIPATp2oQFdaPtd0URCEMU7A/A6aro
apFKfI/G6aiLM0VLMMUc7g3dmrBu3Ulw7w31pTWWpbth7hlpwhzb00bYu+OK2GhJWImc1AjCydTV
p3SzEo4ADlPqRLCrlUU5ONKLSyV5nj0pv1vsZlF9kTdoXqBxREyJdg0VGNQVC6g+c5+DdoDqua3f
Tat2jJfhA4C3YkNe6ZT7MrMb+eRjhhK2CA10f+hpjebCGJY6rceNGaINSkdmaWy7dUiFld/p2ja9
ax7lCBfLhkH1XdVgYj3vdvlbsZsIwSDJlW0+PkTck0w320OU2y5gRXklBltkfmbeRyK8ZQMTuOON
43ylzvr2vi/CiBfABpVc3jdp5IIueIn4C+t0gt1s6QX/F9GnqwHkyxe+CCCjIfiBOv0ijdJ0WQir
yphspiplTg4icaRtBc0p2m2GbRoO3awbDT752gJMQVGoK6dx9qU2+Uz1oZYIZkKX+wDEVHnQgG1i
XWwrYGxICwdneGuB6H8wXR34D0e2YZ1YfrmI0cU1ln08bx6ZQljDi0i7QvrIFEdN0C5j9u7cKv2M
Kahdxvmvq71IBMxYkfxIQV+ePk72xzSAi2MCgLb1XKQ7uMtf3M/U3YzdaRx73NgfyZyNwYoxUm0w
53zQ26007JPgmYdT4iUYMwr5zt2K9X4ACZ+oSHrsmOQgITzXzX0Qrr0mcgYMA3QOYLjq3DsVCBiC
q1Zc0Ofnj9GoWtbkp+CScFzH7hKRAqgISbRLs3u5xAlkgYQBnctHST723n7nKy9+8KgLbwazi2Qr
dhQx6aaqNlq0CMqXNv1d6dFcQlbCNTH82ojpb9ffzQBumcuWArBQFu1fa2zjpk7qtSvFFOAGMGAF
4nAZ/swyT/xQ0JOT7h3l9JDXG3uoj130HJpr0S5+tVt5iXx5GK8M+beZ3ZfDPKbL2D9PQf52U+pq
OP6yHv1itBqNaLNRvqCqPXF4YONKVrRCMX9mZfkiZhSIa7ETGCtT3HR2ce8+z9b1q+Av4KSk3Y1g
rF5LMUwa0RoGkNJPY/NWMUekUZvkBB6vm+aShmEBxJuwmDNLa9tFPrxLyVva7TJEyNzupa/vWn9R
EuwaOsH3ar+baQ8VJ1pDhxFLBHRlzbRBP9pWIOwidRnYgpHOpeYT9alg8nxfaT2X3boKDtDffSvd
E01JN5WlBvcLuAkOj6ZdiJu+dQztNg1IvBYOvz7yRQIah8IgDwaPbCrv/q6GaN8wesz1JzM5xMWL
VL8J9VOr7YAh1/GxlI+peIpyNi9am60SUuxA2xE2cXWomt9ycB/2KNMMdyn7e1auqtmzREqbFQPj
ZgD6xe8Ibu6AHx59WfW3hmJIczSVTyH/1FEo7PPXSjj43UaU7GA7cYuFE2RnpVpV8k4vzjFexKrP
PSQ9zDBNUx2ttcw/QfIrHg+MLz3Gm9i9+PKrISNVA3gVGZaPNFtiB6My6/SOY/dLH58C8TzoS7M8
JsGTOOwDoln1lskfmgGnUFtX4knOMV/tj0m1aeS5IDvJQHXLjDBM1rq0yiE050tYi1pwJx7RXCrA
SYPbQLl3KYx4hdiytMVkIn369911ZSYngwFjcq3qMDp+5C6N34tCEZcJlVtcPAqzHeh/eQHVrfsT
D7u6uS/MsycuqNJDVFVy8OsrFLBQNW8XGmmae67rg9H/1miA3hwP/GzCf1vb5UFOhiapo6xIuOXE
RatYGuiBx6Jz6C+4iMTG+zJ6FJKj5N/VTgvwm6J3qymoTsKntsrwXsfqtFQttVn/+6XpPw/11MTE
UgxtcwMg/cX12w8ivLFEaE6msUdJoTXeE2SNJcbinaLMX8ru2Vh622bZv3dIRM2Fpx7NNKvQ7zTs
0lMPGsZLb4fNnEQhfPRWsc2Qgz6V8AZ6VcachZYFzXSsNlYq8Nz6gFSO6j+6wVkLl2F7165oGCTY
csA1yT/96oMcLZDPsrgxq13UPTdsukR3arSGkaFemPKzivB8N+xKHGCKVTNB9hn+nJvuxWu2maCg
GLLFLuffb+kK+/Rvq3dy4gVy9oMlFOqYNZS+1pxqOpApQ5ONN/yqjWXSPSGgRShkYNHTTqNvIoOk
esSMtcIkLVjSb/H3cfEnaFbRxKnxN0a0//firozpvy/uImcDIz8KZSE3p4EGcCztROUP2syFY7Rr
vdpqwoIyRMB0RgdBUs1JFHprkJ1yGRmvSfjw78X8nSZ9z0++L+ZiPzHtzZq+UJvTGOy0YkFbj2F9
ihLk6KQVIxzssglTMWT9RdOugDSbE81qo4qwHDeipeGDMCmOY4/TzQ6sG0+XVXyb4XkFRvh9nRfF
Y+qpnpyXvDSvOhbJp5c6zDCl2Y6W7RHNTk6m4zf3Qesgdqd45045gieABDKz+9YeyiUqTTc2mXwl
RkzzhP/ZZBe1V1PHg4e5KZvMnk67NFdGtAw2ff9Ml1Mt7L+OHGz4g5Ba/USS3KLW2/QL9DZpVo50
Ii2sCdG5ozzFPlMkYWDB7RJOEgsOpcWIqtst8OH1oyFPfswMJDQcLL9XaIExyrksms2pTV9n1Sqp
d/GAV9sSykgt3pXFSn/nygwXplWZmx6dVAj/4GLDwCpmGxQLEQkUjy0evMEigO5+46X+dDTBblH4
z/LUiwxq5hldpjR6cwLuEE6G683buNCwHXPQjkNdVrH8YoVLmkHDwhn797E6oogkIihROijx5epi
YDtqz3C0a7uL917u/PvEXD++X1Z40XDs3CjTKoXYMnbbgrlWRJcNqUC/2ve4wDgMCMJqm/V3ImG1
W5SAmjT0tSoYcGV3421d4Yx/f1sX1YWg5XkfykZzEiVpLlXU/ig1nWW4Id69Qh8ZcnNKj0J88t2t
UjpUOiMQsNr2Dx+9BU2qJEjLtlI+QAs+co90ow29t9CXxajNkTsZuwe0a/79Aq8gXr4vWv6+A32j
SyRxxieunI5mODxrnbntAxMBWM7IlCbcsd4KrmbvuO3J9Y8aOJiln+888+H/AdCcFmMICj4LOuib
i/jnGWnUC/6s4aIf8DYWH3PKVwR08tfYdtcDA4pK34nmvfk06fhH1WPk3XlwOQzlMHK/37jer0za
vy/nIsxBCPVn5uDiTLH2xUkGma/BJcEEAMy2FOJi3w33KA1J9VIbFgjvVWtJsvwNcQLuHl5yhXiT
43899hIpRJPhGlO0iw8mlL1QZzLvSEjvBfJGyAxatWgMS+sgMqbyHHV0307C5Ux86hloGwd86jw0
Z4ujisiQnStEudWtZtPNZV0k+13geWkj+u1pJthRdayJFrL71tuKA5WoQLBtOTRro1npwYHa56QU
e+TkIszVmZEyEpmQAfaNrT0Fzx+36Zc3NWVvX8Cgta7lgz547YnwX+ePI/t6Xr3BGx/95Vg+iIpl
tgtMhkwoGnPM0HpjwRdd9Fh3d5MswF9uTlZv+3DfesQweKm3AGfX49eXNV6kH26iNZky8Nr6D7Nc
gdPCUdpkNj9xEdr58FsJbI3LlCG5PawjevLR+423dDWHNSRdhM2v/3SX05Omjzs1aLk4O6dgdB1D
x+ntvxPwScMcD0TE7lCblu9cdHTx03AEzcGmSkePhrIFLxZshbP8+ca6prP+4+t9WddFNO3RgI1K
KWpP4gF5nmxwRPEMNsitdsYwRzJCqEgtLHdYtkguAETGOo2gSgVsnHqwe4vghfafK1Kr2Uk8taVu
wU2v6PMRHr6s8OIkzmbyTBrquD3RdrFfQGQ151E+J8hOEp0+tGEdYkqtrZoz5HiNOeee9BZ7yBx2
iW6pUva3IASJFS7dcKnfKYfyrX5oVPw36ArZHp5R7UJ/le8Rq7wR2eSfpfn3pV+e1nLMI6Pi5abw
QWnu+yqvF4CslXJei4cAm2kQPGskSk7xs0nrGHHOYu37hyyaVNnTc1LuhXrjNhZqhMzw5HshXMmS
JTWLf28D5dY2uDjEUSZG6PGE7Ume+4+i78jxIkAqD6BV/6udIN59C9bXARaJ77c7Lo3ZXUu2Ltkd
nSfUIVeKDvW3zS2eIle3yABV5YtyAmZygDU2+Hh+IiAyR6O3O2nvLi7IqHuZOy/PHRjtJXlf5Pif
2erfj3WFIPb9A1yc+zClVTRE7J1wB+kkKD7G1oSauMneomren/yP4glQSgDSOlp4w6IxkbFeGCXN
M6Tt5o257BRLeATz5ucQuJ3kxum7wo6a1odJC/ewKP7gkjSDG+vovBIV5CNl6HTvFVarLqXqQDtC
2070xRp+400q0PTgP4/9//zwZa0fzYrBMP2kZRQH0i5fJzTIuGSTqZNerzAQAsPWRnMgGbdi8f+y
1f7z0xe5pJSUvt8l/HSYP2bppzuujfEwjb06CpnoPcqhC2orfD9pxzHlH1HufQpfdO9sQDE0NzpC
CIm/r86jzS2sipbY0zPK37x+H9pGsNXUXeTbTXCk05th3Vw/iD3KL5tMnDd0xUlX7UFZy+2+6neJ
8HRjw/2Ek3z7oH8VI75chlInNTNN5eFgRpBTiUu1P8nl2tPm0VFypGjbiQu2fPjkNssg2uH56bP/
bNO+icu9tbf0i7ipROqsSnz2FmgVOaalo5yxjkBEDGBaHM+1l3KTL8Vw/u83cP2qBXILIJgm7A9O
ZqI0M93tyvZUDOt2geSd0nPiVvKAa0i1nDlSssuyHbZn0PJbfNfe86UPEc65sYxpF/3Y4F+WcRF6
a3PW60FVtCcNR268j/ptd6+9qFZ2uK2pK9/6sYvoGdZGZhLKWpD23goiR+Hkga0IKxlClg/WBzF1
mSHNnAGq8mBsaIsf/AOjI2oXERsF6o6mWAXinTuezGgtBPYQMegFMnXjpVxN1b68lItw2PlFPc60
uj0ZxmnET0fo16jMiTaTcGWVxy+MI6sXszmCXiE529ehg3BV9P9rIqDNbCoQeFRFuYgAyczUozoa
py0yd5eyLb83iOeIywwPAuS9iEWYPGNB1Fg6Z4gelfSaU5lkvzITzZvn2VMKVLs5op6RkGlnuS23
a7xuB5fW/Pz2571en39Z70WOJDN+a82hoy4rj9EMMaSlKO5kbCf7BW12bRmsRlDe2P6KJz3dlOmK
wSAcZFVyxHbR85WTdYYtKkTqiK5tYqfL5OY7/TlzI/B8WePFae+UIIljsW1PAYAoqX2C9I1Tt8Uy
KgvSUVvS7d423Tu8dHqaOJgL54YdWVEdWzMGJDgyog+GuSz8LZFU0+leadEwOLNFedGJH5oUImj5
1tYL0wdunSJOHtSf/96f/8s5+s/GuDi0cey5kqv1PIS6kPDihaKH4psGB+Q8mZIqmL1L5acr7LsR
2lH3BmCG3ImE6lfdfHrhXQ1Ma2pMR64+j7K9Ki8S4VSNv7uV+vjvpV4txGiy4jED69L84a42jnIQ
08mnC3GQPwJQWLaeH0J6wAQ2xLSXeDZX4kLV5wpjBdlK7NpfafoRgXStXdKgvZHpXFG7R6EXXP9k
83iFhdEahScXYzE1GNxlgyiLkuJFsEnLQ2RufeluZq4iZdNBhj63J3BpyBLl2kYIttVrFuDa8Wyw
PdwVxEgzeihdUtF5r86rygnhnXU2TigkgjR33Fet2pa0SDAwKilTuuRF9oY5gkSiYoPWbLt1k61T
hnsYr1g3Xvq1LBWuCSRiVcTAXLuIs76Uh7Ugii0E5mR08paWjeWJS2VfhRY4lPXsoDcAvf4b4rOP
QCF8ZsYy0Fb5H9JqeTmL1vofZXXr5V/tYHxd10Vcbdo4L+SRgFZ6toQjSbQZy5Uy7lFYpElmFcuZ
NQiL0F/IxRKQ5iwlrV6oJfZhyyrAzLuGcnizV3tt1oQK0n/e1vQ2v+QiuSb34xhK7WlAYrPeqVo1
7xgDCOXZ9WFevUtFOm8lYe5WNpBMF1vCUF90FHySugLGoOc7HUGYecPVoJzCYXOrc3AF1cCe/bLA
i8aPFgyzbPDk6XOOBPrUASc+DAc9e2ilO0VY+jQ0emmeyA+MlCF3r13jXPc7TKx8RvhxdYzNO/yr
Upc/2xR2UdrmQ/+W2NlBkhzXfCybQ4iCsZXcaihfETH7vvLpov3yahVNqaq4EKY0L7hLlZ2kbfHQ
ScsVDipAfJF5AOdLbmdI877dtLID3EfW5x2HCkZWsEQ1fniVHhU6yiVOU3O42egeKofwDq1qd5GE
SANPmodSfNDydVWsMtyW19VuUmq4lZBfwW1O4t60AukFMjn/23D98jBxl/ha1CstVh2YMjyDcOnC
Z2NTA6tx2lVu2mPPAFzaRMlCtnySx4fA9p9uHO1r99fXRVyE/tpXC8HTWERt1zi2aMFaHxbJuCYP
ALI0FPdhSsH40AMmnobK97NPb5IytSL/LCafNOvhXSH7UeyE2Wuev982FLlazH9d4UXwqfvACxSZ
3YqMsMPVb+K49eGDss3moApjqOPJKXeXNO2ZBtV3zBOGX5wrudzW6UahBrbzIxcvSwUwnf1GwYBc
T5rPom3J5bb89/u8OjP9utqLkNT5hpyOhTZ1vIKjySlObbHZ6O5cAQ2N7KZKBi5MhOVBpSn31BC1
UoqTBze7z/stxslpvcqgRRfyo5vfz7TfcvkYpZQp2CA6Qb+qQafijCZugRfq0jo1tyaSGuEvFJx7
uqXCGiqOIuIxuseHNT8H9+LZpP2uOXJg5XfAb7hdwjMxEF8nr7WkdtOgTRhggJS/FIx5g6UCdhyU
pr8OgVOE6KWvBHc5y5ZIft2OlVN6dFkufH1dF7GyCc0m0Wdqe+oeQEbGXHwLAYpX+JzWmxY8HoMu
1IWYBFpKsSqadeIf4XwhVDrJZhSSc+v7XZ1yfF3QRWwMxtRt+4bdFq7zR9oCUL3yYSsaqyBG4OKg
Jaca5aPCQqY1xIfYqe6YutnBvvtA6mGMba1cdeipLvlL3rkvFpqB4OpJ4/jchKBcHa+hhwulUBE0
Q5cvXp7XlPks602uv4/arpLTDEwzOi8TUE7QFj7a2rQ2RHY+SFXwGVDAEEXLDTixa2URfaTxUjEX
tz/q3znGj4/6ZV0X77A3GskcfdalzrEaNPLfLY4rCDOuJ6deZKrUOdyCJj0Is4PX/B8Kh6u18NcX
c3FNiBiya8n0YtJh8ofsuLUGJ6VdYSAKE+NGM8n+/Wln9324lq3+rkLWkc7YrZL8WrPnyzKUy/mi
VtZJaEzvQTli5OeU5QHvykXmHieDjq5eqf2K3C7/5dk3Z5vXWqBff/ui1us9L4rrgZmWd1bowHkA
mZfkbsWZwmSZDzuXjiBKpg+TAW9+7IRdka/Fz+j1ttOMcv01KECHmX0x+roI4GmID0GezKZLO5s5
pkCDj2DVnTqw7rKxStD/JboUW8/gWyDR0z/UI8rr42+tf3QNZ6ytVNtH/hovJZeaaeKggb91h3tP
/jSlB79gSBY6yUj+Ka0nddoHcwytsDhm/8XZee5Gzl3b9okIMIe/jJWVpZb+EGqpxVjMsZ7+Dva5
16dVXei6MGzANvAZRTHsvfZac4750Oo3erEPK2xsh0qP/n9keJc6TyjeOI7IssIR4OwAOGdhJWVS
ND5kqO2gYDBbsSDC2E2LKhCyyEr41c03VXOvdoiNJdggWbWu1auzFu1SM+TPCznbyZsq1WZh4kKg
/cuuZe314W2SnmvhYcLlqexiElG7Vc0alaav/fRaEpjmLLY/8S6dfzJANqeNXL9HM3Xz8IKH+kiw
W+5m8btx/DVDkn620Io1KyaTjwqNCuG1r4MGE1m+H4Wt3sVOpDzFMB5C+J+WfuiU7bgarsltLjhh
Fcqm5V+I7/72BydFnxIrxJ+pKJ5i7aPuvueW907/NaEtPTlobgaiXKtblfG8vMkVwgdX0KCAoTrS
KvplQnmF/vo4kkUFQA/pHOFx+V2lUgB12/hIOtihgmmLpW58rKVtM3wOylpomVb1krv4aWJitx5S
RXVFzcusn5UOby3X7bC5E8rtIhZ/Ku5irwX46IiwdRvst3WxnrW3Xr1Roc9KU1Cl7r/rjku9Eg7F
okX/zwBh/XsQ/mcxacynaUpVEJQKfYdAbT5P7d6MfEO6z0UXC+JRv+0wIqqHDH+yvpvS1ZHGe8Si
gKPTq3QXMveQH0rxvleeBMhQJfyQg3o1znh5Dc82Bx0LAcM4cjDVv8BkkVxa/TD0IptDT+gDJOXT
Sl1cbIv4U3NOv0DoXTm/mtd+86woi82kbaLlN8M970aBFkG2lcTWEDnqtvAjDfEE2uzrBmMtJ34k
hkLZ4II/ffBNDyXNwqB8r2GlL70kmNjqaZMz6l2NT/1TuUffukPoCzMGA0HSa3YcPsw/UiypiteR
3lq9yBbNqGI1kH2EgW4TRp5UHCRmO884szzTw3wvPMovZCZqwIqHtawGMOHKAXnUul9yUt2+3XbG
Dm3r8eQaxDm89i14adt4Ja6jLOx5eyKh4ukaZ/nSRv7tWZ0VGH009aI+ct9ALLoJQcPiakmDBJa5
WAuPUYBPAs3YLwY1wK2ufeqXej1gACCpIEIkrPf8gGQNIgYvLeXn/Zx31p58MSjWJ1bVen98KkRb
reyByY21idaDx8LqjqCYUBJ/ivO17+uCYVX5djHLO/bHB1Z0uTKpSi4i3mgSAH4OGkfAhikfPwV0
7IIlUiS71LB52EO/P402BUVK1An/i9RDT8qdIydRKEMg7p8UaVebB0jvLZ6BaHH4xLv6ZXoVBNfM
iVP1KgLF67VUrzNGB2S7alumlrxc5tscOyIxC92eFMwR+inVHTsqttNgUbW0G6wKPQ5eRff4x04W
Uv33Ol0LtLYjpVwgyHWII53ECadhJmo4WyvZiZOnNBvzuFI6p05X9IfBnBv8XeCT9Ect3uoYVLHg
Nkh0edA3p3p/sm4qJtLS/KKjUx6UHft4KHgqgdvIue4UOukdRqC347yR5g9BWcdoIHfCL/Gmmm14
JMTQauUX/2WcfBozw/iRENcIGjDf18K9BMWMxi6vuuggJI7rnyENm9HRb0fOocAiE7huDj5d/ZHf
pNUXM9Mnstl028o2ojvtmXHVcB+DYzEC7Tndps0hpNeh4OC1oaCwTOMbOb1zGmyMbUhyW7tKjv5Q
0BiyI1ISGvnRCm+ldjdJm5Q7Gu5bfLHNGrkCra0cD4dJve3Sx1VhIKgGPS67Rlx8WuOYZaOQtG0j
kYzMCrOqsRcWHCPcqjHsSXd1ENSzV+9McPaKiFXVnimDp5v8tIdwz85rEA7KyAKgMz1VX1DsOXsk
lScqr73VF0ozrOrYGTA0IEs69zScsrJToxPjj3g+oKGfXN0xXmbdnbo9Gj0NA7Wj017k83fSd7nB
uBJSTpPGQ5D6rxzf4Ep9EdKr2hb9QlcCTqKqyRC8JcKSz4qq9ijUYdYopwf5rW8Aw/3+0o4O76Xk
T7uB1NAFOI2qVjd3SuKPKoEXtxiR8VvnBR9DbHdsYpg82dxlEr6SirbfQ9wfJmVl3R/TbSThgXdj
GA2VkzY2T6JCZSQh9KAplK+lzm/1JU4dD56VbuvjvoDrR1UQ3o/FWoH5UfMa2ASfVPuo9hRCPV9L
r4rctj0UuYMjL+tbG02lqW6m6BoK8ffB7mwPNQFsQnTURUTt1tm63GXVOLV5P7Muw53l+10SJTXp
fhoOWuwRGaTTbXwyDPzJ0joTb0aFGW3YvPFhlQ0vugNxNF+FdpYEcVO5skJmS7cehvvOGbfKpwx0
RXnrObGmrjEPV3Zjaan3/7p6CHL4CGVZ4y/4vpIOqtRUZTVDvEbBwvdSBks67nG8U8RgsU/TvCMv
ehYAJk7XjCoXLNxI2f/48bOZUqnLCYfTgR8nD8uLYNGe3qrqbWZis05WSq24pAn0txm68mKlRxtd
c5hso6BQcK6LxWMVZAhKZu0pZkQ+rumLNMF/My80ZZWOOixu0rvOP8toCgutSaT5oQJ48MHO0RH4
vW5umckfAXeknvn5ASwx3iuYOtaJr41k2P27oPwNBv3rKRkqWkVZWXrFZ2foKDtOU9SlJ44TDDYa
h55gNgFYTn3B01v5kCHZh8kRM29xVd8UXeF5CVM60nUCtqw/8V+AbjkwcvIHsfaLjFWiI3RPVVbX
GtoX92YmMJA4Je4b/ZDvb1Qai/pU58npIUrXBvZEhsGv+tMAUmxJUQSiwZQNZxFiJS5VyQPYA96V
23XhGIjtyaQGJ/iKWdDZJ2kmUl11dTQ/JGgOLHknS5sIoTPTMoBltPa9olzPZF9Fm0l8PXHaCoUP
y3zEXDPdI57FT+kcdSJedtWbpZOV4AAz6e/wohfXjgqXmuhAqMBQLWENf3u1TkIs1oMkTPh4AeU0
Pt58iE+B4Utb4cB5jqbzi9DfNtar2b8anChSi0XwLjOfy0a1xfKpdkVfQ9JIbHMCSD10tYiT40vH
ziWz6WvEAcbqbfI8fpn78AkAfIqcLsV6f3UwdeHMCypKMUTTXMIezj+U+KQogjWylEwlecMj9svK
2B8DCy6InSNbmz1joGAlYcv6ffieNSrx4Fp4zQUrmGLqoroMVWSmwecPPwrbSarlaX6QzL1OsO9M
UDq1xGYZ41YVDu9rbcpLs4Nvv3jWYovMKlJmjWWM94zaL66xtAPLdNs7VTuwCxpe67Y7QKVDTV5d
5VzTMl9cxP/8k8+WB6HVC5OJ8fxQe/mj+i6k/vwErwzsSOMpm4ixibbqnuJrfpYLJ7k//27zrKVW
87gjZfm7hS12VEJfXG0nod8WSdxhFNFx8L62ulw6BX37zbP9innoccgVdls1gC5m2FT5Drzh4ANA
isPjTZnQqQhLM9pSV1qIl0Z13377bLtqWx5yyBv+oIWcgUTPCNcTCZosJ0uaKlwWF7aTw1qcuiAu
Z+Nl6UYT8EgqF1oy/H4w2maXkFsXwvzSM7fW+pOJe+b6R7DUZOcbxh9vhHlWsw0n9f8WJSa5D1ih
C5Y+L1yPt0sQaDqjY7/6ZC5VEn/+5NmZLBa7uUSXPT9YyPkh4SYosk+PS7ym+pjbmeaxLWVXcXAX
txudzZmQLIRWhN18325Oo1GqktDOD5gcPcXPttJKf53NW7QyS6TQfCC8zw61VeqFKHY33a+rn/+l
uv3PKzj7w6dIs4Sk4woGX/HZnDNP8GLTj8l/cwttu/QZB0K72/zHUb3yCf7uJP31nP/4688226MG
CU9puuVzIFQ9+4zhKNDnILl8Lec7BmtfuQcJgp2/w2IZPjfC/bUHf7Ez8Offf9bQ6fUq1nWRvx9k
lHqEpkJV4qgo84lXcYhQ5uWDXDitxtuOVaEp3PkHRBojuP4OXhoYIST935fhbOPv+lwh2IzbwWE+
k1ghjjmFEQM0AghhO41UR654fF7WKxPNlTYcEKlY0GgkVFb7kAFFzjRyWbay5wg73PV5/+UnhouT
PdKiRhHP1uqsFitdLUveFsGHViA7EX2H7DYsny31WXUapFtuA86JoS47RVA0u2G4IVcnCSEHX51M
XKqUTLDBy5apmNhxv389MWt4Iad6QR5uflwwXHROaoB9j/0hdpYSREdeGjryWgu02hG7dfbZ/Tew
dJAhBjUjkFbFZH78/Sq0iuQJQVcXtARlgvlDyP2xvA3Ttea3QRIo9JiwILKNuQBTxfQNSNaAhIwu
EMi7a3XMpQLi29Wcfc9WFckMEbTlnqiIerbRBkrYTnL6dUHKz7XA5N9l0dkn/O3nzh7BNLaqNsb8
XPOjhVIgkyNLPjp9DzsxnPGeuLD0U89WKQFw5XYx635UpR29V7HXP6eEkawkuEoVa8/R/gXFDpj7
TxoFS17WmvZKodtkqzKI+Qp7GwaBgsPpXg4DaCmogPDzqB6oB9LBkWFQ/w6liy1DvBH2wh1ENcgx
ppPeifUG0Eb7MzF9I9mSVJsL63+X7Jd0Ot/uwtkigm6oK5KWuwDvggECcXioRnonPTrVownPW8UA
uAxwlKCSA2vk9HLrWTVghdw2/XmF4R+aePf676vSLizt367qfD1JlMkqFF7M7IuxpaTuauWO0U2J
fOF0AxWcqD0PVasCvCZzNVikhMaw2slAq2y8F33rZVGwoOsA1lcYZe3pxbjPSLFX7MHW9tIh1fxJ
H2zRumkLn/CpNN+Axp4gqlG6zT9GV6gXT6iMFs28G83Xsb9t87tw+qx5nMVkW65wxaX3exD61/tI
I2phrBiQ5c8qLIIUWmkIeRKYg3pP9DhAqKM3l16rMbx67HVf6rdt7U/h04Rq5yg898qWTA+S0rtf
UwWBtYJoSTV2yr1aeaqygI4NCbV4nlU6wpVbyHQF5w0ETNea9pKJ4mmdTlfVH5e/Y4hEdKwhxGnn
ClvToMcvNCbYKVzv6/Yt+9XR6nNw3C7IF2FtKO6/X5dLo+4lpfI/v3hWIBZplyS5SW4mrnmwFz8X
BrpnrNKHJJA/9Jvolml7azzFBwQBm2uwXvPC+evbr5+tomZaqHGh8usjL2GgoH1gCYckCIo3xOdP
M43rGb3sMLnM4Tg8xl9lvtUzdwLn8au+19+7ByFCz+GK5X1u3jWV1yEpZFKfkkXvHzW3xQQl2D04
pX6V5vQpAZaTi4wz6pAS+pU7EfmkgY6snjNHA+hksJt8lbIEHT2mxEVjV9vZT1f4jiF/Fb5peVpz
cxICrdg1ZJak2zF7PPa3lnZrlbuT7AvZIWtf0rci/xCzG/p/18LGzYtfOE1NHKBQhRBVft96kjYa
2jpkAyTsgvKxvwcCsksOzWOYr076rwF0l76tMAJRxsxwOX3IVrTKmJZLhUOr0RIWSiIEyU2MRSbI
P9X38m4GbVXe02o8hdsw9ZQQEc2hngC5bjXJE0FkF84gOiX/X+ndmF2M4fWHqH2ozTq9h90jusXR
plACMdoOTiFyZgSXfaeuIjcOGDHV2hplq3VykCunk1sw6S5vJoYuFZrauSXZe9jPBNoJ6ygmhtmB
WnG9L3ah3scY+r937uxlj7psKoae120GnS1mKPXsIge+qATxqsNgooL7LH1NvbpBX1JIE9/DuFkl
YeXvbJVoiNuiiHlmo4P/3mpo9CIStDXZLb+i1gZs3sPTXEBAJxTf+j5Mb6vhOaZEpu9kPY3tumv8
KPYq8a3/FFe96UOG0SDWw+u1r5XHv02y5+vpH1d7bmyPpbHJw4n1NMdIJgeLhEqSfk5opD3I6eGw
ao4/5HkDn4kcKFxjgbSHSiULd+wIsfzOwEUudqDqGssNe2znxJWuU/JUJf8jbxaHPsw7AlDEbN/l
P7thP5q+YqftRglXI8p7+kD94J/kw1g8a+VTbuxy0M9Z+HrtHCQvm+Fff6hM/BpfkqRYv7FEfwzl
1HDQ1DCRi4Wszgkw9sT3/j1Z0X8pEXv0N+G4wbyPRDmlGA+bVTYEVuJI9e+xqzyvC/PZKYp7iCZX
GyRLyfavSzurLuKqG2Qz49JQO7n6l+qUpyDiXKAF4Y8i8kmnfLlWO0iXVhb5j9txVjuoxijM+chv
Dr71QaeCoKmT2w9UBJ6GZHxpV1DkuwnSG1+sgitb0bWHcdaTYhePrDTk19U929+C2A1w3GROJy0q
7E58rRfYbbqlceiYStAd369cwLVbfnbOEeNT0YrNcgFBhuQTEBKz6qeMBrW2afCvLhiua9qCS+c/
wg7+8wrqZx2pViQYdIqp15b+42i6PeEG0y1kBMFYx/MWNe+JigVHSFChQFfWSf0WwkTKzJWZPikE
qT8l/Q+9voMnTEvVQm/jpMIKAlLb/+oMTzxeKXuVZZE8fzEVka6VQqMcGMHZXRIsuR9aQ1zukvBh
pH5f38aJxxqm+FPiNwy5nKPmWCT7cYpXbrL0ecqxAeIOdGFDiW7yQ1xlFRaGG7W/HQQ85ULFAWKV
90QoBNeOi5egMdYfl3u+lh1nHqlqnpajURgk6f4m2yYertco80bZz61XIuMt7LuuLAR2ziRYznZm
B+k1Q4vuKJ/Smrx7lWAHokiHX+JVPcuFUSURYBahmKK6FLBnJdCsyaHRWICsY4QizgnXf8Q+DXc5
iPkKqVkd2VhFn8sRPyMSjLzqdHvtQHf5Jv1xEWfnR6XBV6rw+vNMW52zwab4LPwGNMiAld2Ln4/p
Yai9aFoJvGZo1JaBcyyuMxJpGPMuUtqfPSe/1imO90DBkypjhmOt/ovv889bdXbsNKKuy1KZW7V8
Kv19E4N+yfaWk8+2/sHcbxVv8Hj9+0cvNT++PZ+zddg8wluTTnPxIAcmylgnbzZxG9CaTLLDicNl
sZoL/4jVurkT3faBphmkboM6UUC4cXNtVHBxx2JeQYgTIwuDxeF78VfUWikfzbFAXzy4Cr4l8gEm
gAMQaQkakzyNDFm6eYCM7fqHipAuJpthIg6r+AUC50SKycmd+CezQ/3y39wpU0TLaEoiAbtnj8dU
hblIJC4tXiMioxrknX2tNzH54eoadj1JunMHp9yezCWk6ykaKWJum3hT7a/tnpfGtBZq0f9cy9lT
w9UjTOXMtehPEGQGQILt+Gq0LxE7e7UDZtSv42cITFLvq4tlXMTNE9F0I+2Hk8MDNYlVvhvDXq+8
IkOcdK1jc6EDqbKGwp5dFAo8z2Uz/KPymE5Zo455t9AXl4R1yvP4wTxa62bG4zfdHWGopIEJvFV6
xWS/+MvbYK5cSZ49M8cLnz5LIIEJexq8fz9G4+8zGVeGB1gHdXcBi3vMoyLLWm5d68VkEazFANER
Q9w7qV2nCp5/ePu+VG9Y+o/xmozg/Ca5M8DDCw5NwGo41L/IhbFn6znrXcU4cqJ49M04ZsHgL60m
aPH3YvKptE5Xe+S7d2SxQLKOfWNPvwheRi854k9t8Cy6ijLkfqiF2DQYUimkJBzChDR1mqBYavYR
DMDhUBY/jsbbaXE+HW0lI3T6oe85RLQv+XDDu3XlyHxhA1xukGWIkkF6A/qy749OEU9jPoYsQykT
f6Li1GHfAHHJbAtx2c8YYVQ2IhCnhiE4ru9cnGNIfKxD78MChpWKaRdu/yqjsFDXswJOE/OmDjBc
m+6q7EO/HnFyocjgkg2e6O+lQz7v4MZsMCcxYxFL1/NzAWN9XBvdNqUMH1dhtRvHdcmsBZeITzId
hqf4hscT3i5DT/ZIr6AlshVNmsvBUbw/EfWorIZ4M8o/I/eqE/33/fteYGBHIGcMQyTvn6KfLXHJ
gJyg1eEZivM6N4P5y/hAOUDCl7k5ejXibLgVa7G/0WvOCcLzmGVs5lgX8oNk7BPcLAWRngBkoZX1
sI4/J07H2/Yt2ZBExGZBHSu9zzCw/LQ6FK2vhIccC3IlPICzVDmwH+kZ6Mn7qf6M0vtieo9LD+bI
SXdi43YU7xPLl4RVVPwG+Y5+W+wrmlqcT0C6dbZ4L5fM0ciceBsNJ4TlK27RXUnq7dVQnwu9G24U
d8qgvkG8cP5Uo1bPEq0djygWZv4on+OlLq2V+nXEIcTZbMTCzOhOtmX1uTfuzfpVmfZ5UF6rsS74
KJcL0SzREvG+/CVeCAt5tKxQgUCZbvTAAv6pMdgNBzTNz7W1yzsn2ny0H0V1aE4rIduYfKbrzuny
bSchbjxty/lXdNV2euE4w2UZOkELONbZL89eJDqFhlJJ5vGhTl9qY2t2fgPOZPGhdRvUoKjRhZuC
4VdIwsbquv/8QsSAKhJPB/d5qZPF89LuGKZaG0VLvZL5lCyFR0hJhWbP8q3KHQGn+HkJvlTABym8
QHfo9DsWfSQV2QpBMKJGVXFN7J2lH9+FgKA8iB+Ry1E1UTmGBiTlVvh2yk1ICNi15NULO+j3iz8r
CWMpnHW5YMkgwMOd1gylxtfE2iko4uroYai8ergLhRXw7OO6Rml1l7/TJ1ppybMUrcrhtgcsOEXk
Evqy6afjWpSfrq3EFzdRJEZLWwWRkXxeDLVxZgr9EolQfkn+XLhGvSEYHWcbh2dXlxCi3dTKZ4Op
rfBk2PdHtDVIVWOBA8iDZiHjH0kCcq7RvtS/j0jcuz+u66zPlM+tkMwDmRbLxF9mKPEw1rafxOs+
Q/FpW6Vr3KuPqDznz7p7VeQ1sk2RKRac3m4z/4iIVEGLgO5DuNVuxUMuuUZCTKtnWo6luEnlGeBv
pwDnhAEg6Wqw4oWal+tfJn1IY5Z8+rMPJ+FLb5qwXPoA83E7MM5qgXK3HENvxexgusITl6q8EyDP
4mJtioSz58I5unYjL8hUvl/I2Y0U5UqeEqkpcOuPXIGo2oMIIX2qgxNy1/RldC3Bqx8MVFuhcYCt
dv189ndT4PslnO32WV2KVnGsl0NHGKiL1lBemAYlH7QLrrsHGCI5ZPXqV+qwC5X+9x8++wDHPtLL
cOAh6OlG6AIw1vhBvNyHUABRdHHQt3aK9OrO+jnJXulYFD+9nziqsSY5MoaSjYmk3Kc1ZZp9tXP2
9xT2+9WdFfu6JSrNbFRLewosG7QYR00Y+7lwcozkkXd8oYZHCuOlDdxGl2TEJr6N00C/lhV58R0B
M6ZY5EFpAJnOHlBZqKVpGQUHtDva3aW40hU/0kCU2qcXRnGe7KcoWBhT08yx1uPndcz/BUGHupDO
/nMJZ4/KtPp+nGVyBlgrSzumSag4bctw0ulJVJLe2g/xI+Zp8YSQluxUjNCrcXttG75ADvp+GWfP
pCmFgVxZ7gSwSi+GR3q0fysJHIwxNN63S1zdVUXVcnvPq7U///azk5Zy7BuBzsHS2SaP7tUy7TpA
wO9OXlI41dv1o9MF6dj3P/Ps6GTBNI2jkF9sEGhWtxhxLIbGHBHsgaqUP7bBjLy+bgO6WJj++aee
NSizcabQKfhh0NTMVguOlY5IzJp038rbtsQy6C2ngM4bBif+QTqHnP7sKg+XSfyCT3stH/2OLknv
tE9qbcsWKW8IpA34VkybApO0DlLM+1th+bRdGFhitcTqFTKBAG6uBep62CwANk+WXTPdEXBVPS+R
HgzO7HTXERkji4EQ+gT36eEuOu3D8UYKCTRd4QBqSn+i/tXGldw69Cau7cUXiy2TTZjT7CKjlc72
jLm2KqmfUm6OAYN/Z55oB9nlW+RZ3nEHNIpDf6vhb7BJt8KRfaVNc3HL/fPnz3YKS0DC29f8vEHA
yUzrWGrdkLmu6rBGsmaXzKQeSBk/ZW9hdw8rWhsC1vHUl0zWzCX+jBhLP1VwJN5VS67ZUDs5p45p
G5r7BRl+WpGAK1orBW2mN6U0w3Zhd0gzL7lGqbgwFeUF/+NWnq1ow1SFR7mP+Y43xkOzM/i9BD0Y
YDm4+EjenROfl0JsuitiKpPtxMQ99MahideFpR6veXgQwr1ebgVhU0UHYEJh6YxPPH9oiv14l1qP
KU+HUwVvoXKr1Iz3w/tZeZElXw6lfWESG+RkzDMXnivFvNPHnq7shONDLjwsDhisv5HTnTZREjkD
hw+Vu1zKP+vjXfw2whgw+pvsRuJk2W1b8d6UfpoCGFHOX9otWYGTzrjXHl+O7VZVb4qCWaIWwA/t
f17rs0hXX4yztbkURbkY22Q5+h7lYD69RRLakR1c2LjZl90uFG7rbqdKd5KQQ/Xg+5XoLsqFh5VF
D4j6C/T2TUgfi9qba7//lQyvNQYPEHhuWAQnYV9Zqz44RmvBGc0vJZDElZB/1tFhwnNmrHoUCXzG
W6H0JuNOC5fvPf2hKIvfFEvcWoJ9c3TM/r5rV36nIESTBeQvFqeoYA7ZS+6LbD2g3Dh6zfuJFzrf
ELfKGHv6aVB7fZjRvjW2PG3xWcD/17pK9XpyWV6WY46BuJOONtPD4ripwZGSw2lN7mh8CNF+1J9G
Y20lqwELZelq2Z2FEoKQGcFm0Ur4f23AgKenn3nvZ9Qf3BZzDfnGqvHsHeEGLduJnD6KfC4qzFyD
SWSmvJ+02m7EH8qEPQofTWJxdNEtzwpXp2kziD96O7xWAvxlXgV/Qow1tlXWHXyh55KwMG7SHFKr
+GAYazLkTuA4SfL4wvGG3awjDpqcpkfOWxz6nUwguGwLsVWmi1YD6CTN7fiZvUJNNLslseH6iOf8
OHB+eWdb5FComaKaXJ4aiEUACVUK7amwRRzUC/JQN9koApEc7cf0S7+p1/mqvGmeSGUCkCzVT6X0
M4t2o/qU3Iyrdiu9pk/DRIbQ1fphuY4/t/Lf16mh6TcQP9J7OVt30rmbY3WaxQV7kEA+VAKt2aMN
8gUnErfLbEST9lLhxhZRvle1yn/pqWjWijrR8ihyF9fWb9fSHy1RMSU17KjK5oME0ncHruPF9PAa
tpBraLS1TD+b7qAz8q48ZF8Gq90zUjHdTz7UnzPJidtr/tW/bGT/c0W0NRAbkhF3Th6IrCKak2Qw
H5SbYifdGAUR4/VhfC5IzvqstDUlRzQtMWbYyTjVMxyZJ2ADaxS11fGxGW+bBuQcWhanaZ2+xpf3
YiT+SYOQ5CElKki7JDVOw+loE0d9bJcpa36Itxp0vI5M7a8y2tWQ4ezpKX3TX0LWg7eedYYe1QMJ
HiPxuQ+9aGvqgzWsYX5Kgj1zdSGGtNP9gDH4mnb3/DD0+4bQUeHf2oUWf1TRcZ/rzHoofsyzY82H
BC0CrwUu9ZvobsZueci3VoX92M2QMbMw/KhDWz4CuSeQFNWJlWyHa+hK49pVnX1f41CF9TTEFrKO
fJ3R8QLTsc5ZRm/qEdFBQE2uEsmSU6ASMJXJQRiTDZt8RTRVTuDwnILwL3J2e9DE2GepJN0KQy5z
QLKtp6cakpqfE+VnV0RNdSyyjqm5J8GJQZhvtC2Z0U6+le6me/IcOmNR0Y21CycnIT65D0qUMydU
oSEjhds5fBfLVzm+77JVhzrV7R/qagFfZU75kD2wVF45Rv4eJHz/qP+nCfb/HtlZtdzqTTaXcmQ9
9MIuUe4MGgvmCt3JxGr4CetSloJqnW112tIEJuDlg5nrCb9kwU8xgKxqEw1+tdVg09hquI9rBzAE
w7/wllhbaXQpkzTBy16Pft+RlGcLn8KOzDCtsvVD+zN6IDl0C2laWB9feiaZDnGGJ6rPKVCuCB//
Ov0scmBRo1mBhwbK3G9Ryx/LRxZmklkNIgAQj1gZ7PW0hYJmNd+0u3QFt4vEt/t/j0rADZyvmGe/
eV5cVKOsCIlBvk5gPGQt2s6SzEWmMzsUn9CRJs8id8w65Czo04M5vel3kMPFo9smjvCRvcMHgIOX
EFg1bVtGz6hbmz4go7jHhMY/Rc/bgmQf8IEBgoqLRRwnQvX7mm600RaROWZ2RSpuuo5Ph6jbDY3L
aTwhY94C+W2fTEKTvsheA+RKBpZRPRbFDf7vY7Y6Dk9Ssxr6QBm3LSAD2XpQTrcnM9AizhqtHZtr
NLsVAU2Qrvy+vO2atZIjvi1vo2w1Zxsp3Bi5U8obSKOGffyCOY3mbJTvQvzZQnwfdwgHv5of6TpF
iCaXtyV1g+kU80t/uoECrqdrieApXd+eoiC+FaxFOxtFP5J+pyuPUFFAFLoaRJdmXbUrKQrGeA/t
JU3cMN5P8/YoHFlV7ww4qAM2bkzYtaN/xapTRYFquICwJ/56YD0murWDZq1BGknhOm8Dk5odr3f/
q3nIJ9opvtbux9pv3/PPPmBSU27gbmlbks7IYRTsgMNBVO2V7nMQ2RBt+CDB8SZ+ymgcrhCprVCU
Rn3wP+NwxcBy3WxIHgGomFPmCm4m3En5urZWxnCfou4IzZ+WvKnifdN8SHjygasUwaLeKP3h6Tj6
HV/ipr0ZB2eQ9yBCIivQudHreGU910zbMlhyoivVzxQwcouBfqF21eh639Nn42n+0a6nPSesITB/
MOMgJdVTh5V2374q+MR3wx2iVrynw8nGMpiEgdYyww4GkTvjJ/DGPqCheLNbu9phSSPuE/vkocis
iVJh0g9PIPaSNZSv10i1w0cKK+bL4dHPOU5Y9vCcrkouP18JnAliYq2x8aN6J69ldPMTf8Vp5nD+
KPr1Z/aInk27M4Lp2SJCNXZMQCoVkSkkaritZQt7pojEr93TTAqIBPHLNSIzMfLQApFkNW3CVWpA
VaFxmjyenk/vMngNjUwTHxgIy5csQVNwRF/cAXl9j0E4Ddv2R/OVPBbiKs+Z4vOAvYqtoLf57voQ
v4Kd8eQTIlzV9KktbeVtRCDaB/n4VACF0/wjn/e8Uu7UjwayexQY5BEcPZ0ygFBCmhDvp/fodmah
+4iAhDzT8xGiu/wwC371fHxsb7PbI2d3ecetYn846qtsXT1be+ktW89c/as5vag1J6n6Ts6Zg7ra
nocsNARyc3nyD9gC0hcRn7xxVvpindYp35ps3QD5s+ab3fBlZC/ltBWAbOxmt7s7PRmc0gLdTz04
IIsVIP51bRG0zgUs5+vuWddJlQX9VPOgHxkOPufZjm+2a6CKBMbE6tGsqcbNdrd03tHlJ+8JoGQI
tacYSi3Kmpj/5FwGeIfNqbVER4cLKgVd9pYyitTaHzi80z5gV6fPU33WG2nVZXdysuUrxzGkr5b3
QvyAdooGquLM/oxd3W/XJtR+Ocjfcz5/pCL5Rp19jH92p/kNVpnYi995K4kV776Kd7z7w3N9fKtg
a8RMpEok8ieP0JJeANvwk8Mv6ao96v4v/WMc7DJ2s/ImJPDdXNP7lknD840v3nhGNZiW9WpTMkv9
/PdmI/91imCvkajMGSSpks68jb3oj/1NMUvFzJshf+z8+tla4IV2/EE3I7VNN9rHX+ryKqZfhJog
XmZ6QPDEy5ztjWsqwb+wccsDl0xFI6fHtOCqnHV6Bk2Iwljs80c9+2p8Fn/1Ld81u3CTbasHXASZ
M92Lkn0yHA6XGUvS8SZbn7zcs9YDq0ZgjMHpys35P5yd15LbWrJtvwgR8OaVMPSmWCwjvSDKqOAt
4b/+DOi8SCzF5j23O6JDW+otoghgrVyZc4757ZT/+5pQfAB6AYhJ9svfX84YGFITG1wT5Qvkdp18
vm2lLdR9bh3xPRQFDLVhUVw/Sn0d42Eg5Dx6zIUfMMGwvyrKTwvcQoaCIdjPJJi8czoYFVVasgU+
JNe9ZrmltevTnYYmEosDuOtu2dcunk3rRyZs7/UtzNu26u0PdHO3yyyPMpBM6aUXN4N1nLoXSfSE
LfJh8XTtofGFum3JgqMomlNGrtlHTtC/J9WvoOC1AeoS8rxaxkPG2q87KdqEQ2e91P5LTpS8CLVO
uMrOtXkAgBZbj+bCJ3W6sMXFI1vHmO6FfpNbZ/mdwVkWnEd597ur6nRQA0xiDVxtjqQhs7b9FPDv
aFv5umG9FJYgUOStyrE/XsRuStOtfBrecsDPDi5ipB10htK5tWbVz9f6AdSUi8Ei56V/+++35Zvp
9n+/PwM+BKb6OVX07wdC0VJDq3uJ788e4h0NACRJLYSNbaR4MYFh+hyfXXTLhOJh1iJTs/73FXzT
XNxewU1tKGlWpLXWlF7G/NC79HlSawkJSmUaU0+eifMwaiI7kzcUbWVmF/MMBTiOiXoMF2Y29zAO
xYQjHc0GRxIkNi/crEbcM93RIJDK/w+O2G9CwNuLvnmPsIQaZVCLv782rmGTFMsgvAQ0RDUvQivB
rRWsJ6bCirKTK5uzn8r36cQR2UAV7Ur5IgbLUveU66dIbGPaEeqAtfn6K062lXHnK/6tBPnrbMNK
xDpkGhoqKpmW6d83+SoMZZLkGDAgjfr5QaVawH+l/qqng2WsavFk6q+jrcHYKU9omUjhm0ZPFE4S
NB6mRbUzNT384qW5UXZjRYywXa+EDEy2E11aRAxLY9/D2vmCXeNv0opUY9uyDuy7ETQPhCQFad4j
+61Z0vJa8UIN5aGc7Ir9Il8O+LwyqgBk05v8DPPm6Z595tuM3sTpZag6/yuq/4iXHodpMFQtjs8d
IQ0Bbf/svZjcJvUEc4nBYEzoUCyvhk2prJfeUOCtWJlOmK1RTHK1mnbptc8w34iVK4ivV+vBzNci
QZN3mvPf5sm/r1MDcAiOxDK/9VFC3e+UqTSis3I0HzDRAIdSccaxhX+pboTwSM89uLM12CqS9J7J
a3TN7f3I42+jwtvruFlUBy2bkqCJ+L6qtQi70NUyO3fQQDGRlw4QmEaVeFcmSJCnKLIT5rrKPSrZ
t/HV7UXcHMiDNi1qQQ/jM/gsaiM8Tvrz794k3SOmJdh8FxQvDUQq+96Q5t8PzFw7APqbITY3q2I1
yq08Gal0niR+bAdGk5F4M/wnd6bxM1SehgwIA5BJbTM3jiefiZSjUUC2IlgWQ7Ol7oGoPZHsBOzQ
LcTxpVTeeau/TZJ+f0F/XOTNW91PeSlqIU+LjJ2Zdwq1ZocXvF53Ryy1+Q4CrLg3F0QaJN69R/X7
vjG/Un98+O0CmI5TKMXcndBYWc0mgXzUIqlyc8vjWWk9mYQnov4WCaCz1u3Kd1KogDf8997xvfE4
X4VB39E09X8IqkxpasL2Koln7M39JoOs9Sp+qV8TbKEr9e9uCJZ16IhhPR/xq9kTCycYaGjzke/w
F/lEqnvVJu8OOlNZulQfzbSnMMzMJQ3nfvTG1GN9U3JX+7JyTm4cI60XkZay74XPPmnkyO5eSbAS
fmo/lSV0tFXyqrKWMck3SZYYNjWZPfgsES+BD6qO0TGYHD9bVO/SPbvBt0Jo/ipMiZajQTLNNxFX
0UdTEqlZdK6dsLqU66ZfJsFLrrt9voSuGDmp4GCSGC6psK85w9EmgQJr07SKbX4SH2Xeb/t1Nj12
YJYjVwHsqsC/sC6UUdQ5/33rvrehbq5X/ntPgi50LdqSoRcULN5tTARMkxClMnVFQDOnuQcMFplF
ua3x8N+frf/zu7JMfAT00b9DPKNYDcuw4c1J19ZrJLrdpX3LnvEm06mRpgPSfnIEBHlRSCtcBob0
0Qynq7+LKBknQThaar0I8s3EeJvYsBAmCpccz0y0hBHeWpZWiu8VwASfgp/1S7mVH9WjeeSYP9BD
VcOlxqxwSOG4QslhdpX2ZzE4Jf7HOG3L6FWD92bUJ3WiU8O/AhZcPkW4jPWrU0rH4VDfDdf493r/
x/dxcy+6ugZ0qrI/gkVUyT5zES+XJSjuQxIvG9wWiITXfeoBg7cxKDYYvmxfvvMEa/N69VeVwhNh
Yu3QIRijpjJuFvy6I1U8zHiCy1faBbJDjDL9McqOXr2oOOcscs9XPhUybQnwKoMjy16WvffN0Rod
HHVcpeaSBE3dOAD/dQpj34HrLOxAcLJmPaElKX4o1gtuV7zc0SnX9lq5JiG6dSYI3nZ+EMh3Y/R0
sYZ1/RsZfe1wh47McFfq3Yiyb/2Amx/3RiWRRaMWqNC0zlcXGUwkHa3QacRD6VnCljsQMGaj3WVw
5td2cb0rMeyn98Jmv3e9by7ixqSUSX6aiXkjnjVjKaZOycaa/YiGnUwc6ZKQ3i+GrsUZgO8kE2WU
thv1WcZ4hWmi9GKUd7HHxLx8rJ5ETjLE/KJ5tJNf7Q9GGjUUM9Mh5EEjdjYjH2CRHcf3eKPZ6Zl+
XJysDKbD/Uv6Fq5A+UYb1VyIGDLyBZmFtAQHTiR3et+/hY7fHjFcjAYuRlkXbwV7WTfGKTSl6Byv
B4CqgQhFhLADatosexmsd80/pvU6a99acdnMqpmrM1UbBnvqT7LzunFnDGT67SXaunZabrNxGxAY
i34An09R7339l3B9jqHh+PE5qCgFArbD6aPTDlrsjve2v++nkPnuGSpFrWhCbv29Sf/R6phGU2oM
g0eIo8+XjvMw3zaqG+8mb3LItnjBphwgva8Wv/J3HY3sp/5DdULN0+l4UnOfwHXOTFvDBbJ8r9/1
DWw3lyd/XtzN852YuRTJUzWdOWSDtZ0cxVxcJMHGG6FSTNpWsDR/MdsNvY91RM6IsMnwYmsH/Ue3
mME6gR28Mu6hj+3bFbCrfg8HrdUZttv/vR38s5D680pvXoKgy/XRjFh4lCMvu/HRrSUcU0rhqKcZ
IN+utefmZ/xwt4b654I3p5JgOiAe8XYcnylaXlsW31BPet0cBhyMDGI6W19kJyajtrUuqjtHjO+n
be6KJfKJ1Ap44m+RlmEUWkpb88hk5XPMbFoYVApb2a4p0qpNwK6rdrjggTGeDMpdRnin0vVJQKe5
rZarQl+jb6Ed3jM7IkcDoYXyYKkX0X8gdzDdW0zyvP++Pdp82rh9af+85JsHyYx9FXBFEp1hCugc
h5yiOhUF8F4qMZYZuuc8/uZhTFZzfZ6fVL5JvF0mMFUKm3Y49O0+7QD3Fju1f8hAwqrqY0gfmWTP
ptqASLgiv8ps4YlQCT6mEdxra4vQZ4WXtDqM1wtrX3IsrIcRvKypZ+TcxZzVMaPIbwWLNcjSdB/e
W5uVf5RIMnqNGeCjatJ8Fvm7RLLiUuna0EzOFai9Cmf7OpA3wGImYcNklvq17Lddy1ZmD5MXaxoA
3EPIeMN/141xFVi+9zM0JNsU+4M4KIuMmYVSrVo6ImrAb08tR5jQifU5faPHzoJWGZxw5+NaZOGw
4ndBPNTXixWfpXQnus1F/mJk3O2Gi/WiNCSQ2dHS/BQ/lYfpixU9uWhfMs00kGhX78oyr6z6H2p9
1IyD3G3j9im/6s6VBKGI6VxkrEfO/0nBDPiB+SitesYZOOMb1xgXLE/luXnIeC4xYkTKsboeWpDP
dHOb8/TBL6n1ZRED7SJnmvKBmC3HbImHKiZymD76Qnrk2IX/V//Z46T396W5rD9UWC1Uu5BVaF2a
O0pefnY5A9260Lp1Nu4ECOmaI1pkWTETO5TYSum8MUATj7rsKOQYzuMFVOh4dge7YhpC9+NNizYk
IlxxFw5oPuxRdmTrKQqXIZvo1bGUTYMnMjr30wup5wlBs0yWQFTXbq3sgcfyY7HrflT9Es3R0J35
44K09twjJKadtq3xGasPGv1z2oXVSuTf73YpDzpUBg1dI1DhlYFuP8egh/CpRkjga1+lCD+iRmDa
cQICMrzWw7NCWPBUfEzNU8/O0EeUr6ODuQ87k/9JA3SQnrroOMbLoT3lkh1Nr7qx0xDjkFBYeIlu
V7qdVQsklg36ylZDn3l9wKvRJwvpnaALNhof/NcTKGOEG1m/116U2EPBoxDC1e1BqjYlA69TUtpT
fzDaepGbe0kjDXo1Kkyjjr15EjgKvMlXT2A6TJDcIxcqs2kJewZsBAB05bZGJSwertjOzTPazrj+
JQmHSfppcNoc11H0LsJH0naWb6JDmByUpFfZnujDKtuonFWdhurwmLDsqr7iieBiDFcGFy4sSpG/
/Cg2vzSzshNiDTng5/ZYkn/wpWRvKooMMX4N3sfuIyzZbUeUJbZueFa7Du6tesZteWjhjIBMqxkS
g/qZzv73yz/6TWoGk5Cc69fqi3ZdjbqxoYbY+NlGnZ7EYqmCKuIrFLyGjjJvAV02OOnCIg3OTA8s
Gd+Q3W6S0i0/jMdK3ggf4huxCIQaD+vwNZU58TK7XsXseXXbQ4lCew62rJpAeU7hKkrei4Hkmi/V
X0GfRaphYuyHhPtASP1ruBof04c0WXa6LfRrX37PTKbUmGaTZQbGJDKQuEMj3Urd3pfclNzdOgBC
jtvPDEdbaY5B5OHSHnI7ePnvDUO53TBuv7qbxoglBakcy1F6Vh61jytiFLWak1nah6hz6hxc9AKN
0cRFUnuUSIsJ59mULlPUyinsYhM6H8naJOTiVGm7pnnWAlqji+TYvhTv2fa/r/Xb0YuNTbOYDgG2
UyXShW7XeHM0sG6oE7WH8jGA5Ep3YICX6B/dOaghskdGoG7uzvkFdz769hTMR+uiTJaKhq9WF2/n
U4IkTJqiSNFZ3+fr4jDHP0XLiWR2W3LrZeAYd/BTkvj9mZ775qIOQVaDQHWrXAubXKqjIpTO/Ya2
kf+T9dmQGPwDv98aVBPXtcHkOBHXUrvUsY1IHHnGFy1i1y0OvfyjGbaSsSJwqQr2o7QZs2UYnkUk
SxD0lwDyX9otS3zZo2yehdx4DzlNZB/Fsd3GOx5z0PpWigkDmQgs/Vh76lDhJ8R6fUj6Jk8QLo07
OQBH9+gT1MyUmkXHKlz90XoQYBnDZkMrgvSJfDhlHUTb2ngMYM532zBf6sYqlZdofnEvJB8ZSL9x
KVUL0V8b4UPU7GGAJ9aHHmwH0hHpm9LFpPuyHbSLGC7HgJA00ucU4jFc/+J78lF4KA/8VeKquvfI
zaf5P+up3/f9j7twU0+luRBVxZVHLlzrGyKjlwAnlnMSN6qku0Sf36f2b582z0AhEugyXMS/17Ey
mvyy5LE4E3MQtrYkeOhioq8cscib8qGK61w/1wxJeoeIhuRNROwfuBEiRvW5vKRs/7voRd63X/lF
nKB0UN/15+uwMN8C6xUQTfhDfQMDgYvEyljdK1vCNBKhtXKue3Qb9qwTFTInaVwNtbDZrczr6/Wa
gXbdjaGBkP1CDRuRPKZcJECuB2nfPqar+nA9mdv0p/g+1T8hAVSlO1rO+H8+ecy3QlLxw6iGCe7o
9jx61YVc7zq2Ihh/3rAW3lkmIbnQ6Ad4+sAQ8YyEOIG+j/bkTln97Xx2+9k3TR+t69SgyPjsWTXa
AIL/Fb76G8Y/THl6zxAXGcwsdWGiQjv4HkIStzz0F47xaFyux+oUnaw5sHhgDFwu5+wECHARDfD3
e934b5OA2yu92QonNTVyWefMArASLQ/K7t4psP/PeXXuBPe5PFCaKQkvy73PVubH8/bx/fMO3ewl
QivGZtyWEXcoPAFUXAWqk0n0TkUgHyQTiC99uMr9yCVTFlc4dARSCby+XuYQxQ9DsSP/MK2faCTB
MMShKpxMV1XunOq+nRRuv6GbbnyiKH2ZNNzLGSJvmBQCGy1bIxShYAai6F+Z0OjqstXudXHnv/i/
vp55K/6jAyE0kyQn5vwAf0xefolWs+fPdLJX3qU3YZkigL7eW7/Efy1gf96Tm0Zh6IeCnyec17Ov
dlxUiE/3uWar81r2K/SdKd13gLg6r/N/ZMkJes0AvkIud+RrYkPK02OnrathX7U/EwO9VrTStikx
q8o7gUOKuRmoYwFRrwbZVt4htZ+VvYn4ZnhhWIlkqNYXDG5zjpfGtsjo8y6muR18RDamWvNkzNhM
b4K81DInwlqAHYWyR150+qye6plhQ8ESCYdnYg0RtXLN6yO1RdrD82TK/aQgbyMHeixWo1k7Zicv
GpJd9MKr6mW6pymG4orIa/WxEMgDR2Xb768NsRj1qxzaybN0TN6Bw/lAMyHNnorV/0fRMLsHkI6Q
FmT97i/8ecMFKffTMp1XLEapsS0tAvcaHfjh0XA+l2RJtMnrf3/mNyHN76f7j8+8eQcDionWh6bP
Z5pIJNEo2W3HiRElbqctk8JDRTjhDYYAt0xaYqZcgBrsZxzsJfg6DbYv8Bbtw/2Ui38+iX9c2c17
N1jWIIVZMp3haMj4uarD3E14ABpaqeBbvIkT6UE9RgGUJFRP3aH+KY+7nMAG7Rg8Vnduzjd/x/xF
qQYTfuIRMNPfdtCLSi5khhTTWXzgacfkuxh6TyTV+tC/QUxSNLfpbOsdy+sPEnAfTdUdJSrik1k5
ChIzYto+ZjkP6eKgscLo+b/v4z9XKVqVBuIjWTOJUPt7scgrK/OLNJ7OM2xGGrYq2t3DsMrbXx36
Q43cpHfiX/7P0Kbf38ofH3uzRtWQDcQw5mO78TB5ohtkNP2Bqaj7sX/geTKd6K1ea7vfMdZHZj+k
NGPY8fBTMNBrH0MX5UQh7lAr3Fu3//X8/PmN3KxkjeyPPaaciQau5hlk3di4gQ5Emi1qDJDb/OO/
74B860a+/SpuSj+1UCZTKzA9KEeASOVWTB/jZFf763kvFUIvKLwrIGbP5DIqrzQd5eq1Gl6fex6a
b1KH2yu5OfeIItOeseIn1xJPX/Kspu4cgTJiJ5uDRBKbppINhSSHKiq5fe+Nd+uKb9yJ/70GQ4M4
ySFIv62+pqtWyW3GNcz4AQIsUkbXPi0t7VTrb+pEO3H4NJ/SNctNzVXxUsMydf0YkRciqdqNQkpH
Bke6VxHLUniT8ZJ4FgPfN4HBAk2NZtG3d16if95C0L0ixA7auCgL/36Jks4UW70eRR6Z+iJnzwYj
E5g0AnLCzm5fi3W/lp7ynyUn2XYb1G73FN1daL5pWedv7o+LsG5gfLKVpEmVduJZ3dMkorzO2esw
ecxrzdLgl9kBI5BXh0vgnZgyW/yD1GziWg2R6/7ICxyEC3OPGHKJPXQTfmaHiNO4z5h+JedLANjo
qGZIeIxUf91Zi+BADByOsPrU7k15q9FeciUHuVpz6S7aqlgqB+E5a5ZIYzL1bNW7tHxU1FejfcqU
z0w8+dVFzLw6W3Xksl6hDbmUi3mAqhzU8oZuaPpTGuws3OU/u9m6JSDCF44mXN058Y4IRTaXD5p9
V8IL8ZI+DU+U5QUApnt9n38WnPMMlCk+mjw4MX/f37oaqjzsOulsAeiGUUhDlYSfzPUNO7T2fb3o
3eJApsxa2yrvlrKaJBem9GxGBEWr2eigp8xBgyB3gDlfZaqTPVNnWp33SmNYy1zKbfE3AwwkhIOA
+W59cFoqhSFlwnSWum0jeEazTFMvVz+JAiYLtGeiirWDCUGDwt8tRGweC1+3OxRwv6KNZQDxcLjo
8bN25xcKXqZjOHjHAOJDGYtXb5M9i793WrIJaPJX+2LdrmlBOdeVdUyejR1BNw+VFyJgW5mhU78h
kR/tIkW1YSs/FXLCrifgMML4PhWbUdAcHy+uRi/Z/0qrl45+QB+7wvUADLlQKnrfa9PRmi9DersC
R4HmqS6Y6Tcv/HzEs0ZzkNlgMKJcdO+ztWk9LdXygU/sA6doofZ6EyXQBL4LEaAt/xDXVuqG7/Lj
UHvjiZSrSPKm2jbzhRA/YszjkUK5rXYlgu9fRvNpVTjCfCIKN621WYTR2kdD+CB8NSkYE1vsMItA
i0TYQqLhMmmII1vnzD+i0J0yN6Wllm8kdV/GF2HYTcJWlrdNcoyrTZIsi3EJj9ZgchGEG6N0MQde
6WXili84FpxKfZPyLAfxh+ADeMpe4dWk6gp6VEcRzRs85oHTyU+NiCPiYyg2UnQZOzrRe0nCefiL
jYMZ+pgcmsjTZx3tZqrIXpgxeyoKNtqtYbmIReQ1EQ2AbCFIblJ6OnPl5icnzCB41HvuxQLkHToH
PiXq6cF09kSjJfpZYksAkz5wczHM2zm+C2wSwQIYWtv9QFIoXyocMRkNl0V8MB+vnugVHu92WJxt
+vt+SQpDug/mQ3S5CN6r2lMejYvq2wWXpdHizNdhAnlqQYOdDrze2XT85HCL22xyCvV4FRcpggLB
RqcrdW7duVHkxXTD8X2oewQ9DCUHuseExEHlLhfQygSQDjTNcbByQCYoxuMJ5RiPbho1csPrucLg
ZyYPIXBgfT+pTpCvU+Jqu/WM+I0XneGaEAAG8uFWfTxznpveNpEEyE9msYpAIEyvirDik4xuVbYm
jamvHtS0ICxodp0aNLKh28h7y8RastDFRWm6RWKL2YOUuDqle+kw8tXxs5No1Esun9SMr1q7F/Rd
jpuHfJVmi05JP0QvJlbv8Il+XQAPQKy9loGIqwM9Uz9S6L+oZjqYX8xXkuyXhS1IknaN/IkQWxhO
lbxqxOfA36axiwWrzT5bNkUpe1MEIvCE16652lN0QH/MQ6EtrItcINUy3K58QixmniX69Pmr2Z7q
eFu0X9fuWWRo1xOUJav7YjYpI+6YWd2Vz5vNzvt0N77g23T4916Hy1ajb0nm2G9x7R8nnq7tzfFq
0i4b8dc2a7l1anHW7qNu34Tuo+kqxAWwcv13qfbPj52hQgp5kWBvb7uziaSnJt2Z6QwYr12iQxSJ
W7naIg8QvMF171mwGRCX99NdHeo/C3VEEmgKVFmEX3tTlppSEJS5SI2hLbD2czxY+MMl9AybFXbp
c2Slytje+4nhff1jP/nzY2+q06S0sqm80uep8IQmjw2mxGRTTdCk37KqdgZzWjXS5ISyYE96to+l
0BaYR8/+iV08Ui+86NIGjrucQ3EJXasOwTPsrmXpXYtPjSWK4NYK4WywJECcv7rF/3pdoRS8yhva
zVkVo462sMHlduYfivYsTIdG/9By0TU5u7+28NwzcR2m5iJnGj2Uju6/mAWqfr/xiIiquQbVU1Gs
k8VX423zA9pSEouVM9Z2/RGbcBXWTXEUMfNVl0jaT121KEgqHamOJH6tqb9Mau+Be9tJp6B7l4cn
pMkkTTYR5ZMNk3cEpI0iC54EDJUCMLt2LF+GB6049cJGuoLtnNexTFpEOp/mAImcCip5gB5LoXet
dI11B9vatNXKraJsQqaIEVmeAbI/5UdHUizTQvHUY+CpLqnP1PU84cvknFB85odxPe2vF4EJerzL
KvLMF+hezUv0RByTkx+UJVOiTlsoD7G4L9/UBKXAQiif0Q+ofB0B5Ii42IqILQu8jOVnwm+0qafK
u6gjUHQZ4vfLv1rG7dxt/qjZxAfta7BgO4N6G7LZx2fFa3l4aY0Vf7Hdaa+G9gpYDYNTyOx4YbLU
bapwSXVn4rRlpWamDFWlGuAyLgUNfRKhef1bZsI9hLb0xKbqf8jkB2HNTmaL4hy5ytnLwX+B+hMS
cz0uWmsRMabFQ0YyR5ksGgS3sIJ8F4cv0QjkHxipM3yVh+7nxB4xLCgfRWxYDDbMcaFkX1ftI1sH
8VMh73zCPyqokk9ltoR08NlshQw7OJ3qgLi/mQ8WPVIleAQFHPwjdr/hwbJsbA4owobN6E1urjuV
h67XrRSbf8Zv/Kofh9RR9bXwNLtx/L3yUGszKS3+Msa9oLzi6ksozb6wDhr78jlB/3mpqR3WWbeA
6IGYYjdrH+gWHulZocbHnpa6/sp4KKgkA5ctNINSjSJGWObdpykQDfHSFk9DgURkm+z7wsM82WHk
VqolpJiuwky+qSFhpnuFGNk0ZcZPN8J3ElzfSb9S0r1Kl6sCv2jAekJR3WvsknA5hiCwAUv6iZv9
lOCkPsouI3KAlrZgE8aZHvqd8pyS923ZxQ8E4APNngLmBmdm6amudgljdQYbvaeh4INuN09s2IYP
5AubkmO+kk6sqvZYHbNyIUR2qG6HandtXthEVazPvlMpbx2Ijp6fq34UzGcxX0mGGzIBfKRK5OZe
w0X/InyyLyfKemRENDU/Rn9AoX7RycKta832c6jjNlsYyoKx9cx62zWMsl5xdffYPKLDf28W/+yQ
EfM6u7oV/B23SiKav/JMIkBjYONi7jJvQDk1ioVLC0gMN0L9KJ/6blvUq6l3QmPLXouRkMgsTK/B
KdQPUvCo8QYDI7bTp+JOxxZf+T9WdjxnDDh0po3son8fatQ+ELA7lLPSCeIQCVQV3zwuHnM9nJUA
WcMC6LGmrnNUOV22R7m2Vy8jisKT2dvp9FG0OAltQjVy1CPkQlxP1JKXya2O4bDgOcApRQeS6pCE
HZ5SjuYbGYmHtgfKrwefRcz3f7K6T5F/b4ICehx/tAQOxZdAPVDpcwmdNRf3wXouJcmlIuxmhMTe
OPoloGv7mr8Jps1UBCmAU8WHQj3ARefXrcJatZnKpajvpuY0JHttdK7g3Qw3hiidn3yFqBR3Tnfg
oHbt7fCFzi1Z5nvxBPIXELxxFk8smdaD8iU8xBzvmNBTtP4ooMdqCCwJ2Rv36Pmd6asmCR2b61P+
zpehxPZkLJInQVtGLHZEggqLYDkB4Lfp+scQRN2eVKue0wgS5mhpfVrsELY6hwSg5HIjBDw8wV+Y
0Qs33zOSnJ44HJyCL/1MxVut9D1mUu1j3Mj7hIPmIlUBG8BVfLy+SPlObb3YIh5o3Sa8yQ/VsKMW
psoTvKTYpN0qN3ZJ8tA2pzw6lIMXUTfqYPmdcnxlL0y6dgGhUWhXxCOIogsCVkCVVNr6Tw6AAJqo
ngttDnenUCfUljQVJ0ge8hK/XuHJyznaoB12UrtPKCCLXYDYVOAsWceH5gr88J4Z5Z/tKpBmc9gQ
9inygv9+gMfICDJBBuobzNaztRiDOaRdIfMUgziH290KGKTQBMXSnr0tJTHTrQemHwwP73keSRD4
/jphepDnTDWU/gA0/76aRta0tohoXDWvc0l6XVpn6NDadLau2866JCRxj1ccrz0527tSPF/Rq2Xh
qlrmyVFMnlkcHHVkzrEpVQ4+0y5Lt9dhpRonvycWD1KxInCO7RtO7HtNdMzS85Pn7PqUwGxozI0Y
rOVg7ZdeWW/UwkYMa3kJttVpp44PpTxyGnGknloIUc0FkIAffYlM6Sfd1bMPdaT5E62CWepz9cJq
ZYUYyNttWa6NaTdhuYE9ixYo0NGbeMNn2S+Zs/FPKfCMamdpa4P6p8ku0vg1cURpCpUzsHG+Xi3I
ZHC2WWIjFGAEke8bf4kYv+xsdpB+cvmF4tXWWiZUB0vH6PXlL/K+Uo2gr2FRk8/TLfmHBpFWRv3h
SdECkzaxgbAdjmQehrrbXR0ibwluQz5S7M0cI5xP8D1/Jl04k8riNoczQLfG2hf12q+c9KtjwV9w
plyy16JgqiO7APcIvVbZzGUOlQKGEX4TJ4G8DD7jfP49KljTN106Ttkp6vjDheG7wkPzBhvvqTU+
lIz0Y/E4DXDiyRZAG+XDuGCFdPCojTx22U6VT2YGTUCFJNUfhPFBQOlQvPbXZfVDfYEu1lauZJyA
hhf6cog/24RYr+dJ2TbRV8ipTsR6/wjMQOk5d9OqKZkP9NO07INqH6RHWp4ZSR9lnHxdw12AGBGi
NLXdMcMM9ktuVozWIu1tjD0x1xaxAUIa7B9V0TWhGRC8SDpaRdY2GEEq3tZK/EiEH0P1lqOrC9Cf
L7VkOeXv0XUp6S/61S5bh+CofiuyLUTGpvOfQ6ySAHSuUkI3cakIZ71wZOROKv+PIX7O1HXxcm8r
+9dO9uerp910PgdFFcUwoOdVz4nTLW7PcA94pMVAiSIVNeISTAcxRfS9Zlp554o0kmhFUH/smfcZ
gQd7AenI7wQN1TZ7TwkeYpeE+/beNGhek27ac3Oo+My95j/fDq69NWZ5pbNKsOsQlzE49ef1J2qo
DnmBZgOu0z8by1EfkRtfAltxYbqFOCoIp2i52Stjfc+j9E1+DyFqVrQhVtdn39Ztw/AahW10TfH8
XGlOzHSvns/VjmbitJYbM4L1H/zmJwCDHlqVOEc9abM/KXaTaphNm32s8PhsUSLK8Uzb++1LqYQj
pi7ZXLTDc6OJbqTvA+Onj+is1g/I/ToIUt3wo50++5V4vlN4fS9s/v6JbvYF3/SJhesYTY4P2kc1
MHLzrqaT0qyDXpdtAlenc7gAjDDpC7gbbX1R3BlSfe+5/IdG4u8LuWkbV0ZWT1cxEM8opIFEpM1q
1DxCNKWVzCZqK+J+kpe41C2I+869ac4/VGx8ui6iUtYsSee/f29IQ+GLeTzUfPpeoPmKlIheFE78
he8oB3VBzbnqP2V/kcWL6jG4vyN+n2v9/flzZ+GPHk1fxmotaZHIow7OhzUdIhDoB9WmWxS4OPg4
e9jYS8Ll9KyNi+FtltcLn3cehu8v3N9XcaNTycQkSysxEWnZxPAIVn7wmmL05yB4CaUDOWrRhr4R
+mDOBPb0JYX7xnRM9TnzlyZpTb5774X7reb/ewn4+4puHk9FTdpY6PL5ivyHeI3ev85tdL8loBwC
Scnw46h1fZbYCqFkTB7x5vKSxzintxaVbHTGB3oqiOFM+nvLHfVDnxJm+5bR5myUpxFOS0Yo0bQj
6kVrt4l5CqqzSQZCRsSp9pi0xzhfJL9E5PItPJHfh8j5adj6x4ivxbSFTfTBnHVcduOmHtYxHkCi
u9KDzlyGucUiCRfJ9KwMaxj4V3PD8b6S3Y4cHeEyIupjjxm1dR1tsgn/yyrKL1O6rMJtriyt/FEM
DsQ+QZ428OC1/H88DQHgJmBruy90+0eJ+Pd3ffMG1ur/cHYeu61r2Rb9IgLMoUuKVLBkBWd3CPvY
hxRzpsivr0FXo3xkwcJ7nULVvQWIZth77bXmHNO3EFQOkwYH2GM4AVoaYOA6yLA1sxCEMUQoOKB4
ErBwti6sdAadzTL1EHFcy3X5SsP67cGfzbzjPi/GQSgJodh2z9ofg4AbdnSUKy+kQ7as8mTM4FyG
8EDPROcAMk9jO4LPM8yVG/Gh3ACgOARz4QHd3J6xxsp4LBHMWvtsZazKNZj6BTiAW2upLtolBn68
mm606m8qxTYJ1xKfWnJlJY6/s7aYMXaJt5xChqvsiJ8dw+meGyQ/awoi2q/3//t336RDFR318eDr
bP2I12pH1W8QFXYTPmgfwMhiIMggmeO8rSx8haSHUibwV2xcS38eoRs16/gj/rBoMLSrE4w3DZOw
xxE/8Mbd7+uDenl9+N/VnvU3RyVszKDGbFe7xTL7MOcnz1qQhaL9NTo7fC7wMa4b4ALhivGfHiyl
ah5RlPlOxqHzT/uHI64MJ4jSwaXN5bT0GkpbTRmIcu9FZhXGRqfd5z8GwTrW5xoF+kN2Pdfl2p9x
dvro/Da3Mp9dnErzL/Wyr3mxSYk4Kf3zebOgZ6Ux3As+S94zvCCfxiF5Gm+zv/TaXijuiajxb+pt
vh1qp2LqYqyigFPUZ2Ourwospvf8x3dAwSHjoFEkWT/7KHulsMJhmpbzglgnuKcHHC69hui1i4Ae
e5p8j90kcExzJfVLVHrXcuu0i6+ooeI2VE0dQObZpmAJGs0PlWVBIn1BuGvyF00h4we184ixih6u
gEfJPdJcLI62ydzePhY7fVxWyt9jBiEbOwSpRrSX4pV10NcAtPxsS+2jN/OuTlhHvBSZ2JYMRNoi
im3kt6L50KmxlzJdlCusxPbJmE3868DTR052iKE8/2Asr73eF6YGfIzf/tKzzabvzTo+KS2O7ldI
ksEUAZDinWTZtwyHNQLg294k4+dKnfsj3uWrqmQwY+kqls4fOnbzqERdfbQmUQsbGVhi+H5L46ae
9ttqUT8TDXK6w/3iYMHE0bELr6l4Lr9k/7uAs+pD7McoGCK+axUV+JRfks1YXOniMPtlkDg7qg7n
yyn4gVb+1TXwYu0DLYRSn5x3WTp7wYRT2lqNnky1DzwxyWuOyeQW6/MbPJbJuqbN5s/6nRyuGNM6
o0r+OlkptT/3By+cjtaNS1ZEd4N2D8665U5T+N8XvguaFUuSiYFSpxYK6Upn7b8Y2ZfWFcIktOnz
v2G9Ueql4j9oxTZNEPExIVYhPXJuvpNNmv/1Mq3uo3zOjZyDzbpyMZdK9u8Xc7YKl1qd4uOjVpx8
shleoVuoQlDD27fTR7Ll7O/onPRtzuH4lIG9LKFHhK/X7smF+d6/9+RsFTXkTNEEg5K5+wNyEkiZ
+tA+hNg+wsfTX8mJ6Io+H2fXl++Ltfq3v988O8GmpygdgyKa3tZj8FzHyyNpKWyHiFuccKZ+ADa0
4mWLlB5htyM+Xf3LL+0fMn4AEpmZLmL5/7dYV/pahCuJCM1aJEthugKZfq05q0kAu2Un2F4n2nyp
Zs73AY7COtpDVSbH++xup1k35FKkID3cyBV6hvnQv3U0zrDcM/MALbpWl4w7MGzf+/k2eqM6Fb3p
/dPuTXV+Vah58R383+VYZ8+ALr40htMWGi6DW3WwNSAlmBZugj3zzJm+hbsnVTZJCJ7uISNGZ77B
W3vNj3PxQXy7irNT21AGcRaVtA2jJUemonGzI0sXQkD62t5UHulTfC5y4ivrwcXDKqNlgkjYEHWk
Q/++AX0SyGWiIB87ZdvemCleSsbTERCiG0pQVMp7DZXPkdH675/+xZ3i++9ON+Rbuej3dV0FR3Yo
HwPJ4NClNBfNrrkrHcT8TguHixl/CBsR4xUnVZ2J6UTovXIVlyqC71dx/v4LkpRJI1eRrAfBBUAz
n959TcP/U6HTv9ouvrRBfP+9s7NA0YaKeCz5vXxcdPVCTZ42mM1t9uaZ/0H9pdKPshlmdihrLICI
tAMtegZXHvqFzhkL3reHfrYJBDG9dW08TesO9i5ZXQXVTjL+qAWpZhtDXI/6VrL2Lb1rDUNevzly
eerBrFfCsJSRApBGpzBkOzl+4abatuq2UXVyglM6E9lUsfNeKx4vTNX+veKznUK0NL82AR0drND2
N8ZzsRM3+R4T7JCzpdJV5p6lbnYoSXtkqeQgOiuW0poxvZ0wy6eNfu3dkS99sgr+RpkE3AmUcrZw
6FmQnnqfLyesZjrqQEd/wCTnf6owa5FElg/wF+uDjonXFj98T9pXj8Yj+aIuqORr+ImLn/H3izlb
P8r4KJZVxcWg14iqJYI6acaXvIWGw2k9oRwBttvedw/l0++f0MXlnHRDwjcnaiGVxb8fsiKXdZZH
IwuI1wkrGD2yiNp2nYw3dBGZvnULEuTGGa0gfaGpXoDuY9llPCWlnTH7KgEFH/8Ennr4/bou3pGp
zGdERItT+uoRfFtg6twqBL3nuoKJqqD+xUjupQ3U8lvBRc/moB8JZkFyf+28r1wqQVWkmFNMKm6y
8xU1lc0GwF0zHoKIAOfofpyl1k1DTvvUViXcyLiX1IeRf6V4QFfcAeAEzWf1DqmCo+SRTb4jlWE3
5W5aaypV5mzdorZYJdDJl/a1UxHbPU/ofEPG7YrGVSOZ0fxyp327U0MzhSwkLVaF7PGkkxlDmjPJ
05bbZB75pyrn+UkBSScRf1dkF8+A8FooqtZdnkmuAIyFGGjhCaUwbSv8nMQ4pcgbC6c+JC/C84kp
P85eekmvTFuD7EXUF7q/kuI7gNIwlpV9sC4WNJ1h1znkT+oLLD4YdVpU8bZ5xxi6v2cY5MoNECgn
vjvNtb8abtXBQTYh6cAmV2gqikW4NRZgRfvTLF01C0QiZn6vb8PFaSM+Jf0ihbDb/DXv0D3KiouM
FN7rwEyYfM3yD/EGC9GrXM5pwluUzzi9weJSXpkGi3edYWPLH9gUsYvZDHsBxqKAXfW3NdPg5GnY
9R5i0HgW3XCxGpBGWKJu+owIMMPTDP+F3G7UhSpRiC8i0dOhAR5uaTDypsejndZxs+UfJ/kipBm1
y6OJ9dHhANikDwpxdiggxPwN0iMq0JFY4tLV8oXY01zG826lz/Ww6k234viwn2yWnRulsDMI37vv
9pjt2ztavbhJNnQomh6a0tIcZ1Y0V5UFEkhSb7IYfDvGuRPqVw/9nPkV05B2Htg8PWKFJZUIDGXk
cryblTSPwc8SnjLoxRJBhnAkB+SPAv37tDbDbXaa90zfRvOx0ByS0z7U0S7qLXSI37/vCwYb2tvf
3tqzrbSLA18dBtoJhM4n1b7q5iLukZ6h6m0b7U7HFzOkcam9NtauzrCS4CMhMsdRDIxhiWSXp484
3QTqJAatVjFiZ6eFR3Blp71Y4X+/yrPVER1ImY1HViE/YcTOwM4D777sb4NVV6Gy4LSBg42mBy/P
J1GJBhLYq87W6Td++77P9s42j40iMrlT6pxlCCNATIbPLPHEiAkptMibfpzETp4RrCRmyc6oXHlW
xqWyx8BRzzlDgZ5inBWZgszpoyhrHCYkR5e3Qmf3DzKJ0ftEca2neO93ronmSEotW3sXilnL5aSD
pzQ3hdfewguo951/L/BG6nNsg9q6PqTSQrDfOSYBxpWlmfAq7Okrx6MXD3fpB6j4PKDLRJ91XksH
U32QWuKCEIXsVHUpGhWjIK8kywR1tewVsjdoG8RGFZ8RQ4En/RZZa/CezRtEtdjWfn91L87eDAvT
PcdvA+jd2e3ISZSOzAlpWUOuQKJn2VL/VA23uOkDHHUUojISRKd9JaCNOGsshrgaUTrQb4KyiTmD
LmqBBnlmgox/VubouE6rAt0Nm7w5bfW6ghILZTIP1fQddA9i6GntlRJevvRekV9kEGPEX/FDmno8
lW2X9ZF08FE//iUoo/vTAepio50Jh0mebx3El3GRvnYL5PtL4RVpEKhXyjNcFJLDenG9DrpQlIFR
0E1ajDIUvfMWX+IX5iBZxNuFx2mmIrQ2yhle9lk673dKirce20iyujbglS4tR//88HRh3zZRTTcE
OYoG6UDXEESIaCBPJZ7Fge9oaZNWwcR0ilyY/IUKVk3pdeNjSkKLGC4jYc5MpwBEwOQ5uTG4eEZD
avNaxKpr1XcttuXhQwHxEZazo4xT7L1Dht3uQkZrpKNJxPEhefEXKJSKfDbo62njFB8HZafLjplu
o/TzWC0zg+zYmdwCUpkkliphF9ZKX6RbAnkWpgNBMQLdoNjyqnwjyuPxpDhoFgx0xrsR1adll67R
upXkSct8cEqUksqtha84ujXKV4yOGVltx2EdJ/ue9L9Fkb538R/FXBOjJsLu0zch8Qw4ooA+AX/p
tLuoXIv5M1VNuVaCZTt8SPGNZbpCsGxOC0t/OrEhARNis1HmCWezo4vjPQuXyjhHwZqcbOPl+PT7
p/lVrZ6tlYCeALgRUK1gqzqro7sGN5UylBJrpYCEmM6+icDXppLxpv4ElosJQbtE4cGHubp2zLm0
Xfzz81Op9u0tGpW8akEBsDK4RPigqJkZz7KTLqSbzkbFYDd/FQ05ajWvryZHaRfq1n9++2xVEot6
PNVpIB3idJ4ljmk4pekc5TmCnZaGSHCbp7ZEfBrCqt5LMY0IC0VZYP3QC3t46WnbfCDeM3xHAvsY
965C0Y8nOnLEF+m1/4OeV99qr5hC1j2RHtDYGSx28NvVZUINQsrDu7XEFYLs0zRpj+NUWWnh36R3
cUgkzrWgLHXa9X4+aQOmOfnfinYurC9MKTuW/YmOCynGxCr80WDIuifJprox7k7PjKqOt+YeBntw
azyDpHKju+o9rG/I8lKDzzHZW5hAoLhS7MypRIu/bYtWaFGvB1QlHRwwt7+3sK/jqsHMInkCxO3e
tnbFp/USS+7VFtKF5RhdKfg6XTENMLxnr66cG1HmGxzqjY4i9yC7/UPocfgs1KXcLWPivebqeOsH
cyjagD08Mdxe+XimbsnZLeU0zBkCNzo2ifMRoJyWcigcU3RjPK9mReg9ogdM6YC5QETAT70TZzT+
ReaSv/+yeqHAMNhPEQNOFo0fRxhDDhWtaNXJJdHNwheASuACHAKPEV43lFgQ10ovP9n6Z/jC9Lec
6Fc+rBWlsaPyzgA5mzjG4I7HTTl6ebxOAg/FXfFlgys18t71va8jzl5LSKvbhVzQPL9SKl7qJ1hg
nPHASqg3fszHSspEkuYi9YCLB+PvTDndjeqEWYF+mxGdGSyjZDMisB+8lzWDu4LT2AMAg+r0kuqu
SbFLD+L3+2r8WBP4MjA/WmCvTA6O59i7Viz09hhwTbUb7qJwXvmLaYuYEJL6m/AO0rhp2BJ2Gptq
+6QgBYpQN4NMDG+Cw9fzD8UeetnKUrcFykSO/JwKKhcGNz5Z0AHzylHfaQNEI8Q15Ppo5FY6zvBn
E9ME/7d4g/qX8EAMjNPXFi2a/YB0KDdm8j4vFtNAPKBqdsztpEAOmCvRAcrZ0JpD86g5wsk5DfOr
Y64fL/rXbbGIPJWgNWnGWQu78uVWE6JRPpygIpE0tEaV4QrZguMeusaVKNs635sTbTig/f5E5K9+
9D8f2fTbhmWg8aF4/PGZ51ZViH6myJPpuNiiAk1vkUUSeuoof6znSdowdqxmJh5fyi1GOJyNAccF
6DOYQxJOhesgXCfq+/Q/ggivhYU2Hu0e82udXtqYYmUhM8BLlqLT7FCmRsamTG61xg4ximrUz2pM
P234PHWNGyvPEs3aPkC0v85hREuFpxD1k7xGwfuYrtGT6ZbjEwx6vNMzVwA6917s1ONmAOanrCqs
FfqjPzzEXbNI4rdA3SvFtFxsImMe91s+XAWgoIjyJQVtV1RQQd/Mdt1aIvpzZSa2624m82qEqUcS
o3saJNvH/cN/qrNKn4ewcAzONO27RMJYAEsxV+9FGMWISWVZxVMw5zCCPFVGDkrNVnxYE4YKBao8
a9+Cm5Y4q8Br5xbKqc5tgxtjfO0HxDROMRLBxChAZ3kvt5p/i8QXgB9pWx8KdtNwI7enRZWi9wPS
mVW7oihu4wBpeLEtG/dNi6FUWO8V/7JtSG9SWruJaWcoDJoQGSROanyKhDSVWCO6jnFxN88q0L8l
1t4/EkRsSHkJTnnipfrhs6KjoVecqvoThPQ7Bs4aJd5yEJBqZrOit97y6nk6AlvVW68fxNkqLmeZ
U3Yeys4WYE6yEI+z2Ovf4bvyNlRejkLLbh44NNsTf0zmVOaF4xyWlsgafpDmJFphH4alToMNKO+w
12XXIim8dOtsE4fz44d439yeSHINXFKwHMSn1sntXMnt5Odirs1kwn7i1ZDMhqfeWIFn9MQ/tDCc
7BVXManj6P9RMM2EZeivLXEBsQrmw+AId4TffpmquoMwnyzIvd291FuI9xjPJ9jIlC59EgAQlfSO
mP46kcX4bLjpeodSeP779yj9aJ6dfY5nFZuQn6RKafkcJ3AsO89L/9AtKghNI/37qyuP+mOTn36O
AfPEFGGz0842+a49qXlY9ioqMoIYGm/w3fyGhrItHpfyIcTfOsOar6EmC11LhsE6Nd7GuTJv3tkH
qxfSfNt9aTxxIHI01+A8FHSrIH1IU097iA4iiC6Rbp05M/bYeGi9yQ7hYbvfb5o8lZI/1rBvf8XZ
TZP9vGFNEuWDET4EtZfcA0jkQaJAhY50W7zDAKfnhXgLCCepvnc+Lo1Hma2ne+g5pfx+NeaPSlCi
L0FYKtWDZYms6f8W3XUeDlaaiQqPsHdF8bVi+Wa8QSyJiNwjHODBffblLbBtlatpg73SrLJ2hUKd
UBazfyiBTiC5z579aM5CWWQbFWR6rO0RuWvNvh/eYg1Rup3H80hfjtYrQjwDG3yEJWBYNcVqkDy8
KXjMZQ+bOgRPchIPoJb7PlyORCP1h6T0mhjfIPq+1dhl4DFXGSFL9WeQeWEAcmBWfrR4D0pnqFZM
bjQ8gHAxwnUYPZ+MfF5OSAh1fWz2BeW8wSRCWaV0naVbFpFJtE2FPR6vfBtfk9yzxwzW2JQsbjD/
ed6CJ+BKpHPYiwd9LybsKpVz8t8t/yEyDmpU2ZZH+0bfWBAPe2SAfKkVPd5GctRM8wKmfmZEzHm/
aevXMAzRjmGzYRyleIrgiCOMcpeNqiRqL3kOyezLbNxtALequz78zOMZ25qIyTy3fcmWYEmvlLfw
uOgRw1GmcIBEvZg3NyxeZe+V7U3ZsXZ2Wx1VlKih7HrURR953ntXrCvtCcc2UsdJ2fxxeuvbOamE
8/5Ju/ellTgvnyKZXZek0QdLfUo5DAyt7qn6iubL0bqXcuyX99Hr/33SwH3VqUJU4oQwn5zX25La
0G9jAMJiIDrdkmhu1RHUBx/JT6gtUZkUeFCONMhaL9gx0XwVu91pWGFIreMtxmEJJdJEd38g+WB0
fDufEawJfHFWbq/PPr+Sjc7fBmYivAyTBOyH+ko4tXpraaUyiR3Su4pZgAILWCMs/CEZbhpzGbeH
GN+r9XASdwS+1nAhJQTlqF+dpnQhI/TlEsaDjBEqdGt/q5iFI1f7nrwbUXhLCIj1/8t8LOZX+7gX
CmEgLyrgRIO20g9hU66rsRiYjUwhjAG4vu+I6QBYNCVN6zMp2xmY9h8mWVGnXVmefgTgTF8PhwJF
5oxqGT/0Elqfq1KiZNNTjmn8CSslfTWwlRw3FFel/gR5jy3biaD+hhFZDE/54BnjIk9fZfIZZrya
NP7rbQWGGwQXcDwOQ51XXxPz/CDgc53AS3m67E6T9PysKDZTxCynOFYPWLsLJoHNe9C/qfkOKvSj
scWqtEmIg7VtPHi8lKa2lo1ljem2esSoVU4nftO3TYmOONkWc2sXX+O56BceIiWzZtB2tWRmlWdX
qPRSXR/HTD4IJWwPuyV9aq55rMxhseyjxxziI6g+Qdmq7cbP17TTVOVOeEc3F90r5n1n3gtP+Tx2
5DtMf+Q/UVb7beqN8b1pPvI3AWofWYPYcPHB56tpFKN7HMxU+C9IuTBHzZJoN8peB5X5tB+anSjl
TiI++yonhfcw+pOa96P6ZDFQqxXFVtEbYvut7h5bFcuS54tXzs1fo72zbxIVGNlBsI0VzhTTRv2t
39SdSrlO5ei/r7UpbjniDepKqxdpzFqiZXZDDAsxSxrgoChb4gFO8YEks0yeq76tfUq9q5dui9UJ
OokGh2KnNrdVvkZzHh43CroG5t3JvLV/37KtCwewf677rNtqCkOm50IsHwpjyXLAd0iX2dwzVUsn
Whrhuq2bqaYnt26Iq9xAwA4THyy2ehcwcF0Y7uB1+bxHZvI+lA8kRqf4UrW5HKws5yh4nfJmgCB3
qPoRVCs3isq8+vgysrSPI6jyftEW60SgRYDfEUP6HIVaODXCSuDPHJJqWj2zwLezdupYbifbBQqu
PSIy52jcJ5O4b42pkq3RV98qa3CKZC6H6RTsHWhzsVmgNJop0E1Q7xbcV4FyHvb1UZ517Ikjky0N
g3DY73NmbZZmzcKWcn3qdKi3Rrg7ZVf0SdqFio2PhiS0CY8KbnB6IN9eFKHwlbzwueGieauqz1gv
JzxYieYDPhhW/Bx5FENfkR4heBhdfLaUh7LBNGjuCyzG8U1ewm0UayedG5Wj9xt0Ni+67f8JH0WK
V8E+fhJJT9REd4uIhEDBzkuCOwlMdUIvmBcqATlPkIxiSJjg111+iMqHvnscT8/6tfQb60JNb6Dp
kMm+Afevfs1vvv+xmVoPbdBPX8XgairzpWXKfu7Qv0+zGJAfo/r8uQkem+CmzN8Ta5Wk61LeyLC4
Hb9fNupatgr7iA1YdTDVYb6J54gwFHVBkCcYgQLjN1FXHgYhkTMN2pWCrNgbPUVhZuqbugTpfgNX
AkY3PLM1+jPy3UYEAAyoGtquNjnVsAHncnEQwMWWOid5bmm5zmH2zUgJCkieIqLIleodZ5HR7RQO
phj0xze9VL0w+osKhflQtEnFWx9M0n1xYjKpjLxLSGQXvvAihrdNzMniWqvuUu1vmKTBTisON/l8
ERbCNqi7RJpubiKTkMb3iDyYMhUG/XRYAW4wzTGe9LUIadelKoMfxJt0rPiUV0bkcnd+X01+SkXY
uZgYoYCYwtjZx/59uQM9j3O5OyoYCSVPdnhJk9tyP0FWeENt7UEc14EXbn7/1cs34tuvnq1hUhfV
8qDI043Ap0sokk8i9RykfBPenDooDyss+TilmnJ3CpdHYZ6nayF3qs8cxHa2Gha8Yr9fkqRdOAoR
FAMOUuYj18yvjKJvb34W5lIt+DnXRMdRCx4r861TDoq1kZnb+rvCWh3HTUDOQNWiRBn4bFuFXLl3
X39G0q/OcbBXBPWIUEdow9TpyT3WO8Pfa2J/M5I2kO40JlQW1KlAQkeBFqckVqZ7VUUyJ5BowV00
T/OK/nFKGCbhnY4xzevG+am8MRAypXSxZ1DWNinFa8mw0+9Dp56IRjKl7+DSqQJLJsyy8T6EjES6
q/I5ublGIgOHFyV4jk83QLAdPphwcAndntyKi5HEUM3p0LuqjxgjxGrZVxswKBXjtfBtPHzN6Ifs
pehHej7PFXAKXpYI3AQCV0aurEioO2ZdOj/5NxxFwGZQu6JMCz0psGkQCavg9XQYTEYZXndaF6wD
fbg6RVuhfAr9G8tfm8MtlBUFJ9weqesD5Kg7XX0rGuTrstvkB5XkhuMCB64m45/aNcJn3+4AZI93
GoCcvcC8eKnKLqV96KKSqXSYfiqKj5lSvGbNNpK4zm75++vy5dg4qx7Q+MOcm2JsOMydbQqalFTR
UCVsCivNKxWvHlfYyTmGDK/DG18R3g7E5JicjJ2szE3c5rWxC+9AST6WtSsmBwFOgQAxqqhdM31v
y7Vc06MqXPLxTDbFKsPCHtMBBPm4KesH6+gBfoQvgmW25Nh329OhZzrH98nIbIxdidWLW5T1+057
8skviSOWYX2ecdvNtZEdfLIQuugxRqejEBoToXDMQvoKv98Y9cJuyY3RGYqbpqz9CIww4igZoyxU
DoXgMQwWjLkhPwr1CkniDNrP9PeN7/Cy9xBOrYeW1ds9LighEF+Hy1bxsPHfJ+bqaEBjAZDoReMj
CswMTNe85QzEFF1rPIkywngTSfauCg8ixFVh2IXFgAEo6hXJFGk1GVMv6ttikEZVUeVyObW2kOeu
i/YuV+YBmSaSSgh9tjfx89MR5c8xtnAvmIzA6iGg0bCeE+1FaSwoiTuN4iDBAmjO+vxZmFnXpiZT
zX7+DrJITjo/SnuG/v9eZHWKpa7CCn4QX8ExgWivSfmydcaKCA5BiNLbAHUY2YK2EknW8hcnZpqz
KdQJWhJQGo2iMF9oxD7jrOMf8lL8f94GjnAKKkRlCpc6217aohZSvKgp62PAsewW5zTMFeaL5l+t
Q17lSio8ujvxr1jZ8l//b4kILp6T6laQVajuGsPTWBdoNAy3ZX+TWLOu++hsRile6h1H3ngSzLda
QnJN52boRmKQYNb+9IkY1fn9xf45Hp/27G9/ytmeFUignwc9mnZKc++vxiWHJ7AwlosU2EZGRcML
KVMyx90qXClBr/722Wrj56U09Aq3sXe0CvAeEYOeUs1Ut91UT4YjWlsUDuafPnUaCu2rHYBLX8M0
WMVbRP2inDezaGj4cSJY6kFYtO6pXSmJky1Z85xg1XNUaxy6eIYziWx9ZifEWUVXXvVLx1dTsUyQ
0qaFsPS8BldTyRKaOk/uTDDpmEVbasBcA0xjkVsJYhbg3lw5PtTNIRA3qjSvM9fEiFnNqsAdxkWC
/Cy/lSRwz3eluAmVdad94JAi8KPV7RPDlEfhD/k1w1/kUeroYJLmTGPuaPk/E9gwNM9S/9CXm5Bx
i2q868yces8kpGDgv5XKh4aaJxh3lcJJZ9ohT09mtRhOT6HELOW+3tK1H97zd3b5U3/lE7vUI/nn
1kwn/29LlXAKg86IAoX5ry+9SNOMsnUnIgylZeCa/oIy5Th46r0ZzQp0maBSArc0yOWl75XbMkY/
2I0+SUMsC2O3uNZj/ikPmj6cb8/ubC0dtKigN+Indy3GUcC7oHjX2YuMxhcYKDoITghgdmh5Ch6x
L7DMgmqBVW902jURGKy6bp4to2BhupnhttbMf/v9y9Z+TNDPLnB6/b/dwTGR6kjuQ74ufJDR8UGt
D8OwDSovEWwwm74ICcyWiMUpD7S1gdjwerSvujnzlZsoYymLXsrXkmlfsGiDhYBcBw+PuhIApJHt
HTooklKnz2ypJhKL8fuNlE1yhGAnFbei4lhEzPjoYwFH2UhQw8+r/vsL+wQbMY1SRVYV7fzzTXDm
VWMgTGPTYIF/0/3S7M6vLfaX5kF8n3RkqTgZnZ9/pEpfGbXkW/SYFvGjuco8AzDZtp3pnswXOLsW
o/lTMcRz+/57Z29+URuy0qS+PDku/wS6DXZHtuu3Sd/pz/yFEi8QgyGXHt2E4uLq5nbxxf7++2cv
do/LsMqP8tSdLMEEkpaaei1EH+arcH9GL4Rs5qgtKZwz+UMGVQlTx4mSJ0aEgaPeDER7obSo8QM0
6h2qo2s71rQjndcH36/v7L22/JQBsMD96VcoQ8DdSPZ9+xnP+4ne5w5YbLZXxYAX+oymOqk4dMlC
WXSO4DDBU5VKQscWtgOtPInRsiswTCg89N6TwaifskA680bRJ9Hx1cXmUk30/ffPxmtNJUZhalbq
wcg3TQia8XSjaH9UK5kZg5d+xRWeZv5q8qgU2VKQkZSAej8xQ8Eg3OUrMfZAlymg86ij74TZiWeH
TbXdXbvSi3u6NmEDZNR2qFvOqjezzNNUPZoycRLyX7iqbugwm8Tig0sWsQ3lmEOijYU2+8pR9+LZ
5dsvG9N6+G29yzoE0XqpIeFAoVT8IfmazbHHuKMBZLD9VbliuBZMaJ4pX1BewpYM8Wwx7CHComFy
96o2L/FpZSnbCIjbfTmz8BAcd9WjAJQSG+EGN77oHSHBrUdWv8wFeUMExS6K5vJtuK7/IpCBeoCw
DSj2Q0mk29NAB2jCrZUQPlhTwRMGEojewgak9fty/9MBxrLBIjjZ/jQQQOe1vRSfBLKG6cLErIe+
m+H7JHPhuO3S0mkI6VOSI2f7eQnvUi420x8wDS/3xV/TnszbybzI1nmKeQVAiaMQKvwiUtOagXkF
p3hJgfTPhZ59v4rY5H2fdKeDldlaQOHlCH/wmKD1JzkqslYxaDO/bxZi48m0TnacnnqCZSjjM2jt
OKq35kdhMPDyrDeNUc2rASDsb3u6xeGo0uuBdg0f0HwRAG9KTCUIpFeWkfQwfPiKK7YTOrBEQzbY
5rO4bmDjHf82rKNSsusmFUzCmrs1WyTtzDEPreRm/qeJcqmQbpQYfOmym0+JDSGOuBI8nrDQ0M/m
XhWslOxAiz94+v3BfmnH/13vpgziKUOBKDtEQmdfVNEHQZzqyVShi6SsMfvL3FieZ/VCoOdn2Iq2
7PIlNXvR3TZwxeqnOIPD/ZCGdwruk0n1OxwRYnGS+pxiDLTQocWMIaVEdavRVRxzgjF3vJdijARh
Vt2Tf9q7uGYJ/7I5odfA7SxXw5dBPuXEUz10qzScaaZzqh4V5naeWTwjy/cT+LzqWzKu9OEDOpkP
nnPygilkR9WUYc2dZK6PtEHDFXx/QNy/36ifrifkE2Cv6IHpuJ8Rgf67AAh+HytBIarcqBOYJjsC
AWOtwX6Y/TKhDRUhWyQ4xtUcQih7ZxKhRh9k9tIPvG6K1qZfO39s9Nc1a1JvIj8+e2x+YWl9psXK
gYdL6SqWH2VK8VDIrvSekXWtvsr1yhKe+nZ5Mu5AwGXIMtRPAAvaQgXeoR5vNIxN7tGdspIBp36q
BPSRHTgYNuTMwQ0jxFK3vguWwlj2jHNE44++JsXZZ2axMvRV3iPRlHEZI9MOPEUSFwG4eat4RfP3
+62/sPaqGDax5CkM4XS2yn9vfdFYRaGInCKxP7gj4nxFf61YbFV9F42I1z3SMFVoifQ+jRVKr/Gm
mcIswQxto3hb5YwN7yCnydENk/zacMvuznowt/oUsaCMDsIGwFJN/+A/ly8cjolPg3xkMa67TTTJ
PqFTD9WeeKht/USqc9zuSjpm5I6j6HoS36GVTcx3p1qXNU5OXoV0mcKijQr+4e934ksoeP7Yv92J
r6r82y7U4qCwSnUah88Ef2WqHrQIq7uRUUqZ83awIUPpqL/DB+T3fjpXGpYrcVPL+xFzDJaPTQM0
WJkU6tVODRydW3eo7o6vGrEfDwpkGmICOKGqNm9FC7aeljq6uxhz3xuOWfY0CxX94ag7UkWCbQRc
Efzqzdh5LJ3DrlZnuNPqfm+1HlwftuVtchjfQlaRch2lEJ0ycMKPSMPU004KJoVEuy1EJyreJcvR
YUuUdja/2oSYXo+fN01FWsI8nk3srOTscs3vBFFI7uoVS6y1TW9poNSv41MA+5oZCNG0cHkeoX/e
iU/+7bWi5Wtl+O33z7ak0RLjAVNeetdYtv4QPxGJ6Ip/MWi2+yFc5PRtZJzAlHu2hoa+t7lx+Xog
jY4ljjVN5eQUc967svL/dNSzoFmGhnCYmlv70R4YTuN/ODuP5caxrOs+ESLgzRQEQE9KpPyEoVRK
8I7wePp/IXvQKYpfsuMfdEVGVXURBIF7zz1n77XVoOzV5CiuDKCY5ymXr3saBpe0j6fgZfj0Xc3N
3kFvZcKRPOTYu3n4+VlscwkmE3ZFQkmlXTbjUGDXHUVFcpTnCH60+FFDuow0lt64m/O70KugOX+r
lrsyv/n2scpFLXcy26zKUmFSKSPI7b1ct2sKFldwtWzVeBXrAXX4LPq8+ShcfRT/+4X/lFl/vb95
PgrZScYbrw8zup7KRunXtQpku14GmHnpw22aCddf07HDS6Ie+sDLGJjeqRPTYqqtnAGHp4qL8jPq
4AGWyLo9qK//XmeuyAa/3yH5+4rb+IOm9BZ3aGrl5oe4e0S+Kmdfg8tjq8C6wM0CDbl5QTGFgyMj
qkxzzE+RCJAH1ZzJDBRRhc66w9Db/S9WlzrY83wnw16UnGg3ANOk90tsWLYFtp2Ap4Mzd6qeJ2UA
vcnlv7+O/POANX0dtHoWgcw/hU9VxshcP4faJLpU3VK4E5pZHW8GnBt7xZueOMrDw1mbbPjbehE9
NRoC+ZVe8u2QS9KivK2Vv1JSf7+oi2XBIrimGNNAw5A6D+WVOe7LeFncVbMTsZ21XR2CWWAiHYCK
6cjDKlQZsG6NbMfwW34gFBWJSD3TNEeYItEl5tznfmugV/CkWwjl/+OF+e/9u9yAlVwq5NrXOLRz
OSm0mcgbkEgQ9mpspwq/OUIAuyWbvzIW+Y8XXyekiK3/suQyw2qUldSQ+VjWJOasbOXS+XjqHtT8
HVH7TGl29XTo6iuiJIlrIaCH0i98zuTpfUHBpjuq5anG1pfvjG4ROlqzPHerU3nMZbAKeb2L8Uew
r0P9I0wcU1z7xMxSlxd5uA9LBsw3NvBrTyJ4AcoYJsdkg1ya/bNaaEUr5gB75pDgFCYYnRC482SF
g+v+gOVEUeexYI8nt9tAHQ1gO/mOYiOQZtQ/PEG3u11N/sR/SdONNqczNZnlPxoQeXbOBiGg2TVN
HCpMFAhqpTe8EC7l3cTrFme3GohXWrB85nRU01VVVKAafV9iRlUL26ZSpx9X8nQC3AaamiHWpwr3
oEnTst3m5tlurFW/YkzkcjR6NekqZIsKGjuJFHjrI38ZqstoJogO5txTtZbUG9JjSflRPGj8TjJK
NapsZtwXxUNJbyRR+5rR3Ee4Cxd9sWA+pO2kFdKT2iPDhTgp99/LFRlcNz70YmmQC0MYMQDwlFDk
DbM0WgbqbyshaCvf0QJQo0WQY8N/UxFuK0SsiQaWChaErXDayrSwC0h15YNaH5KomPX9OuuPyBGZ
XwH8dDJ/3dW/2ogsSw6oi6xbh0+dC2WS0cyAGCojl55znhvBupOgr4ZYF19Sw6lT+rhLo1zEMpZV
A3D9mzn/D6nBqr0x/0iNx0hwC9zU4ZKYKvj8vH7GQqs2rTmTsi/LiGYnaSMMe5P/d3N2Il+dndBx
gm2kq+dyXBlS+AECowrfHTMedWXW1SuSTYjn1tr35rTVSY6NHvG0eI2wiqR5wEg3L5cKTWi4223q
GAKqZSDI6UQ4AGGrTUFXUJyfglyYtQjkKAGb7L0tSeSCzTfMkTc2Xv5ggHKuUBbOCd3N7cQlkXoI
vbpb8J6SA9NPMXnAiyPhUNLEMJ/O+Ay98Uz/Z94QXGaHpzUlMTFTPJ060tObcb0/ayXKJHaxaZqD
ete6WINJD+3VVDxNVk+8kuhIeUsJg5E4k4EmYRfQfmfS8d9P4pVu7VSbKbyezOunUvH7S5rnRdpn
WTpN7MNxhO28RrHBK0hEIZEn4kydUzdyIuvmfvwbYalb+o5qQ+rjtwCLGJMhpgj0swirkItFRTzH
rb3pyor6/RIvGtpqYYWY4M7KISGenCcsKe+VCJCPv8DeAwMDhdCn6hDmMwtfBM0bqUzaBGfMrl5g
srabJWHzjnELYXBly/x+WRfrxhiofdQHkzLGZcos0lZ3BVtHhYCm1jHYt22lf8TbPr/50T+BMnC6
pwUVqir/+6E9NuO2awKDJ6VM5wSa9JIzaMB3hWeR5MahvENt0wtblSWX7jsMlrcIJ+qJDBk6dQmI
XZT0nf+u5U9Vv6u/oMYzjBgWp9EORZuFF+IBAmrTi9QbA8vr9+yvC7+oOtMmyaV69Kd7BtcgI6Pr
dzCDgIOGIyQeODxMD3pw81StXX21/vrcaQ/4qypXOz1PpSichAtRwAqZmuu+WxKChx8QTUD0rIDo
18t1bTxim8myvXCOsLiBLhorN682qXDXOgCDE3mHh0yp1mO9Np1x15xWxkQJzdZTxU/O+lh+5JBs
xHu1W3fm+yA9NXFLoUzC9+AJFWGqXQPI/UH2cicUnG5RYDGZ+fJ9ad7fGlBfOZbymFgaw2kGXPoP
9+1JS0sz7CYVG+pp/9A6HTk99rCT8VoFS55T36Ub+NIyb3P0yqGdkr0KtYcCwcmQGLEABMPLv9cb
fXorvh+Vv1/TxcZ3qk4FgCeIBhHn4FHmNSVtwRpwS2uHwtqbJ38WhIfRC9XXHOvusJPCR/Ywy652
+iwHuCMMs7h4sIIOjMdTJ39q2yT5iv33QfkIimMBEiiaGhucRdT0kApL4bPt90NjS2dPIHEIV03m
1fR4iELclf5KjfgZ82W/a7cssK89Am2Y4EaHqWYbkgx0WvyWtVWNwoCJFRZ0Bq7R/b/vyRUDp2ao
Imsv0yE4EpeICoHAVkEWVO7JcnQA0QB5m/W8z/lGRR0s2HgGE0z12GZL2xDRmW/kArUPSuKEGoWA
zOB3TZpjZ8fmlIspdE96X83qwHDCZp/Q9NVGp5yA0vuOpghqZQ1lbef5Mex5rEGYQ+FfFPs62CoG
Ubl3WYmZcTZUCxDMZHdWuPlNu6L3NqxOyZZ+dc7212/a01eXr+p+lbNqWK9dsWowcjOioBFXf6kR
Ng2HqHN80cYkIoCSS+uxbZfja38XoqU8r9hfysYrscUwCrU+TR2ylflUs4we/n2Lr7RCvt/iaYH4
awGQw6FuuliD4sChm4DE45AeW33JpCdYsCCc6GuPs/jOooyhOGAU2Zm4p281qn6G6LFwQxuGeTy5
yjgdfr8MU+z6ExlR8sQ4tFRX8lrCtfE3DwxM0EmuumxmpOsonZu0HqfH1d69dmiACTX26ZSwlxSI
nm0lniMKbmPMBVspeDLr3a0+5JWp9bcrlS46KE2hnxoFGCIr9Wk+vXkdyZiIjqeNIppX/x/HJj5P
gX/D+Enj1lzUIenJUqJzxvQtUqAgudJpFek6T/udIN4R2uAxisChaLpiv2qLuVB6Axatl54gkadc
2YjV/ZkBvuUho+P1v9Es0a4dETgjiIRjTaq3yzOdoURyZIXE31j4yc4vMlyAs5Np7qhA80Z1Y9dH
tJ0pqiNli0O9ds3BY9nHG0BqaosqtBfwNqlzi8FqexyIU69J+uCo86pRj2vrqVb4IhZ1ZryeJP7C
xI/opJhUWtxv2SH+VTa/ZbTYRTdRC81dLKzLX+zVVvNw4z258k0xfUi6IrJf6NJlvy6K5MA8K5XC
mU3YD+/NvF/DoJuX8E3iD+GmhurKzIVT8n8/77JRpzVG2xoiRVSjkl06OmfMipg/261heD4ZqmRr
0aTGdeKyP6dw7PV023RfGDmME0gzryxuHM3+SPkvNqhvV3RxalVjTUj0sMOURsQf35weO4rLrzz/
Qp/ns0TWL4QHtOG7xs2pFrJyH7TzBtEQWJiH9E1wpR1DqwqTfT8ApppcJr97i+kMR6BTwwx9fBOk
hZLPpXLdn3/jH+0x19Mbm/37p/zJNgdk8vetvai1OkXp2l6KkmO26Z6E2tWjz6D3+vqhlBgDkKDY
+Pshn5PMlAcvTUNUFDETQ7GTgne9ju3R8dtf1fnulB/r5LU5vdBCjt120XhqAwNngT0e4scyPj+U
4o5cy2xYhsZXLNwDFWSBZQzDk0rCwHl1zhVEPM/nbFVKz5LiJemTit/h7ZZ+/lqVhxJPVGCemLrC
Ker76joEfh7kAWvWwAHuDD/IkST7P4Nsa9cFT2V3LwuHCo35+djobLRdMVMZKeaHTr8bq94eNMeC
lhK+diOsQ20vM7oV7isnOn9E8jaAxqbeY6E16yOhuikvBmYw86knNY3ppw4wjD5PwzI1HmITIEDu
aXTyftXDPC8caCTIZHeNsL7dTfhZU+GpnRZNrIhIXi9qqlYzh7Cs9QlR5JPOBlAucILAQ4H5kbni
msSHN1aOG4/XdDMv3xOkzOA9DRp3oFa+32yljQOrbmXp0KO/xkFiLEa8fON4d+KIxgquD3b224BA
8EZ3YqHKX4RyltljFe7i8m0geGYKyuZmVcaGqDyTfDhR+C0RBEi+Zrg2JuHwJBz9bCWv820ykM/1
3pLWIoO5R1IJqu7Lei2Tl8Jf6Hxtr9jWn+G+OL/B1dH8RdTsaTt3UE+bBtPIjS9/pZ2GLUTj23O3
dWzMF2e/qqjHLMQtNJ2aF82cpGWm3Q+AJKee5ETuQ+t5i0R1xZpHUxGumjopbjmzX3xoYaljahnt
f7Zk8z10T3dh+usc7Yd2WwwbTuLoTpBnjPjAU4ATFPITM5Qp+q+AR7D1mmqtZwvQt8G2IChd8pLP
RHM0qDe4w/X7/CbA5mex//2KLx7MuA700Cx78GX1SmWykL4WSxobkAaK4Reh62Kz7WiFM1f9UJdh
68Llnz9ilcANT1Z2vhQLd0ohPK2z+tZJ9GcD7vulXawVktFFtdR1XJq+YKxab2hQYtR0G9h7FSNu
eA0TmVfgDjrZubixOP/EEwFrkTmaqVMek0mz5/vbUyoS6qqc3/LskNc7Sxw9cvxVAaMymkfaPsxn
8unL8l87lfjhT1Nklu9Jg4PayOIYJzkdHLlxJjs1ISTTLyjQHoTKSZkhqnMOLAkJGkyp4c0tOLvk
Bmkrd/Etm9QVwxKp2xRtk90c7cTlEyniVgqzXJQPU49ba3dmdy/WexLnFU4pVGtIOt6FhFFf6XUL
aRmVb6n12r9K1gE1TDSsbq2EV1rOJHkoioR3S9JIe7u4rWKSZrqcEQAp3mNITL9CoG2hGw6uHy/G
81IZvCZeIryznoloxpDbGt4ozk35q45X6nRGtO0zWWBwB5jI/GKBWfx71bx2xyTVRM+BP0YBrnZR
5pqtVsknSw2PYzklFwLo+SgPAnqE2Dlz9kvt0yJ4V74Awozv+TLl5wTECeh/4R9D6Uap82eV+r6E
6wAuIBNLIn3HH0DkLtQIX0kylnBvQPQNqcnuJ20mzpGImFUdSSKT0gruDjZ2pEn/vhd/pAw/P37C
RIowupAnfn8HzEFtxag6h8eWlEEdnrhHdzpJvEjZTK6xmuRK4o8cy9qSD1Ma7B7zVqYbTkKAIz1U
WxihCELCT8YEFYp/yjWMlYBqmnlBvMZ5mRiOTxAlxulZ1cwiThNEPieznhYhOjX/QDTkNPLekpoq
/A6YQdxicF/pXOrSnx0Smr750zxXZ3EVkFkUHoVFP3gcmitbe/bfTEd4HxeTzCWfCbPsC10Z8AvC
Bmcs4S47GQDFyCZ1UL+hnfvTSbi85RxgoJvQb+CkdbFpq+NJHPMoDQkMt89ke9NLgS5bNLPJ1H2G
mwRCyLZ+0R84dUS3Olm9g5CtDE7UH1rGFGcHCCvqhfJD9Pp5j4rk0ZI9GWmkDrGSTG/kdTcekyvN
Tm7iX9d8cXS3BlkqYz0Mj8ox5/xJiDzTBGmeyvfDV/g0JSpDEsdXrLvoVUl/b0072hu7Yc+PDiiZ
05eWrOCgYE+fwjqtZQt6joeIkHPTKd4ne4rlaDf2l58wQdb1KVVoklTCOrkkcZRnUm8xyJEg4pXv
CfpNLXRNZW3pW/P0FFXPZf+g0wQYwjtR0pCVSfVBrmf9TCXWPHO0dF522MgtQhTRbnXu1FFuB/zQ
EBxKR27paNPPwnBiGshwd2qyb2MX0b3/aoxklaKPlWgMt5FLe6aGX7fowltsvz9mvsuH6e+veLG7
h4KAmZ0Ag2O0jHUvqF1GSMNk9NGgG96VC21fbHpsSVLo5rgVm8kZcA+PWxOf+9odegc+h4DWCNw2
IJgSE2Bkx/LSz90wc/TJabmtdJuxjD8+FtYCq5mRet0En6QJUaz96Z9BmLJHdZOcfhFt94nQCXeH
vB45SOJZpl31qi7BRrGMcmbR3LP4piWLrn4YQzpq7mAc+nR11j0Whj5ZEWOfnRlbWTbsv7p5VBKM
07b4Ui7Hp35bxnsDxl6UrE8AYSIaENKH2t1pxp0aeakxLzOvGdfn4Z1+TeffJfVTbeJxJ/5yYVYL
E1oN7uzbxkL5Rxk+VRCIHlQmvJSFF2+0nhd+cxZ6kT5NnKwUAS+uLW0q/ICsdI7mMSeXwDQgmVPn
Hyi8lIjIhkUHX4goD1uBbTYLjlPwYe/6it3PTyfejMc8BdlakJSoeMLy9FiVMzofeuNB6bhRCf2p
EX48RX99gYvX29R6vaqxXx71t/wp3aGwMz95SLJwPow2RqHIX1ug8h/9+3otP2TRkt8Hqgkx2ic8
MYhYixkvEEdu9cVagQl9Bl4ukDErLNL0JfksRfhns/7W0Pjn6YfbLsvTWFuf0LAXtXgpNomRtA21
+ED/PqFJxjkAazMII+pyBxCdMm6JuSUrhU3VRXqwhOD77w1UEqd78+Pe/XUVF2+gchaipBek8NhT
r0rk8h4K811BKps7Eszf3j0Lc6Y60JhxYuQH/Yml8vSU7Ot1nzi8cwU65PI5bO+p12DUEwUMpLkv
5iUoFJRsfwiYxhsEPUa7NJx7t09ZsaZ0NgqEpLbDDT8D7iT+hnIose2+8FOIv/kXUVFLb0PvkQd/
zhYJDUrzaQz3grL0+zmGAt0oncF64sAS/GJg0oCC2ETvgJ5YEiCJiI5C34QmQUxyOI7MeY2UAqK1
4abiA8zhivyEbNNotK2fTYOsYudPp2x2QoLYbTiR4lGyznto870wt7hiYT4qN8qnP6LUH3efbu5k
dtbAYFzUclkR1WUkNOGRd6NAISNsTupaTVxBX1C55GR5aS/Q7Np2zfyFGV1nguQh7oAA68kK7qvg
FmZE2w+Rq28K5CDFFpyllhBD9oFMTZDfQnPvZ/u+8TTslNNoLM5sNt3Ts8iQDl0QZYXKf2rJaakz
eM+9fz9gyrWnHNCQykZFS5D2wvcKTWrbVFejjvqlh0RINGy1UvEAkq6OeMCyw6fxxXjJD+2+ekv2
KIYzy+tivu06jOd0sxXTC9DvRHv9znwQf0fxSnhnDcFJr7kDcSzwrwGFGs99glcYTNatwcq14wBU
PJXsOZA2CJQvfqH2JCdNfa7Do3GsmGsGPFwUPdS1kA938Sp+HNh9bbNkC2WqPJMTzzCcBpPDi7mp
3WBR8LOtKWrIZFvDSbp1e6ce+sUD9O3yLgbb51TO8i4n+ycVNmY6T4Y7dq98EdMqnFu0cAgGSD6F
Y/9ADDkj275ioTa0e4A2MYyVURNhwMOvFFYSLi+cnQ8S6TfrW2NEadpC/nWZF0+BhuO+sSSSZKZR
gERYwHqicsAzdtPQbX6LNze1a7/bRDRleUVIpf84HYcD8TpSWzaHCUE+J/kaHOCww+RhJR7hySHz
yWqOnQMNM+mbJsI4wznBmMrXFQcEjNv1Y8xprlv60tRaxWBzqm6UpVeka7j5/3uNlylhcTjpOJBr
H84fFtGqXraRKlfAt4jwMJ3J4wxrWXqeZb/VR7Nx0K+HDC8oy9BdjXaDzjpa+Fv91Zj5KZCb3Cnm
5uh1+yyf5QUQ9u4ZnLlECgUEzcwOX6dZ9LN64zxw7acFHgk3Fj6XqvxQCKe9oYxKXDS0+4OHenne
+yvcu79R6q6KlQ9H5sb599qK8u0DLx75YTwlRn7ym4NmhzvodIfi5aTZLJf6WzJH7iU/CfvRyQqb
eJHFRFuJDmPArjBjYkfYgWSL++ZjggrDBP89ztvJjLEdGKYcmOutbyWIG1fe0G+Xe/HoS9wevwnB
0NEp9t91YmqPLOE4GK0PddW/CJvzNnub1Huk4zDCXmKreaDnWGcz1LQVR8/cIQrqPCF38cSUdo+h
Bpfd9P4wj52Jjgzhsd/JXghYM7fpleTQOx6r186y8SblyLTgoNbkOMwqy7YOJQYat3R61/TqR3lR
EZf6oE0m2iJGVX9LQH4F0MczbmJHkCas8I+5V9CNTeyXPOPFi7UXQhhHdqS5nX/fBm5zgCzioapt
FmDE3XLWLmK2uZk1R5W5UmW7JESejEs7/ZCfm188zRFFJmxG8kT+vU1d6cZ+v8yLErJW0zg/F1xm
7TTmLD0gXnVQZ8xrt3hPDrL9P+jar+imvn/mxdZScbTXsirlyYg4UMSujq5Dbh6F9ngKl/DBidGz
2+6YdGst9uR+H2vrtBltediWxTwiDVSwpcZVYOog0AF2wn+FgIjRNU4sV14KucT0KmFRLHLtTlcd
WN9tWq/F8rGbdgL7vPA3We60v9gRUAOmdNpmYjPXkO8N7BETlY0wa791Y38lM01EllTZ+mt4D8d1
Np2HKCaIQeseLNpdGcP9fNadXeHMZ82UeDlUS7Ff65JTleCf1614n5vzrlvLp1UxuIm0knsPK1zQ
R2xYXi6tY1rQmIuY9lu2Mrj4/DvfKSzHKr3qtMIniUmS4baG++uXJNryHRkcs5wsEoeBZxdCKyFo
dF6a3ji8lIwuiCkZX6V0ozSLsYG8gwWTgzPUJwS+N+q4m4/PxZrkm37QRQmPD8bNk00IX0xME11q
fys/hLCCZKcE1H+T3KtN/a2LffXb23WxuIxJWqilyOJLvEKvusHDAMC7cpVqChYm7KEUF5B7xXSl
mXb8Vr75b0Hr0fFKlfUpdq2TE3/+KbxN+dmoWCjsmm7Hh8g6AY6PP+L6huYwie5zwmYx4p/sKnRL
mu8QdLH+TX7rCBRSjQnDpwp9CM0bFc61Bti3r3hxQFH9LA0tfVpAFGwGhTqzQMwOM/qwYuUFUyKV
I4Lz5EHE+IgFWgIbZxPeQ4EoJCsN9PP4GftOiDxT9vzxRpPmj8X/X7/ARbu4imJBsVrTZHCmeK21
qERX92dNPxNOMz1yGwmy0hQMJn/UVFi+Fzb2+VP8A+C9H8o5E/h/r2Ty9JP/3xeESIR//pdMJRn7
IWCWx6qC2Ux4UVhv2xlu8TTkR3PqffV4mprE3R1pPzQ0kyciJZZZ7w6hKy+m8Xy1ui0ev+JjYK2z
ZM4BmIg4CVw0aqU2DNVxKscsiS1qZhwBsA8BPyi1Dm0cRXOVdNZTkTV26KK5VcHsv0NE1/H5VPQ9
bAlwMvy5NRajI+pjzXQT6EaPNyvVadH9cfv+utCpWfLX7VMjWa+DOGn+IB3KFTJj0Z02A/SFLxNo
XOvwXOfrf/9o1/rY327PVD//9ankraexbHB7MNiS9+ERe2dM3jwAtoo1B79TAEYHAcqZDao1hhMs
PvGcJZ7XmWln/Vy8wkF1lANEIkVyEafl9O2A4CVezH3tHdOfczrpHkRAqNmyhM5cYpPoseFCPXYU
go0WgFyLT1pvUeTKtziu14YWfMEJ28xM/Wcvc0jPRiDRZzqctv/x0tRHn+bBnlP3Z1LNkMszT4GC
+HxaWHO4raHnk5Qr2h1597eaHtfPBn9dzMWSMsRGnIGCbg4DqdAmRuNgRlZB/5u5Oi/GvTmPoMXT
1Yo8fxUPq49ed8LH06vxiAUM+3U2n8nnVRtgnZ3/+zm4Np/9dpsuVpPOGjtw4qzn3UxeJXfaJmtn
58LOW8fsXB4A3ozu1SwX2bNBVgeNFtA0qpunM2B6x/ShW7IlQ3PBN0UoXURTxQazMEZzjWpYssNn
+VZ0xJ8OxeX7gsqH/DWRCR6t6u9PrphXQTumGYWTtTr1LhMYI9pUgxuBUBoc+n8BzNtJwYQE0YFQ
M8BT24wwu2obfBuZbPDJKE6AbmMfN6A4S54V3sfC3Dg0fIHJKq7p68iAB+MopnPu3STGcvBuvnDo
qR4iZqtQd//9M1xZQw14VCJWMFFGS3fZEc2LMfH9jo6oOj8HTFebBgLUCnxRmLup/Dpa89ZcCBFV
ImOOwCvpLNW2AqhwdTZfOmF1Vrat9irCjarmxeOtYlX9eaTg8lSFuw1FDZ3VReEo9nFvdYIfHNX5
gKkguJ+c1yu/AxcL+xKNsfnVEPlW3in8kUnR6Ampl935YPzDFYkpoewZ1U59oAJjaASKovOEefgh
QJIJIV9z+Bi2045ABIN5h+n2dvF75UH//hUuCqbu1JR+0xv+Udnr88Ftl6RowMUnpxziA1/KX0cf
tehIljexj2E3cz47Dk/6DNv2s4WcTPTij/R3tD4nLowmmwAJypNCJ2/ilgH1isDs+7VeFFnDKR2r
oDv5x9Yz56PM5TyOD+Kjntj6eyZSaDgEu3tIYBGcUFmr1TzT7gN5cftSrt82Qgx0EV74T/FnMTSy
WoxicDy/9L5bN/awGl/YT4tqEalPDDzoc2fCY7g+78dfufiid9TJyptxr3GoUTdqvCHOL6hs/3VE
5YMasHeKAvpAYk/jdWFzE499BSXEzfvvFV+KQDW9MLpMtnwmPEAjevw8rxb4U6C7DAgV+4TEqHUJ
nSg9hmtKMj/Pb030rxxBp0tgOswBFB61cbHcF6Ni5oISTUOmgdD7F0wfKbbq5KNEYsDpk3bKpgL6
/9bus9cYR5DdbTNwesk8OfrkPO+mYCGNc2dqbn3cDpx+Soer/R9+35/1/PdLvVj/1cQ4cTOT4Mgo
RreLdp7vSPh9yUBXlhurWPaip1ozFL8pAJ4Y00r3Sk4jCWl/bJbMhz0/feBFMPJfFXHb/NKCyStx
65Zesf4aBmYAajoZBYJ8+atKhdYXgmQFR0yXg01YagT6WmJ9dwJW/Mhps026ppOxiXesTeQ6YQcp
lgMNi2JFEE4QeSEDychFYUTG31dwgooCKgHSnTXYKKjPptP8bo7yc3dytE8DOTthAkTYg8Benefd
4mbZJ/7sUBqkToLxotNryj/WVGVQlGHITZxb4lzm8IMQTWYs1K0xewiY3CDkhZkbdu+JPz+XD7lw
p2frUXJo3CXjTjsvmYUTIMVEMavdvNmcBJcxGk9YVs9K7DL31iF5HufjuOBcleBQ0e3wjoN2UNy1
XynRnJh6m/mJchd68bhjTC4CTeH0jDLObTDyGU6XzHwIufijhbMHNNN3kecX1lrmaAMaUSR9YpJV
OxzT5SNnbP5mwxGUiKGWVd1Wwye/RB1frUPhs4/vg2flnpDEWbICzmGWxPoUm0C/Uwy3yxboB9i4
034T6qso34whx5jPMVr3xOUwjCEH6ZaW44rVhF+AlDVQ+tAQfwhvijHS27LUUFeuQODPySBCMx6v
Q+bB3UzZTeYS+Fq7kMAWFlpGTa7F+INYIBsITg+9nIHNjTrg52Hg2yVdPuZDEKZFYukCdQAdOPnL
fPPfzxsVwu+TsuaBUG0sjNHzn+NUjjB3pXtd6aonp+K4gMn61s5//R5ZtK6ZSEhTxOD3aisOGqHL
fS6oQviP2ZBTk63BPi7nKmYUAMifgHHxwSZv1XpYCA94TYZnSbBPxnSTIBg+/PsO/RnffC//uEN/
XdBF3yxtx/OkJxUOLZQdhMv+nPjQtnxIiv3pvl5a6w7yADjRR5Gh/NSz2bSqF2v0j7z+oH/Q55t1
C5SFv87bYekjAd4li8G5w9qBSBMpyOM4LxaIiWzF7Ut73J7nMXY80nYZkP5aEObZ7XvQgiu64nf/
/mrXtg0D/SWstcki92Ny1ZUEyJykMjiK89gAo2tDLWtsBoMMAjgjP22br/S9mVwNnqDvG/yW6p7j
V70KnmjFJvGirJZhvSRhFBJdJU1IujMdTBeVBcawG13xKx0o49vVXmxytWL4USuOAjpkx5xP4K0k
xC3tmhv/YdIhNvHsf5HWSFOhdvkA/H2XLnasahwHs2gAPU2TnbO/NhaTIClZW9t8E99pT8YnP878
Fqzh2sciDQeEp+F2/YlrSRulH4RKGw9NMOv9Odov5tQCOssHw8NvIC+k8Bmy6H+UOcGNY9oVMwfI
Vlzw2CeBYhGV8/01bCujFpPuVB9U8SFKcjs/e2LivNQvrXOCyc+GN80e5Dv+NImymGSDu6pI1wJm
rq8IvOvJrsWMbKyGeJejlxrYFKz+KcqXrZ2QSBQtGlp4BYFVApM8RLiJmyV3IuAi09Vip4vxQa2C
VWOsdOtBINfXeh3bh5tRHldOd9+/6EU3ROqiTtJDYzwYE73N68D7lLPQx4oPTPhMUGMpMWSAVbYR
jbVlLQqOzDYrNt6xAGFLfcSdZ1aPMXqG02lRwhrmRMpIlIgmphYnbdlbG3GgFAXIH8KGOoB/XzTN
evA34BqIcdTmCeT+G+u6duWhpXiZ9hgmE9TRFwcoTQ86H5PVONmBJfzp0G/HfTo8BnrNEWSptDRe
cPAhvUh6c6Ybz1XOdCKcYiliLG9l+cYMLsgWXUuU5iYgXMLnX1XFJV5oezgbsJPfTNsa6agpsBqh
qjcKZo/9kL1I6jFVHlVwKEzvF2cwcfU+lRd9CJDQ8/PdEOxDcZwZ40vR07ifsAq/arJhfv17dbv6
Av19Cy4OYJEQ1ENhWiMDj84VZEdmsm73yxCIaZQwY/A6GfU8cKHbwOcrLd2JePzf239xoGqSaIh0
n88+O6G4VIsdvF/57JHUuMg8ml52fFohFUQDIqDiimyMEUQmgDqS3WJGRSiAWpm3t+wIyBF+rmUc
D6Y60CRKglLw+2vd0RgSmoxjf3hyG1f4MEdXslvCB32P5MugtdE53rWeONO8ZK9t+n3vCS8507Vt
5YoKTBsnIXqyejWNdlaRoEkiJofEPJNnjbIetceKxNHovM99RKnq/UA5rBXUbvVayJYm6AoM0/My
3pzFhRzvwjl+H7p1RJwRvw7gNnDNBIniWlE9Hy9nGr1FmqfiETs10NEdclxbaul02zLlrMy1HNyf
q4dB3DMRskoHfBGKNuhRuAySpcI+OqzySS7ffg2sHyi93ML3/If0UUACSS+RNgfQ42pniW7PPwvg
9zhq/EY/7rwz0pXoz2PxTsI4vjfTLZ79A3b+rGRemQKkso7s5fFv8iWBr+oE1Vl2Y9DaBf6mMI1X
FgN60NaV4RWfDtE2GF9CHKOGvglNMivzjUwOebP3lUcF1oeQsgxWb/HpoYbwz58CfG8CZLI49kpS
xfoZ1P26tGFBC5iz6b5Tfd1NtAPl7gRFHPn/rbYXEJJrz4oJjZcnGdLfpQo7UjJovUkg/nl/6ruY
DbB8JMzCrTAZMiuT24UPuVsnYY7nJvpsWJxLYFHyLz12k2ZdDa9iwSk4u5dO83ZpynOo2QF8aeIn
CG+ZB9lMJuCUtANjJzcfZEzZmYztXMqL2RRKRuMPJ6djpj1qxaUBJMp/ksJDgbtc3CmnVdxsGI4g
bUXBN/keCXHMHbpVeGr4kTDwIpECdS7bFtoBW4j2HLTEGfAKE49m7xKaq41vQ4eulI6BlD6357s0
e0uYJQsoGo3whaPquzgSRS26isl8BTF6XNjN8JTpKNPfw8KypUBYNd2dat6PynMOJqZMt7F1P8Tw
um66P6eX86IQmWLU8BIAPNR+lGtq9f84e6/dxrEu2vqJBDCHWzEoWZYlx6obwi6XmXPm0/+DbuD/
ypJhnXOARvVNd3GLYYe15hxzMBZS28wSkxpLJzMafjRJWCOpMPA7FIQLWHN121IP1SazW0zOp2S4
UTrQAfA4FX1dVw+CNgfQLmWxXZJTef3g/N0G3iT/AN47OktOzmcrj1HVVVqM+TxKAvWk/lWQVsNN
EKwqlgmnPKEL6FeRi0f9dzc5YeNAowDgl2zz9gUrKAFO127cNxJ+bhtcNcjCApHM5vmZQmgHQtq5
caSekNzrrQrmYArMIPfgHsknHpidwDEp6GZxnL3mF/1GUM715zICmRYalJ+zW6KVUqNmhvffSqRY
476+De4K4Y4vob6dHsR2R0VGhOsE7upPHIAbhriwzJ79nKxXx2DanDsGEXtu6E0tGweOjRUTz7Ub
9V0dkPdrToWgijQH031dHoBMpa0Wfw6UokfgLfvJYu/WeW7cr82J7qMV9lZJ4vumO3aPCrLRyM4G
jO0uKSq1cNWf+Y1CfH7jTeyQKOuQEp09OoC7iZFphcC2yZrqNaThWWaLeojDygtBSDrh8d1KK/96
/tFTgUZPt1CQBM2eVzcWMVeGRJw7Y+ZIC0fJVqYJrQL7ODNCZLM1+WihPDhxux2kbYa1U4sescbQ
TzaWgX/UEEQHKflPvw1zc12X/O02AaeaIIiQ/+BPnO2yk6pdIA73eTHpE2IdJQNoClApLGsrgeTc
/wKiQRwMocwsvNUSB/7MS87dSGrtekLCSXvEnrwnajjWz7sned73nk82hipjeZHYRJIS8vVVCEax
CwrOW6cqf/ABqEQsjUtp2zwQrROsx2hX+xul30TDHfexoGwE08jOU1fB7UvGpLCVkVJo66Zyi3ir
ktplzw6CCHUO5SIgIj8P9xulCe/JP8M9OxyaSjAEkodK0KTib2562tDies4IWboQDEXLkGiALWVw
Va3sVEe2O9ZoKYAtaB1yStmNLX3+CpjH/0tB48vIzrZcQxgOpdYIE/OhjB9tU6MkJ5xV3PnFa7r4
ULy/Y/kb0tVyBgfIBJzYmvZbQCbqr+Xm0Km3oYmN+2SmpwWu/Su37Zs+i4myDVusOCvcjLMXMCTF
Le50blvtqC98GCMBetOSGF48ONmserdV3cXN0jk6rgoiu7c1YYzHa4i7b2roFCDwfHHc5XO4OK6U
BjrBoOZsP1PQAnZn9a3MvyMWdeQyM1R9+C2socVcjZj4/tISiwP8MbCo51vipCizqPRalsobmCZx
vdSl5bj3hiPhQivtEJwiDm+nLHEIuaj+Jvtrv/2bV5ff/r8BfHbO/+mMi8pQxQYKdWyy7LWJcsBk
GbnsnHR9mVq6NWzHA3MvKRfJDkcIK5XxrP4dHuPF3ANtc3u6j1ZUPtJrLv9Pf+XXOYCRGToGHQh9
l5OvEBrR0LEezMqPwGajP8l2Idudt/JP6kF8oUyIGwUWHP2OpLYRBfX4xxDQ/BYZ2N/6qGROiVok
XuXHOOR1ZnpdFjuIpnpn1+Y28nYa8X3dpngGb4ZK0eMaQrEpIzd7JOJrYx7C1/ADpyat/MSiKkVA
jErFB30H3vsnsrs3bGw6JzlhWHlB3YW2/lQ5/oPiDr99pHfAkSOLwDdOvf1hjnne0JL/2yjLAHpd
Dp98mxxnEPuVz+qyqvr1xp3VDDu1D6aiYuPfW/GrErNWgXLKVkK0QRNI9xJOh0DMWcbzzXbk2Pdg
58q7KdxL6ox/kz9m5dn1uegbEcbXcZ1tRPS4mbysXJgnobNRDdOFJGgREVe8D97SPWkG8vDEGi92
rujRrV4a5Cvuk6f4oYKp/LLY1zckS+/T1vb/aqHtizYO6oqe1rLtZt1AlK0+s+VdunZkCWdHpJcd
HgP9yYcjWe0Cb11Izz/f62+cb/wmU0YHbSqiRMXs60IVx/PHE3nmSRWXWKnswMq3EcpRJ3qnPnuj
WP3qvwQ5qsgVAQkkCzSr+SBAObleRpUrvUiBTZoNfWLBDtBL3CmUZdmE+ZaUbvxsPVyzDHwjqfoy
5vOqe18GsUS+uPcphvFpd1E+/V0+ppZyBw6FSlmXzI1LCbysMyt+oZq2tDrerq7y84t48YX/7+aJ
Z/N/MZRRNvWaeerx6Au/xDtjTwPYVh7DrXrKHztmo3fIBPf1Sd15d9pDUwEAs+V0U1S40EFXr8I7
2VIWVo0ug7bV23TNg/4N9Xy+VxQhNRObKNWLr8936D0jEmvfO5XiUa42XbVvhd8GGU3EkPwGR0Gf
8E1B94bdhoSUxmrHrRq6sW+VfNzGchR3gEXakNBPYHfmnglqa6xbu3zRUAQ0dqfyfrplRrlxE5RW
9Sp1SxWXXbGaBjumLW8Jy2Q18CE0qOdd9Re6rGzYTIYTGssBzXpy9Aywv6tS3zIJ57Uly7etfr1V
8039++uNONvitAtBLfsx8k6CboWv6L/t/BHUuPTOT0AWPReCSWWLr/EJvp80/nkAZx/Y0KUZ2+HQ
O6FwGRDQotF+bfA4mJsEIWgHSd7qe0JJiaDcViD1CY9HrIHEqMKAuMSBvM0e2M/adOpbmU6qFQId
xAF1r674/28hSSkviksy5xs4n17d1/JaClxik2pOtPEu7UE/2/UzWuCfZ45vdP1fbqhxpiOMxyr0
O3XByr+hZhC86+vgntbCQU9tpoqVeRXk8w3Zz5DQ3GCIYEPDpvps/mX/Wk1Sm3onY4+dOKKSP71N
qCgJQLZnre9wq2rWYnNtd/zNZv7rdc9KoWPXF50UsB6VqOyFlZ/aym/tNnjUnJ5Tz/ITBz/DHWpI
Rnzz0VO3FdfNzmOZ0h976AhbdaW4VOit7G8AXu1aRt1lqenr+M6+calVM6lK2WjE4L9BZ3o3c0JK
yMQDr4Nemo+E0new9oqr2SZ4Xb2pXB53GAGhxZqgQh64QDrpoyIY1WiYp2pwMddZ6dNs8sdpsAew
Vdx7DcrDTqdHbkntQ+pvyY4eDLc2nwjA1q0R/kB/T7T09MrGxFtYwnNkgTZe7Kq/yAFcBX4bUeTp
RpI3Aju4a5PkN+Q26gu469jD0jWVPpuY/+4h67zyupp5fLqfA9wUxz/Gjr8D5rDu1kWByD8gDg0E
hvRsbsyHnz8k47KqPOsJ5hQOCiycFs8eX9tp5TTBBDmZya88pTPYALMjGNaujEMl/+EEGRQPMnHP
sdt4az97lxK6CqvqhpoBYa+DsjdfBWIkWzcIDtGHILhkjuOnV4XHoCH3ca3KG9r7dbhi2am85/4X
kwxsXE1zEm+W9teAWqoTdk1NonhrGd2xKkSrJp0S5b++5G/THuTjeKjSZbyZiIDO0QclGcogyyvs
KXEkdR3pVkGGCu0Akmg9e4QyQSDjtFQXJP2gvn6LiJbDBKDsm19X7t/lKYz7J8kwghRwJ+Z52aXU
p3mVK82TAszOuG2FVUoB8yXzHWCPsXeXYjqdPQScAOY+AnS+Mdrm5q1KJImG/HA5uTzpG3Xtrymy
psvqZe7Q3WCvfVMUO5lsY4EX20FZAVOEmJlDBuPBP4nidoq2kkbGwNJ8rCo3rLcCL/hGR+uVLrvt
SGqQujMGMup36Dba0cUF2HE4y6xYvg/edO8uOUU7tgAQiKNn9t8c9LdEhsT5WhbdmsXg2T/41wTg
4ncfqyxRyeNlkzkvnk2jdTE2Q9P05qlx/wNXoQ4FL0cvYXYjYvL8+fl8fj1nuySez/+udzZ9DnWo
k9LYmadgvCMbrNVdluDmpdjorvSE8BwZTIap3p6BNI95vVS20oqNEGTYdkspWsIpsVGcYV0TuMw/
nROhVEAqUyDXYk1NV+q0xN/qM7M6/R+RMC9kpgAYybKHlCdawToBNg+JGWPr67CfWlsFD1SuhGL1
8y/9doH695eefcnZKFb6IhjM03j0X8NTfYu6OrYFokqteX3qCAoBcW2RXPnzhb9RT/MJwKLhT4xU
F/1mbUxErW9a8zR8ymipHHtbdZ1UtCnnyih408Cdkyi1dUWDxTKf9AFlzMyupwRmYRXqrsbRSd9s
jufaFzpZgkFQopzdjFYwxjqHJnVqdToVT1O9rdtXcwFtIv0QiwdxukNGhZGck53kOYFsIZ6geVwQ
8ErXoWsQRIzI+5fiLy0mAxK5Ww4T8RdNtT+TS/JzvEzXRbUvP5mt2Vvtr7tmF/9N3so/OMZHYg0W
qCqsNF/DCKXbhIMP/sCG7rlcrrRN61Yf5mvFhPXYCNREH9XEiSLat1ugseZv4/BpLBNektRZLG5G
AGTmbDfDPuexqZ3Fy4CjjNtJRV5l15hNqg2s6l5cysGhF3eVfiyytdehdKhSR5KdrNol4aGXbw12
wg/kE6ss0iVGTUishGcv64NeuCUjtQf5eWxdjaV6XKYEKeFng27kWWbzgL/mJcgfr7w9l91ug+Ip
kiEg9XCNzqvEZW5Io6pQXIxugOTiNJ99mhmV3bVY2DipUDgT/cTy/QJFrdlihJ39r8W0EtvZLZ51
zvQevklX0TbfTVT/juu8DoD3VdK7wDwtdvgP8l1/RB6xad7Nt1gFdnjjP3K7czCY5CoLS31Ymb1F
tIGwXrz/fIe+aUF8vUNnU2aTVdPCm8K5/PqE8Y7j/9ovLOOJztwNx/gtYMPC5cGO/arVnwaiw2L5
uUDNw9rJuvkBu9w1YMYk2NeIrZ1OZfuX6oqKVE25S/s/Pw/3cyN8PuMi/8ZFo2qadFGXTIWkUKNh
YZxyQvaMQxfeyJpjtplVpYcuuINUYFS70rTZLAK6QZwyuYKTEGDCi9sQOPVeDm4qP7e5K2Mlje4S
upbtpgWnQCbiYt1HT+wPvH4FAFDUbDaWVPo9f5UHKyVgLs6W1d8O1Oi1Brw+3+az30WsBJ0VMMZk
eJ2/qEnriXXe68ZJp/aj0iJd++qLWq6DxWbMwe4/qQJKb879+B9Nz6WYzczCYu5lK21yOsFNylmB
YqqrQHKEu/Rm+ihEGFlOI8DtgjzhCPoKyJOCpTQu9gkqMzZ/I8llbuc5en0X+iT6dim7pOfIPE7K
usEgDqh+seuKLeZrI5gFPWOC+2xuGGYCyRIf0PpkHKqRE5ZOmewDyR3VlZGvsWGzpdS7B52sNMMV
wUto9MCvkWW/m4i/3LWzz6ickintWhxoBhgy1N0vKFQWJN4TqFVs6fgWVCzeF4/DNFhttZ6rxcaa
zzr4C8zN6/600ZbS4Xi1Q/7NrCODN2HOUWVym867N71WegsployT99jgSqiJG142O20j0COfjVTC
2gMzc624qH4zqci8PPCSKBrTtj87j4u+1DdNIRon8VCKqzblvDbdYfz8DKGY5HWOHictXqf+Q/OB
HmxFeVMuTgN8SGxI3TL64NE2xD6Mc6K7vtWTbRndLB7jjfenk1aJaZGmlIYzR6PHpbU1QXybD3TO
FmuvdX1A2oAFkFWYVOZtJXfqOarYnq5MWNo3e+J/f+U5OUBSFb8WB9k4aeNe7e4X2obcjzJeB3fz
sSZ6iJf9rthG6TLZLjaGMwdXyy4VoNlwxQaKPeic5hbldtovs9QJMQnpQM5m661nrEBecWxoCwpt
kM11anzqfpETjUe9k2WN/2h8mXeTXYyABQIkq3jV2gKGch4ssdjcgmvOKOPidWIJA+sM7oqoeN6q
s+3GoOWjKU7oLaSVfshrNxcOpX8MhNtivK+ng7B4RgYo06xc3KI9zct3Ugzv0wm+w5KPAt2Jt/WL
VehwashtI7wzPavW7qrQFbo1hVw2CpRFVc8ukgc/hjKFntpSIV3S33zWd0wsTbH2YWstdFsROM8S
rL0ADLrMRdu799/xUjTVXYbF37f50EzyhqpbUicXudVpt1VwP6ACqrHqVSYtfXjoLy3pSIUdKli/
lyMi6xHILdK6mxJQSPCIkEVizZvjiK6J9y97OpIizaVgATgGu4FPe9w/x2HNDGShk/oKaOANQe7Z
6IalBX6YBPFVvoqV27FBslIdat4kKoluM1i+a47dlSbqpdzqcxywFhFESLPm+2vtMhijUYnbsDqZ
lVPomzxt7CTjE1Q+1GRBX2Qj1g/oY0wgnsF2WBBguFWLlaKv9BGt81ZCzyHfI8Du/xi+Q3X9V5Zs
x2pdwCWS1qq3G7TQyhb4yh2v71YK5TafzBee/g2l0Ft5Ll0eA5zv6N8MZ+rXzYBZerRysr1QdIvD
Hp2Znx2n9kCs6uR9iPTXi/yE9DiXHqf0VRbvf17YpYvP+vOOoEAj1R0pxGe1958ng2vXUPqxreiM
hLdJa8Wqa9bO6Gj5inpmfJsSIfDewd4C5a6XN2lpQ2vNEG64Pw/kkks0D4QMTUDAKlyP8zOkkHZZ
qfS8Iohl5CfIT9MfI9vlTIZ4eP6zYJdzuClNKz05mobr6Q4ulCrf1rmrl6vIdCvzgR6JeFL3GabE
p2abjSfvvXbNlXBDj55yh93SG0nQh7NnCrXVQtoFlI51kGJ/q/3izhwQOC1V++efJl2UY/hp9O3J
1mIeUZTzpm6fi7kRZUJ1ij1nrqOpYK0nJwhuR7DSrho/qNQxwlVrG8YmXGwHAoVcT9nEnlsld8qO
1kf49POQLrWYZGvM6RrER5lANM+1ZBM2v0Dz1HIuQBKmLU1rhBqDrVFysXD5ivi1HYnMOc0NAXNd
VQBdClvOrj/Pvf+8dkJuSprXcP00em7BWh5FgaR3tXBSg1Ck6a0E1zhPejoLt9G9UBcqJvIsHprF
Won204wJOwFkvXJX5s//y27wbFRn00M09rky5Ep5isXVlDI3lf06kw/+uJ2NsA4AlVVjjeqmAtMG
2yd0p8j5eQiXxX1eEHbYsJ90la/x3LXeh0JodolUQWAcHR0hXNI+m90tmKpKXuvty1jdNt4bJsv4
NkHI6R015V7Vt4KwcHIUb91DQoM1Vd59HLlp5xCZAYKLQdMBAOVF6RMnQ06ALstTFr0JHpLgQ6UQ
jI4eVHr063uT2GD6w2xI1PKRxm5IkJ1Urpr8ygd/2T6RkDLyY6FwQ6QGfPv1FRgM0SPjmZtNMy24
a1fpajpJWMhR3o42+DnNMm3/7efb+92nCNoBqKnC238Z1C5WvV5VXlXRQVfx9ld7yaLDb8y6nc20
pIHf7MkSltDAdqgHf4euoi/JwYztJqb/sLhyDy6PVfM9+N9w9LOOh57qvi56mnbqtwin+tpVSivB
er/RjlK4MQIrZbbAuwgqJ1sqhDUkNvD7AoUuRZd8tq9ipeRFBRZADJLk9hAYnMVK2QntM30z2mVl
xiO2it/jfUdMEXEEMGpPAkfs1TWLwjeLPBYhwaAs95mbel6eGdIpSAIRYU0CJW2T1faitgRUxf4a
NxUB9LNfGW7QiozDqSRwxc6frxrtLwvvbEQRb0AHRkUD5f3sE5bM0QsxNCLt82nXYhAJLJESq88H
wzTqZs2u7R/8FeIZsoarGwiw0gAksnCu6YzEy8lkHgnKPWwb3yj+m9ZvNSOOBbAO3lYbSG7Gt7uc
aFIiLFzP6MryjphM2J0lqu3f1/Zc37zqXJ/aIZ1aOigXxi2FqC+5T9JZLkyMpxZuRGjbRxSX+EaC
O9qVjZVzcBy2pCmxB2ctJaQoC63wAXzllqjpa67m/1RDX+ZXqOESqiIGw3YDuPDXT34RyWGne+V4
7BZumK5ycQuPz6Dj71c0thAvDjuDajG6tYR4oDXd9mxThBuhO2rdkWANVGwtVv/il94/koNa147u
z8cDQbYFhA4OAYDlH4rlVEVRDnWbZpk9jQc2zr2b0m/IYFkA14Db/E6wJRSqu/Ch+KDe3uaPPueL
6oD+X+mXKi4Q5IiBNSIXiRxZJ5b8tqLNJd1DFwYuNPbbINkrJO7YFdW7cMW5nte8oYggE+AnBtT7
5EMCqVt41FOR7sDtFO8Lw0XLTHNYqQ+aDLUyux1B4ZCExez7qOE3hGmPncd7T6NV2ayy3YxPhMxo
RzSU2/sAiKvhKs0deCFtfBsx+HTdWhMruyWCqNRlZJPMBtxSr5aWCoMJ9HDVR5beY9Nkj0NdFn64
rQEXlqp+LVHZAsc45m6c7JvkpAd3vbKvlMBViudQf4AMwd+G+xPA/ZUt0WVd+/NNMGYIKXXci8m/
GkUzDpp2PM61wWotevuR8ECklc26Mm6pwOccrWjhkQ4frn5eAy4XnrNrn1Uvei31hRZB/3EwDqSV
CyBLNnJ6jNwqcDEEa8FrlDsR+kgJzNCVa8/7mssv4H+/+/wLCBe9Z5Zcu3ZQvnbVRnQl/OBWo2xQ
nQT0KLfya5LQUZXpzi+vXH2uRFxcnelAw/VKd/Jcd42aq4w7rxqpek7QtJz2NytIDKmQZmpBhCLx
lA55zgbt9gXHFjfJbq4teZe1o/nu/zOGs7sfabFZTXoz34Fc+lUPvyPSRkDI1FtP3aECwhEyHdNh
L3t2J8wuYyMGjk7pO0DpD6p5jtOJm/vo77UJ+3JPysiQ/s77LuMzk+Tr7KQwYzZKHM8jU2gEYZmA
cbZC/S1v9M5dKOvBdA3KtB2Cq31JVsl+kW79didhbfD6J098jasrMtrLztrZmM72yWof6YGSMSbv
9/jRbMQ15PU1JLTJ4ax4VRt7uWadXe5s9azzhainxectCE+a1e4J0c6jd+YukiVyO1Y32ILoFZer
trauTgrfvZ4yzSYV5SsslPNCWqJlTSP2vJ4d2y52q3ZgboTQqmQH60QAp92uHDqbdbdKW4eCKmAr
ja7ydP14cnEqnu/D/0ZyXuySw1pJM5mFim4hnfMFxhJckvJSAO68LnbCAXFd9hG9FY5G1oHgrdRy
GWz19yvf6/wtnH+v/w7jTA2Wkpk7FA03pLHTV7KOfQtoRPH8p3GEwMGaA2uf2d2+ctUrj8Gc653/
nM1CNTWCIuGqbMyNY6BSZbbCepndhWtOCL/1W2+t3YftykQSSVkSbeH66ublYvN09gDODgdCG/Zj
sOABFOOtYOkvhOsNqNStUXNnNMshPkIY/UXXAw8LGznskORaURtvoZKmd7nbv8Xi0iPMb/i/lsac
jexs/pLzUmiMiJEBE+6wOjXvOlLFdzx2K82m3p9MDKG8MzUqWPlau3ZEvfZwzhaQoWi1tJ8vj7/N
bAnOWWofLT/f8UdrfI23/qOe2XQJBBjjyTZ1fVdYXW2bfD9P/PN9nE1LeTtqC71hFMqqT7YD9HVl
qeA0t5u3dlgi5ISrBUmBzCkHQ4SnH68B2C8Vm5+PAbinoLLNvXA15YlQxalRjEcJkDdN1HpTavOW
VihuqKqaji9+RPFa5uwTC5gQXbNfEsmcwVrpLeJxtMq68tVcSKbOBnR2SzK5NuROZ0A0FrMNOK9G
IqnU2Ph/04XLmRZwJIrsW8xsKPptYg6uXP+7nYUMO0DDRopg6nxt93OC1XyN60doswgAMED0LrtD
efwPbmdH2s7vPrNDwHVdnTPm1+5ipvrn6mdfRaC1bV+P81eBYKx2JpXvAL+AllvT2pNua/GGIpO3
zMobI9sgQf75x18Ceuebr8yJPvypYXX7OmVlZVt2qY9HAGuxuEq6VYXxxSqtLN8srECg5tc/1dnr
4Nk+FL/FjdA/9M0hwddrPgQ2Un2UMqODnRQALF7UI/RGzXQTBKuapQd/Kvk+7J60aA5f+1PvFpFD
ItXPP+HbXek/P+G8FCDqmZgK/mI4YohTPkRb+Cvn62FJi3Q+KlYnFPPkdytXWMqflffzB0euCrlz
ggYq8fxIxlaIcv3CGI5GAgdQsorSRplUU7kmgCFkq0PPIVxsan3tL/Ztvg8cTgR80hDiyWnIQEsi
kka23dokyxWUVVWIu0W4a5S7Kzfou5lPUxHT4c6aQ7/PFkPR5CGbnTYcCxzqkLPjdQWpjtAtZY++
AtQHzQP19/+fOv5rKrBludlVi853i/K8gcaAQYmBgM2v79o4GlmqtOJwDPNbVIjDTvqgJ5TUR6la
GtvSkt96rK7ZadF9FNOfeAVZQa7fREBCUX8j9ntBtKTxpuaoduUGXc5AHPYp6DIv67qIf+brwAQ9
VZAdsm4jZe0dvTgoj4ldvTEdLiwUJuLKDxy81PGmWoVoo1GmPF8ZweWtmcsNWHbwLmFo/yx3/bNz
ENJSlCXvc/sowqYRaXktJUgMG3GWZHrTfS3jOqNsenX2u5x/vl75bPYVEy3KZIEri/cagokdWwVf
s+u/xTO++NYK2xdpWWBS3F0talzuVCTCG+eDA01nDlVnW2bPNwkTa4J5P5B0y1SEpT3Z477FPCBt
5jJC5rSphZdhpvFfmfQvrUqAi2iZMPspeMYuwhwM38+0PJeTe+2o/PafilnnDfvpKBIYQNT9O/FY
IK5RDe+7+4p4Euxbmg2zS7jNoE3ipNSlbe3v4l/K+pqNSpu3iV9mlrOxnT0SY6iEpIoj+RQQ2h7e
9OouR8RoDrfAL8tfEhtnA8m8xxRjYf+2MnHvIWtG+VGtF2jK9N8ZKjwtfqNz6ndHJXqP/JuelmV6
7KS3klYViZdN1ThdO9iezUGRwwFB0LzmnUHTdFubm1hwDehu6X5insid9iOud6VkBc4IgiA8qMWj
imOgFN5kvH05tTDi0o2b1Nsxgf38aVxKFj/vBm0tVDRkiZ9jlMahbthYB/LcWvDQTfMpVsdO+4t4
f9gkyUN1H7gd6SMg6giFcVPXhKPlVlBPkCZCJxvBPaBB3FPnLWHOUCQj5EohA9pRW+BbXmAjxR0c
+RWpDIHcoC08XBaRXd37ju7kG8k2THT7jig/V/pNFO3okVqLCL+58RACPOyoN+Tq9udffblP5Fcz
Zc9ua9A1F6tL7vd1mItxel+8KCvBEhxDYfgwLfk21CM4FrjQv2LXO6kb4crKdulD+ry2JhEQoICu
Ou8vjEmpdWOdpPfpR09y2jaOtySapEuteUx0ZxJpI1rt0/BQHMTngbLeAn8155xtuljW0dLgPlau
6SFKW1MRxSGX7cwVYBDeHsQ4G8N0rroCLqaSsxGfbaIEsas0LdaVEzJGUbrRxs3UrGQDb8924d/I
bOPpf2b5Uac9TVwUQUElaNNVq7BZoUdRPAyFpeMLmH2R+GH0aDcJL9DBimAd0rkGelP37hB+TM17
IXMyuPYDLiGmZz/g7HBSinUvZRKfPKAPzu031Gehr/KRsyACt4+WpXGDE2x+T62BkJytOMJYweV7
KOkqk7xLV5asavvnt/CysHM2rLOZKJXQ0PqZomCq1dEZGmskwXNSV3eDnwCX769MccXeNipb9hyE
y60tWo0VL5hU4IPagEN+HtCl+G8ekIQ8UoJiSxbP2UodexQgtdxUKM2jVY14A4cdxHQxoKqgrcKe
7ZYTd/dz6pW49YclPnmQuysdOsN2ZpoB4l9ChHuRqeCztt0uIslSjZsins2fN8hBruGLLreJZyOe
J/t/VvaxCXNd6g3lNJAzltG+3hjaribRbD70KYs17JFxQaEeGgD9qJr9WDvL/eeHjT/ejknZq597
uGpv0FNHZa1CTbm2GM537XzB+feuyl/HGKmdoaSVptDbK1Qn0E5CvOFQmpXbwM3DVYW+l43iXFOv
tnjfo51AWki5bQBB29Lp50cs6hd7ofmOkUGkwkM3aXOefQtCuAjSbgjUU4EIklTCQyhilNvn5VMt
MxE5hIQpg52L/4FBcO5Gnwj/KcBTS6zPNpVeWvW+ig99QH+q2wuLdQTCq98bizUO3UGw8LpJS0CV
EQK71GHaIoBuPvSwxm9m73qTrDPC4SYsoSC5XY0kGqI5ZZjIvt23vzRv3eRbA6o3EX9LU1oKwb6p
cdGEywjGoVMHW5nViJrwZmopBfNcPZxHnqOVL/7iFMSW8gDZkQ+IJrFoJ5CBVYu4dz+8G+gsJE/i
b0PHuoBYJpxcXX2ZFk7P318uPX+Z7rLgvfoN7jJ3odNhNFPyta8dWIG77kZP1n6/lQufBjfkcZId
2NiYy+nDwwwKc3evK7gsHIXslLXmL6HwR5uFvhImVnF0+fBmpsVybDCX0kRNwFzdtNrWwNoCv7Bf
KrFVwdJyTJuDS9M/F+JNT3DVTgz+KMJjjfasXefxy0ChAAGV7oqdg8JSgHrmE8xMiwd/M9wC7SFO
oIcOWyqj7rgr/+9PhPMbNIft4kAR2OSdHTQ6Tw+1yvMkpDmCNfPdFHi5zkyijN8zJzoatKavvbYX
+2hkB9DyTbryRKziifv6DZUJkRJlPEmn4VBV65r9WrmZLR2EOtmC8DRiawGIgELs2sd7Ub7QdU5T
s/hH58hJQPXXC6f1lJhmlUT3+L3gnRIg0KNAekAHVD4xCyt/qf9DQ9Od0Y3W+YPZwx3e0wwwXoSX
NLWaV9aR1bXNvXw5pcyjMmhawmZTicz+Oipf4NA89UV0X7JhsMkLfiWTK1mKbrju7jPX2wgAwwV4
vQEegGNvrFAuJ/lu2pqPE6WnyNkGe60kaHG2geJg+nmS+WZh+zq8s1l5CnRj9IqMmwaAcTagirvg
PjMowPkrKqMShoeb9kayyb15ljfjUX3Q3wG0XxnFtZt09uh0rTd1eJbRvbfHDvxApGBoKR/jkwnL
PmSWAibmt1vQsjYS/712WmyuNZUuwZm8PSJPSNSYbVGpn722ctKKUhA2ElN/s4F/0IVOVa8SG1oP
XVdFcPsWaArp3KTa0HrmACAhBbsJxF+J8NCgPEGiPAOHMtHV2IcjrGlpe96F7YeSP/cqZmPmWcG8
sg/Q5+fzdcVi2KoJmUnTECyf286rtA/6tPfEUwuzkZTYFctFIH/IUHcFwtFdv7kx4u1MKQmJR8nR
e9rlwpGijWDeTuZSMe7FlzjeCAL5mfciziDy022mfDc4BMKyel6kS1JKhAJv7wJekbg1YODr6d8h
DbDzWYbMpxz91o1bkUhdHzPTHJa7CXETxQrRTuarPmGIsniABfBEu7wn8m4snf65AVEwxpw0sJYs
vWJVi44RHjxprRQrVXNIcvz5HZMvGjLzA/7nTp19iFXkFaY+8o6J942+SVWXGgcVq+GFCSIjK+lD
923zMMGS2mqf0RmLp0i3kWw2/NQK5eZ7t50sczvcwiM2bjXn5/FddjXn8RHWB6uJAx7+pK8TRbJo
/UpLpei+Ee353cFMXO77D1/e+giC7djpdtJG0je8ax1AgeIWl8O0LTf9TQFdOtljQr0you++yn9H
NFeL/tmxRe04JygwomhTPnl7bABieRSNDfw7N937q5Q3Hhob9YrUbp7EJ/R2n1ksV4bx7YP758ac
fZlq1KtjOTAMdbnwHaKQBTBVrNYv/d67k+7u7khcaaE+mmh/7WSwCaD6P3ATX56svjyec2e5Gbak
xGRjdG9gKtXXnr/3YKE09mLY6eM9HGgH4VU23WsybkmbJlutkl+yJleUjNFq3AQGEtOdji8VG+20
6UBq126RbheD3bU3arGj0SGVh7Y8TP6xSu91Tj3NKb7zrfywsLvFe5htFsOqhMukrNCr/3yTP40N
F/PI/27yucA0SFMzLL0+uhfCTdnbKW9YyFnLUmL2jJb2StJBGzsCLG1lU+Ecd/LXcKc/Qw+0C2cc
3fEPBQVyTw39UbmXfxPk0m1b8qpfgCzCdcktYQE1hCgXb8aHBLgPrymzL8vfXz8g42wp06iwaZnK
e/L/cXZmzY2yZ7T9RVQxD7eAEJplyfMN5bbbICYxC/j1Z+GkKt2yq3XOuchF8iUxkoD3GfZem42S
5iXjDOgONYdqFyZJW7ZQ2fW96huLf39zyreZ6fRnDUVV0ebCGrr+5kRLCJV4OrvSRbRX+Ds7qHha
f2Q2ML7LdxZ7ATv0sDrjWABGyURgV241P3mAKltGD5dwRlCYITJQ9TVUbXhwrc0IdjCkoDeLGflx
Jkj2G8Okn8oSBtAUJuzISUC81korctckda2djo3H5TJRqjSw++OWziKO7UhiykYRbyyDR2YekkOA
I2ImGIoIvLTMjQniAnyJwpKorUpkGucp5ZpRTACKdn+rLftOvp3wpn9c7FX3HeT9YJxk5XS8FMT1
Qp0AKGmrwgyBLaHZdfOeiU6IKOoyk54Im5HqY3s+ROeFJSGid8Lf8v7ykmzOmzPt229Vd8oHeZF/
htAlP6HcVCcnfgSDk3vi6OndfIhWEVF1hZPtChYV9AmJTYeHRyKBGmqLEC0uj2KBa8630BP8v2+i
rj7t1UFgdYk0ZrV5OpKQ1+oTWaACq+x2pm9ZD5a4vQjbzgStypY4slkoBRc/YcEDXfktdbGZtRsN
QBJts+hBY1TMZ+yt5HG+xpzQ9SZMppvwPraceIWe8eXmQPmH+v+vH+vq1BhMsTnHrXE61uaRm58g
dPOxIaHvdGCo3a77aA5vlp+lyhcMyYRXXVnX5Us7erK4DQZvZABLuz/4YnDjnv/phAX7DvqKapyG
+horFJ8TeRyqKD7mbDe0KRoak00SPVuJoz+Oz/ryvExQiYyuIM6kV2KT4LaxmK9+w+XUHrJj/Ytk
oBtvjx8ON0MWSek1daq3b6gyvMg8n1YiHRKGhEhCkBeTn7kTK/L4oGc7k8ucwNcWAxiq03Rc11Na
wgpZYuVRF9NFin5ZkdqzkCsfv8kWjaHbRi83J2A3LvRLdf5HMVCPrWb2VimBTfOAaivhgfJxQjNd
KEIYGCjS26QUlzI3iOZiBDXVU/3bPMsfBl8g4yUWVGjcFTKcrp6OLsy1itJSmkY0wqZBBmsuJPMh
Kx5Jk1Sk33AoAnzkmPe0zomSlzy5L9Qdc26xmWOZ7KP7AmGQmzRAE2Lecr4jSfAj/MCas8xgNzm/
8Qur3yv0vy746nnohGRohkFHRHu+s8pnAg8vM1RgyT4/ltFSLABjLHL22m7sJU6NiQutp10Kc43d
RUFuak4EPCIESCTYvTE5VxD9NrVoOQZ371m0a/ltRAP676v+DtLhJfTn13xVdAW1oZ/TvOApxsmj
OifOLt/i8iYnANRiXny3+vfvgs6//+SXz+iPO0y0ciwwJ/7khbu+2kfvdAhT2vKn6vH6muOu+f9Q
aV39zaumYAy0RK0u+enI0RwEe+hpjO6d3jepcPt5La6S2H1v3XGWTTOmuPAEBK2ibY43OuBb3/dX
n/7Hhy8UPZTM6fsmTAw4oXeeQ0FYnu4ngjhRnNtbP/B3y+n0yZmVwAJFzfnNJZK3vaLUWR6RD0VK
BOcpfxa5h/xb+VWrNqOSRHlOGG6DJrxshu3u3E96/O5DEZwTWZEBsKwUAJfXrfol7PONgj0TZyXt
IntaTKiFp8ZeQK4IN6s+rxSvyR7Z5dlOYmyAxEeMvIS7sPRPpX9hLuPdemH9/I3+8QGvysG0GSMz
Mc+YGD3FU07u8DD6kwEHk/FvY1oh3/qLP+wu+EoZfeFBm2xo12v9KtNEJYoLcq4IVFAdnJyhhxWj
+YCpXXFOizuW2ZZp64/DRnoCScuD3gJK7jYkXSdahUUX9fkudG+pdtUfpgRcmYl/TJm6mG+T5OzU
G5Ehno7D0lxWLzlqU+Sf1PWWMyAdb3+1os+o23xUH9pN9lD5La2Jm9bAj/KtEjmjtKyYlT0PwzZm
Lf7RfMqAGRd43fpFhUO7JtWbEfDC2DPpbCbJ+4330Rdi+qo/wUALTwRZO7itr2Phj+dDz6pBkIk0
Ouob6lV2MAL5GeOsXKY7VoGUp7De5ff4IMt29WjudHZzd9ry7PbqFL+ccV5SCP7690vyO4NreoaY
r/Ig8Sip4tUtJjZB3hS5ER1Tc64UG8b09Wcsu+HolLgRKidei8scooyGIh2B0IwV8vgUsxkSbfW+
fhbuLpPIaWaNLZ3tRmSyztsdYv6NL+/nM9NkQAQO1kQrfzVei+K6aatSEA/6XeFmT5VXXl4LMAsv
SfuoQn8p/XQBWNmNvGY4NMmmUXZN7g8f7TtLY2XJIKdcJ2vQYX0F2M1Y0pzcvEd/fF65O0WFhDho
Xdd9VNGqbRL1xgROLhGaTSMotwN6Mk6AMKKnbn4tP/W8hsrAD9Oogt//OmKt1wUlLxmqHcJhl0gv
QfUeOSZIu2xZiWszYoSV+qPsCiCa1ugSMZdAdNY8+gV9WBnKXasdTOLODrLqIEwrrYdSceRkDXeY
/ZBzIkgpWpyyY2fOcMT13cZwZSwBtwruH39d3jYY0jRcmN/CypHyWWexG+AkS9N7XHhXndqpf8cZ
pZmPzGnyST+qs6R/idyLth+AO6PuG8jjJDR7edFnQvwRerETZCvEDYnqR+pd+RExoxNvYZe+hL/X
jzFZoAYzLiyKREH+PVKC2a6YQtWLhxyggW5rXnc0W/fU7VBahW5ItB3kcY3BvMfCl6rmfDkSEKWo
APEdvDzwLs4zmEG6MauFjzCkg3B7bc7ooeCyAzfnYE4KjNLttqqe+n526elBIttscB9OE5aMwG37
hG1+pZZ3BpQmYiMDdyTMwhEXPbLbsxv1fphtmJ+qiB9135LJUUlssz+Y6ltdzSbktYAcpt5flEUb
P0fmYx3tws4D29X8xhKmPIgQjQdrdaaRiO3hqe8WhmqfIzt3mtN7G6yQed9oI378XqG7G5w8GIXN
69YmHbRGGi1w+HI/0479c1I66pZIi8m4h/lW8Agyf+xlu7k/rZhD3EXH4qm/M+6iLYkCU/X+S4Dz
6UhE9qX7Wlkl4zLVqKCJH3dKWrgu22SkRCYsDNVtcllU7HMKP2ogGVGu7mPIxpwB5cxa9feSrwYH
RdlVsJeL7kPoD5fAPzeEo59mpkTjWs3GcYP6G4MORFStd+PBL+s5TmVJI3/Er+TVEO/4EbR4ZUkr
07ijxh2gpaoKDPBcXccsTGLm1DniKOy8Z8WPjHV6cfTa/vcbnk7sh+rdsDQkgyza2eFctRtFKrVi
ERbh0Tz5mYhugiXAZz1ulESEob+szdhR25NXnz/CrCYMsHVwb9sDtslMey4uR6WZswUDXp9fnnJr
o0QP2bgBrtHofHuK25xey3obCutTAJQn/dQCL1TZBp1ip1DNWV1va2EtnEu3HPyEHzVXS1fL3nJp
BVZIagIHLFsEa1yYd8Y8JmcEJUy+UipXIJavPzmK/nEiskQ4ZTZqLpGsNzbHwk4AqaED4eY/7oyD
JLuDQEzhHYnwKIvfgnSFZ0IuHRRWLXBlMmRMeaUMa1k4FN1komgIcIsdZIHsdHX3K2kSiZhUwUlb
q8TjygnYx72KECJ5t7pfkha6xHs7sjG6GgqzEcnYMCljLEAjoPGlClMb88Y+jV/y06KPfbZ4J0YE
zEAHN3yg2dP9PluNFkfksJCzNYJgrE4Aqzg0jXjZyPeKOUmEz/12ADgmztP2cTzdmzyAarQK6iV/
SZVcAXF9Ni9aT3kSnPess0dxM5KIiLDMeChdIZ0b2PtSyy1HVvr1IcrmAuKJodiMAS429nZZM1eF
V0O60zETuaKnH88CqyEnQXJbkMSxToQPvbs3LeiztGyB8NEVM/lDQ38bPzeDL6nPJgIhZmt83sn8
R++cu5mCtNAc3ejiB9qreNqNkmckv8JMn/X8P1Ffhe3elG8MfX8aXaKxBIgmipweKFH/fhsLspQJ
qipER8DR1lEeF3E7bwfgQaxlbGWXR6C+F/meyhnjLZnB+L4Juso96LvlaS9rjnTYj/MABS9oouxV
7GxBt0Pmng9J4UK8AtIt++kZNsCN5/LHM88ifgNlGBPXb2de0IuJoZXE3LFPV1pbnoyWbg4zkMy4
1wKTOmkRiZ28DsqxYghI7q5lC6qHnp/61TBcskkQKUj5VOP2b+g4VjwOTXbQRE8mWsKa4kD//Sr5
sQb/85KnOcEfFSwmTi20GkIHtWOcetAge1eg3Oelcei94lnyJJIRMfYa8CVUcLsZ7vvfUuykgIfB
5huuBCYJ1PFga8kSwQZHDSVK99psxF9p6wa5v1KTjfRx/jXmB02xlVuIa+mnCTuc2+lDQLUhwO7q
9K5rK8naTiQ3sZmzCZHCWW/OdYJ/8pVk+IqKl3bGlkij+MYZHGEfcDEAKYnH3FY6mmwFFrzDsEJd
GBQBLe3m0riqleeT4QXSIsGiOs7r3s96X9W2EucymFA4jIY9LoX5gGU93F7GVYbq4wTrAWANQcHS
7HJ2C9RCO/YkZ0dpvAiwobIeiVKqvI5Th1S7gh1y5Pe/OXv9cj0Os7PqnHnfLM+Va3Hby/cpUw60
GI8ANIdntSL1CBUKilMHRy3xkC5JExdPe2VmLO8ue6NfV7hvAcbeGSkZznZB6ATVw7QnB7tCUg7Z
ldxRceifMXiBHyMV7Pz67ztK/0Hw8OfP8bXx/OOOsuKkLkSDFp7kryybVbxJk8S/1AoI//WlnoRW
wauK6DBYnk0iy7H4QJBliWOfNxWKIBQ+ipdVTssgv96IvVubLqh/TeDF6kYUVNocGoDBE3J3fkYJ
wOCsJScG66C+GpGKAiIBy8R2Q0YMNNfIfu/x5GPaMJkBzgLynnCLlNvImIBCoeYreGgYLRwszda9
eCYszjcash8EwyDxkGti3yBq/Bs08ESNYpglwQ8cl1ibUm2GiDzc6g88Pb/TO/mpXSmL7pnpKqsC
V1udXlFGnROyP5cC/sxZ4A049PjM2iaiomPbL3tCeqe2O0F50PLn0NgjIR6KNw5Dcg+m5dK09y/E
ZVLNLshsmvtQ/ZVm225catGSuMP8MjPPdIQHkt8uv6LSRsLRXyC93ni9fG+QTSTciACQkhMvycv8
79eLOBD6FSdVdcio+NFsj7PwzKKY1+DCvLjo7IiPlny0Wpf5e6IdAqRcUcDW3h887ZGhbTkvw5eI
bvlG8yl9DymersxA50KDbJrfnDVZUgh9OVb6IUM+FyufMgLtPLQjmVK/RlKwT9vlWThK+kEOjrjR
VJ1FzEyEZKF5MnxSVy8OQjWd1ZadxIuQ7IVqYZ1gXCTqbMy5L4WXsWftM9T2BfbdmX+JCIPDRSS8
CIVbmsQVcnDzDG9OD4qJSNrgeGAQJHcA1sNydgJ7iNkvqefBUyKuATW55AaAdgZ5tTC0Y8Qdq5ye
+36RnObxZdcAqTVdhu2qtq5yBAxeSfQvCNM5zb/IdozXQfo0jZou500Kdtt6jk6b8fKgyHNcBrZ8
wpffk7vcPYfSvjJXxmkpXvZlsEhBeGf7+PSR3zK/qFOT/1frNf0M+AxYgTCH+vZshH1ZdqY46gcg
1m16jOakYBOO5EirZMZQ6rQi7mPYZndIQ1G9OP3alOadNU9f2M/chYp3em1+SbJv3JEHGPJmAal8
saPMH46lVwfzkrzPu+DXJZrjqT3d5Kx/X958XT6tDa88ME9fzfwfL7tTesoumK51FLjZ1oRsp9Nx
Uaq46CLZuua5Z+j4N7HY+i1hZFvr89zcDYAZquUl9iKDpfv/xXRf+tJvff9a/3ddVzOgMtd1abhY
+oEWCE5iyr2Z5SvS8KxyY4zbgfCJgfvveXSDbNkBKEDVnAPhm2u1r8jU9juD1DDHSg58ItRWmiuj
bvbZpSxJjMhrGF5ujYpTXHci677iOZIPeuKmEpVtMdp007ZK1ODIdk+kGFL7zMtKY4a+UyumGCRE
6GAxRS8aFw2HZZ88h5cZ+lp1L0lvoZX52WmN57QsFV/J6yN6IEcBoUR9KtgFP/I07eYMnpuOsb+s
BlpoF72xw8hKYzqO7J/gw7J80uKtOKyF/FAiWSFoLOTgbooHAD12JhPXVD5ouBpjc9bFM6hHjQAB
6aPmOVeRKhkCRgOsapeMWNwzoQ+P5y716o7Vd3qvBveaugzC1UVXZ9Ijw6jbKj08jt+fDm4qky5v
SqT4tocbzLY9p+ez9vV0MFyAr+tJgqeVLqkF+rZ9goIbb0LRbpDHR17IwRe6dfcWMwOCEaN6CvHn
xfbMGC3YxHnntCcZXAYLTt0fd9rCeLHug4cTHoxgH3N4ZmTcBJtseFWht4g6Wta5hCaydTt5ZiRT
6MVIj3sEL92pzGLt6O2lSHwRY0u4iYSnBkLvPmDCw1AEXtxgF5pt7pL7iWTS4itHelG+45UZt+VC
dJs70i+HGSLeNe9QQHQtjyjBvuQxeAic34ULDI8ZtY0YYoonCY6qWLfIDCDWwTSnFPdeIjdJPCZn
Gz0wZHdiiw0vezb12XinsXl/bxcaHROtHG53zUY/G5lHHV/35O6zUaAjIDvZHXPD2pdX58SxVFd7
kW8YNrRvWgyTYd7/fsXrJWWV0+yOQqodiD8YaCSfkU5xKqCIrk/OBQ1ayybCKaEno167h3k8V9xx
fX6bYgE6v30R5ScxexuULSIdBsoQlXskD5B1G/e9iLwCLukKPqdbbNUVvB3yW4qZptC20ZhP3OoB
cvN7+5HgQ/BFu2hdpj4g4xLJKW5pJo0f3ucAEU1dQfenfE/6lobAqAERarwNeEwmydjpjbQ8gWhV
7rLuYWB0azwgIBgw+FOrgCbmTjh7UI1QvgXxkrMUdXIQg6ie98Y8ZUYmf7QoLPihKpcgQ7Hx1PyI
RfLyGh9JJ73wu7ojaqbPMVmqIC5CVyk94uCUYN2LxAP7wmP02WrOsOMOj/jGkdWF8xNNwZTJeDxH
FNWgOmBWm1jLn0btvjBXxPCBB8QVGhz6/b8rZOk7y2m6IdACo3IB2vzN0mzVo2hUAoL+8BPhWChh
zSkp1l/r+KnjTSJLLxY3bYA8C9WjvISmck6WJWPGY1VuVDisBbKYWn5RordOdZiQab840VfWq3GH
IQr+81pJJwi3fGxfqJIJm8bZg4Kc0aqUzVuiVSSXkjIBEgmokq8MadCdMNUpMHQA9kOydkyNRDB1
Z9olW+DRGUenrn0EpiKuNUYISv9OOwYzrvPGlaluZWPdtN7QgB47hrojKwQkQkGlmzk9wf6X8mVp
LQPYctwLg82pRzreWYf49WjE+ybiBbI0tKeiQSxaEYcDzlyzmxfZsI16F0U+OAxBtdE9yKnXPqeP
nAQsBh3pIf/dkDVRzJNflLLs2oX27t+/lvJt1saPxa+ETsvUTQbaVyVsbnbnpEW/caB0hwKdPIaH
cBXfcz9q1VK/u5CCIc9wReqOpm34Jupkn4THaliTvDcZ/ZRZyFARykbid0yWiR/llO3tsXVV07Ng
UzK6lGB+6Ev6xX9f+/d16tW1X5UBupUn54qO+sCJQVHSnGgfkQN6mbo0WOpPjelKpPzFfdUcSU8r
e3CJMSI7jrmZ8BY9Np/pgV/b+pRMd/zsKdkX+hN5cOdyxi+mAr09wsm4kB9grBJSdB/H0pYeEhR3
sl0viqXoh66wro1pPR2XC3T3//6E32Fg0yeUWSIxbhFprq7cKFZQ9brej5PjKLLmieTHoge3wnwc
nygnYvukusNp3UGWnnYfCjDQan6Ga/2Y8+936q1X/U8HNt4YZUooYWd0rdfOTlFhoHuGe4e1wfxk
rglvlKTNqHOCTarOrNN6BGNA2CnSa9HtKSYuJDCX+pOEmZOSph/XQbTQyiWYoCR+JP0lhR70nKOg
kVeno/LQbFSKts7rkzkcza5g9LypzWV32cXjfSU/E+EMglXrdsY414N5SpGiz7NiEbFII5TEu0U0
+b4hm34BQr5hjKOwkr9OhD9KYMtsCmsUzKkEDuZolD1ZRarkTEYdacaD2XnKLTL1l+7gqrz9629e
Ta2EUA8VuaS8HeYTjRn7L+6VfDFIeD1LmygfbSa+Wwf8MOB9yIKeJUSTGPcSB3BzSyz1NY+8vhjW
rTK5hdhLOPj+7nGz6RwsRb4AZt+My2Lw5DudYpof0wlscmScdNNzSczV+2V2Qz5G8NwPNSIrdJoM
HgHr2y2XKmVTaomoEy7FrIS7yjY1F56iIr2LvS19taAf2omioT5K8Y4lVBrvwDFjBD3HpG46VBWj
9EbwYxyg0fowww/z/JBZj2dtL4Ka6z7ryyKIZ4nqJsYsje+hvIXi6oLMmlTlDowErPy5Wb+McNsy
SjySHOR7vLrixKwxvebhjC1B+RjO92p3jPKtKG/V4lUX5mMxN825xHimkO/G5BhRjkjsxdQqnmX0
rngES2IUv3ypdmqwUdE8U3wZiQ8sY9AsxITlxZ1c/ipjOJYUpUH9duIf5BYuPY84HZ2ghfgEUbJ8
Dsa7mKAUYyZe0DFhljIvqiMMz0ZMdcjc/bSq+qXOTCwdC5v1TjUsyUCv9zViTsWOOvc8InqxPF2a
5a1bG0s1cI3LywhYNvSxouYXX7tVJ/xUN3LgwLO1DFGXrhfkUly3sW5kjCgyyvC1cf+fDBpidvAh
cnuxa6h51T0HBHBMRewtgcaPj/afF3D1mBnSWU9MiQuQ7zr35JdzbI8gB00UATERXTd3xt/UfLxK
sIxIKOjAuFEZ/f0kRf3YiWeBmUyT4lLdj9p7KmSbk144EeyB2oET6lTVSqAnSFTTMe9DCOneaW9q
IU45+2zsrMfxTccyHhL9KyzLPcktnnTjd/kS1V898AriSADDpgrR+ati+OONJ9RJeuoTXTsoOquH
dQzgvRE8mvoZuxJH8uV4LoxueZnR9lJHkf6+bkRXI7mSlNXKT+/bxD/FlR0CNGKHVq5b5HbdJg9c
6Ok4E4+6OQ9wHL0R0qvKNh8kkueDSuHs8NDSSdEBnA2/BMSPOeTBuiu2rA3oZMKAKZ5bU8ki1BMf
Ak+565GTniiiPIPRG8JHqqqDvEqYL+JHBtW96RlqrZPWju70etvLx6D9MIzKbrToxizwp/fkRO9A
lTJRcfkC//51W46RfGwHlfjZBgkFJehMfGOJzeYfROdjyD5vKjZl2yIv9Xe0uVEpTDfP1a/GwTzB
LIgYZKt0tVayLqWmCEGP0xd5F42jvjIFSAPLGvaW007GXovRAjbEUp2R29K/jZgqSfiuHblfu1a7
+Pf1fF8WgRKRFEOlPZBx210/3eiJlFwauR5xPizDt56526HaN8ypamlBd0gckV+weJk1M7QdOEjY
57EspFQsX7oeJ3z9kdxDu8DrRCB26LT7eFaUNpP9f1/oT93KXxd69RboBuFSpjIXKr+C8CF6qH1k
iUI0WLg4aU/0CROvU6Ma9iaZrWybIsOVmdpsrXr370v5bofjOzOYEkLRw2L+DTYhG0MNhwKFC0LP
efyMw9dol5n5bIqLQFXtVthLETINt+D+OrZO97VbKH93T/y+DB2eDUIF4JDDCOaRg/F2Ps2kcXau
Zpq8Mgl4u3HLX48HJWIBqAZxfypEPhvfBBDc7sFoFFJ6QHcAlxJZx3uxiIMF3GNDxviu3p/fVajQ
0So2Xc3R8Jina3mduMNKW5xv/ZBXvfl/r0bFlkehTLVw9QTIjV41ViyQpLbIDgAyGXyzRtZfDOAK
wFxGRsy3XunXR8h//yYqNBhWk6bzqj6v9EY7h3qQ8tBHmdduxRKBgquSCfFwXuSzSjvmm5sl6fXa
4T9/FQI1mOBJuXXt9q3UOif8ssgO4p28ZOKw1uBdXuwE2QBopY9T6sqgdIl9try4dFET5I3PGADn
wmmWPTCB4pU+9c/3GiIa5i74JjmQNiNyuOouelPvBXZ2nVfIM0aN1PEFTgHkfswrHUTTyWiLoRcp
szFcm7/D3tc1dyi9sHMhPsb4tB/pi3nU4XMQHMhmn8aZMDKZ2oMcDHpYYY3vnQka3XCo8G6aD8I8
ClY1BSahyOeHCNXJCdoM5QjErn3ZzfivhSSBzU73pMGsMo5K0iBVv4r8HJGPiM6QbAanEHypW9TV
Mc8P0CWJzasULqfdU9jEd0Zp1wi7HTzoBRjhTvgtYVKpVyFLCKF6tZSnFn0l8eEXOuHxctd0i/Mt
P6R+VfP855dj4MkaV5VQwV0V03rYlM2Yp+nh/IkZ0qj9XIsYiGzGZjlCZkzWaflyUpYjvUyj/Tbr
90L/LRegLepHaSzdhNtaAD4T7idxydjZ8JKSFNsC5uGycupsKwOVwTrcuxzMCD/E+P3U7nTCC3Nf
ISsWwrdC8II9Dk6KQYt2F5toesxRyTI8cVQ0CTJJAvK71h2Mxhtfjeh5hH5soPpoecbzrFyqnLgZ
SowuQzSIKb/WfsPv8xF4/ft1qP70ZU1aafYnlIj61xHzRyGiYC4Px0xLD+XMnOPB0WHoE4NrrkrD
w2UuZ0sF5HU3zUXwfQnKGqBiBn1UBFkF7szFUJXpewLgoT+HOTfdYkTQ1oNa0H5BqeWmn7DmwzEx
l7K2OwESTj4S9VdioaDhzM6MT0l+Hbq57N/yJ1znOHzdB1SDWJ55yxPncDW5YBiTF02spweJcW3s
g4GpP0ev2Fu/+l9TW6dkn9Yd2zDvlnPumkz7n79MhTCtbKeEwKs31iltC0vNjPRw+gzfigUP4i59
AmCSbnU/8W7RpK5P129/7qoqMiQhqo3STGmfo/1EB5i+WxQjs1JeSSIyOOa3njKTdAfOUVV6iebf
Folr0xn+R3H036tA/siJxVDyuolvg7AT695KSWfAeQ0hd/TFi336Hd7VD+dX61cLeLKaprjxB1nM
50O3S0t3zO2UXGGkw+ZefiG09I1UVHOPRpLJK2tHSN+8Up6gPfE2hb2X28ILGJyLaafptoNcX7it
RSK2nex4SzW6Awfoxp73elLwnw9mKgoEya+At6v3SdeIcSs3nD/q3FxmhF5MAnN2vFJJEoxDPFHm
SJWTrDtnWpmTxgyKoeJR1haIaW+UA9dim+uLubbFy8G5s7qmSw9pOKvkNdTnyPRT7bfMDcYOTpzV
otPp8zMI827WM4+G57iJtNS+yMiOgafzoulTN8XYTPlO4Wc069D6JXym6h2vqk7cfUU6yKKtt5+K
6mYGqVXmLKic4K0tn+KbpsCrhu3rAwGPAITFbBRW6VVFIZS61ZeXOj0kn4ypF5jw+18N3uLOzWgP
JRTdCxE5bLodCSjGijG/eIEd+xLxZS2DrS2fIjCXYXYfP4wKmC60lJviFkPvekIyXaXGv3Br8jiz
Rru6B0xQh4YlmAnVAMk7FNJvSjTdABp7xNduFRBzRGtPy+UzcahMB/el8ElN4ICaZd/G4U9sNnFn
t0Y3X7/31VP354VdS2W0shcarY6yQ+WSlcQK1vITaQe1fWKKJT4+F6aph2QtKk7tEa8MBH9zKezg
o0Q6kPcffbaRpF8YBa3GFxRH6Z+GzB2hwtpQblQkLsswnXUFMbpzZBfNHh7N5oQkyGgP7bulLVVp
dajMOz2cEOSBM06G2fqoshIFiWSH0Xl++U1rfU4UpJaMVRF5Phcs5c88I05FK4lnjY3Arm/2YbPL
uo2ZayT28Rf6T2EeLyuijnVYxim/N9Q2U90RUTTSF+fPpdItJER5df2kFrrTiZNtEOaT+iCBdcgu
sLxeiSgPA653WPYDJPkzeDheE+FnHvmDnNiyad/2Xl27J75uFkYtGpJlkeS7a1OKju2qbfIT8jdw
U548G3gYNZcaTw49ndCyFj3mHcFeaj7tNDkX+B5UgdAFMwUEote+ARfXAQyX49q63CGzOZue8FES
e4OW76Z+bzqNrm8hSaFUQmKkT33R30211VSFrGfU9EP7MFaEEZ6Qr5BRR8rRuMnCjWC9RYj/YZVx
L0W4ybwymvpJ5gcRMHwKukSwq+KpqVdqu7jk6Zz88xgaj3yXpgzfdKx8o2ud9meRUWsvbGLcn9ba
1OYJhxJLYnvamZ7Xt96V0pc06F+f7KrttARJDU4tPwR0Gt9AsxTcidEiqPZneXOxuFlXVYhG9tH8
lJjMicsg3ZbqirPTEF1dOMY5G3teng4ZWzlcqG532WTjfLSwOy5Tc/rNptS5fn7qZlawpjNEeKsw
mE+XMkQQuCQDP60XDh5RG5TK9GhVsB0N/r+9rLhLS+It69lFsgcGoUg3e7Son6whLyQWUjjp3vlo
/E4NJyMsW1tYPUlLfnaslvGdvs1R24IdcPqLX45uE89lbX4SVkLnd7j6YuZZryxG9RSp+bbUp3xw
cJvkd8T9nXJ56ZK9dvaExu0bV7oVDvhT60SKyf9uqKvyR6z1UGj0ID6I9MonJysJIZ4Vi8KLPDSr
lbqLAXIH98gzhtmQEkcP+Pmlwr5w8RLT1jRHJiKYnd2tAKnr3v8/D+YfF3ZVKOXBWW1qxYwpUaaJ
f+x1rO91HF7QjkshccTTu1jv0KXiCGJYxt0dCHb+lKzjg6Gz8XX10R3J30X7EZRHlRV6OPyatoyD
Zw6TO9csKnvM35CC3CjTbz2jV6dkK0oJHrEwOaA8LTJgkdYvloRl4eXArxjjctPEc0NCNY/QBMeO
LRiMKWxJI955weNJTrrhxahOpVn6BOmsebx0dimzs0WGzlYLHxlvWP2MlIahBkr4PZyak7JrpQeC
AB0h8GvrRinzdTR9ezpVZHWiNE0Trq0diHkucaLp8YHKvFrLjuGd79LzQrFeossj+DUlWDXNtuVC
lUOmspSfGQgzU1u8DwI3ICu03fBAFDhezJeY9b+2ly1Xok2Sb8zZfqoAJ6OESFgR2Wvf9lPKpe11
hSSww0QPWcBDxQgRLQPa/YRzL9FMJ1bnKlonAjon3JbmjL1vXBZtsczQTvGFStH0Qr11XT9MY/66
rqv3m6l1SV4QPnwYd+Mzm9mJRFB4xi9BWDFW63W0d5ODUAILbVdv4GMGgACU2tgz9XzB1vtWEur1
gPbrCSMZdIKGGLTeX//8j3YyTBqjOuEdOQSvl1m5VXye/W6G8k7ZNjNk6ks0G2iwhid6Se/fz8iP
xy4+QAXxCAm8GMb+Psfii2RGqXzODgKQj/eO9n64vMm4n9aa6ihu1/jpe0Q0qz4nCVEx72s4fyfE
oX6AVgY0OyRZhLUURX6EtDrt4QJxO7VEJXg4GOJy8g7cuOSfHus/L3nqzv/4uvR66jjiMjucHrEn
sGZKttXHkLt6PjunvoDKBI0yc3k4F6eZbM2kwifcLqrmgVvJvpBvyx4M4nIcwfnuC3ke8z8VOK7s
vN1F56+qCZ52dyEk9sbTe41X/vql/7z0q4o4jC+5IFtpdvhK4JA2/4ezL+uOWze6/StZ5x35OAAc
7vqShx7UbM2SJUv2C5bs2CQ4AiQ4/vq7WzlJWojYvLcfLVkAMVQBqNq1d0ghUAjoOUQybYR4V+Nt
f6N2YL3UIMMq85vqdXx1vRU4c+DpA+u6bR4y9guyn3wv5B5aGUuhDYiafXKx8VDA6lPKXGT2jYuN
Vs5opbzHpZ2C2vV6CC8d+jrZyK+gCMaq7r3phsVvtNji1jsB9VwA7oT4r3vA+JADZIaAvhzBOvWU
8VsUAbgM7LMgL9kXxRcGjBsgLYgTOxAaB8nhFpUagDhug8uw+qaAV+oHoAtbC4L1kHtoH/vkRtY3
efijQlV6l39n+Xebfq0mlJutBkj6NRtI3KH+vEAmuoF+yNoHmhcQie302NZgY9zf5uCPdDce6hfp
te+/sq9EP8brYSe/1o8oobDuui0C6Q/uGvVs1T7/DWqgUl4xoIoL1Ee+eg4y61bkjxM+64cLBlIP
SOAD7UFe/9T1T5BM98mb1e4cgreMba8TQJLvk0cA68jD5ADfA3L5rhqxG+/jHsVr+wTa47i3+PUj
VftYX+oregdKNJQooygFdQUEdVAHTimkktfjt8DdNkjErcWOVLd4JUH6AXTO+tJDzoatyUNXbkII
NWqw6wtAGsQ2pU8l0m/NVwf7515A0WfsFxRLTOzHP3fx0RYxPGg9hN1kMxgg/95tCOQOiovaQREN
cIrb5Bu7Bl0ANB6R7xVilb/15A74RA1aHbn2QKz4vCx7+Fkwhx1vWuPy1AcuT/sGXizd1/t+514N
P/x0HV+WXwhEGFZBglhOGkG8BOJg7aZOd5ALP+2VPnXiHgjbkXD4jDFQu97YthyfwFD3DRDZrr4H
4W6EDbPX9SpFqc5vD3vr8pBVX2SL+yQgifH/u3P/YNRHLlGHiiVZBr9Cb/CILN7627RdgcNXZJuU
7h1cvfL4W6+iCZgIvra+uA/kwbugL6hAKBDZ5qjwu5PdDeRqJ9wJ0l3xcnp26Ode5T8faGSYaTM4
wi6KAsXVq424nTbuhgEwUV077pdk+hnLxxrP5WDbWq8e2FFBIwahOhCa+IfQADSRARHsGuynDYIy
1bcJIBdYObh34TIRXUZlsP/A5PeOP/piq9k66SJENE6P4fOj8miSjdAoL8IpToYSL1S8P8O7HvJZ
DQK20GB3uwur34O/xUkuY/bSB9cjGDP5I+GvzXCB2zNujahX/YlaLgYeKYpSIO8+Te9pDnWHEkoc
t13x2OJxdfqLP92TuFb4qP84aJCZF4s80bpQVlY8yp/YFj6YxoAVVluF1/xV+CxATw3CHqh1oy4S
zxrcMk737xwuD+Zl9QDIAgYX9DH/xXY6Jn3IeZgWjwECkcDrJevsUhJUCuwz56pFSTIDEdw+Bi9e
vWZAGlerW/01XpcP+OEXGeOy+m0EonFsL/px6Sg+HLX/9W3skAPGTRrhBuPiQ5qkYYnGM1dDeCT4
jSirg5owddnR58nZsuLGl1sb1L0p0ClbOa6BU23poS6kjtd5vPeHyx4vx28pe6mAVa8uhmFX42m4
kHn9fAlxgwbE6yAabx7HtV/kUCfF3RDl/OWTvUG2FZQbCOKpHXOhRzmskVHY8mozZVeufdEvAf1M
Hp53Zx8efYDh7Fnqp4Gf4l3q4oKINBUILKD6jus86rje1F4BGbTSCuKri/Kvn93zjns2nLodqAyi
TOi5fwB+rLgd9s0vDkboA04d78nt8F19kTdLVWMmPuAwYO8AlMB5csD+mFHL3qVVS9I6fwS1Y1vd
t+zKQZqpeurTFxfpyQzlVBkuMYDFpBfe4YowXDRsrUgEkXY33+opUuoGGoN6BJPBNh/XhK1qa5/I
3zq+cA8zxc540uCTwaQQotoNaWZzL9edK0CynB+eWkw+pcOXFEVt4B4RiOLt8036BSKHwJb89sfv
uvzVl3dTsfVAkLX2IqQK8jWq5RdM/5MT6cMnGZd0HvZB0DcWsjmIjLrXKIyg4/dMI6nSIlIw4T14
YPTQK5QQFmzN+U8FmZ8Qtxm5tlDsAZ0+b5vkO9u94Br3m4jhQvFCnk5/5WfW9eErjft4TWOXYx8c
shQx1m/jTM8TWYO5iEM9s4U6dyG20tvUqDgdL///Vcv/3Gv/WjhUxX08t1XaJkpr9I+yF7DOjnin
b9X3EcRSB6kmCMpeAPG1Akx7QMQPyN5XRGvfaCQ2qPc5PRUmBeQ/PwUvQATrgwPnrHHvD+pBtXxs
AVIov7k4rVJ+F/TPTXud5aiCi9rqytLX1lt7k2zYrYKkCN0Gd/F0i/J4x7lt9c6b7ov0GfIYpbhB
KXVWX46QHtiAx+PH6U/9LLIACnNKAfFAWOG/kmY0QwAZLOfpo2KrRn4th6uquQDMHrUJ6StwjChW
tVLUcl8BIIPS6ZhtAW2X1bZARR24WGJkZFd/Ai7+5+fwf+Jf1f0/T47m7/+Lf/+s5FiLONHGP/9+
I37WVVP91v97+LN//7ePf/T3O/mr/KLrX7/0zZs0/+eHP0T7f/a/edNvH/4BtlcBSdP2Vz0+/mra
XL93gi89/M//11/+5dd7K0+j/PW3P35WbakPrcWiKv/481f7f/ztj8Op/j/Hzf/5u9u3An92M76V
xVtt/sGvt0b/7Q8El/9q+8DmgswQS4KCwz/+0v86/CZ08AvQYrmQs0aqlx7wBmVV6wT9BX+FzAHy
Wvi9BwqgEH6/qdrDr8K/esBjwr+hfNRxGPSy/vjXh31Yof+s2F+AN7mvRKmbv/1xOLn+cwMAnQEu
RtjqnrHTp6kcale1Mqq9vLqeqgzJFbekYsEFfjy+/tO8cU0sUxmrzMogTRGn8pr0Iaqm8zEPq01X
hrZesNuPV6z/9GJcqBOn8jvZ+DJijlLooAn0a1JUSK3JxnHaqFVsYkC1kThbGNfctBm+yhlSVnlq
AsMICTlFNY8tr5K8RSz1aP/8uUzHy2J/BAz+e0jMcMZKp3VC8xGeL6vDLtKtjawOo5P8Rjqi+aUd
s/6XazvxE8l7/epOngYKV4JjbW9Rp/56+jNmhvleVHb0lCI5BQkGbVXUybZO1iytVA7lmxHlFqc7
mNkf5sUz6TSrc+1XkRu74PzvAwhL5iqgayQAquHMToyg/SDT0ku8BEL1omTgPE5y1APWPTJ9Rd1P
C0HEuakyLmhat8HAkkpFXNvdXaBkf8+m0llI187N06HXo4WohNSdrnEQBjWyk9lYTAVCdQHIk0Z/
sp3d6dWYG4PhDKw4TFBWx6soJxolVQp0xlZeisfzWnc+jiFNSWkLP5WA0Kv2QdkSZNqJX3v19nT7
xi39PzZjuAG7lAMdSSUjLxuH/i4WbLRQSxtzd6uLAki7sZfVVV2nZb2CH0YkySFJAtnH0BfWFSsa
KrY8tziCn1MhwZRKdIAglpV58cInHqz3E29rFmGOouqrwIej4lNANG7UVoOyEAo+rYs4I2H1fUxo
3G0zXkr32vN1NmwlFc70cHqGDhv+k+6p4VQYTfouyMAs6VV1cNmPnD5MQVqhdtGTV6Rswx+n+5nZ
R++QsaPd2qJ8IUuhoxvFVVw+FiSAREdiV3KJvW+ufeOKHws5ZXYVSsBWciQmuF0Wz34BurHTnz9j
bNTwF7r3wACaJmDfrFtcgDuGEs+kTn/2I5h7z+vi0PXxDNlxnVt+piISjg1d5QQtW/XUs1Wa+P55
5kwNp5FPtR+WSSCjVDjCXwnmomA7g+ZovnAKzk2U4S9w2E484TgeKKTNoUvbFygFb4vmwHkkrPTl
vLky/AZiFnTMfQZONcWaYNWT1g6uGmzl/HZoWi5Wp7v5+Fj7t/cwWRTacNQ+11YZUb8fhjWzaaa/
+PYw+DflGILcnTsDmKVJhfKChy4fERw83fHcLBp3iS6xlO1KDrfVifLJFzZ1174ekIItwhgZwtO9
HDbvJ7b/LvJ7tOPceuj14PbQgcpkCcQ1YkkVJKMIFOkRXbfFCJSPp8cFIp4ZC32n1zrqrQuIdDho
NaK2kUG55bKhfDu1Sfl8ejRz7RseYJC+hdCEg2trhov1JpVgmaO5FQcLszXXvuECSDpIUiohIxGG
eIoHHgimvTzfnv76mWPAPeyEo9mphsYpaiutot7GlOCNFiNhsXWCUvvP+UQnYDxFw8BshutccJUp
CSGiFaIIS+fAzI57Rzkc9V86cYeKEKwOkV34ygvX+UdvgScGZLABWThr5mbQ8A0eIb6n6hF38rrq
IdY09fSy577/+7wpNJxCmXcZcEiFigIxHvTN2oYCHZqTBjCcSuDd6zZCAaXGAxtUBJDT+eYjuPHz
dOdztmRcNJJBZKOiuGhY3HaKDfUaVIenmT1CtliSnnzxE11Vj6c7m5tIwz1I4sTcL0EpKWgBnCte
VM9WPUxLRRIHi/nEL5gRPk85RKhBq0jnI8RUBuulGA8MZU2FurDqOUeC+/Q4Zjbdezr4aNMVoUza
8XBoH0AHGhnTrgUwr1KVsxK2NS1VxM51Y3iGkRXKo3WH6bIasWp99awDsMGHMt+cNw7DNbg5Txul
sPg61DbIQCx74Cs37IpkN/U6+3G6l7llMVyEoyZWiQrv8p7lRfkM9EeXgLaqCNy1JgX3gWDkLvK+
JbXIwsBmNtp7HdHxAgXCqVwb93MrtctHNwW/J/SEgO8/77bwnkk9aj8ElN5vLLxh5BgDjA0tDx8M
YNJB7f/UDHSpcnVuGIZniHNXAmsNnIPbgdotbLxy7bZKnjkIw/Sroi5keLDGkpfuVenXYNibSv1U
jcmiqvGMRRoGzz0tMivAcxVUYCgkSQlAwrr/QhqhL05vrpkpes8gH61EgmIlRRwtIzkAyFMjZQZQ
f2wvtD5jgbYR7e5g0UUX11iAxnWvHHiTPD+gY6p86fY89/2GjSfEUWFBsFNFlqi3wiKQACmIKL+e
Nz2GhQeqavDqHXBvLsbqrmIgAFKhs3gTmzHt9+fr0ex7E7GlgwdmJEYgjHlarRXkA1DNG6+Y5jcl
SZbyZocd84lvfyetPOppLLM89KsS61ym95MjXgOoyDhBfd9kkEbrikuZOL9xiEKwyAbb33mzZxz8
qTVwxFtCRK5ScYlKvx8TzxaOwrmdZZi2po3mQw4Pkvi03cZhBa5MCaxWTQRZsO/DGn82ZYZ9t0OX
c8cG41aDijcmNJCxbuPtIei5kR5V386bI8PEdUW6XFiYoyCxQGc2gBZUVIXanG59ZgwmLNIPO1G7
Elf9SomrlHjpZtROusFiQ4IinPj+dDczq2EZdl56cdcNiLdE8TipZF3QXt4pvDCaVWlboJg93cuM
rb+zUB/tYdKxvLFHVkV2UAMG2JbgQZf+eattGZauXBn4SeNgHeI7CcLVEoREti2RLWwW1mLu841z
PCk17UKvl1ER1La7KiY+dFdl4dV9dHp+5iLF1qHnowkKmEplr+oqIgXSdbVw2staIj9WKBDJo5wB
+TTHT+6CBswvtpy8L7Wrww107YeX018wN0TD4NkwMrsukfhvtBzh9KvmsR2tZAFoNeMtzRo82x8g
8JRjMztuQe7itNWAvpQVQO5tF2ZgcNcV/SanAYxu5w3H8ABj0oaTm1joMLPVCBxuk4KzTMNaL053
MGc3hvGz2o8n++BiQk8TpBZZta2Etq9ZGvS70118viQsNAJ9SdmIJOdIT6AEG9xDdRGuGl3GC4b/
+ZKw0DB8zWRWpwyRktCbkE0fQVGsk01uq3ZXjuWPrAZ1w+lxfO7JAPz4uLelhOhFTxqsRQJyVtZP
oE7y3f5axzR+HnCh2J7u5/Dl/+31oYT6sZ+KWkmY9wPmy4HMqq7rGrVI1WtJk0umw4dJjTrKlGYv
p7v7fAewQ1Lv2GSLpnOTjkucY0KiOmkc7HQEahgpZqI0b87cBIZjmEiXdWmMyRsINGZB1U/3oDr3
F/zO3BYzrF43NLGKDFsMtu9fSFm1qLzj2Vk2Asz8xxkC0qVzwxKOOW7zatOWNQPvPEsiPwCJ53mL
YNi5QyrWujYcywjJtGsP+YH7SoZggM7Lyt6c7mNukgxTd3yd2u4Y5hHKoSCTiGfudvAhbnq6ddQP
fr5vTYoBiYxu42YQVXfysHzoWIyeUhC7FFYwXTtZ2+xahnIiqOhIXDJRlhKUTbu2Bl+8DSTRADEF
pS82CpB7VCHUAMWD0dSlj02ioEdVHcBOGzym+qdugsxvGmR0R1iaXfqTbJ9zMXlQbuqGK5FTkAT4
jfOz7Zv6uav7mKH8BZii1aRxL193YQomspSDNFXmBFzDTgLEYy4nHyxRcTeiDBcXosuyBXgPYt5C
XrZuPl06PKjubNrk62IU7etU+nm8tmxdvKpicO+SngN5lHsoPe0VVyjlLbyH0SEMxX0yyy/z2J++
doPSX9tpqIBjix3vLuun/Dke2fc6HawfVSag+9Tl6fdiTIIXR6NszmpYjLo0xCVYOQCB0w24BLKQ
74Kut6IkqwHvyEbrqvIOulBefiAfIWMJmlMou/sJDf5R25589lInVCtBUF8ViBDqF9xDKnc1FS5Y
dyjkk56EByYcz8umBiUCgQabSeNr7zeXtX/pFCgZ3uYk6MKVm3Lvvqco4ctZlTzEPGlBli3c4Gvh
uWrckyRE1aruCv6r0iJZigfMeKnA8B9DA7mOicoi0sg7Q9gFlAyoSo+3Lmn0wv1r5vLCAsOLlGFG
pgMyKoqFS9ilr4NMrKfJB6LPigcbyTFNIZ7ltLTmuzTgdQwOLNKjwGKsBuxZlweTu/Axh8Pxk0Pg
gM849sqyGdzMKYoykvGkn3TpiFsEMN94X4OVTFgZGC/7AgQZVKrwltfSyxdOubmJNk65EaGDUoi4
iry0sHY+EnQXlbCgFp7mS5X+c10YBxwr+z7vM1FFU6MVqhNjZ0Q5KaffgiZJ6ZnjMI61pgb/XOxm
ZSQCO9s6uQt5txCMzxPqnpeyNDMeNTAOhtzOGOkcCvUpr7WctXb91kIpcSC/nfapc+0bp4KuJtHR
eMwjKHFlO4B5oemY6KW38dwWM86DkXd976NsOAo5e+FOAo6pPlQbHcTF2skrxLFzq71oDv/M04Iu
bOyZMfmHrzl6IXBKhO7BFxZJq4OaVTfWO1aG3sIpdNiln5iNKRXW9hPxlN0CnVL40wCimFT/Q/TK
RtWLS3e111NQ7reFt8grOtOfYS2EqyF3namJ6JBZIJOX4G5fUZEFAClWRf71rH1g8oTZTPQZRRQ8
yqqCXfHchwJTGMgfp1s/mN1nc2ZYSpLTAbxBiY4kiz131dk1iP3yzEW5Vpv6JYhz0rpdWH2j0P9f
iU3mG368hDZ326Y52VkpanBCVyIdx3Ey58nbkCfPjYb0q6jkvsVtt6f64fQQ5zad4dknu02bpBo4
ngT5AD0rQnZKBPXCoGb8mW+4gYw1oeClU0eWNYDPNSwCABsDVCXQdVFwcMqeHsTs3JnuQEo/D4Ws
IyCN26u+K5R66zM3kVdA+fv8sj9EgKESGmbQyxEJdffQc0jS+zYZ6mnhI2YeJyZGSnpl0SIxV0Vl
TZrvYppyC3VdSbxVE6LchYsihszz9EWKuO6wYNRzq2c4KoJ7qyWQ1opipeiTrapNmodLtjWz+016
JV4JF885Bb2ZwfNRcMxRbhG4Ytsi4S5I+HJ67Wa2yDvJ05HXY41omV+7gDJPsLe1Czf+LVdFDzZy
Dsa98zoxnFGgW+YgShDuqIBujqty1OFnqJ70C9ASn+5iZim8wywejcPui7FQmoa7gZfdV/AvkRs+
hP7CeTe3FoYnGgru+JSANZn7NnvtKoCOcO93dAZ9jgp8ES4CrHJhJHMrchjh0UhC5XVZQKxgp0oB
7vUGt19CQLkSh6gZOj1ZM4eRCWe1XUAZtOxRRGNBxuWX3yF5fgnkUdnviAUyJ5CjhU67H3rcTc7r
0fBETRFnqQo7Du4EZa/LBuxzK9l0QA10roMzycozFPyAbLRbApHNbQjDJ3UDipQTlpJdkwHQs9ZB
p8Eb4VqNvTo9pLkODONP6oFbQwaHXZcolsZbRWegKBpUMS10MLMRTHBr6kxOLVPCd8DOauiPZWEU
J+1wFaTdmQ7MRK4q5lTpMBaYJFWBQ6cbwYkcQAD9rBlihk0yKg7MrAT8xUP+0nUpDjhwtixEPGem
nxkmOXWD6B06lhGxxvaOQUHloinCJb3RudYPPz8ywgzZHi/jCBkQP62vutAKI61te2FiZjCYjBnH
fhjnkHrmhbNrY6941T6BAKwEkjfMgMZOFO6Coz8A2+iCUc+TNgQvpjy89NMujXQg6gictsEFDbuX
GqQnpxdrxsW989MfjdhVIEmPy6CIED6EWpH0ef9DOyJ+yOzM+9XFIvMWTuq5fW1YZpCPfRPWCMJI
qlDgF/Pgxrdsure44GcBgaHe8HH5ypiEBDAahHhoCOFKi2ioe1rOUxxPze/T8zUzChMliqAMwAbw
nBHtEYjRPmjEJ5Vb0diG7cKSzGxCEyDKnd4C97KXRn0JGMhFmQ9QlI39EvSRp8cws+bUOJeLumVK
DujAavz2K+s8NyK4Lq1lnbE7iNksgVrmBnLo/2hvpWJy4GT4sNNZnUCctHJ6tfGsdvIXZmpuMQ4/
P+qgclCG5CUNlEgmz/tHllj0us19G5HcovQWJmuuD8MlIL4lPS/nIuJjWl60UFDLN6QfIZhTVZ73
dnpF5joxHINfx1BvRLY7suwqAS7DK1OxAZeuKFDECGXuzelu5hbE+ThfVAFi4liQSXVbCcaXvk3X
veUHZ66GYeCZR/O4Guo0QhFqcK07CGzhnWg/5KnyXs8bgGHgThcOWV+ii6F23lSCwEms6EL19szk
mBjQPO41uGmKNCqbRt4HQ9CBxbtqznNNJuazhwDG1NSewFmu/GmdVLT2V+lIQMUYprZaipbNDcIw
7TSmk5KSiMizEg2gcRCAX6EkbrCUsp3xHe96WEcmh4Ctn6QsSCIe0zfI5DSrOkuv6TDc9t3gLBwV
M5EgEwIq/SQIRhSlYBTu7WT3qEOl/trm7UYF9ktDHB9k8l8omZ5Ob6sZ8zMhnzLr8HhNXBG1nQfI
fNLa7pVFY/3dGrvzYPngm/5oe77FnLwmyNIME5R5J7BO7+w6mPanRzC37oZlD07qDHYfi8ipbFAI
l3jZIfHsLszP3HoYlh0T3469PEaGaVJhvq0GT9NLkbT0h7YBMQZHeyIe1JCE38fCtiCBOgYI1i/k
0uYWx7B5nZFedh5eLZ3tDHun7gh4jTtxVcap/3x69maCCCbM03brjmWAFgE6Ayr3wP9VDqANjEf9
FlJwAo5guV3RcSgXjpSZxTLBnp5XAtSCoEyETEi/JXbfvoRQ/j4zCvzOtXBkolVOoI2QYwcQmoZX
LHaRoel4tYCbmnlEvlN5HrU+cMViJas4KjJIUA7FPWvGDux+7msy+S9lQxf6mVn2dxa8o36kN2iq
E8RBKuJVm0ZDX9viiIMMPahITi/7XBeH9TnqomhHLQLLwvO+BEJj5YUFv00UoSiaqVpQcZzXi2H4
NaVOJ+sGoRbLUuAHqppsm4YFqL3bMW8WLhBzW8qw/37SsgOvDEQlXD0CMaqu3R5SX+eNwDB/H+ls
4Zct2SELBapDJe7ygqabdOQL9jf39YaJqw5+Nw3QgdNUCfTWrXrfDIPanf78mdZNQGedy76zUxLu
EqHEtTtM1l6Rcgm4O9f6waccb6IhzicUb4W7Vhfehc9GD4CPuliY+rnWjfNcFB5DpqgEiYaufgdQ
mlxDNmApdjrXuHE/d9IOBVakIbvSyxMIvQloHlidWHipz1iXieR0VW2XEFcId3XjgmoNTH2D2pAi
wdtWJz5Ub89b3cPgjuYfycGpRxUNYhmgZ4i6ro+3VdO3510K38UTjlpvUdPrhmkV7vw0BXmKDuNd
XzjleQHSd6Lzo9btYNCT5hwOqFa4FLAu1aD+DVTnrJISx8LCFM2thGG/8eQ4XaLh57zR/x13BYh5
pX0jwWu+4OLmNpJhv1jZBnlZEUd1CkYMW/eog+Zg2z29wjOfbyI2RZl2ikgkS2rP7l8z2qYQpQgl
1DldfX+6i5kBmGhNf9JBLlKX73rZIz7dyZdm1PaZ32/YcCUZSuMmNK7s+NkO5BUt+FcK7O/pb5+b
HsOKeVsByBTmcSSBJQaTt5ODlV5N0dCNS1jpuS4OPz/ap+FY6ckvHaiettMDaOkurRFar7JaKr+b
m37DhnVQZ54rRLgLQVl6XckC9CZuTRa1T+fadz9+v3LjDmUpOB1VNrCvjYb4qVZNvz29AHOtG2dv
SWkfDomH86WGnIhfjCpKWkCKT7c+8+CyDOMtgrEfhwFnIyn7bAWAEJJC0h/WqbwsY7ta8ERzYzAs
2Ckd2ttCYo+CxgDIdwk+zliMwxJr5Oftg8bm4wo4WVICPVLjhC8zseciu+knIS7OmSJqQi7FgNl2
OI4AW0Aspewb4Ku499DBI0EOJF2IPXxuBCh7N4Ygg5SkqE/AJrL0twqaQc1NUyROcA2W+GSp4mxu
ogxrTnPpdn0rIAsJb7HuWQuKuhgUYqdn6vCt/51apya20gu7kaLmBzPFNIXGUe0+KEHKtQqgFlcE
2bOyA75wgf/8UUXDwwiPnAYrqBOOPpBJSQo2PklA8xMCx7T3EQXfenbZ78H4AonzHIoPp0f3uanQ
0DDzsYQrpLrgO8q8R+Yi16Tz+MLS6l6EdAl1O7dAhrWDhcbKwgI5QScQaitaqG/nrF0Kx8+1bli7
K3AVS2lCdp0e3U3ahP7GzbW7cCWba92w8qrnIPUH6HDX1dLfcQ+FX13u5gsSqzOtm3hLAFxqGSik
3twyZsMOEeWyX6Ns3E8XghwzgANqgtBikFAkPseWcnn3ra3CFx1OahuS6Srvx4gW0OqTvfM0juml
xYffp3fVjM0Eht2rXlXhlHCyQ90WdMgGH2U7lzrO4maTFgnkPEYGrZq1GNmwxIw942pAXvTBdHRI
GAQOekhKOZ2+D8OujyxK1KNd1Ev1KTO2Yqryulq4E0KQ4U6MuQxRW+VACqngjfcNGiLubV9O9cL8
zWS9qAmVVAGHf55we6gs5SWPanTqbAuMfzHeS0sV95xQaUM/u5QTSJB8yGY2jqfA9i5Q+L+LC+TA
tmNWWt1j3AoKRWwvgeofcCaLqKmZnWtKNHA96r4Cs+GujMHAWtgDGIrraamgcGY1TTjOMOqaIamI
h5DbXhOdgEK1vRy7+KwnCgCfHzdL3YwIlsYU+xPA/++1zlCxZvm6+np6+38e+wMN1sfmQ7sCWXE1
QCsotrZ0oj9qnyBBkT6lU8FXzOYPuhzlLRHdWZFy6BZ/7JDKHK8VCnHZxi2/TMlw64XqtleZXJ0e
0Mxiv2uHHp1L0CfoClnocBeHqDNy2JTvCIFe1unW5xbbuOgogMubGKj23TCptegg3ZKTB7yslwL8
c+0b4QYwdrF+9Dto4aj8sbWLPenKC8bVgrHONW84u15oQNyDDPc03oI5uoP+sJW39WpQ8jyEBjXB
g17fiUFDZmkX2M1P4WAjefXC9Wbu6w8/P1pa3bnMalt4GsJBh+2rikcdLcutGMN4YXfO+E0TL1h1
4KPjVonHaJ/4T6y3BPhNSXjv18MPL3OXkuUzh45vGIFb8bwpJdBAsRXb20F14DpSHdTgHaG3ToqK
Tidul87VGYswOaGDJOGK1hLBQ5nY30D4XvxQgvsLl46ZRTEBbSlvkKdzUCEA8CXEWqthWiOWCM11
L1+6+M0MwESzhX5cAsPNg52knnyi3HPuLESFdqdNemYtPMMmQIFZHsj4seSTAlmHbMswGuK6QRQX
gpEZc8A5q0Z/SbprbjCHnXe0iQvitFnRwQRjzxt39SDhAXO6KDU6cy031ZNEhyRwH+fw51bV/GL9
kLM9tcTwa8qQM7iAdsy9Y8mtN9riPnSVH++dhI9QPQhHJ9mhqO2n34ZZfZ3Kil1DAsgLoFBIW72Z
ppo9iaYJ6Pb0vM9tnMMEHU1Emg+slUMBGdmRiJdepeEXQFmh/Og1Qxmd14dxeA4DaYtM+Bz0rbS9
CGnLVgMtu60ii5iiuWEYByjU3yHmMHUw5R4ku3EY39a9/9uJ04Vr94xH8gxXkQVUTmy08eqp422X
Q0QVAZQJAgHdQwtChs3piZrblcbTIevsiQcpghyQQ/ShQjFUW0swtT6rdRPz1mk/te2C8R1CHbhL
FLH1hVu+ejzd+owBm3A35NdLn8s23GU0XTNSo/Ao9vzV4E8QBcFDqLHjr6d7mpklE43sB7ErigFu
G0p3wZslYn3hyIR/Oa91wzO0tOoJyFAxjjj4ypgc7loeJE+nG5/ZRiawTnYgyy1sHMte4lyNZX8N
wcarFnVnPadL0Ma56Tn8/MiiG49UJBhx9SKo87jwQX8FcfOWPZ8ewVzrhi2DAwYiQymuXiC6z3ZF
msiVlDw8zxuZQDkI3xNGZQsoK+/0iwu+yTdnasmVqolaiqPPuApmmDIR1eQ1fRjshrzO91VRTquB
Ve22wmIvWNpcF6YdF3wsq5IFiJXll4yWW2rn3/xCLczSzBqY8LgeqmWy1zLc5ZPnX8W5zvdcZtZC
AGBmj5rIuAClIMrLcPny04xCJLwPbnowNO0LewTYBYGkcOHIn5klEyHXp0ij+qRASDdu3oq+eCWW
dY1ilyUQ8cyjyiRRbHPAsDw7gzeVsqzWEwN8fSUU88tdKbMwXKPcTrA91seqLziqDJqVKiViDWdZ
ipnD9/hEmT0k/q5ycLsMi5FcFxK6fee1fpjU/8vZlTXHiXPRX0QVaGF5Bbqx27ETx4mTzAuVFQRi
0wKIX/+dnqcMXzpd1U9T5Uk1IOle3eXcc36z8qlMaNvULCrOKMx8qjzoP3ltcOXGvnQGdr+ehCXK
CWrBdeqBsbvTUI5DG61Pebh+WFFevOkb9uyQng1VUHpbXKCmpb4uxkFtd5vdlTzl0jfsPFW3BquI
Yhgh8+R91ax1FkbeXQJ1rbRi9W0wT8AM/rsPbvZIx1p0VUjVv1VL8jHppqexJB+sBPDvtnXae6w6
nBOiUK5mXTIdhqkMC5UodSW0ueRNds5qG8ItUKWGs5qg0U5NRw51KF5vevU93g8DPEvYERMV89Lp
NnOdkJBFHkDQeZuV7SF/1TK7bmY2Lup5LQ+10FNRd635cNvr77KS0ZNq3sgUF9Zp8oa3W38I5+A2
dlS2h/mhurlWbQRUw1IP4tiIWR4WvXa3nZo9vm8rlbZJiH3lSrVFqCGtduZ3vdJ4uGBdezSf7sE+
ruIqLoYofkdlMKdaJY8sam3mwuTLbcu/N2GmEW3IKSqmUjefgrGmz4sdxytO7sL986/A0G8uVFHU
LsYmDDFL763PEalV7gEH+QDqKHXlirtgW/+qPPz2COJbfxn9Gh5Ox1Sn3bDWr2EnAH+8bYF2tutr
5I4aBwtqgKutDqtSYkmBf1RXzv+FJdpj9mhZBxGrUCbsY8uh8zSwO9fG1f24btXz3z/h0iPOKfRv
S2QqMzHMQuCqwd37YpkoDxj7avJ6Hq8hTy/swv9h9SKWiJgiYSgJ1H+hTKbTah6vVZ4v/fr57799
wNzDs+nzDUCr6IDE4R/CfXdlfy9Y2Z6wkFG3ymZF5rx0xlapSkh9L4LZFsNqsgBC9ddEwi/twu4a
myvbbv6Ij0CR+86t0cGN05eko9/+vsmX1mh3g7Xl2knTbkg9QRz62vVx0xxNTJS8ctefD8sfWq5k
Zwd66+XiNahNQbMp9zz2ZonX79Mmv6BnfSdjV0xJcFvgtQe6BU2lACsNIxQNadul1FNSpq6vff+K
376wFXvywsgrMZEwID+Z1mBKIQFauCA+rGV4m1Pdq5CxlfaLdRGsYUU9Jq8TA1QUCH7ZbcoULDgf
5t8MwrYqlkbFCLyiuU+n0Y+yOrHXyLEuLc/577/9ekuBkokrGDOa3XVm4/az8/mnCKPjV9b/gs3t
KQs1tc04rYh9ocn5fu31fOzB0D+YkN57zr9y91wwiD3kbWoNeCQM6lVm8zBEpTCk5pcQnfi7uf27
1H+whz3mrVxcKLtyQeOxTeoK9HgcnE5rFTlIRQdg7HmIA2itALQM+QbZx2CX6CcZvo5j4qlfGG8g
n6tlBPVryeLxvgES5jtjKgkOcbJ0t83J0D3UA3O/i4mh8FDE3rKdko7FUMxcl+XafMOflxjjrf89
KK5l4aZow1EmalFciX3Hv1gZdP7h74t86SDufNrUWTp32xoX/YC51DzC/tnU8D606RRBUeTKFfDn
zwAs97+fwUEKuGKkC+WKftYfS0rmL922hK83fcQe9hcr1H6risBWp/oJRwYFOyoeamHe//33L7z9
HvOnnfPCUfdx4UvIT2FxulcNYq0rbv/Sr+/C8xjiM4EPvFBR04klWZI01ZKNS7Rdk2689IDdGRI2
JHIE2U6B8lPyE4Gh+xD3dP7498W5cIL8899/c2WyiZYNvJJJMbp4PNFl8g9z0wFeWMbhbSn2npqx
BM0O5hNqlOvKtjIY6AEwO51awePbjqe/C9EdQU8uwcx+MYARpYhWKDv0nbjGfnFphch/V6iaoqQt
LUC1Q2uytqJIMuYzsPmKnzyfkz+4yT3sL/ElsZHf8yIYtvuwhNhdLUkRqelUdxoSiuNyW5C7F5aj
db9Wc+nxAmPzS9F5aH60kB9/q/k23XSY6B781y2NtwmpcK0vcv7IZy9oUymmBEIz2+p9/vuJTf64
YHQPApR6i2hdL1FBxp7fL46yn8Qo7WfjHB28xGCWennBZFeZLkPXHP/+0D8bId3j6aDhACxKjIf6
0YrmLJ1MRr3xWjv70iedn/qbEU5sYis5Q81M8FrKDVRR5i6pUdqe2QHU5nmE1FYFVzGafz7R0Fv7
7+OkI43TAx7HGBQe0tlAj7nyoCsKttSIXfHql1ZsZzabVdDYWTGMwQY5H0Ws1R0fyfLP3/fj3yji
/82GJrubL0YbmM1xHBaDs6nl/tEtXablVydNOkPKObbswZDxflM6HSr1Bm2t22DqELL77/J1G9K4
pYnOj3YBugQ0SaFgARIrrcrbjtseYRc6IUcVs7AAof6IUiH9UbbJbaxBdA+uE4ZOAzUBK2wnIZm8
xjpTcylTXCpX8pML53mPpBvXgTkDxqWC8jKdKnksqT+mA2/uGuJDe2d9SrY4F9A+vu007HF0CByN
qhVqkqhftWEhW78fDo0V45jSzVubTJDWK9N2bJINZPtqWDNXbpiXC/1u+Li0pMHQ2eKX7iaoFt2D
7iSS/Q6T9ig5hgD3NQ2IoZF6XuPsvGBae5wdx8gFUHJ1WEyLOuKie22ZvlJSu/TTO9eAsWIIuXPU
SmW4ugPIjuZM6+UafpucrfMPVrvHmIV+Pzm2IRTDDFtsD7Fru+oLOP9A4BKD/XdKrfCCd2EllJeW
ESvLe4gBRUvq18qHuHDo+V4Gra6A52LTJDiqOgE/XSsINye1ufWbT+Mo90j4jpdmq9INUeqQLaCY
vKavfsF37kFrSgBQ5omYF4Oa7oJSvop1rdOBQIT872f50g7svIsYIj9MGnZ+gP0eYJtT1ERuGxCi
ew689lyqq7aQg+dIg58w/t5t1UsSxN9vevc9CZ6MDPUThbR+jrnG3K5ack/61warzwHvHw5PtIu0
UQUkQaRUWEAWwrxFcait0xWUsvkAirWD66rkNu+7B65xoZto4xEipZmRbxO6j37W0gpn8u/L9G+d
5k9fcj5cv933mBMFJhZUFkVFIHF58HhvZRYA0fkhAFvKU7dKxx5kZ3rzyVOiqQ5yI/1TE8Jz5VAN
AbUKB0jHQTHJxV5mKqv6FHqRc4OzUncxqFIREufQVtIhBEbccm3A6dIOnM/sb+/t1aQSrOS8MEa8
ng//+fhE1TyldTPflE/RPUR3rcptEz2JihaDQRv0nkJiM0Y8c03b4IKB7VG6A50TADdRr9aGgcgX
Ec+9rAm9cvVd+vVdXJK0cwURF58XG0qLoKVL+hP4dpvbGrp0j+Bz4PbDVXfONv2m+r6MCjUt1JL9
a6wPF9zbHsMX4SiZeVk57iwWpct0xg/IKEmD0r+tJwQ//99DBHJpzBuFJizKGnFIuoCV6Es9lu1N
rURIDP/3510E5b1WG2xAV033tOYmi0LTX0GFXtjePQ3dCE0lfzWaY4CNmtO2GnmHDb8Ne0X3kD0o
z8keuGJWjAGr89JLeB5v/m2JLA131htraNKYHmeHgq6vBlN101UpGXpRnVpuw19/d26XTtAuggAI
fsPEHfpllkzzC6si/31EnPgOoruqP/z9GX8utdNwl1uACRJg7hYOWqnoK4I5CcZQfwBX8Na1DJFd
zX/apBKfbbQE85VnXtr5nWEDDIc2O+7mYknqesq6AAzgCJkV+/n3b7rgW8Pdve/NU49cH51AaB5O
caqs5jRj25b8CKOBfXAAKbz+/UkXdmiPwcNYLXKlWqEo2QrzJBDR/BMCSfu+bMP+NiPcA/FaHkbl
NBL0BL3Q3nPU9NBaC9ritg/YmXgfj9p1PsEHLD1XWT0v5RPIzeJ/YsT6V+7oC0dsz22H8RMRQjWU
Y7ubCIPsYbX9qgfCWMq30UX31VbJ8nFReJF0AzTpmhT0hWOwR+fJuKE4WA7uq2Jvw3F4MjLKN1yK
iIebKvv7Al44y3znCSAPGCeiX1BzCoPkLe0sO46SX4PzXvr1nQdIGOtwkhHBbjao38SsCu5szdsr
dnje5D/ETnt4Xq27de77gBauj2xmwTN6ClkSHCGfbQ/KJOUxicvmRlPZGT1lYeN6kLIDOjJKl9W1
GNYcPKQCBLuAZVyTKrpkkXvbX5wFeX1FixjGeObdeKGtlJlY49vscY/Wk6ziW1PNtFBcuPuxESNE
cNg1drYLG75H65WyXAMb9Kzwh3Y8tjNA5NHiT8ebDuseojeCdx9avZIV55HJKSViDj6sEDu+Nshz
6e3PlvhbUNuOIHv1Kvx+Td+zLeqe2BYPt9UB2HnDf/ttoCB0UFcNwkw1h0AesZ/6LHR828LsrBgF
bzAAKUQ6i9iah6AVArP0Q3jl1S/YGdtZ8Tysa9DPqEv7eui2rCnbLQZ6bdhgDIw5fox8k3yqZ2K+
/f1z/m0u/8Gy9zC2sgyF3YKYFq0VQwxcuwUzA4qs3pye61WPdog7yA+QLhY6H6mFBAZYWSEXlA/C
sjllUCPQB1IjV0qThYQua0IQliMwUJCSLRsfTE+YGqWnuDP1z7+/9IXDQ/eWK1SPUgak5zEkZA6u
9Hkuu+k2yhO6F2OuGzAtQa+VFkuERl+6jn1r0nBo3I3pBNu9vpZoU3X+AsdjGpVPgWaZ1/drftvi
nMuDv51+0jBv2DgOzLaQ+Q5Dkd0z79rbxHHoHnUnlzgCb5RPCnDbTDnEOcyp39A+aWVzjWztQhBA
d4HGMiLpnwZGUMZr3zrLADIj4jFU+kPZA0PYsZkcx6v9+Au3wB6KRy1gSGHU0wKEOvR+sR7J1pJ1
dzG+qvj7jlyILvZ4vLlB50SBMR7g46SLMta346fEL4cpo30DAkHmh/rapXbpWTv3pEGho21Hg6Ln
0uax3/HM74h7pJBB+BbP1F05ZZeWbeeowsqUzVpGpNDbZtDCALOISeNE1zQbjdTzbd52j9SDYLyZ
9fm4LWjx3kF7o8xrYEuufMR5Uf7g+/Ygvc76GMDS1C+8Lo6zmoVRjr25Bt69sBV7CJ3Ua6VDtPAL
yF/1IBRxz9qflxxqEWiUXiOBv/AJe7I76clIQ9aHIPFe2UdM7w9ZVNLh499P7qVf35mii+uWdYMf
FKFq5o8jk81ju3bXlOIuXHZ7nPzcx+26DToo4kSJdBsNqoxGe6VNPV35H/x6mmcMqHvllVHJS19z
Psu/eUZBCXfNvOB5ywJIArNdhjazuf/7Wl3a7vNTf/v1hTOoUDYmKFoj5IGF7GGS/Ljw2qVRBAjo
359y6Rt2dudMFcdyHYNi8qrpxUHX+C3Xy7Ua6QWrJuS/36CGiCRRh29w0onHVXjxgz8ErksxVXQj
+uffLsVv67Rh6mKFqg1B2F2x95Uy8nEMCfl62/rs7tbaxvOIuMUvINEujx1qXXlQt9f0EC6szx4C
SHFpB1EY+8Wq++0ok0TqdFauPEFsBEMSN33CHgYoXQxussD6xSKDMg+hn/awsfk27Ty87n+3OOKq
0kAHBJg0ZOOnytv6jxjXu1oqvbRCZ+v4bXfjZeDDPJSwMb4oaJNxnS8Qg8MQYONfSasu9Dn3zHcR
b5DY9gu22BujjwNi0mydpyoNvWV+8ATtIbnmtyc9zu1HS901pOmlL9vZd+TJahQdfKGAjgdJ1TTx
b4kLTJ2tEK9bD3/f/AteZA8PrJn2KtB/4Upy1N0HwSIOHqZXjstWqUM/G3ul4H/B9+5xgptoAqQT
nl8ELSQa77YOQrcYHO9teyht1E8H8BI0BITA5xD17592wXX9q8P229FowYw3j33vFwKKmigdgc3L
2Fodb/v1neFvUTTHfnUm/1919XbQXvAqnVuunLkL775Hy1nRVeCBE6QIIqsOE6+/QZZzu7IwF/Z8
D5Xj00Q05n9hM0M0FqvvJXdd326YS4ziJ5BI3UYYD5ba/9rm1GMSgXQVKVTHUD+b3HCmQr9W6Kb8
X6TBH+KpvaSxF/d+Bx5fUqy0qn75bOGoqcbGNdKC7ELq9q2YUE6452s7r+mqnEOKO3lieyl7Lefc
1aXy3/IlSkjmVN/NB3C4roD3ISMuMzCiQDWi0XzSnxLMbfpp6Bo2575nm3QFtYKpaz8DQc4LdMC+
aOUeyqjsHpaEls8xte4ZWko661U0Z8Ncr6mKpxYX2xikXjwuKUZyTqvQX4LJX9M+qdqsrecpC7n7
PrYeJBQVW07hlgyA5A+PqOuseYI2Vl625d3CbJ16rTelYTeUkFOLyKFPoOI4OJkNQOPOuv80cN87
tu34Y6bLCqr7FjOJXvUslu1nP5VnYbzglTv1EyqXn7jxPxqyhFlL7JbOvlmywGdhNpjlTa8JaNgC
1h09DEBzAv1bwHz7rGr4aR68d2FNVd7P4TsorppUNerJTsH7NuAf5QiuEU4QhMox5JmKJogxh/6S
VYP7tlXrdPL89XOMEclDlECs0wT9x1i2r3XSvp3x/w+QW1X5Sta5GE2fZJN0tE9bZyFU57VDSsXi
XiujSVEx3ChNZR/Xkr+UYvXua3AZo4ZPUxL6z01iZQqS7o89pFCzYYsrdFWnKY8j7qV6Vt5xqNz3
wYIdWjB/SK0fGiBYqpNNVpGKCARxmn5reLmA3p38HEr27LOOP3mDPSFCEmAmowB/CPrTJ94EjhUp
CzMnD+W4nqRNTlD2/s7l9sPT7F61HS1WZuJUhBIK3+VG8hWBaYrZpgGfOMyZqtuvqomD3M7MpVMJ
ljroFjX3XQTedBT2+R0EWbpTveo6D4RYD5S2XyJRv9G9jtPQBDzlHDIcjNS/lpq1aUNk9Wyr8T3I
oRpgEHmXtiaa0gFN6DRqph9gaHK5GeV8iKT/cYzmNcO2rRDabG3qkmG9W7Ut0SDUcU6tlHmA1C41
jXkl3L5MpXrLvQCQXoMaLewoRi8XgAkb1y8VNB7RntZtzjdwYvsgBy6qzbwEoBVLBwW2uqHepnSM
AvOGOfUIo/oZjf5dVEVxps4j/jNkm1KfJuTg6X5OSW8+SNYhfwrG75bzr5jdQlnI8iEDGSr4hgl2
0Vbxl7nv9KH32+AwokSRCVYPKVvafyaSQC/Ws6i0TFuqg87A6PqfbECeBxTxk2LB8yxjCG7O272r
5j5LovYNZ8kRZDHtw6ZIlXGKymQ5ew+ultud2vTbVtfvN4+930KYDRr/fTF4cHj+1P8IKksBGe7V
cdAxYtuBZzwyydELa5sHXrNliwR6aRwrLwvl9t2QuU29M2E+xE/emcn/KKLkeSTOHDroTqY13FNm
fYBGFg30t64MO4bl8EOrpQFmVQEbMwoO3TQ2ZxIsJ+lm+yojDpO7MXHkjo6izgfH6qNx1mUBJAbu
pyBUUP50fuZ17KkL6zqVYfR9cOGrmUpMn4CoGyfF2nQGuUwRMJDCJvEqXlBO4qfRelqkysfoyAgo
3acA6NlPqmygWhqUAfhH1KTEcwLVR5bxUZPPgstGAy1lwkenY3USljZHDSjJezXB21jfdHMWMdSw
swiMz3U6e2F1hPlXLqP+7L02M+S4o4qqCttAVCGDld2NYJY9+dPg32lIlRxn2jDcOCHeotzsdmrX
s1Z8GcCBroBQ3IeMmRfuWqWypMSsGQFEEpW30Q1v/FGh1igqLlhKF2CUUrDTJk++7dtfW13zBzMC
s5HqIRqKAQKTOcNjRWpDWj9wS8TdbEhk0wAp+TsPJb8vXT3rB+D2u19JPVXPKh75S1DFzQYt7CB4
rhLtnnqKaDaL+dg9s7jyfjC3zB+qfomwu7H3lm+iLRbIsFS443jzoB0g3Gk/9u4xUq0eHkcIckGK
h4edlxpC6ZskMsudpmKVx8rT9C7ZjLsjVm8f5jixHw3kj994DkPxKUQfmzDtqrXMFTlrWYyOb91B
kXj6GYHp3Ka1WEdw5zuQDK62fPHO86/wEE/1wr9PBhCUbtJdFsikSUczfnfltLxvxxUjIRSSv8T3
1bsRWm4n8AQ9YtLSpZSsRRyST6WkLzEOUAryP4XLC98EpbQ+H+306hFBclDcoOatcf543H/eau/7
hoP0wCr9bJseyCmQOn9o/RKHJIzECRocZQopHHIY/cBPO4dhCbjx97yNTiUnr5i8tMe4A1uycL07
CR2N6bTwJtMT5HXlhJ48hrlXuF2h3gE/zXIOjGuGK++rbsTb1kPVOlTRmAEoHDw4piD5GYdbRvnw
3AwQtOyGCSD4Hs2qavKfeEgG3OUw1gk6l/dDJJ8MZEkxy1F+WA3vIFhNDgwl/tzYkeMCn1VGNuFS
ovvvukow7urCJrNunuHUO4P7H0mI9HTR0UFkQzh5KYRUn+RmqqxspZehZe6lW4L5tG6gH4V0Ott8
hBeDXbv7oZ6+ojMMQaoKDc8O0UnqqCmWEIH/FOstE5zH2QIBtBx45Q+jw2x5IzfwhvnyayxmSEYP
pjqMTfAKEtg2rYNAAlvcs3zhS49iaTJnnaf+MWXwA9QBVapb5/JEeXchH2MozbdNbhogAcFL+NqB
GykdJHnvB3Q4YbAC8FHD3WPYyRg3LW0cyIL6T1VkOnyaio71SpfjOIztCwO+Nd3MWnRV7x9n3G/A
mJSPM1CpP9dlUykuef8OwIT66JExPE5K8ruyJh5q+JhpScK4k1msx+hY+QaajFDSqXJobIsGXt41
4/PQerCLSSxo0XXQEmgf+UB7dRdjbv0otrO5IC88K527ir+jqz+NmBkAm2TGWx29xyGbc0J0fA9U
8zl1F/2PeZua+7DutzsgUd3BLZX66of1mEVDbN/FM6MnUor4zoltuJ8Svr34lLC3mqzD+xI6vU1K
DPe+lUIP79eAlU/g5QyPXjLVn3vMyt5BLbN8D9VdkxvUO96WSd3/BNdBfejqaXuME2oeQLlYgVFo
Qru5L7sxK/0mkakiCzzEGG8vA2Vgcov77mF286JxLUNGfNn85MGvSr8Asc9yWEC+/OycWHKbyI3B
M072EWedfNZVqz9UI+KbUTaIxBu6YDTPjTDhsH5tAtW8mE2SQze7GNOxVGbYFcR9TY+qmNIDfYi9
jR9NywMcWbc+Vnosc0vD/uMciPgkB16LNOY1Zlhwk78ZKjGK40aHNq+aKs5oVJIMA5pNDg6x6ggy
KI6WN7EHsrX0vkvIeBC1+TqWXvm9t+v6XS4V1qmi5BBCnPZbEi7J2wQVQZwM23400Kt5r7pWHeOk
HA5t0teFMO2Yn/f5sYeEFyKLqAdAtPTu9FpPd3KymGJjCjQ7NFxOmGCWCHY2QFjRJD/UkDfNEPKs
uRo79kr9LXyYYbt5rOnwNM5myoVnFvQhuuCdAVI/02dCOtsuEXCCIcltFHrPScTDO2nQhUq3PoHL
rMqSvGphkukOhDxQfTehWQ4Q9ZUCSqbR2KZJrf1PoQGbUbphgPSxaSLv1PmNxNTh6C8pKefqXbMt
/BkdZPuDrcZ/XQJOH+QalF9XUgafiPCT4FXwakDB10kCBQDthPdP1GIxj1Pgyj7zPG3IP00SSJeL
Nam/1cEwj48iGMfxMDhMCYKZGKx+mai59xkyr6VEflK1nwRtPcxBVCjanIKZe/IgKtuXKYJ1ynLa
VnY94ZjL6URjiI9mRPU199ORls0vBnAOXLnXYuJQ1pFwd5Cf9FmqE67qXDtM3CNOJeN0WIIEExDt
UFeZZXYid1AvAE+HhaZz/5O00D5/0LNryjtZzoGXilnM/0TQO33bRoZjVnyam/ChYi7cjmr1giYV
iPvqVDk2zs/zxoj9YlAbXzMgShAnDb02zX3cD0mQLl7UaUA1Ce6sHiJqEJoU58G9KY5azCJWFVIk
6M2Pfu7WcsXxa7EF7z1cQ2CorRXUFTAWn/RFoOvohwSh+pJhmDIY3jgCHEResjrpTsy2cX8aPBOP
ad95gcmScZu2J1YGtMX455C8GYIJgaFYlWXPTFJMskLlBynDlnCDWzMywu8OntINmrHS216Sqe+g
k8Ap+toxZZs9Co8G7DiH6/oeI/se/QZUKlrShE/Qw4Y8L2sOHcL34Tiy1WufG29CH6Vfm7LMBxWE
AlL3UzNlM5lDVSAHd8m3xZRRBIZ4SgOkHpvw7XuQ5tHm1KpRoL0zgSHmFNsgQBi3gNj2xbVyjU/K
q4KumJyesAlNJ5r1vk8kC+5LOZr4CWWASASp1AtJsiVZPJ1aim1LgSMKIdTomqFG+tmpH/UYuf7R
cW62JxL2kBBPN7+u3Tfa06bOSi+GQ/B6FcSntuptnCbcrkAIQaluAh8O3PuBrAaZgQ8ajDZtvVre
TaSsAExHmACZx6Wz8F1gHi4PknhAjeImhFVWYsY9PC/o/L1sFfW9z2eZbHq0JEAw7bcNRdrrRvbO
lpaCHxnti5QvXlw+UseIzOsefuNu0Nsyp2iKdy1Oe7PgUIkqCQ9ONdpDtYP3w30MKLL/rYTMyyNv
O1+nFKrACJxibmp80wg+ok0GiTv6UIUiSPqDXuB4b8k0p+FkkwXWO4JrA55/Ho86MOaXFnz+ZhSY
lPMFlLXlXdMDFv7ERRch3aUjwSi28tc5RRhH1zfQ/9qC3NNj3T+KueMGDBKx7O57U3bBwa4z7SGi
pkb7GjUuoB+JpvBhuM0Xl826in1IacqoOoWcgt6YefjPoQT5OXlT1f7wrNsEfU2km6U+4lZG3kep
bZvHxnNedLIIuBpQGrRQAocJRvM9puTsh1LL8JMnqrlGpYZons1+iWZEBg2PSh+RSY/u+zbXlD2h
eVqPPyEUEtifIF3H6w3QTTuQ2EvEd7LJ/mvAkR/mGIQyNOWr2+YnD7UP+xa0n5Dp1mEce+8g/6t0
HpfCCoRUfo9mOSaTHS4DwnAvAP2NCtM6NJgxWnRf5Q6xDFyBFbV4B36MVn2ufJC4nERfjd/WJhHi
mfVkgoohV6Y7DH0vTRa7cnCnLTZtgI1SrcSgp3A0dWSh29NWjosr5q533kmGrv00VcJUz/OiZppa
uyzjPQgaEFl5YFGocuiZ8PUQbMuwFGRqg190rP2feo7x77oAQWJRBVKVyJYq0yL7XuCLts5a/jjN
mNO4t9wM/mmk27rdM9Wq+eiz0usfcWIC/h4tB4vaFWbFWWZ5uLBDSCZh83bxkctTmPo/UJrV7qfv
A+77oQaoaUtRPm5ZEdMwASdiZMHUPksZ+gA6+Rr8xW3dqQdm+njLg8BE4hAu66jf8NBuIgNY1ovv
JelCH7R4Q0yKMZiRDCQo3iDz8PSyHWvI+v0ItVyGnI2DYriDbC3foMdt6Emvo4ENb7ivci9qu/DA
k8mLDsYMgy1QmLNw9SVv5zRyNYEUIMhLMP/SqGQ9YORjQpIAUgcvRUfBV6mVKMM+tNG2ClQ+Kv/b
OoXkpVHLvOW+9Rg7AIjoPc2TFKJIKoykpIPYanQrAUXUqe79sHlA5DyaO6SGTBczHWqXS3h9ZGPR
WokH0bMNrypWsqFi1pe/fOp5yyFsJtLnYmjlF8mb6hUDu0OQ1W4gv6IaKLW0m21j8qmO6JTXdqHP
mGOYfp7/iNgXGpPVgde11+YhG6rPEdhlg3QLQ/7FML9V9yupwzFXbprhf2vpBWPGpaa/MNm/8MOM
PpxCKl+iskZojQgJtcGqf1j/x9GZLEeqY2H4iYhgFmyBnDM929flDWHXAAgQMwievr/sTUdv6trO
BOmcfySqoN6LcZLyMAxeW5zJWfL5Yqgcnex4Spux2DcizP0tkrxK+W4eCOt5uXd15Kc+I0GJY9fP
+ucppMAphhiy/NumG5xF2TpoA+GDNh1MFGNdzfaZZdgTSS/4e/cDkbaM4UHds0MVpC/xEFKRQpx0
t320s8wpbGfr9yOjcLX31Ze4HZ8c4gj13iWqpnxFp2qJDLiM/IO4L8bpRcgGKZLnkV/0VklP9scq
Qya/m8Oqkqe+I8Xyj+VlgXUOCRrG/GTVpfyk7rqq95zRPrBjr2zi6Hkpm52RSdNN5DI12SOXGNXR
0jCCRkVEqpItH1GCMnmXyh6lGa9UW2yRF7Kk/imAzPRh06LQmFuarbkQpKid+2m45nXMjNjM93U7
/RsycHJ3y0Yuz2ycdtdHqYSf2dfgiY8MdU2270GZxmgadbMmnY9E/pQzMFpn11CiOzeAq+65tgvr
GHaluJJ/FshTUymOn8l2NjbQDjPnzlEW3UJd6znwDo2XquPYD6VAEt14r8u6tYzqVVP6YCzeCOJR
zmkaSWmXY+JbrgfaulR9/2f0JtNI+DCL9JnyOtBC1bjea4Mrv+EWAejcIbXIrD3c6cjBiH1MJkSQ
FcN5Cdr0s+BGzW8lpbYu+2nRiYiQ5C188MKiQ/+9Wu0UtWEwJ05mLxcqNZY6GpulOXZDaP0BFDef
wLfFp12vjc/9uXQ7XXYzgfZVtz3f59wmWnOFVqnwAaaFGsPnvFuXJkpbAX5cuCXdpF7+Enq+Q8aL
uf4WKsg+uVnmi6QW7y01LJMpt1Ddod22jpFSDlvKDk2SoaytbG8budj5RGHdzKVJx4iDiZfX5din
tGw0Lr218DwAQZb5rq9S+SO7BZikXEdxzRtCX+JiMjwQxFSbuzo1p4FrNjR3eKCnj9qy1cRe1Hsf
1QB8kc7oPneyl8ZOjEN/Lvle4R+C3iyiMA0h7QdJDS1ZsmLfeXphvaanB9vTMD2ujt29p2W97T1g
CnUu04ysdmuaAJdcw/4Ms2lT+6GrK8iHfAhs9gINNGwH9rQy9ATr0d/Yxp5bt+7OnpWyGjemfDOa
lPIRo5BPqRqNkzZsHsMwULesXDz6QvwAV+OwiJkjT9kPbgGJkM2W+U0x1HRYZlzX91P7XUrtJRv8
98XbGnm1+bkcNW3+KjrtPFM3kn6ZffNPtUEez4urpygkGv7YrbPpROCbCxDwEnJGGOJqmw3jSi29
l3JzoYlz059I+urm6yZt8dP7PedN2Xr7MHOHn2pUw9fUqew8uvn4pxIBYLwO7BEzK0tQpAOlb4I9
5btU+VTuHWmJHya7e9SN18h/eumr/TrUOJMJGc2c2BZjuybZhnGLMbab3GidPXuLutXK89NUBFWw
U32ql1OTmnrZs+D/llvxLgu33+G8cx4sf6uC2MKdtWuR2jMbssHtRduM5m7DFCkiXj8bxHhdXoMt
Kz+141RJOBJKlQVz/kqKtPrXwsr8DrbR/qOqjXFWV2bJBeX1idkNFVtTNfenfDFfxsCA9i2c3zZX
9w05GSx04a7/OWXRx2YfDiQluFNSOU5LD1MdxtZipO+OKO59uOW67fp1IkcwJ6AKHmmONgOsSVR+
e6wqJwRqoIyXX9fda1a3XajSr9ZcU+jBJdhrcyuAk4pqz408fmJP6g4WKv+HbEuPQnvmztQUFXjG
VkZzPWHXr8T8ZZaZcZ352MrRXC6VuS7HaVL9tMNDYMAd0Y/39y4a/LGJGd8NmAx3w0DL2Rg03t43
DLOLPBWI3/iH/ZA20r7Zc+S4u95wp+tEnc6pE024H4sOLYkSbgwzyb9Oq/JcFr5x9qdgOMHHWce1
JpxLD1ZF7o72E7sK0ne/DadTaFo+b6nHmu574W9atZWIuIm3z9JwNrriKOvgH29/HMXZZSnWGQHl
EYWEWkeQkhvzw2gkG7PFwcxZV0enHZ5805WnYdoGKmE0L6dRuo+KqqkK5i1oD1SK6agma7NGGtFs
Lwz1XqL4jXfTMuc5e7xhPKmumy9BmDmfUz5Nl5y1K9a1IaOlHFmpban07y3YlqOiyeZq2MZPbUnx
Mc+pflND9hy45oTNHzKsKXTBVkQ7VMHv9GpWXnZavbaLg77u9m3XtZ/g/cHT6uXNJzTQ4CbB7HHN
UKmZ+P3o17vOmwfzrZE1z5I599UhEE6wI5AjTxB1K3I8vaDfMVq5u9nonJex8sIEM6c653LamELD
IpJKWGTO3BGOdOggd1ydtJvtPIxtNiV1tZQPwJTqkFvKSqxQf2fMCDe67POnrZydBOfBdMx7W+9q
xbKjLCOMRZf/pKvzkA8dW41VOnHZ6DKuqJK6x3RnB9dO66QfZTnRYy7AjlUK1AjKvsJ1mHbIimcs
fI2J6+be76Uz8ltYlfZ5TP3FBoi+0wCLne5txMZJAUXHr1akfjxPvfzT+/kW+c5Yfiy9zTEF53Ry
xJj+zaU1XIh3aM9dfufk8IC4H2LVDszRzHIfizYjpTldrO2m752+nq5QkrCIvpjKcT89T7QT2yUm
/lg4dFHown6zZPNae2LL4wD8CNi76GaqpCRMjNAcL1GrCKCNMod4r8hqu4mQjIpA6HXK+j+UN2wX
e5Zl0unGn+D+BorpgWJOfeCkdFlv9j6fq1NgTuOr4Zvhh7Vmw08hYd86htUkIETpsGy1gdWv6G/N
xMuIb1FdatcQp3qSOQ/JCOVRAtK80lFV8RsaNF9W/KdRffTdLq18CL+gGXaZnb2S1BTuF0O7K9Rg
IM4qD0PgCUM6u4CB6KtxLZLQqOuKPbBLQiuE8cCL3kcCcP/35hrma6cc/+gaHIT9soRnFjIi7Fjt
L5tjiBtA4HBr1gHayS6PVLhmMUFu2zd4Xb4zp1k+mU71XtdWddayK2HPh+Wr76pnnPPwXm1PfRbq
m0OjjPm0aLXKKLM2fy83973hXIik06XHfuLAmsLZ/pVXtfW+lotBhHtbfvqurA6qsizmZHgOJGnr
d2qazj/TD/6OhDnDZXSdSO5pC/A8IWx7KOv9pMzhVlnesvdorYpDr3YeJk54bqcmM49SDlWChAYD
VBX67SG4d+soUzaXjYS3E6KR7CsE9nqeC5/k5m4qv7Qzzgc1e+trsPjtebNGYydV0T6G7WAka2Ni
XS7DpByKbSeaAuFRKD9pH0ojpB9FEhi8rHahgYpzpmzbkeIR0aHep/mS3ao0/BG+o55Fc4edQrtb
LkYm/Es5lVCBIDnPbtEu+1nOoP6F6dRxwxK8y7OWb9avPNJbXc5BUDswNmxYw46wg+EPLin7wQhD
Yz/5RZXIUCNiZkA+h57lU1Ugtg8Lvo7dTgbXnBD3jzYPGvp5jZ1DH1pS22F9tS3yD/ghTvZbBcGG
edz5nmWrHpqleq7N1X2UNm01PejTFQLB2/X1kh9dL/U+aF0Kv7xtSB/WErqyLrrmhK9yu1FinZ/R
Ylo701Q7RCfiSTIa7gyjmQ+W4naM7B5zsKkgWpop/QXMA5w46+ZP0wO9aFeCwqiyB1yc893mKmu3
9BCCKh+nfVV66ZX9UxwHMMc97wV3P9DUqcuX9a/uJuIU+827LDXEtlTc52bmIhPoJv/kVauCQyn2
c7dW+77unb2LjOuzGEagKBl8uH4ZHjEi6Qe09WGylb2MugklDroFeBxyMoP9jAaRMXKdb0CTzUPp
yOFoBFl56QXg4TBVLUt1W/E+kK/WoG+Oh3CGg/C3LKkpQfvV9ZAlfdFUiZ0yABFRYMXLCsqQc7tc
fSt8r0j7RpIz9FcDauE1m6nxjAAHp6udh/Kq2+1b9LlBxEv6T6zWrumd6sVyrI0QLtgPwza9qN6s
eo8eBNx+Yw7L82Gvi1Qfe3/+7tqwA+Ab7BgWazlsW+s/4LswQMbKuTpujWvs+s3/zUsjSSfW7TUc
zOnIOrYwSpTVAbzZfTUgqE544yEUKvFZehR/prjZ2SQoV5wZXePVXPuTVd2pjhUiRetF7VLhTVHK
4v9W1/YQ+Uyqp5ClNp5AEn5AkyCQaUf4FGVQfqx3t3puEtCSloNxYQMJTh4j8vMyZ9ap52Da09aJ
vsZwt/Y2j6F8rjDAfgo9FU9VQStmf9dgpVmnThDk1a3ou0crnHFAddt/HYPADswzi+veM45jGj4M
/hruEc/8ngqxJGZW5R8GU8djSeDZvuxhN7Wo5rOGNDgWufuZWbz66TDNNsEwZZ1Ag7dJEDjcQ/lY
/UWK1R9yD9bKCMbxuBoL1wQWxyxlwEVCsP2Zmsp3CEOQ4lwEoYqWTcq/WwsrZjW52i0u0WS+PVZ7
C4KTSURKTncWBWNZs5PpoImqgGUkO22uHhffAazO/DlGzzWA3DkiLizVXlXq9ddeVulp1bM+mHNA
mrzKcd3hGb5ivWujwKXX3vJtHc+ZYR1YTMynLaBSaPF8v40EkMLnIiGoRaWMROfqv221y9/C1MTk
hLObXcxuCUBKhmd0LiLyq7RIROr9dTThSr4ttsOQFTqRI8dcFVQMpWoc9pup+72bhr/aAI1SL8Ml
Nli9ALfa6XG6/6W6UP8FRWPuAyKhXoI6DW/D5vexP45QcMXmncPV/OWxOYGWDuANaX0ycUTHg1E8
kCjJhGm1Y+LUC1Apma5MZ+qzDhhnp61/60EhE72AaSHn35JUFfU3qYLNY9BmabQFs/6QJXH4luMU
53I1mlMVlH9tf84YvP13GXr2TjjaQZUSdInTgusMdmPu7BZtniII56rT6WiQx/2s6KVLSGmWXFm8
aouZrYg6OEzmmcgZPw8d/hzWDPjWMvbbOT+GpW1xu9jl1TE0oIvFPW6aFkFmnvw7WMYcezLIXiyT
85MIK9R2qRbTfsNZlgxND2tK8VuyIVY61SgbYsBXP1JV3ZyHewbV0GoUfrAwEdizOqmlmg5K0icx
9C3WG0XiS27mLyS0GShJVH/RnmteRz1nX7Yd8k/nDvCtJ15cuVm6X0o//Zhq/DNpmpON6Y3j88Q1
fs6M+qsLYXvHccOJUVS8WZtZJW3n+VAyQXWpDPvH195/jg//ozPPiiwbrSoShF0YpojYEERzVxgt
SU3Kms+m6/iP+OnFbfZK+0ZFfB4Xo/k8SH8+uegOkyIMm2TtXXUZTXALd9IywmY6RdswA3tkqNPd
sra5Jys/CiHWkEyY6gTai3bIInTQsVhRMzHMO9NFZ6DoDvUX9ZVKlAmo38woQ4wSZWgmohnDRGzg
iGeQrLPbUEzhVXIJPkq/9I65TpdPsyG4CP7Dah7vvbDR1Nezz+FUA2u23rS9C7NgQ8tmewcoYvZX
pHjhE3IyZBmW3RMhmC7Hjdf7DKW3PpGtkaOlNPeoG/qbytJ/s7SyN8Q5XiImLsPZtuQlp4gJ6pHk
uWzU/UtBEGQ8tGRtj7mh9yCd6RUa04pcD6atsIyfbAD+m5eGrV5nqiGkSOkaARV5q0gzfib+2BeI
te6UT1kRe/n4XPR8YdKs38tldA+yQDfPUVDdk/a+YTRk7PvGJajZphAEYL538Vnpr+Iu5pj8eTzk
XV7FfGoVRLDnIgOVP3cONqZ83uGq97+CpftxYV8fAl/WDKDtxRfWw9ST1+S1OqrK9n11tueNdLLE
XhC9OEG/F8b43yDM986cSenSjBnrZjy164aVqVJQ26GaHnikHLgCx4m9xv+r+q449IFhxa4DLE5T
4hgphJIHOeS3Whf/iYXVaJvbLhKu3/w1qTa8MvvSjIky48EJuprlF5nvZ4Dt9U3pajTRvoasZyVW
/5k77T9rGIdD0M3d0auKcAfH4h11HwZxaSDLQMKJyDzeyq340xQtKcpbvhixCwN5MEYQ063PJuvB
HOFPezaefxDt7a2rmQqU6fhllBpLm4T/F5A56K3yce6pGix7SCjXTxCS2eAfXgbE2orxKzQDGOJx
Yj1Y1fxiQtV8k3hXffdZf7/qZ//SZ4BwSAJT47w2tcNws6LWnK3B/RvSRfKvyRrawBp0wlxg/vxh
1VgyOGQM6umNYbLNhLO+2adh6kL0zwQvOIbS3zMlV8eAFjGS5MR6cvMZ5Y6/Dfp5bP0O6n7p9otb
lod0y8yYubK6gnzaN6mX4rgufc2IXQ7onCknUXvLSf1/aB6K01hCfUm/7d/nsJiO0hAIUxRHa1+G
znPDKH/WA57PZWiWxN3q+c1fzBXEkp+VBB6vqoHO/6P31vwPfCPhILIOTXBNmJf/IHHUO7WT7YeZ
e+HOmVyZTI2xXEzTbMeoWcotarN2+DOHW9tH/miu1t5ZC0RkVMRu225At0oUWVl0dZSpVBxxewy/
6eEAxOXrLFmiWcaYJPIbq5lxMWiGvAJRVkjY5Ggj9N5C+3sNCR9GwCoXYp3K4jH1IRm5dVqEFwyc
D3kw2oeaZN+XrBtMkXiEJYMoSXAOtl07CnJVfaBP6hRsvRhZxlcC8K7r1phhDMTThAg4SrUcodaa
b52Z1UcTmtOtQHvAcrchliVnEnA1hphEoe13tVh2tbeGECOe6C5uPbK1QOdZWWR2Yw7Hk5thtctl
lY1xV3fu+mEuzLwQWlYm4hXQZleuNUNhzqs2xm5bOmC8nnT3lr3ME8tJ2fxG6yq6e5CzzRrQiimP
zWWZqCjKRr9JSjUWu405EOinGtkUGIqnY+dOzVM6eGIH9+g8NDWM1indRCjiFqmCf5tMcGpGU2L/
9o2vzDDqh7A8hyrjAdYOJMHOVzNgmENJoWRgXmCyeWGNXxIAsH4p0xzeqVd8KfEA7jMnXdV6TYKR
cQ72C3Wi0/4+6T0NVuOGu653+iek7+FpHDLRJEr3G7QJ8uswkZYBaWzPReUwTo7Ft0tVihe1DOBq
t1aBXpC7bCumAukP4UkUhS9Ih8bKygdStWmXcrz1ofMbselYPhfAY2uEsMd2L2vQ+HaM6Mydd/S0
pXU8Cwm+NTajnOD8+hpBHNDv9lBMZdMfEd1XOgJQ43NKOcd14vuNk76PjT2kr1oFa/Mrl/Xs1MgW
lkrufQWH+AnrqqeDKBiGRrro104e1FbaQZLOqviQWdU9NQT9vBUqR6BhAOI/9EbBb8m5yqjkBbmo
k9pqQLmdTvcf0EZOkYB69ttppl+kjet1zD8Hadlp3NH6Mp+7Je/XxKy1gOwOl0H+hvh13WdhCbN9
dFIzrQ4LyjBC6Qejgk7wfUSc1EzeeZPFDrhMU30XeK9M7fRnttu7q1fzZ2nK4pAbnZtYdmeTRzu+
lHXOX5KZ8piGqk4I3hnfBILRZLS6ZxZuffEJfdn1rh4YOIZnWTYpUvUg01gFPLXXkzQjhfo1oe8Y
FJZfNAY/bh42bTFQlPVK/x9VpI/aa601YmIDc4ZJ3sFx61/eOj9zIZbHwp6dt8H19Nmds+BxoF4B
O1+HxmlLIdBbjyN3csb3DYgNilp/TSaSsKxEqqzyJU8CyFiEmtqI8sCWh5Iop/uMSApc2TSv0FKM
m+5cPmvLaBMUCvM+EPmW6Koxbovbot3wsGcvMwZLQyNEYZpo9qaUKTWwwmV2Fb29PozsF49ZOC7L
LuyE9Qvi0uSEbWC17LTtPke5zqcWfQhRkUbXXVFOGn2s0FrbMQN6k8hpCHZGwEaAN4bDLqq6NPtC
9Nlfi5KtD42RtTyE7tohxddT/7cwgcwttJZWPIVBYWF/qbAYVEWvkfVYmmsiHJa9M3j2YwibAU7J
AwVbO79m3jDu5oYWG5w0Lm6ASr7ZU5eden+tT/3aen/KxmYotFX7qNa8vaaos159z/Qvdj5zayx2
NXCpsbBE1uy2+b4p3JaMPXve0//NwoawjvpqYt0Z/6HlvrSwS9aqoNkuvZ63L7cH0oq8dQ11RFRn
mkhYvROX4bBjV/nwbD/tkt6fKK2jhe+nLxHptO1ovbpMnuxHk0gs7ZFgK9BWe5kZfAhQ+YNdUEm3
jsVLGhpfBKKUMHRlvidd96FumD+2dRMnl5jbPSfjSSCESwh4THcmyCVbXsOX1zyKXl6dWZk7aSIp
lGpB0mYW44VNAqOEJTw2Vue7KQqE/o1dHZp5aCPpDk+h20zJ1kqZ+PNEBM4U3DbFxNyFWXWWgfDj
bvTXxBgHga2nfQgm+4aUaNdWjjpuY3ns8yWRAilg0w/OA8klT0ohr6ba66PKa4QwVWP9RwHb9wrz
H7lzG8TGnKOZEt4btOeyM4jY3NHG/o3U6OYP28GblDh5RnsdPf89QOpKDpPuoXryG8/7CgatcBf1
mR2tqdUfHTCmdJqyJHDkzluqt8kof/rcZDqDEKG/DLw0P9lefk0HJFi4027Q0SLKOss8Be1K+xhH
3RhBGYqEpBIX4srdpU4xMuoZT3dlKkp4XjGcyk7XnaY2z98Kv3lwtnGKqcYtY8vJJPNJ85xq7F9N
hmI15JuPNFgr9MiQ15Hs3GLndgj9Om44aK3M2Q/D/fTxSrO4MeF8124BbsatsoO9m9GlDQIkmj3N
KVuD2wr43U3ns+rdW9ss34FVtEkWrr9CdIM5PCpUdeacinAD5VuER7NEj6Wja8Et3KKLV0jiE5y8
s9uCvN5NI/YsZ2nFn1BBbAmNG4ggX+dC/lX7TPXA+OZnErRr1kVCIsyU5Iu7olsNb7JZN152Nws/
ptD7aJ2KmgmWpmmPnuY6m1b7bojqFqx1FqO6Cmlv9s1fq7+0P3mQLUxlyrrBZlfyipuCsxCG+ioa
D2TYYFRc01Xu7RS5/4gxYB2q/4aw00/IGuCSUTLE2s+8s3Zm60gE9vq1cPq/QaJliezA7cPCfpzw
WUGDLWY0uqKDpS5sJJctnqIu/2bAxhqWDXnx0humhUcNE8CgRK7jRSF0vgApwBb208+IivHsYvAb
ZzfYp9JGctVPzxIhBtdc8M7sinjEQJpeFbzrAuI/89fp6C7d8Ef19nZs7eyE8+3msrccLTuvHiTy
Et0uv2RTvptp+6tssotqB30I0RnfyGueEvDoOQmmZv3Fh2ch5ViKxKjHu4OnHY1zV07NFJmrZ98a
GxtjXvKWihppXIQEIr/iIOeVHDvMjqOLTFs4drJWoXcsjcW7doForhDdTPn5NP4WrZmdjMFv/m0e
z4dvB/6D4ESKMVFZe8TYeVzOhgseObXXapm2v4UYZE8wNnAeJKWP4iFM83PgyuJrVqRQqIkip1o5
zWctORB9UcKaef9wM2SXVWj7H0oAfW7ytDoqtkWElKR4O8QjHkedl7FHcczDAD3Jjwy8U2FgZMSq
kVXRQH3nVcwpy45Z1O7XbG/MHDlFsId0HAJ5q/G1VDHt5Oa/ehOgbW69dNOLLnsLHYkMww9dD967
oM63iLqmXW+NUc/HEKaxOJQdeBD0uVk82W6ofnhwsuoiGke8ZCLTPtpDD2tdSnLb5C+YOO6JKpcU
AdeVWDLr2UTL38Sq1pqoosJcEi9UHZYC3/hpfAp3NZaKlX0r80rSnJz6qajq/Gtkpz7O87z9Hbal
u5ZhKaeEjT34by621jzIfF0BGSQq2dkUTzYP7RAtcgIfmzErMA9b7ht6sNCLG7VZCNWg/5jV8s4D
L+i7Bxvd3VtpALw4Q1tdcS4MJ7AatGS4qW5dahu3raSPps+LLsX+1iu9t9LcT1rTGHo+c2G/MHT6
mo6TsPjloaW+VK45nArlrQeb7GuEOmPg3FqnqZ+dKVBJ0C3YHcbGuRm9sK6MqOgSCmITELOglVlw
T2LYD4c3xYCb5NYd1TPNoH1qUTCW8dLOfjJMYxVvtg25MBYQ9t76y7XZ/wbdjR9FHhh7b5V3J9US
PEs2X1YcB7JkwUC/V5X+J/2ueK5C7LxQimn7V1ot08SAvp5pnrSMzOxulu0WZy+v9Nnreo+gIRef
Xdrom2Nvxp5npNx5foBweducZCSC5kNWK/2O3P+PENGvnjUUR7S9GyqdYrCOpenO+FmB4dFp/zZd
BciSs45tXrXEwQym12HNiKzKfzWx80ft3OEAXEBfOsfO3tD5eKcy2+xXIlzm3dChibeWeYznyoI8
yl0cC4xD+JXbdYdyzmFZ43PogRfuSgXgvI6/jK2c/YHj+m12zDrJG2pJxwxtO7N5w8jjZycLipVD
A0DVsW37RDkwQIK/jnFK/cFTb3l6jTDgWn+4hvR+qOiT8KYeENNgSadvW7NXVE9gvsGexYwUfjgg
lIQLoovQvxYDoFuX5+FvmujuqFiqr2Gfo4+0U5hZupX3JK8wpftQ3/k2PdTbWiDv9RkeCPtJ6ACS
7OUhBGthpY/oNZaYbz4/TLl5zWT/COEsgUMRZMlhYOT3A+fVvRN6VV38m1lvIqVLIs7n3OJ1HIrD
OtdOZGJjiUcTpRPaaWuXYUnkf1L/oW3sGgFlKB6W0noPw1nEDaKrp4WP7wvtxz/nblpRGaudVZhP
s6fyvRAI/8CFgD7ZWCKrI0d6mOdsJ5FwsjAEBkiJWB99MjIbueWJxqrZ3e0bg7VsEd3JXtSbPPZu
BTZXyfnGPFFHfbYQyrscfY0yLfMQ61ldeOx1yT9zWERd715br90b/U5F3M5YP92OMNHUbbk+WvGP
g4Cqp1rXf2svmA/u5v9hHu4fO6fg49wAWvBfjJc5w+/cl+YT5S3BcWyC7lQUaRkFbdOx7toDVz3q
r8BBeoMBioEIFkcZVcrj5Q3WQ4Uk8CBR+MalXmHw7o3lxUKykd7az3Kq761LjJC1ct9GVkAeEF8e
lrAIIXBQ5m6syGf65T7JLAxjLrcLEPTEX56pBHFCvRMWnTIoFGsGfgcSnz6pB4kE8jufDFEwpYze
xRFL90Joo/HI1bwei37q2XC7MUKU5HEYLKi5FFLhkV39gJvvOUAvdDG8oAKpr1yG34L1D+T1VC+z
etGorabM9NiSOCPCEUR22lwn9nFHRMxHBYldHvIEnHUHEeQGb29oOv/55lrHcB286arRsPUYCdrW
VEBwm/iaw7U8LnQTPWxImF90NU+JQUnUg6+F2pM5S1spixpQQjXwf7U/476qUXun+RpT4VE+aFNn
DG5SJXagN1JURudIptHrtA1WYurwnljQeDcXC12Mxhnc2MbZxlqfn7uivqGdevTKttoXQ5YdqtR6
LOvuZiBuix0Lr1ygGy5GwJnTYCLvWotg/M/GLAfRUA/IwWp51G4holmk66NMG4kPVDEWLlNUIOjk
ZDPnHaf2bVF38B+d7dAjnFF1KS7jJuy3MWdtqGZqfseihRpa7xbqsgHa7hWAsjSmAyjVeOhRZT0p
n8wT6Y5zJK3pEa3xf8ZimLuhSo0IKdpwc/jcE+H+j7rzWm7cXNP1razyOTzIYWq8DpgpihSo3H2C
anWrkXPG1e8HbY8tYYnk3jrbVa52KQHEjz984Q3xVap4T+Dgy7nYaUsn0whHir46UHQb7krTyK5L
VB8zufza6Va+CqH7UnbD1KUrqX66Ku7xjkz04bBpaAM4MZgitx1b6FwMugfMLl80n1Nc97psBeyl
WSZh3KyVyNs7qqosa1O709y6IfOwNnqoRsshtMSV6KYuryN/UA1+nuFqbMXJUxEC0mw1uV8W1Ao0
AwpdjtHAUgGVsjH60AdyG8Zbp/TKB6NRnodiCMEz0HtI1AosZmP9kHBMJpSTkrlqMPH6IYTxDuMX
vnjEFmG52SZTLephvn+ndF3xLVCTK132+29Qt8KdE8rulSQH5gJ+Icq2afEtk0KZxE0r6Lb2yg1O
E81L0aXhaiDF/BJESrNLYEGsUqiKd1EBh04rgGi7gghKRtFk+BnqDcoBtLgtOn804WcKeRonFfxB
tZbmsq7ckFvEKDFQJWywwIattNEd1UYIlXinW2eifHSFasXOeAVI/LEovWsp4IwDO+fPywwUMmj7
BmhdtYTx/t3tkpBDNB5PqmZmSmG54Fw9QNYFhCoGBxn5CxI5NtbMEaHNdsLeGZoFLIWl5TVwT2rh
gJe5tqybkqJsJUOndNf6EIDEi+qfOicw0hxGt+yJNRcd636GYby8sMzgB1wqEvsIgVqIiCiGRKGU
LqWqD23fr66j2GQGqMwqV2AgYK9+zQf5gb3wq0YndeXUFqw+T1AXpV6DxCK9BYEa+yvO8YF+Z+gu
XdeaBWWmHCzFoxEouQ/QL1gkUT3szFC/U7K+Xbt9f5RA2iHxkILqGeg5DmEYkbJDSM9yKdkRu+Uj
4SZKKTk6zaNfYyVQyoAIJHkAxN3lX0y//InACMxZIJimUINwiBz3enCghIJOGubQIWED5fjgGrjj
btRE7+a1G4u0Aglg4giqijSkwJsACs2UVPTpbZUPnjsEVPKGA2nYGDo1wdxxUnmpwaWeiaVyDbWk
mHkhPUy9F7J5AjViRtX6Pk0VaVY5so01O9CTiJpjqKnwcijRzd3Y++LSffepaIfdnHhbmPvkXUsz
NM0VePVkrsXxq5MOj4OlRyvsRcaGT3Sj+nIOIDQDaheCY/U1aKWWk9PGlYeVpA7djRX2+twjbHos
lKGeZ0LjsLp6d6HktHuNIjRXqKJkOzpr8gxmvr7KCij1NHkhFVryrncLYweyoKVR5vkrEVwgu1L7
kretA/Wsi9aKWj02YWTnlBNnDUWxkZ/vb2Q5/wZY+MHzakiKrTfMkemMmNW0sntxVNIoH8zKKJaG
2kD+GWH7mUxeHccESfHwaLZIQpDh4QvhCHToNbFYDyCtMNkMKDGrTUyMVmSDuo7iEgwwjEFLWQg9
0cKsCwcWiSBF/o1niLxET9Gj7/Awy69UspKClrvmIqXaGztYROyAMCal7z57erMoFLWI10KdC9Ki
pz6VruVcBPbjNgIaNGZhVfSutCRwtq3r1YjLhr7hgdHpct6joBTWWtPq1Dqorat1O0kqmsfWYfre
h3oD3ESOnEqfpbri1Cv65H5Jx8EaWGrUz3XqzSKgL9Af/iUV8FNiS6MC1xuhKKfWJEU2SK51IQc1
blli/2LCrPp5XinqhJCXON72zeV7Yei6TtRgT0tDDD6qa66p2+FT5KX9/PwtpFEw7yMlpIlMnxvJ
DUxeUG6+qIrShqA6kJh1FLnmPQA+hHxSv8CVL9H9bwT72feiynudmp4jx/tBquNsjYBLdzz/cU4J
TE1k/TB7YElTe1o7aUr8ZeUcbFr7PdabL4PSX1DeO6EoNrXUEwgpQpM2/DpP1Jjw0XEeZYo1/ixy
Vdi6WRCyxqUc7Pn5hzo1SyaCX66XGyFQ1GEN8Y3ihRANi1ot5LvPXF2emupJotLSni2GdVLn+oKU
R92IYupfUPz6eArCCX4/BYkGRFcOdMaqoUEG5lSEXUSx0zCcS4rtHw8PUMH3t4gKKxVNgCXrVLJi
3MygpcjEhIF3Qan64zklW+P336wiIZESCE2wF7386Mn1JlSzRU841gqXPD4/nlDy1P2PJkqEYlc8
oOimfM8deoLSQXhU5FXuF+mnJpFsTfYC4Ms1OAhsootQpwbRa8JSpiuwOT+JTj3BZBfoUOvQMjEY
CM7GVrdWpuse6Yo1iIl+oRWSg9hInl1QDjx1s8kiD8FL+lrFCykbDU9DEepLjVbCVe+6/srM4oTS
VeP+qYf3X9+7/3ZfU/vPraz89//w9XdqboXvetXky3/fpzH//c/4N3//zvu/+Pf6NT18i1/L6S+9
+xuu+9d9F9+qb+++WNJ8rvpj/Vr0t68UgKtf1+cTjr/5f/vDf73+usp9n73+8RviYUk1Xo2tL/nt
rx9tf/zxGzIKb17ueP2/fjg+wB+/7b/1aVW9/sdfvH4rqz9+U7XfFVHU4GQZkqiq1iig2r7+9RMR
FXXV1C00EQxdY70kaVF5f/wmSPLvuiQDMGMNarJkGXyCMq3//JnyO+gHhQ3IkMg2Vfy3/vfZ372d
f97Wv5I6tlMf4N8fv/2Smv7nPDJlRdYNXVKQU7E44aRfttFvVq0EISZPPR1mSSqvtPxJS4jdqGhs
TdATiItRKLf626aNHgO1A5WpoQmFKFcUt9Vc/tLGfjybgfprBf2qzkvYTzMUoNYo1qxkNHR0w8Q/
1QV5lg/eLHmwpBHeEMY/vT44SrJ2rZbBzjcRczGOvl5/f/Mi/nrYdw/3XjB8fDhTlxhDi38s05o6
IsDIkejNtyDDpH7TiDbkZnSg4mvPD45Ooqwo380HJDjKReIG87b42rvDHT3q+zjMrtQieBAA1SCm
tIi9aK2q0jVnVeXYBKbAUakwhQFODncEmAYQJ+CkvpesFE9eKGJ0M/Jxyjq9ArO+wO5tZqQ//VSf
n3/C94qnfz0g0FTL0gxJFbXJEs+RWHAHTByJlYtlIPu2hyeKbtT7ngg38Umro9Smr3VJqF4ez9L3
08aEyW8pEmGXKYn6xJHDaVSJLghMf0l5xNdzLWHtVJTODtfuhdI8wrhHzo3mWtqvzKGc+4m4E2nl
Ieq0xs2F/L64kiMJ7vwB/9BFmN+dHxf9w89HGG+KKovPVCfbeGcZJDnhSMg26qVWds950q9j8aqt
vD094evOUHad3h3EDqCG79GR1/ZGGa7F4ofcoHZMdTDtqqugfgbFv/H7aA1Ob9sq9XNY5c9kikee
anAE0iTR2WQVmaSyFQNYWplyjyTJAQSJRdgGIab6IiNKRhjewcoRnqQGYTDScxkShAdEjxLMVSMb
u05ul8b1YHQr8YCELZBAM4J94q10Uf8m+/ETkJKbQMMIzDFWEKQpwtKt16Mb0f9yfvBU432I8Oe0
MuGnsWuxKbAtvD/KRTNG3ytsrVHx66BVxtHwWPeecSWE9V6W0l2lvtSiehQa/0G2ku+B53y1eoDb
bXMjuXMlze5j0XvADlbThu0AZGrwpOsqlF8q16PZ4M8LR1uIykhYVr+GCH775cqM1I1DThuBFAxQ
pHNNhIb6lkCl36mdv4yqZlnp3r0oLWJFmNdlQIHSXWTWcO8BvwdQjAYR+bZG2wGkf9yWGxkQkBtY
tNOj4R7Dhi1UR7S4hC9mba7c9MVqIWlJxj71mn2bp0tR0GAsZIcujq5K3b8jfJ05lbDWrkXX2Ogi
kH01OYqRt8Uvk575XCvlQ+hktsM9bqVU/6EV+lyzAHdk+rwMNNJXY4HS1kFs622ewpuq9Tkg31rU
bkwxXZtheKUHzVavzKtAl16qNuJrmKJ9tzEScS6Lwjor921b3/ilDgvNX+XPRtHssFpcpYRu4AbX
bQXEbRBBd9NYNPUF0nNz06Ft6Pe7BOffylWX6pCuVihSLFwpA0WOq7VUzpDEWnRGChrQ2tDn3pk+
dUMogmY0XLnwVa1K2r4ObbZXkAz1VarCHul1FaIriaAU9pvf5Nz5Zs2UJKFv6R8xJrzu5PipVswd
UsFiaYI/S9OrjvRGaKXrNDcRLKKa5sA0TUC4ucWVA54liiB7OOmN37oPeREurOi6a+qr2AsXcZBv
IHYtXVVZvcKhtQOqvkMF4qAdHgPd/ZnU4AmiWxW67kxqzXu5AZ6mFXdBpwJ1zO4MPVyiELI2mgFM
uCYeUWyco8UHpz74YTT61mP/MaxwqUvWfaWrT4X0gN7KMSYddAdzHXbeD50MGY/hFeYX88SIx5J4
AmDVuEfx+RAUHdTM7jobwh+CkT8PnbMcZPMe2Vv0GMu5AR6kKZ9qVUfnp95rUvK1lDM77eNrq3MP
Mp6WqbsNnrECkpgj9OblETqu7UDtw0Co1G5Ws+KNnBcqwSDJ0zu9nXnE8X2sHwIaRqAuryXhYaQ+
S5V5j7jVS+Ukd/lgrgzsxaCBww+HFcLwrtRa2TgpEkJoXJUku94gPla9uknz+EUwxBlhPQsxvwuV
aOnW3ous5sfYEzaoL913lv8S0BVJlHhpVcGLGOiHXE7yWeh8wy/zPtPrvUK8rPXSscjB9FpaeXAB
K9Z6sWnwmdVCp5xnkbeOzfQO/t+hdR3kBsOH5ltbMx+TllpTDrLQChc1FGShzw8AmgAm/dTzHHmX
FOpd+5gIA0B/F8XQmHPV7ALW7X0mhLftTg+Fl87n5Rbqseui6zpq9ygyHeit3pUoehWvOtrZs6wA
+tnuXPOgWhU8COsYoqbhQy6Z0UCAVhDNQDQ/pz6Y1ZToJnHCh0ArKHLSgHaMbAfO6B6xrp9djtBI
agE+BXsqqqmNmtGy8KUdfYyvKbIkeqodqAWVobYtkvROga84c2XxMeyde+TO1vBS17T3tzCLTYrl
vTfLxlACd0+K0zK4cVn8aYbIBXhl8uIUWrggbPGHnKKk3gMmiMydYUKqNnJTWOYJKqIOiHcDzktj
YAQV1PlMHFAY8eCNmdEdVf9N8EsJQFaPsmgcAGH9BHS1EjP9vivlGYoOL0IJ7zCUt0JlzGXgRbMg
RLQzEq7kjh3GNKEM+gupDB4VXVvXZrtJAVq5tAkE5XbQ4ScaqLSIiEnAMVCK7C5SwY1DsBqKfZfB
N4KjJRr6FZpYs8avHlUp3mhus5Ul/ykVhpumpuCJMO4MO+WZ15lPPbIoQGIW6OEeC0valw6tu30n
pbeZC/hNLEDtfIOtR7gq3Eh9em+AmRP0YicoqAohZLNoTf9QKOESFtMyxixGxALbb3O2sX6NeA9S
D828i75kpbfpYCkWsnhl0e9UxOAWFaXNgMiKrkVHubF2ksrQSvU8L6VrLfb2GXKAjRNuUQJ3ImuN
ZzCQo2GNJMq9HOm2U8dXFefA+RP6lyb/NPwicZD0EeGh/od3eJwFbZBEjTWLoGE4JXXGERJ6kyD5
S0tiAWsY2roIGwC8MIB8E8JRdVQBYQr3iPHOM5d85r/+Trje5RV/Z3SfyPr2/vciLdOf1TTte5cp
/v+UG44OMQzUn9nxf+SGhzGf+9cuLV4pmf2ZbP7KKMe/+jM/lBTxd90yjPFd0oO3RoX0P/ND8Ay/
SwZ4WcsQLUoxo8fpX/mhOqaAlkoKqJDYiLpMFemv9FAxfh/zOXIdGdlsg3//X7LD93GgIBOdqKSo
v+LDN0khmBy4s27n3grolQH0MdV16zTlBel8HuBNDvHP1Ulu3xaKDN0RkYLKBdgDxSpQzGsT+fC4
gufZR8OFlcJIfHiPSWJUSrUpykrs3oZi9mDoPTsZof7cSPyXNy/0r4n/Nsc8NUSTEFmpsiqHz+Ec
S9wtZrqDpk6CI8Dyc1eflDKVpoyQB+fjmzJQNdPs975D5Hj+4ifGZmoujGypCjAtcm9V+NxIPwjp
NyTBEnSfOuUzdS7sGSflzJY7CIidurd4NdXrUEOZp5NVdFM1a4XQ8lEjxj3/MB8WubjT+P03U9XM
rLBzqZIf6fKtPTnbhBLCe6b0Ysmd7ZKvzM7f58SknToOl04TgHwhUjCaFMkfXZ7hJ1iMOuLI6Hji
56atPr6yN09T4fY30Fg3j66RDTgrudpdp/nVjU6i8fi5B5lkxpGpwCWgC3pEKvwgZuIcKfxtO3aO
HaTsz9/jxOLQJytcs8gIEsxnj6KrfxWiBlZjoT2dv7Y0XuSfM/Dv7UOfLO3QLBB1gtJzLHNpiR7d
sh3ooDqIgz+aw0MEpCfMgyUwyKVR+lgl3qpYhp6/97jBfnjvyarPU2hag142x5r+5NDCCo9v22Cv
u4jnKy8d+o8dZumNvG3MZwOidAINGbWFK0e8jglq//pf3mjj76CbMgPABlE2QBf2p+JYF4ZfOjX+
k+1DNAsn7rymOSqCt1WUl9z/qqL06CgdXeeV1BIwjSLehQlkX7kyog78CjEf1JAL4/S+DPP3O5p6
G0dWHAiQFuKjGJMsUkhAU2LkRKwlnaEZILJvW/PZyY6Ou5JSRGmKUbiqABuFxmnmzBxgTPwqJoVe
W154eb+c5T+YOFM35LjHaLkWMv8Ijv0HhkH7thOfzZz5Ai+a9r1IBZDuqAdZvXXB5Sj1qEXaNeST
waMh0xN2VeRdSvOmDobvma7foNi/ry3/GYOZByMUvtLwX/VSBxlOxiKi35mSsMcexoVwUW5Fp77r
rOAV7bjFAN1rRnEe2JbJ3lgL/dx3EPUwgytobQe96u4IDK5E0VnXtbETUMT1+hiRf2E4lE29dvV2
h8bCFRs4EoL5Xq/TJyS61hCAAMjCjvcj6qlWPcsFcwUvckGztJ1FXbgsaPggX5mv5BFJ2bC1IME2
kypno0jJbRRlI6vGmiVV+tjn+oVtTTo1Hya7tNRiAq9ROEbDWD92A8DhMu/DWe2B9avcVCPdo83J
9prQSW6alds4xoXFcGItjGX2t1tq2Q2aAfrUsfsiWxU1NKM8Xp+f5id2A22yWwet7KtWTDKvtvFz
rWtPQhVv5Sy7UI8bP+FH83V8ojeHgZrGoalngDzzXB6xA9m2N7K1nNIfrLzd5x5hslM3QBWCzNBy
WxLNEh6JISjHAjzWTZDTl7rwCk6N02THRqW3N1QUHu2+iuCnZbteFG4QHP/ka5hsykZRwkPKjdwW
8pGKHqHFLlGFdHt5+7lBmmyngtaZyAO5pd1YVP0FLRRmUhliN1aJ8vJTt5g6Q3eaaWW5LhV2JfT2
QHUG1Hl1nYvIR5y/wYllMG2F1BYOKo07FDZ4awxjkO5B9wmc7ueuPlnfHUWY0lSj0lYH/04HeaXr
f6WYf2ZOHwTa4yU+WAXqZP3Gltf7olcXthU4Px25QfWyH2zHc+zG03605iUTuVMDNFnMBjjTqmnZ
ogBeohCUoU6VWs3T58ZnspQDKNqQVavcDjvre2VQLe7T4cI2IY3z/KMRmqzhSC76QE39yq5EALTV
IjZW6IFsnWaPts9CkJ0XNNUXOYU2itnhy+ee6D/WdF/moclNZazeM7BL89YpL3nJnnoXkxVNZU2C
Ym9yXEAz3FIzM+CJwMo7/9GtE+M1Wc5xE5OQoE5kW7UKtY/KeBOFd3kY7BDsfRIFTLpisz/EaH/e
nL/jiedRxk/yZicvdb3HgJDBIio9DFJ5B6M2v/A0J06Jqf+ylRpIaapVYZeW+gM52LmKqixuBstU
VS9kc5Ou39/h3NSAuZJ9EyMHgT4HyNLn0BTy7wlY6k1al84yZP4hdp/LB5ScCmcGcj6dQ8O7FR0h
ukZwF9un3oUB2Ur5kx4nwzaTAwnV647Iq4VYh0CCfNQbSV+cH+1TIzLZMaoQaeVOECsbWOYqE6D9
KMONnyX7msVx/hbvG8z/DMhks6Cq54Chi5n9hH0bpFWMmZEIm1oxHqGVIAWZd1Qk/eqCN+Op+TN+
/838Gao2thIhr2xEOmdSIYYEbJAFzz/LqYtPtg9DVh20MYXSxmEoXpQh2kulCYrz/NVPnP1Tv2ZJ
EfIhqvvKhos+kgHSgDEzEHULO391/hanHmCyW9SBVoKyCAsbBFWD0i1YUdNEfv/81U89wGS3cHIl
q/zOLG0D4j/tbmSOHMWcYeh3wYT4xHSdukKbndDHPhJaNoKrzZVZqNZLb9XA/fFa3pdqmd1+6kGm
xtD4GtWhoheFjYvSfdQV66qobDS0j5+7/CQESAXKIQU6FbYSUt+hz5/Q3gJN3Py4cP1T4zRZ1q0D
ct0xsXwK0q7eSqAj6bkjF4yqi7JR1UT50rhFtjByKMiV4SbLSkYaloABRVrFy+dCBXRY03BRc1Ur
giRKs5hCKo5+jR5dx76J2JIVp2RIvYCkOZIOqkJHJBVoErRw3JfgN6115Gn3SJzFC0T3gW8jebUM
6sI4JKJD9yQqy4XVtcoKvnSxcuNYvPYzuneBpxazMBO1a1ATLVwyK1pUoRPuIRYYy8JzvJWVBtZB
ycMjjH3QAQraNE7Y9lcNbJuHQhGCbaBC1wMeiKlNI3kLOTOQOapysAfnR/jUAE9metkK+KN2aW7X
qXINw7OYAf9/aX1jOeY15+9xIpqb+iXjpTRKITSZja5fsLViU90lYN9eMzIppF4KTApyVbmwdE88
0NQ32VJRRymiPrNNVTkMWfdMOeZQ9OkOF6ILY3Zid5iaJ4PBx1En4mRUM8e6qupMRqLXBZFdEeOd
H7ITt/hVi3qz+TcFFsCuqGd2bFrluqJgQI8wxwurRln3c7cYd9Y3t5Dxi4SYJ2a2L5UHT0UdG/DJ
fWdqD+evf+JFyJMjpqqk0iyRurBNzvq5ZxUtCroliktwp9bQq4YLgcqpoZLfPwe6THEGEK+0yyy/
QSDpUHbBvtedC5P31OUnB03nh8SFeZvbGmDmr14nhHZg+PnSjfzkk1N2ssnV6OMYYl/ptoyEzbWs
KN+MoWGfwflgIQxq+7kzRxqf8M0Lr4Xa6Ite1lF7hkiW+LdIIy87tUd677O3mMypwYDT22TcIjYE
FLOK2zoo9rAS94nczM9PqxPv41eF+M1ThH1bQyfnFkE0B98A0dQrLqyI8VN+kFP9gvG/uTQ6mQLS
aaGOFC9a/1Xw6iqW/blPPZlFctfpeVGK9IaNACM/IUHgDuPGoC3DCx/+1CY72cjRUhqc3rQ0G8eN
epbgANxKKINWKVZ04QaZ+Qth6YkoeOqBrVAbzTXkjm3DFZapa6KENLxiOgW5Ddp8IiFkYDmfWxhT
S+wCJrlclxnvOsyqPeaJ/dzFFGKTRr65qEsl+NycEidhDDRpTqZG0YhSaw3/tu7FEQvpuu2xMP3U
+x87vm/XHuLCoaypkma3GQAyodwnibkSZOv1/OVPzFxxsrRdHJflrOg1GykBmlT47Sw7TcovvIYT
S25KlUFHFUoQIHZ7qM3rKNfAdFV3ZipeGJtThWJxclKEHtpw0J8pUwV4AefaylWj1YAJwoBaQ4nm
VLUXqGTDKr+wVuRx2X2w0sXJmaFjqe4Bq9TtLrhGexT1vYWISEzUreTknjLTosz2SYFWpwMs8FVW
XiLlSVSHnaJvCWFm41f5lT/AxnQubM6n0u0p/FL1sG8Jg9iwTafFcKqbW+3PwbpXXXVWFelGRGFS
36r1jYFbZdgcEqQLUqeetQBuQ4wQunwV5GPvJNeTC6P0Cw7+0ShNtpQ2CNJB1wETmx21GO9eQF3M
hXvn4RA26qyiUZCrX5K8wJX1C9WHNaj4eV5U8wzbO6e7sDg/rtwoUw4OHFs/I1tNbb05DhCAJWXA
mpP2mp6sPIigcv2MN+/q/EL6laL+5zODJX6/UD0nRMrQN2O7agJnWZS0yrQOcjy0afU5G3AWlXOt
33Y+QjlOc99aZo6UQtbfVKg9LrDSoa+ipT8RsrpFwzFFv61oZ6UIyQNIr7tET/C+i/H+1rIkmIdY
fED5Q0wjb0Ac5lU+K9ConYsW1JbIV7FCd6BOdRqmxpk3ZBdG9OPdQpmSgjpwDFrtFIktiN5PWfYA
7ZnNcGHWfBz2wTF4P4DQk/UcykFsy0i9zHpNIYTN00WnWDjouu2FqOzUXSYbXicjNkyGHtmKlh8s
HGv0fKO3jzrwx/MT4dQYjd9/EwsMBr6nudDEtht3W7Sjr1ESu1SWH3kgH2w/IOrfX9yv8Fb3Bj59
Lau4NXWDdKfnQ7E1BGQ6IPC4JEllls0bAS2EqB8YQ8S8rgMtLq7UTkBSL6uRR+CkB5Gulru+LGRE
nZFkiPx42DUoC8H/rlUijbTVkYpQugvB9qlhmWycbjQ4VZ00ke1IiHBYFbKxlyp4py49CZH8AdQh
kmGh7bYSpObqXqui5/Mv8+OYBcDV+/E2TLAoyFmGdoTZsdK6c2n0kdeqW8zYrxtUibrwy6fuZI6b
2JtpI7Ydiok19a6hxsIyTYJZ0verztT3PmKaeGA+e3hEn7/XiQEzJ1uVEiEHryqtb6clxsESYmkL
P0d94PzVJ2Sh/y13KuYkKFISQcsGqfOJ5VeNloMvFFBJOCY1wPUVSGk0Uror6NxQltZOl21DCSUy
VJMrxCkU/REV9JVGU8jFaMNpvXkq3QmiPx+8+xATADN7MqoVsfwsVOQ7p8mXgQPUnK+1avXnLUZN
0/OPcmqgJltSS3U/kNQosrtBfAlTlMREJGE+d+3JRhQwRLhDp6Gtx/KuLbuV0VUXtqATcRGEsfeT
ybdCVxfCJGQHtWPxRpVQ03DsfFTGGuxAR8pfv8nqCzvqqUGa7EmK2wYeUlERcT1oV6SV1lmnXmiF
fBxAKuZk10D1J0T2QY9tTd8iMhDmW2zTPjf+k10jjVExb/WOpNwKw6XF6G+w+DQuvIJTgzLZOCjW
JTF5c2grab7HIM92Rff7pz64MdkpEsD3YVyosY3AZobMU2Mt9T7Jl+evfmLHMyZ7AyZkpt41Mjue
GT9QiSnwdXAfawXXskC5DvXwexaUF+51YpDgJr7b81Bn0gX8aAPb8NJ7v7EwafYowp5/kFMXn6xd
Z2hNpR26xO6Ktl823jecGNLPvV1jsnZDVQTdJ+WhLQVWucR6DItNy5E35z/5iUk/xdMOVKVcXfJj
W83VpzhIXlREND0ZMfjz1+cAYYA/iFVHwujbw8ZxszCs9cS3RVlY50Z7zWag6Y+tvNVycytGKLPF
27LDuKxF96lCx/xJZxBlOARwHhc9TktWLBz7oZhL+rVSK2voZrO2/KGE91wkQh9bibRrmQvpSP4o
er2p9BqNi37btE+9QOahaPMQsZAQWU5CWSVEzbEqZsVgs8/rLcZ42jatt424Grf20iCJo87NdwaE
yoVW3HK25IpHOvEV/Y2dY6jXeaxeFRWeT1s5hFknF4smixDwwsxUVW9I0q85OEynfvGlW0P3FpwX
Ai8OaeZ5ji8UZ0cK/0Hy1DUfITcqdIBycKhYnPQ7DeGdGKrkrREbIArAy+fpqoB6wyWlDktWB4we
/sQx1lTqko+AHDEINjwoMcJAe8+3nsRCWWdBtshK9DySle7AxnnVtRxFLKgRj42YXTmRuqh9kZY8
rkZFfkWH3nJwrDFW41nYU8CPm+gmlWo0a/Mnx/LmdbgPpdvRoF1GoqfWcC+MfYyr9Cc+g2uRh3rl
vC6wEpOeC9oTeqJ9SSU4GGqLRHlCaoG5jyvhN7qXdVxxtVlCJliX0dwVpSU6NMD+6s04hFIn4j69
rcUVzq2jEADK+itf+To+pNhCHRPLBR+l65t5HqdjboW4zZ7yBYwSccEDn5+7p1b15EDAzAmioaEF
dhkgPCU52leXyvD5a487w0erYnIioC/tWl1CAtKo1iPl855hj5RFirAV8ua6eOE2p3bYydFgplhG
Ap4OKJ/rawXRloxoeBAHSCLiuqmzlehcEhA4MVpT7HYe5lmY1CUxBhKDcLSByamd0V54kBP71BS2
ndWdpbtjfg1I8M5zqTvX+Sas4gsKESegu8oUrJ3Tltc0YKZ2wnrwOvhqRXvFgkOCBlP61RgzleGx
FVeujpyVItpS9Xh+JowH0AczYQrfjvDgjfC4D2z8NvUvjlVm99gAtGxPTn6vAEtHKrm/hHc7+ZyT
06SwsFQuUKWyTc0Xd62laUdRKsxlP9Tp2khRfnODHKQGYlMY+RWStR2KYFjGWKvNUNnHgQeP1Atn
z6knH2fSmzTE0EkOiihObHynsj2EEWS43EG860OoqSq21qjfR5cwticW3BT4bYaCqg99kNiKGf6I
y+KxNHPk4vC9Sb0Lc/TU80z2i6jChqMArGNLboh8GNvTDN61Ni/bUrTllhxXluT0QilujMA+mjaT
DcTopN4xO3SharF6SdXygFjUUoqbm8KC9RFWPnrQzgyT+M9thr9o7W9eFix0OcZPLbLDNv2SJNm3
WJS/nl8BJ9b2FJKN7H0pmGod2ZlU7ayaxFdvvpp6dWGandgDp+DqHhnvCkG4wMYzZu/G6niAbqvI
vdFyioGD/NVK+upSuHMi2tEmYSaCn0UlplJEd2aTDlcx3jkAfPlf1u/l9ruoU7/NL+ZeJ2acNk72
Ny9Fcsy0jizVtwPcnO80LDG+Y1Ys/hQSM+6WSZAgcSywq8FskdW5V0oYnrpsZyAKsjWfRb4224Jy
aZMOK3yAmoXTKvhdl5XqX0jYfgGxPpinUyRyUfZNK6EmbdcdvgcaB77rbpLQnHXJkdinz4blGIUV
31QV0TRCM03bukayDsZCfoh9E1RMlF4HOyOjRLwTXiEUbXFFpj7asIZGvHTTJ69Ql2N8kbo+MVQ8
i8PbGrGxscNeNT/E+rmpL5wUpybrZNPSY7wmNPROx85eRXkrmEMPPr8OoAadWNWjvsvbF4oQUtG6
ehnYnonAplxhwmmmZj8vanmj4xNzVPXW3Mh6+CVUynplWlaxDKVYROA3cnHR1W4LhBP0mWeZyhpl
TvSCK1yYO18AkCGm1jZgEaezvBPjxxBzwWUlNC4utqgLYz04+ltKMYoIgTwzgr6DK9ubV6rUpIc+
x4En0MJ8jcxrPLMk6Xvaa+EOLQhphh87/sZp+eK1xGym3CVXQavL66IolF1PWIDHozBcoWGmHBqN
uSYPJc4eSbPywGdeAbcTHtSyw4kwRDwu0jzstwfYSyjvUbUfvIKYIq3XgogrS+tb9DmwgjP/D0fn
seQ4kkTBL4JZAgl5haAskl1aXGDVVdPQWiSAr1/nXnZsZ1oUSTBFxAt3Cwgg7lixIzGc7ITRzhBO
bYZzwXtijVqnsJiLIliNuuA9yvu/8CPLp0aY1cXxjBxiIYwhkAlG/mSL+D1J7q6ZypZveQUxOdXH
IVCbve0Q3hn+gAGZMwEsOzPG9GRtOAkh2QYbDU0/NuVxxLEQNVI+WmnCrWGK8UylyKcFCvHD4CEu
J6bodEGRzBmNT3lipCABFt59U9/+LVqVHY2sJBuZG/pL1yzQM9QoHzza+qeiKpH/VXdhaC0BWdSi
HGErLNOB/tnzYruAdtc4vqZavzJHD/CmiLf6nGttDic27t64g8Gd8NzW/s7TERJ868y7rPKyvTlO
ZrS6SU2Putkw80z6LQdv/KAykxAT3j0XHTwQmmSLWpW/a27314Ft7jsFs1kDA+0DpBCIuxdxt/R0
SLOgIx1Tdz4Ys/PMYMt+yvIvtbRVhBJtAVF5904zx+/IHC5PfsBed3fozawOMntP5jnysKFOZXcW
qaTy5jVRF9ehXc6/g1NErdMHi8e9KYsPeuVEbhb7rK15jW14jJ8wfe6T2bvG63jWmZjGDLL9kv4y
Af8gOIx3ifwWNCowWSw+5Ab047uVBTIxq4CTXcxf3SsmTeoVCcC1dprDMCBuYwBB1huwmM1P+ZVt
0eyxHPliel9QH9fL5zhRUwRiWc0QF/uCHNUnnOQ93Aned9FgXzUvm6I31gwh56gnhQ/H5Cm2O/vQ
SSzgsorPspyfDKrgtlfPYTZn6zGZ26L0V/pnPnfTB3jqkCsteM+LceBVu3rX+Ji6TmaCULP5RrD7
afBV71o72nifIf6jLXwRQH5TDddSrAW25X3jVwbXiVtibSIrNu/v36zzSWbr4f5LeSD3ZbIF/TKF
vCf4Z4KkuLEyIdjtQnbrfcuBdGXi3oQwoevFEctppbfHCp/8Zg0XSmdq7v+spREOJRpzKQ8tv3vr
TjVXDw/diEaBbUk1BuefR51PQ87ADXctyIhBzQA6t0f+i5U+j8NfrzeChaFMXscIasZNwfX8Bzwc
K4aWBpbctcZ/xV0wQdmuHrz9bA9w0yFbjKt1//GRyTnBpmNUTYsbn76Bm75bLxhSu/vvNiaMYBui
36SKD5Pm+Q4P1GLHtzHr0AXyBpbdUTB/2NgkRe+fmG1cXMwjPozmiOeaD6E4pVkB7KL0N5g9AkQq
RzgmxyA3T3g461UglK/DVjfPQHqDvIU1u2TuBcBHH9HZop+7BbQVdrDwAwU4x3HltEt52JpYHlZX
hdmUXZbYZQXSDzkUYndiEU3MXZ71YdmU/0ZoLfyc8HgvfdxG+ErP+bKrE+OYIubco32tST9fmuHs
GWCQuvGRzwhn0YlbrRHwhV0MSBMdvZ3hyj/i3DqIuW2f4qyNGP1+0AVs4PVSUrjPTAQhaoDcvOxc
M1EhQPTfESUhFdnwru8u5G+3jMxAOGd0qGeVsSzwsCUT359MO6ZVHLV3DhNeRndpw3IEZ3wHGPEl
9Lh5iPVz7Iy93teBbmRBVtzSDDgNaOYFKDAjUwVoEOc/2xz2xlaw41cBXK9gMbT7E6DAa7Tjo9r+
OHXLIq5OLeDVYT2C3t5J3rHEgZ3FMUKURbTGzxl+cI/8fmrN4f2bzbOFIDaqGQGb65+km44qw/FB
FYmOF2IU3feGFLa57rvVhM6bbXX5XCrrvAj1WrOVjJKQciq+7w98t73O1vIcQ8GQrLCl+OWPN7f3
wnhl5CvE34J9QVx5+zuel/vX7f6j3P+SouNwpIW4O9nKtUPBZXpxLKJp1mGo3mmDfIx8T/iIx83+
azpxOFXzMWcq0C5+bWH6G3eAfPu6v+93cq7e5k9TCYxoeyQifChr49i4zuv9I4IR+6nJ7RvGxQMw
exs18ZaFQ+o9SpaCHM59BgibywTIDxQHB7S9zxqwlIKmVCbHNTLT+qNWWqhEfnOM+tbr+Y7kDXzs
jtK/uwS5UdCcXCFV6OZ4MnFBjbXpEoAbtKdu4RGti/rgFIqVxdrCObbFRZ9R2t4x9wvDxpGr9zPE
0/mthpIREDg3/a5AIDdVLLRgOssXJEhsgTx/xuYdtCqxwwxm8S5JkVfp83kr7dCd3bNhTs+9WN7n
ZnjapEZSt9+1m+Cayde3SNI/Si181zPuOCbcZeOz9NbXIU1OJf8e7wiu3KGfHlrb/Vmr9dojQa1q
/ZM5yZeMrYyoA7I1E7MQsqvIWmSKbzl2rh2qK8aOtIwJzfYJYcAb+2b9QsX1MGWQqxX60FI6CFnZ
fdbFzneFFOqMSHzbc25Kfkypm/uFqX7pN4gig06VVdR5DtmyOwma5PHgT91q7GZMO0EmOb7QR8RH
ZLVsUoBOMB8MQCl7z8KMbeQj0Gn4cgNixoC5CevUKqfGt1q2y45ZIPOknOZI5JvHFnmMLzvQysaH
1cnAM9Jj32MWqxZbHbrM2Z516m6Pa5nWp9rb5OeA2PSik8GpfH31shPxDIsUhtLr56Svkr1Q7kAf
bXSqN32u5YOlmf2+yWaTTEiJnZFXJUlqmem7U6bZh2Ji4mQ1dJOLakR61NbUeInOoj5MvSI+zKA9
7+/3UpxHJnv5XjvLdhSysm5l3I4y0kztp64ncGv40wu/YnD1dSTkZuzGobGfea6Xg4fsOPWbLtMR
tzQMJm+pQcUPcff2DD3Yhjqott/BAsYLgQrTEyCrRaxgrhrG+ly30k3fdtEz+Qb7+6O02+Su8ljG
H8Q+RCOwgkxvk1dUf0TRq39tr8mVbLYOk3825PQIh86OTODdKso6MPCT2SnN52q2HPDwUlfOlaj4
Amf9cYVbR+qi6Jtdh1nowXQGAt9NPV5wi9dEv917+GdNibIWGi6Hrd7PawE9CFb0GOV5xpVpVICs
ajU9CppQoQRYT0h9a15JlNSvSU9SsXCa/9ylpkR7tyhn8hvJI9CjprZ+MEEXx6Ecyu8kleNDjvcz
dDS2AWihTWA2rhnGcauXfjzbRs0GX02/VnenlxmJ8RSPTeH4crNsysH3e8TEOFBlaHYExNwIK9Nd
wnJS4pCkDvn5uUQ9baMfAaTg8ZIEOpk7CgkuUtqHZj6M9lUfGgMv8jB+jWqc3jELqYeK+N9Ok528
Iawt8h0DW9ozkhLz1zD75GLCiTxXvYGL2RRpMkPcgqlTUxkKtJLtQvPQeOmZrX9zbzK+ptKKg8Fa
9IcqQa8X964bTcAxrzYQK/LIJgHYVoiHZYECgUtMqb+zXcc7oNtAvPq53iNaNE5rD3xM65OFdUdC
oU6n7onxHGarDUqnPi9BBoxog6YdNXmNYzDtKCm8AHAT0t0pm8SH7mhQ7AdtPrp4L9/sJUYXkDbZ
LcnFF3afH1E5t1rnUsiLHR7Kxtx8FlwOOvqk+JVM5mxyLILKLGF34MEKZ8/KQ+ue17YHthBZjrRV
B+/GKOlT7s6hyenEUkAL3O1FGIoTU80MS6ptYVXpf5Le9sLYZafjW7R6xQUL3A7NNiBlu37MLY8z
JPShjqvUYEA+m8xLascRWZMXzzN8qxw4FW02I74cOxbvMHC4F9CQ8s57Ssrl0uOAIlGnHjnAfNVm
A7WJXwbYECW2Ifap0z+65ur51sx5T9dJ6G/X2Rn2KJXvxqNdvHaur7z0XvahzeOOeSBFD/NBF/+B
UvtyhNbQJFHrH0NLKJ3M7yULgVeIp9nNdiakRn+tPCbp53i8P0RPVQlnnWGVEPGnuxOjy6uWO8/1
3ryu5LQ+RHBHLUYhnAiMnPcwQjM3U53ElJlDwmtv2pZeXAdLdVu8DKrZFdCQ/WVusHAIJO2uOTrX
tZbJPgeYf2sQ3BxZ+OldmbEUvhSF3BvwzzmCxZp+qmvRvkjaJdWu2qZb6XBlWL1W/cywc66TxD5S
Gem1LeKr3aRPjCIVQYrcsEjVeaa46teWdrEXdD94A88kTD9dmf3UBZ5fK9N7QqbVbzdZt3XJLsVg
7eyM8j4iHkzRY+FDFXtUFRrEzZkO7T2FOIIQ7AqkQjlnyult5Q/s5+lHIcOJrMbp/byitJA0Ve1v
U/WvmLF/lrjRcC1w9K9z+W/ubB4idbHEergHsaYZ6WuV/WcIfk/W9+cMa/ckU57SztnfP3eYcMUd
Rs1RqRXuC4q3u8zECZtczqSKnQ+sUysYnNT0Z8/ZQ4TZA1vYUfV+Qg7t7OLGHCMOSv8GsiBGs9X+
fRTfs51vD3j//VULo32s6vVzs5vTWPH8prXonxjswunmtPY/Rxj5QaRV/tKynPt2Uh+TSVNHe3Xv
ic3xJenEg2V5J23sD1qhvlHH7l0wgjaggzWFTt9N3PI402e7OxgWNjiaGD35LacpQ8d15+JpLAga
RuZB+3YNcgnjSo6PvAIohLn4mnpoazaTPWHsoekbgOb2qsRSu2Xoc+8H2CU/a3xetEVB5Zpmk/jO
pj/0QsPyO1afczUeC7c7u+l2RWx6yGbr71IxKWXWe9njmhyS8spr2nlTnkc612LL3qJ5TH7AnIAS
NWLNJ3rzVabNWZC+jOwtNXdbC2hwcgcWU3kv55iEyQvPMqPxjq/U7OWlpdfgshKAIsQ+MJxGUCTd
XJ4Lb/tOqI8MaU84qUluLt4s4ogNPLnEeXS76QGS3EPZr1eJ3MltBs6KPH2msdwqQz8len2frvgG
DHiotoXexex95syxs3/TLZ0srp7VdC7ITvh8mx5XCjuLrYdz7z7gJHk0EAMKJrD8UXOPpeZ9ONt2
a5V4MBOcYLr9ohycCGkxncw7k4JBkYeqVa9N0mHPtC5kxFogGpSGEFEAYFsezdFDZdD9g13s+iIZ
/1Cv+SJ7yGiDcxvK6dPyOIvzTmSr91I51sFqkHhxyvSXVce8WSUv2JlvCeKSrCgOc9a3ZDLdfk/+
0uKxlZGzrPAOZf8M6vw2coj3s1y/uPPw11LFcrA8cwvq0RwOFaUqsHadCEjzclDoOsgg6WkcORgv
8Z4nGu8jQxf1YNYwmDiq2BpYDHux/kq+x5VtYKsWFFsHPp3ArdF+DI03HTO0DQ9GY3ZBNXb9k+bh
1NGadSA4tS6l79lt+8eY8vo5c600Qkb0uxbz27Rk5cWq64INwDDO9T2BxqvkWddQMj+IyWO8bdJ1
viNrfS3lIj+xo68fSs/IU3preaJQ5711SjeOibGW4WC305dTmfkabKCthb9OdvpX9aoIZMXz05ql
cnxKXMVuqWKLMpiJWnhgu7Q71DV+os/THz7V7rsmJUArRTiwD91c72C+1sXN6jnHFANnz7wyBI2z
BGiKXm9gI4YxmAgCR91o3wfr0KP5k+Fu1xHYzWNsm1i7q8lMwKRa87O7wk0s5bT6KIKdQMIs5Xjh
PE1G0n+IaYPPoxBWdb7qjTg/trnVAfaxkKP4DL2VJ+4p3H5LB0gpbCa2zX5SAar6fJ/pNVG2bhrS
s2xtceqw2p7aMXeP/w9aKqtMr6s09KhW+JoTTOXXrvLwZcwt/fXM6WGbbuK6Ta0TCH0WAZtX+YQD
z/3JlPiTxtu6Bo2bL8GKAiqLCmuE5Jd6Rr/zemGOnFj0FIBsOnsUftvIsMkbG5pYH1JXFAddj+ky
1oAg+0WJSNOdbtckaCE5As3OISmm7LVnqGVPGnL1kTBoh37LF2QtOfk+/m/YOCu9ro6pFC49+kOh
L1pojmZ5lFlZQi5izO09HRL90+4s9TCpynjLpcLppeVL8ag5TRw0edVd1375e5dPo+Ed5/ZhA/sb
Dsw+fAJbGEJtVtO+auMBf+xoHRaYdNe+T6oroWvrlBdl/zbN0nztm7F9WIYMnXhSxr6FhjxKGJzF
IsTOIsauDM2ilhSHSWFvrllQrGeGjcIlC3QXUz11mM2zjMkAlthCAXZt8VCroY7cpKhDnPJE7dc+
DZKhKc+CaZOb6msy9CZKI5OvcIjJlVAQEN9DAU40yFdHUKZ0uJrYszymXicbiKd5/x8RJdBP64hK
ahwElw6X2Zg3rbRIGg71mhGKidV2M9HxEYIZ+sLwjRQbkA841MsCD3zyT54o1D2ydwNi0324NlW3
H4pkOOWIgqlxmEuE7HKOBrEaXdCrufiWE2N1otZoC+AuQFtZ9dsS4sGsnmuoPx/CdvQdW5F+61uN
fpTT3Xu/5Jo9vrzbvO827xe1axZVespTQgsgBBzfRHE/o/7zkuaRwvvmb6O1Ug9o29AueEfrHK0u
5Y772ShDbTg53K7bBXiwzR2Arkn/uRpaFqR5uvC34UZdeR93Q9a6xG02Y9fH6I77JBkuGH3n0CPg
fvVKihmacO1Iall/6hzL8fsmx/JTS/vLUgutxVwUkew4KUqaOH/aoUkjeAPrrhoUrh65rgl9oyHu
w3hAp9vr7PYuAxG7UdfN3RyvSBDhpfqO1jrvo6HNwdQ2VGfnhFeM7uerWpNlr5vrxhXXmgAocYCa
e3yFgva5Lyh0pWvdh8XGzGpV2v9pVT6c5IrzzIzxdg3tv4QrbFZXl7rqn0DUX4bOwERcGFG1FY9t
viBKby9TVv2DmTkGVad/Yq5isrxQddh1CceI1sxBV+OT0yyjDQvVmX4zMFrF28WmZ4oXLlLPWHjB
QacZIyvF39LtmPdJh5ctNtg23FTHVNf8FJyfG69nkiaOLNs4AIZNUVtae56fHy2xogIWbaFnt8pb
b3VnUTmNvQhr7EulYKK2Jj0RckfmvL27xJj6vD3QGT/Ggopnfz+XO9lLXzIa4RXZG1Mr9/NO+dxy
xhElN/ts1vmhR5zO2whWlQY+F7iBO1T5VrXJqzaZVzTGb6Xl/lOdPCIAfC8VlIMi1sTd0TuS0+g6
dqjlPa85UHdzTWHKLi7TfQ2mgND6nrH24LHqjEuj8zxP3QhfnKKr3b5tun6F0/d3LdRXkywf07od
eyUP40ZZsludp7nOr8yS/UsW7cmYLSrjOEz7xn517hsHJ+c1yN3sP6Rdoy+zdrdxqqUaScfEpVSx
cSwYXOPVyCvyaNrHSBuVVuChirudnsdvnsxeckn7JfaMA08VDVbZdgghqaaT5U8uIjc+Fs15l0P+
jsZWMUnjYixkn6euf8I++xDPVF6g/iYPxPyq0GmqnVM7f9caQWnJ0SRc+p6ZXUCe0doRIqu1O0Mt
54ixDuM5n7mRVhWaLsv+RG12FULkgZeCm17yebzD5A0QZNYTePuYLgA9HhcYczpe+HNeki294XJC
JjjUQ2Tlzl465r/aoz7fGuHSiOvSUizwWvuG56uhbOy+jm322iHIiroCE/WWLV/3BGKaqds8yz23
DtInVoLqLQPvThu6Tzgw4X/Xkpib7eo+Zm5e+7YiYTg2omUpqy8mRQ3fllKEfJ9OI5pTVdBs0RDF
5XxAtCLxWBqh3dRfmGgzfndP3b0VIQWolgI3DWRTpSz3nXeyIF1G3po8Zfb4sXWipCCK9XZUmdp7
KXvm2KN/nxtx34HTl6Fuj54zXbqM42VbnR2e9qQjb1c7/+w2PSXG9kq37ioI+ntkwPxCj0sAJ96j
WepPAzOSgVFOX3FmOrDXs0f+ax/kZX5qdfc7ZZYtgEDAAayvnvrZvNkFZezaENfSbVpO4uMvlTLm
yjf7c4NDf5QjcOR4LUf82jFmUZQDwT2AXxWcIrLGYMeeuZ+el1z3eAqSN63f3ioTTna8QEdMm65n
x+UuVGJDo5Y9FlezqOwdVs10V7W86VTenSiNaV50jhuprPgnKgO/GThzJkjx53Vr9qOavD40aTpe
Qa3aoRznYdeKoSCzP2l+Ynk/iVT9wcjkKwtSz2VKDbdEJ5vR5BrNruU+JGBnSJqSdHsdLW4LaSG3
SJnd8GLo0y8TxN5D7GAp6udsiAjRydPkaHVY2hbBYtKOV1erbw2fGtjsWFp+0lO7sqmK7FOZzBEn
UY9NpjdOdPfxvo+GQ4m7serdVnReyN6Edlzp1Qu+sgWkevdfnibsy9jlEiX7Eyf35cYW7vyO62A9
O5VG4KePBZo+nStUj7jkDJicf1do5WFgqDpyS96jxKAYJGgPHrllxYFFaf+PrLTPTtFIqpK0eMlg
HkSNcKh4oVcJKXqoM7LXJuR4nuyGpcdJoEoziI3ud16Y/a6GBBMjfhE6FznLkKHKT020y1Wf9H+1
qhp6sw2dbpW6gWu2LdkMzMLGLNECFMV5nSlWzhbPFx0Nnm6WbjlaGOVSzigWV7J8NvsDIReqOR6Z
WZXjB7ZAHQbTqFsBC3odiYbGOSWuNEpTg6Uedlzmi6rSdqMdL1HXOHOQuMANdc5MT2Jcx7CnjUdr
2xRoneUS9psr2Bl5Aop5tAChO6261mAw98oiy2WOy0czEGBp9cR77DyNK7xBbbmn10heYztKnsCD
2892MDu0ODnH6TQBU+9PbBbPS1maUZxPg49JsDkaie6GNGm6W8b/EBWwTkRvFtbWmlPPCh/OyNPP
7j5il+mdONHBs7mlTHN0VzP58I7MgOsbyyiyc39qS/XUFcn9SkN1x7StPKrvDP3WVAh3Xf0fKhYU
nwSIg3wkHrM5nBPHTdDv9sQ1Q84TsJk9JdaM3Fg2vHEkP4LF1q65hF9OKY6gcmUp38swr1a8Rnbx
6Y1b5neuSEaYU+btSGv/cZMVR/KQnWTWvHWp+k4Syo+tSFs0Di03ZW9oaIikFCLnYQsGrsKBrjvL
PlnUL8YdGnE19XZMSFwqZ6zUbj7TDQVpN7e0W/tKLDdn4bY9znzGulS6v0rekFVDQ5vX8cJ9eRoi
2TcqQFNb8dFZCYKb5VtmwoocuQ4+eD98U4O2RGYpXgvPtU5EPOowqaYt7AZeQFxoj3ZnUHaAZ9Ls
rBx3wSq6n6x25z0kDcVpG880rQ2i3BztQsoln5yUP6gQcW5aUFVnifGja1S30+ROkxLF3bSONs2Q
rIljZtaHsXfe53VMA2OYHkjJ5AH8/DYYGl4Otx5K6JtHekXnjxnOtbHm/uhmF60ZnjUEL37eqoPZ
pJStNloxLUV+7gbzBO0BfH/ZrFHtijr0uuTs5ADjBcK5I3eW5rGvpE3wyn7yLC2P5JiXETNSt7ax
f8YRFWSfryIYDeoeeEtqci1gY7dmqcKmQSms9ARJ65rTDVq9cmdYdwdJVeo3Q4CacPJ7CdHIZZRt
GBKWqks+M09rqaZjIuja9b/c4sySlut76mF0JYdER4qYcEh5Aim1tNqzGZeU22bdYNfAc9qYC9uJ
RjSe+sLyZpn9l1YJ/bGJ4eybY1w9VrPJbh8b00V30mFvEykNHdse951KSUIqd/MLEiQ7tWzzM4Xq
/pYB7dtrQ228OpRuaXz0K+ZiWBNa4nkfKrddGJZE5ydqnZceFkg06pU8tmVRRapptzOzzvfkvlFR
xcrXMGkEX1jFGTBppmeFLfk0qjrfTYWIA2NBwOya2hBRaSto3iWen1RbHzote/EwDOYD98PlJlLM
5H7fzX0w8m694GjpHmslxpPmzVpgYt4lvOF0xyQevQ9jhENqFYMZlkla75ttLl63sRK7InGL3dyk
8jEWuh31jBTeFcDy6GnU1rR49cIUMPi1mvk58nEs/qV9bPvGOnVfGOa5NyRD+9xTc4VB1E45eo+O
GMda0qCWE+oJq1L9ruuKhV7QPOxFdS8kapr7V3ipTTqk1l+aAUZRrEYzVN2yPtCHyL+dOCe01hn4
y+t6/lMU4kwm4hqnHuUtZ3nsJCdDS5t5S9yYKsFarz/JaHm3taKB3cTrcOypqHIUmsq/9MTd5GQP
hsK/0OsFy5pDPbUlZDgd6ya3PvvEs8/URuUcFJSh0ZH2tgwFUtDHZATtpuddH9oeObhsQXBic4mK
dByXRTC7XXcZ9BhOE6dpOvSx63CKUR6mbeN3S/iOWTq4Yo9eX1iMEkpCk8MO6wvqb3oGUFiwQ8ue
sEmpZdRuF6UfZ6iN4arcGatNrbBg9H3o3mW6jg73dWhJZiptQbFUmO5u7elRLGkcs8IVtfWwzfW2
t0ebRd0b3YTgWb9cBlQy11yk1h8YssO+TorxLe+9e5kqltOhbhROoTSvH1oueb/6JpoXjxvTB+Oe
7uOYbWnEKfKtVHzChVHg+Kt7fW+U1vbAQ+W9r3lPyWI1u/3i9EvIsm0fXcRr/mCuWbSKotnFQzc9
zhkcDY7RVObrdGqfczpuT1XnuaFINHKRE95zsVn6XrdN+b0i2t4RLUT1qi95YGsad98aGNpA4+nb
EqxkMxT2MMfW+9ft6uHArc0KS5m2r42X95GiBAerOp8x6GQqUquWfgpU17dkquyPNRuma+M1ihhL
j39xkDwkFVqapSqtP840O4+ybsQLJg3nr1nJ/jvGY/8gCR88qlaan6unF7c1s4maVYjXtyrxXvDT
D5+mlWx7Qo3NwXMNDhtWOu5Ij80vXYspyKroGkLTWt0QKXD2IEpEJmNp6mE/NcNHw4zPrp+wo1hx
Pux1yyrflBDDUcbUWhnpNa4VPd0I1t30n1mXw9Gzqb3Edld9VBvNVzF1SyhmJZ/6YqRQllpJ0Epl
ktFpVJiYKctk0aZn0hIF400TxY9eJh+5Y8WsV0rqPp1C62oNBV0JpgnOsA/Hk+vYSZCVnnpRAuvz
6toJ32mliTfa79sD4/b17R42gwRjsNslmt6A4HUHBrhj8k85csBdDd+ENu+or1HROsXBHhgRVGPZ
069vtMs8Wy3KPV7np1G7TBrFNfUcI+/mnzp3pyBV/XwE+E0rR4IUOoKz6670IhgD4/ws3yGepQ/C
ahTXRwk8kia+5gQr61Ao01X9WZXcjrGpr64/I7neQXgZLrPMt5toE+4IRa1dtjX+4Os9UwnYNr74
bTwdtjkjHtgyZ4E92m5hPLbzv2FjAhq3VTe9LuOSH6XVeP+5cpVIutL0PKFgYnBspcMPyHe+rFaa
7tFA2sRgijyi+MJXPEV2zyI76n/S0fRekcqmrGprw5skNpfxpjxPhu+6Ik6He7m/mF2dPaRt3Z5R
XDscvoZp+lUp5/zOKFoz2GjVNL5hNwQDUzm/51oh/kwey2uz6e6JIY72r+kq+Tfhhhi1MrGezdxx
fzepxsgac/3kIGkLIYGnn3oCppECWVUHaTt3VwduJqUbPd4PblY+lSxKX/U6u/vKcuX7MqnhkqZm
e1iHyTiLNrMBJEOSrtxt/kpmA2nF0FrtrpX2uvPMYXsFNFmHrki2R8djCXbpKZ71zRJj4FX64qL5
NuIoJ9JS05hDNm4Dyg+3iXpSmw3LSROFBYEzTXalmdGzNtbxRo1RhFa/EcdoNm9XUPu5dbVW7S2A
aSFos4ZMnpnuV4MNtVlQP62t+99oE+hpOBVfurH1/qaYb1YWTb9chXHLZHN3ARVWYExTc6WRKkKn
54BbVtpEpoV2JBKohtuJILazLMUuiWnNY8Uq9i5cdhKaPAfFMPyNS0d+DR3NcPhUhOxn2wGHgPuu
sYptl9c6BWMuOlGSc2ZqtGqNvHnu6H4r+zFrMvVoD3KauD4y+UhNYtyO9TY7z3lBnBRPhAyAeCxh
siGAH73lvctJc3KDIQpS85eQbOVgVs3N3uQTogTVkEAtnad0a96yKjOeNCFHJEOu3C9JmoZZg05u
WvpjTsEc+TpVMO4uvxJbakrGGYRDbmmBV1OnpigHyaZxDePLtqmfwJOe1I/mcoF34hhn96yXe5F5
9mHWHHXkZslY/1RvE4E1kpNetnGQxy46/4WsSnZgTcvbslbGSccieqpj1iTflYN9+h9j57EcuZKl
6Vcpu+tGNZTDAbOuWoQWVBHU3MCYSRJaO5Q//Xy4XTNTVTNmM6s0MhiRCAj3c/7zi1yXB6JbqnUb
iXyV2I5cWQEGH7Tc1JpN0FmrPneKTeJPKBVxKb6kodd/c3L0R+oLCDOGN6xrgfVMkJfmBvSkWgMa
D8fMbX5hPsg4bBLkd+lAIIYMX/tZfIWl/h1w0ehM/HIlvMy79kNwQuf3NFdI/L3iJ6DQWcdZuJu1
fYuNS7qKB2aP9lg0VPCkiMJSMu6K2vWvWWF10OOz/BeZdMyGTeHuA6kLRScTglGbGm9H7O3XY9Oa
a6juJhgWdos8c7eRwgtELGOG6ldul/salrrVJM6qN/t8XQfmQUn7yM5mUAFD3qao3IdzurYblv7Y
eelizRZrTd8s4sc2hVPll/pr0s0GDxOS1YIbq+kRAS1yXqiCjgy3Cf/KtD2V8B3wrDwNZvhY2f29
0XntpsxEvGkbSJgR0wc0DieZTs66VZgO+04hcSCK4QF2JqtpAOfvGChEwiKXtyjhlqWMlwheTQdi
xlzNm7yeHj2g6R8ZnQ9uGG+D1OQgSv9UFPG9o+Q9Hgt7M3Sfiea6lVbMDR6c3M46JHG36evkLiv5
nXZWkQ39gDDYNYhtvp76ZG9zxFNu32dYz5dVcqjL9kgbAI3TgM3e7IrUATWPtvYyzNTIiHVloyvt
2zs4ELuRx02H4701hRs/gIFvp/OqhVLE0zv2wOhBdOfPdGWV455j5pDABeMzdCuUXeOt9NA4DJx0
o1vh6EvA2LyQ5Cp73ss5fW9M+6VlOYJ4pzFHWCHb3o1OOEBSGOaUAAZiIFOAz1XYMKOVc/NuVKzD
wRSfPRJaj8Cd03MdxkTDhuFNHEb3WrT2yon9i1M0DDgK77VTtUHjXU9XlXqCOzI6dVJA8W30jm32
KuYIKK9uVnA3jYOZIeJN1La1ZpgAujk6c0KpGOtLGSVbbXjPKXF4miYgJWE9t+N7O+mInGxGJBtQ
cG3K5FVrqnNd6ZveyQkgFWprs16tbCpFqzM3Tu9uJN0bOHz06KXxS15yJK1HEy+fi6IvmPVV/To1
hrMxAaCqwp7Wvi1P2Mi/RlVpUEE2Juz0zFQxsXWp+VK28W0CVxuBestpIqw9tucby4ds7dmE49rG
acZ6SvjJrzm1r/4wfDD/+GAT3dVW+zxhzU6TX5aspMxoCoMFbmin+t5xoqvS9W5okvfM+OViCct5
LLW/YcK8rSnJobreWuDn2jI2dhS/dvSdrbYBdJr3Us8PTmAw8c140H4a913X82ZMW0i98z5DjJ6N
AthNiM/RzX6T8vMrzDQcQfe9bcjHS3G8i+v9xKVVqb7OuvoouE6CQLqxm38aB1tXrPuzKn/0eA94
+LWPWIU1c++kj2+GLKUHEFtfCXoK8ypwaFt8QzsVMlRqrZ3uhjsRxUDrw7iSVsP0aC4/K+ANKF07
GpUbW5qYOHjrWssVBl0fosivy6hO9mJdQ6KK23HjVv1D5UD4ccTWE/pbdkSKuhPtMy3qNDsfRvnm
2/3aRlNO7XhVMn1E1J9M6V6asHZICkTVuiuS4eSW8y6FxQPx7ap1+GhA18vS+NIPybkBbS68CTGv
fV9ONgqOpwlRUi+ZdzXJvAkliUkqP6pJbyjqNsJCteGIFMo3Vr5WON0UMBZhPk1F8pIz6k6z4GDH
CNXT9pJKuVsuVTLPe+Z8Z5/MnTbuKbX1xmxAlVpn1bjDWZGAWOThsQBCTUR/nEXEtkbpalQfjE7P
GpX7cjvk6bAVPi4D+MUkJoqFeYoYdfq0MsW6cDSM1McWJ8lFKw/3YVNzO1Uc9HJ5bKe7xGW0EbH1
im9AhCI/4M8iUd35ApiuZszE9dLO/GvoJEMzvV3OW9Q1ezss7rDYjlaNR9ZfyabJLdCNxvdyjFnu
Edge7eeIqMlSPkuWlMxNUsxjwG7j8cH0ipNTdF8IgM72oPaBnx+WN3b5AFg1vyzLLTjxjvVmHUT1
BjP4G8ZUq9mmpW6rfYbhTeClh7IjpppwwZ74297NTwD4v3XoHqaxICHIFauqMh8wrF/nrMbZNO1F
SomS2tDvsBKY2aRnM940U3MmlKjgzlrOdtVTs/XDsU6Y6kGU74bwlp2z5ejbjcWMLI/al6wWl3oK
7zWuao7rMMitQVPrCwJwBTz4FEv3Ogv1jIrGZFVId4OyX0bCWack1WAsy1mqzJsh6UkhcE3MpyQh
yvyWmlhA5st/Q3SKVmGCSmc2mo3QBuGFWQeR3bSJZXM2YGX7MkbDUgaHkTBh1vqqW3tpu9EyvjiR
f0iT8IWa7D6MmF7zBX5BIriL0nyXNwmB9mHcHoQKrPUIT2pfZ1QFHgTrPl2olekKa9tk21WJvzUK
cS3J0C1MddsI56V2yEEax3rbzvb3nPfPpS45Y81NPiTPTpGfh2b+ZLz70tbVsxXlzirU/QvZBwcW
8JtKIRswcIHXbniiL/mJrfCHXJ4n0xgvE71f46o7Q6t9nnq7PLdvgSVB+dqhOaM/u7Ut32Zep/em
1B3uSOgNR3gXy2EDUsMCHdw7z2ig3cUUGuFyUyUtkpUpoiObR+RFvdXClK6eINY81kI/NEEEg3tC
o5dM/T5NjDumZsaByupuYoFDKyeYPmZanYepOk45+EpAokaAi1fD8xa37bUZA3Y5HDXYlddw2uHA
NjyJhsfU2Y72bRHvppnZEZHNOFnZVgFLkU/xCXEmwDjrw3ug5Sd4nwfN9mYCbSGWYSYXNRYBlT5T
XLMn0Y6b0+8DyKLZcPLM6dpYPZNkoFc6C3Zv6LJNmTl8Q+fsGubdoAEq09Z4CdCD5n1+CrL2mcEO
viMVRDqStoFWo8fGbPeisz8bNEYsSc64SnJyizlXn51hMHphj7I74EWaxpsw5znvI/PWbO2r45bs
w6O7S7r8O6QkclhziCvv13qW86YMNZGa2bgz8Ovoo1EDHnsOb2hLaFwt24fu3sNCHYrC/mAGY21j
E63N8hxWJH7VYXHIatg1SjoLtB09J2gvMGp9cNzmp2CWFHZEjcdU9o013lKEoVaxhtPYN1g+qUtY
ZC+GkaO+6H8vMbxCVGdsDTbYut0OdYxNyzjTZ7XG1kiGn9ZiCOalwdFKu5dl6NYIQ8EhzxcfuO8q
JprZao1zMeqTPVsLWfob0vA+i+uFPLy3lXsoRXkB6jqgNl3uO6skzJgNsU/GE8PxR8Gq77KjLue7
IBfH9OE1wd2vjUcvewsGtrtoV3XBOuA+4OxTbEKdGsZ1TvoUBiQEwlL0Uk6SY7lz5vASFO4tGoWT
XfVP1hRvhQw2Ai4ZrBjEI3JjtPXaKMfNiN5qWirek2OEbyE8U5h0bnGQg3o0BVHbJaYnxTuMgO3c
LpkD3m1FbwrK+sZbB6NcHG0W7X5XYOuLDrEcTzEUldBLTgsRBi5SqICl8/CxprVG/7gJwiOOLhn+
KnnVvsyZdSTJ9wNHhUMIr6mEWVGq4qYEr2nkJSRxNlG/VHobC8K9ShS0HWPAqWE63UXnbA7WOMt4
yJIm7d+PlFKUrDvMa4LE2Uupbnl1uc2q5ebn5LPkHgaQzKJhw4ejhZPyTeR0v1pqcrRx5dPAFhkP
1S1/G5k2+rmFE3oDSL7oPDa2BRhoHKuhWm5oU67gdRabKPHXxtQqpqAKa0nu5bqD0RPtg7IeVnlY
wuEr65XLEyDYyvnoVBbvkY3aj/3HjftD3M+3ER4ekKtfg9h8iNyR1wBwRnmG2LeRqnla/nXNYl+w
sMMP2UwMIto0+8FO/5x1EOj5alBojfMENqpkvh9889y47sGb3U0nIalXxmNucz15gAbvtV84oeiv
lvbCe1r+N0GNVQ7Vidk8HJBxY7fOXTL4p7BGlS9C870ui53TB5u6FAc/nPZ6KvAQNg4xj5CkZPag
2pph+pizsEw+XTYWPcwFukgtQrq7Vl4q970Y7iCFwLOyV9p+taPw1sjC/ehBUxnWYfnqEZU802Ub
4bFxbqX6YXayRFkDSjxqVH3g4GuY4Jsy/sEEdIMA/dljerzSaQcOHWxbRQMZlmuHzitwmqNO1J/+
KJ76UfX9sqmPdbihMo4tqCNAqqTH8aTO85uNE5yly2Pnq3OYWXgLsGrEtYK2lQXbOspYtxYozpkZ
ejP48jKf4OJMAxfLd77r5D0t0SiIyQkXgwLXMGtYniiPKzzx0CqWsbClsFXC2YewzzZoryoCpGDu
Mn+CDtql65D0xTzf85MtnWabm+PPsPCZOR2p6T663FZugKiMuiHiyQXHgyJxFVjowv6j82cgQ7G2
ng3pbMMhgmFibnPo1SHE6ZyHDqXRGqfBZIa1DZ0/gH26b7NmZH5Umat2ZjGTGLWuUEphXRDAPEig
plFl7ZO0woMWuzlaw5eu8GALoRNYlrIAG2EiJfbS9lDsiL2I0pfJdu6L0r7ni0wUQl5cPywuNXGe
7ZLeOC0LEA+XYIrd9cnOZHZBag1KagQzdDS9Tfvv9f0lMsUTDrU5iTa+/ZUDAsPmP0WM/DOW1uUu
taIJoMXk5qPPxwpxXmQv43iNvAEwDpygqkAd2+/CXZjZlNsNM9BlwQvvOKdWLfXaa1WxOF5JpyUM
PHNgk0E6D0z1meeFPthjyqJQSNQuDeo1M4w+6laFzNz9h6CACWu+VjkOUFiT3c7Rkic+JW8mKzbZ
IxPkRThu6eA4aBzLs4jEtTBRZ3vymjmwDwKj/5FZcbUXlndivs7aPeblc+u/CfsrGwpulmw7OJuO
AO6jS5kGDm0OTwPQ79Zg/vCUaIwFZWT3v/0ZJLIwNCy/uWZ+PMO8zT2vewqbMt23IxptO1Yv1gxf
bnLJdyUp8DcjLRdipBr2BO/mn7qp9XMFIxTJfT1Tb0Tgvt7kfnhaoi2xMvVpNVHzYbgdxCo7M6GS
Rb0JsBIMzYPnjsAIddszdVFUKrDAmq05z/2ZaI1xNS+VCTdgz6iNZIp0zqOD5sj3U1YnMG4bP72P
GHEfVDGFdONWz7C7ogsTWN2GzFa3fqBtDBq0+x4Bj6b7Lqqc39oZdL5pywl8N5WkNva2unHTXjwt
LA/2oBmOixVRhWpJYrebt6geHf9zSFg6W/IUiVCARQcFNSpTok76DzJ1f/thhM9CS1266vsIS2iv
Hn9Mm8DFVZ16zj42SBJ0RVKuChkgBuGOdfZFJdJj7kcMmp0el6yVHUVOsy6DTD420rXOeV6xg4so
O0D8g0EZN9BU9eybrGtJRXTKbO3R5yH/hWmA1/8g7hK/n+7ZJwEeZdJeulqLx2YaEiZZJQU7LqxH
P2jFwclItFze0W0IwonOvBJvIFDkO3ccAQOmsIpvZ0NU+55VKpryN/qmYtVV0wMuMKcJsKIEM1+L
rEXzafNo1AB8+my21YvrhudF+TaF9bmkAtYgNHZLJSzhnwbWfelbMQmtSGsGWV+AOIAVfP9FTkhU
h/y4PJ9WKd6cBpWuMeyQ/u1JbtsI098vLtgtIj0sOroz/fhhHMRN6EVnw/Pf/NbcBlG6F9iAGln0
4FXeykKpEjf2Y+vJF9Q3B8e17hyVHxzPOHqUbHowPpf7boEIAsjMK9sGjIe41pbqPo9J6Y2jD8Q4
qIUCNrYgJQe0ialOaRtX3SR7NqUWuN4Ut/bQq3t7tO9IpDkhj8j3Kmp2Xd6eucVRaIrmfUiMnQWV
VfcRqF4cHBFuQCySUbXpYvcx92Pc82zAUYHVAPEZXm7cKyulJ7XuCxcL9AauQ8J7B5Grk0mgwZG9
kl7E7b/SGTuUoXwi1uiKbS8uNO4lS8Hy/ek8Deq5yCeczClnYEbfDQEaKMxN1q7Z7eO8u8BXgZiK
OLfo0r32hx0uOcG6mUW7Qki4/bMCc5zbyGKvQmdxxJT74U9IgZ29UOgq8papTHIOyuI5MOv3ocq5
YDzvSUG0TDrf+8s+MTX9rkz8a5j1d0sh1PbuvBaT2qSjVW0naX4u3zprrGdnxkovF+/GlO9Mt3yR
3bL8xeqmCFHWK2ng/mSZp6CpvkLRPIxNdBpT+QAoDDEll1DIuD9m976pIZZZwAp0/VQmGJiL75kz
lMv2NWaaTbv5AE59O6gBHr596OYGTodroK5I3jhbJbYwNgpetQ9He6N0+pyyo+NEcCi4ORYjQQdn
nwJWAf3VgLDT+fCz+TH182OvkucwKX9g5VUs9/kxxxBwphuEzXbMJN22zB8sBfcfPQrC0ADZCJ2R
HdS/m2ayNqLj+ONUg+mk5ZqB6BE3x/Xi7S7jDCItIRaeBecGU47TaObAMnSSQdLdSOgavc+OzI7w
q/Z7JvDTooRCA76yRlbNbn4bZnkD//gw9JgRRuPW8Y17U6lXi2c1osOkHmccZPxeIBgvw7vGgKum
ymM7k++kQh9iV/82quhahNgTQL+51AY+Os7s0/D0zgFoCNJ9U32W0A9wpsnOKSTmU2lXD6pGmTpl
FgPcjITeIn5wmJFZUr3BuqNsbqoLJ38H0SXetpmfPSz2zR3jGq64Ua9qHSOzrmHVIgdCPplAN4xp
zHX8rYT/oGLAZ42zW1uWp260XmGM76u2eGi8T0qM5SbN1hOEsmlOmKPI02gZX6jknpfriUr0arC2
QXHrD62A2VNk8uK2xZ3Pqe8XZ8HlSpOkIq6drG6TdnqVLW244cX2RRj9c+FgA1p6m2UdihIyn8F5
LET5Reu/x7FGXR+kB8uEAN+07cUeo3fVZncQaZ7ypnrzWbmWn2tOExy2GwcrysXQv+4r5g7ldBNO
wQZxyTnULgpg961yEjxKFgSccfzar43vqAr2MvNojHExKOqz0ShuhNK6x93lHflBsQ0qdFFt3J4S
8rlDHfM4FcpdRaWBB5LR+cgx+jv4rsz+2q0RzJfYmfd13d3U0bQOdLfEvYf1Opys36brBQsNCMuO
EG65h5hvaVxm3//EJ+ejQKSnkv6olH/KLXGtLB5q2NYrkbL4ux00OCPQD6D8u8AqM44/PqiAE+xq
d9+qBD60ixCaipipNsRVscvMGEs781AjJ1k+1avLK4DtzoiAXQoTRq/EuaFCrICtLJNpy0ZA6mKo
OnZXLOQg84r+vonjbzG2DxK/Ullnm8ka12Uc3iyBRYpOo2y9vTmnxyHTX5HrvQdLa987p6Ya2Xim
9JdFBV6UPH52TMnGlqWD4Qjrj1ko5GDbKddpmBz8TAIh50w84+AsZ3WMgOu5cJcyToEqpE8hUfk/
jl/2H1lbDk+6C+GLiB4lZXKUdj/svCYCSKtO1tzk686GV1hZ032ix9UEW2Xvzzr79q3uxm6iHavc
t1PQ6/SNfV/DV19B4G9gMPT7EauFtnKuevDhnyPWO5WYOTyWXSUv0DUZAcv5oiyEQ0W5BCuU4adW
abQuZESdM4b0l72FsITKSMjq6ibDr+UYsKXZJ4a8iS1YNkysf8co4ai8R+6jdo42CYnXurPvbL+z
0H4jku/iaTNH8dHz9FPHesFYvUHLA5cM4goioeAjEcY1L8YjjkeropJMO527iN+ZxnRtYwaIraDs
jstnmSbI8eh35gITF7UEhTCNwckjimG/J+4WzqoETbW/kKVsoyS5Hdr+1CW/aviUXYVotsYG13GN
u2VF1SxHDjSLjHVbjv1OWcHBG2E2y9K45Ha4x0EANMpOn10jf0dc/VwOBcsqwl+rPdAR3aOMOJkF
IJPXvuEGcjsm6t0rGDQtlvp7P+e+Gt0J8+ryowmhPaYetPb+3cxDtU3i5qFvMDnsAThUlJ78yHHo
gnO5T7vM3NkdAHnquaQGZudGQk4fB3bTsKciCedlH02Cx9CJnnuYxkyUUTKU+ratHQLY/JqMgBYr
Mm3sjHJ+i+f4xYh9/DeGzTQGZ0j6T1mvn0fbB5jRbMOOWzeHsAx7hmD22sO5blURz8sjthDIb/wS
tzsT9K5t4dRCxSsfjaFtdgOD980gsPPphTHthwrDLK0G8tLbGmuvMKi8XWQ0ZPuEtT6FKGwX7QjO
WtBO0euaItxJs8CyyBiAp2aC6D3JuWEMnqMQZnvT9NRrtIgI3Qb9S7bAHgM8gytGGPo9UgH0IVdg
MjyNkg07FKcW2tt3JZzxM+jLZON67fjS0qlcsCmYD16VdaehHUHQZCr1AgyeeqI4D3GnxQE9H3hg
yBR054ki3Fhxk51sAVQgsh7K6xCO9SExcSIjjkUNG1Q5+ILNDCvKPkUdR6fWvGeKKpAO2aWe7HCU
OtVogOgZB9T6VpJsgzEy934fm+cA4gH1QDFA2GmjYw0O9saY+Wvwhu4sda3WVWKE5zTDSKayAD20
FSWPquzHm6lHh10XCu5dwTAexBhexwiZijpkvElYbE5mCQ7POP+daPHgjvZJbbWUxj1TSecU+VGO
H7VlHb2mfWrFRHBMkKl3SAX1WleQBU3qjXsEiAQotOZldmqGzj18wobRyKoaMefiyGl6Q6/acptB
vDc9fx1aoGZxhOlNM9bp3Zg7WCFXTv5qGn5KJa2cX5UlTS6938U4OrTJdurSH5PndsVEbHqiM8Ie
OQbJ8wMM/U0Bh6BCbrAGheggzMQgqYWfItT1cW9bxjv2WEXr3u8ZTpvM4aYaI/EYShZccJDfsHaw
o7F87xNKHo9+k46HCB+P9aTD5CQw99g3yZgdywVPT3Qw/di1Bq00WSYpNmJ/My8qqjogFQRNHEq7
qkUhZXQDBIYuxVcpiXV3gLA8nCoRza/U1HJtiPDNstx2OzSZcwx9X6HHnDDtslI32Lpe8yEA7DaQ
8tItDkZFvHIDD277XEiJmBm3w7Q1Y9jJ+HDYMTTCdExQrgu86mHU9qsmtYtDntlXcxDuJbCw9DI0
3YBM7lw3IBzEij6xwnqiyUAeHomXbgaIgdAHR6X2053Lj4+5kT5lWf4+WKZ7SNslvVo112x0P8VQ
9KyMyM2QD+IpF9UvzmSn+FqY5TWzS9I1dGK+zYQUr/xaltzuE2yxSrikDLqNv/6Plo7U6Ny6f7Br
6xJra+ML57hgOKCCh6iob/ME3YmOHzQSCTdEuc3UjL45biJMzbP1f9ROV8dRhnDZspzbBRhqJvHd
A762QfHhA7VqlTE7pyqdF/yVOwA93LidCtRvvdE29yqFnIc29SVbnMcc+eIgaV4pt+02aDLyTWSD
n4u6fo5r/BMWrCjo7uaiwIGw3JdJ/SSCCvtOSEp5vsbwfQvv9zlT/eIOhgYMakmUbjLI19gjqA8Z
MxzEkuHyp3Hmf/5LEnv39//i599VDUIexerffvz7E5ylqviv5T3/62/+9R1/339Xd5/4eP37H/3L
e/jcf/y/m0/1+S8/sFlSm13673a+fnd9rv78/Oi7Wv7y//fFv3z/+SkYnH7/7Y/fVc8GzKdFGD/9
8Y+Xjl9/+8MSWLr+5z9//j9eXL7A3/64/cw/x+T/eMP3Z6f+9ocj/hpYEKEkQWGuxPYTM9Hx+89X
7L96gId49jqmsJCoYpWLi5uK//aHEfzV8XzHDAKJLanpMuP84y8d1KzlNUv+1bIDEfgebxKOtKw/
/uehPfy31+t/Xw1OxT9+/kvZFw8VGpKO7/KvHrnC84RrSddkaOuapv/nUfyz2WkN24voCniJGCIy
WovnqIL5QGnwYYxV+96wTSHQLOnDKrPy4QSbMtqxShb59p9O2v/tSBZb1f9tTvvnkdiWI1zfdAIb
X4fFOviffHSTZO68Qlkwwkbh4ANA6igOpOF4ndsi/8KiGjvZSCyTJpyqLzmdxGNoKwfTuhKHDVwF
Bux8mub/4ZkrvX/1UufSLaeZEh7c1gys4N8T84owTVNt64ma2peA2UHV6BsSGqpDSozwq0jGDna7
jS1bTB+wy3RYntqewCW55H6Wvl2caU2Ke5yB+50xyvHE8ACvpd5XJ3wQQmxp8BuKiNlcViU+S4XI
qit4zEeHASK47hxvLCtA61rFEgowi7paQH/xkPimdTt6Jfartiv2samjR9rhcBc3yYRdkRuVzypk
qD9mRnIKnDm7YdImGYhVzMVrpoGbNuzQ2UF/Zw7prhJk5vVgzvfxxNxdVLG982qrPILuwvOO4GVD
Dp7O2mvkoW9yB7H/iJVRahaIqGFO4cCRLL9tFZaeqA8B0fF4kA1C0Ln/GBMq73Vvh+bVMhdWfzZC
dbFrg81zTGf91kdDTtHv9mf29uk82EwpM0f1xxbHDhQYiXeTQz9ZY5WEZrQJx73mAbk0opE39dxH
8KkQa4a5hqMD2Sw/tkPs4RufMgiyS/ladgu/o9UDcwNtIvRkNvtYofOAMjEG+Reukdbe9VL7oRKt
VT84U9coKouo6kp8kKrF1VMipl+b5MigCM0r0YOdhnXcOfdDqzEcceB1id/a9gNgpR6OZggSZSS+
ewzCyYwZCpYegKSPKWt5MT3sPe6lVReMboClUV0HbWMVOAXUOvT3IitHOiXlhNnZcyVKUWIuGuUA
X88yvUMpjRwZaAbqRFWpAjWMFY7IOTzbEq8E0DA6aMtUI0BemEhnkWrejKN81DBt8cYuuleF0TFe
kYW2dqo38nQXV52kPDES71oDS4UBhtHCuHPjkWJfRBaK6nqawGObzvmim0suyh9V/R6bAvG+X5tv
5IzgY4Y/hLGS9J47CPbtD1rUkfLSs5ahXJ3PYKJ9lPbrZjDqOxQ0/onBMQTGwJ6wm08dS6NOYj7x
Y7fSxfvPi6JVAZF4QyRtdut2nvqiIEcWqIYylGtpifrNcTImX/livSdMwGZIh6V715jT3OP65+DM
mAhcQXCgcJqDmhh84v7Y7RwbgzbLKYYvlLrJW2Y3XXiYJwkcXXkIZ1NzxoYpG1KGB5Mws+/Y7ILn
agrUuPUmq9grjfkTNY5SLR6v9jjmwNpzB7TlF0OZ3HdlCFIpVSeRY7tTdBhGKQJ4m7P+SkLH28OB
pUBMpugZl8Rw5xVG9mNAVwSKrEGLeeiDk+mlxkskMUyFDt4gWPCbja4hQUgXa8Cykt02z4SNSlPk
R+gdPYLmItBbB4Fdj9erS9ZLnAbYxLj1BVBD3gnsSu5tQpyOQy2Ty5BaxlG5XAmN6lSv8bxobhud
zbhKD+o1Fwl+ZbEKgz10ZRhpbuaRT2IBNVt9mO6COO2PaYVubYPFl94Edl2fYhP3X3uYZtiJ3oR6
FEuY3ZQrlnZpaBiNqVf5J+p+/TgmTonAz26/pqaMfqWR6Z3rqUSnm0aaBdL3fYhMcdpietFTTX1F
cWIOtJ/9/Mtrs/AqRYI2h0EDjL6swa9OpX356isVPGAxYxyITsYJwbLrBxM1zk2Sj5XcaH9WL4ga
w0OHYGKnGcqiGrbtpyEayAseC8yvMfhGoupMQYy1gNWDPzmOarlgRamqLXSl+qWso+ZJcd5IcOxq
CQvNd54xyBLj2ohNvLGMaIYQjp3wuErhJ/XbxO7nfeCk8JlrfM5WVbkEZYJQUrvnY55dJlkUv1ob
u2XwaCd6qlUZ/cQkQiwkhOIMsJMUaMWy4qNttbMpRrM4oY8rj25pmseh4jqOWWSsxzROzvjJVMck
tDiZTl5+Mq8QO7+oxSH0pvFouX3zPCsz2vhxLRX1N3eC3cGpdHjLvjNCeTSTcbqfwmL+ykSQQ1eJ
cOvLPc4HtB2FySCiZLELG0Dd1DG1dwzQjmylGeKS7sbOF/ST+pxA2nmCetXfYoIo0IRb9ElOSXG/
yowsePXAaWicksB5pWrqDsqxYMYVec0a3PvVrUtH/ykZHaSbKMcLYd1QUSwK9DksNl050VXEuKt8
xmlC4u9o4bYOywkVT8M0jUhNL8EYAw1D/hBXQXH2Uehf2RkzLGE8s9w28cRwc/Ba0kcS0gq5cZeZ
qbTGX9QGBQ5ZtqfORHqzn8i0Fo8+U5BV6RPvufK0cNkmC7GXOA9lq3GCKYp9hAWPHqvwAW6zFkgG
89ZqP0ysC0hmqX0DFrxlFHgIz2jM92bXSjoVhAboFJkAoulC+xCt8EsMn+dSQ3Fu59SMLlUCKX5V
QXzEjrhs9TFAtvg0VG7+OGBFTGcZjZ67KmEBPLDvDE+ewVygpebkyNmG0FcpKa5ejkNioBYXDZdh
SgIiG6H7bct7MInhDJAY7w28994GPS77yhxZxzRZ8MH+z5SSESFvHxWKAWhtz6uZqSoChWGC1D1W
v9ACOGvPj9GBu7PhPv4P5s5suW1sy7ZfhBNoNrpXEmzUURIlWbZeELZko+97fH0N+FRUUhAvEafq
5Ua+ZToNAtjYzVpzjhnUZrkP8WWCg5KhCa2RetX2mkOT7t2UcdU8tcNg/RojTxzrgfwaNN0dK6o6
gERq+VOPehMnODyMOlnH1ljuAITCy1d8q7/r6wSJq5RFrwPg29smkJSN0Ew01oTKGJtEU9NoFbQ1
IHdqD/dGafewqNCwfDA63QPmJZJISk3J71y4DpANS4INMPVFP7TOtXgpTTzukM421kpzG2UblYn9
ywsGDeM7kGOopZiFirR8kSpstix8pX2NEjHcMKRjmrSi3TfUMPkOcsCVdtsfjK7DY084fOFkNGWu
UrA9L4oUZj8AzAXwjoQCWATdDdBpUW0bRei3eitR3HXbitCMLnUpRiqjci/bdX2VlZWN1FzRrmgN
BBW5XchGVyq7AhkWsmDXRHul+pEjiKN3j5/wzQhK9XsP0rCiJu2G90lYAkDwCDTZ4z2DUUA937tm
n6ZYbJrK9lEPwuQQRkHyE0Qb0QsYqCCBwPqsKSDL1Y8CWEGPMjApr2IAO1tLtClVKyt907ss+VUM
uEY0RfL3iiolT1XQqMLR8trftkHS3ZITMV6blW5TezXjlyxUaBFMZTfkDtzxqocseq0Tf/PmqVH9
W8oHmldAWwYAvHm/h0AoPbeN0bJvhT9wpaqN9E1RYNetx8CEjaH29gvta5PGagj1vnc5C8M2Aas+
TXRDL3axjjGHPBx6pl2RsE2WAtMDco/oCPmH/6ibufvS1LL1gQEse8IFI7aWH3lPtpkpDPXKHSFY
oKOT5EbsgCJLk2KmTLZxplV3XYxfogNYIt8HYSq9SJLke9c1JpaDN0y2Ujsa4m8CnAEVTImBKymw
P9FPGHtiEXQQI7V1l3JgZEWildT/SovBPuhxq9KSJOKLPAzYvEmnmN87ehZInLridzJaDTI1TTBL
ppoCbs6S22OfmvT3qpp64jhkUP5MQ6JPnSs1YqlB7CXX628CVIPbTI/hDbaDHEMgYsWHssfW37as
yEnbLt0oJjEWK99v9LtRHsxNBQJ8wsqU5k1UBCXyxkyKIwBWifUK/s0/0BYPrzgrDzuAaVBrZT5G
DljenS2jMmOdlry1Xpr93iUU7SoROUJhshAQVjMnuoNQ3/VWFt8HO7QOnol+T2s1+YWZh9IJeA/q
82btGg/MaRNLg5nMdYtoR8cOH2QWiIQGgivdaTJEpxw1wQH9F44pCrnjURCai644zP3fWtNUD5mk
J1vi3fP7vM5AlnD6u4lFY/6Ywq63+uhnV5NTj+g3Eq9h9ctrYTf5nZRX1cEQQ/6cabl3BbtAPEC/
Q+bXYUP0EZyU2aEsiubJylAredjs9sigAPWJRipUBJIlrUAa3VcKbEEsJkWGzUENbJRcrgV1J8yC
5wTNKmertjdyFhaj/5YFer6XawvEZKsyR0hR3DyPqEpu6saIXjH0jQ8w36hrN3Be8dQ3cJjH3ICT
oRVqslJdn9oYEyjoFDeSaRh5knUH9E69yVV6XBzmVI+ieNP/ltqqeW/iagIaQ4/+bhZj+Z1eANBB
NwRMbJlAzQKdiI+xAXBHUG+0YSio3xr2Yuj8xHhbel3y6qIAvwoAOX6YfRrcCfZ9a88cjJ3SoS2u
5UY/+IQ/3EdgImiqq8gxMs1SgfoNEXbsMbpGROM/whEAfOnLyKJNmcBCuYoj+nMM64gGi4RLHrYE
/YfmvR1LBAelZdwYuZF/z4HovXqD3a7bHi9NqwfqqpaRiEa5Ed6o5pA8mAXt6H8ny/xHBbK74B1q
V/annpe/PlXM7vPf6VNd/v5d3/3M53/y/8dCmUZN5/9dKLsJyuDXz/pzqWz6X/5dKpMUXf6XYuum
KasG4W/KFFP871qZYtj/0lXFwIxEbYgiFUFb/10rE/8ybFtTiNKxBZUazeY//U+pTPmXEIYgtlxo
VNGgGf8npTL1c4HK0BHdmJaQLUWHy2jL5vTfTwpUhmi8sq+S4qmeaEG2AJlG0X7IAwvbXWRSdU2l
LYdAeZ0m4GwoUL9CTADaGda/5Ub7GfXxPd2/lWmzZMWIbuR0UHdB1cUbUHMhyGmAIQxrZlUW7IU6
lvq50Df9elVXNUW3dVkACBOzrLKhdDW7ipUQ+D4t7DS/I0OOCo9tvlVe/yOzASdMwEkDEb9VlQ9N
JjYp8vW2l/6MvIFt2zewSfzeXiHoerAbce8BhbLzl5MhcaYMKChtnpQBp99JyUbVdFkWHKuok3x+
ypDm1IqGi3S0opFmOgGDqO7pcFD3yosPKlU/UsBg6NeMbzhtgfJ4tHfsVH9FXBJtdfj1B9oqT4oe
HBQbrk4WyG+pJD+FelcfBgGqjhRTlG94/2y0qwZMt6C2ti0x6y9BXP2pjQz1aCLDLjeG3zmKt+2g
NiitzOCX1OvYlfroWvIVAmh8hO5PNLwcw09epxyJy49CUc88C1vmWUwPgu9inv7eDZ03GnZtHb1U
PVaTTG8cBG5x3kTb9bexl0OBDajEUes32f+sAnQcg0reh6eLNfvv4CMcjZ9p9k0WybhqSgBuOp12
FX3/hijHbZOhJZTSqxSABivEFRnhkVMVwXXiAoMK2xsVjzGNOCro770RX2vstjIImgPKYOXN8G+S
OL6JW49TJtTc/s6HL66iAS5fm8bfZYZM0ghB1zZmL+m1Nm8NyruxmW6L/CFr/6icGaQyvLfCO3Dr
63qk7pSpdzHtfN1+8akXpeKYDqSb1FQarGe/GLZGWOwknScRhrUDDv7Ga0wa9WSpJslRSdu9pLrf
WPdvXdAFm7ihGdtZJq0nbNOxsHZDGdFTU+5LU3VYaRkMzwEGWIJOdMEuQy4fqlZmsXd/J3HxFmUv
SCZ3lV0eKtPi2FVci+pNjHSluu7aoEriWZxphuzBpk0bxtmD7Pc7K8Mar5lOCu7JMP3bOOIvehrU
q5xRI9X4GsaUk2k8KOGtESYPC8NGmz7lfyrp0yckrMkYZMiyQnPBmH3qFFIMtwsK+6hqOeqNCWNS
oCbSOiarEV+QbG89qK5+jgcEqroTNSQKWlSnDClGttXB6jFqorbopf3ECPs2hAyrKGQtpZ+/oaz4
xib0kRMVdriBhpXmU/VGzR6k5tpDmh5nZE1hsHUH6ALuqpMQlEliXVMlSqSWbQ4RtUH/o7N4PFIO
+M5yyuioA6i1/VcCEBwtVRxA2ndx8obnAIMrgtRQ26bWVRuQOQSfonGGwTwYMGrKWnkqVGljWq9t
R9pjXZv7MG6fbdjnnPRv2R68dQlgO7Zum67UcAkrb7LJPovjtYIQ2evCtWkWRxmKRwL4JTcOCBkm
LsKGE1K+YsP4rAXVg5lkh6bEEInGmUQnmmdSYTkwoTaGVB2BZT+22J0IvgMnNN5THKT2UHC5Om/w
g8sJe2ehlGztb6C3bL0ieEhH7SNEIRqK7ocO8WudWKa/ioM3UyclSTTXrStv2qrznxDAAvgMLGkb
K9V7CJ45tH4RSn03injbexXHlrG5Mer0lt75Y6AllEaC8XESqo0hs51e3XfacBUL/6rCkZJr+p+l
QXdmzIEyoC9NK0tV1Smq72RxtKxRUb1YsY7tlsi/j/Yh2Ejr937tfo+9FTI5Z+F6X6dGYemKxopv
GpqsyrNlAkFvX8WxZR6rjf9sXVfrbJ3+oiq9qo/lrtpfvtrnnMF/f1AnF/vbRDu5OTp7ultVtnnM
sj9xPXGC72B1XL7Gme2FrluqjuoAK5Sp/U2LPblIM2alaMmnOOrVVCT8aFptW3AKD+FskSy3z9MU
oqr/FiE1MipH9+L3kPb1GElXUYxM3dzlBv0pMDfXAn7PKsnhIUr6tRYj4QBOcvnnKl+fyeefO8tg
bFRUXKFcaLzw9Lk54uuA2LkGemI62jrex2/Iy353jwtXncI0P09tXFXTLYVupa2yp/s8zOIky5LO
5CFhKFsHFcFMHYLHK32r7C0HqF1/k0UvobwX1l7dN0vDYOHqf/dYJ68o4cOtOSYhUUMAn7A8wmyG
FtwCPW2q17EgFDn5Llew4E0IZEX9UzchgDXWWvUgMypV9L0Xd1FCJK2FPbGX3+UkedJlwvMKaZOD
IPWM9thq7jsI1Bx3hR0qW5uZGgEaWVkx9Yh0G3WoIRAr7PXieTruGmHwLMCLBdaPpAYIlwZ7u4J1
Ns1uPTDX1H6zaUtySHWIad9l0W0xKj9xrr2S4IiysiOpw88fbUnQ6utuFt7X2VHyz/tSZ0tRxBmr
U2PkTyG61SRCn97U6zIy7xvEI16nbjTZxdFarFrlJrD1Lfk69KCzg1zKNyhK1v/HnzPNKicvUC/r
KlXaafgkQDBuKJZvQgcje7k2jD3wi+Iq3eQ725G2ly98buDYsiLbpq6ojN3ZsA2zWFcLQ0P+kn8U
2ndb+aH43+2lGOJzD/vkKvNpquPIHdAIo9GAOV/01351F8hLM6/4epDQ9dOrzF9p0KoJ1Er12Ony
ip4M5Ep9hXJmLQW42qTOv25FSMqBto3Hlo4CeXFVCBaxP/q1t3VrWIOAuQDhsDIWH1ql7Qf49JEi
oUlLceArR41oOEGflXYhAzT54Y/DJu6e5BKl9JNcE1JGZyyGym8DxFHi6r0l7ncF6/8hLeQ3KciW
5rrp9cxnndNbng2bgQ474RRCPerKR4LC0jd+kfIFkig+prhQUq+uOdVlKxBSpIiZWwU6m19Zhwhr
ZKmqiLYBUtY5Gp0AolfyenlwnZ2KT3/e7GAKz90rRMZ7x00VUynfxA8J43oya99wNtqBXtTvPSda
LVz364F4GgmmbdgCPQr1589fk60TPQApRz3GqBNDlQzLytqoKPPLN2UMbwy72Igw2VTqtwC/AwFs
+AsD9X+zJKCxUVkzqW6rYvZtlZpoEpny0pEWCUaoVXesdt7Gejbu6Xbt3SekiI6/oSJ++e7PftL/
XFafPpOTqcTFp5/SYVSPWfKQN0chpeuGZFsjv7p8HXXSvXwZfCcXmn1vetgPUor/65hE/UMao01H
JQyleGcqLLOoaJMWbBbanVrFbYLpzRsAPhPeTYuZqhgthGhdd+OvXJe3Te/fgnd0oiRyovQhMJCg
BR95m2ETh58dJrlTdsPS53P2DmzNMixL1k1tPk6KTNEtHzbPkSTCI3UIJ5BZjBIYi1hTUU8cKVys
TJpbQoXvZAz6j5xVTMZ2J3TjVuR4ngD5k4tCcLb/f/1x03s+eY8V/RhDsxMVtQPqDg/XbPxBsMib
6WI7RgxqwnQhORhe0VMmo/YFpwtjaaXV+ETjm6JzsUyVeA2s3eX3rnzd4RKMIsuIs9jkTmWnzz8M
RwpA8NxXjzjvfrrWoTNo/Uudw6njjdo48fKVU3XJBwV3R4+UbQGIYOEnTB/wbOh9+gmzeW8k+K7y
AJ8ey24XdAkBvThDI/NBibHXILA2yvQwyCE7VmIyzd+uCUGQAktcB/c1zrWFX3NmFv70a2bTXJwa
eiYTQnbUYPmTkY5qsruV3IdGea/KX0AoH6yUJhx2EEXCbZfdE2/zlhbborq18I/nCUsOJHyHWMLL
v+yzQmw6HvCmVEFgtT7VLvVZ3rwWeG1RZ6ZyzOqR0/Vb0/+5fIG/e/8vL+LkCtMXdjJI67EAZWoY
ylG+bn52R9glG3h3d/auP5CU51iHy9dbuqHZlBqBU6MGxw0V5vdU/EzZZl6+gDIN3gs3ZMxmTw+e
UeI1unKE7b8p4FAR04GeWn0yC3XtSbh0/GDft+aWdI07e3EonZm8T9/YvELipoWVZ5arcHixdqMz
HPrnYOM6GEoZWQ5piE7y5L8tbZ2WXqMx+578zLCVkWbdER7YH3BbzrjHmvHYOeG+XAfO4vWWnvLs
i4kkD/xiwbDxa/Md6+OkWUu0u9xESojTVYhgpUIBjaInicrJwis+O3n8M2b/6ipPxmyDGMVMZS5e
O8lP/3bc+h/NMd6Snb02xMbAXr2W9/rSJLH0ZqdfdXLVsRglTGO2chyurV3FlwJ1AZ0hqu+Vtusc
bYPUK8dfuG4W7vfMIvdpSM3WkQaUW4emWzkSwn2rNdbV0JJ69mpH3+l2I+GJ7y4/36XrzSadKGc6
SqA1HHP9aBs/bV1dFfE3lAKAwam9eOXCYnD2eppiGAK1sk065OcHK/rRJKJYZgqSOWH28VPVJ3uM
sSuETNScQe0G9v7yLZ6dhk4uOSsxwNT29apUlKPht9DB4usWDu3lSyzd1Wy46LZLfi6tp6MxGkcc
2o5JUinHp91GHvMnpW0XVvXprXye9ybBNeIlYlINVcizRT0oKgsuwcDwrJt7OrNYRZ4V3I5ATnYR
0X6X7079+jWwGimyRR9FMVQ6Kp9fGrIdTTfsUjkSOECykrIBVLQRAfzGIt52ufpE/OjVVOFG/wAP
D71hmt126lvt35u0Us1cPaJc9okg8A0SQaP+pbeJwvDBA4/vGV3iRM+/DUlZLLyWr0v9p98931wH
GN1MH5nN0W+17y3E9BjZGx5gvPzILKkioKDTEuM/XvY+X3X2csIxtHvD46qTJTCCdECQgHP5jZx7
/ycvRFc/vxBdb3o2up1y1KE8q9l9XQAHNjMcsgRN5NeXL6Z8Hd3ckKooCs1Klmt99s3WkaL2kL1Z
5txh1fmvCDk9zofFNpe/lRhtdNjevYCpWHPW1l9Ru2HXIzbYas01lLc7O29py5sEryQLz+Hrp/35
l80+7TQII2+IQ17wqB86dwTZmv1vxtDJzc8+bR/JZecpgXIUYf5NgmYBCNQhlm4Vxv1DT46XaRxi
imoLz/zrmsud0SlmH2jx2Odbi1gSsB5Nj50NuXpy5m1bVUVdjAdcewEM1OHSrYBsNjRERphCl69+
psvL1XUVQY8uE6VszG5aa9mvN/IksB8Q5EfV1YALTxBrmRPaRY7BnYRKI4AESEQPPNpH33iJid+M
sLa3HbSY4ldAMGCR32cyjPS6X/jCzn7XJz9vtkiiFNf6NLLkYzjW32vU5n16IPFmZSgU1YeCMFp9
U0rh48JTmcb5fNY9fSqztXJIYz8H7CYfO5FfD/Aug0Ra5Ya/88UvLyw2ZL7D89euQyySUZg+mIi6
E/kBNfDGg3AmiYNvxltFZ5j2Ji8U+F7zh2A1yHwLS970fr7+UswBGFbRK8zXhzb1ypqqlny0+nvN
EMei0HexHy+sC8rZz0//5zKzacgUMQUFSZGPRtZtPTgWIA1zobxmOOO65q6l1TdK2g6BPj0jz8Eq
4KCUbBBDX34zS79jNkHlJQUd0OHycSzah1TITqYuHfDPLoGGqgmVKrjJavd5xjUi0WuyzyXaRvtd
dw8Y+29JBEN05jmXb+bsU7U0NkcahmV2SrOPr++HNIvLRqYnxTFTXaubYuc6LazWlX8EBboG8bm+
fM1z4+X0krMPSsliWdbUVj6ayhTCdUM+0kbT9c3lq5ypMDKbndzZ7APSaKg343QZkpyCcS12NGOd
0IFUF6M8X8FH+km2Jv7Shc/h3Hxxet1pgTvZzRtlm6StW8kEU+WIv+4noIrVKbs2ecwyFipS1rT4
5+WbPbdonl5zNmDisEyalKy0I7JEQAbWNSbV13IUpBBUR9E2e0FZ+/IllXOD9OSa5uw4HKRS2RsI
D44jeKU/5YP0K7tDAreKbimfe2vlt7pVV9FyF3XpurMdT1PHumZ1XLfaRAfd3gU3odOv0AqslSOE
e3gHK1Jqom24W7jhr02ETwPKnE1AckNwkJB7+ajW7Y0Yn2tJQkPQ0a4iN1Pbju53aAIbBO/HhQuf
vWP0ERQibR011+yOoShUUpWVTAdV+ipy8DuipNlwyBMouY1+lUr6rm+9OxHHr9Dyd4pJd4NywVb7
23MgN1VaqiSfnzdOftP8YRDljaElZ8TV5CT8iHrLiRlnkOaveIq0zDDG0a9qQqesctji+T6Tw7s2
frj8bM5NxphoDBkhnoVIbDbwAb4HHm5FBqHi34bKsE/HhYV44Qrzbb1qRki1gQQeRXcf9mBh89fL
t3B2OvznFvTZ21VHvPpQG1no/XQKPDtE9XAbEEZ/+TJnp4iTy8xeWFpHpF1loXzsCfGVCYgxPFrf
cb7FlbfKMEQ2wPcuX/LsXv7k7cz38raKEq0dI26NAMHrbMLkYySPV/4abdROOD1y3DR6wubhPUC9
WHvOUoVjmuTne5PTXzC93ZPJGMNqLKcGd03cPJ32/YRqQQ6I2nfX6beXb3dppMyWUkVqJSTjvMgG
3nWeP3i5srp8hTPFOD6ek5c4Wzo1jLs9Lflp7gufzW2/D3Zsfpxxg5/fQbywMGbUpVuaraEF7hvy
YAL5WOfS3u7ah2pK9uy9tZ2HTq1+KOI2znuk8jBfXO0arCMI7ALR9+AR+NuA62FAryUcY1og7vRh
vB2S9h36KXCr5keTNjJpR824XXhM01j++tYNmdhWC0muMvvZaDB6G7gpPxthT/3MPPRoOCaOy53q
gICrl8b52QnaNjjA4EpH7Tv7hA1MyqPm6+MRX8t6dEjynZRE0JNBq6zdFTJDR3tAHLC7fJ9nZ46T
y84+6SFMWr8pxXhMAItmwbWZIMtKl8bcmea5odvImTnQoEzGyP/5G0pso1Z6gk9Ii7wSQYM7kCT5
xndGbJNZyeHUjfuNRBcz8Oj2qNq+HlxAQXqyUYW08YicT1CTpaQWRrZYWXJ47evZupMOfSbsPb7a
b5GNP4QoCY/o3tz/ZdYvBjitdVZ/8xPa7UV6K1w4Om15ZUOdHfrhDvno1kuuDHSQUXFjVOQC5l64
NXAsCNk4CBB4K1vTnwLiGdS6ABNskMLZRNnNCAVrXY5PQjy1sBzJBKZ+NjyqNsnjYb/WKwI4A/AZ
Uwoc9l52N/BsCVhr4vRDDp4qfYDqRwaW8lt06QPmLmg95Uodi30sP/jyd1GOUGExBQ90kYN30/w9
EBbUFvKeuPnVMIjrIQExKsHdzHp+6BU8oFUYFB8xCr3UGMZNkLfXsTJcJThKikx/acSvrDUf+0K9
CUAYlJYgW7Hdd6RzBk26E6V/D2x3Zyt44qKGlj4dqQFeFqYWHdzMbUxpGXHWeFCr6rsrlQlusARa
VNEf2tbgs8ZHA+A0ITwl1Il+xZ5VbaWkQv2j9M8tpWfaZV4BW7FD542VnEQHKXzKW/WVYLsfltTL
awuHcEVml4N/6rWeAuLssfkFMXdhRvq665xqQpYwVATyim2as0+7SwtSkFK9PJpRtYYptO3LGGCr
vZfp55Fs7KTGW93p0Mj2kGEKFZIKxHmB/d2T0Z7JC5/gmQkSljegBY69holc/fO3IRBXBh60rqPR
YFJn0GntQs383DnG1DQVnR0+KbgXs0tUeiChiwQCAi4aeebR25c/9Bss/u1Nuek3VASSB+iKC6eY
cxu8T5edLTUhMjzbp4p6xAC2Cfbkne0xAiV0QhrEcjYRMU/a1eX5TJx5mhbAIJXKr0zNee5WyEji
CHvCmo6Bn+krWWtw+Rs349hvxSg/VRZ0YdV1BuO2zgik6eSdACdulMahzIgR6fj3sbsNCpJ4RPdi
iHYLnuNgCzDTbrcfQgLpiL5dAZbg979GGc5WT+wJHMAPdtN10c4bTccaHpIAMTXI8CbI930XHQqy
vGOr3gyBsrJt9xmuxRNTwn0iGUsryd9DxGzp4hEYtCzYz3Imny0lSN/xOkZ6c8ykg9fUu1KTj7mP
BVYO2k3fjOxgKlwOLVEskAfxQ4BMtAFxS2JFnDhkZUlvVwlejn0xJMQh++mxMtMnkZR/IFpCcVXG
Rw2n/0YavGEt2xb4qeBoeu2RfGkYmuoPzfjQ3Qeosvg8KbPpJCVJDXi6pFIOtjmYDvsPkqKrYbLh
+teKdkeyMFhLj4y4YbBBn1wJ6IvI/r8NbeDt2lFfE0C9RpF0FWrvrnLfjeW29BNcb2DdjfzWMKlK
NR3LA5mXqmOF0SZnvyH690H/WUrvaVQ4nVtdy/ZHlaEbDszhCdn3Ku68b/KYOXEYPAyRh68QLWHm
bprkVwShVxPXlc2h6Fc7Wvs+g7ndZP3aTwcg2TYC/03QKo7qYi8gjaHVlecI5nPA3JER1aETIM+h
6ybxrW2n/IqNfle34k4NkGhCZhJgRXJfrMqwvxohYFly/q4r9c+2Brsn5TiCjew5Tb3nRoybOmvo
mSR/SD9a5T2JbmTVE+h2g2fouRj6NyU2c3TX8qZDj9QSpmeNEYloQ+DkNSlRXvlqGc0aO92qUcy9
Ftg1MjV/3VvZdWDIjOfk0McY++pxD+buueajEHaJ1/+PGze3ofVzSI0bgAfrXoYhCqiwSCxro9gh
HtiiDtaR4b8QPGETmzLYG52sn60SjD9FzGaiLdDRM98eiiK0172KcSXwtBtSNKqVZhXga8qbNNUO
Y5vfqHW4SWRzYSb6ssuZZnyb8x1eKttA0vx5ih37KE1laSiPpUIEOYjRyodQmqsL+5xpF/Ppw5td
ZpqbTk4KZAMR3C6P5dHyuieyCDZJgcdY11dSrD+27Y8+y28gnCxc9atiZnbZ2ewOoV7Lfa0r2dFD
3yd4QaWnT6aTIzt95AyQRzeXJ9mlxzmb11HeCDdteJyj16yaelilQqwaqKmXL/N3j33pec4W6iY1
zCovtfLo63+E0R6wPm/G8kfHEx2I3EgNdYQ4+Qom7k4tXaeDl0AQNsxffaNhQ8i1YD9grrz8q/Sl
u59OySdvuR7C0R9zpTwORFfEPrHDurRSaTLqnr3NID6vW9xvql/vAsD6LQD1jFpLoLCviGsHkCdg
k3fLk+BCD840f5jErpfDwQAZXBER7BMb4P4ZFcJvymylGHc+KsKwfCvMYpNE0MzgohGQDELmKGVQ
Xchs0YnDI/dw5cMyHuqIcr11VeTxdtBbLOnmNlTytazfZH67y0xpG7KCGelznG696Bd8vptQaxfO
T7Nl2EYVaaq2oI4NRmw6bX5+SLB90sLA43sPkq6NU1D/S6Nj6QqzVc7QwT4ozTDclwBEovzRBZR4
+U3/3XmdjL8vN6F+vomstdQsTMRwP9TvnRY6Aft6OT/I5AJEJcmK4z0sVOBPgRTCBYpWMsHmysj5
pH91Q94Z5xqlmAC+H6X/J3F/B8rBix/L/F0W+UKH6Uxp5tOaP/up+HeLQabNinSJXJ2uePYAfygs
9QHJVZ14EGOx8Ia/bqMFFDdZ0zX0H1NdcfZ1Jq0FtWdQmmOtrfPbERkwTOn1uHIdsVK/I1dubuu1
dF3uls6sszeP7owLY/bS7Ul6Zs2tkrkIy4Ds4QY1O8Hf3Z+uMRa+8a9VJ6ZUtsoWagW8o/Q0P7/5
WEsTgJBVdQxisIrpbRT+Bi7eNz8y6dtU/BHeU2x8xB4A9qE/WAWVDegpLrJOLSuvgGTe9d1S9e3s
dChY0Pm2UFJo85ZOlEYkS9h5dWSb/zQEw7YaXhLhsaA15poQbHdt6tUm7d5TVD+ZZNL6bh3E6S+N
2f9x2d1BrXmBVrA0I355H9P6gyFJ5oWYOI9nA0FIEanqwOyPlv2q2fRWl1ra51e4kyvMplwb9lXS
1QF9CLAUK7Ehe9bJbpV1uJcxWS096L/ViJPvngtxQ8Y0pBlfypdupA3/TGsVrzraJC7Kgb/uOG5H
qrvNObUjK/A1+oTikEUpGWHhHeaYFTqoOyKv8HiUG78ZfuTyT6+od8Dltl5GlAL7LTc82K5x5bZi
mxSaA+ntMfGz68b7qLSfl2eu6YlfuoHZbMDGGkyI7pZHvad8ZkhEuZhP2MmcuPS+1X64tFBPc+2l
6832Vz57AJQ/EhufVL1mpF2rlEbkwGX/8d0uYDzrQKF7p/CSb0Zf7S7f7F9/x5er81nYeOImh9Ss
uCRV5AzoksH+ZwLLa/5NiqUFUD86Wdg3g/Ktn/K4Bvkl5Ixx+drTTmd+aeZdvPFIYAWL3ed5osvb
yrdVswRzPtxaZAIndXbd+T3hlAtn+HOv1MIChikaqcMXT7QMekWqevaWknWvtsrOpcoPWekpb7xt
o/66fFt/f/en+7IZ9pP5WmWmEdZEKzjd4xAxVeZxnXWPpA1QZyvrRxXrPLbQa1koLwUUoimli2ht
SuJRnF2D64VA4qov5YBRNG6pe3mgVrR8p4FMydvwtSWNIBDDVeEZS3Kf2fxjyzgiqSwKwcRo8c9s
/sn7AgYHQq0HjrBUFvt8Aw75W14ND7o1EYLzJnA87TaS5JdOUl4LKocD0JrHmAqY1i7K/mc9vr+7
BoWSMdUlm7l6IjOcPjsgbP6IcEu6z8p4HdgtIkixhZ6+rlsgyGnG9ivbtLnn2Hq/cM6Z62D+vWOZ
Dv1suRTWitm6lZGmqBskGdyn3s/Bxv1CFiz5xKTLZ+BF3jsPth+RufbQrcpUeVLYjCK4d8gTb7pq
pbS/QCqR3Vhvcrc66hmCmcsDa/6q/m4LT37f7OQwIIPpwtQd7oX7NIbgz1J74Qp/rZAnQ/e/HwFA
FHQPOov3bOiKrtRGxdW5hGbcteYfOwAlqW3NigCW/lvg+o4xvGblk5w/dl21djHhiR5kuHaVGRu3
/xgteQ0xd+HznR0Nv/yq6cGcHBo07BZJWLCVzEt/K4hGi22IW8WqJiFirH+aFJ9r23YuP+2li85G
Qx77Q2hHNpvwqCeBmYqL3dHIpe5F12fotxmQqKTpFgbhfLX+cq+zlyyhRa5snctWm2Hjr4ON6a3o
LK8aFObljhrC5bucd7S+XG/2/buybNUWdJF7Yvu2/jp2yC0nVG89OIBtfrsbdWGvfX4Q/zPCZruR
VvSSkjbmcG+I4CoO/4R9s/Dipr/h0hierWjtkJklk/Nwr/X6XiYhMLE/PHoOiPvWMsFs/qLlZfoq
Llxxfl7DYkLiacNX01dTdESwju17A7hL6GeY2eA0ymTtTImzGqg7RPNsnxy5Wxw6Sz9jNnfWI7h7
S2J+KJ1hQ6aNo4GbX2GnX5Wr8i6mAr80XZybrVXrf17m3JtQFyhu04bB4wI6zAZShOxqpRfidnTR
YTTEdA57Ml2wLktLl1YXnvlspipJkwQfwKUnXZG297dGt6ucadSSwfiQNAsHtoVBNTcmUJJjyuwU
ZoPgNUcYO+VZ5zGRthoxNlNKo/fn8oc5feeXxtRs+lHkxuzMSmMUQz8NIunG1Tgjh40jVcFC33xp
zjFmc47VKGHOkWu417GyuCGGQYrZAYu/Sgl1cuf7TuPCInGvict9I9t54eHOex3zSejLIcjjYCWP
vMxBbJEnkGLy14LhVjvqxUdtEzjIzJecLmK2K/z3Vf8ps+iziaKATQdmeBjYazQfhHnVa2ESUOSW
YPyNN2iTgPiIEMLBvw5x8JE/t1HU4LkJyBMzNfW/SDuv3bqRZQ0/EQHmcMuwkqKXgi3fELJlM+fM
pz8fPbNhiRLEvXEuBh7IhppsdldXV/3hOxeQa2RGHQwVXZ/TQGvQrOlCdddKjWv0hieLHR2O3GmF
3337U6xbr6Men+hQ/wTBs4QKqx0McOtfQ3erYz4f9Th+3RipfoOtGKp7AAwot1KdOM3l72j+aSW9
lye6PUKF/Hy1ra8B67nQV9sJXe5ZU0ZEvBV0V0jFQ1zwLACec2DsE6wnYHleoW7sIFC2ceJ9eCD8
/QrrneWLSuwbpj7doBNnd+NdkGxlNR/u3VcjrLZSW/a+pPSU06L0d4i5vaKGOOoErsBNX+W6UWFt
+vl0frh5X4242lCYNRtFUhIt4vabUnyrKUwag2IjN77x3T5MUl4NtDq9JQXYeI/26E0mjU4cDzhk
JrY5d+6YdmexRtqWbZzp/sawH0eMV+MuU/4qI9PTKDTEhq3TeApZQ36DQx88V1vY13sVMWfn8/lc
vtC7YPhquNVOtdS5pCXHFxTHe1++rvrfVbX/fIiPZxKsL3zwhWazWiQVuhaJqPBG/vh9iB+FPnYF
A1qhyoFiWE6eXstY0Hw+5sdL/++Yq2WizEJMtt0Td1HJbpp2NyRbQW6NIPp3Y/8dY7VCzEZugCwx
BgnzYUi+1nwp0/ek+Em07lr/adQPUT+jAFPYACx383SOkqvFVqCTOySnZrcxb5B23Ce+QMEWDWfM
vejcoga3keR//I3/PuhqSZVBqYVpODIZ0g8dSaXGuLKQdPx8xj8KBcpSdaWzKyM7tApzjVrLaag3
ExbZkgdj1Btuo+T7xMcmujuxvnGyKu9WlYbEAAqA3LFBTby7UmJHK/chjbUbK41vU6nFmteMD5qR
904r+reT6DeHYLRuTDG9TU30Us3wQktC1OEMA1s0sTwgr/vdzNvvcRdxUiDei8a+GFI0m+vi0Pba
HfSmfZLrX9E5RgIoj6qDLpX1bhxxu64X1WSf61mHsmp4mqKBk6rTfjR++WgM4bSLBhhbUUd23OJE
sLG8F+3Ft9uWzUTJBfFAWVbALa3WXtUEFKGjqLgz8KROUKE3m+LasoTnFhCaMaSqh8qLbE8xSIKu
y3wvRCSfhYeHH4xTMdKuA6lDKqM2YRfVzoSebX0Sce4SBdTG8K0XcTWtU/FoVrpd9+KuymLk+enh
drghDNqh9x8FMztEkEZQ6kLwv9iJxfyYIBy3KG1AH5a0ClkRIFSl/8U3usdZBuUxJ9ed0J3NEr1R
K2P6ogspRnpFmB3AS64ZJF7tj3h/YtBoIOVlTb/yUjoWiez0YXvyaZ2N41crl/ZYKn6LNMmJdHB5
OqLc8FaaPNojTRg6GAQi0gTygR/OOtqA8ezghXQa5JDaX+YBqLj2y+SYxMFNlWMMHGjg5s1G39V6
hTuTGCYO+ha1h379xgG2fJk3AZe2k4wIJjwAAzmWNaw36IwgnH1LOVO1uwwsGM+zvIc7CsrgLkym
DcUf5d15+Xa4NcY3aDAqQYFcPVv+fI7zWUO3kYBUNxF2tMhcUy56DrCmhSo/hZlkQ4Lc95F8EUqI
X4rpwcjnC0wKD2k3X1goT49J9D1DibGthhJkXH/f6+bVJGE2JVUToNsnKpIHI2vofGq63VmYhpGm
Sapy14ptwRUYi+VBAJtbSNRZPg9Bf2LM37mF3wXLSlMRHqWGghHtO4RJKyVyi+7ZOaN8MYC99YE6
pOm9Uc54lmAeCSIuHdBeBkiSC49ReWcpglOLGcifJP2iY1KMqZo/XHQzcOgxEDpyZrnZyZOvgh0D
TRzJMdZsTJf60s2+LdbI9rYI8WlI4o89xn9PRm/y2oZd4RMpUH2k3+hK5e9FhDDB2cooLyOxvGyD
8h686J7wxiWHtnis4jxdOmmLoqVZ29WMn4gfn6JSJhQhMCm3+peo6b70c/koN+FNP1BNGKupPlBt
/fPtdj44v9hAGqLSkJVk+7bKYy525EY/plR7MNruHulAlyOLxvi0EZHeLus/U28tvS9oNhT5KHq/
TVv8Jsd/OxFKKCnRRY6hq9TeatBDs+K7kNT7zz/0u9i/LGpNXdiEmDJZ61oaKBEtyJFwPmPB5wbD
tI/qX4rqe5PVXmnGhdo+yYOwceC8O0RXYy4Zx6u8rFOqecrCUD1PDTZj7JygxT+w39Cu+EMt+buE
ERxYDbNKlsxFezzF2+XcNrErRS95+X30w4cSTmZv1mc8xiVbC9vcKfBOyJGb0XGjJRW9n0Sisi/9
Hgbx0NeGM479t3xUaPXW01epla6QfiLIjzuEI/FbVRxcO1DneMZ/zeZHTtxObouQZ6Hzz2b5eurm
pyS+qzCGEHwdQNOFpv5SgDfEcbIbFQSEFjUzSh9RgVapbNd6bw9zCH0NsUjMOrT2xxCqF7H8VINH
gGDnRaiqIUDpajIy3OPZj87ZohwSNR4giks1PffU9CvlLqyuNSG0k1pxQ/x2Pl867+uwqwleZYZS
7uuR6EcqWhPBQQC1NF+CMhjKS1/eIVf6DD7qBAhHcyMMrYQLfZFq2gKfb62l1ekdxZFfpcszGMpL
UjRfsPp20sTcIJB8GPpf7ZJV2ieWcPAwGFTPkSi6eXCN+8eR5tuRvtT/c2+sNr9g9iXa5exHWYac
ZE1HLC0v/DzZGGaNF11vjnU1MO8UKUb4FaJDMCOoJaLnn3T3gjlc9AjLmIY31td1pIPCqS5iqztm
QMmQO8eD1ZD2Wb8p7brqL757nlVZUJyFNBXRBToLleKMwtMwc0K0nYNA/9Xk6zuCtWMF/JVWOhyc
d58v5Y1VtC4RYi45WFNORFK16WqMT3g67miv/0+B/T8BCR82km2S+3UrEfN5DBd68hWK2S5i7bYc
41CljMegw+XUvP/8ndYay/9O6d/hluLkqzBrZKaAMLehnMuycbGYwEN5r1vyiSqWhxWKV6s0tduE
+5zi9lRPNBJsNdJdXeEkqETgXs+5PO1yrHjR//M63RWk0RPLbONO9fHm+vucytvnFPpQqUF0Kuec
OJYQN5OUfaY6mh8dP5+S9xWBPxHr71Crk6fyfaEZMlb91CB0JSB0G2qHRNFR20TXTujtJEE9O473
vo6arzBgeWN5G8/w8Ur/+wyrY6lNR7FRB1U5G/lNBwkyqU5K8LvOrWtJA5UqvKgwssegP3ZVuXHY
b830KmAHVaFkls/QCwlhxhSb1CYOUnTct/pSa3jNP4vPIoOUTRq275AsxTzXqg5sFcUJEtq6XCw9
1YfRKLlNld19X/Y/CtgNXYIwkqzdyNM879qwvK709pgE1n3q55zOZXKrGMON1sdbe3HNV+EBsTyk
3S5rVEagBK4OjgrtmsLQ5fpmTqdLhEJwjm50sLMYA+E9CKK7jqlJGQ9qJeyxnLowRPEiDHvruhXy
xI20+kpqpGPWqw+Ap+i1ZrAMfEu47MvmGu/i335l3IxMkEceij2b0PxWmsgddQEx2/iIKCSJMmUw
wISumFqnDg8UrxqaAQgh2vsBRRdnCNsLnDZeeitGDRJWysZKXF7xb4L0n0QTgycZ2+MFA/B24zWl
EkKACqpzjyrzOP7G+ehgleHDNGADj7KpOlJBQdY/WyzKKzm4LFWYLv2NHgx24reHYPgZz1vqcO8T
UouaBx8ECivnj7L6LrjKyami9OVZzIwHLFl2U1VcQPXAPRM1mWzKXCEhpRnUYWNzfDCwgo0p3XN6
RWAcVgNnql6MuaS05xmrq1ACrTkqL93UuADiIfK8YNM5c6nYyFI/CEnWm2FXqQVrNAHbO/pnEksI
U83ehKATFhN27ykKyRgYW+qpQ4YSzftdnw+3vbUlJLCGnS17ARAclwBdUizLXMNrmiqR+WlWnKXO
qN3cKvfchnCQGzpbxmnXTQmb6MGnhi1q3UXcDId6xK5MSx5qZLKgkuvA2a069YQ0uklQYdxaqG9X
6nJygukGqaWwVkUDf9i3K1VWgwQDF71EjLLaVz5MIiG6GGftaybqkYc6fevo/fxLMsANVzg74jFc
3A3t9IJK2MkQxlu/GCyCfYl8AaccPuIUM9CQB0ffZqSukKqYlfzCoHqrDdaBskPllaN2MySo0Q2S
15jwQyotgTee34Wi9S2Z5gttUl2pAkL2DY61M7QjGF4VZ+Z7uoo3QTHe6Wb6IMQRuz3DmPgrJi27
aYYxYlg3QnM0kRWQDc0eJn4//lQLR5IaWNPSDq3mPcrclBTwc8LgSp8B8gJ2GKMfQ0GTZ1ZwJkV3
Xhm9fhAOMeiGohSv00n1LDh3yNNeJrgQ2ZWIxTq2StgweMOgeX40P/YhekeB+EVFcBP/aM+awoOJ
ZIYjyuC86/o59VGSUZklXT7h2OnJBubTUf9TSQRMBSak8oWDpheECrDZPiYTO8XsTm07X0bKbTwG
13EWP+oJ2jBjhrc3uIdoKoBxIq8QtddFEF/lJh4Bw5NRE+8lVCgTqBtjLMZ25w+nUuwQoIR1UHbl
LhV9B1uu3YSAc+EfR/GpSKmc8GRYIYXKryaNduU07UJAebmUU6PmjhVmV51EZ7toQCS0yS0eeY1b
p9XDVEP7b3KuKmH6a0b6gT/LztZq+VE1mv1S3hJy/1BV4xWzdfCbfl/n0exK+QmB5asxlfd4pe/p
eVJJeA6r4UpRgtsUw1NP0oNrfQoaV8T2Z2f6KXad3Ee8TkRSqq/NAZR+DdUsrR4FNYxdHXc+Wze3
qEFLAvMmpHOQoVCMYqwhodOxLh2XNSo8TW3l5xmxZsy8T33TDhu1oRUag3PjzyAcGZZuoi2zrg3B
cRyFsWIQMTV3HC7LbN8W1rPVSAchwq0qrr9ZyLaW5rk2jnWIvkD0XwSFj16VNgh6JIoC+X0VE/op
rjHAMvOzejV/CyA4P5Y7SpK+E1V2+rVxRw/zSVwJ0GHF434rJL29Mfw7B69GX4XtURwbbAEYvYX4
VpzhtVIOOiROvZB5jVN1G3sMK27gUsy3WIY/w8JVhkiIupn+vuQJ8VYbo1Etzm2nIC4U3rUZ8j3G
i6T80vvHMLwPk8Ie4WkmUF9CrXaLFkKFpthBlrnx4t0TjQ7K6dNuouDjhC2V7ahs78vYyPZY0VJn
bgrZjaXTYLTDPhkS8WDFqXQUjJgimViBAIYZJZnHqEGHqU+l7xWkZlvGYNZTFPxtgxeBHT9KgadJ
bellAmzcZDdDgGjhJ2g0hoWJqk/7Q+2u0nQp1wncJ9srbFXsaogAZ9DRCR7A4V4ndUih0RxqcCkd
akEVMsDmJGSOJoXPVFWv4gW+Nlc8sFKx3lC8c43FMhJkOjr1oRdG4AJjaWgbG+BAe/BbMXQKfZzt
QMRABH9MTwP9Asf12+cn1uru9c93WqBpqPLIZBPvDixNmRfwGssDQW0/wB2EeRZVHEToq4utcefr
OdtGLG3CHarm5qmNhOtI1g5BlzvpnO0abT5JevxlEsTnvul9OwDdxa7z0jD+/fnTfpCsvz1e14u5
6nTRijhexRMeJfM32SF67VTaMNCeYXJS8zgBJZkf1B/5VbjfGP1tzPrncNdFXcYBiwREXIP9NeyD
fQQ7q3MJkxOOwZ6zztNdhZuoPXokFa56MDZugu+JHwt98u+g1rLRXl2OhbnuGjMPq3N6Gd7CZLtM
zpJb3k1X1IPBIyVH7A6e0hvf9XdAfXc8xeDgdUwj3tooxby7lEF0wO5DXZIv2KzrCmza5/2MR1OF
x89gl1Zsl+HkaHPnBdWWKNW7FHc11PIlXr00EgiRSB+pAmQfHBRkIVpP3W2zN1YY1X+CIytfpX2J
1RWUgbfjGK1sdYidFWfDeKEjYA+ldWzK2auV7hJwqlP7049MnfednHw3IaunnfLkk45oo3/vp78p
XtqC+VAWlz1Xcj3fcgzTlvW8PiVfP99qvSPsPOSqSb4rp8Z11oa3WgsALupHjLXFGXoDYNHWRCVy
qndxj+hprdBSwHHYpzsJ+QtfM0mdH3xNP6px4i415NS/Uirgj5Lq5CaLRDfQ/RYcnbIsXTTqCSRP
uD9iryPCPm1dGTGtQn8oB81Jy8cucGW8VIcvlfElb38IRmLYIx6TnWJivqae/UG6pnJkD8FtRa9H
Ks9yF1wBiD9V7WMZ4Qg8XiZ1AQrWvxKwf4+Trbvi21X67yeF7yUjvqco8OveflLNGtIIJi5TRusx
c3AsRLcqM2+pZwe9GyxCFt7s+TkopFPYbZZ5P8w5Fr7Zf8ZflS4yQwazZDE+pCyvu+ayjfeLB9sa
+TbH4PrhboFOt954tYhxKenHOuqKsxZlB70W3UB9HJeqjL5RXP4olcAuhRMdqQIJXsrbqW1Ac2dW
1rNb8m9jfvLTe2zDPo+xHy74V0OsZq+X28AssDY+l9haZTTkyuxBy7HRiJFcab2i2RL1+RO13m0x
qiuQ9NF/eie5JEoSpLJlvQw9/ldPwPJ+dbUjC9ZN2oOJxr5JqjBXI5NGPAY8OvC56SpDpG8M8KB5
Dkni+olmcraPfBhAi5st+ZSe4TU6GtgX40CfT6dKDAZP6oG5B48ZoiNGX2IqLgH6TzRHqYdj07cd
5tYZrO4bQbg38DccdcmZVWTvravSSg9zre+BFbCGfiS4bMOG0C8CQeouRb/e4+mIEVqnqI40Wy//
4zehw4oYDKVTndb1O06LXioZzo8ZzgqzgP/rPTfRk9bLNtrS+zDLD1RDHz8fcaVNziZ+O+QffN2r
+D9MicQ6YMhlE8mP3b4/LCRi5VE+bDH43mdAy1i81ZKeL0yF1aquw7YXe4EGclWoP2izNp6BzJs5
H6ypPwr6UGLkep9k1kEhy3FD0A05ja2sLVNPrCg6tUXkSlN0UZfSXpSqK+CEyItiaJ6aVmIj6VBs
kExWKcE/s0P9ByogB/FiivV2H1KzHyMtGtMzi8bWktiR1WIv6k9S3HlUOdI2tpv4lAoPlVzag3wa
c6h4xS5qffx6kRYBga+Z32WrtSetuIkq1GwacM2i5lJqpNDadRtJzLvAwRS/fuDVMaZNvi+J6ZCe
LXCdkfBLweM88Z82Fs1bDPN/psUy2LIiYjji6kOiNacE2jgzLV6Des9hPpj3jTs7s5d74ua6eZsM
/jsaVxxNhwdF7ryqSQpGZnUTtJqzFptOAa0gU583XmhriFUWNBR5FVjUYsiClJ0Z3ISCG7qJk11y
Y/TtDpcX6rWblMNVke39m63mUUxkAWZUxZvZVHNx6StpuSFAesh+GR6ufy4lTkO+GKkJkwPutxj9
ygffkXBMUQCfJgkBqtXyVuNQHUqzTM6RPF2M3bdhpDpipNhMLs6JcN7tsWuCPa4sDn0CbChgeElk
vUn2pPrwu7sgfxL1r2irulgqdrZZNftGUZfK2W0dWg70OTAgNSaGkhidIjlxZzFSbAn71cxP9qb5
0ncq0A55IzWRlyXx5qjRAACROosaejA45axah7m1cAanLjmb89WkxJCw+pt+hjIvSc+92r/os1Fi
uJSd+vgpr0dUf4Yydy21h9jdOWLW4eGE69hQSm6Lpb2rZWrriSakIjEv92plJPaUhBux+KP4+IeT
gOA8RVf0lN9GG3XQ4grJpT/b6lHdd6dw37rlMcNsDh/PczXYM6pto1e47UPs/Ve6bcsXX03cm0dY
bQQ1FqLMj0ELDPq3TMOxtJi+FH6Is/n4RY1ohpklgLivU4VP2wThRk1sIxhRUgddJrV3czTsO8pn
vYANZ4eKDNA+4FhHrewPhdI9F5V6rDPdxWFVBdnw+S5+l52h5Khg9ENhGk9BiIFvp8+I5ErsMj09
JxW2k91TbMhuMiHelZXe5yO9v80wFJxDtg4EaJBmq41rDaiUzb6enckDbmlA2Do7pxWHK2mwvNC6
0AuF1njkDt2TNN902VFAGSYbQugAsivEk9ebze1s3k59YBeJ+fD54606+X/iypvHW+V2yczvFVIz
O4PT6bWjOf6s0mNnIG9UXQQy2gDQwpG/xJiZNKO4iaNrRbijtbnxGB+El+VziLTUcFFgtt5+kF4K
rcwM1OxcWugQTYYF0rDGqjGAjhhflwiOZXrtlQa3F+3LxE0rGLfEnz9aEzTbFAtRZDi0a3S0oBna
LBd8qFm85X+dIYjtocezsf+f7wYsidcjrebcQupbbSMrI7m5oKNk95rhtSAklGEjcf9gi4IF+9ui
W23RBoDYrI4UBxT1PDaL92lsL3bx/WTYMPK3Krtbw62WelskoyEvpRh1Xz1z2hvfktrBSNbDgvLW
+jJSZb0fH6qX/0I394Mobv2BGoLolGQQnW/Xj9L5Y5JaavlPbupQRj2YR9WedpQNnHK/2fx8dyXS
yGYosFNNFXEmXXN4w9FAq0UGZacb/ckvlad8kRRMd4nCATHGcBJUcLLybedHtgLQMbOKky63uCfI
thRS4lSz7CtV6R056W5jL72t0/zZ0rSkVQrsJgorhrmai1z0B3Fui5KUy/oJiPQb1hZOa9IncUFf
4PqCRiUXJuwy6z3FzNDbKm8vy2p1Mrx5gFVmiSCqggAHDyCPnTOIgdNLW1toa4hlDl7dRdpSQ8Bf
SctzWoiA+ukvNvPGGbExxLrGJ3ZmNPdGzluAYTWhBYfDtDHER9GXULNwsXWVPsRaRsQofaPIO3Op
S4T3o0t7yVFaBPD+KE07KJBdBLstyPoHNxXJRPWfBhyATbAVq/WhZXEwCdDvz5FWniLjfkCZUrhV
5QPtTDtH/0/XK2/O6wP6SG6atCL444e5Ke7irLno1OAKxSVHnU+Afz1FCF2hKL6qvkzVHMi7JeuP
Ub5xVVm1uZclvTwyqY66+Dmq67w+SQotaAsC2Rj6ziyhFiGO38P+petgcQz597QTbRXKWicqtj8k
SFuGh41d9T648QicCgYuxCqGfasTKomgRBYhs1b4Pdl35lYqxr5JM9oB7VEFWTzLfJIr1OxIY51c
B7cSFvOVzAVOU8oDTdV9MygPqhH974sIMQEyV12WufOY1movcNsvUAXmyWgGe1TXFBcT3l/Wc286
imNegGV2Enw4NwrPK3mff77J32EtcVUDN5pCrfyYEBhnT0MRvyRA51UZ04jgftktgkwxvikROBB7
QmC7F+ZTlP+K0d2qm2OIHfrnH2g5XN4GndezwDJ5GxEmeUz0pGYWkhlWsnAfK0+Z0GwMsuIQvn/p
JY95FXfyQjGNQfBLhEwiO+25vxvwwfL7kc5dlIUXck39vxp2sZBuFBjeh6O377fK+LVxCOtmgds0
zQ9f+q7L/3tO/HaA5QFevVpSgTdIfV5NL9uDijRVZkW2IMtuMW0sna1XWeUJ8dhbgpyzcoSpusrT
9LpXFefz1bD5oVY5liAI7VwOjDGNxd6X8PPUSy5ipStqP6f0orUABHT7Nii2eqwby3AVXKlB6u0s
WJwafmWbFC3rXMCJNAWxCfJgfJqDcmv/L2vu3cqHgbRYeSxQnNXKaHMsg/BfKc+adVWr6P+mDdqj
dz6oCR6E5nnlVLr0WAhf0Jm/V9t54wr9wSnGyqFMy/2GDF5cbz1FkOYBCCjdMMvWDZdlo4KK/0Nv
NkNMMGBWzF7zku22jMdXpOp/t+OrkVfbUe+SSY9zRu6kU5051alyfBoqdh4fw99LVaSiQdVs3ek2
X3g14zLiOHnWs7hCLb/Pu2v01Kg4npJQuO8F1VXSYKeE82mSA1uuelvuO2fMEF3MgkOMzOXGUv8w
8r2ahNXGDYcqM4JhiQyeCeMq3S1pBDiX0F10dFuoY4Qq+qCshY2Rl/d8t/JQ9lqwX3z+dVGolgoV
OwpCRkmX7nGmeeWGu2gxuxcPEBHQ2v/fAPv/fvBXI65SSzPuAqlVmXm1/qkPV1be2OaWg+AHtTbW
86tBVgdqwg0jiWs2FIbCo2nu6vFC88lkg1OXPBRF6A5R5AzT4FaztLf0ZM+t5zqk3BFF4tOgzhed
uHXa/sGQfzLVfwCpr6Jz17WoWirElUygcwbyQZpuk0L8anWKY4yEGFQFhByKEYZFZnuY8YwXkvlB
i6PTwuULIlA0yXAjzAHyU4qXBiJMMvNoQbxPpBvUqewg/9oAUtWfEUeiWR3VyP1AHEtYQgPycXXE
GLEbyN9GWi/WuC8L4Zgj1qRXR6htThUYOxhmdhE+aQaXDf0Qk5TpU7IXlKcoUoA2+Wh1oNZtVgww
dY++dK01z6GII/PiONXZ+iAv1ZEjBYKHjZX64R75+0nXBZ+sTmEqdaybGH9NyRUd3UREH5nL6sHy
jCtxhq7g1LZ8YW7tzg+j86uRVyEKqbi6Vlo+XHwUaldxg1PkTDtYv/+YUWxtkBWt5t0OUVexKZmj
RPR9xqOugCO7cIrrqx4CHv6e+CI7YMdcNESsPWvJ7qtHxcnc6G7rBvhxcvjqrVcxCXJUokxLhJS/
D87oUrCOYe4iu2wHlz1+q2hf2xSxKRDaW6XqZXd+tlNW2QUY9SRE4Zvdi7lxIFmXTfU7nWaniYod
vtG2iVBLIGg//p8rbJVw0MXvTTX688bAUCavOSsHK7PTi+UY6n+X18wzmhobh/9KiO39517lG2Jr
+Vpo8LlDuvbJEB8zXFC0sdi13XfLuJOBRcoNbZcgPypBeiVRkx6N3+NYuuXgX+otmDfhORq066kc
XZEH1vzzxsxsnBLqOmajpCmW2IWj8t5pOxEtaK9wFv2lDp/mRwSLDluz8r7fz33xVQRfc3vbdEBi
t2BWArXx6CNcCUYPfvM2SR4mIXVm0CR+KO77NLJH4XcapQfu+Ruv/dGF8dUzrAm/kzXUSdLy2tOE
nJsqoC9zLUqL0OBVJyPsDgUcerorGndT+CvjBO2zwB2z09zeBEKIsNIWaunPcbzeGRYQASSuLZBC
+uqKFIx+VAcKTySNFxHkoT4YHWEIYEVVF223M8JuJ4hfw8m6iKEoFpEBfrvYy+NNVItf0ii/n2eg
2lLo36ZC7/S96ozAf0ZsSKMJ+XVgNxhqwH8/aQX6ZcexAmBRoDGhX7e5/z1QABeKk3qvxbNhW1Vz
22rFxqR/FOZfv6FMbHh1So66mKTJEna6Vt9HdBqsRLxL9P3nn/aD7gtz+GoiVzGWCgXNlyXvSY9+
bYu/4d2HTijZxRnIIVx8L0Ree9pR+yPOU/GDzp3dmof/ou65sjP4Z/8jIAlMCvyH+E5btbWKOdZm
KiNJae6ykq7UlPzUTVRYqt7/NZfKTWRG0HKTXVTqtpmRGzbaro+V37Xo78zqe90Iu1aGMR2oux6t
O3ArgGIecUZ1ReG3bvIT7SSg0p40rROCe5zVQwHzFgquPUfIPIYcovMXQWW14KeZasnPeoSqDtyl
GneyOf8wCwPEf8hv7uypEFA3Mb/0RgQnpTtEmeU0aJ83hYtsr9PP2W3IzbZUgJKnPzR1cIMElVD1
spRlW2n9W9/yd2KsvhSWepMsCXbVZ7tUTXZqk+1EMgwpHW7FWLxq+mo/j98FeBDy9CCjvDsVBykp
nVr9mkpPYfFDjFv0/0D/ZEG+r9WeA7n7RYPgUi5jNCgmCrjDsYwtW8ktL0mQ/38QLWlHGdcNg/ii
URJ0aGS6BHOqvYyAYq3Yv8imBkvm7EqTwKoqQYBX3IRTySBqxwKIv4JeudNU0xeri58r0vUgkVgh
l1l0M+SNwFcA9F6XNwJTafKH2th5kB5F4J0FsTILbUEY7SKGylB6Xdk8d0J7G47SQ6/lFCnNXQEK
pZMNALGnRAF/GXyJEWubROOIN/Xg9GL7qw5eNvbDh9tOQQ1ZW/qoYOPebrug1ZKxiZLlBqLPB2mn
3AymMz1L+LyABJW9iKak9l3Cmwt1pXvfQuHAu3448TKbuCva0e/PfxRhgINCCVMxbVudiK1S6m3d
FgihVtKPUbNOQhbf09gLbasR8kOrxXbbZpKTSmhScOp9kQc/BKtTgvjuMaAdgdn5kQ/DMVJOyjBB
GM2+lEJhdxVFvqpODmPtl/u+SLuTRkB9ELCDxcTQoD2lq4DsiscmLvG1NYQvYZQ+NVmyk7qoxhHB
eqbTluyHAen9Inez6ZqT91yJ/c43qbXCFPeKoXmc6+qht+r8IHQIEOS5Kyhpsw8aQfGo6i5hVrzO
Y0RFtPqmDFonzdXfsc/aMyPkpTKCTwfdlWyjzPtDVCq0EQ2SrWS4NfHB6vvBFcarcjQwNY7lQ5pX
GAqFd5nks7h6gX06PEiRdaVP0RmKuGQvJhDNOB1rsXmRolHz5D6eIXJoop0r+mNah7FjKrgKwef6
OYy3bZu/qFJxCNTqV15JiHzn+SEsVd8xrTS5hyxbuDmd/V1dzc/y1N9WmoFJW9v9AMOHE32n9F6Q
DPM+qDgWBXod9pDmEN3r4SSpgPXVrt+LvvmiQ/q1WxVhobK5L2ik6hbyjjPEEiSh0ArUbIMmq1BG
kff5il9hnv+EXVrvKmwJUae/+ycBeX3QqC2m3zEuMrjO6cRBW36u6DnB8PHMG2uvOdmufETH+Wbb
MO2PWtjqGH8z9iq3nmpKTKy07qybZBPwrrNO/z4E7XWIWkGCPVGtZXur6oQd8uU/k2HyZvGmb5tb
X05+iHlyrApwbp2E1QZ0InkOmaHnoZW8QUaePTvHSn3sc/gB+VU2j7YxVQeBkmYJ7biZhSspTPYy
SPi6hVVmJIcOStE4j0fs2150f77tZf9HnEjPhYyjTTEgf2FVO1lQvcnvrvTR+Opnw2WldfpiqX0T
03Uv+sYBxM1/Pr2ixrwF0/00ZuOTGET3otq9DCj4x+J0a5qtgYcBgprRFuLsoxbDm1ldXRuqIipG
eeSL5pfFdb7zjz9HJz2DpXG2P+FH+SlSX0uwRH7GxIr8bcAUULrpMglpfOyDPN2JTmiIBA/5xbST
QEWZZyRdPl+wH1yK3gy4SozCUU8kqBndOWvOSf2Sx+gep616MfkYS6depP8og42OyQfIGunNmKss
ieO1kjtdW/ZIYX+H+7H3HcWed3RGb3H6IgfdUxycvqnfZq//4uNpt2ku+OFXfT3Rq73SBUNq+DXP
oO7zewCC+6U6NVwuCprbRpAf1QXfvPFqDUHeyqq8/z/Szms5biRb10+ECHhzC1OOLJqik3iDoNQU
vPd4+v1BJ2IPCVaw5uy+6onWtLIykWaZ3zBaS4UBGoRjSY7gLaJxilPwaSHV3Gcv/+7LrvLOIU3G
YAwVjB0kwa7Fgz/tjUSDuYP52/yqNzEuI4nz/ZjnlxXypgGehW28VtS24jpP8GrisAwvDVqZavRa
Y/WkY64SyOGDMok27BtHrIadMt+E1SXWg7ns1/UdiBOaISHMihXvGqxRjQ1sudzqTl0Z3olYKxRp
STDhFyD+2+K+77XsLSjxPvDb+I133ZbH9HbQaLEWPDWmjDZEhhs91KCC50xXrw0xusbF8zBM2dsg
WANC/ck7DaWd1PKKoEnsa7Ezy8ikKNmm59nJxR9dZW0i/cFC0CtOBjdEUiVStn4b7YrieYAOzTV9
yE3xKRuyfajkmzTb56q+qSw6dTrMaI1IyBS3cgY4GenlnTlhgiYqbqbzt1F4Kwtlp8kyMk4UEcxh
MyKBZAKmazT5laRAcoqC1nfazLZUvMuTspPzbZE8d/RxO0T8DQNM2PiPOY0/AiG41ixCDg3DH/ih
dlkhiTHyb6B7eTh3X0ClLzn95+8DvAqfhIW8RGnaXF1wihV1qa8ShE0AcYUmfeLtvkrKHpHBZ3Eq
j76mXLjhlrO1HlGHZishTL/8cxX2WclAgS/t6sVBUi+STRH8MnzhQrnl0iCrUga6zqLW5219GqrW
7gED5uVAdCNfOl9fr2vF/DiZVUAt10XWzwbjBM/5NWqx+PHdUawsbxfPzxkdDrv0ek/ewKHFL27a
XbpUlmvx82JydetwcEAyw+xel0u7VGt9AdYutnAkshpDpBd7+ufi9I9jrJ6kOMkBDsSMoW7NQ3VA
Rgbm1OwUd+32UuXj/Hv7YT6rp6gbunxKcbejCIsljDnZ1Kp3hrdkJLKrObFnuZdkqi6OuXp6rMGH
ChswZjHZnUeUJbno6O0TBJ/cCkqBGx+Ex+/v5a/b8/NnW/78Q1SK2USQdFXYsz0b0hUy0nQh2HQX
6h9no18yLBhfeOxw1FZnrcq1uTRK/PyMAj9PiygyaPw9LIRpDhyBkmNEyGfKz0Z010h3oT7StUg9
A9/PLJb3svlTg0TdK5eavl93LXcelRBTASQCxm51ahLN0sQoABQrkpl3bU9TIbhQzr8wxBoUZFRt
LUuTmAIK2nHbQNm/7D66ACc+H75P01hjy/yizgao9imIUcguoVi8dmiKuVHRwJ5PQ3Tpuik/lFaU
3aZJUt9Lslbi6QYEWwxq+NO5DwESzRRvHsFdoeRMkaQOH6OyysGq5A9Gm721FDEChQ5A5Lee5E85
4ncmSo23RY5BUyY/1pp8NY/DLipuM028rQLhecLHZ1OEv5OgeKrFJ1FMxA350U1h5feFIWZOKiMW
DfEyFNVfamq4lIfcuArctk9Os2Zsov6XD/QtsOrjHJ3UgvbseJTHB6Xprs14tAFoO5UFHXekS0G/
ILNEOx4fy2QBFYNhTg1vxqGybLcNd+LUvqgZ0n6h6Wpi50ggz5EOcNSusdu82fpK+pRxOaZx4gz0
/vVmfBVzxTXNfNPE0s1QmscQ0UlZvw0pTInTUc4KXt7uFA9TdKBdBJu5xvuym1rJGVVo6LHoH6tQ
OxaDeSQo4T7O51+lVk82gi7ha1XKzYEO+XyT+bXsJCnFUkPUZKfusagfpWq7aHbmjbqR43LR9ASz
/yuy7vKl0NqPdj/4b345uFID4Tqv7yv+XQx6TguO8vQcRgOqB7e5n+ILMu0M4DW4czioI7vifDVh
rG5OL/qk06l7EFBxA2y4/CcgBPm0KVoNgPKTgPdXts1ahYsCPaqU7iNDfRK7ZBc29S4WfgxGtK/0
1uv9a7kwgXk1xun7O+pMd3V524gcIThD7lrDFUYcoDNNauqTeN954zXacvoxfTBduNiOhlSKXVOR
e0iP5fZSW2C5lj4frM8jr27kIekLAUmWv2Y8jiixwdIGSia+1oj+JvRBLsz0a5DKeGABEMbFQeCL
TVSQUyauS8ZrvMFT3By7AsErd8ph3OZPl4jQX28mEklsZYDIERV/IYQZZHiGCSngBEjaCVIemItc
niWVWK/fhyHWBDAtTCKl9EtCLC/fD2/tg1w4C7i32/gP43N8pV/FB4q4F1ual8ZdBZPRXKRj1DI1
4yEGJTnuy9vFxQNJFZcnpXgMr9rjdHVJkPvMA/5pRf8mQR9e0yTOm9Yw6+Xz4WR9M7370Nn9W4UM
XQWXeakC8fXx/jzcKkZpKkkFCcrqdt1p5ORStEmjSxjtS4OsjgDOv/nssytPY/3YhNRna4Q2LtlJ
X9iKf9PkDwvXCU0phDLfyy8EitF32OteOFlfY8fPa7VKeimQIg8t/t0R+kHZxbfQqh3TlqAiXjKp
PkPgWMbCyZCjDKxwTUU0Ay32G5lURvHf4hRIRFthbFuaV2GqPuIngHqLOC+1M+SqJ24vpbxSjZaq
cY/ErfwyoMuTD8FNTr9PDsRf+uDPDkb11f7CmpzLGbBkAAgGaZbm3iooizD5y4n1WPXj6Ibo6Lri
aCOCAz+r6GCooVvqyS7lXJ1XOYOu4+gNGbv7/c84t8FQGKHeTbC1NKU+h6CaXhW5lCXNSQuRyBDD
TT69jlJ8YbLn5vpxlFXuMAFrrgofR0FrMSsaCicsK6cR0gc1PI1+sUEMCi08+cLTdXYrwLZdtCZk
ctq/voAfNrbhZ37WjNgMJqmd3IAARSJFh5tZ2uPeupp3goOzpeLIv7G3BIdzUk2oeJdesXOpNQRH
NiKFQ9XUV0E+iNs+ScdgcVMMtuA1HUkcdgBwCbfeZSnBm+r++0967jh/HHB12KAaJ/3Uh81phMiQ
SrIzJ5csir8O8TnkXX1PCvS4z4SEvAbOfCHinXAJL+TUX5ft8xCr6zWcukAXczk91SVtC4oECDhk
9A/z4RbdsG2cXsLZX5rT8ucfNotUBGOWhaQKLfnmID0Y5QXc5dej9nlGq41gpGknBzkDwABysvp9
KuWNllzI9b7GTJ8HWX18M4zR1Fv4u0FkevK814PdEIdXk/AzIFT7fqOdnZCGsqmJfB8iEasbTEf1
S6808rcYF+6IIlnTRlt98v/lMKsijlyj0UZpOj2F810JLq7OZ0c2LsC1v8YsrNuHuSw32MevH85j
lasMgiDjxpCyq5RcrJHe/ORiIeXCUGsxXqQt6iBVlfQE3vm2pLdWZxh9p9eN+Jh0vwK5o22j2r7A
miqDMzfPYvRalo0dh+NdQ9b3rz7i+gGIU6jgxsCuHIS7HNOJYKjciEvy342yujCqVjKrVlz4r4W6
85MM1VdchhAY/n4YWVyuhc8xr2xCD0aozFBli3j+83eMUoy4hUhEuSSEoBcYjl7/0xePFD/RQNDn
F1WG8EwiBj8R/O+4ldI3oQFrax467dBNJGvo5Nbinyg23B5lGLTOUJNP5RFP7icBxVoeYYWOKD1p
qtOm0VAYSaTUTsOl9WlCwJl/5ZNuR8U7VspvihTe4uXs1EV81NVRR2oxuzVburs6ckd9/FqhPxwM
mCxYse3Xht1IvwqAq1IyPmYB+qkWtr9aX18Lww85Ku02rp/1IguwE1Dfc9rGBjKN+RLMBD6RjcKG
Kfo4t7NOBcOB2Gp2ZwySjaTCtlzSSG2Y7MJqTimwhrko+HvQ9LZ5nq7D5mUMgJPpz4L8Nvgoputu
ymlLNLCAMj4Z+kNY//ar0wRMT69/CMnPRMxBS/wwNWO7AE5KtnQbPEwLYsLId/pwU2q/s6B4NEbR
0fTR6aPCQVAYHEqig7QD0tkK1SZXkm0QvPT6rqFVHM2J3RT3YvCjEscfcic+6g1dU+Rh5TY/phIV
BeOggtjT9GSDN7PXoVaaRe8SmnvmdB1Gt4H6bsKGANIc5q3TqcVGDoqrJhlvYz+9qQDVNvFvooXr
JJU3cxf8weTklTW7zoJp21hUHCLBA5UH/i7ZlyBtTDG6j+sqciJaFlSsrkbAqSiI6HAUensmoQ/p
z/pZf9PJ2pOOLp5tNOmNEutuVMq2LI6ub+X2WPi2Hj0boDzLpNkn9PZdvSiuW709hYH4EGAD0SOu
IyQPXfZmGFdRHjh63tnp9DTIBMxqXLpTGp9ydRi8jI55R+YdGL8b3X/OpeGIHi06KSFsxtpCV6Ay
HzE0eFDkH3qXQ8i/VMA/0z3DltTQiRkXu+gvnPbO5Dku8Vw4zWrLfdXrx0Dr0ZBE6R5zcjGVnXxA
YiX/hQCdN9TRm1mLdhKRjXX17yHXdhfO/pl7dTEJxdhFt0QdyZnPRx+QdwGgey7I/4RbGYQXHgeQ
OQimLe0Y6XdgRTYLmJY2P9CfrfUzthc9LEs4UXlq8Jy4aGwunwli+EmLia2OyO2XtopMWU/VZn6S
JFSATE30E/TByL003VVGazhoAKVI/8NatGdQ/32ke1NmvjXWe60/K+FN0UR21Y4Hv8OnepLQ2tT/
6RAMTiL5Ok2UTYYdhhf7QWEnUvUiTGmxKQuC3e9X9gxojUuVOJoeA727L9YraiX3UtVHwPTwmxvG
yqvw0K4T0Q57/wBIcZf5oFfypPgTTOBFQupXol6TR6E2JLMPAhDlNVhx4p7ZQqOvkZ0iqrwkMx8F
WD1icoMPBbY87py2Xlbdm8WPqDG9hBagEjyUBUrAg+BK+IRgXeSJsumEPdCpOQDuXqNnBGCKf7bF
tMGp3TXn0/fzP4OOZv58QcrnPCu6tdpZQVsbldlOxWncjG77mEm3JZYHBtmD+VtxJNMNa3vEZuxS
ieEMX4aBDQS49KWzoyorzl6h6XXV1Cg5LeIlGCzFZII/wvkvUUTfJLel+qI2iFpc+OB/RTQ+v6Lg
n8DJYDuGDMxXn5BMSrPYACBmPQS7xfgwOmKDvuu3oGIvjSV/ebFpOy6CxBY80UWN5/OxRSG2V8qk
rE71Zt7MbnIVu5nT/VQO1Sa8Dy8w7M/A7RmNREykyn6m56CmkwzOiNGsCuKRp2ROlkG/iR90N9mb
v1EB37QVu9NGIZftZhcPzYU04PxPANBL73P5HevdpOqRlELXqBb9xV1u2uJRuQo89S7Ygufdttvh
Bb8cqsG72Eu3lzRFz1XJDLyJ/nf0VZozFlofEFtWYB56VwXbvYhNO4tN3rRP3O5q/Pn94fmaVqF3
IkuisZCmdWyxP3/eqcgMDXYflC9oirGe78RLAn9n0A3LEIuuu6aryE+tEiuYPW09NFR8Gq8ieqE0
bMcvRNHXCCUnGxPYnPP9nL4mPgyogGUQaRsgFLLasn1OLJWHQX2SZcgzs10IT0P98P0YX1+zz2Os
vlMjD02UJozRSgBIQ8lBLd6TkEy1BnHz/VBfqzOmuLxSpm7Qh/tiRU/XsArirJtBN9X75WbrNtX+
clf364w+D7Oa0dD6WmYhvnYKitkxC2mvNO1BzulIjhdCga977vNIqw1h1aE/TmrPSGK4U8bXjoG+
XzLja0Xz8xDLZD/ki1kc9kGOCvmpnOYS2GLhb/BufVKGIfFwzIMs0c6IExVDfN1lirTDllxyhZKm
XzqB+EP4eg6heBXlKVGTI1sYY8MGODEokLJ8nMfu0UpvOgME8J3s34QAS805BVXd71QE/ZriGtmI
LVF2F3RXVqPuIml8a4Q68kRFfxBETJ8zJXGEnreyn4R5X2RS7ehZRFIbWa/VZEGpEkd/22cjvzez
w0704kR4QSP4HuYNxanJa9F90s19o3MrJqIrDadMlW3fPGnBeIqnAMUkQJRy5Oh+ibSWdJKL/rFT
30e1Ir/5YUGeuLDqX56Kz4u+Kjio0cCq5u18aoXJHmVhg86m04nJPo+7TVddgk19Peafh1sVHtTF
MZV8YT6pOGcUVYfF028FEPL3k7q0WVcX5FjpgtEInD4J0RX/Jc3fvv/7zzTwuKcQncXmQOd/rMEh
Y1yZEvobE9ELBmlkXX95ny6+i+SuXt5scP62I1e7s4aLfCdk8858M40IWEe2yzKQO/h8UJDk7zDR
TKeTrguPU5zeG6JFFpBs0F68w13jMaQln2U36rRwFHIKfEEGCTqWT2kFRr5qzKtIkv6oB5H6AdgW
dBpGwX/RkX/eio2y8cXXcqgcIXu0wpvFz7CGQTBHOR4dtx38KCt8Eqf3rNEMIlbZC9t5Ih7VgK6M
yDEbSKviO9HZwfSWhoI3oEcdpMlTqqLbluxVBdJoLWPwNZFOppgb6qN+W/kVJu5w4ozAVcVnIJl9
ft0EpzTSdhZt6EKP3wRs62rhKVKKTZa3dqHUtgFaNsq6+2bgQjdUqkwE0gGOPNjNDzLRnSKmtq6R
IphHC3t2EEVeC/FLLZJj1SS7RZfWD2RkX3FAxbxsDu6DutvpJfVXxG92AXZlI7/KQjCxffWF3NMU
xBtaZB6ScVfWpBO9clWqB11PD1HR3YxmT09aPlYIw9mt1R/j/pkH70FHldFMBE+wIJNgUunK/VVl
hE47Ktc65REzaeCWWo5URgh6v2t9f6VZ5rYc6U0Ft355b1XKTVe3+5q7IS9qt5fqTQd8IOM+k8lo
hd50UTCkrGcPlb7rDGgRbxVSPLHceFmuoswWQIttUAKtHQ0ngSIHStDdxCOt5llEE4n8Xn0j8dmU
3eC0+qNlnJqwdGfiOS17xl3lfpbVW5Bf+zl6MFE8xYdNv67T8UmxYlfzE8TiE8XDDEl1LCQuvj9y
f+WLPsfPC+TcwKiErgPCLavXwccvxUwnUTxl2DpvFZeJQkixTpSjbGvbuXCvgm11bW5KONfGdfEn
3E47lXzq2NwmruVq7vc/6AwC6PMPWt2cCzkqjvhF8Dvzwh7+RPBU7kIH4ZFts4HDImML9ND87j3F
QwSvvnBvn1F3+Dz86iYtdD1LlHoWT3X6GvXvAjVGXiAvm1sHyxvP1PaExJRsoksDn4s5Pn6I1e2T
V6MSK8u828DjWySTjb3KzfAaHPKdAmkPtPu8Q6PZjTaX+j5nwtJPk14nb2EXq5kgswnCQn3usTIJ
u9wzUCcM1HQTNDdZcgp9y5mq2z6LXXlQt99/9AtzV1atvSSLweQHzB0zZbus8+0UiXdm6l/xTlzy
tbk01pLkfQiHFC0MqbAyV+UBT0BPcrMDDBgPygIEouAucCDbXxQX+FpdYYF1sBrI9CFZv06kQjVX
lDln0JikDdwObDlvmrP7RvVvfN90cYG5sJ/+Av2/HGwESy0TNSaQq6s1HbK2GithYD+5nVfhRa95
2K312KcEG2MXHEpP3ACzonYvNBs19PrIWeZ+OW0+F7MbH37IasG5vHRtMjvxlMPRTgZgFcpjn2Mx
I3A1mtMhhyeXZv//fT9W/MOoy2P/4TP7up/Age3F06j/nihmiWF/4eo8Fw19HGH58w8jQE7Rq5wU
5ySEvzThx0z16PtTcaZs+XkOq+QgmhSqo/Uokn4vPh5B4M64cFbbBdFk2sahuFtwV6VMmXbre/9y
8NXDEFZKlCsd01O32oaXUBwdSfgZUpecuIRqRLqs6/Y93V5CG509nx8+3Or+V6UaVZCASSPt6QTB
Noc0p2e/JuPiVb9svK8nBKEygk0Ey9bcQh3bi1pqW/FkEKO3/ilFa0VRkZvVW9skvUnjP2ZzG8tH
w7c8ZbqUmp+f6P8O/9cm9sP+aSx9Lkq/Fk+IuG4p9thBURwC4T7v77//lJcGWt0EXaRZQNEakbij
tsOBbs7U0Zo8JNPv7wc6U4xbNux/prQ66o0Sy3gUVOIpkFM8WqJNE9wr3V0q3isgh8unoNfsEqZ+
h6fC90OfmyMFQK5WSyF0X992EwRHqx2H6VRIx8bkjQpfBfk45fqlY3Hu1OsWEtDooQG8Ww+UKcIg
a2rPQOWVX0NKFNNtF4eHWpMWSjiYzm1svlXIi0aqjGRyMO8D09o2I5iO76d8Luf7+EtWiw12GsBh
x5QzFCCoAMap6ojFpcxyOW7rQ/JxlNU92iqJT82FUazgRh7ui+AtmTovE1WvCNoL9cbza0txVYN/
Q/a/CoFaReqLeJinU8OTMGWvYfn0/ZKdKWiyQVVRXwD7uNutJXN13MyttOdSA257Y6pQiUgb7A3s
GsJd/LAa2zpkeyQsody4uqfsvx//3C79OPzy5x+OPMCbYR4Dhtf73JXLnwZduUZ+K6MLHJlzC7lo
D3OtLXaS2uqjjeHUVHHHiZ/BYCMh5Yr9BbT6uc1nLKYwpolGtPaFZtgAHzJQAz2FVMVSLsuIhrQx
XNJDOL9g/xlmtcdzRS3xAOeK1rA9G+R+k+kjQ71Ul7bepfmsVkzTcD3gISVcQMS20B5zfNJwuP/+
859BeS3b7z/TWYUMYW0q2jQSlKBK3Sz5lrGJN5aTgBX+J3GaY7LVH+QNZWE3uIXiOjh4zn//E84G
Yx9+wbIOH3ZgWs9JEC2/IMldNDrFepFD8MT+JchExHu3fX76fsDzQcyHEVd7fi7xpxZqdkqFKsmf
ULZHV7CHp0XNS1U99JrgmpHTXHpd//L01hfXx7VexRFBJkxyqzDTIf8Hp67EcKXf/lZ3iq1FCeZK
3i/5rfi7ce+SI5C+TfiGMrbi1ETA/weY8efvvkoqrVrK8G8lpsE5iXLNWNj9tbVJN9ZNsP2tbRvh
EPxXA5+RE/k88OpGVYJG0apmWQSnd7OrcK9uR5dN5/a7BVVoeMX+JdqC2Zdtzam3VAz/b7nlf77/
OrfM9Fko8TUin9+218ZmSTyyvWn/d3nWxerBan/7tZ5kJSiOU1nY2NtCJm/Mh/kHZSg49ME2Te1e
PHTxNT6bU2HL7rTrL2rXLfHUeudRjqULqsK//oKXL2NxTuoklk5KEh1qgGbKoO39ElXs1noU0S0M
jfapnDPRMfSXNL2U+ZwtYVBHBSVLm4kwYLXzpbBpg6kspFM/vpgTZjV/YT+aoiHhkFKtmtEjoc+V
2IGOakbWD873R/7cXQpNEkSTikvsF1gzClAm/h+9dMqNf0yIstZf2YRL4ftfXbr1MuNzIylUa5FL
WEcL2gAROfUn6dQJ065p2l2WtrXrL9E7XvWarVbztV7f6FT+G6AwyJo+lUHtDhOtegXzK+VebOMH
GeCVkWq7Ygq8MR+dlppkFfevlX5dKu22y2NXHOobtcqeSVrekyYd7VANMS+MMcXuTedvfmIgwg87
SADugg7RdSunP+qufMaZ1v1+bc/d3x8mvU4asmHCuqYfpFMRqds4Frc+rLfqXZr9W7+DBlgaKPpf
NNb8yhvje/5nqf+2mD68GmpXplNistT9BlrNjs6OndvCATPA3ffTO7N1JMym6K0votXYan1+nuY2
CHt1pMMw6cXPZGpJOSs3mIX998OciY8+DrO+k2KtVyjb053RA2k3V3e6lW0vjHDmQ30aYpV05fos
yo3YzECbtWsrLZFgURwl14F2VRIKJ0qwU6tCPvZ9dDc34u+q7Wvq+ZMEy2p+huumbUrVih1ke7gs
61dtTA3Hqp8BTNkgXNl6mMXO2k7WJi/zjz6WkQNubfV80wmYAGPZJ0XivZiBI7dmqivxgGhRkf4I
/e5H3aCmlVeUmdPYjD1BEyYvrKfNkEqbMGhdP0XNoO89y3ibdGsfWDImz/qFnXzuG2CoTXlq4WvR
cPn8qQdB64Z21qZT1GT7Rm02XJkXgp0zaBiK2h/GWL27WthmUW/KE/s22HXYDidu/LDUkVHJcbW3
9j49TLsU8NeFG/AMdMHEg9WgrkBFXfriTVSoo5Q3OJKe6LuQLcnEHflDxEO/gaHbuHli/xeKFOe2
3MdBV5GWGGbDrFX+dOroYUj37Dcq1cHsjTKquWjt7ErPhxIJgaPxZv9O3IDc8C4Bgc591o8/YvVZ
EQ+yqrxi5qnWbIxBdA3aRN+frXMP3KfVXX/WOVG7GCWyk+Hvm8QbO6SJw0i+w/rQMH4OcAl63bjy
feMS0v/s5BaTIhxF8CNfe+MUhYDughYsuIDItuan4BIy8Nz9p3wYYPkBHy7ase8kRJSECflf4TiP
01ZCPrVAPun7Fbw0zPLnH4aJtSozYzGcT3mMG87T1NDGlJ/+3Rir3aiKqlalVNZOMcp1evUamz9i
9eH7MZbNtAoBpI/LtdpsSioaWRoxj0yYr1NU6ARxsufiucQSbREU/H6086cahX5lcQKRrHXSG0hV
pmphPOOuQgNvRmKjAnaVyoc0wKAraANIg/0r8mHbiiOfW+aIWWwCoPOiMP9qIwKxU+DoIEWpmTLe
k2sFyKrztX4KhfhOQExpqz83R1Rff4XP8m/Tjnfirtt1l5B2xmrTfBlz9aIJIwVZIKLJ3SBHV/3Y
brWicM0csTD5pWxAkCjVvkT3QBerXdKqd3P6SMfxYIblITaku6zrQB9qqAMVELrn0nqPS+lGGorN
jDtQFie2qC0Fbp92uP+MStR7xN3u9MJ4oxdwsVrD+pMjWlcn+XEwintrUG99GOXVLx2oZ4UBY1BL
h6lX72fjXhJfeh+xv+hZLytnoWJow88FFqknods2N7L1q0I6UVAldyia+2zM34f2VsSBokyKzM3y
vr0Dx9WCJTff/aS/HnrzRyTGN3LM31P0e2jZt3MzniSjhRVhzKlTKSnBX5G+F6ppONIlrdN17eDL
8sufz6wUCUpmSH58p00YAqChrIWW24fVBiCsBlJ+Nw2Qm2SC0nohbP+jWe8aYoD+wQrva/Gqzbcq
Rs09hPSsvf/+YPy/LvGHg6hqi3uGLBlsR1pN1pqa4RcYs8DgrW/x/ful9BYYfpkW4hT716IkbMPG
PNZZfi8hI8s+GaJtWfbTDpdJvqdlPqdChq9sJFON07UD8jvvgsmOEuqasmaB/Jssx/zHcBaUIvkd
VeAwVIGmTh0Iv0e9wiWvUa/gWb3LwEocoUCAzG8GIhs/q3atLL/qiMTg4Gm4uVlupqzZzQohUZ0c
cDt76eog3Kl957VzfxtFyZ8BpT0nbNTStooKmIcC8LIwrPs+xFo+UG7CorqaA0xLhQlAyKxJnsVe
sOM2x/DW6mltdYUn1MY/sQikQe6028VHtEymB0US7kVNOKiCfkT076gJwOvbGNFqaTTtNJnu4+JZ
nuWbvkdQ7QG/H1jQOYppozbW9tzRQWtCWSKvzS2Yibx7RmkEHrJ4HCu1H70y7gR3xOhF15HErCMc
edL6LQiKIweB/4+P1d3QlirGlmlG06PAUlBjPcTRem58/ZffW27gx69YaWV2rwcn00BQS61n6aEZ
294dctAkXXQb5qIH42FMRjTC+22aGfdYrTu60jpGadmSsm9lmBPK8F7VKf+V7LWYvUvygDECKHJB
ueKceXU/z54hT/tRF+6bJL2v+2ozKtG96Ee3ta4+DxIYtcQ/NklwJYqiCzTMxTpp02k9PjKy25Sl
LeqtO2KQkvWsUuTNRXacutKrShSyyuZgibUzAWCTksJB2enPCD6sJG8bu243j80Gc7mHOOntyY8A
Ld6KQ3RSBh/tPctDY8wWutchRnzcFH+laY+uEYZ8UXttTaZNV8Wr0txNCt3rLINzha6D3jqlWv6c
1cXGvQACecxMRA8SZV+AExelf4L2EeaIG3esEjlrM3R0vPFuk6lGY/ECdMdTS04pYAB7ghkZWBvd
JGDr060uvkxzza1VHy0fybGyPbbtP41qbKUi+ilUXAoDPaym5xwViuh0ZbSfG7jlPds5vVq2kJL9
aivV1cLeM/kws+l7PrKfGn7TSFxA5eptpHtsaYoPdXyk7gs8Dhuk4Louq42Vqw7MQEdWE7ceJUeb
hl9WUe9bdqmcjlckVVtrYlsJ9EJMbUvRFtXSGH0/bWOqf8gBsNJh3wuz06F1X4i/ygyvXYqcgWU5
lXYbFoMD62brBy+jvG+kO1PGahC0Ifsp79G5FN6LlE80OWmW2D02FMnMVyyFK198mOXHJkZ0fKGW
cLrN7iDkB86Y4EtO1l3JTUiCEx6LCLdAM3qYfFhrElah0WbWI9vHdrwWdz5rJJXBVarK7iClbgM8
MTSjl8EHjNaYthkNh7zFkFGandTYSGhHziD7hPqUZFdVH7rd/FJZp7q7zevUKdTCbZSHvMC3W1O2
yHA4ltUe0V0lsLup1Glf5uUVbAF878zbIS3tpDL3I6RveHXXkRXvIv/ELehIWHZTQ7wftetAhGpV
g2hU0oPScWW2/XOvGM7c9zeFmu8p+LhtRGVLocGHjXC4L0L0SNSfXXqvjr+m7qT5740/OOCTgQOr
zN7fCJ36q9bb7ZzcK81jaw0HJPgHTd3naXTboPI2NYuhrGWL2dPUjZh7+Z4F4TtAj39WcKWtgcIP
9z1OuWpibVvlxo8OUrcXR+xDI6qtKXaR1VFTZ09PZ+Rj7tqFVYd1eT7t4glFZaG2I1iDcfUgprEz
TQdfR959+AmQURIsO8uEnR4KV5hS05eFAEU+XV23MDBiy7en7nU0tE1cqttaKbYQ3BwVPd7ZeJFa
CtxqvJ3K17lD96Z/SFr92coUdwrvEsHcZx2p8Cy7ITu/jP5B9AYTTmcMfOB6oFxbAPecNu2YSQeF
gqI2vfkax9Z866zGrqZ9EN2P4fMkDXsid2yhX+iB+KnghaG6jTLRq3EfaNJXLetecninFfjMuv8p
GulGLSqXQojti8GDnGBi0ueP1lxeRdEALK5+zaFq1eb80NVebL358UYLjF3BBViU5U5rX6fuLizk
jS9HbkEgFM+1KwQ10ZNwiMz+OVHGBxCbthxlXpTqu/8h7Tub2zi2bf+Ky9/n3Mnh1T2n6k1EIAlQ
TJK+TEkkNTnn+fVvNaRjDRrz0LJV5bJLhsiN7t69e8e15g4z5DyQXkCkWQMCp+CkD3FaOnUVw0uA
KNCJlsmXof8UEoiPEN3po3AbpEBrrfqDgp44PfYPo5Bu4+xDEbeA/xm8CnjGcnvPE/yldr7TCwL6
4Pux2QPlC1OCoHXQuluR4AfW0BRFNWPjuSuJOdIBA17eT+D/QiK20DCoQugY9c7T2mQvtkUHYJl2
o/aq3enAt6l79NEO81aJwDGQvkUhgL6Dzq3rwPWhWRjOcYJ2wiWRcauFu0iog9s+AU1TbtQYfJkx
TqUqjxOAcbtAPlQp9yJk4BxXdKHASQiapSgZOpKr3dDKPnB4JTS/5TxO00cHY78vQ7zt4wRKuKjS
Z0xgxfgWByN87evbEjqro1Wtw+PTFfYQ9FbQxx5IMswoFe8N0LDZzSih3lDHWESZdrdaZ8Czyac3
9Ai/qEHCgU4YocukS/6mnSqMkQMQBZwChOUnmlVT4ZJpU/fZqwFyPlwA9U6IBfAvILETjNDXJMxK
V0gAjICsD75KykVOH4egg44By5cAb/hYqFqIycTsG7qtJFsUu3RTNp10FIaUTAU+wgniPcWPdPu6
c0iCcdo1BCQPSpHIhV+GKrkhoeuzzbsDUDBuO3Vyk+jY+60bTNou4du93zWfr0uk8iAnZ3QpkQpU
6gYNpIXitwfZCzbZTt8OrrHj96xMB13Z+i4H/YgaCUHFC6jVUK1bAJFCTu9qB+Mw26Wb5qZvB1s8
0qILvnDQBbExa4ijf7GhC7FUIIAkjxyEGtce4m295czGa/egfcXMU4IyGnORF5EmPHttIY0qjOpi
XeYSQNUOZAgHncKiE+xaswE4hZXfwWw68TurXHYRaJ5EKogjeB01bLoPWygmPcgmoz1I8ltbq1Yi
5VbLSh3QwfyP0/tLCo23Nhst5kUnnF7bDsB/zi1NqjcEg1sHhqVMGLzqETCjAOEHxrhYoW500Dmf
cTnozsuLb0HpKtz6WUDWuzsgrrKNZnRlKE1V3QV+ZdcAgYnuixGvroBhPpjWDrBI1+/K2l7DZhgg
NSd4e6ddWmSCFC0yklGquoMeIbSoNz6IrkpGloYlg6jYQoZf+SEmQ8Pu0Ec3AkhaSoTV4P29vhA6
13vayeVKyLdYSNHlsFFHH45XjLZhpYothUOdFbLtOWu2PfyLVp7APtRaWSqbmjJu9RmluBSD5eJt
qjwEQcBoZ1lVMfSVqUgVYpgBYTj1lXgpE4Wy7Q4JXLhxqty+3ukgCamB4l8nGCEstNuQP/DtDExR
gk3W7WVwPVzfmDVraACsHgkj0n6qkM8X+zLEOWf009QdwMvhhdzXsh12QfYxSD4r1Uvkv2JQl1HE
WTMZC4k0akTZ6PWIRFF3AJLurqlDwAGOrEVdrIokwIBUgwoj1qRp1KomcPLGdREkR41rPnaYorfl
qAmcdEgDC8w8XxO5l+9aTVMsUVQOtSyFiJm7V1ESS9CMICM++/1L4b/Jur9rEXqBxQr+LRrgJ1x+
+OF18J4JORDfH+sc/AIGj8FZHuktgO9VuRViWFvDNJ2Q1V467NUIIxLcS94EdmB0wJuPpOeizfdy
zgMCkd+gAm9r4ChGUtsq1Oec/6TmijdXcFy51jIywWl9VCiAfjALgjcGgcNzXztRMnUUI8MxsxoD
v3R+FYvcjHrJi4LpLo4OffchmLLXSU3f4qnco/14I87CYy+ARaIsO0S8mDoOoORtkN2NNcB4CwRn
Uo2rUJTtS5IG95qKyeTUQAyqDO2tWAybXpsOSp54Kd+/xTPQfg3RqX3pbuR1cxqNeVMRMgkujSVX
DKMEvBfNMYnDpwTeOyAHckbLzIXtOE900nQ78VCnwABG1qut7uf5PQcmRtD9vV6mi8wa9cQpAiAT
fCQ9jplxp6AaLsUgNfZZgw0a1ct0IYYyg5nYyLMATvqjqkhbTpTsRkT7dSt7afMyQDsyXnM5lCwM
pa5NUX5VMqBpAUhjCnIrUvTAm6Wptoq6D7Z6qmpm2iH+lWbhS9UI8o2uxy9y/igiCoz55LaRMg+8
405YAfUxK/dc/FFCU13rf8sRf00go8+Cr32xmytkZFI4hiCIqMPZG6r0a4K8J5nqycTSilE7024z
kG6UunLbyqRVXbvlJkExW7EDLVR0jGUfTIXFS6+FThnIR6GZvhRK8gldfs40DZtUDPd1jMGgEVjN
k7iJJX0LrhW719t9oHcAPlDsXJ7uUszwNPpsDiNaU1OkB0bDu24K6XaYiyOgDLKYRGofKwa0yVU9
3il2w2hhBBcJKQvzJECfMrlbH6PUkR3Yw67ay/vcYk2Rr2g0GJkxKq+dKIfp7ozJ11p0AMJy+cI9
irFgsU6sAE8iY6lEac+8RLAwLcVQNbJhFJUaVDjI1lsCQMvMDGTpxl1vzZZqoefsrrIFyzfzHel2
4r3BUX0AijGRiqkCDdnws29BmWnDn8uhmzFQNFgVEFM2qet/qkYPZsVGnt9sn2LZBLCqF9+zOgno
XmRatE4BEvhJIzS+GCdHA8h528YLDwh2JQ/tdRsudlg+68Wbd75QnfLjZqOZ+86ANMHf6VNjJ6CB
uX6il67iSQQgTNDwIsKhoJQXfZ7pCEzt5NjayR2hAGgKK7tF94qHGdjOZiJbU00f3zcQbB8oocN5
UWnTWw5GgMKGmhzFXrSiGNkefwo2yowETWGPWmYP2ueyuheqkbHS1b38KZgubsnGgAxIrSfHonvV
wKOWKKzeIXrQlF6bQh3X5M8zZnKwNjQ71K7g5vYhMOXh3sC/7Rnk1qKOOpbZwjIxUfYu40ZykIv1
UQEcX8fq3AsaNtZLH9EJ6nulO76AMgD9aWZw1Cor3bHjxlW7s5BKDMbCDwyEcfK5iEgNRycdE1uo
vsWpxHDMWFKoR45L5QA5fCKlwrBPd68G+7Bwr9+ElYf0bP+oi5CO41jHIfQjld7qBjt4zPNvmfJ0
Xcql904dE1XAThI5nzINS5G90Dd5B/17SB0n6JaUdnIPqGxwTP1dxI0LxaQq2pMoaRmaF5Jj4yRf
4FBl1vRUWFBLlAiipwq6ienc0fQPk908aEjYs+bGmNpJPRx+kHcNWICwu9t2K8MzdiKMxo34N6C/
yIiYx/2+clLvhALuChWNQskxqp7D/g6AWXz2yDhPhlmhw5Im5SXwlUBtCCtALjmN1W/Ge0Bsp3dQ
VRsVpQRlHue61JU4BbpqIIEC7EEM4VHn2adyqI2IsY/+bbsVNsHt4KouuGAZYuiWmB9681MOdWqh
BoS1QIMcDXhSqJdsxCNh/EkOrIQQa0HUSYWILIrKgCCSXBM27UbxIIbZCEg38tILOpXDF+YqRbEq
E0G4iosguCjh5VvStgy4neIpssrnFE0OugX4ZM4sb1VGQECDGV0Ip56HpI2ELuAhnN+hkwRIrDtt
H7p96bRm7RhevEeShjlwt66ffx3hyXldrBgMl8kIVFZcvNQqt5JdWWhV6N9Ah4lR52lT+fvhhdUl
//+57T+FUq/ChMISr+Une1N8UW5SNIYnVvzsu+DQQo92/jlwg5frV4KlqyL1RgRQoIaXsbvZM4ET
jnb5CyqYTnZguTASOadzJ1jWgPZGIGMU4OHTbQmCloVjX7T9UdBRzBm08ibsy4dYr26NuHpVGx9z
fuD/4rJtCUQJKYoeo6m/AaV9b/L8wIO9BgU7RTkiFj9KHEgSAOWem0KVogXAsPpxcMUI6LgNGo1z
ULaEenAn81/rCFFMKhWw2ED1dSY5Gb5f9/95Hf9P8F4cvy+h+c//4s+vRYkyfRC21B//cxu91kVT
fGv/l/zYX3/t/If+cyjf84e2fn9vb7+U9N88+0H8/h/y7S/tl7M/OHkbtdN9915PH96bLm1PQvBN
yd/81Q//eD/9lsepfP/3n69FB0QD/LYgKvI/f3y0ffv3nyLRhv9Z/v4fH959yfBzT8Bhe3/74//W
X77+AeDA+kv73lz8+PuXpv33n4r6LwkTeoIKUEdD4AUF7/fwfvpE+Beh8gDD3mmED71cf/4BbIc2
hHj1XyhDKHCvNWDdA10f36YputNH4r8A/aUKwJQDJhVgQow///s1zw7s5wH+kXfZsYjytiHrOlNN
TLdB5STMKmIYSCV5LOphyAbRFyshVOx0m+3Lj6EHxgI7c2I32scf8xIQ9GQkDTkV7Xm85d0cNpZl
yqnL//07YNiO5wlXhIA+2XOXMKprdUAMKdskRuSr9xBdogR1vwGoUhB+BdEkMB9Y8e/qyhdS6RZ2
FbXVcoSlswtnQpd+CNxTlPK8gbxanNPYYBT85n8sd+OTOLncEyG5zuxfGMohpu2ncbhYPd3UHgeo
RuuzINvyLWqHm8bjnARNQlZuEmQJ35o+LDT1hwosj/zcvl/KIxqxsO+NGsHHKRLVroXXCK0tFcuu
rqkUJj4IPp2G4Ul6Y7m5bHx0BaLS6fhepQEyY9xEnuKhk4H/FdQIoqIXG7iQR72S/pTwKq4OwFdT
vMSz7Q8fEmQZNPDgFW9htkepnhweSDpt1hgE9Yb82MyFbGoz1SpRg1gLVBtTRVsBaIPthnhWbGDD
c3/nv4LQa8ljyASTzdQDyaPHpSkyssgt0ZFfFUNNpn6XowqSqmkI5DWepxakpaKfF4mu4C4Sgj/0
J3xT3HHbPEs2GVwybjk0dd9UbvbQfFW21zWTSi1cCqcWmST5UBW1qNitLXwkBFb8sXaUnQJnP/WY
lZrzxMKlNOr958tIq8cc0kApCOyNdhNtww0K62wDR7xeWkNV0ptIDK2GJMb5lRslTKkCMxkwr4hl
Uju4b48RGOIjS/H63WiJIFeFjfMdbjP/zRGAH6tcyKYMfA94gbFPoKHCYXYjuMo+QKwkT/MkkILl
FsuTW9PT5VKpAKACaYKfpxBH/PLGAxWwSyBjmW/GmtVcyqHeDFENKiXIcgVG5sQv6mRW/JKCYIfQ
i1Z7gaWa5y7cxTaepsAWVjPi07pX50G2p53klm6GgzO82uJNg/kyURH/pSzKoCltpxZopfx+B0db
sKv7wEkQ/Q52d0Ti2mNcu9WL8FNFZOrOx2Hhp2OOMxuswamPJJqad902e+g2DElrbw/J/RBUNZ60
jZ9fhIRrg7wp0gGtIMLnHKMSQyZ5wFD3kMDdRgARUZT0ptDTG7W76RvDjtLB7NHtl3HCkfFVzrM3
2OTvgbAgaSiMonZD3QvAb+sZuLaQWbsZnHmL1p6Nf1N8xLi9m+Chj2zfEQ6swfuL9VNCqdtRA/FC
zsDjaPN1BO5r7XPEzY/XF7YuQhLx/KpA3DkBLC8UtWryqJELKE8kowNN681UZE52Xtiz0zJ+yqAu
n9FJXVBliozLB6RurjTDT/2h8mI7Qkod/UU7f4+u3lnYdj7QWZkp9QsH41w8PTanthUn5vnpfuRb
3kntwkosGRPrhZt6tftb+3mK7Rb72QncNEp+iiMbNUsXAWkos4htGEcmUfeviPuhzrGfqJCl2yRA
P5+QMeqXlz42tWfU0xokktYrZBnTrrf7m9KtLP+Y7sHy8mjsyKR/avWfru/cpR0jMgH8QGILYL7S
rS25koRcgwEcqElyF0S3wOrwVLt3Gu6A/sBfGXBfVUxF1oDKCvJG4Ief25dUjcFJokMisWT6LtsE
gG2L5PvhlozbkxpF8jaC1wj/V76p2Sn1i1eCrBgNDohkkFnHzPu5fEERE01oOmK5e7u6E/bqFj0e
nuzGO2ZyaPUWLGRRtiTRdSEGAydZK2/12wqA+njZJ3if4/svhCnkq5/5MFgauhxwmpgvBvskeUQW
96AV9ToDVYQKHybaTLJZ7ODIOO1ec9DJjypa6iT20KK5xWS+T2u7KsOgYRLXwJegS2g6WCswOn5y
n8YbtD7ELmJDe3YkA1gBTGlrD8NSGvX69tKcYSCERMQ3pDzLmdJNZRHu1vCFwF3xtvRUMp3RNROw
FEqZgLRTxwR4t4pdYy4/7e4MobH+wW1ciqAsgDJLkt8a03fdJJ59mZvI7CHSRP/HNv3Mynqtmpyl
QOoyGl2mzXODjSQu2gy/t0Weu7GJj11ahj157Pw9la79/qoDFB39OGQgX9GofZQmBYMBEoL6yStv
lMdwq3sR4NhjG/CZgo2RexdDPBvMajk2Y3uJ63JxP2SCcY08Cv5DSc4MI9SGIf1+P5RNcq/FwIDn
t60ju/o+/qwdpWP09bpQ8s5ek0kdaVj1opBpEZGpuNLGcH7N2V4XI2myoZJIhXaVpNFXMR0FMWgl
h0//XQzP9kNXL4H8Uw5l0SS1MJQYxRHEuMUdeu2dLUFnwaTyIymM/IK2kDO52D8dJJ2AckOCVqTM
ta/yKga5wDpCcOV5oN2cakzwsg8YsQjwJF4/rtUHEVzhAKMAZBeiQUpHBCGQ8gqz2vb4kXSwpi5n
NZKZbAncS/7kWyPDyV07OAW+NlZGchQGdQOlBKWmIIa83m23Etx6oh/xjmky13R/KYdy6wO0i89D
CTnk2RXRXB888Qp200CAKzhRayXBU/fGJopbM9VLueTzxZuU6EYG9G3Q7ihSaxdSB7Kf0uz4zA6i
1GGc3UWQhPdPUYFmBTYLEahrlKxOigYDo14q4gUQhN22m9fZau/Y7w+9l9B/pEAVnZAxQhVOVnWx
pjqswyQMAgR9aTUexSjCex6BiqcZalZLJlVfgo8i6QSYCxLhmQAnhdL/rqjRqRrXGNLZ6d5sS5sQ
KFB4wx1SYBXN0GGSSdA37iSRAONpAiAJRDqMNmIACc9zBUryAzTFmTfpC/9AAltSWur/XhfAj/Ut
pFFPeVL0fTFXBvBI9CI0gRxyF/tAfcbM13XloN3O76tChlqCX8QrdKf4wKsYEIsw7KQKj+HY2AKy
yRGgfdLgaGB4JMxa77pAqsv4vyv7SyLtWtdBDsrjGtDWJ0fXk63+AV04OLvZ4t1wA2BML7BZuR3a
Pp+WaUgyRr1xBy5C5ingu3LKdcEuWs4EXMmA28ZYF3mxlhaZFkE9AWKjxIE6hZiodPhxPjVMZV7t
BOrrUJ9yuJHLygOexuWvySRWdHHjJqUQx7nEsuKtvoMUa0JNvg6daFN5GZJ08XO9B2BTZwuOVJnD
VmSPcKxei587Sx8nl4gAaunwFfJmUwS6Ddwim8/Uba98yrgOE7Z3chwBMRcNENG3NGSRwFF9SD/U
aSGfuiitIvBZjbZ8u7ZHW/7SefpRfeMfwMCk7AQHA8zIhoRe+XFm3VCGStEvYh+3DXjcMKepCnjy
1cSp2783+HO5NspJykslhcnB3hrpfRZ8KtXCakZAkBhunn3KEpZRZakT/eg2gdJN4GwSbaEZgFc7
g+LeBiObYs2ZPzl6mYkOVm0cgWk9vuqRnnnpnPIvLT++RpEMX7lR9M/93PKeKuZI2caIatETlkAh
pbBCNTLbzUq8E8pwYNFWXb49eA8WakC943mrdVVIvno5PUzzR6k8jvIL44azVJ16R4XQGEI1hKqV
H0ErsOk83x4+6Q+y23qGXWyuS6MdBMqc0OA+QOVIddCEiTYXfoma/k4Zczs1NJvzA0aChbV1lOFK
g1Zr2gFaBhBWAKxNiTcPYLcXUtakzNqNIWhuQLwkQPkKJajS6hgd19g/ra1csUcYVzjXN+0iiCK7
thRBGUTMOc5lOEEESe9VH2RH+goClg2wL8xsO4JiubbiHXdE49kjQzJjcXRv1CQ3XFLEsWj7t2B2
KN3A8W1CQIe+DKAz9re/kNegkwunxeLlllU0tGKGjvKB5LpQ51iDD0TasRok2ntTxitaHdMdKyI+
xRP0S4M8BjxJsBzI6qn4tnhplLSSxrknZ3cgaf1wCwbM0iaZKtWKRrPcS15zQ15x1RSseSduhV19
l7mAI4lNdt5/dbPBcQLqP+CzIl91/u4hi4YOfQ4qiyomKKYfff+JcZxrd11UFBFG2AC4lkLvLWbP
Wz73ybMyOYRDJXA4h4A9qpvowBpsWF3OQhh1McAb4o+ZCpcoGZu7KnwUh4Glnqu6AnARkK+BHUak
/WWp64NxJOshKbfZxpzMC1nN6OW3rNWsenjADEPQBkcZmTdq74CdizEBdPKhslxuo32yU4/5RuRw
B9UTCSPpfvzsW6zLv2bH4N4pICADQ/FFq5JYKnIELHIwL6nKXcu39lTm98r093iJvj/KiKIAzihg
tBlcj+e6p4hdG2mYSgNhqrSLDMlVuw+hthOT5DGLkAL7J4q4EEdtZqMltWbEACYUveROc8dNb3Zu
cxNYv5JWoKNuYlEkHsaE6Ah6vqhM6QD6ZaC+4NFp+Wz0olEDdW4kYPYfzl3eqaAKy2RA49ToqeWB
gH59qWQltIlZCqc8uaqSo1lKsbGR2jzHjf4YzABg6GJPytQ7ucxerou7KNnTiyUmYGHSxDHnY2Me
BaDaonfnlgzlAqAf/ePYWnbTzkUGhRZHOXNzU8KaSRAXb3l+qwOsYTNvkNvb+vwRmBu/0J+zvqGw
18h5E1ImSnWiOovjBh/akji8JFFk62jISzFwh2E/h8vHZ8aGrrksIJH8Sx5lxvhCnVA/F4iqplv5
/jQyYoNu8JNmRXh8FUvdhDtWXL5mO6GrCqqywE+CtT4/RUOO8AqS+KPk+peyBxdbbTD431ZjjIUM
epxCS+My6UfY526nY1nVh/IGJtRGp5lXfsufQcihuy1eeGZPMtmxiyvxc3H0kEVcTkrMy4gxiNVO
j93zjAY38Mk4hlPZrRN/aDHoUO/Y2M+rR7kQTN2NRJgD/INdjXLASHA5RlDBq4Rh3xFDSHLQfLyu
OquRB4qyhk46A3mZrj5VGuaMJphb+G31Nm0BdfWkdwOALPL7SLoF2YrDWbXDeXJw7NpyM6DtLUTv
aatEboRhUiYG49pbIiH1KCoG0OoABXyuVUUfNdKcQpVH7ZVTdzwQjcb762teTWEtZVAPSVjLsoin
Eumyb+WW0DO1L6DZ8mZrdgqbEEMxq8+rq5J48jSLonYJK5z2fmSgUGWL9/I3wU6cEN0gAZIUveMD
vVp/+YU2M5ZMapWyOGt8RxyPFt6ijC5BkJDGR93GRY1OpjYtPqBb276+uadC+sXNWSyVsn0dAFPk
hMPmCsD+8vRCAjZLi76O+zToh6dRyoUSdGaz5qV+KWN2PEk/YKYwc4debndxNk7WjHGffaOhpj1p
feOoBIlozrvAAc67+IQJU9Se+hSk3IqWWlI2AhO9QO6zL8RwMwp1vBGMpLBFrUts4HLJ71wcDCan
hQIrEbHysqAPVySQv+iwI7CK58o6joLvo+8Os67bDNDwPucqLql1dO6s5BuQiiJDz2wfvHQoIVSS
kXzl4eEhp3YudNBrSZxn0JqTbqn4lZSpSIo+eg0dVprrUoVAwAp0EBBOSIoE5tdzUaEYGWkd4+UU
wIzeZZjOqNH1OoSMGgdLDPl84Q/osT6LqdojuOkFU8hBjVbqZl/nDDfn0qafr4a6EEreckMsZjB1
gZqD6BXFG03e5QPCtzzSzSIGmE+nBTfXL8TlM3kulboPOjBR22qAG6krPcxmasslC1Hg8s04F0E9
/7OiAyF5IPsH3KkO1FSZ8rXlt8LAM3ZwxXKeS6IUvsN7lGGg/3uUj+AMYy0AMLTQ+OySZDygOxkS
V1UDmLxwT1H6kugOgipKcknPsLQ2RCEdsKh9K1qKyAotVndwIYbygDnwn5WxiEPSxNFUI9Hqktj2
efAp1YZzXR9WvF/s4UIW9cJXcSiJ2Qw17F19Z4CTOrGSG85D+5ibe6z9uyioy4TfGJEn+rp0uIh0
DzDHx4mstzCP4LYlFBJGpXl6XjixDfyyb5oHcjUwQQJfYsP2ZVYvHIpfeM15GUMslLYYwCbQ+ybE
rtaZ7Jbx0O5FLgyeMCXob0Mu1XZSyrUbZDHLzfVNPo1Ynb9CWPZP0ace7IVJ6YumCmpf40/+G7Ad
LeFrUrqx+jmvHwBESbIkZFi+BGjACzd6jbwNtB3LVK9efUzQwdMHSSUoe87t2lyCOVXKB2Toa9EZ
IgE4+zWLEvDyNUDgSHJQko5OBnhM5zIyrRjVMJBJcMN9zOFVKA6ZAfb3aElmmOnV9MJSFnWeSZrX
ko8kgC0qXWii3cQTARxmV0H0qZMEACIOOxmgCYCPA+pIfVRbYQLjcWnHGu+Bj33bAU2yTH3GxNul
icAOAHQfXdKqouGdOt8BLgjmNuxmuOpqs+OUal+hV3Is+YfrKrVyb8/lUI/hYPBxmQ4kqJPab8Ap
AZTwq5Zlx3HOdpieeh46fpeIvT3J7VHhfaDesUqGK0lWPP2ItnCNod2iTL9gYK8EeK8+Q6t7hEGN
pWKs8EmAL6TfGPfAJLDgOG04V9cfJe2Gdf5rRpJ0qRGKKzg8dEtVIclJkaCgZ4OHJ8QMce6mMzw8
EXjiTe1d322iSvT9BZ29jJKvKJPjPT/UtpZ5UC5Cluz5Xoc+W8mDiXRZ2dV1D24hhzLGfFtwTTtC
TrgV4LylbmhrTnAzWrILaUfOvb6sFSXCCQIGAVVfDYC+OqVE2mgoLTJpM5zy3pYBhFAVFho67Gqr
7jveZFVfLwaWiPkXcWgwQrKKARvKPAActp9FA+vj9vlNdpdt5vkmGp3yIbgvN+Edt1P3IV68fbhH
w8wet7o5iCBnYBQ6LkZe6K9BWQ6h1dSsTqC46Xa8yV0dHY6zNWzZJBwrNupswXQ1IMGYUs8X2GDZ
m54VdN1jeOFYb0Cb4Co7btd74S71JFYN+tIGEak/AwHKBpW8Vsklj0BgrFG402F/4TR3Qm//E/VZ
yKHUBxFIzk0SfH/lIO9EJ9rpNyr6C1XQIaDcyrL3RPkvLuFCGln14hGdjW7AuzMSc4MIEsoKcGYA
cYJ7qnDzikm3xNpEyrrFbZE1jS7MttGDzNJ47PUSPNRMYg3icF9bFeWQa30lTDVh957u/VsRVMVW
e6ys4laEW3BMn9Mv/sfuMO31D0xEGdZ+UpdRy6dYDhN5totvk6Oh+S56r2wFtFouaWzOvjKUhSgd
vVAJjc0E1xym5nRVFsdXlXIeKr4EthCztwmLFKay0QVLmotzp7ytNtfliSx51MZmtQJDLmlEHhkD
Q2JltLIdCFhtwrwKzGFAFMPnilxE7Sa/K5xqH35mZu5Y34La5GZo+yquvju8ZMonkNTn2E2s7tXA
NCEnqs/sXAu5dhc7jblb0sbDqwK901payT2mtfFaCeGHSGudTAid67u79viCfUEm07/AO6TbhZAJ
CHs17ng71ZVPfgWanNGrgWc9yxLr2q/dQ/BMYtgFtxv/oYxMD0DtrJsnHinB6rkK+3cZZxkfejMi
vfBh8S2wUidnN1FfurIGMhpoOZSQyUasQskdy9joVaP57rMjkWJGqGYSRkt+z9LVtQNbiqIsW69P
XCf4LQ+sI+AVK19rQC1eP6/V23AKu/CcwzulZ0D6KqzBK4nbR3w1YjyDz4mF0QkHvRsvwr2E6jRI
BjaSqd5Kj4OFiu2B5bARVafVcvkVKOcG0+VAPtdmDNCmSnWHPkcJsPj86AaxrzhSVOY21zXzUW95
VnPQqgppAtpIRbAeQIvwzRamBx4p5+cZfGW1+Ip2bnNovNjIGYq6diVkMPbKgP4UMBJP3XR59qcY
uJkoOxqvYDMDPvvnOEnQA5aY189ydTULQZT3MjdK2nDihLxtuvOj1EpKTEgF778jRKczHUo5awA3
hhA5BrZ591kcQ5CTPlwXsr5lOkwIClMa2grOz6WYQMXBCTUiUkm19KbyNNJNELzFTCCstVcWCfy/
JFG616qKEfEJ8viZgMSCIlkFcGhzviFsXOCyevy9dZFHYaFvoImVgQsOfevnY1V/AW2j3WkwWjIr
I8raQMpGASNw5mYdOjfpvtWjLSySgMcZVqbQb68vibWBlIlSciPpU8CB2yL4MXJFsKoBBUsw/QIz
XgwqhrlirYt8vtjAZOgUmDAE0cp8bOZ7MfpahXu9/0c6/lMpKA+hqg3wKs2Q0lXHXge3xcBheSy0
ufXr+lMKZRe6GaB9KmAe7cp/ANmGJQMz1wj/HoU16UbAa7VQcMooGJw6cSKHtcRtDE4KA6RNBXgb
OYaRYyyGbgyI4i4qhQ5qAEBEM+YNK/UFoL08X1c2lhTKLkxaxA9yS27r8AEVGbPUHjTtN2VQFqHL
mz7CdAHaN/jcEvtPOhjHp8z4R7b6r8OXKUsgZ20pcA2kZMU7aEisSI9MWfs9c0PXRaSWi/tIgYY1
HFhKM6tsQP4QmjHTF2NcSxo3Ma65tkNPM5qhmsoepcQ0ssCV05tOYuQRV12Fn9pMZ5aaNq5D8HLh
zijxVyUAyOU47oyy22Sc8UFLdVDSjG/XdY61NsoYdFM2tkZKbLbxpKhf9AaNw2DkSsDZc10QS7kp
e1AGMxKn5KbqcmGCxcvkoYDgSfpNMZRBUJq8Bl8wnoas+MZ1mQ2+JFNAB/ZvLYbuiKj4dsp9wC3b
fKOBHwLkTrJoNsHTP5CCUjVScABfUAj+0PI5QFI5QQ8SFDwHlRVvgJMHA+GlqDC2bDX9BmKFv+RQ
OoD2DoRUaY6c6mEuTKDEk9aV00gq5n63qstmPlhVhoVEShmSotHCMIIyDGD2VdTI4vPe9MG39Hsb
SCkDDwKUoCctcV0dubIYY5IkaQ7TxH/4LTl0umvssqDNiNIFETpV1BchR15t/PZ7QqjXQUdgX3DE
0R7qAixS961agimLRdK3WqpaKIMqniudoXViXPEojKUfxXuCIkcw83LF1HjknL5P+yAbNH76vcVR
D4aAvD4/VLB8WfE2klEwEbUardz+nhTKb8zqWRv0kkgBV0Iug1yjBbdVwuq+WNduBXUQHnERCgXn
W8iD7yKRQliHVHpWxucO9BBh/Hp9KauOKagB/iuDurOJNGmiXMI2FOm3vjzoXWHG42e/2YasDBZr
NdRd1VVg+EYJJEXxCIrKzwEcuXpkvOUsIdRNbWDrihqYtnZUvBvyJpPfGlYLwOpL93PHaDxIjvfj
vtFRXa7UzBLA1yyAO7Ate1tP7q+fDUsSdVPnqY2HHlEegsgHvXrPE9UB7IUJSDiGfSP6epFaWCyJ
uqtRpPnFwMMkhFLwJofqi9/pjLoeQ89OCZZlSMIjIu41HIzBgSqp87IR6WAVuIbRNhXd6/vGkkVd
z5zv0mnIYXoU5avcH+r8UyBuujA3g4I1U8/aOaKPi2VlQhDocoYjyozyC2IVWw5rBnkHSwRlBcY4
FOKUeI2C2n/Q5nivt9LH6xvGUjTKCEQyVxsBh8NpFQx/NWDsGqxJe+UVhl/KkkOZgKktgnCciJ7V
oD3kXR60gdlDWjxcX85qZVVe6DNlBcYiCjNNQmMLKBRew7fyBszkKK9wdyB5coeP4Qdjp2/S++CB
lYlkaB6NSyOFipj6DWzDqL7K420XddZYPAtSbsp65FxfJcPU0dmfaeYb3w+gemnxaZzfJh+Ewwnj
1jIOjMalaWGj1bwgtzYGaRoHcg5Qm+RoI0d/9++thnq45xI+qeTjrRvH0PGH3hXG2youGXvGOh/K
MvSAhvDFCXepkz9GdQzKMrTg+4kt55+FkNVQyDog8vnCNuT+JGVchSW1YJ2JI80WBLCmRDJjTQz7
QGdnpx6evK9D2QVwkNqR1N+nXPGPoq6fN+piRirvhLgq4AHr4bwXjdApjX4zZPM/coD/8kYkykAY
jVr5XIr7w83AHfQDECHKVt0P9nVlY6k1ZR/08P+R9mXLleLAtl9EBDPiFdijt+fZLwq7ykZMAklM
4uvvos+JU27a10SU37qjuiu3RCqVyly51timuoYb1F4dme6t6s19L069b6wkiiv+tqz3lDmrKkwM
IR0xHr1sihSQl013oYKb1l0jo19xN3eRLciGEBs0qqhrQznINuytDMEo2MgVd1szs8gVeGhWQzgn
jIanIq8BxoKIKDfef/SF/lP4cXKnVc18dlQTqbrYah0kUAeLRL/WQl5xhmX5JwPbZOXOBcbaHGMA
jUSrk5JiToDkK2635g3z1n4KCC0vvDGdC01ifPHBmZZ2BJWZx4rcOH39s3i6LAG1ltPoicCWZ9bH
KkMR0HdOEwRof/ad5iV/WpJguWFXEmaGgu7NHrJP+cYxdMzzlZtoze0WkSHwGr935wCUocdRW2mc
t0WkoB76/Xq+hBp6kHMHbS30uIB1/PeCHMYp8whuPBCu95HhPDg+lDshF6or8LWg9bxrNyP+Edjm
KQTtXff2z6iTBD/xGmLjK8f8/FMWV6KmtQJiG8HQAmWTgmZSZrdxnYPM+28aLp8tLa7FpjFs5QSw
FLigRTPNyJDpxgcgUP4NONyzIDpkk9AHNdTCX+wGLM/lDG42IHHQOCh68Vvg0Fa88quD9tnKwlkK
5ZQdnd/nGY60gR0rnF8C3zEzbwv963uP+for/VnR4i4Z/ck2KrPF3lXPzvQrhEb8LNtm6HRlUV/d
858WtbxLoGYCMd0MHyntMsjIQvpyevjRUpY3CNTGCgAiYEFAT5x6LNHTxawIzli7csy+Os2f17I4
Za6grigVPpCvQXWR5lGGl9kEHOL3C1ozszhBbacMixN8m9Ioo1rjOsyrmEJL/WdmFsfHLINwFLMZ
z2Wob71Z9ZUJRNX3Rlb8bNk8kEIxwixsGTXPoSEQ1+HHqNANmdZ0V9YMzX/+KaSbZdUSX8/BoIHk
m3/hmx/EPdny9vv1fDGrFmJQ6P8OzpJ3HiwZo91qhXuXZFCerKA/1uwEhLRjHtIqAjLnxrX5fsqn
m0J0bz4Zt61DX5uhbZLQsiEbB1rxAU3vLD8NCmo4Q3PbVByz7OT++5+65kaLcDIKjq2fn8eOB2nS
LIvC3k0Y5Lp/ZmYRSVhHZN53MGNz8M96j7PEIFlFzK3ExmXLIbPDgZjAyyRcnE8MZfqQRwNXMROv
2l8pYK1s3BL3KyZoKvoMtny8fECpGGX5jfLXSs0rDustggkk7FqncbBvjZPO6khpGRsKGDwWrBzB
teUswknuqwwLmd+oaHYaKRrEeEI03lofZc3MIpwIpXVKvDlqhe1G87chLLdm469429quzb/i0zGH
nDozRhe7llnXWfXo8DphVhdxutbDXTO0iCc+xL+B3IAhSq+ovOrNFqM/79naPbzm14vMIi2y2sOQ
LdaTjtFQ7UVvRgOkbDv25inzh5u3iAh11hVczxG/925mIRaTsKRrLQT/cmXgzFnzhkVUyLgtMWxS
IGPqW54MNfRZNWPlBmN+ctO1nO8dJxPIvU3j2Eo2nI2ly8HRHzbn2vWaM4tm5hkbDCA3C5XtyrTB
hKzBwJRHuhZEo04VM9bxSCqI2wVGg9zd1v4uDea/tAERd+up/iSlwU8TadUpg4jMweg79zDlvN3S
Lpi2KhydOJPUj4O8ZisUhl/6z0xzA9BrAKa6xfFmJbXnCQormaarpmiikP8aPIjoqjWi/C8TrE+G
FsdbDWXjD0jsk0qnQM6UJKpyspb5fOmmn4wsD3fu1I1b4sGk0zZ2FQqDxktR3GTlpdl9fH+ffLlx
fy7YZTexGFLml/NF3lhjpMNT61u7vH4Ucg2lu+KiS3GjRpSBBwprHD205CuM9U1hHpN+ZTlf7tyn
5Sz8gIjufzsIumiTPASW4WPynrL0aphWKu5r61k4guM3o80dbFwBBtfJk4kEGKjJH372eRaeUGli
puH8cCg7EdkcoswyiCE2V+FV9L2lORot2zufMi1/EeprBcYxSWdLrh+VkHccy+vA2aUKkw3hvgGz
3ff21hxv/vPPV8tYGaSbD1LaXIzWjRNmG1dcOnWw+ZmdRcifXGWNQQg7wjpq9hSMGgWpLCqNtern
2gYuwn1RlD0LPDhEDrjeZFx73ju1b/PMjpwWABT1+LN1LUK+Ves66OYuQujd6PJC2HmSkhtMNiXf
21nx86VMjzlkWYfBenwnqmLtDVFGaBSwNb6yNTOLwqQzc4zac/rM6SvvyWbGaFjg+P2LxfwJrP+Z
jUozYadQn0fnX0EftonG4bUO1yZwvwxCn6wsPw0d/XQYkPaJ+ox8CKrjSj3xEkCG7vn79Xx5iP5Y
Wkbv0rEGnc/tctJCCN5+svM2sqxn19F/c1o/GVp8HoPjlp9CLIkGOnGLB2F9mAOEjP4K7OR9MrQI
4BWSFWl1+EIeuR/YrY+7tavFSmb2pbN9MrKI3VZt9lrl2LaSE0w1lngO9nGKCPSzr7MI3lJOyu7m
pmxILmV9zsFGoerrkazcEWurmf/8cyRNVUPsFGYsTJ9JPI2F+V60/vb7xaxZWcTrXIeB9GbCIe5c
GcV7BR1nY60evebOi1jdGUVf8RnTrXvotzp13IhfHLrmI/2hOy9idYZ+vGFOcADusXgoMlBDPM+a
i0G21t+bv/F/rtVPrraIBWMxyAIzPPDnzLszBroXerj7/sus7NoyQoN4yjCCCl+m8R/a4cM36iQY
94ySw/d2VjxgqUBXGJXXA8uNU1OasSH7TS1AQpitJb9rZhbu3Ni2o6sWZvzm92i+NeLBWBu8+BKE
+CnKLDkNMS6a4RmE729m0KgAzeezx6pfHVL6kpBtMKI82/Wx7kgylf0rm0QVhaJ/F6W10rFYuSqC
hcf3fNCYXpvPrvfble5xnDBlP94oJTdj0f3wAy68HhS3tm4b+KISRWLWPIHwQqRC8rNIESxcnpve
CEZbbG7bDZFHMQdoXlL5Nyj5T59wOZqeCx+zVjNe1dKPY1PEjICsbxVIvHJ8yeLeGw2nLeRM62bp
B4q5TRHS5PtTtWZhceHZrU1Le658ZP6doi/OuIY+WjlPZHnZdb0xlvOch5Hr28pxLo3U+TDcai3/
XQlDZF7op2uoNeq8FCm2yu+maOhBid2c0+qFdyuT5WvrWcQHawBDPZ29mHbVJvAfaF5vRfH8s68y
L/bTYgg3Qs+ZfThF/aPzw6icmp8lIWRx9EM9GmDQRdt/dKrEL4NNYNfQ4V2b7VzbrsWh95Dl/k/m
Ng3Qp2Eo9YBaj6/RWa9ZWZx53xa1MEbsV8hu3OKKgSpWIhf9/qOseNiS/rz1GsmDBp5sq1/Z1Ec6
2/l1Ho/c+KGhxamXA3pCqYChkteR9kIgmt6ktTcNd8XQyrYtec25aYRZA1AvCP+g1V0+ixBjo2Rt
gGBt3xYRIIV4iQ40rChykYIPomnjyrqqzbVHwtpqFhFA+UVhlC2cQDp+ZBoiBv1bVLCVo7m2mvlX
fDqaZlr1Q2/i43QjGI/bu7RrNq55W5G7771tPhjfZG7hIgRkU2FXNcdqVN/FWVufyamCMwSRdhQm
v7ZVaP9NRADhleUHEFUFi+i/V5YrqoI2x3caIQwBQZZYp+hKh2uTul9u4Cczi4U5NCymbv5MThui
+v3aKDt222vP/Zua7Cc7iwDHoXMUTjMIyJs+HIAwXOuhbe+nWifff6gv3e6TnUWE61obsvDzHc3p
m8A8Ft6PEdgXVz7OHMH+4w6frCwinOCNOU0hwrXXXIMxs8zbTeCKOLORsAkdBcWZ3a3VGL90QVB5
gRrbh4DN8kptCj8LQVsJbHd67mgWjePlSJyoEbfZQGJDFPvvd/LrvPiTwYUHssxkrTnDRU2QOMjD
cJGBC1QklR0ZUDFlG4BZvrf4tS/+WeHSF0XVdcU/iM4Bd+x41VRtbNMiyny54iVrlhbeqMbUGnof
SwNX56Ya70z/zQ+rZEj1iqOsGVq4Yysorc0WCR1aqLFtvPOSRllw2fTX32/d127/Z+uWDgn8SjXN
l1SKIaquNaPKuiiztbLwymqWd67QvYE3Cqzk3rvP1BFosWjKftuW/Nm2hYs7VwdmbasA58uGk9nD
udOWEW0Pql4hGJ4vof+e4//btuWVy4Rfl4aEHWcECdxknPuVuZKhru2Z8+84rvxpbDIBV6MA4fS+
jF3y6rh3Xr4WydfWMv/5p6uQecw3nBCGvMo7GfZ0lO5aSFhbyyIiOF0BAG+IdnYHah4rf01RNx86
EpNhDYczH8DvPsz8Sz4tJhuqInMGLKYBviytLmj6PoV1NGgRNatEEiuHZ6n4MbklS9v5cncbFvUV
9Hr8D3Da/eiELtkq8tYLC9eGq9Hh1WiN2KFN1BZrTrC2b4s4MHKLDM7cSEF1JkIJLfamB+bqJGsf
8aLYfr+k793hP/KezK9T1xdYkjHcBuV9iClKZZynbrESrb+kHQWLyP9efbi9/+0NqvaLPJsB6zMb
txhfxTE9Bht24U1xVp7syITw3hp5yvdOAVm1f9ssTTA8oHWOiNqjyTZ1SaCbRIFq72d7uAgP6FOP
vftPC7mTscp+jS5Y4NrbtlrDvKytZxEeXL+ubMKRGDUoxCj/IkOLV+Q/cnJwjPx70+oe+B1/LqUi
DsXMfwUCLcrUD40sYkOXCzUFNqKQGKtIUg7RaB616uVnH2aRIhiupS17huv0mRlbgO7Y7D5Eo8im
f9Uh+uTdixwhU0y46Txb0ACtO4ZB1IVllEsdOeWVtu5/tqxFgMhH4YCXBZtXGSjKqC5iUB2lF2Ox
Jje34m9LBla/6kC5PZM6a13B0bAqvF+a/q8KJ382z1qEBg8ok76axzcn4+iybNsgrE6s2vxo1/6h
dfx0HZU0NBQ0vbFrzt2EqYyJXBQ+Q2NXroSD7+O39U9O/slQ5w9V5no4pcEArc86eES1Lo3YkIVR
bwybfixXYuuawUVY8NMgD+35xAbsphwuJNTDBnLDxiZO9c3PNnERHMamE202J1u6B2/Z+JBLmvTu
WW5kP9zERYCoQp4VQQNDEIg7c+v2THXOFk5/3YbhZnLr1+/XNW/R/z9XsZaqO2Ccp6FTzTcFxnud
7nee3n1vYOWe/Wd48ZNTFGqqbTmnDm1z2YO/ws95RP3Lei0bXrOziA3jgNeXNyddqcDHOQbqI3ev
7elv6LQ+3ebLcegAdKWeooh3Ako2ZZDFnt9HPFub0lkJQP+giT/tWteUhaI1di0j6OtO5a7FdWH3
7PD9x/najA/m5QAM+c4/DKyfzMhWWOU0z7NQ8HaNE7hwwzGBTsH3Vr7+NH+sLNKE3oWauZgHgYwK
ZLH6vAKb1tQFMSuClafX1wHhj6VFQOhF37uymLctO3eaIeq7dtOKt6G4R/KT/GxVi4hA08CZ6HxH
mIBNCXnCXGIMpjoGCvvvDX3JLTEr1fgElRPfWtInkjashNvi2isPagJF3CvjLzypdwEoDQFrBZZl
8z9p5FqlCNJlX8aHP7aXr2Yz6AZcH2mXSI7m4kWQwtWLkshiZ01V4MbQeBo/5FQ6Ip4IK6bYArfy
ywgtr0dKiXuVgsYPiQ60oduzHEB7m0RBQPh5Jrrsri0RHcCOryXY6qH96FuR5hYkCwkp0KjUriBd
JN2x2nEwlHtJXYjwJSd5a0c6t91d3hN+E6j0AgLl6Z73FmjNpPbaHegT83M6FhXmYSriG5EvTb9N
LMO5AX7+we/JGYASwyGEduEFw3zfGBld+A5UabDJM7/dO3UIAkkvBfA0zftHl+r6rqrA8w+6CN2e
Ao11xaEW5HzspsOYgpgFF2qPMW9jaj6MLCe/LDtVh9Dty31d0AvhErkdJ15FpA+cRAwj1K8lUeGm
6WzvUHCru+GBwW6qyT8TUH3bObIAk2wqISGPKbqkKa1xE+Yt/jdK6H5wpiAKICrwwerJEdFIRJjj
73ahCAHyZlQ4ivBVsIlhDpfiXMTgzvMwg8QKg25oKr0imkyvGZOyotWeU14fC13muwoTMLux0iWU
TLzu0eups6NeAKhrVd4AB9LZe+45Gd8qixg5hFpzL9goOeOoZegY+Iweo4e0DKazynL1DhOAfR6X
aZoee226O6gw6K2tkRns+iEPduBcJU9St5O9GRnxI65ba4NugrxgmShin4pTYENgsmvpoRoCN/JF
6p+lHJDLgjigMqxy66XzBpCt5PkEST8C3+hKsmdZE963Q4WhDs95NEuvPMtUKCEsZc/NYl30k4ha
tEWjMdPBiadp/lgLxvPYGTpDxQ0XTRkTOTXHHPRO0yH3rW7vpiRMKpL1SQ3gMUbTWH7hqmaEtkNq
pMhDSujGjiGJJUHWOGmf7QMq0m2T+jKqKq85mqwvYjcTiBmCOfvCGgFIBPGshVsRVJadm8rYbMsK
NWBMZI7YdoxsTyiSZhoyNCb4tg0kb9WUJhAu2Ga1SyMMKd/ZUu9dXp5ZzRB7bAQ1t7nNy/ZMTxmw
qfUG90dc5eUNk+NJGeJjytMgrhvQ0xBbXMisVHGrGNSb0xTJk72pi2CjQwhFKZp4KT+MRp/4QZ5Y
jXvLJ9PedFP2TF2UhKTvnPdleN475fMwdlvDb/jRTh0U/IV+6q3hwDGPWaOM3daBt7FG0iTFBHop
XsZW4x0ms4yrpnnrp/GWAMAygWQimoLmzHTqOnYn0NrQgNnYYG/b2vauypxTFRrQC4G0aV8mSgXb
wYIEuhzTqDbpCMeC5hR8/l3RasNt5wnE/hubmYnDu9/2WDRxN5bnHAOPeV6d5zUacKPZw/cDR594
Z54PogT4ZIoxvQeRrtw+s7XzO/WKZ+5iZrYeXoHrOHHRxoHPX4eGxP0k5Qbi28dAhpHtdlFjQUog
BynYCCWYqSCXhhlmBzaN58zycdqH3WQHEbQoX508LyLbBqmXFGeQRYa/cralIMorwBohw+4hTe1D
OVr7sRo/fJO/BQbkUdKW7ijUH6O21tdQ+3zlpWyjzCi3KKPYUW7zo5cNl2oMLr0yPQ7g9fUHtmdE
TVFZGEDMqzQajPSQ+Wbsa/+BtOXB64O7Om+AgceThPebEi+7yHXCs5JmKCwNBJwLjimiEpdO5VF7
W4T1qerLCkqpLe3QHsn9uM39MNF+mh1UyItNMZqodQwWyhyjrPY5nTBwabslWhuZnVnnA5gILrsc
okcO78Fna+t7IBvDUxfUHIMt3N7xFGUF1+jO/RRtywH2tgK9xt0kzA3rHUiBk2lrgB4iYuZwGZBu
44fyWJv2DXI0ILSVbo5W2D55ZNpDC+5yREFzk2FGLqlMyJRRE1W6DEESGK2+jMuaXtmq8KMwLJ61
HR66oviQtOyTJgjKTe8Dlw+woh1JI7zPMyUu4Fk8DrlHdyobz8ATeOOYQJWKyX6v1TgmcszyGMpA
775loK5VpA1ABR2U5yAOwKp+M5gg1fZw9Klz1rntK8rHT73Mi8QDv/9x0MG2n8qtkVpIZSBzlmYq
cVQDyWxwNjfAYwZ5BqnsfIprBkbKOZyUY7U1DLQtTTEO0eiY9yNlO4R7FE8aiFSxKi0j1rJmj9VY
mO8KRSSMal+0Yz8PdewDMr6OFjhr6szsNzYI4QwvINGYuidq8TaqjSE4+T7Kz/gelj6blH8b9AVP
2nJuKyq7PlD81qymSdNXkEUMy0Nhvsp0eKZ2WYK3zPdR+fBvREWvaRuQjZRia0jjmHF+wPD7byTz
z5VFQKElNk6tHqqBHHguthB8KRKjtK6HQmwbaL5RrrYkzU4GMa+soA1AOhBu8g71Vo/L8YrW/MAn
tm+AfmgNesqpyaJGuU+gdD10jXUM0NgYW45eWzse0LQUj1XIQky65BdBQ51I8NGKFIdyj+7lsQLV
RI039KDsTYulEpBDABWNURiVJoPjI262kd0YV+bUbFjqxISnsVTNPSizbnwIGuBeKVUkrGkTQF0s
sdISJMp+vkNxekhceHRrmVuJiag4M8Fr0DtXXuce84Lc5T3tk7z87bvlNkj5A1S97qhNj13pYNKz
Gt9zj/4yJ3nWVvTOEJiKISXOS2v3QMCz9HbMw6vGcSIMEr5mQfB7xHdBtH9AP0lGU9/u6hrfWYyB
c1eHkEUCeRmf4Extye24yHESxMxOgP8SIgGKbwRV27ZlGx0ADGrjMqR1fbJC8KcLS0WqcOWZKWo3
qph37LOhTQqpzKgVJmbza+9M9OQkS3svCLmf+u6x6vMnvFJeJmjFJCyXSNT0Q++wXSoJejZOgGsM
1I4sG1+lDDY+x8wb+GtVNFjdBa3bWIBm1k+bk5V2+1S4ZRTY6d5ylZsIPNMqp3pnzW8BogjHSg8p
E8AQpFFHFTs6zE3m+82agqPMcGNDZii0rAsjRVraVnwLVdfYgXIbIZJFWYhMshvIrunoGU/LMx78
CivcFh6SUXROn1K3OusqoL7TVr6Jim8qkflPCBL7FtT9MQT2LtzUGeYwnG6HDPyUyH/Hi4lAN9XF
/sSSQcPJyvdZk2/tILjtGalxsw19jJ+/Z7JHtNHJSORGgFGz6is0GtwEinUvnZIH1kFs2BxBrMig
BQXNme1YQ7LDzrbFZNcxRqMuCps9YErmgdXyJdBih9YhOToERH+YYTyr63TcF9y7b7RxZLyIU88+
OahVB1P9e5qyp2ywrq3OeDF4Dk4MJ8eofk+DBMPaWw+osjFksT01+7rSe6ilbnJT7iHwtPWs4gZQ
pJOZBruB13dBri99r5JRWU47jIHcCYcS0AN744ZkOqlZdiAum+NX1ySldiEcjd60OVQnVaTHyvUP
HarbLGtZpClGs2Rz1kny2LXDtjaNM5ERTLSYaPd4L7yWyByVHk49R41SFPmwzxzvoEMkWpCY2mgM
ggkLs5ragBdlIYh3hXpwU8uPXbeHxkGXIZpO1pnZ1CIKnXBb2PWuIyneB3SHPjN+QzhcZX0JX+xf
G/jDVrlutseGuMegnphGc52zIg4KfYO0cDMU7oNsGE6KYz02dfCqc/puhNPBVEh2oJMHYtbpOaPi
YZjMnYL8iNZGGftjweIw5O/U5RN0Nu0QTHzhRjnq3tLi3Xf0Ns9RHWcmhsbacDoFzmjGndOe13V5
JzEVw4mDCq2Bfe+M4ZBV8rfAi6nQ5n7IHUBIa4odoPTCM6zzzKo2U86OIFE976a6jHrupRFId5Ig
rJ6VUhiiYFUdFZb9CyK/RVS2wEpJhugQEhVZpbVXyr6GWtbJHHzz1JvObZ6bYOqFHp8xyespc94A
W0cyPMKBZiIuyp1bHxO6UanyZ924R0g17VHC5lFdNNfAMu2MCmE9KK99K/hA9WqLpH3EZE/f7Hmo
6dYSOd4i3D+vQjzKTDIEkUTzL8K6L3gp2qhpMO9v5+7eb1GmpPI6FOHOAosBbiNVnyuEUiaLPUtB
6sp9K8b7/hK5gw9W7u6DmuK9LNmtE447sy732NkbVtvWReHmJ6iEbXTub6rG2Bhj10XILVUE/rdL
PVUamirilpHw0rWyaYvyxI7T2tv7eLolbBguHClkkjHz0sm9CmM9au/Y5JmFAkke+paRHpAnmCZL
DEPv2iZPkzYQp9pR9onk1r0rQNsRauPSq4Z3rzXlxhn5vgjSLSfZmdE09JFBH/lkgcFhVzf+huv0
0Mr0IUSEPxgd8my8LIo4L7FZXSvmuNUBvdOZ+65hZtz2zsPAizNQQBiRWeoQkABUP3vDNaI+rFNo
WNbXjaGu3aLicZ/fIfm46Tvz3c3sd0dWMp4q5zy31ZFV7N4xZZg4JuYqU8+RN0BcHgAl2nptl8Za
IpWt6jTYWLo71Kre+1rv+7C5sYnYGUycSr/cD5DOiscRD88Jo1aO0bHtMOA5MFZPDn7Y3q4K5x0R
5XLQLmoWPT1ot/Sjvuh47DooB42tvzN6fvDB49z3cmvJ7okKtUsdog68qXZKabbJcjRpmCCxLpt4
wEsEPVz/Ik+Nu6EwHgtGb4eOPgragYm1w7sjSCE9jcfmZIYbVpBr2g+QKuI5Q/GW3QDgbsUoXSDP
NKadzMLrQVdTjHErkaCqSGPRqHdqkpdBqjfl5Sif431+XjHmJ4DXyrjx8vduokPE6/o5bNlOSn8H
MPuj7fab0VZJLr2jlsjxLMgpam+v8abBjRxc29KMg7Y+gjxrM0iIqfj1NtB3QvBzP7h3Z30FU284
eZ10ib4XYiEKM1dZ3u4Djsa/KVBn4jGyd7wr7eOk9I0H+smo91QM9sE4Y/6UNPo6dZ3LsnozpYcW
sQLywbz1uutpOta1t+P4m/xpG4BMYNQ+aul8ps9JDGiBFOWd3zx3WJRzsIfxyF0ZA1oWB4CrVjbf
2CSHhnh9l2bjQ1ruRWvGtbwaxdBGVI2xZr97q7Ei4d/3dRXREYCL8Tbvx6QJnzzpQMMN2ZLYhHS4
n3R+qHMUZ3K9LWi3M4qd1OSynJ83+loLvDWDpwz0b1K/cp5HiPl4KV4TkcYWO4zqQuK3p8WblvbG
6RAyXQ91sJlv0d4wQrdyLgnnNLLa8spi6skm4xnom7tIS+hbB0ZUTOE9qOOjqrGQlRK9hdrtpnfT
Y0MuNPed2MwCvGp0TGAidkM8KGvIF6P32RbXZmidgOVWFz71zxo8VOGS2KQoxQRTS8yoV10caFAq
9AOGlC+94W5ggEgCMjs+p9A+qthdo3mkRXUoM4362IVCSb5v8DzuArAKDxui/HspftUthGcIVhSk
j6rtdlLg0Q1NW3s4DYKjoHRuG8/4ly4Pt8Q+TCAcaemF075w4zCEWezSy4y84CGapX3UaHY1Bhj9
FJIdaAvCi7FDTyMPeFRSGjxo1D0jVU3q0bSqOxMUFF1kIfDOhQlrzG7wXIZAXBsalykdLmlbbEcA
8UB2w7Zull9SOD+3rkwnoFdC+4ARkfa8sdxD6HdRCrwwkIEeg6di0mfqnJ0fTDcmBsX1u8aPG5Ta
9aOdQBIkCoTe8aHDDfxK2K8W1BwtIRvbhp51aSP9tKPARVJR51dW3l5V5BIavud4Hj9CYXDL0irO
C+uOFsFJoc4xkCNtEYVcFKqQgQjw0mc9HCEI5H1I2GOGSVugKGPhvwh/irVdXUyU3aREnvKw2ISh
+ZCb+nqY/I/eppd9bmwyzIEmk82GRDjWBVSSt5idizEH1qH0yh65Aqyps+GN1BK/69q+cNxTyjVo
tnEVoRdXgfOAgdeDodgqBjB9w7ys9K5mZTJ1+zzszpTHj0qXbxNkTyJVsjcQasfthOqQ+JWaT7Zv
79Kwv/NQW/PYUXBvh6E9N2J1DjalBPVeiILSl7EVH60jEZDriLLghAgcO1bWnULubxTeMg2eRyNE
X0NFj60znkHHoUcpArdJAYmnqUAkSLe9aH4VU7Eb6yeau7c0GC4KEwWZqvqwcQ/JoELpEz/TRb0u
QtXkNrWaKE8lPpeRXQXgjtLWcFtlMtKpnqvL92AAuQU1/SMpAe0eMTJZU8DOKqIflc4udcoHsK51
iEeQfs7ViwdF6Mi30zejq3+3iIqdGtBxRgnRL/NnfLV3D+RYHi4J6airtEh/8WFC52EEcxsBxCiw
hgLJO67ajuBeBec1yj5vdv7btY1tr437ggO0A/WwCS9y6KHNdNsW/poIgpUPfHiyug+nyiy86dmV
49GnEDp3KBze480bObl1xX1IKKPD3xnnqBp/oHJ62VuXw/i7d40TK9Q9KI+3gfVS28P/I+3LtuPG
lWx/6HItACRI4JVjTkrNkuUXLluyOc8zv/5uuu7tStPZYrfPS52HOqVIEEAgYseOHS8VRFCG0vgI
648JAsvjCM3yKbofa/qSJHCaLPwZJgBbZY8KDWOJlaVPo3zQ8+kNXI/ATDp+21HjjWbv6lQ+6T0u
2tAC04aId2zWZWqy4lXUEu640x/aObmtpPyQ4i4R7EfgQ8Zs5DJA5/d4b6QvJbCuoIU8Uc4wyUy0
9WNOqrMaYY6f3nm8xZ+UivYRt+UdLtAR+BimYfykSZyael4+xx3y1q5IQRVE8N3ET3OTP0rFf1C6
6cEA8kQQR2sCvpsbgPoMGTwyHJSkj++mEcFp6yuHQdZWkVDgMZE1VeWhieMjS/ofTCC/wljlEh2v
NTBS4KTGuQQmByUMuysRQEzSjObiy1wIyGEA0zXHjDqkE7dVWtt8Gi3D0AKQIPx7NBF9JyC4mf3s
3+bwXwEoGf3shZRak06cqJnPY6DcRnP4JOX4IwvxagYstae2thVdPmlZ+FCG9Xvqg8DjD4hdKx+X
CB9vfsmZ2CkRCgUl7XeVlt3HYsR/3UY/y44fUJcs4CORzQMpxB3R2AemJz3MWvJE+V2T/eTTYLcZ
hC8WzYwAaUcZcpNOsRug8Dxp4kXLhYF4JX/Gu28ZxTHNptoEAwznuhqOibiTAMlnCqXuLOytMUwy
qw6QkPH4xYeoYIiEQqP12xSN9jjJH6Kr3UZlt9Ag9LKOOIhLvAmuLI9auwypm5T0NWTUg7IsDjzi
Ex34I0K0FLhOHedWGksvRrMMS8IfhQLqEVqfAW4DxqXuTEugkgw5Ra+iBzZsvs29/11v2FdAgV7a
4jin2ehCueHQpkOANBUP5JAGN2lD3TSMJtfgNYLX8K6Nl57qfGJexKWbR71nyNBtCJMm0Pq9UQSu
GHQXQ50O7ZTdFjM327m6EXHs1kVolfNkCznfjSW/x9QYZ85C4tIYAL+i75imPRPkgGasJ7u0luGN
UPq7Ts/3ahgjlamfwjZ+U6ZyNiuOCTNKEKJzr8IDqtNjWsSHWR3u+2k8lBlZsO/xTdFiZOjYFtLq
j0E+nyhXj7B7LioUdEehPKdBYofThAgWZbwR4VORJI80YsmhltmZNgGmUyutx/LYVTNxVuLqgAdm
J1pxSBv01+ndfbH8t1WLADBXjfekoA9hELT3SR92AYaqqyedQyqwZW65sBWgvjIQzUWI4xJVsaI5
cPUuvg2L5H0mLbfSEproAtXgo2ZgyrCZRKzxop4Vt6ICpKCwAVODwvhNzwqgFxq575uSHhWwfty0
zULo9/sIw/VsPMb5OFoFldKayv57GqrNaVT7rwKxsptOwVsZVAAxURVCT0qTuWOXA0KkWbHjRTsC
FUYlskyiwBkHRAPzEN0posqcWJtCN2DJ4GmQHN77vYzMdtKVI+HzezVrmiUDHSIjbYVG20lEnj+z
HCk0BMqGGnhK0EzqLQpk/q0ChG6Hl7C5H4R+L1C22vugOO4xd3be1zxqd6i6U0u2tY48ESEpK7o9
JiLOewrXBeH4HFOgCpF+ZK1sbJ37t4GKNFaZZq+tWHKMdOTbTGPVbTVPH0OJqiUfxhfw/xY8jjOL
qengJHpauFPU9+eub56NJXFKBagRYxUONwHQFJdqSoKQRwG2F4+HAMVZeAsIvWeLUFKecs3DFJLu
GSPof6AyhCjJiIJ93Selb/JJoHMpyLKzXjDNyWO6VF+COT+LlBfHISTlkZUitGbg9A5Q4hiDOUa8
drVW2Boc6T3KhvpNUSvhx5TW0d2gYiyEmTeIRkORDiZl4fcaaq9OQKbQooWOBowwu5/9CtGJDGsH
avQFaoah5ohcXYqxKKjlanYKEu25n/KHKu5uKE/A86T4c2rcNV6a9OOPoQ+ndwVULw9rym8hP5/t
iqLtID+BiTLAJyLfTaP5Jo/m8owHOncDmo0IAETiGgwZtN4Be0GBKIrv9HFQTZZhbjKiDy7PwlfE
axMRvJA+K/vBqctGfeq0HIdwJlA0DIsCXgc3p40lcdBD56N7N6oeWRiw+ymu9G+MzvXeT1MDUDDl
aBVL3mJVVgceTM2tkK30qohlB5bLFk57yCMXY7DYXSmS8+ir38NMSjfi0AVA1pWbuaGi8IckX03b
DoEYymbAkYa7DvuVozEQgXFWztTNQ104Au+owzQAPswP8RSWUMwo6uahGGL/YGAI4qnsu2GpzhbH
iA05pHCEuGk7JD3CiFXku31uZV1JesBbgXaDKTbse6pVtdMZw3tfQ/81lnqD3GJIzSoKvsxxFZtF
2AFvBcRjp2ELrz5nH0ZL9C9CSnGcVJI+aBGwxQl15SP0O0a3BCL5WnJZ7zA37zUywCCwcXl8YPVF
jvn0Tfda05QA5h2z1E5QmOUOxxlAccQf7+rIl54uZ9CZ1Zne9QlkpsBsaB5rn7E9pOjSXTg3EITE
fHQk7G2ejl9yJU/eIH91UyQ9guogQlvdyIMO2UfLUBJU/R1vwS8vKfxiknZfpwD0BwrYzOknDRHm
WN6FXUhuSFrf55wcCw2POkkggTf0tZkrffqUUv9eb0GDb/3HeBy+4LCDWTnEOz9kqclRq0jCcMd6
ZOxxtXRatijjl7joZhDK55RgFqwWAO0wdKdE+jKJxKZ5d9fNwTmc6+pQZQs/DmFuh9gu7sYz/sqh
oOyVjvQgWoaKFWZk232cqbuONv6xJ/6brskXiDIWViCKZ70gqPDGwTEyomMthhgNjNEu6dnr7M9O
rlW7Ki4ONSAXqihOjlmHNisabsZJAF8n+vp1aJWDiFNcHkpPfUcBz7EK17Ye9hgYBvSnJQfUDG+H
CiX/QAV/QWgwjhErnZ2NRu2kHAuAl3trFRVfMeqGZRzgeFJo+JoRpE4ofXSGnFBva/1TpifKfch7
NIpDBM7MQZLI8xI9DUnF2nOAMq+Xcb1WzIDgPemCpLJUA45AKUVuBbPxBfKduUcivTskkHE0ZYrn
34+R4CXTN9qNJ+heH4Is+KoAykzj0WpQMqeJbg/dqe/JTRg8qOF0JPQpgvfCMJWvSi9f5whesWz5
c13M91L2N23VHktEg0p5H0UTip78i0HGdxmgts9zVwu/UEW4U1K7A7b5kCN9g0D1adANt4Q+cM8n
h9DKSoeTioytQS1aYKS9j4os2BHKS8dCD+UsO57TUxo0EJ4Ut3PGbtH1VZtqxyY7SeqblryXWhKb
XfRY9Fpuj4v3EETdKay2RWk4SfxTYuNRTtMcDb4fRVDIQ85eVw4YUYvJqwVQ/ND3RPlS1QHGjJV2
jph6QjxNtchuarGLmh7ZDoW/VvYxULYdhsYyMxCicYhao8TWyx+jiB9plkDIgMZHo8ZEAwaZG0pT
J8MDk1dphYpQ786QzbckieIzXN0rN750tGYmdCz2U5Z+UcPwG8gCgVX4ePOSjy7+YgDOzs/aDK5K
LKYXJKQqCnkyQopQDRYbW1ATDM2Oe8WlIxpmx84k8kukvSBbPs9qdkh7FPCEYvlG/5I30eBUTYN0
SbxgKKmnxZjimU3lvmrQONyAPqymr1Pff+g+3QcqG0yRHCeUz9D9eUgNPGGkIS6jwDWlDoxMPRdp
YHFOH+oelVSZ7WRq/Cj4uwJPE5foXkEojEtp5b5HUGifjRHl8HH6lirGQ+W3szUOz13qowoAmgkN
bkVRWmqKCkweP2Ao/Xzs1Do90QQ5Q1Qp840COPNmIpXHWfSOOt2PkdPaniOghUOZaWbClRMw9A8C
Wp3V4qvvZlRdjWCQVk2G6ugHRLhpEHdubwDiaGrylc7NbRH5iFfojKp0qQDLn8EVQo5uEaiVgBDh
93ulVnFPAMXxJvoaM3oCg8lpEsNFPo2Xwa9vpnEY76sMhEGZPentCGfdPLCQRSAaVCetqyBDTVWU
hsp36ESjNg8OMBqvbpH+K6aSyJNfk9rE0/Qq8sW1929lru8mhuJ9kAzELMY2ugOIrz+xNhi+gYDW
P+rh8FKESGoiDmW3HhSY/UDaDhhzbaDaDjquUaJHspshSCwyHPAcl7xuAdv1Dz4tzqBIDYc66+6i
FrWMJSyfef6I2gswJDqgZK0g3jTzoMeonuK+K4x9w9MWctsh6DvtF0xXcnkMbLrQPF5rw6umt8V7
hkkuOPHhfZJLzZZzqwgkgqM41ByvPon6c2ggD01m/aCOcPB+cceQ/sF7QTd2wukndQkYTPLWqeA2
+yJJkV+FMn5Ls6HehTJrTiorGIaUhKc2KF/icIqOkeRPLM9iwCoGws6uMUmcZjut0BlAHYaJ1IZY
pkbXALNBZffySHFnX0XpcvBE5r90RWg8ItMeIcVYJW4U8686QWkgiHjkGAFDKbOQoZ2zTLP8SvRO
iEJpYhJjUq0+zZszGvxR01ERLpiDpsNfGZiOK0UF6kGuQCOf9fwGOR6kOSIdcQ34Y4ihp7uubmwm
ilMv9ccy9s9JOzSmaPpvxG+im64d72Yfddg8Mh4ZBCBvQwZSyJyj+B2pBmgSYGmhVNM5EwteB106
fta68IgfyC9nN/X7l0AqgA3j94KmtZOnAFMHELgwnnj6mg5CWAZCMkdTwhwAP4pvWSfuQbeRQDP8
ytTG8Vjl2imeB5dFUeZqugHldRrXYERlIOkougOCo13L6CNNA9BxSSwtJQLIUWvdCDC65NaAyZpu
HNVPjKT3vey/BVrklBoooSxRLQxlIc4wB73dZ3C0gndPfR9ieX1Q21qm1Hah1XeU+nsup9otMh64
AS7OSYTRtwjNuCZXAsOlEfIHaBCDvNV0ugX6/jPJp+/NYJwzOX0vMBMDaaWGqYcd7nSfMWKGUy7N
EaCEmfHW8OoG6nusiJHhtXgowJN4JRke5oLUX8MxfO5imJconzn5IA8Y79ybrTYk9x0vG1OCOWiC
qdmDO6N+Ezlyy2bp/pn1s2jae5Yr1U0QG9Jqa+AABAEz/s/fwMD7CpWi52bUtF3MxbEv68cUkApm
+EItgIvpCC7eHkzVozoU+6zLTmoenTTIc6P9QlTOTIvEmXugoXXDb6hECy8yvC9FGMTWlIAYSGrI
B3cj+FSUv41t+YQE9WcIbgKCYAlwqP0Yh7Ioj1nf5DTGKBkjQJUnVSeBKkHkd4ADMdp+5tVDWygK
IgOiAN8F1wPRlUF+pFCPa0Lr/2BUakq6WNdQalXzO65ND/3Uf8WUNPh1VX8aVaO8TZTqnlPxgoCN
OBlD2SmrK0CRUyrOKO4noFtW4anIlKPaqJ3JZqBvmSpvFn2LQCkXUDS3fMTXmDPQ3jUB+Dwlag9w
nt13ki4KxkEDD1rG30fpH/F9URGN6CEsxshC8e6jCVEBJE2rOgHAZysw6uHN8HMoaZdpGRQWTiyc
2+d06Kuc9QtG8qppZu6T4p+mmUF7m5lq8vrbX81IvWBcS/Z7K1gQ1GrmYwiMnZWaZYxAchFWFcNd
GL18vpir1PiLxayo8XxMinhY5KkJwOwkewGFyBzLY7TVwLllZ0WMF7IJs6aEnbH5ovA9+IrekHwj
UO//fD1Ll8Uf7SQX61mR4scqS+oURGxb1VunAbMRNxYK4ojOAQ5D+dyEjsJ/eB6WpV/0MPgIYLS5
C9EAq4IiIgm8XtiAZ9XkG5oCWwdv1VQ3kRizMhbh7bAjb+DF7jOlvQm1/m96GC4+4aqjblHSMbIJ
ZmSEmgqqhFoClk37IxbEiutxw9qvHrPPdmzVN5NRaFuwOIL6awXllljOuwaoluxVp0LaYbSgwqgp
ANW0be25jk4ClKmN3/D54WSE/L6Dfce0uBhxOFMgETJ8Y+M55E9DsTW95Vovgy5RLlUhxC7ZeqSE
n46NhuSS2GPwnHIBVsWWctTVVg1dChWDZ4k0dLL6mobow5E3ymz3brDrb4ubCUl6ahI3d6YdKOs/
Yy+/2er2/dXBt95DgzLKVA0zBshabmVCVWXO0oLA6uwyJ3IEsKh962gu2TWv2evnd/zaZ7y0trpw
+MJRMaEb12ZQlTNS6mj+hiLx5oJWV60RCuUlsAT0TFNXs8B+zUxw9CzNzdzllP7FAbxc0erKFbre
AitokLrGgxWT2dFLDnVYFSlu/hcO0kALD0S3oIUifq38wlsVdO60JJWznYX3GBWADKPCeIfvtLjT
xUOU+0fIlmys7uoVh5w4VMN1g3FVqL/frxY0zqxV+WyDm2nNdmMWz9whroojWW3s3DX/f2lq9c4A
SkbHC8fGGZ2xo8j4zDpBPs9UoP6Y5gGmv0R1OCyNZcxVviGI8Ycf0bBADbxXigv+57dFnFtUTBDg
V/K5DMEnRqgZE45akGp/fgX+WObK0vqLhrnCadBgeqQHnonX7gY33JFd7H1u5uqCcFp0Tim2b31Y
5soPG1XBglKJFueoKb7xXH0TQYLBBVmxYWw55L85kWVNBii2BtG5FGsnojeJQpIexMuI3VL5hhdh
rF+pRPEAz0HRup8v7Q8nsrK2ciIhGeO6wlQBAFjRsxBor9aydute//Fir4ys3EifsCpD38Vk8+FL
szShBMcqDDfOAttaysp7hF0EcmAFmBxEAXprdEhWXf8mOovB9u8FP6b7eq85sY1C2CkDAwb5fwm9
v3g3OtxK3C15+q2fs3qCWJ/QWkMQAc1m/atE7tHEW7OZfnVyf3JW1l2BHWRnmRYkWLLXvWjOuEP9
2yr2kx1YiQ26/0aIt3E014o6DU2jvpqm0UZiGIODKkCU6oGukB1GrGJIcO+ht21D+mY5G58tcZUC
KPM0NpD6xxIBr4JNx0GgQrJoJNEjyrZgo/b+/edX4qpTEYwaKlGlYOrqSshq0ECpoYtTqffoDPNA
WnPZplP583FdbsWFndWtkB3TFbAVRhsdjt+WzXtHrfAd/A0Mddu6gb/6x//4jBfGVpcD/XJTCeRw
RGjSnkAR6B4Kw0ptxWkxFR2FShuki8b2j7W35Tw317m6CFNoZBFaqEcEEWCvPuUYZte5IEfa6ECw
+IZE3PUr8e9C18HloGZzSgTOKCAEd3JUO3IyT1qNa3i5U9+EG8eTbpwWbZUGjyVKbKMGe8RL9+2p
Og8eA9nCacCcdn0bXZvvIJcBOhpu65v0hm6s96qXQQwtiNSpqrJVoocmIN8wFHiZDjosGZlvS+Dm
n9+HayaWP4+mZ3UZnbV6ZKFbMWEkYDmBUVZ6fotySF1vTGi+agLsAF0YnBGmL//+IhozJkxoliN0
/Hoj2aOJUZihxrYURa8eDdxnjWgIv4TO1gdRlFUTK7BCDtLULXRKN1YPx4IbUOPWlT+ksvGWX12X
SiC2p6PBQ9VXt07OekRSAcp5QAun6UaXb+n1X7WgaYQRvrTba6vNQW8Jas8SFsYutDWGK1bsP9/+
aw4YhdX/srDaG+DWYKPXuL4MlMAETWc5OlfZOyoFDkmMjQ92LVK4NLY6zhkHtVSPq8muqvhU5Pk7
Rnb/BEMmcD5f1PWzwImQDCcao+tX3420cxlIHd9tsgZHsyi6pl3FAXXKCSzwPVDZUt82TF7dqguT
qw8JSFh2aA6a7NYGh8vN0KWhe77dmpo0l4TKjy2lcDfd7+KA1p5fXJhdfVIDLB4M7Mb+JXrd77S4
TXdN1IzvXT/3J2ik0bcBG3xAXSvzMKgaU8wiBcztqJPx6+df4FoYfflLVg9rkQ6giWsxzqoKRoPR
TugDCd4ypv5IKzQ8fm7sz2wLz6tYmBZCk3jI1+OBGpSUFU1TRluo4Q5jOA+Zp+ZgI3XfCz+0/EAF
V8MZQrZUiHaf276+0/+aXsUsw5yAoJSqeNkhzmAL3qPHuwYQ29r/mZ3VIW5mXiQ5mpltZeqMk484
3lGKod7IJf+bu/LvclYHdxxBy4BaAtKfE3VD3Umc0AUv3qlCDw0d9rCJA/wSo/nzzP5rcXVmoVQz
AZHFo9o4aKTzRjd7wGgQRO7DHXlsHWLrR8XurNzbinCXP/yZ4dURzRO0H/UL1SZqJjCXwdqsQO/t
tw7n1gFZfO7FeweBPS1FCA01iSLw+FTe5y35X+Oxy/nX0UhNNFUQY62d1UONAHy+AB5Oc2X7yNNH
dfqLRP/SxCr2mWvUBINqGMGDB1Fj+FGm5wzjL9p+K8haLswf23KxltWFwmQVI1ZUNJFo3vBSuoUH
/SKT/mQIIANbWJ/fqqtu6sLY6lYZSQupEg3ZPpXFdBOikkbne0xUyHf9XD59buv63bowtrpbssl4
nRdYWeOo7viUOIWGc+6gJokXwYA4SeqpGza31re6XOEcU9TaBa6z8jVo7iJwOKfqzU+3Nm35Tp9t
2uoudTlQIA6fb+s3s1s/IW+zUVcEt8iEorKlbA6uvppoXB7H1a0aVBmoVMO3rG2ofBjuvNNt5Suy
fzOzAaHbn2/dsjOfLW8V2/VxW48kxTExijdhgCoFAtnnFujWTq0CVpTBlSkjv459u4+cmUCL4sSn
n5UnncklqPruBYnMEH329hZ8sXUy1wpbJCFTKQ0YR72BP4RvmJRsJl5jY3zK7ECIYPPe/TcW4auY
KrihrWE2IyXFUCnwWJoX7CIgv46wy5/UAm8CXAmcmC1vf/3EGKhEaCrk/0DI/t0Ph33uq5HBl6xY
dXObHn1bWugd2Gs7aY8bqdr1iOTC2uquY7raQHu9G20b7GOP7/z9q2bm59YzNkL2q+fmwtDqhvu+
FqNTE6EPnrJvBcfzBVmHw6CgwYVq2t/kbhfGVte84GqFZxPGAoEp18vFY1tP2fWTIajAHEaBuspa
OX8Ezy1vl5u91CEiNGNa4w70SmghO8bP3Mm9aQswuRoIXFhc+RIUzPMk9hHCadlr1D9J/HNLynDL
xMqB+FQPNKpjUX73rUZajVlO6F/Yyt7/1L1d4gDBGWeMa5Kt4+AWJP28TuDu0WWB8NBkiN+iwAqR
eBgedTrFjtwtwbLrF+vC6OrB9uuuUxg4rUi104/iENqZpZkQ2n1DF+ImuHXVE18YW93ioQ3QfhaC
L+uXsUcrfjtJf0v8bdnvP7z9hY3V3a3mQDVSXwfBt4LSCKbZ2sNc2ovOBdrn3b7Tn//G9wuBrWNM
GDpbLcpXobQLrZklMACF86a3g13qZoW1ULOh1Yb4ZzrV6M663Tr517/mv4ZXK5VNmpX1jGOJ8oal
pD+SIHY31nY1nJOok0Iai6HGsXrXRq2WvMAUTXsEQsdP844TKzhN7lIJ41Dve/rc3tWLJjnmHVBD
BydntSKoKwWlHsIcxO/EWdMnw8zGot7JrlS9/8zU8lMuAvtBz9ERXCFxEYRN4H6V1GG+5lUBxEE+
t6Qu7uGPE3mxqpXfxaySqvMpdI1yzqMdATN3P+gdOWvFHB06PUVbd0ufSKdjFwc9OgzoEDejqUh2
kC/6pvhDex4q9pzMwUM8V9JUp0I/5zUEIYayARKdlVA+UmJiVp2uWTw3qAfOwQvIrgkYjqAyF4Ir
lt5CS0nS6D2alHCvJeiBjYvqRxtrmRNCc9ueRkYOYUmhhZV0FNvbkY0s5Mr2LmV+wHp4vFRtjcD6
fY8+nSzBgaXlye+NN+gW3Q452xiJ/QtKXX3w3+ysfNpYo4MzBK0UzYA7FVpVlQPeOXxq9VB8U8wG
T1JwYm+9RdzpKX4wJquQt018QlMwPOxWknItRf7t16z8Q0TiudBFsHjYCcIFVvNc3lbPUFjQbfGI
Bij09x7QGPYY3M5vzdYMh2v+/Tfrqys152iuIH4J5OGYL0M9DplF9tkeYikHECKtz4/6prXVrcrq
KdQZw1rjPfjKEB9yIwstuqbYVWCgW1v2rtys3xa3ulnoI5z1rAzxYnbUwamNvDn33UpBI2kycHBy
KjsLIMq1scqrQB2cIaAqDsj4V33zwnfEKoOA/D9JbnqXOf3uPdkzV9sFmx/0V+y+Osq6JJCjW3ww
Jes5Ahn0Pys1Qe7S2kA/1YN/g/9xggPbK89QWzFCC4pZbvbErcgtIOwQmFvZ05VL+9svWD0BYGZU
VTKm+AU6XAaFSEbT5LOVFMOGn7x2US4s/TFgoOIlWt1mrLVxdC9/Qkd35lRe4g1v70ZvT64P6D+8
H9TdfbjxGFw5R7qkDFQIonGdkdUVHdBjNw8tIi+eQWvSF0p4UohSvKRpVUP5EgcafYoj9R3I8vZb
oN2W8dUNTWJeZ/4EJGt+nxzdipz2iPC/vJ1NxeEO9PggpoTEQ/et6PGvNvdi4av72iYauoxqwFt1
eyj5c0LueP28cVuWS/jHEaa4KygbqUyqKxtaL7RALsBJvG/3aFK3OzbYdCed0cLUAIjcoAeCaxam
/wJsQCfQFq6+fL/P7K+chJhCH910wF4lze6pVty1UJz7fI1Xl4jEFOUJBIJIT38PJpp05umUAUBp
0XmWJF5F0Ii69JpuZHB/suWQIsgLQ6u1wD/EJA4RSiwV2t5/NoCw6aB56c2uzGxqcQxq6lpz8w27
Fgde2l0lWbKFFAHPEbirt/I22tHdkiVUkOKw0VBlbZ3KayH8pbXlxlz4V9RoBxBuJEJ4OjzVkEkx
wyYT0EBUgV2WgWuk7daHvW5yGb6GcqNmGKsF5kMhpqzDIQlTt7dB+bLUXfiIGbdm/3Owdbc6LVBK
6Gx+2cW1/HE61X8Nr9YqFBAPjGWtjQMnk0Kbcx8dpNWhe3UHIURgKVuP5lWwSqJMCDadCp+9DsMg
O5T3KYPJ0L8p96W7Lyxpkc40k32OIogZWLGz/VZfhQbAJNV1FcgABcn+911t8hq6MBKZ5hC9qtVe
99AAeWh3fQzhqbcFJKu9LWjsV+71x9e9sLl6vPwom9VUIBnUPN+DiPQNmrj0u/IVUlVe6YIJY9WO
POSB2XuJ2x0rKETbRmxuvS9ba19DdMqikFyBwmWHe8hnHVS3dOlxCY56Z8Ih87rd5w5pWdef6zaI
lNhjRCorvF8NO9VI0v9Ht8vddleD2sp2W2au+yPtXzurSLuUIm3CEnuaTeZCwsldyFTEzjsUq93W
k7ZyKr0t77Cck8/WtnqsoUqQGR260W1c47dkcNMq/jqJxorQOmETqHbwZOuJXvjUn5lcPdHGrNZK
1lfL9vlecSiszOrcEnjg1lu1PBSfGVo/JJBhYHWHBFj2QBCamN7GkHQOJ7Y1QnnrI64ekhoCTuOM
KRO2EhpQ1uvMMeU2SSDGEeaDhe6azmzVwvn8VF6/BlyVBihbVIejxfIvHHvLYlrWC0wOZ2drCHXC
R/kQWf/QlHU0xm7lI1c37sLg6nuKNm8HoWDjaCHFW91hwjc6LCG/Sg2I8NAgg95fIss95hLEzjgp
85kVY/XzP1z26mMLkiNvjxEe/LPs1EZftm9HCiiA1FpA0ex/zwdfAoWLha/eM17ULCPLxVwQejQ/
xq4AfQZsnSPEtP4HMOKVg4uBGKphwLtDYfXXm3Oxs7I0sgGa4sA4TiWtQVU+crfxhN1bifQMSBXM
P/NzYZfelmu9ZlhHcAmASgBXWLdCNLpiDGrDUTtKjQF9cuNrUTLXSPjWJN0rEYKBegfISMKglGir
s5tOEXp2czrYmKFjoextzkCBITRvlf6XGEJNn5+Za8sCrZETQOnCMNb9VEBm1Fx20QDF7Q79uqeZ
237TO58bueIEjEsjK0+K7zaNBR9AKyxTCGHPrW43s4CoQoaRPSTyub1gVY0/uJ/bvQoTXBpefUtW
zZjmgEZwnM7wDgPWd+VrYxMwwsPDsFn+27S2fOuLs4mxhZpf/mMtO+cuuLeH2VqSyfJ/El0tH23l
wn/7qKvLnnKI+ajtr7UNL4s1zW7szkbzB2rgcr8VQF7bQ0HQN6MCJMBRWUU4c5CX6RjVgy2o6uXV
bad89Jg6OidQeDcw3aPcYpldI6iiTfm/LIrF5158zkZN8rrRRkTFqvYhSeiiXGZlLaQiJAE6CWm1
0ppm5UvezTtRQuvY53Tn97k3YiCJjmcGBJsjwM47YzQe/+JgoUVEgv8vl8kvq3hEoUWU9Qr0sYD8
QebUzu7hZ61JeKPTWqW39b5cCbPA/9dgERIuIKgtm3PxKeIYCpPSRzpLDtFu3tW7ydXdbR93rTL0
m53VJmc1tAlGiMDhAQmfgl3nFc+KhQklT4AGsCxlv1kWuuZ/LlamrzY5zDl07Rgsgq8OFbkFh7GS
AbUM+D8w1tNnaInbfxH9XC5zXQDrDRWaRIk22NxPoM9XJmc0TO21rsg2vOs1X365utUxUZcJa6Es
EM+VBRRq1JuqK4+N3x2JHDCIr+Tplse7ek3/PSlraq5Uaogu6jgpGjfR0LmwpYoDc9DOtFukm4jZ
uVAoMOcfyVuyySzcWu7K3YK5oncVxXedq2L+iCJdnpuRaE7SSg3d+372bS6LeeMbX78b6GoQQCwM
fR0RjBHXxrRARKCEvXEO0Ll/6FQwJ43AmE5C11/VHsrMucxAq9SE/L7hCa65YYHc+f+bXwVA8/8l
7cqW49aR5RcxgiS4vnJp9qLd2uwXhi3Z3PedX38T8swRBWEavj4PZ2IiHKFqgIVCoSors5LrqLDk
CZWSBdxxwLNg7AgDJW6OHjSqFuLiN91FNvBvLTLBIFklWytp7bsswJTRLOCCFOFMRCaYOCCtUd2D
6BDPg352MpCbI/YE/27j2Kcq1Ee0qWiwDPAuuAkYXJf2gaiRFy6Ri6ERFxy9h7weghm3DJRcDrIB
KmLp6/lfwV0oQASWBjy2jrnQj4EV+gNQXSrhPL3U7RrSgVFGyy3nb4zoAN6hZIcRVyYKyH1XjFRa
1Mum7EYGY2AZ14KOF6+mbaKn/48N6qabGwJ8XjHItxBpaHOYSpB164iiUu6AQ9bp/dChLadRwrjy
tdkeF1EzXOXGnY195uiXbQS1odagmdbiW48KhLr2mDH3qyvDnXegOywwzgKxh0N2o7uQtT/2iO4k
yG4gz9BDqkj4wuVVnz7sCJONhXE+ZbKMXe98ZTd9q+6k9qD6FAG2gpFxCPLVrwACK19Etwvv9fnB
MuNUltab42TjqfDWqDdAGXo9xlc5plxodWSqa/cPZoe4F6n9OzuwFZn15Ew24tys4cnpIdoXmHCZ
IdDQ+jQf+V2qvVunAAy87SSIv/w8zdY11UJLA8Ap5tNPdWgUugm+UtLjgXljYXxORV9MRyffcFek
pUlzqWl3kY4IuVM98bXD3XA0r4hMZ6xBR83EYDCDKXI4oZox2g4CSXEVY5Qj3skHsK2DRFoK0Nco
BcvmOfzWJhOFR7U1G51CCHLQuw+QMkiHn1LXOwooTxJwoTYP54MI93UBMT4FbUBQbtnsPQcR5KgE
nxzKmsd1l+xp8XYNyJEWUcWIV95NDhN4feJ9j2YVcwE0kBtCERV1PR1sEaYNvhF7Vr8tY/2c5KC+
r5dGJNrI/4iKjbklzOjjf5hMEDRfLUhqYJJ20Ku7zo2OOmo2dtBeofYfrILIz/1+G3NM5dLUllZZ
3mC2BER4XeaSxHDwDIVizte6nl27KgXXAK/HCkYYogLkYuoKkFdMjJ5R/yrwivJW8pDpnR+V83Vs
9K40xlBSGp6n/pFSjMnhtQLavbRLTk3VPg4QiGretKBuozAPYhDdSMWxXZ/P+xfvJtxgJtjtD5vG
xI7gOl4Xcz+nBwIJkn9ngdnxFaTxc0HxCVq7M7UEgnpEsMO8GLhdA7PBMZShs5hQCxCFiil4bgZH
pCKo0nI95x1dQpirNleSOtRzZLnDMAZxNeztBcR8A+RdkvqqhkYmOD5/nt860cKYEKuhLQb1NCzM
nJ/W7ksEwM2cPp63IVoW/Q2bDGIItaok1EYy31eKHuR1tW+rRznTLmL1NIWGIAEUORxzS65yCm6T
ChlLZEmtH09pfmk0iyXC6NBvzmbLW59g7oaiSCFQR70ug1KUk162Xj06mgvWVNdAtbACAl0DC0h4
Iq5+KwW5X1+i8eed31vRWuneb/Y2NJqma3X6/QzcECh65UIuCZGLMBEbOOI1MmJAVHrlZoVkKCZz
RsEBFphgB2lXI2qgrYtVtFCJye/7+iXJBP3RN/nkM59LYz5XbQ1WbWAuGYKdTvUI9vnucUVnElo4
z1NQBKAcA2+fr3l1tie3NLlJhB+LfxO9H3CN+VrNaJAiomEEWBh0g316FeVQSQzsb83BOgFaL/IP
/uW+Mcl8PXVe5BlEYqguXyo7miqDntejxUPAcn1RgkpP1pk91pmb1oL6mVSnqDD3pMtOEnRzbyEG
boK1FGxQeCyLAibf+4mlySDLUNDE++j9C8irI5Dgoqkf68l1lRPLq6wu2Z0/Y7weIUBa/5hhx5uM
NTMNKUG9EKWPHhT+0R0kvNwiAGfjCjTkj2QIKHBB3Cj8H1/v3TJzs0njHFW5jfq2dQkp1PYAoCNa
rmV6+LNqIG9s4MNKmXsuM5uwKWZg7ci1FciX0VG+NoPI1fbiYgPnVrBkBZglNCSQW7M4e7swJCBA
e8xDm5nkrXbvJ8WeSOFLbIyxYw3TS9uM3wRfkt6gjIMCDQvNa1sHKZRsMjesRsraaiTw4YIH4bFF
PWV9stBVUp+lACLHD8LTx13kxh514E14Hu1c66UZ3bveG9EuxAz4eLOA3dhPgvmY3vWuvKfgE/DS
1tOlaDSDF/KwWuBMgEdGsdBgLsISKfYIFWbk2g4Y0i7Gw3A7XHaX0lX5FO5AdHicfQC774YvLdr3
igIm5P9/2vThBzAxl0ytZIyGhIRGvZ0AX7euqu5J8ElpTPn8Sd8XycRUItcQdC6xxVqAaqibHDHl
GBBfXMPmXFIfFsMEG0WGRs1iIzsrLB2CSepQedA3WQ52CS2Zf7cokwmkBVJae0xxDvOLMJiCed8f
7aA+oob1/39sbhdlMgFmkCE+1hJ78pZmSG/GEHwWLmis0tTBUIB6aFt7fVgHyYogVJqJOp+82tIH
60y46eK2weg3HDQ9SM/z/RQMl9XleIIMUTA8x3fd/XxlPOWB8aCJCLI4N8cHy0wggGyFAg58BIJx
XLpj19vA99ax6CnPdRkglGSCYAMaLuYADuUMlUSUJzwjW4CLXFUIxCqGDYLyebwSuAz9Up/OAYAJ
xNYwMWqrzFkrx2nNofNHrwoFhHDrHqNR8hczUNGy/rvt2xhjDp1t4hlaQdDUyyF2YCU/86kSOCZ/
696Xw5y2pJikGcJ5k2eG32vpZK2gQ/0i2DLqXme2jH2ZqmGYgY4WW/Yfyjkv9qIHBQw80By5rASP
O67HvW8ZYU6aKqclsk9smZwpvm0Z0NMSzRhy0i+UN/7ZM8Icp1JVMiSXWA/YrC+XDPJxbXvZziDW
Du/Pbx11pnM7xxwfI5oG28yxGAhOHMY6P2hVckJDqnAginFISHc4b4+XggEcYQCCqyl0soZxh7pV
iFF0b59q8uPaAYs+9XEK4kwbt/yueutPMdCQh77bmmUTWmDQcnmdwOrVaLvsu+omJ9B4gMDC7bz8
avRBWn3EB/XGSzuoMDHl2MEYiLmweIXQDz+D8Z0UZDKakeMJRh1VVWqvUA629ki8eW+7ZrDK3zDo
XIQ+pUj4A9wj92u/bz7bZjChYwiR4oTOfyjkIrXQCyf+f9ExdXVaBiQY5L5XLkFogin5XBALeO8m
C6QzKEIDOQyQO+NuQAKlMeohSMC7ETqhU1xZX7LB6Cwk/vMC54N+eQTJJdQTiB2QqoEufJ0Zfqy3
a6DLS/E9ho6ZiLWVe9w2v4pJ7qolLeb4LUTNuockAKTVkFAArTOkBM67P6/AB8ACypcKyAyRuTIb
gDErSV9boC/zC4wV7Ltv+QvyuDvo04L3CQxbnu7ODbDMMrjCPelABMePG4w35pmVWmpsxCWBeVD9
BgUkXe12/WHYguyc/pVPQWVjhf6KTbKcK1OnxzmSnjHsnXUG/7R/fhtFy2Cu4xziBkqxADIIDFgP
LTfQi5PswQSrviB/46/EBD4Zc7Cmxc5658M8dpCnwTNjyU8h1FmbWhcVfWnE+7Rb4G00UPaliG9m
txYS1/VqompP2zJDMO5J0B3+oP1DXeucHWbTVEwolVHb/35EWL9o4yV8TRB1mnsVXS7hJAL3I23W
xeQx7ThBFGJCtR7RwLOz8Xqq5hOG+B/O+wL3ZbYxw2QwylBgOjCmMx3tfQdSYEkDhnzZD/3ejoAM
6QyBS/A/FxIzG3Oo6LMwGb3UGlWIkiF9pvRg+qP0ocOhDbr9+WXxL0qkX0THNQkYERMpMAsTNQok
bZAGdsfFha/vGncEkZqnvtCiQXUtZvzjr+3dJhMeZIgbJxUkcZCr4b/RcDJr8aHq7EzF4paY5kio
3HKYeoK1clPezVqZI6DnZgexurcjsIBYK8G9nLnKEWRhJ9G+cmP9xhRzCsAgAc1OVUexV+qOUTTt
lLB/gor0EfOuokyef+Let5M5AQUZwQ6boX4NMcIrSi2SoToJkRfQhf3JrAr/wL2bY04CGnKJZdOT
YHZHq/6+aInTjT8Fn4q7JlxdAJ4CEQoCjI+xXcLY+VjrWNMIoPZO3yn3KTjQIGAy7bRd8vwHtVau
c2wsMs6Bbm4b1iuckhY/lIsOY3g5aAHik7oXDWm8FQA/xciNLcY7ytyIKyg34Ho+dMBnZgElIJgO
vfh4c58sG0usbyhqAxkyWNIC4yg56UvkZ8DRQU4TivFCcg/hwhjfGNZCGkMdQ0W6M/l0rsf0e5/G
LV2QYdA/dG4HaYjZ3P2aGo2lDOpOr8vrmybUBiiaLH6ThjdZUu+rONklbVgJYjL3mn7fTLbtEK11
acamBkJLs/H7eYDa+ffzfs+NjJRkEFTj4IVjh1/NQTfzRcXlGQFwulPMGBI2Ccm+dvVgYFInluPV
tzDmkjmgkjR+mA0RIgW5x3vzE5idDaUUE5IqjneRPqn6lyq8zAvB05ZXpgYD+H+XabIQdrvWGmjf
wAbtsA9X9KxNu+bQOsUuEhJ+6NxYvLHGvIascchlkiO70gor8SdTC4M0ytWgNnrrGZVmSP/Uha3+
jA2IO0rV3BWukuYa1IgLHfo7o74r5jm91mp9haZ8ZtxOAyp4CsGgqm5BO5R22Xd5BzxhBkUvTwvV
0iu6HHCXujeVHcR4WvAoLkYwlFLi5WmqeAk0R71QA2QfIoWRZ6xEDtZVj6/UwvwSQ7F0N01ZAWm8
vPJkSDK7U9xBjlg3MSGYdegeqhBSyuquhmBQa+MnrH38M23mH3UX98eyIyTBC8sOwZJggkMryjAp
QJoe/Nb6OsGqGkMICfg9BAG5igT3LN+DoHhIEL8p0/vHs1lobTdqVERuqK2jbnd7aU6POh79588K
/5ED/OF/7TB3RKhWshWW8CL5qKsedubCdr7RAeroKF0l4DqA9vO1Ali/g336gxuDW0ne2GduDEiQ
1a0RIgaZvdn/qqsh3tWTpELcyNBO2tq2+7YzRs9C2eiuWUFx3w6taKqJWxIF7RAyRAw4WqrFRNyy
0AZ5XgB3q2LI0MBD6wvQErqUhsus8fQFuQUg6nHx0yqujWtkdMEfPPh50VhBSw0vTQXvfsLEjFiq
pA6Ck2gDfVmfu0cUhg/9tbKPvfCVLB5Ivy8gW967PeaeQbIm8APua39jnQ3LRqIlZrOiq0ejieZC
mukUg4WmuJCCAiOOkqCRz7sFtuaYcBJHoUpW2nwm61Vu3ubL7Xm//h/r0aHFgNlqXZaZO1uCnmgG
DUOaHST7MnbQbAZ8MrxO0MWr8FpPRTxMvAOLPOsfg6wPhaA/zSSsaAFmTdWvUDytocUjWBb92eyV
vbXCOEkX2uAunGDFutSO0x1loF4D41VHhmDs1geMinjtTj8Y/nm7/Oj/HiWYXAvI3nxaDEQjE4zp
oPvLj5EyXERtLeAU5J0BeRMNmK8GnletrjtEIzJ96fXcqYdjqmmHKvouSfI+h9zg+XXxX24bg8xX
W/uphbYXXjPzG1ORDO6s0IuC8helZ5Q8TJ08iPr1PEfZrpH5hJUdhjVEiUGbSO71+mnILiL5h2BZ
/Mz/n+/F6gZIXaV2gMjTqD480kmp8cl29SC9o0IIw5OoocU7zZslsXPD87ySJmqwpDhvTnomuWiN
uueXJNg1Fm1nzYoxZzU8I49Lr1VCyH2CzCCNBY7Oa8YjOcVkDhrViqGZ9HdscuJYSST0wgG8pXFQ
RfM4Opan6kCxxc3+/JJ48zkfbDGnCiCKKknofA59LWm/3uDMqQOhPT96pc1UHcqpgm3kxkUUM028
CDVaJmMcfjamrB5C2PyNyyy96Ejueqc6yBd/gsvk2qNz+xjnsImis0XULALjS0/QKaZDrOERLEqn
+qShZp/uW/D7qoJ3PDc+bswx6Yykqz2U8FDOnPXatwvFBauTkygvGKJ3mkbx/uILblfHeItRqOO6
tLhlKCrdcNMdhjxjPaDkyZQDNfpSj0IVKm7KtjXKuA14REaIYf7nqqacE73iNo0DBazOfpxPxTHe
gY0GV96B1goTI/EGoe/yTvz2NzCBerTMEcLs+A2GscPDwDHAUSXYW9GnZDxVC+MJXH8wQWEc0eo0
j4tfevmuh/K799NEamrme2sv5pmlf/jTHbvxISZA60q2QpABhnOC29RQMfYdu2asAC5Su13ReGMi
8FrBKQFE+2PUWUBKDeFVnBJ6KusbgE738s1LdYhP9JCY94Kt5V0P718PtHkfzbUVSJ0t+vXSi+Ix
2peoCiWT2x9pElEH5Gsmuo/olv3vLTVk9aPBSo4jaw0xVoUJtvUqiWN3CL+MJuBHID2kpLNJ03lj
dbKNk1Zdz1D+/bNhKx7H2xuNyO9wZLCUTcDJlbrUIX/q/OxqvcgMR4cmpJvsdQxiIpe6w06gswPp
usXvLpr7Bvxc8W13inaivvH5EwRs/sctUZSmNEvq3tF412LWTNNFHTyRBSY4tWRQxlTCq0aJwiUY
WnKa6qQXjCqJjDDBCNIvEokGAHTCtnrorO661oxMFAqoe5xzHybapO2almH0diknV9Geon3JHcrB
/nj5Bw8xkTUm8Oj6TEg44MtoAdkBFte4/b55Xl1Q+QCioEzOvzyNTLwJUwx/VxBNxOEHh9D4NlvV
vVC4aO9qP/6AFZke7zPbyUIrpxSMwVWG7YSUbA14Y3hYStQz5V3l5d9ERXxunWoTbN4yrk1GVZZt
A5l5LI+yoGgYZcpPpQOJc3StS1f3/t1mvv2ajbXVyPtGipHftChmjAeav9F8ozoQ/0/yDVHkfvv3
jb2sMc1G7bA6mt+gJuVHhlvve9ADFcAADftwFbiL4PoHhcXHwJGTCm3hErEUvFYSOIAQTIsJTfkd
ZdFpMCYPnMZdAToi3CjOVDkTpr8tF6okwB6LsJY0hJzzJCbE5PaSDdNCw6l8raYvqXlKMOsi+KT8
EAPKRHTWUM21mdM/ZWkSrxSGAlERMJXnwxEiqj6tdpao2mXj77vir1DcuCveq0I0Tmw+rQ1oz5xl
wNsYtStDUQTUTxQIDCF3WkIQs6HwN/PdHr21N/YKMyRRM+NYgjPYmZvXYdh32f1fbea7EcZ76rEx
oP8HIzLopBZoyhXB4SV9hMi8Mz+IwTw0/H92kHdzjIPYUgJgSU6fOMAjO3GS7ysJhawsuoVuuVAV
lu8p79aYy2iNSZH3MS4jynNnkgsJ4wVoxYLrDqOKber91iUQvqlEZhkHndW0jlLKejC5FOBM9tGt
BYBz/Uh5FpLdchI9hvlR573YxEbwWYJqwNq/RR3U4V/yXRKYl7pvYDhS3auhK0pWuK6pquiig/sN
LEzMlbgskd5HFTpgkLwnu0YuL+KyvhmtefDO+6fIEHMXJktbLjMFccS5cpm0EM0g9r5MiX/eDPeZ
r7wviC13JtlQdEqCjr0WjBcDRlHWoDmoTrYTA8m43qHqYDhCNJFBxvrxWJvSKHdqjsrF0CwOkOFA
K4kcX2CCdQdiTf2sJKhiFSMayRAgT5w0WgQNJ+5Rfl8He4/nZVsXEAqDD6ST4oRqmDlJ3GulE+lo
gYC2y/gu+EjcZ4qKQgzqFACbsF5XDuWiFcZ/ZkghLIhXUXhP7/L+it7lohlS/uNgY4/5UpFdyzrw
3whW19ldfVMTpz1AC8nL3Cn1rNfmhZ6vYhdjmvMYuksgn8aH+VI9lYEojeHv9T8rZ92zW0JlTUPc
qw2xloNqlqoXd0v2SqoR82BDFYs4nfgR5X3tLLujouVqFqeoGFLxsvSVIo6inxRxFD737rIH3cbf
fFzoGWK4XTch5MXcrm2n15ZUoFJT564R6Lu1hB5IElS2s9DEPoPqiShb4T7sNyaZC3Yaa3M1cFS8
0bBaiKvENzlAtWAbGm+Ntmrcrpf2UpSK5li5SFJlY5ce383FnqdZhCIY7OrOM0roqgNGB7e4nB3b
V25XSsWMQ+tNe6GyIzeabgzTf98Y7oahsYwFYbuavrcyujlhsEyvgg/J6+BtV8dcunpey0ZIa2Ba
YB1pF7r1FaxJDLPiAoO3lph7NhkgVYnOM75fBT2cGKdxsb1MH3y9lP2wr5y5R+eySu8nDYX84skG
HRB0zfzUBGcehq1DDf2feNfluoPRKMgHt+6ECZ3wNSO24MnKjcgE807QhVSQ2zCffNRAHJZGtFxd
f9XQztTQuxPsOzc6bkwwHzdaLctEy5qeWDph/zs6/q7k9rRoJPjOdHM/ZXKU/cjAlYuQzJgjyqhF
iop5PDuZf2plUbhrsz4XEy61fp6NCz1qfMEKabw9Z5LxrKFdqqYr34o1zaP5rD2aT9HRvBsLZ8Kg
SnHzVh37Nu3l22ov1H3lbu9mvayzKZ3cQSTmd3HefMbT7tg/AWqwq8CajiJZ+lffE5QQqgoBcsr5
8fGwLpIGUJiOgKi8qL8oAq3dUwSakmNq9E/ktOgH+7S7G3tMTpcCSLdEIebEqvV6qS8q+aavBV1e
/tt/Y4O5UbumVauCYE1vPPTQI05wpxgOZXmNvOrpvL/wX8bv1tg0aCCzYpUm3jZz7ipfeu8t1g5B
7Nm+vjrFs3Xf+qsfnn6nD/iCwtkqrtNsfgFTWF3CYooyEEG8dXTMZ8NV9r+dZnykRHJip+FeaRuD
zC2azroxpnTMX3f0lwmucuqv8y/t0/KVXNaP42N9V3nak+Qpr8WP87vNcx+QZ0KyQLFUdJTYeNAU
eVZEeJVbcub32Te7GoJy/YthY/z1dytMCLDHeG2tDrMgUuRrCQBqtbC4yAvVWxPMucs0Ei8TPQfy
MUvcdjWeqFa35mH2T62+Uql1Ol4helHxdKWh/AMhSEM2TYiaMF+OJDIZyxErG3fziO6NEgzHHiJA
tBi/3AwvqONI6n2NMuCAymMf5H/1qNv+AurMm+wAmO8ylEosPNGaSnYSEod7S8rkr8aaDA/nvYUL
sQFXlqYAkEEAy2OWO6jzuEwFlpteGLfxTbJvr4tv4NTey9fSrX4soT0HyTl7r9+IsAvc1JZy7GMc
UDex2cw6h1RZJElFHafxR0+HD/nohzvSdz2oOzqRfxQ1dqnHsJF1a5C5/BsahowJhXcbSAL1uyFd
ac16QdrxOJYinBg3udx+RcZYWI2y1K+Y2WsHV16c5G64MiIQJuG8HBovvdJ/da/1nQVdMCGPt0o/
GrtQDFqrOKLgKgPP7UcPkiRr0PUGMaBfo72plZ5qXRpx/SuLe9cKh2u1fDWm67L5Io2KY1uquwAu
nnfOrOP/Kpq/JLJnpeXe6vQIhHHrVwV8ygpGjgTOx/sgGNgwFTp+imk25hrSoxDMcLTXArqQi8WX
/XKX7oBydXMHaEGwWNFabeiLrgNuZHk3yw6yARUJQWgbPl8u+lVOCcuix/Mro+Hv8wf4Z2E6c9+o
JRjqzDCkA5ug4yJPafRlkBanGnfn7XCP72YH2dcakFRSU1N6v87vL7TWyV+bY3kdx1CMBMmSdBnd
LBfDveoAoAd0ppCUjHevovQAN7MAJQDU5KOjJalixZUKJ+98C5T8hR/58Bjdt8Hwov6whbVfrsPY
KE2alEoZUImP9iayVj1+CUYt4/Uy7dufEIK7H1TDn5IydIY0FnjoG4U5+yFBeGaZBJATyPqyyRjg
rmpMzDfeyfInJX6IvhvHIUgX4v0uPIMkJW7RO4kO1UE6ZjEUF/6snMnLugk0hXGna7YOpoiPa9eX
2FzIPCGgaOnVNOmWM0hm6lvNcFnWWoa2QnMHjPqxL/CSPe9mvJyC0OsQ9HOEfOqJ5lqBPS8QTyJF
85Shey5V9WG1ipfzZninBqTHMsB64AgFFObjCvvEMLIqiUBsmqm3LaiGrfxeKox9NWrueUv8u0cF
OZiu4r9PbHrqrA2JNoJwo1479CqaLp2dEprT+3hMjBvbKqvdoBTjqcpNBcRFjRUdlRCFJ2lpG18f
ICOUm0OU+ud/Fi9rhG46SrkqgKbgIf64AbUez3pX1ThO1Y0W3QOjE0jFQbOvlyV2lUL0kOOa03Qd
U8S4Fg2d2e8Seun0nyYvXuvaA3TE9KGzVfllkgLx2xYXbZKmbtLoXXB+nVxX3hhmXHmWwKAIDhvc
TyEwMpiU1ry5Me5LDDIDm/61JrXskXG6GhNw9Zw3zUUWEjDQgtUeJ0l+e6xssqsh6bsOBHjIj/H6
cNbYXz1cykdin15k2+kO0zXlEU86kcfxmrvb5IPZbKMkQFst2GxoqV2A/SQwr+gITnOj7kX3G/1T
n4LWJrFitnexx7mXWwQtLTnY0BQD6NZbRTxzXCMGhjpRPEdsZBEbebSok1IjJ6iTiy7+IuVBXgjg
N28cb58WsrHBhHvMdMqLPdCQB6jReB+71a19yj0SuvDX9Cm5rNzZKfaAxGMGnbIOtYHk0UGLpnTy
y35y0wf5ZA7gNRROOfGXD8U4A2MAQNExPw2s5IW1zHDh+GLdTVeKE4PiTHqEOjpkk1M/hAzEX/Wz
UOPBowi8RJQz8mN4kOIwUySwXXuhEQ5er8313WRGqMz2g9L1J0NLtZtp6FtvAbwx9lHLUEJXNQlJ
vbyk1wQoclNHNTJMIepqmAhAwjwuWLBPEVxOEH7DeDaT9ch2GbZxg9+nRKPbta+WdgNdTgQze59q
F2VmQpZkZ+PFmA2Ru0xrsGrAHWm3MqYjxyQRnHT6BVjn2f4aJpiSrE8idWjQJi7GKlCj1fa0xUwe
zscT3p2lYYYVlXKCiP32nNyEEyKPc5WpuLNMfUEH6WtsWoFd/ZglYV2Ru553S2zgigBJ7asRljp/
+UUhd1N1F3r0KdFC/KAobnP3b5BKUPbEPCKCNUarGYerMhNwu2EdwTkr3a7TdCSxsj+/f3ynQfUS
Mn06BrjZqTArXdsFKSzuAk/ZSR3GOzDGNAdL64OucI/nLzixLmI89XeiM8zd0I1l5vWBqah6jWm6
kS6do87PUZT75xf3RjLyyQf/MfFpFkwpB7siC/XBy3VHKa/i0jFzd/UkoJciH2Cpb1HmKEBPQmgO
BTgou6x4+oK89yH5gl4L6HGgbIEneOS1QnwT13V15O6Ymtf0T/xfuabGA+RxfnflweTp5rWX/xj3
mRs/6v5vbHWPUfrX85vCLT5qG7v0u2yOjBQ3cl/quIHJomXuIM0JZBG1R6jHQvsgJT8tLfXlbMRQ
0xA+o8qUecVQUNkHkQYMt9u8/SU0yG9+iRoaY9+P2AH5SNffPVCFOKip+upJVLcWbTZzJxtd38wa
QWo34x0ol7XXV9BKzCPf7ESEC1z8+nZZzKusz6sxxZkCj9WQBpm2BGWVeM2q+WbYXaphFwxatrfA
xuQUBoBJVUhcDVnwQopTawztXzweaK6HArptEfBXf9xk22pCO+ml0QtDy+2W7iEb7GMl/w3gkQ6K
oeiBnMRiobqyVURDl9HwmGmuNhqP7aLcnfdc3p2vQRHcQMAHOJd9DKqVnVurjX1t1VctfwyVi/gv
JLPxrEX3CIh8ENmzWVU72/pYJcgSSa36uRXeKlP9s7IUQWDivaO3ZpgjaCWkss2lRIkxy2awBllz
75NRGxyQxM5P2liHp4akiSDtF1lljluUoC41EgUBRz408S8FbAWYAbhSlxc7g7rw+Y/Fi+7bJTIH
zopJu0ItEXm+KTuW2n6VovAvOFoQN2UCdRp43tts7iZ84J/U2CZIgVOwHaXGpVyJhrJ5Hre1wJzk
SocIXofBMi9JgFpSBmBVhqO5tofze8V7CG7NMEfULLJ0tGqUVRL1mJeab+WVE+U/ynl1SLI4Slvs
zhvkRUMgDNCFRSqLBJRJLBqSm1Zd4/kNLRzT0UsN6s5de2j17r4z0RU+b4333NxaY/LSSEF0WiRc
OBUe144yN3cxqe9zO3leYgtzyOkvq5Vf23USXjAqJwfVFeTsFCaDHJHZ2NBO67SnFWeqUaBFO7lz
8p3l0XaXvJ4o0+T5lXL9ZWOPSWmisUunZEL4MLT6qFjWo7w2pzBrv583wz1bBBhMQml9PlH5QQPY
Xu05oYHwZs7R/pEyUxE8mLnBYmODdf1iImpKawQrMVxL+rmu9qGcEqcmX4leiRqiPLCEvrHGfKgW
lZAObOkoCTeXg7ZOl7Z+mitVdqduGhzV2o+oEmcoToNR/fxe8j6ZgfoLld3UUPphjgJIXuVS1ZGD
1Hn3VM27vFZuTaHkJe+LAeeGLF5GuQcXy8dLWDEHczFWfcFLevL7GxkYMd+C0rDl1HfLl9QXT5Dz
LCIsoliIAGvjyvxosSQ1mXo9XT1SgmVZb7woFaGxuJnk1gb5aMPMw1UCm8EKgKeyoyBvtQIQePCo
xPakuNnT//9Tbc3RJW/i/TpKUg/16xX1yXFntCh02zeVZAbnrXBr+rZq4Lll4ihbbFkOhUUQjZbD
AqklEI1ovgzqBVd1DVc/VUH5NOqo6xN3ul4z4CJFWCyeO26NM9dmURiT3C0qjOO23kXqF2Muh92Q
3woWST8N+zLa2mGON8xoawoQlJflCjgc+qHd2YkhO4uJMZU8tgB7XsjokqhE1WDtptKxagUdhjqs
geA1o/pYFULtBO7iiQ1vpXp4uNY/fmDJyPoIcPfFU8xxDcIEGJrCqLRdE2mCC5D/kd9NsU/rKILu
XtXiI6+5m6KEpPqNm14XD+Oe8hFLl9Ohum4fKuBeRWUk7iIN1PJVTYYyj8EsMo31Qa3DdvW0Aa+Q
5bjmF3kp0oTkXbn2uxGWszdHZ7LADMLqJWF4Z6vr47xWX5skvApb4maDtGun9bo3RSyE3Lr+1i5z
1Wd2lbeT3tGIMPkSJSYvTCfehTt5V/omuO3EUPo3+MonV96slYl0KxoJyQxqd7wik319HQKXCnYT
P78VcVhzQ+rGEBPupKYI2yHEpg6GfFBj64u6JoKbnUuTTRtskJ+E4DKkfj4eAX1QBszkNvAOULOV
0Hyd/BWViflr6kluuOsu0n0drOZN1AXztz7zMvVPVDfp6f+0pZtfwUQhEpZln4z4FQCaV07xW35W
wuPcavflDxAiYggrdRI82n1RAOQ2CGxayQNjnA6pO+aqNNXEmpq0Wr3FrR5xrdwnfgGhOQwfXoyP
v2sxoiPJXe7GJOO1RmN3SmUWq1dmhbt0r12teuDRckJyAGWyLwi93ACwscb4q1VKqA5Qa/Ixv8GQ
0jH1xh+6H90TV3ay6/CO9tzP2xSZZDxXbUvI6U24qPtuPSwLKGs1CUKjf6N2Z22/HXNDW7pkDB1d
GmqkPkV5oZm0H9AaQKnjOneTH+eXxT2Qm52ky94kBOk8jC2os1cv6l9y4CeS8dd5A9TPP52DjQHm
HCSttRZ6mWA9+V6b8sBan3soEYS1oNPCt6NR+kzDRkeH+T5WgyZfFcHnG8mPOhQESggU66UvAxBy
fkX8nA3oqv+aYj6RQqRObqmp3msv4PEYHiB3b0OOu/Kn8DDTH/55A9+tMV+oHI0hGSYEkt7LrvpD
7oVeuusxB2js+m9/cBfQk3rOHvPBmgqKVEpdwiOUy3Ypgjqxd/KY+GOMhtWcHZfpBBqVvRzbu1yy
d4K95ceR99UySVVuF5g6TLFaY/bN6/Le3nXu+mTeKVf2pfoc1c7sqw4kVsSoORozPq8btLyQ6ARI
wWS+qryGGD4ykFS0XgcqZhCuH2g128CgVeyLxqy4yYX1boz5qAMomZB9w9hSZI5pfycyeCSgRt5D
gd5snMpcHHMScan8D8d9t8p82gLv0DkBthqphXqkw86rk1xSbkP54g90FfmO+26N+ZQ4o2WRtDgm
8rHfhYHhdpcQPnAM8Ks4GnQyRLhHbgSwKfuIisImCOXwgTehTO7mubVGhDIoeTtxmx3qxXRtEPtM
aSpwU+5lsDHFfD705KOpsellMFsX/ULf1/L0I10zoXKEaFHMJxsNOczyGYvqvSF3MgzzH+tdr0I3
5mV2026nuN0rhXBrIqFOLvrPRrmbKuWi+M0m2fa6dPKajtRZRjR7RhVNnunn/5F2XUty40DyixhB
C5KvNO3GO2lGLwxJuyIJem++/hKzdxIbg21odc8TMdUAC4VCVVamC8HGkxvOoC+1wZ66ix6XgyyX
EJl2QY9NLEzlIst3uO1dwKBYddGIl1ULXv05ul0jHXLl+XIb98WpU3vqlWvhz7X7aGTF1ahkV/Vi
hKbW7jMj+9RCatcDrDhMtUZSZRFcl2e/jPscZI4gLcxKArUW9+Do7tC8Nzvrv9fAzqxwJ6fsSEfH
xQVAuOtz0BiPkNfFVIRd6IEk3ArO6JklrmiEdLzIaYPbGfyjYMY4qX580A7p3nwaghS6sHLGU9kO
cm+3ROtbPa7xas6vB/U4X2cncqyuDTj2Du1nA5S4clUUUTtpu0yetKpM5mYoTSyTjaBVFcatiz3T
vM27HZtezx+6b1InFtTjzmxyGTGwf0CYJ2xrqyjeU6VtDvqwlvez7ZT30LimL3Veu1dm3ilXczLk
pU9Wx5VkRdKVc5myXqwO5EDhsOo+PzIaAbzRn7IXJjOghSvggNJ8RfyBUTCzCKDnLj9aObmmXq4u
LDbhEELPdz6uV+S4ViHYAzxwOR8MO5SJcQjiMfb6l03OqSq9jx2MkGKv69vYdUA2iyb1PHqXT4sg
Fm+t8OCV3oyQ5+bIjODEfk3+mhTM2s3ArozPlw2J3uOAn4Bh1rYcqLDztYekXnJiD/AdpdZSr12T
3KviKIyi+TYy5p05VrtW0e8HN0WvkMio6EUlCAx+AM3Mgi8uVC4qLN0Q1wmroP3zBklDrBlklewF
ORzVg2McpadFkHVCRhYjbeBUBBxX5QLrGLlzq2UoJo27HkL0FbAExj45gA1QnukJbdmqhokzAAdc
noitHjtnyZZqCZYaJCWMesG6JRq0HRkVm7TCK/IaaNn9tMatjJrQyyQNrDHB65Ll7ld/d+ODBnL6
AFREu+lQLX6Wvf4BNgQawABioscByWO+tYcBzd6JW9i1KtChFEA1R5LzIMonz0xw95RqFq1pY3oY
YoTOvrtlT5PRG0+Yon6Qc2eJqhpn1jivLIp5KXJCmVe+86FoUK+OjiMjRNP3BFQdFhgRzEfJUWQB
knsWnFnlQguJmtEFagnXBK4OxUOxIQvzYWd6mEQNl8PS3182KHgZbO3xtRvLVUpYw55WirK3gHfz
7CY52PUIRUuqX/Vx/qWqzARw+K6XPWxF2cDGZQh3Zc1OOtdp0WInNSiyM3kc41DcgKo395NbLcQA
hQzBI7osNBTpTAJBHDSb2d83ObubY/a/qGAxUtrsTnHK8jitShFe3lPR9bC1wuWTqtO6i2avOG0A
nz11uVKGGTga3vRmkgUy5vIf3eXXgrjTPjnrUg1qj9NetFDx0GYbKvLT6lErB7EkGK6DpMU0y/9v
fdw5bIjZONAERSXeRJUou3fszFPt/w4VgGP+Whl3/Jyk6LNlwSa6zosFcfieyvqI4hMORwD+xWYs
mdw6EnC50cqF77Mnh3YNyqpgYLKVqF7GR2WflYCVSfMVodM7hgs1eGhsmCZnNG3mrGhX6ECZoApw
rxgBf4fAjJIbo3XyZTSSIsQWbP2yx+1jAUWPRGUBZZoPg/O22k5IcpCK3w0YOwcS0+uNt2lqrpxe
NgPxL6Zt1qmFZuYHcL4TZxrU2lP4Sd9Etaf0Zv5cTq4dmKinBlobKyEEX0sfzGt1qKRF/rJExuB1
ZIGi5R+4LIPYslElU3O5I1lgvn1JGjzx6qG6XtCBRzGJHAyr7veXDbHP9+FAbgxxB5Iq2jC4mgJa
Y2BBPzUEuF40V77ajaYczcaIT41iqsfLNsUbvTHK+VQPtaBCnzUwNjPetQBSnCf9aO9LQKplSgtS
W5w/YQhatbooW957N8WXBNTaGO321xu5ZKYwWm+Wxd2Fg6YtbunCf7KIHDI731W9ZOeEt99PCzoP
gbNo1TpFgcPhTPlNE6fodq3raZ3t27pTvcE0AsPWvlXZKpN2FC/NRPEYOSgOB3f1xSpUoyKwcgXa
XL0W1nRFbPePrlc8f/7PBks1NpfdUpY2pQNLl74g7XwDdXjm96inJKjuQ3pun5xy2TiOMJXXXJtx
5DB4Bt8P1jvIIBg1otu4U5YdY6xyw/WUF+8mabh8lqWd/+KPPy3ybWHaxFZEYlhkQXz5ahyco+kB
MPfc72V818JCkc6Ijxj42sX87/mOmlpvaE2UL+DY1nYjOA19ciKYUE2CGqpWvceO3BJfy6vkoqR+
a5g7CZO7FO5Escja+VKpz0VxtY5mUFJb5jMSQzzxQFvkjrEyQ6wb3NwaAYmPBoiRQhL0gGDVSO1j
365+p4Mpypo2a3z/0Bt3peYMwmoXR2LyHXAAVF4yee7igkSyeqchTjXrfYI9/ZP+PmS1fn7W93fH
xvJi9nS2awMksrO+13MgzzLVX+ZPl6O0bGtZYrCxQsxWmbsVRF1qYz7VTe/jroP2IrrBvUSsXmaJ
y3LjdXLBmw7ZncmqEz9bm9exU44LEvtjpI+SECos+Wx3j7taa/B9DmutgxP7i7Pv77tb9BQC9na3
iwBjtL/BOCDzFLb+zU4WC1FGu0TS2xXLJ50ax3gtML5kO5KliYK0DnJxw0R6gAjDXavVOJN5tnAY
VOfetV4jDN1cdol/2btfFriAYvQjLQp2mWYQJ2Ek7V4eFBW69rnXjBhrgKq4L3syiO687aq4WGKP
HZlJz1bFejJgOTIgWStX/hMlQhszfE2pdfLIyvUGD1m9D9sK0sVO0vhNrTynZaPtljgJ/3+baXN3
Kp2pMpcUjzv7CTdB6F5Nppd/m31AIFtvvskC+ncjYZJj34fP9gA6c23A9hyQQXN7OWDQs82sElds
0d1k4A0yUQ2kyCdmBxUCpbwlifp2eZli5/9pkgcCL1B4MbMS+7o48Ws1lMeut+/p6D5eNiOMIbqG
WV00RyHkwq0Mr+dlTCxmZqwhSzrEZaiXBgl0a0HZSqOz7OYR1a/B/vC/BqFzcn6oF3ce28jAey9j
RB6zG6WB3ec5lMWNYz2MoCxu2+gAjZRHY0ChwJXJhwqrSyAGYJOJmgYsIXcWu8iJ2mxmUSUkoIzD
0VDC9bb+AcGg+lEujib8jhjxADrOguQ2P5ye1djDGnqiQZKOL6Wit2E0FI5fjRg1vPwpxVEGI4YG
aFocEw/e863tjQi9L7SzgvQrAASplx6yE5M+Xr7TWxCy/AZ6RXguWGLLpMvAd8t9TDvGYdFK8A+S
2MYQlzONJ9IqfRKaxoSBT7XVjQCULcqOgsdbciaF1WzMaP40zsUBYx5jq7DxbCjIqpz6Js6vOswi
eLkzage7KeJwpNnqL5XR+4NVlqYXdYv2B7uOmXSdsElAg2C+hku/wc0WTxop0cy8Kj6BcwHulCle
RUOWnuqBetAofojsW7Ms4jwiwSoKsMChYcwYMH3uW1NaOTamHoP0k/Vq78AZdVdCLBS6V4H6XO9l
wAJBDeXcHnPzzV1sTaA5Vo1mRNBtPqlh52cP9E7x63BIMYhHdkWQ3lmSmqX4qG6+MLe1mWpOCVnQ
EE5aNJna53oXg+zeyVhLD1zj0iGBfzGIWUtMbr9PrZ6vUgMzzALyL8Y1bP5gmlJa6UVvJKjaIH2r
Yz+WDb8Lw6+jYm9VDWUw/jOWi60MdW/NgQIm6mmGIEf83LZsaLXbXY4Owji0scR9wFhpdXDeIC11
aAYwk+7Z2ed0kHwxmREuY2sxAK2qFYx0efuk0/u2zB9N5+HySoQZh4POgwaBFmwdd+6XccCQio7S
C3RyPSWpdllmxr4R0Tcd8inFKOVyEeaHG4OcGwJRQEEaNDEynil0fgz7IT5l/uwzUrih89PSa/fS
+iELnecHnL08QVuo4RGKQha3lWOTTsC0OmCEc9d+H9kOpEPQ4nqYW8vwLYUW15gzsaGZMs5roM+A
pvVFG0m0EoQvYfCbYAwDg/GQoOCWHo00H3MFH7QPnP0KEvMkSKIAOr1FfCCJ535pjkyEJ5lPZXQw
akmUE228AfItgOkwHmk7XHJix5OtQgMTZRvyRNvvTizJsURRTQWlCiQ3XcxifGCJjlfFGcvZNQNK
4qep0UEMpEUY60rAYdiay301QpVGhx4AmBWyv/De8nWaz6DTUWy/qp0ecBBq+PXQvVx28Y/nCCNg
KFcDcMQohD6QF+UjGGxUvJGNEQ3SleZhrCdgI89khQCZIe6xSm09LmoK1s+4JUdionakLuvjVK2S
BX2Mc5qOIXYLMzaWBr/m7Fioi2pu0o9BBw3cqyRvq+NgulXhYaRiOZZpkn26vIMCpq/zC4s7P5RY
pBnZhYXp+dfoZcEcjBGYD1OImfIg2ZVX7eKNFMDtFed4fFQxpujLwL2CMhn7EQYiBAaYHHSiz+8T
V4vWqarwI+ixPmqAdNJgvmJyWckhAseh7Mn38bwwc3BkTK2D24zHozggsYDaNcyp+X50J69QpOm7
zAQXfNtuSuyZrWjcGTsrAmor+9sJOjAC4xnb3+TINq80yTEVOOnZsrggNJE0VSntxqBuaGiAmswz
xiqcILIiiTeCIuO5m7LVb7KcyilTtVJGWIofi8E+teqhMj6TBs2K+LGabs0MYDVl8hQ8/S77q9BV
LOi+g/9MB700P0KdmlWaVR1MA1gM7o8jfYWbYmCCZDtlX58yKcmDaFcxgWmAXhBzPXjona9VLQCz
1bIaHTGMGYFrwBvXL/my/5Nlbaxw/jKvRVOuyTwGk+3Pu/iQ5CD4cUMH7ZL9Gi6MY1R2dYpc1ELk
ZFZBl/W+05uPqNapk00F0G1FbuxQi/OcwvzvhC5wlI0NzlFyI8agVTKNEF9nMmr1nZvfzEvkxS/p
tbXXfGeXP4wxpBl9qYoy27HzxODcNPuum+UZyjwprh7hkGOoZrqJgu/KTYLRk+kgA/Z+TLTOLXHR
y15immgGXBLzWGBjqAIwNXh5/tlVPimGrBDx8SkJY3glmy7Ga3DXczdE2VWLYmvYUdXuB8+wMWHW
mPn9YAHQ1vRvRZuGkTPLMgyWQXzYzI1V7jsqU22NagwKBnPPKgE9nlBsRFIqKST8aBs73EdbLEWp
pxYfjXUvUqikoNTu+mBMJTsg12TwB0ElgG2mwah3dIjW8m2nfCiycTZBT8PQJfmbgfdhsZ9Rbd+r
QXkCGuleKscrXuEvk1yQLojOQKzYSXrUc8+ASmOKe87+oXu1LxvmFsfpzfo4ZxmRTICkBsbaufTj
sfeWKj7F4EOpi9fJGh8Ne7xBg290IEi5LFJ9H6HXmIDzo4CE+EK4r9lPSVl1FBGmflV997Uownln
7YYWYzUO8nWEtggiRkH/Yw2np9KXBThBVo7Pi2qS6qqAmgFFfR4CnMWwcwU8qkE5Q/CPzpNxm5il
9rmLtfygtakWDk36inL9tzqtI18Bp+BVoqlDaNv0ea2W1EuqeNnN3VzdEDAMHeK6MY+SyC90iM2P
5KJHFA9VtJTwwSFPPMUCVLTt79KKBlCJ8TR38RSz8NAa9ZYEJXAzfb1sn/37DycbzJvg70FV39E5
84DmgCKvQKIyYSQQ6MqXjJZhMtS7FOoCl02x7b5kisXRTURGValt1xU3aVMSr+wnfy5xvhUZWYOg
OsE++68lcZXLtCvseE0RIrtwCg1A/rLxzQZOTQ1AdklOhYwLRbguyHU5GHtiM79ccES3ZXS6XBuD
rEi9qjiAtSyaGlnOJbxlNlZ4Z45oEltUHQPgFVlvhM3ItJkfPzTB6k/H6dqsPEDwgN+u/+S7bSxz
LmKPkWlFTotEIU3a+7ih5EgT1w2zeG78yy7CtuqDixDopGNwFJVSwkXHFgwHcdTCGxWVelN6jaa9
xIL4Y/2ywIVEWnRNNrY4bm20+lXSee74xQSL1OV1iNPUzUJ4n9BWF9KfyAm0pyEE9zeA3/2hg9Yg
CBSAk5SlIGJ7DKyM4oapfiBCLqhZuz1B7v+Tj//BmTy8OAImbIOXuzS4so3iPxWojMA2is8E4jrO
H/W1pG5hpeyqxrP4kEBXhhz/6fmrV/I3m+i7bc1xTqjTTB1Q0RoDkiIFB/1E3n63BlNyykQ3FpAa
qOIYtotVcaFDtfMEvGIIUToB50T85IJjazTvdDvyTFzXavutg7TiZV8Rrgwob40YINcASfB5WIyX
PAORU46MDjdjE1cPup6Ho53I+gCii4aAfxcJD2Y0NR7sqWf94mbJgNuYNsRD0u+56WNPr2cNL1L7
ETh4D1vsAaJFUKuTklKwo/vBX4gGuzrDtfOU4npWEDJQyqIyFGWgGFG8xNCHbY7jPt7JiDaE33Fj
jDvldTnNad7DGKWPtLhxV+Ml628syDRYSwd18c9lkoWXP+M7lufSArkjX3erqYAGGJEFPIRZFWr9
0xwF6R4AKojieizBY93rxTeyq74B8LyTVSGFR3Kzau5IxsC+WgnbYsZG1/kToI0TkPz/W4FFzRcc
vZJViwI22ZjknHco86Hpcpgs9W/jhO2N3ODyvoqOB6RpMPBrg7na4v3GXAwdHTt1CMaumu6rqbCu
FTqr17RoZcMCQlMu3sOgttAICnDnJ1EtHRfTWASD+vWoHQka84FlJkAzWXPxJ2kfKl3/Z4tvCZK1
LiBbDmrZTnHwWizIaSn02EMB51Bn9UsSe/Vyq1nlszPNX+JCl3H8idIJMMRZgKahbu0anK9MU50n
RmXAfnTbV4qPAkTlNe7Lkj1XNaYNL39EYSq+Ncf5CZ1Ipc/EGt4fdmiBevO1dmBy5kz1jYA1Gfi7
EOIusm0WRR0XDXt2QaHvyJeLllKBjEHMlhkaKGzSnQGkMRqORljvi29/1m8ExhDyQhi+AiMp50Ju
C9a4scQ6/5ndoUHh02+MppnsQIrgp5//ZF9/2eOrU4YDVgQ1Nwdo8E5gCOvTwIVcbJq918T60Nyl
mCV4IpGnHmSPddHRhwwWOK+Q96IuxsW7AdxMORlBKZc61hcXEzgeIOqykCa6tFB1A6M7G4YFj+z5
kRyt2QbBKLrGmZXtWvhl3NyrtPGH4jCWWmDbT26i3WfRw+g0ksAjaJxD04S16xF1wPbN450AxW5m
2ioD0Ejtk7bOu1RHR9ctwr4sH7S0OoL/9NuoR9cl6aSTx4LdPTPOZSJm1xcN2PlZeqW90ggghWbv
YNwGa2+/qhj9jQNTMq0oCH/olIOKELpmuKJ5yAnmp/VWMVqEPyMKSnPUg6Vy43DpMtmpZF+Nuyph
CZ1jpsLAdDTOv2qhZZZuOfoQ5EcMvOJcVvtZ9fXlNVXA5AAlLqyvj0/R8Ler7C+fGOG+bkyzgLF5
hGalNY92g+vETuhzWRbPaysr/gv3EX1XJnagw3M4E+AEnsolWYaAlN2pamjsNZ1Dvc7tD5fXIjSE
EXGmf4Pris/o0lqdk6UewOQ9d6MH3KHqj+pY+06tdpIALrgucNABywHxPUht+DGNsbcq5IQOtk3r
i2vcamQ/92N6U49KGzTFWgfQNZCpn4rcZGuUOwNOQfUVSlQDUzlMGtTHGJ/Zejst6x84xdYQF7Wt
wVgnc4Ahq7b2WTfeErV6uvytBLxI2nYHec2YVR3AJ1rBhv3Ud2HxQ9ulh+IEJPE9aj3dW3zdv6sr
MrGk8RF1qJN0lk4QS89+AXfqFBxupcI6EVKmcLg1rtJ9jqsQMqRyASGRa252lO/MpmRUSJpjtYxY
r+wCu/KyEkHca750j9UjZrMO9o26y+6R6MRxEA8eMuIdcOqmb3+VczKJ3dcGqS+EWND5464RJ7KV
lfGWBW72BdPRO90a92v7eRzn+3Gww8ufmnkLH92g8vfTGPsxmxDTxsPUU4J91o2rWvvh0uelvK91
QAKWxcMVF9pARV42Kap54dv+sskdFU3JuimeW5Z3gPEPr6sMaw27oMPHjagvI6MW28NjDoVstCFU
h+uKUcWY53ll6WvYfap382Hdz6htUEgnKNKRYVHMRnn+pzHOcVOtLIzVwNeLCjzHUcbWUZq9vIHC
b7YxwcVsgDqX1WmQ+rMGh3HFNOiTg/4nOZOxXQn3Li3WNu2XAdtW6TdDXXiMH+XyQoSevlkI28uN
8w2RsnaFhkANCH9+nSZjnPiL3U6ZP3ZF77t9n3tDCW7oy2aF513DGw3s2ezccxG0SzKVDiXybGtq
zMcMiNjTMi8kGBAGJE1FsTf8NMWnvHi7EXWxEVpoHoMDBGjmppBsonA1wIZqBNASkO9yp4lEkxvN
Jutvgy15BoAHaJeTVv+4vGeiop0B4lbdcQgxVeQL598qYVJUo4NuVw91EhezoxioRqsLYx6oFhR3
f3iQkEWDfRz1LeR65wYnssZKnKKGnOrOXgVYem7Lb5cXJTxIGxPcQepWOy+ydNMpNPbgcNrLFGqE
TrAxwx2kvlQ7TWmwErU4lYnrkVqRhFTZQriDxHJEZU3RvKJHawdRrAP61aGccFmErYKQsOWyDoyN
PhXvBGbHagEM8oMXqloGaeEZh2xvepnuOa/JVZxDpjLfg3Tn8ocSNQfPDHN3YlTVqMdFKBnbLvgt
um/u+gotDX9anuMuh1oEFJedfZFetfTTZcvCEOVAbBh8/jauLO7bLXmXFJqO/gyAuc4dqStnwlDo
kl4nMXQOo36mQBmtuYwyXHxnbexyXzRtSKqg6PFPxZoVyGiQ3TA50AqgXJlUJAsRfBIAvDNma6E4
DZJU7oKM484wqgrl8SX/26Jg+TIyz9C/5pm7X/rPZJIwI4nMYeYCEwMGWEvwqDo/2XOjuU3K6g6R
iZeA+92gyk51SKApEBNaDnYnmakSnT+QQ4HgAtxUpsmXrxKlG5pmXvHGSawTqHgTSD/Sh8t+Ivxg
0HOxHbxxDB3om/NFWUapz3mHS3nyVUiedN76melrVEe8TD/LGhqCFYHXGogiyLnBpsvFRq3vJ72z
4yEoDHLEADn466fg8oLY7+V84swE95GSka5aQfohaN2jkbz16GQQClEliRkBNTDAUTpE/nSkuuhI
ctdX2i2gNWK1RSjH+GtEQLQEbScQaaeN19XkpTCV0HJyv1leo7Z9S+LXsXaCCj1md1UObT14M73O
J4hAXl6/wElNXHgAbDLkOAb+z79n0hlTtbAtXgw8/F0V9NcPfTV70YA6GbrcZJF212UmORcCqW6u
5xRPZKX00NXxs0/0vt41PmAej30L1hIKLmxzB5WgnWwYSuRQ29VyzwCCVMw2C5hGFNA8CPHuZjif
5JYS5RCMaxdpBKrw1odiQ5Vk6QxiAbT93hnMG3++sgpMNv/DYW5NnnTiXbQu1MYBc9aA1EFt7Pwr
TsSZs0lRIcsVajto/uxMkEwjEATLLvKKgESB81ibMp9mx48/O1urnE8b0FS2zB5W1/SF6YRW+9S3
sid9BxXnP4HGMfztzyVy2WwdQ901IzDW5DoK9F+0ttlfPgoi6NHWBH8/gKm8YBBVoG6fLC/aozQd
AAeHiXSP3UdzhTnRP4C9oiQF6n7cSYgKfKMRBBcOBYoLOXpe++r41luyx4fINWxk5pCdQUcBYtDn
rkHsJDPMxemDBINpu7x3EUkUWv33OiXTC2SrQE8Ibn9uRbFBjmXGdh9YFHxHzuAl/SMpJK8MUb3G
tMEohlleRNAPo/tqmjd5M009XoT5fXpr78qn8hjhfO2WcNhHQJS4e3sNzYO9n9iQzW8wZbH7gPf5
zU/gL9losialb8ceZdLs0cRgPb3L9hbGU0cwz/5JCcFE5QHDFCoq+h/60FNFtaKd3q2xEkIDGTWG
8yO78iSfuhXGLYzZgA0FZOEuwDPnH3G09drCfcDiVptCpUD3y2DFu9v20+fuL3kFSJTuYtbvl0HO
N9u5p+jZvC8vv0c8RjWdQWu7u98gPBS8H7e2+FoflEfWOo9gi6ExAIXeFw8F4hUYIIDzY/S5lbTi
Jlsfj2U0UqeeShDMwF+V76wi03vG3j45V3KCAFFidrY+LpEp0AzSXUifgWBF9dtnMNle/fM+ij7L
YXw6ew/wx2Dz5SzuvQAx8kipclhjaWBM0C4g+6V4iq+0A2E0DI0fuV77Fbf5E2qouVenPkWz/TcO
pOgS2v4SFv82xZV1LptC6/FL6LEFIeguPvVefEyf1y9yh5X5EJcsZYPTjc48gORaiR5Ahgv9iq6P
fXPWd5KrSGaJy5HQ49KIWmJV7EIf/2rvGAlTH8Z/lVBRP7CCtH5rPEuMCj8qi6sWqIIh78JlEbal
GDq0hthHnX6slYf03s+fQPp8p/lLAR1WGVuJKPl2Nga5gJNraD+DO3YI6tF4cEpt9RLD2TmUvnZD
LpOsExQPgKW0IE6FhwRYu7jVkSSq+lLD6izyV5s/1uMn1Xyo3b9zI1TK77EmG/YXfsKNPW5xet+5
dlTZfVA5405rgOU3XrRB8s3EBxFtbTwrMBaEasW5+8dOqq+VS9g3Q1nkTduxNMx9LK/csD+F9oP2
WOBplj9Mn0mon+b7pvdkmOL3MPYhGKAyh5lGE+NoFhfG8yzTrZx2eOgSHRQG+mLeg3w4uTfKldws
djK9NNFcgNIR3Ih3tVvNpzhaW8vXRjIclBxVB8Wx85eRGqqnU7VABmElxei31Zgf0rWNb2LQrlvA
Jacrhi8gBrI3c0fd08GCxkqcr0AyG9qqe66W53tbLTDXV6mdD0Gr6pS5dvWXkRco4GmRNt2A66H6
HGfl977Ox7eFUDBUK0s2K94adfj34FlWjiCIXG4xp1zddit4+RPCaI2JAVy2ucb5cYxJm5409BpT
r5m7SPNUPRpQGxyt8rEf7U6S+AhuZtTzUVrDo14loGTjAk8RL2Zi0xihFZeX6WseC+6Q1GGJ6W66
su4vRwJ2FM4/6Lk5LvpoVUbbASNxQTyl4Uo+peWd03fYbw0AvG+XbQlgKOfGuHNpuQNtIwQCFnUw
ku0DkX4YdikNi2Vnnfp9vh+gqelHq0cKT8aQLriiYR306AgKaA4h6J2fn2WZndwoXeu9yTDdvI8t
gZU3gY6brD76MSCcm+IWGjvNCkdyLBT3Jr/QryYCNv1R8ukEtUtYgQyQg/IlQAPv2725D2Na93q2
6Ph2n+JbDdATRhKBYBrfdJgXZHVf+rcqK85/DOTnRrlYpw1QfSwXwwrA4j9AkWDSALaOjQgsTCWJ
9quuzzJqzo/h/NwkF3S6KqE2NU3rJ0fMhGEzOUeMAHFyZodP+NXEtvRuXZmDZI/GYYRv2idy9Rvp
t/DUoeoMIgbI71kml1NNaZVAYRor6sLm6/Jj8hHc0n9Kov4IAudd8Wzuhjv501romACdofQLsDJ0
ss7PgGNGHco97LiTZWfW7Ukzvk8y8aiP71DsI/obwNRqTGGQy0+jIalbpU0J7gfD8ECC8zqS7tPl
WCKwwRiaQWAMqCAk3LlXaDoYlanoKHQ0Q+bV5Q9CJSVWUSBm4Re1Rsw7oljLfsHmdNkkwZglCMiC
BmABM+z2LGDMvoLzhZaAPL0VrWhrjwv8E1QR40YhIPnTbtfhq1t+vbxjIvc+WxD37WMoc6Z6mZjv
+QPEoXbQht5P179xkD6+nBGMNlvHhT/olqHVUmLrWGdtfma0Tm1IXpnOeRoYkjAoCEhnxriAlLRj
7ixNZARLagZ58XdVH+zxadJbX7J/H3NmtioXgpkYXWZp2LlDLKtiGP0AI2xV4FkwrlePCbi7D2aK
8XvvTx4h5xY5F5yoWc0o7ptB59Qnu43DMm48y3i6vDC2QVwKoNlgaUF2jhYGvsz5ugZ9Af7VLsxg
LEe/oX+nMzIv0LEm4EGdrGPZyHpfguh3ZpCL54Xugk2+Kc2gqJN9Et+U6+qzrGvpNC+N6t3l5Ymu
ya2593OxOciDWoOKo4I56y5LfRTF2mO3j0CSaL6ZaPfiAat9BT2jLJETHoJf28rXydq0s+bexbay
d50BifhsT54ZFhX17gPi4uVVCqPHxhoXc40JlEquAWtK8cW2H6ziDxiE4IwbC5z7r3oKmjtmYXQB
nDi0R+sQHTEnVLwira6O7mntwDAiezf+y9djaD4AezUIo5x7Z4SSGc3qygzSJYy/Np+WsLutn/D5
gOV/BZoCc1fd/W/EMMFNieX+ssudPQzxpgT3NIuWlutB5JhlV6gPdxUWW3u3vyXVITbKSIrwMmdA
5vPFdqkGlL2KW239/g+OqJi9BLTy0278VD/WiJ5RKOsoCD0HsCwdw0vsIuUW2qKTVbsNFlpXqwWq
bt13EmnWKDzyGyP85Va31FzYbnbx7JnKVW0/tjbCZ9b5jfFy+Si881V8CGgbY9xF5w622kwZDjx7
ZjA0FmB+tacPB2hVuy8r6GaL3XDo3cfKlpxCYSjdWOYuvjwmc04wyB+USmt5ULHYofkUUlCum/N4
qnuTBmmpBJL1fow0KOD+epTzzYyiMfskZ0DULqy+mnhTGbegNQNDfx4qfzJ5hpEFwAYAOgcTBHrQ
5z5aFHGjkr6zgvn74kOSbcdIl0EbfE12NHQDKZOAYE/P7HH+OScjGQ0X0yZM0TIP6FMRdp0Hott9
CphYel+8rTeqp34uX2Q1edG7Y7tSzmlX1xkdai//PBj/GbvXQv0gG+IRPky3djh/Xdu8AJ3XZIGt
hKkeQiSjBoHYGCqn7I7KWnmCEIPtRAkJks7osPBpbZ3SeFTszAqIOp6cejkUufXc9sb+slPKzHB7
5xZRg1k+mEnmz1X1mAKiYM4S1IUoRQfdJVj9IHYKtU/CPQJ0x1XssYIR/aH7kd+bYbNnCIVh8Juj
Ef4GXb5wVdBMwcgFGlN4RJ37ft3lJIGgGsQVb+br6pTctf2tic6rhnmW5jP9G8Qy7rOMNF+Q4DJS
z59GuUtBj5C3qTVWadPiW5pBRTrJPJCRH1WHvv7nr4byyK+7gDMFfi9GGY/ISYH3Hs29VoNUGtCA
y1YECAmkEhszXAIYd12DAhPMMOKH7rZ/Wv6ufOfN9emPFbU74Lwif3lE6SR6lI7qfgyWsA2ddgMD
4/iCfLarK6VV5XFuBsZdCWgZ40IwvjBwGZvpkEkzCe/WjTFuoRU1FNCd4ckwLCnAmC2+m6Usku0U
hCmsCFVunGuMIfB14aJRK5Rr8XCsaeFPbhK0Vepp7ZdqvrHGKxP4SbM8SL7gx1YMdhFzD9CdsuB+
PCOg4ibupPVYGGsKdbflHegkQShhhOSzbNBJnAFubHGhZCKD1lsL1gf4OhDzuVc8MvBYvFduuu/J
rR7U6P/IKnjCL7cxysXkhRojmScY7VToG85vcan6l/fQkJngggnmxZUFPSUzaLt0r0/Z4pdm/1BT
K/Ecp5p9e+4PqG581jrlOkrsG6M0E78c0u+AY3/HEH3rE7t7i7R59ew+uh6qZPWYdLZOoxOpaO4v
Q+54qwK4QVz1O6cELw1p89Y34zz3ZzK9Nar6w0jqyaut+jg20KZDXAGNlDUZteQ+ECAuzj2GCy0g
OV3idLaNQDk4ez20Qfz6WGLyCNxRXquf8BX3vZRhRnjYN1+RO39dZcflFMNNVVCqYe5xX7047wOI
7eNv0OewzOdD3vnLGp+HpfqkF2rqohLx0AfRfthXPjkaN0wuEpnYUQaZ+5ctxXgl45cF4Qbno5nb
JLTskW3mx/5ofNNNj7WdMc45MvSqvsvD6WCru8tuy77Tx0X+Msp57VKUedQ3MGrpn/TkUJZfMdMV
xDaqY3MZKtPDZXOCZjfzm1/2OL/RMQbYuxTxGq11UElVsc+ueBZqoh5q8LL7QXDDn5njPKZ3rLwq
SizPnSkgnGaoJl+XWtagFD9Rfq2KhyhEah5jGh9mkiNA1CEKvjfdC3nDsxpDo/0++RLFnivP3QWp
xHZ1PEqhInMxZ4oCuNP/kHZdu3XkyvaLGugcXjvupGzJsl8aTuqcc3/9Xdw+Z9Sb4tn09QxgjAEZ
qiZZrCpWWAtIf6KnHBUwDHfPoLzExUe1OfVSEA3ZXIRBnlxyTzcpmFyINGUAWLhrPen9iUAMRl9N
F2W/bFftQVP9WQY4P/8weTeE7l2opD4SwSeObU5sJH500MdGnrpHjSRFQe2BTAUbe57Kkhtw5YbQ
vnHU+kLraqKxUmQveeLIVuwlcejMOZipwoRzIVnPh4tDpfyjOFnGvEhYZHmaT4TDabQJrbH0wocJ
Z7usfy4j3cMWRmICjGwsLU/S9B7YALLspKOSDpw1seQAxxWTjhIgB4Bfdakv2ZyvVgy0RaQkX6tW
slUj8jh2hVTL6VPaiqDsmKCWQhUO8EcABEOXbnYqC+0WzNj3YxV/zQl1ZwV4rHKwwT/J8fxctaRk
g71OzGNyHZIX8yE8dIFx26BQstjZHtSwsNqml2o8oWzv9H52lCG1xEisTBFCSauqivay2E/QFaXb
BKIm8nmvFtbj7EItaUs6CaqQqJC3HM5wpn6IkbjxkO1JfG+5IqctkXPraOdrjUWcWH2Gp4sg3jSg
DzRX7bbVi2ARlodUHHh4Lqyom8wYYuoKrhcv0EsVLas5qbT5HAEDfuMeYBVrbOe+5ekY6oyP87d5
dSKHtO80x4HbLs90IFvx5AZtLGqDYrZcRYg10hOCYmFfeQA7PU1B/GS6SOO1b6CKd5cjL+ZguUe8
myTQOKEDFPD9l2LXUSzjVIYDMZJTWd7UzQ+14+0s82ZuZFCKIzYjev+JkxIPhp+7ldOiyRN9kDe8
xTBfFhiYA0QeumWBr0ydYVzGaEdQEIH3/gqgWN2RjuFeu5180Vcc2U4f8qDaXbc7TMu2EUmdG7Bb
l2LEKLCrCMmrrEg3XREVf3PVt+uiPMKSDj14HrAukgAd9yXgfBO0dqq46voRww+cChxTKTZroqx1
GCtrEy1YE1I+im3qzWlcShewhm/X944nhzKbZligDtBhWR15zWB80zrFvGIY+2JtFkNp+BQpeVWO
cD2R6bThTdiC9VRCEl6/R6tz2zjC4gi1s3oyZhZ4CsleIGGsVQ04PZNSDk1Sp0yNcanbrAky/b7V
Ks9YeWj+TBVU0IqL1j/ATNAJ3DIbVyNaUJ1FoPvUCta3JuO99ngiqIWsYWGu+aqAVqNvbKuMD33H
e4cwnai5WQal5I1V5CrIjPFC9xbP8KcbbJTWoyI7Oiv4JebZFkefW45iJT62UildVwWj182WJCM6
TM2kn5vkpUxQxEihMMmbpSMe0jS/DjWnFH7+hfpvFkyp/yg1VZckEG2YgRQCTEr4ktWfr8vgHRyl
/WWsy5XZaoprWpgcNRY7KXggb+wbtlkHZd/bpKxSdYSMdD/lB/Mhrmz1gEkWd66BxkqSqZa4rxKS
BfT+YnWA0AADqYQeRhpiZZ2KNsu6DpJb66CZ3c6weDaKMbiApp6NDConDbpbVZ7LFijugYikmII8
jqI7eoluybr7pPnJwQLFam4ch6X9PmXPuiE4YfsgDY8tQBgSn1fEYNqUzfdQTy9jUYdUycFw02on
qU5dsJU4sShycpBMvYETRR+kaWLekroWytREbb9g1RgUciQMug3d/vrZMZPG6Hb7RwSl/uCJHwxz
xOH1pDHypUUDy7xT7cEFNxl5S5a34B/A9uX7inMpmKHsVjR1K/RiGVajhMZOjvK64vVawZW+zI5p
K878nNxl36+vlXlmYOtBnxYw19DjREVZAh4mBjEyeSrsc4AARZMcWMvgXhdDPvvjE+hdDLUsBVgy
slWic0ZdW9/KrUdRDz+pcuRKvfWEiuNkZ4P+7bpMZj4HdBH/rI26/Ugtzoo6IFggxyi5iVcnwCEj
dI4o4uuO8Om6PLJV/3uN6Dy63MqomDU1VECd2gODOa06p0b7bzOA4PeuyLiFDXKZrkmjLn8vWGuX
JYhQVA1jNWsETiVZ2wNqwsPc6eIAi2BBPaW/1/s128/hIrxOkQX/lRfxX8WA6FMCAQeBnTHIjd08
EFAvqhtFwT5rT9FteMgOoSvvB198XWFYp53OMa3k2D6sfCOOqPRGnFGJSiKnCF0STfkcqkJnj2Fx
owvh0ZoskC+VwLuZl5sw1b5cP2C2wd1IpkxProHR3MA0HxTKDOKfsqcQAhg8xCynei2XO/KmJq3F
KqD9JVvaG/e8sI3ZWfeu06pI2dhRFsN2IekKY229WI+dTjTuMQTsTmnsRaVhz6LuVIOJ4DHhmMXr
pkKlp/lNMNaXa4ooqJz61rPaQfOBSh8fzdjkdQDxrhKlUSPG4cCDDo1qxdjplQIclwlAieddJv7Q
MLn8N+f6j6FQRUqjxEno0A8J6zS+9omNbnHlh2XLXgI+dB3m3lSc+FuP5/0PDFqjoSMP0spOeRTC
ZE0f1HrzEZRyqXqD7iNU19xRk39JC8hnhZVXJOQdIWXtY1CzgeEC+6oWnV0O8QFwWK4o8wwv+/iA
xo4xHIAwqZSSFkkymFUCMQSjCGy2mmxrp8gj7GgTkKAMTBsduzvxM5rw7etHyfaf+rto6p0dqmmr
Lxl5uJ3BZzOvei7AYtB6JPUEfCTehWSf2rs8SlO1VgqnhWQpTLW6acbpC4YdH6+viX1o7yIo7WzV
alnLBld+jhZPMSZXMh9E4+t1Iedhj4/q954HpTZOXIGNHU1IUrb1utrVFN9kY/VQKo3hCtWq22Fd
gfAtzOxl0m8Hq9qvWv9gGAhReu22z4wv3SB/atCTZCNz6yEZd5Q6HUU+Q7UxGu/HqWIiLJ1/oJm3
wuRF+2XVMtCDLP3tUA53+Wy+JLOZunHfAL99yt5SIwa8XWOrRfu8mMXtYqz3eUW+LJdsRdBR8IrU
1F4Ls3X7uK78sVLRbQlbxHFv5N5d2xjqhBt5kUQsC6W2vLPlULHBBRUC5W9G3eT6GbAP+v0IqINO
rChJlxLxc9f13aHOVIxdThESKerUB9dFMTP56P0D6CX+Q/KHktU1ba50I57NfRI5yVQ7SvOl7ARH
TXQ7ab62IDsVEbTg1eIXnfL2L6VTtg4BShyPCUIlIzFeIwDvonnC65T8VegnyUvkOkg0CR0Ms3lM
o+GXMWS8llnmXiNiAQomZqE/TLhh+WOTFXhFABb7DFIdYdabjEOiS9cRgnSXHni5K2YO0AIoBuBp
gYmjmtSqhUw0krAzSa5M+2HgeZZKTm8+JDdKEO/Eozrch04mcE3UmdmB1uCtXMrqq42e48KFqP6D
HbiEqXojD+IQhdvGGzyQr4DHvccESv2iLSveGYBeQ14DzSNRauMU/qCxjwSn176Ieg40WlaZVZto
+Iz8vn8i+965GAf99AddvSxntF099QoA0Wksyz1kEWeURfYUNF+lo/kFx4BJMNVv0Esofxcm7r6z
3jwbwTT5mNKGei1bAvqk0elqRw1YpeRsQs8Ymt2VsnCQyfSHqeYNTrI80lYs9TBIu7gZrRiNY9Ws
E7o8N2k4WL2su7OVQLl3RauHXFxiNCtWKfpkbo3saVQ5MniroNxR0oKMwsqweUk8xZ6U1MO+qgyV
YwaZKwH4G2lrA0DVhyL1aFZhLhE9NLO9LK/uOD1rEye8ZKYTQGP2jxRqvxq9TodEgxQyfBW+SRgN
zZ0bGS2Ehle/1S/hXX7b/BRt4NZzQnZmOLQVTW0jkMb7pZuhDKT9rfw5P6WugKu2Ohnm6W74gAgs
Z7mVRzlLMQlh9wyohqWsAHAcX+RQtHNsjY0hDE5PJk8W5cLiRp7TUsG2VvmvJJ0AmBx5a/RQR5zz
Y0xDEy/xfn6U3Y7WfsrmAZtoAlgoWP3qNrkFbJQYIGWOM5V8ydUSm3RDN24mAI3hQfQJjxuvYYSZ
h95+CGXI6zospLXBh+SnFsW4t3pfeIA2c5ofynI3egRMmRffcjWIMtWK1htTb2GXVeQTAkKcFbuJ
U0Jt8db9A4ITtrfSgJQIx6zDQ1MqK0YYqNZq/XfHJhqp0ENWOeOu9iegFMiVE+5bb3JLL/pCoFiU
vZW9jBUYtUClgX+nNXZyx2ubZmra5pMorTZbNe1jMOu5xdTdV3l6Wy69H62ZP2Y5pyR5nvz84Bo3
siitxhxIVEzopYZigT9J3Gm+tsds+H49FnDLhNsoCsa3pnDCV0I0wWuBZOY40GUJWHs0bRMyr8vs
Sh9ifCBGRzc6vaxXywRyl58KDvqGXCGyW0/0JcOuvQZos2N0iCdPNO0EXX1cZCaW4gFWXyIEeJiD
A2LL5YcY2QTnGOJDMKLvjaFNGNtqb31b0L+jfk7+BhYHOVCcIl5aSGRB9y4Fdq06wWVKZOdnd7jt
vpKwhLTrzhkG7njJcgYfKxEHDl8dg7moAlIH3RQNUihkfeZN8rh09gBUSNKlWO+E2WtyX3pTHBEn
nJ+pRBJMWUe2cG98uh6KM/zsxVdQtk3VkEpP4gXHPVdf8Wgv7KrlIWKz7NaFEMpuGWEcZm0sYql5
8TWv4+99LntWarkKWCK7SnyKmvmQheljLDaPIKu8U0brMc+mJyXW3evrZQXhsgi1RhsjQVOnm7Jb
tcX8F9Hv3xM7nSOkYE4h9eoUCChl0CO98zdZiQuhlGoJ+qwL2gChrQtm8wS4n4I3+NknZJPQtZHx
a4fkclBWBAJN/MHwNTKWVC5aHvMqB5sySYOEQQlmiMYmvYyLr3iVAJE8xDFGkH0hjwo626prULrQ
0H2uPgmr8b0diu+Knn1blOTNnH5yzpDYoGuro0xDGFdi1ZmQRlrC63syXpy+kApJC+Kd4chbHKuQ
cLE6yiaqnSFlFdTmzDBqfP4N5xDeAfYA8njkvkQXri2O3NhNenvGe32KW+jKbwZOAlBNGDi55WWe
ilD2R7ZGIZ8tLOr8LjpKdorpP/EJ/OW+ldq8PSS/7dqqKDvTj2peYX5fdcFdcGxUxRmF8VCiRsFR
DYarvjgqytTU0SxqKVDI3P6MaQJ49NlOsttMeVL32Z50YSqaU6yPSX/k7Sjv4KhIqaklay5CbCjp
kQZiFVDHJE/cGXvOEnkHRxmTrC/DoQb8HiaDwuaFzJXobufK/SuxJqQsyZF3/bYBNe5SIVsjLlaM
6xCFVN9IlLueZ/5kOMUKpoQX5V4/QcyKX4pb0jBewLKLbZSnn2BKCozS9AZFfKn1kPPIZPUHbLQF
zTCXsmo1XWcAIYA07y4Mxk+GCI/kr591pAZ0X5ecaLCrwZYS5w9MNCMHciGbMiplmWn5YEC2eECM
h+iOlCZlP8VkM7fP7brKYJzycp1CMUpzhCALd312kyPpdBMc/clCThwoCV+uKwz5Zf/7qqPh7VJY
bca53Lc4QLk5KtnN0HFb2nnLoYxJmNW12QAoCekjze/v0Idjz45yQBLNLh1u2o53UJRJKWJrLdX5
fFCgXz7zWZh2CICJf323FTo6STrU6bv1vDLZwQjOE5l4LfagCgvKgGeTWcVEWdSAMQGAZ4JvQqmF
3C6rWlUDudmwWISB2fs9nsazWUzrr51HxiQT/Y/UgWVdntUWQH/dSq9DV5dLgLOFAp4yVVl417Xv
fyzqXRZ1XBg7MlElxaJiObPXxfw0zUEmC09xMu/7dQX61EsbRcC24KJYE0P4QfE3q6QcgK7lzWwI
M25Z1O9yNT5Egn6S2zZyGqH3ezNBh7cZfVbBdmPHQ86r4LCk60hU4OWMsWk6ox/1WS4oOoGpARa5
MhR2yY3jmQvciKCOUQc/X1NN3e+QQTutOxk+TsFMBa97iv3420iiDjFGDilc5BZIARg0Rwirehke
9kiUd4MjgjWqeOKlylgqityKBgYwTDkB2e3Sai3gHunqKNNdUIA+qqpxTHT9qS5GTjKJLUZFHRfv
PsI6dilGGtFfI1i57pbLcppGA1198Xdw6Py8fgt4YijHNtbAp4sqiGlyjLq2ud8vX5V5cq9LYblq
C+jj/10M5cKU1FDAJggp6xg5lrHuNEv/pWkdyvS8IUlWXkTeyqJslWZpZSstIgGrAxj161zZeC77
ydfsnAFTAjynYnT2ENif7nuccfkvmY/Y7QeQLd/E5bGiTXM0yOQDQCH/s36KfUAKOgZqN7lXPPE5
PFg1uoslU9etAl14DKsFlQzOuNF3be319uiRKLYz/etnybKb4CYBSqcCXlxLtSjrtZpzaABcTUa+
BUhKwK3JguoEEIIjL8XEiJORV9IUktUB2D/tdaBOcR3Wpnx+4BB/qgDomM9MxQruLuRQB2aW/Zor
qY7ZhEP40PvVcXLqveqNn+tj9yr/aPZ/hLfGiJYvpFKHFhu9HI4hthHSTosXO6QdisBH4BH3wH94
s1cJNghYLUC5gE37Ui2LONM0oVOJvPa0/lAASHBbAmPcuI32Q2L3wMy15RO/gZytL5hkAMkM0NcA
Bn4puKktTGfGkgwoCRIWmXslsILIkXc8gg3W8xvgOBYwQJFFkoBGfympm4SiivQOmvkEQptdjvEe
cS/crF4K0BFerpfB7itfSKNMZ9pL4QhSYdkdnPJU3arOEKS+4CVB43pgTPQ1J8erLvL5ksmOUfHD
hWTKnOrZ0A/DNAOIHm3mSuIZBXLfAPhH4pNgkDf5c6O9mKFtzH+AhM8UDqgCsFYBxhZh4eUmT3Wh
r6nR4lbqxzQ0gmx8GKNlnwuP1+0MwzPBvoBHVAGNIVGeSzmxGaqtgPFlt4vRkjjLJ6FtPqlzycHU
Yy5nI4bayyI1Ca0TxAjybDdCchiavZk/62PKSdizBYG2BLcPjbs0/90iTjqoWkYZiYbBjjSMQ4ba
oZ0qB5lf+/rWsS+C8S6LWtRi1aGRt4PsNuHUosVUkZ/HrFvuMf82OFKcjqd6GU0/7sXk1IFzxwZF
gOpMk7E8gwVEfbj+OeyTNKQzSJ2CksXlSZqgABhRG5PdaLEeQKR820ajZzYyRwzLDYKMUkUqE2oJ
NBQqFjRDcENKKSxcul9eCq8IopN2kG35yAdGZO/wRha1plSJ01klRu335GLumpjKEbwWD3OkxfB3
njP8HxIN5GoRRoGzkIprELJ3vZRAIsFu053uhjzNx4MVlF55w33LsrwTGucBmAgIbDCvUnspTbMo
p1lB2ssnb3VJ0o8wI4nogkh8nTMnyYriCQ/9P9Ko3UR5SRnnsULrFMjQiTQw/BB4fAOPBjDI8cvP
LJXcCqRSY33WRa2qJGhRlcoJgwFyANTaexR2OCkO5qlpQKjDuxkP2g8cQlWndKupYh97QAWMo6Ps
kpsRVCzNvU7QGblOiWgB7Rq28iirOVdZo5Qm5MWYps+O6JNzBz+3fw8Pogp43F2/28wFGpqG1nv0
o0kAbr+83MYgjJZYwx0QRRluSYpdBYLxclJ3f0AzwDKiW2m0hx8XZRlF+NyjGownArgV7j2CLAxo
MST1QRgOuObrK2RFoYYOpklU+zBaS4/OS3ozhVXZAMV8Hx6SQwvWN+Tzg/8/N5AMlpR3MZRb7VNA
xLWLJbmDNnjIL9YlL3Bn7t1GAvn55l3SzWGoDCX2LonXQ60HXfzSpKDQBXL59R1jRkbbtdDGQzZ7
qxtqGVWs1Z9RjpbtEhBAp2RX+r/7SoR1r78ab6B6xcyiy8siEXNBX4KtfMqcFEmfxEMBnWyX0otN
9TZNsv2YS0ESzq40a7toVHilO7KmDzJhm0mKTDEV+h5IdRanVYHzq4V8ByaDW6MegQxXxbFjqOlh
zVJeTppcZVoiisLoEcR4kwrE7cvzzJEVAf+bJLmYbdqXiXASyt4LBWmfpMm3ErB+4YpSl9l+Buyg
L+fJTrem1+snzVg0EM4A/a8BGlLC6/7yE+a+TYy10VFpRx/ZW9/E4slMO5Q1TC0MRBmt8E2vAIb2
ulSWzdmKpfdaHZN0yCJjcRtv9VeMVmAa6WY8yH4fCFwO9I/XxgT4JeDvCZ65iBm9yzUCNFoWdOTl
XFUEUquy3OrT/KmWNS8D7QFnYR+97qUsynpHepbIWlL28BaTVz3qL9ONcJs55E0o/Eksz3gUXgqk
AkUt6au1k0OgB/vInTnt3Tz6CjganmvPCtA2A4qR1cVkHp966qNZBW04Ztyxp6DxM3Xqjsr5iKf9
OA7uYBSHFYV/T+h7bylEBz3jkT1LS2DOSOCYaDu+vssfXSQkIzpUCKap8gFctJpqqShi8GzFUq37
2lpkdthVOkdJWWpjYYr/zBhFxjsv1SZu+6pS0MXp6ioK6Say58iz9qeoDT9lcsdLsDGuxJmFXUFa
ElTriH8vxdUAwu3Q/Q+9Qe7CPCBbcpQCjGy4+vEPcglE5y9ND6SZgBoCpReoWuhxbWxr2zZVhjsB
buT0FUB5KITFuwnJLV6Vj+FMLmVRca8albPQhEl/TjeBAjQbTsCumVYnDtqT7MmzEx0I05yuvojQ
W9P9gxL4x3Dx8hsoUztnMwiGU6l3lafZFwuXjPz0O+UBDKWdS+BRyiBP3Z4XPPK2mfLYUzVIsdGm
yCOi8ic/p76Fyp/qR6/8bWavEKhdyA4B2ooGfxIHJS6GBOo6hzfa9Ar+tGn9df3eMaJ8sosGKg6A
EkDugPIW4zARKoOI6CimZRuHlIhDgC1V7voCWBJ+cwvTxrwLPGemNhFP1Sq1oE4NqB535Ss60Lza
j33tERhdllNEu/J7484ekaxUfpliGpljadi3cvMBlO9oCmuaDSvGig8mCP0AoIDJpmIfIVTlv2k+
OuOL7T1/zGa1eZrFcjGAB8cA8asbjdNqm8Oi7mJzyIKiLQa/0/SOY+YYS8RtBwY2GeqUYQ8oHe3z
WlFnw+jw6CaFSFB4CihQD2jST17RQ3H//9ahS3FUaDlgajG1VrM7p750IAahfodOebf4SVpsQqcu
eWdIXOClrbuUSBnyLG9BipyFROLvARApdMIv6qfyzSBP72BSeSMnH6/9pUTqnpRNPah1D4nzD9ED
UMpOKmxA+oNrp34WOL3RjAjgQhiNUTQvTS4sJs6PLK/qXmq/CDpfrOwltLN7YtnWb+Nt5v/FS/VS
MHU3yjCZ23HCSaoBkK2k9TbKd6TVnbiSrhxtC6mbxOcWDIkjvHKcOh1igYy2wdgr5mAdww7hKAkP
xHTKD7wuH+7OEsXa3EdJadEjShRH2IkH3SOOuSCR6jOs7OCTYLVU7b/qIcRDFXxNYJoFHYl17pve
yO10q4h0wtp4zg6jUdQ0Xww0BCvesqt6W6w9lYcbysjxX8qkrmW2LvlQ9jDtKVqa6rsZdLMaqXcd
eE87RpLvUhJ1HRetm7ViPktKdqit4fYT/ssWVjzmXUTW1d/uJHUR42xpyqSFrPGVXP3G6VSg7vyY
kW0YfqYP3PrFx5jxYm0KFcSt8xpFWgN5JPzvbju0f4JxGcl9GDhk878hoRL8QYGGZW82y6Qr2pWF
4xstoXN1oLLuwGTqmqcmARNyj4QKd06AXDD6Am6lURdwkUhAF2ORnYcRQkRSh8xJTlpQP4Ki8W+6
w7GnKFWguRWjAqglXN7CfGrKfFEsct8nTwBw0po5EaDMezTIi0jBPXAtDHOBG4nUvU9z4I6kOiSO
PmIMxSMdfgSAbb4FQI7g8hLDHyO3ywVS8bElz4k0DBBnCH7RflOq+zT/8Rded7uJVPxrpLE5CQlk
yDcjKLMFO3dRHfV6hG1/QjskfQxlLtdEBRXJpIl5U0HesbDPPO9OFb8hmeBOruZos9Pf1L+EaBd6
vAc47+woO6aWNbCpYggm2oIZwDw7Q7saAco2vSO4GkcgOZwPl2GjK5Q1q4YyEqSYuHoDIALt5xog
Ff/y7CgjZs5GLrcSuW9v1m5xCEZN5QDvB0URVwjaIOPh7rBN9Pui6Leo2ABrVFIR9Wq2fFhPxaE/
EvDP9rEP/qXyn4dUNr6u1fVBlTKIKpvxXi9EzF5Ln/So9jibyLlkNH1Ym4bZgjlDEqy0e8E8jGJn
W5iYBHDS5A9741ddg0ane+bPcnE0hGZ4EqIY3IHE361aejvGxVHiVV94EsjPN3soG107iiPWFsbm
S9kYj92IcR7OBn58ipEbTerysk7KuZRRBBrff8wwyRig0jolu7V80NFzfYiC3JacMLHrBuMtQXlo
H8YG/ZncLkb2Ib5/A7XQOS+rIWmwUDIotLq5a0BnsiOxKyNBptT2oroTUn69nulgN4unzKcorzUm
AyGYREeCaac+CXJV34r+2sFupFHGczAGsTTGHpgAaCyJMLSNEvMtAYaa9m0w7DgHy4yRNtIoiylH
IXqBLOinGkwv2q4W/cwjddDZMzEqfvdXyadLVaJsptwCRbVvsZviARTBdvaVDKwQC90+c1fHOznK
eGIWG/gyJK6dDjG4PNbdDEJbBRCq5Q030cX2Pf+oJz2Kk1djZObkpi+xgzauXeFYXopCsrt6eCrc
SLynNNmnj77nXR71AKvadpb6GftIriQIMs1f1YOJ2h1Q4YBUtPiiK8X7uHYMzeUHnWwP/y6cbMbG
6KR5pWa9gGdYovqdXtmDpXqJ8i3KT9WY8IwPR0ctyvikAKbtcxIizSCzEez6DhRWhZOgQVTxWuQP
+UlL3llSpkYwxUxV0N17TlqGB8LsShizsNY7flWUbcDf95IyL4IxhcVaIn4H7bBXiYBH6D9fv+U8
CZRJ0RptVtoSG9injd8u6dGQkl/XRTDm7ci1RohuoQiKCQvqqi1KW0drDFfekr7NLxratwjahLif
fMmJd2MQH2QeNxZ7Xf/IpB9c1gJIdKuAzL69qcVwZ7XznrMstgV5F0Hdsk6qYKpkYkEwgvbfF2ux
j4/139D7XWyhQl2qQUB7SEoSrL9zcT1Q8/E8Jrxb/WNyxx0WYV+r96VR1wrN+oBjFs9Kvjgk+Tf8
IqYYtMJoJIwPvDiFnWR41xC6A6bO8kJdlPPysJF3ZBBm8ZeTuOOtjDHbjI2UUdWUgEsFAjrKqY1C
JzXo/SaRwqvklz8BcCOMK2zVUdpZaO4zbdWfb+vwtERf6/yn+T3yH35eVxymam4+gfJy4pBib1Us
tgVU3aqoNmp1PLvIzDdsZFBXLpZaqdVRqneHw+CR+bC5/gwj6bV2Bk44jPYth6ZypfsluL42pud5
l0t7OrOX6wV9xciMCc9j29tz2TuRGAXdsnhpDCCuUNpdl8ioPVycqEVdwyWZVkkssFQys03SAC3e
4h55lohu+SCL/H4t5u3YLJK6jG0hL0bWnXWIRJudk4+3sX/O47rZeMtvAyen9cGfbwRS13GBkggF
OU01SHbZIQnOY4VHXuKWo5gW+fnGc4tLOWkJeZsv0gGpB4xByA7nsDh6aVEOLRp7a6m080oUfwR8
oWN2zyQznL5g1M5pp7vhSZ3Q3M7N3TCt9WYPKUcXimBIDUkM1pKp0G+/u5lmT/lW8KtTvI2kjAwB
mkm6pOtBla4e0gk5FTCIeumt+ST7sp0fJi5CP08iZVOW2sgTK8HqMPVtV+XBmLlHxwx8NhtImZQC
QytZ+N90m3Iq75AvJTOS6zO/hYBzqUE9cKmKqTJJxlJhPWKQvSDXhn7vepecgMzlIVmz50bo5EQ+
3jATeCOgAEFnDXViTdlLgEKDXpJ3nGJWjjT5qb7P4Yp0l7ywuvvIyh1xuu1nW0i5nDUsuwmUWsRG
qLtrHyAJokSLtSpdgIC1zqm7gDbdUaVhL0vpccajQc2jo6AsNec6yiy1QQejrINi0AQFLHUpJLHW
Jh1pgnMIQ55c2pj7s2lnt6qH6kLpADuqCMbzvFWrf5b1YM68UPa0JRiAylLtuKUV1kFsi46UDWri
fBLTEA6ElDii1u5PFiq7hpdMnpzdCt6ILvjKjyZgDHIRDLgVT8o6yYYqLl2DnJ0YFJiq7sDvOKT2
gOA+9cpnrtIxd/+9wEqTY4J1rRnUCOJ6PwPCNKGJ1oo9KI/PBZ0hddJffzHJfVmbo5ZotKKYNiFk
ygHApU8NUggCeOaNFtAJCA3+ck9BpSyqFkG8o6tySZhYWUlqZcQ96y9kpmh4JWQloGX5wi1BMLd0
I43ylIJcKGG/4B6TOotUOKZ0Q3oRSJEsN9053013/MIH2TPaeCgboZTOmrFUrMuCJeatZUt64cTR
z7l95rhOlv3dSqFPziyjPtUhhXSJR4vbYWxqdiagyzvh9z84OLJV11ZF2YYhjftwbBuS/qn3wPi8
I8NuvxuAq7s/yOHxjo4ywatR6eqonm/+mUbEbxGW19/Q9YOZvtxbhzs155OysAzvdlcpx6kMw6gm
GaS2LihZJoQewHlPgH04jbZgvsqJnYuOltvDz6RzFdh+Lk0aT3sov5pks1ynJLjLwTYXavUuQvE4
mbnVAlYAtFkpTdwZiXWpxKQAQvRneEge9HsSsmJwMXO40RZHWQ0qKNdGa4SVOQsbXrQTyCuQlFkd
6y1FazzXaXBUhx4oarRhU9uRkP5NsiPgWX83qwCf8CnObrmmhrdEytSkodJG4YT7KOJ+yEgg/ubB
/s3CxPUVrCfA9vQoGzMOAxopSeeICgA2zbRLgPc9aR1qWD9U1HPXzJ4+9S+oZflmZNezzd1jZnfF
u5EzKPODd50WGTkuSr4HXOhNu1t8TN/Z8YFXK+etlLI744z+SmA/kpUSDJUeXfmELpfbbkB+zxX7
ZlD2BpxPajOSYu4ZHwm9MXKj2n0BGIn/tP0Vj2roDIfwJufhfLMDjc1mUlZnGMes0VbIRk+uXwA/
fjBfSMca6ToSlbvk+7/zHQZlYxBV9Wph4vDIA1IEofRy+D1QWLlV+uUPMvmcy2FS8fuypEklZEhc
EmQh3EhfLpE/wjAH6AC6zysv4c3xVSZlbjpDQTq/xu0Ib8aTsQv3JFfV7AlvEqli8/BVGYPgiKLe
z88ky9+8lOVWQVJWwvk1XoXnSReAgyQ8SQ86skfyznIBH/D4746QLrNFkqwptQWR6cm4IyLNfWvY
SiBjYkVQbC5rIMdd0OxQy9DWhUZe6vm+/qTtRnC9rs76Iu/+wPUzryLm+4DyhwrihwkLq0FDdTlL
mJ2SImdc3mKzDqwazBmJ5sQdGqnax0xJjlb/WZ00tK9i8GIRDoNaenma2vk42tc3m2mCMM0oirqK
Ti6ayJNgoEcl+pFwXUjXTBYogRDIO16Jm20GNnIoo57LVVzPI+Rod/MJlQQUD4Wvpg2+UC+546Fb
cKVRFrwtc0FdB0hL0UZeY5rrx3po9gQtAQ0DzvUd5AqjrPgwIfDvRQgjGJbtfY5ptSgInyQntcUd
Dy+NWWFQZZyWiVFU/J+yp6NUgQw5PUvrT2d77q44ODKwhiuJHsRnvo1jBR0YbESrvISxe2DnXNqA
pQUVdmHKSLHGb2Xxq1lXzh6yAsONAHoWpmo7VVqSpXPNZvg+pENpj5OFviqoLUffGUCUWAHAGDAF
I6OZ6tzwuLFnUmiqpd5iLQRZY3qMPzVo6jgZfhWA10yEWoIJHf055QOQ9hWQS8s3Qm3zHP85yUJ7
5O1XUB5Z6+Qmn8YJVlySnUZc9gDccPtevWslwOXkcnInh8YB6C03lqT48dg+KYL8VqjZz0VeH+ZQ
uF9R07VrMXc52swKfrZfRulXFOsKWs0UcnVagh+xq73kvgf2LG/WjJn42kqitKo1ClHPlpnkBNQD
ScJkgHwlZYlz5p6LeCqzleyfk//Q0ZPlUd9FOPnmbcbwwwBmNGc6j+qKB0zUndo9Qfs1nHb4lnwq
H4FGGmj75CXmN9WyfLgK8AGCXAREKpVaeTNUxbDU5ztcEb4tN3kYj+OBwN22GZpGuCE181DfBdKD
EbKW1nqVDfBwYg089rA25qAKV0G1AclWSU4BYuCHTmiQ5RKG2gV6YfIsDFpjcO45+8w3H0JFL0BC
XapeU0mwtHhSdEvQHkg0KEe3aJxE/MLVMqbt2kik4pe+m0Yhi7DXFS42Shg49bshmHcEXVgtQEbK
RxVmegQVYLeEOx6nTOOaReB6SNpOIh4BbFXnfvCfpEojnweZeKfLCikwmA0cD1SeZQy/XFpnuZZ7
XcFUimuWhtP0rWOutT1gSCLV8v3/kXZdy3LjyPKLGEEP8pWu/fFG0gtDlt57fv1NtGZX3TiIxlzt
7DztRJxqgIVCoSorUxAd6G59iFt/bLHJ7ozxUCVZ1w555uj1L7S18D1/AwIPEErRVcdfF2ijwKNk
UPGO63WRpCFG3yM+lPFwALj/AdQoaKJAIq4YRYIw3NiAK/U/tpg7fDW0SptRifCAcHKT3D71duP0
5Szw/3OM+bB/BvRBMe4K0mkWpYyhFg3skrjoYhTfl9OiO+pr+AujAzpkGmMv/hY+L5ha8KaX+VW2
g7xxRGVR7nm4+AXMeTBSczQW2hyymx5aYot6KGM9Ed0iXD+5sEIj4MUti1l6KdIM7Cd9FJluHoyd
qz2daYE2ZugKQe4ie3TVF/bKLjLXTsK+gp7nRfejPfqxe0qdlgXiJF60hYxjtkqSTEOGxREDU5fJ
4hCjFG0gPbS3HIVxyEKCcNBqYUGYuvilbjIv9NVN/dI5kMwNFIyWPgLcHj0opwUAYpGPcEEKeA5Y
xAb/ECjJmZBSteZajQMCGCV3Lf8BKSh+fxKWJrgH77+WoM9z/eGKpFbKZoIlWsWufxRP4FZ6oLEy
+zFhKLHw6lehTa6zXNhkLqE8I/UiD9hb+uYx3T4GFyRugnu0W7y+EpLMi5bInDiAzpcuLbFEXQ3d
UoMe/ZQ5pB38v4nNF8tiztwAbK3drrBDz1z+mfY7yoMBSGH9BX1ZQSTj4qP/uIjBkqwmqNBJJlqJ
5w833WEA4kQBjJpfxI4IwcjfQTBzgK4NDUODcUclMtNhpQBG8O303+y4tXaznBs+mpzN0+1d5F46
5n9NmYw/RiSTl7UDmAr6TJ463jXFfrQUv+xU0VwONye7sMR4odwOlVS0eAL0EDpbk3HeR/Gy03QI
iofZEXj6r2slHyfIf2+6MBVZ558BcPErmIC2VRaRray4yOUBW2o4CxBdxSNUqdzmaAZZYO+EoGXq
eh+iGeiv/mONCc9WE6+FTt93tAhYes2pmTAPhLSPani8xK/CAMb9jASCwdC5wWOPRcqoA/BwRoas
70ze4aHBSe9XvO5GVzrRSkBxb3siqU7+2/zCKnPSpW7KmkZHdtTYpdK6JgSKvVFS+wDE8BG4nIo1
9yt8jfvKbqBICJ1Y1+oz2U2ztfBQRDSOTdbPT6Y9f5X7SKmc277NERuxZRM0nOhzo0sJvoLrYJvb
5YSDlA8e6rHEz+LufgYJSOSN3RhujK6t9hGmqD6l+Qq4lm4v2qa2JHPTlMupg9xxIGWQlUb24Fjx
4Ndt901N9MmbTPOVrGGysXsCkgC1kA23nyxtX6x4wxIjrk03JFUN4e5JcFrPbso4lqJA2wDcTpZh
gArhekVhX0SLHp7dWHbNwhtfoIGIwRCQBeUb+Sv4CB8LvCuNx9WX0yDS8GJ2hwwzMEIX5yQFV7+E
Oc7QlUCcL2ngwMumKBzjQInzaTGh+kEZM8VpCMfHrywy3mZlmZ3KEw4VyV/nDjNhZh3oy+z3RSe6
WjhQBQX0VRAZQD6gANNzvc1SZi+FDqD1+fxa6KGDerp0on0a1JK7jCcbfXU6C9pOJyNJHeGNzbVv
QrnONDEoYrJF6CkyTTuqG1qUiGhRXwsgCumXQbbp9/Eb2aBF3LsViBvsWnBmePecAqv/Nc3cquCp
UNq0g+nf0NcywNzdBkQNQXsSXXO8D3ppiomShbbYZaS3KLOVqttG6+coAmUKkcEr/v12JOC/w7Eo
A7QXKOhpTCQYbK011hFVHv2xe9O/0rcHbSGqMeRm6Fi/6HjwHz4XBhkP6hpw2k86Hqn6afBpTT/0
pgd6OppNeyBA3Uw7gG39/IgsUDhgRWtWTJQAhcmf1TI1rTBqwjk0RtQAuijyl6ocwZiSkcPc26B/
zWVolNj1ED7PelK8CHaa47pXtpncBaTjJJLpY0G7L3eg3cf4NGCNeNd5kObGuBVUBXSwmwx/QySK
SuefVbNFVaVbkM2YsEyFEOva6Tb9YcZOdw/Wu/gLcyfFDRkMeKiwIS6xhemi7ypw4SMctZ/Mjex3
j4lvpuCCDe+xsehOlV+SAMdTCm5vMO/bGnhPg1xXwz/n/tXFyy/Vl6WTzQnYjbCGM6uT7OsgsvHT
kkBbc52slyEbim0eJdr2tmVuERfUglCPorRRRGd8Gpd8V/WWDaR6o7xoVq1Q9cHsqzIYLYqH5Fkv
Rui0dn47ntaheUyXopKcxNYPFbAYrpzqGBzLtZ9gRd5Djc9OBFGbcyNd3fY0q77YmVKSoGZGaZFC
NX8a5nBfkkWURopsMFuQJ02k9zkYe7DKXYipMHPJ4WgUvDb7uAlGsLc22oOYFoVbxzc1oqBnpYIC
ngVb9ZbSkDYCo84cKEH/TAKKPLVdO3LMh97JkVxW3uJM36Aphvk0ySsOoluJu/aLX8DcDKCQTVvS
wPPWdPBwR3zJk/TttouJTND/fvEJI00uZTsEy1Nhdr6O2WtIoN+2wHXiy31kvETpm2yQJqyiafvo
cwXJgkODDMDvdGPY6lJeveh6KG+kpkkq/J9kwehMnrtD1I3AhlZSHVSJhRF0Mo7Buqagv8jA777W
HfAFgp9KN5QJ41dXMfNThzlf7KTB/Uiv4kqRfldWEUf15X0Z3PlfsSbRLOqWUeamLOsM+qID7n/a
a1tLR4Mg0u9JPcxSl0IZVfrnbpljDlTX5FE6GVhjNiqbUP+lhrMTlaDAU0bBl6e7dcsScymuZWZP
a4OFqVLpdZB31sDQMgyFJ/hqNPG9ZYe5AFV90KpmhZ04LBxwCgejrrrFZDt1QtxYetRU1OBNTFkv
p7IR1dE4t++ly7Dvg3nNqrHRa9SQy+geGKbJ01ZjdLIl20VlYXrFstSCC4mHmLiyybwETJLqU1wP
GIHs0H5O68KZ1Dt5VjdJdCgB3JhxJZAo9k3SOJJW7tDxcyc5BihOEbA181peVz+FeSIMhpaP+fJP
8prbO90CjyWUn5VTpO2l/EvafAZxpoIkjGqhpLNnyLte+yxPjWd2W6M6mM0pMQFkEWKsuMeKQNhI
NWlRgL075SFZqsLEh8l+LRgUpXwd7bb7ZG+olKgIwMbJEcDZ/scY4+odWWs5pdsQJp+gR/xJL8td
Gt6XxeCm5ZdumQRHi1cIuDLI+Hys4w3cqjjFn6iYwXRHGWxRkXaTH7+5JoRtLvoHPxyyPytkG3y5
qbZ5TJ8OtKRJgceYN9mKPxs3ZqCigksXDPyE5cmSmj4iXbf2Xq2XO1kJX2Or2xtD93o7ZnC/F1rz
hkyJAKFeiNVeXHsYDuiaxQKtYiHbymZuu8nVYjUHBGaO/HkspQwk55Z8slqjUkS3DMczga4gOuTZ
gNP5wAWG0Q+90egsuPZsPUYH7dBvlY35/d8RyXBWipQZJU0L9sDmyKx0zrNOTxEsPAXQjSya/clM
/X741ltvUQIwkCBf4+YTF+aYfEJRV+RoK/IJCVdKSHad+v32l+NcX1frYa7oHkJtXSXRnEhtnVb9
qjVvWfZoaILAxu2wXu4bcytrZRKnNoGdEVy1OwpkXp+se/s0+8a/iB+8kI7Sg4XJERVqelB/u3bI
kIzgI4jhE+oX7N13yqKEl/JnSmm0JMAr9OIAybm5ZMQs6oimgVkZJnTrOGntnMJk7xHbsSOPcp7E
Qf4+pX52ylw6EAsZmjqoT6LgzDnlMI1HjaxqgJewPRkbamO/JyqLTn60uztd7+/iVIgs5B00QnTD
0HTsLAoR15taoIs2Zkr+e6j4PFsoUTJ4TL3kvg5d6c+3XZMjTG7LtKEFvlabqChlXdur02WplgJn
jdLE0iJ0apwm+y38gYe4a2AkpAaTGU7i5IyfZTS7iH/7B/C+qGWAfJdiqCyMIl3bn/p5hVYB7A+Q
77biX3GxW8FzhFdjZwhhD7zNvTTGbC50X9e+GBBCx8BsHRI0GwkV90p1ZI/OvggL7rxuBu1oU/1V
pBwsjrBT4jxV9GEA9SbAM0p7zPD89OZUc9d43GlrdVe2kqMXbe0u0/oXKZd8aZ05n3Fal2Fkoj4J
dWxP8cihtQOg4inVf+knz5X5b/BLvC22VdxQJnR9sGjGn0z4dCv1IDalpINr6Cwniv2naJZUhjCM
6FSelR+YO162weCu6ypE7PDovfYfpQrDstMBNJb38luxHV51yZmmM09lvDrV5wI8g41f4OvmrgaB
5ewJiZ1LPlde7P8LYA3vi4MtH9ekAjke5QPIJQQRZ3jmlQuSJxqBx30FkSHxSDC3WGkTQvs4Gujl
WXxumpZFX5kV3WgMrlCJoYfsSEUJe7cIokAVCTlwPywG5m3wu4JHll0Zmkqa3suwh5lMN/ylHOv7
EXgh9KNHGBSVEXjJItij/5hjvmuXVu26lDiqkfJSrxBx0D/r+XzfqZardcSZbaj+5mRrRwnI0EMX
fddgoe6mK66RaZvbQYp71V38GpZuNkprS4NOIoild/oeJ/Zrdwo9ZbNCWMncam/i5JyXk1waZJ5L
/TxGdk2RwUo6HypbRvd6SSXv9rJ4sffSCBN72yXsW2PCquphcvQ88eI5d3U0EtLdpP/VzXZpjQm+
q6nGqqbCGkUEr4VL3sMdLYjpR+WrOFXg5Fyotxoy4KyY5kXx9TouLMtYgdwdhVc7KlzAScdi3RTS
iwSy7tubyKu5XVlidjGUUmNRaNNY3SgBZQKWJSctHSpyCR62hlICn2i0sb3Kp2enA9zup+hX8MLB
1a9gdndu9HIqejTOEQ4+0ZHHzJ33xsZycIcHuSsqMPNyzSt7zOUy17i2ZxmdPTrWqbroJMegB86d
ajdvJOFcJ29Q+cock0IPsRYtLYUGJ2/QNEqezEdl1/kWplZBSqV8g/wrnVE+0uckck/7kaD3NhSY
MRW1o3hvyoveKqt4BJQmUXMF6/49nZSdqRjEb0peBRIL/m8P12Li3zoPtqEQeNUcQHJIdY3jgKGu
Z8l98mckg13tKKfxFQIbgpjA61jg1v7zzGQ/bLg2hbXi4KQY+uxA4obyXhwk2M8QadK4Ud/bjbht
y+NluTLLfGArN8p5UWC289MX1Yc88R1FyBU/F0AOvxEko7I3/ehP7T67H95TMfyYEwyvfgDzeNLT
bMiKBO0wqn04fNX3WkAO6y7xJUwuJpWj7KGFYQEN74hoN7hniVg6QQZuYZqAfUiV9TiFWSO1GAOR
f1GyFgu33pl1QPHR/1tEn5hXfETOryNJszRgmdnYWBqxGqllBwHe/rAag+al4fwYVv27rVY7KFL7
o2F7apRGTlkU28zKPt+OmZwHvmIpyCEg52eCg4f5AYmcTl2mF/gBHSZd2gdl0o/2imkmpXTk7CWV
RVVy3m1waZCJ0XJLVrVUYbCq3pZKdzv1LtHS7dyJ0CT0dDDp6NXKmDBcZXi1RHqGeiY5zb3q2Kku
+HoiC/S/X5SBFisCRYSEpehGulmBsVSXSHClcT+PCoAxfWijqEWPyoWJsAgzM+kjNC1lzSPKcey/
DzmmSk2g9Iy93Yjkizj2VNnCVa0Z0NeBENO1PdVEObYHX4o3Vhg4CPvJQdP/+wpQvlPE3ScL0j5Q
jxbkdLzm+5VV5sCrfQjt2hinLt/lDwAiQf4BupkaSD7AzB5DkCFMvpw5adzkPt/+C75y6guMr6An
DPEZvJdkA0/w62XrcTpN02K2Z7AgnZHsKndEePHAngRV9jjaiV5LHN9RFVqnNGgdD7NL1xbLsZDG
pMBGq8l3sOE4Mepqt082r55wZYI52pESJ2o2x+AQ2luFD7L3YkZ6uafVdIwqz61Tl5sh9se3MXGb
B/HDQbRE5qRr0hzm8YglymoV2PadPirB7SWKLDBHfCwXEy19rHBQV8xfJ/anrjFFAYvXpLjaR+aY
x5Za50ODddDriA5oRD7e7jMgVIVTEb/c/i510UdsdQA4cU9n+Mj9shmRkE2CgMBfsgVlHYVQUR/G
b7q2qOtVwqRMtqKbnxbuPG9vbyovf8V6/5hg/GbuxmFJF8Qcyk6AcRQ8nTMXMdQ9gy89+em2PdGK
GDfJeytvW+ANvVqbf1YaeTYS0fQE71q/WhLjKOG86HEkYUnacw6EFmWTKd/7BSPCoD7xOpFoGN2h
D+FEB7oXiuKgt/swoC+rI85d2KIS8hvZSVn06Oy8mKqfF7CVC1NM6Fwru5dTu8frdDGcRH+GKJpj
5W/JlD5pk+YN8ygKK5y6igphdkg62cBpotx8HbkMKSwGdUCsrJX0TpvsjYyRKU/upthJCoCHJjNz
VRIdC2LuSVTZgsuCVwC4ss9cUbEMrocls2msTvK9BMmXYACgQ3e0wu+rQ3c08NYQJYb0j374oheL
ZrZZLVHqnhsYVTrwGpuyv2anVpEF8YzzooF0tKwAqgMi+A+3fSbVta20Wov3Kx32G7dDQPZiPm/+
Cb+wQ53qIqvQ22SVAVoH/RrVCALyOFr2KNtTNXMN8DZC0MQSRRXuMb+wybyi5qSptKXE2lKQVpT3
tEUR+TbaBOldvK03pZBfiZtV/NlNk20TVEYbQ6YTFju/KTeGkzkdBC2pt6xHeIwLFefqgQBVuPoo
0z2LXIa/YCLrJmahaTS93uQVnCvA/qqtZyUL2U5jVG7jYsp2t6MnbxQGPvPHDPMtlUgKlbE3Wq8I
gepqB+nejLWgGdK7cikDq4o9ycgPbQuIFfpqAuO8vAkqwJDLNVU8H9hiXKmZS5+uK3UklB4gB0zH
vKujtMEv2USBaJKQ67gqMHQy5Bhx/cnMnnZ1HukaPSAzGEN1P6XktcBSRT/oSK64hsw79ZfmmL21
lGSuZY0gjve5i/UHZX+EjK3oaHB3EU0mHZy8lP2NudONKYqqLMRxHIN+N52qUzX67S86HbZsV8M1
nxSB0/DX9ccgc8OX7aJAMAsD5B2kA7r3zH6yqsa97Rs0IrIRE6V3dAg1tD4Udo4d1cycyCEAFI1R
HyFX5pF4fSVWFgChKSqI8+7bS1uMW9RN3CTmBDfUN+Gejor0oIE2g/xRXB3hphK4/DArQhRgK9nE
XW+sUpsp1JwiCuMBks3SHe3jaL6pAG8lAiaf2ZHZfQSIE0LwQBGi3clctx2Zhwm0GOiyJk+ShfEQ
SEbVhu6bZeSktj9ar6ALcImJFs/yq8D0VlinTgemyxXVtzwdHIgIOqs9OLKtuupw0CCyOdRfpzJ6
miN0Z0ztkGRjUBg/q07eaprkkzQSxQmaw91aBHNnS5lixibdtBZt4thVDtbk9nuqX6Y66vuYCuzx
7tHLPWNuayNU045kBh0HsPaUMAWDInfqNhalIvxlobFHTBMBkDDfxs6nuhgnpK70ZdC/jPfQ70aD
ePKi1BFzlPBOLepEuq0bmHBWZObUJrm8TnoEahZcKGrhFIVUBWvVZV4X2aQSHF/eXAEWBEwBaGDA
BcPOz+HO6caqxpv8P1XldVtuCSYQF+E+8kIFprywMvTpCK7K65tySIw+M60IcBpbwrhG3kKTqdWN
04ohXc8Iw/X9dmjidbQw+v7HIA3IF/nPYtcaiSYkzcu+PKLEeEfrfLPrhEH7prkFdAdEtVyeR6Ka
guYH9Ht1hI5ri3kb16q6IH+k+Cdlm21+jxoLaWy4W3lhh9nKrFdTmXRYGX27QZuwsV2aR7b+mGMo
yp8ClDMgj6TtVtHDlJuIALhu0swVEBTWYZYxGYt5majDQE3omO1bDHcqfnEvqvvzCvJoaEPlhNBn
KhAT15sZNUkrty0FTUp57cYkK50iwkRVot3XhfxroixEth5uk7K9lxTLMyG0Bx4zL0R0HNv1mEiA
LnXoymjQRLjtWrwzevnTmJuo76wp7QuUBPNwgeCt7VZ1CqiiUC+RF3ku7TCZSVpUhlyP2AL1cfJJ
AH2X5Dvtu1B00UyOUSWIqLxrTzNt3EHnMrEuMxFct+rBKCljkb7B+BjIUADIXB1AnT1KlBaLIjjH
jzHNpVF3QhWSyIwfx5YytV1YoOfSWqBGxNvBDQuifTH60jroEsnvb3833vrAiooqJKWoAPkVE8rV
Wq5TwGJoEy3cxK62jaIdjQlqUAVyvRc9Dnjh9coeu595oZpp3uHqaOGVeo2Zv4KMm1rtnrKufwAz
MrmH+jYQuPboxKVuO21FBLKUnE2++g3MOepsK4rsHmvOQK1rlrtFejAHtFdm0WXCe4pdWWKORahJ
RbkOsAQ1maP8K1kpphcQNf1Htl23+Xt1BLIw8dVvAO475aso+vLeDVf2mePS2vqk9SuSKHmvJA46
pABM/MYM6Ef00DZ/81C5Mkjvg4sbRsq1eB3ogikqv3m0fk4NRA17hwri6Xi27EVdYM4Fc2mQfUNY
RjVXJIFBfTMeUd/aJDtpI9bb5MS3KzPMPZZJitnKORI5W3kDGrS3MNNQqKJgw3kQXVlhTn9hpJUd
NVhMeMK4DlUv1L30K5Xapi307iBEh/ENQoqCTm8S8+y/F59rHMxUtVYYBPANF7SxhU6cOzoj1aB8
ELeUuR/LsA0TfR08+Vh2/8lG9M6lCkU7UwMrzniI9MZVRwCjxvi+sZaHZG3f8iIR5HQcs4aCPBW0
TiZSLVYaOurDcNF+95OTrXL43TAX9285PmKgbQ1eDgCvNJ0dxl2mGGiQAdXPJKwe4jHcow9wyrXo
8XbI5kQvANs0wPNRegDulUniMI06ykoJSDk044Jq7h7Gpn3OoTgx5F1w2xQv48DrC7VcijvFLB8T
P2Qt10M9nWnxyrTc1dO21gNtR2ubQXUowSWoH0He13TC9x8PBHBlmokkowkl1paanoPhjaI7IjzQ
XNqFr14iN9+Xm8rPT6JnJ73umAfbpVUWr28qad/0BMncgqbzUK1uqWoisi2RDSaWALPSZdEIP5E6
vJvk1rGsL7e/G+/euVoGE0gkSTaLiG7e71ZGs0ElDYJfVHarCMzKi34UgAOZKZjWxgChppK/iXaS
99i4+g2Mn0IRC+MdxfkDgvoHAj7nDxhtZtStQMEYP5p++iq0yjnrV1aZfCZew9aKY1g9Z+MQRtEq
ByCSTbjLA8nXNlYe0JcOnTsM7/5n60x2oxR2E0pkpNbte9oyK4Fg0bbjNwryJRuKDQJ+49hvJtkR
Xvb0MN7yXSatKZYinwdqHEWPGbbTB8VBslECFKVt9MEFqXDrLo6LkTKhbc5Fgm1H55wWRDGGyCx8
yMNwaOIBZQ7Ay1L9GKPMXfyktIFlcxe5mDB+ue3ivMT1yiKz2rYhVOerp+0Q1CCWA9hEv1Gtdr09
qSD4rr4J7IlWyKRyUtFkyKCxQlrzkLJjh72d3ymrvx2fqNRiIXqtiywywTeRijCNO1ik3Yo4P9ZB
A8hnAouLfEfVk4UWOTfY1Z4yMTcGS8UEqgy6p+evOG2iR8qaPvqjfN/jK+YurgJXsLM0GH302//6
DpvCxYkJ3swWVmnFBTtbB/BZqpqZN3cUNU1+CAxyAzB6h8Af0VuUffOkeVERqe2owdE7b2zkQ1Pk
vLVYKHWf9fP/aJM5IGPZL72qnm3OXhnBXYsNsGVnnUBDOdHPKaLc5iUK9sUymROSg2x/6CY0f2s5
g8RGZn+2ivWhWdV9QhahNg/XW02T1rEw86+cGWEuUklNjzsz63BzUt+RyYE2uqQnAsZ9nEj4jlf9
1fm4sMiEehCYL42mnoOt7C7kQGPO/J4g5vyzoeqT4COK1sh8xDwb0yHpzhbPnkotZq/0fGT6kX5C
YZQTWWS+IeQLiNyBZhZyq/+4an5P0YD/xIDEK0RxjnsaL3aViXOQAy6SIT6XsyYfjjptxvfeWQIS
n2jOINpTHuoSz4E/fsNEuahJAUdU//GbRtsDvnz+ikugpFgo2cCBQZW2iSF/PIAzADxYoquEEw+I
jO4aONo0TMnIzCabdWlFOWarPNnOD4r8phi/1vShSUJv7hI/M09GazhrepfXKNCm96v93NimCDvB
SVyufgSz713XkRQzsPT8hI/lESVT6UgDItWSwEDJekDdzk2sbeSqpQN2Lk/g26JNYL6DlJACI48N
vd/seyVYX2idguJfqp3hDqDwEVnkGsR1YxAQ7YLAmjHYraHRpzWaV+YyZ5sGREZbKzIUgT9zgiDa
s3hsEpVyjrGyjmWk1dI4o34nZyTftkWpbLTICl07BclO19fyg2AfOefnyiATIzD8qNVlktKKN1Wt
LDQwWCeQklR8KLuAhssX2KN/j7k9r+wxzrtMs4nJkwxVXv1QLK4JdQX6iJ+HIFO80qL5pic7YpS2
Sr/PB8MKuJJB2W3jGco4bGJbdZzb55SP8vdm/hTt9c/gKpBIEKrPaQvJTlTgx9gxlNdIDXQ0Cynl
B/TE5P5OrzEMITu6dt9ouxnzH5CmE2wNb2cwpAyAIwq4YJtjdiYyQqUfZrkBxjhzDPk75rScNfol
2H9OhCYa+jeg39IwNcmy/C6VpMVKhu9NkwlV3lLCbLDL+WWOYJX+mwEv+j5kN/7CIpsvNSGJmxzp
Njys30X5WVBZ/hRvFQPPGlF2xjulgOCiEo12GITpqLtfXOt1q0eR1prQiZ6nzF2hSnCX2nUo6GTz
gp9BcD4xnU+l4Bgr6JCVk63hErDqMijWT2shY6xp9bP6flp7y4n1yYnqv+FUJzCmIPoohqmyUpBD
rYXdkJ9j3ujR0hCVlDEDIIF2Ai+hh4H9ZpeWGF8EK44JmWgAOKzXaXGr8lCCwx0JkmsCbewrpif9
HAC5TVHjEDIx8c4B6MvoMQBeBtjw609IislUtRW2y/QV/A7fq0LDnH6zub1ErhUcALDSAh+Ap9e1
lWoaQJwuIZwr6HEjkAersh2nRXCmeZUNAh/5rxl6HC/80VLBX6wYSIi6Fu8wudzolivXC4TFV797
o9xzzSnbVEeQ5zwqi0OrwQXVIxKdC15p7OqH0INz8UMKMmjKiuqNl2tuDD2U2Wt110RCSN8RVrin
1HuKu36VhW1jHhLwyjT9FBemq6aaEitBvoK6rT/onyPLo1GHgso0zCaSQ9oHfwVrvrLKuHDRk5aS
1sGNlNhrTXRn2q//mwsxN0oEHYC5L2HBlI7KpO7WVDvZVXDbCK8ncrUOJu/Am6FLLOjTA6y8BrRG
k4IERN/lqM+U/rIVaZ5wTz5tumPUhFZtGYcdmrRP8D9UhZdGDQa7zfxkrJNtq43jbk2UeNea6eLe
XiQvauOoA59B6EADO5IMeRpZCmXczVEU5DnI/LtqK7AgMMFqucV9FSPRwbowVIG7v5XaY7UMkHMs
JAgRS6buZqtdeGuX9xuiqsc0B3AnCoeHRJ/fw3nVwe88xPdDCtq7VLM8NS8HXx/6uzG0tJ0EAiC/
X5XMkeJodLq6Sd2mWcHGp5lhoKPnvjhzbkQO0GnJcc7WQ2GMwP1UjeJpoV1sVpO8NnELGNAKMvdS
IR5p186ppXU6gLJ48CqiJz+lqDX9rpHtH4Mie9ZsS4KL7cMuGehy0BEnQNZRRmd3aW0wkz8lWu2V
mGbN2+cxaj3Bh8Bhv7pZGAtMdF/NLjGjHBaUZv1VV5nb2dH3/80EE9qVPNSGhcBE3NQOOlTOojzd
tvAxpDGrYE5JOxgGJq3VGvNn9U45DhjZt8ojlFRoyTr1wfS8TpimdARm6S+/tXn0811EUqWEzHwy
Y2WTqwTyqZmdwjV8OVA9kNFGgejS+HBHMqtkAvdo5JU8dlhlVY+/kBE8zDoCjoTxdcG66HZdrUvH
XP6f88/CbqK0zRs1y3E4vxjPNVKNeYv56t6g9dFA3k6O8UNg8cPSGIuMjxQ5sP8GjTi0PErbNW27
abWvto8+lQflHHATl7s6Eyb5vHAO4nHUnSFFQelgmXCeTmsdywOGQtApguHCz4PqJLm9Q6GJeSZW
IeTsLQX70EzKoozNzD3YmmrSQeynPt++Ct492b44FajvU5p68KOIsE2c3Bj2DAW6JeDTRCp87aOr
pdTtWC01QH3tDr0EgPq63d+B+i7tsK2vydIBJArPG7kAWlMG87uFVIYydaRiMccPgVG3LVsD9Jdo
CIGg6rheVT6Xi9o0BmZ5sDJD38yQexK4JOeddGWCOdwQx1Izy8af7wEiAUmPtSu36dviVagp/43a
6JUx5mh3bZ9Pqn72CtnFdKdbnEyP+kS/kVDJESztQ9wCZFDHrC6VCj+z5lzvXtbPxTyhCXx+dFZP
eDNBITvbNfALScwSz/lWNoiwIJgDNiAKhLq2RlS85a0WQLKyzyWnihIzdGwwTz+BQmhwqqKOAPeK
59SZwmn41pqz+biAQugzSpfyMZvW/HkM5+xrH4XGZ8FGfPhpNKJaFrBwKO0YmsHcfoAkayv5HcCh
kZs4VLdId4C/o6PSkBCyH0QxXPlwHhmTTKRbm7kcVwNBnJ7HKHXBtA3dPJyU3rf3yffmeT39tl2C
8qAREWx9mEKCdfwLXhcwvYH7ivkW8lS1UTWH9MaSXRD4bG2AG4edmGXgY2BlLDHZuF0WM1Bndg2w
aPpQqafxhTK5EgSEoXuUX8Qa1h+xYYxFJpSPSgPo7YC10XeNdiz2JrJyqEtvy0fRg5znNwaIidEA
wsy7fC5uXVz80JIo7ZbAlFp+j4yf2vRy2zG5fx+PYDyFVZDlmUw4KNWqqSXTrD15BZ6u0x/Bz/f/
hu7R7QIiEQJTEB6EZN71sZRryyqLhSB8/r5ynQqqN8Baaft5U9xbgkz2wwXPWGPcfgzNXqsMrCjq
Kx/SXX5CMsfSX2/vG3Xfq8SFscJcC3W4mGaiYk3QaLJfw6qatsbU7cywUt+7bmxEgZRzmdtQoUDX
GuHDVNlrqAFepxtVUH3Zz3TmE3SXu++z23+lsUM81MCrXlyZo25z4XbhUivJ0p/j9hqofh20demW
D7Eby5j31j/XPiXK0xu/zJyse4/Jw7L9/4O+oOYDQjANqE9dBok1k1AsKvIp9OowdhP5GISB8AfU
woZpA+rXbnQ0f3HqyhXNfX/E84BhDTRvuEJkFKKQ0FwvPcq7NhoJoTMDJEdfI3b7ZyAfAZSgIIG7
KMRQKp1lCoVcEx89FxZBfQaeeczkGGxio6IY35IcltXHwZf9at9aFBJxt+4haQg1Nkd2Im8izm1P
5sTPa7PM8QRyS11CgNJRpp0xm/pWgM13028J+IZMw8cV+heUTdjjy5UyZ3TQs0UJZ5hcVMBJuzuI
yIpWJdpM5oCGadKYU4g2VfS2uGfhaG/ClDtKT1RnwgDvEHoNIuf5GE2v18Ucm6TH+S0zrEsjhZPn
ndP3QuSqyAbjnxPG6TttgA2qoDfu6viMW63fQkd1ksDyE+FrUOghzF0+5HIF9gfU1qUtfTOtkBo/
x+8NZKNP4obbh0oUJfTF8QPRA1puyvnnXAQf2yrSqIshI5mmRYAsJljacnbWWt/F8vI5VrC3t4/A
uefPRPMri8x3K8MqmuVCrj0z9wbf3i6AENqH+hklBEDpT+YDnayRMKFxyPcNyt/QuECPV5Sxce6U
q1/BfFko0C2QGxhRIRmU75GcuHYMfbjGrH0jEkF4RbaYT2ou+kwkBXvcjb3TLNo2qz4lxs9EET04
uB8T/CgqJg3pK4rJleoQGPk4TbG15UE2Uq/Ovhb6nVJMbpyJ+F4+jrhQzwEJrmkAt0tQUryO3VJD
+qEbcEuWRwVjxAWAbFTbvBdSW3FXdWGI2b6aLKt11msIFyK/dpHR7IyiC4+1poebyLSsr1qrinLB
jyGNrg4TX5AxQztIZkJakydjWRtT7dUtUBbKujV68zTNsaDDzz8NF3aY06BOVZ5H6lx74Rf73gjy
IHrq7oCc9Yy7EYPZIdSpKRldD7K2dHXSp/B92f6/m+5npS/wx4IjGoSnbPFiDks5Siy8iZMEXeLx
U5uIZLep430485ie+48F5tlA6sIGLQN2s4uIBZ6QIj7JQw2F1T7+nihm43TVOr6nWtz8H2lXthw5
jiR/Za3fMcv7WJvZB5DMS6n7qtILTVKlSPAAeF9fvw51z7SSmSvO9lqbtVmZShXEFQhEeLgH33ub
M+8ypNlBRImMtwko4mzvMG4WXTJikw4rcSU7stsVR/Pj0m45E8hgu6CzV3FNsFyfNAianE9THCFz
YVLxZO00UPXICoLEdlav0oel/nLkeG6PSvIJDU9ddHjOE3qQ1OCKWgnsUSN/lDyGXmdBrMZt82zB
aZ/zYHAq6AYwwXQBHoHjs9739QCWi7r0M3O41BW011rDXc3JyuXu9vsVO3fadRUJIFfuRiSfjk3l
eOE2aVvAh9kdbRx3Xdmpn6AlyCD5Oi7Fwgvm3PsSWQJ4MGRNoK5kznxmqUfmGKEpDu0VMv6EYifq
PrJXb7kXYNHWLMie4pbwlMCWHvnWLg/CLXkqoOkHHEi1VhfDMhnZzU/dl6HNpzIVA89JqAlkQdtA
4k6wJa+hWLjW/Px+KRw7xd7CiyAXqbif74cT6E46ssoeUyIAL4/ueog2K9eSh1Q+mvrF6/tcbQDW
bNSUFUXX0MlxvE1Q6dTAcwRrYaN59t651TzUzkFlo2ynMQKqRAE8bOl+PbeAklJcB5uNJGafZ5am
nFVDYWFzytJAHlF1wy6rwKEuGi43i+ji0+hTPbIm1/dLbFYBNp7WIawBIbBG6SwgIDsDzmstX4TO
quS0RTyx+f78nbvXUZVCGwke00hUzAl8ldCaKp6oAqms/KpYhVv70oUDK7yl5MG5NUT1E/yCaIuB
+NF8DYEfslympLgVgm6fbCFosZqQujLu3VtrBZTMInvvGYcJZBIgXxb+Z1jzLhngWVyzaUPkeqfs
CgHUVUXiS1E7j99P4bl10xEyqOhmAtPrHLiiJ2brCBPrVtj9uh5ukrH1v7dw7rDhrQ6GaTT+QpBj
Dqx1GUP2NUV/j7G2RirZXfFifoe23j6BfNIip8RJRgQZGFllgKCrvAXm7KLTJHIk4pDeJJtpZYKf
PPfciUrlXzVQcJsu0WCdHd9XgzNPacZiauIY93ZSs21RCJ3WY3rTChWNtsVVmg4/iwyQV9MJbLPc
6G4zemXLF4KzM2+x42TaLDgTY8RDdMfLrG4LNJu9AWf4Y7iSjf9sJa4Xo4gzDhvwcxfUl4glcPpm
d5E5diVSd3DY6ZOxs3EYJHNtL9AaIxuq/kLOB4GKDvIY19Kh2j73Zs2oqVNv2dJjS0gpQ0X1AlA9
6Nx5siA4RLvFVMHpCTw2OXNprSYUDaguNBsZQxngYrZ6GlrpuMtKYLro96fkNGqBMcOQ9CTSu5gz
Y9ApqhyiOCA5Hu9jUOF1rb0R2lNa2XffGzqzXWEJlx9Sryg6wtyxp254ZAH5CMeCIsfvPZoSmIv0
VUgl2m9Jz/nUwUhztgt4simbFWb7JOnTfOgSXH65GqHNJbwtTbYAWT07d19MzA7gUGkKXshyRInh
5Ua1Gh2XtpWzcdW/kGXBcNC1qAMv+vlIOJ69eBx0Pqq4ceStGu7SC4kyth6gTw1GFLIVy7HKSRUQ
CfivFmcT2LZuHhUNDtr0riAuQovwAewE+3jTHRYP9Wlx5tjWbCZrNVRKd4AtidZnF3zVbMhlu1U2
i/ep3M/H8d6RpTkbj52wtnNkvJc+yVC29spDs+kRXOqHv4ABlVNoA5opC2xIDs+2fNkhJs8NQ/ha
8SuyAXdjS7Xas74C7LiSLkwHWGb2BC9Iq7M6NWGh3rPsvUi2If+xcHDlQp9M2RcbMw8fRY46iQI2
Bmhdg3m0QPwPXcQBMsRF0PvKvrscIoA+yAOLKU/9pd1xCpiWpSB0Nkt2RLx6nNkgrb6udDeLgP4I
rEu+b/aIZjfl7YQoz7rWL/Ur9tg0NML2bP1PDQU8nyG/qlwkl2LDPpZ0V87N+dfPmc1HwqpCKwk8
y5g+D022aipGE1P3Fqb9nHdBiQqiQLLiYDizfMA4VPbA5KhlF5sWqJtk2yDR6d6lnvvCbnDfrTkq
ttsFs6dvS0z2F7OzY5+WgNdp0qwkIhjus1UcA9vD0I4U7vuVfKskL/YNv1zqnzm3y1BmcED+Bcg0
Bnzs4Kaxt+QGF77KlBK4swiqBg11lZ2WKrTVgEeB8PbC5XfK1Cp3FmIISQ+HFsx5FEqy1mTcwO3X
e8lDfjGivCLbr1hKdUZHEkwP8q3bUfOyCfjwqF4CAOGVq3+nxHUm0keXPTB/CFRl3XO+y4nTlsNY
yW1VUW2nBEBVwcVDV74J0pthLXC2LhfDm3N7+avR2ayXdeMqU4hYQ6624sqaPLtkHqeqh/MOXBDV
IIDiVAub+7R5CRMPWDdqSpIR1Jpv7o5ZY9W22GWNz987X6YVtsjt3ZQXJrXW9kpXaKd6bB0NF45G
Rxovw5HO3QRfP2G20bloOsus8Ql8H22kIIq+vpoC48JDtLUw3HNH2QI9p2Np8jE+D7JiznThTDAV
KT/V+jaOXapFVzpfKMqeO0KSHALCayA4AOvA8RFyHKuCoc/3PttkQ5j4Qte3oTK88yp9HbXs1R3a
KFhwGPJunl8PX63KLfblBT4aeVyMqDP7rgL9yTC2nmouIg+o3pK2mXPVWcmVaba/yihHh1SeWn6M
NCftSPUTbJd4nDMbsmN6nNLIbhJwlve53ydE9YppWEz3yKviu4+d3cihYRcNlx+L7v2A/2zX4tG8
K0FKpECwjmaHpZU/62G+zs7MiytgCh+IzPgY6/wKUu/ooBeo4WT37l29KrdVMPr6J9RPNro7+O9T
KqyGIIdv+t+v1Nmz/mV7zDZ8DlEaNyzwKar5JLqf4O0H2cGCRz1F938e7D/34Ekkh/6BWE6wsuu2
1o6NXvvYIFV4EQLUBcK2m+ZWdQIF4JjnJYjP+VP2L9Pz0C7NLKV3GMan6NyP4pGOKbKjDIVqsvl+
Js+7L8jTIK+sSPCk9C1f9rzQ65opHAdab6lMO9VeelHdZH6+7n82idffDF69jzwDxMZQnw8DMG4s
EV6dXc0vnyB3+pdPAHlPFtkMn+Cad22/adljNDwtDPPsafliY+ZQUiN18qKEjTooti50VSm6Otfk
EfZCvwjYDb9oAt2rdqAB/nx+h0gzJubCM0taOTmzBlKYuKbhQvUZHmDU21AHPwMcjNUgMBB0mBa7
Y85eBl9szBa0KodKsQQCARlk1QPl983zCEp/FcRe7pXUH01v0zW4SSEJlOOhMDyUk/9XaKDk8fny
HbNVVUoU6SMT97FsBv+U5lHv4pUkSzA9Fq404MiWAr7z04sUo4FEh+x0Ot5IRmE7ExtxYutgBMpj
fHEFlWjZ+kdIyS50aH69lAc/e2XgfvqnyZknUsYRbPUhTmqppDrViL0XqvsaTiodRPFTOPpFlNpB
FubTkns66yOQ1VQVJOlM1GWPBzulrRGbLd4y7S6/At2heuF6ZKDdMxisd+UeLC+gq2wVKorg+7N0
Lqy2vhieXTx2aes9Yn081FoH9GnvXbwyC8S4FiLPeME9nXUNpgJgFuCO+okGax7Z8YCiE3I69YOR
QXagubOdJUbBJSMz3+CyifXOBCNqcc2jn1a35vr993N2brFk9lZiaCVoc7YzozDtwmLE87no9INi
8Zj2hrvpGnvT9Ertf2/sTCITlqSwBmR1bCC9ZjeXxate1yyhoEHOpkVv3YRmcoi76CfJHEanuLwc
bPdZB0eLI8BjL8JX1uKVoobqgts9myn78iVzvElbTdD0ibBXpPRAGkQptcu17YXXMuPYhv64FKWc
W8uvBmdrWWostkSPiTZAPUMeNAPaUYudKvJQz9w42NIAo4HKAbjVT1qr6n5ycj5I11btXQ3JF0CF
pIzcBNlXZwN2I93LUNCQiot/IFn+8334r+ggbn43U//33/Hnd1GMFYsQQx7/8b+viwO8dnU4NJev
xd/lr/7rr87+5iV7r0QtPpr53zr6Jfz7f9j3X5vXoz8EHI1p4217qMa7Axphm08D+FL5N//dH/7H
4fNfeRiLwz9+exctWsLwr0VM8N/++NH21z9+w6viyz6X//4fP7x6zfF7l6IS7+/i5DcOr3Xzj9+I
+jeUBgHww+IDwwnxS9yt/eH3H9l/U5H/A2IaclN4jbpYTy6qJv7Hb7r5N1CJAgSB7JaJurqB/VKL
Vv5IU/5m45J2oWuJkjvKY/pv/xz70Sr9uWr/wdv8RjDe1BjM8bXsgLLYhWyJK2UAFZnFnV2HvTIk
SqQrb5KNy/KQAoFM8A14GINmHWnBEsZjVrr8wxxSabL9T6LjZ5FGrmepaZrTm2xKlRQlsa9t863m
KxdLLfYzbwNThqOD0A8YJKSo8Syc+TamtkpmFexNQpClVHCa+lIquPdR5r4FnfCvL6v+x8wezeRx
KPe7PbCFSDwX/ofb7/jiM0IbHNfMftWvGUAztSc8ICpfxtUUZKBjXRzeycL9XgdDsIY7FliPmblw
RHcYaMaxcGOgotEeqRwDvf2yRTxZL/ZQHbsWOThU3VAT0tHdAeWEeavo0KTaWDrVW7trAxOiggLY
2BpMqFfhQxVIHShQzr5kj9bVEi/+cSDzaRilE1kAA5YM4al0rF+CcLtTrJiT6e2fIvW/kzQvhUun
+xLKKdiRuAEhMKeih+rYTF3qZaSE05uyY5v6RbKLSPBF9cK9pZvg9MTNTM0CYaiW5FnqTm/ZVoIh
mvSzK1s2+NYOwL5LCMOTY6ACgQfEEzC9hsxez8HNGVdJVln9wbq078M1nuPQvdFfLPSgSeqapQN+
fM/Bi8yszYIwDjCbEtv9IecJncIHNw2pPSwURM/aQF4LWVs0uaH4dLxWZj1G6qgrh66LfdPdooBu
NEtpuyUbs3EA6TflXIyHxL021Ou2vyiih+/9xXHo9cdMfRnFzD3Foy1sk6mHEOpK5mYsXyKL0XC8
+97KjOrwDzNAMDlIBerOicPVx6ovMpiR8qsa1Dm4sRX9rbaVaJ8WQGLT78u14frVasHw3D9hJ8Aa
2ovxBMHxdWarpMQKN9pCPcjnXm/6zg284aW9MzZjDd7oZdIDeUL/DH7kQMFLDZ4O8EhIyMbcUbiR
GQM8q31Izj08pOX7Skr14AXwbzASnQ5O+l34eA3eF7n02a1ZaVmrjYZ9kLemhD1Uz+m+C9RAisku
+t5TY7iaIQYJWDQuNPAFHe/3ASKECebyvVvxrSbZ4LbKzxrXili5yWJ1Qgaix9MIGmuUgcB1YqKH
6zPb9sXfome1h6zS+G4lFk2Tl3jcLuyLJQOzkzWYcaso3fiurMGU4exkEBDtgKtDWdcXNxLQvuST
TiwCLiKDHBTf0YIAJvzj+TOJXRpjEX0Uqkut4gHiBXRhTCcrNLMwG1NeN1MIBZcD2aRXUqHU8rX7
3wlNUctYeHoeP3Oxzz9tIY2AzlQ0B9mzrRdVIUOphRyAXAip3hfPYYmW8EzsHCvdxVxdcLan98fM
3uwcj0KMcSyij2yfPLBNCZEmxFArPM/AILSMBjnxuzNrM6/otNPYomnzo0teRPPUurvMWdIDmEcU
8wmUoc6XHa4oJTMmDEg6pnyXrvW1u6sWaXXODERqdaCrCDkYQARny5TaLWQPNe1DNbxB6e8LUHoV
w1IaYpYL/twMUPDGLeLCPQBYPLMyJs0IifLoI30ygfmVedIS8Ertht26AXoXaPtgPaPnxft+v5/Z
gkdWZweq6WNRaFH0MfXo1p+2YNqiE9sq00cJ/YHvTc3ywKcjnG2/ISnLkfDoo69odJWBF+2uuLae
uut/NnyarzgGdUHJ7fCUfMJcFsXDz/iPo+HOTrfKHKsYcnwCiMjHAJ14lwMY7wwKpZw9v10O2bQz
7uTI4OwQWEjJfB45hPYfSBWynDIqdupFvm7RGON71o9+W7yGKMFHK9M3LsNgKfyRQzq6BVA1/Lqv
ZmdkCDtbQfb7w8gZtdO7DmQnYZp7On/7fnlnMM/T5ZWH9cth7JhRugLnfdxVWwmMn9Y9KIgjdDot
GDp3Hr+M6KR0kZZj4mIfmdc+SEY//dh7eN/6SDb7m2VQ/Kyd8mRgxuzSVnnScD2FI1slNxwlbl22
FUGhw/byfbl1Vs2j/oRU00aWupdV0mZCs6fm5Rb7Mq9V2bhlD/Ofe9ai1c34Eu6q6/oRdIY+yFhA
Eaz73WW8y7wlzsqlIztvXI3b0SIJ1lTZpQx9eHwV7djtmzEB4ESCzhNb96OECh4tdtVjtSOo9/+l
tZboaOBs8TSe+QzdbZ0hcspfsnVWy8FnZq+SFfE4MJw5jXFzoRHiegnWcX6D/Wl05iXyoa4Ukhgf
GsdAzXuCRlVmvi6M7CTI/TyXfxqZeYYub+oReIJ32WGP2gWtH+1A3SUQa7QWOhLOe4A/Lc08QF/m
UVXnxkdhb4bhqTXAz5LY/u3/czyz46+FUWZNlv5h9GWgRvF1rCAdq1/Vien1Rr1Khl+u6NdpWkD4
/MeC7fO32L9G+OmavhwRY3KYOcKt14F4TSDU4/hip1+kkUeCKtBWWryGipgB9eBl6dL/5Yj8aXvm
Haw4nkx5pRjrrAkmjdrSwcvypqxEsQd3190VtAD5/bZ8MPbGRrlYom45F9fBxf/5CTMPYWdoRFHh
4uug2Wc6bcgnp+rgIUtsvlqTH62WLpWFE/L5RV8mfES/ZRom0Ucz3hfsJ8OYwaz5/aKen1iA68H1
bAP3os8OSKh0rCnh5pO9gRsFULp+LVvIjZtoG924Oz3Qnq/UnQK2eeLXF2KBAuPMCF35pEfDEEQW
Eaofe13TbbShrLWDMl1O9QOv3uxx6cScNYGXriQVQpv2JwXIl0nUU6exY1c92PcGtJIzGmbU8uJV
9Gg/kpf0pixohdrqYl7nJGslhTY0BAUmkkjozZ9HmiGwUyMIig/1Dqxwn4w1w90A2n5Jvb70YDsd
47GtWXxJmpKoja4eDOuH3cqjDwypKJcigtOwTlpx8c6FGCzeu7PY2WyiitS2elCvR9tHHRSSu7vc
m67Qn+7e2h/9PV+ryYLR07eHJPQACBz1ACl2Nzv3WTdViRkbrwnKTn9Kzi1mM+fOGwsF3jrbRDMg
uuSgdnu8Dwe1rpyubA7Nj/Kpf8rButs9KwWtV/0qummu+C71M0ihLwxuhq9Dhmlmdnb4xgGp2rRp
DqJa1e5VgYAOyEbilb7iPOovYsuDeLck+DjfK5828RZWZNcMspyzI0f0Rqtc3h3iAa4zIn4c8k2k
/t9AwH+M7IuV2YTGeUkY2NUPDuJhpjykpRZ07c/vfdfZRftiYzZ7jA+t1bL2kEWvtrI3MgjmKRum
Bt9bme/6+XzN7vVWLyqWwcqQomyQu566FDgsLcjsSk9QA8sBcD00w72hXXTOfdMvTNRJTnM2Bn3W
nKmWVZ5OQ/uZWjTzW8dalai2GFuJTXbMYFhn1vO/kbg/NzLZ6QTFSCRekNU8PlWqmNzBNvtDt4o2
kQl/AUYEZBdB6tQF9VYf0F3bbqJ4IZp1PnG5x48xUJOAqUeq1iMt95kE+OLyJ5OQZhij1zQb3fEi
rUItvgTvoXBjmgoSRU9ul8ie30SJw1DfFlY+ZOMPw4YiwNZJc9NaZ3pSkPeWR07zkPQ6wW/mhZsS
d9uYeTSC8kDndmtQq6zd8jnSUpHphl+2KAT3F4kgylA7ftcDGUTuUuiAQpm4hNyAUdCuaCoVuj0t
n0qQTqU8rq7birP6oQKu6alwhoH9FGqdNPfCzeosGHPehS+lW5rqzjBje/RGrnbaekitFOo7QgAJ
AOlRXWyFWxDTK9USso2F6fbondZVYPCt2kkhMGXUDHBGKJGs7I7oW7TrJibFt0aXpRFnw6WiFT3Q
fpbTxpu8l5PlCKfI1pjD0EurGjQ2INfMn1FfqhXaV2P4UjlT9codK3pN8r4tvVobsktDgb6Kr1RZ
/7PsgZ3y+gJSAEZDpMZszUuQmBpVRE2Dc4i1J2av0tqZhok2Xch3WVOCKjqL2SZVBUdXSVck9so1
0KK6ibmCPsrWgpZIOnYOW+ddozu0ad14xyerRSzWReO01qyRR0E1NnjBNRZ7RJMKv9PzXtlIxiIC
00MtaKgXjesT1Ea6eK1UroiuGWTVEjRrknFwE483AgkpfMwUW/f2CBiUQdNuqAzQoqiNEj8nLKsq
qk1DHPA41cEbaDiRSlObW3pEeZyPbRBXxAAmr3Zc7lVxonOa6IZyZ0TlxJ7CJORdUETxkFKtq/N6
K6w4vy1jTdLq1GmZ+o7R1r8mruf3BuPOAW1fWMwMdVqLRm0LeeShcZK3Vp3IQ0fG+D3HWXznTR6F
wWDbU+NbuaIyLymwl2mngErW73uV7NoBk0Ltom/VHQuT4rKyeyeNaAM9Ute4zzoogBY0Bz8i8Rs9
r7Q9CJxiBvWIgahmwM0MjYw0L8vwl2ZXaX7Tqnbk3uT9NGhspYmOhFA8IE7dbcpGDbU1ifM031h6
PBp+DYGGcN/YIuVbN8oNNFtVTOW/wBem/jTiVC3v8z7v1dC33JrE6O9wclJ5RcnMmkZ1B7U+VY9D
K1DsSRPX9YBu8OtBbVx9NeJC5R8hJNY1n6Uh5/uqHkKdtqKxbQB7ddYExYh2Gx8RWuUETooywkjt
yLbam1gwogY4maN9k5DYjH9U9RSDxGniCuoxuZVj86BSB3I6w8qL5M3Mkumg1qnLtmKsG0g7jC3Q
MLpThe1EKwBxUloVo4CQsiZIf2OoQ2NueBWn/Ko2rDK/Dpnapz+6wqqLF7CKu4NvpyhOrnAYa7Eq
dYPgeOhTzby8NasbkkRRt1HgFIwLJA+jgjYRwNRFUgzTbWjq7q9a04oMtcSOweWKDkJyG5T62+bn
NCljiL6BqInLB13jnfmcuWWdb0Eh3uGB79RhXdEhjElxp+sD42vNiSw9wQEI9bGgFtjVzQfG0cVG
J1KNLaM6IT32fsFU9Q6cI2UNhDyvLBpPrqtdM8fp001csDz2bS1j5kU/acVjV+UCjCOk0+MgJG5t
rnrOiQDjX+WalNlRdRnZY9d4KZkKtDUUxMnRdWG1lVZRs0+TsadtjkxqxjNk90LwplFN74r2xyR4
mjC/CbOuj6k7GEMLJr9II7/SyuCCQpxCmH7YNQ2ZKEl4el1kjWBU7RMeW7R1bV6D8zOzSHahD2hx
1KcIg5ycdsMZGI9B1m/RDjuM1pG1I21xBT6FxzDkV21k3xcN6wMSqreFnvMgKhQ8yweLedqk3kEy
eh+jiZKaGnng3YDGBlB37fvIQZa7VxOwShkbMjV7py3ie1ON12GdvyEW/+jtEItplS6a1ZNur7ok
pgzleJrpqtgmI0ivDLD5634BMoRVXduNF3Xu3sVxvCNV+QjseqDU5iYFGf805us0M3fDYF7bZvtY
EODXWsNKvUS19j02OS27WFBX3pdOccV0HUiQvAK5ttusRCtw75WhF+dG5jWTWOcsw+/b+uswNj9r
1fjRtUj3xsTnqLigUK+41yOJxJ1hkYKGvYKDFEYHJ+Q3Lfj/ySDecB1cFoyZdNDqGFxpDtk43eRs
Afe6K9uwoRpqlLup5yYOUw6ATT7tgMvP3tSygeSbEU/3aQ9tDMfqn1ozuSElbiG3casVSbFWg1uC
yFJvzCA3lBzbr9Som6RlEAnrKWlxz7duINT2qmitrcLyybNdXE3tmFkeCe3q4JYtKFygGLpW7BIt
T2Wjo/VEH9Mfda9ku87mP8Owjsp1bCbFjjip4wlRQU+0LXe5W3W/xJSQfWOU2gVTUwvOK62NreS5
3jrg++AULQnxzmoLJfdG5mYPXZ+g1muHKrMoN6rqdmoLK6YgAI5c6rjpsJX3GM6KMDwVkideP7o5
+p/i0aWTkxmCNqIfX/gwVF5j4DVhVnYRhGYIcE0Y9xeoDEz7MesgOJHxx1qJE8pL9MgVCc9oFUcD
bRG10DhPbNpFYB8ilQ6Us1MImlTc+WEC9oyiWXHnmjFRvJJUCa26MHpMRIR9VJrENFZWyRuy5W7D
6yDR0xDuqK95T618AtFD6d7p6fDWqFmVXXRstHqT8q6srnhvx0Cvp8lOix17p8RZ/NzqbrRNFLdE
d1/eh12AYnbt2ZZIr+qRd7QY3FfNyrs7M0oep4a9WWO7HkziD61z26g1WqQsDN++RBVwEysPIDxb
ZXa44+hd6rIanqwObepG011ru7jDQBXdF8BgCEMLV3i/KUHUqf6gp69RjxPER7kfEuPXVDkVdc1o
S0qQgRN0Que9Hm+KQu39Os5+9r2zRWkVgF4L2mCgD6FTbkdB69h+VOAa1PTEE9qr0bqFpxiFV3FL
C0Yn2bRdeTWUIyW6MtJMw5z2NtAGpNR2OXFeQqFSzenCgLXTQGOQaFhRG1htnz2rZlZ6Ha8R/LHR
9cxe35cVeQYF076tG9DhQyDHg4wYytRqrHgkAXu9Xvc3rR1xOjBy1SqQuWl5RavG1YB6UTRhBTkI
7rfwvPgaBjGpLVOdTV7Z5UevcN1zxswdILvs5F7mRCPYcoWF6Hgy7J0a19s2EXeZy6pflphKDx2b
8aXT6T+mKJ1GClCm/SPBSfGaUmkoRvckxi4JMpNFAUtIva178q4g6KYDAoxDZvHcWGOkGaLoHoK2
RFzyItxbNfebKrtkAFh7OW/vzEENVDO91loDXfEWWnxyMd1A7UT3m54Zq6QwzG2SsOjGVgl/H4zU
pmaXgcqF9BqKj/aT3VkW2O7bbYK72BuFm2MeUmCPVCW6MENbrEsEtmCyLH51Y5u94MM2uFHfxspW
t1PU5CGWJkMpoQQLVcjKCxbr6BMAayIOi/ZhEotTHvU5NdTa2k051iztSjlez7SbVZbra71CqNN3
ReYpamrSSAES3Q3b0DMGzVm7TgI8LNgT3Lp5hoNO8RIpOPiXm9a3jSIJkPNmW3VU6gDcO14vBMBu
AJrT0Cnei0ZRqKVOqK+wpsZvQpgcQh9iDeqUwR+MKNxBBgAd6pOyURNmrYWj5DfMatInXS3t0jPc
3KbtEB8YmTK/MlPut7Uq1kUfAmBRpk200UMtWsWsKJ67uOhuJqHlCR2SjGig+q/tx7x0umt4peKm
THlyJaLQvhrMkGyEmkalj/6k/EE1ubtOkrryFNa3K0sVyiMxBr6GAgNZF3mhTYh+s25FiFWtjEo0
nj3BWbqVCsFKPes8NhjxKrfRHTwONZgA+fjkQNaOur0SU2SzfsSqc5uMYMpMe8cFVZGdBpWtgQCq
GO5dkV0AgP0QOwhUjFrEmzhU3exH7agZBMZb0lAWscwzijqqd4WRqJqXZp3eXg1aWL2yMJOuAEp6
XmQOJVWUUPMEBHh7vCGzKj6A0TZtbjgI/2/jwQhxg5vN+M6nIv9lCtMsPK0V1acDNmyvR8SMaBwh
uZtakT/g71LSuD3IGploRojruOxXEjdJs+trUkb7otDw1iBRohrYsS5sc0cFYsqrCqLh3yJNlMWP
JIayU8piUMCSqE9qPGmiBgpXDgvtZwULyfdmGJv9Y107DgOrQDFouAoijlL9NlMI06YV2sn1nvsg
lS3zXa9OZrzHuot002djmuzbsFXMi8pFg8UuQm9FC2Wjsqix8YwhHtAkLcqaDHtS6gzE8mMM9ARS
EXiUIVdbx64WUasyCKIeBSU6hJM6cczNBGPGpjBbnl+AOlc3DJoYSgFFOadMgM1lDd4C1KlSI85p
amR296tTuxKpesRxSb0hWSL4nUZM8lKGVog8RNQk9ntkdwbP1lpWmEYI1nuliw4I2BXygeeHWeVU
U/JpuMxYmNcQqahHBb6/0Pu3Bs+eqwn4k54KVGhTL8800EggrRk2Xjg4jg0W1p6Exn1VRqAwB/g5
j7d2OonhskIAb99rWkzCN4RWjOENXkDMHrTqKfFLMhL1slTq3gygRpsaEPOspkJ7QF2rKzeCGzG5
LfI8T/b9CKRk0Nl9XT91TksgyWX3Q73GZd4CPh9OuRgpWMIE9A4tPB62agcdtY+ha1OI6sDHuv2b
osW8/FHaZvSrgzK1sZBMO5MVP07NzLNpbURsQH9eZZkVz4ViNWykAOLw1N3FwRLkd566AxBdcQyo
xYFIDljyearTFlmVtFP7Uo6QRjZB7GGuv88NniTWPi2AdlrK3kEnc57h4rnWd+hNf0HZ+r3YszvZ
dhev2BqLqIMbdw0a3NVSsvq0ZCPJG4AVlO206MOf00W6hVEP6Jt6qX6gYXdlBMl9Ffru1XQh+zXB
OXhlIxvimZ5UisN9cemIhVWcJ14/2SOgmQDYL4DNKBod5/WQW8rtPE1eeXzXx4dQ+0UycIFO4RKS
SlbUjvJ4cqBf7MzKGkZeDlOHgUpAupxZ6Ij49UqKGEAwfLOwlDIZOTcGYCBgGqiCgypploZNQ1Ki
7T59zbZoOHuMQYOLN5cA0p5s06WC+zwxKifQwEGwkVuQMOpZ5loJC4WlvHwVYRskVUdFku1ybv+f
d+fMzOywJen/MHcdy3EryfaLMAFvtnBt2IZsUhR1NwiKFOG9x9e/U607Iroa06Wru3kxC02MYpRd
haqsNCfPEZFyVO2rkO+TDSGpbL5KJ+M1fxEggYkDQnp6LKjT4ukERRdyU1AGYECSrH1WfJWrCBFf
0+KG94DZJ3bBn5DBat9Jk3hwIqi72s0KqiXGe9HakmKxWorXdxKrBvpdhHQYKECvkPcQyY3VrOtf
5X0S2H5tTjvVSo6end3hTQU5h9UKZrRtWeeHnA/q/GC54LQ7szqin3q5bi2PpiKc2tcz7h7je3fy
u3ECcWyWmYaVfKB+swEvuMPJNiqQqASMhs04wdfXUifafiLp0QHpeDUqEhVpLWLhTWLp0KsAUPSQ
b0tLS03pFO/Gch/eEwwie4p7YcvxYIHxRdUVtDpVmVzk2Tf346bIgkTDNycoCyilH31IMBOVdMEh
FHTJ/h+7dvXSIuWCqlgzulzI3tr+xGXbmsv+aWsOvOYXS6J8TxJOKFRO2ivpXcROdsy/dHfKCaw8
VmWC2Si3mBLIV04BwwbkykCDE7BbMOtdbiIADlEwdDI20Ugs0FEpLoH/9IVZJha3J+hl/iuG4yfG
KPP1k6xBVxOaA7irEIVU6WMDuKpc9HL2Rug2mmPkkjHq7kPFywWCOAbc4HwLLm4JjMmwB5w7ushg
QL1cpDEJGZKi6i1+DnbyqtsZ6EQFdvFVOElgykYicE944wdWA+zqJcGUiiijfQ2eLwIzoI6LyIk5
cob6TTmOzhny6cob9aibeCTXEmNDr7/jpS3q5IQJNMlLsX6rowqj4dCzJ9l8nDr/8Laj9oDvRQho
0LWG46Gaa6g4DkU8Gm/9ttrJuHPR02SrVuQSoKUnA1ofOf2ade2ubvrZqngegBUJ+yO1kVKoFUoo
1j/8AbzHky2YyLQs/j4LLD6xegHzVFCoZTIdX53Rs1m0rHXI4GEq43rsNullFdMl6UdnEyAAmTca
KkxnNnjCWK8z+UDzM0qMQSAHzwgG4WQMK1BnFClQMGbJR1JvRohO8SjwML4dywJ1RPRc9FF2FX+g
aQGueAzNgM+ns8pdcSIxW7JiPcoLQAMsCXdbUTQZ3Lz0He8l5AxykXygtrDhjmLmGG509HbcHsq2
EKFeJ3umSTqeOu+iCg1uDF+qeIyo95BPkrxGefBHXO90sOdEro4E945M0cQuE5tFIpmrTzYzRkU6
pZRKRiHUP4jYjGqBEZEzIZ6HXe2B9QEn9+iOGKNH6o2sTrEYX5Och0vjcCi8gHgDMy4YCKVW2goQ
9GrgXJqXDNWNM/t3aMU7TQGtOmGcZAEnF24DQavwGnRi4E6heXN5QMsy79Cwrn9ku24D+DroECzV
5l9kt1rV343328u7PqvEGHEyP6ExVDzXlLiOnNj8SOvoO3SEUHsTNZYzo12mCBwMPBmePkDormPv
DIIQqAJjCK5qzErf+r5syh7rDbj+TPBYyNEwUQxPchUXjganD2EwYAQJ3ZcJNUooxJBhhvxphMhG
hjka5h1YWtfcJHXPuboKiigccCy95uQXBw94SRDzOto+SbZx/OUnzSTTLP3agcMK9AQY/wRBPRBv
9PxTEPB5Go3aO5Gcz0/SOsUqeVeyCPaeBfang07aFvkts9CPRz0HQaf2PkAVtEevv6ltI4WKVpHa
t8/h9amnVkW5ZVXw5BCKDFhV75SQSYuhXKAgwy4f2au6AnvSy6K+HC80bRhJ2nu0iQ9QIb0Lfxjy
sQC1DMrHTuh9YxEFMVdHXTMR71tXY3Uk1+2eyOoIN1G9KY/seYnr54DaSirUrNtKLqACCmO8RRTn
TkRjMTO/catu/xvmrp6Cs7kzjz9wZ9C4uzwjpeBNmgpzIM6zSjD2ACKBEwl6fcD5bx+SK2eFzA8j
a3jpgGOHnD0VFDWDnvuZjtgrDS1fPEgdw4mw/n3qtAujMfFoPb7FXX0XD6U7AcJyewVXLxm1AuqU
TwnEa8qweYuqYy5hIkm/h7gLyP0tDgRVgfRy2xprPdQxz1BEb4S4eavQwuQHw1Xjp9sGyNt38TZi
OSAvQUQMomLC5XP56f2gqvu6nN4SwG4Hmd/yRgcaOGXnk/YVSlsMPPHCyYY9EDaCgRhE3hDWu7Rn
QOdOaXL+bfTRxpIhY9zlViCNpheNjoHBJ2QHwDyNZoW0XGtAHgkd4RIaXkbCgqFdDbSIZOmzn0Jd
ssYIy76sMHrAYYQDygF8v/UjEf2R5q9o/GtCOykaVTMXA3NSHvM4sUNhtLL0qU7chPM3xfBUt5I5
kUau8Xz7qyy4t8vfRoUsgjyEKtfyb21giaPpA431FcU14H1ePMHWPqYv2RedNZm2cNZUGfzqZEhW
glof9WlEtTAi4PLeDG9vaJPVe5Vze1ULVwfqeYjDCKUzGECos6Z3aA41XP8WxYVqA7uHPkPzrVLE
Izhut5ySb9t4fLxt8sx1T53vuU1aj0yopLhsygHJ84jAE8ykWeXUTbgbe3zPVe/WIAwGBsIpe2/t
Gb3LUg8lm0bbx2OPKBD3C1PclMOLeBX9rEx40zoQoSGO/0omQRhrJPt2ywbl9GRxKjJguN78V31F
Knro3T/qP4yvkava0Nd7horC+NgiCn3s75hl2auPqqK9rSAXA30k/qTTCLTYOT9oNUw/a8cK09yZ
PQEHSEpqKGH6VnLgtqkbusmKhZO+fpEpy+SXzSIbJQyUHA2SN5JTEBWHHIJvP4WBsy8sAP/1hSTG
wESE+iGyTpShL43pkRYJMa/iHP1MYAoF7EqDRd5IDpizb39XSf8R+9D/5BS64CG6yVH0/5B9CPHu
7HxfsQ895ulrEr7O2YfO/4+f7EOK8B8Z487kQhFqVHRZ/ks+JPP/AYcQipyILhQQWxOCob+5hwQB
f6WBeQWlLWRkwGv/4h4CmxG8HYilQCiLuQlSkf4n5EOXr6kCrhwdwyQQRkJfC90X2sO1HNAbqieA
eXaSIAdTd3GyUqB3CtTqmlc74S6PgIZ2Z/tz//Oiz3l6Lv3230bhU0GIAicDAofLo9n1yHCqEs9U
mPToKPeq28F3M8IeypH+bYVwk8gG3mCoIl1aaYGdhp+ElQhwZlt74RIruOedzK2+cs9lbo6iXR2I
HqHCKNctLm9mmLrmAtf2eRbAcOBPAFyUplcw+ljkof/0n38vDWzr4AECvFiiw181E4fAk/HV+Gbg
J7tDDu3jg/UAtdR22nIMf80wR4P926ppwRkAgIMSftGKbQRU36jfRzyLV4GqBV6ti65Aip1QqV2D
dXUvHZrWH2Ntauv6gLEgp3b91GqRLQVm84VV7aFaTNeGqQcpl3tctelsePzIMc8FXGhlA38trTnH
c4GHA+X6CQOzgKjGIEI/ye7vTF1Rxezr30HF6lwqj8CdTjizG/5ZfcgPMlqU4ObYF05rx/f+N92t
LDZD9uKJ/TxPNKey5KdVGg5YPlR4LDXdKYD/3L7y1Nt3vTIqVgOaoOP9GiYae3IFNLOxLJQot9I2
fvkNsejlIwt/K6OZjCSBuvz81KajEOMONi8TlHsJs3wM1owOLcN8s60wJ+IzqYcpBqv/rvHTKH3x
pWIspAhG1dgsNjJYYqCN01nKlrSXWXHasn+TPq1RwSnQbW3mZbCGuQrC6S7sqtZMoPVOOMgMjOM8
kWWyqSeWDgviJnCskZE9uJ9LvwpYYarX4RiYshhtE7U1cWMZcTeVdP3cSUghozSPVxCPJvVCxCnG
IUoA5U1xhUb9R33IbKifbkJoH4hu20EVgNWHuAx7/7aoigaZ8AFXCE95AKmVA0/hAfKWMcRQQOFR
/khjlib30muL0vUvI9TWRemolpUAIw0Aaa5ohYA/r7Mjl2JEr0FvE2iiXDSDdbOKmXS0VEB4XiFU
vPDkEqAApmMp4zU4EIXQIN9tX36Q+dEILQ/ti7RStqRpxQpAF47JhTny97NgVxxHKdeIuQavYGwc
VeYkPvnB1CtIRjnRMkLCRKKkSwsJr3mczg14lszeKe4H3k6QP/Ru+F6/Jw8cIAL2bSe2sKS5QY0a
esvkDNjhBkvKxe6O7/g77R/qa50/0oUJ6uD3GPsCkgwmyMFPdVsDc4NsF8+GjsYUkY5knfslx3xh
kTr4BZR9dZTu8J3AbUXCI0hbWfIThr/s4C+WtaWH9sIadQhFfSo5ECiQbza52otQreXtsAssgPcd
dYeobPiYPkbRPPhWYVkJ/vMHnxD5vIHE9tzquDwzajgBq5PCfiX/iGGQZ6gTLLgRoHA+/33qCVCM
lh/7Hv9+30PJVdxPymhzKSP8W3L9F1aok5810HUIM7KLvl2jpPfhQbikNIlMGAbCczM7AA2tgM7w
nigm395Bii/m7yNKcGIK4fYAQ9nlFkqJUg9pBeNiI5kKsJsKSAC5Hl1T4VEKIV8uT64cpRiL+Odx
NVb9aZh604E5BR6U7K03xV84Rd2JGOK4vbjFGz4zQX2+ysPkVtrBhBAmdpMh2ItPty0sxbgXq6C+
XRggMc+JiWiX7bhjcg+2MjDOE6RdLJo8CAhNcc1C+JF/9MpVfq6LJtoo+CrFuYRRgiUibAykjgTA
++r24ha3D7kWjzeGiLxQ3gukdqOImTCcyxZJV9tETte3rEd00e3PjFAOSxz6pAxFGOnc8jW8g+cA
neZkqZgnMXnQd7Jcxlka+GrzZgYpnxWGmRGpwnnzVB0zB0Q2h3tL14loipD7hIpNsks28Slda4+9
g5f1vngCwN7bEgJaEnVWKdou/VGbHKkAeMoJknUs3jcrVhqz9MSDa+Bz/8n3mb25/uD5U5mQrXnR
ACjHlM/esztLNScI+e0qoKZYyIaFOBsWFUAaoAfMqzSfODcJQmWQ1wP1+rWPBvUkgF6JL60kZpyt
M63G9Wf4ZYo+w36ftZgqRUzYW/ErRF6tIdvnqxB6BQN0A4Z98yy9JgfFKlZKb8bfb5/sxQv0uc5z
6D/b2bADIEw9B0+rZtPuiZqa6spsShjiYK4XiegMzMyaDtTo5RcMjLofeOV81jCkqoFAXLbAl1iZ
4Z1gYnjVVh6CeBMMNhiUwt8RtiW359YPoNxTWuhdhuEW7PK22ADJ7wzrwmnA61aBI4vVV14+Pb9W
q1MBVdNJ3iCRm8VjTjiMhHuMHFrQ7sboD/8nDz+QKn9vLI1XkZRGjHE7AjMZS1PLfhje8+0Tsuz7
Pg1QbgkzaRlaUVhLKngvneE/xRhFvm3if9zvTxuUJ4KoQ6xy5HRUNsYiJTCsEjYvaesRARbAfKzC
vm1xcVGEbEEBSTpKlFTWHlYYzeUGGDTa0vT775g4ZaV6iyd+ZoIKJ7K8F7OamKidye024SlPbRBv
qB81UDfhCh0sxDIiptJVUwIjOjOcWcjJDHSQfy2RiiqGPijqCiMicCs+ZnEVp0ztUgWjT+gYTvnC
vzWThcFPjJ51gDWxAuKlmsGFeerCjxPCUfEcMAKEANeyQjfTVM30nh0ELB+f2VKpuy13mOMwzra2
MhrnhPdVv1fAUlm98mbgqKfbh2c5tfi0R7eyvJwPMB2JrSWVLAltFoyMmdIHKUuw6f6WA6uZNSr4
ALaxlRqSnQ1TdOIxqBdJWKFWoqiV2Hr84feVXci8DQlLkxejg8qrFg/sTAlJYaX8E3cz+zGUNwi8
fmpRf0Yk5EFmL37EADVjcxdfpJkFyheMGLIdInJvGts4xgf9wVjrD/wz+agpCYgqczwqqyy0eKDj
WbdmMc2BAIKAcokERCPlF8QAQ3V5A2/aVrGZYOq4lUElJrMw00vuRwAqDUo26POix3v5Gk5dL6gl
KTXpRdY6oZAOIPRrWF516RUCsTMpzIB8HlLjl1bCJOdkg1gZBBBTDnYJgBPnYFwZAFTtgQxsQEDe
6q1RMxnfkPx++rGdWaYLCnqiDTVHsmFu7T14WwAJEMzyx+RVAaret1WGr6U0Rn+mbsIZZQuZPABf
KV8rE8Ktnnw2wtAtY+zSAqZf/wgPMRgk7PAUrivkJRhUaV0QJ/iy1Qw24moRuKH4aXoWzdRlz3cs
OWAU3dDtIg0NsGtT259zkT6Re8v3075NnjnjLscctuKN4NNhsX8tps5za+TIzQK5oTMqzNjBWrRB
iCx5ZhdjwN4i0K/RlZwht4q/wGnRrH6jKL301AmQhQZiHO3nq7ZNGiRhlJEQQV4F78oxeM/eo/cM
whHy5g3i3lltNuAJPTUrtndcuklo5qNvqCJBuOJCDvxiRLqOFk7TvPja1yRTWWd5aXG4QGh1YngN
cimU+5WQJuUTaRKR7vYQrOIJ8/UQNTIxwPJ81nG2J2vQXgDUSACdZSJ2l1YIvKeBbitkiDGxcvlh
65GTUoOHffjdbz2v71I5thj3dcntzWzQKUiiKEHZnX3umxdY1aZeVV/RHSLiKUckWVAZ8U6sDItl
k9pXvw9DEFKRdXlfZf9JGjlQarCGKMhzRDsiKDmAvF8BFx8+4OXmJaUOShKf9L/ejKO+JTDWuDdT
6GCLd/BDp9v7uPipMLIho8AP3M45TpndQTHPhMbPYa3WcDzykxiwkEFLhxH/7i8L1C1XI72rxhGb
5meQVY04M0G0rOcTpF99C6pTpjYK63+3KOpJxCB/hoSOfKdSLgWXSwRwBEWRqDBd2OKJmC2O8uI+
Ws+gt4IlcFGkVrRTHzAdT7Ts3OgZIQ90gx7Yk6+LweN8S6kjooVpXGc/rSZPBXhSc0t9r23Biu9z
d1wL325v56KjBm+VBjQ6iN6A4748kkFZdKI8nd+q3skxpYE3ilAZNqb3KJs9EuD+kc17SbzE1UWY
WSUHa3Y0G1S1pEyFVS1uyh78KEHj8OHEf02KBJlIEPH435rWyZsa2nZePTDCusVvO7NPeTFe/68X
SxUdNRUnwB+S5N7e26v7h6YdwGyAeCF+w3gddTuCtsLHjA28uFFvqeV6BL35bQvXoT8xgQaeDIU+
UiSmbkM7otroqxrJVLvc1CDIUNyBocYcd9HviIEsrmhmjroS0IoB4yExR9BOoIRBPTx20hV6r6DY
0G0yMZj9YOZuV16GWiR1RBOtrsW4htVs1z+HmePplmTHD+lD8x1MDpuitBxQH9QYcIix6H9e7SPm
MQiDyAmuW6cbemCu44q+0skeQ9351OE50m1vzb9MTgkAG6v7de0BKHvUseFHAeXdEvb6wPIRK/Z7
Eq56BJiRndCvYdYzry7D2SBGYCC2tlBOxphzOpUT9jc2MAqPuUWj1219Yly5xbMDhADAjqhaX5cw
m6L3swy3oVAGKFaD3SF9YNyGxYPyaYKOG9Ixl6KJXLjyY/xIuD0/OdBI7iB0z2GmSJasTrOVbFVJ
W1LI+YPo77yRv5ZIVy+rXFLKKIT9FpO8XrXtg++3V7i0h5g0RWgrQLgGqqOXbrOfJqEuQlBq9Epw
UItq63WsntdViII1zE1QnrkbfakB3BelqEeCrZjW4OkBN0G0Jno1LJ5sivATmRJljfLDwpjoMZgl
SJ8SDkVf+4fhXl01T8YLCDpAcUUgSRpGsgbLM73GCU7RZJWgi0W6fcfqqiw609nSz7jw2aOEnC0F
hQz5Mcfgftr42+SORJsC4s3QZcWbxFVevICXK6ehFwJn8EKRwlgXhpvK+x5H71K9M4aGce2usU6U
IfLBZ6vqfAUET55HsqH22R/sYnKr95+Jwugqmh3pdnbqn17Zbapl0zriXCRE8jUAsa+9Ju0J713t
tM/qCg0ct0Dvu1/p31q3D83R1p6LB5L1/8E1mdmllpwZYiP0HuyKAiS1x/us/eu2AXLPrj7ezACV
S6uFXxR+BopBf3iV6m+gHTUVTrLKgjcrkTEZcS7y3DJGvQd5W0Rq5sOYvOLeuvsBrBMnrjNlxa4A
bdHMASJMOvAYPTiBJaAgU5So+3X3BQw/GHQpvrDuyVXsRg4UUjxM5GFK4irmqMtKzyayu2BI+sqX
O9Dmucm0A8eKrfmQnwz5VcPMexc9n4FwSoddQaeLRwafcqICNXizVKuN3vIH9AFYUNZrGyi+g31Y
R0uVB16XCqYUI2l4TQDycSy8aI28IjGhPt8xDufC+35phgqiZCQWfq7ADKFhfeWd+A7C0U7/Votw
NqmNys/q9mmlBlqIl720SD0bAsdP3RgqpGbAWz1GC0H0CWDuFryIz1DWADYeACXVTEgF3vVMoTbF
r6wfcV03Pv8IALEx/A7gFx1GqZBESAJDIg2A3NyfySYASkaeoa34nWiOa/F0e9nXHharBtMNHCnm
VnS6UjGNWhlIMgxmyNbCYnCk6qsKpk8krX/0ST9N0YEHyJnDOo2xwckOgNqiQ1TsO6otbMH95P8W
W8uCb8XqsI9kWA4S5PT7oY59mRdgycJ2VrsBpWj0UjJHu5vWnVmDusAaVmAYVXSLf/qNEtviVQFl
CAA+PHh3aDYIWW/qKKixYH47BPYgwiWBPwluKHrWj8VrZQA6yDxBix+USDueBy2ukOYYdQ55LoPR
4U1EWQjKh3DAd/i2jnKKRnMYzem5P8bvbDAOjsuCx8dAAIYBMCkAwWKqherFzQTsPPxP08vxtBpA
ljiBGaaIRA1ss/6E5lmievlDgJla0ON1Xf0V48wC3GHaY7h8aquKENzh1X+NezHepBro9VxfA8ew
xRl+h9qo7w8DapOy2hrHJuTBY83noOlzR6MXv6WYpQlXVV4IsbEChXMiSRYn1wDeWzWaIJFs5UEL
eLEthqGfgdTJj0VpsA0tqMFiHWEQnJdsiKMb5ih0GyUo8p53oknXxr2IbjAYvnMxmhreNSrQiJZu
0MdTH9paNQ0CqMlrcFUPttKJIPW1UpQ41d6SOFHqNVAsGyP+aAQ5QhN9EiatglwY6qNgI/V5MWt/
iLXcji99BzCVYUYNDo9makGsKfW64PlRf0H2MfCR6aeqB0AThje4prLyqBLqyQS/YN75ph+EhlqB
BXE08Klb0QvQt8eoeI6v0JfKgFdvkEIfZJe6mIklwEsgUQpAstpzdwDCjfHa70Q+Owk1l4uTnYrK
JN6phVToRw1QofZ7FVeh6gxxyYNjT9NTtTjoEXzIdy+eSn5TDmnSntIxjJXWSnxMKroqUU51257g
b1ou12EUDY6oxQrEIGn+Kv2o5zctCEkB8x40Ia6+FW0ZiYC8F+UxyTE4vy6TUFIRonhaa4F6ejJM
KU9Tw8GBKquvUtCpxSnS1DB6D8dIEUypULPIBpu2ptld3SS5M/pp+WEkUyV+pDLIpb8V4DVrQGOq
TpKTjLrSWBPfGiBVqHW+/8IHaq+uwZGcKw9tO5TyrtbLetzX+RChlVWo0xiDIj7NQFDaxHGivqO8
MQQbPxs8aLf2PKju+1HTusQUfD5toA0XV0V7h8lXb3zM8nAaD+BJ54aDHyup7Oo+Z5T3ehoP47bp
PVBnW3lWxNoGFwJhhDmCsG6QzE6Xy8SVQG2pHjQOFOQPoyKNfWalYDsdt3GWZ0kCBkWdD++4OgDB
iSUbhVij8abmBogkkfgp36VI7iWoyHm9LjmqBIa3J7lIefEpaLQxf4Ava/JVpOnSqgDbQGxhW1QB
fczJ8xyvSwa1cdH7isVDWYBBeyMpHkipxVTWixeQWwbhPi+D8ElqR+O+13vdCio/wj8YpALaclwJ
JMIh1wZ/2FZ9Na3LWuV0exwKCWzyRh3IumJL0B3IRis1cPJas0lAU4/nwohQ4AM3J+bhUjVUrXqq
J8GSo1bT180oyP4xKyXwBIuRxvuurI9pk5itYgytfyenYzkhe0qCXHELoVCrb2rWhz7qP+B6S4ES
MnAcH6JKFrgfPFfmUWsGbRL/lStR2tyBFrQL3sBeHnl/jYLn+9GGE1EDMHbgFq/5eiX0cE/xQ4v5
5n586D2oKfU7OZW5qngcjUYKjQN8hA6mtanqQ77FLnMNhmWquhUq0amLka/kpwaC1OAtbBB0VU9t
kcvc+FjmA5FVAFc1ul+lyAXyETgIWW5WU+KPYGX2snEYgROY5Pw9TjFz3KKhnIOB3Z5kmcdUNS9P
av3Uyloj7L3EEFG4FEcdd3rlZQZfNeusKQr5sZ/CBPyKYd81avctaSDaIO46NQS10LEMI9Hz9uBO
TIHqwjZqQcuIDpbKK0STFRk7iKKuJpvLBqSWQYsEjCsKM6/QnZEye/S+3452FsJKzGvPzFBhZQgh
ui4AVbSpCaaeYqq1PbSrdO+5EWRnUzd32SMKixmzhqtCtD8X2l2SJncdAP0kfYdgwjsetC1o2O3u
edr/hrXroAMrnFkjfz/LZCO+E3ONh7Xawexz1RFiQTRRBwtFAQD/nlDSWTFnpZZSvblRKikoY2PI
1RpGG7vaYRbe+D6gAKjd5XvdHraQcajA6+kkP6r9HxUe56apL2qgegyc83m9bWKKTom647BFAWQD
RlkM1rDS5qXETkPqgzlKYam12HpgxTVgD676LFFZOPFvwCcXiz5zO3R63rZaXuqwg6r4SnsxZMdo
IQBiopXpYb4mA8BaxWxNAX7Rk/cyQeILXHjP8kt+n23ZjCHXp4qQthHReBTRBTAeXJ6qFHork88j
TcB4Fpiy3zjwjTKu5lLgCgon8FtIgBpiXPjSRAXSepQGYKKSHQjKRPf9fkCY7gNKW1ohilvThwRx
TsKPbN42vbi4mWWqmic3nsb3JDGBPMlh4Md1Fb78OwtUBa+dUJ3QPOQhfiNioq/2ee0hGSbevW3m
9hZCeO5yC4ssNRJA4oEniINvgpJaHFi6AX+3dJ9VMCPH77LeggPxa89wJi5N1V2NIGDC1yIddsEm
qVxnantjlYCXTdr8u3VRdyEBHnAoFRhDivc6KBuN4+9VNQCNIKM4vrSBGLcinQxQFKJsc7mqrucI
JIJ8J0SjGegjwtq3ortB8Bmn/dqLIDGdZWnUkasbMeiKinwpKL9Ja8ORQPXzG9ng9bN6aYc6eKgt
QgSD2Kkd3zs0G5CkriHqMzjTs/pY7mTAhn+jObN0oWarU6ltLIzRz8IOVuWHOrWlAJQ/AtaoPECj
CRXNFrOWh4ad+i4vViP0iyDIEGkgWCSULYoq52wfWir6h/gFPSHnTX40HqrX8TG2jU3N6gQsL/XT
JjlRs+dWblS0NRMczWx0o3oDeeYa9fjUMqzomVPR/cIIneM5t+/DcpkIbGL/XSnlK9tq5MSMrJRf
TW523z1CfCwyjYNm6UceHcYJQsZHFkD6ehCSFKdUzFOQ4h/4X6TLtfZ6UQZFi89a2eqK6DML69zi
QFUBnpf7YvsbEmuLuzuzSP5+trtiWtYE8ocq6gaPuxZCNJkw7bV28uq/Q7zT5GxWZ5Flkgpl+DDx
DDGEyaQfrR4Bm9ExnpuFgPByH6kzI+HMlAHZx8bWV7nqFm6+R4LuQldB9dCcZfWGF+/FbBep0zJF
heaJCZYUCsDwt3cNv1I7VpdqIbS+XBXl0oQuDUvED+R05K8xqKwfMEpqIE+GApHVvuug4GLTWi89
Qxp0M6HsimIJzuflAQkw1ckpZCt7q7MReJ7FXUGdwn3Ia3YUtHzvZuaoh0gHWoHviDud3jR/RS77
mZK0cAIw/rxMltiZA0S0RRYk6jq+Jnv7uUzq5k0xRBkGYlcx9YcwtIyX6QniwLZhNU506l7RSQCB
xG/wXS8+iIDQgYDHEGQwsl/u7yhA0iI+x30yRD/iV65/V5vREpN/PEiFbwfsLjRQMb2jXuV/SIcD
oQngR/U9b002VMSOhAW1coJ1iJl85mlduhOGTHRCZSixyCp1zRtFzCUxxcB6tJHejDc5A79R5GoO
tx8+UMTjtt1qZI4hL56fuVXq5iujUGImClYJy198ir6VW8L6XqIxJQAbXbZoH7MSlkW3PTdKXf/I
GyO0qoFwMx7hRNNDe0ArxYp9R1lJKLvLNZr8LJbgpXMzt0k5gygC45dCKA84VOK64NBygzMa60xg
9f3IyafjUINwCwF0Aj4bGpXd6B2wpGhI49wUm3otHZXEJeEouRt+Z3pH9Ke8TfLIOX6PlwqjeW61
77+nuc14kpc80fyHUDel6PyuS8kuyw8D6PwTe/oerlD/s9JvIGFmBMRLj9TcGHV6IVs3JGIIY1KK
2g8k/Gru6fZ6lu/H575SJxXFaghR6thXnk80B6U+i/dFz2zJoO9tS6y1UMdzQCDXSSH5gtA09LJj
CuTLv7NAHcaU80s1JXc9VbmVYThN7bt/YAEtRHAXQRpAoRuv4ABUE88DCrLUs7WS3Qu8Z9+2sOw6
wC8A8TsZPBT09JOQi8jACyyi3aI0+grWkvHQYw7K0Q5QO3upwMn7kv1gRUPLzmNmljoHwTQKfVXB
bO1gslrE/bF8BzP5ZvKaAyOBEgsbhP8/1kpQ6dhMtJKoVz2vMuCjOBzv2jGO6KggxrWHdYlyx/AM
+TnSLGQXdq6nn8gTpH9apR53eYqVsYrxBMWBPL13ZXSvT52NXkR+N/T6tPcKyEx1vbrqxm4TqHz8
fYzb2vmj7/z5K6invoxHJavI2ivbeygPkEOFqBRGsjFb19sKfyTvkmcNf/T+zhZPbuks0u4Uqc5l
wr1FQIs+Bvh40P39NCqeiY749R9lMfMNp7yYUCdG3JINl1cjzlFiiR+kT0mkFUbUgFI3IlBJi5nH
LL4ZpMYEeAa4y2gND681oBkknSPVYoOuQn8gNBOapa0q9PchYsZMTRe96cwidYuqXqq8mlhMgMvS
uR/pNFph+Xj76CwFieBN+bUsypFyQ1cFogwjvP+S8ZWpDpIDYeyHTNwU3vq2rYUFgQEd4ztQrofT
o3l3pCkE646ETwdQ02ocMqsDrFQ0GI/QwtNwYYU6lEIGldiY1H20Vkj/ytBMd0M+FRlnf9mKDPyx
oWIWhgYJaBjGHaIUVjgZdXnhoOp/tAxC7m9AMAaal5d3q6j1oRcLslmSnpn+ONp6Cbni219kcRUY
HAV7HobTrigW/UDNAoNcJnD65I4ECU38t/zHvzNCvaRCKlbhTxcJGWuhFtDSZQR011B7jL5Be+nX
OqjNQmc1RjcP61COzUZ7m4DocsItZ70Ze8FSA+T8xPmzeL4X7s7cKl2xiuQQbT3yiSoRBYbxW4Bm
ZPelKyFPGTFihaV3BrYgWKBAq4BH6np5HBI/QohDkgB5Vb4aYExvEJaiN0qA4Sw4yPKp+LRF/n7m
1iGlCZ4n8nwD9Ast1KB5SNLOvn0oFn0BKlEGVE9wvukcXEyiOk597J2nCXeQkKxMuRd2UJvKGUd8
qcQALv1PS9QLHQp1rUY/g5EhN+VmNz4T2axwpTyIGlRH7T+ZUybncWaT+lpC0HQ19MFJCap+zk+A
aziGBTz9K0ZZrd8A+5LaKJXQXNijvhjX1nmkET5KHhLMELez6tcK+e++s4snQN3Pr6PHuRO/Ccc7
HzRMvxEJkefo6jeguIjXRFEkUIJenhq/7SFqO/WEyk2QwObm3/Wr+kf4JbSCQ/lUHtEYXrHLVEth
HwA2n2apV9KrExFK8Fh6/FHsml15SNfxdlhDBPJRrOx+cxZ3YmRSi4fXwNiJJoJT+Uqxp/dzLYdy
ECJ3DA+rw3qIJ0uHYvPtK7J4cnHTVTJej/SAviMGV0wthmB+tkuaZg35dIRXFhDabpevUFthk8gt
XX0RfIOQ0CHYRjozhhSngdIpCQeSdBUC3afqIWNZSyZQDRbAokX4fM6rnnmXPKlr3yACzurk7ZJC
XotQx/2DnUPpiwesDNOqPE0KKxmNGrYh5i7S5xCJtQPBRzCPBAdePOcB7OxjcVGfBukekCAVmLMi
BjvvuwRZdCFiPHHLBkCIrENSBYgAKk7Tg3zw2wwGoKRkTTLk1sWB9cYshLjQHPm0QT3UHad2qDTB
xrgFICzFFYJwI6kWei1Ey3jUzVllpqWLBEQR0MfQHxE1Oqg2wGcCxldYxKCMxQ9PSvdFV18Zh4Fl
hPIQXKNpWUy2TmvNAbK1mSND2P5hugNMydaALtRfgjt0/V3FZlhe/Giz5VEfDXmKnKVkvKr+EFwg
SeGaXehzQ2MYAP3iMO2DB2buzVot9RHbUew5vSI2HeD4/HUfg9jflL7qG2mVQbHblL9XAziDWcVR
kbyjtP+ff0sqBoPYcaaG5FvKD+VrfcAoV2RCshV660kG4p8QKCaIU3WT2R4Dp+bNHGwPw712z8rU
GBtgUH1EIQp4tBXwO5LhUS133nA//kn5CSQEMhHixDA6pI4u3zqu0Mum4eDDICtsZZjmaVnbuVRD
uTBBztbMTQpyoieFT7ZzxYFDvzB/lif1x6R2s8P/sfdlzXHjStZ/5Ua/00OC+8T0feBWVVpKq6Wy
XxiyLJMguANcf/13ILvHKqo+sfs+T3R0tN1SVRIgkEhknjxHD9ld7K+VDE6v19/DklP7xmaaVlUz
pbApKvJ9EsOuL9vNx3vi9Nv5bWKxGdOYKENiY+aE1W6hhHEPbNvXjKypJ61O32Lr1U6mdLOcvulM
6gaCjQH0BNG4tSUNcb+prlFiPVvbfP+fPfB7dIvNpwA2XqBnB2C5GxSToXO3G++RF6ljzwB8tvG1
C82TJ9F0aNHi6G7AE6k7wfz5P4J0WUfrZ7EdW7cE12CMR9HvesRBZCMJaF2fR/mTXb+SU/4No3J8
73yAC64lBIFgh1jeUhRmG8U4oeRkfQViBenG/t48AKq4kVU9X7+ZB7Rb6w+Axl6B5Ow/iMrsN8YX
O4YV6azlaN/zIGS36/TEd0cWmsVaYvjUCoYWHm7kUv/LXMYvuep0TqFiZYF0ybeMG5V8p9aakdf8
we+ZlM0HGkr1IDlB+QzpBXuRzQTOY06bAaL0qFGCUxSLFwrsAOU7skwQ4c9Qqw9sP76nuymi10hw
IgdVb9ZW9CIGff8c0uu/cQkV79ycqiZoCZ/s+Kq+l1cnN5zPZvSwg0EcCLLgYwdx7IOkQQKX6iBl
DQ59NCUtXOssmrwdsXI9A0KxGqD6Mbv82MLCN7w3sVgobQn0r84xt86ls/mLRaqL8j3OS5C2Jqtn
44L5T1qUUQBYgKApCnzeMjxM0VRAMp6h9BuOAZLiwLZwH91lOyNgL0aAajekeXx25V5DzXQtTbGA
Dry3vlhLbWK1Y6V2Fo4SPdIcD8v2ixkOAWisZO3QrdfCb/mFx4sXeTHIG+r4F/wYyy0yScC3ISAn
xB7QCIVMTLJRD7JsuB5BLjqwXgd3ZGvxMg2NCNSc1BpX3+w7VHuAIQVppbvPbQ/ySmH6oP1A64ck
l7ODGWSzwlsLOE7sVWTeNTBZoWkIteHXt/9mj4xlpuRlRnMvpx4/F9EUInbGU2zKu6SDtze85iKl
8Hv5FlDEy+ZR2a2+4+PY/XUa4HVlB48OMqt3EYnJaqbY3CBYYYjd7ajZoFEonLCoZeFjPdyTx8fi
FR/ZW0x7kXGUeBrYe9V2BtvKEP0dLJoMB5ZmcGBCRAQobyk/cux+zKJoFLPXcUzWThxWJvL9imMA
p+UauzYXebjiGk5NI2gl0HgFqO77i2OiGrSHfjayagftWaKVig1iWPuzcqlsckBk1dWr6nHq5ueL
e2PxnWvgVSxUo6wxkWKnnwP25hU7K8rO1rJ6C+6sV0syJCDgWcCuxOgWc0msVrVKLNPBj2/aFKz0
auu5z+wWkMU+0NKAziDpNM8bCc96VHds184+TTdjg36VbQvECJbSapVjkcB5/1gL7zQXnWOlKgfb
6/MApAFyHAGOGD8rNsWFe6O0noBPTj+r6j9+1+ixwxo2JD4Zsr3Li0LdxllbJ5YqEVU3CffodobE
AphZ0kAqo677qvcHD4RcLBOM78jnmGh2W7wB4s51jp4VE2W6etfs5x340qL23ICfUu+d8/W0xPvj
e2FxMbk2axjPhg5ySYhG0TKHyR23dNNJJqtNerYGMXhtxzzarxbBlMIHod0X0dErE/EbV4jMmMNm
8JSCRXcO1IrgCDDRXiNUF0J9A5IKTdF4qaL6sRg32WisnTzHl1AsJtiH93NN5CAlM4wM3t7YnzKj
RltlXqHRyuvHcwGCCrHVb3T1UsUrLVf74Y+Dwff2FtcMlbciq2bbAdkbdOkU6rfK4M36mnt/FxQB
c2SA2krFzpWIqkVQxKA2NqQjhtUNxLezS4Gd8rHne3+ILUwsHLrQ8350p6bBAYJG2zkoAzYiAdT4
7LP6mYb2rXUnxcWkKOxdHPYjmgn9tdjv/QaxoCNlQOvdIDoEnZadzJACTNWWE/0V6tTczjHOMdyP
zqZAC1MgK0Fxshpwvg+PFkYXa4bblZrpLK5/odLRzhSyTbKR+gHqtzUvvHR3aLIBLTIsOojtkfAy
F1fE0swEcvWaPKi1CPO7ieGOg/Lc3ExBE0G9e+MGbA1otHy776wuboM6A/0kNi3qYIENAhVkrc8K
oO9zzc+5n1yW2+R+3oNsaPIw6G0M1SIdoozeqojOYiHjOfBWLQf/yCKwvkxpjwl2zCxwnvdRHwz5
Voc7gmy56U2V5xz6GxbEe/ptZWkvNqmMueHqQYwJcL7kZ1y84Jq1I2RLCIC/2+6H2PV37sE4M5/R
GwfggH3bPwpPhMmXEakB467ZZVvATpMDyjThxw+y9MYEMQVQZyBPhHOCqvMSa84TwL57rH+c9ZkF
/qFcCvaGjO9o7KmBlLpZSyMt4qd3Fhfx09T1Rpz2sFhWjk9jHT43Oxsgf5U7K80drw//xvW/M7Vw
hTRvGbzz68J2NlIc0N130RzMO6DaXrmzhkDeGFkkvTA/60IV4NP1HMxxCgKF+MUcL/aXMF20/DJE
cCPf8jEHK1EfGvbXGTnXxnC8zOUrGa2l0/ppESI/qNWDThZB+PGZ02WopICZSe6t9F4DkBnNTjdJ
WONch8b6hQNISrjqRhaB6jujC3fNDAY0yowXO/hzVOwNsJzzqLkYQxktrfOcL7fQ66y+GeNiC81o
FQd1HsyZtUsv+qo3zp2qbyIj1vu7lV2yOMN/DQ3Ht21Azg+UBMfzmRq87ZG9krsk/S4HhlyHlJX4
ewzu5OQWgQ6dpemQhHrHaUoZBSFmAnPU8ZkStoe68zV0vkAO/Z7t3dx3QK9TRjKD3eF9BmBgMJHJ
ni/JFKVPI3hF1lkglm4S043uKFSuZKBogTrseAr6rsjNgsFjWSx/UjRyywCjXJlmuR8X+xU2QGCJ
RkgdYJzFNCsOeIQBSyeeBvLl4akEMlxC9GbQL3ZBHfag15AUvv9QQ/R1gx7ZXRxFNuW8GRAhY+WO
gU3QnRHvpqvZ133IH6+3ZpxYuW/NGYuYG13ZpGEdzJFSOU9IerAt1CDIYK0AgpY5HrlsjwwtQu0e
RM91GcMQD7P4SoqUyCzdoAVJHvVxOPsaznZ7B/6yrvVuyCrJ1qmBSkVNtJkifaVbizVjNmZfGAn8
L/iob8qsvxoq/jjT7GFl3ZzYnui3/G1n4e4MQTmICl/fH/JYO3SGF6CaGfH+uqtpu7ZcTrjzI2sL
P2cU1WQ2xCGe6DSgh0paXVWVsjHs/lrXq+ysyydwsRvi+eNRLtIbry/z7SAX/o4aHSjtDcQplP2Y
yfexBH0ER3ff8IPF2teqjR90y1lZQac2/Vubi7M6nvjYWMpMvEz5WlIoEpVrQf4y1H03rMUZ7cyJ
UlO0MXiCoJvPhKxovWvpptQeTftB14U/GvrGypVQ4Z/bdNp+PKlr73LhcYaG5VlTqbDO6rvEqi7S
FDlCkZHtYNqbfETLt1t14cdGT7m5t7O6cDexnoEsIsOQ1fmKxC/YJh6L0TsBTegi11ac6oqxJR26
OxdgTNGwB8GfvRk51AWLHP1ZGoyWGjQAc/7949EtyIp+etM3w1vWCWJmjlXcyDcayOsEDYcBYCOp
ytzhzgRRvJ3ulX56uXbTXxvpwtuAdINkA9h8vHbmm4oC8jCaeag6zWVvk8/muCaoeOqYBis2urVs
2V/wrmejw4YElwYMyi6YrkFXn/p1FGHeXLUcrBUXBN0pyNYZQbHTkF0Itf6brYRUbHsksXgQ66DG
hGzDeo7l1EwYAJug2YpAx2+JO8+1lE6EY1UDnuHg7q/tualcGnzegQhlk1drHvHULQI5FvB82Wge
gP7xYkX3rT7UtIXB/qAihf8gNTeksqTTbjW/wghXr+WnvCEaw1HrAr8ojrnFxkWLGZttG54JV1U0
cEY02xXICCI9mkaAd7l30LwD1NycQpnkl5n2j1f5iRANDLwAHrnQaJL57eNwCLRCmj32A24xRfeV
O6ZnDuUd2Ba83p38j00toKQ/N5SJzIPz2kMA8O2xrVqgfNmDJlYe4/eG317NuElAkEKirvQwS3zg
owGfWysinHL+b83Kn79JXNlDxjQ6wWzBy8BQ489iUNegkKen8ffQFtNI+QzCmhk2JnJTTLiEDa2X
guhoLG4/nkT5RcvQ8u1gFidZmpQZ0I/yfXX6TaJVO9fuN2PZ7z42c+rmhXXxe0Bya76ZNIsJpW9G
DEj6BNk+xb6mzHcgGCYb46qoW29TXxvaYitkZp0pkynfUwJdFuNSA11TPa9V0E5a0SD4ooFUQCY1
jwfWx6wz+gpW0rSn0dSBSsBJpuvYaL+tTOHJNfHG0mK5d1yjJljO5BTSfVIGbXemPvzMwIMZVvfh
Q4t7MIGtQw1P+jHzjenFkncENXKhwbSxmQHLAiEuZDsCUnnxIfEl2uw/2mNILZpA7pi4YSwcpzEk
YnZBnObZbQPyKRaI3lqpLZ/cxq+q8Kj1yhT/8YuzMpQBRYkXl5ig0jGUyDTWYoyTa8OBPgWurCpB
vvvYhBKLgRv6CGLAKt9qaRZUnG/A+b5CUnB6JL/NLPbwYDGaU7QgeNmgRAowNC5Z47M46Wslmt1E
JlRWihd3M9BzNKBkhg2ZCwX/VpFELdmDH42GchMTcJzhAr7LwGD5H12X3tpeXNe4hZpEO8E2qMYu
CejwSg14vGo143kqPHhrZ7GVJ3QSg8wPdiTnSX097dX8PH+W0lzmprjWnkaU3j5XdwR16c3K3j71
Ct+aXuztdi5bCq5BOb3xRlwbL7kFACK4f3BMD2qgElzv1/bYyV2NVmykblAMf99bOwm7nDlBpn6M
4k3ZBCkKXGBgvdD9pMOeTo3V+rsup3B53Lw1uXAkdWnOppVARnnwVV/iOZRzcjaFzoafCcjMAX/0
Y0Txi4Xim9TfLvfT9YhJsCL3xrrQb0hUnwEMsjb95OSbfzMTi41qZ4SL0cRMmJ61UQ7ZtXvVXqTf
mboFoseM2rv5XCZcxI/+gV/n+/6HvslBCN7gJs0O9ao++MnV8OZxFhsa4L6+rZmcJaNHBPA4GGsZ
4DULi+M4HqymNenrekPDuLpVz3SPPebgpbZeKnTIAfNSIZICsSH6zPLILjfzA609a7vu6k+GBm/X
xOKcdjh4R1wXwM/8otqT8FWYKuwifhF7ZSibgdYy7fILP1qEC8+vl0WcFimmN9eQ5C4ebTeJGD8Q
AbDt2OD+sZItOD1CglsAzgDZJLaYbRH3jTI2mG2w/j6Jzk+2HKR09bm2sbwMbO5QgFrlTTs5yDc2
F7NqqnzOmFzSJVotoP1ufLa/mTzobrRziQART+3sNV8c5hPmZ2e/6if/9Tz+d/JSXf+cTf7v/8Hf
n6t6ammSisVf/31Jn9uKVz/E/8iP/e+vHX/o31f1S3kn2pcXcflUL3/z6IP4/l/2gyfxdPSXsBRU
TDfdSzvdvvAuF69G8KTyN//uD//18vot91P98ucfz1VXCvltCa3KP379aPf9zz9eI7z/evv9v364
fyrwucsnCJqIp5I+vfvQyxMXf/6hGJ9wI0bu2sKlEEcp0DJ//Gt4ef2RZn9SkY+zJZkxDhsN7ww8
ryL98w9if5JC3/JeBSwC0t9YQrzq5I804xPSwvjfhNjAR+A/f/z1dEfv6fd7+1fZFde46Av+5x+Q
0j3aHbi2OxKkBbEkE3+UT3MctJSWogxqA2WFDOGZp7SG24ZCn/LU18Ge2v9QSFqiAmowwHRVMTu5
V83ACHpJQnQ7EG08pUHXYOURz0nSJrvvWWfziNm8dB44HZwvQnQQ3SyNzAJrsju2xUZ1JtuN4kbr
xPeqBa2oV9cAOIPMXVSdfesOqlac6Rpa3TwFwm5KAOQMoXut0Svu62hhr4Gcr6i4UZmmNGHT86F5
ntq6sK4TTen9XO+6YFTMar4Yqtyqb/o+BRW2VTrjWeG4s0DrNQha4ietddTkW2dZ8W05dyoEH6pO
7TczndA7newU14mbs0YQPVXvDCdLdTUoedslt0rptlBfctDfBKEhPGWL+bjC/yXmADUoOytz8rXu
SNb2F6Yyg8E5MqhTmYdkKFx9vp413HLrw2Q5Ra3faGNqtOSiTEdSiwASxybr92oilEkkvsmU1gVt
epuaoHHtPV1JKpwTxWTPwrnXyyZpUuEPVFdBQNd22L7DuQIJxVw3ApO1BmiW0EPaMSmm3rpjArx1
0qc/VJ65CQ+NRi3Fc4dih7gHY7ETK94AatPcelarVNOqB6iypX2mhqkoQKrc2HZXI2NnGkTx3IaP
zK/7smwuUYSq64suAf826VXnZkjLLgvEIEXcO32s0UtUVt8bZnxpKnfwtZJ/sdomOyiNPQLGlU/5
uTaLLnC1AiCyrufGthg4Lh1u1Z6bTp9cpJkLwucmcz1A6qyt6jZToHNNCUnNmucmY+y8R9vsDvtJ
siTbiNtA82s8glkX2WL0AViPVtJZuzoDisOL67I3fVHOLJyTPH7kqVV8EZhr1ZtEk9zUCu0Tr4rz
bk/rZAgVeKTI7MrqSwXigBeHs+5zrGXU8IsWXxu4c1xDY88sJ7TL0LFGJqSDhU1SgqF1C45mbdzE
jjJeYJ5i4qMnsIsKfbYO1GbgNOl4ow3IiU0Nho1rH9Ack+54qTq45XWmqe7WLnvS+o3DgMfisU1R
6DIyNdKYkpu+Sym5VePRjtJOxGxbOT3Dg8bsvGsJ21IWC/ANGJxqYHBxsIgTUu6BkOl2sdrTa10U
du0NbDT3tSmy5pLWObmsi9o4U7SYgGCuTnM0NjHHzcHgb5JAz3KATMBTHfuGQFuVXyqqOGdqq4Lc
UVQDEK1GI7ZsMIw7uxwr8Fq0DrqL4Y9Ad+TWxkNXjG00dyC21kqWVr5ZG9OFPpZQFXUAVn8c5zLL
A2IVxhlyS3N/NlkGBMfH2n5h7RSfx0zpbriuNPctm1WPgrc3EGhm+pZWk8GDZO7VnVtSBpI4IMms
EL1GyEBMRg6RFXcwS/Aw9EOyYYpVjwEhjTb6Cig/8igmDXlRa0KiWZTsAnD9bDcaFlCrBDzVgOBl
GdMv8sR0mifHEoa+Q+FBjb3R4Ob8PObaTC1P4DYLxZ1ZHbTL2TbG8qnR08GlnpXkFcQnaZyHY9uk
PqkrN0qrZgYVmtpYYLQ3MtMESRllfZXw87YbAT5CQmhUrB8xrQcF1aO2ZJGmx312Qaiq308DiMLD
bBwqKIfnveZurULVFTBvD1XyqCQZA+EE43GxG0fdNC9ojLL4I3rYqxbaxzbrugjLavwhHLWoto3C
xh92yxhoScEWRXZz29XGeeOCNDiaLD3mDxadwOKUkKJC6xAKXjg25lpE1DFHENR2wgVBezb32RYs
shYcDhz5o50xtfFmWrTODuwC0MHUkjRt/Yl3zveBK6oTCLXTco+BrDwJKVXHbxiSC97y0Srsra1V
7ld484EE+G0OqhSlG77bFLvdHysNDBMuttBhRvvnrcMUCPJ5qWMiRzMb8DiBrSvaHcTXyPc+m8u7
HlTKL25TpY6vtbqs/BE9fkDWx6a+0ZUW2A/MvCZBjnpT/gX81miLal2dYY0hgC3wYw7i8qDOM+th
RJwB8L1txvQCjMrggigKkF8NHomLufeUxBqNfdxOtuabgzDcQLUUHKBgYsg0nENKh/pq1wgtYqD3
Rg8MrUZ9g0OgBIs5mNmfHFYVJRjEWdoGXc2FdemW3EbwqvWT5WlpaqZbQL3RytzrioGDWdcgh2BX
ZndTabMGOR/XaXHFS3qF1KA+51KilFSovZzVKBXkW8pZaq4kKRa3TexjFKkl0hCqIhDAfkdg0OVV
OQ4Wue8jZzPw23qnBxWQz3x4tDdOpK6WI4+vONApgygE0hUmYJxIWthLfCGypwZHoe6QFLhZ4qrW
/0ME8k8LYGJAlh0ACHAFL26NbZIiri+ng3pGt/wSUjRpZAGtOQXQJubMd3f/8Mb+3uLiYlilBVxS
PR1kgsKCpTmUSte2P/sm5E+TaL0/Xt6Fft+Vflk0EbkBdmuiiXqRe8lBSofzaD7oRr2hdmvnX4qK
cALOHlbpvt6I+Ak9BIKfI9fK3SuXQ/Byt5IcOb7K/HwGw0X5BByAFmo3i4jUmCozFlw/IAAK0+be
ddMNRCVCZdCQiZm/QYt7U2YJ1GaZl2lsq3TuRYIYInGDCdzzrN6Q/mUg3ZePH2vB4Pz+sRY3LDSU
w+875KAzO2J5/M12jT1pis08tFeDYHurejTA+GYPdJ/TvoBfmcN6ZtseytL6vLcH1XOFGoDuu4Hr
0z2Tkn2lD16F5lfFqHYcWLuPH/nUlgBWHizzgDRqZFn/mkHZkLaacRiVzqc4xRtrTQt1zcIihWaS
wRbDbBwGfQo18b1DzPXxEI6T4D8n/e0QFomyCj2IYP0zDklLI5GiL4jdWQaosumanM3JkSAHo6PB
SRLHLJIEMWRAcl6aB8gMo1oaj3l7O7dlPAf/dDzo3ofOJ3LcaMN71yyexJzZdqwdBCt6r7ETzWvr
zPFiE2PD3WxN3en9VgKkE52wiBgkuY+5mD7TpapAvHaY7O7cAEUgiUHXa7b+nPTnI/08u2sG30+j
xJC6uOvqaPRA98TxbRInHgjghHKYiD4jQEXw78xs5WhZ9HLKRXFsRD7Em+ISpCByLbHig9TPo1tE
YbmXPYNHPXi2PHpdAiNxOQU5+nAdP7/IfGXVMa+NcnESqFZvDZ0dHzJsWUd7mKpmZdlri1v56xCh
L4CyLt7be+HySR2aPp7VgyiI6xmtCwBGX8ADOza7l0wAnq6V4LhM4i+kTZqdrvN+z1Tn4ePVushk
/ZxpqFfJXAQO83fo9sKlijlR/TBY2YbO1ejxHDh0Hbu9r4fad2cti6xGll7d4ftomOhvmpMsqkum
e1xNnTNcMZXo44c6NfmuA+FOgrMeS3txPKiQq1CZbh9AZipwTTLvk5HcfWzivdfB+UfQjGoAFStz
I8cLjNq6AeY/65D2muFZ7nCDa/N2EAr0wwrcgz42JhfL8ZF7bGyxmqlbDx3JrYOrIIfh5BdTb97T
ygg/tnJi1o6GtFiyOO51kBpiSJmA1kDSHvBiV0ysDUTO6pttqRToi2+odbDTGc0lA7qaGTR5NGf7
8UgWOP3XRSkbUNFxYch2lmWkpztZjaY+5yBLy5p2XUfxtfo53rXhGI5fbSgLmeF6YLQAaL23uhid
09J0spi0iubxe0lMLDzHq/f135BnOLX9j4a4WONaA9VYTCeMaREujQNQJD3qIgIZhtXUsfyu5fp7
O52LuKYkxRCXsIVMnqdkz0DcYhN/cWsKecfbj1/dqUX41tTikE1BqNMzmEo0K2DOHNXxj48NnFqC
6MgGaZ4scOEGcrwEyxR5ipRnUA4T14Wrhs5U7mYioo+tnBoGlh4ysy5O8HfuQc96G/kB5UDUOgIM
IKzgnT+2cHKNIwCW6jbQLninnqF2HAmssv7S51jkyVb9rMQ+6v2QQ7pHVmX32jJFImsKPrb7fv4c
8METZHodAvjGu3hhqOeY9u6XiWrtY5PP+ZXIOidBZtctW/9jWwtYrtxRMIbkOLBDQDTjvnH8shwN
pARkSL7GporM8nRbF80+51UkOguMMwWSo+l1kkuVtUd0SIUJT3O/0K+LmiNdgUqcghCKaupzY5fR
rKyspBNHH54OfTDoV0PvB4glj59uhiZVmVX0a5OBDj9tzhDM3caufR0TNfeSAdVaa9hWLXyOhRfR
AU9MBw8f8CsrX/N4stp+vEUdDdxdFuTOkep7J9eCU3iqIVX3NdtREGlD99CfIkl8vFYYPbHspCFX
taTiAq4Mi0FP6VS1bcW+Ghu0sYEPHWJyl8mZrEtDtqx9MsFPti4LcGLRIa+CYNFB3xEGuFgH1ZxY
SC2Jr2XfeG13TjPDM8kKSdP71wm+Agv0TIhh0GsEOZDj1zmA7ads+uLJvtOiLt/p2/Fc8fszNVLF
TjL1ubs1BqX3kwmT0gkhV4B8GpD8xyZROzDbRq2fjI176O9kfZWCk1TfyCI/ru+XcfgrNPq/Mtwf
aMp6411kme+oDLenyUt7VIGTv/+zAqeZn5CLQqcPOO9RJ8IG+qsAp35CaxDeDVpMHAJuNTSN/q7A
6Z9QAoIkFHQ+EYWj9et3BU77ZMExSHQIOLnANuL8kwoc6kFHuxvdZqi7qWg8hGgrThWkl47XCW2b
iSZNFcZJTvrzIkMK02/VmcHbNUpjRbyLVXurl07SPdDCbPO73GpSQ0BZySC9ExK31Xu050H1KPlK
Yuhi2t6klipS2VqhjkPgFq09m6GrsszdIbAG/AQlqtFuI9NFeWAvrCJDYpAPIMuc5nqyLzqjZIZ5
5pbg0LxqTLNXX8omd5syUus0K5uNNlHqbgxtVttIZPEYf6XmOLSHMZ1muAoxxl2KDsZp7ltkQNOZ
pya4WGk3zyj1tXmzSfuOs7umRVI/sq1uQmbEEm3dDjtHS8ldoXe9OqDxx+HjTm9twnt/pPYA/rui
MLUUen4Fkq+Vx6aB5egPTyyuP7VALUHqG/2NMRh1GLfUKxwxZXtjunVPA6tGbB2YKHs8D3rHwHQ7
C1e/4LmqFOEcJ12MS4tpPjWQ7QPUc2zrM3NOx36XowZ8M1ZTqnlG1UGsq1fMGB23BYXGpKpREEnX
RW/HZ2aXlT+M0nGvcu6CX8sCIBid86iIdl7LRuOgl4BheM0gIywkxO/amE2Z7yZwH16WCnGOskKq
hRWajECNgZA683uwR9AoGWKGWmmiFX5Vq80PvUt4dVFxwuangblxbXhO7BTldogFsZwzpEA5iVD5
mIzPRjOxLMp6dcrQ9VI6+ApbVapnHVUgJcyHZoh9kOTN2gOZihY9OOYQj+wbUFimlkdOTGwItuKb
RlGfp7yCWpqvDU7u2PdOx9hwYXM3oVlQis6k1g1xisptIsyp3lU/oEZuV8Uutd2uyEIkPNqcInVZ
qdpmQBqh3kEmrOvcy9S0OHIUaiNGO4zbcnS0zagyNycbtxZouPpCEx1g532Rk4qbnuCTUz1mNaYl
u8vHAiWnCwJ93kLZo+NU6IYXN5NbfXe0yVLuURMsW/5kZCipoHJQ5q1rhxDysyANNo2sA+RKK4Zc
uVLasmTj1hQNQelAo0XXgC5fR+ltwm3XtAZxrTCVKBAiqJLZ5oErHGes/GEcSf49Q8dhl41eXtSo
1IJPaS5N3bNoO8znhgnFTNRbu3hi102VawqCe4Ez/9JOEmGe2czSxaWKeRWhO+eduFdQuU5ASgpO
nix0oGffhgP4LNHbR4AMzTeF2/YQoR0oqD1RkcgQ/Jb9pk7y0QkgvxbnozeTqRm+94M60euBOaM4
1GWV6lHCAZY9b1K8mnOYp1ie2YTEWLWzWNfyL5i1FJ3GdQa+GE+fbGoFfKoxTgSHjbFP+xFa2qKE
AunVVJG6QMcd7iyXiSkKmvsTCITOsOMK00OaZkgCBbOIsq0him9l3A8ZoDjoNubca0oumiJDSVpL
p6su430XaSi/DDvdzhpwKZpJo1nPlNCsiFg3cnYxNAn0S4exrOvpAsiGQfNK06BtqBZd3X616mJw
LufOTLQrVAfbzFMcJWPezGmVXTWx1qMQMou83haol/2wjboFSTm05nE+63a/d6pajJAic9PJvaxt
ahSJjwIcaUDJTxXjSzp2+bzJ55oVftOPCfMFr4Zft/X/O8j/QG71o4N809Hy5UlBuZY/dUcHuvzc
L0iNpn+SvDOOijuDiyNaxuZ/QWqsTzi00Z6J8xl/AHL1f090jXxCapJAOhzXG3mxwmH/F6ZG/SSV
aiy0AiP+RRf4P8LU4MHeRuuIC0CxqyM3ZWkOcCnLuM9BUzeAAdUlxJ83zQDki3rjVNCFAZfUm6m5
/nkBeAveOQ4cUGKThmAJvFw6AmhjUayBCHGSd0l1WVYNelzc9tm0lJVc6yI58MsEoidMNhgRlnry
U9YICGxXl1wY3yq3u7dy45ZWymOSlbISulkZ0EJy/OeQLDAwIEoC8zTe0nEsxBoBxVulupyaHrnj
CTIsSdjFXD1oBlMibprAbeti+DzVnfslq8duC9YKnfqWxnE5BnipDEitskfOa6ADaI+VNnUN9IBb
LQINs+sN4NAGrIKO0eB07ZmVpBMcgkDOP5/76Q613/K+AVblNktpdqeMRkNuDA0Ql62KaMH+xjKh
sjNcJeDWCtcuUdKOU7fbFW4ys03ME0f/zI28zi9sUue3eUfRAZYadZ56mtEUoLSBOvC3AR0fkwcZ
Tv5NJXmzy1MrC1UjN4TfxVWNgpFmScqdqai4Z5HK3DMWm186F9lXF9TDO1HSIigmXcEZUs5hEZd1
iLObbOq4Uvcalh4cH7XdTVzp5oPNTfpcVEm1N9XKOKMFr33gThRPAMtCo65BQd1TwLax78dZO4yG
QrtQKEZqBD3uTQMwSJW7LSYzU/yyAHrIm2hKrptaQnwKdXpGx05mBpVedLdANWeq32vMDiDyJZCR
zwp3OwNMflWbEG4B9yB1HR/+s7y0qNlcUL0bwoLE7iXyetZDM/dV6TtTr95WeTJcZJZGoqww6CVu
yOqPKu6nM7cV84GDXixwTV4WkYYAKsR6Evddn5Q3WUf7Z6U1DZDqJGXxhVFL3xeKDe9dKBVQvzym
X7FHY4g22C0uY7SfE3/M3K7z3FHvtr2Nenzr5y1wUGxv9DNFPw7yBBBvh/CyYp8DGU+NMytO5zGy
DUft76iRMPDYkkJLo9Rysj7goI4yrnRgkhz0auidsx1mPb8rKicZt2mPLIw3uSMWolVNRb1lWY4u
a7f8f6Rd147jPJp9IgLK4VbBsl22XDn0DVGhW1kiKVHp6feoF5ipUnnL888CczFAzxRNMX3hhN6J
ALGAZGA+jOngd73UK69SxwIW6x2qEkHSAYzi9XOxxNk0gWkMq43Ur6eBHpAuFIF0WR2ysQzbbgD7
j5P5dYL0zjHPSHPL3ZLfaTOZvUKkid9moxbRfmzA3Kv0DeBQ7oc5cnHHYGi952x2vKLI3Ickwcv5
AF/ynWzJMHl61mUREc3VxMsBLF+19I2CnRSuxiNilMjGt/PrHEQptA9EyKU1wJ2+hJZeJo/mbA+B
NrZKgMgfzVCBZhudp/bUTGI4ytKeYetDWO0NwKj4ja7394D98GtOp8ET01iBi1A7OyVHWJpqkJOk
ctY3ad4bB+w++lQT2m4UMx1CaunVxlHG6aGskzTUG6X2B8ZoNGWO9S5KNw+0See+YnZPmd30TtCU
eX0z2IwdGXG0P51RGxugaPJw6JLmqZxUPRRTz0Nt1tyQOFJdZPhr7UZVmPvHam0NftpNPxy5M4hj
iqZiYKvUehM6qmipXmh3RDPhQG60HxM1KzT+lH0xA40z9YYZiqF9s2ZNQyrEyR2BYieEzGcTgeJA
8fvg2+0ZMzBcACPlHhIuGUKWfysF1QLc3ic7n/VQKdW3ucl7L8du2fJEO3RunoWlq1QApLRz0Iv2
AMuJEzCCNVjFDl6majC8ZihYUIueBBx6//CMqdHvt5sE2BSnCjrNBsqR6k8wuH/vU/jAo4eKvTXI
8X5C4L8TYsRRh7f8dkLN73ESNuLboRB/lgbkUR2SfK/SttmJRMy/aFelft5nxrPlOhDOrjU9TEcx
7co2mYNRpeXeldR8I6A/oVtRJH9cUYLvks29X2utCzCieBu49VopVIZgRcPXMZmqa1Z0Gf7/NOH+
JEvradY1eYIffPvgZjPgWIk9PU4JB3KxsMYQESTKMYAXeL1RuY/dLKsDqecyaqe6+oXvod5ndu5u
Ee9DdKLTh2ujyyfma3kCfrabtqME+iYhpq+DkgO/uRLhLIzOhYYjmaW67aEbMju+npCE+nUxkaho
ugk4us6Zb9XebB5Kq1EP5tTrWBFNE6FW9dqdpbmZ6wE+WwEXOxn9LewlShifTTO8k0djsoKsVrVf
SQUbXYAX9fYJ+cLwTIx2sELRNdbRwHtj+1Dna726RWygWgrwCIaZRW2vzvtU7RVPdVkONY1CCWFz
hoJDrgLOpNX7dM5plBgzhHYM55QN4N2QQd8BA1v5QnYgoRvz6CtOfgfQ6qJe0zb7GRbsPq6EiI6D
A+tSB84GuSq9hVEOykl6QulPz7yiNSk2Vj/4grfWfdEjecOiJpkI5iEnkWg6Z/Ar1X5uk8kMWzsr
uVc5zAx0Nt4AAFZdA2NX7ippAf6H66O0JisaxsTZV3o3XSNRbvcO4WYkeEJPRZ4UH10yTEfTqfQo
6RqxqS37mala9YtlS9nZQBhxb1WueuUUAmBJLQE6v0Vr5ra0qZXslxrAfdU16QmGYMMdQ0HlVOl5
vYcuMr/GASsZgGKs7bH/KsFwz+mAPrJy2ba4qJorZyZwk7SGNiR1MzxazLhou7Tq8S8hmu1Cxgb0
36UstQ43kdzTxtD7o9s7yXvViYi0+eRDRJXsAQu0AjJPNGxdHOIEwLptmbE2bA0rf506IQLdqJM3
NvQ5vUI7wPD0cXGNMlODv1gypdaFkPUvgOhTKRu/1kGvEQE4il6I0de/tqtpJsrJPo6SBG7y24Lg
HKIckJ6q5bb3TfqOE3iHQG47zSAGOShi9cDBQraHt7hKH+zkabR7CNW5waDS7ZRe8nP5Hr1DhRGQ
NUCYoewGRuLXCFSFy6GW2+4xsQbjNLaGuJ1M6r7oTEliMTuX3FbWXZC/H0RHBwRofwwGSP/X8dyp
TgySkyN4GzioI7JZ5W5hb2u7NnC88dXotqW6pW6ktTuoNEWX6+8Lz2CVsDgg80HSBuJ8aJutgW0Z
zG20rLSP/UZ/BnJzDNtfJo4/jFFGmJTZj0MXLpX/4Y1Drv7l55D/3Of+PPby75+axgzBYNmM9rE1
5JOq0drLq87wJZ8QNIlk9n8e7XvG9HWmq8UdG8msubKPlXxP8ITq7OHnv79uM/xdzc/TWTVTG10i
Yu8wnXACNGVG0O94yR66RFG6nTq/f6gvimsvG2R9otAZgl+HCRE34BW+fkEDOZpLZueIO+DPZGmI
d+zWDix3pAB2Yh0ly6Ag1JPkvgFsZ/fzhJfa9E+Do0r+eflAF4GyrXSOmdR8oKW8rHK2icM2P4+y
Eq9c0kKsm+46CiS3HVAjVus24CnjWukejWKnNv2JFwQPzLUO+WDkLj4pX5WEXyX/zOjrf0ddhCRR
mXehDb3Gz6Gs0yP5JUeghvttjs8cuIxZ1z/Pbfnp6y+ItpeGEVCt+lb9b2WlEcCa456WG2iV7Soi
tyOkT/WijqaUXhjtzHFb8GCLxCHuNphPfl0v10yMqeqqmKJ83ZG3pkMFHaX11r5QN/ibqK+m9WWg
1cYwnDJLhqyKTd6TiAA68VbXCrmbbIPvkGQ6nkW4E1FCLd80eBqmTWre2Xlq+zQdQMIojAlmKswv
mYVj2qOcX6OFAFM0Z2fq1YuYNRBGVa2PnMlVI6fg2cuMZtyGjXXb+KyUduLNFsP/2pHmXum44jNj
CsZJQCg455oeOUo5e2rTGjc1SBtPMy+KKFVncaGlfuZ4wnIKJC+UrEBtXwsGFJXZVDZNT5N5lZm6
nzrMN9JHKh6oQBAGME7TVheanWcO5ZchUQP7fChnQ/STPrQxTWtUS+Ywy2vIk16CMp7ZuAtCDZWh
pU0OrvjXUeCA0bZF0sdooCGiQ7Vj/s2IBCUsqVqs35gkf2jfthcunDM3+Je5Lf/+6b3Iy6GbjFzG
Pe+9TgekVs8vLNi55/DLEMvn/TQEtqgKrDePaa1loPwOKeLhVr2Gt4QIRDPflE42emmyKC8TSiAp
5rzpiNKdDhkQmsG9z3DyELJm6p4YGQmcujzIvksu/M5zq6wCjY7oDw4932BQMPUqOtvCKjd/iPJQ
JFdF9fzz1XRu634eYfU22+hL5iYx4kX/uj5lURovukX8wm49cyUtnVTotGMauAZXd7uw6Tyi7BFL
dm00rxVRfQ2lPJ5fwlSe2zmwLQBuTFvQjGtoKkFlL7VmNU4bZ6eW9KYvmpufv9eZOAr8vgVoCxAF
6snL9/y0ccgAjePOQkvEyDt7k9eT3JkK6iTM1hCBq9J9VpxaUBDsrAsrdW4vfBp5LVWeTKg+zqOI
TV3fo8WIxNyFbi38z36e4EoW4u+LuEhyQ0BjAQziBfk6Q+k6ZB4LjONpizK5uDcPPOq2rdyp0eyn
W4B3OM6A1+sX8oZznxbmDKjhLXhm7PivA/di1MtM7eKWUtPTXXZjmPleb1gkjH4/pPq2rbrsQrB4
bmOiIY+9AioEwoDVBYd+QWIzOLIMiYueYaPsOqN5gEpwBGjehTNwLsBxP4+1ei6dAT4FYAjEZM43
Y3eq68YrteesMHxnVHy3ViNWX1VjHv68oOfOBJYTjRJwPhZv1q+fFYCBhstSiccUPW2YmTaXjOPP
bUxAiYAhRpcShJLVugnorhU8bWNhvtNGHIth8HO87P/FLD4Nsszy07lDu9tJ86mP06ry6XDTZcWF
Ac7tBBNmL0CLQE8MCKyvA8BsnFkmdp8rzRrGUiw00/ZX2ZRPutHc/zyXcx8McRluESRd363HW8do
cqKP8exEzXTTYl00cFt+HmONTFrCafzpfw2yFsNDAaNDZ79FTZy3p1x1EhCYDJufdMn7a1YlWdA7
PF3Y2DoUATUN/McGEm6s1XdzMg6xA7q1Rem8B3/uUuR4/seBlK5Bi9rEc7D62BmZgbg29LjfdDtz
W1xloRWUnh1pGxX6XtP2P+BZnf3ocFWFVBzqEt+eUrMomZuhdE2P8pF9IFvawBkctXGPHMdQC6D4
cXsJxf5/TBNtNVykQBl+e46smmuVMDFNY6/5zu88ID4Li12zW5Ta6qOI5H9ze6MniQYoUinYLy6f
4dM5sQja/man4PaeN6Xhs48yoIhOvOYwwXxxPLa7xTaoebuw285dMp+HXYURZsvKpMLdJn0ZFrcj
VKcXBCPotsJbdP8uO4JfGnC1g1p3cJVSZ3HjNG8AJD1aqtz8P+e0vFefPqVpD1ORdUYsOhW0b1Ly
YQP5p2mTpOXryPJuC9btEGWNY4T6CEn+gc+6R9gkE89KE6n4XcKSK6V2nQsxyNm5f0o3Vjc6yYql
8dXFHdev01y5G3V6IbU7d1g+JzSr5eTAkjQMcX/l5H4J5kuJR0pPpgt31LkrF4VuvErAxy0q3V8/
8GBMPSmRNhm5GnY6Cw0CfqwOqQbtwkBnD+KnkdZSVwmpgE0ubRxEGlk+O6HyTWICix6ok2/4iXEv
f7h0+s+v0r9mp69WSSFmDqVIO3adfc6htZzSCxv07OeDiD8qmBZEOdfYalm1yKodERtVvwO47jVt
ITeawy1Hm/XgvzkLeKxQQ0T9ApHS16UCtzi1iVBiyIcYAGbB4Rt6n/Cs8bkRDs981/0H5sJnN6EF
04DFPwGGOavtUdtonI6JjC0xUl8UsEqA9Ul1wNNJLujGnf2SqD4ZOrwKgFFeXZrOXCHuXHBnFiya
55cmq8KuGPxEu+RBcG5PAE2q4c1bAtx1iKvXE88YG+KhdK47Ez43Vfrw80pdGmH590+X1mRVzljS
6iSs97LK0ND+58WlhfL9rxmsPhUjaeu4NTJFmUZZduey35Cw7Kvswt4+t/afh1lW7NM0bKRXCc1k
rCi/uvlDUz8y95KmLRxN8EdW9SusA2D/sHdGeLwO/rlh1ClQZydzrMO6djxbdQ5a4+yFXvvtVG6B
/IFJLTo/AXfg16GEjQRcHp0/N31DQ80rqvspuy9o6xfgW6qI57XyvVQHoOnQBFevbVJ7YwmkoeUc
umHcMwLDib4Nym7wHDbdVo38ECmwsw1kuIys9uqkyxGfJ1Fv25EccogG2Drgh+bOyviThcaKb01M
9YA4D2gjN02vRoT1uT/p9h82ZK8oyzYbe5B7lC8C6O/AoV4eqHkN1wCTBbJ/SBXzHqXbptiibhiN
HeAspPYBNDn2sgj7YoRZEPPq+lHJSWDIvaniASh6P5njLiE+n6Q/qByarCiatDvpKKFdPegFXHfS
2NEyL9MDwbJQI2JbpMynpQ57vZ2Y9p3Y2uW9Wj8o5S1J7vQqkC04sS28ZcDiB5M2aKCwMjHEgmmz
SSSLqKX6cH890KH19LJ9yPvntm+Bl3mV8lqBsHMyLDIxNxN9yzQgD/qYOWDruxyNJjvgg7rj/bwV
DDI63X3Fer+Bv4oLHr+bHtQWeBmOnrCCn/Cg0SMdrnXgMYAyZuqjM1wDZFuqR9Pes456TfI6mne5
AjQPgaNcck/rD+Z2UNMbAXO9MqopMkWzFboZTNK+6zsaVHkTqo15VYpDIowIPd/IchhUOaTX42u1
qn6lpL81Pds0DlSSKoCLtS1Pa9CzJvWqpM0LNfQrF3JKXgKct+9AesPmKmCK8wPL8lDOkBISI7AQ
bA/pmmNRaRtUBIF6Ird5nQWZjn0DsZ5WP1CpfxQOHPpU6AazKZjSInRIg3Ys2ejmewnj50FzgTQF
ZNg1vUrA5G2cPdTCUfsCDGS2+rBInqR81M2Dm4vrsuNxW6dPhatd2UURjm4Rl2LCjuxNT6bouSiV
Jhcf0GdZDMQrAfuFI1SbB5ZNtmhPYSBUKxUHQgd5YvmDKLKoqSmklkr7fTDHuxJAUd2ZD62o8Luh
u1AqO9W+h74RTlp1gGgr8+aaRdIhmwKKQaU7lp5OlQ0gY1tqZY+VdlDH+b0X1sFo613TuI1fN/rO
1q85ACCsa3aKPT3pWhsA/BbomYJEaNm6yhFn8IUm7tYpoKNt+mlzqAAG13O4pWDxDH4/ZAUqV+gr
p5Y36MfcgbW56K6AE+t8lVtBrVrHpNL3UCPaKqAtQ38SmKFkmxaQOTE/XDbuRqjr2Ky/EnN1Zek9
rN+c7Sx1T0s6D3ILwKrlHh2rEMIq/rCInJiI4dMewMrHchx8t23CpC4CpbjNnMTv0extuOGbioDB
irvp3GynJsPeMoRPeXed1QB9mI9u/5R0FI4Bzq7if0rAAFoo0RAGdTyXeGmT7PPsGhmwb8nCS/M0
bFy4sRUsFpp6IEN17UpgbEFYjnKN7SBxEyoUM2wbXHLAg3lyLF/KHko5dnlniPpeq2XYzwYoy3Ab
cqo7rVefAGUKc86yDbLSvZm6YyhUR2zs0mkiR+fQ/2nRHARA1wqLecRRpaV5gGC8V6XyMM9cgaKC
3EGMCL8ssV45HYKZP5sscbYNxDb9jDj3LsE64yfC1AhCKbaNUmPruWUdWM1HT8Q1fueFpGvJNb6/
I0jvVARhgKqtApVZcQD/gf5LW1RXhn3IcPt34ytVkDTk8kKZ4uz7joaVgmaVjWLOKu/RIA5VZ4MB
DafUU5TnHMWKnwOIsy8vlOLAroR107dGsZ4blTEikxOdu2m0aTvjHDrAAP48yt889Ns3+zTM6oEv
wDQpklGNLRs1RiVc/MoDPMFuWP8xw+pIDzyY4GkJp+KH5mmC7Vjx1xTQvL7USDn7QZd5QsAGiNS1
ZjAbES7THh80bW67np86q78Qy5wbYWmgKKj1IJZdx+kUrSfAUVDsAKKo5b9AVfj5Wy6fav0pP//9
1ad0uM7LkuqxKmoR8EwOUWL1bgAUY7Wx4Ap1IcI8t0EWMUFEygqqbsoy3U+hmaFk5QjeRUzUBDiG
p57BmCO9MKUz/Rnw8lHuW0QgYNO2ZmaacyOhPgNITjqMB8Mi7U1pjShDt7YifROA0N8uJcVWryji
mQpGk17BEpA2rXQurcV6GhiuQSj5swvk1cmsLXNvVkb/C7CgeVfPEE66cGz+1nK+rgKq5mg6AJWO
7gCaHV8/y5TMjiomXAJhdzAW/1lweYFvCpRNs4Hw7oVF+L6nvo62qk0gLcqprU1xotzr1pU2Pv68
pdbyG6gefv37qysNuBh7Au49zoyZPA8TANKOHPUrbvRKpICz40E4K9smvKA7OaZa6xkaTw55YwqA
L5W2e2PNJG9B/KLbukz5TQX/liszhTyJrIf+VmW8ilsnMyJFalM49Byi3Rem8O1WRgMcPquAzFtg
Hn8rvo1EiLI3eCwgCtijJftsd4rzbIxp9QtWKOyq6LP+NLtVE2ZoMjyXhn4tEOdvZjtvDnWLugq3
xizUc715BLwKaJ2uzKZgwKT+WFQnDwJSe1egxxmRAcXH33XByJ9ioOkfKTv4OFV991rZ0/T+87y+
b7Slsa/DhkNVweCGTOjXjTYoI3WhgxXDvco4FKg8ebzqeGT35fxLWIN2rQEO7sDYpUeUNHSjGjgt
QdWzBPoO6m3lHYFjxqVSzvdLYXFyBYgIIkTgX6z5jTpCEsOW3SkHaLM11MesqT40AJkvzF37dtVh
WwJJ9Tdjg27Hau5FJiioTCSeIsQWAL7v1a0T2Efrnc2hsb0ouPv9Zv0y3Lps5LZaJjQM18NUur+u
N/DkpPCTBlrBN1/rPYvIZrq6qAh2adRVrSW3+2nSKY3Nqo71lh4GMrw4eXVdD3yTAgacEfkKCVLg
LwXoAylU9gCkPRUaZBZlWjo7S2ZNaNn0QpHk3BLj44OGgihH+SZXMOu94Kxz4xz+8E8jkDKp5+aJ
Hc2jqW7+m3WGiDnaMTDVBm/26x6naEuriZuckE+E5FlGUOCKsnt1oVRHVvzzYOfn9e+xluX49J4l
2lDpKJufrHwrcxGYbkxN90LUdmmM1eOgGA3oITW+XQvt90JBDvYmIVD680TOwAy/Xtr615k0WkW6
Ck+Qsm/r0BHeFEKyMGBzQDfJgd65Uzg/wlNrk7zxt/r3JZuYtaDJtzdjFRgwZKsNanPxomSHNH4P
sUe0dPIte7ikYYC63LmL4NNru9og4B7Xg6WSGGKifjnzTT9xXIj9sYWkogd5u8ge+hcgysCfmX04
wl6bBogXY7efBg547FubaX4n8h1nepQ2gJgUNGpZEZhNutMa5osm3+Uz9fLitungagSKUl/y0C6e
KC0h2Tj6iIkj5oLqoo5eoQ9RxVyvADacZs6WlE9K3W4sZYqm0fCnREFK10LhTsTKkMY4n8cKcQxg
kccBbs1NnextnR9zm92QXr2rsne90W94YfkgJUUWdQAxZJFavyXIcV0UbDK5hzJwkI3OAQRFTyXN
gRPpaXZ/K7UmSGCh2qsuJs5CmeqwSEkgbou6gj35ztAFAKQFhvGmupi81uxm1QjKFIYcTbqnhO0q
HYoX0P5VM21fuUaQmf2+Q2pqpd31SP5UZnoPi1WvrJVbpU92meVcJQr1HT5uiF76CX0e8/4AwalD
l12J7r3WoME6iQdH/pFzEmTqKzHsjXSKUCcl+N9KxNPn0R4h+UGPoNF4gIu/upMa1nofuST3daTa
EigyrlRbrcj+TEkPUCBs2jUUrNqBhpVFcBuxFKU0A+Kq7Dc1bW9UP5zeuq3bxCfNMwjA/qwtyrWw
YAcliSl/NC2PIH29SRoR2VWz6bmMCRFPPXkrebE3bCj4EUH201QcRlC6lRnmngAmK63mk+K1oTC1
GgBxLicPFKxoNgooeH4oBZaLy12epVs6uj63LX+kFf76LSTacGfKeFL0nT618Dwu3L3bFCcyfqhD
eq3mzn4U+WFOoNKdwyfBjeBm9dwDfDl2+r4nXShofQJAxe+UYVtYwmtGBVgT2zNrGuXgJWkZfIPn
amslr007QNsUGrTtDWj1niTXgr6Z45ubb7Jx8urs2TAgomh6UH5GxudDNCTQ+vaKO3fFmMFxr4rG
JPWNfEQKDePp6VGzi5CJOoA5JvbcGFlEBIOZ+VOO8t2s3chx2EPCNWxntFU5HJsUCJOmbJuStxa4
80yqYTagnNM4YLnUtbkDZTjB3p4egKN5QVQhPAD27lkLhZUCrDiykEdSoK+ET8zklBZw0YW/K4gX
kcMR4lD9WKp2yOo5mEARquxhQwGrTNNrpVa9uVQCNUuPGtZnBOZC7xgKmE7YLqnzXO8q+49MXxLk
Lx1c8KB3bfsoiG5KxzpC0ntbNLOfD05Ydjcdb7d9KQMbUkNV1qKR/to67wxufXUiN2kho9FNtyAK
QJCgeTAtsLtV6HeSB7uutiZM9UqhhNJtg6mQJ6hlb6ohbkkf5nMbk64OMm3Eyw4ASoGfwPWNVDtI
GBAPLJ0gLUBrgPwbKjC7lvaPdvdeOC90BI+tBXvRpTtu8XDSjwXrDsROPoCYLAINoDVGx5uymF66
/iOfjZ0JllNmT1Ca63y9vhv0J1V9lMu6SwhZi9NCVCxm1LZArACZEvQUtDehOFCAmwYF9ZjNEMu2
oVaA6mV9NYHH5zNpBGNOYrtjT4Otvrk20NzZCN6oLuo9rabDiEjfKxwNN+yArMFI5V2fQuiXyoAX
/Y1aQfHUpS9qmR/SHvQ3o7c/xkq90ZJ222X6QXTsoSrIqUS7FYRuiN2i/CW6gzMhrHWrYNCcX4oo
d1pa+SaPAbPfENv0p0ZFIRuIAnPcNRVK2NpzAwnG1LK2zbhLaupBiBzLTn5lHTiNWgHfNNOGK9Fz
z2AW2pWRNvyqyl09omjJBLS0ecQs1OZ5us0peQFmdx53ukuDmTxW4gZhYsD6MRiFuoVYe4gKqaRg
UGr441lxavoGXkH2hff+Ug64ClyIKrqhqAlU/dHoYbLAxTTi4P0cVJyPXP6V1q75x6ZZcTBSphiq
B14jf7mQ0B7K+5/HOBvwLiorKL+ocApfxS0ptPMZqkGnnOyF8cAgk9HkLz36LD8Ps5Z3+xugIHKF
5iyMdwE+WQXWttmq+ZBCPAJYR+UhCQu/DYr7dLvgE6qnnwc7NycTM1IX/9RFYOZrLAZqjgSTaIp5
r29GaNzLEnw3eBvLf84QB9kGBGgDqkrgbwP3+HWkCrD5NDcHWDV17L2G3Dz6CImIfp7Od9LD11HW
6MOREwWXyBDrd7A8PJjbfsuhh++J0N43qM3Vx+ZCUfXbxlsGdFWofi1ao1Dg+TqtXh0AQ8K0rEZW
N3ZvVvuOcVAVmezFJWu+bycJYy2hswWRMvzXdUpNx6wSQ4OuhjtZvxMzzZ7dYVIv5ABngJVfwvNv
Xsga6YeZi1MFtIzltdLNYBQ80BtuyiZQJ0jx+1OPVtaxbwB8rLuyeV1YVotNLOkNj3FFubJHp3jX
oBCzs2bhXtdtMV5o8H7/FiibYM9CnVm1Uc1epSqQMCGtpvLYtHpQ2ZrjiCLYhYP4fWkxhAZpODDE
oOi9brfXQ54Qw+Ux3vTcg7LbY9uVdyBb/9OEFZkjLFfAmIExPDDOq2tlBPGhs6w6Vvs8blr11FC8
CKhi3V44Gt9ykdU4yxf9lEAOE7QO1KGOCegxu+nVhHA4vKevrHsdTtcnJK3XY1TdDVfmdfZPL5nV
yKssiFc8lW0HRy0I4yS0rzc5UyBzM9RA5+boJ1+Y6PLBvpQ4l+GgoKXgjKDU8w0iyRyrNRsWZ499
YG5QskdiKTcymMPFqvwS7eg7aGc13KrGWcCaJusxnMLyD1QTa5DLDdPXHJF6RsWvKts4ToM4VOWM
1lD3KBiNe9HduVKEuRBvSQcX5wtf4NzOBULZhoQIFHu/cZSKXMCLJmVxOboPFa8DXtFX6CsESjs9
WFL7NVjuttfHP7mmPTayeFab6ZFItleFEUh9voDSWo7iej3AW1ItA7QwQ1tj/XIN1I2qZ7HqLF0z
+AEgZOzY5BVwIWj1h5/nfnbqi2G9hgcaPMbVfWxYQwIbAh6P/GaUdy56akp79/MQZ+ejAXNugOvw
XSzS5DWHlY2I0Ujs3AnaBk73MEEeIiNpsXfdZvPzcOfOLRC/qCaCKGVBq/vrubWggqgASRdLw2Vg
R0EaNan7jV1NTxBb8zkREdo2F8Y8+xU/jbm6Kxo5l21mibjl7+jkQhLT9RTEqj9P7NwVDtLIwjjV
HVTRVnGOJSoKTa02Vic9MA34XijuhYPwLbrB0QS42IY+L4TWvhkxGIZMxdRhhBzmvMNb2i0CI1tZ
Pv88kXMbAt0UYFn/etqvy4AZreDaVGKF1PIWWQCwLvRena3b1nBfbKf452uDHh0QwqCoIGRbH6eG
5PowmWMMgLgaDrrKg5qjepMxUM5+nteZBQLgCGVyKBUC/7gO2YoqnWDApsbKaPvW+AIASfjzAGc+
HAZY/rMYRn97YXtjINLCADDovcqdRegmadE6h46IxYpTUcno5/HObGvE1MDqQUjRtb+hjiFV1tC5
1GKzFB+JqqLGY4/aRuqXZOHPjYOSMJpTWCRwDZZ///TUptxJYIkDoZeh8dXxXR112BbJC8dHO3Mx
oPH471GW3f9pFNm42B+1Fis3kDwRzxn8EiN7k4U0oPfKtXFNbiHxcnTul7fPjUy/Dss9hGFQpIiQ
R24uNQTO/hz0WRHj4/L91pGvqklTgCQ9CeB16vEVvR+I9cJqB0UN4bcN6iSOKF5+XlDsxu+PCxTY
8YmRVIAFtL4dE4NmjYolZZAQ9luVw4FbqLcVnQFu4NmvonRjUtk3LUtuiO3CLK31qKMg39EAWQHX
oOmCrkVxoejRpKp8VPy8Wrd2bWZCBgRYNDkA5fVSj0ZIeb7h2XhDktJPJ9VzcsfPRbvVWn6SvDrC
PwrlpBZVq1rzp7KhHhusxjeGHswZOt31GqoWmcXfla68r7h7B128DUIy6NmON0Y9nSZbj6Y8uYKW
E9BIxALGqT2i7b9LAFHTocCBlovXm0Uwq+nV7LywnPkVSW4hngIdisazOusJnkS/IFl4Inp9VZiT
39l4nwwA683R3XeQC/G4KoPEda/4RO7hNnSrVNDUnSHwSZtbQlBAg1/chkLVEpZNW1daD7niWmDB
8yM35FUPGuKUDo9DD8A+z6+HsTyaQr2TnAR6I+BnpWVHfPwtGtz5xpnS2XNSftcNBpSJs1oeJFzM
qOPuRwVyknWxxb0NFX9C7vKxunOhEtJBXloptChP6i28525c1wXMEbUzb0ZncIB5XmkPaDYh+eHm
HlpcWzYARAZPLAWonZLpgeJUv1t1PPaUPcMeMGgqGL4CgFLU4Irl+IRsfM9mCXBj2d9nLf5LReG6
lmmHkkxJ8FfHqKbO0zjxMKvd/yHtPJYbx6Js+0WIgDdTOIKkSIry0gQhKSV47/H1vVhv0JlKRSqi
36gqKisJAry45py9107cqmQrRZsQjZmyr9AK9VPnoyFyK5ARFGT8Zm6vmiF0+pBMrr4IeFJOmiU+
uBXHoM4i1aFPdpc9FeOO/w+yJjQdQcSjLsg7Y1K8RevYqJhJ5fz7/fh7goWmhNgHuoVIL+zrbqhu
wEzyRU5p2iVbSssd1W+p9zBBmG40VX4KMPrfV/x7zeCKFidUleuyTH1Z1KnKEc+jycdR0iGWVjuy
ZIsfJr7vbkpC08EcTssNK/Of855AhFuXKliG0o5yY/42RyMgG8E41KAobWT58w/biG962VA58VKK
rBmW9tcRjeA50QxRTmk2GtubC3DfvDVt0WUadSNf++Fy8l+C30vQ5m+Xuzzj3yb2dVIn9kIKDTLj
iawlDVPD1XLP3vKoHdZds9V940G556ZB0PYHwf2pRXbZI/+5Yef6CmnbF+A4P+PlB/jt+iFFlCTq
9OOF8T0c+oAoN1/e/+QB+m6k/H6Vy3ry21U4dScyvPkjwJE2hF5v/rRx/nacXGoDErk8QKG+jBOz
zpNW6cRjp6M9wKvZZjupeVXG+7a///eg/6bsxBPDIkYrylQNzKl/3gu6CkiEpXhEUlffqY71GL1A
OTqSjyhsGp9pEaLI9odrfnt7wIoYjho81L/MaVleSpMenyZnRk7lZEERpC6ZVG7nTi48reEKdbdD
3+eHBGftvwLkX+MDXzqrLZUdaiN/3m0+CJlahxDy4RzNizNGXCS5kmg1ZT68MjSzvb4x2/AmFqJg
7raZINkhLRpzWe5IZTxES+LSdtvCokJM3kKphedrN03r6nHpxHzkouxl66MdUnqCS9Ct9aaIHhbx
ekYqqqYu/zbVfpqA4KmcwXASU7XlRdyGoJpUkK4DvAoK54re2AKHplzciePizzGc6vqRsMSNTJtV
mGpXaq4GFQCdoZcHOkJPalWpjqFIj5GGmFPsPcUotmNVPC5ZeFyrxulCwLPRbWdM9BXJBkgCIK1u
X4IG+pTTQGlbO5nQpQKCkPp9mOj7Rniba8GW1+tBhGAGK3EMSwhVPIIE6sKg3YwC0Yc5wYpddwBG
u9ERs7Jo2ouKfkOp7MqiejDFLi8lDMTsalSeVWSGzYMM/dCa0RxqgndB/skJDpvOgmj71q60r5rc
LqkPFjk4K0LJ4t2YGj61d78mVDAa9lO3hSdmL9LjCEZgqBXMA5ltDOhv7HDY4NO1lblBPgXsC7lh
l58QivqWyXqMUFuQyf0TQ1ZHjvV84Dg8i9JbxSI7zvINRxQ700+ScFbjQ5vVVLQKZO2uLLwlFkTm
oNUfKoDhyoMspuDoNklLyuevNo0dhNjbamWdV+l1pmwg2neDOCqxe9OaU2xKthFr3tIuMN5gmYV5
EEeGl03KswXWqunSq9qCX6I+a5lmo9Lfd9pjOQtOqNOQ7me6zcdVHezB3LSWn4mbjA1IEh4lAW35
eR1fIjpcbRm7wnzbWwSrJH6b3OUxnAWO9g0flJlnJId2GBYe8kNburgRmmIbNsMB0kSA9oz/Hhjy
wYg/sW3U7baaIyJM1vRotoClus5y5LLwBp34tTJjPxdO9iCrzjjmNkumleVeadRQ0jZhLTtZ5y/L
zYRZP+N0NJSFTaxkIrmy9pAM75mynbqD3sskumEITrFNLm+mqjrwpN0Gd0Qq7Yv4qR1pTZduJJO7
/VniSABi86TFyi6LdqZKv7bhuKoJbmvRszusoeUI5PzG6PoljBPsVtJUd5baRFPQuxW4vTq8rrUV
VF/tZP19bY4eNWFXAQfZ5oVjjX5b3ybzXaW8C9ldmj+LAL66YpctnaMyNmX9SktjkkMJ2Zz24sIg
Dlnm5tWBpxmQm7KPw8eWTXhmMK7j84jc3KJLDWLMSReZCc+ghyrbSvRWyobdR+W2EXwYtC9CqQdy
48pWCXrN2qRD/NLJ1a3YxsgyG6RHLX1htBB9by/jeMhaybUgWi2IsX04RWrixen9Oh+75SqLDu16
shgsGs92YCYoKJElThEtTHjXtS44afmKwHu2WtirR3ONbGS0zmBC8HyWgJdR30uL98rYSk3vmAUA
a1XySUT1lPGjJ2AT5KUz9g7efhRSib0MiPzOkXoLfWo3aLHTJ58ypHQ1uxXxdnbG86Bcz+KJZo1O
OnKie0Nz1svFbVh4yijbxZW8R0/nJm2K920a/FJ8yXiba/aa03pVwxkN88yZuo2oF66p/7Lm2q4E
Yiormq9Qa2dKwqlkd/yPLX/b3OUW57YSCKMpe3WfuHEn3vY9qMmwKATbFPL3cojP0tzuR93w9Oy+
TVqnThX6tyM4v5NFbp0qTleqGW1RbLv/XXd5SsTMg2jurPWpSR4r+oENQyGlL5/ep6DdrceaqdSM
P/vhPuVY1GYOiamukHmhulsT0clm2TXVQ1lMh65qSeg+jbDb6pSqwcsyPXad+nQx0ZgXf1A++83q
5oNk19XrMiF2RViSC+gCPGOYnJjzQThlnjx8NPpVPoacJnS76UgcKe4IGrCN6lBV57TzJTM+x6QG
q6hiJlwr0Wuck08C465M36pYDgistOf2I1Yfu5GzUlDWd4N6WsTRnSrxlCyfWEBsts5QP8ikiz3T
elnTjSIfpDRlSM52ap6oD0fw6WsDyJsp/LC3vOx5vi7dpBJhuWbtpjz+ZXuuTAX1avp9nVUdei3y
zUQkwVD94RDwdwuTHawMue5ChZbJXP2yQyi6ETDGJB2XXbip/TkQt6sT2pdwk3LzU93hUub485YI
ayEY7pJRbyl/cR0MqU9I6aTiW0dOVL1lLEXC/Noz4/6w4fr72V0uxPYOFjTZjF+PNjUFjrGNAX94
2TG6ANXK2I5d+ZcEBsR0IrB0wyNLej79cGH52zvUL1AOIIWXXtqf+60lagmbRYncZ9q4XxELBz1Y
UN8k6vhG7dossgccPWSbCwrWtHwISn0hbj7sJL/TeTNjdY3Pdd6nd91a5EGh9tF1Ry4AIjD2bcAo
I4s5TTVRg4+8spM1yjuetLCxxK45zMiXnSnW6nzz7wf67fOkiXfxVF86YF+OGW1UEOvE4XQttDuj
Bd8CXTayup/6QX9fhhMpPUJOwTrMo6/75EWsVpRt8lGFAKyDXFbb3Ft/CvX56SJfDjPqzLBrV+U4
QUEy89CHpBUo9XT+9xP77sgk0ieEs8nx+i84RCHlYpSN0jHpmiVI8OGhTKte/32N744VnNuxNXAB
uvVfX91WGvV0GI9aF/sVYy7UN6l4p5FNn9b/h8kITQBtDVJhL93HP8e1AHAxqzMTIothBYWFBdUo
ShnbtiX+cKVvH9yF6gS2h1npayVbW3tzzC3p2CsfSs9bu9z9+6F99/NT87z8MlB6mPP+vJOxHYwh
A+ikqs+ScRz6rd7c/vsK37QZmVJ/u8SX36Xt9EqM2/w07dBP2WzGwHRkoAG6q/5YuWIQ/VjQ/ZsE
dJnFL8BBiS44CufLXf92Qp8EqzRgCyPZ0HTUUUV7E1k93kaDPY4V6QrbDm15b/s2sjsxK65Wq0tu
frjty239Obv/+R0uc+Pv32Huc6tY++P8PrqCbeyzc7jt7fgYPjWnn4OyvhsneBWom+N0kv6Ww2hV
ruMVPfVrtmzEypJadrcme9Z/39W3w+V/L/Of4/u3m1oQcbRF0h+1IUa3xS5aoESc/lQb/+kqX16v
bl5iU2S9Mm5nHh0VX2cOwC67MAhhrLA53fzkuv+vnvjXr/W/24uvdZBLwpFQzCKX1HfUvpeX7jgX
DkeeDeE+e86OZ8U5sqkJbRR7VyNIV8Wp/CVIHfmgbOOXnypZf6+cjJ7//T7/jfDfHrSRzmDvtOoU
5p+xcSLlYTNwYosH84cl+rtHLV2ivch6pHT3dSZrCU3W42I4rpdQCDM9Ecrnjmn0QyP9p6t8mWWs
ua06bS5OVTV9ilrxGomxa4Gu/Pfg/NvUdik//nYzX2Ya2NYVevUV/ZmwkHTtKn59XbooDMkPev4v
gI8DP72dYOFn/L+VBX+7+uUV/e0n64c6scZ5PBrNdF+H4yHvpB8IZz89xsuf/3aFhmNlJ64j0tbc
XQ0QFIan1T8Vqb+dr39/il8mrjiFwi20kMC25k4I9E19Xewiz4QfRZ0rtM39sv9ptH93Y78tEV9X
uYJsMEtgiYg0X0XhOmi/aqQW/x4d375Rvy1Dl9r1bw8vTJI4ybktS/4UZtlu5I9yhVMOEPXf1/mu
Bv3bvWhfJq+hmMMevguDMAq6TbaZcNkW/s/Wqb/dKP8dVdjZU74lfe/rQ2u7ua4JOwFPQ68qtMKX
WEQIn98tGaB086mOKK1O4kntlk05P7CddlDIwIwl76Tva3JeTuEKtO5lLsebdO4dWdxncuXFcRZE
2vESJGml4R1gXWTUZAEvzTYhNmEWxpMqiBuV/uhK4Lo2di+iUhMSMsL8r19bwoMpbK7pAxDZzdTU
flco7mhoN12p36hi91INkZfHhtdlkFWNkHor3Adj2NbSk6GZXjaGHlgDe0rHe5In2PaCBUjX1A2F
8WVtlZdc1j5XKBKasSU9jGpeZFcZTvTwPV2iY4a2fVEzvzAUZ0aP1oo3OjVlIJz2TIHVQGQsS6e0
rG38e06kyDtClovkDvrFHM8bWfPr4hnMLoUFhANZtGVD660JG2/dkyIS0ZZq34oXSNVFbupK2msk
fEbNZPcjThlN2CqEaZmDCsrCtEFcOR0VLn2kOTsnztrp9ti3rlrc4+51tI7UrhLTspBRGzoV1N8i
6AlNhUy3PQztWcy07aC1m0YgeC/SUGRHblSqt5UBR0eBJi5yxm8/FJnPEiyfqBBiwiJHBOtPnh1a
WJEic+rMHPXra3wRavSkhPukUx0hlOkF6xs5j2+FqjxnhOQtqhjb1Ma8fBHsQU02CWkmeU9sXUOv
snyYp1sjarxCia4F8b7j2oIabnOpUOwiohjA6JAoRyKOG0QCIGjsopNxYtLPNCH1EusFnIAjULTs
mmSXrL/YeiKXkOwox20iFTZlU34u6uLSu0g/LCwpR7ylqumB2vvvAJQ3wUohJeuq8yjeF1a96cXX
MIGElh6ztbsaif6ZKiwTRB4oyUHiH2FvuCN/fSpq4t9CJ61fJrqv4kBRSh98XLju0pmuUGVkJj7m
Zrnta4mlQjO8eUSJH89Oyy+VNkhw08cQ/05530iGvRqU8ER8AFLodrFlm1SY5Dx3Mjyh+bBs4zAL
LCF7bNvmJBvDsWlMlHWYhAR3zBTqfISwRP1h1PSAaksrE+aj8O71VK9KXNbzrR4zjqPRGfIX2JA8
l/dVMh2xAfHf5W6qgbnDMSTGMdUXrNi14aXigXSGjUiZLG4aEjwelsayydRzmiLzxWmvp5qTMzRS
cVvQS1/ybSZlHskkSD0WzA73hbw1hyCVzjNldOGxxoYgLLifZAvTxuCoKsqAniU0z8CJAN5IOJDg
jtGmrZ6X9PTg7ssvY9xibNpKWQccm4wplSnjsZMpJN5yJtfHxiGboBs3ohrozVvK6LC6wSkNbCf9
TaLakvpLARGqX5M7TaHiGNXnIXyYebOLB5nCBVU6zvTk6j1jEvbWBmMM3LiI7RjTuVjALHlWE8XJ
1Vs1WwNJybZCne/ITrxt6Tl1y8ciVacM2pEcpr7EHtYcGjr60D9ovTsqFhqZLCWsSY4UEQFEIMUY
UbUsp/0iEmOo8dS7rvhU6vAF3Ecwj9zMJaVEfNL05EOcZ280zG03MYgaCd/AHO8zQgAZmOGLqDMx
mKsV2qsyP8RjYredcqPzUrV1E0wyOTbLEXOSS7DolVXhNwX5ra92xA8y5Anl/ukgLMdS/1iiW6m/
R5rrChpW3UIgYvIw1K+m9p7w1KNgmUlguour6yX5ZaGyWTcM6aW76aN3C5V3D8YHVpZd5r/M6DlT
faVKrxflJa1OCh7KON7L/bgju9WJV9UraP4s+dHM3nD7Nfl50v2ivunbmVRnpyCPSltzl1BAqT2b
oWtMr6bRekmtbQz1bs4Hp1GC1Nh31ZMxQj+eLXLc+n22Tq9ggERoQF3u6XANm+tLC4osELsdsxfY
RSQY6rVNlJabrtFthImoUPXtxbCjg3oso+eZjFS7ryrXWJ9TcCrisFErzdGSbRQdq9pt8xu1gZ8Q
ftbDKQnfYut2FiUvzEfHzIJSnZgjmSdpMqWRq8+kiNYPAgaksb+7xD7FTIhGfh6EbdE/dfUhRbhS
gmKDeJMbyPPpfky5Ywk9GYvAWYAxdVO7zSoqXMZtHUWOGonXGRbKJXmry09jdTXiMc1ik7IotPJd
Srx6uD4iF8u0nviGxmlp7WmflnrKWflm2FLVi1Qcqlh38bjaVrNV6FfQfemyJ3Vd3mlR1VSITVa2
DoRglTeOPIoHUUud1PolM6IhzSBnqfriIo+5zqaGn35PmJMnJ8ey2hrlLsuOkravcJjlRB2d6BPN
gh+r98Xralr89QfMVKpxDJW7MHsu8nOuekbsFcZjmd5Zb5b12ukHKbleKQrHwUhXMHJnzUt4vXNv
6PxIpotELpurvipr41jWWyLsh/C6aq61IlAjUnGCXHCzhD/aqUhn8NpLGabI6L0bZbfFK6yUjROT
y6Kpx0rOr1OQxYkS0SUlDkeNNtha+piT/PgazttVOIv0Art8Jhg33OHT8sncdWHS0xmEYiWL732m
XhOthnRqvSLI8DU3cl6IAh1VkQHlSQmZoLlWClsMADpoLWsarmOdlFUBV94a//f3Ej0860UbmBGp
wnG7pTzphjBx2sWE6lRsOb558DBsHerQ2OzK7jQbsLXEO1xkQW8eDG3cWmGxMZpsM7brQ2bClorB
lPWXTpVhy9Vb0VqjrUEwm3Lm2rq65iZ9GAjItD8G6vhjXgBTetJDf+k2uem24uwg9rQNjYECyNkq
rhvl1mxzN6vvYmkbr4d6uDILAjw/wvxNN3PvYvLKrtolII0L4A9RKeHeWlMyA0t3ROGTkA0gNkRg
dG44+70Bp2lW3amXbKvFlEhPmyWv0p5jTgsR4a6kneH9i+vKMavO5eXdsnh6hfahKX5fv87mflgJ
qFq4r/KqWd/zfHYG/UXDE0wUqEktodoV0qaaXi8sqcHNRz5JzqBDHaWQzz7TgKhYFkSa3Dm96Bqq
2lkSoCZNblR4reYiZm3T4zx5BIDJ0kefPpA3qo23unbKo009OUpz04TPza9a2kTaRo7uC6awWHlZ
tT3tYbGJbFG46dYtjaDauis0j/3PSD9ZTJxOPnEdojOS6CaP35TL9A3hNr0drONIx4a25RS0+E9y
v19eaTkS02uzKGXWnakGTftExmKoYntmRW28cfiEbGXhTI5cOPSupe8mEpmjxtbSoBm3BLU5o+4V
5tPMkg2/jDY0A05N4dwEWsHmcnVTkFdpp7ttrG5061XWU1/rGfxKSOTZ0VBp28epLU1bEdPx8nBp
zUcH5m8tcaep8IBBZdVGRNHOlkewUoeH0Fo5wbc1RsTbKH+1tNuC9hmtJH6+VEJvT+29ebaU0CcU
eysu80ZZ76vRj5vJi3LLFvhlavlpIgVMuahUXw3hw4jFQGx/hfUvlYjtZn2Gm0s0o6NJVxXdLe22
NQc09bj7OJyT7+dISxMoCR6I0V0W3ilT2fTtPavtiVcNQe+66fvmVFivBUyztmcGJro3KnwSlz1z
SGiHp0zb7irfR+1nWW7bEiOP6en4GVE6k4aVO3J9xxyDOp09um+UnxFnp1Xe9ITmjgX9eWdYD3TZ
BX5/mnQin5twYogC5u7OYvizf5xjy7NGJ6wlzMoCr89VJd7SuYw77WpVsg3BVvaChzridzMrOyEM
cUp3REvTu8JMyoSMuACkEHDb0q+twZGbvZaPvgWBu13KTZzE91Ge2RMMQOytxEDgn0xPQmR5U51d
F4SBFeENNiWOPhvK3LL+TD+0EtkQ+WsfJIDj4IiO0/VCjZUdvSHdytIhpLU95LzD2Wo3A40T4ZO4
GEex9lYmMemyQdHRFvS1cU9al5uT7Dlo5KLHLjF5dqZdT+mVKrtS/Z6g6qBrS+hVZdwo2mij6XEZ
gvjEZTsUVT9jE2+tkIOalyx9nzFRVuEHXWiconRBhdsx1ySs6FdGda4yGtyZ4iKnKNjS5lXmlIiP
WgLHlWQnKkGb9LukYpMB+G5d7oTmBR1nznZXEmqyIvCu9E6keXqYPl1GQN7sQ+WzJ6O9zR8bOuP3
I3nXnXQ3MC8R8CqnN8yg9Fed3CQY8EbVT1V0jJk5h/W2tCrar87cMYwTam5BJ5/1KVBWn4Z9m35U
sbciepGdXLiVVa9DQyNeD9ar2QUi4u9xsrVDWNOKRyTCgTywwkeVRzEvLrw/0lO2Y7ufLmxFeTMS
6zbdX1yvJkfYIkLvacAGAIgn4MSvD8l4bmsURoVfjveyEQi5Z1VuLTCnzm5a0Lh7Hq+lltd1tNd+
T6CAdkVkuWQQsOGErWtYXj+SkOcboacDdTMqioi6r0zCjtN3uzzXsh9HN0g0FP0gmq4WeZrxGknO
rDtwT4r6FEnu+glQsjD9JnMUZhfwlOjph2InQkgROU0zdXgmSSKSnwp2Ju+EJgDDx4C8ScYbdSU5
7iG7Zd+PZkrsTxcZTH2ttQSOumK2mfW9JZ9EI4DiyNuslmwePmYlyLvbpPeJvYQ6N1SbmAGR3mKD
R5QZ50eKDSGfUz2SItmKV/JzuBxNc/XNyAO4bs/ifRXhUg63erVNEfCqK6OyZb66usSUd4eWE8Hy
0tSiDaciTY9THWCG1rsD6eKVYI8PlXqvnBJpW+iM1yXQ+0AU32LUANkpPAkVq2XjRsLroqAAs7M8
4HDdF1cRPXIJpcYG5mF7RkcAgjPu/Ex2qsQTYRMMm7Y4E7sqeend8hHXu8LYFxFvv43bm+hEaLwD
jeen3nybWF0/u+o1Q0KW+Ze99iwdxtgZWBYh5Qg3reYZ4Bbj86xcrQKCq9M0ByRz2Rl7jkEhTRM4
x05H/iBAUBq8Od2x6AnyvVZfZxRg5W6XTJ4Sns16r8ASL7cxyqRfYfc4P2SKA/CMb3w5hSKiWXRP
K1ykP9Z6Mxjb6ZcmBPxAXZB2MXtyIqv2QgezcCcLQV+7qIsrNIsKZCSIEVeXlUAmnDVlAXNmc5MT
Mc7xHSf7lmJJyuZiwXZ6EFJXjHPihJApOIUW+lSrGn4fdSpASFxRNgrrzk3LjwnHuWbdZu2WyWdc
r3L1VGonClxsCDvUeZ1POydtbornOnaol1awJUcnb+4QtM/LFdiRrvWt2sbeYZf11VJsRXPw5BGM
I1INI7RHIoE599WILUAb1MfacsPsvWv2QrMBfqAul+cpJToBkKTZXHf3vEAF81UmBdn8MuW3eeIl
q2gvD8XnwoqzSrw60ZGJdMXnLlxF5+FVigpHnBLGnXZKEvLimKyqjvlOv5HNW2XY5ul9w5F6Ljjq
oHKHDTByyAvUh/m9Z9ml/pbxNvajIxjkMvp9yudlO4HEuylEI9g/CbAm11lxa5295arv1m4rTzds
dyaNYs0GwmnCB+jyc4fFAXKyU0MLmYp408qSq6art0pXsnw3GuQ/BSaOkGrxeu1T6jedcJATolD1
XYHUdr5fw12mnrV+Jy6vZrtSFATbzoxn7UuOVlW31S3A/BgLSnFr4glIleIU8wPURWgvk3nTTLAB
qupqle8AgW3TLkLLxCLCYqK3bJ37G5GvJ7A/IgMsmCzdXwZxNwyqLwigxalYGLxFJKX+SkQsr7Ox
bKxOO9eFtYECve+y1KlIrCnC+yqJNgnnfWXJga5/NOWhWT4SHWNEvt5WpbFRGwzBkZxEdjEJDQWb
FN5FWv5qFgp1BMdaPOT1pk9jgj+Xp6z1Yy2zq/Gg9Zt2oJBY2VIpuyTveuL4qtQnTfTXlfs/j4nk
xMitxPh6HP1cV5GS5b4UYnoZnFBrMbxE0alHkJEtb5SL3KpWN8WQ9C577pMaKg/amPwgxUWaTdX7
a99LJ2KdSgGd7L+0uJ0yicI4kNPUak+xBOZXX58LDqdNWrAxHLtgTWihjhMHdHbUam8MTqdPpZ3H
iqMzBMvQA+kmxjIz9OwSmOUlI/GmnRdTmh0FV6ZwFi2bVbFcodtXmoXdwCRQ1WQiZxcID5qCXz4f
SC3bjNEj2qaBZFTBaFysTnY7kZhu7Fb22+bDmD3QQ2I+TWxiXHnfNpQZbWkO8vCRk1Fsev30qC07
qj3tuheml5ac3u6crtem5vYDpZjiwCRVcK6nSGxr1glDOApdOwG02Pe3sTo9Nt1ij/rBqh8F6qcU
GKL50K+3oyRRwt4JrW6nA3HNH93KaS6TbuYQLB146v56hZqDchRpiCNafie8rtK5LDpn5PXPsutu
BXVD+K3kt9CLp+wtBicEtG+jIYZwiG98k0jC1aQtzltKXBcAfKTvBrO5ElK2iqSEbXIO1ioc6TBQ
GKIa0wLg1rNM4w5gWVDrm7x6zpgHBrC5EnvGcXWK9RjTr2ko7xgVezKMH2HmhuLDqg1OJsuPtY5+
se09UTb9TmLcTus5ZnbVu4L6GHrbgopxE1RikKI+W5sSToycem2VXywyTnyBKxFbQHORd2YbT52d
cBLSqWeHJigk6VmeFF9bZG+K1ptR/qxbpE5kA4xXHfTZkrclSWd3zYXHZHHEcQuKnyXFgbDmpTpH
sQnbgprvO5VsZR04t8nh1NRQ9K7gkIx7iz11XnysCKguNq0oZQAFphFzrmvcyTRdEWTJ5Bblk4yn
q+oeNKvfCQYDaFViJJj3uGQAH4UgN6YXGYmzlw7TQuK1aFIHYaWKlUJympD9SEiRfi+0E8VmZTJg
/1KbLVVR5LwNZTFtMBomjUvckV8Log8/y5UV+hrrbcRXtkK21vkZX5NdagU4cOnctCx7/aFEXqlC
eqCwKah30CBdgFEbka/ZgggSQY0ygefNr1DjH9XlHZn8PGNPYzhZ0ZD9TcA09VxZ1N4X/W7scXtp
8MaXZpPEp75779W9gr9nIaYcDxoSv+yEPt4PyzWwFI55UCfuRyV3xWr8oQ/23cxyEa4ABLnQDr5q
v/RVWISGepI1PaaYs+qytSfjJ5vQt00wpHOqJEogsQic/bOr1+SI4KVBPV7iEHcyMtFrZYF1PhC9
vjP1MYEUwxFt+BSSC+PGzE5SqsRu18SqPS5J/DSsY3ky45ixokA9BnAc4a8bZIXyotne/7s1+F0L
8vcv+6WzWqjJWKdmddISFo8291cr3WoRDQRT8f7/rvRFoSaXRFZLqnhUrFdFYRfAvh7CIaLyH6Qa
38lOfr+jL+qxMWtQzKbaMREq4jAl6rU/wX2/1fJgk7yIMi+SK/VLP1Uk4d1QuuU4ZQvq2veaYm9u
PY15utNH0dc5Fk5RYIDi+vcT/JvQSnv19+t+0SyA4OrbhOte9lVIpFx4dOyDXsj53jWq4ukqzaUC
3d8wuSGOJrP66HAr0r8iAZwCctU5i6RTaxSOFVQ1RTIe8BpcWxxbf/ii3+negDhiQ+fhACr48oD6
ksSLlt9APEOh+39s3HC7nIRjfIsm2lZPyH6viwMtNJpoSFlZkN34MATWVfryU1v6u5de1QhLgdVt
4GH/8l1maLGFORJjog5Ii2cRV2SZSSfsbT9xun+60pefZ61RqxhoME2lSxubsiObeLVRb8yOMsq/
n/B/ysG/NkmmoRmSpqtkoHx5myotqcvaANmS9PEJAJzuDx0zREd+hVe1FEwK2smNksJZHxe6rdO6
l3Viv2sNB6jRTusPU+t3Eo2LAQ0hFqpaCQf6n7PekuthvGjisZBCZP+5GVXBaCrzHrcv+47EfBTQ
UJ/aWhl2s54nz8uSmB9lX1qZI1VxxnZ0Uo5GKAy7nFSGm38/ru/GIwAPk4xI4Bk8rj+/XKkAsEaY
dzSbpD+JZUxcU9UMlyABnW5wPM4bAcXw7b8v+t1wsERVVBDAIZb9+hLMijDKxkioIg4B+nn3uURP
sVP+L1dBNYx5U/omxwZBFmtdQ8xmwfGhENPJTtTlqczFz3/fjfLNvMqKBrrHgmsO9frLiGPHPiQL
cjQFs27tm7Fk7hst727qXtPPpdiIRPmmqgeRPN+KRiZ5Xd3o9+NircehzM2giIYWl4xKSyTrLYrs
sUGFRmlrwZ2rMadGTtkTrhWbD0rJjtllud+YZvtKxqrlDYr0aWTR+imp9OsGsnC3ciIiPg7NcqeI
OPdnUUg3yai3n8VFOvLvu//mt4QnhJILUskFgP5lElHMxJrqMP0f9s5jOY5sy7K/8iznnuVatNUr
s3YZCoFAQGPiBulaa//6XsF8VUUy05JV856RBBHS/d57ztl77WtKvKLYadY+lX9BLvoDov7TLQ2g
zGAE8Y2E8vOuooWykjCKORZFcJGC9LuIuhcf+MMQXSvhsxkel2ivRLvKesEzFM7heSZUhiKz0CdC
KujQrpQuRMvELgB/m1N1pews+ZG1b8oPUX2VDTtBmO2mRunGRBLUDvXrXmbYLkcRldE1cdXzfKM0
JyNjkZ6LA7cUtQdpgYoQ2mGsnTSBtBKayBFG91jHx0NwRfZkwVVT1b0wn1MJrudGmjO3rhmQUzek
QWa+t9XGWj9y4yxJuqMTmlHHDPue1SG0ezP0EmOjmT5euV4hj8aigbArOQwzBAPPcmmTXWlSayt9
6fTjUzW/CvMN3IBheh+Uz7mrt1b8UGW8mHSHS6wMX2pF39Ghwc9GjEiuPGXTpntVTZ+sXmGQbGF4
qsZ32nQCHzYMJwiuM3krs/k8r4e29PPhqWapjGFpLH4zvOYZTmjBG0TRL1eZ8+mueLHK5679ysLD
auyGcfLE+pX+Oxk71WPesBY/GkxuFVw0acZ86yRg6ST/RG3PoXHfw3fNnFW5LZPrmr6SJu/GnGaE
yLxOejOFe2HdlNpALMw26m/UER9sc6xo7rV+sb70JNMgPTJg5YWlcFCoQglnrZK0QpaU7JvepOAB
dhgZ+BcrIKxIm8TusY5DA2veutH4cuhYqLEXMXzbwdaMmeQzg4VwkJs9bXDcF829Vp5GGujJS1V9
Wh2L8jkl6ibcm9NdIpI9lrmZChJ+Ig5pcmS5AwEbexM1kBBGNCUeqqpn+GZ5SwZ8wYrmXRH3bx1M
pFTL3kLVOtSjuq2tyGnUr844FzIfznXUP6mwPUMfeQe9CXG6X/Nza5zV8LalitWUex3FvsLEqw3a
Y2g8TBFjgx2m0yYaHAxwjkw27+Qva+cYtEXCXWnRgUa7QHG6lfpHOdW8KnfAEdliezXhh2uaJ5IC
/IGRSBMGPQFJ0tWa3cYDOi062Iv2Cd4Yu0beWk6NNCPEn1vt1UdGlSIMirC+DYfXoX7M+91FJVAo
jPCZFu71CS/ToQk/wvW0kBs13jW4DdXsMJAQpaVBpD7NecVF7cyVv+bvM5KvkNn9LdqhYjIdrBuT
tdfL1cnC09hdCziAM6bQNDK3HRZgDQEpw1w6HBjxBPmFaYWiB2q2tXqHQe7I2QML4excvLu17rQi
CT8Il19jxnywNdbyBtlC+jFaV3Q7opQQk4dYCn21OGNNMPSPpWE2jNwjXR/6cgvA2p7xxvCWaB6A
H8ZRH6+v+by1ULPTZjWDFLdpFJ8tehSjo6Xe2G40Ydd0D6n20ZMljP2BxcTEhfokmodB8YvmM0aw
YhwjFEQyg0Dl4v1Sg25+jpVtLt9f0nMk6T4R/EI4V0MgAl7XoS5MN3HN1PbETNsy72po08kdeUwD
A3c6xjTt83XDa2q6K7x90bLXI9GfUYvgIWwW30IkVis3qTaTovO2NiiqUAol9Gnl5LUlVMiKHi3t
UTA8ofTV1qeFJrEci7PN++pHT6PJEOmkzFCuvadVwBwsVA4CSBolvl3oRZKwExNnKu3F7qjSnVWq
p4W59XVu7HXjJTYfGFXkuT/TitKb05gMXiuduvaoPBbKoyVdF59SuJVUr01g6zgCLOJiU7dYjyfs
y5A7bhPK9xy1SWhtBMpp+QVWLU++XhCv4cQC7FWpP2r0H7aX1a4O5sk3J2e69BcalBA4Y3OufDFn
XS8+G+F9jSanlyp7BNjSNYdSanxslfhOLY2U1j6mD/Mw95+D+ZaR+dM96bIbT66Axogcrwxdc+/T
cbREczfg8a0e0Xr5QnzSlY0y30n8jiBsomQrh4yoqn3e09EMhOE6SkVHYg3prrvspteOph60KX2f
uy7fRNZTNF2nFZoRj4ax3TYPg3Wd6I4hPGcIOLmBUD+B0w19SUJhgn1ap8fgNHrM+PteNa+aaFPE
wHmvK3HHUjPKbEsM3G8kLuCQOQNff8Xy8DgDm7akbQbpW76p5HmnjS/JUNud1no1M8pWSXcdnG2a
HTji5VZmqHyf15fotvnGsM7reDtr7zEXV9k9zbXJLHBvcFvXJdcZu5KK1brLnX5B7Io1t1kmWxIZ
pIVBUUQUJC6qzDsLdYNFlb/S7umuLJibd7LxpXApdcaHMD9b4TmK/YLYuUmWNlMKnihp7RhmmWbQ
8Rx38xKMko2cbi/zA8YHxcJkpHeK/iE3HvFtodHjZLVwCaQPNQlr0RWAFjueGXuh37ybIGa3TMuk
U2Q6k4EA0umVrYRCKtzRwZiFJ0Kr3SRh+7dcQ9oZpNPnPZD0kWmAbZVPYRLIIR/gQFIcc/KeK0Fh
8DOFrRc1WhBzOlVK+OVQ9l509BJLfSJZY4yKx6l4U5bIljNs1+NpSpgMluCiU19vgoqW5wg1H7zx
rD6E6UZPyXpLHy8+X1a8EbGDvO5qVrrUU/uNxHA2uazKSMSrj4gBbCvv2mSXi/tmOI0M2tqOJ2N4
QRaainUfT68nGrvGSNy6ya4yjjpM9gwcB4xWy/4xQXQyIw8MOf5Eb0a2kRIkTXyKs8mYcbo1o4Ao
bCdDaKbOh6JgNqK9rcVgo7vKhpruIPucw9BC11E4vZb5Po/8kupLKNyIrIyYpY+6zc5SdEZHBgoR
+gL1SIifWp4KNArrudf4FjU8Sh+g2kWUxbqc2ypBGMl9ng2OId92tDwZdEiq4qrxR4yUpoo3AxIv
adlaiFai3GusD3xbbnUZlJr3EB93gmk6OplbmmBuG2l8/Pvz8l8VC5SDOuU/uLg/weKwh0kLuovj
mD3XpK4av8Bm/EXXSpIvnCoSsUyRWNwf6znDbEg6ilgyWX+SrHWR6hB+giy0qry/fyN/dfCXGUhe
oqIUxfhm0vlOot9VGJf6uWfvIlyRcD11ktmh1180TP7q4wKGYyggSDAjGj/Vp4sEwUkSYzCxoy3L
WKub179/G796gsvPv3sbUSaZgHXJS1jRWqk3RZvc//0T/EWFTWNVF6mOYPr8yRg6N2WW1h2fU9xB
AFFLiOumN+uAJ2QuZiIlH/7++f7qCuCj4sPSsCrT3/nxDQlpJejUiuwZCLUn61DOBs3z2675X8e3
gkbinZmgo/E1/IkTLLcCcUGcv4tabD1NWhJEGPUv4kj+6tv57jl+dlb11JsIg7NrtRfEc1zM0/XS
Neov7plfdmguH+l310CCxnZViaBXg8VrRI8Ya4/szG3nNwdwZjeRZBON+avYjr+6f0iQUSGnijRD
fu4ahHWapbElHq25YXyU2Wl7nqJfdHz/6lr4/jl+6vjmcCCKqdaOunACYWCLiieabLa/aAF8C2/+
qT5XZKiU30Cw8CIvb/W7zy8reA+D1R6zJjPcqVtmpxQVkHVGHu+NSWYhH7TXmfYzB0cIG2pHqRCj
ZJXjKbUJd4qcJAehmsXkmJozGA4dx6I1FwukCPS99QJrgjmmtA8ra7AZFTHdtdS53UxJ1T2CwBWd
2CQWuYqg4cqK1hPJOtz0TVj+orn4F9+Zgima4cWFiPmn3qKgknCQmetxtQR/FiEedqjO6uUXBry/
+NYIc8EPe6EnsEv8dAdrrS5F8bpel+ngmsWDJPWbmjijOPpVgtRfLE0/PNFPl0eS9lja1f46V+CP
lKSbSgpBCuWYb/JV2hsMUf9+aZIvq/VPFwoTJlW5RHbx0D9nDGtEgc3xkFz3ruiMWwAtSAEvWZe2
ecpuhMIu38CM2oureNJO8jKXjYvWFTV9rrp//1Iub+3nVwJTipxjTdRl/edVMibotFbK6LrAZwIx
T5/7xyGd6xfiK+XHSRXXG4nEm/tsoAD49sz/9j7/n+izOv3xJN1//Dt/f68AlyZR3P/01/+4Smjs
dNVX/++XX/uv//bjL/3Hdf1Z3vbt52d/9Vr//D9/+EUe/1/P7772rz/8xSv7pF9uhs92OX92Q95/
exJe6eV//k9/+I/Pb49yt9Sf//ztvRrK/vJoUVKVv/3rR9uPf/4GYfm7L+Hy+P/64fG14PfO02v5
we78x2P91y98vnb9P39TxN9NIlWwxokWeYpAKH77x/R5+Yls/n7hjomY6g0YnLRZf/tHWbV9/M/f
BOn3CwhU4lLC1kJrXcHf11XDt5/Jv5ssHeBeoYMQ34wj/7f/fOs/fEn//aX9oxyKU5WUfcez6j/e
laRSk4iuQTTRcN7S7pR/OihUYxwuvWXcpmW1fvT0aF1CarJdWpGBKy8H5CvivrP0HGFikp+lRq2v
Jkmb38Sy15wxDRVC79EARgNMwQz4uiO0hXiAtlXdLcwO7lRjnU4G8VuUBuqwbay7rvzAeLbeSxNU
sznuohsmM+te7UWooYsw0yMeo8VfEq29MoBrw/1JYpPGpoL5JCwuLZxc7bZGZ2jDtohr7dpYW9HP
VkqLzGwW1U5RsRtuUhrai7Z2zMeowcBK5QaRu4g8qke5rcx92rAksWqb8YNZqvTdsr5MnVKeES+k
UjpTSRulCfpLaFYStEUqXnXqBHeJhAQrWo52CERpjh9EksfPpDBSBOYiEcpLZGr7wUqLLQsqPZQ2
VYSPCenwVZsSITS0YeOKa4wiZ04EKFuhsujojHODHlUaP4WaHLniiDqsGREnaKMx02wTF/EqNFbm
JnmT3LRppLZONSSrF5py9960YJIGeTICM19JNiJ5/IksP0aCkWx8tuTs5BSWw9KgnGyRIPOgYrCG
VeurWaXWqOBa3Slo3eOG6MRi3XTpRN3KdIXOhzSJshdK9QxlhwFHuEP7BvN0zHN9+Mg1MhG9rqBE
qhYGX54OsP5QVzFS7jBuDUg9dCV1BNQEVSFQToz9vOrmtSzAizITPEeHcRqZz6hdLB26MdI9kQj2
3Rrn+rMSVwYSS3GJn/W41RBmt+EVrKPqTLh1shEmpdoN1SQ5ZT4MNzKoJbSOmdE/pPml7C67AUtH
WhnmLiqFiAdO5PNYrTFGfqEYPbLbLUToMvaAODG35TLLd5I4DycadfHzoGsQqSN5vckhy1zhR6iY
fXTJXgpl6vG6NYhAM+f2imFcP9AKThHs1tW0ChsGRLTsNMkEhTSL7WuU83x2kQvhtZpkmNOWBvIc
ySLyTUSpt0f/pKBUGZQHJaubfVmG2jGWJuElIqb+ZSn0dC/0YZq4WS5WoUcaPRfyOMwnsYjV264g
E6pIZAhUho6NlNROJfSmzFAfYzbKk9h38J4KPeIBVBx8HCZ6TKIzZJtbEs3q9NzoA1rdIkXfQENF
RBZjZCu9eXIH6sFrpijCVyrPEqL3ec7W7YgAZ9quiwoxbQ5F+VEqy36biwLZ5lYj9oXT5/k02lVu
GSjOuTMDSUuSTaaX+X0YkzqsKrnYorZpMU5IAnIQm2iddtMOGm6LvmlphnXtXkMNiCJUZ/zUT6kP
yj30p7zN6GOXxIlrHNq8MApDOvjxci/hePKtxRx9RqWDHVUJjeG5G69SUV1P/dRIr5oQGXeImEqS
JQ0srloqvQjJFIMcCS2EoGlMr4WyO5MtAUIj6el1LWkgxkzVbeDg3TO0wW2Fwy5vCLc3mqCkYCHd
yqhv+lYoD6YcLS9GMjL+ZCsG4qaErqjPHcp1Yt3MwgxPlknfXy/FkLbusr7//224Xy676qW8+bf/
3Or+tAv/X46oSZ7/sA9ffuOPbVjQ5d8t+cJJkhAocNYR/2sfFnTld1ZCoCUKozgINMZ/b8SS+bv2
R7QIqkQkRCID/n/tw/yI6asFOJtYHoC9/6tdmEf68dx2eV4wTpy8ZegRl9SJH0sNSRCLbtAjfE0O
gzCH5QRtr/lmouRqnlKG6mHQUB3gwbM72HtFf5ggrRXFregxAFYSd5mRVfQ+s8qeWWFpflGgw76k
JRsggkVvi3yX+Vah3LTm1hIfVNUnPVlRGYkx/EEUre0YimswV6dpdhKZNcbRg7iD/3Zbt9vFKwqa
bxsDWDSEUA+zx74KaPelT0WG3vi1hXtZeKK2S2pv2RDh9lUwNnDNXY1DhIRP/mWDDvIKl6tF95BA
QKc/0O23mwCTAT9o32nGu8BLPctHEgDoLDSIWmnOwhNbwOXflwCIt8OYjL2s/bD4rRi/x2u2yV2S
D53EGdz5BvfsE8qTZ3SHd/l+dlZvuWsIgKoOraefhvcw8ebqWEW04L2pD1ItoHIjT1Bw8tgpIarc
YFI2P5ihTLKfoBQdr0mYa+7hCKLnfDMD3UngULCGEsUFOvBZkK9HR3xaXAIcMX+Emb+qTE8wB/qj
eJCYiUScGJ5NZ/D6bvMNxwBuld4yNil9J1hB4c0bvJvJtmUctzhhH0iGM70rX+Nx/AKw17Ub+vf6
7eQSyqK4mDNNd/LRat/VrYM3pLyN7s2H5ib1VWKZM5SOnuhi0SCrzOvTQB4J4Qvybi98rk7/GmoO
pnohu7JKHEXO0L1jkYZ2GgA1l7IvrL8FfiT2a9XJ3RhG0sLw7LzcDzfYJs9ojXDUd1vTX/BNYeys
v1Y+cuijKn4D+YaANNDju17a4I+oRQxJKpqvA0M7067uqswuAnqgAGlp/dJFzg5Nu9HLe/yMyQA+
zTZDn2btqNmxcFJeJBjnXswRsvN0DPWFryGbjQqfXmjc+znYTTs3D6vuqJ2TO3MSpPV5YcaFnh1+
waadHeUTjLjXBrC6N4tbnUgkzJ6SaytYtsU14xOnvpEeOLlMo9PelJ/qQdhW1+q+oZfrJreytW2d
9Ka7I+nZnP0l97WXy1j6pjtUhzG9bVWf80N2qNFh3BFa5XC3usqp5QjtVdfzg3mr+/29DJHdsCsX
fqkbHRoky6eKKb65Dd8lL/awiancFKptfTaTX6JSPkrFYazvy+TUWfsZLekfldoPhdr3Z36Kh+9r
xG9rjUIPVZMNQ0Tv8lMd3kz5QgcM2l26vVyOF0K16rfBrxpB3+Qu39WifzwPOB9dBFFH1/YnCQUd
LWte5fSypgm3QCc4YN5UV5D1A+0oPGCywPo9ufLlo75O75VTOjn6L/psP6Ol/3gNKHLAE8DK+1Nb
OtLSPpqnRHXLg+Sr3GmJ03uS80wSpE0g3K9oij+rtP54Pp1PVaWhIv1JdxSZTbGMFs83cYTYYeWK
CecVPMwp8958VxyUxcF329y/Krrvv82faZF/esqfCjhtHIuVmDHm7FtSUwx/3ajoBO0Rb4izrv+T
Z6Tf+heXEJWjQt1IQ9b69rF/1xnTVKlvtLTBTx0IEDbAU1bHjGV1vYoYsW1lry2f9WB1ScNMQJ/Y
s6/4JfwCb+EOXqfbIvSAr9TqafXmAF2CKweX/esofKSfqZfd5efGL3egKQJxj+/emXajKwu43ILZ
vXyL8ExvJ253PKMQME5yR7ImOIwNxGgreUFTLeTnfHkqpo9CeY3nux6O1midx/ExzvELenW0SVOv
q05PF7Hc6na29Ngx7eKMrtxMYA6z6nOoPub2SRIfxJiwg/EB1CgOSsTeYbsl+BO1d36NamGRwdiH
aqC5eEURtPd+pLtd+6FF+xQcd4i5RS12QzLbE+pwlcHgXD1L6Uuk8pKK6246aCovoTwL0Y4t5GLW
KjaZj54Q9UXry/MFL7E4OGXl6AquzNzdZQy0cWah9LeEHXOm1Ni4yC7NMrDSAzodvX0rUedzJnUS
dA/S2NhVfRLBDqg4Rplu6UyvFjOiPrNw7IFZlzqmXkSfMpcyb8xmxwS36xnDOhV2BVY3P1JWUBQO
Y7xBLqlUbAx3XyB2qzCoRmd8oAz4BBbQvjSmnQfDDipB8UVRF8fndD1az7o3ukhO2A5zDIoQMZ2E
77KHe3NUBi9un/ppp4x7Q/KbPUwffxReR+UwSMGSbRJZxYJusw/R/9xlWITwSKsvH+FMmXmOhL1K
SkftjP58rQesMzT81MLtXQatIHW91FUJdI6v+n7X9Rwg1m5n1o+ENNYPZGef0RpdrKb4yhzrHe8U
mj0coX3CP62+ft+67XYIhLP8rDupX2ySjWXZzT6+Gv3sKGyafatgtvHzT+JMtsm5+KpeLSykMhaR
3eTNB5S5XCCby9TPUwUPoebwqLmzv2LL36keUcWV03GvfItae67vIA+vtzx1Za930m18gx+DwxPe
yvC+GN7E+T63dqu1qZUD6il6+gTf2hhYvXrbPxnvOC6Q2u/AQGpmMO0rD/v2IXzhCDK60aZ/l/z4
ggfw5XPLx6N12/B+wRRGEOoFD4i3l+Olk9/2MkSP8+omC+NPTgLY1wTVQaMmoOIq3DQ+N9MBJT/D
U3mDsH9xc8ORBE9hw35PcIF6CpHIvROXbht0m3yrZIeEbGCN/OWwtYvzcjXMLpWlLF61UJactNuQ
y411xIf/bIO5UO5zB04iR1J8e/J5fSZNpPIFF6NsfNavKCK5hEaXO9fpVCaBr4pMOLY3u8RXDIU3
9tBXXSLrOQTjbLd1w+mW61zYgvPgu8Fzrn0ALxAlLHVwB+5V5tdP4ktzccnZl6+AZaW9k5rriEhf
+WphKg4WQ0Qz5+PMYNYlejKGxfraFB719HE2cDogzHseh406+KNxuEh+LKTuPj2TxWkRJDVbbmkm
7eRYi8/tAwR7SM8cW4D3gb/2WUa5eRPDVRe7+WpCr0QGIm4RN/BQ2VsZXc6RKAi8BP/eXfbafCXn
+c6Agc9akNNqcK13zNjpXXGsP6DrcqZL4+cGv9zoIt/jemo7b+YU9QBcikfc14WDYKCBN58e9NI1
Mgy5u5EP5GJFd7Lb0JMwxEuBLjrKbdI44/vwtXh14uJOEjW7wvENA5yBt3BIL0uACoYfJZMuXk3l
nll2WcG/CV+zFLkQa9dq0+NSy4/2aS6ep/HVMDZmi1bHG3GvEhyMOMRdUGR5ki97DWwRyPcOC9uk
u1zNyEiOmScwCn8e5ss3TifQIob9awYTIx5FZYc4DnnAejccWeCddm/dq8DBL54jGv/HnIk63kUw
HXfNA2+qP2AS8nSueXVDaragOHSHRmSU7CiTjbaKLQdHN9eXsR8zR9x1m9Y3zIAG34lhThwFU7ar
ratB87GGPqjFbY2TZr3Ge9Td8MUvHjnm6CvSy2agv+LEbFe/17w0OYNjyCWX9QpiTdQfQ+1KXw+R
ujG9NsMyel10LeqZs6IcFVRF/rqACfGBk2cc9fXppXcj5B7I2an0kIKZpUd1pBpONbmumWz5WrDe
KPjsQWM63FtJ7abYndzBgBzgTakTIyO6iFxUztQ+0dNWea34lsrH6E6NbQj7ZN2t6XWJQe45T8/d
cM7R/8z0ygLxBQ2akrykszO/1JhzufcV3UPiQXIWDsbWiUy3yHcRy5Ntmoce722279gXcx+Br0AM
npfFWzgq3b6oHGF8alBauBoIJO0rbb1V3cSQuEA3IZPzc9evmaS0DN2OiKOG+Fpkn0Sz9LGQUhxf
VQJOe6/CsgUK0FI84hHMPTniwWXcCf0n3+gPks3kjLeiADKyVS9+jj+ogy8ebKBfzoWxs8Xfyy2U
f5Ch8jEd4zvCQLrjuu1u8lvBWZ4t+D21DW4d6tZz7KIHqhCRI4N0KfbazjdTDvjnPrsTqs2lMN80
AVcsUy2iHfSTYt2l2bXR3Zr1ocmD0jy3ZGyLqMROa3NlVkRybJgjck0IH+w6w6PB1mC9R0AbYPx4
ywB5IYEBsWUb0UgGKMKjLN0B2wAO1W2m5brT9pwelOmyhGAvNhY/tB7p2BW3M5KyAia/bVqkZQZY
5TtH2pskL3CJtK7FvcAyOJrsPMvLiG23/hhHW3KNetPBq4y47VzaA6xEOmFgmKd7unlgjrhn8aIG
QrzvwX5sC/kZxt/iZV7ZBsW4XdIARRSbGlrjLvN62eHoRcyU7LB/ukXQTKwKLu3LiYNf76QTzBCO
FV5TesW6TabXdAiM3E8B3YEJxCti0MRuztpG8YWEnQ51nT9vU3yLQe1hgacf6Ffb9ZwldnJA9IRG
z+MIQKUVP+huuB183c0fVDoH1+Yz7ubYbTfzHtBc7VHU8X1OvuSg3TpOvuwLL8Xd4CJrHVxi1LdG
oCHL3CJU3VNEOgSB+CXTO7K6tiTI49d8ze6QQ61nc5vvp3e4KDb0mof2ldvWI8/Bwmgb2umZMu8M
JQywjK1yMKAh+oE9E0M/uUAskpvyjPzI2E1Ps9d7qBCv6NNwnXutJwCcFf3OL7aXH0yKs7iABPxG
trs7rgjnksvcB+Ftt62/KOG98kveLuY9rZaAb/SEKZ5Lks6yrQ9O/QiLsdtYi5Mcwn6HzdkIH/PE
oXpNFUqVkyqeWuIKTFtV7rOew6FbUJ7SegBrlh4sdlu4DZgq8bN5sp/mNh/3kDtm6dMxWu6jnaAE
ynwBZhCXkLO61WjqYpruqVvi+RevYl1jhYCSUjmMBarFH6UdJn/tppO/wDK0oAXt7n1+W2/kzqs7
W+boOWa70ToaSubLt41yzDiEzuZNWu9my5+wwCPETpycqBlCTfIdB3gunqr3xU8QsrTISXeEHLid
V2BZDv0nV3AwMAuGbYEq2cASYeF7nD7pH3V2DM/Q2M5eSMfqIiV3MNU0NysbIf2Yzit5Gd2BpgHn
4YgG97rBtA4OGMYZIkdbAjnJlq1vpgnNfuwg+IoQdG/m6tOsrqb6bp3uu/Aq7Y+Ktqf5ArHFPEQ5
PtT2tu/3+foey2/9W/WJUPyiSk6MN5n+FFSRJDkbw+tFxRr1IPWAoURoU9PhXik/lvIa5WKIUJV5
Tpw+GlQIwuL27CHaLuRAoAgHlKAmBoFbK1APYnMFN7NSy62evcjGdqTbgh+03KxTYbMt9DaCxCHc
wWlol+uezVtcSiSHrnG1Orhkewff0am9qneZD8HgMFyzRbhUMrbJcjm/WUfzzuDxnbk8RfNtyJu4
SOukXfugLt/uNKwk6oHKROeUOJ7N29XpoAdMbg8GAx065bl44pbmG30pQDRVbndlAV8M1r3lVE+6
yyXD7vCyOuUxIWjw0kGwB391LpwrCmyiH3TgutCKdnTf7mlM+WOQuXmAyL3nrhwpSWz9BMLpYBzN
0wQnZS9tWKJc5VzHNmlzRy24EFI0P6+CMd9pziS6cuy1swuJ74rZ2cp6SDWk2brNnVFD2/gCh3EG
w1AvjiZ63Awuqu4tp3Zc06PXqLwqOcRhbC8n4gdU+j7pLnSMQ/lSPSoEMlWbZn1bo+2S3cjCvp13
qWbXQZ2EmLnAfjgrj1hQHW+Lx5g0rPSMOvHioENEyVv8YlGwIdqvLvE4IDxGmC/xa7zR22AeLww0
07iRCF2obhT1Dsi0HVkgqKimwV2hpKJOfMvEU6gBaXJKE7E7PKOS/uhNrjwv8+OgeuL7+MCK1NL7
qry+8CLOEIpnaPvMZH3T93UdGK2/0gAzt4MRjOAuv0xjW3bnRjqofdBbaLFv4+z2QmKIGX+t82rH
sOQGDnnAcMQO+I++x49QChzDHDTwJjehj2sXmlPp0B1g65X2tLHXwcN9UBJRCFfpsY+/4u41FvDA
lFS3d6F+zgB99W8t3XEtfYwZorLJxQ7ifA6DxWfhNLN/UQJT7VD20lFw2LQQbDqYUxQX9GU1uLWy
hXFTNgFNTqv3Z0d+spIN4s9JB073KrU9u9IeGNBAqy9/7TUyozZZQAm0Qxr9oHCm3jcuF/ZWYPXa
he+TsVH1N+lcP2KcZge3u8luxk0D5KW1aUeXrS880GG2Bl8JGcPtaazHkD9xchTCVmj8PrtaK1cf
NiB0zCloPSt2QuJ56L8Lngn1Qb6e61sjualBcpJC3buJ9dkxgTevQwWOMTYJFqaMfSDDv+Ia8B1k
ew0GFzwL15F5HBR3MDeX9m3zyAZfgbyJ3gqR7u0q7tpI3mfcxmps2lblrbXH5n3Zzo0zGVUOMFuo
MqyWpj0d6KzHr6TuOdzOrhZoO+Al/Z4T1vwoOJ0rSDv2ZpKkLle0S5tW5ChnCw2y6IT6WHUWLHNr
H9Tc34a9+MmHAlGFQ5Ad+wiDPWOX8EfX4I905SmyyMnasRjzX3V/pR+OzN4Da0jr96tdXtj6Cme9
75RDNgTVndN2B2BJpbTTSXHtSf5AHQt+qXDgkQQV+aH0d2zR2jGCYe+xSpfQLo+WDffx5bPqORey
pF4aItOej9/k2hhNZ/b0Dd0Sz3wj+Gf0htHmhO6m9zBSqzslkGhAQ4GtBvuV+cLozuzHzUneRK51
B4XyjR3NET5ZtezL5w/24iQMh7l8gH8K8c3tQpvsLRQDfuXSJeIetFwlmKz7SyBMbjJ6d3J6i+bW
cPJXsJKPQGOoxLV78DrSS04LZfUVcMo1yLi9QK+ZNxdxAKyPtLDQOPA36E22fDfulqfV68+xJ5y6
KFDY0Kgq6Z3T7iFZyu5vRMkJPQVNAmr3ZXpXf5Vp8k1R93PL+Pu+4k+KO3Btk6n0lUr3RnQwt+3G
w2UOUfH9UIFucj+6wWDEKYEzmb/udJ+Fh0Z99wgu4u/bqtqlbfqnl3KRw+FxNRUstz9O5FZFv9jy
aXHSvoQqSL/sCL7IRbHSeLiHrow9l+HZnGiY0NdqgrE8calLXPnlS0h04AXLjwXjgQ7pPvIhlrC5
XNPboCE6eOZR5h8BhwVkuvrpUWHbY9fmsblr/h9759HcNrbm/a/y1uzRhRy2JABmkRSV7A3KclvI
OePTzw/uvvdKtMacO7N5F1PVK9vqo4OTnvAPt6byE372m6loV6rjwVROhdoylYwQdSufi00X7Og8
kWs5hImbaTe5lHfswFVtAAr8Xp4buDDpeLzI5RfiZt6ypLM/CxYQCDb+BloMEYHHn85tD8SzNuBE
CKSbR/Y4Z0F/7dfGvmJ5WjKwm4X2TwvQ/1od7aq3UCRCk5j9zwL0XFnu1srqv9PD+LR/MBs90RZW
sIE1rzZkIeFwO0SQ2FhKR2SKdrkkt4HSzhmDJHi8rUP/E3F1vVzvx7yC7SKAXXbiXFwXtziI+kur
ufRIj2xJZbsTAF67cbon2nDchCQMeFGbc511m5Hm6/w+nnPjJHxEiIE2ozdtgIc3cAGSTaAYH0+C
2RWt6Ycjxf5D+UY9EA4KXC5HIYN6Jo5n16PWHjxlXE+TrTybGxUtmzbjQeDOrpYq1dE3sg7/Ifom
HMpN6hIZvDTp0bqgMKPwdGxqtKyB8a6M7+j6rWFJUSgBNrugc/ZVe4B1KMiwPhbgthDPvnHQaeR/
ctLpDAEAUCxMSPWrk+7lcd7n5qTateq2RBjkHt+HL913mbtOcTKiFDgwx7nBEDjek7Lz7NKudvQx
NspuWFDVihbda2osCYdG23qFo5xI915E7O4A+lGp2Ozlh7JfGPfUBfoX9PjKvS5idVlhMQjtdw66
s132jURNbGlSI8i6js/GujxgyTa/9No9muX1o/Tar4b1tB72mNk66kWT19NdekjPWbwUSCZMRH6w
L+f5Jxc+RXfEV9qZUBZOKlidn49CNLda7Mghp9mIa7SuHBrFm/RVJFq+82oqscmGkKsnfq6Qedlm
heu7XIAt2mg2TJRxNdAxcBQ8UKplx2gXYUUF+E5YeUdeThA/5IRov2OXuRjxIlryxZYYmtjBY+jG
LmCrs/YlNRbFQTgE6/n3AGaQpUcRAABijjMa3b+ooz19+f0evoZy/7WH/7XGP/fAu4aVFyZx14Ss
sbrqn8Sl7qhnZUNPeIHo7yJ847Gxa2prvSNwn7Nq8pfgaQDP4FNMCGjH8Fbvk8ebe++zR8bQAGVi
xKxo1i8aCmXn100qq1R9EtmmTbBCed8mV7Ln+GY4BM4tlwswLZ9t93djXl0vhif1U9RKqo1lYvyE
CSKlzWBT7futccrXkMGsC4p89Jzemk31fU4zfADu8JyIR1HOS5b9uPDuc0dTnR5Ug2HrhAZzwW5u
dSYnWvmIaC+8BzQ/T71kFxCDUUtcxOfx0D1E3+OvVNrIGM1L80Sabzj4GCJJe6SeQD2OypNLHI1M
pqvv1ROHJz3EZ/Xkbwdlo+T2sJNPFl2cU31XuOUy/kESR+V9RWtm2bo+kFOSzVV2j9q+wgGCkutM
dnkediAzIlvZU3sE09AShWuH8Uvtehd9r3+ZNsZurmFKz9Wu/TYDMmoXX9VkV/SEXabrn6wBwvGq
25L1U2nS5aW/VV47Hrxm4Z+bZ+L16W505yLUBhDr/RwNUrE58Cra3Zobm6jSbe6LlbCnvKs7od0d
slVht2/xE7xqwBAUiOdeikOqc2p3avhzx+VuspJOnucAQ7uTCQ2mLyJ86y2lSxtF9uQOxT979gSs
LJTi7BzpL2lFWO1S+G33jaO7Gp3Hhf4y7qmhvzbUu08zIMLazt7bEHDjo096nK1yJ31SjqjaUdii
4HfIn/wn75A8tI6yAD+4ynfWJtij4Lj13zTuL0fruY1zmtnh0bCBHd1le04vRMs5hKWUfbjZ5v5s
28I0MsBQY9gMAejjK4SllFiWATA82hg2GkmODxKHyNmnlx/a5N63jAPRefjkpLwf8uqkiLKVlk3P
kF31kmnLONlShjK8LdLBVsc9MazNPym7jIU7KitrvGAWUcWP8njAN9iWXOS2ttFM8XQ88YHvy5sZ
og4Oeqp4QFtO35JzPTY7pKBkDV20ZZWjz2/LzYLm+GZSnDglXVooNCO/oNPWO83D8Kf8pLyMpCTh
gdoOZG3sEpMtCTLwWUwXFpYbXKxl8pQcq9likXPYUvDFkiDbiT3djHBHNj1vDicMl1SZAVlRYXbG
b+GrAmVFp1Eg7PWvDbXkBWXdAOLuV/Mwf2/aYjb/d2UvPuX39AARBhteJJcXL5EW0B0CqlK7dMtp
peuxVsa5wleFm2YkdeAJG0cX0IuIhDVw3lVYLHzQUzL8R7vwyN4azpkA9MdpYeufqjsUPyk/khwX
r9llfET2ccZISVvVRFbiGB8SrpDombyk023+vzjwTiQ/E6Iuy96g5HEnqs8CdlU00des1ya9E+RF
9gCg7QvQpnBa5nfzRT87eoX77Hnsl5xgZA0yDCjxXqicpKAKtm4MRNpsUOvgtaAae3uulfa75i+i
t9Bw2u/ld+J/vE3RJLQzYWcsSU3A8AUwRR+MdKGDGbKoptLEAFpqwwqHuDjX2PRFMtjktBD2eSQh
RH8FPgWmgLqu9gae/Bh8hXF/p1urMt6TEc9IGfHP+iDcpS/0XuicI4oMHoziSbgwyPueMzCDwVL+
LiFDbWvfaJro9BbjV/9O3QZk4XPvNPjRIATBQKhV0vunSxQ80N3r+I1o9G/m2plgIwHiNkvcFdY+
EqzdSovuRNRqediPogtWxzXvJXpt5bDPez52th4iO18D2DqhckeO5tsFxS7TjbjlH60/54BCOc4m
JtGx89dqsZ1MJ7XcIXaoaphYXSzMI8U6xz96NwI75YoL8/PNNyHBSDMXRtHNqxwhh/Bg9IkAcJfu
OEY4/s58m14UV30MCZOGTbo1NxiNr32HibiVuCAaGxJEx6kn9nZEeGLxixnf8gvZO8gGoizsfe2f
IIIb4cmvNw3qdCYQUxmKq/zXm/0uPGmqwkplIP328N1ceVvLRceCdKxwgOo5E9Y79D3u6ei+9XZL
gSP/PtcGeiqwdC4Oqd2vkX8By4FvtB2sjE0V3RJ7uvULXoGMOi8aoqgEM6YtxnGhgOz0tvXKsytO
CNuZz6Y41I5eb0ZIc3LxMRnSTR19HG59UVahw3y89pOS6AgTC9U2Lv695kpr0+626gtnij7MrdHk
K+YYW+bDaMpVppxi6DtC0ufGd5uNuNXvtQ32tO0SzQ0MUPjGvDuCY32zOOru8G3goddA1/IGE0fN
ee6tTTyDjz+Z/wwKZmeIfIqP8w9jY4x91B3t6WJdtO9CaUcnWpf9G31nELSd2wPd+N656IIThm2I
151hU7kIKxDM8r1c5UKQcd/gmvNQ3s9YFv9rsQYp+9QiCb2wtrQTgJdOdzLoDhCLwtnfp+PzDFmD
mmIVAGjnOp1Hmg8+k2rvDHV8gMRGnDBdtAsbb0s1CaEcB8zA8hYZ92cif7X+FkRcwwBPB+/p+tmP
g2zqlRl9j80y5eENRljCml76Bt8uLF+ec0itxh1mBPvybt4cpd08DVvpDX36VXYMXC5GZaU55rHn
rzrHOtCb29K425AdjSSb5h1mEf3yMJyiTf7cr0vjxtHR58Dklxmo8z0kaqqum1c7ODOGKS51768S
ApoTf4ZvDZgg5TR8R+FlU2ymDYKpe3K7/Yxybo7DDvMR3pi5V/WsE8bB+yTUyffpI7xSaafdS5w8
QMdEcs9IGEDqJdo906ZDyx+QLHjwRbZPXcge9wbVR1yjflAAvkc//QZvVJF/zZ0xfZMt4KQ4wGmQ
ZT9uT11t9dLXSxrS29bBNTlzkr25QlEhs6d1Rd2QOIIyCUF4e1+Y62hfbICBxovChf2wMig8AbFw
66/VQ7vuEDtyuof6UQMxNEed3mq8a7+V9AM2VNwc9avvAjjamofOFp2auuZCeRFIGYKTvJX2Tbuc
0zhr1xs7SFnFA9Cdg/JCJcGn1O+tUCNdFRfk6Dedi1KIE9/Ppzm9922F5rl8nnM/nWgp2rTicUYj
OjjCy+BhluZKpcY3AXlbdkv40+QCBLpLRK1LB0FnpyLYQzzp5ImbwmZtU/CE9QrmmOHZwRf1zTzQ
30BUda4jL9On+J64wPl5ldB2motX03pezzk3KdbGGc3rR0If/1Tc0V71t/7KmFHcxbN3kZah6Aor
g/L2V2PV+C6yzWArVuiaym61Hc4YXTkm8oorgozvcwaJXWKPGxhR2OSUl4kyjAMsdNnulUOROc2u
cnpbegppeStLa+UvE/rs87tYL6MXdMY5NEAKFsU9mjjLARec2tWWxdestWekhQSg8dV4HN3lXC9Q
vo2ARpbGRgabLdhAmXa1TW0ctJHtOeoa+bLVsEUNe2Vtygd1lzfUFUcbTX+TAJU0ewaCjq+mAy4s
Wqp71H3Cx2HbPgaucuddiBISAq2F+cKtZCI9RbvcdJOvGVcdPQTwro7W2s2OEM0OT6m5ooUQLqWD
UbgcjequO2BmD8AToFG0bOxxDaebot74PNfR/1mh/D8+7H+ggfouvPmFiXP5kf3wvyUfCLHzT/zN
xJGkP8i0RJGq4pzK4Sv+D0asIBl/8GcKiHETaQzI6Fylf1NiJf0PHTUBYiTA1dCsZd7JfzBx5D8Q
QpwpPCC8VRyX/x0+rHnNxMFIHU0LRddnN0uosdIVOl6KCERQPN+rQvglzqcWHE8mTq9pFEgYKxRw
KlHPyVNCbwxf3KRsu2MgB6KbSBFmQXpgUXFThQGbJ7VUpHY9imL5Flk1xdzSVC6elOuYkmTiWsIf
yBgRl8Ft0UKUTYLGaOnZj0G13K7Enk0KhVUi67TB6kjahP6UuVGHhagtGy9jnt6DKbaLeJgOYSUN
EO56pQSrMeQPaQBCrtRHU99LozVc+DPKqzKgdac0lOzOaFvpT7WN6rWXgCtWLcF40jVPeOhKIXw2
Q0y4ByMD4OV3Oq36kWap6bWHLvGVlaBW2mPWlClKPq22liPR25coaq8CuYdAh7T3UUC7nQwlsg6m
bhQ7QRCCN0+ORVcFwp17Ff5PUdftUiECIKx0Df5PqSqRY41ghOFpAX2N6CUXOgYnBv6ixynIwAhY
ndZ80apMBVVek1Hw4k6g0lAUHGX6c5UYvhVot6yTECV8S26HfSOZtW2lps4d1I6Pol8Zhwq3caJ5
KffXgWEEZ2Q3kqVuhbSJJ01ul9CVI2mZG7q0gmSsHjTohOQvCrSZvmyBLIVgekXFrRufPaIDvlCw
xL4TU5PYAbfdYgHj2/zqo7Jzb1Vt/q3tmYuEb/rBghR6ahq8V9IUf4pRnpJvY6Jx63n++H30PbfG
xvCrkMtIk5WTJ3xNugECTijgGVnWBa1MKYgE6lKy1d/j85vRkc1KAYl43FaLeNJ3fisPb6rKC2WB
uSpUzGqkqvffID2P0B5b/y0eQtQ/ikR/DqLU2nqVh+5SGkfJTs4SDWx7UW8StQdgomVDez8LHsSr
rMtwpGkKhYcrLIiNB69YqdIEorwfpaeuT/UvUqD6UJAkA1Bc0cpl6EryUU/88aREekUSnUrhduqM
ke6QJOYrZTQOGVq1Z8n0NMg9sIRUtmXjF8JSD3RCW6mEYE5vztH0uNpXIvr6kWaaP+qkiV4s3A/e
xHYq3SQB9ZP0fThsQ9+cZSKtdC6peOB7tEw+j2k3HqTUZHJ9HEDQRUPJ0vEBCRMdOa6pxiZXQXQs
63W4O2Pv7aZcbw5WO4UrK0SCreyxByuMBjOCBj0JCv+5hAcohX9JdmifPI5tAMoSD9iV1AmTG8MP
Pg9eln/Va6k/QWmeHgelrmmOlWH0tRN7CjfSBBJuMmOcFwy6h9XQYfOneJrwPZYjCKZiJV2Qe89R
xkOOXjQMb1MqcYWGf2beBSzFU28FQF3kMRcLELScmIVeDfFLFtZZ5Iax1ukAZXHvC82aSr3h+cJL
hj3hnky0RTjL9FRxOQrVgIB72BeOF8gxDiayT/WqJyX2LLxEuqnX37QpoPkxqr2yyfwSuFjfeihh
181LXlsD7PxY+mFVZKEhV2Zaewa1sVHL7+rQ0nDgGoxXLBMawM9xT992igwAveMUY62HjawMpKQN
nvV+uG8JlVe94Kmw2WUIA6EQnwPZqjdaJRtuqAX5n4Elh6+hWFdf8BSjIN01HDywDW0ssOxjdJws
HMl0SSCa8SwklnBD63GMS/zaQ6BIw11I4jZ31S7MLlWUEVVwjYynWJP6nTao6Z3VQUtutALQkJf5
35OoosqEkrEXLrUpQtFz1JWY2lFikAejCx4cx0SR7owspQ3EZagmbtdgwLAwU4tOD+Ry7XukJUCL
WDMIiFCxL6WUZmT0razSE858/WT1Yj3akheOD03cK4idjTPaSwyMtwgCFSCiEkV4P4tA+0aSBGTH
7DvM19Qhm1tlknmXB6Zva01WfSmjChiDHxXZoTLN4pBEab2DbAxGRcmeRi2tD0aMeTekR11Fwrws
n9KpEL4PWqq+TH2hn5MSUVArLbKH0JutmbtSex4Ts9SoGMvTslOjXazPXr2iMejrovUF+DGqQqs+
FeN1N9TCF6RrhnCJuK2My23QPjeapB/DOPawDc0Gt4srfPvMKscQT7eqU+n3EgCWJPgRZKbANRi0
XCpC/6oJPaxSlMuye78fqXD4mhVe0kQTX3szzrFSUzXppU+CGWCiwQMJhnpacekUrpTGwrofav2c
RyIeG2qg42SC1IZdo2sBlSfGbC1WYYHWMs46phmcxEIbXDksw7u+Tk3E5rKUxsboRVQnB3Cpkhzl
38vYVF5NHi8JPCyik0bXI8xZNdoXS8Six8rUZK9kY31PO3VsMEFMqeznQYuPT9XK3IRCJQebMcvU
gZp929gxEuavSY2vTd3jUO0l4NoTDsVCrs0IaG1X+Yha6h7b3Uc1TEfBwgLwFEY1ODp5ABRdiWjt
jtkwU0GCEQ9upGLZX+JoPJUSKLycOGSkntugpxGPpJZal1t/loklnNHgMFRX02JCeUvIdCCpedvN
PkUJ/ZfADEkmLWFU0CzMB2IecRrypdWn5XpUogQiRKJod76e5G6uqeWbpje4lPhBFFOft7LwK/FH
9yOLyvSurUJFgUkCS6uuqf+2szFtZ+bivWZFyaZrQyraZq0C+VV9owdi1cUUZSX0QfZBLQ9ua1Tj
SU4N8ZjG+gQoMZGVO6vs84ueCTQoTW/YVXHj7ZNksmwJFqiooHeHkahX+q6WN/UOwwzF9pWwCO/j
tFFA8SRJWXwxK17R71bnBfRZVF2jtVKM9Qw39kbUIJaVIlrFWtcCvkDv8znA0KA80W9RMvDutX4a
nntdTI9NUEL295pknWsBhAIPZ499JKG8zDUJ0sycGjqrlpqum0o33SzDMckKJmHVl119GMUOuP6E
cZmYpeHW4xKCl+uZk3JQygYxBt8IRnkzqWpJMb6KKUObeSBLLE3qxxDAsdRifma3zkwUFmCMjSru
glUF8VVQjdZN29H7MgqK7oY86LKTeBDUOhGicqzUg7qSW97PpZAjNYKcSzYgNd+JQFUjtDYNZA82
aucRfTRN7n2RsSa4S7UpfCijaAT4iEpi6YGttwz0X5wma2YXEbMfD5Gp9mg39ur41mfd0Dh1ZOSP
gxpF27GLm6MsDh4EWzl7nZRAg+OBHe/gT+O9N9ZisyAq6X5EVia/ZliUbkxioYcCOxrXSIXy2zBE
WDZHOUFPbdKbD0HCL0WzwJemFothcvJhCs46GjBwS2VYf2OcmtK2EUK/kQ51Set/l8tRdOxl/asi
0utx8y4iVOgqT1PdhFN/8dRee8EYGzyCEFSo0ZhV5WW8I2YM1WccvL3pj2HjWH0H+tcaB9TIsqA6
CZSfcc0zvO+y7PfV1m+TCj3eURlmB+zBN9ZSVkKtyCwv34gWoTdmX3GiAI5r0osqYegSNRhSyo2V
PnuiyWXSGVELmE6oQm2Db3BI46RRGvpJ1RT+MPImkJ0skOs/o0gAYSvjMbk1OkV4RquHsCWpBhCc
aZPAKqj0xkuW2limHazqMn+2BPKWWqrYAWEx4MIqhBK+NN3Qc1+obasDxJQxsF6ASM6fRqmDAxR4
1QQCtQrLxq3zSDLgAKhCvyzzSa8WWToMGtzQzMdzaupFWFhJDpnGaD04dlabd4gaKxWueGUpA8HL
Vd6cTd1VaPOrRNkYY8TqQi0KWV5WKaI0IE09DoM0mOUAZLI3G7D0aH8GVpljX9RhCDyMWCS4WmuY
4BtSn/Mql174hkWAQqAueRjixm0mFRtW0ER5xzTUwU50OX0m3hZfx5YrENalkBHV9IaZu5ngVdaD
HKtNIx5Vtf/mi4DKazxnFtTs8Z1Vxfx+DHIRkRoafXJi1k7liXBww1J2wmH6YZDXAAhReiey2Gjk
FP0xk0tioNocyu04ij69tLr2UfpFL6bu5q8NEVOx8mETJHG4H5RGA1GZlWiYyMm485Gk2SOZT2tP
UPMZMhZCfnZFFZZGOYAoWJaiygPPUwijp0KbccKNtR8gQEW+1NuV4klvQ4sm2lr2angMAyTulR9q
CbQHy6iVBzLwYFp0vqjCThIUkKHExYawLPlg/HsxtcaM5Ve9HrJAmvbavmqVEmPaHqenfqyakps1
sNBN1no9QJZAKZQQWfcRX3gQklYfAsvPR0XM3xLRCJWjD9xuIU8+3KhR+1KLeOl00mjHAfLLpan7
X+NKjuxWLEEoG9/0tKbgFRL+rsOs8r6GQwEXcai9dJE3fbAKKmgHVR+Gbu4l8X1Z+IHtCSbFtDwt
27fU8Ce7qhDWg9usHJIxKO7LpAKpnLQ5hLPJc4dUk6DnKMG6bvPsucsFnzxjEoAJF0WEf6mH65s/
C0NkIyVcHnroe8UU4JRk4mkgkWDP8ShJxYjrjeGn+EoGfkIgMPT6c87XdakZjPhQ9iHW1j60ZeSW
HoNhgodg0A0J6CdjBJ1McvMk5GYKa1jMUetNAg0V4s6CwziEwVqNFQ0tZGmTS7FCz1BTXpXWgICY
6S/NIAnPQd4RSvstAtPvajqnv+rXH2jnV2VtTDVAxVk8hrpEaRu91I+V38as+gojjEtjFxvtqG+7
S3mYgbkjVtdAgmMbn+sbHb0rtMw8pDo3aEwFAxSRltDHIfvBaNWp0s9kWuDBFIAfgmTdEs286nT9
HAQIqsm5FBUJ0ZePg8hWQARQSGcY3S/4L/eHaRce/L16zDfj3lwHW5BKtJVvfc4reMPPYQHZ0R8Q
JQ310asugR6P6N2Bua+diSbxrL1xzHYkn+Kxc+a2q5Ld+JifzRO1GYmIF8FToFEf54mevzRGqX4O
Jll6qeoWmpVaWeEhT82iWA781P9ywCuJG1GrLJC9Oo7l3r5KSoh3Eqc2hUemZrcsuT6dHOJkigVc
Eam8q52iJFIukXiejbInt05hXswCuGZdPnWW8PX3J0G+alH+tXSgtxDlm7vM1ry075q3QTMldSKa
Z/J5aug8c9uMkvx05z1kr1a6EE/JLt9LS1DpYDUtmuyn4HwLHvPZ0TDe/Q5X/dmGWkyf+co5BYmo
v1r+j9/P8aov+ssUr76nmGHUTk3sXA1Cgi+kigS5GME6LdVgeEVXMMaWVtLc/8GgNM5MYLcooV3r
lIyxWDRZLZ6NpBChbWgorKYWfJtisjj6o9cD4zKDm63uT0/iu2Gv9qkXGD5KDRLLKW9lUNHDWruD
60azLYRGdAuP9+nCaWgaA6+1Zn2qj5tnCAKpayf5XI30yxAATKTR+f1nvNYk+Wvx3g0x7993+1PK
RiNVLOXcUC5czjoD2L9AWEQHxanOofu/ndHVcTDVxjL72jyjMTq86N5YPeiKj+bt72d167tdbfhK
ruWsypTzADt36u9iXbpxXc1b+l3b9pevdrXltbpHlVdRz2qrCUjoV+hyiJNTCOHq9xP5dJy5LWyB
+Va0awhoFMfwcnr13KrFXi9pnNbprijNGxK1n16I70aZ//7dHuhCxVdHzTp3DTakSbG0rC+aN24z
/Ybgzq1xrl6VMpKluBHkszSekP85xPUPQQSoaBk3Os+fXkjv5nN1SKPBC4aWPY17WIha4QQ4Rw6j
oz9G90V8y8hQ+fSGNxB51HTaUujefPx6mjzWCP6Z58CYcPaRRvMe5b5oNRhNvxQlb9VmsfWgdZq5
1vXah7TnSV+LvlGXvWTB59Z7oLa5Kk876rQwloYc6EKo16SuUkcrN9byXdRM/jpvROsU1uhMVI1R
n5BUhU6rhSaSN3WXL8XE6hxBluRtLnfZXSSRRIRpjGV9WIdDcOOE/doJIyxAIeqfs746YoKvE5NK
zX0ynSz1mz6Q0kk4mV7MXHiSY8EucZ1pLc/+/Xn49GC/G/Xq3HlGYwWtZ53z2H8MCnndNcnb70e4
Vkyaj/ZMZMARFDcBOo5Xd64iZ7qfjPEDqOdN7EjPFAdmTB78QFctnFugok8mpOHhSCESYBftzavN
41exWCW9fDZasd2JRWLBhtaiG2Zi10SVn3N6P8rVYknU+BNsUM9JZWcBHKOZMBW4pZ1ScATCNAP2
byp8zTHp1RUJOwpwnSECXaNX+vFYUOS35CKzzjO1YiH2gdItOqlpNnCJxWM0znYYOT0xiqJ+rG0a
r6NbdmMpP7k9NVSoUKgSJfNXTfGmzhvUPNt7KJc2/IcOOKQLIRvAgwQdwS7u9R2QRef3o346KHKS
qs64unoNLIx1rVWxcD0XhrJN6vLVG4RnY1DW/5NREGgmSJ/1y64yAnz+KCMliBxKRol0gP4sWeFL
IBQ3TsMnN7ZGowqgJF6O8436cRFFXy86pTLPpK+k9LmfUrKqfrRYxtFjiG+t17zZr7fMu9GsK4Bd
1AdlLQ8B8kPgMJfKrts1a1yLFwKokBL6x7//iDO5OQUwCIBQ2v44Oa2hWp9r5rmy2gHKedgF9ynF
IADZEFH//eUiO0XsTjfI4X6S8N69sE2hDoPUG2ekkdEayvGJExJ/PaUIIfx+oM8WDMMQMhtcGX+V
eEekeZTGUr4UeXS2pPAQKlhMy+JW09rsxlCfhY4aR9vCulkzDbQCr76fYgJlkK0LfdPJTe/lR5So
jecYAvII1IE1u5XHzDiOXzbIuxGviTrKpDY1qoWAHauN9VxDgQJNTV1If0BoBJVP+WKsJijdh+JA
cg7iS3SChw6hiWcRPkX/eiua/STQ0MjLNRig8w1jXO2gTh8jWRTVyxQap25UHuGJuVNQLwsV1EZl
rn6/tp9/8HfDXcU1mtCUdCCUS+0orklQuIIM9jgtiXGr04zDJDT4/Yif3eHv53e1wsM0GgM33WXm
GmawBtKNgjjBLUvez97Ad6OYV8ceu9qoqCT14kuYt9QvGh2U30/j1oe7vpNzacoCX1Mus/iPUR/m
D9efMiipJnuIDxc/3xhwftyubzIybnMGLCngka4eP9FXvTHylUtEEDHn+wjGgsyLFoFT3ngIPn3b
3w8lfzyFgT8lRtqpzC06iU4JzUo97Vcoqp6SM3CHGzvi07V6N7GreAVR/a6OW/ViGa95/s3vLr//
cJ9dX+8ncxWoWJFMsJ5ZlxL0selv6qqkj/rYmdWNafys8fy6QKDCwKYa0i8E7jYwpWRkzzUvxWYA
8YlCsbyU7BjWauz/hFqqx5Elm00a1919TImmWpTH2xjuT9aP62MGcHOHquIv8cIQlOaI1SKlUiRB
4c+eyiUSSK4HJhlUDlDqW5fWr0v4ccCrDWO1pph1qXcZc2AuYGnWkWa9/n4ZpV+DIIIFkxKpClAO
wdOr/R+Ifj2qJd11qKEbaT/zg5C0qY452holKkUqaoK3xU6vTh0K3BCxDdWQCYp0BcDxx6MAPF+M
TT5l2wDaFff6uKk0Yvek+GFgy6pKr5Y3rtD0xNrxbz7Y/wE6/4M66bvF/wXQ+fStCb9/y/4fjcfx
A6pz/rG/UJ2S/IfKVYi7j8iFaBAG/QPUOf8NxWXQmUA9MTrm/fwb0qlKf2AsrWKPYtBDkN5DOn/+
lSgD9uReRWWWKOEfwu+nv474X84zn3ucqPPr8q+bgHaJRqBkUENky4DuNOYr6UNoRsOgHyDSWWCs
qvYcqmcPJWwPubvGrjMgmiCqQQItImt9dNPi3gqPskL/Hvi3psA+TwtXwQdDsID1VA9Z+aQUT9r4
GPSP4nQXlKe2gZaxstAjiRBGQRDTPOtwdDA6HfYGCAHprzv039qKD3nKf9f2OR9sd/5LO555oH+6
8/x/YrIjEXn81/L+l/bPbx9NeeZ//9fmU3DSUcnlTWihbBhL/Ofmk6U/TJplYI1lqBfYM/1r98ny
H4Q1BLYyNvGywS32T0Cx9QdXmonQAbtGmn/o39L2v7oouanYdbxBBI+WKuKwc3Vl8XjXepxBO5zR
5pKdwApFScwZlj/fm0sC+fbW/X8lvf3rmFePrKKnk6fOriszpV3xYI/5B9jSTnEC14+CBExKtwHx
6oQPOkJ0pO8447xbn79P4YcG4ceH/tffYX5A3p26UR4zOQSAA8k8RWRoPQdJymGuOocbH3B+coeW
oHuzfzd/zveH/a/PDZVeMbk/rGvCGMY+epeQLi+CTbKBuepEx2bmP7whLvbfUfz++A7+Y5r/HO+a
MuYJldLFBUjMbO9tm/2sTj2eTrMYinQAYLQ+//n77zoH5L+Z30+lg3eflV5yYCUB81NXDRSaeDUr
n8jrWxH7VZHs73lJ6LbT7Kdcdt19SWikp2rJOLUDOAMsw7YBZktNRVvCdBNghP1+Xp8PqGLdh+Ee
WTQ4/o/7JcoMIYkYMNrU3+RlvcyOHdJ6vZ0Wi9uJpvQx0fx7fphX0krGnotH6ONwGuiWppA9RI62
yjFjp8Tr+mu8pVvvKGelWsjo5aFX/mrexTdCp4/R2d8jw2acqeWKoVy3sT2pjru+LRF8UvV9ECm7
aOhv9CQ/2ZTzXTNPj6uPIt3HyfmiJQ1emeK6FMBUGKfimJVavzRCzfn9qt0a6Cpf7VNhCBuLuUi1
ctL99BKr6sNQxDdSoE8+GfNRYYBQcKPWN/8a7zZ9CrZ9qmqGEaXzFFRoOeT27ydyVe3+uSofhrgK
EnxFqNUmrOb9joTyz4RuQF9TvX2yPsawf400N9xnxxlFt64fBB1dTK3vGWkuX7R3M+3rr7xbXgc3
ysLzOl9dFiqHV6f2bFAdvb4Mp6Kea1WYUOV9cpflLwZqEIF5AvecFMONrfDJxfR+rOuLkAJ0lgot
Y42gEXPtSzjVrjT+J2nvtSM5smTtPhEBanHL0JGyRHaJG6JUU2vNpz+fZ8/8E8HgCU7vwZZAA2nh
TnNzc7NlaxFzGTHpCxjR8oc2mfb3P9uSY6CBJwPX0A2V4Z1rx4ji0s+yjqAxJow7ek8SJOb3Lcxe
b//1uS5MzFzcs5AeTlPWBb/7cRSkRjKECw3UseNeRryiZeAM+i9p5f5cOlmXK5uHw6yyEpUJJZdT
tVX0lwAidE3/cn9xC3c03+y/tw/Bwevtq6tBTdOatVlj9DXXrb2JvjaSqs9JvNKwW95Gi1YB4BYb
bM3sCHdFIOdSGQuvtz9A0Axli7Rx0OyZ/oKb5J2l/f7aFgI8Q2EiJVQoPSFweL22zA4TWoIcM8lw
zjESkJOZfqYce2zCAKUKn1qaJK98tCWbmiwgNcRejcB7bbM3gMl1oGqQZ0BOvSwPjvro+EwuRx2g
bngK1bVtXQomlxbFAbmIjHU0NHFokX6ITG/4XP+XnEtDY3+txrZ01i5NzTbUYcKsbTxMTYYxuYYF
jBTNxX/ZdvznvAG9AuT1jyDlvLCQ10hTFJlIcOrnbB8fdIZXpbMQErjvIMvr+R9D6vXWCRw+tQSb
kV8bOoHsIxM8K9FpVpW8XcvMHzxFSbXe5t6CNXMv2As6wGSNK3/V9/KxfpBXuu/v5Y95vNfQSEdW
lMcGb6HrJaWRQ0864zwzgCR4u+zv1V55CZ+tffwhf4O31Dzp2/QEEbV29pCWODMYC6vFmqcsxa6L
nzHv8pg0OJuu5BNW2uAimDgichQru/ufbymD00HoWeSKtFxutG4nsnynEpm3ZwD4t/oSTjXe4JBz
Z2a1mYa03NtdLu8oqVuvWgYvScHc11OtM52jtnx3dRqHk1NrNezwMY8ErzF/GppHV6pzlGYlNCxd
j1RGFAf4Ik/BucLbEPhgZEXeLsOPz3T4CSXPPfQip5VdWbryL+3MXICBQuZbG/ZeZBeEHQqOqbwp
9sZDBz95u41hq/4cQuMAkv9p7UjN+AD+cXhe1Ying4TjKTY7vFkFlV5asEoGrV2AoV8RgtimA0ST
nbuDtaQ9QTYB9es++i6d1vqyS08I/dL67EQbeR9rFdhXcriRp3a4k0VnH25oKG2g3PovyeP/XyGt
pQByaW52ulGetVJDmLO85GhJn5S0WgkgSwdJ5wbTcW/al/P8rYtjHEmkN57JpHoSHTIl/DSO6cf7
TrO8EDxTwN6ofMyyKNn0O1VrMVOF3WNXlaDpm7Fee+AtJRs0Vx1RCpTF8+Q6ONlZr0qdWIy4qqbH
AKEZ7yRYLpj1OWg7RvsjqKz+k1h0aXXmE5YTDLk1YtWeIPzxIDmGyVqTV1cn/s489F7amTlDNBhT
FTE56npP5nl8Gh5aCvyCmRuw1WltUUsfzAAVwBtS1cUj4nor0VNtJ5kw5zKfrrlcx38kMo37TrF8
eTHsrwiEMIXT2fdC7z4Y44JkZjx7hwnZDugvCCDDX/+gu9fWtHh6NVXnBPPGA8U0W9RYZq1qJCzK
/NCcHOQmYIMfxPv/NzSyr2ttLlEvvPlgF+bm7xU9Y2o877g+1IN9rmO3ITBCvwi3yp4lQ0uBaAO3
Y/pJek2eyrW8bSlMa4yJcCEoJMTvrDEXeVsc6jE69SxWHIZaEB/CLrQt4BOx3uneGRY+pJ+c17XS
4JLnaJpuIXMKv8ENYUsG+yOMQmQImVl/QgMZasJwzXEWs+B3VA7AXa6bmeNM02gwly+ykAMqpvvm
c/E73gl9MvcfjuACjsLyFS/aB4cVnxV/en4KtQvTs9Muhalihw6vjOgkqmPdwzTCtw01InwfY7AS
nRfXCS0T8q+MCWvzKkvn+0yF9awTNXPW1ni/Ai38PVjjQzMwHhrC2topg7xiddlxL8yKn3XhOlqR
yXKfcS4hMfkbeVXzaXiBnO4A99MZFYV4A1kwnDFnQfCNkNzaFi+emwvzs2PaK4osJe/JHbo/7XMs
BJLCDw1cS+HG+TD85TCyJqN0pR/+EkKw9z/w4oXIzIIO5RCwqHmMiNNKYvqPLa+0v0MxMaV9sPpv
920sHREUev/bxjwwdJMSR2NFYDCK9lUzEecpBnly/wMjKq4j5kzMG1Qgg5BG3Nuc/z5DT6pgbjRe
LWktbtaFDbHQC0dR8NgpEf6pHrJTj2LAAQKLbXPUnpzv9ssA929wXqs4KUu3vM7HoeZk0HmbHwqr
UjsN2XqRg3kHUIgAmtFncYujAbsQClEv6jHbTN/semVDlcXVMolE/qLQmp7j5XItsSQB7STBhj1v
b/2ExICZQXjM0VY9GMgubpgzWTsOi87CvBA1FL4i4e56j+n7OLknsdxSGhGJil3P8lZWtrijFybE
P7/4jEPhMwYBbQwyPb89uKyUEa4wA7kuPT3dd8rFIg1F4/+3mlkiyICxEmQxpuCZqx7F94u/x28O
AD15r5zBIa6DSJeC6OV7ZZY3aRIKE6mOScXX4fyOYd9k5rx8yGU4y6y3fPXZuOgnFw+x2alIotib
QtFnqNDTqz8qRyZqP/7Dwg0bFcT9P73ndrW7sWZ15ied3jWx3nEWxbNsAumPKgnO6UATDD8svFkU
OJzt6oto6T683N2Z7zCZj+9o72lGt42AkT1kXwyS7an8X5AVrq1x5j1Rb7b+KBL8bkj/DKXA9IyS
rW4sNUBz4r6rir81v+gvMuA5TtCbGG52xEWftK2KLDkTpO7I7OrOgknzIQwTiA6zuHi9b3VphZdW
Z5mNBC2xMupspxl4MGiYIxmq1PxOLaTU7ltaiiuXltTrQ5+XZeFFKpe8rzunoobaUD/et7B0j19a
mB28CQ6AwJb5WkIGWjsKGejguH6+Z3IG/5QELu3MzhvtGmOYxMOo+1WcENb+IH2lCb3V4at5dOSN
f/I/qx2zcYIqfnqBQAmBeXMvA6Rby30XXzSXP2V2CH21ahFWwGmkY3GKYVuPD4gHfyK2cRPWR+33
/R1etTc7fSSI0OUMLN16iV7Dh3IDmvXLgGqGutV/rgPNFrwTjI3O7CrFF9maV5/NPBrqdsQ7IxiR
uuFXEXwAo7jimEvpp2E6BqLavD1vgV8DrBpO6cFDkpyY6W4e2x/GL/NcvSoPJoI/3ILo123o2Qoe
4fGorZzApT4dOZMY3wB6Zt20Ao1cyhKmnUlqJB9W7Dr6xfuVMlegfbez5FfXFyen7b9kCgoZihmu
oLwXDg3TDNS1ZP5bNNauj6UWJBMsD44BdTOD+rL+ayynx2TqD+HQnNS83PRF+kHvVxxpqazGG4On
ok0bT2zwtdk0SPlBvme408t4Nn4h+Fqd/AcL5bIOOlDjQ//NOKATlH7rnmRI5PO11+ocQUUlz7Dp
JNOs5j1H6/Lafi5XfY9+AmS/8Isc1MF880q0X6cSsrZkQN/V7o0vMkQMrh01BMa8Tvf3z9JCvL/6
BbNHT20rWd8MgeWWKc35sShrFHlQ2rCHz0OjQJPpVz/+tUUYmRkcAHIowEDzNWuSb9Ux9Hu447GO
h0d/ah7yElijkb00iny4b24h4F+Zm33iXNOqfqJrjCQhglDqkw0/+H0LC+GBNilDytRY7NvMPJbV
AHos23Kh8ZOD3159igDW37chItrsWib6CLgt1Smq3LNLRSkkHVIR1YLNMNmFvKG0MD2VheKaaI7e
N7XgEVemZkfRyoexk/MQ0bEKbc6AoY70Z4YurQ+TTfTtvq3FrbME7pRBCOtmjiSrnaKEj8eGgUWC
Nx+4FGVsQ1krgS36gGPjdKBuQFHOluRFmm/YDmakAWI4QthfuZrHK/u2EMJsW1FAQzI/IoNAuT7L
TZW1gxGiBWc0wU6TXuoSGovE2JddDp0FutoI+djJ9O+zDapcsBtgECyeOlsa6W/lTVaExlkdQkyo
bcvaeky0FymPwGTq5jY2pp0eaCuLXXASR4ehgqYzlfqbhlhSFTDYRIhAt1rhwP0n7ZoG+l5B1mbm
BjlJ3a2c46ULSlTSuSMBFZpgEq73l3muKOPPInLTCsLZ8aWwkl9Z3iDqh4COFn4plPo5HIdjrE67
f+umIOs54e/+A+xwdvr6IEgG4PXcjTUis4LAzyj7g+f1X+/bWWi9vaNyNQYbiRiQk1+vsUg9La3b
92dF/pd+7oft+Ky+9U/pIYSWGnLe+nP9OjwxMg9N+H3bwlGuIwym8V0oYunt3yhy+XFTK0lNZLHD
/FBrz8X45Ej12ke8PYmMaoIblkHOKPaN2gg0Ub3Xizd3e55+/TPgAcdQ9kVIovVIJ/WIhq/ccAuX
PCMCDBlBc0s/84beJK79EO4pbFLAsDf8b4ji4UnoAJBquAXiCn/18DDuR5QYUCOh47lZy5AXlm3Q
PlYo9oMtuakOF2VWNL3IIGVKRq3grVtTVVlyHUyA5CIUqKC5Zscj7nOlSqt31+l3Oo1JuPXzB8gU
RXvcP1SjOwYfZYTBdtGuf4Dn7b77LK/w/5mfvxsnWRqqySR9FAS3CidE4sXxfzMxeyTSxdNjM2eF
cVwd9OTbOjfB2iLU6+OnybolTzD0uV1ebKzid1KtDRkuVIKYdKc8SUnLfC+1XptQTcmSvI59Ev0J
lX9Rz3aFzF7x4x/MgLKS2C+cawzCgsDNBGx3Pk8VTkhMTKIxYY7OCeqtDeS6j6q2dvutmZltHc1J
L80gqBb0tue4SGpXDuJnQx2TFS+4vXkEVQDpMsIFotI6C5FBbZmJnYi3Zhg8GEaEAGS1R4zVa5pd
i1TPfZ8T6e8sKl5Zm6XHowm3byTeJSXylFJduLqJOjJCLRGawEX9O5TWygdLG6lbOksU4io3Nyuc
g0EkN1hs9c7NogiGIvSupWB7f2FLrs7K6HMSLQgcsyutqqswnirLcFXzQTeQ4u3V3X0LtykruoYX
FsQvuCivmhA0VnZHQK8TdDvhPoJNc6NK5JTWWmPsthonJBRJQ5hUAPg7H5iHrtGc8kKh+Zb3nwt1
+pubqz7BGeHswijuN4wUvqZDRzXSYqzEtg5pX6or52xhuSjiAAZ1bM41xfLr5YJEy+KoZUNTBJRg
S4ROduOnHiS6/46ESRR+rPfQAUW5DDvSe3XkYmMjL5K0fuLJNlryq94oD0GefKbT/JAyGH3/Gy4c
NlPjugarLiZ157V/tQisKvFh9IMTdCsV1a4afYRz201jZG4tv/17a7yBaT8h3Icozexo22XslxaD
JW5nGEeNAbhkeCy9YWuhy+CMycoJWOiLgxQWjw7YBkgr5+3UehohnPQSyx1+QRu3E1O6aC2jdY72
23+QAUC9z7uKfiaTLzflFVrieQD5PDvZ+OhR/TZ7dSVU3QYOEPeCyt+ATPB296RQo1VSIZINzyH0
o1B8Ft9QPb//iRbaUNdWZgExiianhoEFYbU360XZmwnaPdEWfS9rZ37C+1G7QrsieUq/rBheW97s
fNlFnwYFI3Gu8iI6KOU53E3QHIy9KxRb8m0OqeunNdTXbZS8Wu17anlx1Kx0aksEfuEGbM9S+2eI
14gbVlb1PnB0aaCGzXoiZXWbEAJjKoz5R01b2bo1G7OrGdEIP6oSbNhCvgXORkX/oMndSgJ4Gyqu
t2p2oagwKqI5gBVD69HBfqvGn8V4SIdnp3q77woLU1jXpmY3y6imctJQ03ETlFgTtH2Urf6WvNiv
xZcW3ZqH7CgS+fxTvtcfxi9MDyZQGNz/DWurFXt+8d1k4KdxUXPYZO81NbDxMA0/5ehH2qxcKwvQ
0+vFinvnwhIKB46XDlh6V0pO3OZzepR3ablxvvbP4S7fhMhnThvrkL+Gv3m+KT/Cr+vULMrtFXv9
M8SGXPyMTCtVPy3Enj8y/LURBVIHTkqTLV7lbLy9Sq9tzWJMqhQFahbYqnf6uTp9T3c+kOgn/RWx
CmTTi7dgp35Zs/peKblO9a6tzgIMgw6OAxMFDgznjb6pXaFmJ0TI7dfwSaIif263aIL9He3Go7GN
f3hP6lP9JfmXnA7ieud3iBI8hT5RJZ09cxir1JOE9NCdwgwFSDhmlbWos/AkxgYjTGBJATRDvHn9
NSefCXBb7HD0OH0dUTYbn5LAHYCXIHGl7CzwYYK1SSrcloYRYszKpn9Yq8otvIWuf8XMtZsKnAMK
NOI7d1vfd/tD/RYI3CIsKO2n7vk/mr67NjlzYz8AbE+eI04TEm7baKtYbsiwBJR9B+N17dJa9qmL
fZ55smIPQQYzMft8Gh5TUoz8nHxrBfXpm5Hv9K3AbaFU+UZqimYzimnRITkg6TCuHyph6sa9L37K
zL1NCGt9Y+SnNNsOxVIc+82GgA9J5lcExzfmPjg7rz6Q0W9CevZ+tFy4RqGyoqIlchNGxmd3Q+SF
XhWnHK0a/IGmMvC9Nt2wZkH884vwFMe6Z4cQl1K9oj7g/OnMT/eXsJT4XK1hdmT0LM4602cNyWOB
vt/X4YSKxtZ6ht+1Ign6iITfg/yQ/7Q+3ze8EAyv7M4OiTpqVViIvbMFH590NmErxmCkr2R2azs4
Oxk5WjBmV7CDdROSeP8t6rr3VyJ2aOaBVyuZHYba99qkEXdmD/e/asduyohovr9vZG0ZMzePRtnu
UETAzRHS0MLPufnnvoGl2Hm5jBvOHcWoHQ9qXFf/EL1Oe/Ot2SrkVahmB2CiinET/Yiemx/9CQ1R
dH/Hj/ftr+zivJ6jVhJAcuGHUlBsIOOmTvAnGo73jSzuIsArRhp4YDL0cn2ctKAe0YKAij6J92Hz
ViEY8X8y8F7svzivutPWQ0b4d42xcgeqlGqzcm5WlvCe0FxY6NVa94uKJdD8fVID/xBG2opDL7wg
2R3a4DpMGoydzrtyctb7gzOMfIsjMMAKyULhAl5JnoDq/Cr9zALugZcd4RNCQnqNN1OZpZyEWlpi
TxQPdcisvci1Xx1ua+mQ7r1oswanXgo+lwZnRzZW5ALdFgyWpg/boHEsy2gXxdW2HMOVGaulDJNS
FNJwwKghOJw/x0MzdgIpxlYff1HjZgePyCHOE7f06hcphBkZmbOjOkF6ID2CpVvFXyxkuKihQmxA
KYkp+TkEloH9FlZdXHIoPhcIvqYH74jOD6Jlr+Dkt/f9f9F1LqzNwbBN3aT2UGGtBsldaLD8oK0F
BxvCmHDxr05rrNqbZZVSE/OOFQdOruBs0o5wWW6Kv7lIxm0DROj/vL7Zo7PMyiawGuxVFURe6Y6X
eutqH+ny7wsfhPq/x4tCNSBSC0Ww5dzQKkhOKjEIynHX0GyX8ww6tJUMYCHw0h9jMI6CmJg1E//8
IqAoTucz+0+5KAuRfFf0v4aia10EYFZCo7Jw6ChkMoLCwBC9nHly3lmtLWU2hrhY9gXywapbosax
7Vwh+9m+RAgNvWXn/0V8uXnVQrknXh6skvmCm3klKdHkgvYSUfmTkHxlxi9NkYbiJSRtqt37lxsD
1xi2w4//BXOENs8PZtZnwSaNy0Bp6HIDgKJ35TaIeKEgLlLk8XO8bx9WN3rN4OyWSy2jNjuYid/D
qfaovj8+hk39qO/RQEkQel859GIFVxnQ1Qqd+Vh416bxkDJD8v7EdL6iNoJWlbOL9va23o7bCX2k
j90h+279Wf+4978ttK7X7pub0pj5vDddPzYPNfTuOb16qUfEqOf2NbU1LxYH/GatjKSBuhDgpnme
4ulooIBNEAFOkElmAqC4ExNpAqPXruQrtzcjO0tblfesARvVzc0YB+0o9RFcUoOPbgZiVGdkWdTP
cciUorkvDsnG+7HyMZe859LkzF0Z1pDGJMBkta0NhLOVY4qatIqSz3PGhEh1WAUdL33CS4szf409
szTsEIvgsoJXUMcN7HC//HP2s9sMO1rX+yI9C3Ycf2/uVla79DlpXfMl4UYVEIFr98lCs6DByOPK
cM1D8K36JgYMQ8yiILr+Tr+JtXxOuihgITF1y+0k50ZXaBEEy3KFtHVpvhSVt2eWeG1V4lfPnfTS
jkgiL2J6Zkd2MCg4qf4hN/aOv6sezY3ipofgi/Nd/SRkwQ+j6io7iojdYX2g+yZJna1zdqcUjt6r
4Yj90LI+S13/qJfOCrJy8WhcrnH2gIxaMy26gL3MHmmP6rv8EG/Iqh5VAUvm6l8bJbot68wWNXtJ
2lbg1cg+iUr9tM+R7EYbO2VYBPVQZYOY+p5Ucq0DuBRZLxc5O4yFieJcLzZS3JnaYxVutWN3ZNgC
hqoPj988mI7+Tv7QI1jrENxc1iyWmgZgKAPCUhr7Mw8KGU41dPDkIv/Y6GWDEjmTahulVj8qFITv
H8MlfwHlBf5JoWd7MxWjaiiIFRVApMYLTupo7bq++fZ/MzFzFyUCYlX0woSffAIQxfNMStb4PJYi
GaUgkGPgYYA6idh6ce7sQs8qTcIIrM5n2UNlAML7Q14433ujeIq98s/9Rb23DmcHHbAajzWyGuqr
c4Nx6uVWz+fjNhLl6/zc5afU2KZ/OncgiI0ntdimtjsqGzNlxm7F+oKTXFmfhZnA1AJKElgX3GIK
RYJoH5TnTswUCuATmqpfguZ7Z2yFhPqK7YVrCmpGqEQFb4V846A6jcZKnhRwXU/VSdDkTUcxGY7i
1u93Ut2VMpIiHH6208xsKRgkl0SedPZpPa/O85RO+fukqB2cp+SDeRJ0Y8pueoNJO/geqfsRed7d
ykIXbijxbBP5K5fkzYCcGttWVtWq+MT5D+jp9s5G+WAxoIZk1sPqJ13c1gtrs4AzWIFTVxPWGqad
gq/R3nrWt+Up22VPyRkFwO3K6hZuKhPGRQh3BFD2hk6+Hj1dSolCrvcdWbvk9/iUfcrfwif1lWL9
ObNhPWyYqW4OwYe+YSb/P0jnRMwxaBtYtmiZX59YVJ/GMomlf3BLCJkK1kFBe5H+Lr+tJ6sLBwZr
cLEbsE9BND9LVs2otuPag0pErn9J/TkYgS85wdYcgtP9fV3y1ktDwqkuAlGLmF3cThjKgw+x9Bvx
zaL7cN/E7VoEsZrg9OVdBf5PfNkLE0Wmjk0LsAFRwUh109E7w66yN2GdcOV2DQRwi5JVOXJUMGya
RyBh5uj6VK3UyQtbx+219EU2pp/ol/NaPY5QqcqT8ejRTKq6n1Vsrnjo7TIxDO4APnfqJ/zf62US
0H3P0jCcZt1TWiIkpTsfa9U66X338/6O3n40XWPAF+ppANcM+c+8QwlH2UGJ00HqGZRD+80vviXp
GvLr9qrFCPMoYtQeiPMc+tKMKjrtreG4OUaULHRjfy1pWdoy5ooQokDsAxzWbB2DF3ty2diYUFLa
bvke/W+pjI5NHp/0tthVab6F5ch1mH+RmP0eNf2QDYcu+Z2YxoF6xNf7+7oQu1kzzMDILDiA2Oey
DrkTVIGBcjEh1IbvvTuhKfxdTPpqh/TVAILshtvVGRixyusL49roLJKiY6Kj4ILRamv9UncTNJ/p
CQH5c7h+Gd7M23A6Lhc4O4t9kip6i0QsF7E5Imnin+3H7EcHqdfqYOrSsvis1NRgKBc2r8/DaOpt
HdcIaFaBtzELOHNC9aHIHZc+s0vl6JCBxgjyHoHV1p3UZA03sGQfKUnxb4F+nqPEPA/Kjwa05HtG
jK4lzdVD+YdCUrqxnnm4bYzz+GgxGvy1e0KAbRM9rlH5L50gbiQYEimXgYubXRmVTcqltQ0FMzXm
mB7q9Zm5hRMkyCX5+wJWRSJ+vclgPrk+LGYCun2JlOs+2TdHUXM8hn9Q9SWx4oETu6jIrj44FhZ3
adkQnnYR1fO07owh7y03/cs+TI/oFv+MAWNIm34vJEx5V61VOJdO55XJWbjwHDltJYPFVlT/rT3M
JjVMLugjbMnRn+K9dHJOazWy5WUy1kKqQ8th7sWtlyGd6g2Wi2aOGyObnkT/TnGOfoZoZZAx/reJ
2flPkR00DB8TeVNtBjRIovJfz2/MTMzchJdbY2nJSKtfiw5ypeOR3wjraxnobU54tZI5Wixq0xJg
ECupd8bX6au1LwXvzQfzV3AUI5urNfaFe/By5+b3RzWgI1702EMtw9+Zh/Aough0aPzP3nHED5Ex
W21CLXkEjXxgrqAYOXOzvUyNMBhLayKEmvLWoSCkN1/uX0O3HVY+F49C4K2MpIjZyOuzpWiZrscx
JiBI+gCL0EfwpkAW7B/tU/pHizbKoUu38ld1n26LJ2d93ve2FTX7ASLsXBzuMZEjs7PxF4hmtvVz
ehaEycqmpBG0eqoX4vTVYmf3hN1HxqBV2BqxZe3rN9gs3eBZ2xWHcmVjFyoz1xs7O2pepE9yIzZW
kCUIKuj2j7cVb0HzK/ZoVmuf73/KxZh1+Sln3qKNqo16DKtLTlru6sh+Rp+qh/qr4GgnNn/onv6j
Jy+QJp3RAP4jyOhnW1rKDhJRpSVuBWXv7PfTMd4gbJ2eVNiKzLWn0dIpFKOF3LFiPHP+VnEyJ/Aa
R2IuzeRlHzubXH2unHJzfyeXjh02DEo/SOvxBLt2yVTzJYYHmS6sa5iQNrGzwmy98PcFaFjgoRkS
4b+v/74Oo0XqDC0lkKh8HMfmZJQ/7q/gtq8lRp/AJ1ODQMvrZuSgDUpw7SPS5sL7rGCb/UaNGSm9
XtuUFZ2tbOe/TK/Jo73SWb6FUArDpgKIXTDJ8Aq7XpvkyQok1KPtDnuwooFrndqNfVB3jrKJg/dq
SLeTt3BOJN/TbX1S3fhT8WEdAr7gKP94JExOooU4u79LZlzzMYKTRPaeQ7J9Tfnq2Gt+smhEYAMY
VuLVMr+wq7bTTFQzbbcZm42C6pyUKsdef1n5lgtXHYN8/2NmFkmisDEDJo74lsUmrvbZSd2Jyy7y
dqjBj/A+yOvX3ZKLcq6ZHbcpHN6Muqao2+vwi3IEdt1j+dd7iWdHJeJZO6vwy4Tb1SLPwnOBYSOB
khTTn5Y1CyRNXuThmLGZOndr+2Sexr3KpUpkXquaLe3npaXZfnp5aBRWiiX/WYhZlGfv9N81uni/
DgcQP3z25qKP64i3p8zMwDxCKg2U0Xmb8hhp1YrWXDzovEJNL/hQiWR707W1DOBCzu3jiuOIhVxb
Jr5w+EWbHrrKORRQr502y8PcE1erzivTBMXC9LIHPZ/6q9jJr6Lfi+ei2PwmrTy430EVN8bFEK+I
oswRzwJBExqep1eFhwcFrw2KUVs41Xbx+acTuvtkm27M3zS6Qd0+CUyNAKGG335E51Gm+VNye6Qv
a8Sut7gMHEsIUTJITa5zM56n2XQLZIufJFKN5LV247P+ahyUXf3J51V2f/dvP/u1sVm1a+Azy5GK
sVL6kobNoffhSAsKN+yEBm2xFiTEn7vebuFfVKEY6LF4Bc/ulLSyJMkaIsfNSmuf5n6wCXt2PulO
pf7S5f7ZLB9aWTlpQ7FXkXfs1uTVF3ZXt2khUrBEKQZildkHH7XclyufIk5wMs+i9dWcAVHuBDH6
+qESucx8udz/usWkFJXSeSLg1zb14LjmUL1zJAriH2XXHNY6TgsR3kZIB/FNmRz5ZkCwC+Bfn+iZ
wlGaPXj2dlSUx95bk6hctAIKC3VP9HpuSKDBhkAVrvSOWzn5UfM+y/afVil29/1xKSWAP4A4oKBA
oVHdZksvEm3IjrWyHwaqlZv+7+KxAzXnu+WH/FAc69wNkjPyBluo0M0va3n30vr4SCRu70qz86qs
NNaRk1ejA7Rdd9UydBvEdErKM/dXeFugYKCN3UPEiyrizVRgX0VWHDNYAG+HuqstBTjURzluXSnR
t/ctLZxtpJogyKeSSN9l3ojs0wK2PIR7XDM6FzmIx/RctemTXuj7GIL++8YWXkj/6GxQ3mF0jvLO
9Ydj0yKjLSnByuOPRq92kS19DNPhTVOQsoGZ0AySnVY7GwgN3rRujbRm4RIRqlTwI9AjUFnUtfVo
akwp6DjWbaEcp1rfl2YwbCLNfg3G8UWPguNghivR7Db7oOtBlYnpRIYSbup5Wh8YwNk8jp0f7ZU6
c+WwXHGWpU9I3mbahiKktOfRSourIJAnnEVqy+fSSB44nQfNaF5ku99Esb92+m7jM0viLSHOOJ9w
XqDzJ8+spYaPKJqiojUYbP035SCwpPWXNQrZpW/mQBImjvo7EcL1N0tzL01GQJZuH0y7WOn/8rXX
VLfdsH22nC9NZK2sbvF7XdgTi78ILXVtmi3TdY4Lgf3DaGWbyqhXTCyELzbwwsbsFLCzZduS6FBj
HeNj124EA720Uz+PycZ+CckzPlcCzPm2hq66vWquDYvFXyxOacokaAKcsa+NP2WIqHt69Gp5UwZQ
8PPC0eLyMY1XRG+WYtnlakVIvTSqtdUEMNFxw15yczD8ifmUB5DqVNO/z1PEtAj6IjBkc0GIg3Jh
qc8zSepGHDO3OGRSpu2zJNuMY7bpdX0f5W/3o5n44dcXt9jN/zEnXPfCXEgJ0qOm5bhDa231Nkd6
5mva/H3fyAIO59rKLGj5pVTKevJ+2qYGrQKoVJ+nA07S565zphewCsJdOAI8XYDFiKF4ejqzB2fS
q5pfyliwO2MDEcBjbSVrj3rxN2Z7R0jkz3PLCeD0zCngZg+mYMSGSHpQKT2IzFnZeA/rYsfvd/I9
W7OyXELhEV16bHX7+KO2FUCm6Tl803w3fcy/O+B+X9Gnp7KUAOiofAQ4WlJ8+7v0yThlT9Mnf79W
Hl8oVeI3F8ufearh28nolfykap+OUNckPITlfOOfrY/pm31SX8VmMEmTHINd8sfbrJHbLLjulf2Z
6waJV06asF/DFcc9G6gvMkdlxXUXYjdIDrJBOM6QQJkXFeJR8d/jDWmaCgmwTcZUo32IPvpLvxcs
jxg+cyUqJQ3CNQTLkhczBYlcJJpegm7q+nQWjemlfRzDwje6daZuQV1uV9a3YmLezIk8KVSGBBNi
xnbiIgyZqACx1m+Do3nMDt6zdloxuXDX01mGVUoWU5i8Ga5X1aslVPUl7y/9UJ28yi0ejf34FO2b
B/13ntMLEc0rDPe+u0olvXRmoatjaIVXOMnpzGnttHQqrw48CJHSZ/COR+ej0M6BHPTLGq3kLUsp
COBLWzMH7QpJq2GUZGvP+dE8aCEIRDuBlh/0E/BKRh42NvCg/JTvpa3xmhzUY/zJ+BHu14o5C0eV
BqEpxkuQMoVkYrbqwO4Ri3Z4/GpuuzFe0O9Tz5Ib7zzJbRHxiTfd2dhRJI4e4GM2f6699G99DDkd
BAIcU8iC0WC//uBjJAdWoEImOfg/ZP9vq/z394tgBaGK8H5j3rylukFxLFj6PXRBvWpfwdIvhB4C
AJAW2HJYA1dbQbzkZ9GftiuPUFHVBaxr0625XpQOZUdDMv4VKFRrfh49z0wAtAWW3D81hVQk+WZU
yihEInWsAj58lvrWH1/mWQRfejbVRfVdb3pJHXe+l6XjMbPjadR2ZZraCjomugOz4qHWpyTceIWm
NeqzNpTon+79qZV9d4giB9QlnL6Z8clXBntwh0xK0i3DX20kP7Q5dW34SgZNfY4GJoyKbSuFWR+7
Yy7nVsy7IVWCgz/UtvnT94JoZHI+H7O62fec3dg6ltD/2JuqzmPju41SYiXt26q3XtXY6X/YxQgx
4641xsRHGMkfCFOuFEfWOTYhUU12jTeq1bbyy7IOt46RJOo5q6LC/2MXviU/SclgtvtxHEO4srxA
z/B6Kx6yT/DbEkr73k/Cz2lUe9Iu1RNj+OqT402HtI7i4m8NmF2+1SYjDXJX1nyr/JmjaxM8OlJv
Q/Ud6Um8rbRIRZ7ZzFVat75BKeRgwNTQBpvA8ors71Su7OIbipZTcwp1O0ZpIFPi7kvZTkb7Vlth
oz00Siy3EP11/TS4KgBUFFht5r98JlKjpAaWHU/aR7vxOnM3GaMhnSxAnF+Noe6SbuN7WmZtCtns
6ZDE3QjUKjSUotH2XtoGv7uwpDXKj6Fv2cijhWZvl03OF0VNWuUc1f2UM/pSRc3wPVJgizyl2piA
KW6DkMyzzPWkK6H5pyz8YhZxCB2UaksaoqMg2dvPnPZxMo5KZRvSd0lV2u4cEBCjB99JBINNV0qF
H22cSe/UkzrFca7us6bUyuM49Hr46NuZ9qJ3gGBftDHQ+nMz6sPQuoPOCOYHVffSbq+FUwacMygs
6ZfVGnLJNEWEclxEbj753amv9TCPNlMela+J3xXFgxHUhnqgkZ8PqgsLjdVsjMiv1D0FYM17lOK6
0bfG1FU5Qtq9kdjf+zpodLhpzdgwP05+lfvboU3k/KT0hpq/OrrmPcFzpP+ItNwLnvq+JCVX29Gi
15DUdrntmjKOD30WV9aH2sir6pF+/uCMW78PfENyS0JX/KmtzNQ/OVpYdwxqhGW/bWQrlSHZMCHK
/8NfcpLKVZra8P5EhZXXvZugDNX9mYIkC7+laMNDWNhaVu2amVP5L7ECoWzqhtX/x92XLMeNpGm+
Slneoca+mHXVAWtsDAb3YFxgFEUBjsWxusOB1+nTHOYp6sX6g6SqIhFsReWYzWEmLdPSqBDDAYfD
/V++hdc2cYVNqPzapbIGa3sez/4FLRSS/HnziLdJaqf2brAKozgoWbyPDRCft5JZFRXOjCZmU+9B
lnQwPTEkA11JDpsCFBVl5k0jyaTWlbloUvhwyjLPnovU0j27jkV6pck5qESqJJ6aLqV9mBmKVeCq
0uGW2jxTx9Qvajg0zdLHYhw6N9WtGo73qE5N+ZpmUvJDL1xr5WxlV0RM980wAiZsdbU++byTi+qY
QmCQR5NUcWKWR7XhFF5PHJnLCGlqZRpT+c5MshRlom2il5Vd+MwBVjV1bSCTK7fR+r6BPG3MhTgW
+UD2taRSO5zGujIi1ep0bWtKZTE8QDrCeewhITdpnoUFT31oDiaSl+Hog9GTPEo8aO1Sz/0s65i8
Lc3eSJmLPWaatkJlAB5JsmZ1gSrpch/IcAU4wdSm125jKHZdT1UFL9GkkOlXyUwq7Tq3qrTrwfmK
MySymY2/4NaZKaoDdmgGLWhZoeihtWqD8MHslcptDUmTbotuTCt0+fSuQ63VkvMMN1lI1aErJgkM
trS0+kiBpR4kB9jYrXGfScWwEK26/g6Boanak1a1R9XraVYPm0LgHdkATVeKkMNiCN3kcZR5cq9U
PfMUkKLlWzVvNTUQQ2PTN95Vk/mQM1WufEPKam1vlBpM5h1JaY/oMonOlWpH6q9abGLFo9WxDtL9
dps3Yd5npXMv2Q6FUS3v+DNEqYbycaR4/wpfhXp8MrosKYkq3Qij1vpvmO9JL3wpQYtnbdeIZN26
iuvBhzswqTZWwaBaQifwkJO6SXy0AYoyyqQO4rqFWl5ZnBAfpHVV9xLWPGTwy/NGPeZuOii3oC0b
kGJWiwZaZhDyC+qiaApXEmDEpiapsbQ79Pugg1cm1cbRlMa4GiGhwnZDx8a16QAgcoCESGHRsJEH
J9ByqfWVCSA45DWbpJS1tc3jysXxhYUoT98GrpegNGPnCJy67ur7GDw51WN5fMw1UXp51QmPclmU
rpJDqLpTddgepAYMO574xDuNeQK3xe9LPsoWUIOJ3ddhVnBrm/C2AFTlRyz9Hx/84rq//Sd+fq3q
sSVQ6Vj8+Lcr8tpWXfW9/8/51/751z7+0t+u6zd617dvb/3VS738mx9+Ed//a3z/pX/58ENAe9KP
N+ytHW/fOkgW/Bgkeavmv/nvfviXtx/fcg971L/+8Vox2s/flpCK/vHro/W3v/4BHPu7tGL+/l8f
7l9K/N7d3/+r+st9Vf79f/3lhX77y6H9+/+mr6R+O/uKt5eu/+sf1hf0vEBVASYCvQNQq5AXDG/z
JyY+kQGUwJ+iCoLoFJ/Qqu3Tv/6hfJmlrVWUEFClR6lcQ9LdARuFjyT5i6xogAHhHwj9gQavW3/8
YzIOPxP3n88Jk/Pr5w/O9h+TWQB6weFDaI6aMkZEHXv+/F0dhpGaWqX13PsyCLbf5NHVwrFzy00P
Io+k3pOD7F8G4Ohz1eBfVYVfoypIC3QUk1Gsn7Old6PmZdorwnyuJ7aK4R0CwXbXGbgraW9Vd1/k
X2tF26R6EQjZ9HLxleU07CjzYq3dt33tjh2kLpVrK7mVshfNAoTN6D2urRq1P1m54+YNdxsD5Z0M
RXFIwEiDzwYRNgLveC+iVL/nzYs+irCUdY9Pug8hzVBz6A01tbXB1n1yI5I3Vk5erV8qX5zVpEAw
xo4Aq08V3bFzy+x+cKR4aluceIlb8Bt7JF4jbo1M82up9FnJXEgaQrIOqs4OtDp616kv1WmXifCP
S0ACgRWI9XfWtzDVbiJcbSGAVvgJAtACMicpMG3cuXLEpVrCWcV2OdqihETVqZAspUXWrYRj7prg
M25nZrXuJhCVQqTjdddAjOZfL8l2fDLVcwcUwrxozaH1vCzul00rtwSxI+dpkNf9LYTlwN8kfpnw
Q19uTA6vOnSZ0Q7N0lcn/a4IdqHMcZaLQ6ziwyXM2dy7lT7wUiM90MZzlYNt6HoMDBBzrgBtiGDq
uYl9BIpBC5O+XbZFaOAXq+mN3F2isZ4/cFzF3MHEXEDdaVkxVKTWAQGCuQrCxBY4xQmiWtMmgxu3
VL+82w4/2VHwjR9ebtSP51t+N9jiebcMxhJNh4hdEndZl65kKu/zWtkahY5X8TjExlVHodNeiiBW
VN9MwVfWa89EJ6uZfGV8kmfqPcgFJQNjGmEbLQGZ1u5TjuxtDOxsQrRVuB3/aktkR800SKgZNFBy
6uPML6t0bVXPAxLOuN/HCMdJTXy12arZJgOTXotfELx5Sn9DY+aS3vB6a9jkg+bCby9CshmVoIpY
VPNGBPHyxCFvNHvfNT7C5EjUqT9pSJ8U6HbVEjwkdmWabzRFCfVcC2JHrMxcPKgCvMQpDxD5BJZV
4wTTPFWlKyUlwWx12Vg1FJPuLexTrUpcJ3MCSf/WsbeRArZN1Vun4q4jAzSQiwO10nWDXQ0uN65i
SCsuAbTYQj+Mda6e9DdFzd3ROZAUElfaCRK9q7zdOjAUEeYLUieviSGhC4+HHGZCE0zsHVogFwD5
vfgKm78Ramf6hBamhEhQEa4tOfsCiU8eO18LpVyBWLrjjh0ao7VXtMFvGitI1FMiwCuVzCMkjLxR
qr0x/ypI4gGw58KIGg8XQSnRPQliV2P8gnlx46IKR/UJHWl/nECNy8gaquuP/ZD5CUMSTMpQqdQ1
UScI/1oeb2svlbODnEIUgTUrqVaudIVfTUzd6VXst1UVpvH3pEbEqxwqUmwFLNLGZPKHQgnbpkxd
nUMDY5JXajW8kckHblZTPcAWPLg6QJjR8az4WdFBm5G5FqTSaaqrUEAavU1gqC7B9dcSW8WsPb0y
bpURMIYifUQoFSIncxmk/ju5cbtKcrnCfWeYII1IrmCSfT/xKipt6NX1RggdaFctMy8B9wF4Od+p
exexbDiSo9IVIWjfvk4eHEn3KdEDwmQPrusBtLXwyO66ZIMDrhqSaMqPqVC9pu+8Sq9Cs3Gu8hR+
dPizsksDw3o2EifMpRQHnOEVoKMB/3LHkSsU/LXUrGu1Fhul0j1HA4YdLUDThM20iENn5FdpmgVK
rYVAOCAVVzy9lNy+K9cEXa2YGa4lAyviEF/kqTdNslcqWVi0e1P57nSPY+lsUq2+Bmz9Voh70yl9
4eB3dLjUmYfSXjeY6FzpXQkqzpJce3Heb+MesM042ZCB40GnB5gPbyq9XNlQqGJ0ldpbCcJ47XRt
w26jLm/5WLm2wSDlnvs162/bmO86kHFcY7AemZbtOxR1YjDwci5WiaJ4EsWuGvfhSNmVRON1nQ9R
W9Mjz6pnZmQPJC08zWAeNV5iRb6O1fJhmrK1RSevGfLISK+aQoEsF5QACeSgh3w1lvkmMYQrGcek
0K8lLLKhLV94Jq6boYTLBHVRJdvBG+RRd/qVgH6uIdf+JEO814Z3X5NGdTndEbPZdLCGyEUbAqqF
854EGZzFZRUWcc0+Y8YeWigPXBLYzXZ9gRNB4XuRvibYSppaClunXo3VG1CMfidvTGxzg166lUO8
lGxzJ/bSSnFRd3U7SfaqRPcGNkWT2KN96Q4mwo34OmaSZ2WSJ7pd1r6gBRGoWFrxA1WOrRIfSBfv
HBvwXXhK1BqJhFy7TZ8HmpZfVSDs6gJ1ep6sRqMOWJkFU2ZdaMqf+TLhCAFuA6c20jZgYZbVcjkd
UZushh+aHaqXegNaOrJbNjtYBEGwIxBB5bcPkOCiWKxQ1VhdFLdY9ulnOV8IxoMjpmKpIoD4eG5n
UzcUef21C6RrcY9z+r6BBZOXeLMS5XRJB+n8eAaHz5wZfEAioO+yKJPr6VTJ2vAqMpyC9nVB7xsJ
KWbVeXS45O2sXhprUT4WPMuoNbxmxB0DB5oV6A+4UMXHJHeBFtahsp0lNXpMMfGqXbkeYcoaWrPf
5UWH9TNECyYZVAMHTZGZdYA06OMkI3Lj2sC/qQXKRt2BJnJoEe6qPNs19bRGAcwjJZSGG2MNZaML
DTb1PExRgYmGGjWgY4jGlwLmXYl9g5mnWXk02canKUSbIhugu4OmZlv55o759T7+CoA+ejbtsX0g
3+TjsEMIkYQXY+R5Of0rIZpjpo8Xs0BOmLHR6JPx62IaqDuTaIDQq7q9hGQ786xYjrRognVlYU3E
OOlRvkfuo3oKcRWfXqOkHqJejfzKg5Eq9iu3vbrUBLs45YtgGDRZIMaNU+8LRP3MrbYMVhnHOqyi
dkXHIN5Z+wZcjDk1GEO00Lfozx/6aFxf7qN8kht8nPFF4muUFk1G89QF6Np45Y2KKYfu0YzDKUyP
XRZe/XS52VB1R9Nm5uwuelHFQHLTiE/xlePPXDLFNxmiUsgtzUzPbOVAA+lQX9Q8O+vAzY8b7WMs
sJkjjA3t4yumWJVWV1BGBPx/FiCt7+rcWyO2sf129KybX1vaFgVDkQXauln9Phv4dJrhNIVoQwUw
9QygOcBJ2rIqjG9HfDcLvBGw9eh+tl2/LO3y+Wiw/ZoRhshrz4hScSEapcJDnbFVXcTM2ecdUuU0
QKF2eLrIBlv24n7MLkAY4JmjinPGmkorIQ/6zz2ErHLLm1WlZm2L7hBvZ1fESw3Vj9Wan9vEDPr4
x3iL1KoZklaRjFNm7BqO6kmJh/b1wgO7NMRiT85pq0+WeWp92YPQvP5IArQNXfMu24+73ituBte8
wBU5IywtZ3FxJCkS6+HdedKBfr8BxwBiQEjjPGZ4U5Sg/lTfXN5w1fPz/WOSurjNqS5s00bxGxI9
a/Wl60KoT0fDHoKi/qt6F99ZQJbkrrKBOMkK4sD1KQ4u+qKeccN+ZspQuHMcoBIAB/z4cqJDybME
FSa2YcHwOEHOypRcxzMi+2h40O0YXP3294/3fMHORhaIqUCFkYEcWty2QbsGmm845fT7obtuxfP/
wdfjUIX4AgzmzgyRyiYzlUYfXFRwffTr/PpSIeMMXT5PGQ5rwPxmxtQZLMbsWZbnxeCq8k1qJS5j
L1SHXGRerUoVPAJE3CJBq3J0/BEJTHGpeofg4JOT2rIBgJXBTZk1+z4+M3PKoexiPY/p4I0MhAU7
2cAmMtAmKahh2FG0Ispp76kgevQKZKwmxS104jIH55r6lJGvOV3r+atdlwEMKrDICteEAZ8pgGfK
nHCITw7as1RFXliBIp9PgdLCp8vKfLOT3yQZ5phtvkYk6TX6CMXdaZc432wL8lnS6JdoItTZbY46
SmZ+yxUo7ZivgA26Ix+QOCabHv2murLdXEW30YrdujgItuIlRVMs26jcjNAG38ap8ySrmYd+4LrO
UJfFhWoO0FS6sladPbURA7WtnyHZz7QyKuxxrdf9jZGpQc1s5DNgwOOeC6Vz1SE9tdKaCgMtjWJt
gwhpVdzTZX7UqeP1ytHQ0zVCbX8qnpwugQDiVYeLm3BJjKJaxe7H6Vtddl7aDz6xYNyE9mVjEZ8i
Tss7dZ1a9KrMhKvMltBir1HIz04diqko7o2DLxPTS+nGhCoVd8LSuRuo5rcxDQ32KE/XpYW2vdkG
bOwjDUbuAkumhMHQoGwcMFTiqvfi7Gko96pZRo0Nn9CceQ1/qdUEUsddUKKv1o/WbTehIwZSDW9i
jyBh09Eb1csd9ONWzGoC+I0eeudmrPclGT1d35rK5LLmFeTlWzJc51PtFjJGzwZ/RJ0C5RPUAQYo
UbYbpymiQnqwTSmwEx40po0SnnoDzIVnMhGkmbqua+SjEvJlAZWDIyWPgw44kyltFNYGsY4JgQC4
LV4sAf5urbsK6TsXkmGuQ+naMnKv7IsrSNMfhF7e2MWdUVOvEjzq7SwcMu4r5DAii9fM1M/SnW7m
4dRxl7XFgZdiY0r8OE2SpxavSocinCr79nCsamB7+myVDvaqY9AectDy7m6H1PKzhPlGeR8TviLF
PiucYBziHWmF2wJKU4JXEUvoR4P4BcNtx7muG8mVzeQwQ1Gyl1S/suFa2WnPGlR5hvoeqzcgBhZ+
1/m0F7g2FlTMWRsjyLbqpiTENRx2mOgJ+iXRNJrXldWGTWNsNUCjJAmsQ/K1d1BrFCg96WY0EmAe
qORp09uQVJ45UtTi9hkXvtENr6NSRKgOefEAHoiEYeXc6zjFq/ScEhSMyI73QKpb93VBol7NPTP7
To0DBMv8frB8QlsUhlo3Hq5pQ16wHQeJZvrFSNe9uE+hZQ0wvJ/XD22pAOJ/UyHxhZcmLOV7Nzdk
aLwkU8AkoAxyzTWt+Dbv0BPUAP/UxvsZxcDSmz6Dun7RhkV8auA7ggXf94nrWHg4qMf1cBYo260J
tVM1caKkOAKz6gvgV1id+12mhY06uLG8lyqBcqkdCgd+M6hjcfuqNrqQpAyS28S183rfx0mYVt8K
PoWxiH3Hgm7LpIcaqAGARnrcrHypEWGP0iXEKlxNuXX0fpVQ8YCyhCdaum8cflTA4p3QxgFUfT01
qO32+Unie7g6sX5AZ5yEA/5vCsyADhswAq1FaoQZjBMqQw7GpPZtUu7EMKxUTD1qqAGAWa7QHnuH
rwssImLcN8BKNqT0apCRJXO4SuX0QS9aE0Cj2s+cGwIkUOdkm6oz131m72Kk4J3xfcKWlzMYXCqZ
CxQRNIRUF2QFr+v7dQ6ODnTbto0DoQbACK7LMrsbhbbrGtU3lH5DJDTCtWHXdv1mkO1rTUk3DBgX
grMpQ1UXQATXgjdRoQLG05Rhi01vqpNtFcsRQO5XpEGPTyj7FputXbx2IolgU+FltgyDL9RqU6cG
XKTfOAXed5bZd0DN+MC2ELwPUBslKrvCGQNHVPBDRRW2nTgVsnFdGMa3eMRZNTgeelEvNSjpDqSt
C4ik0ApFIxgUoPiioYRaGsaOGZpnkCdYzUW60t1O1ujnONkcSYNnpepmxpZklseqNESX3M0kftKn
I7cz1+n3so6NBj6IWaWC4JjeIxCKCmxMnI+REjuvWfUq2spjbRX2MuQKy3E/OePGMapvueRsmnp4
jZnT+KjVXDMZVopJi/3X1tiJ8gzOURqeapIlgHJRsp608VWb4tsBNcsW1a++u81pkwbtoIGPU33n
8+e5et2jFOlxXTU8IqD0g1ejTAE77dGLiieWuNxsQ4il4xXj1o1KpOcCQidJdcRaQ+6MBgTOPSdl
t2pbrMvEPnZmj0uh2dyg38u4lbpHxwOGU6rYKcODzvKIowVZE8WlLSK9VgpGNPdjgMhShKB6C7hy
WXjleFclMCcs4kASta9ipelau0spAHJzhdZEDWY2Ai8eq1KOFNiighfnEhxaSQU7CbxPsoClRJat
8/ykdTpOSoBIat23R1TutzJqyor8AmrGtZNsVBxMlHQ3SWsGo1YEQEZ4oqcrLgqojZMO99OuODqP
aibCvJ1uHC3zR2iCVUMa9LoM8KC+z6xq3VfOAU7aXmdBaMuaXLtHL6E8FoLAkBeBRvvEewTZTag2
ONUtyCkb2Ek6LGbmpgC0NdVzPa/V7IGJ66w7FOxKDA8KKOtFJgei1tZJZqCZkqFUart2qkNKiwU0
gQSbzlGu/9oqB5I1KFTfxg0EDtIHyaEwEF/XVKwZqFFJD0Bx4gQWFmkj7rpY3vR5seqUzG+Hr7T7
qvE1Gxs/H3caKrD2OG3M8hRTONzD6Eo4uS+rNEiBNiwZRUB2Z/SDm5R2oCZDRDPxrFfq0STtLotl
X0hDYLTdupVEBK0aVx8Q3LAelmrskcvchdSyZ/XXhbLuGFZD16IrU3pjWwQGW9FyT7TZiRzll6Ra
tSbgyPDxq9BeIOYNUvxIUrugNxpXoyaaJgeD9fAaVrAHAODS5ZuCAYuvoJeuYB8Z+3DiqOhZEOAc
uh0pm5uha75NMV1lYLHUgPno2X3bHhCyudaExAOSz4OBxkri2w6w0OZq7O4V6aXmWEpCcw37hcYw
QkJU149HMj310qVqwafJJ4Q2HShAK+dsLE7UgiC4nvXZJdfaQu92bwVWNFelSJhCDPZSPP+jxLgs
vCGZ+OeIi5IUK/UWKgUYMY7EUQkBgPWBNUMWiFWKAiD6IC4N5K+XqJDneRjKMoA9okiBEvdZHoaY
q9BU6RkAYjywZ6v+02meCqA78hMT4gvgMi8SS1GVbcu6kwlEpFW8mfoFJP0nORDayKD22lAMVlDW
+ZgDMWPI2rHH1yvBMALa3dMIZ6+JtOD36eQnywHjoP4PyR0d3YDFbZTU7Cc2nGSo1yvqxmieqHHR
w/eTJ/FhjMUCyO3GFJM46Vd6VO5TWE8hzN4NIYcfEtKw6KJG2aXxFnM39E47ZUDWrstt70uvs6OE
Obi9q0Xad2mjri6ttE/gF+grvpvERc0IcGdsmgKl5SGIN6lnftcg16sH8bo66sfRjyEpfRGl/kma
/nHQRZ1BUmtIrYkTzGaORgh+nievnZt/Txzps1d4Fq4E2xeQKNjtLiqrdQ3c6yhQVSZ76zittXAW
PzYPOJLvGLocO30lP8VeeUE+4tPn+K9Rl2YSk6NWls1PQkUnqiUB4Lbe7xf/Z2Wx9/elLVpQBVjn
qiJOFLn3YbbLRHs4gL4yQnPqqq962EbUM75dGPS8LoYH9+625s/f4VWKoptF1k4zXAUiTKj9cdc4
qWEVJncXa8OfjwVzNciQgce2pBwqILfLknziYbmXflhalt5wACvFHy9Waj+rg4OqgXYeNEF/GKF/
vK/JYhZz9JO8gatkYm/JdlqZvnnX7OJVinoR9+qNvsvD3mvWJmb20lv42WqB3MQspQI9GuQxH4d3
zEmrC/Nkp2Ad8deOHi88tgvf7yyk8Wha1gONT9luhDWjif4RXGq4i8YvFDXajXT4pSD5C3/5C+az
AHwufvz/FP8JnSAZZrHYsP7jH7jKcxDoC03eAz7/9Tu/UJ/OF3RbDOg/m1h04GLhcf1EfVr2F0Q2
aExAGwM9XzB4/on61JQvkEiBgrMMBVQNmsPYqH+hPvER+Esoq849cQ26Hs6fwXyqizYJSBcwuzZw
ci9WyRADB2+CzBkpqjiapZQepil5SUaOED8BjdnJGiMinXGVDVrhsrJ/IZOdoMIBfKBSfK9Znnks
IW2E+0K5S9dklDLgwpRxCOuSSXoEJABWtGV6j4oh5FU1eiIl4Aiy1bUn1Xkza64gZYdIX9c9D7bY
6qOWI8u2g5jXx6EZvUHNpEgxJvSfUQRGPagzV0JnCXAncTnTO6waaR2y3Sw3HsyKvMIcBnWORK33
rKjYM60RsOUOLtwZRrAQKgTXIiZh3eRotlmtOXwdh17eMJrJHsFeEaid/UobBzkoiAeGmn/v4um6
KlQ7aqzhHt5JoNlahhTa+m2RidiDwGi2bguAZPVBAtvLGsZHIEVPU569Id4DXGVoNRAEbMiqxltF
jfUUdQeVeWVl1CgZyr07gmHjU4ZEKlbiFlRVpAAmnQQANwCtcl4/qShgVjmxblLgz5EgPgjA9m90
hoIZvK9cu4F4jJCMg9y0MCrvzZAk4rptUAkC4ErejontTrF8N9p08KiMhqbFhOYNdZzuzKL+LsnA
41TZrlXByYBmkQKBBWe8rVBuX4MSBgo4jzjgt/aI2hYzoJuVGhm5TwroeQEAxHYZ4f19DcMBT7EI
jOXa5NbJpiu9YJB90ejVMIFq4aIXV65YMhQrSW1hJ91Pybeir8sTQFTWrU3jMTKrYbqCYz33pb4V
O2SkQwj6A6bb5t1mdMiKmurRBvIoQG1x9AwovHpIr2vXifUiHHW92tDJrKEf1uZWyPUOeaKwjsqA
WlqTRbaA11ku8iGguRo6ensFeB73tNx8SCkUO8zHqZ3oqkhgFTkIO9IswGCTRL6fbBG0SYWqaDyF
o5W0rtQ0J4XG4Wj3MOipC0CMuQXrW1skq6ZUb0pTYyh5J1+xNpIIri96YJRjHpgtEFnwRgc5pS+c
U6cBC1jVTNskAogDkC70FY/l+pFbQ33Hecn9NGHW1lIk8FLj6cl2YjkYqqxYK1MDg5xBDH7M5tIn
uE54V+bSD+tYZE0Q+tEls1w5pVo8/djf/i/s98DG49//J4D+2Hv/5z3+nmGxEYBf336wBn5SA/Ab
P3d4RfkCh3YguQ2oVcuaOuvf/drhvwDAAyVnqNzMqJY59foF69esL8b8S4DG4rdgnIV46B8bvPxl
5gfMEHwH3Tk0A//MBr9Im3A1M8IA44Bd4EAIeBE49qaapGAu5UCMgooKocRjKicQ/ugvycguG5hn
Iy2ixdgBrhd7LzBoG+m6uS38WY1XvtYiEcwE9WF7SdHk01uDSgs48eDcAjL1MY7iRlbE5lQgNy/W
pARtTDNAd7wkxLTIb+fbwtmNMBGFAXRnl7xh0LSLpAQDzSXAJ0NHCxA5tzeepv713Yr6BCu97EL/
GAhwPmCoIXaHwHtxIKcWuIZWitvhYXov783ih5ESGOmr9Alco/guh7uhsu98tusR7Vu+jGZA9PuL
QGTzHnr08xpmkMjMB7BA0v44pQ6ZerU3waKlaLKx8YpXTxPsh0e+6eAR+fuxPptYPDsQQGbmCmKQ
j2ONHPryaY+xwNnzDHqMpStNOzqgIPx+HLyX5/f0bpz583dZDOvaAew0jGM0tpcD2wMC7oVbWaa4
P+ft3RiLRF4iUKtV5nsZNmQ/BkNU+GhIa5GzGe/IRYTY0oD9bLjFyp9A9lZigeEy5g033B/Rav2p
KHsDAPXDeA3bjcescOXerwMpAhG68i7x6Ze4zLOLmNfSu3kFeTqpwOcoweVoAvsGFPJtfY3O9NoK
xKrewpfrUXvJQy2DXuMlsM2cIr2r1J2NvUCJDLFq9ROUvVxJOQi58ERmAJF8J3e1W0sncIEDJr7+
fhl9stuAo/Sv5brI2oy0TNIYQYybpSTqUHuPUQlGBH2p7LlA/y1vzVxsA1plosHNRsB5AGCAl4gW
R1ThjZ8IE9B/OnpCIs+WMq5Kg4V0So8ySs5/8laBt0UBBacZgKj6mbwXticTxHPcqi01rq5veisG
+/D+94OcvzMfR7EWNxrD1QiiaRgF3ZwArY4VfUofZydweRV78iVc0bybfFgx82imgaMYOyuMVBav
zMgKw+E5RlMj5TiPRqJpPyuMzDBecv2nz6bFcIuXo6Sg9OsMw+lgabaS6mWsdxFDXtrbzja3xTiL
F6GS7WxsFTRyFVCpeKHcgVuNtitTfXiewNgXXVAQXtOhvB1LvjFBVDBUdcucycvtdmNQhoau7EFO
Nkq0tWlWaLvGvmq+SdajgfYphBBuUg01ka70+ZD6cZz4ZY+o2IKmgM69zu5DrcHj603fniK5nNwM
ggAIvwF4uQOn3YWZpgvcny+B3NA4l7Sfzw9N3D80mSFxCeTw7M33cRPKuwpZsoFNiO76e2ZDAAxq
Knt04MWW3LRgUY2+HaLQkq+H3ewJ2D1lN92F6t8SuqyhjvThIhZbQxMb4+RU80UQOVILkHhoikl3
+Ist4YeME2SWyoPcq1HfKagkw7h4/fu36Wx3+ngJ+uJlkjOjq3MZG2Juyp4DMoNd3VfGJdmzOZI9
e4uAOETZwgFJHX4EH6ebY0VPnYY7tUCX2pf7Cb5ym8kvg+rKAWhY8Ya1tSl3BBLEECq4sjYJ7OYu
nTyfrfn3F7EINKkJMFup4F6pZnp8QNs7O/x+Npfl1p9P9N19zvPw7mwzySy2NeE+W1/f8HUclau5
kKw/C2/yrEfgvv8NwOql+5o/fzconIlkHgsMOl3r0eyS1gBu5MJ3EW4so//veAl8umre3eYibDFG
Al6HibOmzvAg2z5soMRTqBeOtLNAb65U6aoNcQCQJ4A//nhfstVKDpj7Ocg7MgBf4ECBcKMqByWW
/N8/t7OwYB7JQsoE1xEgD5eCtwOvtAQgrnKuO+woh5eFzpzIxJTarbGicrkdHemKtIV1YQtYTiTQ
vhClhAjPjLAGeWGxDXVUh7JxplKQykwUkGfNCbgtJ3/SShIUaSQh8JNB4Q8yRmceT5Yko8JGUgqk
qrqZaRoKbInVw6z3PYNxLzIRlq/7crzFbY1pqhX5/KYJBS5rJeI6WYpYmBxmS9e4c8fVpXNz/sb3
x/RyxMVWWldd02faHNjJKHZp4ESKJPdsUR50PfXQoMV//YVVc/7wEOdAiNOEkiRo2EsbDzFkVa6a
OkWxkrhQVdiB2HmQ5AtvwVl+PN/a+2EWrwHpRk0wA8NU33++3ECTrWM/B8QXbC6oTV/sZ3/2+OYK
swqdXXCnljQDEAmnjhTQ2TGvAMnagC7oOUH6OPvywKPWv4TH/WweZ5UCA5ujee5VI9mkLaEMA3+z
BtatYjiMWU3crhtvfv+W/zdp57UkN7Jk2y+CGbR4BRIpSguSRfYLjKIJrTW+/q4o3plThcwpTPc8
HLM2q2P0jICHh4f79r3XTb7XY/DW0Motw6kuHG3BUJF/g93nWo2ag6qN+zIMj6mk3kTVr0IND7lm
3Fhgw1QDudVqOOZRC1qIAbJyflZm2fv4V62jt/i8b3/UynOBv1iVZPGj4CBxTfu6cMZ/4advLLy2
td7cD2UQz0trY8F2Hkzl2Eg3UrURx9aherWI9VGw+3w2lmQhfRqfEQQdNYZbzVNpf/t4r7bMrI6C
XhaMPSbCU0yGObsITTwGC4F6BunfsW5s7NvFk/d241a3+QTnVwutFyMFh+whaqAhp7BrefFDdpR5
I4PJdpOrranBy/4AXSJjbVBCr7HhSmtbjRqJ2y5tQD1bd32ublRrVr0b689BMA2G1mglOtQa39+s
M/AbC57WjPtg9Ck/70I/2FmezuhS5heHTak48V3W0ZmRk/+2t/puATQ2kSZKfAIi093X3nBc7joq
DM1h/OFsqAWs27R/VmchQ6QiRClISd6vbgx7zZnkGLI4jxfHsbnP/ZBpkNhrvzKU7NxO/verysv+
RpBIca2tXPdiNHtjffVgLE3UnSZFq1z4tUb57zzZG+3WAObZG/j1vIGZ4f2iU21bc59osI8pZgvh
hZjJUj3TW7jQi2t5r/nSaetuXaM//mzoG2urz5cEaufAOyk+X343XlnSfvzdnPJjtgvYVSt9rk/N
U3a1la+fvY/Wq1ydv7Io2zgXl3pyoodzz0A0Y1jwCPsg/Ldu2XUF89UWCjo8Y00hMrFymgDcvm1m
HDvzrwrc+2/Z0735c3lrPkT3scfUeeQVC2rU0mkrW7roMG8srxwmkabU7gRng5mGnyvafUt8bcHU
9HHo3LKyKixMDePBMHVR9B5TX3FAC40cf+n0f7OyumHRURjtRWMtr2MM7ScArbvhn856/fHHNzu2
ujJBwhVWU7AW+6/6e3qdIakX7WNvuQpP4s0DBaO026ocbvjHuuqk9QB1VYWV9WF21LvIjRF9MfrS
72TDb/INd9yytgrQnW0GlPTFCk3LN0YwOtUxBwO/yOVhnlL3//TVrNX5Hqe6q2zhG23lPIYaI+Op
8T1E3PtjMxdvtv98tjWgcKHxWfYi03Ha2jXDvdU0/8LCq3IJ8BwHbuuVYwxzbtZgVTlKVfugOicm
m7bqgWIv1lfZGxPrbstQDUiFiKeN/PqQMtNDtDd3IvAaKd2VTaifiHHn9tCYRa8eqbL10zQPY4gL
LWJvs5evYmjq4wMN2wNcBn7iSztl4wBfyrAYTPtvc6tgZI1yXcNVi7TM7wahrcSzjRul3uqNXUxA
3ppZRSOlK7tal3Q4ZYRAE1ncc8lQL4vygGky/1MctqZeN02uQhPchmh4FWZFmwy2f095ofhZ7yBN
2jGm/jm4sz597O2bBlfOCHWh0k+RUbnTV/sgJGslr2awd9wlR1GT2VrghdMlMMgUExjUORdLy8ok
XSKdCSRVZZ4qsRLt1Kq1vZHon7WQuCfJGIU6LrMNFFBXq5oh/bE7g1Ez4745OS/Zc/dD/watCIOD
9a7fybvErz5TszYB3jyKirz2i+rNxtZeOIRvf4SxqlpKdrBQ2qVaa9y/ygELocDuCqBmCx11cTD9
j+0J11idQXDWtDWonNBpXafkmdzRM8udzC3bp2mxfQdhA5IFxhmP0UztEtrHjw1eyu+YrYVqC3Y/
yL7Xgawt8kwzAKW6wa190KmfOCTn4YNQ1dnWt7vkqW+trWOauUy1apZYi07VSduFVw4D7/0ugFUt
3m3rPF7wVKEaq6DJYtK0fv05b96js1ovSqoiKjyWfp4yZdlvMaZdyhxtldIhjTeVEdt1fpw2pdma
PStKTsMpfYQHxxUKA8lRPhobEfPi7r21tbo9nXhKIqfD1gg1mxAS4Wv56q/O1/f5voA6dMP7xQlb
eSMwZcMWI9iUTNa8Nh0kjG0G5SI30HKT7alP3ACKPiYbqiGvX/29HXhNVMpakM0ziH32SIT5OYSV
K3Fn1QarRAMzKd18/KYzUWt0UEEk+8ZSYfjRtu7Y8zvvveXVjqpDxux2UYMCfFT2pmeOJ5HeiTt2
0t34J9wih4/P2/rW00FGqqJrSfQ0iWuroLZYS2oYI/dQYiDS+btqv4z2fW1vSHWuU/CVlXWHViom
R4KDnEHQeQy/ZCT9XLDSApcalOMfL2gdsV5NidkXZjeIHuuhB00fsrqqqOChGXBvK/GxCihqk+S9
TK38bI0Nan2ltuEx63ONUdJR6JXJVVBuWx+6dkC2J0hkrlPHdBObK4Lp0o/XdRYY1zZWrhG1QR7J
DLK/PnzrJ+2YHqCCRPpIUM5sPUAvuMW7BQk/fROojGBsq1qll9KXElIHkE3v+qS4noz+r3notY2g
f8E9oIswUSUBtgu3yyon0rU+cOwRxJWh/x766sAQLZN0W62ASx+JToeGoBP391kroEK32Uomgi/Q
TAhVrmryLcoxc7Fn2tZlHn1yGRXccMdzo+DSBBKK3opjnlXKmZxOYJgbcggCfw/ZoYo3spLzrRP/
vqiXofSF0OXq/DZGksDo3+fQBia7tIdMfrmmBLPxKDt3h3dW1vj4ONKraJET6v1WejsFyoNJa0HS
ii/hsmyYOmskcmh5wgh0IDNY1HhWrlcvY0Lbl2eGehh2wW8o1/cTWtaLp31R9yBjvO2y/1lqJ2zi
fkh8El7Pu2BWkGtVZMAqWfujr3sobJyK6+4lfbRPy2Ovuc2xy17TZaT9nkGWxIpfvmycb/GwfXvp
iN9gYV1XIDs+VylHZNRWh+k11WroFsP3vaunVgUPQB0MydrRYXib4RMYL2KIzjMP6hP98wK+GK66
aGk2jssFx6VaCngZlSVSv/UdCO2RqkctN1EZTjtT+9Wn3zcWLALWasHvLKwCWqCEISgzcHojjVRX
AEwcdNKD+z/KH1u1prNkBY5O7jmyIiqHGuFmdVL6bjEW5CkKGtRiUDH1c6/4IRRrxSiQ8bAll3NW
i/1jz0Q7BX40nHkV1Mqli7XW4Mx0OyggUOgJYMF/WRI0Q8nIxp26qw7SJ7gNYSZwTo1Qj1WSjehz
fmm8Lvo/P0Lclm/iuNU4SZj9WfQfvTynpG5JSx6Vz/kHQ/kb3/QsUGAPmR5bPBV45a7fC+TTYeiE
Rf56ScXH8En2hbyccrR3SChwhr32GSz6ltyT2Mt3rrQyK37Wm2XKuTnWtsVeOxljyjAw7bNO/p44
8dUsG8dMaz9/vM6zwyHsMZei0TpXYBpfxSjYSYO2yXiFlTSwe+gllvnwsYWL7io61pBcM+8Ed9X7
JSEw0jpjAyercFfTg+bSQKhsABjcHEgCjMTd0ho+WxQ0Y/RygakI4IG9RqpQeAvtQRSprFRGcxzo
UrVZvd+ysTrz+jC1oPKwYd8K2aqkd9Njspc8GHzuecFqlD+2WjBnvsGy0PsUgUw2oFFbbWTONIaD
tgc3ZPskJ78aeTiZMQ1eFQqfsNl//Nkure+NsfXz3OrywIk1jAnxE6ndZ+VW1BQP/HeuLnPRK9QA
LKZhCP1r1ysWtUjUsUC9TjR4BLsYSeBVc7sFbL6wlHeGxN/fnClke5SqlAWiTTOW2xHOHy8aF20j
Qond/2g5Ir95Y0Ue1D7sFJajH7pTf7BP6Sk64uGnj7+L+GdWZngRAHcTYAU8YVVVzu3RbKYZ3Whb
+xqNh6rSXEd/+djGebAlJrw1snLusGua0nCaEmSdwdTpazWh3Zlf/3dVr4tLgvtTNxVyhrMAMenj
uDDlk/J9ZM/SYRwYtZM+P/+bRf3HzHpQl+JaVwcNOhvdDkQEMmiQEELsvZd+68d/XiAhCWJ69r8X
tR7aRalgsY2uIwbN0yHR9KO2pBtv7Iv7hoQAr0P7gg5wbjQsacBEVX+zh8fa+ZHWG56wZWJ1dKrc
6ltjxkRa/90aD8Pwwww28v4Lp5MFkPGL4jhTLyLqvTk35OEJVEz0lfVRHu6Zg2hPqjHnG0ngWSVE
fA/mEIUEB5M33OvvzWRVPZSwqfzptsbH+Eo/WQeRuWw9OC8eHhAwgMHEcpx15qAPZdR0LTTB8Poc
ZD/1h+vipd0LRlHpW72xe2d93dd1MVkK0oBn+xleu9WSZXAgj3KTm3DxmOjc5Y/x1XCdXYc53bRx
B91P7fbHrVL1+bXOhkKYS/taFYwM2so1ZiPJdU0qxCv+z7UuJZ48+A7wT30vH4fhdjPxveSNb02K
v79xFbutqgSaLgiYTqMv+zx3qyt7p7uCBTpJyUMTHwq4jR2+5J9IrwAeR/Ga/V35ZzmiEDd1ZeKi
fufaCtK+3z4OTBcMUAHkBIOewv3XKRgybnZepVPiyrDKhQidVFuQ1gtX0zsLq0+VTm1nd6JekJ2a
kyi3jHsO2T9mmBDNund2Vt9HrivG7gdWMl7JHjpwx+EGsnFjLwD30l/hJ+NKHxgI2brfzx8oK7ur
pBn5p1adxQ72cKk/FycEj3Y0ajS3stzyZ+NzLlzVFY2M2q+Pxd9bfeWzUvV64Ssf0cJsSaAZgunq
+Q+8L9ppTwKZmd9vLXbrW67eQSrpoZpVmArLLyHyCNryJR9e7Pl5keVXijVpCHYfO+ilGPPuu4rf
9ObcWVGXVaiz/SnYDYNbxh6EJf5y/PnU71BupRIJ81Zz2Co5iW1b5To82JEsR0bENOH7fG9XY0Q3
RQOHAkp5Z2XR7z6zGOC6k+wvEWPZG4s821hGQ17V5VFlZyZznY5CUFY6BDWGXg7hMbtZ6A652pEX
3wsUyX7Ynobv+a44TA9UTvbj44b1s2QY6zo3FBpPChqi8uroxEwQL3NWkAzfCA+Kr8JbkT9u10PP
q1JiBAYaGFu0VdAVXqXdZZIoZhxCKtt8hXUbTV9xReWHwYtM2EDdHiqYztvWwz6/gFd2V0FoTOxR
kmPsQqL+STt2x/ik76fbbc3i8wt4ZWm1l2oRG2WdYmnY26gN4aeCWjt8oFQAxc1md18kw++8dGVu
FX0SO+rVWUIrfdgLPp1ov/R7pH24jqKruPW0TxuusmVvdSrApiE4E/Cc6V7f07U3sZkFuCrRQZo3
JRiEP3y0vFXAScugnFF6pDXGPd/Eu/52oDcmSOnL+xAC4X/MGaRRb3rnoatwkzLBZdXFf30/bVcL
XfOr/DSeVEBBm99PuMNqgUxbOwD3mW2DPWiVGWo6VzxQJPost+UXbS+4bkwE71EPV/fdASHb63j/
jxuOrPGd0fULK1w0OXcA2yZIt9vmXX0wXwnDsyPkgNAIV4et/pg4X+tlMsLMC0uD9BnOLv7+JohL
weg4SQ5AKNOl5G4c+/DKLicOyIZ7XrJD/HIsrDBzt36gahDf6rUdijg6+7mvXUNhO3RuAJeWiCyy
Agudt0VnfSF4q2+NrraTVtmiJDHNPxG8/yvDkbcznEu+8tbOahOzIEPtUSxOoBmNl/IWpiLIuV3T
lRnSSVMPLl7/Xy0OhTi4zyDDe9UlfPvlwljpkDIVdwOFEuX6z+FjnG2jX3Hhw8E3AERCVwxUONaJ
rpbIZTMHDklMMe6MDCaOZAukdnahU5YTpN1/OMHPRAYbKDYdDRSjWzhwWobqddo+SNKzPHAGoF76
2BMvrQc1RXCgDKuRua+ugV7O0nZA6h1VQexkO6XbYua64A10Wv5jYRX5FZQjFs3RoJvOAi+F7zKv
vlr508fLuHSdYQWqCPo5qmrIK59D/zFFypV4j1RLeNecir0olc0MPnOf/Ys+n/hGxCZyBKGWvt62
cZ7svNPYthqiEcJFmSgbIeLithFqBc6JL7OGw6V13E5xwYLQcV6yr0FzMukkfLxrWzZWn8acta6O
M8Bpidprd3NjNj8GR5JflERK9x+buuhnb5azuo/7UK71KmU5DlTTDUSvnz7+9y85AGUxhmuo+Am4
+OqCCpCxLYIKAF+zm3aCIG25Tg+ZK8oX6ebw8kVrqmJagMSoXUCt8f6eQFZey+bcKv9/44N1iTml
/KTuwPSFm9ev+BCra4k7ieoF8BtoKs3V7g1OlCVSDQOuFcMikF1bS7gzl5euu/94Fy98Jeg1BZ8H
CxMcWu+X1VQM6aAGkLpUUKFB/9aP/8LlBLJMJNb0Uc7e8aqyZEo0c3DicnaVodsZ0ZW52Vw9d2xu
AJXzif4BjZv1Ohwra3Q9gO142peFb+3jq/i23RuHErq6wodYyo/8rTfna7H//UdiRoG18RQTjDZr
D8xNJa3nJmVcf9CV/ATN4iC5ZkvuXqCEZi/f6TLhnsC5flewi98Yc41cfV/VhyCdF5SVR/SoJRWG
dTu1Hd9uI8GP3WiHOFedvdTYf2V9YWRe2pvGEYHXYHRTqf0tW/Nd17Y/abN74RwYu7iFZxpxCbiu
wmr0snAmMxxqzYvrgVreUhR+OsTlbmzVErIo2/mlz2Yn9O4AUsoKMw/O4IDHDppPqhLpB9lsQyay
236fOm10SjRluJG7QdqNUCcBcciUjTv2vGoG+pc5Vb6beNLSv33vhipMjl0e0xtv6c9HXn8IfZs+
ZuPXp+HQX2+1jM7zIrjloBuktk4AOftwlhUxCD7TZRNNiRQx3/JGtN02q5AiKKwc5J2dVdAIFqsY
bHTuqUKaV1AGHILTz8xtvguyms2E/TyLEJUyVZAqkadY60x2mvTCmhVIlVu/takziWHp/AB9vg8X
tAdVMVzPnsxTYXOo8vzw8fSARhfKGiA+jN2//3qM4I1yXlLa1Q/OVyismfCIns1d5zMT681HBc3y
+H9xJV82qysQTIFxo7D83myn6EopJ9SuCzQFYlQ3n4d4qz5+aVNfUZZAEiE+XA9chY0emn3diPkg
VOAQERwPETz9FEAgffYRc0Sko/5VXZX3Hdnv4ePgfOHSYWPBr6JMJe6ddQ3UaJ2y7RQaTgt8IAJ/
ORzhe34UAIrtYfvzQ/HemLgq3ryEuIQMo6B5AjAXza9Ddy24erapPs+rguKhCkQWTgJRKV8n1F2Z
Bnkq/LQBN7HsIi+8yhjvQvZ0c3T68ga+sbV6pfewMRapBdAzO+l5uouPNWCFcW/w3wz8IrG1eQrP
j7xYnS0uI3AhAJze76IV0HRYLOas9ENxEqtLdg6kKovX3TWHrYHKC3vJkRMZMPAmpALXN9CSla0V
hql4eDGaSnhRDuONCobqfzH5fu4f722tgplqhZ06VNQf9APTqZ7+2/TqgyixFF/qU/4tlm7nr9Fx
scGANN72zp6f9vfmVxtbtpQjwGDWbl7eBem1YX6C9N7dOHDnaRdGQEjIFAJN+ywHjwpzDDQdI7WP
Zm3PBMdCVcc45J+Su+LpVebR20apvz7+V/fEO7OrtNxKG620NMwKKJGG4qLx0OyiBwflv5AIHu1T
L71pvucnZJLdeLclPHjGW6Xz5uB/8AwD7IGRdRXAYemftElAAax7C0nPeV/ftTgudJoeGqa78pN9
XDKwvX4ASj/ebTbNRKq+Xr9uALHlEcyDbl1kLtS0D5XUEMU02VNuXqGv9/o+JSRsxlThJx/ZWoW5
qCyqJhmoiQgGAAFKg8HZF80QDdYjaXNtxnmGzWOOVwrccTplhHW1vs3aYhgWppzUfAmRp1m6/qsZ
LMlXWxmqz004tr+qqhfsq8WMsM2ia9/KnugoiDhdWv7SIZiikFqRVj/MbRskXp6X1SOi6croLrqx
eKU2I4PhfEPly+2NerxPGpvZkcHqquk2Q8UVethKjkE5FlJw1dRmA7fcMlHMM9LpLtIhBwkqoHoQ
dSv3mh1Hide0RYz2eQ+fRd01p9hQq/1Apzj3wi6dJOTGjWEfg4TJeH7ndK+Csnl0Ytu86kboZOUx
gfEm1JglbPo69oPYzmEjlZbcd7Iu+aqmRnBsKrk9bZzfrc1exfuy6JeiqolRlXMf+KLUFnkW+pUg
GhT1kyi0bRdmL9u0eYda1DzOYsZgFI0xp2DCk6h/HOr6mNn5r411XYi9aEMC2tJMg4rs+oC2E937
IeKAyo+QC92kV9NRCbyhQh2z3y2+uMnA+sHm5DV/Z7fDVly8EHsNpLYZbWEsQwgbvL/UNEVS2jGH
5VgTUm1gRcLsrzj59vEiL+wjBTZBVgPxCDndykgY513JHGXiKqgzHPW66NDJQlnsYytnTBnEuXdm
xM94k+agL1bXVPoq1FXc+rdgA9f2Ip+zWhdt8xbkS38SKOTsc7DFh3HxmQMvFjkPIBgeO6uMdSh0
EHoJz5wGrM3sFzuUNPZQcrnlKbqubreeOec7aiC7aXC18Chg9nu11IFkzjJUQFFkW18rvfxcZFtM
kuJAvY+mr3TdQJoBqIO2WSUFRTe8ksuRzDEKF1fN16yeroOw8MaZCvBYB9fZvDGLcaFV997mylHs
XJbStAeBJXRQjNhVM8DF4VXKc7H5MsK4BTx1vg78jx3n/AxglW8HXTjcxGdImW7OKKNkwLGYmPOy
Xtp1VX10+qePrVz4ZO+srPYzACxnpNFQumkwH0213Rl6uMHkdWkhEIwiGiIYAdR1ztiOvVOFaYC2
YmN/LtCBaoLchzxqq6p9xjFCwVyIUTIzYwlq9vXNN8VhZ5aGiZYxBdrwmPugt19DsbhrRyZhZ64T
JLY/3sFLOf87s6s7IItadapU3COhL9A9R2AexGhq9STevvXxY2uXvpdlwzSCSo3QuF2d6F5pFaOd
IPIqGSgukHoaNxziQsxA+kGMOlE6A2S+xgmX0LrJjcJy1Mdlr9zUMBYhqLevvodexQzjJproPAXG
HnGIPIxpMUBM7+OjGbcF0oqKOF3Ofd3uc3SfEe5taEwHP6fa61VXZErbBYwLfkkZTdBNUfjkzb3a
SnsMayXrERmDQH1OOyjsI5AqW95x4YNpQNDYUaoGwLTEr3gT/uEvUZti7MXrc/ZnhNBoHCAmKbnI
IIr8QExoe1ubemFpCA1xqfGs4BOuUXa9uoR1bPIoRHBvN8F2mJQ7iGrcj31xy8oqdtDvSTu9w4qc
PafOlzK90YotbzwHZJAvvlnJKvaqed3Npl6WQHqoR0A9Y576fXW3jZq6cLHg86pOUgUPMqDR998p
z2AjiHQJPTcZ9H3ylC+Pi2ZDvXQ7GrdL++Mfbx0dBJlXu5juQzf3vTXe61Ujdzh9Kb1Y0y9b+61G
G+nNhXP1zsTq68xlurRKHEI/0DE7OKTjX/QUdpOOgDPCeR8v54KT06eyGPxktoDTvHJyUoxWUwqY
76kPeEp5VK3O+9jCpShLxZbcgvFZ+IjWxBpBHJl5p3COrGfk16irmL/C0whVbXNwdluJzIU6B9Tw
b6ytvKFK9MEOVax1O3RATyIIBjcGnZ5uExZ/Kb14Z0ts7psI0aVK3XcmtuQrZV/tlWspfUSJl5nn
5oDUQ3cbPdp3W3MFF87uO6OrLyZRPcUFufdb6yUNVdiMM69O060e4/+wkWR9BHlIE9fzC1IlBl1F
ka+4Qcf0ipFCr3Ntt3zoNvGH/4OL/MfWyuNbTesmVYTa8aq7sfaiktLvkzvBLkzH41+4PPN1/7Ww
dcMsnSUpgGGyRGc2uCrDU9dsEcFd3juCNxU3nbbcut7stJNSpQ5lbvvWvOoP+S1zXbeUvqiIbI3q
XN67N7ZWSYyVFRQG4BJx8y8TRUQUSF7iQ/BsUhOJn/9FTYTj9caaeH6+cXmjHoqlsV8L+NAF+tnP
ZG+Du0E4/Jv9sj0EcCGnYfpeSDzYqDyA3lgdZ/Qc09owUe4a6VPIfkalCVVZ4CKvtGnXW8wvF3YT
e4wHOXTuifHrd9eUGjNqzNxaqHx/GW4gTbtSicGecwAhjT/+87r9e3urryc3gyxVHeUYoRMmJOzG
8WTvBpBT5X4Yj1tsy+dXizDHg5JXM2Sy65dzWvSxU1pZ6dY9bcS+l+e7Em5rX0/68mjNpbMR/M+v
F+yBurCEohxfb5WpjUPfItzD8sIM6JkZ+nLdbRzni0t6Y2K1g7kd6GamYaI2YAdBMD6JkfesHC/u
tgoCIgy9f8KyGkb6mQxGDuSs+GjIkqMFYjBBMPgJQleFufF9vzOB6/dH5dfGxXme2Lw3t7pekDly
8snC3PKzh6KnddsDroGYZnZX/8Qr4Re4E2XeGsl3tOy+f2z+4qejQ27TMhMMLKtEh5HcpAlKXCUb
rpq09hyemB9bOL/JBKcxWYdoRdKVWDlHMpRtVFslnfjivrCuYvuzoWzMHmyZWDlHKhlyQVMOaGJr
7ylcPhRF4JvZvygVgbAmfYJqRQz4r5t/WR+0iJvn5DgRuALSjkfSjl+j5grKa6GACSPRy9F4mJ8+
3sILL+f3hsXpeBOP7SAossgmk0edibajb/1oOvTqkHY23ejY3gvqGkjNN6yKqLs6CDoFRl6Z4CG1
M+bFxaprI+3wjQapyGk3fMp20Q5Z+4NzUFCt2BoPuPQVefHzdGbWkcAl/v5mkflslnadY65ov/bZ
z1r/FUobOfeli4YIxdVm4opAwlYXzchqYK1khje0PeOneYVA8a66RkS4jt3Fz2BblD5t7CJDPuf7
+M7o6oRP0FeiSWz8zLMQ1cskkYv8kxZXynI3VHL4woBsJiNClWVPw5ganTvKS41SGPXC+FCPVTbe
5XGkLY9GtNCPqdJh2Bekh6rbLFmt7VWaCU+BUgcRjPZ6HnpRAUG0x9OPRSZT08WeOrUx2tLGEF9H
5ZTfV1pfQM4S1WivXTt2Ps4HvSmQVRuXTpKuo0iWXzSoU/FqGgw9etD9LPmOoqQ3VlTo91owFSer
CSTaQJWco68VJccwbRznUBcxSddUtelDLjvLdZYH9t5MZi7XZgqfTan9nlhKtK95LTAivoi2wtx5
AFUMN56KYhdny+AFilX7pp0hxzTpmtuqow7FivmzVuboa2CGCe0MTfCeMlFd5V7dVmN4Xw2hdmyz
yaGWRXdUQ0d7ymK7+2z1TWQcmrKqjZ1s9DJqaJMkhfuu6hzbG7tSZWLTERp+WRRmD0pJmx9mlyi/
clo1RzO8g/p6x/+tknbN0M75vq4MOzzM+tK8yJU05LteDsJunweVcT8NHXdUW9hJsy/TTopv06JB
6R2Gz8q6Y1BD+1Z3CKPA3gcMVlnQs4/T4JHkuP3Nd2qfgDaEHQrBThG6YzOmO1qQ1aO+6PJNMU6/
rBri9LFLc7TL1ci17Um5Ktghv17seR/E45UpNXftwvgJjFvmPlESSkSD096H2oRYuCJ8Q2Hyegi+
LSPYI6f6JMUGa8iQS1LD+V6Dh8LLoe/ZNUZY7ZTWiH1dnZ7KuUb1cC6mcHY7CCnackF33CzMQvYk
Zcr2iTHUs4/P6CgjTabXlU3xlzEVUFONhuQmnXpVBUJoW61br60L3ZU7x7Pt5aQ2qGR3lR877ZfS
DDxj0P/OhRiGpBa/W0cednInIw9SOfHOkiOG4bNu8ftirPZa190G3SRdY1c7JC1d0VjzqWjugzY+
5BGUZWVrP8pD2e+SbHrJs6B56i09ZBsgyTXVOLwKs2A6RKF5DA35Z6o53/WuQ4wDgL0bKdXJhsZl
sNq93Qf3hd4fFonIW6mndA6fhNFcUq+yRjoZOX0Eq+m7EyOIT05VwTJm5IqrRqn612Ladu5ROwTA
hTrDjs/oqalyUJyq8LTKnG/hlU52WlOofiBPxmFMF/kx4c/w3C2IJcWJ2y7aYbD0xW+T8ma2Ciqn
QfmQd/GVOlknJU+P4JuOphHs8tBs0ONKbpshul3She+UsN+Uu9STqUiNZ8fy7KVl+6N3CpsSeXYc
G+u5ySfVr3LArE4xa35gj8/KMJlHS+mfM55SXhYROKa+bl0tz8Grz/2DbSmoMurW4luSdKjm+dCG
wcHUhi9mWBwcaVFfxjatDlM6TDdZopu+ncefg2T5C721I1Ks/alS+/ZQL+l9VUmap3do90a2Fxnp
C73PH6U+PEHks4vlCNJE5zlLp5s+DHY2CvJGGdxOClwXUmZ5qj1zwPRfshS4fQSqvhh2oxYwMa8b
PxQUI8faeWjlRvdVTRrdUssar67a3i2W4SrO4KAhoD5FhcJ/wPlVD/JzrnRuEXT+UmTQV6nSC95J
BhpP91FcZF7TMbumm1/VQjrEavXQVHDXVNZh6azGbZo28KI8se+mpnb8cFa/LJq6N+UEoURJRTw3
VKDajqLwpNSddKjN5NDk5stgFk+THhVHvWDOsbGT+slA1cCNyqj0K238mkmIi9RT1u6myLbcGdir
3wZGcC21tD9QYLoui0j2TAK7n2v2qa+nY21Mz0MueWn6q2wUicrZtANQ5JmA5j0zy/yeeKmAVTmC
/oMQxyr/kozhUJrlX1NUH5UlfYLN5pjl4Ve7Sv26Ww52onI2lPQKdr/rRCp0z1zklq2b6fegGqqX
eu9WQBJdShneYuPw0sAynOVuMazvVk6ATpiTa4bbiEHwfVzyymyql1kHrxguL41ct74WhtG9lkJh
GS2G0DbQnf2SyY2fFshOprw4Evi/ruRc4yPpSLBJiuPLkJWCNL+VYyDTQSs/DbMOMZh1jcTn99ak
BYaS3a85KY9SqZ/0IL82BuVry0AGwjzSdT6HX0azOwR2fKPX010V68TyzLm3U+lrWGncggirps18
Z+XpdTHVn3NT/loqTrSXjGKf1hxvddDgTexmwkbVGfe5UwBVYTCWnnvsx1Jks55O2lV6c6SQdZ0I
SMBSx18C0SObOhgYlnbxa1N7qC3roMeR/BQzXdj7iT18JwkNHzP2p/EnK48SFGjLkdswVSEHa2dn
VzGkt2tyhOmcYuAGQa90X4dG4UmJzNMiCX/0WVoculyVv4TRGGqQ+86RcpXYRvPFHrqAvi4YjPtG
yuKD1U79LlKd2jWKWd8lbTbv2wb9njwpFC9K2vFuLrr5oBZtgP5eacXRIWgavFAeMk9Hi9OD1jU+
6Hlue4qJ4oHd6KXfzyh0eqVdTd8UKZ16Vx5T+2vbF+F3jWL/buyU2detqdqps0IHTBDh55XV3+Va
m3yGGEnZ6XKW+1Y3yqdcNeMTedOLIvdB7WZaU3tLM07I8uagSKIsS67jkPA81XAbzXMBs0FoKrFv
JrWzy6Ul/mtxHOmFKlmW7WKtrz/PeUAjOO/n2J1yS72L+zpEvTzQIAKf6BAUoZTTajT5Cm6Mtt3i
9nZBTjLGknaQltCAmEYDFc77b1enxnRowpQx9yAn+JpW/BBqWfkr7ZLmVxCTE3rVvDRPMWHlk+K0
5kE3O/Rzy7yPEb7XqyLc87wmPZStdKrQnJ3zzlO7JQaGu9gpUsCkCw2dN1dKkeiN2sodJdu1rYnC
jWL96g2tA3cJ5Uo2AqmZrVMotXfDbOtuZS5PZeo82Atfqqqsn3lsHuCDGvfZ7FzFi6wfG9BR6B1b
P9QsNN0sm1UmHsa7umn2k9Z+srpp9HuJlzIEm9N13pv6p3AJ9VNNGc63aqeLXeagBs0NE/gGyf+V
53zu+30m1T+nST4gMPzTXKoraq3+ElrKlaYZTD7Wi3athmM1eYDavNAoD0MRPsU6jAHFckpa5Je7
wO9T4kJV7YtWcged7lQ9nJjENZFNrD4N0fK7VwiG4dgf9GqMvTwdEb2f/h97X7bcOK5l+ysn6p3V
4Ex29DkRl4MkW5bttJ3jC8M5cQAJggBIEPz6u5iZXaVUKqyuOk8d0W+VJVswpo09rL0WGbeBEvYr
6XuQ+DIhyfGEsOtqVoBHL7N4RIuW2RK/MfjyimfIeT8tXfhsBaHO6jouUi+aV1i3bvLZnfws9sV8
HS7jG9vANsIR3o5O+c4Tuk46byBXoOlE3wvf6QbrpBhNi069alx+2+A5lKqE+o7eEVWRfBzisU+7
pXnbdySPKftgg+MtEdK5q01ZJGA8kbD/Qu7CiQK5QMxdaYfFVdw7FA+wPyVksneFZnCOwkNjBTLp
mtZKrUq+CvCcJOHUC7DhVE7aMbk3Su/aih1UrzdugPaJub8jgO3AcmwNLwXYRsbNIsp81iodixHH
vQkOcbFS6kE7yI7eoIXkU1nwL7T0Pgj4U8No3dmumLJgbEZoCRdy2+ni3un75yru772aol5oAaor
YaUzbdogR4pzTOa+49ns2rhdrcc2djFsaeAHoNEeraSw5+mm5X106LTA5fKjOekrfmAzwDZxI6pE
+1Bnm+HGj2Tn9Hw7IbGtwzgXDQScprr9aHuD2hemUSlUguvcOCF7DUNWbAsfMAWnz1ln72taZwI8
iHtHifGx9kyZtb3Cxe5RCOAJ0+xVQIviufR92PtI3fddVCeFDhMfbnmqnDZKmrnUu8bMM0APTTx2
aaP6uk2rSs8ZD4jARWjdyssZi4IR7oRq3tChvedzuKXy8yKG61ghwQCC8thmOwhtpeCg2gd6uNZi
+cqacgWEqa1oPAlSaW1vnK7zt2PQIs5p6O08M2cDJEgmrfEhrAN379rmqxtBMTxcZEp8cRVBD7Ie
UVZoydh/sEdp7RtS9FnV2UvuaC02cbFchTqA4M/o15ntLfPt3MnPbCbhphtlnNTOsuBiIkpbpHln
lrGLkxkt2sCP1RJFLb+aDHLVXRNOzy2K/2QP29csWziuwY4EWATTmNVGSXhYSRDMPTiUqxCOFh5Q
8hGubP9+iFk4Zw33i7TQRQeCYBnMGzzrNtziVvs7UkhzWCpf3XSNgH892UFezvO86bQPtW/scICO
jHACyyp0RroJTvqqMR6w0blSBLFmMPHmeVBxs22h+L31CCumpLWi8QvU04c3C+m6JXVK5j13UiGw
RrsDSNwW1+2bFCSJVGSO0sOuEbrd9r2acgQaANa33Nv2gw+mN1K0j0hHuFcQ4VuSWkIlAKmJKK19
6LkjNtAmTpx4Mq+gQG/XidXV8H8wEilTT066zjti+P082wZgk0W3T0iji6u2Glw/aaWr30RWVO07
Ipu7JvTady3kRw5eJIr1/WWbGK1pd9Jn1pe+G9b+E91NYeo7YGINK7fPUHYs0TQJne6HiMxRYjEW
dqlVe/OjgWRQB+dcOR/CErwiCQQ/Rp0FypufSVVbAq9hDwgYSAH4a8uRzdsSmu83pg/nRNj8vreG
chP5BsGulK+jsPb2cdjNhxEt/NBjbOf2ykKMmjdgSFlSm8USfBTaqD38YvLZFX20DepqAsJAzs71
SGYA7qsWIM1RVrc1pbhnkD/JSpfae+G3/iYyU31wBrBVGxkiVTWT5jW5XbS17LqSIYKYBQSs0NwP
OyYQZXBO25u6IE4PJH/U7ALSAy40TujrQj67upn0BG4ndM1sgIWUqTDU9hI31MNXhwYRv7a8st2E
rJ9u0JunvT2oyBF6dHVpPUCmjr4Je+6IhIWTD9omVYZh0oqoezt6xn6gPdJRCVPOUCWdKmfIGDuQ
xoY1bwuT9ujQ+iBBrwcy5x6tO8hwBPBoKq+vDuWARyeFFjx3smIt6WoBbm6hi8+CCoXXfpgyr+7l
YWzq4rWvB0hOxoaSTRfI4Vn4kdnLqZrzIGzgtDCyqM8Oop+naaraN1zV9ZQShMw73UfgZywDZDjN
GM830m3JQU5enXFlYAkRG9kaWYDYJPABTVpyCknkWJPbuLCKnWljaweKH2dM4MVMqHRXy3BTh3ac
Ni3k46HLMVSZVJruPd3XO8t13INfUhs0aitPcNjjf0CoMyw/ekVo7RDmwgrMgaY32GH4oSBsubX5
0ucDacfMHSL1FPCmuBtCw5962+KfxgHllXmyrXvPacbrQlHAYysJanG/h55nXevtBBt0HYdj9S4O
aigSF76Pmhp8zxvR8vrOSEP9pHGluKHo5t67jkXuplkpktgV78sV6ANJIe6Zty3TAkk5aYEXuxb9
+3Ge3KygVWUnJIbBRFYs9D/QpYluelESbPQqrqFBUfo4wzFzUjDXKfBvQg5jVzZ2mPajfsNJQzc6
kupLjwO3H7nnDalNDDnUsZKoGnSz/NQ4S7T3ZnAspP4cjh9gEIY3Y2OpO8E8DpwTHYYqL1xuQTWu
lnIHRxmd2BofKdeFj8K66B70g/pDLz1yVQbQ0A3axs4gywo729YNf7+wfn6yYBo+0bjnu5mCZCgZ
oDC+JJGJzLupLKIv3KUTQgW7fRrlqF8r3s53tCtq+C6i1XUWeMZn+zWdjfdsQL3DQl4bih/N8FQ1
HptTZEGbvQ/ghLoBpXL3poNv8q6ORii4lEPrZHMzONcBzBpY4nUw3qMwH26jsJXQqW15te2RvIGJ
8+l4cLiqdkRE/Tt0qcFRjP3iXsCFDhF4MeRvrBCqtmFToBuVVNdOT9rcjxl/Nc5sOtDC9t4vblg9
+FbLXvdUenZqin6J8eBF0ee6oFDEAgEwPPEaPnbiMFfcNIOJx7RFMUzeWiMSRfHsNrdObIOtzaJN
rbEHtMmNNsLaekzLW1aDFiOZiBY5aVtKkKibwTEiBwCD9KT4roKm7FcfKO5P3YR0AERsyUCRaLSQ
9qzoMOIVHiDjmCyLp9OubNynorcXleLUQtMVJH6E7RqvtGBvx6jHe1NYIeoGsDrBE18m+FZw9pv6
qqYD23oQLsEmxVACc9CY2OMhbIRFIQbGSVjeuyW26NGyvQZ5E1SIRXDdlsAp3wRcdM4dhagd0wnH
o1+pDNUDp9m43K7xbEUc5HXQqnEGx35sFe74sG0VC8MsVjY6kK+0C6f464XU+5miIQTSQf0Gzij3
V2ZhXsETdm3Qx69UdgDLZTSfP8a31htkCnIOCkU4PynQ7i8Pe6aOgfFi8Fp7eLuALfu5jhF5bu/E
pQ2uUPGR2HA3ashcbl4e4wxqGZ36oQeEA8qukOA6qdDLyHTlYKGqtsqaOenanWGFCftov3KuZtSx
V/kE87brs/LthZF/LY9GwIQQO3IBxHLQAP3z9GhbaneuQQy49kqqR+glgsxzSasdKHJ2f6NjMlpp
klGuAUIPwhQni0ndqLAn3G80oa24B5ckHQAqCAi2waaukku0kb8WYzHc2q4FhpO1geqkBtV2zBps
tKknsDI9NQnpD7b6TNEBETp7Z1rSlxdz/et/rrCh1xf4eegdrmwu9slaOu5kcAdAYys6sOLwcl/4
3SHq2yyeB2TD+seXh1sPxUvDnRSiqAq9Ihg6ltCuC7+CwUBehYNetr5t6ccqQvrdp9S9rV2fXZcj
co0vD39mcTFbQB7Bm4BW21PUY+1qGc0LZoscwHaCF08JTFQQqKzu/JvGbq9nR1yo5p+f8p9jrqf5
qKhYWJL0U4Ex19M6oj1Nb6qdukgKcqZCi50EiB+S8KgLO6fnFJxZikAlGOwGqM3k3YO6R5tW5mU+
7me2vAl24H6+IP637tYvu7kCgIG4gPZBdHJW3cVVY1ui6u3HdyM63Qv348v7dfZ0Hg1wUnVuJssp
LQNChRFqALb1NJd2JofrgL/qjHfhJpwxaIAXo7IFQnSwbf1iNUXlOZNTlF1CtuWtyZcrNGIBiZat
PW4iXUm+KFgowyvruyX9j0/zf5Zf+vvvCyb/9V/496eeGyQfKnXyz38d6k+il/1X9V/rr/3xYz//
0r/u+Bf2qMSXL+rwzE9/8qdfxPf/GD97Vs8//SNnqlbm1fhFmIcvcmzVt0Hwl64/+T/98B9fvn3L
k+Ff/vnbp35kav22EvwWv/346OrzP3+DHu/Rfq/f/+PD2+cOv/eh7j4+f9RffvmVL89S/fM31/2d
gP/IW1HmALIDhf3bP/SX9RPH/x34GDTqrmcduIS1UI+4RFX//M2y/d8DPH3AekDUE730IWyA7Mdv
nznO73gQIfWDtnR8DHDtb/89+Z+26c9t+wcbu/seHCdyHXU933+e/xVjCnYHcD0DpoPWYXRB/Xy1
h4hFJp402kx6GpkdbvncILXFoNhhy6wkfRXdgyJBqRwRjK+eey2HDjWfhg65bVk1wbMVz3Zzo92o
w3lb3F6+8kiJhFQYVAZ86YayYUsoWEegh+Swjnwte4jIbybeUZY4c0VHxOZBK7IBHjDNwtaeyRVX
FihgG2oXn/xYwb0oGlUG95ZAEjeldgUKtFk4w7iBBsZschcViCmHr+rU17yEmElWm25xUl0YAQX5
En0UN6piAj6MVSzWAWpQsQEugHYCqr6DvgoaoLwyhzPcVGheCKRWpq4m2zpq7GrrOTSMM9ppxKVT
QWNQ30/c9/YiKgYBqUer8t/FlhZdNqGhK8w55D7662G2GMnxd9gWyOsbg8KwKJ369UhVFe4qimpY
2gmFZYf6xrVfA55f92DBLmef7nvLvh4nlBAH4qD1fygj/jlWlf8wgAkVUaCYHXIFdKHT3YPsVs93
sdWj0uRQgxi4hL/b7K3JDF2XWIuEQ94FlBR7Pqipztw59jXCJYjTXTVIYZHMTHQG7jccxmnjkYHg
j5ADfL6FFyigb4YIrUpBEsyjhRxKUztAFNiZHVRyzIZ4iMWGC08VH8emR+Zc1wCMenwP2AS8Ng8W
1ksKMCShHNK1YSVQ3A/jJffdyfOffOwW3w+0cMycSx8R7lNHw3p+b6mlo9sRKAn/yh2GVuYDZG5h
vUqUfT5iw2P2SAaHMKQiJhSzN57HF7GfXc+aM12ylvI0QH9nQEAojMHzZhDSbJuW1E5uDU1X5pMI
5HSlqwLxhhjCiG+jsoFyYtCHTXNlmtnlN9A0cu0PnavnWmeqWPzqyRq8ER3FqqMVImdCapAZgr2c
R2h3cLi3Z8iElJu4DbXaLn07thZqhL503nQIQft3QWCRz7NdukuJVJBYyx8B1CLthMilQJaGIE5G
p94yjldDUAwkE3ZlMzS5jlwOj0u9wJGaFsTkT5NXkjGJ2mIckEsMBpQ1kHBJ44pazZ4h/Os2QUS1
fDdxN4Ssmu+2OIh6msStRue+3LOoGPFYyIlGB4OsD3TgGh/X2OFLza8GHPrhWg2d1naC0MCXZWY8
v5oz2XZyfFvrqdOJD+gGf+96Oi6vSolZ730kL4L7iQadPSX2woTzvuVSRB9xYNRXpLmUl800UKi7
88idr8xYc+dd45mKXiMTN4W5Zk49Zoq4NgggAio0vnoWs/VAK4GkTTcPkXxYaG/zG7OYTmznQolh
R5ArUajyQY6OptwpUdVBJL90WzajsrZHRUmiBsuUHd/zSY91HgrIWG5bdPuLzyXac8BFMbOKubkI
/TWgL9Sz8mTBEqtX0euldpETir2607tCFA9qQSoyQ3upf6OpruvrADVX8MUIWpIZHDDc53HC1TAt
IQpoQgNr1qGEdYMIsou3PtQFy1e93S4MbltXQw+h6Ztxhumrpc5IuNRvQlFrOEBB7aHDxYBPvE/d
wSUigNKJr8YryUMV74JaVcXXarEkf6VjG9zIbAVDvrHQOiiDZAZXENu2rKvcbBKuBBIITf4EUk+s
Vt/Dtv9zBH4D1uQlR+BxfZ//8Th+fv7ZfVh/64cv4P8eI5hFngIdYNielezqhy/g/o4OZzzEIA1H
Gy1O9R++gO3ATYAvt4Y1EPfzA3zdD1cAv4SWZYRZNpqHAwR3wV/xBDDST57ASvXihYgrYjRhuuhU
O+VqZQBr9nwe3/TVaHST+jC8QyJLEwGnyfhksfU9mdCmaffaQjq2sy1AV1gwu+4rL7bKR+UaBui5
8IFAS/CuxV3qa9q/0UjmgXyghgTdRvjg3j8ACjEBowaD0qZIGZVGAwIiCVKioa1ld6tqIov34Yg8
D0g4avgiQFItg1p4DuioY5ktK5C3GndWYAEtlmgK7p4xMRyGud+NbmBMhnxUMO1aOoog62IP5HII
yBbrOmqF8h9KiBcNaMRbiW6A5ZpRnwGD02KBv7x2USe1+GSnJG4qiaiSecD0GbngZ4t4idsJkPAp
JIBihaJttrOvXID1zFSSDPE+UmkMIMzmUwWez+nKIfDArcktWK5RvkfRh0UVqiAu6mC5sKJaXilv
aQXqXiBsICnAAZXbpi7a34Hfj225ZDIeJiuHTAJKa3QSQPuBvbsO3gFFjj97NvWQdRLwf7hEJZHs
Ohx93gMn4frF55JWrMCfyM2cWr6cpoxXEyBa1tDF6gbyckN5qEu5AM9E+jnOue5n76GRsFY3IE5E
alYwACzvOh/VehAnEvG8WEKUm0I3Tfjo6RAFKDlO8KzcQHbhxmrnykaBubZNWtSuGNNBOLAzdhkJ
erfEnuCHiffM3jVo20ZBmBTiqdFhC71AVjVowmfRAgJFlwDt6E/j8KinIGQpUr9gaYjHyEepVkoC
FDe3dbUJ3GZmm0COQZMRGDbwxiLkUhvfkeL1UFcAb1itjJGm6qGzfm8ZZ2J3wWKW6Sau+DglUoyE
5W2NW5GgkrU8j4zJGXVSK7y3xojCw5mo2rjAR9epN8gQnoYZS72JXD7bqGkh8fJpkj3Ue2wCgK/l
VK7I2sJviIeculPzrx6YuJatAkaVvjUuyI9Q0QU8CkxZPZnlo1V5rN4sBuTvPCm7ORg3aCYOyaEX
DS+/FH7bOteyHAaQoPlcr9++LAW8XlLOGnAry9HV4KcBjWr/Q435KMB8gElGbXwJw/sm5jFkoLt5
gdM8yJ76HwIOSGeqG9+m4S7sDZNqY/EQyuIbC/mF4GMwWku1DYKuDumm4DUFLsYaC0J51namt+LX
pBRDB/CALcMgK8cCzow3D7id+CKgRp1b6kUUz6mZAhNvOUArdoV0dU+cJicNuD1uAb9tKg5vpQ+8
664aQztFvRP9/bsBLRZBvkRdXCFDDfSuZZBaJdECfhGLe7bOqgk3DxUDZficd3yx3Sk1rdNNT8VE
K+e9AVkcu/dV2/To+uLxe06Zc1dSI5qEEu8gS++VqJac+Iabfevg2dyOEjC4BNwf8FrMgKKJ7/ZB
omJmgcaNAUBbgGIB8LkWcYLGta2tGPRvLjMTyYAMHcYrplxoyrYVt5wENo++Qqm16PO2LdmAdZM0
APaQ22CbieDLJpXVlHrfO4UBoDmG45VC3TGq08gexPtmjpDJ7ydtfQBOagQshli62osF0FvYZeBq
0SjaALqVl5HHhnxxYuCv8ALtKsBIqs1MwBaaL5bPy51V0m5G0tvjAaqMwt70ZtHiul8igl54p294
bmLjVJu4A0C2zcbKBPCpPDVAXWGANPtDAM3VaU+EmcPbwo7EvOML+tCeLZTvF6TGOx/6cr0bHSg6
GOftMs0aRd9qbvrNsrQeWBBt07ZbZuMOHHzqTOHWD4oWSG6YI4Kecgja1LCAwgM1ThtPMjWazfQz
YLIWy4NpZl1uRk/iHZHeXNxXsirsfQewEa4xcKD2BxW3NL4BJqISr0usDs91yFtA0foyasKtAJF1
9UUBtRbdjgCS+Lexy/hHmICmvZr8sPB3xnIJu3KXqe9yRXFeEm7quNs2pWe3eYEDF161ZYzatKQt
td57Qq5aVtDBFZumZOW8HavIMgkacMRtj01vUwO7r1NHRi44XypUYtOhp4CN9sxXxXUQ88hOSoQM
Oovt1rWSzsdJzBC7AIzWGhdOP/pNKcKmGmLNd4SuNRI8p22R9dPCH6oCLt6BV3CNgYgDSDv3KL4/
tVhdfG38wB9SyVDWRXtUBMCLaUQorgK0EKLds6sjvfdqvVrNfuCw4SHcVDIs03OkmUZRnPbxlFRl
Aw4DZ3awBPBdFr6Z+0bQdFEGN4IT5QFNGiLYSiPRLoDMOVNFN3Ukra+RA9jXXej29OC6QwsqF8Ei
KHDB2YnaTYkITn8MmQpBwemZdKoEMZ81kZGVy0Xy6INGWje6br05oluboTu5WPoChPgYWm8QbVXT
Nhglfy7QTODfFDKq3nK45ihKFaop94jIyjZvC3CGbC07wB0bY0D4kynUfEFkpSZ5OzpdMW6M3wWg
G4Xi9wBAbzl2N2jH5u6mdNCzuK3GfqK3nSwnONHEc+UewLl4ftfGaIH4Khcv6K4nz9JqN4BJHHV0
hqB7g9ryEuZgWPbmQ+xCZh4o4N72YSP7yIOo3ei4uVOOzXw7AmyFonivBEplI/jcZ03onKqOGQmQ
MTI0W2mPw5AtHXfmfKGOE+QudQCmLIi0+q0ZgUTZAV8WWQh6oDqZLyjDiZy5sirzXgYgxdbKagC0
8CxSXhtP1sD8uE6NErRTujJvYodCrrD0o2pjooqqPTgZWjdDZDcVuaWcCtU0H6dt23ChyM6OUegC
mFfpH8JW/xc//AaNq5fiByRs/vH0rOv2OJP47Xd+RA/e76hSgcsrQOIf7Jqr5PD36AE5RnQWgcwW
CoJow0SE8Uf0gGQhOhfBAAqmGjQpoA//j+jBsX/H9+BDiGrD6w+d8K9ED6ddvGiURJMw7j9k8JC/
B1PIz2lEVPCoEy0ojK622/6ISwdHPlmQKftacLcC0B2a1yIsU7uhCrqcfulB8zBZpgYMIKm0Jlpu
mk74/sO3RfxL5+l/W8oZrGYvnZT/x9Sz+KTqT2hS/J7CXvPU337p+1GxI/BLfD8b1rf//u+8ckB+
X6tkiD7RYvqtevTHcbAi/3d0qMEcoVQBHiUwH/6V83CSVUZjHwpxDr4JmFgwDJxSbHKAmhYBa3jo
7OjRikA/woIATQpoTj6a+o+E9nEC++dqGCaxDgTqIFBfEkTHpz3IyKdNFlEROwD18QG6qR96TzyF
RbAlo7svWiRcK3L18pBn54baNCQHECVD4uDno76YpvAKz3SHcjk4c2LIl+kSf/SlIXCjf6q3sdoy
pVm6Aynf+fNDOz6I8vPfmAW0yWxQoULu5rRoWnGI7kVASR+8gLyyGbsORjdzRHWhIoWTe1xe+L4/
R8OsSYejyqFsAEzgEIA5AOaN9HzuBlbCgUsNm08vz+fSQOuSHg1ku7HFUYlhh8CWr/BCXi1wSQRD
9Fe1JHt5rLPbczSp9W85GqvsgN+pK58dhmYHlLyHJozxAh3Xpemc2FMnlG7lcIMhus9xjWwfZH6B
nwz4hams639U/vllf07KPzP8ZE77BajlMtwHbpe5YBl7ebUuTWUtLh+tFuAVdr8ITCX0P+olZbaf
ekU2ygs16rMzWaUJwewOCoRvjJFHwxSOmMKhkrAEayRR+8IH3L4dNi9P5twokJRA4c63oV1xyhtF
XXuCsrPVHRzHgjPfdMVtI0O9fXmUc0uGyr4dgmgGlBjk5P4rjqi2h1OPB9JrIPhwQE9HOrxnHZ6E
/zgpBx5bz7OzORoH1cnjrSF2gdL3xHA7uf3Wp1E+TvOFqVwaYv38aFs8ObO4tWHKRLwp7KzoLljj
9SKcHmAsEujQgFT/VUGiIGHnRTzqDnx4F4J7MKZpHIPgAHLkCM5fXq5vRvGlwdZ9O5qMpSTrQrFO
Zt4EW/Dhg08d/Z1ovoAeUrdBB8xf6sn//ryBbXAVLQBMCWyyPw8ou2FEJwXpDrXPdqPfPjorZH1g
Fwi5zy3i8TAn5y0e0IbZo7PxoNBQ1Y8WkAOL97ZV0Z5TpE/7qL/Ebn7OhB6PeHLyamRGG9SQ2UGr
6FEzKPcBnUg2rjtau5c37dxdOh7p5AAqj/utNTndYUaFTXUpDdp8+jCr9//eMCfvj0CTqDMuXneQ
KLEV8aPtgFYrukIn18vjXFq4kyNIi3hwO6DpD7O5LfV7sWaBhg8vj3F2yWwf0QeYDH8l1+WmiJC1
xFzQYW3yYRif/EEqsL9CMxJ29oILd/bwHY128gQRoiwhqeiQJHhg3lUgEB3gPMh+x4Iqf3lm56wR
3N8YnQFQ3iPk5C1a6sAU8EKbg4GHoCv/Rvydkw3XOgyA7vjGSbpO98hGCGXmYjRoF0bGHUR4DNMJ
q7JK566ML6zcmbPgBhgL5s+BkNmpD8fDuZh1FLNDacYkRnLUW0RSxhdO9pn9+WmUkwskAV8cwWHf
HwALyoy7FWiFM5AC76xsth9f3p9LY53cooguAAXEBTtYHcD6ztZ2P/jDR27dx/UFvs4T9qJvpvWn
aZ0cBfTDzhYgLf1huVOZADW/j0L4HYVO4Moo/zcMOaIUZNxikFaHv/A/ik53AfwKdiDgj9O+fl0t
yOjSS9jEc+t3PMyJIXfnnqM+VPaH0kNXx3DdA3JhS8iizmut6m8cv+PBTmw41B45FMoQe3GoUVnQ
ta66dNIXbuy5Mx6tWs3gzoRrd6rwtgRz61SBww6++8lYD+jtXMYLaj1nzB1IK/8c4mTRmjCuSuTp
2YEqB01daIQBSDbKevPw8uG+NM7JekXQhGJ2V6Frvb/t4lxxKy3GrWkvuSlnlwyyGi4gjQ6QYicn
uyW9b5fAoB9YhIaxG1MB3Dhd2Jazc/lzjHhltDyyctIBPsOqAnaY48PcX4mAgkzhrpVd+vKanTHY
SBX9MZf4xAFanKlgwsb2o68A7VrzJff0wlrFJ3sPQKM3uwTzGMBDYX2q3Fc1WhtensOltTrZ9zEm
BB2G2A8F/vihOtj06xA/X9ySS1M5sdM1WhXcqcTdb8BqgVzwzjZDPqM28fJsLg2zfn608yEDlUDL
cIpj/2Funpw1oY+e05cHubTt65IeDWKUq6DJacG0+FWC2jIYDi6Ei5c25eSZDg1y42q99PZaw7Vy
xyyQCbiN3L8eyP90gE+8GxeQCoMCBTs47rvRhQO1BL2XgxpnBDcO6C5eXreTPOz3V+34vpzcffDD
kL432J3mRgCpjZLdXQRmYVQcL7Ipnj0IYP+D0D08xe+ETUd7JAFrHdvOQ8C9HEyLnkWJhv4L8zl7
DnyQqkFEDeb/NP5R8Vi5RBJ2qFSxnfzlcaqmC/HBCTPpjyU7GuPEBPTGQ69oO2MeX1daQRv0u+pj
kOl33kZnZYqC08X2j3PPdHQ05IlFMGVNgwLAuAOgY7kI9G3buMB3BVduWF97dHr78qlYN/0kbAWm
/s9VPLEMdqyYO8TIV0X9Jlbh2sq3qcJ6w8F2ZJMbF02FfqivXh707PE4GvTETjjKxIEEa9GBovHX
K6+t/pOaLoD3L41xYiZs9JNz2eN4jP4GusFgnQT91UQvRMdnDyHwWkiVrsio09oGnbpuRGMxjBGK
p8VOOhfeuLOmKEKsBSmoAAThJyuFVvIARAl4g2xRjCnHxdouKJXujBEfo7ouLni+ZxftaLiTRWuZ
8idr9bHHuL4RwRvgGXOvtfK/sf1Ho6xX4Mg6+BzwaVC7IuvHeOLVh6ibUlBt/HuDnBjXugtJr8Eq
dpimt6a9atHBx8oL5/jS7pxYVNr7DWugJngo7a0pdzWodoADU2gae3kuZ0/Znwt26lGNgIE0VOCS
hmvaTwTv5hDorpfHOLv1aysCugc86BKdeFN8HtqCaSTJNeBAYAD3wfJRfXp5jLPzOBrjxJxOU9dO
3YL1CsFXsfEmpwZVkaYXHoZzM0Gt0QMVN9pcfhH3jRYylj1gUwcPXd4+a9+0yFQEwfzq5cmc2/zj
YU7uCtc8qkdVI0gMdmCdiTQk3kkSq6d/b5iTyzLpeV6iBcPYbQn2wBSwgLTs74z46+lEVPb+XLWT
+xL4lrO+srgvajehyzrmN0v85eW5nN0ZlORsIEwRrp1myBkrHShXg5uLUn+Ps/YFKIybaRr/zlQc
j6wZKlTE3ZMnVPPKthVIZg7eOKbaz5zKS0BZ9fJczm7/0SDrWT8yYm0hfTcc8E5bMaD11XWPAknt
pHH78PI46/6ePtBo9vljMuuaHo1TcTU3aI3GC2Durf5uaFkmxa7gOweEXS8PdXZ7joY6OdEFVbUT
FXjMChuKlu6QYY6AuP4dB/54Ricn2prssVnWGbnLPY0Pnvwblv/4+09Och8VrAoLWDKwYW0dMMiU
1nAfN967l1frnOd0PMz/J+3LduNGlm2/iADn4ZVksQaJGmxJtvVC2G2bU3Imk8PX38U+57ioVF4m
rMYGej8YUFRERkQmY1iLTf4xAEKVEk0lhcgvUd2fCqN6bDGMj32lH6acHIcC6AGYNxakN14S3cjV
mc9racwwbRTjlAptXVPH1lLydwzC//Ps3Ypg7gLJyQAKmEDENGo3qCRi+o6cbbsWvDZ4PROsIv7x
bZ25D5J6JonRIVCr38C2ANsmSvBefAbwor9ivP8d/u17tZi8QBa1Kw0D4gCUXAGc0rhBuXLfKQQh
pDNZoVfUWmodvDod55KsI1Qn0gf7IrjVya3V2IwQySbgvlD3SMCoYrj1+V909adoCuSgAhO3CFyd
7+gWemgrBr/JUnXItMXWiYNa3lyrz6Qe0XhUgbjnuEtCXVUii6su8k3ejwJb8jPsVS7jHfmETSVl
Ql3UoLM3TdZpaTWMewJQVLZOApuKZDGukTSOGlUZZKlHoIv58HqQvbntF+MQfZ5vM7dtsBLjdqLy
D99drioy7pIYUhUnMt7bmmYeulb2ahr5PSYe99Xjp4yrGMZjiOqo2HDFCfbRvaN8r/u/bwohjq9/
n7k4WkwaJ5OBygJ6KL5uxHdmW1ae6mBBApsb/r4yIpsx18c8NZYOLGZ8ck3A6pZP2F9wZVvgECIh
zB2yqMCxbQsISXtg7oLPDQgbIOT8b5owN0hWaYsEHIsqHNMv8yvQy8DAJChlCfT4l4d083pIOzsv
AD9dhfXyoNCg7W5HR5CP+A+UP4evMvcRdhhntU579ICAcWIA1IQCEe4YLXelsOIr0Ib9RsnXGUcp
gjaW+hv1xap5rKtPHziTlZBVVxXsVrGwH5MRT0UN7N/QHGofmTx3sTsJYDRdcDDchHOVYzFW66mV
q4OKkDTVJ6zuumZ6aSrqjQCj3leIezwbQcxdbgwECFpYUwwnfG0t4AR1Xso28pdfevehZ8NG1Hp8
G2eTJ5o48dhVYZR/ruFszuel+oizYS0YrJXrfrvGBH9UjbFFi6YKdfRjTDOQ+peZUG8ogmr8Ow7O
/30ubGQxOQADFlkJTLMqVLtPehVo3acqFajDTcwbEUwGGLEHMANfuAxb0Jkv+K8g8XMD5vr32bdi
ghF8k+r4+3H9EzsWbm7nbqKNgjwm0IKtxAJ1WU+HVUrT/CwH+2kk9vO+E4v0YJ4CJIoTDbCm60dQ
YBafauAViigu+HHyx7N05gWAVa2l7iTcYVb91PafO/Kjc2IAP99nY3zc14b/7t0cy2rQTaCgbK1P
NehxQjO0j0DifuxPyl16q120A1BMnibBO1ukGhuXNB6aDKhdoWYfm+xhGbDQgA2T/tBbiSDbCFVb
895GtSqR5DqNkW7yl+zJCLqjBDSh+Wt1BmifnwZ/x/P3LkZ1Jh/UpZPMhQXVRuszaBJK/VWSBU8B
kXczaQBbihVNzaUCCHriqeQbkOj33UF0PEwSkFLSSRGGt8Ic5QonekK9FcOKHiXHSTTZy21oOFfP
Y9nIVCVXnMxEIMn/C2vlKl9sX3sF9cBtAggd8mwfRPMNAgMazA3UdQA+ojpk5sDG1Prvpnr4iAEt
C7PKpi5bLK/JnAwEKEsokdnOl2jxpv6BRoab1DdmI/omWQ/7XTVGu4pi3HuRCuAaEFQwIyCOYyLt
OSrAn6yZjV+pqi9pFIu8VJAu+MnvKpPx8W6sndhw5rVqdrLSp3Q4Auph34ICEf+2DjdR28sNWMhB
tBZaGIvHBs+hr3rfzBXBdcT1hJUJCagjK7AMk2OVsY1Nug5i51p3mSvipkUpeFeJRKz/vtEkATxr
N4JYIwSXyAUtKI9oou9hfo7bqMHk08kChwJYRaqw/VqeJVdxq2fQZAE6/Qxw34PjL4L8zf/iB8oz
FiaAngYknrdKqYlkDCp2PkPQQoC+JfdSoL6Y9nioChBqNHYIvoAA3D4PVkR8QKCfSxBN7HsI166b
n8DcwEpU13MzoxFVJkdLD2n+sv/3uYG1+fuMa2QZBaDnWtTo8s9E/14hjqPum9bdLhO4IwxBSPGP
cCOOcROspOZ9F8GizkkFKQNYJ5PAfpLv+8N0GM/JQeQz3ADbyGNdRgEWbtTW+NQrfg9A/MnTT71o
Vkl0RExuUjFutQA3DR/G5u8yDrX2ef+IRDoweahPFyAkR3ghddYNiF1c3T6pVNSGWv/IuwS7MRRz
2664OfJY4kK3CUbv9HOiva5DSjNw1O2PtNWAePgnrJiLNxsWko0UskpqhaZcYtajF3ShOWeiy/9i
eWErAJ8rjM3UMuuHtsXnZFo/xONnRwn2z4QTNm/+PmOuLI56gEqha6NimyVKAGXcfFGz16o9rIDI
VSvIAry40WUglQAHxMA32L//vkmvapEqQIFF1wOswAcjUE6Fp9y1BxvcXtnK7SUwH++9svbxgGUC
Ni4ZI2tvM18Td1ZXT6inKvGBnNH0BPmJH/lRkJ8lrCG/rATSyUFUKF4jhXHCN1KZZBdJ+gIQWDwo
MlIem+alz5SjM3yvbMHpcSLqjRwm6dGFEhkYRWW49F9r4BoSAFWn48u+i4iUYVLd6MjRAtAUpAX7
3sJutV16TnZuht/7YhiAxn+f4m+UYVKcFVUa8MUgRwPai4cO4krDmQRgWwOoIXhpjkAjCEREo5x0
8UboqvzGH3OlMpzUwrVBSVC2X2iVeJL+FSRn0fyBxZs3ophQpsBwz5UZ+mHb3wVlg9oSv8UtRf+O
Vfy9IZmY1mIAmJf6iNqj8pgbftddEsvbPyyRTzCZT1osSoYct3leYofIPKT1MwY2XVpLf18a2BpN
Y8pc4JJpUkmFhxPp0utnuz/vKyKIoBUdaXv+yzyRRCvxopRodpKmxC8k++vkJKd9Mdw0bmHnCkDS
Gj4wmLNXk1Yax37AAyyqvHmJz0AaEaRWriYbEcypY+Cw1sFIgYsvx5IIEHmypfQt9WlfEd5TEp9I
V02Yk9eL0tQjAxeGfkTDzevwcrWelYsZ1BgsciuB3fj3xVWcyZx/Y1tNWqcU4sIJXHwXwLWf5wcj
BM8sqICDOBDdGAIzmoxDAK6n7ltlgkOov50alMOG34+CD3aBN6xgXVuni9KJDoYEpRTr7NAg0kS3
Hjc8N1Zj7gU5iwCDmcHdxsfusN6z8jO4edCC8OUz7nhAnR/VUwqgDVHJU6TZ+u+bdAq3ywG5tabT
6XOkfZojX+B+q3u9u1k3mjGXRBOZM4gAEa/JOXpUC398VUBx5zteexj96nY6NPfk2fDoSxMkBxFj
Oc+s4BCysNaMN8W78RMsdYCREeSSoTSVJnjQGnC+5NV3bAd/UalRC7yEdzUBOdXGeCo2Id51EhRr
cgoK0MsQ0Ddu/USye8v8BgRBoIF93bcqz+c3ktheQmUAs78f4I9pdlKKwNK/SqKZfp4yNkC7V85r
B6V35tyMLh0lXcKFgc+zKPsB3Biv0VIged6BXOywrw5PFiaR0E+0wZX47o0ZtTIGAh3cGYVhIMAA
JgNuJevHMCOcyaS8SnQQ9C95BtxKZNxeJQMlHVDfwq6eQRUU+zZ9iKxv+2rxYgtfGyDhAiIfbhFG
SJOXo9z3BVgGW6qNkWvOtqO5RZJrgiDjarMRxJyVmYF8EtVy9M3j7wUu9uqXVXza14UXSSA/B9aI
BiA5hXWHpIvrbFQw+7JSMR2xK1d2YwsGJmwCStiw3hfG1+cqbP0xm6QEtLlKmUc8vCTptdYOBkYs
EcMfkIH2IcassLv9DhwbTVLg9K5vLqObQZfagHEoOYxNITgart02YphLvs4VwCSulfgxAo1DfKvL
L+1yv8SCa5djMcC3AE0S0NGYtGOnhlsaA43UtIqQtoZbkZOWdQByFZiMowuEYJMI8zsW3IC5pBwg
iyzVhI8kkJd4VuQbJQjP1KfsA0u6mEjVFUxXa4AmYcdPemzPIg8gu+VDGmipbw+PJvCc81Q0JcG1
mm4BPwez3No7xgfajZYh93g6TPLvilyWGZDLZfDXfgZwbkVGcxmkrQ7bv7TGBfhQA7apJ+WlVQ96
9eiMgsPnpE+sEaJ5DagWyGEZFkpTBpBZ7hRh1FTAAvaXGVAh3wk4fHpRXZKT0t6IYiIzXTSJKG2N
xt8B3+frIFLmU3d6zF7Iy+gbHgCZBQHEPaONcqvym1xQGKBGSQdIJEvuDRNgOC8OcCg/cEgbIUyU
2nYP1ESjQldW9dP4Z9w8zfDtj8iA9TQ4NzyCiZ5BAr6hkQGbIFkeBvug2Z8tUa+caytbcYAfaygW
AOHf2kpuyZw3LdRoit9K/C0GOWMvmLTl+tpVBNtOMspCqwEwtmL5DL+MpvdsiYCB9itwq++A5y54
UXEzjr1iSGEODRi56luFYmPW5AWQq9hvn351HTlINaYfdfNklkQQp1zP3ohijgeYiujlUFxwM8At
VS0/42EkEME/nqs260/YuLKM9UWwMMGVsXWT6PdxdE80QTOEfzxXEetP2IgwG0npVRkZrc+DuH7I
upvkC6XP1iQ4GM6rHjAKVzlMHjCK3kydFdIJmDrflRzAuBGgrnvDdmmz3KQtumPYCAb4u2jUV3RM
TDqIh1z6n9qWlj739p32az9IeZ+vUAxISLh6HA2rEW8NSGQjKsYO5c7eHw+anx7QHtPPvUsPqp8H
CkYhBSmV7+JXgawlJ0lS6xFffnWKlbl4ALBqBeLp+6gTRK5IEGM5bakKOgIJFU+Ec12dsQvqObmv
5rm3b0LuCTmA3kHXGR9eKqPQ1PQZoF7xeKuM/ge2nL1M7kTzJ1xdNjIYXQyzb0oHhJwheGMPbfF1
MG97+txJz/uq8GonoJ266sLcC3VcFQZ4eZEUvPWjfOWfiW6Vowp4l9ivfuxLEynFZG+1HQAHasFw
tbUcS823tOFsShddFWy4c3PEVSm2QqcVBARpOoEjdBdANEeAAgAfgetUQQf+jn2d+PG0EcZUZ7KM
pNRZx6MnkAbcO/eLj5XKAEA500EODA9wwod9iSLtmCsDUMy5ZER4PBraAcQf+EJxM9tP0ttcP+9L
EpwXu3QCVC7SOy2uwkn+Yqv/OPZnLb8jgKLeFyNSiLk1uiRbZsNEAYUS+9Q2T2B092LnlypprhP9
3pe1ZjemWLP1d43Jfk5vAiF4vd0nQwGh5Oyq8Xer6ARHJJKyGnZzSQ1gaszqEp/7lSI/gBf+XPX5
vUpSwR0lEsMmiQKANeqE15AGjPHIH8ebRDRqKRLB5Id0BXStQGYYgi/PtYogz4EG7wj8jO8AQBc0
NCxYv0NwKLO0pZGEu1aSARxDpsDRpkcFjQgigVW4XwRfE/z8/Uccu3qIhBdHGLFCrdPMXNP4EZvH
jzjZVQCTEgpQiuCDCM8gbX6QyXEGZgA4O/Zl8NqI8OSrECYNLHkKCpoMRsP8Y/5SnueDAhhv1zwD
P3nUvJVcb6W+cgSFXH5OuIplXpEjmCdLYPWt76L8ZnHmh3wZX8B/hwer4v9HFZnE4LQ59kJkON94
iYEK6TUvOkgLgYHvoyBTtX51Xp8sncA9eKACbyy7xsQmeufMrokq4YUEUnN/TefTTX9x0Osrj+Zh
X0V+eF2tySQK0jcgWe2BSKc0oWrdmtFFHQTPL5EIJkl0OqiZdQvaRHkHXtzRHbD4keSTIImLxDCJ
gnbYUQUAN6rgzj0xsKd6MT6AjrCWGbCZrgLNSjcZTdIMBQ68u8DPgejCTKFqNmCYlkT9V1562Iph
NFnSLAEEFC50Ta+PupPfNNoQ7B8799m1lcG8hEpQPHeJEeNQnsGKcS4Deuq+df7sV8F8EvUIeEez
EcbW0oEtDhTjAW24UTnayhfr+zwKkoJIApPwsqrUgIWDw1ebH+pyWddXUvK0bzNe4tlqweQ7YCVh
wbrCs6cu0qP+Hc3LY7/cq/3vfTHc99xWDpvguthRaIR46Q5agDW0AwaZHR9rDL52mE/YCFN+7ksU
GY/JcjOW+uc6gfEWHQHaHed+9jJV4HFrbLDvnq1W64/Y5DRbAotTAwbkECwA4FC/nQGvatpAjbRd
OfvATOQ2UMHU80aYXmvjSAZ88c20+kEa50elE8E3mPCYmGRA52GZUkcpw+xsBGDpiQ+5RzHL7NED
Ht1+94OKgF0FeWFlKdyasJnUvI0V5AXSfKM92JAlUVdAlBYsJi3YAOY3zQgle/VYn0t/OZWR12EF
UvXn05B5orVbQUitONpbjSqaGXo+4YO57w6F+bAYi6tId+BFFxyWwMPZWU9KwGmUgBQkXMoMczNg
PSp9IspyImWY/KA0vYNZD4SR1RcZcNfVH42ug9epB1s9ypUfGDeBjxsOoOTRNAIN6VvbtUacSAtF
Uh0AidzkD7iZjloV1JIIUprvdldBTDAtphondhXB7aKwWRvm9GU///ANdxXARJLdFjqIyeHXKXju
iXY7K4qrq79VUVbgp6CrHCZ+pBxQMzAbDkh5McvPJVq6PaaOJL80BdeRSCMmjEBsMeILDO9v1Ly9
ZLkbMeHSgOVp8Pct9/9JQn9UYgsNhQ4oGyxvQpBkl2eKOfpTmTiBLUtOQB/M7Nh1GQ2y0SAnYP7T
Bw2FMAzAlOMB2Dg/9n8MX2nAU62cCEA7Ye4tJW3yedDwWE5AYCKTk7kkXikdDEnwsSaSw1xXyVjH
c5YguTsr/2mJHczW1D1rHjytVL/8N52YIGtm6LSsozZlmR4neTnaM/lnsF8L6wPA4Ajnq/VWrbf3
ozM2ljxhhsiwz+b8YOrHD2gCEFyQ4axcz+wMD1Ao2jxLVyDt7DJ2ANQxX2X1t1593RfDTRYbMUwS
pONoJ2aEFkwnPcj2fWIIPJ7/901AoGFgAmP7TGQ14LhqgA+FCwqsfoe5zUfP7mNRI4l/D4KoFyCv
WFhVWZqDWc9x4CaGF8aLfVQP6SX31M8FvvaSQ+SJBrq4t9NGGJOXMFxlFyYGW8IeWEfKcrNSx1Vj
sH8wIiGM4bK2mwBShKt2ib9n+aMtBYsqKH9zz0bVQEYCOBosDjHBkpAuRoccNxJIXm+qcroYxUdS
zEYCEyTlTKQBBHr4kCgfnOaptr9ZdQY+VkEXnmurjRjmQio69X+drEyfI3oo63/q+AOVM1A+/rEV
c+YDWLOAM47ELVc1aJOXWW6fQZrYFSfwMDsCYaKDYc4+seVsdoDTEXZV6rgtoMaBWiiwGf8qumrE
fuQtWSeRTEHI9MHwv4X8+sbCDFp3LlCCFpWBuJf5RhzzxbeG7hgDuCeUGgBZtJekvFuAW2nOwUQF
Fw7ffFiE0xSkA5mtQhs6NRLaQbPc0Y50MI9RKZDAm/M2FPUqYv0J2+xvGEUrL3Ds6Jmkbn6ne41X
hPM31Ier2/KuP9p3luCNwnfyq0gmWtUkahenWxu/lebN8hkwE24vv+5nHZHpmIDNqVlJWQ69HAnD
ibLkWWC63hch0oMJ1jhTLdLmBtaxwdwSD+3ZqJr7DkTA+2LWX/ru+1WTZVDAg+tCZydmiGJllawj
fzpL5StOgBapF+k/VUeQRLl+vZHDXKBqO0YdiNigDhjxgHeTqX16lIyeHkFzpp3NcSx/mUtG/t4b
UMrFFB2GOGV8pzMHBXoAq62UCfd29qKMr9iZAK/m35vQQUsa/8OOIC4IJmQRrACeH/AEAVz/aL9Y
mMlWsFaHrdn9o+JFEwThSxX0JMparHsbTWDm1oraAdnBBEg3N3tYo2m6UR+kl+JWOto38skWDAVw
nBC9bBhONzC79Z5AJKnjztTw7CliV1bvutIdP1DieiOCfV7L0+jYnVGE9nxOlAeC7eLhtG84jo+/
EcFkIb2wTQInKcIKSchIXTMDDJF+AE37vhyRtZjUg2K9VcoU1qryg5VELiAaMML899/8b5RhPFqW
gAMUKSleippDQElbgho1f5RH0YQb7634RhCTgNIOFK/oQ2Dq6LwEVtAcHc/BHfhvLZUcgUG0b7z1
ZcAkIohbJwTRI8B7njFeBm6fWM2KIjQNVBk68BzcyPrnDKxVDXaQNEEs8V3iKo2xog3QZtLEKEYO
Te5aNJgBeGLHRzC67mvFSXtvtGKM2NVkqHMb4wZ58avuzvp4Hq0X8GO7+SBKQ3zvA3UZVuA0vMGY
QFrKpC1sGdd5lF8GwLBhx5xMX/fV4dx7UOcqg4mkoVObuQBRZTgUpjtUaCjmg+DNwD0Z7A2uRDwm
9viYbNoC5HoeDSQ5ALb7kXlTFba34DUsPBquLhtBzI1EwVHUKCY+T5ra7i5a1FmBZlSCBMoXYqk2
rlbd1FjUOowHAnjXTOVf1gjYLm82MD7ug1MuqgVpgetoAMr8P0HM6evlkoxTjtxDrOScl/JPpFXM
jTej6YE65DseEYII4rrbRiDjCqakOolcwN3A63FDk8K1ajzCK0PEdiCyIJMXUARqLVvBA6Wc9QDs
tWErBCIRqcIkg8xeQEkaw6uXrrnJDcdNnc7LTP3vG4YO+mt/jojJBbOSomSvgA5nUvub9ueMdksR
fd8PUG4W3chY/33z4MaZl04cgVlKab/W0dEycDznBOXAMT3EtaiewI/Vq0bMg6TRu4QqCoXTSYtX
tbfgMfZ662s5Pu5rJZDDjo5atZUXSTRATpzfgPnCM53ytkMhNTJEW0cCd2MBSKK8sewiwiGpZlYg
xQ2oJVFB6IjUYTJPRue6lglSXD4Orv6rN/JD/6pjp3LfatyUgKlhlIxA7WMpTBdCmstUk5xu/qmo
n6QkaPH4cYwbYt9OwghaD/rd5b0RxSTtQusrLWuwROBQU288sMGh31o5+jk3RyzigKPrKFGpeKJT
N507IPEE+6pyI3gjn7FoWZgqoQbIuZb6SRl+aqPf5R/xwY0IJsGqjZXITgoRtUaCf/kHW7+3atfU
BBcg1wM3gpjEaiXlQrEnize3prfJjZXLiXyg7ZQnAv8QGY3JrMOct3RMkSscC1gAroM9LTP6+88+
cGRdfXANhU0+yrVCV3IHNGMjei0uwItOKG1iqRxsYe6SDYE0KqKHq0gtJs2SFsBF8oiDwhJaMOeW
qyR20OYiaEluEG80YzJtAkB37A1Cs1L7Ry6PPUDpqXWT/lcDMik2rXultIx+9exqOUhpMrtDFN0M
pul1ekMvRvYBVlIcma5gMtDAkpPFOHrXLqqdTjUu9rG5sRsz9/TBOMtx/s9+zPLGgd4IYhwd6FKm
3c8oomA99rA4pHSrZfLygdxnqQVq1/6VmFbldlF6GKfqZWhFvQN+pF01ZQLAGM06IREirbcb6eR0
S3Ix2lHUfOZLAVUyCgRgWWMR74ZG7quhBy9dOQeLHhLRvjnX38HajSUu0MUZOuOIxdJPhI4OCSWt
+VnIYL2Tpdxvp+Tz/nmJ5DCemIz9LEcAEg87NejLi/IrtZ72JXAvLAv0ZariYGKRbWcXw6R3Q1pn
oUK/lPTS0HOjxK6ZHCVZkJa4Z7KRxNwXVlkkdtORLCzUPKBL8hgPH5jxRQ8b6FU2PiKANcaYS6dJ
OU3omIeac6+QR3u6k7pgVp73TcY9lKsU9mUUderclkWG/Co7J/Czu1Ul+ZLU+P9NDHO/y8Ce7egM
exnq5EtZAKf2YvnLfxPCHArOPp7a0c7DYUAPrLLm4jYpY+KPWvqBtdft4bD7iCA26wwTlHBgXs4P
o6Mfyx7YvZoIbE50Oqsbbm6/UjLUqJ+qLJTV/lNRGkGtmLdy0Z72Dce9ijZOsP6MjZgZi0GxRfo8
HPXIk4xzJGXuJI2ukE+cHzZ/fNpgbnMzmpNWjfIsxGPLOBQq6U/x6IhwGkXqMBf4PI0t9hgQOYq5
nCLyDxnAo9TcT60hKM7wbyDE57oxitq0ykjKGl0a6UCqnxYI5Q2SBbJ+h01rzDT8kkGaMP0zk1vV
kfBVK+Lq4XrGRjKTtO0pahZskachlZLfmd7dFIp2maZa8MRb/8y7d/lGDJuEMnTmsz7JwjhRXTW/
9DQgDdB26rAyD/2HPnCv0tipjSWRrCKT4R46eEo1YnpKHmGRaz7suzvXC9HUtYEpBSp2dtEqN7tG
Mh0pDUEM5U4JFDFE65AiEYyjq4VkU31N3olpuiu4Si9cR+N7wFULxvcUEDJ309JngIk5lgjdJqRJ
Ljh+vgzbQHfPkYEswTzlCocsrdqleDzqiW9q4HyWc+V7b4kQ0PnmuspZ/32TgCI5tYzMhJxUmr2C
1B5WwAWqrOZ478lXEauqGxF2XBp1MZp5OHVqdWxKTXKjWnvsFXl2QaWdn2U1FzWzuYnIvspkvEBv
a0BuDRFo09vUW9SHJsk8Z3qmIjki87GuQPGqS+IYRRu9+QeMXV+jUhZsbolUYfKN48S2lkEfOJn2
CLSRQHYkP02675kdCbryopNicg5K0JWxzLCabmVekj8txU9DBr/nITcFn+Rc9wbCCBb9Tawts4Bv
ciU7Y5s0eUhGNTqbcfxTagfNA16C6u+nHK75NpKYp4nZ9EsrdRUJUyyQN+OhG56q9HsdizB1uLbb
yGECFuuOqdP+m0HtL04RtDSgXed28l06/NrXSCSJDdkltYrGQsiWi+LZy+BaxtHon4c69ixF4HwK
XxgwYdCDVRWbXTCYqiLFbudc/ASc8KEEsJwlXay+OevKqZV/pA0YLftDK+uuPLePLRjP0/ZQ0fEy
JV/a+lbOBH7zb+XrXTIB2s7//R4mGuQ6SVG6bPGOMazOxRqCm4D6SbNtv+k0IMFmnl5Yj5I9upKk
H/YNzw32jWwmPEhh9tGS4mohxfzVVtovoyFqbglEsCMr6pKoXVLggsx067hEBsoGoi6kSATzQaAV
hmPjVLNwWezbopdPepoIDMWPuT+HZDExJzV0qhalycLUvotwOss3XfVV9bR/HALXZKsdxGlmTEBA
StIYbt7c2eR7hea63R/yUiCKn66uCjEhl5ugbsfTPAtNjV7yFAwLs3IvG62/r5HIbuvP2NyUtTqh
IkxHaJS92tWtbIfWcsq0v64GAJcZCDiY0bXN9f/fSjEyy+yNcoCP9Yk/pr9RnUGDofH2dXlvsrdS
Vl03uqSdVSlJV6ShRkfXxoKV16bKjVr1IhiP90Z7K2h1k40gvabARgV2e6glz10TqLl6qEFPT/5+
VnuVg8YmCNxXwzEJPlLsIcrGtHstm7OBfnPzWo6vXXqQQeuxbzrOx81bUYy7YfDS6VHmaF/LiLiz
cjIqxZWXJairI8luNKJ7Kv0lO1/y1hSI5hvzqiTjGwOZiVxocRrmZuDQG6k+mHHpKoagnyYSwzoH
JorMTLeTUK/uhvROVebHIfLnyBFcF+9z3WpIIJBj9hu9b5ORgwHA0ch0p3ptwXMpOyRz464RfamJ
hDAOqNWT06Ro4obG4ATaJPt1J+LSW2+1t7ce9MAu8ForxLeAxjhEXYHVw6hJ/SpZ9ADYn4MElkhn
AUuoqT0tlnUY1fj3vhNy43cjkvEEqeyAaidrCSjL5ac5S78sUucpenncF7PemXuaMSfU9dGsKgM8
oR4MNO2iDCNsmKGvvypx5WP5PZgz8HTJH2DJXi1qyjKeBpgNlpkrqsesBGCNEGK1+SnBUMdg+/mI
BhQ4M9oRXWTNr5VTJElup4rmnleV3qt8Fc0kEscCkh+YXtNwofKziakMIAITS+7xmsHt76emLvn7
RhZJZNwHw3uZkyZmEo6j5Gb/SKT1W8tTVMHEBN9lrooxLkNpnze5JiWAm33IJz9ablQRpwrfXa4i
GHfpwZ41UDOCV8rFw5BQ9Yakev2k2W101IvEctcdpEuVSpXfWJWIFkJkRybSm6nAHuQA6aaDO639
ERkPMwBcTPu8f178cMfmBaBo1i8kxpCSFLdmvcBD6Gijk2LexLS9myI5ILkVZp1yGlP57wtqa0Bc
ZTKW7eqlqKrBScKqdRaX1IkXZ9bvJlcuhYLHQVoB7QeLXPhFn6uicdMoEsx78o17/QGMcSO0s1Sa
4wc4wP+e0AchteQ1pn0qZhF2mkjUav/Nk6HRNUmz5wYR6CifB/VrN0QXqawDqzcEryDu3bCxKvPJ
gAEbm2LHIQM9eemmQ3Joyd9zUb45OPaTgbYrMw4ojcJeqrxECuPYdpv5875H8kP7z+FYzEdDnLSA
7phmvAtUckMxKTSCbNfWaoHjcw9GVW2g86mOjL2ttwdDlsXpm8xKUHVvUIFQ1N9Jgc/aLLL8aW6/
7evEPRss0qBrBexWtHreCmsko8GgxUjCpKgucQKYYiqwGl+dPxLYo8FQGeopOuopqtwfh574oCq/
ADnzUM40+E/KsAeUYz62Kyc5C0tZKYPJzOWjRjAZ+d+kMLdmQ9q4nWy0+QpagQKn9yJbEiQiwamw
X3Vyp+gmKWAzaTK9Gg3kqBBN13Cd+XrwLERrPxd2phgJ5lUrIMQs1O3jMnWbmP7Yt5bo+Jk0bmty
nzYEPSS76d1pfLF7xOhDWX3fF7MmxnfviY0668/YZDPbVCq8KZw8xKy0T4qg1l6HgnrNgLeL4DuY
ezFtRDE5erSrZgaAZoEdoRyknPeLdpLBiJOmz5Ptt4VokUIkjsnTJujd2zLDPAN6E7+yeHgwJ90v
VBuF6nxAv7R5gEMe960p8j8mK6DZlCj4lEBlUks8E+/d1FQO+yK4/qdpig3sTtkw2MlSZ1l6CfML
88+ym4LaAqSTMdzHpgjyi6vJRgyTTOvEbLDDh55OQ0GrAt5ganT+vibcA9qIWH/CxvVobZZa1Vc5
5kBuJOMX4HuDFkjfeX1fxtUxn3/vi+N6+kYcE1Ba00ijRHA2zRJKi59kT1P50uCDS+h53NDVsIqE
XXY8w9gBPABFZxJJm+E1i2tvnDw1qg+R5E+OQCO+K1zlMPdqncl2r2QoxrVSdG6jf2SKDn0qeoWI
tGHSNjRR+iFesjAvrMxNk5y4ciE9ym3lR1X6kW/7jekYt+ssNGwBhISBA01Fwf1Mi19KfZPXgiAS
6cS4Xh8XxOr1MgtnAlanKdCL8ez8agrBi0R0QIzLyZI+SoqBXp9BPyegB+7iT/WHPrU3FltV3USR
jRacYy14JFKqOq5mzfdU1x9Ugz7thw8/Wq/OxmTvHs/rHkiXuCiKu9is7iqTurBaX6SnpqgCKkIN
EtmOSd8D5knTSkOtPlqkYyfXrw6aFXLXCz47RWoxGduZGkfqWlRNY/q9SC5ErTxLv0zzvdm2rqOL
1u74SeiPFVki5AHDVIVcouysZZknL66hPFuAixmN24pGH3lv6ZqOKSRUfjGU+NYz0JPHGuZoknB2
QLncjH45toJ5Ku4hbUQwuWFShiXSUjyGsJt0tKrS69Th2H5gDAlfKRsxTFZwnLYy7BaPbRMAl0MK
igtL96JY9DHEzQobMUxWgLvlS5ZDm0rOg7FdXCx/v1RK5xYk/ojhDFnDhiJuiXecX5284MU443Vn
WdTvyej2quHJvWhZY/3F7153GzFMEJE+kp0FrhbmETmmBrDK+uL0gbywEcEE0JLgU1hGly+MMcii
LB6tJCA8P1rmXZSDhVL6+p/EsRA7JE2JSrUO3SEAJrjZnFyUNg1npTz0BarOxeTWtuPvy+QG7VVF
dj5xSTrQGmIXCXiamT9M55x+qWnh9vk56gTpSCSKCagi1vsEs2No4gBFODMIpmHB+x1/SukNVjy8
fb343mH9P9KubElOXIl+ERHsiFegNrqrF+/2C2F7bCT2HcHX34PHdlNqbim6J/ww4ahxZaWUSqVy
OUc3AJS9QEMIx8pWKHUnipLkYNlj0BdIAdjtKwg9cXitJynCqRr01kKCO2UoR8Wfe4Oe+JDvriuy
6YZWIpbPV3egGRWR47QQUWE00v5h9bkng3nevCdWIoRrVs+5mbQYoDiThlK/7brvneF8jmcEQ6D0
84Z4vJkL8vjf9BLu3Lw1aJda0KtwTzN9NyqBFC99Y9zzcnsEFxE3JhtjBhks8/od+J4OdKHambyF
No/tZeD8mz52aZB3LA1NUGJ7rDoaepGNFtax+BCNR8LVHZ2C0ZbBSW2XwZ4EiR2y9eD2DSkmCugv
cjCCOCyO5Snx0oAFssbFjQFtrOFKlnDTckVNrRos7bA/8ISe8x0/0m8uQGl29v6YBpFvvbtuGJsn
F+y4jmva+sJGcWnwdlpYcBJI27lA13HPkyw+3jxQq+8XrJ1xq63SBkZBEzyaWyc+KJWBHGSkycjf
NiW5BOCTAKvFtLngHWaHGjO6FTF31d7alen1ij9Vb6+vlkyGsFoNH8rG7CGjtVS/KDu/rN4xLiu8
bu7JShNhzRQr0YcC3Gln5qh7HqHwGeeH64psH9aVDMEhDAPairsIw9JN5lcnI0j27m6+c7/wXQni
dCoRt3zbs+hhJU1wDdkEBIWeUkACagoesfk+0bWd5dSHNnpfFrIS+aZnWEkTAok8bqLKyUpQUZC7
CmPmCCs8zkbflfFUSQSZwnycU6mmntSArAYdJYwt84sqCkCIBdal69u1/OIr6ycG4MnUsJKN0KiZ
mO0NQxpmTfLQdXyHkYrAIiaGdZOPY8W+XpcrsXcxRYQm/bzoY8wZztHcH+t0/AmP+720I/M1UezT
lplCAJGkRTrbLaYQLPXBrN7n+k8QS0kWUXKsTMFBAJ+2L5qFhCBRvvF6TIA6r8nmWbcudw31K9XQ
AXuKKvmlO030vlJyXXX+sWrDjxrjiP8FgCF9YJp+MeE/1WuKSGuJwtEqZwyhzCyd0FXYdYea/pOx
d8C8D6xO0oO3ZexrQcKpGtU6MrUCXonkAByPmuZOo9HXxm4PRvzputlt7dRKlJj2SmY0ZU4DwOWG
uoo9UlmflUaSHtqy7LUI4aIdNDVFfxuACOu58HrzcxGNu4hLaokbbYJgkHoyh19eeBVOpp0dO6yD
37O8IUiPcVgd1b2xY/v6eH3FNoOUtSThAHVonHfYhJNa2rky7kijxjddn4+1FyNHEIMTAxDkSXbG
eAwwAd0Zdf7cHtpTobSRLB275e01FUg2IAIyXdsUDoHRcHC0uBjL09uvKYCaSOv4c1oeFfRnclmj
/eZG6qBLgfYgrBddo5NqEWMuRvBm8j4D8AdaJ0b67vrqbiq0kiG8pYbSQgrd0nBZTumtqWghjZw7
dJH7rFePlSxhvgEYBqtZiRP20rHmMbJrzJ+aBxLmu/LQYhrnkfuaXwDoXKs8VfJWlK2h4BmLtiDu
4AAyLFWPHeWFV0XunSnlNJYt4/IzVqdBARFsPmSY8bbVPCn9uXbcY1W15ds6Qgyl5qryszZkT+7N
SGd9MgTlpqivc5tgzBbcqYdlNZNv8+O457sFNb6QvYS3bmqAzxrARsRwCdg/L3UcGszsVTqm/wdy
zxwPuUdPG2+V9k2q4YHXh1YkOfnbbvlJoODIjFHXY10BbEff5kmoNnrije7wRVNjyLPdSOI3t13z
kzjhKDCFDgZb2Moipb2NKIPvlJVetzX66z7E6vtIrKh0I9zThgrk1gQPIQ0jE1F7bzFJkXe5G8Ww
auWoxCdDmtGCJWjhOaeVMQBQx/pk0qTY9QNdXhCnktCwLMmH685Epp5wCux+bM3UwmGri3/sH3Ze
eQ6YYWWTyTIpy+ers8bNOC9rzLyc0/l+su40DJcrYzDQcnddm03X8eTrRYrBeO5G+DKcaYsDUEzz
xhpTgzKIdJmQZR9XyhC367OWwsc3JPPy7raeOl8aY8uECPFNCmuLpxw3aK1+toevdqMhonrVYf1r
2uKDgeU52mI0FK7rHA7P9jv7UXdOeiq5rySqiHciOBJA05LPcLTFTWaecwLYKEloIxMh+IEc+ClZ
XQONb+gPzNnZ7U6l++umJTmd4puAxeZYqxNMS8n0HXZEU98nql/VJCDmrkgO16XJFBKuCWdqfj+6
Y26xQLPBKNfYdO9wdrouaNuDPtnA8kNWxgyPM8fjBKdjZuQjyRETKa6MIk9y+k3h9Hd4oLlGu1zo
VNeOaZqPXoKClKcTPt/WZPhxXaXLtQOaIDFVQ3VtpOEA9QfC4UuVCEbAumyYgSURpWC6Ng958t5B
n9F1KZcL91yK4AWKolNUu4eUlMbvwSv/VjNlfFcyEYIPQPQRmaOlAjlA04MyxuMjo0yyWBIZYoRA
eR8N2ThgsVgfEE5vplnGQCTZD7ELC1jjnGvdNIQDt3fVxJAxiPbmPEke1JdW9ntDNNvCU9cBgpa6
aLqy5GRW+xJh+RBqZvq2i+hj4rpfm3b2YoxBXN/7TY1WopbPV6K4FUXziBxBiDHaoHG1Q8uLmwrE
2f9NjHBuiiTTIjOFRlHyMUd7glLcjLLDchkFP1814bDYdUTtDg28ITH0dzzJdh0aIPwMIwhF6uC5
xsz9f1NKODd249pG7WBiiCy02e4E5LjWNX1cqRJBMnsQTk8Ldt7UrHScHmuOAtXW3ulpcjd3de61
rgwWXmIRYo6gczuQZGRsRoTmZn6St5ZX82QGe4UMEW3zwILVyMQQrW6Yv2YTV7YHEkGzVg2cpo6W
Xhe1R42VkvTX5sqtRAhbZJVGCRBy+ASWxvsxrm4HUrzVY8BYutaH69Yg00bYpKhs6EhLeNFxcr/H
RXSIJxla6ubWPGkjtiaASFLv44yqYTkYzq2hxG+drp/eagol/nVllh/7FMD/PksrScLjZ8yrrM74
yMO+BICt2niMA4ZhYIAStD20hL2vlXdlSk/XpUp2S2QGTlnVWGYJLwEK0oPF3ADIjV9aZzyDjSS4
Lkq2lEIqINHdJFV62B7gZf7hNPtgOFngdDLsR4lR6MvnKxOvZxPYiCnsT20aIHMWB4Q+n69rsrlo
lol2QwBF42ksmDg4jqPUTrBoyGR7xoT6WY8iV+VVuawQtHzTM6NYSRIs3DB6AM+my3mdUr/Mm71a
959oxADNlO8mequ3xvv/pJto8AAXdB2rh+PjYIdKB9Wfx+pdjfkFO42P10Vt3h7IqhnoSjeQZV6W
ebVTLJt7kCxTuL2xPBhKcnSd9FjErtcRdwcUv9eY+kqccFmRyWipGmHXioYG+Zh7Q2RixNkNrF5i
HzLFBPuoiQW0wXbioQYmot5xvbRVvbqp97PzUPL2FXotM2wA9EbsApiyy2VUcKwGbaAsVHLlHgiD
O9KqhwFlNvwLSZS0dYQBRwwQew2Jf8sWMkKoONSc5CkL+zE5gFN8V7URWBKz3XXDEPJc//pClwCU
yABUFFjSBTm814zabZskzCLzTT/y+UQGfd6TRMUwWcT/cVOW7Hih2/sJfdp7gITXhybSzUM1YHLv
+o/Z0BkrC7pQNIOY4JwX3JZez2o+DAoL81YJJ2fySZIBaO5lY+q/VL4QI7gtSiLHAMp0HLZT7rlF
fm9XhaTqseFMftmIDdBiXQUi9qWhkKHsRvTgJqHDie8AUWFGXVlJzbfdpPvMmW/bln26vnhCLv+P
WpgG+VemmCVQ407NaN3F4WSiCyWvmmCO3vVG8YgmOa9rO6/U3+RWenCqO8CZXBe+4aY19DvpSwrT
wnixYEWTO1klyaHvACqongVMbXZO/WHuJXI2LcQgKqDaiAFZgh8z7E4z1CFNQlZrO/QX7tO8Qobq
hTxQv9cScNYEA2wWQOiFgx7xrKl4zLGWSesxK/dt1wwzuBh3vu05UutAziEZyCWSyBtjpBcwIKWZ
LyMReP4rhPNg1hy1lxL52Y6QHZkS8HLUR4e8DGTtXzE6UAKNhf4c4NeCD0XbYWQVURSHrLEPMKG9
qii3eiYDWt/au4WswF5oPwBEsXy+uoPcyB1c6AOsQ+4ElEe7HL2AmBY/XjfFTTGAkSQ2ASqhLj4v
UVcqWoNBTNaZOzQMe42F5IUha4XYsnj0TqrWgquAAW3BEglKsgRTzSyM6/zWVlQ/pfa7qgY9vRK/
PJrTIALU9Ab6bZ656KQZprZPsjTU83Sud/ZUdFVgNmrRnd0k1mU9m1sLSFATAzEHrjhU4i73KWlo
2qYOGhvzDtaWtqA7i8EqIUtobblIF1jraB7CSLguNlLOVK0iw9Li0KXTjpT81KAG1yITZGbNeyCN
tmokA1vY0gw2Tmyg9iAWIqLjb4zOabQ2CSnLApYaB5OOQT7I+Nw3xbiG7gAoDFPaoiM2x5KMVQpy
8Gkwg7nLg5aVoQoGt5cb+vKIMS2g1cMlCj6KmaOujbpNQ4dV/szaPWcNplxfBkH0r3fAkCEGzbF0
WDjBO/RFDW4lZaBhUZ3t2Y9QeTAJSn0SbbbO00qMLWhj86QEyv8EMjUT/Q4gbev5+JmNxj3XaxkU
ztYGgQsVJJEIehbzu7RwUoIYLLWHJHSrgftjVSO1wZppr+ftKDm7vx4owrNCczTNQihnYVpKnIYG
rAM6XCOTht0MdCiFWN1i4IYH5sAmqBN3OuUd1ZBWUctg6mvHKzRMJ+Jeir1Uqwz036rWIVbSHzwu
s5t5HMz7QgOkcaE5rzr4JnExTgrYNry4LpdFR/agMK2GhZphgAdDK+4sFlmeVpofX2650GDJ/hId
Q+JCdNTUMyFq7dJQzZy7wrH9CMWTsk4P18VsmBRiLxW3AFFBMiTqo879YEzZFJ26OqYPnJn3TsKi
cGS5thsb8v66tA2jQqywMORYiEFsQzDgtCGx3k4IXjFdEXAOBkWl2+t497xCDHr2ESODexBp88tN
SrH3cdqlNKQNOzBKvmdV75vVLEktbWqDDD3iGnRFIh6/FONq9WSqahwjKWcGvELBO6fFjqq9DJN+
MSrhfCzvG0gwiA4gYcEWenUCVYVL4hB5mG8j4zaAzRvZ235TG8cFOxwYxdH0K4SnlZZMUalUSViM
IOI16WHWlENMX5Ey1QG0bEKERVwkYi8XTS+zfqzUnoapG/sZC0hfBi+kf//lj3UNE+aq6SBbYWjC
9VzZ1OlZB+c19C7KJXngxtOb2px31+1MaEJ6Lkd4w/cd6zC+YcRhBAB4mx1BRoiI+0HXPhrFuE/J
OW95UNJSYt9b9qABJQYduZgL0CxBbKcADVdjKKHrdReojQvINhnn5ZZf0Jemc8zqL0GvsIJNZRoT
Jhbh/nNiflieNT+MqqrvkrgA8+WYWUTWWroYsWjka4mCUnVfj4ZrWXGIGstN2r9Ry9u++tL0VYBy
m5/GgSmDmtuyeICog38MhoK+QsFNYCYqboiDZYxsFcDcs9+V8b5wZThZW0tpLoUc0zFAACRmKcY6
KcuZxDSMHUzDlJwNh7Exvoxu9xNjh73EJmXSBKdUYLrewsw+QhGkYJLZuhtG/aYj1W2VWRJRW+tn
6uhCw0FwTENkPI/GJNUTtWWhY6JN7Mjxl/IWhhEHoNaZvl4/axvCwD4Ffw7+RfhA0T1ZKK40PIrV
sM9irxzPmAf0ePHmupDFxgQbNAHGogEtCAMhoNy7dE60VSzA9qRqaOT0QzLMYUKqu8ZNwp6B7Kio
ZKhPG0ph+Hi54TFtqCNOvZQHN8mshDMWVrm+L+3J1+biqMTT/sVqLTPOIA6A13VN8RkxsbkBqzDC
01x7nEo/d1JfGXaG8lgr/nVJW54JD0o0CwJADRVr4aZSeW7VTdOmYdLUj23lPKpsfn9dxNaaYcIY
Nwc8H3nGxlsVPLbntEAMUbKDm1QHOthBq9jBdTFbmqzEiHjJSWSAuNSgyikHuzDpfHQCJ3nmu22S
RO+ui9q0OlgbCr0AA7LFUG9KAMo5mnUWciMHKI7R/Gw1vCgLx8/KFE38smLihmqgfv8rT+RENKMo
aeeiTEJTmQLSZqeOqQ/XVdrYpAsRy+erPEZTRYpdkAIHR8n3Y2d6DSJ5psnK5FtiECLjD7KzKICI
Hlztxqzl9hTWRXIqTf1jVvT3Oszv5drgACEmwmtft13BqlOrmbjT9wj6zcSz273RvGmbx+syNvw2
GMz/yHBEajW9BON3MsVZ2OLhfTdXwH/qbSX5ohamti/1pHt7Xd720j3JE+KwZCQDZuGKLKSZslMd
CjDACOgHslGyrRDpQi/hWu+yCFBdbeaextYOYqsPuqn/zrL3SA1jdFs5OKN+dFC3qmmze42Gju7g
GYvXmvhatspJJ7qVpGGrmwnOlgp60x7T98Ugeytv7B1GEiwNdmg4piribTap2iggmJtCS3/otK+l
fmvx09zJngEbW4Y5soUtFQ2wLgK/y0NVAJhMYaM1hbZVBMyc/LGme6U2JFmGDfcAfCadwNbBVPhs
+s8CcRIqr3YaxpoLnEPKs/qHYdWmxOttaIM7FtNkGNDXLcsRDMPtizHuDbwFyYjHGcBQAYJ9rPqX
Qdb9CtGNJXDAY9NyVEKE1AwavosBWTI1VPOwb1u/q24xIeVdN7WNJUP4g/wc1LGRyBAcBMW8ikMt
jYYsaQIwFn5mjv7zuoit0gWQDFGAAjgpTpQ4/zI3gMrB/RGdEIfstcQNAZOyi6wJk8eHSG/RiHSr
D60HiKgDZjsk9/qGhUPm01kSNoswN68tl7qnqayPBcHort0+DPSxJ7L5fqFF/9eGXYgSNqwwWUMz
oJSGbV5hRM851/HjwJKjUnxCj92esvwwDNNRGcpDV++budsxaTZ5a7ER2eKFhZsF0ZnojRXXol3j
RHPYW/0OMzMPpkl8BXwnJh93qp2FyhQHk13cZ5H6SbV6SRy6cTYAQ+SCZhNmBR4F4S3etpGrIq2E
+LNQTnwCm/lId44qYyfa2tW1GMGhNFYEdpwUR7B3bgY98zv10A3fcrV5hfXgEGIt4SJxfQpySNy5
vBjnJMxV7g8RCZQcpbYaXVIs5hL2702dVrKEe81KS2xP1afhrJgn5Od8dB4/Nrblj84rOkiQ+EGu
HGP5OPhicrmMYp2ZRoeaQ9f7TE+CdFpARY1Xrd6TGOPS7c+GRUnMEjV0tDwgVeQlVXTiVemXRNZE
vWl3K40WP7cK26KkUiYtwuK5CnhqiziIK3obK8buui/bcJd4joCxGmuGUra4cHqvZCaYKVnYAN57
1yj6ADJ4W4YttiUFpxdFOxUnSBWzZnOZZMXsNhg00KebmGo3ytztryuy+CLxvbgSIZ5TFlMQFXOG
xLVj6b3hcbVErbWrbI7eqLK0Tpmm1/WuVopJOartzNVXRKZLS4KKmSZHAznB5YbFKW/RJQod01Jh
R2dMjWM6UhaU85hIdN30iStZYitOOzDa1Az1XiRqbsfW8dz4YFQfK9X4YGTRrVFouzT73HSlp+T0
+/WF3noiWaoGh+xqUFZcaM0tO6POYgQLlbE3lPwwmgaqiVpIZvYR+C0ycpYN20EEBP+LMTvcuK5w
CblGlkVGzZLQ0kie+9zSuObxTjUlvf4b3goWiq4tRHN4/Ynpd+py1RqAERY2ZX1y5vGMlqBASYug
jesXTaL9ulcRhhBTBzs9Kr/iRI5m5KPWFkl0cqkW+cROmVcphoqBRfPTizcLoSMSaojuAGokjjZH
sQFUh4lFJwD6BZPxWNdfYj0PtPGr8UISpX+1AnYSCjJAE0WBT/BYqsqsuJu1BKlQcIUXWpAx4PQk
raeWn7X2y9i+DPLqt0AksVCTQfHXdBcXunKRw4SmTru2sjDWrT0qYvtKx4AGMHVevoZgqFtKl4ZB
UNW+FKMzJMpbA2zhFGP9hL93XO6T8l1jPhIZutaG03dcVJkJUiouGEAEUaxwK6pNSHpNirrvgI6B
ppyDM8tmDDZM/UKMsFMZL7q8V+w8LFPWBAWdJr93G/vY8fYf1tqvaNi4ECfsU0+YRvUqLkJzQAY5
N4K6K25SKgPh2HAUBA8yG4GaA6SPZ50URTqiy6BVQ8WgHnBt3zVzKwkGNxbuQoSgyRhnv0WMC2zc
iXcYOjAec112X27YwXKA3CX9ieqcKvg8kBANxJh0NcSp3gFaZO/keji2uuStJBMjXFm0Suue4L0e
kvwHMd6mGvUVqVvY3BaiEX0pXi/YXZfHJ2NUMclAVPDFGF4cf00JC64f0E01UKBFYwFKJGhBvJTg
TDqiWjwuw85ISb8HgQ4oJAsbV9/tqKqFuv9v4oRVA/0AmVtEOaHdZF46fsYAusdmyS0rcAH9cm54
7vxVSrwjksRWhii31BBlJX8ONI/tyCl/VO5YfIyO014NkJ/s4cnROre7ruDWu+9C9rLgK8dKjbab
5way9YO2x3E9pIe2CwZ/DPQAAGKJF7USS9w0ktXlKzi+odJ1WlJcviq3g0pXb1lXSO73Syux4E1/
VbqX8hJBOUF043XVDqBFjwCna6iBDQb2KHmjydpCZEIWPVcr1xVZWXE0UJ6j5pvaf07128R8+6Ld
+aMIHiHAs3WRUhPsD5N1eqmYUOQXApX9czwssDYpSOt6X9tVh/7Yvii0/S1xiYlQX9dxPwmPRrdJ
uGW1PaAO8kOB+9Xhn6dSIuPStT6XITwWpwkVzjTCwGBDiWfgFWI8xPoH/rImiz9i8N5BpcxGN4ew
eLmtpZwOmBh2XaB3I0SJPJZ4ZO4kBr1pCNih33LEPuV4tkk9FpDDXWBX3htK7U3mi97Xz3QR3/IY
0HHGhAOYJ07fZro/9nhho4qPS+m6xcl0EbbGsTOaN3kP8Ak3LIDLm7wlL0t0PldFOP/gkEjZHHHQ
rMVfnfrtC1tTn3+/cC4ZGo3LGJNN54opu86ew5jXZ7fPTv9tpZaVXB3/cYw7g4JMBSxZ75rsMa/P
c/nmuohLT/lcE+Gyiyauz12DzXArkCUfwITz375fuK4NvYyRpsVUNSnvHH5PZA0TQgf/bwVcDc8E
PH5wQIQ1cuPGYgm6r8/J7biz9toxPtu37Xf3gIayI31ZK81zacJykTYayzQBUoWZwHfV/SHVrWPf
8eD6ql0+ip+LEVatHNE+gJANfj+/odatrVqewnvPbIMq6vzrsjY95WoBheBw5kquTvO0gPqkPwsy
HkpAdPlkRIjAzJdFon8UQ8+hDu+/dJ9cWjSeBmYWwSIACvPQRd68QNEXklOzadLI8P6RIRxOtbT6
PjWAHzRZCn/Qysr5VFJKJVv0fwzvSYxgePY8dXxgcMn6YQjmoAhKH5wnn1Dt32eHZv+aTXoSJtid
rcRW1jcQhtCa2Q9ut8/LzyyTPO83PbOLxnH08eka8tOXu0PsEnSvRVGeG3OaPVMbZ18p1JPZmRKb
kwkSrwCiAIKlhBlooJr31cQuPeDahJElw6HctoUnjQR7U9oJPXEEGrG0vq+G4RyPknr41vFBnyWS
ISgQLQhEl2sGsBhuDNSCRyjJx4GPXqXNIWP2R0dzJEaw5RVWop41LjhNTIoW2A7a/EDrT3Q8qOqH
eG682DxeNzehb/ffc7oWJVhCZIxKRx2I6kP4ngENt8yjD9W+9NNDfFve4p2fDp7m617lF74M0VOm
qGAedddk1QRIpbPTah5FI3wVH2KXHzBX4zWyBOSWLaJ1FY3qlrp0twi+tqsa0BAu0SiaT350de25
ef8jiWRTt1uWuBYjuNkmxxsCU3WwE9PyuWLc6pEUz2zbFp9UEWyRjqk2tijInLW39eSNvh0a8Erp
QT8tTWmevtePcaBLIojr62eJw0927papqVXleab8Bumme3WyjoaeSQL6TTHgtEPm1kLKXWzp4wC6
wiQ+AnpN/4enfkXeZu4rvJK+EiFcHEqbTBbmRPGkw5ha6n5ohs7TLclsnPAa/n20UOQn2HBLQ3bz
0mFYOs8zMkBK9X3YN6d8lwSD1xqe6bmHbKcEMr7GxbCeKhnP5InQGbrbxqnaAgfIzJXUm0BFiDEJ
nFkO4CswKyqu+mbsJZ5qe7P+6ihiaeRgQEObLOKXUUt+uIAxMBLrazXJ2BtlYgQ/wVB5RDkEkIfZ
5AS2Yh0z9Qs1FYkz3FxAZIL0ZQBpgZO+3LC4aNHC7bbFeaQuGhQxpNHNxS4pUp/x+Z5OnVcZ89fr
DnjzJK9kCt7CHap0LpHXPBfoOCmPKVV3zZfZtSUWv+loV2IEW4zokBValJZnTtKDFkVBqVunAaXc
MolvZlPdXddqc7+exImdnkmhGyN8FB4bw01qvDMy6vUyHMXt87USIlxddpmjaYfjxZG5XlZ69sHZ
J3sFGnlAVcxPatAcZDBIm7GgvpIpGGLdVFrJY5xpetL2+m6R1362Dva+OmT+9BqHuxImxDTVCGKT
KoXVM4Z5u1w9ZVwPpsk5Xd8siQmKHaw6ujFLu4JOBqZZE/M41N8ZOnNf2NH/2z+t1FmMZvXInQaE
6pOJ/UJX/xsO1k5lco/lMEtcktCu9keODSJWTK6j7iLIMZlWxG0F48sahBF1ZlZBZpnRThudJoic
5oy5OfImHvR/6MB0r+Ps2/UF3YoATLRewYfYmJIQ2dHI4JQd1wck2jTuY3FR8Zd12m/t2ZKQxJSp
gR5dcW4FfRe1Q3oXripJPhODHxmIQXSoW7TEe4U2aFf61bWNsqNwWUZcw5A3JiV/YhKT7olptefI
6dpXeQxcksvkLJBBBFuvpz7qUhebxsGmjGq8aew0+nhdk22v9CRD0ASCo8wdkCxSktsKtRda+YP2
9r/JEIwvIgAOSgekWezkbW88TohgikkSIf0fL/SkyGIdq5NESTZN9gADq/PDFC4A5eWhuaEz0vt6
UB1kDaBb9qxjSODP3gj3YhPbBqd4L56tttnV4JTsk0Ry9W7fT08ihGuw1uc0R5YFsYsy+A09mMWt
OrxFJcablZ+v2CET4w464IHQiyBYWmknSTrOuHFnmweY4vjmjtZjM8vmfpcbVYzGkCvGyAg8EryA
YAgYTWBzOo6I/gZbPVhO+6allnWnVGN5mxrpu0qLBo8oTe6DMOTzy1Vcyxbso7NbvHRcozj3XdJ4
pj2+SWv2vlJk6LFbhoFxbR3gZi5crRiq61aaJehIwKF172fzpCqSEHrTy62+XzywRcl7l8MqWvdh
iL6OALbEIFgmwwPc8gsY7FlKwGiWe9YpWEcYWTIzvOyt7jCb9739zXJ/vGJHViKEuEHBxB93zQ6u
pxq9uvWS7ucYvWq1ntQQDLsahxwPkQz3Ky0e0Gf8npoDYP0TMCQW9v66Pts7/yRL2Blmm3xyZqTe
msg5ZUbcoSdbe0X4g1FpXHLm0sgpvp80miWms5RcxvwGS5ZDyFC9v67HZhC5EvLs0UR7zWoqbMz0
OHxq4Elrn5zq79yPH5YA0pLEWlt+bi1OiFnbmqoj5Q3SLWN51jVFDUZ99Aonsz3X6b/OuWwGZtO2
Cd6f6HAEMf3GmwbkWjqOUFnetX1QlbCM4Poabp7SlQjBd9vICpgtSDjPJjM+N6rx3i3NQzIoIaEv
bAr4N7ZDj9BfdRavu7r55jzT86qHVy3T6mEgjm+R6UUjwX9EoLcR/Y2YbxbDR+A1lAu4FETExb6Z
MIzefLdMuru+aNuGR57ECD4ak4YKjwgiOKfwxpDg8cJveOyZum97KGQCBb+S1TQ2r6SVSOEexziq
hSkyiJyryTem2u/tvan+oJ3jJe7HtDlVpaR2vmnuq9hxsc7VdqUVgE/RkoJsdskCl9/U/NPEEj9y
721VcpI3DX0lSljPibtZhPZ+eIvyJs/flEqYlf9RhLB+EYY3OofZyEIgquN0l04cPDqS4G57yVCd
XyADXCQKL5esbQsbmErwEKZRuX7WNZ42GR/QW3jf0+gDYMxfY+6Yaf0jTzi9XVFzzZrQeVD3XzNg
A5btp7r6KDH2xa2JwdCCL/RrKBPDmYIQwqe4R4vVhKyKQw7MGCpke+dDFbvBlPc+wM2OOX7CMHeH
aExvkkxWVtm6r9Y/QPAbWWGVCGFR+wLP14HVajh2o39dyS0DXIkQe2vtPmdsAOnkGShb3fChd+ED
d9dFSLTQhdsjRyTOe4SMZy23M99KgFrhOpWsp2bzebHWRAhWBnXoCAA4kNQL3e/6rj4ofnyqvqJr
fYfuF8mybeuEticAiAHrgQjn1komxF9K4/yM+Jh5aDC0dn3XTsfrK7d1RwF/+a8U4VQBADNtR7PC
k7webjC1cd/pyh2NqwdXMSR1ov+zfE+yBGNHm6aWJ0ADBEGFwbyFpIzgGWN5s195xW48Oi/rY/v3
xlorJxh3oyI4VwnezjO5T3MUid5I4d8luyS2pThO4460gk4JeQ8ELcV4d31/tg/P3zUTW1L02DKa
JsbTnHeuB9jvoEmQmWlNSS5jy7lixg+IABizQhO1YAZuT8axsmbwM2ilZ9bmjV6Dbq1U8/1Umz3I
YGRsvpvrthIo2MLIc+Dj1SjUcOMnWImZbAxjc91W3y9sPbVmzjFoCNeZ3ebObd+ebUtyIUlEiH6t
bdqyiLiCDDUA4Ka4+DzWynHsKkn/yLYYYiDDhO4q9xlsGquwYRWiyAlkE1nlJY3hNbKZgE0hKC0B
ug8oDsgAXF6ukZKlRYeiyNnBFDD97uT/kFTizzY9zUqE4Dx14KsaegMRsZH7eLZU7nBoqdeRH684
MSs5wmsPEA1IRrs1wlRrOLZzedKo8W6y9dfs/krMYuCrCG5s6awqS2KmABhyyvIgVwdgiWSSVZNt
zPL5SkzE+nbGxDwKBn22A/7/0Wy7Uz3rrwh20Br7d/+FyybPhoHTGino3sE9Y3X5T55iCsbh/P1r
dgdIF6gE44/YLsimwp1ZpiHUJuONzTM0/id3rcJetWx/xYhuOTa4kjiAXjvH1k1MAmM6u7Iphs2H
CpI7f1QRXTPoC4yIp3iG96HSe9GhP4D34W56oB/0fbZjhSfDlds8QRgoBh4vJqQxdntpC+VQO4UK
RMNzlZdeXprhpAIGpcEDosOM7PV9kskS/LOS0WaKLTyJygx3tU3HL/UihPad7cVpI8nQbF4/K80E
bz2M2mQyuvg4kKv5tMSooVq9c+lCPRxTD5fs7rp6yxc+i7v/CsRAwOVS9t3/SLuuJblxZPtFjKAn
+EqyHNvI2xeGNDMi6B0Imq+/h1rNNguNW4juVYzmpRSVlUAikUhzDkAOPWAhP4xZe0GP/QOgoyak
VK3zUC2h39QfrRxtP4OKdk967e3kCn6Wd25j6wbscuyZHZNsHY9U599vK6cSInhaIPr2U+IjJlk1
8+u4JB+yRkUjLxUBqLOtXwSJQTHBCSDk0nAmxPT2/KYgBzdRXHqq798+37m9VMsw0JjDic+TEzRk
fCh6993tVZJ61p0KgmedkxzvVpKge63L2mAAaYdTV6BvyVS4MVLj3gkSfWvX9j4mT7cG0+6IPvlg
td0zenuOzgQYQG+9/G96CV4CCJcrBqwbZFQncgbvADJBc2hbKrIQ1Q4JDmJalpG1FbpOqdMfpn48
J4UR3dZk+4pnh3S3cIJXmCs0//MBb9PUeMf99yno1b2PdWcFWXXkmeJ1otBHrMzPrCb9WCDQRvvN
p3Zc7uxFhaQgdToEiKBgJMHUk1gwTC20da2ZtSDoyfu4sao4TZvQsKZjw437dBhOyzyFRa4iHpBa
+k6uYOkWSgValZn1Q2Hr72j7zba6v3VlY6tKO8HMtdErZ1RE8BK6YHgQEy7T0T6qOw3MLX57ZhXb
1CCaDR30Lgqu2+RGqjF9XNMgHbLQ0z942UcNCNeJ9aGzlsgaY5d9K0kaep0bVMWhtL632mEyl7Bf
lhMzzYjZ8x04aA5O6oWpvQZZ+jA6q+ICFUaK/zw+d79TcPVaR8A3zwp0MJeH/GNxns/6W8uNvBO6
+JREnvItfloUweX7w+o7bMIWp3wNHO9c5A3aMBVOWXoedxoJkbVHy8ZNC/TKgO7eCXLg6zh9h1kP
owiIx6My4Q+WEhhGGohg9tD1HQ///Y7CdjcBxQhzR2Y0yhZO1kE1I6psE6OcXh44Fj/d9jjSZQQp
qA6oVoA6EGHPxqwATtGEPeuADN8tX0tdA5sbVZiGSoqwWalHeGq32+VZfqBJ1HpDWA/NK4QArmUb
zTIxyCfO8On+AmBDrUMnZMaPaVmGY+4/jn57vL1isu3Zxg5MwwJY3rPxH2LwLKkn+Oiu05wD+Hq+
DLOtB45WkmghKo5T2crtpIlhPRnqqp1WDx0sGiBUxmBdD47/922NVDIEG/DaiiE2Q3OR1iYn7jrn
2ZovRq/CD1eJEYygIRYYEB0wqVc8u2sSLWpm/onO+vm2NrJrDekcnBwLOWZXhNNEG3Y9L+A4eGCG
ibcjLK1JFJYm9XTolscsg2XbQDDYVN0d0Wb26mRskRZdx2Br56TH+ktypu+3lgtVh69UH8xzAxMC
Wj0bnxhbDXgYY98g00vswFlZNLpIUN1eNGmnlLuTsv2KnUb20k3EHvAcbqzuYM781BUVx0xqeYET
fCzc9nHwy7fU7394iYq1UuZlUY/BXpkbYO2zEQQkrvWqwAuZa/Zp0ZZDmgZ8aA6F81db91GjCuSk
hriTJxhiutRVA9tDel6LzeUrLS6eqj4kcRJAr3fhVAH7/3zcsetIRq0aBqIP+Skb/Xu/c7/y0Y2M
vFLduxJ1rmQJ6uRTxVJ9wGDanPihvcQJcBrGRnGqVAoJN6HDHT4lM94O9vy9ZCH3PnKk5Drjx207
lBj7lS6CGY79VNWah6xsZ0/GaamAKpxmbqewdumKATPDxHnCDKfoInptwcWe5rjWdfpQD0Dlttkd
elQVd6vErgGLg/ItSI2QvRCfjMtMRrIWyCiMpRU4ztcs+WfqLkCTn4wtCFa9UGVa7cUJa4eXNu8W
10OP6Fy+t5wyXD10hLUvg+P+HeVtoAJAs3A9ENaIbQTj2uX2wvHaqlMSeF4WGul6MDuqyGdJF28n
Zvt855A6ba5Ib6LTrKirJMxZdgLr3OcJiBnAwunqIdCcRQVAKXm3otYPzAyA2GG6UIy83AVhtgli
kweD/CjbiFtO7NZBATmd8Yp83ZUsYbfsji1oRc1woMw6YGUNaJA3c6LqZ/qNjS28HSDGAdIg+s42
EJzrZQSzV1GiyPW7qSUyATsf8Et20MIs5AfyoalCjEzekUeVu5Da4k6s4JPQq2Xmrovy5Drdcf/7
zMcwId9u+wqZS9qrJrikum+ySu+gGo5TgGesCfeX6IGhwhyUVfEAVY3WvQ2yHckqIb8wzAO6j7ZO
b37kkREVB35O791AO1WY+lsUTkO6cjthgt2vLbgt8WTDo3L64E6fWl4FjSrol932VxoJeQae8aUb
GcjJJ1Mv7mYrCxtW3aOGYEUJobik8m+67/1s81/Z6isUlLn43WqKRaRlXoHnThGmL8UZQKWmFt02
C1mWeq+cWNkB22VVZy4yjs0v81d6HlCzbr3AOdnH4gM5atEremIhD8QEuEwMIPEKdpj0yO679TZM
tmR47bbEOfPemr7cVku+bE9SBH+BdLGPbiecqH59nBEmvYyr6I9b32mx2eXO34Km0TcZ2MgeErSn
ohSmdaGtfAdKjyzCTLw1LbhY8YmGinttJRpqoBQjLs49rf/2jbOmXW4vlfQI7aQI57WoGn/MAPT1
sAwAXaZe5Axp3HovY+b6s2I7McJJtVptzZDLQxhpRWlShEMXc/oKEAj0Oz6tmHBSAeZU9QVfkHT0
9I+A7Hgk/hyxPFUcGsXGWEKKKTXzGfVvXOp0sMK1zoNVf5iyQzK8CLbs3zX73WsNpEDbF6y4ZNXE
ERtnv9aiyJfPDoB3zKhuW1p/nozMUfUjyn0Bco+4y3/LE6x6Gfu1NXss33AwjsOjdU6iSQtYgPzw
kZ0GIxwUZUX5Qj4J3D7fHaNqcTK6AHnmodMB+zY9gP0rcNs2SJgieys38idBgpEzAHcg94AJNbNM
vhqJdgTwSRF1HlP07ankCFbuUM7sssRjaaroiXZV5BZo3jPS4+0zq1o3wc7LaW5NjyOr0i5GZJXv
BqTzMg/d159vy5Grs1FV4QEI7hph2bAzrb7mADyZiuLzhEqsnswBR+PZbTH/j+E9yRGWTa/nHieW
ouprag/DRILcqR6L7rEg/B2fkyyYuhVTd/TOoCQqRuSPyJ3mvO4uBD3iv+oKy4pSQme3WwHVQwo+
Iidg8N5piJ0/bQegOqbHQnFNbev3LN58EijSYxSNZ4E0AJevpTXh4B9M621r2mhECltXYZlSURuI
MUAfkIh75rM8j/JcQ6OACX/lew8NeHKHMdT190mj0EpqNTtRQhQ9VT1NkxFXvDFYsZ3ob0Hss824
KqxGJUaImtncVnxe0ZoGaMlvK8mzsGLmW31W4hGqBAkhy1IACWL2MB+AZ96B695lSfj7ujEUHSPS
mGW3bIK3R7UUSOGoMT502ZnV4HQ93z5lUqex+/5NzZ2z9VtWLDrYCB96kJqDZzoc+zZgxYn4Cq+u
Wq/th+wELXW6om82rx9cFGBGB6Dg/sHNVNUy+XJtTFcwZmSwhV1pKqNpMH65ZRVzJ5ho8RMFoex4
e83krxkPVPYbU6QOCJ1rXda0cBKPV8U/KAAfh9q8W5fkXGjTxSr5wS7Hx7TVznXjHDW6ft3e9Uml
GvGSK/r0E7aTvVvOnFRINzI82YrV+cem5B8/Vz2jVCIE/7umXZ3oCzoCzDryhvvBUsSYqu8XHGtW
memqM5SfKsrjskeNeyNmVviD7Uc+c6aY6QSbHvAoETJfr5PGmnx0rJn8Df7q5TRXdP6QE5bQUB+8
JKiMbCyCecWUJF+d4t1tO5Ga/E62cLasRF9JRvBE7AznOA1HowIWfvPPbSHSVdwJEWwxaRMKIh1c
T7TVD8a8/FUO49fbIgyVIoKxVZlfJP6IG4kdycn/SsM8ohELivv1PWgX/3MJqqJ2lV6C9aVEAxUU
wUke6tOUnGsV1Lv8+11k+wBIiLko4aIwameZbYr7yKTt267zIqJbkWLdtrV/bnxPMgRv1Gk0qStS
AObOKdbYLde/MBnnHxJuzXcuGhUicD+enMktjxjZGoOxWrtANwY9rPEYDjyr706eOXpHE4OvQa0z
Vdpbev2Tp9+3rdHOiVQj8ITQV4TL0udvWEv/WvP60rX079500cf0sjHrDUwToz4esAsNIP5sbIeC
OG0s6zRpHACdPpZ16A5VyLNLntSKM3+97H/kEMRrYAhEf7LIqOfqfdfYQ8tivV7Dhr8x7CTsqglD
dS8Kn/4VhM4MMN4CVFWkwclYRng5tw7Ysd747DA2nwDqG3D9nNuqzPS1uf5HFKgCNh/mg4VObAPJ
Z7CjrZ3PYsq7h4Lmb9Ne1XIkW7atEgdQcTz3nrGX+cnkcgbA0dir36zug9+NYaWDaUeVtr12yX9U
Abv5Vl82MEkneCza8landtrHS2u4QefwN6PT3ncDO+qF/6mYxxjgGoowSqob3q8b2zhIpMW4oO44
umhai8UaNY90BPGJHpjkh8kUrlKqG6oiYENFMQ4qXpt41iWcoNrI4n7WP1FvZlEL/o5zrvuYxbG7
8dHE3gVVzSfFZXrtov8s6pNg8dFgV+4KiJqOxaU+Z6dxSPJTm1dZ4Ay1qu1faopgeLC2jIAFJa91
rHpWjs0ysRhhKYvzQgeQa6MsMG0r9eQ7/yiE4UR0I4AS2baFOyefnLrNXFhj1rLA8IqAoU3aGj9b
yXJYuncF/TaNKnw1uWZPMoU7x53ngXIdmmWGMx00uxwCBsKEF5XOnmsm2IjHmJlPftfHFujgfCf/
AKard9qogqi8du7PxIgtT0QvkEsymAPKzxqTb2ePPeZsCNYizuxPty866emCp8X0OrrBQZl6bRGN
75Rapzd9PDXuA2f0CH6H0O2ar26uGpKXi9qg2RHeAwtOEOX3/WTmIxZPo3Xg+9XFs8uINWUwNvVr
fAYc+7+ihAjB8wrKE91j8aQ/1OvP0cjiqnoH3mWFHOnR3ckRrkXGmYue4bEHs2gTDHZyZzVrQOzs
cHuT5GLgAVFMR7JdBDnJxtnI0g6uacY8x5FoaR3N2nCuM1UJUCVIWLcuX0ygFEKflLSBMf5CPjRQ
l+yl5o0mFXCye0DEFNmflmSwimTonLjWvo/kruRJUBe/Vvq1bx1FPCF1RTtRglsAeuHg+mxhsT+l
HwD5CWLK7GwNc9wyow3MyUMvffLe1wvFZSL0yPw5wpuGGOQDAo4rCMYIpM64no2xQQf7UiydFvnZ
eHKYFmd6e6ZrxkEtUkQDsQ9jinqGqTUKq9lEPHPDQI0HcABI6eGMr482QSbKGAGFE8NowjVJD22T
vCmt8YAh1yDlzYPGytMrDBU8lugtALrgM97lonZB4kVgPzM7lf4xm+4cVU1X6ugRfqACvwWkovEU
PXU7red9XHFw1Az+BaU8xamWiQCuLlg/wV/5nImxSvPJSwcNF/KQ6sdMs+o7WzNV3AFyKZjv2maw
DHQgXm+P55qDn1ubhRB6wYUNDB6mv+yZ8B8z3EAe/wgRm4t0v60thycs5vPSoKyBGDdLhl90GX5m
87QEoEF+Gezjc5GCD1k6o3Hd1MMdadiH3J0/zRpRNKbKTrUDsCcwioBIB4R710u3pN5iAXpnjFPW
G4fOLX4NzXQayApeG824481YhdRH830zKkxDdqZQvfMB9IIw2DWF0GZaZ5OV5gzl6CdzPVTNe4O+
Mcmbtjwvg/uKaGMnzBIuzDpfvRwXGbyxGWv93dBfllnxDJI5fLB9WaAUBEOLLvqIbq09Y5qNPm6X
X5VXYnLk60qGj7e9guzi3wsR9EjBC+RNQG2NhxKjv/Pfg/GrtN5xQ5GmlB6onS6C4dGOkhGl/T7u
ND1sqHvmbFAsl+zmQlHTAkaAgY4S0auXE4JnDyW1eK3oGW+Sd3NCj5adh3T4pDdUYWxCo8KfowSQ
fXCYAHTMEncnr6c2t2q8qkzN+a7nbRPkyUxB75AHZt98Z1WGwcopTjPMo2ba8fauSZdzJ1zYNU9P
ahQeYBrW+mGw1vPEJ4V+0tVEIIjRCPQOAJTl+hiTlWdLvuKC6ozi0a2sNFxNdBzldRczPS7woH7N
gXoSKDJvDTBCQJQOY7waxcVeSdCS9KM/L4qLV2rvHqpr4AAB6KnYMYPe0TwDboobT5YekO4Tn9qY
/GSzppAj3aGdHCHG8G1jcWyMRsTlwi7oY75nuq640GWqeOjFx2Wu470vTskQdwLQguHiwe9NB8Au
BJU1nDAdGLE1j15sbwjYN4JbkI4C2n77KbuMVuLCtOvB4nFlG/nPZkid92sHOtXbUiQKoe7uAgkA
4HoQJzgJP5t95s3IJpCl+GLmv2hWV0fPXx7dxFS15EvsG9eTgTDFQKwCutNrjRbb7pENLHjMevug
N16wZv0Hqpef3ITcFwA/Upi3VB44dYHphmEZYDdeyxuTiuSjlbF4AKGOOx0W7a+p+WjaYWl9ub2K
kmsDs7yuj0cjCPt8d/slu72aFo+5XgbH5PXAJJ7aZDhitOmSZsMrjuyVJEEnze4T8PTlPMaG8oBn
M2ZClv7otkRxmGQqAc0IsStYj2EfwlNuAvKey51sjrWsOXr9HCSGe2d59enlK4eUI+plKP4Bmk6w
iRqcyGXrGgAUcZOgX5Ng7voICGIKU5BESFsq0MSRxfAwDtX1BmF4XEuoTee4LsxjW7sH3uWP+WJc
kswOBr38udI1NLz1+yu0A3oSVnFjSBUxTDC/Z5uDlkwxpm2PhkbeDe7fbam6haVbtZMiWB9albM+
5+kcG7oVs5Y9FnBI1FcR6qjECGs4GtpYe+s6IZ5oLkTjx85237IqOd5eM9ktDy5I8NxsZKUYFtx+
x+4wlTltDeY3UwxuBRpwUGtUQNlykCwecufAcuPkV9ojaaePTTYoNkziDq9kC043z9sVQmwWpx1Y
qYx0OqA74zCs6TcjJx9uKypdz41pULeAOAmjvNYzpXVZGRi6jDtMWWFQbsH/SIQT/ePlcmwH6elt
UTfCtGs5oH2dazddZtxZzWeXGZ9BmX32RuPTK8TA0DcAFbgLkWoQ7iKtcxDJYPwwjzNWBJpOAJNW
HW6LkVzyyPgAQxdCAAkrXlg5KIDTiqyIWbz5sUvIA8ct/GIRLtyEgzO7QViKQG89bfy8XwbcvKwz
IoMm42Fia/kaKbgsPIB5IYsvsluyJWlwDzIe2ySZD3RiybHgqerNJFmuzbPidoc2eNYIMWVipVzP
DVCku6AvD7xxdR8XRtbz7RWTmDImJxAUoYnKB7Sy4IFm362Jpo94gK7LnQ6Wcsbb9808Kd6529cI
GRxUI0C8BswJYBaIPT415VrHMixZ5U7oE0S5PUXhrWDuIR2190NRv9zWtrwK/sAetm7v65PDwAOx
lv3K4zxJ64NVGsY95v5LhRTZ4u2lbJ/v/F2WlnpruyMMoZ/u0Sh7QqfkA01VPQoqMYK7qWb0Intr
tsZm2RkYOgF6fQPClZ68IkTB2wXbZGEobqMevdanbqqm9zKdx4ZNf5Szf+rGHNNIKjwdmT4AukbZ
BoS02+TvtRjdmgo2IZkTA5b9W+muCLuQO0e2Lbxt2zKj28sRjKA2tXpoK5fHfWUehjmikx/27Mew
3E0qXHfZYd2LEiyBV73e8MbjMR4ZYdl674lhfbqtjWrVBCuYir6nSObweNVdFNgwvdw3bywlL4NK
E8EhmE4/Os1AEG+RqjzYzFhCTrsvt3XZDEl0B0CGJuA9RsoQbdHXFqD1S+4VBDsDDxqarI2m9sjQ
WZCM9oGap1KFCSu1hG3OCYh0xEa31bU8miOzxgzIm8HgG9aTH3nTelh0XoQOr+6BhqNICMhCIeiH
hABARnw80wQbxwgzH5zcm+OhA+gVyw9ZUxxLQLnBV50bh1560PShrRmvN1/RUSyJmDeAZaT1kLBH
alJY3DXVkPEojSUGS00wpF97AE4mxU9ChzAfvYCaaagBePf2jsrKBJCK6VawMG/DkoLdtCDawAMU
Y4u9hgPtLVGX/WNqf+tlFfR+eUobAP+snxv/GxgDotuyJdZ0JVpwWwMwafOKmkucAUwht35ZQx+U
mHngGocpaag2qh4lsu3F3mLSFX9syxGhwJvEnOcRz+84HcwwXecwtz47/IhXVpDS9C0ylIFGgYLJ
VPRKEi9wJVjwAn5pO2lm+nPcJW59XHxwLuh0rI7azBTBp8QRoKaFzkJAOOJ9ZwnxB6zIrsCpwmIr
58c8Gd+sCX15nnMvQszJrDZcDSmLrbTk6rGXttbjbCoHHSWHH4jtv3cJGTP0WQmHv8iaHlyfiDvL
7FQMfmgmzQc2lffL6p2Q3FLcOrJ1AywqKjoYagNTnuBrSLOR1xcIPVDDd0Lis+KtxZA3u23zMjtA
pIvAzcLjFEmga6UmmiBrV7RjnKzvsjTItL/W4vC/iRBMLcko38wNSMbD+IM13Wdr9jkMPZ8UvkO6
QaCFBqk6roJnkW6f2vmyJgy6FJUZFJgJ7Xv7cVn6L/6QHfJ5VPiL7YcLtw9s+r/yRIBwLYW34AaC
0RHA3aGO8in1pxoBSPlzKq33L19FlOCQqANuHJhDzOuNGoAIPpNUm2I01oU5RlArENtMc6ZYQ5k9
7MUI941b1qY5u8mA+wZEUVkR+EsNfBPV00cmBuA1DiZroQ6Kfdfa0G4Bu3ZqjvHSOW8S95G31Rub
KmoTsv2Bv0GLAHiGNyKqayF2ns69U5jIOpcoryAG+cbXN22hGGGSWR0SFZblGHiMIot1LSVpa1bm
XYtz2maD9UDRmZUCrNb1HsmocR51bOp/ubXm/PNyg9jLFY7V4jfdnJNxQn+PHuV9eQSeYOQV3eE1
YtCrh3I5ctCG4L6LAjAqI+AR4szPaABu4Hu31KbA0FQd2lKTgOnpyEKjRUp8NLCkcNx60ocYqZ+g
dJpwMvoDV+K8ytwqnsJ4pm6JEAi73i7bG2zSlTk6Rzx+QLXji7/qCiw/aQwDugjbQvLeRXJdOKtJ
6tQzQKuneNA7cjC9moZm52boLCu8i180f9UpeorQi/9FR3Y6WC0KrCZq8lec5f3PEM5yOhutqyWo
H9TV9PfKaegASAjc7qqqnHTnduoK56yuKSsbynECGrDL1a3zl12wCmGap4oOVZK2z/cPZasxUUev
Wdz6blBSew6Q2wqNqlaxykkP9U4l4XA5vClH0k885vl8NpIcHCOXIk0epwn4s3QeFQGMzFMhrbE5
dlzBzw6Z2yxVDj82xX19tL0DkEeDNQ0tTdVhIVu/nRxx1tofbQdhc8XjrDJOzuBcZrJ+yHMV9LBc
HeSBtsTThqh6vU3ORA13IN4Qs+ajh4bKroyq5DSbqgEZ2S7h+/8rRyjIdrNb6kuKy8oF5pdRvjPc
j3iGBf2EbNA/L3eDHpr00DiCND7mra5VSlxOC99Es21HkAukdlQbAKZfvPNtMdKVM5HW3KoUz1tu
CTH7DFXUAQXMR0ZPJQEDRPrDVSJbSA3hSY64Q01Zj77GoU6rVcgAsNI5YkC6wuAIr6LbKskcLpK1
AOFC/tF81ijfts08c46wmWjdyVydT/i3ioteJULYnKwCVy2z0NpCSxpN/njUycvGa383HoCvCa9w
lCSQqvMFl954RkI620KVykvPNq0O1uyC3UbFXCi1aLTIAUgFI3eGGOUt9uzlpChY7GXfURIlyd9m
99VM7zn25va2SC1tJ0m4HJo0tZJpwD2IYZgI7cjB0i1hoT/a9ssLKt6WfUYSDnOgGJe4PjkgbVu9
rLfmuAQODQA5knjObfQia8VxzFUMf1KtdsK29d1dEEvisLHd3miO/b5gjyBGrNcyRHvh7cWTHp+d
GCFTYHkzQGB8c4pxXCPC2xBR+9maVWTPUjEYL3FQtrFMU+wPZgnIsC2KPfKyJm4o+TmPTYiS+eW2
NtJ4xdvJEYxbd1AjGHkxxYYRtJcaXJn9ue+D+cDC9qTqhpNL8/BgJwaSwxhlE/ZozWaQg7WIjg7W
ccNKm5zQfOOfmki7eKqxpW0nxDcasvf/FSbsFKCbK9IUiIFsS7ODCs+z0W7iqbfPCbOiGasSFGWh
WFCpP0J5CnSx4HN2xLpenYFTZZrLJW4M9j5xus9seEUbr4ehYpSmPJwsIkbLTVkYGM2op5jVPOhJ
Fk7zV8f66Dhf9ObLml86V1F5kdkiijuAt4MbBFKH4C8Kc0oRZyH1iWbdGC+AsMqdj3buRLdtUSVG
cOXU5+aKSTlEQs55ADhWFynnxGW7QyzTQnUCj0JdF0xiIYmrU6Aoxo5zsOyvrfnhtgoyH77/fuHF
5OH9wuwciRu/cR4rz/vgT/6XWbcuXVX90rzmeFuczOXtxIlPaZ8Bp6Xo0WHA/QLxcOIF5WTQwBrG
N31XvMYKntbu99ne+VdnySlF190Urxr/wTrt0jBSIPQCs/htraR2sDGLbuV/NKEIt4ZZ9yvQ1rFJ
U0q/u0l9l2fGMetYeFuMdPEQdKM+CkwQ3O/XvsinnZ71CwJvJ9MPAwphS2nf1f1wWBLVpJFUI2AT
oM6LgTTL3j7fLV0JNO+kTk0MGU3+R12v7suZd0jpq6BbVHKElXOcqtfazMDcz9IcODFOaVK9RTX+
2ytWbqeO4MUZm9IsWzFHwLT1NLqAbxrcb5X10xuRHbgtSqWRcGBnXx8Gw5xZbJe/TEycWWUaEK7C
pJWawk4h4dimYMHWxqTEtdRV9wgpD07Gv7RVf/Lc+fw/KSROM9kW7XAnwRSyKXtjzG+90vzUNypO
N/mygcvEQvCAYFJ4Ha3UGBEJ4Raaq+JutdxPDhK8Hlf1XKrEiMGDkTT+OnY4Qqv9wL01rDsfZHWJ
imxGvj9P6ggXEPMTyyk0yOFOt6VSuvk40cr4NM3uFLrloChbSL04Whr+XT3BM7hzQ4BKhoGp0fEv
GCQ9I6XzvrOHU2mQO7JkX19jEk/itlXeeQfAwAxNW6LtCLA6wZjmYDj6uagQ8raDIgZDQAxDpRzl
8g2C8lqINq36QgZEx+3wVZ/KS2m6x3Iu77o8CZmld4Fr9AoHK1tG3LJgrMPfrQPlWiSZWJW6w9Yy
pgNX0Pted24fkIG+LwtzRg1xUg0kyswEGTcTzZ4opwFq81pgA++n5/026DbbUet/bGctoMsn3VIk
+WRmv5cjOKUhW2ufzGh2qmcr0jUaETIDzSdXPG1VYgSv5KMmOTdFOsZDyg/gBAyTob6bSvt/EoOg
6HrVaJuQLGkwFeOvbsiJGTq2E46rr7AGWei1YWli+gvjIs8CY32wU2brmCNyTcAslTnKm1lavMbx
7aUIJgD282FdKwL3mn9x6ovefBw1RcJOvi1Pigi7r+dLNrsD8id5N13GdAhG03gEuJJivVRihN1f
xrY12w7t+UlbBHz6BYcX2quK+kqxK2KlUVvQyNBlBgbJk+WLp42Y6abe6bZ/k7qep50XcUfBBmFp
Lub94tnOz5qX/AUUc7DMNHddNnwqPOBfAbhEETdIfc9OpuDu3KlIbdLmczz2AEu3Pq7WWffWk0Xn
oH4ZZvV/8kM7mxN7H5GIRPRgoVnac/iBsilwkL0zq8C2/mZoliAqJC+5m/uvAYr5yK5EdAKsFATi
oAFAdabiddj1B195mAR8oOeabTa6u5kSj6x0GqYptoDEBoqF0KLeEbVbf6VZ2CMREqTLVEfdmAaz
v/ykpHsLED9FmVpqPqDnAgzGNkMitlH3BK1rA0YV4rn+Zho/5iHukRrlSRP4bRnWhqMwHemR2MkT
XAgFSRGYHtDOuDTVhWbreeQqxk6pde5ECC6k1Ba3chzMqrjsR25Frj4FKfnRp8c6tV6jDWYTHNyK
WEERnt7xx9GlJQrjhWFGXpc9bgQPt8+3dMF2IjZ73VkJLwe++jUGEDtHO6UAOkf97XJbhNQZotMP
u49ZfxQJr0Wgm4xnpKjG2LL7LxwZy4qT7yzTFWKkJwt1O2Bs4kCjEHktxuYjqzGrhGbpZf1h0TKy
nS7SO3QWInSJbqsklbVRW+qYnPMAU3Itq07sDL1QDrpm0yJi2ruypvHSz8c59RX7Iz/GO1GCWktF
J7hYssQ5itVH5nvmMc1y/Wg3jhV4dvsP0bU6omRuDmxsHgnX2qO9ljP4ny1VB7d0J3e/RbjWMHBk
dD3rxph3zn0/WZe0dMJSVyXTFWLEtiDc0W7qmOht6RoWLQjdzSQB6aJ/vL2JkoNM0CeHagrSY5gu
F64Z0xjtjHcI3XtG0bz/4HhHgmzC6kSW8eG2KIlGEIUzjNQfoI5EjB7TGVx0iOLhqHvT21ybjmPl
fJw8otBILmabkTchDX7j2iwrG7CNLMHbvjeKk+4mMV26A9Oc02u0eRKznY6dzzA7D2ke0iOFYP4D
4plAK3+tXf1y34fYAiBNwOl2kXYRjpjjdI49W8jw1L32Rm/yh6VVQTRJfN+VCOFoaUXjDFraI2dp
aPzeaXL7vs9H1eycxFdcSREPDfLJFNONU9yielLlLNCZEXhFRLxvt7dFLggVKGTesGjikPXasmpu
Ce4+g3nRROYz19CO2BPngp6dz7dlSS0NDFb/yhLOjtXki5dWeBDA4X8EvM9XL2XfqsT+clvMtgPC
wxdr9yTGura01B63sQEb81E0N48aclSnZgZYXtV0mPgny3Ssijw5oJtYNR4vdQ47yZvt7Gy8Neo2
LwsMCtv0S+ufJtodqP8lYXe6p3r2SJW0wdpkAz0BDyzBDG3CANpdLVOMQbdflA3fs3wOVw6eCT4f
ckwYFRlR9D5JTWXjTNbB4I6OyO3znXZOV4+9UXEkSapfbv6XYQ9h5p3qcVC8gwT43N9BKNEdE9ng
DVYdXQXXgkrd7ZuFIh28gdauUXlsQnRZseA/qPsdC1T9sdLF3AkUFnO0zKHx0xI3M6YRdR+gzeTM
uR02BsSiO7hmx9smKj0JDlIWGASzDAxPXGvomL21IJ6dQGf6UFgf0FQT8FzVdieLAsC7Z4J8ZBtg
fjYQW+YF8GS93+tofbUPzUn77AZGSI5F5Ecq0gepdeCWwj0FrgT9N4/dzjqSmtb+4OIaGfXh0AFt
w2Dzoeb+pV1V+FBSF7yVlxFWEszvCcdsIoPBEDfjOWTmSdQ3nn3kmhJSSzDDP3DlO4xB4WL0NC1b
Fg+g+/ZD9tmN2yM9knvjtMbzoYno4VVMAjtxwvECu7ZdLRogDdEwEgFoMUoLGt02u+uFe66RcLAK
pwChlA00zH64LM7bgSkilmsbeP79wjmiy+pzvcWg1jw/DnjtW10E3JipUaX9rv3sv3IwIQFQPAx8
i12YRjIMrb6szQPJY6c60kYLO/N+Nc6drkppypfsSZSwKwkKofVA0uZh+D/SrmQ5blzZfhEjOA9b
kjVKZUm25WmDaEu3SZAgCc7D179Dt92iYLxCWL3QQlERlQUgM5HI4RztnqaPngq147Un+LkUoLui
KR5C0ET42hPMLbFSouNIuPmMK37J01BXxaxyTd4IEaKJPOlqC7104HgDuTA4y4ADFeWRm4bj3vyB
gaoaPpMeUOBiqEP3LBNO6PWqulkvMrSzg4WD9PEE+Af214hAZrzjniKXKTi5Xxv4IkrQ6b5M3Azj
sNDp2D7rOxabWZxHU1S+A6uOHf4ZLMjv4oTzGoH8uFgj+BkH7ZwZZ02VKJDq22bnhKPS0GVeueNK
ksEG0Ex2If2z2v5vK/ithMxpMWF4vrxgLHg23/ValPefrvuZ9Ue+RGD/iEAMDoJ1gBQZhjiFung6
Rls1DYtIKj+C+r33x2anD8G+X1ZogbY6Gj4/91X/eF2wbPc2gsV+30EnRudPVnlhw2Ecb5Jhf/37
19O9sjCxR2ccSBAQcAxebKet42Xpbw2/vQTJt24wo6LndYQBUlU4tAYD14QKwcIEmFuSOjAmdFTN
UXcqHrQdJtbTGMxbRwylKSxK5pG2eyiEz3NDW29qwfngpc5hyEAaoCXRWKkovlRi1qPcxAvWkPIk
cMH5MFsPhHbh0LNwBLbu9QNbHc21vVt/xUZKobeYLV5B9ZPZjN3CC63Z2Ze1ccCc5+m6KCnW9Hbj
BKc3OUuS9TZQx2kaeR+WvbenuwLtaGFy0r6Z+ybM4zJSha6qBQruL8VYQGHqUA6w1WdWEc7NsRvA
fKkqmKuOS/B7wL8fqtKHHN/66JOnxkcn3PP1DVQZr+D6ssHPs4HCeM2CHp2pjhtN+/gGEehpQo8J
oI91XRBhpIDPy1tAZwP/A1BwNhgj7Cn7o2LhT+/3IuQ3B4uXl4W+ezgJsM2UdnsyABJjzCpsIqG1
7qccjKbiwYQ6L8YPXut2De7jFCsogW3OTwgXz+WxOpmhHmqxSstk9/k6BftLlHD6ukcIqEE1dvFq
YJpP6LquMBlNWDyPNybvdtdPSSVNOKVscQDysHIgU6Qml8OYPyW8DF0MLlNHIUqqcy8LExl2Cfcb
3jTgIxsLtOGTtqdhvSiiYpUMoTWjR4d8YANR4GIt75z+cZkO17dLapqbNQj3AwduwYxruLy0TRNn
wBlub5l//99kCJcCswzKNY2BEGDmMVufxpUVIQGhWIohvWDR/4pE+ArJJ0IbNnxIxoz6eHfXgfEe
8GROYb+3RhfAyRw8L/oTcN/3Y8dudCvhYQV0MYz/LafK7yKzL258WoIDPbiZjfq9WVFFAkSuly8/
TnDweGMTq2i1GkmBPHiX2+NXUyOnotRD4jRxCXCS65sujW1Rmvh3N9YftLm9/HzJ3RwZukt2y0/T
qY7AXXD2wGVXxFpMFFelXI3QPQvYYA/dusIRWwOYDnOgOVwGvNmK8TjQz0TFPSg3hRcZ6+ebBdGu
cRoMzuFJXe4642zbCv1RrWH9fPP9CVCsUsDNIXbph8eiL26NqnORN1XV2KS3LqqTv/ZK0ATL5obW
TD2Ijry/A82LMLwb8tEO+1Y1xCM1CAt905g9RYpeLKU3mdOCwQKUYgCvibX6o5Mm+wRIEY2HsUMv
rDqFjkt3cCNPcCZ2G0w60kYINr1zTt85xmHoVKNqcr3eCBFUbQTIc1NjOOkyP3Tx+hwtDtUYGd+8
g7Wbj7pq1F9+U27kCWpX2DbmEkq8f4ltndhYPxGiRyQnhzFI8jAPnEirNH03lcNnyyCRXqhCG+Uv
EBST+11n9RTb6oQDmFjbaDny47pculdRhqtOUNRNk5R0aKAxGFAN6yaijRMya3/dNcmFoK8H8Bgg
GBPb+gu/aCodEJkXYHdGBQeUgMeBzqlC5PlBDvFb/I6+7V9yhMADOH/Jkq85OPdC35uPdYSA+sMS
zTFGvvfVHvMYCi8o9fEbgWLsARyFsjQREKQW+Wzzcdc5QFI104ce7Sxoa1M1Cks94os8cUgPIO1+
tVRrykzL+tBMu78WtuzecFgI3zBpBH518HC89orEm0ZmUngrLdF2DetDMtRAiFWZmXQpGzGClZE+
C5ihg12vBbTFkppoGlEcjlTrNhLWzzfuvbL7vspZg2RcMqF5+33G7xMVRZZUATYyBPMp2Zi6Y6GD
0LUFnaKbgVZxSP8KGPqIPJ42sQGduH48P4zlNyXH9CTaxB1ULkWUaoc0nQOYNRAhBWHzxT14+yVM
Y/LR/FhfzJMbkrDaz7fmUYX5KM0LuoG7tqgbALsQoeKMLksCswHdMIAGdtNtudd24Afs90bkgiCT
7Kav11cq1ZAAs602OkRXaNjX58fQBoOiB1xT0dwvVX6Gsr4heYFBb+A0oIAEJABR1S0rLw0fmSeW
N891Wx+CXP9g2KomddmtvBUjqLoxFuZYT2kFCr07H0OoU30hfhV3/FMW5ubj9V2Taf0K9Q1uOHQc
oJ7zetfKNEtKgHogw2l8whC0tXwdVJRSq1KLGviDcMjyUcBBffa1iBQw6V2QwnR90G2kWRo3bnWf
LRqyj+T7G1azchv9FCUEGE0XcB2cKwhoKrxWLBPjbs0HBkSX8A1yPLDcYfAfixJzkN7CBlCmlXix
pHZ2bonxtSnmbg8EMUV3qMxhYCzrl6Dfco4VkEFsahUXg18yHjvjbVN9yp/a/vk/LUjMPTYtwbCF
iUpEmRQRiFiAVkT3dv4m1d4sRzif3kyKsR5ALZsM/gfgaeRHUgB5m6VjA6Dg9CGtsmWnM9V0tzQm
3G6jYLlppjdAfQNZr3ac9s5+Je4me+ugx4hglKzdUpMCPQUuRFDMAY3xtb6DHagZyxqppoyXf+vM
389F9y01VWUQlRgheiEVgNFoAIrKATFYbxshcTPkF95fVwypM9osRghZWkK9qSeIbv1mP3T9PptR
3XG/F37ItHKfpmZ8XZ5c4f/dPLHTii+T1lMGPswOr+0SxNcpAGLNRLvNnDGqfEUz6I902W++CSi+
aAdA/skS4TlBvznaeqLjrVVpMebRjtMAaK6RVQ/L4n/Adbrnevc+oeW7NFClj+UH+CJbCAZMfCvo
y5DSrWzjhg5W6Bb9LjdrhQuRignAH49bHkho4rRYi86cyUlxL3YACJmtOvRaBkyITOESZdcvuD//
FSOsJuct0oXrWxKIoGM0zl0JGL0/w2n8Jyu5FSKYFnhkZ60DMMNlSt4nwadsORqDIi+i2i7BrAAd
PfguhYjeudGW92DjDItEEaqoZAhG5WbePA0ZqiCA9YkogGmcsQgr9nDdlKQR2Ga3xOGwLpmL2uB4
F3bxENt4F1aPQdTGwcGM9XA8Gqfr8hSrcoR7fhx8wioXO7d0vIvAq/S+ofm8Z+oISfri3a5MuEem
0suIXcAr8YZoDxbV3Bh9NmNYLUCfc3iuRaYPBha3X551t7fCauiCOElKVRygUHoxIiyqPjPmBa7e
QHmdYWTH6lVMxHIXBWoqC03XAZp6hLsLVK0dPBQy8aTlf6FA+Kgz1HzMKUqd6l3a9vsUnioHmKG1
qHrXpZHbRvS6/M2TyCRemyYlIreB5HHzlbfFzkzj6s9GgX9Z9csKV8XaiLEnfazaCslB1h6ZdcrK
3Vwe/1w30e+KcA2te7+Dp/eFXnTcS5ck1O0vhO/14GwHb9D/rQzBOWlAnu/b9QFSN0+olkXUPlq9
wqZlNraVIXinYkzadLFwPerUzkO7myFlPJqJqh1PJUf0UCMt5ny9NCz/zq2B8HvbqoIy2U2/WYpY
Han8fi6HFrZjE97f8KKgt3qWU+RfWr2kYbIM4/vcXlRAmYqViaR8g1GX1hAgX9E2+Q7Bxp3N9DDx
jMN/UjgR5SUp9CRlNQ6qBpN4qCXfeFYHYQaeoetypEms7TYK7sHJ9dqrCmS9CbBxz1acxSRGK97X
8kZ71A7NQ/tZ1Ywnc3pbiYJX6PyxztlC4XzNT2P/FaSD15ekOqH18407MK3CdZYUhQmbcaCILOnn
XgNFNFInz9cFyWLb7UKEkMWoqGdULEFNeOzDhD9q7a4wawwTfqHdbgpUHI2qfRP8w2yQqbYpevBw
8afkw2Qrymjy7wdyemCjeIBu+9f7RvOiqlokaC9Vwo6Vnz5afq6IJeU2+68IMaIYSKvlI3p1L+Bj
jEr7Fk/jmOZVWFkhA6zu9eOR68GLMCGeqEfkQNjaXpG2x7T+jITZ6L7Jnb6IEOIIm85Bb5Q4Es87
NtapAd01UWyZ7A5Fj9qvUxFDBD0bbA8EUuhtSIEa2VQHi92PWhdNwZfr26USJJilq9ERTzW8BzEW
OTQ7J/2KaljYjgqjUamAYJ1lnbn5UEIFArOIm0AL3XoMC+3saEemqomqNEAw0Myv89npUMpZkJQY
PmkOmusVu6YSIRil5s5p14/gItfb2yl/WMjnQHVnSw8GiJ54e8EokSd/bZcgwEwsapvlpem+TLod
+dMHe07CPFcos9T+N3KE3SpGmgWN5iNaK+cvLccLryqW+A1KZoA4AThsyLKK2D0B/KUHusMmRahd
xswjAJWLHIPdDKpRYmmMj4mef0UJ+gymyMAomA5RrVegT8w+WN1N5j7gSRNOxXOSPI7zHm09xzQ/
XF+kVCc2koUDMykzTL9Cdq81HmpME3F2nlWHJb+3N0KE0zIHP7FYivR4F4O8KjZCkNq/Jx/5ro/L
d2xXHmY9esOyTKQB0BAMjk9TkFg3hsXQBY4NncFhNQJfExRqlarEIb1UN1IEg+oarcqRXUA7sOmD
ovJSLRdnidvivQm0d836en1N0tcRJuVWVF6QBuq+cOmharNUWjUiivQpuvDKOR3OI9B5IsJ5snNt
1j2WvkF2hsHTozF1zQfQCL/Fh7z8BjGSHXo75S5DwOL5WbvHPL++M3Jz3jlu92cYuv88lYB+ge5X
y1wpWIQLa6moCdokHR14oFZL0jx0prB+U0F5K0WIKZvScondo+0Z+LnkwPfDUX92P5ioiSZ7W9ET
IPWOmxUJZp5ycCPY44LnLUaxXQMQ0XPzoDXA9xvytzivjSjBrvXJ8Fm59rqOxlnXPvXcRvfG555P
b5FjoayMSU4bhPeCnBQ4Mi538bKZrP9RxwlT58s4/z2nilbAH98jJi+B/wT0YRNDWkawmuImUEbP
XNPriwmDBkUKCqJaZBlaVCZVqKNjOCma0B52tT8d6PjBZx/tIEdm82Ni/q+yPwVBHdZsb4Fq032k
1hFJkxA4pBO4NZLISBWhqTRo2PxSwUpTzWwb2k1oJHW6famxsM13xcrDkASHLlNEXFL3bYNmBz0t
qOGLNRMvC7qlTVs8vYDuNOYHyi9JcLzud1QyhNgUE8Z1EUCdLlXrha72Hi2F6CH8j0IEYyccGJ6Y
N0UhwaQ44rBt4UGp4mik9rfZLcHWK9LS3mjhr6dyBMTlc8e8EwcdIGBdd/9tzwRLLwMTTX413CTa
cEOiGfFUoR7sqiCDpbq2WZBgfY5P09lf6yJB6Ud2ERv+pXD3PsM/zp8xYv10xxhEAKY57tTfeIMm
P6hcwNsj5kbz/ilNMu1oF36iuLilR7SRImxcVrB5KRdaXfoeVOfObNzzhN1XHvnAcQNcPyT5hQpM
HgMtTZiw0AXNbgfSTxlq0JfRKu54OpS7HE11UZ8hmc+ALgr+kuSLn5T5rm3BHzACAFPxE6S2tfkF
gtovnkbMpcWNQC07TI13RbbW8xU+Wh5/baQIes8SPXcmD49/pGf4qT/QBy1iWYSH/25tpueHJPae
r++tdGFoswMPnAVibZGM0FwGlMkNxJW8BUDWX9QGK+CbNHIjQwjy7KlY3I7C+bnmBCiVyZ93IJx5
Uyi5kSIEeUbid4M3IzE8Ojzy++9zl+7cP0Pg/WlcGyHC9Wb6DRIdNoEmNu/B/DVZC7DgQosovOz6
Nb/dohsxwt3Umw7TtRxiOMYbmm6nB39nWRvSfldoT0WuuLQVOvBbS9aizbTVGJIaGMEaOHiQ2vPk
fL6uaKtDuLIkU7DhRAdLChJAeDczX48yL3tyqf3+ugz5QhDceAAdwXyAYD94mwekdrFtrvGxKN+b
y/3wln4bEEb9K0Lwexjcoaa2JtRt/VKjhwO1y0X1OJduFczORBvHD27a1zFUXk7ESw2Euqg9aPPl
Tf3zmGp3QN5grmyxgqVMk5UHHbr+LnRYQi+NnfavSleE0PI1vMgQDKVcHA4eNrR48WL8zlnx0USw
cP20VSIEIxmzwRv8AmmSpTkl/l2trHKtTv03lX3ZJxGSR8tNr+5MPIfbnbF3o2yvW6EdjrEJT9we
qcJApMq7kSYYSGU7Q+fNAVzLyOPCYGcW3ICzJL6+aSopwkXGGysZSQ7d8vUAGNg0+24Uxq4se8Xh
qOQIpqibaWrXLi7MoU3nyEmGcEr7j+m4PP+39axKsnlvpJ1fEJbDrWRecT+5Qxeh/8QBiKpj7q5L
kkY8m/NZV7yR1NW2XhcDzofUmMF/Dib3lmZ3daEC7VXtnHBbghAimyriIn5zvrT1t8640PpwfSnS
KvzGA4iTVAaZkw6FcDxwH8ll7UdP9+a9/oF9svcNgoxcodoKSxXhvAsrN1xqQBnQafeV6uXHeRoV
8aj0xlwRyXWMhgHVVDidGrkx9FIhxmiK5Gmm+jsfGFfAR78Z7eSuST9Wjv8WS9pIFM7JtnrUm0iF
LqSpDO3/mTrgZyeFFa2e+DcPtJGxfr7RuXohmAxbOyGT/tFpv0zd/xyEAQPb5fTjdZWQHtFGkuCv
/X7CNEyGO2FauwYsvLVU0a1qLYK7Npoh9WeG+deeJN+I58QpGrLnyb6kvIstSwXcK9fxlxWJdaEa
Cau8bhFMt7sp1miYA4vfeud+6D4lUXfI/qciN1VooNhqAkaYhdUaiioVkKl7H/PYtndjjAFQ3pc4
aeq90zKFCkpd0maJgjO3287qbBfvZHM5pf6eHwv/0WreEh1uhAievLNbUjQMEQ/FhfjQUZffzZk+
hGbAVFNG0p5IIOn+smJn1dKNvk+5PvCUYupuuWvTiJ/4vjrYsV3Hww8EEqJw6Up5gtdoTL9GKadE
pHXrH6x4OeZRv69OSZTHSay6EpUaKXgMDFpMvs1QpLY+zFFyLPck9nbLwxTZ+2ynKQFqpBcJWL4B
R4u5Qk8EqAFHke0XfmM8zyTv9iYBDVe/jObenWvVC09eGNnIEg7OLmnZ6VkBTeQROZT76bi8y2kI
sI2Y7l3FscnV/mVhwqn1HR1QVMY+Jj6LkVXU9W5HjXt3eEv/IAB3/t1B4cB6x2ZGmvpI20zlSXN5
3Peqdia5330RIXh4YrmzNfq4iT1/bHcuI1o0EtWMm0qI4NznzlwbgBG6+H2yM5Pk2RhVrHByZQOh
rekDVhLzCK8td7HR5D71HkTMu75ro+7bkHiK21AlQ3B3GQHJSTVAyfL82KbHSbsn6f76NSi/pF6W
ITg7XttTwzPsVGpqUbp4tx4Ygq06OZgZmqfKWtFWItfkF3GC2aQ1X5YcSKmXgtV/L2TGexKQ7aGf
pOBzxGvj+uL+H3f3Ik4wnJEaY1UWKDYgQvYP9i6LtUj7lJz0vQMqHC++Lk6udS/SBOtJemcgHcVx
Lc5T6XzhquBI+v2Bg0kR4KBD4wTTaciK91XhrHKeWHFqj87F7BtVdVl6rQPiy0dCFSAKIoVsYPUA
IykxkEddo/UiWnj2Y2s3RhmhudN9sA1SPyFbHbw3575VPKJlCo8FOgDAMl1QVAsKb5VOjxHZrLiU
2rfsqeEd0u2KwoRMA7ciBIWfEm8kfYtNbFDpGuHkgOCQnjLES9eVQSoHndgr9zX6DUQgCr0mRT6t
qEVjQUN/5b62MUYZam+JVtaO759yfqSSNxEEHk+5rvcz/FB1DxaFuADsU6JqE5QvBghWOtBKXSRs
Xzs73Ky0SAnQIUxu/F3wBZ6iOfgBKhRVoHqwy7X8Rf8EKwIJ0mRxA/oHKvaS7HoVwo/U4230W7Ai
i7LZQ/sUwlb/w8g+LySJl+w4kj2lqkkbqTrr0GQwlNoISQRdC2YjqDIUqS6tOz44jfMUBFnUuNrx
uqrJdizYiFk/36hADzLpFpkUpJ605Vi480M1vWXAdCtCUAA2OqzzsrUdMAUDjTuGupscDUe1YfKV
AD4Z5Gg+vIBwqdrUdMZWx6RVUxXJO9rw5VQa2de3bNeLEMHJgKfYcCsPWS6S4ZFUsx2avk//TYRw
8GxKl74zcM1NNXvy8twLjdZUDEJKbXKFmv65V8Kpl+Zi08nAU9kBGaeX7iaPHQbjIVVpl8xego0c
4ehdK0dr0QQlphWNWwon9ugkVWy2RztR8bSqzl+w/SBP05VgEPnspLslBDzVLFVBZ8tlYNAShJym
jeaA19ZiTKT3ZtbPz+gDPHrpg5N5u+unL9+xFwnCjuU1pwnx4PrRgLLLHLCXfh1sFmvVJ41/uy5q
/SoxXwJcwX8XI2zYzGc7IYCVvIwAtxnb/WAXUavCXJZq2gqIbYNABySwgsekNEmMOsGjsV7Sd6XN
og6raRMEpErII+nhbEQJgXuXVuVktIRdmH+06W2ucv7S/dp8v5CTCTSAoExrlj4v7xsSZvRzoyre
KnbL1V/rl96Bzd6aBvTt0J1pfjDXKbad0fDo+slLlexlJeJAb2FWmMCecU1OSxOOjftJd6rbIdD3
SzWfm955y9MQMLa/lEBseqqtOavSHC3u0/yk09hWNdLI1+Oi0QhtughnBKPxDasEHQBOJkuIjQqN
NV4WjX4qTdbvkhZtzmmn/Rn/9D/FzcB9CWsE6xl516QYlsattpxqgKB0FHXU5+vnJNW4jQzBeIzB
nNPSSOCms+DRa+ssHDCQWiSKGOD19v1EVMZbFHwKUC+M2b7WugadUBqvgFpfN3SnQwoHyoDmhB0Z
Y8rjP1nT78KE660tDLLoCThEBjM/1HYdoh/u0NcqENjXW/e7GMFTd3ZSMSBOALmc6t5hJA0molnw
rDduf/hvCxKUr/J4g0EEB3xJ9NZOzoV5a6qKa6/dwj+LQY8KoKCBIAh8OkEP6OKPugvilbPluft6
GULGne/EeSySQtFMJNu2rSTBhxJwGDmZNveg9cT0nZPuKwa2C1KCgvz6rkmXZAB/GpyoQJj40d2x
iTuTqcZDSwtA5Ffe6+aNT2hoGSdld7hKjHA4IGormGVh59Dqdyn1NmyC9ghwkx3D0OZ/W5HgELQc
RehsApMFr/2oKfMDd9hnYBncciVHvPSUAPqEyT5QKYO97bXBAoOpT8nKBLYwcjOW+oOWox/dM1R5
qtc36k+9AzKM5dgB2OhFv9oYjlf2K5MLkO92WVAf806FMiI9oI0IYddYoQFstgQxU+62UWsba6q8
vg9ovXa9/Nk99Pt6BDsatA5dyFrZn+G799REdrdIFe5NtR7BgAa/tUx01k9nd9IOftmF/uR+70Bu
VmfDx+sKJz8dAO7jgQjDF+ksgD/eVWgw7kH4tABZtjiNRvtHb5FfG/YiQlhNAvKZGThOoOpqUfR0
tQ+9Fig8jnQVtm8ja+O7K9H9a13WSMK7ukmncwmyjIgUQ36ytTl9g5M2XqSILaVNin4u0OaNZwrG
mxwJXcaem1FVRpMe/kaK8AQFhQ1D9103AhuNvWu8/K6Z6R2qTh9MqsqqSLfNwUAx8PuB/iKi3GsV
TESncAFgdzgsTXEbVP3uun5JV7MSLPkrKE+gC9YCJGgwv1TgzNFn/d7jA8ZEnOcFLNnFMMTXRUlX
sxEl6Fnb6F4xuuAu6wpvCIMpaW4sUDwptFm1IEHVbI8k4K3w4WswulOQaR8M3id9qW8HY1Bo9bo3
L2+rfwwHdQLggaFnyPVFFAyilw6fQQd07qZmlzefiv7CveqGYqx+eLq+d7LLwASoEeAvwHiAPvLX
BlRbXjuWFqK3aa5QRJqMrwiUb/qS7a/Lke3eGh06/oqpD9jJ13L6zi8zwoz23AZ9t5t9/2meWnBC
UYOf3GBuFRarEifYUoCnvLfkoKEci8C5Ra65iZxqGd8t3NHCHlAz/211QgysAbq2mhcQRU66W+1q
vXskBLMgtpXfjujJeYMw1/DRnmtaFqzr9VbimZcOVQPIuGXku4oMD1kJ/Ii5yW6KpPzyFllrF56F
AMATUbVK08N4i4OEtcWGKE3T2KW3i3U2VYSyUjUEBssvOcIGotWPAxoNVwVASbsbIEaB58OYx2Pu
sb+vr0gqCagrAfpwMZUp1r29rlqKErgJYPAxT56BWgL5DCjU43UpMpeEnsJ/pay/YhOgkiAbs8YF
d3Za9eeg8E6ePSjUQCViNYGNCLroNV1q6Fw958Vt2+HiyEwVNoPMjsBvD9gEHbjWjtiv6vip5QP0
dDhXrL5rrKALzbH5zHs0npeaChFnVVzR7W2FCUbrJlZbzY7bnqt+CRf/xJy7uvua1l3YWAdG/nf9
iGROFnReCBrAOeT5oucbLW3hiYf9832tjb25/su2tEs7kfXBgtkU+89mTf/x6hjbAvdQAKGgeHt9
YCSfupT7eFTOVmqEVrIwYLtRHjamo9BxmWpYqAwDaxcZZVucSDNJohldmq+8tWnkBs3dUCSKK0pm
RlsRwlnNLTe7BmA5Z4fwZjo5DRneW1nK+kPfj55iPSphgnewl5Y6Y21CC1udR9Sp+5BPdE8rQ2FT
KkHW6yOy9Qw6QYzhXAR9XJvfUl27sZXxikqKoAiZ1c+9qYFylTXT2Wr7r1PS701bhRUvs12E9iDU
wlykjuLZ68VMHFwLS40I3+y653a449PIw0fGVZGebDlbOcJ95GhdUGtj3Z5t/uSTNEy1e9d4vG6s
Uhm2DoxiPPpBAiXIaEBZN7D1zZpgthSz0wn4F60Ko6w+/TOEkH/MFMxnv0SJMOGszzLGS1x52ggg
ac+6pFV7Yw6q4XaZ+9mKWU9v474z1jZmpsEboExHAD/utFkCDB+zu1sSL98tdXqvD0pIWMU+ign1
DrRxLelA3E7RABbWYP8N3aS6tQpbUeyWC7IC8MOjjwIgY6+Xl/rB4HuFjrzWeLOwS1fdK2eopTsI
gFE8/dCVAD1/LcLwMKjdYVD1PGTOx7ZkjylzbpckP83TPIU5Giyv66DUnpBPdVdiMFcXB/lTBlDi
Fu2159R/7NKvvXdwIXtQhJIy3w1E4n+lCHrRe2gIsP2lPQedw0NA0Re7CgDIu+trkR6PhwAI40hI
AIgvjNzrAltz8KJlgO1FZz+o6IydNzkKfyq70TGkgxcMBlTB1SSYbauT3gy6oT9rABT65juDF7em
xk4dcsmRtzjnFuOrd9WU/Bky1z9GjKkOvFUwyWbjtn2tGyzrgUXGsuGcFHUfo43K2TV2WYfXd1Gm
EaitI2wF156DFPhrKYM1MH22Boycu8bNktl7tB2eW98NXV7E10XJ1GIrSlB2f2qNPrBod0ZEHppL
dxMkveKBK9OJrYj1841HKrFpfqN57dkJqghB087ieWzYqqquXAwQbm00j+N8BJ0YNDpp4NXDdeF8
Wfq/6fRZn56ub5b8XF5ECE910xj0NqFBex68E3Ej1/+7X/Y9/3xdimIhYrlNG7QcRHEIVwvgVdkY
6wj6v8b+z8hxfmoyTBQ2ZK+0wMLDeTI7Nrpt0Z0XIGAamh+DknBnAObj+mKEjtmfclDrckCyuMao
gt8pWTuVGs3BPRuPOztiMYA+D87uH15MUDoq7gepPqP/+AdCqh+IPOys0ZNl4XigE6P+wvv+aU5U
72SViPX+2OgzB0Ivd+mEeFufGCBSKQ0z98+aSn9t28s6BG02raUPfFIOZ+b43wqNm6GvjYreNKk6
b/ZKUOd5YeAhKeHMAuqcRi89Uke7BVPYnrl1fF0NZHcq8kC/jkV8OTSlZnKCaw4ss2YIDuSwwpTq
7J94f0cqhf1IlxU44CbEhQoQZcHfNEmeaX4HCtHBA1FCfT/Vh5YW0aRCrZLa6UaOoNnNAiwX19Da
c+Y/2vl3nz7Ow6fr2yYTgf4EMJMChMTQRRxZk+PgBxdGmnEeMv17UfEQQ1mK60YlRViISRiY3ymu
m7ZgFzdF3xhJbrjDj9cXIzuXtQluBSwCg5nocYBwrk0V7btzy4wD6cFz2NAvFsEoR03/d12UzETR
awXCXxuDCJjCfW2iPnAG0zSounOVpR/zqXjsNFVJRbZpK+74OtAOtdaFSCCg4Hq1ONiuNU4PszF9
RO1rn+YqhEmZ4QQusnKODgdqW4KNAvyz7SvMXp+rBjkSdj8Xd25fh+UQN66i/Uq6ohdRYuwGhEvW
EwOimrVd3p3um6XZz51qMFoiZp3v8tbeGxQLHWHjKkZcALlitCsZ6Xer8W8WtK0EVFfRkUt0IACv
uu1ighUd7eb6+cZNs6Uf68RAHsYFnoBFQHiT1IowVC7CR74CMAoOcj6vRWQGSNMSj01nypvlHv3z
5QMy1CrAOpUUQZkX1vkcFw6y9qS/ddMZbWR8f91epGeCuAn1Ot9e66qvF2I0eBoXxXr0FTrvkgx9
UNWhTlWXmkKMOM9FPM/rcxOXc2+Nt9bSxSC+PAHAY3d9NdINe1mNOMa1zOBy0LiBR4iTRp0TXLg1
KcIMiS8L1kDz54aJSqxbKEM5JlKjiU3vZh+9+Gz87loEr94/gw37EQkEOjC2gQOyNsmLBS+b53oX
dAg3SqDl1o6+a/HamUtVklS6oo0YQcuSpPG8sViLXU560pO7YQg++0W1D5RtnlItQKeia6PNAilS
wQHMuavPTb2gSFjpu2DMH0btIw1UGOwSx4nkFBwzGrxBuS16M425bkHaAkVi/jFFHwJGZqzxW+Ec
ua8KbqRbB5YatMHhJjBNwXoo+l6IPuXT2dPGIxBADq0+p0i/loCh+TMA2J/a8CJLrHctddP7fYfy
p03WdpHPzcTfMWX/tWJFlpBlwWujbi2EBPDR2UHTnJ1lNQfwKkTcVRmrVBs2CxK0wcxRLqY6RJHS
2g8rSHOdvRvdN3k4D907yJKDtkZ8Uk/LVPVAqp/OxUxvAKqGcVV6VwZa/AbXsxGzuqbNpdM7bdX7
CapAFvpFqix/1xcqJyrzbmDXC1CmQ/yBv9ciGsAMV7xA7mO03FsHMKPRmFmqy1NmPbjWUCkGSaPh
2MI6yJymCZqKh7NXgue2IDx0J/2QjsUud70vXadqU5JpgeWgWuJiRgeIXoI8vRk0n47LeJ7QSza5
NOIBOxS2anxKtizbQKbXc9Fa8VtzSp6CXxUzWsM5sycAjneRPnlf7KqNSzYca4cqIl7ZUW3FCT61
0DQUmYIFj7jC3Bsuu2T+pBAhXZGJelPgAHMYDTevtQEwwxxQM9NwBtFOUu1QG9wR49aYH9vJVkQ7
UlE24AHB+Y4bVHzJT73jJZqV6nAK4CtPFjv72uWe8b+5GFk0AlLlGXgUTJFyWX2nULtbKeYB2rD2
4vzWUdI4qEKO7Tyd06WLBve5YE+Avo2M3o7RNBHOYxuyvo+vW7HM/WG8BdkK8HmiPLnuxMaKgzlw
0npYzy0Dwx4i4Ob/SLuu5rhxZvuLWEUQjK8kJ0qjYMlJLyzv2mYOYADDr7+HXu+aA/ESJX1PrrKq
2NNAo9HocE7I4NDD5Ky30/M7ZBnoXbBQUgEtnZCH6dvIBiJ6Np37svU7yz7V+vQUNsTDJMSbWuv/
uTuQYcab2AIviSEW3TWixQx3FT9XA7pMHN2PTFh9IyNsWLP6pRjBo4em0XRZQvlZsXJXCzrU04LT
9qKtuYulCHq9QSBNGeqaoHCXR8aNqT9yI7gbG1m3rkyR+e8LM0hGjnuQ6/zcVQaADzNQcikmiDu2
dVmTMr+DbGy/DiMQjA0kKsgAmNiVTg/2eqL6VB932yLWlmspQvBDtjHRcsxM5JOtftc3uUucfG8D
0HFbzNqxWYoR4qAmq3UUaSEmxJSv29l4CcWsfCmHH2YaScZuhXH1f4x5IUzMJsR25EytoQ5nBais
Tqztg/CR0d61MC44j0DG1eiZtLu1rIe6eEfZ0FkKF+KjtKvH0agtfibO350e3jjmZy1LJSpKds0W
zlFWaE4URzC/0jC8tgXBbRh4mpZJ3PqqGAMRBVXhFF6VuygbrFLvoYuBMVKvN8cfrWmVblvUMkt/
LUlXtdnTEZMgmyC+yO0WDLB66qBxZTDPcY2GqcC6lFZ/eKsZXouZf8bi2Fo8CJmShvzM8/ZLkKat
y4LWJ2mwc8xJ4lLnk3N9PV3LEq7fKTT6GiTEeDWRrHTzioZeggRaaA27gxq5WUze/PC8Fih4izYj
VhDbWEOzqL1EeUx15cSKxsP04m57GWW7JTgNi6Es2TI8CIuQPtIqOHVjvUNr9/4dYhC4gF4PSRoU
1YTdSvoyG7qSn9PB9oehPgwd3dWpjNBiVZuFGMEoAsowyTBBTODcVd3PqP0rkYJcvvZ/2JuFDMEY
uqbolX4Mp7OJR9rgOoVjPFQ0oePRLm1gDI6jnsrmC9f1wmzpPK+gGmIass5NWjpFjZuwAOAkj1xD
09HW9Hl7k2aremXm81TmbynCfWs6gcUT8KqgJ0y5se0vY9SduB5HrqJ2fj+OErya1VO1ECfYBI8K
p9TA4XzmKY3cYLLdQLcAdQZ43wyjPw4vMbWLNqdtJVeXcs7lAfwC0ZgqbB8FlTiNTBVOXS0A1Gh9
1ueyjh4Ykhan1cVcyBGOMAWmNzNyPEJY3u+LVPGBefmhTqtTnSL1XskAKl7HF7DKhTjhHBNjAn0R
a7CYkfGpj1SfF/pxe+VWDX8hQrj4KcZxTLBv8vNYZZ5lTy7H7GZS3zVMYoeSLRKhATgZCIMzh7UD
lMlOQEUw1B+QNfO39ZEs2a/YY3GDIKFjceRyOLpTcy+w+pPKJ4kfFwBx5/jlalt+AX0sZOhpmUeV
0iFYGlukVsizE5Lcpdr4kHWnBAxFblEpH0dm+E2ZfdrWT7aMwnHG4Ic2xvN+UbP3wIvjxXQC6YZs
GWVihGOMrLzW8wa+acJoEx20mxYRodnKIKAk50nEvw3J6JQA9UQZUwXhQeNn+qVVwblD3M563l64
16/R600TXMSkg0GXBwz2p49no2p8QGN2bjo1+5AVGBRKbkmdnDrqHLblrq/kHHEiB4xKuhAKKpqV
KWXOcBez4mZghnbMGKpARq/Kskuri4kHNzBqkMrEk/T6Oi5I3+Z9aqGRa9K81lJu05h81KnPrNYv
gp/baq36jYUwIYye7BodwhqCGUN56c2H3HG8etilUmyr1fO8kCMsn2YUTMFo/3BWq+jBIfRgqbLu
Ptm6CUcq15mlA1SkOwOK5aYFgalbpvGhqcpz1jo7xDiyaWnZ2gmHywqsxEoTRLlBkPkYSou9Vgk8
dNp8GbnsClm9jxfrN5vnwleFcdONQ+D05whzI4P2KcPAQ2p6qEodQuuAZm5/2y7WneNCoHDOCi1F
b3gLw9BnkPCg7U2POFzzOe36E/pcfzKjBdHAjEddGbqPztrP279g9cChexvY66i7gyzmWuNWG/K2
ZQHmBsDHXRHLzdAvp6m1RFGZGOFuToBVlAxc6c5dDKp2xzwUKBrwztr/b9oI93NfOcpoGgjlA6V5
yFLqWwFYxvtRos1scq+ixD+LJqayTN4k7UCxaHzKdmUNLCcEwNuarIpAAx4F7DH6z8U88TTUelQT
5Ik1Fh8RSR1yJiODXT1YCxGCsQ/IiKdBgqIu67RPvB89sJP9zIL4e02jp21tVrd/IUow8zYgYcwz
9PYlA/F1wKmHZXFjT4EksF1fNDR/IvafI3hh+/VpSMxQGXucpuRUm3SvOZJn8Loi/0kQW9bQI95N
XGfjeYrTG/ArHeIwPnNFNn0lEyPcF3Wojo1dUhyXMTmAwQ9QlqWHjneJHa9bwB9txOsiIUmYldp4
1oAPM8GWWaPu4ybOXLXuPr7DBDBKAZiDmX7HmlVeuNYhTwGto+BlRQE4UNEA5FCpl8TNblvMqgdf
iBEsbQRga57buAH5cIeRK9fkJZrWNA+ggp6SHW10N28LFIgQfse3C4mCB007vGQYQyDBW8OPk8mf
asfnfe125HniB2MCARYne7CtXCYnPebBvcM+cum46KrJLH6G4GGttg5STUPEpsfBN1SGDqPexS5X
ZL5v1WYWcoQzltb1yDHj06EOEz/WxeNYOB8oG900enuLNWJQPMXB9EAsB+PJ1xZj1XVH8b7iZxv8
aFpY3uVOeqKdDJh2NaBZiBH2ryZDA/x3vE+CKPVt5sUK8frc9srQD8pBcuJWd2khTNilItP6vnCw
SwXv3dTWd7R8UljgbdvkmhRMm818XrjVqSmsXINaKZ9CVA3iLj9HOfq37RrD3cnwc1vO9dLNICwg
KtPRGaYjlqT493qHWBOHk5GAeLiw7V1VRScWm3fjQNymyw+NWcmO2vy9P/fua3mz/1/4EK7FbWPO
VBP6pdvRPT3mXniodpMXuMBS379tGV+Lm5d5IU7tiJWPJhB+B/teVY9GwFxF1swttA2/FiLsldql
sWPNJKrRLdByjs1B8aob44I926d7x89lz3HZGgrm7tQAusxqQKiZqas9Vicw3u6tu7J3my/KoTg7
vv5h20iujfFfBZEMx4z0XI4T7jJA3Od2YQNQjWU/J+O2KO7i4K9tEf/PIv6RIVxkNAZL+zgAvrP9
Wz/MGPH5wb4NT+Q8AYs5OxhvOsW/VcJEJ+oIgG9Ee8K1YaQmSxyaQBxmHA8ly93cGB+aXNlvqzVv
/Stz/yNG7CIjQ1rniEKB+GyfYv1uKjCLmF0CKdbqfGxeywGOAQYw5ty0sHqAHsGjG2zSFwCDeWr1
Eafa3dZk1VEYwHbGlOgMMyGcJCPRuO7UkMCKH1l8PxWqWyTRgam+Qz5vi1pVxkSaXbUME49qwdzy
XI8qgrTjhWT7Sf2Y9M/b3181Z9SVoQZ8qy0SJqKYXhA9Br9TVzd3Q5o/0Cg6KJoMy2Jdjf/EiH3k
9oSZwLIG1jI4UfyhonexYf7Y1mR1U/5o8orJu8Tka+YAGNKZIq8YdQ9t5E9FntiulQH/oZN4HsnC
iakdtN+nWhEAXI13B97tHbTc6odtjX5lwERLBhaDCthO4Bq9YotpprR3YhuzHWMaNseJ6V/zrO69
hEQf6z7rXBqVpW9W2S1KWU/o8Rj3VTSmXohujpGP4K0yatUdre7T9u9a20x0T+MHmbgkMQt+7S8i
MJBZg2a1aK2wwq+JGpggTgxk6HVCJPqPW1qKEUw/09PEVDiIctG8pwAYjaunqh6/0iqjftrRW6fx
o5DcDZGu+W0W5Oe4UJEWHetp5wThuEuqd7CZzqxuBhptMYBDHNG1lHoxMiDTgbyj/lCWNzncZf4t
H5ln6f7kyEZ91hzmzJI499BgTlw8m5wHOp+UsLyMtXLuwh+41QYPg1/H7e1cOzgLMeLZNBqitYk1
Q52y9qXPgNnXBh+sPnONrgAv9Zu61V/vquCdAd3JCofAoaHm6lYqYLfJodO+bat0/Wz6V4juYJ4M
/d1g47u20ArnMjXLHBCBVf+9qLV91Zt7YvGXqtefpvphsgbJWV0/E6BARtcRwInFsKA09KTQZhIU
ah0n9UwTyfdXNwl96f9+X1i2PAkwg9zDFogzJM82mrBvqhEJPDPSzH1YlOkTKLHe1sL87zL+ESou
I15goJjFMrLiIe53HTuhTr69U2tuFEiB/+k1r+siKI0UXsVG2OFiqPPqxNG9vAvxEnBD0y7/R1Hz
T1mIYo1R6HaFyC0lz+MLDQyXyWBLViO3pTrzkV7IoFZFWUvA2DHct/4cuQWn5DOZXNMlXgEWZ1VG
vSezu9luFgKjLAqjdlbKSYpwlxUEpVZu/729SatCNGShiIGWpldw71aK3t4kBPBux7sd4t+L4diS
eUOZCOElaU1hhlZ8UGcabY9ESofeZVIVMpyr1VO0UESIdA21G3oOt3bJ0aDjKxMmJVQrPHV1zW87
q/vYVlG73167VVdENYJXJbAW0cEsbBD+nw41oD5cQ/3ZfMumxB3Uj6NyttuHaNhtC1tdxYUwQb8x
1hlXOwQMxH5RwmlfRLI+ltXzurgBhUuZmblpjRjLuwDKb1c4k48L875NJQYnufnEWG5Iu1RJW+D8
TnjWKWxnRBg3fDbtx+3lWlUGE0ZzvyiAqMR+0YQ1WtHUuPlANOAyNTpa07jvkl4SKq6QP2AVFnIE
GyBt62R5Us18SPwWVdtd7umn6Ft0VI+BJ6P/W1fKQEsYnOqcm7w2OK1igRXPNMFdFrgxJrbrzGXW
e44rOlf+FSL4uYKj17tOKDSybnhxE79tuuD3zbP4vuDW4m7ImaUATZo1lV8MDfjNq29JRJ+2DUDo
RvxHjk50Az3HYIGn4ktusllfsoTBX+9n7pz8UCdeftv7pT8e4/ckYJbChEVz2t4pSARzaysKNovB
Q6OWa2vvueeWYoS1U6ZawyzD/P610vCIdsQvlOXDru/7D9urt2ZpS0GCWVcpHU1MysBna9YhxIST
w517BZ2w22LWnPZSjODUNIKB5y4zios68C/GXJkFxb1pO3s8Oi5jP33cFifRSgyHK7sJVWuEhwPy
+2PNitvEiC5RPEh6pVafN/A8eEhYoIUn4sueKnlUDgzMfM2uvTW/lV7gh4fwhJlHL/5SeI4v6+9e
VWwhUAwheQY4Xg7WPEv/HgSfQLDpKpbjvmP1FkLotfcxTDUZewrjU8G2HuR+T26B97gtQygz/z61
CyHzNbgIenJEBwkoq/FiMbtHo2kOxaCg/SC90KG84IF0CKz8K4/IS2mBlXJb+Ko1zqNpoB/BxomP
MmdQYpr1BNQ6ie54A9rwb/gIvL2Ig6jKTvrg0CRa/54j8EeoaJMGgBKpkeqIkkEiBGiofJck5gcl
VJ9sE/2DWSCbkF23FRtjDcD4Q4JL8CGRypBXtREotWHZ7xMafh+Z1rjlmMj42efTK+Y4kKrDsDey
XMgmCHvZsSyw7dBKfiT1kVvNvm5Ahs1cB8QOPABKaFy7LU0k6zl/dEvorP7CgMLaTE1lAk+Jg/Ff
CkQDJrlYZAIEVx9SMHrUI3xWO2lHFoM8HEin24a4ukWLhRO2KNGagfTASLy0aXGHIvRNakc9gIGn
RiJoLRiDl3JmbBbgjYi4YVOsjUprINMF2hiu3xfJua7u2u7rtjorUgj6VM15bseZS0rXWxI5eROP
ALO4NJnuM9vZTZq9V8PhhkWmJOxb2ZwrUcLm5F3RhkE3RRcNtU63mYYnTIvs3qGOgxZGzLACZ0B0
EzjLRLeGProkSumRiXmhGZ2QwdLy07agFTMgc9kKbdjGr3Gk63WjutmOGG+NLsBy/dGPNmasMAt2
QxWl3L9Hko3KJSbWLKAkXEtiSpyBcguSqoJdyjpE91L2RallI4VrhoDhxf/EzLt3dTaDcFBbEsG5
o9T8NeMjyr47tI5sa7PyLsO6/REj2FtZpJY5BEN0AYjKLXKImHmptNuBodI9Wi80S48GQOUll8f6
Zv0RKloeUbua6TByLfvcq/0nivYvwx7fnmKDyRkzRwpQ/jUqxGVla0UsK3j1wkfiWRTgTYXt0aGR
KLN2jJZihLhsanAj5CpMHIVbD/2Vt0NKD9ubtLpefzQRh8Gr0gQwyThGl7Kv95Z1GRVy0k1ZN9eq
xS2kCG9alUcNj5wOUvQvjGeuhdSQ1hFXU79tq7MuCOCLmKHHk0MEweu1ttL1BqZtZ5Gb949qXx81
4umDDKB85VJFr5VhzU1DyC9Q4W5oplaPnaCOLp0x3cZ1DZS1GIjAJ2I86slLh66lWJNYw+pWLUQK
RhfqCa+SqoHDs7+ltm8GL5Xtby+fTIRgcIPaZEmRt9FFb8udMgKemhnH0JFpMi+OEBwQ5IgABQy8
exNYEdcOKB0oKcd4NrqaumZxa0T+0NwZoemiEUdyt66eIZxT9BEhb4w+lGtZRpVr3ZTw6KJ0B6rc
VrK08er3LXwbcL2oH4q3ao3OGfAbqrA4IJeWfXXUgo/bm7Jq0wsJgkubCyJlHOAy7Tt0WnL2xFTj
J1rg70LNiiQ2tq4NoCFA9IGZSzGXxrq2b7uiqV6ALuurSXOrhvVxWx2ZCGFDkiDttLLEhvTlQxI/
m/pp+/vry/WfCmLHnUP6Kmh6bAieL9+GkZ27Yh5PbaZd3GmSJ+bqeUGRDvPQmgbODWFrENIB32jC
cqVavLcjY5+HisuloBOr52UhRjgvNQMBz4QE56VqiKs2e5veRUR3g3b3nuwjOtvmMXZAHGB2XhCV
RBa1lRx+TU2PRcIwXuTZyZftHVrL4V8JETwZR8KBpzqLLuPBPBj75pB7xo5788O89qKdLTHqteVD
mRNtTUBXAooPvXYBFuofdMjhOEGZouzb0HqgpfIxK4PBz43gCeHdO0wQI/kEQGsAwQJGzbVAEMoU
GCaHfqR/atnneBjcOHGTsJMotmZ+6KJybDQXoE1CHFtPwpaxRIVdRI3xNbbcoLcOQyUDVlk7sCjJ
zq9UZNhVkd3UiVtFr+o5ClHNk1ID2Q+AZU/bJvFaE7SfIX87d8ighVm8TvF/uWKbWLGKKvuuLPyo
sZ+MOJXkNV5bwiwGHdLAKYUoS7CEzGEjiOxLWAI1PHvwJhZ7BcYCgWGQNz+3VXq9bNey5r8vouwi
bqKwZ5AVaP1DpX62Jtns4WtPBwnI/GHrVTqDLl1L6BOWDFFZIdadNATXeeJSixceHypP1WUwMSvq
ECQrcNHZcA8whmthAKAwyy6COrV9XxsHjUny3SvKXH1f8AmOY6ZEHYvokge9m+dPetkdu9RLze7N
AQFaKhaKCPePGRpJxy0IMqYHVXlsSsn9Nv/Q6+Bm7m+En8E0EqBwRbK+McLYfWhhV5Sm2FXD59jw
q+RLEDUem+5iGcnh6rYspGnX25LoDbDVOPy1mTmFa1VOvovBVS7RaW1z5iB3vheA5ybec3mqTo6e
4p4DUYrbl52rAdsxuYz8+/aZkckRjCzrjDQYYriBdHjRTS9sHYAluKom8c/zFotbtFRHsLVCbfOQ
NNiixg4aNx+fGSCqVLRlJTlzrRiPE53XqF23b342AnUP8JtzbgLgW+LrRLfGQh95Fl3C/Ked/pWl
gRuqbyc6nIVgTk2FDQKEXrBv8AFbkdHhoEb63/oPI43cVttvb9Oa0eF5hXAabHAAwBOMTsurlk46
q17KVPlUKToSY+hQ+t9kCK565PZg2DXWqg4uyvAXKT5sf3/lxgFQD7wmEqKoTooNLG0O9DjQEocX
oPf4aRTuarXcWeHbO4xQLAbJOer6aDNSRQoK3gHbAT3I4SUhXYaRaY5yePdAWnZPRtnE+8rtdiVL
CDvAvTJFYQ3PFpB7K5++ll0S+9VAP9V5zvYGs2Rvq9U1XCg3H+fFFUdaMIjHKZRrIoSJ30on9ZPU
f/s+zfi4WEbM8IN57lpGO1lgmyJqeKEhP1BbvbNoA6r4VpORza0pgygKVQcHYEOvLjjAVY4FM8fw
guBtn4QqgHjzx5TJCPRWzg6eg3/ECL4n02q11lqI0TLuAxz8EBdv49SYizfzi/OPCGHJ0D2jZkUz
hJeijfxIS10113YFEmHbOyPRRBxq661Kb4OKhBclH45OSXe8/OsdEkBaCKx3GC8ROdV7lVTgAmnD
i6NP90MTnkJZS+tKoQtkBoBBpfDIiAyJsB3UyNKp4lP54kyWbw/hgWMKLHVGN0yxbhF/MI32Iegr
f4xaSdPCmsEtRQvbZDhRBgwoHFeMA11MM953uvMTtF0ftxdxTcwvOF7MLSNZJS4iJ2pShXmKO7U1
a69N1NLLBvS1VXHMD9uiVq5vzZkpQilomHSc2Ouzag2l0Vrz/RbZzEK4wzhIhcrqFi+wHoNvo/64
LW9VtYU84R4ipK0n0wmjy1TcO9G9Vdzob0/+Q5eFCOEaGoK6bgGbg7AU0zF9nd2rRuzWKpWcpTXX
vRQzn7WFJx01TCQ4gBa8ZG2PNdO+j0HzOTWAJzIBQTWSceCui4NAdJxhIEEsPmpDgJK7EYSX0Ak9
zdgn1WedfhiCh6h8e8iD9fsjSThfDqZSwS+lhJcpa5Dkizzcky4z3wZf+I/LW4oRzhIZCqurU2yT
QT+kuTuT4rD8Phn8oeOSwGR17eY7YqayQt+4YOQ9GyM1VHDpKRi0VoxLMhTAcjsrg982MtywVQNf
yBIMPB8sMGpkcBFD1T6pMX1CZ9i5GANJpWZVJRutvIjlEDuKMK1pUY0zKFV40Yfc1aNPVnHXNpkb
k8zN314anJ0DClwY0ptjovm3LCydcBs4F9zG/ZfHxzK5aKUq8aur2qACgJeKDRZzEaghV1OWm7le
voz5z1B/QFnVip7D4EDbtyEN/La6hSTBFMYEzc5TgxhStxvw+yQfx9g4TCq/4+DD3XZ1q64VVVvk
zSgWT3w6kLRiSTBbXdoqxAegnIs7Hk35/Z5o1dv7m7BHC2GC2fWlw9SmgDCdRh+GND11ZfLQqZMM
9mxFKQxfgIwAQTgyGOI7IuqDaQDAc/kS66rXOV5f6QDge5I+yVeO0ZUcwYkDCietlQzuThlbLwx/
1GH5fZjexjb3yxrmlz+mT2c+D8DpXlu2Y4FTsWM4RWV4GYeLqcdu1EkSzisxF153KEQjs4h8nNh6
2FZBqJYWDdFeW90M/bCrIxkK/dqmzPwACBOB92SI/m2kRa1MNgLusc5tv02Nz10b3CSkUvZowZeV
gmTSBFOjiV2HAEwN0U+bP2hJ6xEk/top3+WGLFu6unYLxQQrGOI2BAsSn08rgAUwWqR4ZmfJupfW
bA1jrjOWKBKZtphiVEOtLssGUmirnqdyOiC8vOlDU+Lk5ntTSGEgcAWiNoCBDVRW55+xcKOp3qEs
Zxp4rWTDQ+pYJ6AMHIg13fU88oIw2ZOkervtWZCHjCMYKmY8zmuRFomqpiWwPQwSuHpr+Yolw0Va
2aIrEWK0UPLaKBotvJj5jWECbuy47UVXulEpDNvBZCGqt0hmCcuGUJh3YQXjZgr3FMRakeWcQ+3R
CG8zOvqtFvr5QM9tejJiyY6t9Chfy56PwmLLHEBN2CWHcoACS56dfbJXPP05Lt3wgR+Kw9v4fn65
oytVhe0aTdBN52aP7YoixOLUU3pZu+3KTYtHhQkyMwDBrEzq2nYHjkBohJayC5ur362aurzvALxI
d0kY77a3b808lvIEZzECFCRO+gnm0dL9qKGNLZMN968c3yuVBCfR2o3Z620XXuIsu8So4VtJ+smm
/X5bE5mYWdOFLSiNEqUkhJixuOvABTfcm+/IAlxpIpi63Y4lYE+wOTGAUlEfd8HOdEyL0n+HJsjP
oLEMhAL01wN7oUmmWIYxMVq+5Gbpmqbi533v1lMjEbNyT6Dy+EeMcLmarZ61tAuU2wz9VzGe6Aqm
f4pDIauprJrYQo5gYqARNuKxspXbFmPcbq9hIpCRv9++ZECqmClYAFkGao/rzWdgKUm5XWFnuuCD
qdZ3bZY95Fw2qrJ2OpdiBGdKqp4FeQ9/jRP6DFbkO7sI/XKsBzebimNUZYdttdbkoa0QTwjkntAK
IRydsVemrBpg02UBCJMMb7xI086hgQ4SFu2jSPbmWztDlgb2pzkkBg+U8OZT064Ani3k9RM92KTw
u7S81/S3P2DByPOfFPE1oStTyAMDUtKe3BPru+kMX/ROc7fXbs3sENWbKK2hiqqLHaCsCmOtnrOc
SEJ+oLT7zjPyYVvE2nLZaDYGMQtQPtDQeG11cUJqtQ0LPLxK1FjjMExdlMHBN5eQUaLNqijk03DH
2kjbijvTJnoGYDRoE9tPQfIQ0sblbyOT/ud6m3N2v2WI+0It3N6MQp12ar2kd4v2JhzNXcj8Npfx
DEn0sYSlq1WzTtoCB9aZQBlrTD/VaExcbsmyQDI5gvOhSoa4TmWoSSjxgw2OqSCiwAMan99hCUj8
IEK1AHugC4EIjigS9yqeXR0pXSP6mrHUdRJJuLNq0QshgpMjXOtHU8lxVyfNTTJlQNNs/W091hwO
bgTU09BrAZBVwQH0UczjKEoRULXGkTF2VoB7kY3NqQ6cb2r59sGLmd37P3HiTdeAnbhuxwS7k5HP
RajvkX3w8kx9hxsF5hVyI7Nar24Hk/VDq/URXkQOGorA+X7f4Opzkz7sPbO2zXujn75sL+TqXi1E
CjcFzYqeW5aq3AJ+HDQmxUPXvQ2K9PdxBXsJMhcWEu5inj1pQDnbqWP5wpq9bn8ypxMaTt0ue04x
oL6tzVqoYC9ECWYRMQVNKjm0GZRzT2wPwLFqfYhMGRbj6mn9I0esfyBQSILJgT2wOEm8vogMD4+u
wdcCMLRsq7S+Qf+tnphaUJ2gQbsp2heB/4yZIqP4mjNZhCWTITifQk3hcQYsW9s4+3Cov5ZBJWm/
kYkQIoQsw4Q4Sj3KLYgVD0E/3U8BkwTWMhHz3xfhqELLlKT9pNz2w+PUTM+jxr9t78WK1wFL39w9
hOOpvcrEpQmou1k7KLe8S/ZpuB+s587OXJN+r/rd/yZK2BKL4IYjiabcFgCYryrtmOfR30MGzJ2A
3/Wkk6zdfDCEnMKVZsL25DRUwK1KlNsyqd2AFZWrlOQT0kG+wvjzwEOAGNKvwIvl3nv0BMwJhctD
MCecWIom0zS1R+U276sziYcvaTkGXp+m6k6z+YcW1A5v9xFQ1QQTJbrngPw4b/LCTKqhRdkx5uWL
ZR+V9gG0L16aPVqBLK5b8UVXcgTPGha6wkHoptyqqfYxnewzGkbvjeobt0oJZe2KN7qSJKxhRyhX
ohaG33T8CUzjHp7+X3kg66VcOV9LMSIyzZirE0sh6taO1cyH5xt2EyOyxoJVKXgggfsARHUoUF1v
j80NJTQYlm1oRi+3o7OdZxJjX92ZhYj57wsLsM2hDiraKrdKrCJl8SlPSrfL9zWV7Mu6HJSXAedj
GkibXcsxVNDFlRHcRQfuFy/XKwDo1zzdDWA0dYFF8nX7KK2LA4WoBd+Ey0kIVQ2WpzYmN+Fi8Uju
qHlD9AGomeW+YDLchVVHiC3CUJROkBYUQIpaELGZ9dDjSZ4NP1IC4MA6vrHL/q8a4YpeyvjY56Py
yjstxAma2cHQE/RPgYeZ635lTDs9tB+L3r5Byn2vpv2+mWRBy7XIX0id4OdGXWymREOWVfASqTUp
Y9qE2Tlm4c5oT1PquDr5HNHnNPirk1HnrEnDvBSmIlDgwSygsJ4deEZLEMGn5z5P5j7bvakMblRM
fhM5H7PirA7tm+p+/+i3lCgs6ZTFet2C/eY82k+W9UMxCzcMLkR/DN5BcKrPMRnsBPNyJmzz+hjY
SpJRzlJyzqu7JgUPwrRDz6/Eq1/7wH/0AWn7XFu0HROlmGshmQO6NyMsyHnMD2X8ZAyT28WSLPja
Li1lCH7DTAKu9OBNOkdF49O6coPu0hZIc3wIzL8RnW8f52tH+Eoj8YwRPNOVCLmAczhUvlqHByuX
VRavj/E/IoB9hyIc1AKihWDkkZUrnWqP5MxId9IzFyEsuFo/OSna8WXDMmuLh4cNIArhoDBdIlhB
rHI9qyaok0JW7jwZ3U3PXlp0/IZ54qdE4nuvA5rfquHcgiEWOZVX/UMRiVmuNYl6zvm3xDxx+1FH
1qPUPrXDThtit2t/bG/XmgGiERq1OQxwYuJIvIR7VekqUpNzWSA/UF9SvfeYIomW1hbRxMCJBfZJ
QlFtvLbycsq0MLWi4jzGAVprmsOQVx5n1knXxru+j24ZyT6+XS8wrSFcQt5opsO6Fhk0ZLIw80jO
KsaQRtM+Fk3s5a2s53NVs4UYwRR5VZbDCKjRcxBmrZfZrUcL62Rq9S43tUeAIh9zaT/emvkjlP91
P2NuUNwyLUGkX9lQLS3vqH0I9CfXqDGVxmXFbqH+8481LiTpYiSQZUrc04Sc9QOqF3fMy71m2A/e
6Jf77KC/A9oebRaYewHZLy5osVxHYvRSDlVFwPJ91sh31u2U4O+3mwXm3qxfcL6AXhLeJ1Vd5xpA
NuDU1edWAxzkk/U29LJ/Fg0BIJKiQE5FYllw6SHS54VGQ3J2+BM4nLpi37yDQsRGlGn9AujUYOHX
xp04qZZ1WlyeJ1IdaKYdggJAg1ZZnrZXa82XoyKHUfF5PzD9eC2HTS3yUzUl5y49BvaPoXjTw/T3
UqED1kGcOfsfwb6crhqrlpQ4PfFnvNPQwfOtKG66yA175/O2KmuHxgLy64zLPvdBCYFDxhuDtbFG
zgb5meT0fir1Yz5NvkPVY+xU/ra0Na+6lCaYWV+lpapHWDirxIyLzk3Ht83xBdP/MqpvmSRhCYsi
yDubc4SyyrADn8KeKP0OhXzvf1NotpTF24MMit7n2gSfA84a1Qe2TyMD/RDAb35bA24+DCjjoANI
+VqGMtEWoCBVfuZ7ukc7xSG2dmXig6Vkp7mpbyQYeto3Uic3f/ZPlP6vWIgDyLFuI/97LXYMg6yo
zTE5q7H+RADb6yD3liRp6Tb9GePsILK2fQt8wklgfykSWdF71TBBGPpbvBgvtXrROSD1mPAWOQ7R
Taf8xH/5abxXzE/v2MOFJGF9Q2SHWD6qCQiT6UUPAEHhJDumySDM5/V6tZ647YGdBQ/4aqAdVp9T
UhvZOVFrF/k5jKeYngW2KBAmSI7ZSrQEXE00CM8oJCDRFjRiNbUbLaDJ2dG+107gasC9AW8x+N6y
XVQ+aLnq2VzGwLGyYXM+ASUpNA2DfFw4cSkfSgUYB8lZ4U8j+zQ0JorIxzD7GOkSn7Wqnga8BiAD
oFYgYjbkuQpgew2S2vxrVp3KiO3mKk5vfgzVux7UbATp9m0bWfH4iCgoxhcw6wMANOFmcdpsYHk4
JOf/I+3KluPGkeAXMYIEweuV7JNq67AsWfILY3yRBAje99dv0rMz6oYYjbDnZXdjHaHqAgsFoCor
c3a+lWn0kLva43ULK+FxYUH6Zqk+oEHJKZh5IUxaxVg41we7Y/N7qM1f2xp2wHUHwWkwTMliHJ0O
psgUiwSF63SnYwvrZqs4HtddeTOx/PtZUownjF/EwmDhUNq3yWcT0WclXcAy1TmsMrSE5JkhFpeN
mGuXh0nvbLpS39ECtFZ6kJaKj7P++d88Wq67Z4Zyu+10ARBtqIuuCmoSd37bq6g1VEaWsD8zohd9
XwIijDc894Ipix8w06po5SkWTA5jEbVT2uZkSXUe87Pe2hRtyYOa00AvZkUWWjOGVhToklFzAZ2C
FAYsTtxSQ3k2FJ29GXR96w7j91h8Av9v+vvlAu/MlFxwgVJDbGUDTLWF/hpDDrkr2ZfJcBQIglWP
CCSZ0AoHrFK+l/XZZMboXwqYGX/gz99MU4WHaHLguupetnJ/AS4dzzQAsgDYlsvaRZxh8sLA/cXm
KLA0iQ4tG1PUx3R2k+31zLMWd+empODGLKOTQzvZCKHP2W5RrbX33RD9QUXn3CH5PBeJk7DZgUPW
aELMDCIXendqikKxU6UxoL/z25k31rKwZ7sI9G6dnlpLVUcHqcLMA6vek+i7C1FQnr/GzUuWPnaq
CfGV5y6qYejzAvaBIW59WeIzo5GwnA7lWlzRsglq3NazPtsbo8fEJhDG3xuz3AJ7d7j+2VYjBEwV
IM5a+D2I9NlEh+pVDnB8iNuLToLRizjbmcLxhg0lSWoqprrXDl1UMnVIx4IIBTXUSxc71CzRNBci
NCk/gZBxQ8BmZaL4U7dOYCZoM01gou4Hhdm1t/ZSQf3XrnSt0Bkm02w6YmujyB7mu2QHtuOHMSA7
XH53Ktiq0px0pNSapk/VDHP9job8wHHdpsf6J92JXbybX3//E7rAly+MNiCLk9Ox16VzWg8RMmQe
Om3sJ/ajrjrvVz0CshiPSVQP8IiQri58YgPLGaqCzdbY2QHbtV/rw7zvNvZOP8wq1q61FHluTbrG
JGlhzW0H7SFHuD8oDaGGtbcJLXwT8LXrq7e26QBPAwkeuDnwCJdMuZyVrt1QIyzN7iTq76LM/cj5
y5rjkCZ+4ynOzrX9dm5O2gAcTLHdwqQZtt1+6h4wkZTbivNFAjX/nbzwsjaRIlBfeEfaM6aU9HqD
TRZlmFs0+QMnn8z2sTbTYGxnn00iLKIMPZIHoSp4rn24c9PS7aMzJl3MXEeFyc1sH0XCe61EYdXB
pxs0Ved9LZmcGZPP64o5XesMSzJJWDB5xo2wp4DXepDXYjvOnQ9xgL5VNeHXvuC5VSlg7HwwODgy
8zA37XtT74+O0TyA+EdR6X8fl4twj+WBVtfDJ5QTs+ZmhleiRRLWQLayIg4acdvq5CaJmqCYEl+v
FO+h935dGpQ+XQnuYi8vkiJsZ/ZCabEv4+x+mFVUeSuZ5MKO/MLDXUU0velVYRrFeLneG/yOpzc9
fabRwm9ebDv+RZigIMT7mQxzcH27vw/QxTqyGLRUgEx1pYOAth6wejQmIZhCy+YW9SliHqz2t5MK
rBgEzzyMFODeKmXLtJiaMnMTshR0jORWT9jecnaVkWBSy/Or7sd1pyQCpWXHX9qTbg4smaM+SeGV
/cF9+KUBto0OzYvt01299zYqSpPVUMH5DTIJVJPfVUi9rHVHUsE96t3S9F6wU+49X3dp3QS+EUYC
UYP1lu94dhfCxJObZTkjodYebehJpu0RnQDFhf99AlmW7R8jYAC6NNLkI4+nEX7oYXowDvEePDYb
/aAa8V9O+8uaDZgK7F9geDSd3qt9AZI42MmQh4KHWSr8KP4OBnfNem2oImmsRTfu2GDRA4TFAmXy
pUNTN4LJk7s5GtQp5i0g9TKzR3362Snpf9a+z7klKVtY3GmGzChIaNhPtLxxjcTPVEqR758UAP+8
eSNzMItumDvKnDwskwiE99Ene7R3vx9m5ybkZG6MnQ7t0iJkNdlqbXrbsSgAy4Cisb7qCQb0HB2D
FeDLkVbL5Game0VJQJJzN9tQI1f8/ZX3CpaKEhsqSUt9yZEMOFUFACDuz6Fu9IckumvjE49+OjTa
CIiJVvG91b1GlWr/rOZy9O8X8jYgyUFjI8UbyL9So5uR557bE93GoXvC/BI/GsFC5w/Yxx98LcxI
2CgEGCCKlJIC0aySzLQD9GHOfaNPfd39alNF7l6LbAp6yIWedMGySHd3dNASx8EAedhVxnaI0lDv
q92Mrv7v+3JuRlo6zIHYYOZBUujRoW1RJ7ZTPajnaXvdzErd39IBt0URFyUAFHEXd88SqaXx0upQ
Rw5LY5NDBSNoAnDbHMQLP9F6Q/wyyAP2B4eshU40wCtQeXiXhoCKJ25hoc9YQRLF7yJ+E7Xjh3Zy
b3ipSq5rnwvjjhTjZrgpgcj60r+h9jD8FRtGSNgh7TaTcer74/U1XNu9bybwirw0MTZkAGO6szwR
/Hw6ZNb99b+/7gLOcDAwmw58uPz7hSfE3EIOLDRq8SNqndd6Lr5D5lURccufkY8hNIAI+LFN6Mg5
0u4xswoQQFczwhHUtIUwtqRZyJoWpOoERva4dQO0FxRbdu1EOjcqhXnfNb1dJykJ0970iznk/Sea
fGxRXr2+hiuPHsT5m3euFAc5nfNy9PQ8HPoywdRwOd91ESicpgwUZR3mpEGb0Zc3xGTxpjMp24Ku
xAwKLzEfrv+StdMeVG/GwreFgpdcGhcky3AJwAuPpp+bGiL1aRWMYvJrvm1na3/d2FroYI+hf4xG
xvKulELH7izDFjhYRPq5glZp0/uJqniyamMZKwb6clGSl+JG67Nitm3YmEAsECN2ouk2U42HLHEg
B+ev2eX/G5EcSbTaM0oH9wnT+lGwrcXDEs1ILQ5SXGBrFY/G6nl5Hi1SWDKLCUi74SPNotkM8YvW
RsdSpKiOgnHAsHxwUS/Uw13y9fr3UoaptNcxvlSweUIuaRonAD3XpqXfUN9+zMFu2L1mI0apoRH/
AuwuWFE0xWZUZAD5QmWUttmI2gVsB/w7o2X7ZXwyUBWwLMiKJ1vTGQM3qbfXXV4LH5yjgKACU7Pc
Si9DFKKOlnAYQDxlkezqrNklUbepLENhZj3RvJlZfsbZOVdFpCzrCGcO925dvhnAvdJWz7T9PW2G
v59a5+5Iu2G2xm5MeiRrLf6YtIHe6lBtPOnDt+urtp5F3tyR4kSAnKmNdbgz2O1uMndGF/s4HWYb
bDml4va4tvfOXLLJ5dKRKkfvuhvLMCuFZW3j0kynTUySKQ+onbNPbe8yd48DJRP+XGSeqkmviBBH
sj86PaZRuSVCvTVBuefsqdvdU9IqErPKjPT019tCxFaJOinWdvI9PqBAlFXV1p40FTnq6oP8bEkd
KeitsiuyGtfI0J1fy+bAUZgCkfaxdmZfZyn06L62/LOtMZ975T6aur0YO0UErd5a3vadfA6NRBu7
0iQ5Mmr/LMx0z3QVqGQ9n7wddZKXdcbTYkZJFeKbTeA4wteLW4DM/I6hsp6MgRhws/hyfWOs7fPz
g0LK3CTWnLauaRnygbioFbECs77V9GFoddOvY5fu/ps9aSNOIip4ErECmLlX13y0hi8D2RCgqK6b
WftaHiopaAAt8ydyVayaZyicx3gOLBDisZqOedwrtvla/Hvg68DUgQluaPn+B3ZQm/UzL0Kt/GRX
X0bjlaUqCeG1tHVuQ1ot14hqgHziIoysoQ7GOP7GWkw5RBoB8npCvztWQYjX3qCYvgJUBHwAqLf9
OnHPEn9NUg9cYniDajf9bhEA7Q/QUt+M2zYo96rOzkr0XRiTUtXU6fbcLi/QJH8d+E1RQdK0DZLi
6Xo0rL3aYAfE1HjNO8t/XaZkg5sdoP8GCgan9C8MbuyTTX0Y7ueHbpMc6g/Rln++bnHVMczq43UA
6A3uk5cGrSqbqT4KFELij4V+ZODtQAPLz2cVKen69zqzJC1hIhIyaJqJ4uGHbhuj7CaC6CRO00Zs
cuX3Wol5vELf3JLW0WziqWwyuNV71b0mPpk5f9KL39Pu+nUnuLAi5UFn5mleWQjBcbo1mkdqPrPf
o9h9b2Jx9CzKzQTF5iHCqlXZo6U/8N/HVC7P9beFWuLj7O8XEPrQeWIRUBR9guyRX2ghZa/XY2zl
ngEbFMT0mJsGoEP6GC1pNJpUsKH1N5hC6lzQ4CebSPtu8M+WlSgS99oZfGFO+ipaXGakwYghXhIg
e6v2dvVSZZ9nesz0Txw37vklaj9l2kfi3iEhB9d9XcnnF8al71W2EfSjbTxHu8nc1rGxQ3NfcWSs
x7aLsjUgWGjzSctp4q5mFC2OjKa4N91XCgh59nLdi/Ws8GZCSudZRbMoceY8hHABFZkfzW4wpiHB
VPN1Qwpf5IYJLp9J100outGBbyHOcJPpdKOx7njdzOpX8QC6AdU/Kv8ywqKhUNMF7xJYSMi+Mx7z
8un3/z4+O25ECyHbOzopkUajboNNJSxcimdBvZticrhuYu2TQLsS4Ho0d0EZI6VPSMOBwRkc7+Fo
fo+nT7nxlOFcJe2gCOCVL4IGAoamoI0ANLy8WTNHM5OiiFH+tKKPeIrqvq3lRy02v/+2Pxd2lk92
lnj6cU7ThDAeto649VwBJYEx8YE32Ja8VlTA1nyydLCPYgri1zzOpa2MZlXSWH0Sgv1WdB+q6EPp
Pl93ZyXrQP0FQ3t46OKSRU2pWDgLZk51UuihYTxX9Cb2GAhVDR8coc+lVfq0cTZW/jXryqCJu33l
pJuhqH87M9gohRrQwsNg3TLrdOmnhZEjwmZc/bXyQ2aDLPSbHSty+fulvDQh1Wu0aShIb8BEUwIz
GzPfE4nvQtPt+nK+v08uZgB09jBfj7bG8jPOosOLc40a/XKyAu7slcc8vWsg4ZuIGxtkpNdtrboE
RajleNJxTklXoDTN5lKv0Jiue7IXvesLgjp5pCrCvM9B0EwBChg5aKFbkSdYIjzFyiTDKZj25Yal
88HGSOd1T97niEsT0htpEA3Ve41i1Uji19ZdTYdNM+y02lUs2aovoNIEkbQBgQt5hGlmEURNxt7E
6Jmx52hnGoZKOHTVlzMTUgTkdqJ1aT/Vodl4A+a/+m8Za+I9Gzh5ACKpUpwQ74MAS/dmTgYY1l5q
8FRjTZg5DfUdI/7GdV1szYKqnkqKtZOBR+hwV3YUY+0IKAAyx3qI8JK4HgdrJsCPB+ZOgj6MIXMi
RWVUJMyEiXkqt1nRgfg/VvQu1j6PaWHKyF4gfRhCvNygjYCg+zzaZhiVN6WN6oY4kfylbVSR9v7u
iMGyMztSSOtiTGJXN4qwFGXsjyn4QmYgwoUxHKre2dXQAECUP/3B+mHUbMkH+A+5up6WNE8G3CZC
S/885+4Wb01FuK1+oTMLklsRSGLwXu9rzGhhnMN2QzLGCjjY6hfCUWSAfRQybjIG2NJTD7c43Qwr
CJqUhnNIp3jyxyLy6w6o7esrtvqZzoxJ/jh2rZV2T8ywQTHd4p9K9GJY9wTwcYVpvUkFN1vbrUst
4x/fvMvoqwbCRm6PRUhFe5g6Z9cWNJgq1e10+TOXzQkE35sZuYTd951RtrGFHDQl6P9FVuxDMSje
m+j0+3bJ5g2d4hvWjsWOdp1KwGV1TYFPBP0usMHvCPsTUGfFaaZjHhEVZ3LvdY1fNh9rtAuHY6yS
UV5dUZD1g84VM/MoFl2u6JgkhpMlYx1OvfAJ3/AYDWLz8XqUvD/VMfGI7rrj4BqL/yl9thYCfBrh
nIZRJ45CYNQ8Hn9kbR2UXXlX1eX36+bWdgBkdkAMiGSITrGUo1LS1Z3tpTScWOM33UerH4ORH8rf
47Zf3ujwxTIhioTHBRq50gXCmWZTY0YFuCoo6IyRb7qq2iVOs7/uzlrOODdDLj9Rkxkz5SMwKnin
B5iv2xrRpNjGqyYA8sXgKAWRmkwAr0V9VEe6oKEzFxuXd1s3chQm1gKNvpmQ78l2im4Rs3J8lNrY
llaKO39aH3LNOvzBap3ZkVZLEANqHW5UhMjCR2bEzxHTfvtZge/+ZkLGRg/M4lMO9WcMGbbHLIdk
VF58raLp43/yRL6fFiCYMJ0EH8V0yAOZWwx4cZUGyerOPHNFWi3b4nYC4CINDfNbku4Fxv2K5L6P
HoFgUgTAiinAUYASwSsWmcCWjgptLjDVbxZVGPXAiIivTftax5hn7F9t1eDVSgbFWx/QKHTK8WTW
Ja+0CiDARljYMdEpil/K4kVzdlnJfdZ/sQdFtlnZOxfGzMvtyXWGm3cH0HqCSv5sZ3srGnfXI2El
oV2YWH7C2atI93jUVcyjYaN/4PO+peyxA6N4ks3+fzO0bOIzQzQ147Z2rTLMXT31RYQqdDa9ukIE
nsu2122tHLIgdkI0LPRbOOykh7MWicLIa5eG9VAFmnky03lX19OhHzdx9XmBbUBJT+Hf6rc6syll
bGMo2tZrW2jCjl1gZtFD53qP191SmZBij7iJZ8zoO4Z9He3zqL33GFM0dlQrJ0Wcl9GkIU5ZhaSq
A9DNH/lYBKCIi3w0VO8ibvmt2W9J1cd/9MmQ+lAkAtGvrE9vxxkAMLZbhiQ2HibK7xtP+wDM5t7N
qU80uuOs2pk5e7q+pKuZA9RZ/5iVwr8YcJ5nbdKi9gC85u0IbhDm3fL6EdUCRZJazRwW9FRRNQLl
kzx9WGlzAsWVsQpzK/kZJ+RTTeiBxeNDHseDPwq0HD0n3vyJf/8alYuhlocJXpqIKqT5/Sx2GHrz
RX5XpFsSW4oNsJpJFtGaRREbQqjSpku9qaVuBf/QcUp8y342W8zsgbZGh9JLrKLsWtKFdI8GdceC
R7TR4UQivkwnntuwTCvTFhPlP+MpAyeZfSuaVKXouRofZ2akXZ1pXMuEaZdh5OqBNVWFH4lpN/XG
Rsu1PYiOVUPr66v45pe0x1FUzPUR8qthM2pg4xQ+d++AcmsSVfNMtYDSTs8GndcA5JehN+KZIXRo
O5CpeHTE2P9JDKJoANyXgRF5V9pjnJh5SgrEoJO6vj086OWXftL8uf8wl4qO/rpTb6aWz3l2yNS5
WdR6klehFwtQ02H+b25veif67cmrhTfmXzOe5JGW59Uw1hl2laND/4B89kbH55QpIPjrwfdmZvH2
zJuY6WQSGmK8b5LNpB8G76dRATdqhl2hyPvrYfdmavn3M1OuOY6JJlgbOpEHvMVh0onfi8e+V1yh
FR9Ihtg2mFavZh2Qi9Fut0jxx3TAoLyhArGvmoG236JKh+a3rGXDajCPQe2jDVO3/Cz6FvVkNG3n
DFIV1/Pr6rqhX4aSlQ3SGpn5oS70aKocXoUThZhs9VSRx4YmQauiJCcKQ/I7NzKNyEk7vQndMusq
O0jQ1mhfCk7LDJxqulP0NtB+ZmvceGUWDXfEbW2PbMqSQ4AWwNGyi28dDSIoHzXatpYP2sFWfLRE
NJebGX8EqmYTRGP1BKwqwuW9L0o8f2PfmKfaAvFD0o7jDUmNSNDAq0B49BfNBsY/1YKn8Y3H8ZQ1
/QxQOdWU4+qN5G2F5dZkIdDNswqHhtA+Dip2bMSBNUPg1slmno9G82VCEeM/fVS5RmNCAGJMOyQs
1BL8cjKObGJ345Ru9VypU7W6x8/ck/b43KMMTRpkLBYPd47W+WmkfzQzbR/p3g9Np4PCtyU1yecm
Wn5LQwkXY+BWLze6cEpoeAsELM2Mrcfy0zCpqC3XNt+5CelkqXkWjVHCcaeKmvRTHdvaTkTEeETD
1FCkrbU71fLogxQ2BpUgFHLpTQUVQreDMlrY8MdZPPX8Uzy+ZIhXw4gDVwWkXHUMc8vgxcMkGdDQ
l9ZYXkyjU+NyPIKVdmrjfZ0RdOP07fXwU5iR6+BdV3Yk82Cmdp9y8leRfPRUfF5r2QTI8X88kSdC
EyJATpp0LbBH8W2pmd+ivDk5yXSjdQASXndn9Rud2ZIqdDSubLRZ4E6lP9iz5nNC/azD+MZwtKO/
pkxRQVnbUGeuycWgEiQfdjVpmJWPbnXr3jHqQCxDCrhAOZCQue6b4lOZ8vWwramX8LoC9eiz0/6c
yk9d//26iTV/FoofNA4c8FXIG3YA0YY3RUkXxh0JsiY6agCbtk618SJw0Cfmx+vm1jyiy5QP/gMD
33JkeLlhYsaCd4BYp/su57fOoO090TxdN7OWhs7NSEHRpHneR71Th9XIt+VcYlzeOf6BCez/RVfM
xoNSeiGAs8ZpmI3MmhcL25TuaT4xplQRASsofAz/mig9o2tpgp9TynZjn4ARwmyskJaOr2uWP2c7
E8QX4GT2bTofYlYGBr8d62Fbuz+vu7gaG2e2l1U+v7UhNKDGgmtOBV1F38rajetmj1nDs6BjBZiU
klpFmrgy7nDp7xJAZzYp9+qhgypG6JVs2yfCL3h/cOjsz2OzFd5fsf0M3qCNXtH9f3NWyr6pS7t4
NFgdDlb/RfSzu63c9jCy+WBZ1I9xNCvudqrVXf79zFOSNUM+xG0bEgJ0Ydwf0Cb0aQY+d+JVQ9Bn
A1WE7GVaxqYDrSuq/TiWgZpc1PAuLRZj+utKC7GMcgq6GsIPJyj1+S1XvF8ud9//7QDgujCxLbwO
UszmHplrq7G1E+vzreVWB8NRlf0l2Ol7G1JsFp0zplELNncDAzLg3y3SzQzwv4/y9ueGJcZ+dKE2
YGgAtJTciLedkWV+w7rhZtA7fdN3s763mLJVfpnf/vlZoCfEWOai1SdFUTYUBqAGevHFzW8p3zPQ
WkClSHHkra/vmxEpcgpzRmGpAZ+4lgHRXkdpdtRonqmA3tJefO/McvSeRSgEYhPWgvv91LIcYKfJ
d4W9G9PqGPXcDqqUPFb6VyPKej+GNsr17ajyUcrggBSPjTfCxynObuMYmtyGo9jxChPyjFFfo4NN
YoSQ8ErNH71J36axpUI2KCJCbrWxKQWUIcIi2iSxNqysHuoZ09vGyKztnywZ3kbgIEArTH7DaYUD
8c4BmhtGDMr+5jnt+df/ZEEufAumR53WQ6lBm6LHpCd3olBpVK9/lH+dkLEmRW+UPeu4drKoF2YR
ehPJj+tOrGZBAKf+v0xyFmz0XBMlg87A4DYBZaAYWw62qHj0Gu3ndVMqZ6REGEft3KcO004OqNCP
Vamle5T0/iiM3/xZfsTZLo2MthQjy6Gb0I7sYbYNHjjxrNLWXXLK28Pun1zwZmUJ8zMrbeRqVWNh
P1Jbe6bEA+h+qvwYg6mNHn1uKcqw19dOQt+/tyilUhNjxQAuVlDSqNsUNBF6DXaAGgDfMqle7QnU
hxVQeEE8D11ouvkPjwtoHDSTt9cg7qn4NaqgkVLumPYNtWMIzEA18ljTw8T0GyqCslHU5FR2pJTb
D04/TouUUWGNYqMJ9+CM81YrM2sPogwFyfzqN0XLAAxuC22qXPsoM5xfbbtIvOT3mnu0BoYJeNMf
MT/r2pvrn/Pymfb/r3lmS4pSJ3MiOmtIHUYLTtZkT6YXyAH5osNNJPFn4/EPzAGGCWZsgneNTPMc
NWC4nUbo8nRcOIHe6zvXwdEPSpN68AJXGJ8F5juv21zL9ECxLjd1oHzeyZ9lNVBRpTlHp8mEdnv3
yEr7Q+wqstdaSjk3IgVIUXY5ZmNj7EPWvvZ1+y3Cw+O6H2sxeG5COnojQ6u6yY2iU4pq8BjtB88L
bGsr8sN1O+vrBa0LPGwcDHRIKaWZKivuqYf1clJvi7K67ePF4d7ZNgLxuqm1SF9qRv+YWlw+z14k
7fMow6nC4r45FrG2Nzj/y2ROHWSFBTigpwh3lW9SvqhBOd+UKZKybjPXn70k26PD+cOlJFJYWv9a
b65JATG4dWZXqYAlVzxOmEWYsI8D0MI/EbtUddnXo+/NmBQaZRozx5uwrQhPvJ3XRx7E4l3Uv69/
LsXqyfcMJ2rMObFxbiLrbq0SwFPL+D6b3ct1Mwpv5LsGSqNdJRhkgIzW9DajyNq7JCF/kvnOYk++
b1gIsMGqgOeoaHTbs35nlfZD69onIPNfrfHQRqpDZPkK8ll9blG6drQm6TFtgw1sanxDNS3MOzMg
ZrsbzA8umR/S2n5MexWUe/2jgQQOAERMlcg6iW1qdWUzz8WXpvgG/Hs9Z36dPf/JF3uzIcUfseq8
0qCRibSufUFF5C9HJSi5vp3+tSC3mUEw6k3oNiD5DcUzBj6O4MY8ls70FUW/3XVnFAsmSyOShGiE
xXp0GsHUtwXiDySHbNpwU1WqUhkil9nPLqIhTvMpOmVxsfOmn3pX3dakV7izunIolgPFbWJOxpWK
lQM18gzqMhFe/bTzR6u60fLsNrG7O84iRWF+1RZUf0DwCRQOaKQuPeo9gZl4G7E2oSKWe8dkGIOe
YLxMYUcqv/19bTHODEkBJ+ye2uMQ2ye6DCaMfwnjptLdACLoCO7Ur4pXPj0nw4MXqUTQV48skFAA
CA2dW4w2XbqYjfnUt00KuTqzuJniFyZQXCxn7aawBZQkwC9+PRpXk+GZPenEShzMAU55gTTVfNNr
sp89FRZsNQwXXlZiAKGO2bNLj5psyqjVIKu7gJplzsc+7T+XTaO4Vaz68WZFftXzFq1UmyDYLWt6
YFYWkFT/eH2pFI7IT3ow3OQ5uKOjUz3kx8xDF1jcamalOARXS1yon+FmtDCIgeXrcr1KnnZ1u8h1
lh5NZ8DLTK/MMVHgdtr4xOq0N5pNgg6+fqBcn/hXGwLpRrZLp8wWt53ndWIj+lKLIX6AFyI6sFmZ
zNkjQ0GqqRXQ/fUlefutUrTqmZg6cHhH4Adr/FxHHY5mO21SyW2qzEhB6hqZKOckj040anfC4EfO
dxW0365/39Xz82zhpeyCmcW0aVPXwrO93cSxj8feZnCau9zd2O09yfutIEKx/Za/+e7MPrMpbY45
riMM3hH2wWXNh0WbsjCS74Vt71yPBsWQfopT1XtlLcNgKhPdBeidQOJOiq+GFqDX4p514gaotcZN
2rp+1vwc85+WVmyuL+nqa/7cmBQgmBpyrAnsLaduyjdu87VL5iDnD0bVb/ohO7T4fzPWHkg2+N3I
/NRl367/grUFxlwJgPVw9/0wW0mrLo7mgZ5oSzcD+eKO0xbisBsL7Lu0zoMqV81irAXr0oTSQTe4
rLJ0DUvnNqpFS+sT9Lexvp8G4JPy8eG6W2sn4bmRJR2evWw6PgGLYtrkxtK+6OWNiTq4BV7QXrF6
v1g95Pg8tyMFSzo5Y1LNU3zKJnJf6o3hW1UfZBXZjuyvvtY/d6wFWoPuCit/qltgNkx66G1xM9jF
TzGa91n3NDdf42HwQV65M4x0R0FoBRmeYLQjwE7mfT8M22TIQNJ6BxGjHefarhic45DyfZ2WG3zc
l+trJ03A/n26L50Q8D2Bghp1gsvFYwPt+gHllhuj3uZHskU7rfLTwJwCKAgGxE83KlaOtdOJLl1D
jG2CqE8eVyj0aqoxzKDfNPxzyx/tJlC4tLQd330nwC/MZQRnmY25dGkGcDkzScs+aFm6z6gW1B7x
HTJuGdmiWLLJoYfij7S7AYBZkTbXdhhmZf41vfz7WSjSXMdcau1YJw/Sty0tILPnfk9mKGbGP+JY
/zDnKvL1X7fxd97aDsDYYCiCbJMUlbMobKgTmNap7fKga1vfRi+2HYzb3H3CwZwk9pY1IAgxs3ZL
gMnOEr7JK+LT6qGJS58P0XE0Dg2GgR3Xu7HY1+tfYy3D4u7278+Tkh4rvcwcOo2eSv1Een3PzSHw
0qCO6WbGBNZ1Y6vLj/EO14FwFiCrUjDzuO0cLYMxrtU3FvGtskY3rHsp+yedYxyVKrp8KntS5qGG
5kaD7dATsOkbNIbM5LW09V1rvZjxXSdUiNzVbhSkNxHY6ILr79obpQtCoK7DqawZ3039MWsr33U3
UfKNc34owJLBsqBxVWwjq/n1zapcinCZXtZlhwibLSjrsTyAPuYGvGap8riQMHj/z0ZnpqQHVFRa
qE9yG9cOwwZnLBh4gSlBKQyEij7T7rIojBNjU8S2X0xPrfNXOoDkDLOKfTMcuMDDsazw2o/9TK8D
Jz94FAHu2lsv4zsTQwOWO34uBrG/HnVrdyWU4QEegSY5xnGke4s7TLMBCSJ6KoYvTi0OM523rjCD
RJvRhLqdyJOXNtvrNldfZWdGf4XKWaZhWcN4iYRwmmvzizuTTVw+Fo0exMhphXADm3R7DHeCF+h5
ylWDo2ub+ty49Jk8GyD0glW4SBTct/rBZ9W4xXtg29gfPAx2KnxVLLC8rUuj4zm0xOmpqp2gLsY9
b5+rHE9P6zZ288CGvlmcMN8Bv5NmfGXZvMFNZo9rwaZOHuupxDu1gF6JE/SCH67/trULDtpwFsSB
kPTBlHOZ8KuhE7Qe0OweWhZWc2i10w2PXq8bWV/uNyNSWiv0dDYyVLNOM1TQAlf7zEtAF2peY55h
PhGqUjNQOSWlNdtOOGQ1zejUT6g7VqnjaxEquKP347pfv+ph8tkFgCQ8A902+DeWH3IWxCTXScW7
wTuZhbcrwOY5E7aNHb6L0x9xGwUts4PG0HaEig92k71isnc/jtbWjk/lADTsIiYJ7PHGsPo/uFNi
gARVeZCUobQqLXnSJSlUyt3qpHdk2vLCZgGdvOK1F0N6tDBltVUsxdql5dygtOb1VMUNA/fRyc29
r+YkNrUFZUKaPmN09ZHY00PUsY8VzvSRZPWf3JjAgusu4sCoSsh1KwtigYOrkf6E4TSf5X2Q9h/7
9kYUT2QG1LoAgkP7mkffFT4vm+Pd519mWSzILzgYXbj8/DptLcJtPGVBDoj55cns/bZkgWZALIw7
nu47en7QKFTKhprd5g7EGPL0RQdKSbH6y+K++yHg5TVRuXUXSqDLH+Lm0xhBxUa/cevvVfyRJapq
/uoOfjMgV2QwW1I2Bsv0G2QinxcfgQ/fttNd/A0Mnfvrq7rsmSu+yJUZl7c8AV5ev9Ho13m+jdzE
B4zxN214xjJrYuOatcB0/0falfXYqTPbX4QEBgy8smd6SE/p7vQLysg8gw38+rvI+ZJmeyOs9JWO
FOlsqRdll8tDVa0lngj6MmelP3aIeuGNk6M3+zaVCT5emAEIaB8TFGTiuorL6vmUtFnZsbBJAZEd
ifZSFztVxkdwcXqbICadNVTwIfY4AgTnttbmOccLKuPXWuGfElvdBirbk5K+aAaohqn2r9vFBIlz
KRhYkG2GZtm5VRZ1/AANE8Wbk+5rHLlx8vbp0/rkXPjaOYbY4NyPI+vs3CzexsBGhwkqFPh9RX6m
w0knj+tQFxvzbygUkoBLhDh4iT43xyRK6g+kL9669GcWESjPH23yPTWOdsxcVCH4kay4/tItDBC+
gE0LR2DQfIj5Kkj+mYqvmzkQ+aaBXFBalXsedJK3vMuTNkRn5jiCZUZXBVpRWvlbX5+64hodya4a
Pg/hZy27C8MfZr+V9j1fHunOMakQDscItAddnvnX5RA1Xp/oV9zin0BJgDpMS0GfGniXXJX3N6GD
LUDnyW3TITyvT6n0K4RV0Y4hB+cIra+NsN0OurnJMMKBcquRz2BJuFdDOBXX3RiJVWjnSsAvdkEM
AagsUHJpOQaKo4VdMFEizQD9enBthslVaPtu5DCX+PGudYJNj1IXcP8daHtMwIO9Di1uAeDuRJYB
pPTTzQqSFfq5KxckKzI9dBrPD/0t6agX+87bOoR4j5ogUEpMYRvU9ODD5xDURJ6V0QFdGwW9SdLu
kzlAiCVr1c+DIiNaFYOAiCXMIjMVWpWD2nkY402gnbLoVk/Gzdhvm05yPBeX5G8ocLQRSFeCj+ti
F++oVSoDRswq72t+l5bfG+3bv46cAR4Ag04tNejkUadPmJ0TW6eHbkkWdZ6pl4VXVXW+RxIuvLbr
nmxKq5HAXQ4e4EwHiTUHeTXwF5/DpQNFxXUHWpUwG16Hsf/B/fAUm8Om18c9mJn+2fXO4Bwh1uRt
BDrPHnDIGJ3MPvnV5b6kpurSu88hBO/26ei3yWi3UK8PgyPehtstKwmRHJovPQF5H7AzQEtBJdOW
cD5ufcGdERJuNfR5cJzPilMQo7McZ/h1b1ianjmMsIkqGmVt3+roPyma1tWacJ/r5UkfmvvaTH4x
RSaCtmDWRKloQ9Zt0p8S05DOSJKGgF3Ta6MRldTlXmsSdwDd77pZMhghPFhxa+dtFoLYPWf7nPAb
MzAOah1KYC6jkIFyMLCQoiUf/HliiWzOdEgb4SbgEVSI04RsHLUC42FibCGG8bJu0uVMoWUMr8sQ
1JqqwS4eKbJOSaoGOhGt/eaQ9tg5T03wFXkI1zaj3TrWpYufYYk9XWVY9MNgF6WnMzNVXN0owy9J
3crS4TIYITb0LShJi2JqR6XRCKa5MHzKNE2WS5z+yvwQb2Ezmg2c+EaOQwDrSpR6egGSGU4BXUh7
w3RQuiLMqu0jVUtJHeSl850B6tPvswhb0qzrExP0tHl1nzdXBKHcvFufIIlN+uSYM4i0wNNvRkaw
ZNtHk0CHzHDZ+Fzgfd60a5BfyPYlifOJaQDekpYXHQP36jBuQ+eUKS3GsNyQcltnD+u2XS6q8+ET
vCIOMpVbBFgN+2zqX1E/uEdeozTzwzqOeOD+7Rd4JsX2RCG2pwo4jpLrJLPsylOUepODEK4znlQG
XVe6ySt721bgcStLyeax6BvvoGKbF44zrIrztPDU/CerXgLzO+c/1u1aXFUziOn3mW+0OV59DQ1s
92ZdXCvgLWBpf1qHuDjSC2MnunhqBpigrpmUcRIUzBxM+4ZD/Ez5YinRMeLjyWKnOPwuQZ2eQi9W
8iQThRIdbB5iuK2LMk+oMqm41HvmPBHr2VeOpvUNzIFVdGjR612jXAh9F+u4i4vtHVa8oRtViJZz
39E8rlSuqp788GdgXWvRibPDoMvYMRfdcoYmvAdboKmv7QBoKnJPiLuxWmyosSuN26o6QdQlSGUk
7osL7h2RCgeaZDDwWpZaWNxRcqXGKEXKze+xpW4Nn0tC46JvzqAE36zS3I9U6A95LGxPvc1uFL+T
7MlLKwxXWkgIoF0MAvBTKJu5v6IbYDmoNAill/EtDX/GvXrSa1nl6kU1zbQC3mFwwT2HCSu/cNQG
8l6EkW1b32RhhEzho9ofe2agf2p0e/TfOU3sGm3vFu0vy3oZI8k2sG4renTOP4JVA2OgksmgyPsz
HAY3yQq3DmU0jEv+MTd1+orZiIJNvlSywoJKjZ3tNf/TWD2qLN735uP6OltyjjmOMHOgdC5RVQo1
HDvOH/PUCVy1kbVlSkZMPAzgZKpG1qRPm6leoIE1BNpkaH1dN2Rpt5wZIu7OY02KmocUimwW35Vq
fVBivDg4yKW19de6plJRr+kyIAbGOaAwctWQVWaL86eXdgeGcoem30Ez0yuyr5R+91m/a/Rom/m3
la67di575pCZK2ykAx6SUcuBMWVx4Y7RTkcSsUPzeoi8Csv262O7FIznpgoXFnS46hklWHdVSN0A
9RU9RC2UlG6SmO+y6iYcZCmzRZcBxxedeuCg+CkEZLyoakmO0hOvhtxVlX/XaHqjjbKn5sVFNkOZ
fp8tsjAsM4yZk3ksqNAMFUZXSV682n24tdVRkmpf2mJA+ohuWrw7g/RHWNAYPaqYBbYYHRynffOY
GdZdFH4eyZeuRP0MqVBT023X521pcc8wRWqvfsg1X6+xuPWuUF0FY+gHoyQcyjCEmbJiDaXxGnwj
pIc0v3OUSLKwl5xvbsS0DmeTFPRkiBKKA0gBKaQhfcziYFep4aaBohyxv8foCV4ftd8kHeLKniMK
7m7zHvX+OqaKMmgaoxPDjjWchb+XnLqD3e9DHri6mrplfCqjxxpijybSyBkN3ZwfI2kp45KXzj7H
mt4cZwMQW3bjG5PWnJEWP7rgnikUBPhQtmOndcOXFt0cSJhKU+njituYyrZ8SqtHa/jEE8kDqWQy
RfE1B/34eNbzNS+l35LwRbdR6hY99e21z2o3G4zN/88i4cCgIT1nOBxwZnvwtX0w7KktiY3Ls4Oy
JbSM4cXdEgJxHVop5IOxxlJUfLCqdM1I2/nR58T+8gFbsB87eKV0QLoquIHSxobCNAiq1v6nIdTd
wPgF8giJ7y9aMwMRXMCvBsMPIRHr8SwM7mMH4omBkkEGSkELVFk6smPwYlRE+sVCiEfdk0gXHkZt
7xTIGYD5hdxUTf3Y5eZDEOj3TdL8QB3RPqnRrl51v9bHcjFovcOKp29k6/zEHiBTPJTfg9RyOVj7
1hEW19IMYfqC2aKFwCCBtil0KEdwRo5Rdku46pmJTMxwcT3NYIRQNZaDzqsMDt6BMqfRb8ymv67j
12DQt2lBj7GT79btWjyDg53+z4yJ0agfq3jsULjj0c+QFsSz5TbeZjdt4PLCHbaQGNzKFZ4l02UJ
XmnjxkFTFIB6+hh9tXyVu1rWyHq8Lsqbp9sF9hHUQRFk0fGCeD5lOkujAsEcorAV9BP7U6pbLoUa
Wv0WtempZN+U5pb/qJh/HPgoGdbFdTfDFtyFGSyOCRKqHuh2dqGOHSXSthxl451MRXHxGWFu5uS5
M88s+riLwxjbCTd78iNGb45LHdC9ZWDsdynLbms9Tk5BiBq1JtdHlLDFMuaPxflEMgAF1TgKQdLg
/BPioYhxntShoq15oXlD4v26ky6P5t+/L3J+8SAFv5iC0STmVZEcHC3aDOl93UoissQMsSjCLpQo
Smo78/ws6La9OuqnyNL+tYnoP7dEHbBDUN8PRr3zwWKZnfYcPSIe5bUOniDyBpK+u8b2r1jtbCBT
8ro+eMsrHN3kfwCF2Un8HvJ1SYnLfIHKcDQOE3rF9G92ru6dsbhHkcFDnjwzmm96xtw4xhlJeUQt
pSSFvTyJfz+DCqGtC5CriTOQo4S54WwNm1tHENPhGqBk/s4Bi4DEaWR2i5GNkUEFeTu03ZUr/8Y/
dAflAZWbeuN2exQH7vKD8tTLbq2/67Auzprvgy2GtlIdCr2mOGumIzmCinejKF9TyGaUFFReCsGh
CA+/jX/MjG4DlvTMSN1RlzwQLe5Vs28QTtgxjXioVBAZNgvjwVfHN5NZbtnKio2Xl8vfCRVX/VBo
ashVwNhNAqltMIqnmtuANfJp3YFl5kzfMQtwvZqj9oI7hcd5t0Fm7ap2bLeu7MM6jMQ/LeH+D163
GkkObL1D+5DFz5WqbHTlR9vKaCsWt/jZ7AgHzEZhjW/bQ44DJupgy5beG3n1iKjgErU4lrn62OaJ
ZC0sYkJSDgfkKS3+e6nMhpCPIGLXoZHuFWTY+uaeds2miK2dSe4TzrahrNt5cSxneIKNaAQt+Ugh
dFrzdGeF5MiG4mZsQHU5yEo0Fr1jBiWElTA3W9Vi2BvGLtzFobP1A+XIUk1y3V+2yMSbuYZjHnRO
z52QVgZI+Q2GY5K/a7S9WsEFY5CgyiTLlnHAvYCCctQTGdPvs5nKjREpQhtbaUwCN4z3UfgcBIfQ
f/6Aszt/YUS+U2sYUApFcU4vCL3Osuc4808kRymDlezWkS7qd37vdzOoaQJnFvW9qqa6lpReiM5M
YinboohPXR1sI+rf9YbptcH9aN1y7DqyRPniERBVYARnD9S2oahOwNZYDA7dlD7wjbanm2hntNvW
RXpqXx96vjG367ZOf04M/nM4YfJiTRuszuCZN4zhLTe0pzSVqa0vufsMQsx9FUWo9X4FCD3UsVMP
I20eLYM3jTtySl7X7VlyxjmYcFQhRl6CP7pGSNRtl/SuYwY7Ej+onexNaHngwD2OYl+014qsN2mg
07pVsVWDSZHTa7uRrN7Fv69hm4A1qLAU2buTEMVHJQC8llRXVaS6uUkkc784VhDtxJsB/gN3z7mr
tTomRY9gwkDubVDR1vFjXj3whkguouc4v2WCNBRL/KGfFhNp+liapc2SykOHTam3bgk6uzY6jlYo
Meh8z7gEEiYfCaC8b82wgmzVXTu8JMkhgmhMovYg+r9TZDTuwlK9hBMOLYaG4kmUZlQeK41fiQ6t
S1KyjZKjQUx37poC9e6V9VD1+YPiFFuWDrEbWsU/nQH++4jfjVooipsEmYRJdBKnARNqWYNMvtwM
UexS7YfRvKLTWzKL0x96jxQXQLbw+KMXjVnlxgRkfy2bGzv6USmncHijPuoQPKV7Wl/I5/7/B45O
bjNdh8U7R4r/qZIChVDJpOLWDYfB/Hc9YTT34DkczKuoJr4oSgJhW2hqGYrGMv+uZneq9isJv6xb
cR77/mfFDEI4oWkkjQ1aE9MbUc3LeAOBxackl7xoykCEjV6Jez3Rsqr2SJp5YctvwDyCSk+ZLYsz
MrNF8LTWNrPcGpXWo6GTPWi0sL8OpvFvRIcXIybuFvlolsk4dCgcxBMEaZEzKO5S9B+tz8tSpJhN
vZjc4TV07SpfbSF0iNYrq6+LTaugLlJD9dMDmlvflAYlNrSoQslFRzKIuhAzFKczcGTXW09DzzOS
q3cR+K3XbZO4g1iGy9PKGaIQEosF+xrn1Ybmb8m/3YwvZ2kyc3ZCGnW96DiHGTnFCxwdS1zCx3wL
lQnXDsuPhLh3xxOrTqq6HJKiNSD7wMMt78ybwKqgsJjfo2JIspRk0yMch0aqQAy1bGuvtVBW3Mc4
8cle62UQQkjIHCcKSo7p6c1n02qv89aWFBst7bdz5xbiQdaCuCTSzNbLumQX9JCdUYMvIHJ6s1Cs
sO5rMmOEmFCheaG2w7FFYgiUC0Nh0zt4g0zvSbJaxXaMnLLeLvsGpXyJZ6XXUHjOjRuI58X1LV7Z
JCbJwIRDRFQUTeCbHHom9JTT5qmwwdJjtnW/5X2RbninnVDXLLtESQbSEOICeLA7kymYsyY2NiNF
N2ZWHNfnatEwZDhQ/m1i9xT78Tgqt4KKaaDTJwo6Z0Cu0uPt7qceaK7hsG0jc/SlOGSCrwJKlDa6
/8Ra/SJuoI1qwNHLcNh1vfKl4K+DLmu0XBq4Ocpk9SwSaY1ld4FjIRIx0roKAnZDqCSiLi2oOYbg
5VSpfAh7USyoJj6pSRttdcM+qYV5O9pE1kkoARMz5hkJU4W18ARF0U5jkLmZSfguQHdfk0o1CZfB
JsIYFVX6aEM4Hz3Ftmo0BSOOh0hnZ9adOTQe5KnsQMbcIgOapnE2Tbi8I90V4zjXR2+Ojcos6kJV
zDUd2fKdwqd4TMWbx1+LJq+cAVEUo+iqP9YeqnDr+AnkfLhmgtQeGinb9fW07N/vSJPJMyTcyZqu
r+DfuvXZ1x/N7mse/1Nlw3/b7NwYYa/A/S9VKwjbeSWF3DPUKZgZPn7EClTNQfF3qoYV1o9q9W0c
NxivMiq8VL+LQOrURj/XQaYFcjkp7yDCAmp66AB2QUa9IL81E9VtQMTiGMGu5P7eHHdhMWyVMpAc
G5bn5y+omBthlT5oTQpQp75JCZbPuB+zj0ivmeBpR0cNWp5A8XbuBBjSAOTMGD7aUGgQduyJMPY8
2vxOZRVYLJSPTBeyzhYaR9HwLdJAJnhK0WmCdWREkBWIsjtOlZsu8u/XJ2wpqlKCXA+Blgd0AIVN
sG2N3s9wkvN6MOvqBduFlSpZPksRYQ4hLB/T9y3acFJ6WX7VmLe+Ee56vgPBjgRHZoqwhrou1fuw
LhqvaMMhhUadVtVH2yKxrJBg0SAdqjvovUPRmCZEHjQDadzv9caDIBJxUTt81RZISiehuuFNLHke
Wgpz0Ln/CyaMXlj6vh3h1RyknNWVX/9IAm9SeU7wolwOTx9wBpAxgn0KKmUoJTn3cQ08YklQo1mI
Q25TydvbSCqDsjx26IdWCdg/LlqVNbtR9NAHhO6nkMQ7EGigmc6LD3addVtkQEIkKqBZzpoaYrU5
f4z645g0IPtxm1oyPUuxB8wHf+wRN/HcqcBtPyky5mp1ssb4E6vqbdBFD+vWLMVVisMcvA2JbFMU
LfSdlnIUQZYQdmMeVaxnOxlPBTMOZlwfygIlJb3fPDR8lByIFs0D8z34nfECiqKFc4/IinAguckr
z6Z8O3S2a03/Jo5kshaX7gxGOJ04HUqtGx3iOE3VuL7RHMZWNlGL62gGMX3C2SbuQGDSz2CJbbho
Vj5koAVpBkrcpu/BRxRL4rfMJCFIJInKR7RAVlABb1zDz/d6LMv7yCZHCA2VHndtxiDAa9rFsc/H
bRGRfarLRAVlIyfEVRy0hjq2Ia3QW5/D9qWzk01MX9vYcoNYshvJoIQzCk5ZqLofm8qjoMrc5gbO
jhaYWwoO5prKsaB26p/WF9byNOFZEDq4Bl5WhTDRG3VHnEkNNBoyN4TwtN3InmkWIcCbgI5psCeC
xO3c8/pazZGV8EvP6OghgnBEz0zJa8ZisJtBCOsnG1pLyRMogIYdCOnYF418svMveiajepeZMv0+
W0QRYTE4/TBaWUrd0aqOHa7P6xOy6NQzU4R10/ccuiQ5pD8N51XVjTdmQo14zD+voywbQqF77CBl
esHkVylVmSvTtKflK3VCb4gNSUnJkiuDpgflYqD9mLo6z4eqjJDsgTwlTvJF+WjU9iEbw69dFG6T
jp4iQ8YytWTQHE5YpEMTQsplhAfY+SNXgxtGmeSKsuRjcwRhbdIxjNRBgf6UEbBtF5MN1k7mpqm9
7bj5bX16lpxgjiWsyjRE/z0JgRUSBuHm8Unvoi0S39uPwIDCB5sqtaHdfD5HUWT11qBAL4/z4Rg2
2TYs2BULVEmMWbTGRI8qTIJOr8idYhc6rqlDDBngMd4hlnVbNrBbtYdG6ro9iz43AxKHjShqDvZp
00MWu0haV42/1e3XFmJIJt+vQy14AwXNAPrXMeyoRBaOipGBfjlLIa2XxtdVt9VxyNbKK0ie/LtJ
aN6kYETV8KAFzoTzKao1CMsabQluBuY8c2V4idKi2ZrUQFd0d59OVKnrhi2M4RmgEH+gDqPoea9R
j6Pz0Q5/IQRV6YMevWrIMK5DLfgFoJD4nQbQgvDIuW2qnje5rSfMa9r0oWW9a5hxgkLI5nUdZyE2
nOEIK5fXVamnhdKhmTj4FuRlgFIXflzHWLKFTPLnSJPrGrhKz23hVtdFXWzh8jWmVxQKeBHRniDN
t1uHWZqdOYwwO6kZQk8s87nHhhfFONXRU2m+NqjtMsi/L1pwnLwbJMSGQB1Z0GZm42n5lwBpqRhK
hngfXjdHNmqCB6RDHdpDFjMPXHWnPn8a9PqJKoYkzMkGTZh/DdxUBoO4lIfdut2o1B82kLzDhbUo
7DcrN0CHqlBns27a9EeFl6Cz8RNiUWIHPrgrOW4rvbUpM4jutuEPCy/6mt5dWZH6jESPJOW2PJpg
oQNdA3LGYoG/NlLDj6KceYpRHpwg3ldhfocXVslhSwYjDGetdWhSwyXFG5U3En1vos9q/LQ+eDII
YfD63uE1wWbrkQC3ybJHKUXf7usilFGXS4AuKjZ8MIAEMZh8Iv/F6L70yWPCn9dtWXaEv7MivjDl
bRl0JvgEPNRAbfz+JkDXFoEmYP/M9WdH1jG77OvvaOQ8DiUBsdNkyl1zVDGXUbXXo/EGuo17hwSb
pv5Y2HuHEw7eeOFI6iZC2IviFxLEbl788PEUtD6CskkSYmvRVWXsj37j6XV/4/PU7TTrtStlgixL
WzoaRf4sH3P6jNnhXtNaEwLsKfO0pAb3jb5rezymjlWwhe7Rv5/yER3esYTomoBqrTb6Hlis3Jm5
5haR8gmkqJKluugNGoEiwu/clCXAZF1Y5y2knb00/Fyiky1Wcjfowm2bHkEyvT5LEizxfd0YkbjO
BruBMvLnjH+ueLPp7E918EoTmdTD4pJ6N0u8tIKZvG/SCLG11a1DOPS7NOm+BKN1ULt2Zwzspmyd
f7/OUNTn/hlJ8Y19dHQftAUq82ynuKPVeGXS8qAZGYdIqn9lcFmF/KLPz/CE8yVFeboDkh+M5vip
YEgkJNd9LsvFykCEYIHLTAxtEVBl9eg+sCD3ZQTmJs/M/bpnLC4szTTBAAleLkfspvOtuMx7ojSg
tUhdm9+0KIsr822sS56cFt0C1wycky2CaiohGNkOw22UZ52X1YmrRPsqaba99dQGv1KKc6V+XDdr
CjsXO/wMTghLUdOb5ThUzCOjGu1HUy2gJWLI0nyLcwRmS6KBeRI6xIJRamwryNSD3tr2aXfTFJ3p
NlYT7yKFlJJ5kkEJBmkjpn/QW+YNKQpKe5uC6al0NmmoSp65ZEDT77NIO3S4Y/Aci4n3mecMoas4
zldoZH3kCDsbOiH6pU7eDlFX4cbOMjRU1qiwQghMZD3Mi4EPXH0orHN+K/OdW9NV1piQtrQ8rb1v
ui+xZrng8unLzyAK237A5WZQwoLV9bAf0ffaecR5UVDpW31oyGYAgrcNZZroSRS2nl88V+0nxXnp
rI9M/gxC8DJWZJltm3jgisDHNxYabupf8WIj8eXlSQF3IkqKEXp+d+bNXIzGdamiuZx55uC/5M54
wOvpYJPTOJgIPj2RbA9Cp9/vBDa66N7xhHid1T2NSKxwD5nGcDumw72GA/92NPL6ABrXYJs6ZQoZ
9u5a5bZ+rHnxgeLIsy8QfINro5V2YYnaDaX0fMXcjkX4mvXB13UXXAqyOt4XfidM8aIrrN0863KW
BtNxtopxcvlksC+Kuhnw7soxsoWMznwpVMzhhDUcpUPOQgM3xBhZeyPrNqmuPOVO9IHz2KTy7jgE
V3jovp+v4UgJmhQ5uAGlhMHJ8vWdUfmHAe0364M3fa24ZcxgxCR63zJi5jVKXiAdtkmhV2BmgxsF
z5Q9rwMtDRvaYVD8BM5OaopF9QODqEVpTPShunNMIuZ1IzlA9fewDrNozwxGdIaOdGPVRAPChb6L
iOKiBwLq5rz5VLNcYpIMa/p9tqLRRBKNY5YAK3RA+11tSl5+z6vioJp1LblxLDk5NFImWln0p4Cv
9ByrhqJ2X6Lk10N7fLsBpRnqUugR54tdysKbZMyvimKUjOUU9y58Y4YprF8SOYFe2nBBwxxvUavg
cZTCrE/XolfgIAFKRxC94CR2blY8MFsP4mrwMt5cWWnuHC3Nuany+N8oZf6Lhmhn+wskbCOJ1QSt
ZeWtV1rfbCipkeizD9nidWsWHWIGImwk1C/zDoJRrVd1/lYlvqf0w6cyRAI1VL+vQy0PHLreTRTj
4xQmFL+MURBYZcE6r1LYIQp/dtQ/tH0qiQ5Le5YJOk3sVmCXhyj4+fSMWaBm0YgEtwVlkpbbUM2O
Dx00at2Wqltqg3boI2b9BbwoQQ9GJYOYcO8NWnrItPEtH/1tNFoyv1ueqXccYTmBP6At9YpwT29w
X+I70xxdq/5epLKLoWQExaJzTc3JCHVA7uX9LaJsxbKNP7Yb5B0Jl7WJLPqEroGhWdVQpGQLPm5y
P0m5XaDAPYk3ppZuFKM++Zn1gSu8OYMRvNwAD4gdmzreEQM922RFvVdK8pm2qYfm7Mdaz+/XfWIx
DE0bIW5RyNuJ/fx2VKN21ocTRoMTHpLA0A6thSW8jrI4UTOUKQDPgnnP1KrVBo1jS/+ZZXdGe9Nq
98Q+duznOtBiJJ90rCHNAY52QwAaDCslQYCNMMyH1yqn27DjRyfscK41r3iAjapGM+c65qK7/9Y8
QF2MjVq5c+PMwqxZq/U4IrFHlRySEIl75+sg5beX4UweOhtEg6lpW2jx4AXqsE/sCslIyHZl5RF9
QJLQJIOafp9BZY5vlMNgcG8SkA2Y7cYmqLXvB0f2ILvsGBg3tHhNYzf9PgOyWFl0gd516LN6Yf0L
Ne/waLCjyqbikpi+7BnvSIJn+GZNs1pFBs/PrlLwW2n1oWL3Xf2qlz8N/mPdJRbNwpEZ2UKwPjli
ChR570otG7ihPcL7yp2m6uiQOsTdp8yOjutYi3M1wxK2ESsvxsxOTCRVOH3wwbhjDnjHrIJqPxbV
YR1rMQj+wZq2xvPpyk1bN0IHRRDWkF+Xo/MIrez7wPI/EgTxgIRCM1TZg8PwHIbHWZV3aKX1mPWN
mludP/vhbWx8samMlGkanItT2AxJ2KoCo4QaOGqpsdMnN2WnemBT/BoU8YMfsNump3tUjO6pL5uz
5XF8N5CcGziOqtnrKfJ6bdn+glwCypjIDUkqSbXesmu8wwh7VggWxQpyi+ghMPkmqa/74nsRZRul
ki1jmT1CCESJBLL+5YgdPzNvKcR4Cf5VLCZx9eVlhUw7ypds/WIPrhJSqTFYXD0fDUCUjqewDLdZ
qh9K1XjU80TWBSTDE8zyu6pPuule4MdHrl/pYekGzgMovEbSSCLu8gi+mzb9PguERRmqMTjH8EyC
WtSsz/ZGn+7qrtysL+Blj3iHEQK76TelGag4ROMiMBIE2sYNyWEoZDeqaWQu19U7zjSyM3NsUqQh
o7h65CTZFHp3TZ1K4gyyERMCemynkYpiYe4lflttwm5krt3ob3poyMSHZYMmRFiSaxDdMlLuoVTv
KoLcWYL0++A4QO7/f/Mj5h1MpeqDoG65F9jWl6YL7ria1dtcb7ajpcryARK7RDkoyrU86iMoP4Rd
4xw5qKq2ISp3QEtHqyO+Q5OE9aUZQ1YFJBC6bqGlQHC+0AqhtGqZHYom6HWhvnXQytW013UPl4EI
nuerNK7GpucedCFfbbPYQ3glRUkd2/87Dsrp/sQi8XI9xm2hdjb2KCt+C5Rfiv3YBrL4s2SLCeY0
POzYqKcUc2wJKbI8JthuufYlAkb/xmUH5sUQh0506LBO9damMCdJqTIn7iOczH3D80v1Noujl6Cz
Tn1Lbyzoh6+P2vTnLuKCRVF0jz4P0xTrqNQY1U2Fga62PvpcJc8tisMyy2s+to5mOMIGWxQVaX0y
ogaIa9Cw3vc02aFEtEol3rY4fDMcYYfVadebiY8dlhjg68pv+uRmwKU3ym868yNvljMoYTPKqrGt
OEWzXhTc2Oxk2be+rPt5MWpbDt6L0BmjQyH5PGqPDMLt4DPHsX/Q9A316+DgkE7GHLqIgl4SQkE5
DjoY4XTnK2mPh6m49xC+N41B9nk+fMTNZhDCsa7ToQKTQvzA04ZhoyTjnjSZ2/bJC7FrX3L9W1yk
MyzB1WwraKx8iqIKHgbQ73qbqLU72rL3/sWVg3sSxszB/NjTZ8x21LJWtWAS5/Esi+0yM71WmLNx
imCfQPhxfZEuOvUMavqUGVSj4OlJQyrNq8kzq9DFFLYHPibXtKl3lfQILkObfp+h2VZe6ZQFnWcU
z13xoCJ50ihvY/EAhaXtumHLnvc+hoJ/a3TsY8qMzgvayMUmBPVvGVXL4jRBGgr3FoQ4FMScW0ON
XmvTtONeGETozIJyNgXVl6pvS2JLzgqLjjeDEqxp8jTJOhUDV5EOAt3pTZ99H6JAcoeY/ooYsUF/
hd0aXD0oLBEOP1Zumy3YPnpPqePdkOyUynKt8sVx7qzgPgplBbBLUzSDEyu0kjQPHL2CUS1at21o
3Nnk37iY/3utpur04mrQ6ZFSCA6OoqStMuAZ1GiMLYmGoxKHdz4omf/d2eYwQlygSgCx967tvLxx
9qPTXOmWTMljaenMD1RCJE1HpuqOnUwVECi18G2LbZ3YOdAq/0TVepcWsrKYJZebAwpDZzEjDlLE
b6+o+L6m3YZGyq5I690Hhm52UBSGTs+VAX1YgFHHYNtaICUvZC1YsqETNm7sQE0/JEkPjiPyFURO
36iuHq2g+lVnCSSV2g90FSF0v599J7+fRbmoz4u2pzj7hlGzCeiLbt3atelCkJ1aT+ujtxSC5lDT
JM6gkj5s9Y7xDkV61rMzNOiVq19Rr3ywRiYJQeer1SQToRxyRn+YtsQyaCMPCoWVIPMi+hNTv6jj
w7op5/72++9jnaLpdCqIN3FePDelUUGczsIO7D+h/dqYweAScufbjeRicj5iFzBiJVFZ4cwGUVnN
i+xHfbwdi35bNTeaTNR4YbTm1ohXhrAeIhrUo+b19ZPt3AzFaX20JGaIWeDcTHK1xhHOUzIrbjat
Ydi3rOq67JBEdfLEY03/tw6pi5ETHzqNMWzaCMVMXuBk+wocrmBPkkyObNSEDUgLLTryAaySGZol
+RAeW8OS7HHrbobt59zNNH/QzDiAGyvhg52j8u5HKi0bWsQA6Z1mo4kabe7T5M1WJYrrndRpSs1D
8aDrRK5i+qB+/7XuAeeb9f+mYwYijFUMPjGk5pmKKv7S7VD1iaJw51eQxZv/I+3Kmty2me0vYhXB
na8kRY00i8dje2zPCyteAoILCO7Lr7+HTuKRIF6hxl+qkhen3ALR6L3P0etdZdxcl7aFJ2l6r+Lk
NV2Na6VNCQVWIInoDY+Hm0UPMYS3K3YlD1S8pYrDyWOghl1p2FhMoWu8Cttq589VWHWRhZZ2s+tU
CNSK+5IrMWIZFsS94F3qCuvJ8dKfTIC3uFCNAWy+2ddPKNdgijovy7JgUL3y3dw8G2MT1PmdpxoQ
kQaW/tUMLN7AMSB/QAHmXP1qwx3tMitXHDU7qisRu9UXLa8i0aUBbYD4aTt3WnoohWrjdPOAJ4LX
532i92L26DStLmIe7R3L+rDtOyAKug4wbdjbKlqXp1wv9UQYoShyjBwWNmVegAXroJlv6uzTOCne
2aZyvB5KhgAaCywi11ibOua6uxPDbY61/s7Tg+vva9PynUiRvN9SeViu01py9PtbXXuxQAp+XcAW
RDZ6LL+1wpbsRQc6cLvVcY7lHXsWBxGjnB62WD6O/H0V80+qeUMJWvK/C0In2MMAD1IfKYBciEXR
+5itJ/qsfQABwN762n8l7+s7stNv+kwRnmxf06s0Sfdm19F4RgCa6rUiGvwXx6e346SaDCDb9/Qq
RtK6wSTlmAgAEi8f5rD4mIYoR0eOGSz78lAfrFsaVZ+vX9z2o/otUR6xJjVfQNUKiWT4nE9R4lgh
+04KRfSlOJeci5G57fK2hOd1zDY0sipu0Gq5fpBtF+L9PsnFukzRjq1I6/I4eaC3qPCMrDSYx3cj
ms5Y4gtnUL8QLwudRYuSUgXKqNJHeVmdMqK5fBWf6uSOcQwTkXcov4cNRLtzgfxG3zVkCseSBIWD
2/VVQMWKq5RNSQ/CdtYx0Fs2et6H6ZTue4O6AUL4oCo61fDy+qBfs/mL9ycH1O5sJ+NAK35cVoBD
2zajtklCl5HYoEk8pPW7nms3zZJ8vH7Pm7775JolQ1PSnAGAAl6AmV+r/HbU3qU9MO6AZnsk05fr
srbVFpVSrB+7Nng1z52A5qAokvszEIZ7+gNL28+6meyui9g2LL9F+JI3rVKW5OkMhGGq6S9enu+W
2XgemSq9UolZk9gTd8a9MucsR3St8/qG0c9EiL/0WsUh+P+8wdfTSH7GqL0SZSQAnQ9x/iBioMe8
76MkKCMWaarB6dXAXyrgqyxJEbiJ+bOursBUUD421o/ct3a56Hfg27v1h+oes4mBkwNcuJt2gFOO
rl/bpmagvG0ZwJ5emyrS92xmDEpY0P5p6eO5Gva17iiU77yu8M8D83WMDoKpc+XyMc5FMMG6nOoI
85MhiWuEBISbd0VLwrZMbrVSRfywZT1OxMkr/QAF10fC8lXX9yL5mBof3fGequiSt77bqRRJD5ci
KVLY5nJNK8Kem2FCVWhWW6ruE4zX2ZjgR+10/fMTVadJnQNuoQQpreE9ekWzL2vng9GoKmYqMev3
PBHTTrWFOWmIGeiTAfJZ9gIq+utKthlUnR5F+lpJ65plZUBGuxsifVdEVaiFSVwE9aGMaWyq5K3Z
qfykTuTJbpq6FYBYdCR9I/KiuqRx2VahcO97+r0S70ZvfkzEu4S9v35MxZeUkaAmkhd2XyO24mbt
7M2U2fdlYVeB72Gc/rqoTSV/1Q0ZFIGKqssAAAZ6NmS1S/5x0u/n/uDZ++tiNrX8RIykgmbDJ5N1
OFHZ9yHYv+7HRpUMbVqHExGS+hmFZRQprAHQXoHqkNrBpBlV0GMFjy3lVzD4McWZNgUCssKxAfqy
Aned67vtAg8ajPDwIAUGIKvG8gLsFbLAYlUSFENdBn6DyOr6h1QJlWw81QBQSLDFeBzMO03PsYP1
pV0++yBzrFvFDvymaryez5dEjXTqmLNWVfg0Yd8r8Iouzr84k4rF+rocS64QTRi+rcauJui1WEDs
KoBBha3GpStjjLCphtI2n9bvQ6G4en5pXul7ejZrOnL1PVgCQUEOAMHrV6QSsb6FEzuYUsPkgCkE
N9JcfjJEq31ptOZhrr1J0QXZ/HAAbcZkAUARDUN6VIijSSMMOKiCeE/T1O5yWkfZnO6LxIivn2lb
FPCHiINtUAR+52eiNsaBpwJVXMcabvppjlJnfLR6Gpaeaj52U8NtxBBIYX+x6J6LcoG7MPdEh4Z7
oJZyksgpX8AAEU2JDoB6qqiAbl7WiTQpppgGbI1PGDQ9To4T1BYDtIC7tn7317+f6lCS2s353MxY
sNGP8MWBWR306YvnfzKMXZPcXJekOpCkFHVn+kkGvvFjhtodPZD2KVNx3Wwqw+s3k+kjsmViblVx
OPqxDof8LmE76gMiaFaUjrc/GgZaTKAUmqYpPSQgtgPYY2TOU93EGEoE5/eDbt3p2hQufa+wq+vf
deHo7VdZ0mczuYGNv8zVj9asBa4lDn2lgqTfvplXEetnPbELQ9Ua8wx4QlCadBFz59DJp5sCTEHX
FUB1EslsZ8h50fWHGGswQrC8RtrcKEQoLkbe4WmndPnHCU3kjpdDkGLvuLG+kOp21H/8T6eRKT0m
jNhydGL1Yz1+E2XyvgfC53UJisM40s27tVaaA2L9o6jRM8TqhBGXZRrXDszp1z8Q5Tq+gywJeLzy
RD6fk5bPxWw/NVoXjMN96n41OqAu3Czp9+uSNp/oiSQpNkkxBuQQLXWexJSHZffN7ZqYlNH4xr2n
f3OyE0GStpkTx56zg1J+qy0f0GSMZ8Y+zYYKPHTzkl7FyHH4rBGhdcmC9hsbwCT4N8Hak05+cPFA
0kxRud18pyeypDpqSQnjZo4HNCJVMrv+k1+kIZBmFeGVSozkEixHTEPfQu9qcjNagCLAQFhnh/+T
HshNZI+7hAM5Vz/204uW3xX8YJElWvjbIK0v1EAedZxdC+7NwzdrvBvWvljZFFrWHct4KLiicqpS
BUnjEoDBdEOLCA5L2fHgsMgppo8DdSLdQdS4pIogS3FNci7Wga5GM3oD5hQozW037LOl2nvtqLio
Tav9qnQyOu6MMSYEWLgorR3gUzvgsKiwA6/bhItOrOGnZpkLhItoY4WpvdO9v7X6G8RdV7nrHwwU
LOdubjQqnfkDPGnSfWu7NpzyR86+X5ehOooUtc1T3/ZpskZtGMup8h/M8R/6rAz6odlfl7R5Gg+j
BdjAtVeg6fPTtE1VT6BeLI+DrcXgkgwzYcYdfRsaxb/v50SMFBtUbgboC+DhHY20/VpVeljwXGFv
NlspICg0gJW2btTJrhRLzK4LUCak+tEUWSFGZcByF9mYYQmBphU0YfKgaX/0+V5lShclNGFnaQJl
cIYcIQKLRu1bbanike1LepVinl8SurKmnfkYZZnBwxIU3LnXLXffZ6oBOpUcSRnKmlhph5X1o27o
B+DGfTAFCxbHO1zXuU3tfr0ouW0xaMQpHIoOVO1/Tt29jflqbEt5g2pYWHEcuWFBF+oNfsPQsLCn
YHbTHZ35bvZtRRivOo5ksPNyXpphwiRDnVPgjb2frQ/L3AHfQFE1U8hxJMNTFmVbYy8G9RgwROTs
h19PbVCzry4ln65f0IaxRpkCpVTXABwvkuJzfYOyTZOdwpLy6ZaUt1yVYG2VOc8ErDd3kirgICBZ
7CHA2ptxuUvj4jMAmM39HPGdf0j3Pouun2hDFc4ESvbHWfycjOiyo7T+l6A2UHf+boitCKw2LuhM
yOrZT06lmdT0s2ot3uYYrc7879UIuE1gVuZBhXGJ6ydS3ZEUAYuiHpfEhDBj9m6b+Zs/OwrbppAg
T7EYoHEsLBP2NBv5LWaTwyFT9lBXyyWlpaefTB5rm8ymGQWFjOVDF63k3mnkPo1fjXdjtHb1FxWx
9/Uz2XLzu+Wlli3YuD4OffYAwvt7APkptOC6qgHa4lwL/Nzs7Ha1Ol1m74uCRItWAAiC767fv0qM
5Hmapq7Sgtkc03Pz0beavTuYD65RKJpuKjGS63Gr1G90H0bHKiiAsaLWSAM9Uejy9sNxPR/kHcAR
kLOfFjTMvSfgRdN+T6rjBIgnPu9bR9UM2DwMwXzQuqGCZE2yAqDsLomooW2iQQebJv5L4xgf08X4
/Ad3cyJHMgTYnYVxYUgaLZbdAcszzrX5fQvq1f9NjGQCwMBTjdic1Y/lsATYWBuq70B8Vqjz5t2c
nEXybllBSzPHyvbR7dI7l+QRto8/Y64/WEQZXz/P+lkujMGrKNngeElbcF4iFcmSo9CjZXgutDsw
xbTK4SXFoeTJub7MNFtn+HLJ9I5okYsyfDnGiWqa+rq+XUwsZYldAiMPxR13ebTdrzN4aDJV1Lu+
8///ozky6F9PqAYCO/iB4ksXoay398ZgCMhT97cVGzezih9204AawLYxdZSvL0gg3J4OaQLO8yMB
gV1WoHPM/uiV/hYBdOJzA9rzysoqhtEhj1o3qCrGQ5Hc+Y729kIyZsNhbHxwI/i6HIUumZUJV4z8
SPo6pqACMWotsppCodSbqnYiRnqkZSW4xxmU2sFucav9pPkQ5GZkJ0/XH8/2xfw+jlzmm3nHxyxD
SGUvBMAHzdGe3rY1/SuJO/1ijmTWFpclpl5D1ayOhb1fh17yrlONIW+lcWhbrcgNPjZsXH99VCdR
FKnAQzFn0LAuIl/QAo8Nd+dEfWTFWGzHJl7IYtVkyeY7PREp3ZGX0bRpbbRkskoE3ZgfHTd91tL8
4x9c0W8xntwI1BJNNBilReeHkodk9ANP0xTmYFMLXkXI8Y1mtrWTmzMsjvmcWV/s7Pn6ETa1Ga1g
JNMA9iNyDjJmjg2uHmSIhe/cDm76viLkYWBJNLi5Iq0iKllS6GEkY1rRCoowhnpohGmYvRv7yKYB
ve8CJ0AZO27GA42mr28/owF2bVCJoZQA2oZzBWwXxxFth2hk1tqwmCY91Cn7NundZ09PVDt/W6oH
U4rupk9sANlIxk64aEiigokqaYtS1WcdC/vu7vp5fuEsyi4Cq7LgwsLQL7ZmZfV2MjdpQWn5pO+X
2I7JjeZHCUqKQRuNkRGlO4IvTIPmDwrNQMX7LVdWFtCmaZRhMAe8Lpn/3sfPiDEjMYZaP6pM05au
4LqA2wRsD4IGxPmdjQ5I7rOyRRUzP5bpTetOMe13Ra3qc27NwoNVDDkLEFkt4HlJNnCqlhz4fl5+
bMc+GLw8mAFP7CLdz+lTgVnTeQCgCA0ZV6FibCrKq2DZz/O2rHMmPO1A9GWxWNiaVTUvwQRoSN5E
7WxSTfEOtiW6wJdDBR3okKutOTHE7uhUOdWADV/mxX2VW9HS+d8N7ive+VbUh94nFMXVMWUir3Rb
TjWXOrCYAdneP5QsveflshcpeUGqEVXcfBvb3T9e7FSedIOs7fOuHrDpJKrxm84/0zm9bcrisaNu
eP3hre/q4t2BnNGCQoD/xZUk2Vpjz/3EYUjaO5Z+0GrQz332xXdN3GHFUiFs8wWcCJMeeTt2Sd7P
HeKM5JH0jyM4A5tppysZHbc8DMbv/zuUnEOZegecZFzlkaXlPhULSl5jr9C8zbNYlkNWwinPlwc/
mMOs1q8gQ69yE5U70PIY2LoM0mH+2zQ9BTjCpgKeSJOuyRi0POEWbEc2eQ9j4oeiXumNjDro6Rxi
eV6FCbMt0AP3BroHriEvI9WiA3zTVCP7oEYwaJHPj22GaU8RLyps+M3bAuLRv6JkX1Y6fLTHYj2b
MEPgjgAFlTxf1/JNEQDv+gXIAFxjyV2C+8WyUjcpUYgYI4q2f+KqykSblsgB4KkHou514+TcEiXp
bKfp0PCj7SdBV7Zx4peRqalKatti4CAty10xANc/PzF4S6KVmkVypO2muGva4hMvx/1gTjd/8MGc
VzGSvgH21s6Aao2J2KS8X8rhli+twhhsnuTEWUgn8YDB4TEXG1t9sY62ObFJ68BkKrR+hRi540L7
qlkW0fOjNkwxxlcOGXB9W2DWXf9gKjGSI2J5CldsEyjxLHbcBi5Ci26okvd7U5FfP5o8RuxorB+9
BvHmMt22+jM1Pl0/Btl892ix/eNQkUKf65fXGEPR9SIHAh6JOn+JRyGyYCw/iMEImh6dvoYEBk1v
qNHGOSaOOiCResZTDnBpdNLDrPhhmH/QW0JA8/qjVlt8ovTC0Rba5F6JKq8d8TmPGEjDUqbyhdt3
+CpGck+64EudahYCtM67Tf35HfEBuF78mUb+FiOj/yXj3OtTDpQ1Jxv3k0Z3NtqZwhGKJ7z+2gvP
/vrRZEDXoaywkl/hJvsmDezOOpj1eDcUfjg6u6Gybp08UbTpr+sO0aXvV/g9uMozNJkmp0chlpi3
giygt11IkAJU3VxSxRE3ezSvikHkbYSCjCIpBDKTdTNtLSzRXXOjfxhCbV/s1KPo26/vv5sjcnxL
nSKd9QLiKFipACsVOMTfX3+AmzoIpFAXrS0QDMoDvwMQ60rSQjlI6f1kvf9eMKwrFoNqdXArfAHw
AHjqXNCyYGXk/EnxfLZbkaWwV83N7MRj93VE7gVSievHuS7mopxQJkAzzC09O1q1F5X+rTF+BAvb
BytTISlsCMKOwDofYGLzEpj35+dZuE2XpGBQt+bbwHZLdXTZZ4cpgr4NBTiRgjs6l+Ig9C8sT1uO
c9LvBC8jw1p217/YxrMFPbOl2x58PHZXJRG0djqr7xzsjTngyx1ZE2JNatcUQ2yB7XrgyRe7poqu
rUKmvLUqKLEy3aKYfBi/ue1tih5xlzyOXThTOxr+IA9ewYt9c8UKsEFPfv4RtXwwEzNJGOo/LGD1
p4paQY8qKlPUmTaeEojUyUp8vsL7yGsVpdFoxjK7C4aYlz3mYQ714GJQyVJcmErM+ucnzgmotH2K
uHM5kuaAWuHRztybQdcUUjZs69lhJBdYAPC7zAHUeiz4Vz8PPRuQ6t5Da+6KN+Iu/Uo+z0RJTwlM
7kOeUZYdNfoNCJ333vKs60KRUW++19fLcSUlyLLKSTBXnAEkLf88DuWnpl6iJOUPbGaq5Yatgsjp
ieSgpm3yCaTQ5gIILrZzwAVDqzkqQRzOFvpAGdR98kjQYDt31P4AQeRMtvSeUaZcmpxACx3d+Jzr
z6M3PV63GNsK+A8aF6DtdKmuZE9ionoDR1+SDIs3VUQ42RWuCuFn0/YhBV1BvyDGkG4sb9JkoCUO
Alv02FZsv2RvYz3+T/NeRUjBpzmCSG4csuw4EBL1tbXr5z+Yt8F1gCJY18GIYcp5reiwI1SXojjy
BumAyyK3Ybt+UFH3bt6JTdaUFiYOXuncKCzwrBYt8FwHzQ8d10c0ZD0OTqJ4RdtiLKAN+EC4xxbc
uRgdswnu1MJwd50fARgl1s1m59h/MJnir8wAqM76wOCT2x1zK5LRqjL9aNMicgbyXJpzALr6wx8o
8okYyfAkts88bjCEV4uIyNB+aJs+6icVPtqm6TkRI72X1sy6orEhxhLPqRaazsfMvZ3zL39wGEwL
WNAyBFlyQGIyrSnbrC6OM9WG0KScBaCl7oO8K/5g2hM8P4BXW/vS+Ff6bvbSucgJy+JYtHVU5m64
GHMEC/4HLgiAsKatO4D38WRCyQzlLiM3reSQswNCOTY6Iet2Lv+rU9G5rz9YSl18x4S2gfYOXQ5X
Gk/phRi425L5WBQvk3cvvK+EP2j2RypuePXp7ffkwBAQC0NkGP6VZOnoFXNSuOnR1IZdBdzOOKH6
V9Fwqqh3bNnPU0GScUtAYZNWvM6PWtdkh6SaqjDV/EHhDLaW3dfdBtCtgKcedlo6z5QaJU2SNDl4
bbYHYViSYZdGT8H+JAAJ2ewSepu3t72bRF2tYny5zMcclwCzBftpsBLY2FqjmJNYqPNmq5lysHtg
6mc/MS3WnOFJy92966RfW6wWGgItRT9hdwWy92Ji3z1WH2ZKVLTfFx9b+iHSk/DdeaycGpR8fdmE
o1/EgqgQzS+xNRyMHsLqmjr68x4Q3M4Py7Do73Vzbz2J5mbFlsmiPNR+2nPo7o1I7D3F89s40pk4
6Uh6MunuUoPO0CZzUNhYmvQbhfJcuJPzE8leq+oxQZfn6N8sprMb/WQPfNugHlXr9ltiDB0e2MD0
JpyX9OEKQTLWeIZ2aNMae0vFDYizw0Wo+mAXITNOcypm/aAnyljV9VgtgPnGCG+9T9o5sMbqiTtJ
KLIpajxVL3j7VBYqZ+gTmdgsOhcnKod3tErT4wK0sIx0UTkUO269DRUVMdKvU72KWX/GyamAEYjq
Stpqh1HnkT55QUfaXd+lCmulOo30ktsSxMu2A22zZnYze+XNaFq7Lpn2b7S+62kMlMyhCwhiZKI6
v19Sq+ONdmBV/mxP4Fp2vPphNFJFhrt5nFc5MocNxmaGoWhAbjqK5mU25g+93oVE7/76n44jl2fR
7qRjBuK4g87SvasVD6iFBkk17P5ADLr+hoOPB6gPKRkkIHmv9MXSDomtP1bEjXtH/yjAkXhdzJbF
MZE6Y5LCNdYV53NVc1NtAtSvRlHtMO4zs3oouQoJdY21zjw9/uZTEdJJKtfQ3HwC72fZl0GStCHX
rdBJnzP7C+q94NQFZs+by7ySTEm1tYxNpNSFduiKNvSYEfUsQUOIKi5J8fVk5KfEsMdaFCgUNv38
0A79redpCnW7iGTPTyKjO5Xa4NjJWou02idwUVDyt4HpV0uxnq24I1sKXHR3EgUw7QZAyfLbXEyH
SvN3zqTvfV+EOZZ/li6Js07Vgdz+fi6yNBS6gMwsiS3bksNwg+sxET4NuKU9G1SFQLf9AV9lrL/h
xJgaoN02Mj7QY9cYfyVianbTbFiRyARAujr7zYvuv+7rVZykeS5aF0PKwP45pEtgY6Cz1UnoZ87N
9XerOJWcqYuaG7XtrCXq6XOS/vDBfcvvaacor22rxe/DGNL9YOC+E9XU2AfgK0UzmkRe9mMYMLKM
vcOiTAKm/6D5GxnxwF+JDAQMoIZlromojMjZLjCuYpzsJ1+kWhOgGk9vqE/avd4MKL0JcC4I3SgU
H/RcFTFjBanw68hHUE2EKZTUBDS5oq3azH4inslv69YtA8BJ5G+VYkM9bJdgmtRCK0PuC3mu6XdZ
13pPApDg3mRGVDcVT/ncDeIgIBDG8AHA2/EFQSInHcQY/NnEpLL9pI/jznCbx1rnO7tUEgutseir
WV+H0ghiIGKZQKswLFeuS1SG3aUFwQfztDG98bCrHgBbj0SYS3ovEo2+81GEs32qInC9uCgXoxge
+AUxnYnrkjtQ5kJKZHpL9TJUI3hv7Z01fLn+tqSofz0aTgTSLpAjr0m3rIE6WvxjMRrWU7vr7khU
RN7BvAeIyb7Z04i8KSBfhYH73YTy+RgYW1Pic/vUT4XftK1efSCGMz55VU4+wF7y2By4owj4Lj8d
kOQgaE1mQGxvSKoxaq4AdQnxn9q5DIqyiKnrxde/3WrezrUCmGGg3VgRWj0MEkrVqqkorapfPIzx
pQXf+4t9QwEbHJC6eDJyP8DMtoq68ELfUXdxYS/W9Wqoovxwx9xcxnYckicASoaZTXemmIOu1t/6
7f6ZLMGkOQ5oX9iHJe/6invA0W3bb6L4u2KKD3fxnNa/3zWRaCJGBmSBpAZUiFmg72U9FSsogrYD
3PUBNZ+Itui5T0CdVTRyL3RhHVAEwAxmB9dSwq+p1xO3CBi+1gZ4gf1UJV3Mk+FBF5XC2F3oAkip
4dhRHIVFBcy6pAupXoHNlBrVi+624cLZx8K0wwwzBoTzY2O38xuvCMS62KhBKRYmEJonE2dqvW3O
oDLXnophn6R3Sa5IMM59Ll4mar3Y3dVtPCDkMXIneqzztMeSevbTLcpBHMy0StybZkjL9Dmx5qV7
JEPZ6T+vPyhZveEwMLdHVo0DWxxaCefmocRidM282n5KGxEwAMFoIu6np+tC5JuShUjKZ1R5a3Cn
oGmQoK9QVmXgpXnsOo9ZUsbGVCuWueQPiZeK74cOOPqDmLU0pRhp9sF2hv73kgZDlyEd1PybwWgA
JY51nkrZbb04nCRtfXknmq6P1uhMngXsFNQbnWcsmZsR85tu17TDPAWdYY6hUYFj9Y3fVBIrlaA1
0fEMWRfEekv7gPntyM46VFy8F5A+7zDIFv1P8mSwmAm2qXXHBPLSojl6aRWWgLowvGlXanPQZ5Mi
Ntz8rFBK+9eMmiErZp5O4IMAqxyi6Hm4t/UceHPsvk70+2l0A6qrpiZkgwWlMdD4QuCEeNQAu9P5
NRY9n9umXq/RIKUNMh+UHl3Bv775K6KehKF7HXEaOK2liFdonuiGej0VbcqdmWC+vzUBj+VhBxlV
xpR9/AN5yO4xDACwGjgA6VRLO1daOUBeY4v0RWDjKCCFlj7MACeMnDZ3HjBIoOopbTxAQ4evgSeD
ocQCxblUbQHCftc0iN1YEoDvt/XTwMnA/pX+uH48qVoMEKb11k4kSZal65D+JFnR4qlX7wX6caYH
ZdQe3NqJS0i1AIeITfjE98NOPLe2GYxZv1f8iFXIaVCCH+HBJbigqHXAQCdfqgFyOL/vhf1fPBfn
e/3DP5s8fqRatjvPmX6d+EzYqscn5sbUsWk11UWBG/WPXtEGg7lznfccVNgwewH5aWtE4fik5vcq
E/O7eBfoeIHMj8hVHPSEsDXEGL4ydjyCxtXizHz0Gitocy3gxI6xHhNOYoHn7RRxy+VxIdrGIBOm
L2x8XFmV2GAWQ9dyzJ+lejC1NtAYSWj3P0orCRKg8k/pPWbC32xc0YPA4iyCJoi05H44JomTfHEB
YBx4Qx+w6RNDraJtvtCqCtxEZVovzwjLAzVGeK4japJXqdmYWLzuGWbskqoL/L4OvBIYOBUPyWBE
zVLv0uW95r01skUuCrFI5RDSuLYl97F9WIC8TzSwG2gcuNr6pH1Nq2UJl0p4wfUnsvrA8xdyJkoe
np6nghPNWr8n5UWI5vpObx+4EbmY/LQHf28SFd3uhkQsG6HXTHRkCheGb0gYupCVqeNwJeGgjFgA
TwkGKC8zBXlnDclsfTerMUuLsKrbBmnD4va9qjh06VTQEnRXj+LZ1jqqdP5YEXIzp9TQSwt6NESL
+3qYeuwfia6zVXVjOatcMxRzxW02wZ1igzpQCodNgmPqxcxfMDFMb1pADOTDbvyePdCwCfvPRRZd
v1PJyF/Ik15m5qRN4XcGfxm8Ihi7u3z8ysoyWFpFhCoFAr/k4Mth2Ra9Kw94heffsEx05lk5zkW0
F5DGBA5AiR1nD3NOVGt/m6JMvEQD5WqExNJ1WQw+uxom/sK8BzoboeM9OxhXIDSeVTySW18PjIi/
Ra1/fmLG0XmZTYOP/GXx/vJYyAHM6i888HQVnL0kCAbMAPmUsaaV+Odi4BQLzma5uIWN/LgNmh+1
8He2fgNQOYWTUMmR/BLN3D7xBw3APWCIcq13JiB0jSSa3wZPjbYwOj0E2o1MDCpxEac1BXdhnFF/
6lDl7+7TJnRLRf4gbRKuMn7NKGD7E3sYWM2R9MD3R2YMlmBpUAxWjOWw40w0tBm/1z3oYJpnCsbU
UuvC0oAnrKswnxPYFwcoqtjfFCrwN/ll//tzEFsghkNZT66eU4SrotNb/BwLvtZMS2zkzY8IUwPm
T7FG0SfE2ou1ZLt06ENDgNPXUNzu9idZizooXqEyJy85ApSZaf1kCBqA/d1mACQcw3qoEEzyl9TW
O5Re+o9OWsVV94UmS+CjleS3trGzqbnXXUthfNYbOHUo2MtF1IcpsrU2iP9IN1RjHqrw/Nx+GpaH
TPvCWNSYb0xA1kTcQNHM/MXziqrq+QutG52IAmzgKDXxd1YVzljEyTCCg1WtxXkbtruDwZtzYas7
OzEHYBI1C0YXCNOam4y4gZ3tG/f5usWW44xVCOqBGCWDR0QOIn000+dksJcGeuRZVRqQ4YsGVuEu
9cMm66KKDfFU/PCh19fFkku5CItRtUPdDhHcxZMVmZeI1MeWc2B1oPUayRy3fr1LXIyou/0jL1+0
bAwW34ksUQHTjtrvifAA7ex+nBsQ1GbJw0jH25Y8OvOPqkeH9/oPlJUJJaq10rxO8yHYu4gV3EIz
EpJw+8nSdlyzApEfOk01zif5FtzwuRDJPrqi7vWWgA4Q2oMUhRym+YctPjODBlWq6vBvfHEMsq+7
3RhkRzlR8plGBcRdfzQhLGefZ1GFRjKHxKSxwDpv4n+jLN3Vb3Y1v474KtWUIhC03EtSDj4QdEpS
BVqKtgCIdwRu9cP1C7tISFwdu36oxRoAtYAPlQ00Umy/G/0JxR3qjDNIJIoZ83GEHJy8tmKNABAx
q3N+qBvwJruDY0Rj4dQv13/Fhdqgb46NYZQfdfyL2avzNwsSCzAJdKn9VBc38ESwQV3/xmbL2tnG
JqCNJRCwi2H061xE36Gw7xTQzMqtgoFPES+scJhUez4XHgYDcigJIyEwUOaGe5WOUk3cFSRJ/utI
sF2+n95jP+omj6kyg5VD81WYB++NtNkFhbKcd5CmWKphhrBuQs93z4y9hneQPM3mz5q8NfwBsgHU
BFOAGLRCmVOuBS605IbwNespARySGdjOR6I9UuutqmDbGEbCJBdqtyDnkLPUhukVdzMcCUUVUd62
P8r56Y3Ktno8+G0M72B4EssA55pglJ3PRywIPuWYyTO1yGRj7KqY9mSN9vEXr/OSQKjE9imK0edC
SJtUWCKj6O0l3r4VxQH/Y0D9SeEQNsWgUQkMLAyCo61yLmYUXpmhT4mQtE/ituURTfPbTAnGKesZ
0ul1NAy5F5DuUW+TlFrnDoARDVwKs4O+fSyHqCz7YEnQsYyMQYUCcfGGECuCPgJBKRpu6HzI2Axm
7U4a5o//e0MFqkDGhxZ4LmtXT1UFks72T/KF/gcQd9CMvYjq0znTCE8oeh/NN4d/KPqfC//heDdF
sR9UZFHSdf0rC4ezVrW4UO6KLkUxajZ/4fNtyR4sf++p0Hk3j/Oau/5aKT0Jf6g1jzrwXJDjLY98
uPXZx5bHy7xr63fkjYOdmAQ5T5TJ+mNOhNU0L5aZm/ylLjG4Yxo7zqz311/r6sxPwtMLEZKGV6BQ
p62FRHJstYDxaT+I5m2u4ZeI0wRSequZNQO7xYGIHC7dABdr1v2l69+un0MKWi6ESJ8qcyqj4FaP
LDXXg9L+zPvn3mIA9ImSpHpbFLbKsvBq0BWHmq3IW+fX4mdNXw5rRlyyPLRzEhIDBUVlMVPKUy/E
SHEYxfobKQx8t8H9XmePQ3lrNj/o+P3NH+7sMJK5xhpwSyq+frj/I+26diW3leAXCZAoUuFVmqiT
8868CN6kQOUsff0tre27MxxhiLN+MGzsGqhpsUk2u6urTbTXf8mCgz1kK6t/76EJfR1qwdfOoGaD
T9wZmohVlLJu9rUfpj9iELjsWljYnWcIgquhoSLuQx3GdF25grbPpoFk4YhTtYyzbRhEm5QQiVjF
AiRuVOjPoNgKZr34+KqhPG6HVgrI2gO7t9c/+uYuVzyjvddlMxwXzrczLMHJc01RlY7jHat1mdtM
0xoCEis/ka2TDEY4EwZ/wEzKjCO5lP40p1Wpf/NbyZN1wRXQvEoNRI2/+hUFrzPzKTQC30qPk8pX
mGr9wiE6LNmmC/sHhStt5nnMdQ+xOYAFcT60oZke4+rVDxvwp94Ntk7R1n/drRc/1wkOOXdrCKnT
LEIV91gML7aVYeRd7kyf7GH+dRecWSMcOsidtDWSALBGSR3w/LUy31kNigwhkdiztDagfuGjIXEB
tSsBiQwjT+uxSeFlxrrl6MVtgt31T7ZwWqN0+Rti/gknJ0HBVWVqxzo9psgkGpPv6phSM0Wx0/GP
Tqbfv7Q+p2CCryVR2tRT0qdHa8TEov42sZEho+X6uklL3naKIhxuvlVVlY6J7UebfW30lW+GkKz5
OVqfa7H82w9OcYQjTlc5JAYYVicZ8xVktXa81CQOIDNFOGaCaEITcdqlx1zHhDH+alfEbey1Fr5f
/2QyLxDOGT81KyvrWixM12z19Atm/Lj1mDjBUKy7VlafW0YDr3CmAqqqeBxYHZ49Zga0ydwH5MsU
vg79d0J/WphOed2uJYdDBIr+fAstpMhknXt311WYScBYcuSY49GmzQZtlw5V++11mKV9Si0Kyhx2
KpK/AgxoFUjkkCI5+hwisNAhMczEvQ6xaMkJhLBP86j0o9QoE0Q6k5um2gfz31HSlTCwFlEQS4FC
Ad49GFLn36vEH6M/Ge1vowExPIO0GOUYbpS+fr5uzZJfMxQuiYnbmkI34RwnD3w2IruHNjtVQTJx
O0WGm+u3uYzutWTPCY4pZJeagmaWOvHkaE7K3dCg4GwxiDQTRWLPkkeDsIRaE7ST0eQ7/46TUzTr
86EpUoUfi2Y72A/oiEVWPxrvLdkUzEWDEKNDlnUuVIqepodN2qdhlBzr7J512wo134E9Xl+cZQyE
0yjd43EvPrUn1CT7QDf5EQPFnJaxW8N+a8xKEq0tfrI5r/w3yq903ckn6yx1ZAm3OHSmv/qjp4bf
mPVRlPdjImvvliGJb/pQAS+ntPlxyg6ahkInioGp9VYp3xsi4/tJvt2vB/+JVUmdTLVVM36kIV/Z
EV2brF1D9FxyLywdOHMB/t+PJxw4ft0ZRT5/vMb6qoXR41BZkpNgcYfadJaEoYjZqLBDedu2ZRT3
/DgUTyzecHypYrgz/W9/4GvoI0eOCtKUaFo+3zhtFwXtZFN+tCe+jw3kZml61wx/8E5koO3/H0a4
R1XU6gPOCT8qWntLx9ptYntw9LH4XE5vfiie4QhfrdVBFeAhcMLwPtOPSO9CQUMSTC+62G9bxJo9
sfzcmqoRnwwU8LDHmIsV9Hj/I4iwZ/DUJjXVBn7MoaGTrQm0P3DI/QEI+rsgITCnqS9qlHaaZVVh
NPxIlN4hzaYmijvJjuYlRz4FES5Ov24mLTFagJRfk+Ym7mwX8910c/iPxszLdrLz8y4w+yGtcMpA
iC/O+NaMiUfiSRKvy8yZ//4Epg3LTiE1Vr8uI9fPvhqYhDWiLlZ+SuIBwS0CGQOao3NTKQq4YhtU
HqFlw4Yg27G27hXu6hAr0U1JzfzCFgFDWBqMaagLKwYGi95Id6cZBS6zlRZK7jOx8nNhi7A0ekgS
C0Oc+dGf6rVOXbv9QaOv5fDR6Q+Gdqvyh5h8bl7Qv98PZQsMRIf7idn9Hs1BSpjAt3nwkeq2g3mf
nxWouwQh586Axi4rj3r49lTHd7GvPRZm9NDiOfrJQ3peJwTQKPOA4QKiyznMaA9NHfWcH7Pizky+
ROVdJ9PqX3SFEwjBEu6zKalCQITxLVr0efo88L2SSRzu4uicDQFNAypQEJW+0LUfmzblHbPjox3c
1N2TGe9ZKSORyTCEq6ZoGWkbzGE9+uQ1aB4s823yf15fj4uARjBDuGUUv1SjzlfiYzvuMQMgKG4L
emx0L/k0twlAaC7Q8arBEXAxr4UadtnQicbHXu/Q+7/T+ZcCg7XLbBN079dtWnIA6JUgC4U+CXAz
hEAgoFYP9dw+PgZIpMXt2iyIwxmIx5rkYJMBCeszYgp0FSpdfFToNwIBxDx0K/3VkGYHZDjCIoUT
5lugoh4fu/ER6s0BZLej7ocBWb3rH27J36C3DS1xFCtxlwqhYKOT0IizJj4iK+qoabZrg2fVkInl
zr/2rDgxe8IJinBUT7raDV3QxsfI7x2eQ0RjRLqogw6w9lJo26F/1a3yTyxDbRTs4TkyFAkJPGjA
F9SxUnb9ZYzfCcbr1JZseuXi5/sNIvIPtMSq0Gg8xMcUT6l8QJsgFMpHybmzeANBFOVfU3ThBI34
rGqbT0AB5Zpl077VS2TZ9iRGdwnYgjr+WDc/2kImhCgzTzhXg5xGBuiJ8XHqP7T6xWg0Rxm/XPfA
RU8/MU7wQD8YzYhmKjDM7ZC6VResqgEVLJktMhzBB3O/0vEixVKRkDim5pbht9HkTg/Rz/9m0PxR
T2KsgYGZHzB8tDzEI6HAFBQQkMAiD7Ns9d+QZpNPkNB5SzRuzn7h37OxdsLmlvXPAf3sYw67F284
iOSAzQXqieB+NXR5gtoosHsb5PRSLzGfJvplKFPJh1vwNsivgh0KVgMGM4uZAwWEgwatlfGRRne9
AtpbvZpqKgFZcAPws0FSgtKPdlnGVuq6ruypghtUjdOGe43e+eWT37xcX5olW2atGA0fDT2c4gM4
M0cz04w4PqrTQ1lkzmjtJ+ieXwcRBnn8iuBmTbh/UUTpG2OkYZgpHFc58gWVPzp1+lXTh9UAKee8
71w1PQTGrkZPmJq82fxV0Vvour2per8N0J52/dcsmjy/wsF8QJgkckZ9tE7aidlFRwoNYjSbT8mL
Evy8jrFwkWi/Xvr/YAibuI3NkFNaRyikj06h3uJWcyb1iaWlq1qzwOQDhkJJ3H8hXjrDFPazQqCE
2DJgxg2ELK0nXf+it3+NKV3Lh2LLsIQdnY4dkrgxvqEyPrZoIIIgD4eOBLF2dpNsr39LGdb89yen
hxlYtLKaHutFVChVgOo7PvEgcrU+gErs83WwhYUDzWfuWkI7Kzo/hTPEHq3Rb6w0QgRgrhOMc1Uz
5eegkbuG9g8dJsEYFVBzJoFdsPEMlpzbmJah2TRjFh0bRXes4maM7g0wqS0ohE+NZDcunCxobUH3
MZrerVm15xxL81FKIFDzPaLo+ow0/2MfDLuu+BGGMsnBRSSkiucaCE5kkYvYdRra+BolPIL5CHbR
U5aGDtce+1LiIUs4EOZDAUSfp5WK6bU0RqkyidXwWGseNMxn7Y+Y3Ze1pIa8BIPYE51POPPR/CQ4
Yhb6Zd02TXhMIF/Hq8csg7R++W7I4qglZzjFEWL3UjEgr2YAp0jjlWG7dnmjQI4K08NKGbtIBiX4
Ako6iTqMdXhM7Y8hWg+5x3WMlG3Q+fP5iwYMypkFhvIB2JTC6VQwxILWxALUDtiOWVghyMCnJP98
NH0GM6/hyWGRma0VRaYVHJU2W+e1utKU/DGMhv31Y2LhDjmDEVyBGHUJboQfoBT2gY47rXzPwm//
DULwAhUvbBDHAUG0nToqa5putFLdXAdZWn+oRoDaCB0HMFmE4y6KyoFhhGRwRA+Y4/c7JX5S5/+y
X6GFcB1qYfeg2euXKuw8hEqkmypVUhiTYSsHH52vSrWd58m2bG31klfIgknQrsFdgAN1bjsVXNpv
O4hStOjYi/JvXbUuWvSBJj8U3BfJ9PmT9BRKrLt1fhnWYTUphyR6K9mHgpqloaxydA5c/3RztCA8
S4GDdQJBAjKa4qejXdGid6BTDpypqzHNbsK4212HmL3pGoTgbWyKq8kMSuXQod8PFPyi3KZ152CI
kBOYHolkIaEMT1gle0rQMJM1yiFL42db852gRV40BwW1ZruZOc5tGXFqYc+efkWxTZ/QITRKaNUd
rClYWYq117pgj8qp5JaQwQhbCuysDudfpRx6o18z0qwY6RymdhLfk8EIEQPjFk2NFh8wRkTErOQj
HBonKmU6VEu7FoldzFYBUxziKPr5eUqVAiIEikmfy950bTvdEZK/Wl15UxmDJGW1ZNEplBAzj1w3
k8QssD666pYoKtnauKKWLPxfOh9OYeafcXJDBBwxMqkAw/kLaE32eFvg4WuT1z6TlWRlFs0f9wQq
nVrdGJpcOaQTeYsgMLSrZ96ROY7++vr2lS2TeB9pQ12FVQajqhEKEORDRQqpzcneqtLX61BLWR7z
9AMKR0Xiq62CBJ9yIKWxGvNgU9LWHaNsw/GGQzfAfQLNBqPt9yo0gSRev3QSolI70/0RgqH54/yL
YniDUVZ1Cq8P+9VoDLsxJbvr9i19ylMIYWOF1jD1cYZjoggtZ2pvWOGvpmRX4XlzHWjJO06BxK3F
646lPbyjtgPXALO3h+azMsp6JJdOWtQzZu0zSKWDsXf+yYy4ZLTs8cnaiGAeQLwtzY1tPkUFpkbb
08pI6ft1uxY22CyoAYoqdJLxL2GDgcvsl5FhWgeFfafDNkd3flHedPENCyVH7SUSeFVo2cNNzyBZ
J7bLTEU9kqmb2EHpPkzTaw3bUbUPqn+loazQJfYwoLqGaAKdOTZEdeexj4JV1jhw2mJfHGJIaYzK
T9I86+aE7olui2GuzljtWmNbk12vPOQFlcQ0l2t4Di4cJJFCMHEPg6kOVhWBQWS5erO2UujuFk+9
+qHmk+QoXsLTwFVAPyt02C6YrGaARKcaAy83q000botEW9f+a8Sei/YBrzpJfHO5jnP39SzEos1j
ZcX4ppmSNirzUT1gEp8TBzegnt4QBhXMb5kmCzxkWLPpJ2dypo62VXBNPdQFd6wAW8FCxaJ30ul7
IWuD+0VSOI+qzg0TohwckpiFFkzqQc3egWW2tkMHh8bjJs+pF3c3BV73cRxuGWFo2V5b9Igl5ekT
6kE+XpfmSHZ68i1He+L1PXp5yOGHYX4CuoAgF4dT6Pwr9EnQMx2DbQ+hfRdGq7rxXSiD9cXHdRhh
lPOc+DvHERyX+ENFwLjEyvbjLut6t6/fSyNZTwj21BzdGe0Tzckaw0PsRHFGRUMC8KHF+E/J75jP
0ouFQEoHtbylRh2tsTBVzSzUQ+SXaCo1QF1wzSmBRKhbToMbmcN60ndFdt/akWv03yxZgmfh1sSX
OPkFwrUC8eIiKZpKPWjlXZa8RuEbbR7GslyZhhtYhw4EewzLlVwxC8tM0HSHVDjG40HQWFjmmGOB
QrsnB7P7GLrNCLGPiLiq7Mm1cFycwQir3E0t1ZsJMHpVOsYIwexNFT30euxE/p1tyyok868WFhPJ
dzT0Iz+Hk1jM0QWtiQ6iiWmHsGr2Rqh5GaUO47JX18LHO4MRVqzO/FbtwXg9xOP4U8k6Rw/ot6rX
Nvisq+v+eRnWGGdQQiigWyihmjHVDkGRbnu/ei1YIiEiLlsDhrCFRkZ2odtTlSllyPxph6H+EpSb
tMGjpHue7J9/Ysn/YX5tg5PjNe+Vqh84YEBJXvsJ2xvm5xSmf50p+Fi/IYQYEHdWnGLAkXZgQb4Z
feWj5KobpDI6yPKa/IYRll8rOGbrpYBRW2uVYFRXz2VDKxbuIlDD8bRCdhRCByIPGU9F9LdjyNYB
fKqy3AT+bsp+Uu4S2YTlxR0DpSjoZEC14yIkK8Okncz5VU262wa90qXyV2TJdDRlIMIpoJEEkrWI
/p6j8jEcuZP7f0XElJxoS3EYvtlvU+ZveuJgdRwENak17TDV+SYYYk9ryBqaCd+1Kl6Fbe/ZPH9L
wu6hZIprdvZ6DGUv/MWtdPIThBCiU1ishdOoHUpIOqzS1v42El91KfppdU5lnIRlJ/ltsBBDGAM0
xhJKtIOvvurRKo10hyZ/jeNNP9qSOEyygmKZDo3ppKLFoB2I/6IOhZO1tyP9fPUUZ93vrycqtxMj
SrSq7bUD9e/9IHb5F9r6Ei+RrJAo3Z6Muoq51DAkSryI3xfpfkJKSzbcRrIyYiExKNAuSQegDKnu
MrbugoOvfVfDZ/q5+Yv/HHnobkePMXiKuojEmhIj/bpqvooMV8vSu5C1X3MI1LJZlfH6CX7uBH+P
wAALBoofwMULbj4XTzaYpnTIv2TQN8+KvWo1Tma6FpXxUc4X6BJk/hEnILnO+zLXABJoh6zf4DZ3
um5Fxq9/YAvK6Ayd+6hkXaQLIkaGqrNajwZPRfa9prupXf8BBFi9kPJFHt0W1YMxbrHsEjUNvMhO
VmZqrIdp3Ghdt/0TGFAHcR2AYCPWnoo21lotUOw9JE3ucputLDO9y5Rycx3m/NL7Z11Ah/0HRpSd
L7vICgpiBF4X6Mc4YeY+6+tE0p8tAxE8jPQ645lGW89IdQf6N2ulTfbX7Vj0rxM7BP8ihabo0I32
98iUOwnyldu8tEY3asHrKqT8hvP49/Krzb/mxJuzgigT72t/TzrtoVb3o8+g7jVtiqB3QfUtcRle
N28BEIcA2OmQScUgU1Fp3mhYP/mqQvcJ2GLmdMO7HWS+cxuToDZUxlk8P+Z+WXcGNv/9iXVpjeK0
OmLmlUZqMBY7FNVCP+qcYFS5k8Sp4USY+SOxUKCMXKIKl6xqQHaW51rr1ZS1rs34rWH4rwpmomk5
rZ0WJb2mhwsN6po0ww8aojFRMd2Shu9okfMypf9hRd3r9e9+Mf8LTWPINSGNpoIybl/oc1SjpUUh
2r12NaR8cEsalb7Om00b3zctdVUlcfXqMfD/Utp+dR1a9GggQzccBTS8tGbmivBESAZQaGhQDLu+
aCBRFBA7gOJ6pfup1a7DMkiqZz1rMebzOuwcXfx+ayFdOMNCFx3z1ZGZuTB4VNTKxjQcdQcV1VUa
fMki4ymwsjUaAR1iQkJS+RFq48t1UPEK+gWKRBtBZ9bcASZE+MWEIUxd6U87SzETrwhxR1Cav+ml
VH1z6aviLQSFHwMiilC/OPdtU21SRSF03CmjvWrsfhOB1+cqvnlTIJSW+LQMTDj39KpnIeUAM6v+
I26K3RCVD0XEnpKWSzKjMijh/POTvqwMWk27pKfxmlmx9mQpRfKEbHC/7VIMtrq+YuIZYaNANM9Q
0EAdWVD5GdQ6GcLaHnZpUj60fuH6Q/ecqPV+rOsHq9e+XIe7dBDkYpmObYiC6Dw75HzZgjocYlbR
YddM/ss85SBlzV2nFhLnX4SByBSYa9j2F5yFnPed2XRoec6j9sFQ2Jveti7GREiyu/O6n+8xNE+A
FA4qmk1AkRCccFItjPTQcvs5mlp0a6m3vSYbCHy5jc8hBNcjWtk3RtUMuzbvs1WbFD/Sjq/42LyP
Raas4rHq3Mqf00NJ93F9rcilLwIbckYoXENt86IgD+dmw6QMw67kjL5hRga9GcPeyytWuYqp3LV6
MbmjHRaOb5orGhYv6eBvK178qML+Bu/W58xP7pFecqwsfOyqdJX4he+MZW47OI6esw7ynVQZR1fV
0tjVW4y/QO/At+tmXPoCpDYgy4VQDxyGi57hPMuMseDpsBu6cl+xYNNmww+7/1zL8HzezpNVkAyf
pzagI0HwbBpzS0sQN+ymLlwl6Z2KMZJV8AWSUe51e4TU7L9IGLqDUQCgTontLn3rG8UU+91uCvpV
bn8x++++URHHhpY1q74qNobf+UgLRygrZ/VLULdujDGPqZQKcOmbyE3O9xqKemjDEoP0yWqzPDBZ
hysmdHJTc5J8XxZHPf5I0l2jFk4IXqrEeHKx5eZ8KFRS8cLBK0dMjJoYN5T2SI1Clzx51VfllrsR
cvOO5pIVEtW95GNfHo/ncPMWOQmh4jqb7DE0u51RNBAn3xGjclLlaAabREZTX4DCSYUx0uAM4xIW
HwqWz8LRHvE1raICr/YlSL+S6GsccDf4HE8NHoTjHmoDkOaeqb1MLIlBySnp4Dzt1s5Ut2i0fYZg
t9L7l55EiETBS7i+ahdb8BxPbNabqG9Dx35otyoCesc048BlU6CvkhZp/OtQgnr+L9ugLAh+N0Ye
UXYRgqB3HhxRP2q31Zd2bXmaU7rmfXDbrjTX2mH8qATv4gowsFgncMK2x0cbIs0P8SkVl1oPXKaR
dxm44gEMQUYTmscQh8RmO/dAXsQc479LjPhVmlWCMLLMBzeYsrchhAB4ZLtF93WMiq2POQCjJUul
i+8VzPA6RRfbT8Iya3K/r4udlQQbrnpaGqLYVK4o+VmgaBtV2v76+l3sghkQGrXoSJxblUUS2FRj
Tq+WDfV2oN/aBGoVpeGkzc7onpJedphc3G9zZDCfX5hPhnnKYoHdrlD+YHaCKWmYPJAEK6Ji1gDf
h7I+0ouPCAkJKMQiDkfRYy6Tni9hkw9J0IIW6KlR5ZSscGh+Y6d4cdSRGyW3FRTGr3/ERUAoBWJg
DEItIn5EaEq0XQ2OkdfoQeoAH6RKe5M07GsUKPuwYp4xPwGvg15s8tnK36DiO6ebBYGRPa68Kckf
Ap6uo6w7jGYhCZAvLh0BRgiItAS8+EKfYAKix77BqUzeIEy34TWuPEzLHPx3aheSFt0l2+Y2CJyc
GKeCAWTnK1iodYNUfFB5sWWte2XY2o2xjXt1e/0TLq3bKYzgKG2OiRwtiJ1elz2oybpltgORYXD5
HILgqVS+XIe7OLvwKWeipcGgkmqDkHFulZaHNSqbSePlht25PAibo2kTmbDtxS4TUOYdf3KFqlVo
TRjM2niprmJkAAYzZA9QNoDK7efqSzj6fyFhZAmOjllhTVilIEJ9qVCi0ivL4sY0+k2vkEdqlq/X
P9uSB2oQcfsXRvDAKU+JT6IOqzSY2yTTMdbxNm9jNwnDZ508ldEBs+gk14wMU1gqZZqGYepGLFVf
bdIifouiZkcm3NSYwbBhU76ehgR3QCFL5yx5Pp5pqNnOJSD0M52v3sArjeN5UXpGFoOXBqVl5agE
369/0UWQOW2A+dCYViROwINiDCWRjoWbiLlTimitjSjaMtko6iV/xywJNDNB6m0esHxuS9X1PnR2
ANPRcIWm9yPypbIejSVT0GmAET6gGyHlPy/kibcXpM85H5PSq/J2xdL0vhuMbdrVL5//Yicw4r0c
KNRMw9IvvIwYa80AR5qn+5aEkgNpae8iPJw1VqBse9GQXozKlExVWnp2lLotLXYTUV6bQXV0I3r/
vEUzS2seI6lD4FhwNA6e0RSzHIvDrV1ePMdxv0l1yTm+aA9GqMCZ0RAKVejz1ckqnpbDFFMvqolL
1Z1tdRh3fTflm+vGaEtugJv3/0DCoed3EeXBwKjXaN/rLroZjHVh9tsYevBFOaxtjKTRcH/laryx
Jt8pMYMnCV5g/pYF9fr6j1k2Gg6PBAW0qcUGjo5OyojjP/dCTGA3WO9kpOHuqJrgmMra55bt/j+W
mBFRyaCEjATU60vTQTuW06nssQlryTouXZTzef+PSSILivIiG+MqLuYqFOtxQ/Z3pYIeRd9l5CbQ
9//pA4p9V1M/EBwbU+E1iQpiuL0taPFGyYh22M/1jvx9hZ0YJhZyC8wQHNTGqD0OBehnKzOqTQyx
wB2y6n/9J6PEai6Ph5bbNoyqxntkMY0hXpFyrWHix3WcBY+goPogwMCWQzJ6XsqTAzGNApanLTwi
xVulDtFUiV5yOkWfjz5PYJDsP4exbTuG40UwR7Gh743ksGO09opw2WS06/ZAhu4cSEnaHmkJTr2k
4w8pWpQ1e3if2s9NWfrlCBSjSbBbEaGpyC+ew6gdA1kbIwe8pn6tCHuMtfz1+sIs3IanCIbwxXDl
moPlB4WngyGVDdNrVmlv1yEWv9VvI8Q5szUmclR5OFZegWJem22VHIxsWWlnITQ6s2P+EScOFmIU
RMVb2MFqusnHvaIEb7oy3YED5LWp7aR94ZVhKnmGLByqZ6jz35+gDniGZPoUUc/uPmrqgeLs6mQb
frJT6cIPDOEiMRujxGzFkHpmULh2Xq2VOHpkCXiQEF6+vlqLJgER8jPgNYGYfW4S0RrkOA0r9zQ8
q1ZDqWBKHIqVnq7EhzQhhiR5LoMT1i2hBvTUOhwMOVJrQ/0Ss9bJi4dQFljMX+gsSQ/a90yf/9cs
4QCy0fcb9zlWKq1vbbI2wYvh5T7ovUyqSra4pU6ghE1LoiY2+wRQdchuIs3aJ6PkKlraURYEDjWw
BTDkViRcK12IDHrDdCRhEiigtqumsV/qhH+/7gqLMIheEIvBc5E1P3cFbiTVBAky3SsmXK7Q4B+q
dz0cJcxGGYrgAZ1R62Fr9LpXM9/FKq2gSeV1kawYtOQASJ79a4w44ziJ2y4F1yz3wGmedd6Hmyye
DkbFDmlpP/d1o6yufz0JoJjvSStlsgZF0b1J/2bpmxZzyYYidmJ0aeafEvT7+3g4sU3cs3XcG7EG
DVmv1GsvDbOv4xivCy2QED9kFgkrNdaWDoVFnEI67d3WQFK1tLZZGW2GKHIQYErCu0XHQAsKRN7w
GCDq/HNODtfWsIZMRzORh2Y5pzL5Os8weyeQyVcvnUAWBbESaRCkG03hNcCNMaClZpVoPcesxi7u
NjkZMQsi/Nl3tSQ+kWBZgklFhCYKK4ZJGL87DncFNV1aPU2TbILh8qf7v01iuBWpXLPbjOrINTar
Bkk+YyA7bkXr6y6+CIPeBoxUQWIT2c3zFZq7zNCrrWZept+q2gvXV20qOeoWv9hvCJHRRKexNaJ6
yr3aLJw+ScD+p1D93mbp83VbZEDCvadDLiocQ7XyBqXtmhyzp42xf+ckTRvdLSIMsf8ZZlFYPl2H
XdxTEP+F6KeOITXm/IlPnHzuKkBhN9PRoxtslOzO4uZHnoXmGkxZN067P0guggpCMJ8G3UEo6AqX
E6QAo9Cop8yLtNeOuo1yE5qv4fgQ6Svd/BzT/59z6TeYWPHRtcoaq5GWXprYrkJ6HPEYHsPiTymn
XMCIedkQFCc1J0XthdZfWhm42tRv2xjUVJY4nSFLwi06/W+jdGHFDDurR2RJKs+MI4S04ao0m5si
iv7gxXSyULqwt4p6rIO+w+VbqcY6alU3V2w3qGQj7GTWCCdSXUdVH/oTZPlqZQU22H3c6k4ZyLoy
F2IipHXmIiPyLSBaCtZ0VqPX0CfSPS1iWwgj3Wm1TAthwZIzCCHCCzWeDXoe6Z6vqStf7TbVOD7U
PP15fcMuJB0wCQlhBNJ7+IeIMCxtUvD+c8/K3zvtMdTfauM28j2CeQ6otf8nMNHXOFRai7FKcs+A
3qBuZps+ap4Issx5Yz3HjH7oraZIHG/hRDo1UHS8jKvMt6wKUiKN6VbVOisJpnMGKFntLCLZuRc0
wbl37eRripHslGjNVPm89nTtO/qtHb1/pNDz5saHEj74aKoqg3f0QG8Yq91guLGMh9rE/zWPNpq+
XP/WCxfA2U8RFtbkpqIas/9gMO69bkJ2gqkvOkFBsAgln3jRVX/7kPisD5Qwi6MorbzOLjHH2dJb
8x3dbfq+U/p0c92sJX/FjDgEFkirg3Slnl8wRdb3g8VLxIYdcYeBu0lwU+GtZcTqWrHvB9lDa2mn
n+IJjwZk+6pajTA2p9bKL5Wvg+deSHbF0kqdQghXdWpDCtHIjMxT+hed3mblR5NhAnD87Q++HIJP
VIbBkACp+vzLNZkWB0PLSs80OnRc6YqjhtqHb7bbzGq/Z4P1oab+58MBtMX9xpxNPwkHqjAedTD/
Ms/Wn7XigGqcw4Nnan4bZNYt+SAYk+gtVDFnloklnQyBdzuMJPPQ8cOzZ4S8eSsJ4Jdc4W+lVHBQ
sc+FWGMqwT3PbYSHYdqu4mDCEN9UspMuXcGgKKbbJqrcuFxEUZBx0Puihsq8pxX+tm42amk5GWhP
MZFso0Ug1HNA70JSBIOUzxcmzNKx79Q284bomBbbElThEepi0et1n7tcFcx0RA2WYgqRiseqsFsH
s2pMxWaZN+UYUmmz2uFKgP6K4tN+hoAd1by5BxPNAhY5NycIITauBYXm8fhjsFonRiWEqCtDf4Ae
tGS7Xl4owEJ4O7fJIWkhhpyQw7RJpcUaLrEPTh9TDImFIGY7rRqpvPmlx51Bia8FtS4NjuhC82zF
oI7eYKKxSbvPiVTN8eY5inAwGIVSV3gNwaAg2SV56RZa59ltJeniF3qOL3GEG6mayq5CTVbzyjrd
D6S9CXDmIKH0F5R03wICMgyETOOS3bV1+OmkzLmJwtY1fEoGzKdHby50HW1ozT7WZH3d1ZfWCi8e
cFPAEcd/zFvh5KhLktbudAgjeUNubtUe3R1mIdm0lzQwrNQphrBrfbDAmV4Dg70kr2xTbtEKeqM9
YeU2fBNviSQdvLB7z+CEYDor2jIzQ1X1TO2WlM8aRnE2pWygk9BC+bdbnBhlCm6RIPuicLzwPcys
M7Z0DZ79a2VuBldzs/W4C2Xsx4WjD88dsAWhsQ0atSF8RE6UIRjAu/LQo8Uc2icYItYpWwZFIX3k
nyzhzKPPwW+DxJI68+moqBTNa9BUaEcDL6WQwbfTfRL3rpYyiWsIRs0wDAE8SLoYB4sst7CHSTqB
L1wN/l6tK0ymMNARgQMpeFJ0S5LBEJxCRBKLeUbCCq6wSN8TtdnWufpkZOxV89nP69tJYpBYyfPB
qY+MaWg8nn+P8r/i+qsyuKnsTJKhCPfGkPII2myJvudtAtKV+VwYeIQYLXPyxD5ct0g4IH59OMjf
g+EMoQuQD4QlSlhtmWVoVx6PsJHCyvyhMCRQr4MsGDQTtTGuGZRt9JEIWxZzrsfat9Bp5ufvNoWI
R7Ly0Z8U+Pxzx91sDcYPQ44FVVBMxLGFm32eyoSmJt/es7pc8Va7x+v+8552BjHbenKi8phBLZF1
6JrLyDrKs5VRJ2sjGCUx14JDz0HDTPZGggLCg+cwdaBoec8yf18VnUuHcNeVgaOA+//5lTmBEZuA
A0wChg4bVfbQB12hl998rs38e6AGUCHNYn17He3SKDQHEIQoECKF6oklOFvVgaM4TGXtTUq9Kbrx
G4lRR8zp524IeMEMgxEV8AY0plDB3fQMXNnUStGMV8dr/3+kXVl32zjS/UU8hzuJV5ISJct2vMSO
lReepJMmCS7gBm6//rt0TycSxBE+Z+bM9MPkdK4KKBYKhap7lXGX5sp+0mQdO5efzgJDUGeBUyNF
ELaI2Z3ZjoODitiQBFqu/rDm4cNfJyBwp3RcaIktLNfnXtDUuNZXDiX7Xq99yNJvOv4xXlhcVZfF
OoEg5xDMKqwsLll70zIXMo9WiNncT4PCH43+YyI/AtSi9ncONWp1ayllRfZI6wIVc7l9loRdNUiC
wLIoJ6+Q5xYBRrgcDxDK5IVbkz1NbxMntNXB60DAZkneg1a3/9+FA4zgzH3LatV1YU2hjmC67cPS
VP/EEhADQx2RYMpcFQ4C1axmZ6Io3ECi18ejdFZOAbTxMvbBzpF/luwEaPlwT4KaMY/o19NIe6Pz
3P47Jxalnt5Sl/mpOUWyB5q1lcP8Di5EGuTVNVMwy1FzODuuEPsBo2I5InTL7e31SCODEDYns6Ok
IGXS3rgantbrPnQi9rHs/X3NcLvD09lCqI9m5fM10/s8M0dcMfc5dJcGXd0poMwspfpuazHzBOa9
/e1ka0ZOjUFXNLJn+OuVbtih9xut82rwBwumL4SBuH4vo1Xn1lCwfiq1lWFP7CkYdW0z5ZYEYtWS
3xCWEMwK8No3Tdvig0lQpchZwM0iaLVZcnIuv1T8/FExRhYAiSIMoAhPjaPZQuGtbZ29SWnp0RST
aLbKPasw/dxMnl2FSwDX7foNKCxdrJtzF/U41YqqRbrG7tDtQ3FWy9QOVnFwwUd5HyzEkGk+36LZ
jnjs5FZzMykPlv1ItMfmg4NR//j0CYQQOscybyD6ifNmBsNsFtHHOEbv3ZgWm7wv95pjSRpTVj/T
E7zF5BPnbrQ+qhR7bG9iJAxebE3oEa2ML9dde33dcKHRQIKIoCOsmxNbiYIpefOpTynYbjyIzFr9
t+sY64b8xhAWjlnKkJS17e6hZBdGdn4TKank81k71lxMO/5rhuBmowVyotksyV5n5nRUmnGinupk
YAlXrUYJe6NoJa0Iq4imjQ5u1GUJRgHPd6fOZ6IM3HL3Kmn2dWmgzQ8Ve4d/7TTt8/X1W92jRRIc
BTMXZR0hNUgwrNbEiU72Zs18TpLNYMyBRTPJsbDE5IvYgAdgFBfRN34x4VVpRppFc6LvzTi/0/Wj
Zn0r+LDB87BX4UFLNWt/qmV9/au+8RtU7PDpKr2LahdnEW8a1zNrgl6Oac7+xD1AXAVxcGihYMT8
fLO0qHFT3eTmU84w9aTf4UBHl/oLanTe9a0S3jr+iREnQIu5J9+s1Ztd2xiNs48SNnvaqAQzZEdj
A8qgc3zskxZTUDJ5i1VP/I35Xq05wexicHqmU4pEiNnPMe2DuQCHb00oRpKU3XX7ZFiCfejo4DQm
nbsventvx5BtKx9KDACy9o+SFMwwG2Ath0OKbQlmpU3ppLcWSABeE6c9oFYiqUCvfla/EcRpDz6Y
PJ8H3O5RWb/lzhSO3exhRPT1+pLJYATfi9AQjNw+cfe1gl4lpmxNrdnViiH5eldP9t/WkOVnnHhB
kXPwlek1guyUPiba86TT3NPBagDGmq1qdA/XrTqHwwHrgoTrhFBKcIQMOTHEOHrtaFR3ahaAXGNU
GXqq0dXfSp5ozxfwEkqwzGLGaGZgbDuahRay0TmYNQ364mM8TJcwi+ufLKAOWgaLlhwUivU9iZgH
1cO5kaUpy7L8jrGXIMI55U5WYcRpB8K+WA2dud9VikwmQbZcQnG2MW02t3atHUEphBuKdTsbj4rS
7a/v/3kguDRESPAZx/0h1kAoVpI7jNvb0GByoWk2/RHDoY2bEBRnQKQhHrNJn3F7jIBDBobBgB8q
vY+0BBNgvR/3Ep9e3Rzc5MxFoAVDAoJNRcSNwZpKYFXuzoiTJ2ImkheVNQhjqSRi+GvhsxD2v+dz
ixfdFBCF5pHEuYdmz8v1nVmFcPCXI72HlJk4TdlMjp4xDsqbdhEcdLNdNsnY8c4zhX82HzepXxDC
p9KNQ+MoIK0+Vnn3hgIquKqUvdI3Qcra2xFi7pRYnmKrT9ctW/PsU1hh8aq612yX5/hCaX6fOqDg
LT4PvN9cR1nz7FMU4fuZo3KCZLiigpTvU9n5tdL5UxtmqmSbzjOFyzUUnK1NDXR3UBiTgL9Mr/+q
u09VCTWBHPxMj3ia/J+MEllV5xhDtfGEHcPLhkdzHrp2ca9U39rckWzSqvsRpMWgonFAdiIk++Ae
VIYuc9VjrFVBoWDGzJaVf2UQy5+fRGqTz5raD0Q9Wpm+nQnbVOnf15drdXNOjFg88QQh5faM2X/4
QKbUHjiCY3qg+c8i7z08aVDUzK7DrbrcCZzwPRWl1UUFHr+OyIS8dALLgeV6SVzsS+Z+vw61+g2d
QAnfUFkxZmcDHAFiSr7r0A0pQWGeyQ7T5a8RzzmU5fCsSjCebIt1BnRFTD1RDPVYD9zL7RAU3rhE
QE3Rk06Pry/ebyj9fK8wPZFTq9bVI4m+KvO2tPKAKz7Rnv9k4X7DCH49NjSrtNoC/bY57zry3bTH
jZ63/nUUmTGCaxdK3CfNBBRM7wZK329LI/oLCSO8QkYLuw6Fo85Ccr28c56vG2nzQa9TFTz20yel
CjL3daz/Ikgar1u07nC/YMTHx1krxtHJQZcP4qoXzKxDIp1+H42PdWT9J5wuymr/WCM+PjIX9NRE
AVE+011vcINxmDwafcn5HySjporuWg29l/qFUtygTyVST6yauxDQjwFDMmLIbnRra3YKIhxB3DF6
TDvDpZNZ3ylJ4cW9eYcqpGRr1j5SKHaicx4qGyg0CR5g2VXWJTE47VUKBUYSxuQpcTC6+rPju+tO
IEESnaA18xh3E6YeCxsivu2utNBt/jK5EPVjkqrZ2tpZqJ9DgxCZx0US17olqqhzqR4r/cEG1fGI
XiytyYPrBq0dQQux4dKRsMxBLb/i5IBIlAnd+k6uHrk5BWrVh0Q6LrRiCCo+eMOC3h3GVUUx2iQy
8XZSAaIBDX6T5BsdmYhGp/C6JStbg8IZIRrK24syiVDH6lq755PFp2OfvTBc36j2Ehn9ZjL3eiZT
IVkxCV8olFsQbkC/f0FXnoBM0J0GFOjKY6H8cFCq7SWX+lVzcA0GZw+aJqFhf74xjQPRAJr2gEi/
zm04xX91FCrSm042NrgKBJkaaJzAFPBknQOldpnUfVVMR2JCpWDCDDtbZInJHFr84zahXI+3bgOO
tjAWnkMVBTh0lJYMx5l8Su2HvIbslObZxV3BColfr1h1BiWcPyM46igIrYYj774ZvVeZn8zmE0Rg
00wWfC6/ILAiYoOcRa5lIRs7N8pJtSFKMj4caRx27UMiiwOXKRz+flyAoC62yB+LvgZmzNJq2mI4
JuOzoj+VmCkH8ZzqxJ5Z3US15F4nHqbgU15oTkFlttxS8d2eW9Onqjlok9odu+lgp9xXkYtkOpR2
JO+q4hcEnKXsAiJvrByeVYWQ7XCQABBeVceEYQgJIscuTzagoNlfDwqrMFBeQY8zuNkwXnVuDjrc
ncox0upoj6WXKC8gl/SK9vOfgEDddRnsRB+HsGYgo9J1pQAIWnf9pHE3ehTvekK2H4dBnynodnXc
vNFDdm5LwfVUSYe4Os61+pqn6l+Jwe4KkMxdhxH9edmZUxjhzC5LiyjNYo3bm0HPyRe9SCX1ibVd
ASEJZLiQfJigVD63xJzVxkBvLoMYUGCrP0GCk/Eff2DFCcRi5cm5ZsTQ+zFxpTq2czRu1IGUIRpJ
NP86ysrXsjCr/DJE2Pl+aE177oBSz6XHrHs2j15Tb0dZ2iHDWf78xJoJpIkOQy3vOHPttmrRvuEq
XseT+7H4qHbF+/bjrMZpjVbjizpVFpOmsOekOiq0j6FDlHh4u/tbsXtJeiO05KJHbPGzEyDhuhPp
TQkCI7gzfMQvlMbTeB9vymb4XjrjsaTFA16HQpJD5MGa5g896/8HHLR44OgFCRP+cb6ghVIOHGm2
+WRWvPQbRuiW5sldgcFcCdLq53SCJHxOKp657N4c4essxeCNCVJlhuY7SQa8+kWdoAjhtEEjJJsa
jR3j/Mvg1r49PSsGkYCIZ+r7jkE7CccDhtgv2oy1dNCSuDEAghEi1WKeQWoPtQWwfEsp/lYNOsES
PL5yM1WjMwwa1cazVeVBKTvwrHeSfH51d8jC2bwYhKvKuR/0DlPHlA3sWOZWaGL8P2EfFaRcVg08
XAtTIeYqLvKDNnNJHVnw865BB0l/l2E8fmy3Fpe8467tzimO8D3peaWrvF2Ouibe6/YXzaa+rrdB
x7ONFst0mtYi0imaEMK5VjMHJwU7Eu1nre9zQjb9BK6l1w8HWMfFQAoK5jZOPfHMa4omKZ0a+zPO
RpA1ScD4W1bdaLLMVEyysEkOGqXBd7eggH/33A/qFgP5XcvZMbXeuHZXQKmrKX8w9Z6O+6mSnLAr
awcwZHM4/uAXYsadzeoQ86rGqdFR3LcK0Fd+zTkLNUuWm658RQ6e9KHIgbZCzFoI7l13td5DUKs8
OvSFMLCCEIymfLu+RUtoOa2QYelwpwPDGEhOFuJzIfRoGSisMRWHKfzyAUb0Y+uN5Y1LvxI3sCfI
hEkCqkDX/B67TwFFrWkoTdNmKtvyWM4PCh6kJ/PBKe/n6N6OuR8n3NOKvUtu7eRgJqrfZIdUTR6v
26yt+AtuSzi/DKSxi9jJub+UJStVDJgVRzI1XtxUn9TsS0wzT82qLSE/EnfXVAVkey0/ip7SofJ4
nOzGmPmOlQQ0D+xmDFJXRsyxdqae/SzhsLEz0hUoheFnpSq4qgd/NlqPdIcxGTzi8qAy1CBv1MCJ
PjZrgE3BaB/YUU1UrZBZXZKCd8oYdVrH3zh7MOOdnrxUypNk0ZcIduZpAoZg3VziYkl1YJhhf2v7
6SZ+UV6t0N4Wz7nfyNrZL7YYTb/oWkSLOWatMNYghIRSSfM2zp3uDYSDG816StxHq+lCPhw04k/j
9NHDVYATDjyoP2TpiPn3N6N0/SI/WJBSrSCtMc9eWcr4bC8iEKY0bLKw+WuwESoe5+6bkZxQN59Z
6HTEs/MH3Y48pj3wcnd9y2Q4glFT7xhd7tjZbphGfhPTbnpEgRM85preb5qxZeF1vIszEHY54NjB
/RWVQCR253YZpdk3IFhkYc3usWuJ/g33Mq8pdgZoxq9DXbjHAoXeAdz5gQOy9nModUiJoudjvkum
52GuvKzNw8Q5Ft0+7dzNBEWS63gXoXzBQxu6ivco18WpcY6Xp1NmDuCsCu0SDDHWVzTwd9XLxzHQ
FroUZxDKIQZyjpFaZIx7O6vCqtx2yhuzdqbs7FvboVMIwfM4yAumQaFV2HcTqgphSttNv1zKSxZk
vSwqrfnfKZqwSXNOmkjLgJZ2T4rzVa3fymxPy1niC2t7g8qMvrDMo/RoCUY5Nk2UwsC6YSDcNe7H
+VPzsfZGxFds/ymEYElZdBkG3WHJlO3m5Dip93YmSSBXrdAxT4NKIHr0dGH30d6qRGwAxGC/dQPF
M9dd775e97DVDTnBEFZqaDCzMRVYqUn/7JBtTdBKO4exKTFlHcZcshLbQEu9AEOnXEvKEaZQ/ZUN
n7TO3ptjii4iGW2PDGj585OLuZ5TpoACpgqd5s1V36rmu6Ht3OSDbzXvm49P8l9zhGyjp9R06xir
RsidVX9h45dGRvq3+l2eQAhnq5Vy6LkqoL13RiQ0+c6KDnnyidePw8eYdt89GQ8OyHxRqNeQOwpu
pjI2K3XBEcgwSZp+HsxbE09cH3YzYGAiG8kp3lDEgSc1XVpscdCgXzZFHoTZHY7L44EOkjxwZdVw
dcSBg/kjuJkh2MLiiJFp1uBnoPHS8/3IvvR94VnttpSNOy1/1VnygwzkFEpw6bzo9H4ggIqqh1h7
1QzJpURmiuDJjGYoyDppsbNAwzkYbVDXby70RAdz6yg/r2/P8luv2SL4s8kmmvIZHSIG+eTYN1r2
PMgIE2QQgj/jLYPTfNkZp7nrzNDJdlEnGUCTrZhw8YHQUqk5SKV2aR0FHcYewWiRsK2d+Qr5cX3B
JFAX3AwTAnNmA4pFDw6/MboicIpDmn0zWSYpaa4vHL4OjGdBDEfkx5xsq21oqlehhSaRiH1zVbQN
aTI2HhmKsD0GdRJLSdUqNKIbg90M5NNcygqMy+X2wstQnUUiYxAL2jbnsXlKytZSCyvf0UzfUzDI
96buKeZudI8NdA1yhWxAGePH0QsxJK4hiIz8E+Tw6KAu5FaYhRQJ9/okbZ2OOfmux4hqBUI8DCV0
i5zTMzSUQflue9kEmrB+N2nV63VfWTmSlibDX9DC0qp1Mbat2UGZJXt2s01rRl7ebdtZtoX/xUZC
MG2B/2JW5Xx9o0nDy5eCU6ndRKF1q+066o9+fm9v8X+x4LpVAgH4vyv6G23xqJOT1urbFKOgOGnz
OtmadrEdjb+NPLsFQU4Qm0pQlrNv9NPnGQromrLLHHVr0AnNe32QzZ3s1yzlrQvfQk/Qv7YL0dJS
+7KrIPYQ8sSHWqsPGcYXN0hAlLZv7ottHGSy5V4NASeIQsy0Boy7NioQTf5iVn/PlbspEsPXC5TK
Za0uAtnD5WILPlSPbU7yDGD5Pt6Zth9viO82m9F3PcvPgtwGVapkSVcjAhhboDGEeilEgM73t25V
aKwwnD+58UNju5p8Kz82mvYfqyAvB/pnHNiECFa1tUP1aUbQ0elz2m2b8tUdttfddHWXTiCEM0FN
C5vPY1Ls0uKnZoUJXmqLxPXsztNT2TjnReFtyQj+xVp4lc5XzNXjnrGGFrsWskzFpt+NN0qo76z9
dZNWNwaPtC4qo4ij4oGQk9rtKJngC8rXvjvM011sSyCWSHHxNZ1ACBuDW4EdGXpUhWVTeaiC+Hz8
67oRa/uy6CBBoAhJNOZ4z9dqyt06StDpFGbxI/gMPcPZWsM3y/qSp5IH9FUkxF/w2S1XKbG0MuRK
OxRzXIez/jron/R5Y0BnKXX3JpOs2trG6CdIwhczczpk3WTipDZ/QAXSM83Um3kvSaVXYwGIIyDl
ildhDEosm3cSeKFQrrdVnUFIAXyuiYL5MMisZs6DGv+Avs8GvXfe1NUet2wf37Y3OZ/a+fv13Vu1
dCkuomCFGp/YE6eOVmeirAOuKPZa4VWSseMgy+aW1RJ9EB7+C0MXzOyNGTVlYLT1X238HFGGY/qm
AX3pdVtWccDCYTlYjeX4OMehdOpTzQJOrr/W+SFJmk1mp55Tk811oNVFOwES9o3wrIzsFBnwMH2l
85NbPZrJ8X+DWH7CiWsYIA9o0h4BVaEvtXPrjs+FLI9fPfdBK/NrvQQv18BFOaQpK3aDn32r9q2X
B+5DE3vGV3CyfC43w26IvfztfzNMOGxTkxSOnSpIT7VbKz7EkOipJOnpEtMu/O3ELiHmte08tWoB
PxgKyDiU1iKRjQ6VLzHo1Gd78HRF5nmrDrHov+MpaEnuBYeYOYstPgOxqY56+a3pnnIqy1JWvRvH
BLgsUFeGhue5R+hD6k59m9RhalV+zvfWcMvnxnNySYItwxG8QgXNY0tLxPM6eiDaw/LkTaJ7KMZL
vtbVXYJsxJKUgNyGCFEhjWuHJXFahxinGpeXLS332mpAX8xTh2OkIHZ43fNWDMPyQRoKlV6QF9rC
QcX1uIkiCsMSgr7f+gutv/fVwSq5xLB1HLzcgUcOkrti/5ViDE1cZRQb1eZeEoXDCI7kfD9TyUat
HO2w5xeO2DAbkcKGLAFOD6d9S8y93UoqMBI7xKOhZVHmgoqzDutq8tLh01De1snTXMgUq1c+njM7
BEeAcMjQxQVwMuOY6y9Zzrys0yWbcvm0uVxT0XgDFhX0q100MuPph5R629ah9ux8ct6cbbpJgtQ3
A+VuSD1k+zsq8be1/TlBFPfHSbPKcbOuRnfU9x4aSlxyRJDLMHdqkbg/uEQwrQNPU2h9AnF/2B/S
vXOj72QNUmtZyhmOuD+2iSm+Cna0m2mjQcZWRwH7gAa2jbHJtvZ9Lxt1kS2ccI5D3KM28dxahwkz
fIYGcKJLHrrXXO50a4R4zdlo59GEpSvdXUF+0sZPZEwQ7/0Twil0tmxCvG64mdW9Agxlp0BueK9t
taAN3Yd3vwurTaZ7TPf0oApj2YSIbAGFEA4uCMx1cpyxXWX4ZZ3cKLqzvR5M11cQgwEYlIfatins
Uck5mOkoyJRM7VHXD7T8yeen6xBr8Qf8778ghE3q7NxMmwZuAKUpv9W3rHUxcDt5rJCRpa8cRbge
Q6UKN1dQOYldpui7Qt+Yhq3Ko9yzpld0PzRQ0JrrzWiEXSq5MK3lXWdwwvZAU1hLVQdwXaBtW6/1
5wDta5vRU59JyLb0a7yVSf+uf8QnJgppl54brZNwLCa/GTbpLt/aD3iHAsGyl+z0AxIje3N99wQC
yPeSwJmVQhbW1HzoexNWthv+am7olnxr39QtpK8PVhB9u472zkFy8bXpmJZdqhy4jgpBqptzXe0n
+CMaM7bZTvlLvcu36a4Nma/c6w/qX+YbZnE+V34Zqjv7ST9YksbbZQGv/QDhg+CpmST5ElL4tMnN
/YjJYOfRGF7oIAn7qx/3iaXCZ8FVVvTlcqxk1QPvPuWm5Jb9Tnh8zRIhcKWj2UClZ7HkxryJ7uJd
uY0wv+Llh/Gm91EK9FWvuqN+cfh/+On6p/h7H4Vvw9I6R0017GP5Zj/GuyFMN+ndU/Sg+JgM9CvP
r3802MPsy3X/+S/e+htX+D6GkaNRdYln7cZ6MzcMWu3o73vVPdVTAupL0GR7KHwb7tyVOICwxPlt
+i2Gl86RP4fstr7VNirKTHBSSTBdjdfoK4UwN57Rwat2fnvoBrPNeZyDW7a51Y3DUB7HYXfdqlUI
aH9jsAbjHyhrnEMojQMF5xzlmcxk3pA822qGFrE/SHpN13mf3VJR0hT8Y4i7iHdLMtIpd236NW6e
rxuxujOgdNVAHukupOPnRugRY2ob45blRGCgT+e7DpMa/xuEsBU9HgNzLZoAMSWg8Bxv6lxG0I68
di0cndixJI8n9QMUgYseA7Z1WKC8uWGqAQa3vKIBmHOrvYvnIb9v+/qgVmXsqUNZ+XbJUr90J93L
MqJuMIHFb9IpyTYNic0wqzXrJqJxCoHnJs09HkXDjpZtsSlxJ/XN3tX8DhRXOzXG/K5OCz3AfFfh
Yw6yucsM1m5wU3K8RI3wL+sDL+9JX34ZC90OGruLfSduycak6ezbQ8mD2R5zv5hr5zPegMoaE4C0
qb1YNUtfS8lntVfRdFRodrebJ1vdaXMFvVIaoWV6ys1NiW62zdhlvaf2lfJ9Suh97vZp0Gta4aeJ
qvt9r/Hbuk7tYHL6OQDFXuqNeLcDO8k8452BYezRmyJt8KHYV3iE50XAzCa/s5KK79NaG28qCNh4
GUP/4ZhXbEcRtp75SOcgzbQm6KxhBP/wXG1djtcT9ELXIcsoAZ+HXjxAcGsK0POX3Jl2G4d85vHe
GGf9S1M3UWBXReLPWQ3G33a2/QreAkuqcoQA+4QBMgOKd0QDtwlmejrPLYgepCWbA8ZcY+fmeH9T
6jE7kMhQoMBRN5suMXKvoi29t2x13KKI697roKz9gozI9YyiG7+MivtlRBN66PbK7JdN91dRqsT7
uONbi3wVJOEgFCmS6ahahBGxakZsVz5FteahzUuCsOb1FjI5kNMvE5dic8pQ6BxjNVhrq9hSZB3z
Nh/frhshgxACkEVjB5Q2gOj0V5N+J+y+k4k8ySCEGDSp7UjTqECsnqZtgs8Gt9kbO6021y1Z4ox4
zp8ulhCHpmmg9bBYMmPwJXph6lum7HWKdBSfOZGxji/rcoGGjml0cSEsoYgvBCRukNQaEJCy7Muc
fbatPsjHHdiVgutWrQVwQPyLI77n566jJG1rIBGMx8CoxqAo6fY6xNr+OODBA6ksPA3TneemdJhQ
t/GR4mIyZX6RUlwZRn9OZF2yMhjhPC2dDFXgxZmVdj+pf2cK5g0kJZ41CBfze8vc6NIvJDgzMWbV
KiIoOddW1Xj9NFj+WPTNExlK9ev1RVvb/1MowaljnRVxR7AvECFNh9u03yvp3rAlx7cMRfDptNGr
FDVF1N7iuwmN6poNZedbKhsIWYXBoAH6EZfXO7ErMWmHqVeMCrdfxnwI1+FG4mccnIV/EGzAoPML
R9if0TTKuG7NOlT1UO0/44m+kLGwLusufpcu7uoaJDqhcSCWrg1uO8mMYyJkXbqt6Q+m6R6tHsr6
vpO1dK15G8GoDv7zrhoiuEBjge+usRqU4DAOTdOgUiwvdSSlnbWodgoieABorSvGI9gDVQr0WUKq
/GhElteyI2c7NzL/4MQhLpJdELPrBC0p57EgbRmK8Klbhwb96vDYs1Eh/YPeYXCxYlQdJLnghBLp
fqOOdurgwiSU5gObJEE7sSDCiX/9C13zhFMY49wUWkdGOxpOHU6g5J6goGoxdN/N8TbR7TBjSI6u
4626w4lZSyQ/SVF5NCk8A880VPC0TdE6G2pPN3onIwlcgUEL4bsohAseYEvYIWfQWo0tmXDbPenp
g6Lc6u7n65ashIMzCOFss9LUJlmJxMaIIEYch+AX8U39ZzeHf4KDCRBwJmMe6L3Ic7Ji5Rxpdjog
HFjtXds/zu59XO+YIRthWF8xZ6mioJcTBZXzjTFnl5a6DXMsiLg4d/aQ+VYve/xe1kSIO1iz3yDL
jzixxS30tHBtXIHp3DwpLfghrVF9nWn0SJz4a5ZndwOJnnPcHK6v4apxoJcADTAC6wXNZ9MoSjM0
OIeKHswIdjR9myK3xmRRYn38nofBxN9IwvdUqhhh6JaSm2NACKAp62bftcPHVNrey2xgE9B0zOAv
mlwih0FFkkGJkx5fLS82CshsdZftbCve/sGyncAIX5GVV25DGWBGw72N4vSnm6u7yDC/XIdZ/ZJO
YIQvKaqGRtFM7E5ZOd9G1wzbBPzJfW2iUZJIvqZVT/iNJV5HdIQ5cLMDq7HJjYNuM1Xn4Luvdh8y
CTUXEMqiKIkRk+WcEDdo6pIkInaWHdCPOQz7CvNiY3UAv9/Hwuk7ziKvDE4bjD/iKfr8g+oju1Sq
ucwOpfGAZj6vnbdpL2P1E9bsHxADU5w2lMzAqy+4gRFxzVHqrjtoSYUWc/1RJ/Gu6juJtwlH0QKD
uIOkBNkVcR1RdQmiELnJ1Kw9mM2Wjbd4r8d1zy8mqGF/v747lwYt00wYN8QRgfq/OJmxCK60kabT
Q59+HZyHgqOrTMYuscTLk1AHa/DIrWIOGuqGCNq2sGgkU9JOMYHBjZBFN5as9Lz8+8LfD2pfoGjG
8uYsioYr1FQaDDI0BwiLBRXU2OiE/xHUZjrdz6fCU90ouL5slxuEa8+SjOjg5bAw5H3ubKqjjJrG
aXZg2mfb9gx79iLtp276aiOjS15ZvTMo/Ryqd2Y25cUCRcYnZ6HEjGUJlhB1lg1CHCDvIdREDidu
kNsolQkmmEOdDKGr6Pf5OIUDVzZof95cXzix0PyOBRqzhQgEH+llz9dgZBDpy7ODiQpT47lhtaVB
hnTB714Nvwllr9ArDg69oEU1CJ/rYub58kGYZFaIOdaHqMGTZ9glbnEbO6kzoW+Zon3uunlrfqFD
D8XF8B6+KXf585NTPbI7iJnNsM4GrV92mNDBlmuml+sHNasl5+uqZSdYwq616mQOTENgxcTL1jTj
g8JSr40LycDTGgw4FTGM6CyEFqJzpNHEICYGk4bW8WbCwZjNPDLK8iEZjBC+q7HX3dEosGYxvCK+
YRgO6DNJtFtzdNNAIdPVbLj7e9X4ZHssO6pTsIO0B8IeuwQNKkNgm4nXu7IX1TVrToGWH3ICVFsN
aOOgw3XQ3LvZiaAgUgeJJXG2VWug5QBmQuQ/aD89B2mMgWrVyJpDUw+epn+zUQ7VxqCVzYitOTVU
IX/hCPlw5bZz02RjdyBpdGiY5qGN5NBpSkjTt6ZTd9c/oTWrLNBZAA4UsxjlOrcK9PpOxTH3eGgt
0Kcr6pMKsR+3VrY8zcLrUGu7RGy4NTrKcLl0BJ9rMmhqN6xtD3O+rciBFl4qY5pesQZSpAg8+IQw
LiIGBLDrueiCGbJD1Cs3mG73ETW6YEhu+zyRzdesnINnWEJAGBlkWfrSoIdRHROvVY3XzBkCvVIf
uh6dF43mhryVRaGV4wnVE7TwEmza5YAq7YrJndsO5PNx5Cs1fwVvgqRKt+J/ZxDCx+QwQyFR2iKD
bBTumS16rFl9o5b8vsGLwlTICgFrJtnGwlcHekSMsgtuMdOqsno2ZYeOpuNuJDMPcBc7Xve9NaNO
QN75Fk4ihNpqyjzVWnbgg7GnSbov9MnHYJzJhs9xLCvZiv0Py7GLXA61E3DNgnhAFXyjMfscU0l6
e0iq8mB0ka8rEH0m8zOUV79pceZn4LhEz3egJRoGwLTNaKYBMfjzdauXpRNSNbJQs0GYDj0zOCPP
P24rTlKLM5YesqQLKMjX9SreqsVrQlvMT/VvXLlTkUtdBxXHiRbjQcGDQiKOL7DPiaRgdpFq1CrT
4pBM22rPQxoQ0CVtxg0L6OMfJBxnYEK0tHVoviLyZwfXBZWRk28M88ZVZXM0Kz56hrKEtlP3oYQX
SYdTOe1fbOM5jj/WzvG+ZOCtWcQSkL1fzMwoTKO2zXCAoTQRJPZdSr9PzU61nizZMN1KEEYAxsvb
otqiIZk+t4ShMWcwwKp5yDAEq0Bmqaazj15iPfbKPHdkziCBu+iC7Vml20XbHZzO3NrNj2IAlXT8
B9kMwSMM1k7DfODFwDsE0NqWzkVxoHY3pH7nlpz5OTQ6foLTxpT0BKyZhFIVjjB82wbS3PMVVBnK
bopltodYxYwlRtGTHC/KhV7uXKeScfKsHGi4/SLtxHwQro7iDZiNvGh4GXeHyXQP/TjcsFTZQ+n9
vpYSba75+CmUYBfa32g0qRGOFtKEs0OfjU6RdZWvrt0vc/Buer52bm+Qlg1Ke7AdvunjauNqzSbu
+fZ6CFqFWXgB3ymgQA53DlM2PC7oAImWyIi2vdH4kB7ZDaOMEGwNBlUWUOUgwkOfXojyNX482viS
+lDkqrqdQXAVVGPmeKUavVw36HJvQE6kgeJFB0MROGyEM7mAEFKnqRGOL5q/FFOV+U7Gps11ELFp
GVHIwFEBhqmFcAVcUwKKxU2oYhVFemiM6P9I+9LmuHGd61+kKm0Upa+SepPtxHY82b6okkyGolZq
X379c+S5b9LN1tssZ+6HqVvjqkGDAgEQODj4kNg/hXNgwts5wKwPesjyKahi7Z7YH5riW5y/Z1z4
wnl7Lr9O9bnrBkWgevB/L7/d7HWM6Fpa3NGqY4fEMZvdgDa/n+G9qWjebEQqyEKABFuY80ocdymr
Yb3HamzrfW53yaMV8p23036Sw4qKilWe8PomY5IXkwD4BxgTcdCXssyqnLt0KNM7DUSFWHHaToei
FfQZCJRvtd6oCrVydgqkioNFtBjcWoltUG2SxOm0K3qjnCLP7O6wVPUTnuJxkORZEczZsndaC+MP
qpRYvhD/CgXRNfq7qNWYkgFpVYLhyDqdIjqYhzixDrqBmfPYCW8bqkrMmuydReM4d/pyGLMhgr8K
csfatR14qInqMaESIx1hMSERFiaforTXo7Yv/UlnT4OVHG9rs/mlsJXCAqst6FrkeVkr80pS52Uf
De2xob1fgUiH6k/WFPZi8h1TNdkqG+LrRzqTJ50e+P4m2y1pF/HlOFXHzPqR4e2ffLytlcxghoVt
MMAzMdLpaZgCNceaTZEzz8elcL4BxvSStS6mOqy7srV3BlqLrlGFTjZ8ui1bpaEUyRZgxnobJBvR
pDXva4/uSNPvicte7FyFO960kd9aypEmbvGuHuu4i1pPBEjA9+D3CYmdKzyV/HyRDlMmGqy4Pud6
q49RUT6aaI3m2UsxlkGFBXyqNVqKw5PXLzLKCjTocXid8PYEhYA0az54g+2jhKDQav0O588TWSvp
eZJyzRSd7nRRNWOw1tT81DkY/MXjnxjHdDo5JSo6B5VykhPuyOwWdorPJcryLrNtxOvx0FD30SlV
3VOVZax/P3NSdcKMylzMMcqc5uR4nxtS3RXzP7ctfdt32KurtwAQktfBL3kuWtPrxig366eiNnZo
sZ7mMdnFJb83qvT70E+Z4n23rdhvmZJigNZMoOfGGZZYBYFdt7veMI9VqRqKXz/FtXH8FrN+yrPz
84zZ1qeq7qPUaY5tA1wkCLXfSCv2Pyf1W4jkC4vBo43wgD2tQPvMY37A6PVhMHu/N2YF9dP/xyH+
liU5xLTyCtEThBMtXU7WQo85qU+VQboQyxL9qm4/4FsGnOEJG9Mft+1k+zABUQSDCWzlCqloDv0w
czwfasPQQs1oyJ0+mKpKzraX+i1F+mTl1GvF2OOTkSwN7LF5SJf8qeYVNj8aj3htKtKAbeP/LU76
eHU/u10/tn1kON/d8Wjz7xPCZ+E9MGwRp6pWyrbr+C1N+ny2lY1Es90uWiygvGbjJEZUFvshKByV
X9y8YejhURu9QsB8pOfLmGluPORaF9XiY0OfeI16gMIaN0Xg3YKZUSwnvhqHNXBnHTpkUzQhEruc
75PZO4pRxWywYXcoa2BJLOBewLfLL4qmb50i0/sVqzZEbu81gdFhEu22cV/rsva5V7Y7oH2RYUvd
wW6muVYN3Hmu6nHfuW7kgpFnrFLFpMqWmHWBB4aIwQZxtfNClHRuMcvtPIMfdS3Gs8KH6tmjjVW4
wW2Nrtp2IBW2MKmMqp0B/A2Rac/SKtENjy72s0tZYM1VUM8fLBi35tzF45eB2uEcfysEPbVe5tt6
pygBy0M58IsgBgeMADyVgGnin5fOd26q1dTHJsHVfSznD3g8+HH23lq0oBEP5vBMk+dSPE32Xw1K
ibVl+l76o7E/u2OkkwwMpO0+yT8qDmUVehkRkB2jpwheWtPEK1X6UXHXF32X2vZzF9qRHbQBhq2C
Lsp97ZDv2F5TzPVf266HKq6LSuaKo3Dk3Ys8F9wb2tp7pmzeLTG/z6nKg22JWGM3iqRrRc6WLFcr
hfC0xHITv3DMB1voUcI+3T61a5/8Sk8Ns0X7F5AAyUmOPcOWvbSsvlLyo47xnihfluU4a3cjUzXI
Ni6IA+JtCppqPN+vWknFhJkLPNyrr331o2C+V+d+Vu/erg5ODLAGLLohWOZ2aZiNiV2Vi5U6zxoG
dbv2ONl9YCPCYMCCpJPiGm4phI9CTQwZgWLXknpj2HY+zqZVWM/1cphy7pfjU6Hq9l3JQM/DsLCx
AuxioL2SPSQaLawAA40dTZ4TVXQIGR9D3qi26FxnH6sctBUJMGLYSCbroif5tLhd5gHy+K2GC555
VDM3zLDCvcX1zadvngB/Y6dI8a9i9CoWZ7eOwFvXZQhCClT50AqLQPyyB4fAfiwPbZ7+RVl2GMkC
Um0VkefWgVrokEEg8MVAzF9aCPZWYfl0GjsRFx7zsRovGMv4kJfaG8vA68eysCoIHQ6EBCyLuZTD
YpElg81oRMTrkFHxg7FiHydvHGPBfx30vSZWogH9jf6APGHQppznCf59lBrlqaXTrtf/vn2ntk4M
W6PwlVBHQ4ooeaGOZLUV85RETWPZyWfQW2P4A5tnK+PeZR5XYZivPBKCKGA86Daj3IHV56tTPEvs
0xI03HScaWSng1hHqHbE6o6umfwD/geMQQ/72+pdvTJXeSjwrf0oEDnJLQit1qZ61HX69wA7L0Ud
EIvtY0ML+qrYm/TkjlOY9uLrbanXhwqpqA2vsQpdQDnjJk1TtwOuXISdT8ei0kNDMyL8wOMfiEGH
AKAE5InYYnZ5mNOYQjMzcaJ6IjsjE7sEuMwmNndvF4MaN1i3XntG8juzqHWtT+IijrIp3mdj58+2
dk9tTSHmKh6+2vpvS5TuVOvEjlfFsR0VevWdN9YdLDZ8qya4Tq+5FUi/XVRGLw9Ms8WSt/lCo3Lw
Qot2R7OYjiIzFMnipiaoYq97BWABMp9s72gNaB8qBwF9mO5myqxPeix0xXldvUnW8zqTshrh2VWq
3GQB1XZLI5owyxex+3Xg5EMn8pfCsRQvhutrixwC0R0LUHBuBl1/y5msvLamwq4Tikqod7LAwlGw
9ECGZWc77DvuwuPt77QZsPB2AHJoXcQF0uxLeQgQOkjMoZtwR1DM44bvsEmm/Zj0fNz3nYa925kW
WKS2920h5lCbMFF6+zdsfUS0rzGwhG4+aDHly+XSPJ2ZTlFDH4wgy2cSAkO+KKSsH+kirYV/MrF0
bqWfxypCGU+ZeeizoeHhRMOgYTa0Oxqi9d20UdjKdSReJzrAGmUDrItUQDrPtui1mWkzido5jcYh
D2iefBKYgZg68YAptvexqH/ePr8tzbB1wcMbE08ZdGcvP6HmTZkY2yaO3IlFQ2HcY7veJ2wvefkT
MXgqYYgaKaYcv2an0puKwtX2feePZrXHyGTIWXa6LeYK1IFoBS7WNVcH7aCJZOZSHQTPujPdnEQ2
OidRvRS9z9P0H3tZvP2A92KQL1lzKOfa9jUyfY5Nmu2IVlSBHfNpT43+jRRTSA3QtFqntbDAxMXq
PekHcdoUGuis3WhI9BXFB+pI0TK/xdzy0BZ/YKYQiKzbAnwA7+1L7auySw3WCORVehvR+FQ06L2k
hiJYb5nM69tzhSaQKysFa2FpdMyFe17nvuky7RrN/oYlkP7tj3ntOfGSBzwFJQMKFy1niTl8ZVlO
TIuMuLtDzngsunxX29hQNRSKUHDtOCFqDQFoq+qI0VLhyBu8pBrZEkd5w09o8NSTP2Bn70NF8r4O
LK2c35t55/7BQeJ5BMwA3PZqJJefy+2XSjDixlFn02GHVORjaRAeukx8/oOTPBMk2QVDUl90ngf1
2ipaCsxA03Fnl0VQ5boCG7v50c5ESW/ZrCBVVXPPjQQG4Xw76460bURQl9WeCOsPMqvzA5Q+20A1
cGasD6bWEvdx6bzT0xhtMvr2awVwFi4wFlatfVNJp6Qik73UtR5NVULzABjJwtoROs1tkNtWo9r2
tZEMYyQawCw8a5EwyjNdi2fywWTlHCXVS51mIdffM3v0bYODsnAIugqDv8plRtdxFGUbxLh1qy9d
mfwvbdHsNVioKI0ICNpdHdMvdCpPmpv6rpvsbDPfp0n3sMRDQPK7ucfOIad/LAAPZWX39tPGL1mx
oZj2wGIByWNOtbkspSuMiBk6CBq+pxoLBP9w+0Zs+LAV+b7edwM+Rm7oDl2ONRUjPqmR9CBVABuk
0IrANVXw6k0569ZilKksFD+ty2Md9aJLqRMvEWfxLhvMe29mu8pRPahXQ5fyE/z3V8JdjB8DHSJF
8XlaYjtdYDKZBk34czsd5/rr3JIjNT6PWPh6+/Q2LNR0beAysPUBD3gZVDM7o8U6s5gjwVxs4iTB
yPi+xWT1kjh+jHKncO/MelRI3TrLc6nrrzrLbic9GQfDbPUI0/ZHlptBiflkQ0k+uJVDnGtnSQbo
oPHtAJw0R+sKbRuUJVOmH7CsAb1jB+vOVtYRxzeZthvteGdhoCYh+qlJM0V02LqRZ+pa0pM/beAk
yqTTI5KXh8bU7zW9D//Td5TNpiJ15WUzNG1BlIKOfFjnna93Okqd38vKxVqin/H0/bbMLVPFjcOK
LdR+UFSTbgRLW6vMY9y8JGvfm2XiZyl5tqgIeq261xjHwmVPEZO2DOdc5HrSZ4ZT9qnGFw2GQ6wJ
xDGAtVcm0ID97rZmm2JwAeFEAZFGw+ZSjDtX1tTM+RJ1bbLDRrPdWLahGN+4RH7NKBFff4mRM0qt
1+tRW7Vxivyd1Q+fdda8Pa6ubwEM3KH5hFAkBYO8zzKzFsyKRl2jB+bQrg1JpgFmbmLbcvcn53Ym
TYriZjyntcDkcWQPifaOz/oUteDDC+ksGoXBbxrfmSjpE7WYxiuSArFFd4dgBVt72FM1s4CwLHTK
r9X84w9M4rc8ua6FIf2RJQTyxqoJUv2+Bn3l/CcBEzcJ435IF2zjFUF3Zt4WWsUDhl6MyHGXe6fu
/YV1xzp5e7EMNvFbihRiNBeQJL2olqhpaWjWsQ+s2jv0dhXGsJqWFMmAuwNdmA7bA/m4ZHql8Cq3
caFMmzF/LGe4og8NwvMcYymCUK2U3riyK/nrOna+IkRlV8/yvnMbgLCjrtY/1gglJevfo8SmeMls
uHIM92GxoYvxVaD9pfx7KRdaO3w2IzPWg6VmO7ZkCsveFIEaJvwcOhEoeF86Hwy6gXVi6YzI7ebm
MCTOdyg+KPzCRnIPpmQU7rHoaVVm/RFnlmb2GPKMC2FGFhatYBokxciyToswT1Qg5I2LauFZhDl2
0HPACqQTI4NGtLbrjQjVwQf0QfKljdbkIstEkI2xP8SqnSebuqFiAMXwALwq8ZgdSbs4MXQUHa0w
GbRdk+WPJc+CDs+XN3sFywQUyKUYIUPSLYVAQbOWlqjyRy7Pkh1n1PSbUesCkyyqt/qWWZyLkr5Y
75jlxBkM3EAikdH2hQ/0dFubrRuLlzN0ARDCugoWg1tb84C5najEXAThf7X6Z9ryu5hGCzKJ27I2
zQJFJBCSwdbx5r80wJoOaVzGjRkluj3vLZCfHVy7MnYluO32dWkUyMswoFQRhnTtD0TjsQDQ88oZ
LaP8J2EVPTgP8CwhccDtwSdx5tfxzxhNztRqd8JRNK82zxWZBJwgjhWtpUtdMS9TguINAue68wfv
rw479YYBWo/PDYzltnZbdgI/pyOpB1nqVckdMGR9XkHdUeu278Y2tnYYwGKH20K2vC0w8ug+AxmB
OCWFEDte3Bir70xAj1M7MtzJfdeMkx1kXcrC26I29cF+ZNSl18aLjJDkmdlltNCtSGdZcrLaxr3X
86RSBKsrcPpanCKo1gIrDneK0qP0jfq+NmMPyiCINEFFxRDMBaUhqzMalG2dve+H6YkXOglSADaD
BrNsPiVc/35b3S3ndf47pKhZswVd8J4ghcroO3DOAu6h7b0MGTz7g2LIhcrSFeRmC4B03lkRqjzp
Me3MMcxZx+8mbSmOt7XaspdzraRsbXQWobcjEsPRqT+LQvhMdJ+NVgUw3HIqKDUAmogq3DoHLX3E
li7lyk4VgefM2I1Uu5sydoSH9hOHvSAL1cABqeqwbhkoPCZq/ehPg/tO+mKeVywkLaCbgOdqLJ74
E8MC4tsHuGUWrxso0FPAdgMqfSvQ+fV86YUVNcWkfc0JiIFCe4Y032hdbLadYl3VT9g4TDQSUIDG
YAMKHvId79NYj13gViJMTh7LYQ54zZ7bBOScUwvQkZM8jVgIdVvNLTtBUwYcCshMUL1a/36WloCo
JUWJM7ejyizGwAXuiTJ9Cj32RuKo9ekFUIuL2T9wd6zVwEtBXWrNpbbUVpTG3A7ifuJ7AMS6oEMH
QeFatj4dqt7YrYyOE6AFq/2c6ZTmXgEufxP2gadyXni+mWPVpVadQK+iELUVaMASBEeJRzmee1I6
YvFZLFWLAD6ggqPrD4AAwhizcLG/sOqNm5xfjxBD38jt1ikmtBEu9TI8bcoMB3VGbaxCe3hfgsll
RSENwzdR70mvIlbeso1zeZJtTNTNPSOf9GhIyQETxjvPHXfaUOxvm+BrA0t+t5zLkZwIAznw6M4N
sqC8PZQpOdlu+xB7H7DpE1woIMllk99N/7RAFzisD7oY/ARpvGsI6DBM8P9Uf5fE2osOyABHDwb6
LhliRYzfPArQVqyT/QB6ytbrWnljk8XWIy0Z9lVmHeLJPKBC/wfmhHYiOJ/XIg9KkpdfGMuxOhBP
LWaU0u+58b30Pg3Wk2kdrUaBW9q4IqANxbsK4EtQFsuPNzrEaBH1Gm6jRXC4g/W8ZNXkt0O6a936
5fYH3jg8MMa9DrvhRYJm86VW3B2JiLHiMspRjctGG+X4Fc3PjrfFbOmEfB0arbioq7d8lWMkZoXW
RXzI0rByZ7Kfxj4L9a6kfmeM1X+UJ32sqS/BuKcRK5oYLwMOpvqyzp8xBnTfN0Ua3lZu6wzxfkR+
iQwTDef172c+jU8kFSCQsqJ+SMHiJBJzh0eegx5CqppM2ApDeI1gmG9dT4/33KWoZKZJg507RmTH
94L8QHLkzyT2+/qF6u8nFex4TUSky4+2Nu4VoPv4aDKSBOQAMeW1bka9k/CgmSxsaBPYaWZOXexj
Gd4Q8LFkQVtM097Wq1LxAts61xUzB03BN4kn86WybKyRStgo18XUPYxdE8ZD/KJl8/7259uyTdvD
EAvwdAgVMumknSfYtVhnVuTYrA3dLHsyi7wMSDs7+6ox3sr4hWALdkv8A8DLlUtD0gqYuip1PGFH
BCz1vZ9M4BtvstZ8AN5mCoDdSXaJSP+5rePWUa7hHfEJ/J2OvFILLOJ5kySWGTl59lca9wFMdl9P
Kv4vlRjJPEGOZZbMQsbCJxHhuJk/FUkVNMYfVPiBJQFqFXh4FDdkLO5IHZDSuiW+2VjvOqJ97k3t
jqfLu3ToE78xsEzVqZ+pMzzePsctW3FcVNX0dSM44s2lSeqA4Y9ipmY05O5DHbeHOu8jcJwHeq0a
LVgzBvnyAQyPGhFqEJYte+YUc/5T2lIryvucBxqjoBXIwL57W6HNL3YmRXqL6BxjEkvHjKjpMEGO
ySAMle9FqqqwbYpBoRCtSfQmwQ94eW4J5n8aJ4PRNzl6B6QKTHBMeItqV8/mmZ2JkbRxhxI0EvWI
ZR5k0D92FmkiA1zcijPbSCxt55cUoF8ulbG1kQurqe1oTJBZ1nz+klH+rZmHhzYjlQ+opCLAbKu1
mht8P+xOUsvE+9sqCg9JmNHdjWn2Lk5VAPpNwwZC+38i5Iq+Q1MRo6xvRnHjhNRZwtHxvmqOiLy4
VaD5tmyBolKCVfdoJ+FVfXl8jZli6mGyTVTcUb/DRoHRXY6ersLeqsRIvmihS4KLjHzNGSsseSj2
XUXuMESze/sFQlsftQNgzAmYCy61cRnTRQcsYVRbZcjTPmLOMSYqHMOWBZxJoZLJtWaVGXQyUDLg
xr4oxXvDbhR1uc3zAveCifYY2D7kpSbDQLHe3IxJVKflnsXNE2PjrmGT4utfzxch9AEAsT5sHSxH
kHmyzNZoEVk11HQ8VwTdYHhYAUGsF7AUlIAsCBoUTe4+ZuCiCDXBvMAaMTeYJuwrx2NEMWizZfbn
P0bySzY60eDqSC1MHKcPuTb7BqPv6Fjskj8BsV3oLRmKV/NWdyqEYKvDHtLcOeqMBA5Pj7ftUaGR
J1lKXWvx0MbI2Rw7DVL3J+HLR3NKwnypXm5L2jSYs5KIJKmsbX2MR9xjK8b6IpL8nbnNc8GMD7fF
bJr+mRgJL9CMRpFODLXIJNeclykfMp8Pc/fxtpRLZUA+AkDOKwcSihMETknyFhV2AyToQTWRqb/v
7UfDPMzpm87rWoRka+ZAphSLvSmGpBsMjs1DCGD7u5q1CgvYVgUtJjwT1hqcJIf0iS5aTHc+t9kH
gG3D3MDex7fFi/+nzC8h8lY8DK+ldlxrTbTQXg/NEojJDtmDZWdPs2srNLo0gf8JW4euUGN3197Z
pY+tJqbnPMvaCCMUDy11H3r+5Q8+/28JcgOmzXSRs77wTslofLdidF6Y/nNuVVPKl5fzShF5jNDj
FopEDsToaXvX9BiFouyuMBq/HlSN000r+K2RXJAq3Qn0fLxuI3PsnmNxZzH+2AkVS7JKofVXnD19
p1rTBEpBLS5n/67vrV0jOoyTGSArSxRF39Vsf+fD/56dh8f1+h7FO0Yu+vK0NCaUSZvI7qqD8IwA
jwDHrzxtb0/tqetAtZE3p7ebxZnMq1iFoQNRdfhew1Duklz4Hc/fFYmpsO/LhPJVNQPDBgAEr/hm
1BEuT9FBd32eW6g2W8PDQLxvBU0PeSeeuzE9FUWs4srZ+GoX8iQPgX3kWAA1Q17DSp/Rxxw7oAx6
B87P28e3cW/P5ciVrCF3EjA2xE1EOQEfz7Lvi6fbEjasHIfzyjKMnjMgApcnRygd2YBJjZORjd+N
9sFjKQsczfiPYqxLMTTzjNRya/fkpGNQNWOYLZ5f2rPiYaHSRrpNnNYTer8OTBwgEae/L/VvQ/mm
cPo/Wzs7MSnQYQubk9ESMjRz+AvR48BtI/xPH0VOQfTeaKZEy9yTHrPMp3BvmgMu2Q7FsduCNu/N
L13wIrv8LMzrjBaRqAHR+PcMhJbdu2n4URZHT7nids1lJOdzZmd4wV5KGibiCTpw8wQYV5hYGHSo
vzEgiOMGHQwdVdr8lGH1WKbkut+8qmcqSld1Ia1BjRQqZt0zme8d/WeSHyeqal9s3tTfYuQ5lqoH
S6nXIZyPZj4cWsxCRKVb/XP7c902b8wHXB7iuh6gAxy7ibzpUcPO0pj7nflHJgF+83X3Dkp6UraI
dWJFubS2cepJ9a6e/vLmeKc52dPEPutEhRfePrVfwuRX2UINZgGxgSTI/qd1i6NbJooAtG3hmBr0
1j48sOOXR5b2pEE/NW8iXn0kBYhNXsrxvtYfAR5XhNftj/NLkhyDzFLrRG/l7ilNtSOxmxABaW9x
VZt9057dVzrclWnPkTwpvJsO5A53T30tvsEagpzlD2VS7u1Khf3Y1OhMlORNM4DFSBfj67hY8ufg
GH3NHSLuCEWU25QDzgEMtoNGDR2by2+EEWxOnWl0Tx22a3RMYD+AOKATovhAWycH1kodTSHUHjHP
cCkG6X7B+3xwT9WSPThue9CYu3dKLyK6aoB4y65RnUGlDvW6le3jUlQZ07moNVjdVLo+mkJ7UH3s
bvuCTW3QriPg6kW71JXsQDSLUWSNVkeiP5Z9GRXafI/69UEIqgh4W1cI9BO2AzgkpufkHA5gZWvC
i6iJnOa5w9B3e2dl/9A54qqpHWls9N/QagIEhDVpaxlNLmzVg419p8zTTxZpfRo3Yc6bI+Dg/kJE
gHDjA2S8s5w6nDxVcixVVf6VbYEYFnw3r+hmKU6MbW70LHHoaWDj8+CCHsgl9/Fs3S2kfi7MZ4Dl
dqkpjiVAVwn+NNuZ6jdsWQ1G68F9gCYsmC0l987nojFy1HWBoIl3LJuOaHMo7sDWVQNXPBAYKLah
SiUZphNrC+YtwT3j6fmXNB3DRKseMW+o8LrrYcnR/kyMHA0z0k7o5zPzRBvDL73ZbxzL7/syQEE0
4PSAkRiFYpsSQfiytmbQoJHPjqTg7UtHhK1qIbuEfwFW2Ddr4s9u5ifiWVd2szdOcp0SWsHIaPqi
uXd5xZdlTPDKapyThRWlemdgTK/6ujT/3L7lG3fvQopkEktKNDB+Os4J9UaU/I0jYI5fqF2GbBZ3
RauYh5BIZF8vwTq3g7lpLIlaOTgulRJx6dVt0Zon8qH/x43aQxyaj+2P7GTuu6AJ2N57ua3fhhc7
F0gk12/GWPWZjhU92bx/3+MUx9F76XRr346zwkJUoqQPhkU3WbPYuXlyy592G1niUyPupuTxtkIS
8u/fI0SPHgAHBBkKYqDLI+S8F9WyaMZp2M87K6wO7Rjkd+RQ7sQhGRRBYMsIATnyAARakQEyGrob
yybOQWgNIzS9sDOxk0bM1eA3XMliuakYEI1I1gBtRAtU+lSW0S91K3CnE6bpVWjk2Ob8AYS5Ez+W
WAVsrdQFWbtzvcqwD12fC/uQ9gl2Rdjo1Y5HQQtNhTDe+qSISq9Qj/XEpbOuaDW4kw1MTdwDU1YS
v0zzj07vBkOlWia+eTUctC3dlSIJrDir8z4r1GQkYdjjSg1cjQZp9+l10/1j9bm6X3bguwy9sPp0
25SutFtbzYAPwMOslLxycqzPS9x1LC6idsnvBKv8YuFPNJn8vJjD26Ku3Iwkav0pZ8pxtuj62A3T
ySz/9rAnoq982i9oxJ00wwpuy7qKcmtwg+O0Vj8DpLuUuOSVEZPcG6FW/6PvltTPdbNV3PXraC4J
keKcZ6bVuFi0AKIk7sMpTnSf2Xb/xB098pplCpeqec541gfTWH/lzHLWvu3XvMpKxdFufMULdSWX
qqVkbLpCKyJuRBZml8AxVGsPizupVF7v30XMhcrg+AAYCQyeHiYwL7+hZ9ViZhmbTvYIhoMkXfSD
bXLkUWBlFbEDRKJuCVC92eMHynlzABI4Odz+tBtmdP4T5OosT0hCimYuorq8SzHpXU5+tTxaPCh6
W2FFW8d6pq1cnTX7BIXmTC+ipqbgi3jBqMHPGTymnPUKpbbslWIcGHcQKFLU0C/P1ZgXLfWSooiy
gQZxlr0zXBVD8KYy6B0D/I5BHSy9vhQBQuymdUpRRNgw9wX7R/151B77XN/VwHfe/kTb2vwWJblM
wK/KbGFGEU1Tx9dCMzlpRPViuApLqykiBmJ7Cf6DeHVf6lMZsPKBZOPJcNKvJkGXWtj9J2vgxvG2
NtsH91vQ+vczv4U90QZvuqmISm38Rqr+wGj9V+w4QTkNCoNbD0a+Xi6ejfhEIAzDlpRLUeB2wfTJ
khZRZwKYNvdBBrSC+fdoYHI0eRKdosu7pRmGfNFORqa+7oS8FOdqbNJSHVepdacvRWkHAhQNu8IE
Tmwkqn2Qm7qdCZOOsXQb0FBh3jeqBucU8+5FZKBBEcudQZb7bCnvuEYthSFu+YpzBde/n3063Rp5
N+QwRI73HQF7f+EbJNv1bkRH8d9kXbGWpXY7tblZRKQ0j+acfqKG+MgNB1Pxwka123y+bZZbl+xM
N3nn90izmbrg1ojyqvu8rNzR6dtgR0gzccXORUj3OAYvnznFBC5jooAeta2fZHZYITIozk5hiDJ0
pu/MDNvYIcjKx5dx/pLOqeGbdHb8JmPe7vbBbTkOuByMwGG8GCS2Um4Qc1BfEdIUEXjMg26u7/Ms
H/2SuKqhrS3rOxckeVwQUXZ0HJYiol0dOpX3fRz5ruuMKfDK7hgnrgIbsmUR5/Kk6+wVrgYIKBxV
pbWBWQ8HaquWx15XT2AS5zKkW4xhSRPz0tAps8Yn3b1rssUOBlAhZAW/xwKVT2jRioA05EgG58t/
+3DSbRbmZDklIB8RpiUxkmvvyth78rAQSWGNinOUM4xhEQ7GidabXOk7q6VBor9tMODfm3V2jHIw
LmlWphUmmqPaaZ+q5ANFi2cZeHj7wNZwIYeTcymSQdjOMNhIRscTLcsDpiH8Rde8oMDajc5Zgj63
wTvX6qG2oPlzW7LC9GWghmfni2mPOEJLPOXFvQHcZY/Fjkn2rlW9YFRfS7IKkOfXiVm6RTTT8clZ
3GB0tf1tbW6LAA3mZRjJhkYUPMcjSYADCsuqdh7oWm6LuO2UALy7FGFXZaE5oPaJ4v55ycElRz6a
2Zs7yq+XF9x8YIRZUwxJCDhPe4BBhiLyRLqzaZiSh8XUsdbr058o81uOeamMhVnLrnZWD2tke7ue
Qxt71IMkSVSAu20z+y1IcuXYMe22rQVBuZFgp+e+BKyYYySWDdFgqhKYrSAFcNGv01ut5CyZABlo
mycNx23S44OROWlotENEmvFTQTzFCSoUk+HnaMlbINqAm9XX5a52YPcPWv6zH/DcUWDrtg3vl1ZE
ivF06Lyx5rg+Fp3ArGC/T5bCT5ZE0X5RHJ4c4eMMU1cJyH6BW9TuYiwZNJc2nBOD+Uk3/7xtftvX
9ZdK8suAdnOG0jRkZebXcskDTN3vbkvY1AbMaXjiWKBglzdSajSZW9cDdUzdfteWsCFmoOf7Usn9
pZAj139jLJrHeiHYdwqjpuOHaopKD1O+s8IINk/stz5yA9OqAFemQN9GRY8N3f0A7r43VxFX3wM2
BcwvgmAa/7u8PYNpgb9arCL4+E7Y3gdKu32iTQo72zTnMzGyOWtAGyR0dXF9vtMpe8CumnCuPYWY
7QP7pY1cBxFxLJwlR6rl2i/1SPcd1Y63TUyhiDxD5BIuUn3A08WoRiuceRn1rAU19qBqKW+6GhAQ
Y3oIuxHAAH75YYpqpnrOcGKNzvy63Rd41dJxCmLrVIu3cZH8L+85EyY9cHll0VqsDzJzNIVfVaZ2
b+R5pmgxbJ6dDUr+dToP7PaSrWmL1oE0rrGf9fgDZyI0UeEYVXCwzbt5JkSyNMHdweQVTCAxHxEA
Qi87YT92p6nKjNtyVl5ltEpQ8Fj/fhZ2ODMwYGyspaHu28JDu3Z9m+xm1VLfTYtGeRs1FUyuofh+
KaYmZcFtPMNQQuR71x1Cq1FVKTc/C2yAopUMnuArZElV155LteGUuPVTHLcvcZkc8QgLb9+czQM7
EyMnBWarGUDJDyedYgNylu4mo8iDJJ7vbGxDenveBvcPjcArAdcmuzW7srueTNZw0hx2RM13F+v9
wdNU9Nobl/RCjGRsC+HAMZEaGWhzrJyw1MjOZbs8D71Y7G4f38ZXOhclL0tpB4eZ/0fadS3JbSvR
L2IVc3hlGM4MN0vyav3CUmQAmCP49fdwbUscLGtQq+sH3/Ldqmk20Gg0OpzTgRsQ3GhLMMptqKVL
IEat3xODEHRtClzxhnk0n9FOgMiuIx25GMrKxz6oJ3OtuA9SI8Ky20vU6yhDmxj5xtjEG4oLjeQ9
iFellRckDosgCfLeBfOVN/laIJ2yP4gOtuL4+KPAa8dKjWw8GW1zCxQVv1DIaZ4zjwoT8uu+cy+8
rSi+fMMWomjDIo8nfcy8pZsDPe7ag6JjJkSagszQbh0jb8L3W8hmOS3uGdGrcTtmyTie7K4IdEB+
gTD4NknI+4MSQKcAhgmwADASniuSZbVsNmU+npwi9xYnvjHMQXBR7Di9rQh+dHYwOkCqahM9p5P8
gqz534nz7q741ch/a6Hx7rse5tJCpvjUNHYLwublU1KC0vv6juy4PAhBHIsCAsybz1hMgKq3YkMi
YP+TgOkBCEVQRJpG810fsj9ZMg3NMxjpBL2KyeujMbR89DkFpmh/HAFTIllUEFztuQYMRPwSwQUJ
JTNxfFC/Q+UApORD26Ks5nhsLEU4X7vb/1sQb8gq6sdZHFv0TPMXAzZs6MrH6xsjkMBPLGCkU8Ub
tZVPatP6Tk5CtXwfX8FrSIV5w1+rxbMQyeo8JoMMG17a1AeuQjFWPqo61/UQbAnfLFyr8dxSpZZP
igYjNudQKx6q8cf/J4S7uDNQf6NkOdJz3+dPTgbObMXwpMkQmNfuYfm9YHzuLZdsTStoipunObWq
5xSghq2iBUCM19XZlYMzCYqHdchH5rIgaDimC7K/yqmz5ENe3zvGWS7UQGV/og9Q9NGWhJFnQAhd
Rm4jqkNKKePCjovvCY0WPBAdOzDrD9fV2TUBA72NK7iOCgi+SzGMTZOU6RXKYGkIaB23oI+68fgn
Mgw00q7Y7qhLXcqgK6xHuZZBbb0J5kEPgS15qGfRAPKuKgCsRD8LBnlU/vmuTgTHyYIFrCTHqr2c
ZLBDLV36/bo2e0EbHiHoBV13Bcgnl9poejvL5YCTaWu11+mPlP7Ie+o2xaEWTW7v+ZkVIQSgJ0hP
og35UpSUSaZa9S28cvlXWcU+QP8F79E9a95K4CLQLlX6cq4n3GMtMZ4zp3OCAigMR3DpOi5Y10St
BgKNeKDZhhatxEq8R0pFB5d5H1CZvr/8iU4GGAA6YNbWbW7R8qZq7SLBoknp301ymiTTBSwvyT5e
N4M9a9uI4RHVu8UZyjjDHQA4fx9Xmz/Yhc9mR+Bu9qxtK2b9jM070db0Mi7AzXsezEM9Yf54/ABQ
FYouG2K9j1/79c5BjRpkcStEBkBOOF/gjOCab+2BngfHCUhb+yDmeSg7UcfQzspdiOFVkgc2yQq6
zBp58pVU/sZqM0BZVQAuu2PagKhAmzu6qIGUyt+g5QIKSptJwymN4yMx1OesMF4KibjxAGTqdxsD
mBuBrQCoGRPwWtwdx9Qi04yq0Z/YILltoZ96R3GLTsSqtnN6tmLM9e8bY0DvcOoknUrP7fIXU5Pb
ru8E18Huov1WhIc9y5BicWbK6Hky+kPffbYYmoLmyJEFt9uuDWzkrN+x0aTMUYWeaAk55viz7pdj
N8lBmr+P7vRfi/4thp+rJworJ0tJ8aYZAQcmLd9qbfRUmb7/gtvuCx+oq01pWWWGiLPPAsMAPUx9
IsP36ya28ya8kMF5aqvoqmoZqrXBffJm80kvEl9zBt9mH1Rl8ZZB4N8EtuZw4fqYJFWFhkbY2vxd
qgAUh7fIu/tqFXCL/bs9uOB4V93T2XHG6TVSv6nVYEkVkD0fiTn8H8dzlcM7NrVYsaFN6FKfaP2s
UJDQ/7i+PfsHB03k6E5Epyvvbbqu0JKiUIbT2EzPfSWDgTC/GcbiU9GmAoyy/Z35JcrhtJEmpFgK
1RxOGEUrMMsO5DciwiwSqMMfHNmaUtZjsOFMugxzGxXY8wAe5tpTFyIDeLi+dtcVwqTIpTNgWE6z
q2AGZTlWwYg2z/vFWP6g3Atj+2/ZgH5yKYX08khYquGQOt8w6vmotX9Qs76QsN7lG6eWZ4Yz9SYu
Nqu2nGNZIM/vg6OYijBwROvFHc1moQYxpxaZqLXSNmRsCbMqrQX5oF0pyAUAxhGsT8jtXmqTKXqS
Ib7Sn+qsjA962iZ38VgQgZTdi+CXFAAwX0pRlBl0oHQZTjG1E5eR9pbNM1icKxGkk0AQP68a94Y6
Z7o1nFq2+OjP8Nt2jBxJBBK3e3CAGbqiVqMbyeRWDfAwmhSbeB2Aj+bvPJl8I3dAtTOEKXu5fmp2
FfotyeJOjUObSh60nqJ4/OLQW9xs7jDnf+I5MRfjGAhr8ErkfM0EYHllkaoB48RTkKrdyUiUgzLQ
0x/o4iBUW59uKwXMpRUkw7yUBjrvQbHGQDVQ+XnL3LER9YjtmvRGDHeHNhPpSVsgFQFs8XjyW1PK
4lCqY/blujq7RrCRwx3QHoj29VAhimpsifht7cTeEi+xz0ZbQQVmjAVPnh1TAPw15pccjN2iNYgP
P+s8YdqSoHCdwUGb9ai4M8ukM1Ns0djtjmoXovglbEmhGVo+nJJs+DhWjQvmNubppeFnaA4WWN+u
MLywgYqLOSkMrl6ahVmTfFQweHmulPqLY/bHUqnu7H4G2V739fqW7S4h0jroL0ChTOENXSNOtYws
Jmdt6T0Sv9LVGLbo6bMTxK2QFv9J4Sv/EoCLWwsZpLOkLcfYdgJF9Ud9cdv4eTHiOzMR+Igdg7+Q
t/59cyNNTd9qeYGcKxk01wIvIcsM//rCiVTijq5mLXlJFBUGYaQ6eHaLpyRhk5sP2k3WWn9LJP2Y
t+R4Xei+XgBi11Clw5wLJ5QVWu10qk5AfjE+1iOL1HQQpZF3jW8leP5HBl+ESQz0TzgOI2fTiDDu
0MiYEdIelUaE2r1reUgmrQBwAIHl80kqiA51Z1RN4JykTeWVY0cdjEjpg+yqTqyJ6A52l24jblV7
YxKWjT60eb02AATXhj1RTgQ0LMEf7A+e3BoOEkDmeGC21C56MyFGf6pYFtSxfMgcVZAY2V+2XyL4
7VFmmdg0sciZ5aZbJ9OPeOgDpereX65CafG3GO4+pzNGFKop7k/qaLlL0QeTkxyuL9aeJmijweQf
uKqRr+C8XGrNRhcTB/E8RvOBneyaBnvsFPoHZ2ZlP8HzZI1L+GEUXY5blqe4lOLseSaPvWgUf8+w
MGoGtEykYBW460vDMsYOKOwxQgWGUUKqT6GiiRoDd1dqI4LbDBRdkZBdBviavAiZJEc1mbxYdgQx
qUgT7voeBhmV3gGPn7y17uWW+tZUCUSsX8pVeDHg/2ux+J7NaWjymkoYmdBoV54aizYemkXJTZkm
bUTNondtzGa+P+lyIVS93CEARgHsb00fjdOzBrrHqSm8cfqDWA51fwWcJmgpBzktZ86tPuu1Fa+B
9qAHKM8HlTSjbvEHnWcXYlZb2fgxlU5FXzUVYiwFQL5l90GepyOyif4fHE70v4NRR0EDGl9U6GZW
l06PNEg/JB6pyqc+x/yO2Qm2Zu+yQY4SJwfT08hcc4tGOqNsmN0gmEfE/Zkl45dBAnKAhM690FmK
+A+0Ai4Dyv3odcQoOhcwGpkzSsVo9qclZYGhtZ6kMb+QRCwAewdp5SQCGsxKgsTP8o8qBXekjmva
TKYw14uTLkmCEHHvIKGtSV+RlZHu5ZvC8iHO09HU+hPJUo+p4yEdLFdrzUMKMEtgxAjq5HseCDhh
Ggpz0OnNKFdGSkpIq5BzNwL6Gynf2kUbyOzas2h8f2/t0FqJ/j0k4hUQsV3aN9Am6pqUDTknsASv
YYsejGQUhfMiKZzTlgzgwZYj9FkwzNLF7T0xRYAOu0u2UWTdwc1BVUg3YRIBRqDLpVsuX5cqBTPD
x+vHdHXJvD/drBZP8KrUdIg1I0XLB2vkCP17YNPMZvZUqmbpl9NgeFq5VA9F2soRSIsl/7p4wTLy
lZMcT9UJTCjkXE33M4bfJrt/uC5BsIo82No8d46d2zY5xyq6xGS1aQDQqjaHpOgNQTyyrwyw8MAP
tbYOcs6hycrBVqVCfyLqWbb+Mow/UuX376/yNwYxNItlm/FAzkNmPtn190SXnvvl8fp6iZTgjg/a
FWezAufkGY97NGndkqV4+r8k8Cicaa7KWZm/7rnzGSxUjpehvV8QJ+ypgaPuoMlt7QPgaaINGxAX
sjaSs6MvLBrIoBwHpRBsyN7lsxHCg/B38oz2TXseTuB86vQXlktg/vVmG1DUdwaQNZyITZbafbq+
fpdSgfaP8gz+tbac4XJFzfHSDIAMTRfmNH2kFv3jMk63RqOhBFAfcu19XvsfUWsrtINO2x3Y/8GZ
m7xzChINrERCzvILY7gBIZng4Fw+hf8VgzQFclgIf0BXdKkRQ5WE6UNqPtWWHeS25gLVwnPALVWV
DpJmmTcUs+B5cukW/hWJfiMHsdCKTs6FdBOMHA9w2kfOCMbRzHkZ7cq1jfjbu/cKMA9rAz5kAVKC
E4MrXpY0eyYRA4C4Ky3AGS3GgDhgv5imd52rV5UgywCVrw0cI5XP03c5qMBymZJIzREFac540Oza
fte5+leIAW66FQMEvYic8dlg7imJpHaRabUvigqa7kkr3euLtrM3CqgKfsngYjpAlfbMXJw8oqzX
3QKsva4KfhJP7loRVZBIFLc/QyHXWqItJOqz8sGWJH9pnfsyK4LrGu0cWQWtAQjpwD+rAEX+0sCn
1En7aRlIpCd17pJkOS+gHaemXbhsEQ1mcbAp/+4RQJIALvHa/bgqvbkn9G7p+551ZaR3YAJvv9H6
JHWNW9vLwewcn6Rng9DbRb6N26jpfGLHrpaKZs0vHfDbj+DOtNbKLM1ru4ucLpjmz1XzfH1JuS7m
fwSsZoJID2ElkNkvtTS1VlVa0jQRad36VB+SYHTRGjV6c1AGZShl/nWBe6aCsiuoaVd8AIDsXMpb
BjnTG73oopRa38HPGIJt72EZDUF6hsP8+U+v33I467cliiYqgFNEau3FIeAVAtMfKLSiQXYQoYeI
lOINs+2MOoW9REqreXFDw1ga/UbtBSmUNVT9HWW+1YmLjNJkYFZNoFOrfJ3rFHXXFCiaUaKOrg2s
pusbtWd5243iDKMZAdZS0LmP8JKR6oiq5QQsrxLYGH9iEWigB0IRskMAHby0iDpN5KQpwG5RjaBY
XWRMJi43U5b/gfPA5bgS74CnHSW/SzFsSnS2ZLiqJLSWtYXtllUK6Grd05L3sgohtAASH/qYAAUo
g6qT26eRgn0C/EltJC0puiZdqliu5NyVs6ASv2d2WzncFuGU2bUK8MxIM/tg6OTDrJbH2lZP1y1h
z+2Cawdl/fUtDU69y5Ub0ZjdN51NIqk2Zh81kI+EgUzYsZriHg067yom/WPkW2nrIdi43WKx285h
SENJiRMDNSozB5Bza5navEyJrGfu/6fcGlRtxDnEkYkj4ZZUdGKMbq3WJmCqkKsKDH1Scs8ZMunT
dZHqatH8OcasqLyC78EJ8nPsoFgDK5nVTFE5G37X/DQbK2DmEFjm00RMP6NNgCeKrxpSUOqfuzEO
u0V1TcwDlYnk6RjW6zQlGOQRbGqPumi7L9+y/2zA9uu4DcCNQ6C5jvM4D26pgKHX+Zjnjts3g5eM
wL62GneuHUEkuWdkW6ncPhgybRIGhJ/IoMtp6exgIUPrp7kR6K3VCnzbniPdCuMyrNWk901PcauO
zn1TDm6T5z6Z/prITyP/en2zr+sF+PpL+0qMDCmAGOFkTapDmjUPaKJ7KfPeJ4k0C9TavczXh5qJ
BPjaicz5uCxmg6ZR2kV6yALTq8Lk0/Siu2Og+kCZE3Hf7d0QCMZBwwp6ONXg8QITY6yHVotJtNQz
9SrW+bkMRJzr67fn47ZCuK1aNAYOGCA+RazOjlka39kAzZuT6uG6mJ230/qw+E+XV4SSjRtAR2gh
N93cRAspvKIanm1ShMvMXEMFZl5dgrEoYeF1mbumsZHJhShoFFvGYmi6qFSsMBt1z6AAJzSUaJ5e
rksSLOKr3Wy0G0xA69otLqSqyNxS9mepcdtKYH2iJeRuPWBhliZ8QxeR4YuaHZPsLkm/DMn3OAXt
qgguf/cEry0OSBwYIGjn7qSC1d0sZ9DIBq1o9sSyb7T7WSSh0onqo3u7pK/NDUD8A3wijzGwaB1j
Vg53mDn6Y79Mz/ieyU2H5n4QdiPtabWRxQfHwE/R6awiwJtyI6Lf5uIkJxXQ21AnFbilPYtA/hiL
h2YDQDBznqKm8BQOLbuoAt2AnHmq/aPIgutWt3eR6BiNxOQYID5huJeuz6aKyYp15azmsxzfpcVH
s/qUwzhYVBaRPT9dF7er0kYcp5JVx9bcIdESORYaNQKtjGxDEHC9Fib4mxvsm/ZKYAzmVN7snHic
CoxHdpHRnGI7cDBamvdAavzaac+TSdyyDLT4puqZx/QTyLQER2zP427Fr/azOcc01i2aaQONqjUp
X/az7HVqW7nXF3LXCjdKclexmYyUjtRpoinVvQKTmKz6tIwksHt3QZPcdWG7x2sjjPPvE+ro6L5a
mqhqiGuSUJpUH3grdP58Xc6+dfzaOT5D39E+KbqBNZFT1q6qvUgLxbCRKOci2CA+EU8rA3C2OV63
knLD8jtDxNa952M3BsCn4Y20a1lN8Pu0uU2Hj4MWlhkwF9XURXeslH77/9aM8+gq0pVDUVRrmHQ0
GtPvSQBea/+6EIG12euSbmy67fKlVyalidL8qUR9zuxYkBhBrz/naPO6LksRWcH6940wJy77ttbq
LrLutcNYuvmhmtzmW/iseFrAjo8YckX9TiB0dTxXnAb/fgIWaEU1C06j+jn646kLExBkW64RKgE5
0NtZ9HIXKcl5ibqwC4J3DLZNf6o6253BGlJ+uq6UaNc4H4Gbw5gnKrWRCqLzaQZ5rbW4DEdr0Srg
Lx6uSxNpxDkJ9CgM6LJCXGvLj2w81WU0vK8k/c+rBwQOOjroMbuFDPClZRAdCLSNhizEKH2qMiuw
809ZKaKm5oDu3krhTpQtN60sqckcafa9XJpu73xMMW5AyI3qlK41L26eHlWtEJjg3vptlePOmKlM
hkKaiUZ2mx11o7y1iRT0nS7oItgVY7820DoyBuC4oKytsmVIid1Hs/4t1++d9qv8PlqpfxdwI4Kz
bQUM2xWCNGzT9Fw6D+P7BgTf/j5n14ndNKm+4PcT5y7vf6iZILuxd90BrWjtMX5dIs6Sa5Q7kSO3
+ggPqoNRtvesjlN3MRs3Q/VGsO17t9FGGD+/ucSjYhIDyixMPToGe0KLdfD+k7kVwcV4w1DXbWND
n2YGpFir+23yOS8qgd8WGBYfrVaMJM1QQRFqBKN2L8/RIkK/33NoaOUE0zloSUFSz20MAEKonZZq
H6GbMHd1FPDtzLyz6sxNZvVImQircc8QNvJec0SbmyieNIAE5OuRVNghSxFdlenBBpJMH9vH63v0
2ufCX0DotEHwg6YRC/++9G0DJlLjaZYYjDoJS3sBp0SBQaHazSX91q7JwdCm0DCQ/KfdjUHqcEqa
IAd9g1uid9JCg2PWEi/txjtWGL5tZT5Stj+z/uf179zbZRulN9AqAHsA0OOXn2k7qZFPOSY+8Gw5
xD+dQTtNy9frMvYCKOBLoK6HfwARw9lrIcVWPtksj2JTfuzBjVrF6T3VnIeuXk6znfgDzuR1kXtq
OZhhQRUdWFgoJ12qhRYQUOlUeJdkaVMg84wLEgAkT0lvPV0XtPs62UrilJOqJLakBYcxIR+I4aL7
/l6pbT/RyzCd1Cgt/Nq+kXq0XNVOUNv2HerfAltb94g3te0nqJfKDtQC6q4BEPVBnr3J+IqgLqtL
V+q1AM3E7jB6QgiB3awXILvRn2/gOQsmlUuZ42CDIHlcEw9rCasI8oMT6B91dw40BFjWH8SrW2nc
DaSTIVZKE0Ex0sZ/1fXgypPkFqBPG2blZupt7/qm7hrsRrn17xs/YRBjGbS0baIxu5HyL+DYxCvJ
6zSMx9tgOXgfN9M/9x/YDQCmh+YynETOWGWaWkaWInaspUMxBX3ztXqZHYGh7vg+nL+V7EYDNBeK
TJc6VUuaNqmJWKunNYauimfTmp4GdXySRxEQpUgU51OsuQU2aZUCwCKtGskzJEpKtwEZUwZOitS0
fdVqE0GW4BVQgjsEW/34ZGIfL9SiCYLjvDUwoPIgJYYbg1FAAuZeboJ5UTqkyteM/jCpq08w1kW5
keEbYlw/zXhui97vG+MwOOeanCoVyKOYTL1uVnuR6MU3cr5i1BEbNARmrC3TpLzQtEamnzG9G49V
XreGN8dObAVLzBYQWVmSQ47SlCzDUa3ythOcqbcuUkd/DGYiQe0Kn8yjBY4Ah9RqZ7KeY6c/jCq4
zRbFZ7KoTPs2HoIYDeU/DBTC/vi206phoO8YRutZt0cXLDBR3GcCtOy362phYgNdtOABc9bpuPUb
tudVA3JsbZZtWBPZTdXWyzDM04K3Z7i36xfMR7lFfNsP70P6xbnlxK4rvBGLg4NEKTo7wsl57ubc
o03m2qngJnsNgi4Mm5PCeVoMCFhdzCDFuC/urG/IjGsH7Sh57EEL07ti8KTb1emyY+5JR/XdqSJO
Oud5i6ky2jRtsbS9PN3bQ475JarlEWG0/VAarBaUpN6Yy6u8FR9xRfLQ+cEIs7ebwSA91lR7TLWj
bQqWU/T73F3ptI5Ck2lsw1a+y0vw5Jyun/E3p4r7fi7sK2hVFWpN2zBTb6fuXu1PziRwdW+bZDgZ
nLlbyWzXygAdxm9y66YfkVW5145I431iQ6gfaCD5olP8Onb31gp/7wtn62jbK3XUJttQUpXpgLbe
IZizPvFkiUxuP1jDF7m09ECr5faO9tZ4kJSi9vGf6ADRk/EhX/QhsKmU+7IUN0ddk7RTXFeGn/cZ
w+BDYt3WnT3dVIh6D2Vcyx+1tGzCri7lx3SCSx9qfXY7cKuFjUbTo+TA1AuQ5XiqxN43Aft6IV/4
ac5IkoJZMZpp2gilNjf/bHYvfSPyWetvXCwoSNNk2TZRi8Jcjq5z93GeACNxnJIuyk9ToPgkiH37
xrzXD23o+NZ7T9UqbI3U1v9VwUJ36akcdXKqRkaNI19LKaFJ/r5u9cr6A2+02QjgrnwKrF4lMzOk
29BPsjSP2RQUQ+6BCMLFrNNfWgJolHFxbYBWNJ9b+amXv+SSfEjgQ2a/762z1YhmUvbyjhulsdiX
So96V6tT1iEvrHrx4+IrLnnE22PydNcJ44j5uduGeXh9JXZjHwxz4BZC5wYm6S+FNrIylq3ayU+1
fcYnBYlDXXMpQg1Vi+uS9pYcwD0o9sgrHCZvQNYgF7rBsiHqMsebVckbkwLXz7EHndNslig9f78u
cOe1roIHdUULAuaayk/TozWz76saAhlVjpkeoTzhm2nutfqLEb/73oGlAlEUCLNgGQfFEefjCIB+
0ZJekaixu6Nawm6qXnN7vXvI4f4ES/nGaa/C8ExENx4aiNCAerlpXROTUYGpREaJwHv2MMAo2T+v
r96ujBWLAvke0DbxLa60bAytqNYHk/JYUgxh1a3fmwKvIhLC3dbGNFX1jB64iNadxyTjSObJZS0T
XHJ7pqdudOGMXCuUtqvXt0RR3tnqS1ncqsXNlKNxZ/Y15X1AS/94YxDaIYRErxoMkNsdu5kBL5dp
kDZmx5TawVzYh7Zu359IVddpesyxge9U583bzEerHRuIsZSnNv8sD9HUi87snncAWoyDrvQV5I8f
bi+YbRa1usqwCLCJJFcac3dWX4yZBdfN7U2cA5PeSuIWTdLLuZQT1IGXwQ5AfxYAnfkPXB28HM4N
5s3RqMb5V0fpGl1LIaJl8wc8PFtg/zaTO87glwYpyXV9dlYOCOBIUKG7TwYfIBdXdc1k1w7aV58H
ZvygWu9LKdqRMQkGguFEoNh+yA1aXRP5e7g63hQaUjpDNyHkXlt6Uq/6Oz2MiEVuK88KBl8/lI/t
bUrcISqerYdUMG72ZucQ3elY0LVXDQrzScqm1ahT6oi0QCKb+JaardkOW1Sventjv4pZ2ZMBYIap
VM5VJNWQ0GKZ2pDeWPfJEfTwjZvLrgEFFS/xaq8MVZf4id9Eomjk7c3Myeb8x9g0Gdr9IXs8xKHp
LcfF77zKK7z5UT6gA/qH+F5+m7DiZHIRyljn6GK3ETSzs3KoD1Vo3vQB83svDWKvEpy+3RAdrbX/
rS6f0sGDrbAyBg31UD8vfhFUIfH6YAz0g+rWHlKe773CLtXjh0llZidzXkM91YhkIG0qHxsRtYRo
CflON9qr42LqkGF8KE8ZTMZ8KKP0r+pkHthREbGwiayE7+jVQdQ3tz3W0L6dAvYX9dEv6Bmd25/7
YEHpuA6br4ogxlmt4CKO5ZaRCzsKJWnkfD0Vepgcu5CEeOscikN3vO7N9u0DzSzITgP8RuUnACZT
74zYqiDn7+Tpn6o4+G5uk1MDADFX82S3Dkkn8KG7ypkmXMqKY4p27MswRwG+m5akWReqaFnOMiW0
x9GvtdTriD54mHMtXAKc5sQxf1xXd9el/RbM3xTEZOhipgyPR+de0gAF6//B71soIdsAE0KUwPmy
rssmO+4AbdGMBiYYx4e+njLB4u0mmTBw/EsI57S0qrSbtJaQOcgBVqQDAeXGtjMNYGxp58pllnsx
eGRfinbq3R6NpgFNE+fLdUXfxHereW6+gdtBrYjtMTPTLmynbHJBnAko0rz6Go+1IfBgAkl8645S
N6pudzb8SRUN2sPUe0kpOARvrvRVGRu3OViLke7hb9mZNsC/NdYFHcogr6WvcaKit6pVXLB09YI7
fd2dNwcbIasM9FRU5VQufqgdR+7qDiaYqj+pcqdkN6r54NDUtaiKXiuBaq/ffk0c50fmahhJ285Y
vkf6WT7LHnpsPOUYn4bJTW6mQ/8XMnZfRaHD7qZtlFz/vklIaklDgMcBqbX+TS19C11xieCFsXuU
NyLWTd2IqMiwEE2Cg5zpjWY+atm7cy+rVWwEcGe5IWyKpRI65AmmDvszbMfP54/Xz9H+3bKRwh1m
0NaPqWbWbSg/jr7ukWDGddYfsxvFa90WsU8eiNjH31YKoRkMECwP4OfBKeZ2Bw0uQKZdo8r8NPr9
qfOS2bNPo4e7zGv/hteIg+ta7u3VViC3V5NSoB10jQmI8UHvTqkojts7wNvf57aKmhnGbxkiVVv6
EGuoZADpuwuM96F+/Jtm36wbt1cJ2qlipYEao2EHQEE8x3l1WCYRvtS+NhbetQr6czGcd2nZg1x1
S7zG3fkCsOXpIcG8odXcsUUEMrW/Lb8Fca5ISYlmgm+8DYfxk1Ify54IYsFd60ZHxS9V1i/YHFLM
swDxZcSK5Sfpg/FZ9xSXHopQRXShBcXHxMNfBP51L7bYiuSMW7NTwFlRKEUW82ZI21CZk3t0MQSV
URxrxfIc2Tm2lH29buK7MSlAtBTFBIGFiWzYpap1apqJsbo858MUWAjrUQX3UQ/xiC/5ov6R9cd4
r74Vxl2/SkUbqVdwiWjmd7OwAG1SHou4/TSmSYDOjYMqJ4LErUg/vpGBZF2aqAQigWN8Kgo3/yB5
bTD/hIKDK/miQvu6TVc05NvHaUnwolewnLY13xtTc1MYbUBUKgqm1krnNTncYSsXRTIMAjmTZyLS
Lg/onzg1J7yNQmGsvf7WNVnceSuLpc3GCbLKymUeHG/o3C1h59MnPHNDkdMVrSB39mKpyQ17gTR1
RD+82d3ag+T1cywoAq2+9ZpS3HkD8M4sSxRixqXxiP7QFV9J/qliP5X4eP2Iva2s497aWL3BXSPx
VJb9CO7CsPzsfKhPxjE9OF75TM5SYHndZ/mBHTCFHcjH9JY9GSdysIPrX7DnMAHHhA4+gCw4aKbC
WmzcWZK1DYtN0oXoIEuCWo+bO/w/mkDP3Y3bSOEO9zpZqkyVjZDAwkDSZ6CEJqLB791N+y2CD6pH
te5NdUb4blU5KI9zF5AH6EYwK6TT9aClk2jQ8hUK6Y2ZrAAYmKVB1plnrQHkpKUBjBhZHs0zz0WQ
HnQNaTpXuwP35EE9qMfSy2TXjBKhs9xbT8tWV4gK5LKQJbzctaEctEan63pK2beGqH7RmB8suggC
0p1rG4iD4PNR0IUEYkpu23InHrIJT7DQMuK8SDxAzTRW6TcGECtSHy+mvC1ddIcYqqgOu6PgRvKb
KcNmcWxHkpIurIanvjrWOTDA3//ew1QzEgRIfYJsU+YiLKawFCS/tAtH+c4ubsz2FjO61w/XrhYb
EdzhYrEjabGK9RuLlyY7SvkHW1Q83tkiHSPTqBmZaDbReMASq+8S4Ne21XGaA3DzdLXu6rabiNDy
eU1AMAEqwpXNClirBuYxLw3OmROTxmOlnfupOTkqDQzJ+W6qoiuZ90armFfuOUVH4gaO8VJMieMK
eiPKzpreI28JZM3TRGZ6uL4t67JvD+4qBaNOYExT0TiDAfBLKRh1t9CXo7FzXiVepr9oduzPoBaX
u9OQ1i4Fvcm7BRooWqooT8HaHN7JNqXWxJgFZuekqA8gC3S1JPEYqpaVVviy0gLcXhNEATsrCfgL
/AP6Hhu5Cn4ltdmcjaqTz2kr+d0iBWT5eV2pHZOAhHWCfp27ky0uzOiVGM+wuZXPUpseWJx+ay3z
RnPQ/X1dDh/9YrcA/WPI6CRHVt7hG5AmtZ2rvmuUc6wNQSsXxx4IGPBG7sQcVJzxnkh+FmCnui71
TUqKF7uqv7kYQd2jTbMCsQsK6xRNEpn50oPvN29tPx7LYIo/yWPqqotolntX35X2AKii6P3ku4Yn
mo4Oq1rlTObSzYrFw4x10XxZrNKdq8rLcsxVmIZgkd/Ewq/q/pbKw7/GqlXDRmPlrKpSuIx4sGOW
zEY1mCSZl/WDn2mznxW1p8/WaWC6VxvpO70l/wncpebIud3L4yifR4MenH5ENCJ7ceb413eW95i8
GM5u5SZXlEHBySj1xU/SAX3gyakzqBdLIrDLHUdjYFRUAwY2mhaAynVpQ5bDpFZRKpjugoxRjgnH
7AWPUzeGEy1rjBiJ5in3rXYjkTv2yf9Iu7bluG1l+0WsIgnw9krOlbJsSZZlOy+s7DgmCV5A8E58
/Vl09olnINagpP2Q5MEp94BoNBrdq9eye0fmEyymfQdwuwHq7a+kkqee0+NYL6EYlih1Trn1Vl6f
9asiMfZBULxKCatcXZWAmI+cenzVZN5Vbfth0bLFbASctWCxcmmYaN6pHFOp6eUC7CQmBMvzHx74
VJgHoiTPKDRHf8NBXB8yDaDm8hxoZSi914QNw0znxY4n6N517GsODQ0KxvlZN8W0EaPRcgWMHgUY
kHOp3Uib9ibIE2oaL3nbf0BSFdghBXt7ojncWwsKHCdA8ESuaqv0HMIZfJKDgyqeZfAssmfHzZyw
N9wPfiF1WfHGJq2UyEAXrjNBuGSvXd4NUlpNKbHjgNXHqWQIm+W+GXSTQDozyhXeepIw7jc0xpSH
izm9ZQlRESZhlk46ZPHGLuH6tHwL9GkEjLXKIaaZV+Qg5bfiMbHB4tf4YHk16l4TlXRW1j+/uG56
UQlq+gOJ3Sw15DEwc78Lp8ro3spOhIOKF4sNLg3o4K0dsmtDFoBGadvkJHZaG7TSZNct/h9BqVMT
3lyPt+KfIaAAWJPy1bisgyRFTyzuzc482gaD1qJfawCnm16A7MPBP3gGqb0pMEaiY9o4NHYXOXFc
TzTN7gMox/qR6w69o3kObYRzeMJvc4rTJYFZlnOT0hjM0sFTW5hLZBfIDjAOi/xqlPOdWXjFefAy
8nz7ztq2DHwTMM8A5BDlIcZp54okKWg88XQP1sLQzcd76DOWgNgPaCOh9CKIjgp4I2xguf8aVfvs
UC9uTSh6ODHPhLErE7l35rF7kb1MHvI69f5ze42b5qBcifABs+jvXztmZ0N3p4RMeNxVTvaUZJyH
XBrejkGnPuSF/daX06+D8NueGuaB4GE04IhUuAvC1Et3ycxOKXlyRx3li1qaUI/c6sYXZ7tkdOGs
dmHJKB7mRe5dz9vXJibcPQlKm6TRfMlte7/PnhJLuPQSjEhROx6H6stCQboUlB8Xq83C1gPtUcs1
3rl5DKGpuY46YFRA/ZJG0KO0OeFxaNny0IzVTiC7Iti62w6ysSxclChFuAEKAq8Iz8aJgnpoot4T
rXfUfa5H1OfSg2OeaqhF3ja1sSIQ7q8ih3iFupaKxnCWMrVtaThxabr7BURkdUf2Hte9CzfNeFB0
wD9rjqhclkU7VGwuKwR9i5wbCIM50P2QU3l8x2ouzChxa5pAbOZniMVsnA+1JWMGzGcx1pqy6epW
yrMaR2WFCKCeR0xfWY10irzonZFAQQLM+GHOZvbRzLv+7UH/yoyyGsarhlZGRuKOl09N/7Vasjsr
073/NqIRbi4bMzUYsEHOpSwmwTNoChpYYdUEXTAnqoz6brSTA1QW355vwhQapuscD9IM5arE/AkY
y8lEYjChnFvzw4odC9EJ2TULe3y7J6B4A8QnCjkY+lO+XSJtN5mHBCF9Sg58NhH3xMGYdRQYWx/v
F/W+7a/NWBVVmhsF0o++TZ7SICL+d6PLAMQ8JlarOaavSDERWcHxj/qr768D6Cr2fikImDdHF1lG
N6POy+SJJC05VOC3+jLT/hPx6urEeLfKsIPZxoMKljcMWhqbrXO8ErgCTw2+x1dozS6tSVNYwo07
h+8LY/nAcgT5yfxxe/dWn1MPGLJqUKG5UI/HTPH1PZLbZgVJT4fERpIuoK2rwGRH28gB2lmY1d3U
6oa/ttYF7kfUF6H7+rrC7QwT6qZuQmIzGz7VVXZuTPAxejq9wi13gfg3+APWeiyO2/W6sj5NWYdz
GJup9ejzoEMVfTh1TbsHh5mm6rtlC6YQcwE2wgiBegIwDONXANfGvAXhKIg1y9BP2HNaFdYOnN2n
2zu29QEBKcJ9TvEsfpW3OYzO2LSAxKLPPlJxJ4Cfqi0d9mxzTb+tqIma5fdukSw4BQHqZODpLw5Z
svxobbpLUnl4x4p+tb8xEgh00fpbLnIZDE5iqgCTzzFAYRGz7DuaTzs6d+d3mPmFEgZ1Cep+yhvc
Kmgmu1w6kIwBS6twvO7TQEpzN4yGThF669rCEAQAyf+YUrzPa2oxiRKmKu4XkeghFITiQ6EJVZt7
dGFFObujL71MNHiw9sH8EeJ14VSaL6lrhxh00WyRzpRyn3igBEgC5rmxPdQiDQ3SOB9IiVpl1fQo
mpjLqLnA1jOjxqXLL7h+4QufaFidul3a0bg1up+taT1T6G6xvPg8EPoCwqU6bMbmHVnAWjbxCMSo
15v62maZlYPRl4Ybp8CZdfnJwRy57Wkymq3je2lE+ZL5IKq0aVInnprqQztYZ1tke7PQZZtbcd1f
Ac1oI6LgpN7KXd2meSC5G0OK+C7JC7Zb0uBbMeIwJ61/X6FZ8PbT5aOhg2odCmkAxF9/vBbzMlaf
w+AIMpUdrcQzulTAsKRfbtvZOlqXdtbve+EYs8QoZTYELi6sxdlNHsbw7bHX1es2P9/FapSQtCxs
WPGjNB5T8ljw8SMqNidRFMd+qmJH6lB6m06Bpr2PtB18yOoN0iRdO1lp4saogkLBd3TvXWvFOrbi
PS5uoy6IahpmGVVM22wUi5gGeN9YpnXIA3Hg3ASL/ztaRUjT0EDEv6lJiLJLg0VmEjSdF1ctB3fT
7FQ9mit463+77Q2bH+7CjrJPloCuN0olTmwV/tnM3MNYJj/QQt/fNrPpDg6m2vCkws3hKYcWn9Mw
INbpxjN56rKYkOMwfyvLsz3+ddvQpncjiwCZBYoWr+QpUKfOaQc8WLxUYHI1yb4z+Xs+mYvhHAC8
0X9V6fcgmJkYzJIoc5bBx8wKIjGyj2zSDdtv3Rh4Vf9rRgmmvtcExjibNM77/oME83o1+U/zMoa5
5R/e8dEQtPGwRnEbzL7XIcF36qYhbHZj7rVzfUxq0kqwuRlUU6vbdDbIKqBQgMwVA+/XdrjP4emN
i+FXMC/Ugzyy1jpO7lvZ/9cHCBI7lB+RS8LbFDO51Uu/lEjwBo5pZhSTeOntiJsfb3+1LZ8GqSna
wB6cGmfoejXSoE5WpSONzSElO7FWI6jL+ofBYOae1l0yhK49GpprYtMqFKmhv4LVvepPgLTaacSC
AOR0SMe9Kv9u1GMZeS3Ik4BZIvdpo2vNb2wbNKuR8YEJF4QqKh4q7ZPBEoS50DLyQH9bfrOs4tCU
OtrJbTNozaFXhfea2q1irB2zxMe5qrjzLSuSRz+Y7qZaJ5G+ca6wmt9m1g98cf81yzRyOuEDdpQ+
GG4WQR3syRL+YeE6HNfmigBjWQG2tglm+2tTTGDWf5DIwXow7kYjq7+A4aQ5+9zSCZ7qLK3Z4MWi
HH+a2s6enNgcmyfC+31RGp/c4V1bBBgIiHsgjoLYd20mN2czSZLKif12Ooi+OuD/PQ/Qb7t9sja3
aJXtQ6hYtYyUeARBadmAvceLx5bcjVm5b33+EPxdBTry4M3PhuIA0DMOehVqTQTRfRll1nqxYy8P
1GGPIKuJC65zuW0zyOzg1+gUqIP5AiqXozci5YK22SkTGOoa+Z6VP25/tY2rD3OpSBp+NZJexSPQ
V4JfBzdWXM15EdmtlUTjxHTl0c29ubCi3ORzUhVsRoEpTkdoPeXG0c7otwmxHDy3b79orxakxHFf
WAWIlQonXgoeoYR97EB8lYJv7PZ329wdVMlByLfyb6vMXoNNRlGD8D02eRL2rhUbzZ+mIfa3rWzu
Dph6fr0ogExUboui8od5AQFMnCXu3knLU4YW9m0Tm1tzYULZmpoKPChbxGmzwpQ1ybqdJcc49YO4
DszTbVubHw2hGnMDqHu9grixiRSYiq9RtEznHa2X3VzIfdLoAs7mV0MLAzAt9DKoioAZk74QzMDJ
wRhJJOs6RiHl7VUNQPV+m1BKDd1iGO5Uw0Tf2cfBfzA69ywLT3Ntr40y5Tl+ZUXZ/lFyH6+ehMY+
lKjDRLJmXzVgtYUCJjI6gxS7URZWiLupfWYgDdOY39ou1JctMM+uIVXNv6HuKoGvM9CrrNkZyvZh
4YuHVL4D1ADlLGAMVk4qPDKVVdpuIfysJG4clISEfOzYXd8OfewZ8w8y1qbm5G55B2rNKL1C5gm9
GuU6mqDrODmYZ4+HCVneSDt7R2apG4LY/HbB2svGlYSGtlL2ApIuk9CYsmM5Q1SvMsJU8p0L1Nnt
E7V1en/BdIAmgZKoehd5S5m3XKDvZIvmQzHl56rL9oM9nYpE17neMoV8BNSUuFuRKivfzcAbbzRB
Fw3JWitCJy0CaCME5PycSE1ldyNbXdcCGGwApDIEDq4TBg58EAfIHDly1YXpKD5zH6oQc93tJxrc
176jGR9Zf7l6zPD4CyDqiZ4n2pLX9prEYQ0kuWkM/ZIxom7Xh2OSgBSvmj+LfjF2Vbb8OWRaUZQt
HyEgwAEqG2gUhKtruxx8n5jVAWoos9gpF/Vu6udDzvnu7T6yloZ8B5gDcJcqn7OZXFAHuQA7iAGI
NYGkckiqr4VkB5K4mpCx5SSXtpTkNaOdAXhxRuMOgz4ylWHHnXvLBV4umY/vWRakbcGITRE+lGWJ
2oN7jKhft2nvJ5FdV8scDrRhf4kqYMEOhEDNO1JMPGdQIIAgPbhwlA3LMgflwwWhYzbFX+ZUPkEj
AGgl8tX12Lfbq9v0jQtTyrXMV5jX6OG0Yfr3JE3w/ubQmORCs1/bZjD6gKHw9c2h7FdXtbPE7BSJ
p7x44cz6wrPm5Aw6sdZNt1g7e6h+Afykgs4NnKsELHYkLhczDYsyj2pD8mjwkz1PDc1x3lzThbH1
zy+eNQH+egjqMDwJreZrX1MnHCdyYAubwtt7tBU3QBCAgIjH2jpSf22omsqib20UXwe3P9i5s898
du6JfQeqcXCwov/r6DgCNtd2YVLJO0D5FoC9qCMoMJeHqfLCEk2V3sgOt1emM6M4Oib1aFv4LYm5
VZ+sMv+jzemxTN3TbTNbVzGKA9AnXynXQCt0/QEHsngF4EAurhTybFjuB0P8/F8seOojymT2WHhD
4MTIcgYwmhbt3p+0QO+tz0UxLr9CykAaq5b9eVAOFiclSmGlO+15Xn8vbdacFkMroLB1kCh6q/hq
OPiv2ADyXLgiQ5MaZUSOyUOQGJLxT9aAcqfSSQVuLsoKAAVGARYIGsUH3K7rDCtDsMPEFdikigHi
T20VBnOiAxlsWkKyvj4QbVzC66IvDqzRGlXJigK91Trf8bra0yQ7SzTGb/uCzowS6yqkNkXmG0j8
DP+Y5vkOcjVPg68rD6x/jZpNYB3/rkbNJuBogTMIgECWoN5XbADRLnGWyKr7/wDHzUNq4zPeXtqm
W1zYVA4SBrJTjNvgvE7MKqN8oncc3MKhJbKHlGWat8/2Al2gXKAPCESBEvbSLKuAMUDaIvlKHZxl
Cf/bTpsfoBKfooYAez+2la6ztr15v40qgY/0lYWrA7hJ7jKxb1Prs6gruhu6RPM82DSEeSWyQuDQ
i1KckbsO0DQzgTMu/UvakP6YkQz+YpvdH7c3bTP6XVhS/NEZ2gASRjjLDTUOU5rvicWPt01sL2ad
OAfU5LWW1tSJlHs2fDEzSxeMyU0SgTPwu4skUJNkbi4Go3fQKYBWL7jOr8+wI7okF2O/ooSRpIh2
NHfVaMt3WQEYGS0H8PD/GuS8iBRz6ZYjyRdcf0V936Tsgzf0h9ufbPMogXXu/00oC6HzWDh1N7hx
Y7t3zkzPNZ3RA++TL0mhK1lufjR8snUkE7VyZ/3zi+X4MpjbIMFDRxbNyciCNHTMRuNlmy5wYWP9
8wsbRmv24HkGJCddkkPqQB9uJGe71dHcbQaFCzPKsTGsAmifCe0TgrdMmvk7wUV2mII8pMN0yhZb
96rZXheaNUCQIhSpTO11gn7axGcCDTqBweokS8PeszjkuWqdfOCWKbyd8EwDNgKxWjmowi2zfsQr
P065+2S2VdzVKcNWOU+3XW/bDrqQwMH5EAFVcv68zz1nNEcnrmX6H7Mo7klnxKRr3pHz41ZHlwvY
PbyelFCalIFRyLlH1gXhJ0mro9vXT25RvZGhDw21NXn414ySP0xFLRerRh8Dek/uvmxN8zDYqaZU
sPnJLAfjbhBHWlUzrr3blK2V+jOGLQw+x9YMOL3ZHaZcB6DfNPNr/BdPJCg5KB6Q2t7oNEOLTN/r
nyy5hJ0xPObd/I5rHLOCGC39x4wSe3iboopXtuje5sL4JDEtfi7BfxwxPHF3C5un/TscDpkK2maA
PKIzeP31+oWUjtMiaBesP3HQUWeZ+dlfvNNtM1shFfk9KBQB7bRB2HhtpjOzUpIRDmcKcQo44Hmm
/zAVf0JtQGNpK6DidQ7kA4akzFeS8U3HzAFqvfiANUgXZLMnru5ptLkYCnY41ERRulEZavPJKpMi
weuy58ber+jjQLPzSJe9PRTfb3+3Ta9bhe+BRsUrSa2/jkbm9ZmBRKvt0ntIXUcGRgE9861aer8O
KsKa5aD6BZy0Eg+Mdi7luA7D1F4A3q2gAn0sY+GY8bd38jG89tuQ4gcNpigtqzFIPE71E+usqDfm
p67UTcBufjZoITnr6DnA64oZOjIUFQnW04FL2xDyUDbVkzPVunHmTU8A0AYYVBR6X81fLXWFc4x2
aexBhkksXkRazwiLZb5vqDVqQsOmZ2OS0UMLfy2MKptEgrSpvNanMe5yjEokUBsH0jzRXA3bS/pt
Rfl0DXi4077PUSrM5Y/JFvu8MF9oN3wk6aAxtbVLyOLoSrgRrO/Z66CAKT1zmVdALYYLvhF//NIg
SYq6fNHY2fpwl3bWJV/kP5ZhG7NbYACksTsWViwQRxS4q/3bjypiKLAwyLLxaFBWAwnjWs4CXUe7
58cyo/u+Z8eySA63zWwuhmBKDgcVHTQ1yzap4RUl3utxi4mMPK8ffFuX7Fy7ACA2EN1FwwdtZ4yo
IZYqjsYyvtRGWRb4Xvapk2Pop8aJ2nVk27pX6/VqXptSvC0lZBrtwirirPFD2513idQRIl972WsT
ysOYstmooNFcxHY32lFFm0856KnuSmLoCICuE+BXltSGj2NVtEwlKWLaFKEYd7b1w8y/gCw01Wmd
bO7QryEjUL6vWvHXHr3UGejzm6GILeulFac+m0KreWiDVhNyNr/dhR1le/oAo7Le0hcxaqhPmUz2
Xuk8JkKX9OjMkOvldFkiK/TnC2TXyR6EJI+WwV8MjB5rlqP7bKs3XgSCDgO4SWaPLM6mO9c+Gl4a
BcVdr1Pr05lRIgFHYXvJlwzqAtCSJukhSD8FzbA338iS/l+H+709Kl1s7S+luVA4XIHp3+FHYz1D
nLhLdCLjm4f0wowSD1yAftNOUoxK2xBMybqzNHU4T40HqEl81aLvm+QQZHDnZ7PvojE7B1Ts3hI6
X38uZfvRy87avp2L2M/asBvaj0ZgaV4821sPDCmBkKENUcNrD1uWzJ+GPmCx09Of/SLiJHeOfG6/
kgJN+9vL2ba1Rmm0zfHwUdzMFImcmFfQpxK6ibQKK26ETvvilv3+fzO0/pCLY2NCLCpxBtKfTZY9
dGP1SYJ4wnYWETqjTqJv2xF+L0p5ZgGpUy+0gK+R3HnBhOv9YNVnw3Xe5Qq/zSj7xGQAemfIrcVd
WUZsqfZ2MmuyDt32KPdOOvZJuVQ+i6FadxCePMqoaaJGvKm48/9O/e9KVBTSksmhHS04dWsk1alI
LRE50H+4N/pUB2jYvN/8VbwGZMSgClLC9GgvdKwxsPlUQko5INHUN1FhumFQH6mRanZo0xEujCmH
tWOeZUwUO4QCrPXsM0+waDQYBslbkVk6afR1v39X7P/7FS+sKWcJtAekgoRzETu59Qxy84/CS7+T
ynvxquKjTedPVmq+qYb+2qRyqqDp3KcyQKgQ86fOOk/BT2OqQ9qd/FmXAq3f6sbq1O4KYaNY7Jri
Qgpk6GXeS21YurtVZ0Nx91l66TA1Nk5UBbFAu2Af7eFt/f5Xn0zl+OxbFLOcHDZY/gUZMBNTlDnf
/fpdaQ/eJQCegHELMjTXAc8JZlAXdPCGxLSj1DN2g59FTqFjFNp0cWDOUelZaSDUzrudt90S5DCz
DHTn8yFM0AWAct977glIWRIUrUAirtYQODQ6s2bpWOx19xhsDRvz5E2PxvTt9i2xFR0AYQFYDNUK
4C+Vj+Y6vawXY+nPdKlPrnWmqR3JSezB7x3OQpeTbEVXINLQpFmxhBCwvd4ilJan2uQ9i0dQ2A0x
msiRSyMhdRTBW3t0YcdXAkPj5yNqIiY4PGsnLCX7RCQUPwbnHXnDpRllOQkq58ky5EUsPJAGUB7N
fg6hoGzvgxHn9j4ppMf/nKK1petBWgcVbbXl0DpBCjHmtojBF23cW0XDz4EzzSLqys7YYdDCKnZg
I+EnP+slIFAWcqZDPvvl82Ta6dcaLEtJ2AYzOMVSzJVAHITy5uX2j3y9vYCiYOwH+GqMcnpqxEK/
xQI3gI3treU5qyoMR4xl2NgA0VmlbuZsc4+t1Y8cVEDBEnDtSwaawENrobUju/nozxTiLqwNSw5G
lreuCjz9F4aUOy0TczUZGR4GvfWSEbCwiJCnO+Nt7ef/3+Df61F8dmCdlCVJ8ag2H6T3nA7PVvWT
Y6rN0lVWNr8cyh2Ya0X1GMMl11+OeFk1OglOh5jFvgjIYwot9znwNaFl625BUFlzXDxDQOl4bUam
BSOEI9Nt/e4wGOZ9nrv721uzFb0uTKgv6tJoer5MhIHdDeLjbWhaU1ibzyhPhkZZ724be+3da73r
3/Wo6laLwd1ApBOLC3mqyB1Fn15WJ9r9/J/MqKja1CyWlDsGw+tdvHRGH7XGEucOCV3H+XHb1JYj
gFyAAD6JQij6stc75AhoGaNM0Z+XSt6DHjhcd8nCf99hBq0KKB8AJAxByGszVi+kTCufPtFpP4Fy
s4ZSolZ9eHN3Lowob4ORNpDbdAXecManzoCCSSvCkvrRwnXo6k2nu7Ck+DU0WuDU6828gByxJCHo
qWd72Xk0bKzPt7/c5qLAlQBCJnQv0aK//nLuCBaGsWUFIP1frJmFXfNod0eB4dD/zY59bQe81Ka5
OIg9su52kjT3PHuYguEYNIWmlaBbkeJyQ14tVZWZLO7yc5ffm1W9M5evFmA2t1e06dogV0Nuibou
MsLrFQVj0gJnyulTbZZWGPj9jInKXD43FXE0m7T1CgF/4L+mFM/r2t4up27GKVrSXT09LCC97q08
yqwZ1OUeQIw67ajNyHphUfHAEthG1pGZYRYRtznz9sxINEygmkWpEElgaVxzWBBZqyoPgX0y7H1n
i9BcHuz23st0ohFbboFUF5h7YEwhFa9cST0IQNPcwzfkwOHVdCUSaIG8X6nx3qbA8s89iyMF8TmU
exDPFQ/E/E8tOIevlywl4SCrQ28U9747fnm7B17aUTwwTSrMka71+KL3ANzO9gvOFjS/NI6u0Mau
60HShfbSypa1apArMaL0JPW5m7TnCYPDpvPZauZdOjohvmgom8+e/zmR875P/naSFzGKp7eu8irl
U2O7m868G8uFgXQUQkPNtM/ANIQhgcNtM6/d0VrVMYE1RQ4Mjnxl0+ZW9pZdzstZcLKfqpNsKzA0
1OGSfKrSj/74ctvceoCun97X5hR3bHjW4VncdGea08itf0Lm/b7xir1lf7frx8DudpVp7W/b1C1x
PSIX9bq0bXswTmEf3bEI7fTzkJyM+m/ifhirPtSqU60ruLVCxTtFW02jYycMKr4EyV8mx7vBoNWO
OpWpCSWKWtQ/HnqxeSpaOMPj1pwE0gxJWQhV6C8EgEdaOHddlqOVDAoHBiVca/BO9WRARM2gIZmt
h0LUdwuGHUR/Zknznq+NaSIgwKGACf6S66+NFKtqwZkjz+k0R9DlDOnyTLsAcBd+7PN7wPs0Iwiv
YzZcCoxfSIAAcXBVHgEJiV4wuHPy1IjqVJXLTuqmb3QW1j+/cCB7MkfP43Cg0vyLWx8nHZW+5u9X
q+SsTgLZmCiNNlZ9MCvzgGK65ty9Tq0uPxLomq+XIGVRgzEEue/SV3thGF+KnD94owWSjxxzwQnZ
3T5z65l6dQr+3RRkWdf2WqhZgXMBS5rYZ7bcWaAlc/OnoP9+28zmYbswo+zMWA9Ll3MEyXkSEUZ6
ItoPJzbpqivbZsB1jdHmAKQ5SlpQQSiI9EB6PoGsPW697LkGYL6l9dtv0HWX/rWjFvQSZ/JFA8aN
uF2q00JGcLx9q5fh8+2Ptr03v62sq71wZ1BlGzZUcXGzNM95fgrqF6M8pToyDIWu+7/BCUNkGNbG
jBUyxWszkpHcrBeXPmEOxIyarFp2Keov4VB3eYSjTCI58KGLoHtWHkRSp4+yNh3NJb61cyDPw8wh
QRMfr6TrH0Fqp2NNjlpGxlk0pF6Iaz5KhuFw+5NuneB1fBJNLjzJIQN9bWaCMq0dOOikAh29T9P+
6PQ6EuWtWwyc02DsXFM5Wy0Btd0wegDc4ZG8/JE5H/L8h7A+5PRnMT2My7fby9m6pdfBpF/aLxay
x+vlSFaDW7BB0lhA7JO090H2HVRXYdUFoRnM+675VAdvY/b6x11AsAkhdWi3A7uoRAwcZTPDVBd9
moKv/t+YdgznAgIZj7dXtuX7PkrLGO0CRRRYWq5XNk2jZRsuvqJdo4DJjCPKX3VYFPyTRXXg1S1b
a8kcKEJwwaBWc22rXyoI2dSoAJtdAf25JuKgR1vkgRc6pXONJbXxbaZlSfzOQ3kQpHZhh05byNxx
PImWZ8feGXR7teWLFyvzlFOFGldZGmveQaAdYY0iDOTfmO69d+izOb/MrTje3rWtWAJ5dZwtnGIU
1B1l28qkwpx0SdszFK6RDNO7vkxPDGA2sDeHreHsfCLDgv/wHB3L4bZpAOvXaVioyKvonyaxjCIb
jPncDvS+mr9UM+Smu5+O24TMNyO3GDFtfkQVU1M52KhLrzwXvw2rB6IHM0TdY81DX4aiQUo+/rn4
QTgUWKpYoNsRoacaNcU3YRBsejwUz80idzIo97c//4Z7gSUW1IeICOB2ULebDgnGhAKWx0ENji6C
HhBPs7Bn962va0RvxOsrU+tPubibmg4KFgsYM0FLC6lDTPi3ZcHw6qcNhuEg2Y7hNd2Hfh3s0HEC
xhMxFX0TMDxem8yCYmwQEdozgzZ1d8yPzpEezJOOxGY97dcZEVjOIJMBuDzeWqgKXpvBmIbwprbI
IUzaRII85tXTXIAGP38ydUHu9UdcTTlArGGGAsA4JV1hvDVtqMnRJw9SJ9MHL48S3UyIxoRaxRib
ElwBrKRPKNla4lhCmpQfbnvd6zv1chWg9b3+YAvhwRA0ZR6XHmTjbHImja+JK7dXAbbFaxMFL/gg
JxCpJea59p5lfQyqP2+vYqOKcL0M5S71MXntlrxtz/LTErXn+pDt3DN7WRXk84OORvz1Sb02puy8
5UE9TaDgE8/sSQ7WIa8OfulGk6lZlWZvVHUPs10QDhgiwrjYx5wU5yTVleI0S7GV7QfwkXbSnfDo
ar+1UAUgcsXBvfgd1TjBtiEMzf/i+wEZ3bUTJMmCUbHZzuOqY0e/7PkOAkxk11OjjXDt6EREFAn3
NdHBHmFgFXEA3B6m2r0pLNcgU2HP51qu41RuZKaPlvNpMoI/BDX3HI0JNn4Z6TNu8D0VZmjxPyV5
exf86leoPZfJsqqZGF17Fk3wVzPZn0DfFLlZE0ltxfjXMXoV+jDWR8GRgQRPLRkPoD6ua5q1Z8hK
/TRCUIVBjJSGSRmBevwAcYLo9pnbOtbo7XsmnmqQoFHTV2pK2Th1MJ2RSB9q6Z0wsxA1tQ6Ss3m0
gW7GUA/I+DD2qXiOv84IMKgVniFe/I3s0jiPgvvuQx9l+yTS3YwbR84DaT8uYLxB8SZSrqk5azyM
0CJWmS4kAhYrko224rn+YGWjQKUPtT082lwbffzrozCkXW1jBE+c+511IDu2K+knsFPtzB3bB2w3
JJH1cHurtlYFPks02AHFQId7PZwX9z0gZ23V8S6Nu4kfpTU98Fo3h7dxvsFE8K8J1RsSmZkSeL00
LmUf1d7R61I0s/8mmaYOpRC2/zrYGJJ0UCkGVgZ7pbgD6SBBjpeAOGO2OZzHj91sAMJCwGspzpn8
TzP/Efi7wc0jEFhpPH4juVjFjyCK50GlHuTV158RhQOnwWBrCm6M56U+5uk56DFn2FthASbwt2/Z
pS0lkVlSmQnLSUcE5rUW/nfP36Yp8t8PebEa5coMxtTHcz1LQfJcPNK2xWsGnU6oOuVtmFmyOU1m
42tqqVuOeLkq5easrALECDwbz8Ug9mY5n5in04DTmFB76tCga3qDN/B1qwpn3z92Wsa/X9VV9QRf
LEOtVLFOjF7ChTi7f/hH7zD9CbX4vREtP4w/pp17yHd11IbFLtgRzUHWeKCjXNcY163E4os0NuwP
afJi0iXqejSlIezXc83TSPMh1degdJ0ywbeEf7DsmM/Vo9V0b2JMeeWCKpVOVmBmmw2IS1P+SAI/
JumzV7+97ouCzm8/VwsErO0YrQM4ROv9p5+Gl0x6n2+f1Y3XK5SjkGgAT7eqIKvtP271Ddh5+vHs
GI/z/Llx8HYsf9D8YcjHA6cfICFccvNw2+rW/lwY9db7+SKo94Deut3iGueWG49p0kdkcjVJ25a7
XZpQAp6d9qZtgAvwzKHKOUS+0RtNRCrRRf4687x3JmRO0AZllcbwr7KlcsJwTa04MXxYiK0qi2sN
XqW5z+tzkmXRPL8sXvPU59DMrP5sTGePMj4gftMhaKBwOY/B2Z6NXSJa0JKIPoTMTui34ml27P3t
b/66JIP6xMXPUj5IPfKK0iWASjmUEP1559VyZ6OP5wGM3N/Zpm4oauu2g8GV4weYUEx+Kt9h8FLb
FZNBnsYDXjU7foSEYPqBn/luOfU6GZktPwZ9iA+GqtWgpxaTCwGN5mBqkrNtYFrNhXRhGabLM8g6
Q5/8FNZXys/u9Nftb7p+s+utBp8M6qAQMMKg7quq7tj2XARWhfbakv3pwtmM1IwlSrsRF6OGZOO1
rfWgQvlkXZ+PStP1meHjMvMWTdGnQZ6X/CWfsEaUfJxkd3tN67Zcr+najuInGXTImOFNuOcw/bk0
X8oJ2xZ8v21EtxjlAi9sAQbnlqXxQKEZntJmB56uXTpg9otp5V03PB+wZOTFHjiTXu8S3luCpTay
BSoOjmhCCxSUwg7L7oM5QGtZh3/ZjDwX5pREYa7npkAWiOBmZ1FpPST8iyjNsK4/57qyp8bUK2Rq
3Xltj7r/uZiGcOk9yJ9EWfnN9McdNZ7fsWW/l6XeRU0Dhqt0nsdzACh8XfkhsT+lYxAW8sdtQ5sO
eGFI8Y1SWLRZTNxIhn8fkA8DmtSBr7m9t8IFxEdR5V9nkVcZjevT1BJcep6XoCcMZXckxMP4HaOd
57wmERm/CLGnuAiZo6My37j4gPxElxBUroDAqI9qw1sSwNv+j7Qv7Y3cVrr+RQK0URK/SurV9njG
njVfhEwykUjtG7X8+vfQz02mmxaasN/gIrnAAFNdVLFY6zmLcZpJfnATBMb20uqahBtWAXIfCztO
L3RkKrd77gZoMg0wwJXdp2bkF9/d7tHM7u23EWq9xEBoleAc4XDBn6DO88xVK2qrhjaFnfahNX4H
0tbPHhgmtw1i4/5eiZH6XkQLXWb1o5FCzBA8UnrKjaOZfUS5FHlT1C387f7vSppyfYlZe2mBFYAT
urmZ+JXTU1NrrO+FtVvxsXiM5cuBdxH7Eor1MTcteJeTBo2ftFwYGGLQYtuRPu/pZ1YZKNxiBbav
+RPBSFHxaWkBTfU9FV5Rfl27vKo/zUtSAPYeQN0uS6Ler5n1COpjYj+LuZfjR9RBYulitKI0wHLr
CDQMwZ3AM4yU9bRO0ycjrVgTk2Asktg0LLff1yAjaL7c/nSv7/LVA6lOUeZz2yZgHBtOqWnHVmdE
I6ZKwKD05m8GMYD4ewk18Bgr52mBLrYQKUKNxedRg914ZNJMk7+8vrqAy8elQgiFqhyKgddW2AwA
wpvL3H6aac1jxGo+yFYbXZ9448Aupaik2XkBmAxgXKES1jh7a0L5PxN7T+imTi1pxdcWKLUBbi8W
9wkWG5QTy4wau1TYOHly5m+de6znNC6LZ0yL8+7Z8dIvrLPCoSc/0YA/5vyelB8KYYa984fl7dfl
+9J53xGQfLttLa8v+tWPUiEvA3vJ86nOhhNbBTsaaMfsppl1p44J/9CupA1HWjqnemx0b/brY5fd
u98XUn78CxdT513vEunJkmnwPjgL1jhy4Dc8ghpYtyv12o6uRcmfciHK87GyOQOr5jQiPRhXc4fG
/e72OW6+bhfq2IqMmoBWdWlN4xR0FFXOEs/R59oqzCacrdFc42EI2mcnL1eEJcQF8lS/jAuysGbp
3kb9Jd+I62+q/BQsuVUWuKN9lFqnu5I0RyuZYqyP7MGHd7ittvyrXtk08EsIMJAxVaLW6XMMQzoz
RXESHRu07P05WoIC0SVxo9uCXn9C6PRbkOpu6gYTI31u+qeCokfjdMfA1PHzanRRO6pJ0dfC6lER
z+nw6FPgPAzpMy11pbqNyrtUBUsiODGM/1LFqznopeaidftTup785+Dg7vg+iPPuSP8QOzvO97ou
53Xkj8IxkF/QTaUgmAcIGVB6rs2/NJE0LRwQxPYqzqv/N96/PwP/H5sE8e2PpBOkvuMV+N0nD0iz
DRdL6PSlFy9B2aDeKcPyoM811ndtFP8qhluHZBezTOqdqxzH8BwOHBjCSVmHeVrWIvaSgugwdK5N
47UgqfiFA5n8aSmwWQLgygRLHSKJkraNaaXjMNeJUSwDwQTJnNkH0BVmLqK8rIeYgUI1Grira0rq
RCk2wXjqJ90EjZZe3C3LGBsdP/WGDpFs8wuh242QC4PugFS+PriKE8qr2QNSD12gFdiAuQ4vVSdC
OTTwZXGvNMHbYuZdGmMUIT0GQxFo/M/meV0oopyXlafDCLhFwMQBDCoZzbBl89HiOnqnbWXwmwHc
bUl2tOvzQtezISUGTM487Vx3lxqpC9RALzF0ndxNfcDxheojoI1eUWjnGKPvjdVygf/RRqiBHLrV
ju02Pd72CJv6yH0eTMeCXUCNrUwro2zMkP3niXX2F3EGh72m8LzpdC5EyJ9wcTftcQUp72R7Z7yq
f4JF+Yjt0PtCDKE56XbUtw5NolhIMAvZylQGdkvXYD3AhcmZudOnFUG+mIenmRXvsDVcFglshFYp
EDevNZLjqEkrXAA5iiX2evehxbKtzf037fP+n1MDCyT+wT4caOuUu2kajpslBbQRbrG3h682WZ9K
66+VZLvbRrB1bLJ5CVpBlOWB0nytD01M7vclQHGFl4T1WJ9ywr5ODKwJ/39yFE+Ql3aSldD2vGY1
cETr0Cvnw1i/bcHvf+d2oY7iCtImI/g6GciXy8EM6TKuu9Gpvhfe+B7wMczrgycWlwd0aIqkHkSZ
7QKQEXCMYEsC/dIszEwjiIJFV6neuqcBeB8xzAd8e2wmXX8ioOJaI/NA4TKbFSACHSwVBppW7KYV
oCWPXWnQqb9aCRjmMfBFCW4yAJ3tVtQRMCe+XwGKetsINjXBcLGFUgz4AtQm0UJIj/5KALZ2MKYU
dfsISGTNVt+mCKDbYTIWuzkgUlcOq0w8gcK0e/Y40jjDvOMd2b9DC+S9FDwYCN9eqhkXTq1t2tkV
c4Ers3h9zNJ+iAqT6c5q85NcSJF/fiElGYvSSTEAAGBfxGstnf5EprCrDF2nYMtFo6v2nzaKA7Bp
Y6x2YpJzV/GnomQ0Klvrp9c5ddgG/K/bR6dTSvECWY+hl0Fezzz1h/vG9H9xjPnFubPo9rHl9fud
/PzPEVyopVzPkQbYyG4YEGoLDCkaPBqyIMrHBcDw7sFvgr3DrKfbym2aHqp+0ig8TLioyuV2w6hk
SFwK+fc7/nxIVvb9tpDNE8QNxS4ILBwQotdmAcdsof/YgzeVlh+aZP7YdzN2ZXW0CjoxyvG11CvX
sQcYYdvPX+x+zsOMJV1Ymzzd3VZo89TAKf/C6QGXoEhKQEyIliv8KEqX/COmg9Zjn/S6DvimlVMw
IUpkLRP/5/rYuG2hDjiAp9BOkg/dND246/w8p0lc2uQdvlQW3vBtkM+9QpVGzcYVSBXc8xjk//BU
/J0k7V2K7uLbzw3RIWhTEe0g5FE0yhaGjV6AipybaXju7OKPhpDDbRFbRiCn1vEioJaIIPH60AKj
CqoGOgIwfzzx3v2AfeKYOe+Jqy/FKJkpZ0NiLDk4lNuGh7Zph3T88f+liBq5c5Fh6Qn842BZwYqd
hyXY3t6nXq4x5S0ju1BEre565ur7wUDcM81HYPJMsZ0Aamj8i6Kjf1shectV74a4EEg5SEdQOlC8
AFoQgZcwsDTnwibYu672hTfcCyCuGgndJaPQGNumJVzIUyzB5rwAOCTgl6fccnYgWjOjEUuvu4B1
74mrUK/CzcFMGIIERTUkCFgDcUv/PA7jn05p7FIvvSPponHWmyd4IUbRqC7Gxjd6OGsPV4f39s5c
smPtpI/NaEdO1mk+2OYBogwCv42BQSR111fJHXqjc7vRB9djWhzmDtt3Rj8Ouwr1QE1hftMKL0Qp
EdAEMluEWKDco3l3lks7k5k+k/ZXWuqscFsSnAPQNDBsoD54hrDGsmhArr1OxhhW7vSNp8XHYEHW
Wrvp/rbJyw/yyuSRn/wrTPlgbS6nSMbVPjfu8t3lAO8Y7e6uc4P10e87NxzAqYpEzNTNo29+ORnf
B0DYAqmzcpyVCAzuNxVS2MFE5yhI/5YUhnURWJrgWCdIPpQXAV9XO6KgVQAGcYRec9OFpZ9gVoO9
xxIv9JE/41JM2tVFZYDe2zN6cG33UWM198TR1TC2nnV6IUbazoWYpRDELAp5vwyniYvcBuSTCFrN
EOKmBWKIAVS6HgZI1T2uhTuDOzFAudVr/eCW+b4cu3uvP7jpexDBMbYs57FB0wTi0Wt9HNZ4uTe2
3plN+S4ZsJ+51juvst71dX6LUY5t4DxoOsg6d5O34+OnAMrYgDa+fZc2Tc2TI26gpwlslc4vM/uR
Gi2Uqd0qbkA/Xbog8Wa6kflNMWimYchXDuioQRdDd6qRW0TnlvO/ByE+d3PKQB5SalzDpq2BLwhd
SLSCyUv758LWJvxy4Ig1cK4FZstT6s5xHyT/vOPM0BNAs9MBv6OvRCnNKATvBzg7C4NVoYNudWSh
jRxVA9cBtW+e229RgVJjamdm5LUs/vgM06hs2bd2t2O8293WaPvYKMhCLFSzgAh+bdLZUBVWts72
uUiXZ6MIyvsubTzNDd18Z4PfQqSul99mBsiJaxfBue2a/BsVjP8gQCv6sZQJlrkSSwC2qAra4Ntt
3V4fIQJFOb4pscVQnlFeCzBWGSUGSwLg0pQ7iyYPbOBxrY2LXvsfiAGMAha2AaaO/11rR6xcpCtW
AM7+1FoH70+rnllYZBhvMhM2xm/VyaL04igV32AubdMVyeKf52G+45Z/z/j6sairn28VA6JwlBwR
p4CbCzf3WqfBWTAv5RbknHdLFo+sOALSZdwNfv30DkHoD9kQhSUXlRFlSSd09wNw1ZDMjOyFnQAv
g9VQXQ1aXszrwAH6XIhRTGFduoFgCzI4TyU7JlZx8qviy2C399nafHBAJm617J72yAxuq/fa8iFX
1gJAVe1gAlO5xUVZFwbmUnxw1vdD2Cx/5+b0o8zskzCcqE509AHKco2seEAedlEkCCGEqsyiazat
jlNY9nnoEAg1Hw1gVaTsj8YfPnnrsLOsT6b9s8YmPzzcIdAes9Jk/1c+5idQXsNUpqvYTe7Cbc3j
TM9+Wd0ZhCMgLCJ03fcMA3JNwKM198AIghRv1ljs69AQEKu4gWjbYs8HA1jXFmsA7jlIUMIEkotz
HwTr89hmmCEynuyi+zmLeJp+3f608i9UTQpgQzLxBhojGDquBbIeUa9RLgh8hRE8MnA3NlGS2o6u
Q7dlupdypIldOM+xq9DVn0hwTv0+mkZ6ZDz4Cen3jW9GDoAsQx8chMlQapz2lve8lKtcmdavgAXt
1eQcgITEaMYDdu2ikfH97WPc8p4AZzAtOYTqYsz2Wr25p3nWtpOPJsffA7dARz7Ejf+x8HQN1U0D
uRCk6LP2IAhPCs87G+g+l8Xwdelt2CT2CFtmHgCmeABA+e62cptneCFTiRdA7G44ST6DqL5P96II
dgumiYDceLgtRnOGaqyAtnRazB4ehbzkXVgVxQm38/Ncrj8DoevhbMoCHzn4lxAJv1prt9caZazO
9s/cXqpwTNkRkL1I/Jb8ZTz0tmKb53chTP75he1jARiMnhyU7k41nTIhXUf20RTW6bYYnU7yzy/E
rOvcM8Jd75x56RD19fyDWRW4hQvJjpNjQui2uE2tgJzroHoLp6VWO/O05V5azcE5c/2DXeYfOzbu
59453haz9fZg4QKFBmzWeSgUX2vliwH00kOfnF2j+kGd5kCcPMw5EnN7maI68OLb8rYcFawCM0DA
2gVCo/Kx1plxwPmjRTW14m7q0r3njH8sM98nTY9KOAcr78deEI3f3zpMgHiioivBiEFjcq0ls+2K
CgqpyMN2gZHtsAGN3qK1v63clvdAeRovOGYqgT+pHObUjS0mk9vgjK3BHQ/GKBPV3qm7aK3/odjV
KgjVHOeWUeIJBacxGsDoMSuhgzAwhQRkJfdJJDQyChqmpvHctHduQj7d1m1LEtjUCAQBIQeV3usj
nFBInMxV9izSLLJTcXaT9csAIkRh1f+8QxRWZTFgiWUg4JJciyLcGBcvQEuhcrwozcAk2U1x5pKH
Ubdsv2UXqAcgr4E5klclRKNhTiEL5+clSQ+k/2wacoRy0sR3OinK0c3uYCa24aJFb5VxWj/ngX1a
PB2KkTQuNdTAHg/uFAAdsFljX59aMQ+DQBEoAeFZ+dUtrC+JraMd2lLkUoRyjZaqyPt8RlOuXfnZ
Sjrwbs5nj06al2pTDNaKgVWPFXO0ya41SZhJmSSuPPNKlA8ZihvLZPhnPyWazaAtQcALkK15FMdR
bb0WlPk8LTPHgKFV47mrqwiYASe7fXupxjYxWik7V+BaRB/4WgzIJVK/shNyLgChBgjzvW94YGDV
4ZFuagNEMMBqUlx5taHdgd/MTlIrOFuMR946xT4YPQtLR6Cz5QgwAS1Hn0GijsWga22aaQlqXJzg
zBfrA+VLVM7r40TLGOHA7u2O4FKUYghOaXkLMTl2RO35eW36P7EfFNVj8qOxxTsCWewW2VhocSW6
oiIKnBIL2id1AsKm5DAs07k3+b4JdHRaW98INS4P8JEAPiVqAoLSV+9UAuTtC+P3lTFGzAL0EX9P
8OBJulUAGlhoyCke1A2GrvcoioOkbR+W9s8epIHE1VGZbCrzW4paU3WQDoMUF8VB7M1/FP54KNx0
1xjzl9tWsC0GE7b4OuiXU+VVpYaV09TOEd859Ex6JwLoy2la3rYs839ZKQAgQLyLzBD5uOLcPEcI
m3I83kHFMTw87pgj7jPPBBptmYcu9lA9EzQ079DtQqii28iTgOcVjrAfkyezxjRF8NQtmhGxzQN0
kfQi4XZB6ahkT2Ts/TmhNDnnVDwsLutDs6Jxb41fbyuzFf6gtvWfHOWdM8pqFhbN6Bn7EfO5IdYv
fM96z33+mATJN38svpmZo+M22fRH0sYRwgKvUm2YrWj2ZBRMAJht4B9AJ5rR2GXm3ZDr6iZbDyyg
ZUCYa6J/8KqEx5B/uiVLKXbKmbEvWf+XlVk6bba+Fa6sRC/HCAIQv669q92jAmXZDcKslkaDS5/R
dInXynm+/am2Dg1AWYj3UbkDVLtidx53zLxo4FlNlh1SBI1gX8zLaGkc+mBYzfG2tE2lwFTpS9RD
WRi/VioQok5JYbhPJPmcCRr57EgI390WspXJUCoB++ViIsRcC0lXYxjaFLUdr8JWrJP04TiOd+0Q
3AdT/Yc5Gm+/unAVkqEZjVq4D+VWWc7aZUGL2rs9DgdA2H6ymB2Ofq9JO7eqZVdylMMrmjZ3sqpD
zSq19sF6FuDTqYBzSCwWe8g9u/ZPa5k/j0uh+WobByrXtuA1ML+KLXT5VS8S3hJoolUhqH8GIOEP
eYmHRmKRgQnJpMe6BQ/c7Q+4YSVX8pQnGAgehl8lyDAsWCKwtg69AXLLTNfM2BTjAMkF+SdgXdSX
vuvWdsgGiBGCHLGz/ThjvLCZdPgQGzcMIINo4yNVAhG1+pzkw4qf3+Ii1/0TzaO6fPS9O0MXKm/4
pCspitFjIirNZ4qmCcc81HHpcziN3tPh+EkTU1IL1KaR9VEbg6VUBcMmAafFsHr+ORv6P+sG2zXh
AHBsI8J1NB4Ws7OrGEeQlCAXsd4eo/+Wjbq1kuGyqTRX5g/kTAsQstlfquWRGT/eYXkYl5WJANIn
NZAxMBBlrH7unxdCm4ilqASPrUvjmQlHc523rA+vFLwuZk7B2qh8MOzRzBhJB4/z4ud7n7pxMhlx
4Otm5TbF2BhhA0Gkh4xdObURyKSDRGY/J5P1aDtYHlvYo+vqzG9TDOYTATAlx3DUMV2wVXA+EZQu
hehCg1tHz0BVrNGc2ZaRy9YP2mZ44gN197uZSBtksxw8nfiDDe5B0A7t3m4BlyKUZ5fV1Vy03eqf
mzYDksKAYRjEo6HVFRpdttwCalBYCACsmcSvvXaq3bpOqLKJ4EybbJcVzkdwIfzlWwzLjDqgnc1j
Q7kGWQbK5kgFrkV5FViiK5RNzrS0wXVb7UtRHd5xbBgtw9+OfiNEXYtIWsNsKobMtrewCun7IM9a
PhbOG9G7X2JzwPr9lqM8DatrD03FV3RPzSGaSL3PsnlHe1PzpG+dGEGX1g7klAjGc6/VIaRac+Q0
wbnI1wZUHoAIqWvz7XM1suKAWQeAZgNKVAWSmtrKpCNHnl4HQS/OZB0wxBokPhXnDOAruoHWrTt6
IU5FPi8LYRjMyoxzSYoncHp3IU0EVpH7n7dtYTNQgVHDR6OxJlGgr0/PZviCA0cn3V7NMRb2tMYJ
S1hYWmADoyNJ41Vgl760qiJMZr/e503/9vFDnC0A6TAsgvfdUUstrdH7XrvC5idhnIkzASpiPQIw
RRMabZ4pUJ8kORTWn1W8sbIvR54GUHUKnCIMzDHqgqAMg7Hf3z5UnSClQjX0WTlMvYnkhiV3i/GV
uwvGn3VZ6KbdX6ijeIq2qmzW5lDHc/txP4nhW5p2mebMtsJJNECxNoK1ednpvjaPGp69NgSX+6u5
/6Gre3KHIsV0nFGYi8vFzuK1M9t33OhLoYpNOkHpNH6deud5dh4RSvyYeKPxgdIpqMEREhv8SozG
gPxS+UQFYYuFCRnnjILPnjrDB76mdYTzjMpg3uV1durn7O1DZtj1uhCqfLGGVuBq5rlcLss+OF3+
o3DmqKC6nIpu6AbwTdm8xtgK+jbX38wSwqg8WSCdHVTesrFujkHL3J03r8NHb5rt0LVmAKVUbb4T
TUn/eLv1X4pXjpYRI1lMc8bCbtE+unSJmev9NdC3T5/JusFvLZXDHIOagVzQdM6857vEqT/zGch+
1NY8/Rt32QbKlhmAtQ7lAxVmtGEZ86thdOVC4FEY6a5Y6GlIsvj2oW1c5isx8mdcpG3+hEnrei4x
1Us6f2ea3DnYnaVjaN6IY66kKC9yUwx0ap0VlkEx6t/YXb23RRWAEXr+5DL2NjjplwAA4jAmCqpz
TFWqL7ODCTTW4OU+D7w+M78N/dL/MAudI9z8RJK2DnDisvukuIvEqidutgEWd4fp24gpjaYsirDI
k7e7dXTSMIAjSSdgCYockVj9ZGMl8EmWxbJHMTxRTwOVo6DIvRwZCotoBhEwfmDWRbm7k9XKzLGm
Z6NMDvV4n5MeW/VZaNA27Oo6MrBDkXpHToFaCfSr20a4cZBXwpWba/VJ5tez3EkT2Q7zBqc8NQ9o
97x5gwYGIefksUlvo/WlnCNg+Wq7xytyLsZR7Gk6sDA1ZhetiOwdxW54CCT0eE7QXFPLS+jgJc4w
cvo0gF1reDDaiOs+2Ya3RWsaG2FAlsD3UlPdqR8RcgJ044kL8aNOy8gNlg8lplXJ3MSN22GimMaV
reuybDzMAA3Dai8W+9HSUY2RYQ3T7kYWPJn90+R/FvTgzSKabJBeGjoIhq3ZMyiHyWg8KGi4qkmJ
yLrEbTAV9gSi3ycrXo95NFlhEVqRHTcH7+3bFEiCUaLzsfwEBF81DwZ/EQDi0VT4O+HO5Hwm7YJx
pajrq7k8ZGbGtVwr14eJ6vALm8V/eDjqUkrZBDajvQ0IMdcOQbIY9jhHt8QkQJwZf7/lkv0rC+qB
TUbuHCjpSoVSKpkNxzjR6W4cHp3yYPGPt0Vsq/OfCBXtKHBT2opKGCdWf2UA1g8+z+sPM71b9aQc
8q7+jqNeaaOWG80B2/+jKebT6CUROBCjPD85Zrcz136Xzf8UAVC75vWPxXCbcOg+msyJrakLSdlr
jnXzh6ASJDE48aSYytO2uCv6tQ1wzGjzKeOfm0ITMF4/nf9TFFiU0o9QuZp5/UC3lbDXIemNU+mN
u2ypj6Yo/hKIasZSR+C2BakaoDXynywl6B4FYH0YiLeBaFcdlgErYE26fDeATbvmBMSEB4ruXdVi
O2yMlzn9BQ+Tw4XW0RSIKaQpPXogOfB63YDYddD86gxUu+LpTPgwWrCr/JllnxZgPbgHD6Dajvdh
8T7dNuKNA8cxI+dG5RJhsTr908HdlqC1NE6Ww0KsRhv242o+pKvmxb1+8150uhIj79JF4LUUwKTK
y8o4NYt1Xw5GWNXeoZz6+LY2G0cHMXJNgmItA0My12LqbMobc6TjKfcDTOeuYZUdaN0/520Q2ROm
FsdftwVeP0v/0wu5jQ+kI7moKvW+0CsfS9Owa2C0ell5EijAtO3TIIqjjf3odphCN/88eTpguo1L
KJEz/hOqXELw2y2FMXLj5FjDrrCXsPd8zT3c8G1XIpTvxR0DIWyZG6fUKyNAXaEDa9GPPP1s9prh
Ao0kFQGU8bm1wSNpnHzytXSzfYHl2AwsXM1+mL/f/libRkgA0kIxAmS94vry0JKsKSaaT2PjsoNT
CieyAkaPc+6XGkPUiVLOb6yFyFD1ME4IpY8JZQcu/8t0n2lTDELlwAKpGApLqr27bQV1cXhLMOEx
qMNqsKPK0G06bTqJ32LUb9RVYvITzgxYOclDAliYNK3vmtr/gFwnvP2RtmQ5AFNChxcx5SvoiVr4
IvWGDC9MZe+McTr29WdhPbraJbEtX3EpSN6yi6tLPbCUBSuUmkseGd1z139wkd4iI3SPgAfQqLV1
Zy+lKY6irsFrx2gKg6gZ8HuNQ77oMMK3jOFShOIWbLIUC2MW5j/ShzT4SqqdW55uf5yXPU0lEMHW
3u+vo9h1l/KiBcxgfUq/Fqfk4Bzzg/1c/EyOYhfss7PQ4Woomdr/OVjknBgNQ6kemLpKptYUhd07
RlKfxH7ZOcD7XqYwv59iZ7ccG92mwAaAJcbDMF6AqJgASk4Frmt8t8I+TQoI1U9+uMYCQHw7umNR
fb/EZTzGTlTG1YGHXZTG72BauZIt7fXCHue2SDpiwkK4ZYcCYONJFWg+39bdukBrV1eNMePlpNyc
EhDoAVXDM3ZB193nXhaVRapx66+N8RICkKrA4hAgEvTUhpPvPVnmz75/aNovt43x9QWGCPQIHOn8
kBEqebQDvo6GdZl/EuAtjdKk/9pVDaofvC6jnBXJqQI+X1RW2rGD18dI0Z94oecGwyhRH/3ZzEll
FJP5lLYfQc8QCnI3/9FB1m39to7wUoxyn1s/wIIMmNRPdpXkX9M2S36QtLZybHhk/l+3ZW2qBLyN
F4BnSbZ3bXyOWPMsN0bzqbY/lct3zr5Z084TOhDp114QJ/efmFfwYuBjCmDmoDS2TOwJjMQbsdPk
6cAPNrwURUqLyWWKiU+A2yvaMF+MyQBmz6es+x6IBzY23xM+7ko2/ErMDOjYecy99eTl012aZacM
M6HBqqMq2NL18kco97lqVrfFrFR3Qo7ofcNOKB0wKSfSX7e/3JaV/BaDUs/1l6sLihN02vxkdvCH
WJdxo6LoTy013xzC41DJSyU/QH1d5fTAHnpNurbxTn7Zw/8J8rRyVjw4Lis0vuM1B6VsVGGIOYCz
wsVWb3ZXi8rgwzI8TdMfZsdiIZZoAocFb2PbLc7tcjcMU2yUcQ+mwYSEbN179hqNxvfbZyvt5Oq1
U36HcrbeWtM+MYDg7g+FG3Ye/zwCZ2XfeoBQbdcO1MEpALE1kcKrqwihRAIlwLW87C5cf1BDeKkZ
DLR6xl7ng99N9MSDYdq5Q/VgZjb7+nYVL6UpVlqnNk+XbCCninWfnGRBtakr7y1g+ObpdLc2ngZZ
7JW5Xmun7lea2CkuMmckp4EXWWQavhkDCCXbddNSvtVgpSi5vABcAxO1OyU4hptenRJDg6e5L3aS
c3wG+nW66NL1TY1eBsEkUTe+2PX3qo2pnziQUk9iaPct2kyYxDis3bS7/aE2zQJV4MAEwhxm5pVA
yOMAsCGY9D3ZAHqOavaP25oVtkPru5b6x9uyNlW6kKX4T2p7U+CODCq19o6J/GhhT7/ji0aMtC31
emFyCoPFeHEwdKZ8oCpZFgzkZt6pZ83XGeN0h7UixRdjWpuoYda6Sx2H7YnVvhkHWVqGpH5DYRc8
perUNNpYwl7sFIKdqsNgp8hOMzCvQm9EzvGOo/xXFH3lyrLJr1J7qJtTCVKeYhC7JpsOZNaBHbx6
bF40QmSOEW05naHEQp0rALadNM3J7UgakdSbQjChaDzTplmgY/KvEPnnFxEqG4yhpWvbnMbUjQCk
QMgYuuTv2wf2+vGGKh4gzLDeAk1MlUbWwFwRel3u8NSVPzJznwEDB/XInVOgaTx1OwGygan/3HQE
anbYxFt3ladj1FDmNZB2XP8IlZLQJLzG2oMzPBGPh8jlz/CRYd33Ud9+6ovPwrN3QT/Ha6KJw7a+
44XyVPmOfWEavALULLLfcYgrMXr2wbDWcXprJqDop1y9tpjHRNRDd5rqARsWCak5x2iXD2Yzv6jI
3s7aRLfqs+XBcNcJum7Yu8Cow7X5tCVLSlJZBJXr9FflpaGTjE2I3b+oq99MFCz1AyC4DAOx96Xu
+wwLGQibKlnbHWOwOccVoEsz680EiFIMFAJIJhwzQG2uVUqnknirXzagaPKDqMXYIh2TcGoRIIE2
8xj0nuYKbtrHb4Fq6pEnc2AUDHrZ1sPUfPL9d7yZFwqpxJhMYgElOeyPrOnQhGItjWMGDo8uTKdU
aHYvtvy/HI6UpUwQXalIb6Y12SYAJckpb/zPlZ+Giz3fCcp+ZNNyhBe4B+qyRuTm+cn+L1jd0ctW
V2ztAcOSNimaE5vnPiS+dWyojtNoSy0JcoREB5SpgNK5NorKlFEjyHyfmxz/+dLkRkv3QEkki38i
bGiyL25jdi7cZ25YMyZHzLnXtKY2rppckvBke8NFA1N5wMfR6AvsB9aggQM/2TEP/pRr2VRXL9k4
TeyFAlsZ67UYcVQfcN8ardVwhItbxjygeonumHkl1eTBG8pcSlEJgYB9PYraz8DxVhefHfppSK14
ImXsYQRe8/bY+DRKRCJH0oFJgXPDOIXifk1QP1fMYsZTvxu/ympTHmHa1Q3BS4V6U6Vbft08vwtx
UvOLB7WkmW8NHgFt5nBfszvf1iRSLx1VVR80zSWBLyUmvO61AEAaTGD8MasTfe5O5W4Ns9gHG3i+
w4hD5EUotX+hUfF13tUxAq2TjX8PhzTODt2h1wR7UtSrnyJnlOGWMRf4ylYqyx/teShOA/JgA5Dv
xp07pxFPPnbO54zEAdfNt22FK5f3UDldO59LTwBB7YTtdxK3CxA/2nm2kApUlcat6EQp9423diay
mYPwwjRT1BsqO+4qU+wnvA3xbRvdFIVxM0ld7MgBlutP6s/uvJCizp6ntDXCwRP14zryv2e/md/x
FlDsYaJFAeAdNH2vJVlBP5LJ77PnMUjxdqLWDwTl5MttdTad5YUQeSMvroA3ca/J7JacisLfLy3z
w6x24zJgR7BehCt26G1e7G/L3HAoiAx+K6YcIZmcMQm8AoGIXfw1Yo6ErtnDTEUYMF2NclMUkNvg
VNB0QmR3rR6GzZx0yRukuxj4icXEvFjUSx1TNvUHq196zXG+rpcjIgGWzn8CFaNHK2toqFWBdA6j
Pt007xoAplgO6ODmPogHzzn6dNgDYChyfQAHNPnT7bPdNE/oCo9NUbtRS29WP4+2YWXkNAo3trAB
bYx2zDOm+YQbnpNIFK9/xUizujCbYfAa0lOICRA+AiAxNhdPI2Kr+IP2EzIQ9KJQiVI+nXDSlY9l
hovWsNBOfll5cj//qgYRDo0OWmfz1C5kKV+tlSNvzcoI2q31V9/NQ0Tl+2YmmvdgM6251EnxU2wo
aqf3DPeEFs5Ht0lCkYx7s+JfeJAeXAOMNmsLCq78KeknzTja5hf7raLKPWTVKybcQVxzYiP/q3H8
LDbX+W08DC9pG3jQkf7KEM8hnvLe2T1PFq+FWQgyx+1k7nPJx9CvbzcNT4KSIZ2nKJOo2XZiBKAy
LYz0mfdGjG3RkGICOAfKSJ1+7blO2sbLeSVNcZHB5OeZU/XOaRbfnOTBTz41gE5BbhiuPgjUftSD
blNgKwf30ATDcpQFGLRXBfQlx1i4M3fOyWgmrF98q6vnyZmQ2KAKOhZfRyd7DsxfTemEvBbHsfI+
pUQ3v7hhMFe/Qbnibb14ZuJ5CC6NrI0ap6l3tIKJ3vZXm4d7oaliMZmTTjMm3roTaTOAdXSJ1fnH
ilHD+QVIIIbW8P8j7cqW5MZ17BcpQvvyqj0za3OV7bL9ovDSpiRq36Wvn8Pq7utMpiY5dcfuiH5w
REIgARAEgXPUrVX13HNksAE+F3badL+ktm4SQQqxoy7qNv/Jj/gsd0hLIOBs4OjLOpOQ1wxbXr3a
QCEeRURje2fE2cpinv8yeBYMO4KULQyKqCHtwcttgy1StUAUTRWvRHsosID9TpF+m9UWq4vy5faa
70Q7KIr/UIFDfy+fZaf9VDToL9MPTZkdG1t6mLc+ynMRdCALmlzGeXEJ4tRsnd6amwaXIEcqAS8U
m83dqv9K9PenSWj9QXqEF2PWnMqJySg6X7O8GQ9N4VDihB1JGIiSnABAP9aNcRxE7bbXijFEHhsz
uiqGlzAmdbl/VtpUetk39GC2q+tUh3aMk/bDam8C3+AaUlk4fYOj0gGECOAmpMmXgtS1NJGNWQmu
Q8Od4hc+jeSX3tfDDpcE6+N7reJSGOfvDqXDUJVOeZhRAv+rSx018TGiV6NbdJVEva87PsDQ/tEZ
CtXQaM7boDIRQAIqJD+UEoksNNfZ8ydqOS4o1l0TbjFgjjfVvvTrz1b0qsQUubTLS9FcYkGS0tZ7
B6Ktev4oK/GYbE9a+WvRdXea53B4J5DG2zbixQ4IX1ATL6L81SvXlKkDuVJ6wPhDhP08pWn5bda0
z7c3kNcLVTCGlQaQC7TUY/qLN8ucbqZcFVYMxgPPMJ/lUfaq9YdS/KUvJyAwvfMQ5sTx15MNnl2M
VmXFmSa703AYsq96+rkDpl4ri0ImnwtCFtaONTAjqQAGCqfaMqKbuFugWje3D530CKCQaK3LuJV9
e/jr3cvI9gnZBSZHr0lUnbrus7ytnbizGtVViNJ52Zp5i9Qqbi8B5E6aSGhgiEDg7TsH0EUc4657
2mbmkz4CPqY3aJiqheekogrwTuDHLBhD1tDxIAc418t4YgFQSh9GqT0oE+YswJNWkNnLSsW/vYJ7
aS5wFW1MzaHLD2RmXNyaO91JU8zLHED0+lJkSNF+1Entp9kWa53lAb3WXn4OrWhElrcShEs4F0SC
e5nFFk69WUUf/Sq1Bd5Sv23m7KnZCGDrMhjLuzkTcXTtBWfU3jCNiz/AUucLAYPZKdMoO38HZzX4
OzgPgR7SELS7r7eXdEe1C2FczKoTFXyKmNs7gDzAzUd0Cx9sOSRSAbCDr7dF7Z5uf/QyuXR3VtUE
5AQQZWXP4/ShGgqXtkFiCsTwGjGXxuMwkjj0NOANkLORupwwVW6jiXs1aayVjp+u0uaC9DqW6XLS
cs3ybuulsg8/j/voVWKnNUNEQSUO0i+tf8rkAUQVth1nQzl7DbFCoud4X7XJh3UB52uRaPdJunUH
swEbXm2XD0NWv0jZdt9sJXFNrUnjPtePNLMfTMzK+dZq5/5mVFHVVooPXOvEQz9MIfAmPkN++2wc
/jpCH0Z7+Bs9kTeKKZHEjnW5/zBmFhoypRPIrohbo03kOE7rnT7iaxQHdM+3l4wPSRCNYTMLO4Vn
zWsG7rSsgBmpUSuma+5Nen8ye1twaL1NFnK7gvFF4C2/ldRwbF3uij1T8DTLsx1TsgVrspyGVRt8
PIi5wDnS3bQtP67KugGrfkxQM5HDRO0e8oK0flaZpxbATQI7uTJMpjSoRNnNEvRHPPCeUW95aRpQ
mjivpj25U5+6eIh06EG1Ptxe36sTG6JYuZsd2ipqHJyrla3UzTqV7Nhqi2AbjXgmqmfn+mmi4BUD
1qn57goE21JUpNGCjavl9eOIPCHltNfFjudSfaZkDUFHgltm6dtFb/ldU6ruks2YcdHjCYAQ8W2F
+QOISWc0CgxpEH/4+kChT+ZMthlwYm3hoQYCFBMVxD/1f2G3Z2Is7kqQULKUTa3Y8SZlnta2rw64
IAXH9a4qOh7JGToy4Fm4+IWZPrnqqGPGhVH7ADaL7ab3t0LUr7Pj/ewpHlESZUVccbjAj1m1Xidt
nTy3TUHTmCxkJN449X0Xdm1tJ67ZGXIfqEPfo+Q4Wam7DkQW3I2vdEUJDhiqeFNjA4BAc730UczM
Gu3SwiXMeg7NbD1mnR07unF4p3UwMSDpwnAAaDaQxF6KAZimnLdzY8apoRe+RtfC0/RkDQ2zEwxv
v83WXUQdJgplB/S9aNgcPqFs623BrQvBVKcVdTcUXNw+17a73tjkXxjBM0O04DQhgIDLV9zl02iS
i/nTKBnj01zL3wuTtSarowK4upQSH6MmKyCrU3Iy08V8yiSjfV4AlS0Ilpf7gJksfDRDQkaWj2Eh
XWPGclZ1lcupQRZAhqhQ5WMqU1/tHXexDcF2X4alKzE80Zip9TRpNRTI6Yoatup8I3LvKUsVGp3y
e3SKcDEKQXVyTzOUC9m264zqnTPzeV22Mc3sPqq3Kp7sb02pxEZhvctn/1bsXApLfc7Wr6zNDORI
0xDN5bGtJLdPUcOzRe9el6fmtRTOW4CiA9Ap1eojU1v9XiP3hSxHtz2FOzWvZbAtPNMk2aqk2bRt
iKawOaD2eUQvVZjds5dSPZRj5yn7IZDIzqI/HnMtkbO9tVTUqk4gUXmcAyNsoy4mB8wBeJ0n+aIJ
/sszmBcG1JZL9fKq1ZOma4bIyVaPAcrlRMX4XZhMiVtWIvZ6rhjxjzjcMBnOOK5+fDQoymUoATY3
RK0ebqEV5i/5a1pGa6gEMlI+QYJxmWBfS+P2Dky4aW138hBRczrOQ/06yprfJepBn0WXlF23OlOM
27SBTBZY6CCqBBVy2i1u1X3ezCeBaQgU4geZh9HEoGs5D5GmuKAm2B63sDtomJ82fzVB8bkEgUaI
R6gPSXBb8J6VIHdCz6cK/neQ5FxaiV7LHWbrhyYGBpQ7KD+A9OBvy+NSxov9vheivzftXBZz+jOH
a6aiLFqKldyyT5Ueb/kr0d+VHP0rAsP1yDqBJssD4xb5DHKmYRkiM9U9MqzHVJpBMyLKwXatHXXS
f+XwiHLyCEwnnWK71qMSojMmHo4AinSzsPJGQcAVyuKy+7JyxkVtEXFXb/JVL/XIsTnVB9bN0QqW
781L+QiFkxy4Erj3ADCNCxqd3KPgbEGv7mdxNwZyUB+1H9Xg2q2/eXiGCp0Dpoe88eQIKtB7Af9c
MKdko42jWskQbEp38hzXisDBRL/PQvOZ7S3gmGq7AeFJr/W4sZZHNK8LXImrZvxrfH8Wj/MlrR+a
ptmgA1pxfYwwMPSDSIuUwDwRYXjfPb7OV4zzpi1NEARbFQexN/+unnqP9cO0gGx3Z1/2aTjHUng7
VuxFwnOJ7N/P1tCsqa7l9oo1BHcqSnr6eqfgKfm2EG5+7XoVuQRDzTfUPxWYO11dOyoxP+lqOE8K
Xw3y0PabQA2VMgCqiYkSvnMQKcnC+S0P4DMPUkydbiGC5ActrEK8DIZSNAhbibjnyWs1uRNMSnNT
WQyoWWJ07TN9bh7TF+2hrt2pcGVfj+dYdGaKto87yHK9GEhNYTB0/D42nyzpzpYEj/O7XobaObv6
W5hq47ysK0mqqCm8jKw6ulLw8mj1hQAwdH/lzoTwbqaqBDy+cLMh7O70oI5Kb/JGxCfyf8qjdpft
TBznZ43S2dVgwuozcr+td9awuV1CBfnMrhBUcDD2jxsqyhiXrkUaUGalJnSi28du/tm1z+3w+7Zj
7WUYuBAaDCRBZy8BlyLSVO/KqeiHaCztUDeBAJNvGEcCys2y9s+3Ze2qcyaLUydxpEayJG2IZOsk
m3eGFNBREND3j8UzGewbzqJRDvCcRZbgqNtPHItBH9kfjcg6Dl4TiRKX/Vh7JouLSZkFEDg2/YxY
Owb5k+YvsRGYbu8vAdrKArGv7m8WxsfAJYB7Dg86J2UjsRcbqZI+WG4/2u7k3G3LN5J+vb1R+2cW
xpL/FcR7LPiB1Zydi+khe7DCLZY87T5/MDy0gb9zPPifmHcmjDNBWR6WfFoRgSwzpo6fF6+3tXlr
Hb8K3mcCOLuTKfADwAQCuyOZ5g3F0Loj6JyCNW0SPzPWyusMS/PNOimixAIDHaVaCezmfPErq7Zc
vPjkAIYdei+fpQ9EWR3A3rWnjXSlb2BGym17oru13Oduua4TuCpy6mlrC0ZJx1i9rEp0F4jro2sO
beaODXAtgC6Q+Eg9uhBMofl3dTIKV2rBb1aU+petw4Pplstm1PfG6JdtTQ71Ntg+hQH442ys7rhJ
xC1UInuTWovWa++sO1suzoX0WbcLtYVZAxmqlJ7r5HB7P/bDwB/j4tzGqijRNtsYIlW+t+cPozS4
S/rztoz9OID3OLDGMcxdfqhMrSxpTQ3s+eDLHlou/TKyAivSgixMBUWd/aPnTBaXpRpSMSyASmFp
/xYaoRIn/vY8hpvH2gkSbxN451tr5ZU9n8njvLOqWzVbCshzYj2yIzUYvcEHXUosBfLjiDTvlUbZ
Ecgc3xMXp98nx18jyRfeQHb30UadFh2naKTin+kaExSA+MuChBNbj/ZxvE/D9Sn9vXkSFpr6RSQi
HuRemv6JFWcyOVfOdZQD55KMURtIjyTWj5qfh11cRhWClPOQeVMg+52Xf3Nw7+rukwf7vzmSzz6A
c45mXipjsbMxUpr5RzFNwCfZ4mkV5buiteV8ZBnrDBQsEo5lTCwZT/JwdCbBEwlbqisrOtOES2kl
Z8MUvgVNNOV3Unwf38tpwUqqmBn9j3lwqSy1rHVKQc0QFU6UGvc2BpoVQWK5ex6eieBy17nHJBSp
8zEam8xvc9UHkL1rGHjw/HI7nAgE8Rd7oxnLLJcRTbLWfM5Sy2vyLioXKWidLLgtav+y/Ucp/jGV
duDRUzusm+HaH6a77iWjbncidyyczF9mn3hgwT0ts7sK0rP9mHkmmYsr6pyXCQhvsWN3SWTE9mGL
MB7isbmJROBG+zHzTBZ36OeFqc3LiBXNM3fymyd6lLziZLpz7SoBe+cXETnumzvAs9hbLyo0nLnj
HxxMsLGUxjl0VZxvgjq76Pc5c5dsom9pjlNTGls3U+6MUiCAww74J/aBVhPvKjrg8Pm27RYIpUZV
Q4P8QOLKp9/AxNAj29w8M6SPiVd8oaGoELgbh85kcnGoSJO1xwgOquHVV3mLmuZnugiOT5EIbmNK
u7DUSkdSiw5gaV1ds/yWlwLTFsngNqeq6YK5UMiozVO15G7f3hP8T+C57JznIyp2B43FmGPHWAmn
CbpWmgrQW0Pk2/SVKI0ra7/q5riQ+ymNVfVgfhLEvz2bOxfIqTVMUj+bTGBdr5hXfspQKBDoJBLB
hdhF1dGRid6mqLpbg96tQlZPylB2bg84YAEWVMe3Je4KBB8HYGrxHHfVoF2i67SYdJZVzMYhTxXM
FwpLcqxeebVRZzK4deuseiJLB09K7oeDFnenOcSs9bHwRB0PCvulW5L45RvyrF4WaPPlixl1h/Rj
FiNPCbZj5SJRSR9YcSILhTdTFqn/d7FXfdBN45SNMrCLYpQ+NWGJab/Fy55Ut/FmVxjLby8negnx
NWd3bprKRd0AIhCBKYvL4xBvR/ZURkJRyslW65ZaTO0zQZ00y1q5QVB1hwgY2gctYlU463DbBHeP
YNC5/mODaFa8lLPM6ZZ2A17k1g8WTidWtEWe6ROXRE7UBZunBJ1XIbW/Lfe26eOYvxRr5ROxsglH
yGb8TLQnPBPf/v3dAx49Wihio4cVrThcgELfYmc6HQ7dPmAnyBLrv/5GHKsiXHMFwvZt8I8wzsma
Qu8xGAlhnb/ggaLCAqa+cS+HdZiFIoIdoWqco60D6C9zGZdKw50DFRtGjkksh1VQRaJa8P/i1P/R
jL9bbtIMpKcU969sdf92L+Nhe0gOpl+CptBN3CoAtI1n34NEXHQD2stEz7bQ4Hyt3KxFIWWCFxEz
1Ju7Nonb4g7Q76Ld27fFPzpyrkb0cpnANspqW9rP8kEP8kcM1r1s3nyXx9QHg7Mo7xVJ5JzOGIDL
Ys5vEic/O9HnOcKd3VtWlz6V/hpbB6FI9pPX8eSPkpzDgapJTWiNw42ZqO7RAJP6g2u62RPxGm+M
F0GRei8NOd889u9n8UtVW1vC6C6r52IUufzCerQKUT61W5Y8l8LlbIaaqlpJ3xZSCSW3gGatR4D2
t3iKNz7J4vfBXVdHazDDpkXvm8y5utxMOhi74OrDlzkYDgrKhcgVP//dwSCKkrsecCaM8/RsLGjV
NfAASQoL0K+kXeoZ5INivw/g5u98G9jh/2r11ot9tltbUct5o2IdwaKDDlVvSz5rYyyIkrsmeCaE
82c9BdGFk0Gb4vCtdXtXeS09TCuhfpIef4sONlUkjfNqNbXXNCUweD0aVH85YICn1d3ymDyBjOUg
4djuUCg3vDxgeJAKezuhrvksKqKou75+pjXn67k66XScEEH7wPAHf/6sR7LHxnBAoXLfBfZhcLND
HlIvu2M30PrROaiv5Q/B2u/mLWdfwbn/UCuSvBUosqxH2dO9PrIeZjSmqLFol1WBzb5d7c5MaTGW
zrAp9C1tr/PHQPErfw6S33pAgux+/JKEa6gF8inxypPsYk7nDjRksp8H80m09rsx6ExpLjr0pVT1
rQJflVEzoVbY6mjnXwUXk90HBOD8A22UtRuimf8y0lXlOmVpD4Xl9oc0HrPlbuwsALB9qJ0UI8Ct
S/OHbEDX89ds/HB7W/fX+o9oLj5s1YbHYlYitPJPw/iw2t8Zy3sjGlXbX8f/iOGTADSKQm0TYjTy
bC4+UT6PIgJVtkhXx9OfReTP+kzvJ5zD6RhNEgamO63rD+uW/ZamNAEPaLn6GAK0/HXTK1ECvB/Q
/yjHxYl5zcmW6VBORn2Z9RutTyYa4Nj7T+GJ4GH3N+yNPxgnLvABL23FqarUMWtYZIosIw+r4Wkz
T3kraExl2361mEDLA7Y4IASuSAuldsA0I6tWg830kB272EILRiN8wd9TBkggyLABm6Rivv5SmXoa
kmp0KtTmpXuHOm7ptOEyP1ZNJ3CxPfs7F8StmmxsI16dSiShdaTZAPNdjxhE92770p4fgxqE9bOD
X/eauHLAc1jRrKiw5gf5N4IFHlFo5qJxGEfELEwkdo4FhrWDPlxVN2AL3LGgFA1NjQwFyBwsIfZL
SoPb6uw41MXvcwG/aAEwmABbNy63b8782bb/knvFlTCGMJEXVD4FbrSzRWB6QMuUhZsVG8i5tAWb
Nk2Bv2OUTcq3qWg9nVQYZlUEWr1x116aNlCK3nA4sHKY22fn3NnpMla50StO0sSNQh6pHKzWckqd
8UeWHNFTAKyKFytLD2tZu9KE0wUguM2HKm8DtUHcmpzX24t87QGXX8NlNH2a4+mPIKPRMPagGZ9X
fYzU8SiN715djAcwEFzQ16CphG+dd2Z73ma7HqN1A/hlovlgLAicJBH42Z46GDEFVAzw5sE1z23i
PGlK1vfwgCYlDzTLgqW30EDdH8omFazcjrcBuh9E2Wie14FrxN/PQZ+3aYuSjGgqjZRQ/t6Eue94
phkvQfuUH0Xdudf2eSmOCyEYBp7QaIBscKwJ2GpAXTGCBkQIEL9zN7+Uw0LzmX3qaN1KbGIBNW59
BIRL4WbqY7nks6uVw4OVO49S8pR9wXBE5joYar9tjiLp/EGdY/SDtYTAC9NN+SSbc2DZAYgIMTDc
IvlQpGTDqJ9uuN1U16EyKHiE0DsRs4VgrfmzvLBpaSHrHaName8mTQeVdh2ai2icly0lFwrOLcjg
Du5+mjWVpmSKgDTsdSY6yOufI7iGdfs+A3V3ZspuQ38KVpiF5VtC+bBd9WlRNHYba9XkLqp6HOni
JnV9ALAqgHDHI3DNANKzBAXEw94e7Jp+zSXSurc/RKQ8F95Jkm+L00L5icr4DurZ0l/LQt1cupMk
2WvoSR+IQOb1kXJh2zx/0YgWDktuINNWF28wIi3TvWY9WkuIvbbtj7c13Ck9QdxbQg1EBs3kQz0Y
WVpzNSAuP1RPQNJPQ8cjtQvOJC935VMX5ZH2iDTNJ76oxLZrwWeiubheKLndDmY6RVJ2Z+WhDLCz
1Pl8W7/rBOBSPc58dSX9ZwcN6V4aPy3vfzC+/H3OUqWlQKu+ieXDmenK0mujf+pgluXg39Zj59C4
2CbOEqUUE9MOzaZI28BXGCponkoetFxEvbG7JTACoGkroKjjqcAavc8kmW1JUz12WmAn4TgJXh1F
IrjYPaXGPOkTRCTK17EJ6/zbZguavAUi+KGodSvBTaFgsaz1Yaljqj8vs+BOuFMTw8b/WSl+FlbG
lN1Wr1ADgxSDj8aRgAYpcJQ8Jeq+Y34+GH+I6lQitThb1rZ8rVYN546UPDbyJ5JEzfufNS+14sy5
VqZFnUuIQKtmMz9Z3eB2oqXbDapnK8eZ8rRQzEPlzACGzF+z41JX3rT+kIbv+ZL5afXDAf7Abe9h
P3l1nmBcDeibmBiSedJFYwTMTMK8NMesumulUuF39SyK3Lv7gxuUpYJOC/OXXDwDo20BCCIsXuEA
BT91Z82XUkE8240DZzI4G+gbo9EKFTJs+0WmD7b2UwN6l6hxY18TzNCADgFsh/zA/6YvS5aakJJn
n8wmlKUP6yQAt9895tg49T8iOCtYzEoG8iqsQMU0ZlW7GrYjU/4CCLhb0dMqf7ptAfvr9kcc0/gs
YyQLamVqA42k6UUuIq0Z3KkG2sThthh2Gb8ytDOt2GeciWEgG06yMBOoG3dsQ4p6aDX96puvVaF6
t2XtqcTQYxh7G+Br3y5xZ7JWp7ZzM4NRU/0jinDuaD6P608qKgvsbdS5GK7+QJfWmrSWqUSeJ0N1
E/0hQ4m3tx+XbXPXSZRwitTi7hCynepqncAwKLkf6oO1/KjqQFa+3168PQs/14o7hXorVSj46Fig
+2HQL3XyqA4CCxeI4DMrUE7jnWgtpihdTrL0vEivk/bfiFAZayd6kDBcx+1NUSmFrHYQIRcvNaFu
iZKvI7iu7qpxJoPbD1B6jFtWwMzIpLmmglakrnGBtipIe3fFaIBqBdkAOpL4W3FdtE2tmlCl0O6G
9VmrIiKaleawbtj7CxB1gGhgs+kEC4Dnl95pmamcNBJUKSsA5cvfVPp5kDBNPr3gHc3TgGNhmA9N
OwtOnz3VzsVyK2hqypxVG1SzmyeCsvFqPs4iUvA9L8XZhuo4QFPQ58Kppi/g2UxtyBg7M3KWk2Fl
/qJt7mxkrlLrwJjqBBu2d6ZaGCQB8gYDJNe4kyglpZ5hqBN24bzk2w+ZCJK4nd9HGzDqq2gvYJiO
XA3KkadZNqQVFeN06XDHXDEWaJvv3hoc00hzAXuPI/sKssFZWuDdGOoUDQpx5/xnn38j09PtUHOt
CGTYgIhE/dE2NP7lQml68BMM5YKJ5QbY8Fp1n1Xqy20Z10HzUgYfzipgGSjt0sUoTbgKAKmUVnNL
6RGN8YIVE0jiix9TpujNRrUpqtLvOvlVbPdj8pgKw8FO5epCI7680SUgOSnRUxUbuHrb+eCS9kSL
HjnCfQE4+lzB5GG1xLWJWk/rFZ2Ix/HaaS/lc+Zt54WK90S6RNX2oPaP9hjpVfzfbJquAJvXRh8x
/0yBAQ5Q1yjFEiEP8mfysUYql/Y/xRTu18+SDMPfsWzAsgGfl6deQIxrwFBTL5HdOpMHUK4HUi0f
U8C118oq+U0G3o7KfF5RLpN7SgUWs7eS59LZv5/lKVWdg5AXc/tRaj/W5cs8d+7avvtSeakhs9oz
GVmBKlWfQ8OC/Gha023K10wRsU2xGHqZ3F0K4WJsYxf1aOvVEuW09/T8ySqflmVzFer3onRVtGbc
kdGYxpBMsO/IbB5y+mXSjpbz/H7rO98WLmRIFYY0BwXbssyKnzS/JxWsbzpxm0mQE18fTRfLxt/G
0z6higKDw5Be7qMi/m0l0gdL2TzMMn12GkCaSkJCub0odaYcfzsHkpw0lw5kGnriNsZnvS38Qfsq
F19uL+JVSoG2GPYizYZV8DQNoPRLw6NojMnVHoxWi9W72qT4tH0wqeUmZuW1aN4ichpYzucuE1Vq
rqrQb5IN0FGD4AfwOHxvn5EaaTq2Cz3QlhySvnC37WTO6/d8zB5W7WclH6laexPtPEAyCHJCZhvn
nsBkA0cJp5kKbpqrZM1qM+DetJsT55beuJI8/EaauKAJuovAtDE8lLN+b1Dw3bYF7QThhN/aN9lA
1gExAt4zwI9zueLoC9VLkFyssYpLT/ZIKyOT4gbQQNZLL62K/H0E3oomKPfwZzjekjWNwTE6gOzU
7bf2k7P4oqaAlVwq2Yw1rbJ/gjnQngI1V2QR6iPvK5CDkI9cAZQoFsqxXNKjov7WNe2YgIZkssBO
vLlT2T3WS/sgkTmeDeeIJ2JBosWHNcjEXA0w9rCfeJN1uJMO09qmlEGVGLxGd/MsAX1kI3HrzKe8
rA13kd7bBvW2g0AdZ3BqGg4/tthni2mYlZO2trnGGzE+lXTWAOXeo/kVeOsCO72acHgTZQFfAthw
mHdWOfeUs2Wwl7FxYkOq7rbGdoe1XDxCh49pQb9man4YrTLWMsvynfXjPNuVy6AGNADdhUC4cmVA
4b3z2o4JWDa2DhRkjI3gKZf7pCzrAWmYG05c6MMLrXH2ZosaganunqyWoEVhZ2tBcWbhyQ1cUoxj
4HKlO7AsgCWrIIcVuPzS9FehxhlwKFcTuAYiCtZrv0RpDYoB+1AHSB7/1AjEHvCd1UV22NSyw+j6
5qqK/WuQk5Bs8uvtsCuSxa0hcK0mS8bU3qGzPoFksqxKN8lsPEaJYJ13/B7FcNBfAHsblx0eYLAz
lM4wG5Uc0qE6dVSJHWcV2MN1LMU1B0hGCGWOimsC537JOsHliknFzN/i2sXLLL0AWtEFnWRkqV+q
6eukCC4LuxItoPuhsR6o9RaXkCWqPqmzBYkSyFwrCcNSwJ8YHnSb+nZVRVsRVHIviNoimWxHz3xe
Hia0qzWrGnfEdlUAAgwb9StAqNcLxi3z+9n+aDp1cNtMdoWifxTj1Mh/wY96KbRo23nSpFmNDeUz
qQ6b3HoMHZMYUyA1uVtkxw3D1bdl7lgMcPfY6wlurajNcTKlXClo3afkAJwZv23R3WKLqtk7Rz9M
5kwGdwSm9aZryWQBYKZcjEfLBMIRACBLEoJ7cimPBIzOo0scjH8DpX4o0iBxKqf2VAVkO+68qEKA
XZHSnA0bPWjQO4vATWrAwslyLCsi/qcdlzeBEwmmFKSIoPbkjHYkRZl3SyLFidl7VFkDSWsrt9gS
z6StCN+ZT7/RpIvCKhBccUQBq4qvptC2KkiiSFJswDpTYkVGV3jyIroZXenEieHCmIxD3klShOfR
ATVpMt47YBvwJOocamcR0cOLdGLOcuaBaTkU6pJgj2xJi8lseLW++Galu++0/wudro4cmqACkjcQ
002pv2V4EsOpe1vEFXTP39vDqk426KiUt9rBmSpybTVp7mTkoDXd0cnGr8jCjykYstQyewSP11cK
EuRJSny1673Kyn9u3XdVMiOij8HQ2D+Mggb5Bkp3Y3KJMcS3P+/q0GUrgIjO7tooYPF1X1VrtY2y
Q7dxjpb8pEwP6fA0kdTrSSNYiT0DAqQlMilgd+OZhvnl2UJoCkZDQXBCDoX+PCv3BGUYGQUglRj/
T0Gc9zk6+pqTBKgRK5pu1+FbqZZ+3fo2OkBuL95VJMHinWvEnRNzsnQN1XGjIbbhNcbojarogWFv
f/AQqFnwbqCX6tyidcbWzknXIVFxmtazMttLLOO3Mmyvkp295HUmyK/3HA/xGgi6jE4I3XSXm2TN
xrTWm0IOWUWBtSEHxvBTVzP/9sLtSoFjgMhdB8Q5n+miCaxITAopFSk9MleukduhA9bX22JYSLq4
+QHvDrk0NAGYH8rpnDLpLGtIo2cCFs/Sk8t4o9RL9J9yGQ7eoLwXExH6XEjTLpduXLpiscmYHeZN
AweqQ0cXO9rAwNGEc1uxHauASgayBeB+42Wfi8VSQ/RmrhxysEAL5tXouGnoFo8ygmSb0DslT9/H
TofHCNYzrwBLGsQkb2QQl8pNmZVlwCHH5R3v4Cpoy7dSifouF9yB9hRjhCuAo4UFXpm7SqkFdm+S
HUz7IdE+oqDgZgTIMfojONPfv4bMp5Aq46qFRbzUqMf5Dah2yYx7bc0jZa1AHiAP32SlI16lm3lY
twb9cVvmTggEDix62uFiOKz5/rRmdLo0tQ0zlifHCmas9WMmWb9mzeiigiYiHtZdcYxsGYNJ6MC9
evWg8lJtY5IeAFXiSgZYIsHmWax+CVar24rtREKN5R9o3NQtaMclkmBkVBIYfHoA/baf6PRkjSS6
LWJPGV1Huyv4cUDMyyujdYQAioXQg47mIhlM6bqydmA0UiVKH/H0UpQGOjhVC49jtwVfRRHcfkEk
g6qDCrtEnnVpKFKyKPa2ak5cEu1rjZ7NrC2+NC1y8rKxXpxmdeUcHaS3hV617IB5CCSQqBvJFmMN
4UNkm2OgbNASFAOypQ8Wmn4ibXOyW7VwQcNxSLT1g2z1IZCUDG9Jk3u1Jn+t1YgLWAGkVLX6S/A9
bAcvYiluyg5gtxQ0qOMFl29OB7gn3WSpT+I8TeMu14PZoR6R1Kjr2rioX8Zm9tYWEM7o+L8temf9
LyRz66+249xPvZTEaZ57i31vZj8nJfNk80devXZWHtwWd2Vnb4ri9Ut3gAin8kzJQDBtRnOy1FjW
R3DAqHNVl1LgDI4yJSdz6/XusdXt3hLhJ/AuZGPOADMTqDOwN188U16a2SDZq7P2FAzQSXeyTOmh
2N7ZRsBLYJqfJWAYUlSmtQMTWWdMo+bJ6WC14USkJHnG0AgRPXPw+wYuWPtvZdDEdJ3vbaYyzb2e
pydN3sJKl7y+eErR/gx2n2Pv/FDnTOAzIoHcCqZ5Mg90clB2NKYQjJho0vyizWuYzsVjNrR+0+uC
iVaRRG5FzUJq87TO0pMlA+dWWw669dps6v1qL4Fhf+nLTRAE+SIBW1Own6N/BgVe5+oVbrYTfZjA
bnIaF8nVDAyaTg86yvWySV1ryDxaVm4mia5JbOHOfZ9JxeQQiCuQEqJMwJbhzHBseOC8zFBzTJ2I
JqunLdrDmuYCR98VoxsKo9sByA8f4Xs1UdIW/PEn9A7ezVT/UBMpUDURYeWeGJTFwa3w9h7B17Ds
WR4Qepv/Ie3KltzGke0XMYI7iFeSklhSLXbZrrL9wrDdbi4guIEEl6+/h9VzxxLEEG/1fZieiegY
ZQFMJBKZJ89JTyWhx2lKP9UUo6fv7tYvm4bHDuqL0PIFXFnZNIBgY8PsyvRU5emHgctQN8vJH+Pp
0+14dRU3FDvKU9lmaSpq8BWeUI7r+i+NfXf791e36886VPZj1IYNjhm79GTm7uALN7srJtdD77V8
59ND2TCV3tFq5dDVs4cNo5MbiAk4O5dD+sbhxdbturJnFDcZHgULGQQwE5cOPc3z2AtrBjFm08+H
ph2faGa1Gxun5rJYz/KSWkAnFm4SV3kP1JoHIbq4x7vaMoLRtaPO1B/JWEYYDA1tDgLp2x9qy55y
T6aTIRp0lpJTPbe7xvdo/AJF6V1mcDA1vE+7fVFhxeIgcmGCFRvp7Fur8SwkUE5sJ0kMetTyOKAN
+2vo42PZT6HRulu8JyseeGFLqSAa5WgZcTzQY41HYwiFyR0KTlPQGOZG42wlul4YUtzC1UfhVGlB
j5WoX7NanGRVZj7eqd8okb5ZzWFDmkOG6uTtL7e6QFBko3pHwDCuZphOrsfCLVGB6XrvNxns+xpV
L8nsDQDeqoO8detwZiGVo0SksRNFJfqWHguafim7JtBnHe7B7juZ7FwmNsL5cvkptwaiHqB+4GoF
kZH6wALGK2YYxkGMzYwiEB6qX4Di+FY7+6zv/4UxNDyXVqSOf3rL2s/80bJyux1YqR0zzURrDHyk
Dg1njUWufO/c2OL656aUbeyBRCjypNKO/VxBWxkCU4UWoU268RRe2z5ItKOjAzFQ4L0UM21l2Az6
VuToABU3CPT6ms7vvWPVjP8icFDIo0CjFo/Tq2ZYwWwn60iK82UV+9khzw0tfho5OxDePHUQevgX
7n5uT1lZjsfU2IqFVkJ3onLOnmZLYlJrK2tZfubS/yCJCUg4jhX6R5hHVlwiTUTOugnLGoG5EmyB
OERDrYcxiGZ1y96Nk/nr9kG+/maXJpVIxThkuPtSX0L+vI/RfevtJkS7bl9ZW2OvW6tTYhWn/Ryz
IU9OU/nS2b/1moBL5S84xwEcRwFi9rudBEtDHRLQEUz1Qp75cjdNR/QymeAkLvpUfh9zvDrlk2HV
95K493b8XoIByHzDHvrP4Ew3MQutOInnxNxonJweBUsBW0rNQ1loPKDJ9Nftb7a6kaAYX0j8Ibmr
6pdTyCBD2hHfLBnTx1mfgpTZo593dqh12R4KteHQdlvq1NcRH/LzwKJAzRJI6KvHXuxB5Xdars+E
13e87fY6r46yen8Kcmlm8dezqOh6ZGYG5/SY6/SlwLIE1V55WkdJPuyglHu4vZXXaRWqkjpFxEIC
j+xaMYcirDFNYIU4lTP6sporupC0zZZs+soHQxEC7wO8lkGhqba5NXxK8I4iIdViy6/zaYdMC9zQ
zl1Haz92iM+Hrc91nRjg3XNmUjlsE1J4x64pDlvVhkUX2eXsa5UW2ADixhDXSeveH8evt3dzxUcu
jCr542jHgA+lTXrSvTGNxsYiUSqKIpAFCLVvm9pan3K47bQv5tbheMc2NEyq31n7RbNnn2c6xJF0
H6SXHFpJt22ufUb09KE4BslMiCAp4ZnFRh+bWgubtunbpPKrGZpTTh2MmKppdMytNnT3/zOphOeq
FmPqWCI9CcsJTGCWTAgxFF0d1t39ZP7kxIhuG1z7hOdrVPyGDo05lSWemk7cvnIrRZrAvuTyffq0
SzKOgih6KYvKlOVcCSXkpduMAr50HA3rCW3ZT0lvQknUiUwr9sGa/t5Ox5s9HHK8PAGo89TUBFpx
LZEDXs+d+SxjwDBTmRxByr/Vv1m5TpGnIvnRMSWAqoeyfYOVOEzMNj02MYY8peNbdbV0g8M23zK1
5o32gnNC/QEigSpAsS0tK0VHLT2lBPMHySmRIrDI41gcmbsrt6YK1/xi0dtDVRnfDAQZl3G5Lcyp
0+sScXm0QoMRxJQF3LXVZrtO+OEXf8yoGVDGzbarvIoeZZliIJv5pgAnX5JhjISS9JswtkRX1+II
UnA8aIHjAmRH+WDtRDzoV1sJJjomPy7oa+0WD4WX36MqtxvI09DJ1zyDlNftY7Z275ybVSJl32Lq
RwPrxskkWgcJj6qCvpu99b5ec5FzK0qQdOOekE4v0tPIoXGRFBDtLgMhaNhg7p+WP63kX+Rci4Sk
CZwlOGGu2kVzZWm21uE+Lfh8B5Yl0xwjF1cOyVu/HLfAQGunDWcZwBVo82JaWFkfGjiVOenYRd2E
TrjQ9maDMce+hXZSUm4hgldOAJoqzkLlDIQqSjGXJyB2DAmUAEFkRHXR183JAthhSoMuHrYkflbW
ZaH8vAiHo12PA3FpKgXEgRCLZ5DQNH2t/6ABBdyDpm9rrGXltJ3bUYdNvGQqHb2CnXLcl/QwOK9J
CsLZOhzIt9v+vraihQbdw8MaiYkKFYNGtF5VGizhNednnecn9jOPD5K/F+CAQI+RWjw+kcwhkKjK
cekA0gMNQ46nzkvvBq3cc2+jC7sSMc4tqI1DzE1xm7ZOfgIpip0GVLvTe7HLahtgMBcaoRIUUsZG
mnoFSVuWBZgk2oWuDtCbOuRERzeXQ160p25gAQRbH3KMikr9J1AYYZY/16kAFTfQzPQl68RGrLoC
4S/G0cLEgDcSWFDqKMdM4yml6VSwE6PkW97bC3v/oZCnpmgf2rIL+ZDcW1BmsactIPyKgzomADhQ
R18wOCocwq0b3WMQvzxl4nkoP9C491sdOLzJ82fMY9720asGJtbpmDCC460vmAH1hHfzPI1V2p+E
aR3ILEKdpb6O/LlJnpzO8UXySSPDIxriH2hh7IYZVFQYDN6uA6zcDmjfLrrUgBcvA3qX5x+tfzK1
td2dZgKIxMl8L2X3slD8rIskDKznGMS6/H3polLHcqc79eYx7h7arc+2ctovfv/qUq3wRWv8vkc/
uMvnmvwOAkgWMpTbn2zNP/DixjJA2LVA+i8XwkdSFabARvHs1eLSt6fj6Bydvg8E3ai0rn0T5D0G
bhkbtQT1BBbd1DikYtX3Oa32qdbd5/y9iBV8FhelFdyaGDfGXKTif3ojUcn1GnaK7a+meNFHFGG2
Kmcr0evChvLpW3QcjTGts5MwbF/Ore+IGs33LBjLRzeT+zQ/llOy8ZlWrs4Lo4o/iCnOSS4Q/Sky
YSaGXdM7oZ6YG2+XFbdb2v32khGDYkVtkyVxwgoGcMVpKDCVO8qQQRQtk2Eeb4FHVnfRMZdEAKNB
4L+79LtSVAz8UDM7ldkXAbki4o/zc2xkfoYme5nY4W03X92/M3PLMTgrioh+TgoQosBcMwy1n3Z8
HoM+t+RXp0HXaeNrrS0OaQ6OFSA4QK4obujaY6KRPq5PbUwPvWXuwVDwK8nnaCjjQzuiamfbL9q8
JTa3csCW7Oq/ZhXPzBoBPAvN2Mnwnqh7HLSNe3ttE89/X3HCsqWWZoz4fSd32h0S08EfUUULyjHZ
GrZfWwruatSUcG+hkqt8L9LW8EAHjsg0qDuVYzDweuMjraT27rkJ5YpIWUErMc/VSQonCRtNfKgJ
Lqos3pVOXodZ2TAQpGyNaK65xrnV5d+fOSLBsDUUWGM4Yi5AyfRziP8CoprWv+T4a5yg/rD1Trqa
U36LiX+2Us22Clr3jeg1fuplfbQNzW9q7luYpkiTsEurT3L80lRgy9b/Trs6EPO/yPrP91kV9ykL
Q5DaworFBMZlr8XE/6/S7DcO+GrkOlul4ptx3AyVFb/t67cm/ttK943509uEGW8cAfW91GA2iiI7
bk557WkZuFsTOYW9Nkhyb1AOkPz7w9bZiXuTRTvzFj564IwrcnbKWMTzRxPVwHFjMHklATgPGm88
zmcm0ECbbYxfi1NHfSA0Qp6JnTWCIBo4FrvcMLb2lc7XoxxrYVRkSmInOwGkODhFWJRiaD9qed8D
wMYXzsSD00803UpM1z4bKDuAwyQULAdq6oGhk4KNSSdOuvC+jWOeABeE93TLxvxw+4utrfDcknK+
s8q0sr7yxClxoUyTm81nu44PQ/VA8g+3La29aC6+nBLAbMwOuh6nxcl7GHbOPjumaCAHQ2iG9TYV
wNoOnn85ZV0sZ5XhxAU/pSD20lKQHMr8gTj/oh7hnm2fmsAREIh19tR1J02yJzMngVe2p3YWj1Tb
cvy1FS3JKDRBcEODdeAyEjvchHxGXbFTMtWQDCja1xxYxrDFbPTtD7VlSNm6MW5wjAfJTlXPfqSV
FbZD/Sqrrdx31fP+rEd9e5V6VpRMIve1aRLEzluodYCiychWhWAtZOA1i2sMZ8kBIv1y5worTkjR
l9nJ0V8AqfFlDyCcMYfEuKu8b7c3b+2WRoEKj2YboB1dRSLZrDFrjM7lp7j5i/QvBPS9mKUs2z7g
4nXsyP62uZVvBdC0Z2B4Gz1x1MQul5anptclGlKcfHR36UhCzRMRoPUbuceqGUCLMScGjDGGKi/N
jDno2rOcs1Pj7mc6+PNvEW/pmaz4A5LPRfnNXrh91JhX57qleXqen2oyeem92RfC+CytSmO+YaUW
9RnFPPIG3GR9YaBHQgfeRBdk+aPObpNswJsbKpnAgqNkyYePLPmhu++/RNAdBg4SeHAMWLnKecLF
NKe1RIxowR/TpO0eOdUjES+i2kJ9vP25Cpzg3JTqfYlFADgCQ8ApHYfXQvvc2t5OUnYHHPpJajVI
i8FwTdhr7Jj7XjOCbnBDk2ufiLTBrtBrT2XZb7jOWi2JQJ8J07HgvFp4oi63mNVma7e1KU4Vtw7l
UCFi/ciN/pcxf62n+ji5xsHN4pOZ1VszVhum0aK5NF1XWcUhBDScpJO+UO6E6MkedNnVvhcb84c+
4498mRPRUDnxQRG71YNaCQZLm8FBo9m1HQzNXtoH93/cWRreVQ5lC5bJMVtNtn6W2+TjlM964PS5
8cSLcuanxpmKLX9YO1IQd0ABEaPWeCcr3q0PjjeQWnT4cfQuZ4gaa4w8NICpD5jje38kAoU6ghBQ
dShlKNcTxXRsN4wUeLRSBnxKo97C1A+oW2+bWcsiFoQHSlgAFy+k35d7GkP32Kvwu6c6GX9YhXhq
Mm9HmHxK43HYm7KCqrf1s44Nwy+L/CUjUttY6dquYvgMJAAuRmdRdL78CzqmkSobUBzVZiP2Z7dD
Ly69czKv8mW2xYe/cncRMF8CQ4VMECArZbmjNTTM9XqG4FGBSZi5YwDqzRysVxMk/jTZ3VE2lRuP
k3WjS54BmvPr3mnRzl5te8gAbHv62TmubzjDviiKz2SaomKu9re/6UoQBoMD8OJwH6AlVKQrBbGM
nsTgfo6nquruh6Ih3qPbiiRFZYqTrab+yvdDQxMdW4RjVERVDcjZmJoRYZ+dwJnL7z1ZQTquQ43Z
clL+e+qAVXr/8sADgioVaE4wq6GkH4SmecZMHf4CocHfWpmOAa9c81lrjS+3La18t4Vx5L+WlGzA
acxZYkxHnFj9oRNpkFiPLDm0EGwd5F+3Ta1t4rkp6/IQ5LZegU0Opjp5qmNfs4Drp4em//u2mZUI
erEi5azpFa3ydk76kzS73Qiy9Gpqd079QrLI615K58Ntc2ue6ACc4KHsC1Vk9f0665Bfeqvy6Vpy
sHOOlApvv2EriC1/tXJNAxSExhduBRxrdVahtQGzp+A3Orn8MLKHqj38i2VgAAO4blRFr9o3czLG
81gjFntJgwp5+ZHZ6cHOtlT21nyAQn7AXcqGWInibl3TSbtyzO5ERbkzrX1vZQcG4Er9ens5V0rE
KAkhPPwxpDhbMTuOqCqB/XqA7lxkRAA6l/vsnh4K6MMkobnFc7HmB+cGFbdjzgjGHtKKU89oUMSN
P9Cn+P1wYMw8osOHF52NRunV2LQN6oyMad5xxhbK6mFO02czB/FKtwVmXTlFF5aW5Z5luakxUtb2
xDvaDQhKMKYW9Jb2TfZTZDjs75S/CrYFgFvZQaCcIbSL1wLgrWr7d8I7pPSE5x313HwuO29XOBgA
jreujhUXXJDUuIwh/QHeTyXriGeAt9MS+O2uKT8PcXZEEfbeToawL7a8fW1Fy9AbiAgwYQlhxctN
FGkmKicH2FOnxcHsoFBMjU+ptaUotRIb8FawsaZl1A49u0szhrTmZqp6chyl/DI287OpJ3/dPk9r
m4ZUHCh74Dsxw6ls2tQgLeUCkyV2KXOUVr3cH/XJQqOV76XebwH3Vm4l4HucZYweL3AAWC9XlKN+
NstSaEctzb54GrpOgvqFLHxImfsJ+Xh7cWtJP8yBCOutcX2FSReOVdJJLrilyrEfAQJ64GXb7eyE
6QuiGvxbJQXUv/7GxxeTJFtn7XK1yzwsXjro2i+FBjAQecr381LA9zCUTaICFQYNo26T40XCZPe6
xnas5+8K9f+Yw8McU2I6WFeprRxt3pLJErHtRhokRNy2gOR9Gk6ozN/e1ZVVYcIXRDGA42LoXO1v
JLrOinaa3WiIp1/T8BRX0wNhdiSqYtdiyPa2teUo/bkf3xZ1YU1x0KQipWb1gxvF4E3fTW6q+RPJ
7Q92qpn7icV8N3ALwodVXfsdsIThbfOXJ/3avHLSa0cM+OXOjQxLeyDafEpM43Fu6caeKp76ZgcM
eOjHQ44TNMO68u3KnEpOkxRD27Ozr/jvqv/ZTXaQ8y4oM/FA3X5XpZgvGzeG2C7PP+ziG6LSglYm
cm38L/U6tbUpmcseSIMclWuPW5iKzrr4g+nyv6eZNRsncs0cCgAosqAmhpx78a2z2wfc+ploQHMS
TZmsDgIoJwCCWsMORt4WHyyWjBtdiFWDONjIgy0kDZ7y/XppglhsORNG73Dohj1WTHyBvFvhDynf
yBiVdtU/m4l7HGMgyIMAXFE/ojGktsi7+BnA4LtFH1NG09MYaIcWiYmxYe3yIr82pgQXMYFTcXIb
qFsN6AG6jvisleQzbUZAg0GdIDj1LaiabJyHNasY/MY0ImoY6H0r/lJpsW1KsyBRo3mHDKNRxmiI
ALy2z53ku9J9BQFMur99Bq8CDnwUz0+88DHus0ALL52GZXmJfm1NooHVe8c7pnb6sWnL3w202SBz
sDWWfXXkF3OAeKAKuOQR6lHEY5ozPhXx8yxJKDN0OHOIDY9bojNbZpSj0BtN0hsDLgeeFZNv990Q
zFkL/sRpU83qMo/4x1XOV6TE0ClvrKkBD2NUQ+IodzUnANvLVvq1uh5UfFAlwLgeLobLr2RNHJxo
ZelGsusjnpoBhN6ekqTd3XaG1UMGDhTMvoB3EtwOy99xFkIAT9BRlGDxs9h199B637OD/mkM7D3f
05B8vm1t1fXOjCmHDBMuGOYVwo3yxugDqbMgJQZ0bl0r96um8VvMp9y2uL6Nf5anuIVV6VTWNrYR
Y1mfE+R+wukeksZ7V7H7H5eARAN4+4iNUUdX2UVpiaYCfpxEtOnY3pYue8Ir8eOYalvwlbWIAWAH
NCLtJcNUsxLJcs114tiJXJo74HlzH/JSQCCkFhjS6L4SWd1ps/kvQgbSLjzdMe+BTpkSMobERrcg
zrGLiMgf6NB1wWQ0f9O2ZaFb68MOnP5b1e21L0eQ1mKpKLBeXaVgIQF1O6jtnomIbPMxy8Le3kCx
LO52kQwhNJ2bWA76me9XDtbUoMobFWPsAe8pTtpQf+ZGDkVFbyPSry4HHFRICjwH/6V4CGmrzour
1I3mosTvd7aB+ySjGO20tjhrV880EPiLcClIj1Eiv1wXuhRjlhvLMbPdE/VSP6c/m6bf5S1GbYB5
rby7uHHCcfjR6l8NR4tun7nVbYVuBUGPDje36i3S4D2fh8VbZA5KSaDkXWL7c18HfMCM1m1j16ne
8hHRAQI1DzC1wKpdLnZ0qxTvsAb5M/9LakfwgxJm+H1ehkC0R2n7qEF5rNCcjUUuLn/lO1DFRG6J
1x4EMi/N2haGSymt3KjSgf1r+Qvq8raW+WbMX6fCCormHvLaG9n76mLBW6s7KLPi/n4r55x5rNUY
InGt1o06EkOy8dER7JsHWW1D+2CYp1hvD3ba7lAS3djltcDtodOGujVKDwD2Xq42sYYCA6A9Njlz
pzskS+N93etAA+ZWvudZ1d25/UwOtz/tyj0LXmmcGXC4YaJQdeNu7jRdaxozGropAp9WmNF4Y10r
rgplTUz8LD0PF5xLl+sabAheDjKmz/H8bUAzr5zC1PoIDPqGnbWlnNtRIk1TOxlj0rMiUpifCl0c
J0xj3t6tlQCDpSzt8QXAi7v8cinQZZgzyMpYEUgLLHQyjM84hqgGxNXn24bWnHBpmRhwCJw7jMNf
Wpo7KUVS4Qqimf7SOukdK0PB8r/zsbmvzL/NmAEM+KWiWw2b1Y+F8gOGgl2MqqtMpz3Nis6EjlRk
E9Hvu27KPnmpJzCCuQxiIpudvY09VTi53+51LPWPSSULEzMG2ZsxAWNbGz9nI+jholEKvwJj/pyI
h7qxHx2wqRGjCjxM5LRlizxtXxg1Qq+1dSOurR+0zsucPup+GOi73Pchg/NkM3EiXo5khwdLGzCC
up8z9A7aBOAHuP2hV1KNJbDiQ8OdUJVTcidkzzKh3HOiPP8OmhkoiboHq5v9fti7ENs2aba/bXDN
hZeOHHhFUOLBKpUFdmhVoXpnRlY1fe809gTSZdcHAfvGwtbsgGVZX55cKOzYV9EMitCox9BnaZAD
mx2MzgifiC1Y6dr3OjdjXi6HJZiYTyDlFmlJ/hmS8js9I0jZ5sZPuuLHu7cOlxBmnzFcgnqVGqC9
yvLqlGFJVRG14v+ULa3s2oUJZTlDHfftXCEc6w3kIzGV79LxEaoOGx9n7cxd2FG8YLTiUTqJAZJx
vci+t7SnodfxYjdMmEcWtEjDsU8XSgfz+6RzI2hip/fNIv1rGsB8XMqsxlvC+z7bKPLc3uTrKI6y
8UKUixvDXcgCLj9oZsWl1004EClov8KurXiUFtLdOAXXxw7M6gC0IL9H8wL0jZdWZg2slGaHY163
415Lf+gQFALXOYai88hIUr/Vft1e1tWHxRMTyomoQaDpjjegYtDsemTJdm1GTWy2oUasIqDlzPxl
yj68bepqB99es4heqM1B4lvNmhzJpt7CoGGkNTZ5iGPP/dGTMtv4TlcHD1bA3Qf6LUyxQO9E+U6U
DZWRzRms4MnQ5DYAs8yvOh0jBSXdcNdVW0BWgf8Sg0DQV7n8WgXjgjQkxeY5+l03xbu6KB4mp/NZ
4m4s6/riXdZ1ZmvZ3bPsr/DMJCeGhiYdCI4/5Bgn8DFR7u5rJr+YHITRpqX9oIVTBLXda7sk1reG
KddcBTUcVHIgHbqUrS7/gipzLIDuPCNCjv84Qu1jkf1p8g0vWV3oon4KDUwMZ17VNRktqgbPCChA
eKSPZEt4IEjJdqWoq6ByigJ0pknnWw34ECa9hKZKOW11ktc+7JLloLiKwa4rEvfSLssJUY4+l8hn
kO0HlJ9ad2+A0uX9Z+Lc0PKHnH/VYiR2q+VmZI9GHeQVRA6Gkr3/nQTnWVIZJE4oiQOveWkGM3eA
93SD/jy2EK+uNcj/jkneBEadP8bC2Hnu/DetuXYAqYv0jfl94w5IpRT7ivPK1hK927tGhGm8JECX
7gOdZUgGcezjLPNr/MfT7YfR2pJzWH744qUGwxiRA+AG4NEFq3q5cCqrkfQlDJOU7KfEOVRuFtz+
hGu+gi7pki2BnhGtzEsTzdjxukfMi4yWR95I9mUFpiZzUSnb37a0dgAXwC3KP8hddLVVynKjFZY7
0OdFuCDO/JIGOuR7bxtZ3bE/RlTodZLomJ+3keu6xXzkY/NtHt9HnfmPNyD1AooCXXp0S5QQ3Tut
bcjENqKhN9NX25m/UkwDfMb/cT5MdtoFtj72uzK2tvC2a2sD8AoPaABGMVyvJNGTNbk5VBrhDVOu
hzWm9/xE4/rd+3cQA4iolQEdgB66cthGVmJ0GEO4EZgJDqaGvuEwHm6bWA2SOMYm8nPd01F9vHS6
KjasuSC4SwkIrkbd3KdO/AoK2UdzYk+t4+21XvuCVvWhaLfImJdNUo8UxXMZ1bmlg6D2ndxqrrC5
pYk6Ln00wDANPvdwnOVDWenhLL4MsxlRT2yseM33z60qj7EOCNh24DjIbV5HEkw/jS1fZmuMbm/s
ipmlxoEMBRuLGpoSL3ji1mzsccdx2t7Fff21lvSusdnv22ZWYgbMALa7EISin618PjElpteDpTTq
Y/uE6+zJgz4IF+0jLaYv/z9TSugtpARAtbaMKJHOzkjkRwamxkqAoZ7XWw3m1WWB7xLMBAuaQw1Q
cYwOeb+cr2TSw1Z/zab+xHTzEPfx7vaqlu+gOCHYZxA/MNDuoiSlhJBp7DLSzYMBnbMU873JLjHc
n+CVf39sh5mlO48HIyqJy59xdj2bEx5xopQGqpnWU2/XeJyyH9I7VUWy4XgroQnzrxZoDA3QQF81
V3XMGdaOiwWNBsi8tfJHUrxvePgt7MIEXhfgXUJ9Vg27HtxgtrwGRyjLjhIFhGTMozLfAnmtrQS6
WmhN4x/IOhTfHgpKxgkj/VGS5U3oErzeSultsC9vGVG8mmqyYigE4ZxaYxMlCZ/CWHfeR0T3z46d
L0X5/FVlMFAew5+dSXtg7f0wV39P4n3TcNdWllN15mRxkVldVeLGrTvDp0LuYtK86MlJjsO326dm
5XxioPvPp1FODXftIU4WBT2IVURDNUBhCgMgaH0/1JW9lfOtHVFQX+Kl8KbepeJzWzDG26KGu7F0
+JtpEOOeyWO6OUG+uibwNhEbyExAY5U7vZslsJJNa0S4JvEqqNujVZHvBcBkhZO+t9OH4jtM/a8t
daDb6QVKMG/+0Ddh62m+GI1HaeQfb3+m1Z07M6NklHE3mkNOsKRJrw6ORj/ORRqUsb6B57iqNbyt
BsBp6GIi5VZLfOZoSo26MMMcku47DyI20HS0Aw3KyaErZlCyFMPXZpBbj571T4YEFrwZiKxqOyxD
hjBx3iHFZN0LKRbthtzw29zYx23x5fZeXleUllWigGks/EaQeVI2k2mJWxogeoQCMwocemI80Vgw
5M7gzakS93WUnvsNfJoAB1m9ATJwyw2sWKuOKU370IpTLYCmEGazqmQLk7i6DxhkQUqKzgrGLy4P
PsvjafCWIDbo1ZdpIkFjx4AvUAhb1mLjfll+S70w0en4r63FGc6CDB+aThuW+8VgzufWkpjZSU5D
Pn8lZf6C+aaNi3PVhRcEFkpmGORU8yjWeQyq6z19Jr15wBj/Xy1Bz7PTN1a1kos6b0Cv/5hZdvhs
VX3Zto2mcSMClfHkt5b1YMVDmFXZq1dCP6+xd3YDVrAuebntVevLw4wDCtIoM6lvPkG0ospaqkfG
IF+4MI5SjrGPOJRsvMZWDeENgZkYVOgwQH+5wGTsamPONR1jP9oh6YewIEgUrXJ/ez3XXePllODR
YsG9F3SxcmnHdlqTxJD0udnxRyPMdgsSpA/tfb5LNpEgq35/Zky5vE2apxI1QB0NMd1nmJkjc/7J
qT5VBHyCtxe2miecmVL2j3SCMjMrjAgj2PqCbITqxbh51a09x96KRUiuFo1l9RLKO9JPZYrP5EhQ
KCQskJnHfIz4gMEepU7X2xlzFgC2enT5FrPl2m6Czh6KJcCrQiBXWaLexIUxLtF0iSLJVASt8D65
er7v0ae5vZtr3ohSMRAMi67BFZyLogpdZG2BUz28tu5HXn8uzU+3Tayu5szE8u/PTjQaJIUDqQs9
Ek3xwBwvMCfjPmXZbjS2yEVWTS1jAkgc4PZv6n1npux6hGaII/CGmLzvmfgxQt2b9tXPJI7D24ta
2zfMwS6X0MK+rrZnCzljaJ5gUcAVBxSTbZrbPVlpuRENlxiuxngHeTf65ljSVbHLBGwQ3GW5/kxb
vfC7ug8rkh3NPgd3MvNmzEn2YW/pW8XS1dWdmVU+2YwAbM7oIrwhTnC0n8xlmCjegp8qI4r/5MlQ
80ZFb7lWru6Uwhkb2xaofRl2+7uhAO30MixS6rdJ/1mrct+s81CUX/HIwtBZuxFJ1q6ac+vKKnva
oa5aeHpkJc8xsIXMfuXx95boQWL+hF67JrZGP9eubDw5rWWcRcfylZicjCIjy+x2VGVd6M0/hkQ8
4qmL/oz1oLfzhvO8gQpV70FjCwB7aL3gH0qi5E6tZieAGESAT9637nMzRKNm+Q1rAs69PRFhoWWR
LMjdnA2BaL/bgNkg8gX9MASYQQhmKpFWPd8+OmubgLkNzNmC+AolbCW69Q3nQDJD0FhP7aDx8oCn
n3gxBnXb+QDOb3zk65CAFwsyYjz3l5RMLWDojeZoliEwjQkEpt/aSH253o8fQX71MBuMb7xir08O
eolANCxi1OgCqFsO2Y7/xNPJ+lZLfGTtwUy2VHivr8BLI+ZlRE1p6cWeKSeMMsT1hyazMYsv+RY6
6XrnMJwMpB6gWEtBS/1OU04Iqz1DRmb7s5YY+i+/iXzvvP/NcmlGOYWA542mCc2AiIg07MuQ95Vv
5/aRa1VQFjvQt2+8xa79bzFIMTAEeP9100voSTIwrxPAIf0om6eadzvm/GyKOuimLdjvli3lSxn1
rI0lyhpRC47EtNk1+gDZ118T3xeb8s+rthayV6QOGLZWMxY9a1pvLAsRNUl838jZr/LMd3C43cEG
Pfz+9im+dnTs4h9r6sO5GTE5YQK5cqCTfjRncsq1/q4gyQam89rVL80oISxO6JA1Gczk8V08PSb1
BuXE9TKW6OghFgGxDxS4UmvQeF40PK+wjPrjMNyx7EtcvHsJANphfPFNZOcakp00yNPjFCYc+aHK
v2Ts63u/xHI60XpBkRFerVbnGIjEobMlJTSGjyx9keYBr6N3R9FzGxDKvYw4cZFAX0ma8kDzyjc6
cFD81KfTZslUCTkoWeDGBbcJWAMxX+Cpia9wMeDZx219iPmJpAfU/3zPuk/qrZtf8aorO0rM0cC5
yERf8oi7JzN+Lq2NOszWOpajepaHmqPMzNbkPEqqzAds1TLrwG1f2fT8rk//tg5cbQuqBE4E5YlL
O7aLglhqaEUkzRc3iRLwgU9sI1wqJ+QfGyB2RikO7gUHu7TRNJnbUjfjUSO5X3jHzDBB7r+ll6gQ
zIJRFhZQs/qvGSVSVtBXq3mS80hMgX0cQ+H3B37AbPkn/Rc9mGG236qfbC1MSca4bFpsIJytqX7X
U+7XrueP3fvIeq7XtbjimStoPU0qfWhA3AX2Y8P7TqCZqNFXr9/qhCpPhasNXJZ7ZiipxTRmmMSP
WutFopBpFo/cGUPefW0ca+dtjZqvufj591KOkI57SID8oj54IHhLwUQl+ckZuC+yLW4YJU3/Z2EI
0gCqGBjGUIua+giiw1Qa4OQxvyXNGOCh5SW/+PjJ0P+HtC9rchtXmv1FjOC+vJKUKKrd3bbcbY/9
whhv4AKC4L78+pvs850YCWQIt+e8zMM4oksAC4VCVVbmX47xCSjSw/1TJVyk/2cQwRTgKcAKxShU
N+Csqx2PnoA1CBfrA2CaAR5pPskvC3lnTX1jTNhHjGQDamDB2ODEg3EqobsmA/C/PSuu3gEbG0I4
Igk4rIGKpqfkMYn6KInTHy7zQXt/qI7jaSa+lMNftoWrs14541KpBlc8Fd8s+4oh/aV/Gr0/dfG9
y/7X/RNCoNLUvWFV8A63+qhYj2b2OjaSAoZkMSJXlDd7GP4pEwoBjjlU7Y9e+7Hkj0Oh+6ny677r
7Z4qDCAAerKSmYsPxMpsJtPMXIrp4Y8Fmroevs34mow/75vZDX1XZoSgtDRgnE9qh556Bm6ngKnf
TC34NyZWKZMVSwem11sPKMt8VG3SuBdNCY0y952/Kyn7+v4y/rEheBla/oOLFzU9ZcNPIKAO8/y5
t8v4/kLEdsN/Tg+anv9dieBhZULKJk9hZQTNKr5NWKf8Q13SyMXLva0wXd1DVlD57taPbv5sQb9V
ITx0GxTkZankrif+81NEdjlcWe1Qd3APCKF9QRdedb/MfIgUZ8ArXkbvKjMmXPzAIPeKCezeKUsw
sqU9ekwJrGI8AnalQnPk/i7v3l5XKxOu/6Rgi9V2PY8681cz/U5AWKvRLsjoBx0Utkspw/7KFidc
/tQquqnWsTjS/W2yKF0uU/unTP+m0gRgL9cEOfN/3ccVztpgjGlelBOPWO76UJ0KPcyK3d88sdAj
uqj4VO8Nm1TLjAg19/lZ039D+NK3qunMh/PYq4GtNIHjfc175Zx2v7X6M7Sjw6E7KtUYulrhU+Dl
G/a35EetW7i5ddZZC8xzocT3Vvy7ugPUXh3NzKQ8ag/a0Q7yI1chmBtkwXDQDiictiDVkwSdbfhE
OxA9SHQFAYHe5MPMIaPhTloVTWnpa6wLevcVgJUSfdD7i9sxhE0HKAo9AmQk4ptLny0HILqiOJlI
ipfyg6X97c7NhansfY/H1QgwYahf4RUHXJiY/GBmzLS4m4MkuK7ARQMG8HQ4vXstMIF6JObeMJkl
pjtjueTD0io5MpC/jfaxmYqjOgTJJGs1bI8cloKKmIopMFxw4pgGKGVzOJydn1ABfHYnb/IpRnBq
I1ByiOAk2c/7y5KZEyKKMeQ61A+8/GS1EbV7f26eFZCmulowIGTet7WTYaFLg/Ii6gggUkDL6Pa2
45XjEhWsTifVSoIuc/1sop+q+ZktH9QCMhil+UR05aQ7P0Bl5KfVV8WSUFXsLPfmFwhhpktAS089
CzMFU3Mg9dFrfyOWRU3h14NMQG977+KMYXx4hd+CzUF0ykJRerXP1ezUgsNd78hHm5OfNLNf7u/q
1gxGM1B7XHWXV/oPYVPHXDN6T++yU542H2tqh6DieOGDJTnLu2bQxAHYF5BfmLz9doQphBUUZnQt
e+6X+bCU1sNMZc8YmRkxWfGIAXKYPDtpdvlIen6cchC2WkYmyVe2ockGl44G5DLGP3ZccQBDqa2Q
7NRN9tntaAANpq+oxh8qTcZ1s2MKVKFogaERBtJSceeaHJWcxE3Sk8vpk0NU4oNxA+nIpEbgpX9n
PRqhEAI/V9aEDcT4L8ChpgfZPTa+JEAV+xgc/DMVOnItV1aP2OYjt8aEpI83NjiCSzcFJNa9JG6d
Bwyas1Dm0wK7Bz8SL7WL4pSSULzjI6DzQctmnT7RN6M7udqkVW5X1qWq6MsIBTIPo22+2ZWS+pTM
jhAs9ClvFD47KXBCaeIbFjtXXEuCyngnjcfbN8Osv4NW6TrLLd6TfTbmmPrl6SmtzMu80GcdHDZ6
YUvWs/e1MNSINjZqVOaGXMCuedbBB1I8BBZfTxt/wfj0xGZfo9FCMgyrv3Ny5m1h1xaFHayQfTiV
U6WntqFPeHtoPqjAA4zMyka1xR7pfywBVIzrH1NkAI3chqfGLLJkmmzQxFJwEA1T+REiNaMPNTnf
bdovHjDbft6Yrc9dBlUm/a/OdCRkOnvnfJVD+u9PEK5SExM7NdD/cBeU6Hzw8R6yRJv9kuYB9DYl
4Xg9WbdpI6aawceoeVAmhnSREI69ElgYJV81Ukf7YDfQk2L635z+rXVmjavbroLFYuFQoFV0/7rZ
MQzEIWhTEDZBUiHmQYoxMTJQlZwyjN4m4yHlI6QTHmz+aC7EL+oG5TsZvPpt9kJYrQO0EdJWaBqB
q1644wxIiXoZIMmnxKpb3x2TCy/6kNJXjX6yMz2c6Xkoh8AhoCSuFnAIDbY/6E2gT5OvDPMLN3iQ
5U81fRjt9pAvbbRoxplhHgOzZAz0whFxsohp9YtRlmFaFa8aihhd55613IzSOYsbBSUg7dWywKCF
4xU0BguLnH4AF/WDN7h+ThWfpa6v0vbBQU/Odb4Vbunj5kn9mT3W9VcXD7X7n2I9PZtdQdAAXxvG
/TZzhbWrpENmpPalr/mxTNJznsqIV7b5EmBs/5h4w/9cvU4so6NFvVRKNEC5p+2/Mzc7Kol3mL67
jmyAcWsLrJ8GajpAgyM6bZ5net8aY5N5UdphhpEezARCwzqmfQArymScZTvGDFC6OBh3wAjohtyl
YRjFVCYsjBUsKojfGm4ApoSj3Skh1WS1xW1oWHm7bQzwg9oIr7z1prnaRmfUwcmDUYdomRoQiEVa
B6ZMvDjT6L5HbPsDHqgJUEpCN3qPF8Tpl6E3HNBqOdVLRuMcjdRB/9Xlr/P0rSP8YKHGlA+vSfLq
YTpUz1+5KYEKbzZ2/QWAqqxKDOtzTAjEJKsGCAA6buQtHG1pSMGbaZy33xebHjL61/31bm40GEM6
CplGDB1B5U4wptLR1cZGc6MuUwNnST+pw9emIwcAQn0LSQitZW+YTU6wWkTF28IE/TqFJEQiaEyB
nojbDvwmfdDb6tlgl6x473MWBAuAv9iY8YC/bA52buWLx0rTiRTv3PCz6koSqE0Mv/374qluPYLh
hER3onQqAj7qkLafn8o5D7vkKedzaEw0LB0ZGGxzCFarwJa46yAfUm/hEMwTXxIl0eyoNOdoUZeD
2RhBNhthMlPJArdOeGtq/SlX54033K3UGgtUQPyTEX+pI61Ugg79AyLLgXdsrY88HGtgJTAcvP77
lS23w51guIsJ5mUQtqeQY1d131If0+lTqv657++biL/2l1e3cCHmueWKAHbcyd00MaJ2zI4LNCbV
QjbavWMCIz+oPyCLMoCSEI5UQseco9di4jZsDjxpHjRlOr57FTCBO2stcyAYCjtmzJaV9YhhkYdM
ulVBZlD00f9mYg0cVx9Fb1fhiMo2I8cp/wZpEURadO3LfRvbD78OR/2zDOHxo6es8HJolEcORCiy
9Jfj4fsX51kPHJnG9K4pkL+uDAIgQBMfCF2n9k3H4WPj8lhWke7gFsnPJH9tQQVxf1XbAIdVXZla
/eNq58CLPrQjGKajsv5hp+cpGf25lTxEdmwAe4MEFsF7B4uBOKGQqkPiMvDn3ksh53sqpWCMHUe+
MSIspOSLo2Mey4xUKGNEupq5ob1oraSovLsUFOzwqEIVZkMLRHnhKpy5RrRAFsTBadTb/BEawpKv
sr3ogF1A0UwDPwAGusXKmQtFTd7izoi4ksRF0seJxU48tw/TbDWB0V8Mbrw7ht6aFPYP9N4gWsZr
J2JV8q1tp58QP4ySJv1Qdu0zS3NJaNvdyKsVrv9+5Xc5ZvRKN5vNyHCLsLOcyCqV85IMku+1c5Ju
NtK+NaMZg2OZHcwojYcqZ2QPjy1PD1p71PIf90/S+qdu0nOQlV1/s/WnXK2oyq2+QEYIkZo6r9sg
0xrbp9wsLkvP+q+ZCbL+9xjEJAggbS6egiDQBDMuouutQSszOZ/sJY1dVp9mXYHCsfmSKkq0GLPE
H99gcv8sDrZQbl/RgSjoAi2K2+LWVqk5SM0VJ491bhzdZT7Weet7envUyfJVTSZgotvvLuv93jH9
BtRiDVRFjLQMxpEGgC1nHT30k/tBsVnk8iGAAETg6N2FkjIEKi9sUJZIrMn38NMXlGDscQE2SDZ8
enus1lUABrjOgIFbCigGcceSuuhybaFFPM0NynNPI/lFxzIatG+286jNMjqK27xrNYfnBrwCz5z1
+t7kxhSaCQaQgCeafE9n6Pe0YA/vYqtnx2HWwxLs3vnwct8phKL7f4zivQ5FcwRb/Fe4pkqra9R6
UZNTUijWwSgRb/UyvSR1E2AY5QFyvgz8iKuYEAlTMvmYXNRDgk+S2e7l/m+5PXxvP2VVDQJmBGRX
wGMJISVPKDyxGPVTkmIEs+n9hPbnGg++4olPyuG+sduA8mYM7wKMmJmYEFExrXTroQZxdJC2OPoJ
NIY/W9XMgnohakDZKPMiYQpma0rINkzCx2mc37iERr/rp6h0h2OG2oOemEHvAF8KxsmkhdK77LYW
5pf+zzR8Ch8YcGqk1berTGxSagVQdKfKUIPUmJnPSxT4FKCNUtfw7exVwW9RnYvX2qEKZKKrhPf3
+TbMbX+BEHWGoWAk1fFkTpslpmXCQUo3/iCNhS5Sqn69b2x7YC0U4f9ZrhB2JjXvs5xjuZ5ZhiAv
80H3cEqZFvSdeylJFrVSqnrpFgtea2YeBYKrBUGbZR/bFFp/NMeLafJTk3/K+9Jv6vpkTK/28gNg
khgFXv/+oneODaLT2uUBsAsPAGHRLooGqd72+knrvNDO/njeEHHnrwxUcR2VfM3dDb6yJSx24h2p
lRS2VCih98Y3qv5yiuxCk6fJ+TrXMhDZjvOgkGiAUhHAYowUCsEp6a3EbaeJxJZFj41+IOQMhVk/
M95Vm31zUhCPqIAL4QmKloHgpEWTqMR1RxKDOvA05HOopTzHnIPll8MiyW73Ii7iCgrReENB4NsQ
zmRBZ/QugJeOh7Z45vM4BFqtzkFiWscu7x4VLf+cd2UStHlqBabZ0LgjFffnMk+O8C1F4j7irYOU
AAMK4IlVoSaNlFsIhBbzjN4c2vS1UJnv2K+O8uApf/XaBwATfTt/Hq13ocVBkA8j6LJi11HLw6Uq
hMMF6bIFhQo9XoCnA7at/qsnkFwiM3Q67p+M1Ruvs5A3S6BvM5Hz4A53hGzOcsB/PjCmx/maWhjU
g0pHMhmSm2THylrxRtMfWLMV63gbYxlrSK0pTQZ1avbUVtNjOw/vPHZYCB7DOAkQb4J0mbgQk7CK
EduFCRQRuvrFLZG9ccPX5u/ELn3V+H5/48TLcbUHhSUo2mKgcSXvvl3SKkyV21qWx86AjWM1ohpx
Bz2caibDLInRC6bgEmhUoDyHcoIqRhQ9hRaMbuA0mD9Z96nGRMds/dC07yBIlmSlO6uCcgKGhlEj
gcurguOxbMk5QyoQW1PL4saszJPGU3q0HbpIfGJjCr0IFXbQr4PUEpK52w3MUbZw0HQq4l5tjrQx
XmsARFOTSo7SZvNgBoRDKJUA1guCFMH1BoMoS5FVVpxnyskj9FA59DB42kOX6wEkkY7vdAuMRyBB
Q3kOY42odAqhYqgdJy+HuY5zl7BvdWuALTSztMfU8xJJnXiTNK2jGDZIiCECu9LqinWztEo13hQN
ogSbcGpnP18J1svFH535Q9KmB3PIQwUZE2h3Jadt3zbquKhB4NUERcvbrzdbg1UMuWHErDNCnoVe
/xtgDUC86J9qgtgpWDiVGHWD0/3tXf/sTbhal3xlVtheMKJCIZClVUwSkErrzscZYC/DmfxplJH4
bmLWOuiCww16xrXcKnbMaoCywNlrmXG51MDydHr+RExF1m/YcU8ERMNByFoJ699Sp6snbjN2DGNB
WJCHS9ucXxD2fbvVo3k8Fnon2b29r4ZeDWgVMBK6tsqFw8D6ccgYaWncMlBo1OAwS3+R/hvpC0wx
K6Fbvjp987S4THLWd1apwz9NEMRAAm8ziummKdELp6hivf3RoCVon9OsxiNq9PPq9b6H7JjC6xCU
S9hRDEOJosWz6ixt7o1W3NiDeyyd4gu6VBTEOKlzoHpqfYKSkEzdb8crVx1m4I8B1MPDVEgvK4No
Zm+0Vrwk5MTpcqLzGOh1f1ZZI5n73PFKrAwRDYURLFMMZ6wCQFx1Sx53DCrWI+gqLEBv7m/hno31
LkVSgFbDZhh8crhCurJq47n+M0K7Js11SfjY2zDME8Hl10Lp5vIEFyH3xobbcc3tCLSrPsglv2Yk
PyiuITG1txjQfKFugLIUCgZCoBoBDOE1zYbYbQk4T8FI70wxBM6rUrJrO46HoI89w3dBpmgI95nZ
dRmUUY00Vkkb94yEg9kd874DNuRXhzvn/jfa2UHkxWjpo3eNarYtXNTlVIwaZ7Dm8ClqveGD4tTR
ZNaHvu3+xT1jrskO2A9x1wCAcRvrLZhxLFRe4mIg55k0PnOixtODahyOYOt6Ks3fKlIswt5Hb7Xm
PKiMXRleU4jr4OgWdjaUVRarzPmSJ995xx8hGvCHdb3kxbG3ndeWBC/JocA3A6hNYxt9oZNpd81x
Qo4OPV9oQhdVRyQoyl17awcP1Pv2WuK8XRmaYZUxgwk9TiEcogYqxtL15LUwS0l6v/4d4b5ECecf
O8LrUKNeN3HI5MQVuIy9JajUqRgex4GWRVi0GrMf6rYyh6+WSQvnc10paIdIDuD6kW5/AmRYADFD
/IfAzYbpuB+A3QOtsh0PVm3ErTrys4Yp5bBpgCy6fyi2puAv/6zWFK43rhe4gbxkivMGL8YMFWmu
Hcwsje+b2Tvp12aE16mLTQKfOD6eZvwsjG+L/vfagmk0cG0Psu6IMBXydgbW3A6koLg60R8VPCVx
KreZ84LGEIHJ+tkHfi61rXCc2nT2kDsbnfK9HMui/zZR3XlQiEY0v9P0CqAcUhs95OqcVKm/t6yb
UCsEG3titWGXzyV5ynWNUMlJ2om3+Kko0YKAGRoIjhAsMsIBxh/5HBs1atBtE1pWLol9m+e4CQb+
KxNCWHAqsphdkuYx+N393qx8r3jOW9uvy28TeFlN6LfKBDplqxLig0UL0GZozRxnIA9RigUjw6Pk
obK3qlUJCg8ixANkaLchYcwHtWqK9aiiBGlNX8vlpdGp70Abwhjs0G6iMSui+568E4ZgCy9ZoMIw
ky46l8u03F3qpYh5ftG8l5Jx30iebD5JYsDOiYECJxJpFC5ATy9ewryANjVusTJGAxCDTZjBNNWj
aeUU/yfN5upxWgr2YoEU35QE2j3LwDKiQ4FkQ7c8ISSoQ2Elc43+hJqVMZkrf0k9iH0bwaD/VY0S
Y3vbeW1M+IRkdno6MqeIMxvsVPZXRf00Ny+m93L/q8nWJGQala0WrtaaeUzaPsgSz29BMoe+OU0/
0V72DJKtSchtyxwJRaWjwtZP2WCETaGomKzR+mwIjM5jNQhNCzTs769wG8jx4kIShac72AwwEH57
Fnok2rRfKjseCy2COp9vkPahrOnxvpnt7QgzaF2hsaOj5SeOTEG3wMzBb2LHHsu/EwfAE6UIQHXH
Yjx62RPUyarQGyiR5PDb1UHhCtUcaAkDPo9cXlid20EPg3lanNZodXtj1QUN7q3XLMvmw/0V7sSt
G1PCRs62tii8tVAdzhNy8OzECwZwEkg+146PrMz+JmSEMEC02Ud0x9zCobkeQ2nmwKfa7y2Ib2TV
BybtSW1NYSeA3lnnNQCSE+srSNEg/0p4ES8DhNS7wSfGl9n9xGzJUd6eMZRx8DJZp4igqGEI34jm
pDCbPDPxLs+PuvZ9rkB6Yfx0xh9Ln0i2b+uGt7aEjzQyNZs8kxqowS7HST062hilZRO2UBCg2hBw
RTbDv/XAW4vr6q8S61pp58rVbB5XYAktT4sHosrjfc/b3UCMGLo6lLiszcyG6dF61Lysjpd0QGiH
QihBtzQjrm9OaIb7uW0PfZinalFKLpsdF1mp9HTAfOCSmoj0qEZCZ5fQKq7tiWI6z/w+KS59aNt5
Zfowv91fpwAYfSvM3phbj+DVXjZLmWCU2q7jyZ19MvYgFVoOE/jMJ+bbCp5/gxlOzWfF/K1RLVIK
jL9hIg2qdvd/h2zVgsM6da2UtYZVU0ABlIhjXjDzjkNyuW/mrVR/m85jR692V3BWC+IgFCVVI7Yz
4AmsPFD0D2b/iEzSN9mFl7HhPmlqE7Ref2zQnR9awMHLyGGfOz6jpXruG8yze17Q00Xy4Xe8eiVD
xXwGHuGeZgte7RYMGvfUquMsNcinlFM7oCMYZCCIKlMb2sZVMLxfmRKy8gK0gna6FrRyQwnS9FlV
ZFPRu4uBphWaC7gK0dC4dauBEIgTZviejdlHhmLiwOh+x7jkLbMTe5BsAlOASi72TTRjV+VEkm5B
uazNG/BgGSEgN8iSMC5pLsOR1PMHU+klTrTnq6hhoaEGES1UA4W1IbIa5ZiVLQrEtp874JN3f9Li
7JFC8iDc+0zXhoTPNJfgRUdXxorNaj6b3D0NGvt0/0DsfSfIhKy0IdCXszwh5zNa05ugf2jFjpN+
II0+nhbHHqFskIx//jdLQtrX97o5eFnB45l+7r0vhYYwkv68b2P3yyDv0hC40UoTub0su+6IqitW
zGctdAbnu5koxCe245Nh0CVfZ/viQe8CypAWioDwA7GWWZLWNKia2vG8dOaxyRQvAHUWujIepSct
oR2mFjGLk1R64aOHokrqWrtf7sq88OWmmShJ1ttYq90/9Zr57DDr2bTH4/0tla1S+GxIV6y6Gy0r
1sGNpprJGQ+hF0enGYKhHXrj9EPnzfPcvk/n4O1eclH3RCcKs+NoMazLv7qXXFUxvaarcMdP/Lxo
ud9yJcw92VTrzhG7MbN61JUZDiJqbjd5EScLOaeaexxzmfqAzIQQLnSdE53bq5/gkvNVMOufkNW6
kgtUZkWIFWU+Z8yeCzvWSfO9TxtzHfWQ9c12fO5Nnu0tWuDRbdzuVu9pDW/VsojdwQmqjkbFNB2n
Xpb27xxjmMGEuA7hLw8IvVszqbvkswuF8biclKhTXMzRJWNgMT1MCv29jXCECsD3wRqLgj4gVMLX
wczqWGtTksedsS6LPk+EHfGsklxUuzsHjAuGOdb2vthv79Usm5iLh7yOaXNlcT4MfAk6KXpnxwsw
lwIuprWrvyY6tzuntXpVkb5p4mKywzLzXo18eH/cWXt9aEqvYGS0QW5NTBAk1bPBci7//wrV2826
rbkKMcdMLNueVDxspwEiDby85OwnGjGn+5FtzwrOPrCyQEEArSME0EwrqTGbSh0TIFizpA77NDvz
Ug3vm9k6M4a+MPZtrPRzENgR9ou7zehyp3diL5v5Y+KWI7j4q+zEXLAWNZn5+765rQes5kClCFgr
dJgsIQ4MGHrHVOjkxKlqV49QizV9RSWdpEy6s3c3VgQ/U1MNKLcM0FVTO3vlSzU/JfqP+wuRmLCF
IAB5tE5Na9B91X330dNmE9jpBs16rZEpLu9aQnEfrUJoc4GyQfDoloOYM/HquGTZqc5oQGfvBBlh
iSPstK/X8b9/7Ah3Tdbn1ZwQw4l5kQDHPwwB4RyNNoo6TVnov4aiysIM8wPnnAwfIUr3PkKK9U69
/QGCK5bzYLqJjoXmtA9tLz2UynAgTPaQ2XVBZOVg+ADMFyHidj9VuLzRjrSJbT5MfuHN1qchnzRJ
iWP3q11ZEYJENYAHRoH0MF7o06k0mT/itQFWTMm9um/GgFAo4MpgHBA+mtd3XFUUfLRVaXKg44FY
86fCHiUTf7tRAh3R/5oRPs1U1U25AuriYbYPhE6HUdEyn0KjBNKr73+cwQ+ujAkxQuktrttD1sSK
OfuU5Q9zaYRjyqN/cYKvzAhBYmoKzWqMtIlV6FfOtD0bIxgWqUwgdP8LrYNRb8PDIse8Spsl1xhp
YhBxhQ6oFlOaRn1mHu+vZvcLYVgN9yt0cDCAd+vVitUtpt7wJnaaJAKKP9JRIrA6nFgz/XTf1AZx
/HZQr2ytJ+wqKzVInTDi4ASBiPti92AZX4ooGykQzuzUmukXy/0rq0ioeEPQFWB70a1/8+2ufoEQ
E41a4UTRcbr4As3fxAwzQsNOkSFrdr/dlRnhdKnaMlicuk6sgJrdN2vQysw0/1R74+Lf31OZJeGA
8bbDLNjggeZ5mr7xBVLmjl4toLyw9MM7LWF8HVUc4GzRlQJeVAhMptNB0AfFnHMOrpcADZwOxEZg
53HUf2MIbq+u0xTwS8EQG8ByAFS4d1Zs0KfrK6NS+9CltSRPWqPBTclsXc+VGcHx0XsYlWowHHCk
WbiN24kBMVcD9Y57y2/c4gcb9fbANFNW5t1emIJl4Rj0HCxlrZV65wrgbUCl+wb6DtyfrNRG27TC
1N34udVpwp9sVuvVn8Hlehms7fqyDRNmj4qkyblxovUHAUrt4s2wagELN1tvGEhLFAMQMKAx01L9
4U75ofG896bYghnhw44QKiwn1LzOnV4/qaZycrzlAy9myWo2Ee3NDLo4q2T0Ou97G2XUioEW1Fbd
s9q2Ty5rv1gqA6zODrz63T2C1RRwnnj6gKIK+NxbU0nJSW4rWnJ2kz6cvTwc85+LoQMK/80uNV8v
ZCCH3bUBgo4yHcqpWzy1l4/QLa+VM3XZC5vIJx1NU7Vqj7bWSp52+6YccMlb4F5Chn+7tnRUuypV
B+eMWWHbtyC/NALY5i+W+5FbMsC7zJiwkdQsIf8JXMx5sfTfTQF+wGpKfU9tn9phlBz8XW/HowUg
JiAfTRGLOGa6keUNpjC1ros5RrVHy/649DJGhd0lrbq7K84Hb0px/7i3ZFqteWdzAn8UoD2eb5jL
Z51WIQFk4V8E5ytj4v4xahpduXhnC8gvR0t+1ovnK5UruT43IyArhwkGMTGzA9VJ4IaEs2X3HJD+
ocGiQJzuMCiOFd2nzkojih5D15QPHutOvBxOVB0bv4GfqA554VYjSSXWHGsTvF00HVHvx22kC5vb
ExvxCmpC5y4hzwbXq8BgagDCAuL3avqZAQXttxU9LHYmxf6sL7R7toW9bux8qD1FT84EMi5VNkZt
1fqkBsCbvZaddUomKyzot7L/+P5vjGhjqQ6qLYCzrg53lT056mQNrWOlf2avag/ZPI2vJQQSoHis
y4A1O1fUWm4GOMwC6RrUX4XvjBVprFr3t5iqH4XDv0yZfmyX4cljw6HNkwfgsD/nSwYsVyu5/ref
FqZx7atIRt9wlLfLxECAYmI2gDzkS+PzYTi4GR6TmMIF+ZWfOd9drYO+oHO8v7n7K8aolrPST2Cy
UkgHuirTtLbKYdbK/Un1/IqDRBTZW5mT0GCJn2p5oBm1Dyj1e99iWCwkwDGXgNY2ZjoFh/KMui9K
JbUu8GHfGYAEHFOfAM50f4nrmbj1W5gBMwHa5mCVAbLidmMVBVRaw4i0w1m1+wZD+cuZyrOd9x9Y
VUN32vHv29vG2dXeivGBM2D+Qqh0VE1WWrOWKme7rU9D0x0yxNuievdzDFyUYBRFswJVIcd0BFdl
S11pYL53foEKHPlanaTodM6e3w2z7DW7XRGQYKsIron+OTh9BVNpv4BAIiHWxevrgFV/dTwJAfuR
7NumzoAFocwJztx19As7ePudFsWaKOa351+el/uqhy7EWF/uf5qtK8AEanfojcHxgFi/NWG2iqNS
a0ku/ZCEZuIdF+6GTmafKlULSSYDm26PNMhlgTqANNsKOBX3DR0lV+nxCS9uRl+mKj0m7GD12hQ0
+ZNXF/5CDy0ZJbW87f2LUq4BsBJ4lIzt0FQxLdSdGfgbtVFDUT/3awyw8i4JU0D072/n1i/AXQMk
nQ0YHer64hfDuL1iGJxal7rlIUgCQA4wHXinvjtO2Di16Aij2groqTj7koxOMY1gS7mM+WmlidPO
syYJvttNWx8BKIODWRgVfRES2Nkgopv5bF5sryvPhlm5YUr74SGxescvTEt2mYqOuEoJY5RdR/kQ
c7KWSCBWu2PBa8WzLiC407LBh9ZC0xehljy5+jvxXXhMQlARAwe4WAAf8oQoOyy9nkKZxboATjm0
xFcT6Jn8eZ8jvNnA8xjwcSR+CBG35yo1vMxLmlH7ZTPmhZPXZiA+KJ9tVh7fawizQsAFAPCMc6xt
RlGnrq/7kiiXKksxBdUcWf3RkcK6tl/HgKAQ7iS8bHRcHKu3XGUcYM1V03S0zUuLd6na0NCrg7p9
MpZHTOtIztBbELi+nsCthvcMUIUYn1nVN9ZDdmXM1kjB2gnGyBcak1MbKcDrBNN5DI3DfBqY5DCJ
ng5SAdxOb86AYQ1MDdya48VQtjzXzUsxTkHyp007v8MQhS3rLW73EHW1dSQVqdTKYbfGxqtlYRYZ
hU4XbldNKsby+pPudcwvhvEbqxdIM4+yarhAGQohxTXKAqKCvQRUAOXiW4s15I00UvbWhRvOOh0y
VTGvP4PK4KHuJzuYC1TJuTpnPn5aA3j2OrFtERnhsRjzUf3C/AsAlevkJRYv7C9eCsxUGS1+p+py
1MgQlAx91QpDRRkY/dkDUpxqWiRPfzEQe+DQhEFESExfgrpMv126UhaL6/bQM7XIh8UGRaryqHmy
L7o1ghi/jttjuB+dfDEMcyerakBU7QvJAFpmP0G3iQI9kUTiHSuIwGjjIZisNXrBb8q55YznpnlJ
wSSneGbYo1I5gHv4fiDZAOWA1sSUL/C8qP/ine8K3mJkGrfGmRW/IcQJvhQnMAjqiJmfgVO2oK9z
4x1T9XnIFz/TK4zZf1YxTdH0p/s/Y3MaNTD3o/GO3u5bWUNISHob0CM03M2L4xZxpzXBonqn1kBq
8P7PB1OgJ1WBQMIEzKZxaaLx6joo0lwqVgVF8SttskONQan7C9qGMw2dolWfGzkBeGHE+KJm6AX3
uGEv1R/vmZzYMQnrcEqD6UAPLLJkn3Et0d1ET3QmQZ9lIaJhlBOE/reeb7npUqXKDH6UciQhGlW+
rn9T9c8coE5PraBQ4j1YNrSnCBjj3lsa9mAcaR0epSgjrnnDrfGFJyN6mOB4VkDtX14mMA3JmEY3
77PVhotynrUy9KI4LNiYaithrE3s1NcWUwFMp3SUUOvmwK3dCNRi06loqvSQ25l3QD+yD5SORO/+
pvgNLnDOuoVWPbzndp2Vpnltk1EDTFe+dgSH+wlPUlsPbF8L2GGE3pvks26CgAYE/EonhwEtxBuR
WMh0hkbx6q76bNKFRRCsHU+snNPAG4jsEbq9NjDvjLiJyXUADvEEFmJnY414m4Eg8WJG2cUM6LE7
1T+7g30sjpPsctiuy0DWB0vI0P8fZ9e2HKeuRL+IKkBcX4EZxh47F9uJ47xQyU424n4TIPj6s+Tk
7MxoqFE5L3lJKj0SrVare/VaQlReOu5urvEcpUyok1cH3FXv2gUi6GarSJKES5yfCeDXgOkB/N2F
ArXM0GBXDdRjjMJ5WMY60Mz3Rhra+gve1/6yS3NVQnGxJqDmkIjhJCCcQqxZPOtOLnoHt9nA09x/
oFDM2c8zM29m5DR7j1rN4bojXtyt4r0rbncsC7Qa8nkbx6YxyDw0P1qyfNRs90u1fmP+GM6UPJZO
Gc0J+cpzoghpFzEa3wnL8k1crihSEMn7i4UXy+hzCCb6k/asDzbwxF5qkCoyy2kOeJuYueLEiT07
+4LoRYDjCjctAjV6E2LPT/bUXwYoylMNLx6/zMDCnWptEkL+NmeKtV18PGEIBxqxC+XsC4o58Fm1
xmRSCKFD7Mh8l2XRaL2xFQ7sCgRWkC9A3BLzpaa0FpvVMy/d1nqYpuMKIDoDZ/uwL1UaYhsrOTMj
vuLJlkGVoecrCPweKoOUgW23N8QaPvCm2V33QZUdkfee2uFN1ayp7z0MgJSEPrMf58xJge6vHcUx
vvA7aeOkyD/1WZKOQ998HRtcXunLqqVhx0Gj99ZeKr4QlNZxdF+FMy6e8eWiT6NjVtbDiEy9fRzZ
rqFvfYSK/x7ZFmC8eMMD/3m+a7nZcEjxEWR1maBZDwi7MwYVF+TFp8GMp5AlAu4P7A4XHBlsIoNm
15r/0Nhe0K0kdIZ7bjxe//6XiSOsQJ4IBjB3AO4pyQEwpoUqKRLXh2GHRUTZbjoM+y4aIggF7NOo
OyhvKHEDnUQDDDOh8oF+DRoPQBpecMKRwVv0pmDWA0la9kgd2u/MwbPAlM/+BTt3FbVawUJHr7+x
LlkizO1kQdNDRwPqtaoZTSkyua8iy8CKYQdQW7qY9E9znowgfHAeqMc9GpCp6paAsVmlPyd9S4R5
XPy4uoAWFhzrcgTkk6szgyIx1mf/hrA1ShvjHzPPnq5/TXk5oF5G1AAiGeEPdQvZTLFkKV8qXJVu
UkRrmx76+Y2QZFT9BBgRpW4fN7LIVc9dX1uy0poa5BeYwmnXm9xVAKdeL9hT90Ax/nUGBvxI6FKh
on5uoCWcag3S1KNll5FB2phMMc3yEJNr92z+nI73NAU/PaZ3qXVPitAanxrj38nUI5clwTIfeY5g
yfZokIedW+3W6ckiP6fpba0rMXcFZD0Ee/Ft8UKQiagnDbSYPDfcH05fBo0/7vyBhk41HGrHDksS
50sepk4SXf/AF36EWQgEAxRxcIwA45CCaAKa0rLJuH5M9fvV2+fJh3JSXHBSuiUWBpiX6IUja0Uq
LOUHZSOkbbhlHHG9/iyGbqeBTcYh2j3vy3DW3FAvvl1f1GsL4fyTn5oEDdz5J7drBk/QiHF0ms/M
IkExeBE6V4fehWarPQYzaNJ9bkaNkAty7tP+S9vxoDM+Y776WBfBaOpBUhhhixpFm1BFUiFdXL82
BBrzogOC2pZcPlu0wk4zsujH3Erfg4bnXeHQPbWYGQyE/M3muxAaBzQHYV/mEAL9L/OSNTePvsOg
EtfsTf09KaYmsIon9PgCyF0rPGp7dX8sihfpSQLgNtwbnXHSj3NaRDpqA2l2P07kvbt8uf6V5acf
9hGdeuTwcF9IIqDyfW4p89KuasrEfkiG7FiPJDSd6pBXNDIs7bPPukPH3Tu3+zHNkyKmyK/4V9No
q2NC/rU4IT+ruQ40EreS/19yxY4d+Ee2w1xMnEbu0/WFigB17s2YPhYVfgLMBYA44u9PdrRZh4La
idM8VkuW9ft+gQL6wUqYqxrxuTipKB6LRhYm8HF3X7R/SmuEXJ2PDbXKdM8h2Vx02W6hYP8s6d6q
ljtzahX+eeEtCHRiBhC1fkGjIL/F0AIClnWsm68pecn9l7W+Bet2wxPFkZNeRmiL4L0HMkyUAHEG
bBmQU44MVLxmMx8FsOx+IrUQ9l54wJbuAxkNclcl6/jR4KSP/L4zFc8VGR7xy7yH+xNdXCQH8hCB
S+vBAJhrPhqPU2R/oWEX0qiAslZo7qt9uldhRC88BstFLoQcD3VWcemde0w+lbXLDCgVueOR03vc
29c9cmM7EUxEYR68IVBokEI6X2po5NQlP1qaXoHlu3P12J9Bo5WvXbWfQW5vB8z01rAzcz8EC8e4
v/4DNtwGWYloRyG4Q/pFCjK8AkHYUrL52I5x3sWZx4LMCFJLlfpvbCQOgo+qLkgdkdaKE3Ny9ByL
FiiQDpB86m9ocpxUpQi5uiI8A5Px8EnckEga5e6GSWrb6NgwHes7MxwC4RftYdmTHXC9Ci+8uOpF
BxIhCxuHOhn4fc7XkkODwh4wTwA+7Da1Anchwx7qy11UoACsOG9btgRXEvrhyGUgOXhuS6vIkLWs
mI/F9MniEHX5nFiK5WxunSirYCQRyTbaCuc2KFrVaWKV89FqQ9Cu7qoYIpoGDS0cqWSnEse7DPkg
4EMHBawJGGoA0YDkcsyzJg1k7vMxv+lvQGB+pN+NWN9DjOtg36TP1/378m6TrEkZzEJL4rQ5NtCK
p7tql9wYsbl3Dmmkoo+7PElYFojwxPQ96tKm5BVzSppi7rCsFEQ2eRvYqdB0ONSZAuQpvwvh6eeG
3PPPVbVVkyYcMckOsndgYMJMyJ4fnScxiRQ5e/0wBtOLYhdVi5OOr9lpvUFX2Fzfr/tl54Tr3gxp
mO20MNlb7yHI2gbFXlWdunR+3GN4ASPjRVn6Ykt5nridZY38uCb9tyHL3zO9eMb87MP11W2ZgQ6H
DqApoF94NJxvaAPUOO1zmxz9CkTSVrMHZe8OfLDRX5iBKpPgykN+ILe1uhqz6CnPlqNRvy+bg6bd
dSr0/cZRRjEWp0tH5wynS1Ywh+Kam0PHcIW3420uCuj6jSieTx/pzlWsR/jZWTYFzUkQGeKlDmAV
8g4pNC2DNbRL7vEjt37402c7xz28fsj+4bi5ru/c5S0pLNmgBfh9h5x/IKdxBDwJl0fDv5XmYeQf
EedB32Rqd4vzvulUMWPD28V7HdVzgNXwhpS8HcN9VU3mxj1CxryK1pIeMYe0B6nvS56tZaDPVAut
zrwD2vu2GIF6oYnRgqmgeViT8TbJh0NjlsY+w5+KPd/4ZSi0Y+5UQKJRgpJCtb8uJO9Mjx0JrYOG
uoHLR6AsdquSQ2DjUMCS+K4oJ6BvKH7JyYXtVYxAeMsZjnS89bvHZXnXK2E9Gx6E7QWKCJ1kfGBP
spH6beEyH6thEDucnPsli5v5eWY71tWKe3Qrap7ZkqKmntAqtxa9P2orDW3v36l+32MkIUh58WUc
Y2qT3Vjm0TAGq7t+TCD0bi4scE1VsNn8gidrlnzLqYH3SBefHTUGQXO3fyYuY4GVmY+JrqrYbJwb
gKOBI4bGA06pIWWXKeBMSU+MHi/I+9I0dqlDo666N8kKeZTnTn8xVVWQrcv91KSMSVyGGuqVCUym
9AnNjr0xkptFIxEhPCzTf1ftY1beGwCezkQP5iV/W/lX3I14/gC6JTCRIHaTYpKZuF5FSyC4NOPO
MHdz9smedteD0dbBQGUW4RW2AL4Ume7JwVjYXLcO+rEoOmj7Tq/AIcQ/avnw4boZU9w6UniFDfRk
kGICNiBj3prZzlt9mDmGfcsG0GceON+m/mhWPy3m3o4kx3TQjhLIRjzl5hPJv+es3nl6ic4+dFG6
sOgPNA1r8GC38zfG4+s/b+PoCslaPBhQNUVslo6Tr4FPvAEgR+DKfL0LUiAKLLIjWUi8n9dNiQ2V
NgITjNgD4FyECra84WDe8XUNUQJMGTutnJ66ulI8nreig8D0oCwgekgXz5O6mmd7Slx2hMirGWF6
zQi6IkJyehAbGoLDqYwZyGgUu7jxnsW4PUqpHi5rPIzk1MPFeP8wei1DLufExr7aNfHyYQ29gIVF
5N+o1MA2fPfMnHR9aLyGnKhDelQQxyRau6EKzLHUwCTZZuH1r7aVipzZkj4bSLAorZOJHZdbkaFW
cXLA7GPQhurUW7mNYt0nZ9JxRpZl7cyOOWpW+zrK984LSDKtYMJtHfVh+wn38/X1qbZSurtKy+us
3ITMYcosC+lv8rNqxyVaPVf1sBA3guT/KCRB7xBkzmKETHov1Uk/FPlqrMfcmTAS6MxhR0cgvBrI
cfO9pjt3ZULfhu0VcfTMppQSOx1PKrsaxqNTguI1e7EGqAc44YiS79u38XRxkkdCYGEqprUbj271
fjXDLn3QHIUnbu4f7n7BOggIlhxIy7qo7LbB/q3O+NEdPWQXCSBQ85e+HMDD2e8tWivIQTaiI0YA
AItAuxvNRrlC0AM5SrvC6I7cmaImeTckJErd9UC8zwZVSZhveOKZMTkUp1VtZvm8Hllbfc6b5nHK
3E8VV0k8vGYLkh+e2ZEyl8ZvECXrhR3n0H9PP6xRHbnevvvq4Bk4z0EXQY+rCvKd+Qy2O3afqSSr
VOuUspm8yVGkYP14tNunLr1payg8aw/X3XHjrjldo5w/WO3cLZ0PXynIcmz15vOyqMT2tk2AYl5o
VqNfJx3ncWZTB5r78djyI6vfGc3++hJk6mRxdrGGPwaks8tWv6MNG8ejf7ANwKhIGZLXmOiHPD+s
/5KQobauGqrYyGuBoUIpUwfkCB4vLWvR8SpiC5ChSQEewMTOwfG07J3EhVi1pxoL3ThfeEJDSBni
JsC2y+cLQOyhXHgCxfTUMW8cHzPTA3QsR70bDh1LjF2/+qrmwYb7oRQMXBr6ez7mNaVtTacs0zHD
MxzH9VA57/h6X9Rfrn+6LRNoGwgcjoCxyP0J9OWbFmwwzZF57xcn4Pmj2yni7da1jLQYz1oh3YA5
Q+neou1SZm7m18h0eGSFdSRKBH4MIdo9VWRVW8vB1wG6TjQrIRRxfitrhtGPmNttjqY+HapiDvk8
PWZv5IcT7g7w/B8rUp4x8fx13rQ56jbb96MfzUP9oFuH659mw72Rg4NdCggJgWuVrOQUkig2FFiO
adE+Q0g5sP0MOqolxNJVHDkbAQI0jiiWA5UM1h35vqqGCtRvizEctZbvs6GL21rVn9r0AihsoaYs
GqcXNdi+QneqGN3uSG/aG/0T8qVoAmnlzoz0A38jcO/1C50ak07OrA9uMSIqHS1whtwZdvudamm6
w4T1HF3/ShtXvei3oQIGAB/aYNJVaJAsm6vcHo51ck/BAa9ZWUDKj80IVffy0HQqpoGtOHRqT7oS
ba/yK4vjSqzMJeqNx95+PxbmDhIoXqk4TBteAa1GPIAAbcNEygVSdTJ4Bo755phM5LlOvF3brirU
6KYNnFXMosMlLlCjq1daiQuBu2Naz+/mpD5YfFCpeqlsSPdEohsQQKim4dgO/R3Vy8Pgq7QBt2r+
uFn/rENyuHxZfCNfZ37MByOol8cBKkn+DME6S7ujQBTn/B6dpLCtVTySGxHvzLAU8VqPOW0PcoRj
BrRy/rk3vjW6//Z0VkDQRfcE0QjqCOdRtXZWxvJSr48CgWMOeuTZgGZTqHw1w8G28PipbEVKsb2s
Pyal/SQunShmQHHdmmvUYvIDnOHu+P362d04S/A68fwGHAvNXeE4J284ACxAGGLowxGLQyMUAal2
wprlMXeeWeM/XLe27SMn5sSaT8wltuaXGMkajjPATF3LPiSlcwB/3xN0uIJZsyPSF4CupCGhxqfr
tjePwIlp6QrGrB6YSCZHSOgWQdc+ma3istoqZwBZ8TpugtEIJErni7OznIMynAzHzk1CA936BQgV
LUlu5s7bJcvHxR6giZJHdodgVXWPo4N/Ytc3Zeb/uL7Wra+KCjpwfGLWHS50/ksmvcxdP0UZWdOt
TzPxb7ihf0DdParz6mYaVaxbW1uLYTDIrqAajxxYugD0dUpKROT2qGXc3rt9sexppufB9UVt1FUR
Hv9YkcL+lM1OY3hFd1x4P34ap97b2/ZSfnKTLrnTTLv9DDaUIazTxN/1GtNVwyiXsCzMLZ/+AOkp
1BejMWcDHY6pw5ab0hubXZI2ybMDGMht445VGbRgggrysuRRa+YtDRaQPt7SDnoRAfDETUBLp1vC
vJ3xiuKs3TEDnFBrkneRl3hz2HujGZqZ6T5e37pNf4CyJ8YQUWGw5PSzSOakGoaBHcsWAGBzPJq1
fnSnIqpaHTzMbySdFKmHBzeAAAagrQKNc+5+5VQOlsY6HS8tFGe6NuPBDCaeu1nr+t31lW3lVGe2
JN8DCqBbDIZa3nL7a3Ylu1vDNgDt986+uW5rIyCfmZIc0O5Bnt/1Jpoz9neTvJh4cJcqwoaNL+UB
m2IBtY9nFuYDzreuL5KkynI4OTGq5DafkuKWQcE1aIsSU6PEo1FC3b+o358Zlb5Xa5lZlwxIqb38
ecr2jgsIIVdgzsTm/Klj4M5E2wxjjBgxgtYnnlvSBYreQVpVzCQxVOQK9n3tnh398wg9hf7xbfXW
S1PSxWm0S202C7FizWFNuC4zBG1m9oWlSopGsTHyogDjw0wcKoR4oUpfq06MOscMuRWTvAH64NBk
AAEjuWrflvL+WhIg9uhVY8gCI4WSl0/witKhI4mN6TmtDmn+j4kh19Q+cKIAOpzH8ktLkpOLQjVl
42zFKfRyNIwUQejlLcfo0oIURg0gRQdzwqaB1DCkjRaCRCFqbbq/bub8upDN2PIwFmmTDNjLyYzz
vLFDprNd5R+9Pn8GmO5HVpnPY/o18Z34utXzGHFpVXLzMu/6vPQmK2YuOGz6dJkCmvJdY/uKTtX1
7wRY5XmgqM0qm91hMeHk3zJ3isaEKDZw0wISJnxxQZkuU+G6a73qPaDtcefOkaVPoW6+7Y36e7dO
TEjONhrgeS+00ooXEFjwzNgtaGZV3/7ik4h5YLCbIn2XR44bk7vJiEnueIUQSbCMYx1ZhfvdpKVq
2H/r46MmghE2NJWQLEindPAabe6B+ourib7jzbp3nfVdPw9veov82jUkdygkAPMENJz03mm6fIDs
qEVif6wf+nygQa6hNqLp0C5KhuGb5eZf6jpRBIatWHdqVbjLSeoOYoZhXFwEBrPVi3Bpign0Kq4V
6uDxCw0+vOnl/XuRgmsS+DhMosjzBHpmJR7LVhKTsbuZUTnr6PIX+wjKciGHiwCOqHq+oorWc2YL
AHbBMxAULiUgXNYL6+bDkljhYGCOepoVmdiWi5zYtKXM3J9Hs1obHdeg6Lu07m2FdnFK34ag/bV7
r+1bCz1O9JQkT0x9Ky1x2RJ8LBCz1S2uwNmAVtL1k7UVIU6tSMeXDswsS9AUgx4Z8iz6eO8MKpjk
9n6hD/17IdI3Spasy1uAr2N9rQ9QqWuqLKYYcbi+EAlA8Xu/4AVYjWC6kcfaCSb+dIaj+3vqq4y8
m/Ujf8VippH5cN3a5ppOjEkniSGWsiwnZgx2jrvJ+sTyeZ9UKgyr+MRyboI0EhPP6MBBwkq6ibTF
dCES65O4NtPAmd8bBQ0YSgiDdeBMVV/aCg4WSgWYgALJ08UU6EIy3wCfmgmBJ/vOZ8Vt1fq7zO1u
G5JF13dvy+mgRgv+I/QDQPAgeUTr9J1FqEZithqQ3El2vWco3GHrA52YkKdOWAoqxXHozbifaaRh
8rPtfs58VYSfrT1DeV7wVcHjgOg4Dz9eUs4Y42uQ0+ks7MBB0xZDMAxf+vxtGMhf3i0abALzBfy+
PAZn+yDbSDlSIQNjcI6f3ZrOGKeWqlq/tW3gngQSHLh6kJZJ9xKiaWrPek7itGteGj5+XYHYcxqV
yuKWA5yakY5PSyZfH9EqivHfBwNmLzCp8891H9s6O6cmxEpP7jqwEfKhbTmBkhS5pdyPGc8OINY4
9FUL4VXqqbrJW2sSjgBPEIO6cryu68lNcNXDFzIbyCEfSeukIJHZcrdTE1Kw1o1OkD/ARJWagZWG
IBILvOG2UU3xb+3dqR3pfEK+mBL8QeJRK6HWMARsjpupbyMy6s2BWoWqBKAweAF+S6wZZECIPWXS
fdDXjyOYuAnYQpKE7dpmia67huJLyWHVHUitAUCGbWwAqTO8D5hc/YvAcLKDrxi1E+8bJsozim5U
XFtzaC1tOHpglx/tn0WNb3Z9OVtnFikQQdUSZUIiD3BQO/fmVEdoGFOQ//dsz9oyTN5ITvsrAp2a
Ec55siQ66gNItgsrLqzhlldrnK/NznA7xcfZdAWCYTMIQ0BQUc6MQQ/ldPlcmzGUlaKy7lDn9d47
UNdZynaXV4siR1WZE75ysqoW3Q630VzkqJQefQi06cldAfVSv8zzYKKqDFyqnv/exZPlSWEJROV8
tVfcS7UOxaqonL0cM2Cs9jUozHJtT5wu+aY5yPmCGo8dL6wT6h0Gg2InrruNOMRycoF55/82Wvqe
S89b360zbPSS7M2leJczuObUeJ+7mkaDtbynVbYvHf7jut3NIHZiV3yRkx3P7NydgEsnsdX/EHQ5
XfeF0TJk9PNf2MGGg73PxUUmJxl8IauNsTAj9hz+OWsfxtytgsTsd6xQFUs3neiPKTnZALYdj7wR
L4LRbz60uvsVPChZ4PA6xvP7aRreppX524mg7Y35JlGHcyQnaoau531XkBgMLt8zl4dTnRx0brIA
NDmQVUwOf7GVGOTz0DjDnIc8bGcA2gPOMpxJBwLCFLpueuPfEeuFZquixLgZmv9Ykqe2cDXPXQPG
6Lh03ZiUHoRZHEWA2QqXqIgAFggWYaBRpKR6rSqLNYVBIO8AOqr0a0XofjRVmaG4iuXThWopgWYT
pLnBlnbu5bPGKiP1CpSu5qIIGE0+GhaEuTuyL5BaO6u2nzD+cP0zba7sxKZ0ovMK6sdTgc3rh24v
mKdbw93p8/Q3G2hhGhgs72CZk72PNtRmbKAkTgx7P6RLMDYc1VMVDnYrTqA68p8ZaTWJW5BGq6gZ
zxAJyuc8qiAcFySYlyrd4ekvdu7ElhSTUisdmqpM8Vpg3Q3jfez1Cx4mqqr25pJQVhIDqy5YUiUz
YChf1yIdkPai6DK071rbDS1U6nPr+fp6tgISMhhkm5irA6hMSuMtFH2tAWCIGCVFdkNXuwps684G
u24E8pdpN6HPdd3i1sEFbx2GazA/BfZ16VQVhZ+iEjiaqCOMH0vffGmNQeF3W4sSj0Yg59EAu5By
1v10XqvSM+Mk6QKkVpp1z9ZiP1jvx/HHX6zmxJSUaGtlM+V6gg/l1ymkYIw9pPAUGeJWgDhdjZRj
m93QQWTDRAWBa4FRtDszHz45yRD2BABbu98PbaYagtr8SP8tC2CB86CUcW0p7Rk7qPNkP7DuXd7P
u7/ZOcCwcOFiMEnmUvEBDnAHjkzeKgAaQgAZY2cZ/ia9xrDKf1bEQk9yCCgo21zjyCG0JX3Mhs9u
4e3ckt2lqQqtvrllYuYWhJqCKEP6TBltXa2rEhJzq4owHwMJYxXMeisqALmIthDyXcGDcr6YCbKb
YLFFydmbKwhvTpHZzTvXLj7W7qjIdjdXc2JKiqlpSdN06fDupmx4BhVju6v1qVF49rYRHFDMTwF3
LwefdKgBkivBOZ0vDlhcG6c9QFVXxfKlsiL+/sQFprZ3bb5gKZ7jHJg53mTgbb3uy1v3KZrf/y1E
+jClX6YsT1MrHvlX138Z7CQAEE+xW5tR7cSI9ElI1eSlAbG9eIYCN9Eizf6o480IkhrEIMWCNmuk
6DrgsQi4MZibpHuBG6OZLIb2/xppsSti/XGMxLy6r6yRbr51Tq1Jn8iuPb6uGJGM23R43xYAWoHc
Aopue523oT2vtw2kqiGYCK5h4+X6p9s8UycLlT4dsD2toafY1aX+wNiBlCxcuqdyUFVoVXbkrwf0
dFcm3IpzMwtM/12PNyrIW7Pm5m/WA1AB+sZQj5b7HJrJ80UTXpJnnyzj3qq0gPI14CC4u25o0x0F
euGXIbm5UVSJs7o5ivWj/6xXAMJMP72JRDZcpfhy3dTmCUZ+AlA1OMTAonN+gnO+6APUEVChS2dg
8cr9AP7e6ya2VoPmmis4ZUwkQrIbNJPv8wI9lCaZA8OPeU3Dvv4B7ULjbQTrv95kp6YkT4CMwO/e
Gi29AzO6cJ69r6XvR9dXtOVwYAPEsxa8dgIadr5p4Il0uJ+iZ1xihBzhqAypm/w0k/lgpu3uui2x
O9IbRsh6o4oq2P0xtXlui2st6eYFmVZX9I9VmwSGm2C8j6lkjza+0pkdKU6gsoi+nY01WdyEkMpK
AsD8x12ifWqp/rkqVaIPm/bA6I7WpNA2kS+oFrR5ScdFdpyteZgb7BZloPtxIcfZtfa+VyjO1NY+
oiCMu9DGDQ8u1vN9dFJW6NBtNmO6GtHQDwcOGfs1bRWuoTJjSmbKsSwMC+1WS1+8wEjsMjCY3URT
lqvO1cbRBfcf+nlIxpGOy/eIjcHSCtLgZuyN+U1Rrjfr9DZJidfzBD5KEMOhoQcnlCOev2p8QQXf
jP1syINF44HfNt9ZrgI+bjnDiR054KUNnnxOho+j+Z9S651mjUHbfSizf6r87fEOK7JBgoY5I+ei
oQu0HeFpghWlI9llXbc3uOqBuekCYGNGuxAMl0haz10AAg9WR2bdQtPDLXYmjm/g1t20cw2ojFwP
DhvvF3waDDADIAg+C7lOa1rN0iUc+RcktCDKYacYYdOcZleRlT65rEQfzMsALaiXv8iYYBkeImaa
gUSTjpNhj2Y2iC+m6y9Ui2nngAD+JyN7X3MUi9zczxNT0pEidZNkiJhmvJIxhkRgaJpVtNhv4y/+
7eugL8ZQFjinL1rXrjt2eYMuY5yXNpJNPUQ2ERplcp+iFHH9s226O3pELkjWEIrk4g1bTRO0aqg/
Q2Si3vVV/QGCc2bg6fRf1y6PvFKJZm1cWBbkTf4zKN2LQjEMkt85SisjR5m5eapsN64zcC7aKrTT
9tpwssAUCpo1+b4iZkn4mjJUjPQnl47mwa1166YD11RQThi1x9y9IrJvLg6VHJDpgy0CPKjn562o
lhEjshWgYnYRDO3nOf1JrCps+eH6V9uyI9rlIC7BiM5F3t6MRIca8oxNXGzrkWn5/E+mF5jjtMoR
6ljdkGZvmmP+5ZKwA9JVdLVBui6VCkCOqWdM7CVPytAE9qQq+mPrQQu0SBX31tZlcmpKOs94H5bl
xIAGcEZ7VzXfPSNXbN+WYwCBBOgqRgSdi3q5y0Q4HtE3Tb1Hw4nt7Kmcv9blcXEVz46teIFzilwW
TMogyJX8gWJMqwOtL6oFY36vte59XvsfPVopcFxbOwagPoAuwKmB1FRKzJoaNH810vK4mJx4xHj0
6qtwcFseBy0/YHZQ9QBdhWSi7lsnnerKe/B7I9BQP/RWejSLl0xJor21Z6eWxGJPHvJjbpc8yQCl
6dMqNLxAIyBTe5tC+i93PjUiXYwj2EA8p4KRtHdikN09WsrIqlqHFOjsCgUJVvhGDMwO3ycLZJYg
w+geNdtRcUluff/T1Uhu5pOEGtWKG9C2piGsstEHzWGjmnVULUhkACcfZu0Xnw4uyDATc/6QJVU4
FF4R9CZRBFHVaqQSG96xuqGV+DZAG8R+z+KuV3nzVgA42TBHimaaOWJIqYeJpBshqURmEIoakOWL
x/zpeqTeXAwwqtD4Aav0hajSrGuo7DJkDHpRRF3ShT3oNK6b2Dyaf0zI1JpmaRlTX1pmbPogH6l5
9zGFMvqt0VILpP1JowCdbK/IFVI8gkxO7mTVYNKcOg17R0bvLh+WJwrek+sr2solQWULSnZIvIEW
UroB5ka3gZ7xzLhgEAYgh9XVIK/zXJDAS19y7Z/r1jb9+sSalNQtWb+mJNFxtZUTNK2zO7PJocb8
NrmD3yHHgqybAxowHVDi8+ODFsYMlleYmUrthhTD3sVQU5Op7rbNz4P4DMknUF2Ciu/cDPVtmheF
az+MqxkJwafCU3FTbW7YiQnxE04CweymRsMxeB8ndhsunotJRo5i19+8X8XQjIPMDzePLsUB8AjN
g9njVkOxBmRCZViM9c6Z+O76538tkchlDTwewIyHzhgAW2K5J8vxhiJr8HhKHlBy+LkS76vh0bsB
YJYcpf2iGm/aZYCkdFd/xq/cpZU1hBonAckBwCXkU+t4N77m3VfK/HXzU578MOkGqYmejJmBNvtA
jXRv2Ci29GbzN95/YkR2S4z2OdCxxdPdhdaH13SxCbI+6HipiK62vAZ+j2cNknHx8D3fZpKAlKct
bPvB89sQGfu+cbW9O6eKXEhlRtq0YsnTaTXReBymPNb7KliT9dGqNcUltXWDoHEiBHQA+wWk/Xw1
WjUSDgocOCfK9H7/PA8v8/zMvLvK+HbdP7e84NSSdNqmIh/wtocl3vhBt/Q78MK9vZosiv//T+5l
aEzjt16vETwnMjpFC2YJJ0pvZjffFyl5uL6ardB+mnpLn8cqF8+EMDuJO+3Z8+5o9wit0CBL9uNw
tJyn68Y2t+4kz5d823N7DIosyPNnkHSl6G36q4pAZdsEQFNIJ6BlJs/AzSXqocCmCPSIGfa6sfOc
Prq+is0tE4JN4NBEjUOO6ATzqeU0oWht2su+t/qfgIh9ypJMMDJocep6O13T/+YUIc8XmnDixSft
nGvMrbeCfDz2EucwzPqB2mZUgMLt+tK2UhchIYxWqoUbUi7qlVwjGqk9I15K+kB94LHs5pat+S14
aeLrpjY/lA+qT3FW0L2VbhOrK7CgHh9q9vUQ0AEaDBRos+tGNoPPHyPyK9nEY28wcnwqN68fKnMC
yGeegnxeTIVPbBkCcEQQ98Ar8Cg/Dz9jjWJrBYGB2Pb4Tiva2C/9sEhUidjWpsHjUKXGSA2wXlKU
s72+dkq7wuUwYDLb8A9jokomtlzg1IT4Cae3bwYhMt4CasN9Fgx2BMHqXb3GtFERl6rWIt0/zJ2n
ufRXdErq9kuadm6wNHW1u+4Am0aIhVc4aG/RN5C8jLQ50jJRIGwMPcrHZV8BdnXdxOaG2WAvEn17
86JsvM52o0+rD8ToDFIOTaM3OtfcaKy195M3qTxaDj4+vj7kUW0wwb/K3UoLSnwQHboUGLLOy417
RkDoXBd1+YxOzLQHIwGoHCcXvbTEV9XSxP98mpa9WkZBV0AgkJvJ87EUZV0+0M6I0XM65EUdmObj
YC8BoRY4kD7ZZhe485e37a2wiWD9iqFEOPKkY7XM6dgNAgvIBzci5ieQBAd9mweZ/v26ITl9kA1J
b44imSZr7hFfXYs6gV2Am4gWdz13YqsUnEh0eWP4kw1KJ7nlAJ7PGSCp+pDtM7K8o8a0v74mOSa9
mhDtQWTsrxo+5yfZablASAyATrMmMqfkSc/WwDEnRT4k+78wI9S80CFGv+7iiOkt2iRrh450vzaR
QWfoa5qfEHSDBOJh11ekMPUKaDiJTVkDSL/dwvm9KmZt0Ps8dMvDaLiKa0OOGmJJgkgM8HYwol0g
fsrWNosCnEEPvLXuCvSKPTt/I5BWNiGWerKUIvWqrMGwXOwDYzGmZjiBRuztu3W6CjlnsAqr6/Ey
igEc18MCoqduTr9gsuKQOm9NHOTliLB1spzGhn4WZoZwm9c/JissaBYmPjhg3pp8y3ak8Pc/yr6s
x06kC/IXISU7vAJ3q73K5aX9gspbkhtbLpD56yfujDTqr9pqq59altrmQsJZ4sSJWHq1+hnC7SfH
3NEYezRR/YfD/12c+9tje/+SSTYFYq9j2pWm7tZ6uA9Ikb0WLIb7kmVJMzEYto0R1R2Gxn9aqf/t
q5df146vegf/8DKfIO5kBdbF4VRxTwQ7Ydvr/J9fC0jwYTIIhSUIAr+fMI1OzqNehwQ1nqBvjl/V
GtM9a6JB/EBN/V8JejgxKHthNnKVpkCn8S6E60ImxURGMMZd/ToqbEiOJPpDlv9NpPufa7yL3nJ0
bqEr1vzU8okG3cXJc/VH16p/0KXe38m7kF0OovJhYkhGzHaR2F/XPrxsSXiuOEyFibsvrbtAiPns
AvnDDf7mnUS7gSnuFbOEfOK7h1iHwSSQqtpOEhh8DtE3tj+v09rE8BG3aej49DaXyx/ix+8uepXq
qyEtezWDeXfRYk9ondsBE2Tw3bbr3J2lXZWuSSNEckyW6bxt9dNejs///QX9+3XfnWYdRjOOCXYc
59409ZQcZ0iEr5O6zNl/3UK9HilokDBKrkAh/YfmR0zzOc5oD2aLhUv5+jGHF5FP3v79fn7zSYPM
hybnapGBKeG7mBV60dMyQh4Oa92pyJ41Ng3+/RK/SYxX1VA4UyWQLPgH36N3JPp/+gswPIX0URPL
8hJvz1z/iX72my/tfy50vde/xfkhzffRZDibTf2ScEbE3jP13//9Zn73vP5+M9ff8LdrpNBinqoR
712d7V1cYoVyN5d/v8RvbyOHBBCWdNAdvO9zx1GFhQN/RMAoQTVTjS3Chcblfw+1eLn+/2Xec1e2
ySsMTiO0OFN9NOPULJt8zGl8nLb/ZncF86nrguF1formE2jee9n6te/nOQE8BgUO88Fs2xkSR68z
e05y9odY9Nvj+duV3qV6avPEThatbsKGLySCGXGa/Mmz/bfn87drvPtkNmuGCqMSNKGzoe00TX9V
sowbaL/9+vcX4Td1fwr4H3sYGfqafxAE7M5UPs1l+RKmZ0MelOEY2HSje+Z/mgpdH8u79ul/rvTu
sWF+Tn3F0FfnRP7wcdJVGqxKMCGWum8g8n3CxOM/cgSu7wTMbhHC4UGIkfO7AG7iCnpq5rr93ptu
NYe631tB9uaPruK/CT/X8RDqf6iuYgv+XWaEpHpNxhIwiyNdEl3XkTvgOYv4E1HvN88Q1wG4d51C
XXXc/zcy0N7JhQdkYDAiGzrCTkAcvCVnzqujw9wTXoz/vRgE3gZtFGCxvyEMFI6WHvtNCBQra0nm
GmqOfdmf3KAuIoDzxkD0IH/oDf7xUl53xKAmgchRQlLnfcLoB6qqStfkGMP58Nu8G9+xWaw3YVyW
pyqb17OS+fyHMeK7i15PrcZuBFoOfAn/zPZxmEFUDbCw3oXb/9oy8jbrfFlbsgZ2LkOvPySC/smg
892B/uOi71L9MtVAMICfHNNS21c35+q4LFGiuzHFUGIHqnZgZJ3/QneRHP/9y39fzuHa4BzDQQZY
GgjOgNP+92XaUwYTyCklx4GnPXwxNHylBs7TbmVjuB9cmT7CN8ecpfJ1oys4SoSR/2nY9S7Q/d8f
AbkkqKVjVwYV+bsvp7p66+LC2UsII+S+UdEJeT8M5R/qA3j4/fNRYxH1b1d6l7lnT0QCNKwem8F6
CeUNdSMEvCyqWN3QdO2TeK901sybUkhav6LMZKNPOzJIisHloBfstmMcC9c+7UWb037I1yY3Oxcz
/sVRw6qiHdNiVMNDFkodiXZhMq9eNhLbTLR8WP36oxCVTroljij/S+pdLI8QJceYH1BFUNMN9b0u
p5aKeMxpK+tl8eMJL4SC+4WfV1F9lsZzLxudThOrmxJb4IOGFTI0EoeOx1sy3KcB7torfEmjeswb
Iat6+hnthsOa1MT7KqDoNEwZP4z9trO6A9apmGrHMl6y8/UP+kFhWkWPJpvq6FG60ZLiS5XacbyQ
jXO7nlO3AWtjcdjczx1X5h+ZnXr/kiUa9ks27n1ARw+jxaJN11VHG23SceuHwzhof86yKNmWNmIV
88dRLGA1Wx/BRfKWLLwfIENLYi7bZQ0F+SGm3DBI2pPMpm9xDrO6oZmywKvTXAcjQpNkaynKVsWp
r0/5StgijnkhcEcxU5R7SC5Z96lcMFE617Yi/UOYpxrqFIUhY3IZ7IapXOKxcgsXMOlxlryKjb+f
Fp9ghVih8Ihhjp5Y325jXEO+yZeZ2v8K0VatU5OvSVZdsL3h+js12JJ95T0TPsUACUYR6qgrJ9h9
T0YW6TNbknj+yGdUXp/jYp0QvlmtiWwWyXqLnbdpth1f4Uw6tfm6FtidmKNl0bTBQHiu2ngZ4ujr
tkKvF4vUbKEKE5fcJP5XXfKIy0aQZZ6P1iXQTMI+5ZS7G5AQC3c/Wl4rEx0m5Z38ZAu7FPBr2Xsw
2WszixfwH7N4QxpJCvplA1Qsls7IQkZPLoYZ98tMjY2PMNLL36o1y4aq48mwQIoUfMmCwbWkEuJW
UuGpbl0VD8shHjglDZ0ibm6oMyk5Wcjuli/Dal30lxp4AhdxAIDZk8zWPco602Nf4KWgdo5vxaJ1
z5tghyR8XDLC+tt+2Avxfa0j7j6GOvACv7wfFgSMiPvFXWwFJ8GWrmStfIvXpJiLdtnpLp80Cfly
DKLE1nkULel+ljls77ENg1ZkedF8UuUvXvdjtqMKLidyN0OAXGGPoKdzuPERB7WgUTXFl/YMx4Pa
vdq83B7NUIgbl6+FPm4TX8LPqGbwjEow7k2+QIoigrWzd1v+SYG6Ir8Bj6Z8a6ibHaHnrB56uZzE
VnoJXYVqqYsGvoRsOzAt6NrwBXvbx2iSLIUAQUl297kQmZz3LikrWWt81yClw4pdxvrsMUh4QeqY
ix8qWxl/2VQsAM7M2OI99toMw01fcZFdGI+i8a6nLLLfBfYGc1gqzHx7BTJRTCepaxWZQ15HTr1A
Liwe/8IqprUXiEJW7sTmUYFl4GazX00hYTiRkBlbN+u6Tt3mJggLEUHnB7+MBBp7yo7HvWYM/m87
dop93lQWi6ofc5lm2BuLVRplL8jISfFxMmsS+8ZzVWYffE+hqwvbtGX1Zz1i7eKIal/JjwR3NR8I
F/0Og+DBMghMkYoGeBwtBZ1+pOMeVc8IqTJ5XnLvlr/6Cgd1zBadDp2xMlT9YTFp6rs0XqTCGmMv
nLlYXwmeNFJstD/GIUrKJyxV1hEYhZNahhvB0wHUNWRhmmRNlc88unMjFON+JcblzjULiaKoKU0o
OlOwLTz2JjFfCg4Oh4V4RCrqG6JDFF8iOMQ96l3ja2umckX0PQXq7TSf9Cxhgtm5MhQbdM2ziG73
m4ii9RcOOIK+IzauZhCEYRCqhwqyH+Ws4c61TgupGsxl/CrvZlg/8OEYV37GgLkvyp48rYIlMP1N
69GzHt6/3Ocd5BiQ9M7rEHDhvY+S+5TCKcq0RSLGlbSBLYQfiB/3dGx30HfwN/s6GaYNNm9L3H/Q
qzGmG0sSyqTdajAXBxgnxhx+bHTia9XfqAJWnn0jTDpXhyzaoVfdstT4+NIvLuovmYK21pFUzuwX
lRHh+q4QsyInfMp97Zp6H121HDdLw3AP8pVpeyLIBxDk/A082fIAK7Ihj1850ln2UjM3FGvjwlz4
Z7yGZnmO65XSh4UWWX/eJwUWWi6YHm8tVjXYveunADnVUBMZN3CqI9OJLVnABjW3vfc3a58P7GaB
YH56MwZL1S3OdeDPe+x8DsJcz7z5hX7KiPUIPiUqpmmbEfCardxY0cINvIT9oJy3fjqEEZk8PWsZ
W78+Z/0STTdYQCbD01Da3h1jPqfzN8uhZsRaUwg8szalId10kxUsEZ+HsPSsvX5v/rmA4DE/DKbq
JmzgwuCx4o/LomJsi6EsyHFAcN/Nvwet9XTwRc/7b2PmI3WX7jzJHpUSu5haKLNt0aUPqEH4IVZ0
ElPDchWtN4t1gQm40W/p8gZTx1jsbR8JCgZBMkRYlDjFUsv1o4hyO8vDXKUMIl+O9mFdDgipFarl
VI36Bu5nUBhqJwPxsfFHrNMNEs2uX8wnmSj8H83gchnzRua1iMamZH7iopkmtfZfcurxd+ymDSEN
qo7B8Q5SS4O1B5GKrUiwmsKwh6r7fJU/IE24vc0G7cR50hYLRVm53Q/KZHGPmC0zypqKp5O7i8lM
sWY0RBgrR5Cu8RM7pLOAmWFqNsNfwl650Dkwj/x+SkY4SqZHWiCrntZ0TublWKc8Fq4rqsqjFE6N
NeYLGErwDsEPgt7st0oipvIOFUHuLmDWVdBBz7wacS4qFL08pnbGU8GjLGtVt6QeTBnakvphiM9c
DQVG2XRYgTHCCADup+OKVNIkJSbDN3OmS/20sr5MGqd4PyI9DalgP7XGAqvHdqJz/A5ElqK6r0ps
hZRtWORuhztlk2rjB446V2RnU7qxpIdR5f7Uj3Z7AFnT7PdY5lu3+FjBfcJEdwaWP8mDGZPKPZPB
1XPoqNWKXqZ+rJX9ptSg3cFCinQJDWjLPI2bafbRtDxDbiSfxlbkaPSfUlS7qTwamVgI2xmsPqwf
13WuhvOiPb/bVSWTrF1RYk6mRdGXJ3k7+gWWMhG+Rn2gm96y/MAzmRWf4lTQvseE1RaQ883RD0W+
nYYZOHRbrQvaxXYgZCFzJxI7rmsrYcTiwhnJYYFG+pSjvsk9Upt+YGuWr0vTD9eRUFh3ssiDyaKQ
gzioUdXx67bJzKZu2FAYlt1QS5V+jCq8cU8r2lLUSxsbEZWrDS7vy0GRAQVDA+B6wpZehorvNtmz
fXg0Ol5D2eBNoMPWQpt6BN92gZTS+Igz4f57gu9Vz8d6NNskbqZtj2faZvW443ynrFzLj3Uguvg+
QPM3/oQqrqAPKLUz9n2V6xY96z1XJewiitQMqOTWbbtwaA0p3q5xSJXuEGNhtXyCZlM8dsb5Lcta
D7EXupyiMY4x6l09VvIexF7NDjb0QLzNYzrsFWSsXVaFPRyAdrn0vig9nD2KuDYJQq1cRx+1lsIr
j3TSh2zNHiBIvLrwosVM4/ChJmuan6JycfmnJY3tIM9xCVtYLLnktIKBS2Fsyl4LNPJKXoIsouns
UtRntGHW+dQ2SCJ1PV1YyW1eHNH0bESfTbTHybUqNtkH7AHLlR7RvmTZAT7Wxr9A7dCSX4VENH9F
+b0Na5ORKzjcLcWKcdadlUyKQ0F8yVmXs2IOdUvThE2Au8qZUMtaqz3GATcoStcoBjC1y+Kky1nM
N3RSo3ocIkx09q6ACMKuWkjQTOW3IMQ8i5bSWIojEl5P1FmMmqKIGF2a6NBoVXrReEbA8ICKotjM
KZKBLG8zi/CyjrYny53lbFrhZ4ikIyE62CQy0YkaGniA5PwB2jlV/qqn3tIvkwyJuagefebXjI2V
hyNOvVRFo7JtNOj+QrVp2UUaOLJrr58MutO97+vhtc4Rx4YDm/rYnFcBFYyPsDYkUPjt00TR+wT8
goHC+lMN7EPqiyH7hX7MxfQQx7MOeVtAGDjIbh91Vg5wC6nzGXVOCflCj5eKVGY8liGmcjkIA7uy
e9gdsPWtlnuFTqme0j3plI9Y/jGvwbU4b9laIImPXAzbMdL7tt+Pu6w0dG5GpJybOYmyFBh4xcro
nG6big7YeSvlC4E8SYsyU6i23yVW+xrtVitkA5eYER/QttR+TO8R9zWq/R171oG2s05j/gTGcKpu
coHz/0rnYUPUUPE6mzdUdNq7g4HFBobeuu5RaxjF5uScqH0Y1/Ne94mTLc1RULKGC3jSdt4x05NG
S6X8HY0qgICR6GuJlpHv0n6Ct100/XRqIPSnQWUp37ZNZ/bLtNbCfOLOmOlzdGVo35Rrj5H8sS4g
ffy44DVYPgaooMkjxZe77i92GEx2ty6hclHjFZguP+cA9hDSp6fhpuy3MrulYWbwfsgw+pbfiKme
c9RiJSNaLfiaCBPmwj0USnTbj4SufTMOLNlkq0qHDbjCGLKOBw51HvtBTnO+WdAIk2RWdw7Fp4OE
qBnT/VLsAzLgZVlxcDPiTZmxem7mwc78c+iTikcHJizbp4unvqA3USzS5QNMtme5HkB349FXstkl
cyewxovqeRmXbO8PWIvbkqTjCKJ16MKuKzLfFUpZAFFA4vDpNVnuA8lP2cqrUF9QdssxgiXdNJhL
XW7wCusGg/BzLFmCfsxCnj3+5TLOUoI6h6tI44vyA3oje0rXqLY/0j71/hhD9A1F1ZhGTkCYeVAY
HPQ2Q/Xd5Rhi1KzRJFmqz95WSTNyeV7ievya4besQ7sNtVF7M5R0tWOLMRiP9DXDs+0OVam9MyRj
84c9YbZ8zEUs6AE6NJPIOuE4YAjqwG98jVaXTDfbDj+jUm7rMQrok2KW9LqJiS1kx1hm3UfizIJx
tUHr1xHuqxUsjWosO7KLD7kczI2/0p2/DAzISEN7ZTuoN6+HiVf4rKtsM+Pdnk3SPMGSzg8ItLrM
FgtXoypo1vk1XsnPwU3eZw2NFtvso0/ygwFVtXcNUaHKXrcUFSAopgxuRXm7x2yuXvoCWrx7V8U6
twCtCj0JYAwp1shdY6xGe99EWS31ho6A8xxanbSUBZ57vvGyhE61zvUTVhUHWjYM9lSyb/M8gloY
2vmNSn6Wg0zd2DkSfIEeyCdx/wXKNy59jmYrBDQgDJxzPiU536fPaq31/kohBSbvejP2pT+EmWuB
e0prB/G7YQkbAqVOCj0ICIyTfHItwAy986PfAwyfXoQH4/RO5BkaotYtA0y6YD9Xh6mkLZn4wOWH
fAg4b5pdyTgJq89ohhLvACyO44quLXZbUjSDyIFNiH0EzqKAxkJDJ9Eqb2zNTOiUzvT3PA5CP6S5
GiC2FentJok4ZGP2kcwPBad5g+WtAsuOmU7z5GulJNnpY1mFeT8k8PwTdywHT+wip9TNfeuKq1cE
8BvDDynW15XqKu7LQrSbm1nyqcADAaZRFZEsq2ZnKIAkECcpwI8CLwNR6eB2FOVf5bTB6jTZhlge
RTmZn8kAd7kjIiJOQOUuP+6slGir16JgP2g6jl8BlTF/t5EQb2hLkCSLj4DV7JBj+ZpZ+xPlv5Rv
dlpM8TALM+LBbSxaDluNMDhBgRR5mnYFHYW9JLUzfL5hKyoB6KPofPy2BIMS5QYAJDaBT3mk6j60
DEBNOv+AOuYCSKxH/gbFHiOGwmZPRVJFQVwiUF71G/pEEpunfAT1ZGglSj58uyNzcf0rh5FdYdoc
MOjYMkZkV7DgPxdaz/qDoDYQethCMdqLB+Nx7tiaJ1tyAA0n2WHIkWzz0FXLDMCzs3qXO0fZF2Y0
s/GUbfjXNABmYHh5vmN++AFe6unwSUZpIX1TZGYd4Vdf0io8L2FAv9QRyJwAdo5r2HNFh0LT4G2b
aIJ818axDEPWbZDKX+91JtxymQgZ3RsQyKVKD8DN1uy5H1D+0qONaInAt5iQ9bd8KmL+CrVpwb7k
JjjFuhH+yvZRY+SSwrMgJqhqOooRiOoKBW7MN6fqiZ/KeJ/QY8/Qyp5ui61yiOimxI7zAWG6d/aY
WayI+0Mc9mXUuCNh2C9drzlkwyKIM+IsE2LUFWDhbh/uoDLL9rVJJ0x4aBdAHLY78ImpKEhL5nnK
8J86sdEGwN2pHPEo0/yxdiEbbqfNhck3AmCJO2YZwxGir/L0U5GqlGFFfQLNddvgMLM1LsoWc9gy
HNkhNlqEp0H6YcYudNhNOG6UV3vepCnnDPsFVQmwy8/LWh/FBAUbX9c1vSe7rfwt82uJ7cIwRdX6
gIdarOdiVar6VsO+Vst2Qtc1p3BcmvPoB0S5dnaQ85pj3JCzGcGmTT0HE6hFhUs30DqcJQAniAQM
SLBJwYv1c15To+G/ti2i/gLK+LX8JDT1mCdi9WZRbYH04jeQsADN3O4Tlmieq9TUvGr60A9MHnow
cuLPYhmB1HRDb5ibYQsS0SwCQjcP+xnM/Sm500ufzk8c3gfYmxbpkDOD51yN7l6k2LW5E65Wleo0
gcB73JaYPKA6rBMeFekBDZKg5ERWmRYryi9qC93hmxb880B80n/kI2bx6rUeuN6WBj0es/j8HEri
n8HAQ/GsFRgWn4iG5fBJ5Ds8tlOd0uO0RBU5pDHjHnUgK0VQBw+8gXPQ9rhZ48d9R17AWrS+Mjt4
KswtDgOkEFTPUAK6K4Vk1Tc0MhvaGpbYfPuQEW6GCwtVKhD/c7Q4v3JiSrF3IKtYuWFgypctboGh
12ppgtlhedOWKP9iIJ1FvcRrA9R68Y+QtAnkV13s2t4jSG8zmr9ZmSeCClxfeBBj8jzsa51/SFYN
+kZLUlTnthutK8tXjDL4eiRjUbhGMb3uuk2hs+JbBeP24izBM0ruqwVFjz0WswtVBynjJc2wH8KS
9JlHEMksOxoxUWYNkpREjvT7IEE5XldU6p+gV5BOD3vOHL1TOyrfTyin0Jm3NZC7/hJbAwfNAy6Z
x99rtu2lOQGrX8evymMCcz9T2AAeXD7tZj9QO2TbV2sxjpBtpKeof7CoE8hRcBIeUxeVU4OysceE
ABjEl90s9EsteI35jkAMByi7x/olB695HhGY9HbaYBF3pHlv1vWLgx8OW1po8IFXT0bt5fdxVduS
HCmKAlnfprYYFGk2vah9+tDbvq7VyfpgM5RJ4IXvh63nTP7MMM0z86dVkZn5g8AaHPs40VTXL1Mq
Ev4TUnJL/aOvIOX+17hjknCCip6Yn8K4+/xrESqIVeUU0UPdYKmhXsON4/BhH1ojnI6PRvfD+oXq
HK7lKxYm2CvDC1ug5i+ljV7doIW70fsQG1RDCSbLbYRhSHQefMwT3gCEMNw0BuZNcGBDkwipKu/E
5N9EgnbiIlDQl8Ulgi4DSF1u1ST/BgQtJbdUTbYCsWheMOCLoGhUt9fs+szA38oeMabbzYoM73N3
WtKE28fC1nuqDxjOW9f0S1Gc3Ii0eI/Xz4JtSITxb3l6lZ7opimeolPMt+heCj09Lta412v6u0GC
C49lgm+DINEWFd5QroC7+HPBbUD9wDidcvgMsZqHZuKzzODklfH1Np2nFPTqOYN5z2J8j1RT5vPe
FNxU49ymE1YD7gE2jB7QI4CA7Bmjobh/rmxRh0ZJPD16B087h51njCZS8x3y/nb33UZrNsQHO1Iz
/4Kd3eh+AAP3xRExJ0rvyyQV6hvBbdi4Yzh5bj+syEXF2xCCXOMW2iQUqotpOvT5yWcjCzna8KGe
vzrI5k3lSW/M9xhPDCVQ5Bzi5DFcbnREsLGeA55AQ4zpeZY0VMoElVEyQBr94zxDUW5qPUCJBTkb
A1ug/HFUY85hwqoidQg9VOxUW6mRk0O8VIR2Fi718GSUGwa+RPkRZsNyKwmCC7re7AjzqHJ7iMZ8
Lk+BWYZrIjrtVQuzzJ4eaLyBgCgns6l7zLAFXMdiDPpSCogGJskYWy06C3D/60s4/SUlepp7gGXF
jnJKVsATQVqX9nskASrYhqGjwOJeSc0ksQVeogmWXRJKZK7npI+zcTqVw8Rk0WbKpPJtldYBFLYm
Z8kBL3Axi/tqr2r+XIUMSoqNIn5XDUoYqYAm5eN5R68HNGcBc+QMaCvR8ZtJthqzVQSDCeXBElHc
aqPBmzFoDrJhRwluIlNidtfvG0unFmAlxfjYkWo2rRVqQSMOmMmYG+xe5+MLZbkxc5elu50/DYxG
KWsD3juxPzKSbJwCSnUBkSoQXvu9QT9Sy60bNf7yT6oCmWTDKhrZLtfc7Oce+kBRg41GqvwRfPEK
+XOB7YxqEpAgUjQK44rrd2TyW/6Wwlo0HlvMyV2yoSaoVLFguLiZpTyw0aqfo1xSWuEVTtNs63g/
X70JUlKz5TRVKwU+VuO7aUAZL7JjVIVtvKnRXhl1BIa8BMynK4Bgc4eIwPpXIMH1+IoxWjpgOqB2
2fd3ky0LmKf1rs9+7vEeTR9MAeWPsk15Ge36aGekuC+ST3t6Y5McGl/wR1wmC6kZ9L7xramA5N8y
Tcv0vkdCZg8xccN8in25EDQDY+wgRgCbgAOZ1qS6uG334wXjia24y+gg1E3S0x1qQJSm1eckZG7F
SDaFnF18B7hpwMvH1bymaKp0PGe3e1S49aFcBl1BSb60GLVA7Dx4f+cRCMynjQMUgrkdQPxuqDA4
ZUcCPPd6fXyEGqBjzI3Z4c5NNSoiATht/4ZGP1xFOeK92LOz5K7ankK5S3Gpit6EO+M24aomdbhZ
uC8tcTVC0DErFdYirci/gEAWvQyGjlj83ObpDRo6+ZENHp8RXTEQbBZ0tsudroz87gsg0wdX61w9
FzussSAFs/jpAMibqiczFcHODUPTHfEWCYwxBe4B9P1KVIADAZ/voFkUQepnQCmG+Tx2vOcEm6YZ
EKf5QOVcz9+rqecKtACQfueptdKQ5EkJL8LYbFm8YvTHk81Xb1ghrfS3RO7kDQExDRhBADsoYAig
0pU8i7if6s8SFAXBL3OJ9tM3Sz2N9q2MJcja9w7SPGE8Srak8pXuPcSlu9XaMoaE7D6WAayyWZL1
YlDIhgcLFkY8P6XE9Kp4JevWV0i4VTqq7xOlECc4xZSk5ReazUFk0BAXQiaHxKhylA0p7Dx8yBWP
0vhuUaj4h4Mt0MNbhC3CsaqVwJoU8xw0dmzVh35GEfumMgns4YKCfB6+YbyXsupI0Iqg1sdgZiev
spqz5SLygIIWI4S+L75g09vXjwTzXn/E+UxV1mYOSnB5w2GaG2iDWVTuZjT5cbG1mMsB12vVRCr8
5tlWQ01/aaT2sTw4DfGS+RYDLSY+RhgVM3vABDdAm4MUfAv0BAkz8X9IO4/lypGlSb/LrAdmCQ0s
ZgPgCBxqVYIbWClCa42n/z/UXVwSpPFY/WPWi26raiYzkRkZ6eHu0U+QUGoqBA84HamWVKMgmPXe
3hXFaAXLXtTaPN7PfZhMkWfXk1qqbrjY5TT41oRzjb2nNptYydHOTaPQLgUZGWWEgLej6iaLPXbh
tTXbADHuWBnUvDgXcdgmV5k0lfVzj9Iu6XeV0HMU+Y0S8V47BnPTmLEDyyjWByeTY0NaNZKyFcs0
jLNlDc+pntaxy61E4cT6JpFz6cFVF4xZb36pCtUMo9ssKnI5P2J5oqpIIBdA1b2mFktxn5lhbi7P
c85BEpUzFDbm8bGjS5ADhitZWoKw2RdaqDdXE3I2+A6ilOuydNVF6qQHzC7r7GSV5WR5slaOzS1P
OB6Gu4o+OErlpJWhlTR0b+LM5q8NvfRUgc3Cgi9sQJR9qpIB/uLNvtRPVY0ry0XQdYpKJdxGk3ed
VnQS/IFHsiw7eb0yLJxJHiMlcHn3Z7xx4H7Ww9MwyKRjEDU0I1+cBajpp2JMqvlgz3xd0PZKT6PT
GEhq0pyEbtr1jqxFilWnqRvq+04o13r+lXbdRX+1yL06R25STw1n2tb00LD2eZnnlK9zCtuFoxHo
x69dp0byzyG0yzjCqiiz5hHwblEktqUhqfqzHE55+MdaCNg3+kTXvdBpa8IGbQxaQ7q3a7VdfgGy
y93XELln+ye260L7RkfVVpBAppM2m6tUXh/cpAkn6ZJSowgvmayh/tJS8P2jjMPUpLhySwJuUtrP
9OzZVqGz+1mVW/pC21dRUaWoNPobu01VKOYddCYLJQmvZa0RJxEk6Xzb9JVZPAO56/3d1BhZu4va
MO0f86mWpt9jUsjNb175KwaSsYpUB6aGgsCLlfRq/adL23k6qYuZ5z+TyrYKqlO5skBBK6jGTvQD
bTpcNkM6Xcs/zF6eWNdcjG36LVKLWTyPiRLEt7R/EkHjEZjsAQ4QLULGRwGuox6zgMRzcfM0jgqa
GEhRrujUqLqs96dIjadbEYZJH+5tMIXwi27VpvJbDow+dflRRqU48zwIbdlJRqB1o5POVZ5eEQN0
Mz3AglrMo85jIf2t1vRgNtyeik1xoiJkFnf8KFSvbjsxE4uC52QXT0x6JDccZfIRojDUSuugBrxH
9oo2TumfJZXy6qh1VtX/ykWmRlDq4HXsLahsZUgVsJDmXdkPCnQqQ0LnqB3BVnhXnBIpS9CiDMnU
6a4+jcGiXA6TFhX6laGmQiGZLSMl2nezuViGtxhTal4OTYXEZj/x9QQgU08D4FRTKCUSgonTcRMv
8o06wsJw5zHmheUEpWlSwFJaezGf6rqdjM7JRBAEv7hkwC7qUaT6j2oZ++UelkQ1/+5qsILB6Wma
PVm7uQa8uzEgL+lerkyB+p2EYOZGMtW5Wsr9ZJYt9AATOoUy76paKrKnlEo2QNpSqZr0VCZlvYZt
OhlX1z2l2+WwBDMqGc/mvSKXO4mfrV1Sfo5UsBwjbLTOb6cuS19AZEL1YdKqMGKPY+ui+yyaavwY
S4mG98ailc0uZhOKX1lsRDU192VA6D0bs7YcOeHj8FVeUR6sFHjhWF4/AQbR9SfHe9YBgYSE5QI3
t7hum3LSJA9t3KtkImZjdzNdNSBjAq3ACKwv80yiaGVU6OluV4SAcvuoG8mdrIdK+phr9jB5gx6L
/nsUVFb8u4TgZPyaRR4UV0XV1MGFOUtq/2DkNFP6vtidpsHBnCr5biEgBLtAI425Bcbmnu0CemPc
CGo3quGWE9ixq6FpLp9imdrvk9FEunWYyyZZAscO9Wnpqcdqq6VNv6SLTSQPbfslw1+Pjjvg8rPq
K1lqKT+KsBp53WYtKRS3fkS9sIEtpV3W06j1X8LUCmfCcWliMCBNiRnfN7k1zRACJkKi18IHS36O
YY4mfZfWk5E/EVDD6jgUHQ5RUWmP+lUl5ZJ4BlihxqXl3Nm8rFaQo9pJmRAjrEKrCgy3G82h0yDZ
93LoDfSujvfc7l3V4GhFYetmqse6uenWctIx6tRcisgdS2X8yqQz6xYuwzh9bWSp6Hs348CTVAq5
CGavoDNA5we8/PvEsSUZFoQBfJJfNbY5xK1b9sUwf9MLtHDPQGQmKVq45FHpBAXb5nsQzcb4WC9T
SKZj5eMC9I3wAP8zh5ZyzXIT500Oxbln7WepKbofUzNAknXKqFb11hmBGOWrvpob6WopYGd8r0Uc
dqvJITVylAZBeAfprjQfm4nHGr9CMFVfKd4E4hgoxMb9NLTW7CVqEib7PEBn+zRIRQU5pgu036Gu
B6d4iYlC0MxuUJXcRlFaLo99P4uZZH+2fwZlkvB+jjgft+kEA5SCxj6w5WuaTvsKCK6XZ6aUXZg6
gOt9G6TddDnDti0vVJSIil/Ill9TGkoTl/xlsRJv5N1NfzEDJxx5b8NDaxwx2HX6nMVkTE92MqmE
GnltXd85WiBVWuqBvFuACkAWaX0H/6HXL6RUUYN+txi4Yt2ECeXsm2WZNeVOnZuqpKI/Zo1OvpPi
zpzBTDH39ST8BEMHPXZmgCqr98pMHevO1WJ8lk5jo5NaOGowhOPzOPfz0GNZibXSjy4su8g1BW4u
XNhtZeI5YQRsXUefhgBWotwLM7iOQzPFtQMIuC/7S2HVo+l0KKtrt5C63oGuMMz0X1XK8aKOYVTt
wHJ06VSrQxlczLqkkm0qIF2YCZhkqsuct6UDOxQYJoJXiJI47Sk3kd6PxcWoaPwdK4AvDacPxsNh
Mugp6vJuhC0QNE3fLLshsoEcd6YwF2oLvB+X4iJYiYIa8IrZlw8TnDPp96JEva7tyhGeIH4C9Wir
o2MVizF/79QlGId9yFVA1oxh5Gy+gDqkwzd0rE13Y0YQuLHP7WghdAw5bE3oymOmRb4d8OLq/UUH
pssPMu1uIY6GemZCctapqpWPom2ztgaXT7S+86wUlgVgWRkMpEUpKZ+wdp3WxpAgsrTJKchUmrGI
yjXHajD+8PO5v/zGJBze6VE0TzzR2DzLS5k26fKcIo7pH2ojT9rQkyDx3NXcyMO1kZZoN19AXvTM
9qYM/t2LJc9p6S2wJoenRu+k5io25rwi11HMJXyCdQehJKGmqCfAnUubVxcU/fitT3FoBM1NX4oJ
lrDc8fhIoGbGQzEHB1EQzzNYAFqnPY9xPxqyW8IKnK51Ho114yiUakqoiZUgtx76oi4e1MQmBXLn
TMaY0QV0B9N28oRSzX1LEMOkuAw1yFR8+a5XhKPD7xsA4XDiEg8xTLPsSpMJxiOlvLDKZFRBmQn1
ZZjLeTmpTdck00mm18UMOz2T8DsuoKpleB+b3BAY+TYWfCsXwnfaRt5EgG/Bh8pCzVeOKY5491Af
qG/t7YpWAg8DtSYt2MdcnuJoBkM5PvYaW8a1KQtRs7DMcVGPeZca8zMFm6krnKmTCDJOPWdLekjA
G7UfFA/TBRwNpM6KoOXN0VxdQiRv7JPRGGbFC2HCA8abRZhOf4opZxPqpT3ooBJSTpF/tgHMsRkB
ujZ+0umDu8SMZA17mwaBwTw/WZJpSorXdfDMv+ttFpuyt+CYvLJkokm2vlBGy7tHqA1adAXvbjIw
quVQf4vmIE+gbak41d2pIuknwrXaQBts8X/ojnwTOTJ3SwvZjYrQUqfDC/ipLvYQ7mpb2xXx1NOJ
BZFJUBy4eBZe/WTIaoSORmkmroqoxY7/exSNJb7NFHyC7tfcDHac7DWzQn6yH/JK6bXHIMwVLial
47c+UuJR9ad4spIMZw4AT3dJmly7VmXO2TUM/kI/4szPEyvtazM7jGWrxZqjSDmlEWfUA8P+maBx
omk8VgWCsIUQJuful0ejkf4gR+EcOpWA4X+gjFcr2QW22eRTx7G2lBoNcmYuv4UZx4sb9UNgtZ6G
eG8iP18AsP1wLqA241DXTs1DPY+V9MseViaSY8B1toQbR1SjC8osKYRM/pI+HYQ1LrCnKWLN/Zcc
6lE8QI4vcp6B5UpmoDFeqOfdDv5zU1q7JBhHINg+DmwnzrMu/kJ1TpkGF4vnXr6Tc3D3U4bH+OIG
PHMG67KPWRGkIXUradauabl9oQbFTUqnaimY8d5xEHZEsx9TMLR/VfhPwzOq4WzN6T2L0NUBnjnT
El2W9N8yEwchmq7x5myVXKaRLsqf8TIlH9e+lEXDM1uuZtX8wy9VF6k7pYksYpe2OjUxApigNNtd
18HEGHelDd9/urFFopvRCiw0GitZD5pt7HLDjPXZh5to5U9ABWXjWdIg5d+HrjGzP10NrFz4nQgV
lT7SHfvujsOQ2QcyJK2+o2o4oI7PkE6ED6Ech5HuBcOiQ1w1tHZQNSci2+1DyG7A3iCnBvJp3lxm
nEmxZ2dLFmZOkK6kUgf6b5dHuyENCAmuEkjQMdw8rFpZdonsqKIu8oGW9EicJJ5Zhie32C+ah5iu
8VV2WgJNEt2RQ0gTtlGncB+6Bv4bKElKxOe/9Rmc6KEKg3g55V1Io1WnH/IuNryE3EocuoTg+SyU
Juh5xoVSIsseuizL/plizFxfgHPrwLx1lDUZ7fJk8EU/yyq1tpwZXzIVxqlAPeNIplSV1S5PYn0s
7zrWINEgmndlfiNIEtvJtaEfFlcLeRCFTVTektTCw1EaSd+VtZnUu6XjZKyHRlQDpPpOC4crHtwo
wDyRGnbYH8oiyMSx5yjq90ielFH14rmXmmvVXmB7eDyvx/QSXxIMEnATthK48EtZhj2vG264L0hN
tOoqmMNA/JABnnsJ6jD8Adh2iM/QA416vVZwmrroNc/s8wmGMGUl03KVQl7k+DLURdMEd9Fqnhi5
tCqMSnRuUpDa+dGq9caWd20dp0m+s7qZq5dbqCiM3YJz0ny39EJNXtQs47DRwCxL7T+1BuUf7U62
MtxUWH6kadMw1Gnj1hbNtE4h1COlcMhJzNjPEg1Tbl/tpqZNd1ap8SYBxkyn4NESZZHt5YHH4YBd
g24UF5nRT/KDMLSq+D7njRA8LHWgmuVmyXG4hJWjg5jCrperpb2JU1SEF3E8yYtbUQ6n/CFpYZLq
LubiCoweHg9N6/QAttbvMTNxcWPxq2b5vZAJIbQrJELX5cL/3+zqEBANPkPboAIjVe7a4WmErVPk
jhzmoi3dZYBOYOx4IATCX8m2+h8Tn5/BOmSLrs7fCmW0QKXBaeXgV8vTS7KczMpGjcpwGCNXogBk
zuXNEHSlvjiDYrezchxnYykTGsmILgwdTQkNpTjKoWQucLxMtGo3ehCbVAZKq2+79CqNphRyQcxP
giBA/R9CwA5ZRI5GaBT5pH2T1UoX12VbTOaTWlAaNzzNbrF43rVzuSgciZhXOXynDuus9BB3IFrR
NRoGwNpdU3aSWC6KamnA60MtUO0LSpK4kh3sHLs3UIPWNES2yxUDVeql3BnUBpngrAwnOwf8shEE
a/qY0xFAAUSFdT0mdUHH+U4LUjczDd24bUu4ACU8Aimi4hcqdhPIVBc7MjqHiqtl6i6EzCyoXEtS
AwkD5IVnUfpVi6S8CHeILhQ2uzzGGV+MjTjpXjsJQ0lcTIizmZJsA91IwnqM3pkrU20tOq/EVDgv
sDeFXF+pLTWfL0XZKpCB3L4RSXYPj0gPIAIsGTsKMZnccp8pSZLd8bopYaYVYwK12DFCdc4BmRN7
gRWg0IIcvC82zexBo/4QE4fqWhspkBQyHa9DznHwMFMV757tqB66wquzpNBvVvttGTe52QZVqtB9
ZV8wzcB1y1vAQ6FhkkfK6nDbDlXTI3puNAuMhLJsdpLhUpW81BfJzEt4c7OJaMIalSburorWHHm3
DSp48cpasb4vlJvuuiZvq/zUcMjl0a34Y56Wc9UNNbQ6IxmS1msE1QaqoClV5NglmbFSDglPmB45
Zd0W42kQHOPI6ce5nS+rCFFe5VVT2ERfGbQJ+H+Syb7rY3WYpF3SoeUYPW48pXsmgwRSxZ5l6ug7
RSorJM7KaCpRzhsxLG3IjtGsXM1Ql0cL9CMKuLtaRYHEAtVUL14orBaqvkeLp0HzxYBLrsE1mrIc
nptSibojiry2LbxyiDNLctIc0P0pzvlrobMkWi7B4ooAY3/jWZcZPGMmKrcSBZoVSBB9LSeJS9Gv
TXpXXmxt/gXfTlNv7BpyzT3KIZEtVBEg3P7hacpWwuCmHNtbCEGQJT2UI2N4N8PTh3Zs6XUe3QAY
0HkA0DjqE7cNRiW74mlVxSgfp1JCW11LgIME6oXw6rcjuu+nfO2COe50KlYYnVoZ8sIjzIJ2wvMh
SoCbd22Cv37s5lOAjHdq7RUiA03lCKRjGSYXaUz2mvlmph619IRzsJc3I0mEw6oM0m0xQlK9SQHJ
y7uZRtUaIAiQQugESEnsLwEhAiUE93QHWB4rw5wBOSq93fzuGkskF3KHdiM85G2tFBdQ8aWUZ4Xg
mTgdR3gDYjr1C2Qh43mGPJoYNkEsi9GZjPAuBcrPdKrW7rWFXI6FF1MVrfbSoNYhFUZUf4VEtpm0
LM2oAWXs0go8IUfdUbBR+36PXxvu//yysMW19jEtcFiC6NpB2pRVeKdLP0KjnNRONrzCyLv6oOWW
LJm+CNtIyfZKZetTHSOo67RFf0jwPpRr7XkSlTqFZ+wD3grZKRmZCs8ybEgMOGo4qmzsLeBDDeNC
T6P7Pnzs4N3JxUuXn+uy9tajYB1ENYQgSYaFqVuWvfpQ/PpxHxdh+//+j/x/syXUF8iS9v2s73Vj
h8ccYqIdDT1689/MrtehcJmwV98HheYhSMneDrXo0LnrdNTurfrXaONyUz+CJ51xl5DfeqkwCl7F
Mn6O1tq6mefSZkJhxFluGxTIc8WFlcNFJxkx1Z7r9wVyuKOamTfUv+Gau40ueewsWuE6mfr1cy+E
d+vKBFVcpajPoO3gX99ONqnSWIzq0t3LZBVLCH2VQbS1RxXMgfLMYO92Cn10LP7hExqoxcyN5UEB
58+Cyibdm+1xTbALtGDIdz6f0fuF5XFsr3bQLKuGy9PbGdH7tIA8UwShQ3vQ6KeMQgCLPS2gJvP5
QPL7tdO4f9dub0jhDUPZ+CqMVimyosArcPgm73sIH07hq95y1HzlIffzg3GZ+9Mh3SeHzwd+v4za
atMK6g+bHRxuM64iDQIXhChYl7Fpr6PC67Uzdovvh6D3Hz9aUU0bFYK62Z1KiRpVwSIc51xq6roT
d8cIwtDn83jrS7EeAeqRhsK5pvUWDjybQeIAHQFkDe2+1L5NoGXyxdx+V+JLafJgmJ8ZbP1h/zXh
+c9gHDYVtw9ccZTtohm5WivGWGj3IsNIIbtQ4lsrL52hPOPg8sGk6HuFaZoJZQIvq00/i7qzubwJ
7c9tG7tadIKbsrMgWkrYjOE95XRW/6/x1zYgXtFXTDNNsMztEZ7GXAwUHsvnUH0E53a46Yr8nIfR
Zq+zBUzLsBC1aXR3NrRtf+Iqt8EIO82+R+BLUV72wwo7I+2oNLUP6rz7fGdsPhYHWNYxMyMsrQYt
yvZKkeAgZHEbqPdVfFnLV0u3OEKhw9fx82E2RjAcIkPhUjGp/kNvYaNvTtIggq4GdBT3whie7cn0
Wrv2hlBCrxbFP6M2vqB6vANwOOD10Xifj/5ukgYuzjJdeDUsGXUhNveMBc0EzE4qnjOZB5Fxa1lX
mn2jpWc89TZHGddAHRtsE6sAnSZVHIS38TBMBbKeSu/uDePCjh/H+s4Yf30+k03zWoQEuMuQgZgK
ImN6X243vShr7GxS1b4H4rkUOyQTB/HQ7Zadcgw98/Hz0TYTYskEAlZMEU1sbfhmmxM2aBA92Tfa
vVw/pvpPJaBIccZzfXOI/zPE6pBpWfw7RiFv1wyZ8jKgm9Du6yj6Fs8/0ILt8Vg7WqV1TOYrmu+c
2fDrRnsVnRjkr384J1iWhY1h19sB7ZXwGdV1cG+BMJqj4izTOT/szXb7OwQ2yisshRiIbOrtEIWU
8LKeZfyGKLPAQeyMK8T7vPHOrN37z0M2yDRYNhX7SGWzredyBD2u4+B+TP25h2Uoju2/5mh/J4M0
k7q10On8rW3WC04KiuYA9aRooHUke3Nqd0Xyj9t6HQVvJpP+KTBn4NxtlqzvWgnfnkC7p8z2Kzy2
B8uHAvhr7ckce9aZLfB+3WBsQNHBdVPHFMrYrJs2xqS9OrdhaniRcTdqWD+csaN8v60JAfQtUPEs
ZxRrs2pKXBfE8Fr50wGbq1cdwOF8KgKjtFOPt4kl3UVD25h3CurQ6Ggq9bykZ67hzUbnCllTCkru
AhmH/i5nyoa2rU2kQj6E74NEe0NKid7n8WEzy79DrM0ZNDJrBRPnzSyRmdhyn9aND43nBwJg5LAl
pZ4wvOCP9vOcv0A2+LeUbB2TAwwHn1Fx/NxeWGTL+kDD+86XrLDYUd69Ue2pPsbNdM5Ud3MR/x0J
s0+DELhuh23Xe2uJA4TTVebHJDsIm2XjG/iuem3HeAjkIF0elKHw5p+XFM95nnjrm0UQ49/GDghz
1KjkNvML86dR20fZCLwaFWlSpJ5UVTeULc98xPUnvgqIf6f5akRrc/SGEO1vEmaNjz+IP9IOB4WN
G8woOuHo0qrJneLkoZPrM9tTXX0EN+OuxlaawLqTXi7bjIACvZHriE78slrq8hmNSCTvYcGH+hV0
jHYMPfQok/bUlxgfzu6AMF3azZjyLF9a2ejje60EOZu8pQcVPKSSgq0zFOwBW5UeYVt2bXR9LqHG
FsDTUNEL7ENA8/PZJVeRrEfJCCXppMx107sUsI3eA/wext8TabRa7MTSluCVObYM82HJkDn0XBXw
BK6jLlWzlwi/pOLfAtP6Kd4syRq4Xj291aRdknjh48M5ejTt7tY2ha8P2Zkvvh7L7cqT81kGTrkq
j5pN/KMN8wwUGXf+rOqSU+theY3EUJwxxtxE2b+TgZpESGc327jWv50MQslJa8JugKkRz0dpbvs9
Vv8RMEIznpnQNrt8N9Zm4exgAOrrbdh3A30TUsgTPibieKc1tjJ8i/DTpXBMaubksD6oMdhrPVEG
Gv788H60sK+nvElmprlfpV78GsH0JFW/gnMJ5iaxeDfNNWK92h95tAypsfDza6Bu3eogMGLqIu/K
7vHziXwQ2A1SZR5VpH6A75uYQCeGFglj0PkLzZNTvP20Iw0xdvWCa9js0YTljHXiBxOzeYRYCvEA
Wrm92ZEBNCGBVFDCHviqUZ76VvB57iOew5/P6/2eZL/TR4EsmumZ9ia6YuXV6TXJn49/CGbsKBP2
qSEZXqOik/t8qPdL+HoonE3ffqtOnTtkMYTUKEL1ZzYLbcZ0BKfGTqF6jz8b+mNt9/mY75fx7Zgb
69apsJICcm/nixkoNujoVVJdg8FCLjGXM1vk86UEwXs7P7su9TIUVeejKNvXXbefm+lkJ+n+8yl9
NAzZocDfHmNZXqtvh7FSXsqdJQe+bUUvRZziLBf+kpr09vNhPlq518NsZiO4CpQSeptvV5ZMUw1L
8jVDb/ZwSbMLKIbSmSxm+47jKJOXvZqX+nZeVSpnHcUVYCzqxqi2f1TUPexUvaxWDoTSeGFCm0HE
6sb0Ypq1hzT6zOvhfXrz9jdYg9mrYIKndGp2VFX8vrGX68pSZj8YpnTfTmp6kEaMijIt+8en0X+m
TS97hYcLGOjfpODVoKVUghQaVufL9uI2xk6XJpc2CejYz5kKfzi9VyNtvihkkKhHRNv7bdwgdMr3
o9pSoMGFfByo8Z/rZvI+i2I1Xw23+Z5SOAncJ5Lex1ndG6SbIP2CtxLOWghEqMXVAaae6bmweW7Q
zSecw9AuEHL3flype7hxjm5hlIltm8CUoZAeZGqm8fLzf3FUXs10PbGvPmEvhmBSa9x8hUIFCIPO
sNROfa45jXUu15ff54hvV3U9tq/G6qqmG6MYh6b5JO9lrz5ECCwuR0/eRadmdD6f2Lpab9Mi3hMQ
TcGnQMJASd8OVlatYQRKUPpNe0zaazk5c+A+CmWkXZA5qUjzlN7c3koVZAkeptjidQVK8lFXqPcF
tDYssu5ceFlvl+1cXo+1uVDLaErIehLJn2N0haWKEY6wfFgCp87WT5Wl76w2PMZFtIfg+r9YR3NF
E/FFBzPYJvZqGFiVmie1b0+BM0a7QD132D46269H2Fzj9JtrEtHP5EHLlRbh86Up+zj/Lht7K5XO
oMx/3aG3S/lqsG17u0BP5sGkx71fzPI1fr0K9vWqeWdjghRAf48R/hROm16b4mRIJwkCzb9vS5r6
oEBUuAGBu99uy9nQkgkhreQr9sOg3oyV//nP/2hb2iBhKiIoWTf1zWIaUh6mECkqP+/GfbhKiMcf
uKV4n4/yUTr0apQtJoZwcXWfmfDoKK+l7CZpJLf4q8ApHFXDQ6H938xKJiKDw1FkVDbpVwhTAuuM
WfIpq5SUn9UfQvr2+ZTkD1eO8tB6jUNj3WatcSyPkirwHbGIhEH1ZU4PkZn7chx5iIPvi6C61ZcG
iXOz66fsiB7h1EKdN+TYxaBw9/lv8+Evg4cAkDBEBVVd//xVqDQhh3Ztt0h+EhyW4Vdr+4X18vkQ
HwVI+9UQm2gMOQVhhi5IjTClE/KyL/L4zGn7YBbgpjZfDC8yE2fet7MI5T6jrTeqzNi+rijzGc03
LAbOBKgPkj3ZonC01j3YH8bmRJn4fGh2AzImo+cbvwf2H3n+XiZ3n6/Wh6PY9HFeMXJe25vMFdXP
pAuTRFLAehyKKyu6KMKrbDpTPzw3zGbFrLTtFHPQuVWS1mmii2D8ppXf8S77fDYffHsg5v/OZnM5
4rqoBaZQJR9TyNOsL0dlOfPpPxoBrxtIFTbLom2LNNjKBRFi7vCkY0B6smhPgvXdP/YQpRZO1Q7M
FxoUlsWglpuvgucfDrB1iYdl1eJ0VR/CUuzgyZwJ2h+EuzfDrJN9dRr7FiJtCUXjNAnMtzupnp7y
zsh+JSIz7sw81RvyMx29fDRKinxm8A+2BPAhJQHKRGDcW1gWXlIzquYQnrLha5L8SGruqOrCHB4/
3xIfnFUwSuT2GgYvdOrd5BiyQP6I+bHkl9PK1L/jLQET7t8xlRWHEIIivEqvjm3WFOAlVOvYcftl
Z99Qn7i0m3Px4IOdp5D6UbFGaAuLf3NXGPjB1rjnjj5+fDSkW3ZR+fPzpfoAoIJQQ2cxTV/Lj4qx
ic49DlBxPhLXivCHEv9OzemABzBaJSeBPkGy5MSU4sNzLSk++kTsA4Ic/UZWROftNpSgPS5i0Gtf
Kw9SfBSKF8ZnAOu/Vc1NfqRQttEpmEBi0MQmmk5aXStBpNa+RPOy3yLfBQf0+V8tT8NO4YABw0X8
KLzm0B8/X9MP5/bfcbc3PKKrcqoNdfSL0fZU3lZdmmKGoXufD/Ph5ng1zCZg0CNFw06cJRT2l3hB
kXXmFK3L88nyKZtPpJUT/p6mwuaDLAi9MtBmqLg/S/vYni0JfRQYXn0qZRPEjQQsHrB29McZOzkV
kyMMg+pv9vzj8zU792nWNX0V/Wh/qmBuxTh1r17LSraaT62GL2fi3EdB9vV0NodKMYsImSM7oE9f
anHT9Lupf0FQ7Pb2cejP3LPymgd/9qHWxX01KRVaeas37HOk6LeLl+6Eq7myQ758TzNEF58dV+xD
N/Wqq3M0pA+/G4UoEgn6hoMwb4ZOcEJXIwJUUNzSvSe1GhRBkxvNw5kV1dbd9m6Sr0baPAY6qcL8
R9i1r9ffwuF+0CcPqzN3UV4Kmf/qdlV6k6A7QFc6ou3BYn2HbbSrdjMiA3FsZuHXUrXD3cRFBE2y
b19S2eSyfQnN6ZtCX+gQp9Eo690oanCcbQ5Br3hzh1+P+GlWKk5QEca22kUxaVehFnu1aHdzN3jy
IJAWXgZt63y+Vz883/+d8TaMUErMC7g8o5/hWxEF8SWdGHafD3Hm821zDoTIzYick0rXcmV3u46O
5Qmc73AM/j/nsoklYtYNCmd8PUt9RPMbqmfO9bm12sSPFu3NWNjsw9lA/FnUx7AwzuzAc2u1CR3Y
yjVqDGHdt3os5NXqCu0KTRqQdYeYDXz+XT4MvfAaeB7Kf3Gmt8eKloS21mMv5k9KczQj6RJ1uldZ
Fs4rD3NIc7XPh/twaq+G21yUIeR1bAoJIAHtCsyroX8JGny4z3Ip1hvp3Rl+Nc4mWiCbGZV8nGof
a3xsZnNH1PdGgcComNzQTt1UbnZIrNwoUf3lLFzxEbIN7eG/q7oJIbmgfY68xI1vXaEvdttD+qeW
OPKO2Nd73o7m/vNl/eiy0RR8KBUDyuG7/GMQaWAFCaYe5ijdaBZmJxbalnBQn/55HA0SMc+HFVh7
x+pZtEQX+Pk2PtYcjxlq9HbUj9KU//t0IBfSmU6jJA7msz0AVlVnyIIb7ujgvs3Ug5FY/iLV3j/P
hlyXXmU0TDVX6tXbvZ90qqkMRsHez3S/go5cNOMef/LD58O8jxj0KrRWNNWAhMK2eDtMnqS2ZFVW
6Ru6cLuiwYn4TJn5/SF+O8JmvTDjH02JlgF+2MT7rj0kqKsVZFd2c512ZxDcD/b228G2GUdV1umM
N6XfzqS5xT7cdby53eRL7ed77F7OPInfpxxvh1sjyquUo6aV1gia3PlD9BRrUGgb6q/9H3gNjoJP
bBQ+VK04E4DPznETplLDXGaB6ZiPIlA7qR5y4Vv1yn4We92tDv9D2pU1yYkz219EBPvyChQU0Hu3
u22/EF7ZdxCgX38PPff7ukrFLV17xhHzMI6pJKVUKpXLOTHnbryM4c5VZJxVAmwIFGRQECqaHyXw
05basmsgOwrlBiCDOfT4x3WL3KkpnEtk/BNmODC+MWIP0xviAlze157MezxQHDSa/cu1ZF+WmhnP
AH3SmmDS7DbA7KZTOcIr4FUDtNkceWu5dxQwGILTvHU2wieem8tU5xkmhVG1z/rvSRWm/eKq+dd1
POoSj4p+59WHJqwTWcwqdphOR6ghQpHVoR4qeMkTRtedOBhD+bmZHHDiCD74J1o75i3qnsmciGYT
8pjv19LShE+ZwvZG8wYfQ+rSk/5QH8lBcfAl93mIdn23vBU553/vPJ5KZt6CfQnLWRdIVv2tR7Hw
QZJ66H1euL9roqdyGOesdgCozDH0EKRBHyg3uRu78dHy52fBzTmrueOgMVeBnIcJ4Eb0nDMqDSLm
lwyA4QRxIj2AUPHOSDLOjbYrAjkIC4kIVH1lxoullgnQ81hCIhQANLlSRYA55lwz20+chzyqKiG/
oqFwp2nI7TKWP2KArUiRBDXEB1n4pQBhxch+KoA54TiPy7oaBKEXwULIiIEKRTkXtCqdBqw4VFyn
8RvVBzxJUntQTadZ+y9AR7cR6KPBfLgt6cpxlDu2p24LiCSYiCv73WZO7oIsL5KSrLgLzOK3JL+K
xkO7giFNqUDl9VkAvx5Qoq4ru7dvpxIZKyTmJC4p5t4DvD2Bl1cC4pKj054EvGjRnKqJGOVgG3Hn
nAyZqsDOke1fhgeRZ3k7ngJRFB7MBmhfMcazyT9ZMyNbhq4Ea0bQZ18l7FYldE6ZvUzSL6t9aCde
6La3RafimOggr4ZpMmSIy1tsx4Ns4ED97Mxf5UZaMn+pZF6WeftB1uxRdjLRzoypPVNnTlYHGIYe
eJrIwCbCZ+D+GrZMU5AqdZPKsYUdSWjkg+GjRRHZeYNRTa5EwP2RJAlVQIDLgBoBz1hoVDNHzM4N
phkGSJK3eiTmX5jjhSIDBQcGnkgYRnZi5XZVnw36xRhLm/Dyeju2cSaKsQ0JpK+W2KToXa4Sx0QR
PG+SaLZiH4MqToapfKMeOY6QJ5JZxD4B6lhRGUg1dKuzVs+r9iBn3xNAqlrCYdEe/vj4akiZozNL
Awq7omxfc2L8WS+BmGlAlatpIoCJ2ROgD65L2NstGJ2BhxecL3z7uQRjXdoB5DVIFhkpegskN08b
t69/WuAl0NWZs3o7hXg07n2IY4OpNgdlQCzjYTkc+qA4oLZi2CDLtLsX0c7c2FEpR7+9IAezmirq
DxKa6NEkfa4gSKyMomuwhMVv4mZPwLpwhEOHoW9naR3qAHXJnQG34DbH6wu74xfP5DJbtwqAr0/B
lBKOdZ7YMtBFAtA8zxwD2TvTqPqLImhedSBgMIcNJJqApjcFIVAw3ZNljtL9BHEuZw13hKC7G3N4
IvYOuXJmCYFaqII9ELWoWMVQD3rrDKBf5g09XF+xPTHKNnGIoWWM3RhMAKCmldUmRjsHVi8fjDgP
gKtqd2rCscGdjcFJ+hDDREsrACoS2vZzsMRJBJTIB5lOHBE7h0qH68OI8BYqqQoTWKMZvi3BzNUF
mIKyweRlqzNQVXsA1+keWtY5We1dhT6ksRNeCHU2EAUpCUEVEpqxbi9T5l7fGp4IZs3obAKLA9CN
QautD0Akf+hlXtp6d/cxFYK5eExMmmxsJA5A1Bww4hfMmP0XW/1OpBgujHnttTwxTEA0A5RIXvIy
Dav62WhGsAcGS/Lj+mrtbj/SMpgEkDCdxOaKV6UxF1VDihVQ27auvRnD7xbgkcDGMBLehJB+GT4A
rt3EvClqn7ggtp07uSEATlsCtDBZAm0IVeCKmBhSA1aG0ymcGuGuIBM1Ykyk4yHAjgJQ3QJPFEhU
AwB528QMl3x0JeQvBo6cXVM7kbNt4IlCsjZYQ9Eh0U6I5QKOOZg1y7++P7s2gFQWrlZErbLMiBBV
sEwBcxe5fLRXN01xbAhwq6hw+BsxJl7xaGHCJc5cretGHQs6+y3TrvhjMUdgvHXAQc4Rs7dgSJlq
aOqBp0Ej0/mCWbqgFoaOKzUeblL5QI0/T87p8MmygRSjJWsGc5F1aBvJJcCFB4OMe1o6Ug1ME6AC
ToH2I/1FNIyRPoxnI6Gpb3X8c2WokSTqCliwoKCqqyzGTb6CGjOTODrtWcCpGEangmpTD+yQNFw7
9dgOXViL3VHJ9T+PAaANIh4MEoqYJWTuAQwnpboA5OigQj8CyWxgvXCu5r2ACiIQIOJ9hFSzxuy+
NID71xwRAs8OSAnd7NCCTMbW7dgW3dEfIoOTztzzbafymIBjUCo5mQdk6kXyDexBBMhIGrhAy9tk
WDiGvb9JH6oxrs2owTTSgjooLOvFpwOw+7S+sIG39nr9nLLgIugnwibBujf2Hdge69rAPNA0IKRE
OzKA94+1l7rJLQr5widyMD31uCVsCl77665ySKqLCNvgvC1m38YMeMAz4L9CwCMeAHvj1ODzBCOi
c123necsLtMPMcx2CQBjNuRCX4ISVE6OJK3pYYNSBV8Uqe5Lkj6B+VV8UWNtcingATnWuWMseNci
aNyib8RcjAccwBrUgh9EeKHD0ao+V+O9CQzPqvkMSl/3uqI719OZKOZE90O+grBpFl6S4fs03yZ6
egBhtg3FODpdulsA7+JZa4oYMJaQDzv3UGhsq0fQJI8BaHujWO0w4MHz6Je6IARCNROjozImc2XG
bcygQFgBPVuGCnmbLQfz4Y61uMv6+fqSXWiiARBga5ZSDAWNw2zaUNDAfwfM/ixMTaGxxwxceopa
83BfeFIYQ7cWEO8CgTYLQQzuzZbqEyRwritysV6bIsBdwaWBgBtPlfMtaSTLatoOImoD7ZPQBdxu
YNMr7EL1r0vaNvcsWXMuic1RjmLX9wMuw6AtiGNNUR0rAOCX7UwDEbLwM+t5yZRL/47+UmBHS4i5
4N2V946Wk3AorSvk8DoBt3uneLFUHUagA6jGCrqIux5kJ2bxDX3n6LxQ7BTQb6DUlP8Qhwixnrjh
YeDRtBVNDY2xeEDn5dk6z3kIclxQC/wqp0+L9nZ9YS/cISOD2UJBBtLa2sVI+ueWo5ayswzbRNrC
8RIcMTrjDsEbp0+5TPIQLTAqKKX0+VdZfbuuyo41Ip23oQZgyxD1MW8l8Duii1AfSCCrzYM61d+B
mR30/U2bqxxteJK2o3diGzOA1CYNdZQQ3Bue1gHwvga892Jp4HTWnq9rdblyoN9GRzfKvxtKBTvT
3ha6tIhEFAM1ng96Uhw0aw0nKeUcMI4Yk/EWymphvnsgJAD/uXaYQbPgAHYhvxEJ5d0Y+6LgMzba
ewyzMWYt9QsAXEcqBhS0gFKVRHQFlRQg964v3KX/w8Lh0FiaBAAdjc2PS+h20tukIIHU5O6ST34t
yId/JYLF8MrNrKdKHJchhrUPcdy43cI7OBwtWCyyCnDHsQbCrNAEDimRhChJeMO2l9aMhQIcBNw4
Gg0wAXFuzTLeuEIMrqiwBSdxthxIAoKc9lgh7Xl9uXiCGBtrBgIaPQPEZFamBcUMpPykXbwEEx7t
DAz368IubwzpHa3Lwpw+HgBs+hFzEGD2EPQqnEvQLSZHcMk7QgYQHslR5DSSEs27LvCyTRkR13v4
ABAWNOKz78G4lUppAT11MFSqswDvh/ZJtIBuxigDEY0OgEMGpi/y48Xjdck7BwqC0aSM6oKGC4vJ
39GWJFrSTktglaPlpqSnxzUnoGnoQPh3XdRldfVdyQ2fBz3fl/AHdVEB5lofwQLUKuAZbm6r6giY
yO8CghhU/dDwmPvikDtTfmNUMaeEvGNA6FQCutdWpbz08GNaNbXVCuhv6wDrjtAsSTAXAnztnJPZ
226983BDOhPEWKoMesS6Bl1gEFOQSifWbauObpmCIqIoojwdvoA+DvD3DW/6b2d5Mfu3ZUnfVxew
Uednkc6SUKSTsAQLzmKcDAFAKzH//la2XUgQIrb1b0O6BYoxAOJ53uxS6TPZFmNGYKLEXGCFHq1M
NA6ydIt6t60XiwNuVl8pdNsA4XKeyJy79PKcnktlvI/Q0xxV9HhBkj6+AcFPV452BhxLOSOe2BOA
U3NOC08gs8SA30ZfUIMlzsTFmdLERphu68A26+knIX6lgNK8fmYurRYawmYxlAVEHDjZ8z3V5TKr
i1LBxBTGtgtgOpPCXYuvIy9DsLt/SBVt9SrAgrIzU+gaV+NRUPugm0ffpOMB3YSHydKdDvzTHf1R
TEogKn/hETb1PsQy6zkt6oIef6inzT3w6J7VUrBF/UiKQ1F9a41QwktwbQMKisnr67rjcCEZaKCa
ieYLjLsxpoOREADFmlMWrimYbzfWaTR4aZUtWPX62mJKDS9ekB4PelWAndEyDxPiQ07cZFx4ivNv
YLRfxrGWrMLqgxpUMEiflc1iq5S6KoUJg7TxusqX0cC5NCaMzuN0iHOVZKGA0LYsqK/0C+dNt3M8
th4J1MV1A0BKbEwTN+OQxUOMrCPa01XdI2Ama/rUNZcILdHamnDkXV5eyFFs5Wrc0RheM7e/P4ml
JTOXQE2t5aER+03ywzSPBUaCry/bzgk8k8GewNpMyzlZ8rBLZ4AnFlN2UGt59CUhGz0KbkdOXLhn
mRumJp7FgPDBZbV90IlSFCCeElhZaQDwckceFHtKf6Xg3SJN6rQFdebkm1Ylbk55q7mrqQrRuDqA
98H68KZIszjr8ZwDYP29nMmveT0A5d3sbMla/zQjia4TiPqvLOb4jUpLWhlkb0Efgzhaf5KT1ZvK
b1ou20D55izpjuUD6go1HQBRiki3b2Z7sqINEoWV0adFaM0J8mkAJXayGTHWXxjKf6VchMJSJuRp
VdVFqBaYrsh14R70OMsPOI/2sMRd8f26uL2zphoYDUVKHIU3duwYXNp4F3ddEa5rBy5bS6DIKCBF
v/qEgKC1rNrxx9QKgMBYJY2bJNwLNjDa9iGesVLwseTmUtAxWJBUIVS6iePlCXxknzEJbc8gndLH
3MN4oQMiJ3tABHtd+92TD2AaYCMinwdQofMtxQyLRqVcysOe6mEDAsE6y29GmYdMsbfIqGwjKQAq
8MuiE7B7lYqaZRaSsQOYQziRx0R6NaSQzF9KXtpo7/zhorc2OICt9MSYqdbU6qIAWy2UAaUFUp7H
tbZuMpoGa7twjt/O8qHMiSK3CNx7tAgwx08e2tosWx0wUwiCgXvmwcvddhkP9WknqkAlXbcAp4t8
2MU8LB7REm2kMQ/BSntXVjEwUlLTEzoVnCPDi1Li0q8Qqs2DEfyxechbdlFGA8RW1GfCUYp+JkEf
5yIkJCkddVAmb5znONTA68e5xHd2DdneDSMCflMDbte5JYI4G2yVYBENwVf2C2R5HlBa7svhZ5X2
HDe2t2nI5QEUH/YBI2GU0vUNBd8wQQRQdRWYBL+NIuJdIJv/+dnC2PyHHOVco1gbMoA4WEVYp42X
5D9VeXYk7cv1HdqJfc6EMMZeGpYQGzNYDYyyCRcwmQF/AESEQAEU9bva1Hmohzt3wJk85hqvFwE0
W+C+DrsS/AlI7eB5NHWld12rXWNANhu4A0A7u+hSleQ1lkBRgOb24llaf+YqEEv0OwVY938j5x1J
FUVKHK/zLZIGOCY1z8qwG6QjOJ6jWRMPSmw+6p3CCRv3VfoQxdo36EUBJ5OgrqGvoMd6AS2JK1qe
Ir1dV2nPulGeUU0U9kDvwiYiWhlUSqIKlwSyXxfMZ26jtv7cJsfrYvbUMZERRQEPwMeizKgDRvNZ
GoFQFaAedIfUm5Nl9cNSg/4ZKbjrovZM7kQU27JMWiB1VGiPDsdm/gWyewBFF0bK6bzg6KNsH3ES
26A5eQBVM7YnVxNwnNIqyFPJNcGZ5GtKNnJcw65KmG94B1lGxo9xQW1ZgYcKpa7Awug3+B0AXVNw
oN73HAPCeWReTeRe0VRwrlBGVn3FyGERav2tmP5Q2gVZa8fE27NsefCVO4uH1CViCJxVNOKxCD+l
DhZkwIyWodHcK9l9jJegsoaW8BfRCuRszUWKhbeKxeiU63WeJyNQaPTiOc7vculR75+vG9vO8TkT
sf39iR2g7r6OE+iwQ/Rp2ho42VbQ4nQjb9JlXwx6hFH/xh92rExGr4coDQCFSBJPlJ6tDEx8D9c1
2QkaFCBRA78ZjenwO4yNodyvxoOYF6E8fiqV19F4ypWjNH6qlN+NeqORP0/pbIUEdHO/w8ixB8jq
O7ktLdhANq3H1iSvk1490CVzZ90grmz07mwsfxHqbZ27W2gEKzcv2nNUUMFTAZl5kHd9MqwYrzk5
RMtwCORdjsPb27ETUWxWsEe+h5JenQKD1vcGkSO8/kJdHTm7ti/GfOcz2OBqGL86z+YaZxJo2Aut
vZEW06ms7mEt/7gTEBONaHgGXqmB1ntgnJ2bOV482ElgpIY6qHgBlgX2q4ocjVHmTafvuYZt3gSh
Fjr8AaN7Lqhaa7kWK5kEelnL8sMKft/4d2Z1ve4VU9W2hg1CxFjhgeTvLSMSJ/BFaA7brONcbDmR
uQK9NzDP1MIfkNAYlNRZBR4a5I4fB7gL8sQ4xICLU9jdKmiSLIpchjVAeMQ4f2lI+en6Md7x4xAB
MD9UoN9z0ueaTFmDQ1dAE6FR+6idS8lLLOMbycfGTTUSOzGANzlhETtCiaogmHdwr8MM0YuMp825
0HKgrZxM4xhJlt3cNeF4JKIze/Vd47UO2PIEnkBmIS8EbmZ04nZHsTAas2nHKHttX8hD7jYOWrlA
W4UedbRbHwzBNtw/WtgLkczedUo6DsM6jRG42BLJ7rJxCldFmr0SSMF3QzrnDpjaM87NzxjmhVTG
MNOCZNoC/NBoIVGvPcnjbZE9XVeMcfz/iMAcGYwfEQY4687XEi0na2xV6hCR9sWSH9BZbLe0tiUp
qoZjYbwkEycJvKvTiUBm8zBhkM5gWaZRn9V+sk4OKFKQRKyC63rxxDAbtvRy0eYGpVFlii4m/j7X
JagurT/MJl8sH7NDYJvsiC73U6QAL7oOiJLZWvMlHatDKx6ua8QC8F3IYl5TedsrUpNBlnxbB7rz
dbhNDhkOWvUS3hVu4vL6txhvzMi7eM9bWSL0yI6Mkdkmr/pSYMiVFubkA43L/N1mwx8Ceb3LQwsQ
Bq7gRTDUyzyB5YTUVjVKU4Ty1SK+FBJ44T3KGzfdM4xTKUxYOMhrlskdpMxZsDY+6b9nlnd9p/bO
FF5VaGgHLtnWC3x+ptDPrsoAehki1Ve82iNHxacHtJhygoxdx3sihx1nKJQ1k/QCcnpX8lQnO5hB
HU2u6vW+5VZ/cW43AP0NbxHjM+z8zEjjBS3i6hSp/c2iHVIwqcb+9XXb3ZoTEczWgEutq4x6nqKs
iSZyEOavRfLluoi9q+NUi+0TTq4OdbFSmrcKjczU8qtGDNuYB03JE8E4uEyLqwxR6BSZoyes93HP
2Qh2Tuufc3KyTIxr65a8TsdVntBTWTkW9SoMDPZgrujjn9mQHWm+AbDjbQ2eUbXT7GbAQKgKlKjY
Vgq35/VG7nmJ0xVlPaAu9RZRZBo1ehMRCaS76EmikvkA7g7Oc4tt8ftHc8wIbMkXGd3HjOax2cyW
hqA3ArGgk091NOt3mFGyKSo146oex7W5HVOAUueO1f/KAXa5/GGe7uITGHWrWQZTaILdNYyjUAVC
fOh4GB+7K3qiJeM+ylgDZewALQ2ApdP2aAmAUxAPxvxnj35WFY2JthWwbFuDZEBOnTiG6A5oPjHE
L2WHR+anvzh2HyppTOobRN65TkUFrj15SrLXiYe3y1ky9oVSK2JGgIa5RqbaOhIYjjIAda93+vB2
XY9dORsmGUYUAAjBTuzWak6zWo7XyEqiNruXrLcKM36Jwotwt6U/aWf5Z2tO5DCeMJZBTh3LxhSJ
YRINvnAoX3GKHfB6cGoS24m5JojxhxUKBY2e9CTqwCrYKZ9LtKxkXWsbSjQVnB4d3uJtf3/ie8Fb
vBD0giLyi7W3uuhrwJ4AlTsWbjqwA3OWkCeMcRXKLJKlrzQakbwFLLf12UjMcBJV8P6Cpf66Veze
9ye7xfiEXkZXk1hiEYnXA/aEHCdvCP4f9/0WAF3bLMYxSBKoeJIJclS/OVIvO0pRH43h5Iou8QXM
BF9X67ptgBTtfL+mSWqslVor6K3qp0X5hdYqRxfyCNwltoVg8Lq03Wvzv4uIFMC5NNrSRu43S5yU
R6n5udacaGnbhP978VAZO//9dBhj3ZpxdHu5cjXlNZaiuVxdUHvb9XJYDYOzevvR2YlC226emPug
d308ijjDo4u2kuSoHDMf7KNKb0uHyrNcwbu+gO+J02saMk5jScR2bVqsoH6bvyjeYJcu2OkP1fY4
BmVieqc4o5MerJfrcnetH6VaJKCQXkPH1LmeQKztAdgFsWIYh//AxKheGfIAUHet8UMMm6GkFUYE
u24kEaYWpvFTR/11ehzMTwN9uq7PbhSK4W308YvATWaLFbKUVVkGBosoV59SPL3FL1xmo92n3DYg
/h8ZrMdQ/+MxRnebRQs6J3XbY4Ype8W5+/9E77ubhJkPQEFreOdftPPnZQ3u6YlEebAheZFje9gA
i3ibtC9mq8FpmE6+6H3PmgIptAWb9A9k0HjU3iGDeJSGLDrpP/cj2mf/Vw5bt1qLGHDpGdSR/d5b
PD3M7qqnbaYvdTUYfOGo9/Q3IMQadz1KD9ftY9eRnMhmHFWHvHazyrD3fgYYlLqF+bV5JyY/Uwxi
Gn86GXmhKuO3hrXtUjIPJJqVL1V9n1JOFLjvp070YfxU1eZS2TVYy/IGtnhDj8odcepvG/xZ6fBe
kbte/kQY46OysZ2MUUxJNMa3aLAgCs8J7p7eEwFMQNPGtTibNSwwF4A5eYe3uDODr36Jj5p6MI2H
rPtqlX4vI8W1HhPhm9jM9tJ+um4i76NtF6745CuYUGetM7xBFtiI9kw9+UBcFdiQyaHwDeRrtkPe
O7Mr273Py1PuP5EMY6PhRDkHPMfn3lge5jpRB7yh1zD25UPu0cpOblYPtCgbBptDf3JU3X7wQlWQ
jKloLTMhj3FlI6ocIsa2JyQhhHsJQMFjlL71B9Ujt5arce4adgAVpwG4B8ihAwhZxDwmm/LIJQHp
7S6fo/UxfhyDwa+cPoqPup3eqV5+SDwluK7fpT0BPw8MxMjZA2AeC3q+nsJgjKse43RIyVOB+QeA
vInH6yJ29uxMBgvKKwEmJy9nyNCJ7OTpXY2+p149ZnOUmbOjWA/56Mz1fTndC0jN5npvcz7gcg/x
AQaIPfCuxhAqazSjgUlXrSQkMm+pp3n0KDiDVwUJzHSDmrku7fKO2IRtw94oZaIEzBjMROcGIOMQ
JoaAmkG1YPZUb/R53UiX8cK5GGbjklIclVHHotaK4GjmZGv657T9kdVO2n29rtH+Bn6oxOKxtAsd
LLHYYhPZaYMNRNJy9BuQEHwV/BJGqXLGKvYFIomO3QKchcpiWWQiMOizYcUa+qq/uIaX3+dvmm/a
Mg55wqUQfodhPT/kWMwTeYxXTToQrljWjPsWuJWCoxNq9/2hEV8SQ7cL6WWx/MHwzO5BGTpbHQBm
GYMFTG4PyvIjL54r4diOT0gZglIe/xn9U6Bfj3muf9eKTz6ScbpqEYOzRYPTHQ6ShyZ6v48yeD7p
sPm9hdMCwvZivnui0yVhHpg9WaSy77Z7OWwD1Snd5SgGTWBGCffEXF6a56vPnJg0tihAwXFi5vhO
nZ+XhrNye7+Phqat/L+VJtmu1l5t2qSzcFQU5caoH6jAcXB7PvT095mNqatlssoUvz9Ug01iz+xX
Rya/OYdwb/tB+oDaPiY3JMzAnXvqZK0GSSc4hE3i6dVdMmOuoKzdwoymitpkkJ2K+KJW2Bl4hQnv
GrzM2GwIoR/SmT3CNGMi9x32aK1/mtLRUnK7ELCUrrWmt6Q8WulDunC6KN6fIuyxPBXK+DgSAyMM
uKRwA3Q4JLluq1b3NenuykG2my69yXrTboE7I+BC0WTLHpHZobGbaSK4AT3TAswX4OuXznQlc7kX
0XrRKx6AF23TyIGj7RvSW14/L9LgXt+rXYP4WKyLW3w0NWrKODukezSRdaxSf9Y5i7Mr472dH1UY
QNhs5nLy/M5LoyZExIY08ZthPA5xOOmchNbuuUGUB3iDLeBiX4omRctktkINZBQSMRJ4JAx7N6V+
8vuMTTVl0WTmRElkwavmuFbal6Y8tGVqC0bpdsQHDuL1jdm9WMCfAqgNS4ZBa8xRnYV8EowKq7Z4
iteFudceta+arxyAhexMocJ5S+1tElI9iFfxB10EzJnNx7zR6dgg8hH9RvYs0Z95qJg77xsV03kb
/TO4DlG5YgxBQLNRWRCsIrHs5DghYiyc92YB1dvSMLyM6r5KH+KY55QiWI3Y5CLOpHBTla7QvA4t
5/hs+84e+1ONNrs8Me05NY1SmiXcB2rzilFZd9THQzMYb6qhvWGGzAPMDkckT6vt709E6iUpECBi
Ec26XV0MaJmHlayNbVhFfuDY4J4jP1WPscESLdcamWUSYdC4uU+GXHMKLfFnoGXardAlD+h0WoBJ
WD9mbfaWEr336ylG20dGRx4o4t4RP/0WxkCXJZlQIcF5oGrlFrp8WBdepvo9vL+2ncwxH8TM0Cod
h4B4+iNFIXe9rW/Wg+rooe40vu6uXgHyEd1WHPp1feM9Gd85dy7kAw4L8T+OCHpAzve2rWOxI0ui
RnnVlHZjSL/HxRTsUttgNAcEeI0MHA9kOo9qP/2m1fgDZO2GreQYvMRLc3ZXFf9fNoyVm3XDkxCD
vLfPS+pMknILcszaBkxVFpa6xile7Brlx4ez14iIotJkFgqJMvHY1YCMu+0GTqS9J8IETxAa/+FC
oOP52mjKmI1yBUQyugKuvVAToH/Kva1nxP9zq0ccj3kXCMJOsPeVbC0DnWlJI5SuJkB+KsfCp4/9
7+1ZW/o8kpa98PVMHOOmsi7FeMgMcfojUsWOdEwOy6PwaB7nI+U4+Z0zBFGIlZFP1TDSs4VOJ75j
XGc9BtMhjWrdnxN/4kHNbGeQtV9AvxpIbqrI67MgQFTKENeAsCga6O1auHF/b7SFHYNtzuKRmuxe
Jhi0RJ8URh+hC+N6hb7N9KRF/gH9+I78bUDeVg70+40QafykfLluE3uKWRthxTbrcgmIoceZQQQM
k6F79Dnr76r0UOV+Vt9L6a/rgvZ2SETHDVI4knxJoWe0FqBEEnjccTiOnU944zo7iqCzEsBJCCtM
46KTSMwbSxRKFSlToXDFkfiSnGNONf5VKrKrCJTXkvi+5YxJYEIPkFOAPcC/WMAmcUAqZ20WNdK2
yXSrK5cbsWtzW92Gd4qmBbut8Ysuw2ITsXrKa+NFRntrpU+T22jJlyUzbmWBALOxnO+EVKa2mtRg
lgHk+diIn1th0b1OHfyknm4FAWWdjqA0piWvUgrqEjp2iZ2D8JyTONnxRWdKMYFMh8F7hLnNEsnS
F2G6A0MQipk/rlvC5s+uLRzjFixxXdLRWJao6/B+siiYG+VexPim/rTGYupdl8bTiDlNg6DTLI+l
JSq7lxFdmyCCB0iE/RdCFAveQQcSBZJ55+6nXAdNLxpViZrScigtjwngZTpp5jjwXV1OxGxn4MTL
VUmlgrdMNyJ0OtwPpgW8i1r5oiw6xym8Ez5cbNGJICZcAMdhOQ9WrEbEpLMjb5j42lyIwGeZ/bYT
o7wsbmslNRzSWqGlpYhCm9rWJsFymgTsZd0kDa+yjsEVohaShyyNbs9VA2JB8qwjrrWbUrLcVavb
MMlX2SmsmdqjqI52Zy6N3Wakt1XZ8pAzBU4jVd/+3XYx0QitsxE0w9iuVZkCTU4xY56FepJzTG+n
hAQsw49lZOuJU7LKiTlaRqTqpV/OzXiYcLurpErsWDSjfoplm5prCdZyIepa817KtGhIGgwAktou
5vV3FVffjBhdimrf+BNNsRpoWfuL1QCXJdL5BlLe7MzC3HVkXgCSGwnkjfSPSpnZpAyuy9g98ycy
mBXPRTNuzUrVomZsHElISttsltuibp2hKHngxduPXVjvhzC2codHRF6AYFKLqKA/6tbqSlV9MKQ2
qgrrExWRB9YMTxFrTjZg74YDAA4qBhu2EP45P51j0xC5HmoazeYdkiKC9C9+H4EB2yuh6Sq4Y8cC
vz/eWBXyMe71PdoLPFBeQeUWdKpAX9AZBawWYB2gZtcisArepaviom8rmdZbZS7cpmudDsmcwVhc
SZpsOhTHMuVNSex/ggyIAtRd8Slsod+azEEwE+go+jpKSxL6Gdaf/WF2lcN6JLw7fC8VoQLd+D/i
2ANqtHk8WUZOoynUffEw+KkLupOXDQN/S0dQXtPVngM/lSedm4jcze2gaisC8LizheHzKurovuO8
J3btEMz2GwsN+qRZO6GUamjRGNCWBFxgvJiAMcVJ4exKOIm2GTXKHCmcoq1oJBEQPYAn7PlvLBEQ
2sAaQeYLqZvzdao6M+tydaaR8mxNth5uPE+Wkw2HLthqHbwC3K4+6FnAcCoGRxGhnotLs0JUU5nQ
SOgf6+auTo/X9dnddnCybHcBZpverf7k3laKuUsTAfc2ydLnKe6/Ncb2rG05uUIWYWSrF2DRULME
+jBaP9gWyHhYrB6YB4gPrO5nOvffZlEg/mT2X4pVBxhOIolu09DeaU1RcPJB4OGr7fQHnX8BEz9a
GAIqBLHSo1Se8GBpiiexoqItlutTDv7RaRwCpP7uVykGeR1Jw2FZflU1mhvNDvnTUvohUOHTvGqB
Co5gTmy7BS3MtYDcnCVjWBPj/EABP99lmsy5XJGl+Rrr3ixLuOQec+Fm0A8bet6wfL++53tlZE1S
8LAHwyGSnSySRWXkRZfXmfpEc7C7FvbU/Mhhy4plK7Hq1lpxlDF4XSTtIdGeNDI4iQl614mHXrJj
eyD5xvQ1Hq8YwWZfk00jkTQFy2Ikds44/VYST5s4F9PO02s7PABhw0AdOKMYdwCw5gZOT1GivMnv
MoXaKIy6/Zj/0uPK7hopuL6yexqdimNszLAaMme9BnFCge5z0dGt7zqXn2cnYgEmPUZHYTKoV7OA
lAOaHCStouhMJDqAyX80JrJ/K8BsBo46e5fQxvWN9P6GZQz2pnO7nIp1lFsJd149OdOBuuji+Co4
qo3s1uoWLr86zpXInIRcbao0Ibj2lAR9I5tE+n1jF8frf6Pt47d5bpEDe/ROVWQeLnU6qGpMWi0S
ezNqF8UVtCMVMi9V8hury1x5fJHnkdN1tOPVz9aVecRIY9qsQoackDSLQMtFSDMPHJeyZ4qnejER
E0mWsUckRKFT4eQ/tOGX8Be3+akWbN3fIjkSt1uIMlq3huarIidzttMnqJ4JYE5vXGpLBXgBLWpr
xcmm9s3olttSTb9ZueYqUvekFKDkS9Tvcgl4JWBJ0k79MUkwzkZw6j8FV9jusLPPYU531naKscg4
dwtKQeIXo3r6c++B1hDF3Lp71At/SHWMHqYVrGIEpWnS39VNbq86R8iu6SHFintmw7Bn40rNEtCm
mOApIEg3RPOzlTefs+Uz2QO1ZevAZgAQQbR4nvuMvu1UDKNQParr/OvalS9mp4UY03LR0//2P6Rd
2Y7cuJL9IgKidr1KykXKWlxVXsp+Eby0tW/URunr56h6pjuTqUmi3LjABRpudySpYDAYceKcnhFv
HrRvts19J50kDrMVGNEQtlD2QhRGfnlpukmsAX2wejkVEQYgdHC0mtr8gRHiDzWRKiqs3ne10DNr
gnfWiqbj2cHNUxOzn6MypAfDKAPejZNXW3kQ6cpdzSPoH1S96xSUuao+S2AYW4f8fMGCR/JIJ0le
MMQRrdsbxoTpBY3dVaX58bZnbjnNuR2hLoZXCoRWIuTt6FbuGYidl0b2vpKZWP/8LBEtzdggDcQi
T13fHtu0vlu47E21FeqhgLG2qzGEjlrYpYkexLNkShJ6curh3qrZzi6KD86SHPKmDpuy2xcGMrwo
lXXRtu0irdNMoMxAQndpF808A6T62D0lxNDCsTlagAXPRykseP3aVw6JKeb/syOsz45alXcx4ofz
Mu+gX3Zo0ATIvOQ730FW/cjTw22v2LyscdD/MSgc9bIrcpRPcMckjms/LX7nLcfIR9SiT1pId0ko
ew1t5cnIedAfAgEdEPfCvenEaPXmKr6grqePvQYqXx7tSUrQIV2OdFlcZLWSLtumX56ZFO7RPG6B
hi/4clKn793C3GI83t5FiQHxFk3LKtHqAg9KYtxH3S76gx4eWB3+2TORZp6xrDK6GAswh0/M3JVY
wyxLNraKI6jQ4VGPN56Gm0v4MIbZaApEa2Dk3n4rjjg74944KH6+j30Z9/v1ecLFBagW+GCgMnD1
JubUXnKVDPTU9v1n/It+3CnhNLV+TIHfVL9lpPdNSE7d/k4b3g6zuNLADwOrePtfHuMmqTKjyTBT
lQye9kr9doU0e40BEZ3644pmlk04v+lLXR7oS4vCrkZ2rNc67tLTqFcpqT07zXrTcVNQWeX7vIRM
7De6ANzxOrWG1T/UTZFbr6CBrvPCw11UduNhqlOw6qaj2oCFv4lRKff0YSnzPUmalj83BZsUoKXM
tAcT30AqggJwWxMQSuOvsojWu7HNC655TTYrRrObkXpFX7S27bpgHrgRydj2Nx6n4GLA+QZ9n+MY
V3QkQ5dNMy1MXAQ77bV7WFV2QO2ovADzsIu98qX6y/p4+8te36KXFoUjXptWyRlZh+WSH3x5nIZj
ocu44Da9559lmVcl0gJs1f1oYFltAmTDgHKeHgxfrW+Db+4bDKyPX/9gUZj0B10mSBcNUS421tjM
y5kgmSThjBUpR+P9PR9QxthAHIK+WQHeXnBPwoxEjdo2eh5p64Ft5UhS7tqljD5to3YEoO+brC9Q
GhDKE7Icm9WEaNECRSB0CKiXqrxA16H3sHjgwqYn5A4vuVHiidAEcSHj19vyjrWNCklhx8TJElY5
NbPdU/BkPmc2RmziIViyfN+V74cYQZ5v7T6j4rv+v3CXgkWDp2bV0NNc4tBRhTd+NnAa9C3QWrdd
Y8sXobGEYA1aMHw9sZSd2SARgpCVchp/LlBvh5KVHWAvk+/kSd/nQIXJMBAb9wOQZ6j6rZ0AyA2I
jFdtBWowh2TKyQEcBhDxGGNK5sflSd3XPvFbyRvk+kqFNSAtIAWB/NwSr1RrTjMGaU0FtCRtdkgo
qGjx5JERtW5aMVAHXutLDlZ1eR+MiIp0rGHFmX/Ozq8oo/7t77TheXikrbybgAeiTCW4xLKoKMXp
NT1VNP4LnD+BwaaQNs1ft81sfhy8bFeFAnwdkNteLkRfKkBpy5KeiFL9bovmyebHMWmCdNJ2ELC6
ryJ2nGr6JdImVGzrV8eWUflvbeX5LxBPuG1mNilBV2MrAeue8/dzCoCyA5UyB/TBho5b5XKFbZnp
xWgibxyVFRBhl391uAl99Hs9QmQ8Hhvpybkx8YU9JNzKHAV8O5CWHb0ypd6czAetrV7mGAK/cxv0
Rfqgj7Jy6vXrF4sE7ANlQRsUWOLrt6qGxmoJIsiYNpNbQXC6bYwHXPD7MrU/3faZ67oqbCHhg1Ay
Ra1C1JtOlnTC4FNHT4OlPDlK4o+68gBZ1hcbA7522kheGptLOzMnfL/E0uhcaFhaauW/ucHcxIoX
1y5aPzVtyanb9MV/bYmwusWeUj3KkXT1DZ1DvqSA0eRKKVnR9qFDpQck4ahMo/Ny6ZIzgrvTzcgH
zMaLDuvYvPICjsZHc68cM095d+MN3+vMmnDAlkQboSCDRRXOPSSGnULWFtvctTMDQoVAV0rF7G0Y
0GK/CZo9ktUgJW77c+2Qqn4SQl+AS8o90j1cf9RZzaBfmMEyDjqbhOyrwNq3XuR3GdqW3t+DtzLy
pPWqF/Jx9JBMMPOtKqdILy7toaJDKPjW6amfIGc52+Y9M8AYYZbooXSqTnZaZUZ3pOgkudwGXBGf
78yw8PkGBdzFZVrRU8Sdo5mz1wIosnGuwPlLvAR0mFEz7cBu/GCWSeeWdnu8fdw3b6Iz+8LX7VMG
rDpBccaheGujSTf+jAwZBcL25zyzInxOw8nUYmhaerLnelerdaCAZkFzCt/hQKUQ65Uzvkf7zC0y
54DPfuwnmYL55m9AawWXrgaqd0vsxFk5iNLSBjcR369TVNm+PJjgA/HG3ZqmDzK+3k17IPLGsxIv
HiRHQhJRcZpQuiAMAKxpuMkH45j4GCEFEDlQMMwm8+Ct1A8wREDBKBCc+lX7muIFSyBrhVrU07CL
Zhd18x3Z9WC+hRKsfUx2Mnz1/7NCB0OkSP7A/LT61tkhVdAmWNGda/VLxRhwsbeeVc3VH42w2k3H
SArt3YpEkEQAnS/K6MC7CWdlTFOjjKaRnjSiQ+XEdOfRvKcWtre4X5RPNoSKaJ28Fnm8Z/YdKGy9
Uk9dYu5vH5mtn2FB2wbfFYAH3JOXy56LIXWSKlVOhXaXV49SgYmtGxhoUjDNI0tZXw6X/31VnRND
yZB9zu1Dk0N0CQw2VvpZ475ZySZkN46/AVZkAASgvrAKWl3aGio9SnM70p+Z9hODOCWjrpNJcvaN
9aAnDdFAvBHQaBGhXm0H0ECirDl71waTOQKBnyUHNXE8p9B2XJdN5cnsCSmFAaHqtnMq2Ettd658
svgD/dymFWaPv9x2ha0jcL42EfWVc20Akr5WAB1aq2MLSsD9rnHXAWM5b+GG410YEy6pYqjbOp7j
lcFoenCmLoxsmYbSRjq24gcAL4ZazIoyFvwh4x1B8UY9LTTBMKvnTCAgW45T/lGycetvFS5c1Pcg
vK6tB5qKhyjH7IHZcGwc3j17fceP9t3gR9i4ZJdIECpba0KDGw9ilPdQUxTCRm8koC2I8ULlrU+6
cNGCeHoZTEnjd+sknVsRLlLopXHU0fBxKr3YUz7s0Xo/TvOyk2zc+muFjUOnS8UDGEzja0Ps8guB
EIzXcY/VjPvxbh2jYRhkK4M1ERvc4vW2tY2jdGFMCA+GMVpmW6faCQQsv/Ru2LUWC9NZ/St1Ci92
EolXbDg4LgyMsuHeBMuv+Pawe20gfZdrJ2g537OB7rtKVs/e+EyYAgQTJ+Q1KEQ9hFuZDCYBtWSt
PWOgw9kP6pAGMRj83dgeftzeu6vFAAoHWCamjlfuIE0ENpoWg2phMyMMoX09NOYLKkyH2yauPBsj
mjiseKxB5gUE+utizy7gZUK9p+GR9WypZD50SYZR10m/UzpQCeU0kglyXZvDK3QVvHaA6llpdS/N
1d0U5SQrtJOxDHfYWs9M0zuS6J6TSjPG9bhcuLmOVyhmXtZsXEFrTXDzVMHYc6oP2klVIv2jriX0
YWggHZIPSMsViFW4OSYWXJ1n38aWPtVKEqb50HiqiWUnmChwb2/19dc0MIWjO1COhMKlpgmxtyoK
HcMXKKwBe/VYZkswlBJE9PVdAnDjymKER4jlYFxN+JodzbomaTFv2/uO4xr7NHQ8UhwG33arHQki
Ge/u1VEAJz6YrfHKRzEZGapwFOBTHXQyCuUUVZ/HX3V6AoP8ezcNLyodzRyAezGaaQofsRlqSM5T
hhV1gaOH1iiJ7BsrwBgxEmwcApwzMbNQm9qelYTjvz+Y0EfP9xOSXQPybbeXcY1WgStqDh5qK/MM
wCLrwTg7Zw5tASzMVeM5up93tavjnmc/1KD+GT32z8fm0B6rypPYvIrzAFOuFVx1nQmAWKPwdQYF
tKN6rOrP476/U3cpOHaUl8Ff+XYdX32+be1qIw1UCIHogMge4i+84nKBVhyX6szHlRfsSLoYwMhd
LKPKvIoekN/QoA274oOBcBMLxaxqIdI+MJIgoeAvnXpCt9GrsyHsDSo5rMJyENpRt0VbATyWCMEY
/rxcDiTmOXOsaAhQLjsgXb+vR8sftPjz7V1b491ZjLoyI8RDTW+mbrKGIsSoptuMB7N6dtrRL/m+
nn/0U3DbmrB/V9aEtBZ9ZL1LFmcADqVVvTjpQrVRFrdAmrE4spO7uYNrcRo3GPojIhZ6gFComvbz
GOi54ymzcojyziOObCRaiKp/rwlAVaoh0hsALl1+qCjnVTKtv16b0g+AGOfHOaoaSZ9/8zOhRoYn
DrUc5W3u6Oz05jPG6IwE2tgqe15UFHd2tHtIUS1j94tM+X1zQWe21n09s2Vlk6LGChZk5WA0Uhge
OGmeF7vbrrD5dc6sCPEIyrzN0mMwKzSV8QFk/QfkAXsI20lupI3FoKROobSmKBbAxEIIwmT8qJZW
WYaFSjzSmI88N4+3V7I6rXCErBVkgvQcHR1HLCEkRRl3WqzyQCeTWydZmOipl5UzCNm/EAwe1XXu
oeq+v211Y//QO8KCTHPlT3hjOTv7SjYtFGvOtDFodLT5K4a7Y3GVfPmPZoQTCw3svoNw8BjUUxzG
fNrPrP6CUP90ezVrNBP3EAktwiWUTFD4EcLQnKo9HcBzF0xLGcZLfr9wxfHT3t61OSY+8lkmxrHh
F6ssho4Qi4Tl6pEISSimDHlFg3TUWp/2JH/Aq3/4g92zcQcCQo5XG8ZyLo+SYmOeKpv1McjwlOfx
6Cp1cud0luQsrWdF3D1kdVgLHqKgQhPebaoeGWVjQuoIhOMtA9vRsmviX0v08/ZH2nK5czNipGuV
VMMDYAzGkgRoWT1guHcHgeI/2DQQnKDzsIrNAxd/uWkD05SRsWkMHAbVTgvwTKI+LaP2/fZqto4t
GPEAuAPZGTpTwqYBeaQ3kJIu32SO9HbYDShQGTy/y0wEo6UovclqfhlW1r//ZocW8L+GBaegGq+7
xsDXynvzo6mlB2f4Gc2mDBG0/bX+NSOcXEjkDEPhdErQLuRQoQE28WynWJF/exvF6v/f99+ZQI/w
uVRMyOR22xZhnc61p5THMhpCHHVfwz9Wauxls7EbsMymiV2McUp8f+Mgo5lo/aMPtOagZ3GQAuQR
LQ4GxHtr2WMG7t5WZbyYGzt5YUJIxZzU1stqRtZCtWyvLtlTnixuRGWA9Q0z4PeiSGFRiEbLXvhg
pUUWNG4Qak1t+uDMc7BgdNUYB8mGbZuB8AUwaqty5vrnZxtWVspQNIRBB2CuX+10Av/moO2BkXu9
7RibQQmI9Lf0i4KS4dIO06rUMVoIowFwfdTjxF207gNjn0ddNqkusSS2tI1FyUoyFzQY02moXbsy
gIHhyyptrEDKqfKVMn/n4Prq9dCJ+md1YtkCyOaVzg7J5ZKQgChqWBrdnqPPdXsTt+5F9JzwaAey
CBpfQvpCao3nKHmPAe1U+ntIleHA9S7fpeu8v14T282S4Z1cBn+v7cyocKLzaskJJpvHIBkgnJOl
d6X+Oy8WSdq0+dXW1w1q9yigikVAdP67kXVtGRKURDJtZy+Qw7A/kfHp3Vu4Vsrw9NVsNAlswQ+1
cTGNqR7KcEarbAabWv9hpqpLFi+Lfr/f1CrRB7aetQzyVh05O1pT02bNWJhlODq94zaR/rl0jDu8
d7gLwopPDWbVbhvc2EPMyKH3AMliiokC4Ua2OSlA00Bwh1nFoVVBQeqmi3WYK0mRYsMNL+wIMSPF
BL6VJ7CDFgsDKehg7ZXkU2yFLe8l98mmKaTRqFagYIACzmXYmFbUVA6as3BJKtd0fjOaemriExAf
AwT2B9sHxCwKgTZuEFGiL++TcWwXB8uqPw7TDmBUSGrua1Xi6ZtLOjMjJLeZlatLoWZVaC9fWRSw
hru6XQDn7BeOrOay4RGAIK4JrYrpO0gCCtvX6aA5WQgN9LTmDwVQYGDtAKeKnqsORLBsSRK1cZnA
HHqZGoouOqpwl+YqCKoqY5zxoMaIn6vEQ+Omg97sEZBjSSFu0xTUPTCOQDXlikJyYtboZCThAWnU
fQQVIgysBlVlSrAomxv4rxmxZjX1uQLOImcK6jzAxLHLyGuE6Zzc1iShfd0aIWl3MLUIKXCMOV2r
euLZWzmUJyjB6ZHXWCowBPlJ/cAhTNmyx4W9k/tujeqwhygIIQBUacVqNK1zsBlG2L+2Lu55ou/6
LIJYlC4Z+tleFlrLzhv06i1dPIuBaQdVspK0PMjVwU3yysNMWpikX1rnmC7TPVSuJQFjKwHFwv61
KEaMIk1IPk88KGZ2rGjvjfqPjC47py9dtKd3fLir1U9zB9fkv24HEHFs+3839V/bwiOiMriRgR2M
BxlAiAXuMdv208nZqWCdHJLPg4F2HQQyOcR6K8iUz7+iRPmiR80+Aetu0/r1yCVuJeKR//5JqFMD
rYFetSLmXRxtliqPUhUAJ2hNaZ+b1nGjVndbIOn56ARmlnljqbltmb7e3o3NE/qvZTEPGwnGiFKF
4UOkJPWSaoYWYww8DgGBt+Tik63SFHKU1O4zNcsbjhxlwuVKvZEDWuS0nq3+zAzbzdvWnUYr0HrZ
nbtpGqkfwCLAWCHOCqbVRc8Np7erkBDnlABoFFc/aGl6EbW9ZAKXtRr7I0XLQzYrs8ZuMWIgGVzZ
PdD1w6v1MtimddVUdqHxgOqRm2WV2+aNX5S55zix34HkIxltl1EZknjj+sKcAx6s6LOgyW0LPr5w
An5FnWqobwHR2HbHKrHu47z0rNLalW39Bw/XC3tCUqNUra01EKQKUFR/QFV/p3Rm7CqD/fm2u25/
yLOFrf58Fqp4pfZ2ZmA/ZztNXE588OjvEl6/cDCSZ4Z57PrkjhXO97qRUsasm3b5LTUQ3wKvsrY8
V6rqS9tNX9KysGI1oC+TB9Xwnf215YfUG/yVEtvOPOQikuWu+3bLpPgdFVo3c4ELZ8K0fB/QY/4p
+1GcCncliakOkHTuJFf29V0A6LmKmWGo3mKmRLxLAY7rLDooZjCO2WttfATM5AFEijtwcT0OTvy1
KKTTAxuLBJuPqULZcYXIiY/oPDdN1pq1FTRDe88U8pHF5HB7I6/DHMR00fvBe0wx0ZoRUizmRMxI
rYRBFv1p5KfFqDChJLFxnYXABqhxzbVFjRKY4B6VZmdN3OUs1MxPJWRMkt4dp09JV0mcYuMLwQ4W
Ad0GrMYWYllDtDyjbcpCvXqgeD1o06+YObuqBIyFfCTNLHlIbFyYWBgyRbQ8obUM8Myl3w9VQgur
4ErQdT+K/LFgxTpM/myC/w+yzK4yZsesYrtKY+A2M/xmGTBW8xhbP2j6QqJI20WFLumtiK1R3JiX
v2n9GGdxoC4JGNC1DB+0XAIbCtap41vmRzAOHkj0kXJ2IE50Bz1yRfvejYlLSYeLDYUGR4Zk3fzs
60MV8IS3RPfylyh4z/UJIBmBaS13ffSzanw1Wp5Jrkruz81jgqon5qNwQKENemkoVpUs4yW3AoUr
1G9YSnd56kgC7OZqcFHhJAKNhfmkSyNjQegcF6QN6/KQYFgDhfY49dMx9//gQK7clRRDeaYqqpPN
wzRDdLqHVnx+qlV11yVuucjGybYWg7MOr4WSFh4gwo45DJzGtNRZOKPXwuOTykNbz9xCxiu69WVW
yAiwACATQxi73DS1TlQamzYLM6WGFFr0MEIv5vZ+bS7lzMT6E8783ezjqcWkLAuZdaT0R9k9GgzI
lC+3rWwuBB6m43ShPSbecFlX8pZWjRXMeXEcZv2eSVuvW5EYT0/0dvHYxYSfEImVEYxgmtax0KwP
hR17A5Q2pLSym0aALFnfnSo0ZoQPYoC9I26pykJD9VNgS1kOhXHZAOZ1joVWFC7Kt8cZ2rvCJ8nL
NnWgvMzCAgT/en3o25e+PFnFiwUlxtvfZfPrn5kSHJklrZnWncHCvEoOlJn3Dm/vUiVyW+OdxHtv
gVV9I0wGbTIKOsLWOUlEM2t2YKoDBNOug6mVAXO3vg6qAWCnQmsdNe11Y8982S4tzSHqgHGOId03
gP8yUu6bXPVvb9rW90EuA0vriBao/i7NGHRaAEbLOjQ2pqdOqXexWt0rQ0fdMjJCDH5KMqfNZeGx
DvYp0AoqmnBNsmFWe2ucu7DS2gclzT80o3lAV0wSCbauf0C0/zEjfqAFEpJ6hkjQFb+ht53yt+KU
Mr3oy68xer69h1sBAROPkJ5DSLjuUi6optM0TbtQU/vYy+dY8YZVYOK/WRG+1ISOf7ZwfKmy1vYL
WFCLTpMlDGtWJGTSyM1w36gaCvOoU156Q7zYIGfrcE3PbROMC/vC5t9OzH9D5caz5i7g8fwVyeMD
UNXhML+TnuntVJ1bF1y+ztFTNpUc0Gld2dVt53Mug9VtxQjIpWDyA6JhgLwLgbWuAd23864LSfKt
Vu/1wj7U+WPDSu/2x9p083/tiBCdauiLesl0nF7L2tHJujNRapvrSvLBNk/vmRlhx6ayA010zu1g
rjiG9CtQd9naRw1S865iJl7fW5LjKzO4nruzqJTnBhq6CfYP2c/nAXNAwKPvwBTbe4XG9lVUff9v
+yh8r4XbRW7bsLdk0w+HPKoqdEgsW7KNW16xpu0As8I5AHe6XBXtIoPWE0GeVZ1S8juCnnjDfXCi
+bdXsxUozu0IUWlIdbWvwC4XVD0/aEb8ieX1h9smthzv3IRwgpFXGWZXMsTXKffs+K+2thGMPt42
su66GCbOjaw/4swLnHSsweFjOUGxKOAftoxPzcyDiUOB1ULtH3NG1mT6pJziP4iB54YFf8+qwuz7
kjlBXuZ+ZtBDbrDD7bVt3RznJgQP73My44EasXBgqd8oNUjV2XIYzXwH+IaP9PJo1Sg43jYqcUAR
w7oUTJkmWjnBaDzjTjSKzh3mu6jf3zaz6Ryo7L3BLtdxu8vv1iR499ps6MIZlflotsEFq4Wckt1t
M1tBArWKf8wIx2lumMGgE9eFVv3UJgFVMVZHX+z2kUtp1mWmhBM1to3aDi3glkv5ONS7ZfidtD8c
oNSU+A8iOh74AKwCkYHBMsHn08JOpilLosBRwT0b277Wlbvesv/IDHBvaBECziw+LsD4mVbOEkfB
pM5+01lB20JuMns/+g2Xu4ZCD+pXIKcWGYHrEgT12VBFwaJQL2azn42NXwErdNsT3rgSriLFmR3h
+5CusXsMx6uBU1QfSDOd2ikLzebzEKXf8e4JuNn5i3KvaZjGnnMP4hO7MhkOmBJ1mdm6wKdITtpm
CEbzFZBGsIs4Yil/KRl0jBbDCRTSea1CgtHkktxz85SBtRO4BrgLSJcvT1kdDwrKvOiHTiaGAzCx
vM7sghfSv723m0H4zIwQ6Uu9i/KURl04jTaUSMHFpOoxWIbGQ1vzvQVtHcxbdC44vCUuurmFZ4aF
k+BUCVHL1nGCOaV6UFSxcq+wTga/2gyJ6ywHsK3gyBBDYjzkhBcpQn3VWb4GzudpxBvI9LPl9fY+
boYQyIGh/Y6XKv53+bnYWFg6G5cu5CDmnT+DvVrr7yprX8mStU2/AIYRqAbQ6QAccmkoNpfGVIYY
H2ywvN6iOz5n4djWwe31bPrFOqWyztSB21lwP5DqzRbkW3CXzEP3RKfG8irg7b0l4z+qZIG0QK4Y
nzrbIKcB3W/J+dpaJMZkUOCBrgtqY8IiVW3BNMaMm8xm2t1Sm55ugVG5sCS39KYZzK+gPYr9RFAW
9tJAjOzAAxlYTuI1Tno0m8ZbRuVPzKwqe0DUYk7cWX3nLNHJi6pjRofrpcacrNsX+sdFXSafjK2s
F7W5oDNLwoLKFkVEVqMYU9Jwpic1fjZSCQBg69xiPOqfxayOc7YYpU+YAaE9FoLoN9SSEzNUSRF8
cxGrKJICWSSUntczfWYBWBC87IvRDppy3Os5NEnbKVDV/njbw0Wh67eH4sq3oqBdgX8Qy2NlQrnR
xh0NjJd77acddofI1x7Uly/aAfryGO91/F+WVBBVHOJfzQKGjFopXgqYyBZP1oChFSBnGxoojUdf
AT3xKuivmr9I4+Ufk6NylEE2RFK2N4vodK9zhCjT4R693FAt7TCPqZfrQhnuEOgIRpAjML4tIUaN
1jHmvfPx9t5ufELjzKLYfi7tjoF+Gmt0CsWd9QfKvyX8620bG8AGVE1VyDKhfI7pM13wxIHnHV52
tA2LNj2oRPEi5NqtOnp8fp70n5GZukvW3lnLoZVBKjc/4pltQwiPc7TEY9UBR5QFY5A/RV/XdX4w
DuYevJmTi4TjvbrJb1/x3KSQdrNZKaKJw2TjL/sFYuW1R7xor7vOod7H+1pyPDYuNANl/LXNYmNo
TBEuNNo2i9FGixnoyle9+KDanzl77sfCZU4uSQU2dxOcR8iIgfSxrsYUk24coqEq1L8dlEEaPfJV
OGjy0AXlHjq0f+CemEhZ3+roVyhvHa+zCGNFRRWNUW8GjsMfzKX+NSp26UMAwZe46NY5wF8DmfLK
vgCE0eXJi5pEB0d5rwbNz/EneBgXH6wkPtklXzrHpQlIEVU33+vPErNrPizky8Y6UAiuEAWD5CL6
Fiy4EYspU4PZm2Gz8/InstNBdUm9JsQsoyRVFcda31wTcQVdDFz160Dj5TLHXtX5rORqYN/HD8ae
HktPeyD3EIXYp3vZpm7sKWYfQJux9uaQHAjGWtZHPHU0K8gWDZ3PBBP4/QugCrvbm7iROZpAPqIT
sEqVAw1+uaYoNYdIn6iFl5p5yh3wWeZF4QIw6NrD+xH0kKs9s7Uu+cwfdQOc4TOBLYD4di2zD8kA
mZhK9o7a3LkzM4I3ssJgKEswK1j0xA7YgtdtUpv8KR9s2Tzt1u4BIg0vBMsYZsuEK8eoDfQzOvQ2
desFYi4dfy27o11JYtRGLgKiUZTbMOW1NlLWPz/bNxCFZ+hGTlYwNmgd+YVttbXbTtZsubedYWvn
zg0JGVw5Zq1jVk4bYi7KjSLuNjNkudN3yvis5wjrAe0N6LoxrS0+IshMS8PKC3AFUtMz49TLKfXx
QSXxduvjgJ11hbBTDN+L+cCgctB1q+g0OEWbu4YzeAUxvqW02LW27AG2tXPntgSf62MUiExjgc+p
9E7LrIdZ/006GehsyxHOrIjvcdCMMBsSU+g4jOWdHlV3hT1LNm0DDgXSYgUPBRttLtAVCGlpPbG4
6TlKehjpeIXEyjHXzRPgEH5ZdH40Gw+xpng5n9wUslbvdj/bWIfFAarBbxBhxOmSpVa9dFEA2bx9
15T7wcS9kcsoKzeufBCYgpgDsQhNNTFrs61SHdMOZuY+HvbdgnlNzSK1P0dj6qpcbR/jaSKSUvNW
GrfS0Jprl1oB96JwtmgD9uNV9SyInfaQQ7c3wqi11mPUMTliDvHQRx+I8s3WPxH++u5tBbU2vuhK
nAmeDSFI8XwZSqoQJ2hGx9fqeNdNrTtCSOe2mdXFhdv4woxwBJK6YpM1GUOImh+Q0tR5xfv9kKTD
o10kAf7qpz7XdmScd7ftbhw9dN8wIQgeag34JeGiVEkytKwEh5A+5TsesyPtUYtu8/cH4Qsz6884
D8I1CvkTSIXCCQTCrKqPaKhKTGz5COoQiI2YH4eLiAlGtHAjLy2nC8e49IbiV2v/rp3PVQ5KCLA/
UftUpKkH3UiX17I61eoE4tcDtEExgUZcsWbCsQc5N83x+SKgSsfdhIFYZAGRUvp6/L2cU9canm5/
tY1QtiY2kHvHCxh5h2Cv1IkKvQ1bC7hK/NToDrPVPt82sRH/AatfZzpx5HBvCiaAb9HHhqMIraXk
SFS+Y1NCXdIbzzNVJE2xayfE7Q/tZM1aFcSueDU4U4CoUG2UWBrgN6lyLAdI2TdM4uvXu3ZpRggi
VWuAKKtBwZtbc6/vWF8Z4wlMDWomuQau927FT67zUiuLEd6fl96et2le9ciuw7buf9ZJ7808fogZ
P+Qgt779ma7Dsb7S4uCdgiweGm9CeBrGONF40YwhowOYf14Von2AiMK9k+sH/DRJHN5Y2Lk1kULL
LM3GsDOWhG3Md4mWHJpO28Wt6rZZK7nONq5S4IVQjgAPGWh04YKXmwhqnz6yus4IOBQuMLfikgS6
TanzlSjkU1G2pZvMybGMjVPPIUZ7e1u3PFLDOBhQoytKQWzelxkwLBXqzeE440EbZ1AbcD6yTCa3
vWkG2FHMuWmI4Vf1exv6XlRLxrBKv5s9tGeT12p+/YOl4N0FukQwTGPI7XIf2UqcVDqwoTXk0STM
HQbtUY3b/R+YQYINUIql2qiWXZoZYjowpYuTkFSZ17QY0Ypbb+jfzwaAbtWZGcErKG2zSO/h75Pu
BE4yfAAu4ZRnpiRUbH6YMzPCdTybbRxTvSGBvXBPVTN/mXR/dlKJma2IdLYakdAZAg2RjTliEvRV
nrvgTPzazLK7acsGKBqQNwEtjxqesGORMYxGwkcSTGl2Z7ZFkHUy+ZstE6BDAtcAqvBA9627eXa7
g8qxXMbRJkFdOd7Q9HuIKkp2ajMcnNsQ7iMtc6bBicwxTDO1clVl+lBrWlCgVm7w2LcpwAA6+QTV
Uby71EiCRdlc4MothSEDG7nv+udnC2QQTU4GCwtUBuanGXTqzPEPzg+moTEeggHblXHn0gQpyZSS
LovDpit29aS7Vp+e+l75j2YEb8hHJarM0RrDhsaupX+P+9Z1um/vjwXIGNDj0oB9uiqLKFGvZhEv
4jDplXBOML3Ux4E1/olnI9nC+B9oyzDsKnyVrIpJDghcCjhxs8d8yFNUJcH7V4IVgIQDCSUaaUJU
Y3rCaDLVY9hqBzUCV3Ee6PH7GzKYM4McHKqb1sqOJqQLXR/1UYGcLmga6B31yeM4Dn8po/Ll9lo2
nBgMSysYbRUivcKrTxrmqgEoHsO+jU7NjHZnISsabGQj54mPmDQuzsQUDCfgkAJWMoKdKv0cxTqw
Hx59/7vsMscSKt2Ut01UKDUJZhJ5Sl/4tK09oNQk50XYNMCi8dHXKsv/spUJoQ34Not3aVrfL+lO
J3tVO77ro1z994WwFhtxnSetUd1bA3rod7Mh6ZOJZdcrA2Jc6TmZGXeq+wLDFk9/N7CmyS2ZTw5Z
WP9gkg1bN+TsKfS3PXDoAE2OKTv49GUcs+bWBg29Wd3H/Fs1PMTzgyJ76clMCOce02bGqDtRda9P
4KgbuVa53AERqaONtSS9Xrf/1mqEz98xc7YwRlzdl/mLRh+4GhbK/7B2XUty68jyixhBA7pXku3H
SK2RfUHInEOCDjSg/fqblHaPutG8jTs692UjdhU71QALhUJVVub7gX2+7wRL0L1nRXICEMwkILWO
+WNhvNC4PZDhxZ8ejbI9tX2Y8vf3ram2T/aIyUx6lGzKxzZO34lsAmiPQhja+5eOIN00rHMbrbR0
/uh3EK81hreie6BFqbiZFVsnE4cJp3EB/O/4YzVrZVRRoFAM402pze94Ux9SH9LtTEW7thoTfrs4
kT7XWOEpBoY3/iiKMqCesyVmrNg8uZjx8xgtpQwQ/KL/i1ri9TFK3RSQXu6Vj8nB20FN5yiO/NAE
WRRHqteq0pZ0/5Q5mLtGDba0PX27dGbIgbNgiooo3qpAZ3Kf+WZhUnxIQeyHrhq8z3s/HauD8Wnp
UiaRD0bXsPowRea+U4TYNX+/3ErJ380urQcwj1ePhiE26OQEWZNvhkRV+10xgzkDUKGhqY3ZYjnP
BtEWWC15bp9tf8fYEzJh0amC+a3nodG0sB0sOjdg9pK+FKnalOpDTx/Mvgu8qol4xQJBZ2CIu63o
huPQmLuEN1D4tredey7H5qnh3q4oVeT3cj6O77gImS8jPVgqXkrST8H0djrF1UAf0sYUAZoIFX6E
EZRVluC/lVPQVN8SFn/MWRdOlgpeKiUasI7H7II6wuTdUh+QgguabnQwqql5aKnfBKyI2cEaCDmM
GsALNpvsnV8bjSLWLOf6Kkz7yAZQKsXQAjgqb1hwhprapJ0Mctbbh77ZGX4dYJspUT2nZE9CK3Gh
8wGHH6oKmGKTXuwoHoF4DDGGBcZ4GvQPubnzZkUF8eYcYurCBtsihCLQtvd8eSSrG12z60WRf6v9
LgK3N4hL0Yd7U8S4R40mJDQPRdYGqFA8O/bBS+ug6Ek49onidN4kKPghUAQAhAtE3yjsyz/ETfLK
JMIiX+KpejDa8qyTEVwew5Ywe2sLJ7LNApSj44e5z8OiGTdUCZaXPyx+ArjnAU31QTBIbjrwOkRO
rTp1ydnS0hOIijdtN360W7al/NVSd5ItmYXUyuJCtLNRfUVPciGvGBO+s/Jh+rv1Le2zVmckCbok
1z6NCahjWZewR2oU4ysLXDi8C+Ml3kwWagILD+/1/aJ3CYYbwflwbqu0fcoA0XueOKfnko+TIru5
2d3FFGjUQRKJU4ty5bWprE8a7vSece4Xjx4+INOJ5uQtV86wLkWZy/P5c02gQXcB1QOPk4z1yYTX
JYLCkAvM3Ghv9Bl0JUkWzDk6U2YS+GOKipRKlEs+rZJVub7mNklfjJyZZ83WfwxCAzOIQAuncVQ8
QXLwXwzhrOoosADaiWfc9T4Cwp3bZWaYZ49/0MRTqSlAe2sLQXMZc+woJ4OVQ3IJbGub5oBbnq2u
29fDUrHunsAEcL6ffq65w6UZKXvHzLRdg3GLvuHtt3Z45jbkcKq/M0slM7qyHFzFKHthp5BEySVc
dzQKr0Ecx1w8CwugeYcRhBDR/cWsuNylkRsdQrPwaet79GxYP2xn4zgB9JkRKQMTAm2De6SYo75v
UbEsV/KCEXeuVcaUngUJXetRA1tLqkgzVCakqx21YTYlHdP+H01IvgYqJ88WxT8mSBGmjqKpJL8M
cFyuPo3kZ5U/QLgUCqmfdZKTOMqELXK0qlkDhFMhEmebarnzODVZ+S7VWjq9Mln4ZR7iPWgJgs3O
krLOsjOFKBuTnM0akmXtl2xOnuepCJxGNcso50KyJSkXqh1I+jJKnTOjhhVVPqadM7NGuQJEEUHn
Mehwptkr0QbL/YHd/Wd5N50gOxOd2Vv0TOhTBfoazXgrGu+PfP23EclL0oKNs17Z9FwgJUj9/NFA
k7qck3f3j5RiA+VR1CJjyWz1LT0jMv1AM9WpjA8J+ENNJ4Hy26jwy9uER9q65fhdFJNrF4SNXmJ5
53azMPrnkdj/l9GfhsXH+2tTWlvC8YU1i9GR9xX5Zc3AW+v/1Zrk9W426F1PE+08btnZitJtFqYu
MIVziIf4nujhv1yd5Pt9OVI/JgQCxVBHMKJ8+0sdgWwLqJKrVKTXI8pvd1wug4ut7Lwu4xnQT+fE
qEGpYoCLY2B5914kFNRg/VSBRAtkPJM3f7+/TIVhOcWgFaq5cSzo2ZyCsnxf+A8ZGFl5H/L6o2cp
ov9KmnF5smXZSjthQ6+XJj0308kavhiWwiPXb5d/dvEGpsHHGe0qfDK33TftU1JGHVEsQeX0thQ4
6ATdGDH954jBLaLFLdqIbJud2i1WEpqrDZMuGtpYTeHkWBDe5m2QWGLfp827eQBB3dgrHF71caTY
4UygNmlsuGBWa2zPZzNpon5KfecP7EB8BpngAmYDWO3a1U0vaYd08si57PVhkxFWbykVijfo2saB
EQ0scPgPiDBJqUzfF5nHIXJ3nixrR5IfCQbKvQF0EIQqHEK1bVIQFBMry5nitnLtjeu/MZgCF6Hy
aWm7vNgxuO/hovLbvY42EYo/CVVlfkqvloKd8Ho+jNgcBLsluM77LCztgARGCDWLfflKCmP5ipdJ
EMvRn7luFdqZ+SHxsnBJNXmicDTVomRUZpfa6Igl9tptCAapl/uBVPGdZPCiEYu59AX8YObPBlCE
uR+yQSURtebWF6mRLE+Z4Lr1zRRGijiL3LoPNE73SdtEw2Rs/916pDgnyq4AJqeDR3j7KnlO873T
/jvXdqToFos27mNL85ZwTcwnxtThWvVVpKBm2ILZepJp/9YEusRLrPFMYJqv41ml0cIae3jZr1fT
/+W9cVtRW/K6CxvyMvyCIwt38TKLol+JnbYJ9HdiM2+Wa0eV2a3u2oU5KablVZpq9ownVEZIUOFg
GtUHcAQqzufqA/fCihTZ5p53Gji6tDOkTt+6dvUm9uY9jc3QyZ2PFXOLoBAWaLpVPZbVlOfCrhTr
ih6K3ARjA+dUkEcvI3tXMyOvfrGT5Kyhs5xzVUl59Y64sChld66dYfJyxH6OkOV1D16muIPWI91v
A3IW53l0Tqq0/xXp9M2vXHXxDnOvTkoU3iFncagigcZkcn5GulTDYEXUWIp60Wqcu1iPVCYYhev0
XBP4RJ3xQAQ0ozPvY9cOAWjGNvfjnHLvpEBH8BKc6rb57yuGbRYx9Q4J3ZLnZ3+SoV4sTAoW/aBP
SHYQLGy72iV2c6jtv6wpje6vSfWFln+/eE1UdmEu0HLvzIok/ytviL+3p5yyMBetSnVGuX9SsKi5
PXaZBXdoouzpv+8kdMO22f/hnaRamRQzxoINWpzgY/XZmQGLPTi7cqgUtYHV42phzsFHQEcJWzqu
DNoRS3qC8t4ceu6u7/d/8Hl+//2fO3rxeWrT0nqvJfwdOFnNEFmwCLnbOe8gtjYp/G31IF2Ykpwb
5O9ZPqH4e6bzZwMJpCZClr73pj+o+aPng0FYlOKBFZaHKLIcuAmznci5r545ijUFJmJNFevF6sdH
vQt6Msjo0R68duve5RprOL6LIeot9+muL9A2alQv/9U9uzAj+VhqGZ2WVAmSLPvk1T/z09o7/lkp
FFA2oP6A5saExPVqfOZQj0NLdMkbHPGIvKEbVPWg5W9IbQtA5ACxx0sIgBkZLZ6Sxho6o6neT9YQ
+dbZdKDaOqG/20VtLrY2SnmtUYbVogjw9fVODpYIdBpRKTdvOpqun8GljY6c8x4jSYW3yzGy5uYq
nog1n7gwIzc0oYszV2aTJe9I/5BhMjjtvrhQbn3tWgA4QhMEVJbQebHkPmKj4T5K58k5awyIM7i3
nr+P2cufGFms4F0MamHJH4QPBr5mgE56Zc0ReCk2aKUEQjkTfLthy1p+m5GuVjs1NNurM+dsAztT
lehrO5/a+JXMFnjgXVuR4g5JEqZ7U+WcM3eKaDwfisEMirRWpJC3kfrazPLvF5F0TlF+5z7MjO0+
8Z5KrjhAqs2SIs7QVkOR2Nw5Q0QjyuN2W/p20GsqGMltxMERQcYJQh98WCzpehmkqhZMBj593teB
BqRpmoqN6WW7zMgVF8ISvK4jwrUp6fNbGnTK6RDbZyfxQ6N9W0z5g9+QKG2zwLG6832fXvs+4PnG
VD1IOSGeJblBn3ld2TfoK/bAaoZQH2YBiBhVgypr24dhDssDTFwHHEQK2H2HCozXM3IeRFuEjZdH
TENeUAO7Urbf7q9oxSMsKIABhAPcJibq5U8Vtw3vwEq1lGMAxUGtVA3FUdmQvhH0An2hJdrwcXYq
KCHVTgPlyPGN5/Gti35wsEhWTMT7CsT3vipaEZRF6wa6Nr4zCvYjs/Qs8CdLVU5Z+ZagSPAwp+gA
f32D6jAbWtZ88tF1olo0o+ujM5W04M87T/LOKxvSeau7hFRJMVsf24kHvv8t43loaWYwQ48nZ20I
sXbosDhBB7oLqxJBUo+gmHucazCMWRWk7XjkzOnejJ+6wQkxK/VkMPrg8Ho7x01Yxm7ox+9Gywoz
DulKXh81XPDMZJE9gor0vqf8xOrJi8FkOEoCuIEBh5BchWuWNoxWY3+MIZFZtM7OtYetKNnOdr7o
s55AM6EMjMoJ6LjvuzgwnTeZW4Q2hl3R3gtaxreGs/W8z02Xf8XGH7r4a+M2b3tX3w0I3szrIzbR
N/UIQgeSvG2syM0eTbsIOUZxYvPdCIWRDpdhwnk4pZ/rWUSm+V3Lu8PsDmcr+ZAb8XNljqcsdw+A
HG3vb8CNG2OEfOEWhwY9MDCejJkY5nmCyluDCw3MYZA6PBktDxcR0ftmbk7/YgZDQWhULOOE8umn
LciTSoasEP/8AsKy/VSbD6M7vK3G6a/7pm5WBKliSAJhOB6XNMhslp9ycd0ImjJU34BmLP2vUFUI
XPNtr5qpujlmkg0pmDUGuriukfHHARraG2ilGNsBYqsK51StRKqBZHaLqeAFKlmXT5SHwnvKun9n
Qn7lYBG1gAIffzTHL4O5Te1P7auTPxc8HEiDwDSyUMTIMwFxF/umSMzu1Ds/7EYERgbuxM39b37j
XosNfHWA4kDqYcoUKl6TuK3Lp/GkdWAJ7Waj2ZVJ81z3JvnbwNjv9/vmbhCzgKqBjR/kTLZhYyhI
FlgT3E57Og78pBlNbSchqlUFsMCVKaBbY6ZDJkI397QXA8wZh2pIq205tUx75xVgmjmmHdG/3v9F
N+UyAIIw3wXVMgzRAowpQQYzt+GpBy7PU97ZTwaNN2Nt7yDbtynH6kwIO7u4BF9v0vyJUsQ1g9F4
6Zz1WaXlsaGXJzPl/TsMsfCIudbey4zvY2dkp6nw06D3MJx13+5NRXLBPl3Ylc6eP7VT4gtQKWJA
NLLz5yYzAsGGbbuQOg5PANKHlVIe8/bAXxuVjmLr6xpJcladavulpV+NVFFLU/19qZpR0QqXSzWV
p7lHreGIIvL9TfupWXd1zy27hr6qAa4+hGFb+lo6FLZdfWrqU0a46wV9Yg9z2PlDDJG7onxInFR/
Nkdb40EKsoVwJIOJ1pI92e/cSi8OpYH/EzX06uOUaXMLWF3V4V6eyp0DOooznydmYY5gSBQH+zYE
4meDXxD82Qt3kBw8vDRvMNHo1qeufCp4EpjNgOO9vb85N+k29gaEZz5ZqKygMr18nIsbI49JppfQ
oj01aftMSkio9+4eHCt/J7wFiPC14ysIHogcAL0CEIkrV+6ozAlo67iwzbNb0F3+XRRaKJJREdjX
HArsAGByQ08C50X63pjwiNO5MLpT3pd/E9r+Tf3P93dt+QuyR+GGBXgYlQM8vCWXLYe4ymbd5SdX
jwPqfJr7bSqyjUdfSRyFB/2is/uPITm2TdSgUMwmzcmKq7BJ7Kj2PjgtqD+sUIyR5jyQcowcjgGw
LMjTb/dXueaAePEtY80YbwXs/to3mGH1fZX55QmRLDsyWjxkSdI9OyT++76h2wgOcoKFhBRlMwD7
ZTKkuDKtlsyIADqYTabEjJysgM6c/2msxYea6xDU0XqFk9yWhSEhBD0WD5QZcEW8lK5Xx8dBuA2m
205t+1AeyGbB64AxprcDfWtt9I8qvqzb3VzYCjBBu7CSmqYsAONpTmNXFLvp+unJx9R+n5CHNHcU
67p1TZgBPRL0n1EBxhm4XpZPMP6QClqDeYe/pUYdTKyPgGQ9tLWKgHptRSCkwxQCGH9Q45Juo5p5
Q8ti1p20OQlJ+80f9Egb9/d94/YwY+j9woh0+8yT1Rux14kTLX+0fhz4yWvBivCDSwPSWS5sOqLW
JWAg34Hht6l2w5uh3txfxepWOUB2LpTWyHOkHKUbiTaJDG9TUlfbmYunqaK7Yo4//IGZpcCNPGgR
OZVObBvHxEsqIk6eeB8Di+v/lfiKlazkf9ivCxvLUi9ujIQJ0tDOxX59wfNuX+8szCFOgYFGLw1N
RW5wez0RfWFQR/EJF4f1k6L0wpiZVa5XFJ7AgXkGKUHgfLUBuEy6NmjTV3dV4Ag28jm8n6Bk5sio
VRbbEGWj43RqWVagyjXYmK11Xl2qlaxI/pyNRZWNk4MVFZ8TDREPg9XKWak1d7tciuTTqc3FjJnz
5jSP1lSFILOC3CImB/TxsXFLdwiqeCqOJO+tjeB1cmJWn3YhyNd5FQ2zU7/nZQ/yR8ctt5XnFS+5
N9d/vd5VL36iTP9RobzHbAvnerbQBQxYv08NRdd5JRTCcRZqEcwRWhiWv/bUpvDHzkZt4Us5v6Nz
GhH6XMZ/EYDU7y9lzQ6oQCG2BegLwH3SqSMDn32jS8UJui1PlV0+4E0WTbo42LWK0G/lpsSK0PwH
uwDurBvyo8yiM+FIbZzG/5a7Xxpdf6g6L8qQSM0go54S1YD+2j2J2i+BRDh0BEHsI4WutJumRBdY
neO4/qd48pKNbheF7m2yqYbmZEYmvf/Wj53W7sYqrc5+kfVZHVp5pRtvitpM83OrF5qhwhqt7gVU
VDGYttAgy9NEhiVQryJQUKzbs90/dUIPKH/h3bEYfsytIuO7mfnD5BuC0G9rUrEMFB+ew61hPLn9
VAZ+3WwMwiJRA8oAHkqTjJFhoIXVsc3gV9F9B1uJgle2JUeOxzoHB0fcnqZpb2QhL8/x9Ea0oMng
CldeCRywhNlCa4EmIkm/PjKp3ZlFosO/TLKN7Xe0emuriOD/l538bUOKgIZXCG452EkQs29pVm8K
3jzyOt9UU71BnTN0cVZLu30ZdNVI+9rywMGKDgZOEHHk49OZQ+aOut6dikELUhY5vh/GqjfOml9e
GpH2cBgrPR5GDwWSrN3p4tkvUB432g1JjoUt8L8qUGor4Qc1gYX/cBlcguT99TfreWvZIMfrTrMf
74UX9xuzYp8oOjVFo8rUV6PBhTE5bFNOknQic3dKrZDuCKaXvUP6zTECfliEZzGDft/1V70FRX2o
3LpoPt2Um5wB4aTFDMRpnrLdnHG0N59M1Mp50QXgtd62ZRr587Edyu19y7e+At0q9IY9TEb+5Hm+
3lZRZcJkxTJypk9RXPzoenfbZ6+e1ALbDV54Lh4/ziKkJkXXnnR0tiCNcJ7NHyIHgL78nKeqSv+t
h6AuCHpzPOZAtXXDWzkIvIYH6LidBX+p591AoSPlPCkbxGtmlhG65TGHCqGs3eIXUzyxynHOSHEC
YT3gcbxNUbho01LRVr39Ni6uczS7geXC+1RucrUlm41ssaRDTRHxNwDZIGZKFb63asX2Fp5BD+LD
N3OivNZyg4/O2TF2vn8y8y1TPfBvXzdYyIUJKXVgQwfEbI7GfQ/F9agpkhcM0juK60NlZFnnRRLd
9LYOThqso/Insa/NTmxrIx2/vPa8YCkOGJwgp0PgA9IFmYNOswIzjXMevDLKan3LYi3wZ31/38wt
1BQca5d2pMtwKhDXSxctb/L21/sj2zVp2H4m78DzHg17oQWZ+yeegMcb5rQxgnoz0IYNLKFWBZuz
syfo6IECFQ+Ff2lEuhdZIszC0kuAOOZm05g8zHSID4wqHe9Vr75Yi3RdjFbhFWyBDNQjerKiB+qB
BFY7KJxOYebmojAzkPLmcIcmhqp8khtFxFgyoTfsq1QA1/wbebeHKx3hGln4tX8LTrVkHmIH6KGT
Jn5wU9FgWFvK5d9f4t7F+bGZUcKn8fdbdHtp7O9HYAVM5isKEbdZngvg5e9lSHkDa2vmjhzAF20i
74eBRUVcglSinLZTPULng53vn6TVZcGZ0TlBnQityetlNXhmjBWgOOch/ZhNR3NqAqVm5+pphRTK
okeNNivaYNdGHLdJ/XjW7XOeh/Y7b2du+KP9JPRQf+5/QjD9yP7x+nW5C0s45rVBHiODocoynR1m
meSMSLpDnXavt/6WWpUiP/h5yVwXgVH6urCzuOWFW7DBBw5iwv5pvZ5ve5Gku8Sxys04zjU4ry2G
Bj5LI3PA22DSOFpEGMwKpxxIt9LMyFbYKJsAXj4GbOxoiK0qNwxqwbvaZ3RTGc436g16gAlepvjp
K19+Se5RU7FBUweJrutfHvsM9KLMJmdXGEFnVvu4J1uSqyaDVvKBKzNSQMODsGoAkiRnZvJgFBsD
U+gQfOSvVKFF9oTXMFQcFgUrSKrKJU9MhelgkcLwPiVV0FdVsAhlYnZnpmiYAOppv5akRDYofXlP
mBnnPRbW8jeG9slut75KLnz1E12sSTo3GDvhcQqu0TMxwKS71f1HnymaC6uf58LE8u8X/mtUluYS
DUghYaUBmfdjZoST+ZD3b199Hq8+j+xt/Win9rJbWvy+F0eHWpgV3dy3IcVOTMyDqV8n4PYDonPh
EbxeS+yNGu/Noj+im7XvNTe07B5aZrzagU3lULMkum9P2rsbe5Jr095oBicpF25ED3Lej8PQh2Xy
CeSC9+0snnQRY27sSDHadTpLG7UuPhpObwVdWVUb0P+o1HpWreBtsKDJkU7LvAoQVQDXyqzFRxf8
7p7Jj3yKXwdU/LWQCxPSB3LduWBpDVLZlAEWVRGyT8fqZbJVr7ZVR7iwI32YISUxhrZgJ6HPmv85
ncHPVL8dkyMvxOseIf9ZkucugD5cb/LzQIPQt/D0WjsUoxkatRbWox15XqxwbSkS3JiRdg5cCpTG
makdOh2SGtkcDb0ROEm1u+9pqx6NvB2oIeAhbzoUgiAdNBYOY8qKg4Vh3tSoQfYPSpea9d/u21pd
Eq4eHwVgvOtvyEuFVZZeK/ojBYpuGNytAeYqBqGxPzED/A2yD7zfXMkXYpqYGo5/D4FUd+uy+o0/
8h3VMlUhcn05/9iRZ3mzsaJNxTrYAbO67+Er6f0jtVUJx+oXgkAZ8lw8eQEqu45xEwBGTmzX/dHI
tun8I9dfCN2WmmrUdnU1F2aWf7+4FtopHs3WahOQ1xphrjc70jWbVDnNrTIj3T7QLSTMN0C8Zcxb
MXy3WRiPCqjSWizAZwetFbJANOqlDZs1v8+TrqOHnPluBRxmbg+bosurcj97JuJBKeZ4fLTa1N++
3vPQ5gO0AhRTJqDm13uYJhDUcGuqHWjPgRKxQsBj94nmR/fNrCwQlXksDcxSQLjIlT9fy/C/csh2
k1HbadCUMtyg9r6yrg7yUvFaWLkjLm3J7zkezzSz+YgWw8xOc1Y/M898fUBFmWrxbDyC0JiXa2FQ
wgH71+wfNGfep1q9T2Z7U4OQ7f6ura4ElMhQtETf94bxrKqnanD1xjpkfay1+0mgm3F0x6FTPBuX
8CLd3UDjobKHxAQSmr50d3t1Y+VaZopj3LB9njyUVheW/XvM8kXJCAgsCe6v6769mwjeTdU4wh/E
MU/e8w7PR4ancB3UVARj+T1OVP1SuRb882ZCS9uHeoXn2zdJF/NTwIGHpsfo0RwSPodpnm27iof6
fEzdLmjreFd1ZqSDG7GrDlylj74WQi7ty/EdLSXP4K52IMkQ6jGJYmEHI1Xpqa3sKzpt6IoAiIUu
tCWFkcxveqP3EHdN/6NAF2vw5oNoztr4Ps063MoKt1lxzytz0n2f14D6sCaLj0Xftsv8ZTs0u9lp
NfIHN/5lkDKug1SiE61tcmyfV/81dqCO5E/N9OLGr4/CF8cA8JdrM4BWgFnQxjFIhlPjs8CZY1Ap
xg8+3/mtqrm08q2ujEmB12ReJvBkhzE9iVDc37Te38VwsoqjHUPTM1dxhazcyShEe4CeIm1C7iSd
8YYBQGeNHjkkfevND/EEIYjPft+6aDWnVZq0qEVqhnh9YoO3O545C94Vyk/SKodkJqVnaORgV+3O
RO1A09vN7Jub+wFl5XzB623QcaJTBkT58u8XmUDmGKmdQ2TkULnd1hH0CNrfpCaf7ltZ8fcrK9Ip
9kD+PwgBkalyrgNL7/9O+/kPMjQUB0EduPB94j6WfNClrjEXnaMdUHAP7QISpP2Xwf6DTB287Giz
AN6IZo4M2PQdsLpMFTj5a9rv+FiEJsX0WlIoPsvKhmFgY+l9QJJ5ARRdf5YWEyOUudBn6diwa7MG
n6eN7n8TGTK7hHYbXQ8HYyEQWboBrnuZg8xprKcDMCJQuMkq+wGUQm6AmlUaGaTvg9Iy6j0Eyn+k
jNqB0Ax6Ios4GQA7HIRz+JYcrcg9K4YXaxoIRCj7OOCOywM6GSqmhrWrCEcQZ4FA7BZNCOkDF51N
09Isp0NFv8zVIe3cx2oSUR8LiLORBx3tG3/eubQMbeiD4407KpqwK4Hn6gdIRzK3wVPV82o6tIa7
KY2PLhJagY3RSfYwMjfAYLLqG6lMWtd+EFNzKutqnA/UYFqfHmyPl1Uf6IXpNo9pb2TOZ8vPncQK
8tbGLQahonaYtQB41rSeAs4J6ZLAq93B3ACDPZZlOI8z9b47UO7tn/TRboiDuaDM9D66XVxmb22b
Jyq1mSVCSlnSUqMl0KFE+Qb52PUqtDq1ihRUTIe2bCIzhqUhNFuwVjFz2+XvIZ0GhLCluPpWIhsy
THj58poCz7jkLpmo7IlNXnMcaR9pWYLWhPHY1Pm/NCO9cSbeOFCIb70DxJe3I3WiuE821NcUid/K
JXS1Gilj6KqUiBEf+ChsTf+cpW0dMK0bomnkfpAkuoqacMXela8vAeriXgDG3i96TFMeSNF1QWOm
gMNk3zDh9RgXqrLEypeyUca3cQ/9HOuTvlQuHMygNJWBLXyovU3SPui24ivJPYqfwW4BNi2gEPwX
+RKfPT5Yk4CN/KGPQEq4zR6dKnA3XbTwwGufy3CKX//JcKkieGP0zINiphTDJ60yOlrBpDaUYWmG
BIjD1Hoh7Pl+IF/5VCDUBhYU6G2M6MqZglnagDROdn0UuhOUzvcUYcjUjrGr6F2tfCZnmXR28Q61
AGWQnm52ZvE2qQv3AN7IRxDp7pnwQs9ViaWuXH0LEQF6fJCMAdmx5A3U1dPR5aN5GFn7DGT6A6dv
72/YmjNcmZACucZonqSs+I/U9i8teOvJ+sIffmnB+xH/eN/k+qIAt0KZArqiMkxR10dv5KjtwBfs
qOrrY8k1hYuvBFmwGgPtDrqDBessuVs1AB9kgL/9UCfFgelfLCfZGe0QalR/24FYkenfBmV9dO1S
XsgjcCUje8TnkuKERh3MumZiOniF+zSMBFTrPohynKOZiMAF7gptlIcWQ7TzEKSDHuamSnFhzf2X
eQJ7Ad0i2ku/oIDmdh4Lzzh0XXtManbWMHudzd7GjN2/7n/FJchK9xgKF+gILvzbOG7LCbkIiiZz
geWgdX2c9SfDL4O228fxqZ2/k/H8byyBeOvaUhGbJI9T+ElhVSGlH5dndjY9xWJfAglz39bqN/y9
LMg7XBtrqTC8EV3OQ/LQb5tDidgojsN2ikSYbFQjEmuf69KYdLydsk7Q4uvtgxmnn+1i3HPm/nCS
fotaimphS3b0v3+vmxJdxkRlctbUR4hKvGl4FTSGG7U9DyyRBFP7eSD5tuq/ARSO5BajhGPYlQp8
8k92gXu/QcrgkKhpjuHFiDVBHy0y9GlUhD6E6BckS7lTydCvBZrL7ZVOgwv2v1HvB/tg0fhEcm9H
bRW63Vi7CAA2W+IYAbOKjLAEMw6yfiR0B/vZ9YPyxX9uv7Yh22ih8UTJpqABDcy9pxgTUFldDufF
4QNMD2DgVtMPWubtByMBd7GYHnRDxaWpsiPF0TYZytZycM0ByBdOzRBVeQYeXJVY69o5WAqGC0YW
97Y8mlTOs5inHDcChgyDpvgkUhq4WWTRH/dP98pyrnJv6bwlmtuOtQbt8VGvMPxfbaa2fNEcvn2t
GRvRF8mOA/0hFNGkGGLoGP+dEgwU8BZsUpq1sQ30SsxE0Su9veRgBjIluN6AF4Vy3bUT2KzI+4Yl
7gFzv72bAdvU2OSIe9HRWICSPFjHoBvT1yO08oyev8szrTE+iFp3JsVj8PYuQAfNRBqBkX+sWp5n
AwmPXbg1a46OcaTxvsjngOh/+fwh11Uv9dtPuKCZXRdCNEC8gF7ketGd4+VFMc3t0auARkfbrp2s
kNQ8uv8Jb0MH/jZBEgL5HVAmyCOVdaxVcTJC5DkvIIjiQQQ3UbEermwakvyf0z5QOoeY5vVKej41
JYpo7VGjX3z/fWntKeOBiD+B6Or1i0GbG2NSS8vsJi/Rs8TSjNL0D1DNdIJ6QhMy07NGsWW3z3N0
GDBUa+J16yMeLof8IiZpvt5T3Rvpwda6bcW+cmIHJkk2jttvxunFLiaFwbUNBDwR80tYF54Vi6tc
GGQa9ZImQ/uExpgDT9o6f9Cqpn72XPSnE5qZm9HLPt3fyrVFXtqUFkl86OTwGoMnKOCdvMnZiZY8
gQHtQ0f+8p3yKR9VIp4qi1KoLxgZPFoXFKscAV2cglY7J4m3rdynOf3gjSqa2dtYDFaBnwLFPqi1
0My73tVyFAQCQFghJD8f81IHALCKhFl9bTCufn8zV0whbgDJ8hOHocvE07EYwPCJcc1jGzeo0hRB
NvKoqR4y+soxDzxy7StLUqjEE6E1LG8C4KPOBN0Atx0bW42XpEBnWc+G7f2F3Ximh2Il+N3ABYKR
2xv+o7QbqCvS1jh2/INlP5clNJbayO/fWo3ivXsTDmEJk17oICL+YwZW8o6Em1pZuaV57Jxg8hP0
NKDo9PH+am4+E2yAbgMdoUUZFQu69ghex4OVY97g2BcvPDajmr3PISVlGJv7dm5i7rUdOfUm1sC6
eK75UTgiaFx/Y3hc8WxfNUHQovQAAgRX1LLUi5DhlD2JLVAvHG2DR4kOXAGoh+6v4uaL/A9pX7bk
qA5s+0VEMA+vgLHLLru6XD2/EL17AAQIxIy+/i5qn7vbljnWqe7ox4p2IimVSqVWrnXtaq6Q43pV
VuMBcZH5jt1TU9fbxLLf0dyQ5PO3ZgBc8dCDhZI48CsiyY5RpkNMEtY8qC704O0MFT1rq5vN9v5o
VlJ2kKCBYwrdYCis4GZ7PWNUs7hWQVfkAdL2LNRGN0js+hE30DMeP2vfnPrBt4fE8920eBqt+SsC
SO/nbHjP3OKNiHFU5wF59KBjBQrFJbPSrz+GsL7XNWCpzmM9uD8LlWgbZKhzEhhtIbs83EwwGuXR
UIwuRzz3Ls0k17bUWENrllqTPXXsvU3pQalT37GY5BC79UgVdBeLXDtoZlAeW/5+4ZEtnv9ztFLm
AD1CXs/2jiD1knjkyv5FLwf4QEDJg0KSK8xaYjIFAroq2UNxlKW7WcXzxbSxZOwJq2YWbful8Ib2
eCEzq8dMhZ6xTvZGHD+UxUvdvBgquvfcYmIS57/JfBFX0RKxPG4t9UuxglRUM7dizsketfSwBAWZ
Tt4VUxdO6MPJlA+K+eL2H+9vhJtjeDGJRo+liQ5v4q91g4t1whKSqW+9HDLXGt6HvtMRqofep1p/
r6V7nssId17379VVGfYguIiHAshWQb9Z9AsOPI0dK8VezVK7tQN7Jpb6tQHcc3xoqKpyAMnSNgFV
pNtDM87Xs3awFb8Djj6JGFanMvyU6Nm8b7tsoO/pVHJcC5zYwFEYDESJ62ORgpYv9bPYLbkMVbXi
DToS6P8irXBoaCVUTGLLrvY2Shup+kkj8VMV8+1gahJnuN2oOJ4c4HohWgY4p5iwxG0em1Pi0j0x
53d2PvmTxj430xv7O1Cy1hbCpQV4uzx2iu7NjGEGOxup9pTb+67Tv6ZqezLVWnKzv00d8E6zoHrR
UwbaURE9UFU44wdu63tDn3xkt6FhtoFGf9lzCmCVrNx1u0rX1oTQoLUTpDKcrNpnbhcNPQl5wT8y
M3+aTPvL/Q10u0yLKXQ02qgWokAqmLJSSKaWLTHAq9K9byvdT4zuCBLSzX0zt/EUe9NejNj20vgq
+J1R2RXtCNf3eGgLCGsCPrzdE8CbCS9YNOJx1xVliOu81oZSwUj0JA3aEo2g4xO2a3h/ILfzhQAA
qC1mylRxm1r+fhFwMqefKHMJ3aOpdWNbQzB17sFVuWS+1s04Nh6DoIYJEqFrMwmtBkCKOnWvg63V
g4rN12KQlP1ulwQjQSXVQLkfLWWiSysETL3WDMwZ4lHUJvEJj2l/MgrotVroWkS/pwgRaDS8RCez
Wu5rtQrretik4G1M8jfXqZagfGFGcK7Gik0DYq3qPufVkanOHvScO7XOtkQZJefNbRy4MiXWOYyk
Mw3ESqyLFekp8YGHHt0ngwWJFHC9ZsoBZQQ6CZDjqeL6EI30+jRP2h6oYY5ET/+SgIRTGUOuyRh0
buONhoKogyN0eZi56Y5ijWl57mSo+7iJvA6vjpEGCeHelnjcmlNDZxbAF2DYcIwK6zRMNaC2RkL3
iqEFoCo9av1X7rq7+ztUZIZZjgQkumhiXrgpVLj29d5pu0arCQgwUYsKkh2NKK4tpQ95o0WpAEyi
kirbWgoC4qYljcPRgGrbtTnN49OQcdwqZ8V9wCUmrNTswTW7zSINtdEJyPfjPJFM5YpRBDtcL3E/
RuotpsFW6lU9Uzxtr/KdVznbOP0Yl/rGbWs/9hiEaGSg2NsHSZCj44RYEmLLQ4fjsrgXgU9VsgHi
hqm+H4NxA/GPkIR4k6hGiB+NYeODNfaoyLooVkLUlU3BYRRzVjr0uuv7PD1a2ofS/HDfVdZ+H6R2
NhRKF24fVYyyOQBrnlnpezodqLW1O4krruwrHBS4sKiAAwGJIHx/Po5arIJ6ZF8CqtkFyvxP3UV6
J8lNVrYVmoFRQV8ElBFrBQcsCDW8So+1fWfqyDTNINZCLS3efF1BCAcoYbmjAxztLmO9WP+GukXL
y7baFy2LugSn+GA/eSi1OW0jce7baVtOi4UaA9dKDbnjtanemhXwbcGU22aBnoBN1H3qxm9z8fmt
y7/YARYZgB8bdzDBpSdWTrRyO2OfJ3lQpuXP1NT/uW/idm0AdreA8FyKdsvLw/VQYqtFHxOYGvex
0odKhX5AR4lA9ytZnFUzr3h1rA5ikXDJA4ZdV1q0NO17JdmSWvWnvP7O1f7l/mhuow5AD6BbRXMj
bt/YNtejAT8FXmfcytyz8mfRPdRE87PxBTquWvKiy0QZ1rwAmBQ8PS1EMFBluDZmA5LSqpVpwAv6
YKySMHbpuwk1ZDdLP90f120cwLguTAknRtJMet90WrW3EAV6qMS2qi2pCMpMLKf9xfYpLJZX42AZ
+6b3wrprIqeSXU5vEwaMAjBJ5NceMmDx3CvaJmUaXpP3XH+c629aovlK+wjdJnSrS/xtZW10EIIC
kot+swUCfD0alE6SwoZqxl5Tql3LznY2+BNYvGpZkrri2LqHa90CqkSGIt4bmj52M1Ja9V4rlU27
MM6CZ8UkugRuIzGjC8EN6vNIKnKz3ld03JJCC7mZPHteI0kVVlbocjS64AQ6aQ098fAa6A2Hug11
iKEPtrFRyn/0UsYRLxvSspcvHC7mVdtz3an3uTuHWcwC1L433fzmxwKUeS4WSAwJxGO6mlMskFc+
DRpoSN3mFzfZ18JpovubdNXnoI2+8Ami+CJeiRAMRjOnQLaozvCVMM/PjASEbSx+aAsZtHB18tAj
oKI5EDVNW5i8ojBr3aqAbRmAbG/VIRqIGViDjMRw1R/g3IAs26hnioxteqJ4BMBstq/HT4UFokTr
pDofeVcE8ygj31mJ3Qsj+3+2liFf+AM6MHIK+mG2t1NA8IZ3nDyX9fNUHZrpeSaS/bSyVigrIBzp
UIfCBArGjJjgGuDkbJ9OU2g2BcSpxyJURmeLYo0k/VmZxKVLC4VH3GBwLgnB2yw93JMpEDRuUT87
3ATLlY0nuTreKXUBEYZCxgW1EsphEO8uxoLhv0kbUq5zhw5Zt6fG/M4ZAZLR36jUgSsMas5ISsD8
9JrVCYEiHvWxUcwaKC7tJ613pCn8WQ/bt2eO12YEN7eKzHBROGV7j8RBDsJbo2x9JZHt3NUVwnsb
MPwARdxqgdS13no6VCRKBg0Ob6sYfG+O+rYb503n/bofJtaNLUIqYFbDRApTZ3osAY8VwgQxxyD3
Qnf0PfWD0X1j/Md9Sys7CreGhX0eHTBg7xUcL+sroxmTDruXPuWWb6C73zGOXfNdI9+xJ/z71ta8
7tKasKVY0nrcGDGuxtQCvOm/R3H60x+YQK4ItMCyl8RTEAACN2tThIiySiJK7CDHi999E0JgWDgy
gBJB5/DSHQEiWhHq09ZDTSl4WKyM+iDe8236odc/EkilvN0Q4DfoewUTHV6zBTfQwQVMiQmyKVZq
G2fO97Hh/RyVcU9o++G+KRGc+Doo3CLQfI9MBWgzIVPtm7kpEA/sczLC50yQMyVZPn1jrtuc4IkI
sVA3gU5wXm7nlHwfaNFvzbLMHpBxfLn/LYKX/PspqLMuSAHQqojksW08j02Nl8kzlNI3ZVE91UxG
cyK+PS42QMuIpBGMlwi3YhlHSzPNTnpoRtPPXdg89NtyOyV+9jhHS4Ul3nBJ1rQ2v5cGxdtNrFKm
AlFlndNHcNLVsDjt+KlrfD1C8/Q23d6fQ7GAJA5QbNNSxpZpapVZ5y5auAWnXbdnD8QHxM5/YyL9
rykb7yO4fYA3USxaQ/gjMzQKmSmHVP6c+9b4iAcPX5GpzK34BeDwv+0s+/Li9E95XOR2Ax4XxXnI
nY+JJbmyLze/i3exm3EI2y1J2VBbKsahFWTpbHtIzeEMAOQQQiTyedLTXdEm/4CwTXK/XoknuGAv
RGx4wnCwB6/HhQdUmtAaimCJd5oT4idA0E5f00TGvLZ8/834ftsRhWMV9GnzQYEdCllad9MDFla2
dKPidTPtZdxySyi/Z0wIklDpw2thh8XSplPNQs7+yWWNEq+Qins29OuJqwrNYWaCBQMLzm4OFki1
cnZDNzTO8a4Poaq3s0bfkdCvSJZLjJTMcBKeZOAfV0nrWzr0qdCE6waeTChOrFb+648X67Xshwt/
B6lL7top1st4MbfL4OLQOqu1z09zZEf5k1r66vl+2JCNTTigNZZSlcSOeW6GT60KPRr07rCA9dF9
MzLnWD7jYmQsU6GsxuEc6XTw2l+mEsRUAseRObuwmRW1R2I1wISLVRp4RHoz6EwVEKaDrmWSUsL6
eFBS+h8SMGHaLKrFoHKFLBX0K4CWCGJva0ol7mVGhEnDbqJtTsD9hLujtU9novh9j5eOBPFXknis
RtoLOishpy4dYBJaPFWfe6M6gdX/YCuSmCezIMQ85lodq1o4mt6RbeW5x8aVwV9W5+v3IESotI65
8UoFg6jU9/GvDAg2km/+wI8vTAhBTmmUtqQVTJjxJzeG3mH90Ry+37exuiUvbAhBLpntZLIoHHkG
2VNW/sP0EmCUKJVhbFY3zIUdIQG0nWTw7A4r0uc7p06Dsv7B0/dDnfluwSX+tT4mFImA+luEl4XV
d3Mrh8C3hshWH1F2MdvBZxb0zzz//tytj+k/O6JgbM7qAjLC2Jdma4HPlLYfPWc6OxmaiZbIYymS
LE8yLk/wh75At0Zcw15dH+P6kZdlCDWp2Hb+JN6AJ+R/5k9sReREy7q+gx3a7IY4NMheZ9v7U7e+
e36bENwB8sJ9MSeINmgC0GJQjT7qb8Tx/Hu+XYxiiREXpwAnkGJD6dA8l+pOdx71MQnsOJz/eraW
oV7YSZgCwgo8RKLCS1K/UTXq40YQNkyWkKzNGZ65cXVZuudxtbg2ZHW1QYcSLJbVCB0hHHGe37R1
GqopiG7vL8+apwGUZIKTCZbAXHFtqu/tCSXL0Tq3SsL93GyAr2k0wsElACHzZB4nWcVodXC486LK
h4ezm8uoCWwNyH4wuFwDu7IH6YKqgdajkbqSgLdqyMVj4PKkBUCUsIk6ClYpFiM4zBr4pH62P5L+
1/3JW7XgAdWF4hQwI2K9V++c0fHYYJ1L2wTJk/YeEFV0GMoopdbWaKkgQroM9ZUbtpa0YV5sJC3q
BKDyMaIZB8TgHBSpYvXaWbrAOzVwmKAFR8S6a26K18aFFBJNyUl9tEl0f7pWfx+OBqS2h9KHyMlW
thBEjlHKO8/VobYO/fAnv7+AeIATQg4lPsQUlt7TScWCU4f45fjJlSGNVxfiwsDy94sAMNq92tat
irCc9GGsQwq9h0bqB268rYr7GtBAcA4UMd6wUbwQPDcZdIIS72CeQVwH4vbma26mv2ymfuSzCxl2
GbJgtYgBmfKF6h74GvjY9bgYL3IyVMQ6m9t5Y4TVNoMkjc/CYUM3887DTeHHfU9Y2ziXBoWInVHN
zUw1xy2EEWgQw5+zo5o/3zey6m4Xo1o+4mK1pjjNLBBcojQz8j7ymiY9eVMto61YtbIw2aGyZul4
b762opuDqQwxLldVkfoJWEVSU9JDtzpZFxaExA0AFIoSJSowQ3O0AEXKFlpTSayUjULwAMD4qroB
aPqce11ESx6NcxrcXw7ZMIQ1T+2qYPoyUYUCrbWJncvBC0mjSswIheh/987FbAmrniUzpSNBkBm9
d7XmE/OhbSELnb+AsbnQZCjvNWso+gF8BJlGaEUIq483zJGyBIn7RAbkt7sEV+xsWxo/5vxRetys
LdISnBcqMh2E90Ja0A993TEABM69A41mCxV2cJ29fZEuTQgXNsjJx9pE4Qez3j6PM/Stc/2f3Jap
H6z5AkgP0BoKhPwiY3i9aYpmIqBpBB24HZ90bvnFtGkqKkltlh8RqzoXRsQyVVM5JvWMETIehaU+
NgvHKLPiZuMOSXpq0pREhZ07AKHU/NDi9fHl/lSuHRboywRsB7gdPHEIq2U3k6eNSY+bab6n5Kkd
aJCwMEV349/ZEZZM7caCNmaLOxDxunPrplVkWeUZSlvdLrd7WQvl+tKB4WWRQIXQh7C/7LIrE2Vk
YKhOPyDaTQb3cUDdH9KqDfA2oE9jadIUk1JqzTGYsHDOwuV9khS+0lebtJNYWV0gXH00tM/inwjK
75WyQNJYLqWDEiS+jxPkiYkdJTyXrNDqvgXuCa9i4L7HI/q1t4OkM8O0VeaZxMfC+NrIxHpXp+vi
94XIqpR24elDjSUxAwdKamTep1RSrJTZEJbdwEsVch/YGOpjUn3TvFPaSVBB6+vxe5qE7ErPckXD
KYGaYRPa82dT/aVrgaboktWQjUTYl6050VHJ4cBxeUgrQIkfoVh0339XF9yBA7++74Gg8nrBKXrc
oP7NUbM24+Ib+sHbdyiXj5KTbvnQm/h2YUVYdt6pCSoQ81KXembcB9+6n5jfrSpq3DdSI70eqvDe
/wYkrH7TlmqXtTBVQmC5c/1xOsXG49DEkiGtusCFHcEFCl2vKjJh44+dHdom89sqBvOH1e0qELfc
X6RVP7iwJfjBFINkQKtwW4hH6OMl6UYbrNkvNOAz/sSQi4MbCAlgQIQcoWz1WPemCbcG75tFHzKo
Sxbk430bqx63oBGR+QBbKUIrS4aX3JrgxmDxEzoxN6kta1pZzXR+W3AEVCWP+6lkTgefRguGme/B
TDHwAlV9N2RDoP2J1gIqH/9/QCKrFLcoyW0Pp1pKHvvxwULPx5+8v1ya0K93qWekyKYpRoTHZxBD
Gt2vVtlrrSSqre7Si4EIsaDIRgUdWUsaEL+Ls3e1bUSO+h7w8sBJk/C+F6y6NCiVgERE2y127fWI
MmSN6Zhjm+bdYzw8FPSHOcigUzIbQrqhQ3XerVXYsKYo1yOmRLasZLh6HwXM9b9xCOmh3oE4I+8R
PxsUvh7qaNoBHOE2mymIfboZd1rtG+//aurEXhbPnYey1rBJWVKGIK08YjsFRmlKXpPW9+l/IxPv
C1odGxBahBkP0q7Dc9m83B/GagD9PXOm4NPj5LW55cDbig4tGFtr49iB9XdeJmKRu5xOEPuDB9jV
CQ32nL5rRsnVXeJkIhawI0VR6j1Sd6PblvO2oIeOSML/KrDhwslEtEGSgWAwrbAUih5QOBmJkm2z
CI3rYR69sVPu3wP0Yl2Eg61Dy7OZ54jPzDpUeuSxSJfJWcuWXtz8Cssg4Ik5yyriK+mmKB+U+nsv
y21kSyPsf6dtM8fOYGZsz0V/ItU7o/qTXPNisoTtn3RA0eqQkT1TJfKgU0Z2pQwRJQsx4uWQxH1T
DhQhxvz674N/Gg5+cRi/K9sFtjNv7+/L1Td4E2wl6oKLwk1AOAb6BpVV1sAB4p/xsYa0fbVtDjMY
zuoA0h4bunVPlYyBd9UjLmwuweiiANZkile4MYJBm31yeFjXhg+xK1fGfScd2+IyF3b6kVGzL7Fe
5tF+1oPWNw75MX5k33mgbJtt8sS//OVsCtsJuUHTsiXMmUfnpcbmTTYoXnbBsFcjNFduzVMvS4HX
PeZiNsX9RdIlX0S6MO7jLc6kA26+8c5Gw9frkfQu/ikZ5OpOuzAo7LTKKFU8wsCg+6FvfHO/hChd
8b+bL+CL/JEEeUil2u4ylxG2HgE5btopmFgHzaOtP1peOKGkZUtO21UU28V2ECVWiW3lpGFwGU0D
hg2v0FFynH+UC5/nNgkdiTnJTIoPD3xox7jqMZND+oFAZ5VOPpMJEkqHJBy9rJtau+EY0hBp0VJE
501g+zxYSujVQdauJXNHselRm93c00yMqfusorNT2+lfHC9AJrtpAM6LT+38J8f+b3d0hWiiz8NU
xUC/nA332NsHcD8EuqyjWDqJQiiZLbUvvOWWYTz1m2zHtjzxldx3thQhEuwCHyR7bPnomzv0xaCE
QMJLaqKJBoNyj8DmB9rOfpcrPn+uHnQfRJ4n570jK0vKnFGII7GdG13T4yQw5siD4AiznkwiQSDK
hiWEjjoBRby2bGPGN3O2rceHv5w3IU64CZtjOsFA/KHdLLDXGILPfub5tu/6ejgfBsAP/7lvVDIo
EYThKgow0i1s5lqybw3+3KS1JPNY3VUgFFt4aEA+DYj+9VHGVKNycxWLo736XxGhyB7w5wUDWEZe
KGsGWNZBcD8X6rwopIJ2ApVIISvIxqpNXJ6hNIBO8I2lTr8KRyv3Ze5lJ8JZ7NsWy0JjokV4fy7X
Nhoupab1ysuFJiJhAROaKo2jpcixBs9XZpzUZf1FL87dwrKd7F1qR6bzPHeZX3IPxHUytrOVg+bS
vph/cW5pcd54xtkxN278s+ZFoNlR2Uyb+wNd2W1XdoTiixpPxdSgmn3u6U+Hn5vW8Hny476NFce8
siFE/qZpTYsYinFOeWSnp8qUlBBkvy94yTChGgIcu3HW+abvd5opeW5euwpdDWD5gIsEjuaNavIK
bgjm6Y0VtVvnRBofXF3h/0E9ftXnf3ue2Dtf5HptxrgHn73RDlLADoHWSuF1tr2f6C91lkQNmQMI
Ed7NgJPWGMx17UMNRR2iBrn59pcE1PVfeaXQyoGwcT1/wIRNGba4cVbjT6kXlRY9gTVzy6iMIXl1
MBeGhLjeotWcMSgtnjMlCVKahVYfqtn7P3DnCyNCaIC4CKcM3STnod0X+jcjl9y8l/8vBj2wsAKl
sbyO3cDUzbzL46wt8Puz/U8BNoDGcCEC023h5z4Uc85T7X4ief3z/rCWRbgxCx58UIyiVe2GijNx
zFnnSWmcSWW/WHQI1DQLLI29nz2+izvn4b65NTdHN/B/5gS/S8a2TIiXI/CA8EuzwH2R+3P5rZ/R
fNq8KH/yEo0+ud/2BB80dLxtFg7sJfOT2WQbtYvyYeehXbzvRn+WlQFEUumlooG2KFAUqugGXpr/
rn2eqaSPOSv08xgY37Wo34LgeTjkwVQHc5QExCdfNdg935/VtWMDYjJg+nPBU3HTMlWWiqVMtqud
Z34szAfi9mGTAz0iq6SuhdxLO0JIdyeU/2gOOxmS+OorT2WPAqsH8KUFIajPbZ70PPG0c41el8CK
jF22nXu/D/kGV+bQlEzcbeSAGBbebwArAr2DLlI1GZzZRgwupzOud0Gq6GFPQYxQ5JLE89brr80I
Xp8Pc1bNM7q/qtr5COn3oXhPpuLZUIZTDwXg2rFkGduqRUitmCDJcJHNCNHKmWakuuA7O6P5JWjs
7xP93NAnk6bBRL521scmG30QJYYJqAZoVoXYI7vS+mDFvyzSbqz0xzhJTpybLwLvM9jXPHzPAnMU
GTtcI6a5p7h4V6iUvcG6g1aRsCjyh9Jl0WB7Dw6jX+5vi5vYBso3MHFhQ4K3CNbFzWhmbKrVXj0P
5dPEjizL/XqE3imq/6QetveN3ewNEHqCUwHQileKHxH12Iyq3uUKYCgAiLrOdhh2939fu53AKwMi
jV09Oqk7EqeDnN/JJLavqklEgK/JwEzSdGOQ2TuDfmLeccBFfnL1QO2fG9feKkXi8xhbyXxHcT24
/1WvLfVX58cybFDMAldogN5bfNRNSvSna4nVnR1QbXv1M2ZoU9JviZPsEq/Y9NbzPPUHbWgg0Gv6
1Vw8tR5tN9o8/Mw69hB7KDyoOwbhc508QZEO2h7Ebb5QdZO1zNeT7Qx1Wt5TzXcgA8A6pfBLtXhO
SX6aa1n1++YMXgZjAEIBTCmOYvGlaGoSM3FnDVPsHnOj3mdzGzj1S64pwVC8aGXul9DMvT+Dq36z
sDS5pqqCHUWIeG6X2223gM1dHnRkVxkyv1kd1IWB5QMu0liLZjW4/6cOjjl9yBhKIuODZ3wdeg0s
9+rWMn/pSR+U02nI90NDfV68mFzZ8Xw/DlPYaE9N2wZKIyM2EEMvRrswz4NXcIlQmij0EqtVnyha
M//QZ4gTjOWWj2oE4szwbdMLbImD4AsuLwfERHDV69GPg+I5aYcX02ZYpreTbcubYYDVa1Es8lwP
fH83dPNTPo/MsZTkZXTmAMzzW+Q1eRlLFlGMZKBqQS/HIsAEcJh5g3VOGFPGburaJ2dsn0iKrsLY
3KKfOCiNcQc1MMmkiaFGNCdMWgExNtZoVv9UNJ/zFNLA7z3ruZw+NacR3FH3F0icQNGW4P+j4Ux8
qFzYAjtnb71kfH7X43Hjr6yI/cFJzkbuAPf1VKpuOI/FY2zqfsGdl/tmJOvkCMcuaZOc1lPcP3Um
AWOrX3houlBaf06+GK3kdJNMnFgsnjUe21qfDE8pc32nGYMBLGisqyW5i8yMUCpIJih4gk6wf3KT
PMxSiESz0e9Itrk/c2IK+68bgLTFgw4xmP8EMyXmbVSpS4+9DsXG5JA2h0FHDqhI3E0Mt6IdwbVd
i5u4gTj06JLJB8ppkJ2I6y7weyCCP1t5G49dHdPjTDyIpT246scUPBbLISxTK7mpUIiDEUJ7D80+
XqgYDILB41JcR8EA1N3Vw/L2QjtJVJAt0eIpFweJMeQurelcHeuYBw7bQFzDb63Fz8/3fUG2RkK6
XFlZR0ml0GOTHLr8pZNBXGS/vyzhxUBSlI6U2EuqIyePvN5k8fb+94snrrgsS3i9+P1h6As7s5vq
OJufHTyfKwcN+ENWP0PPrqx2hvvrvr31Lfrb5YSoo5YxGiUH2GPFoRz3QxZUb+3pEYZkCSb44KRE
K1kFXYkhqM2dmdYQu5QEacnWEVtKC1QBiNeT+ggCXT9xDq33c1Cfu/hU95KgJvEAsQmKK4qTaQwz
ZlRPnB9JLtkqkhURbx46zXPga6cKDSMf9J+q8d2VSS7I5krYI0NhphAhw2ZUIbwEwuk8O1nuyS6i
KpYUpmRzJeyWps+z0s2XbV+BXPpzoUhWXTZXwm5Bp7KVOppWHYfxhdeNP6lHHJf3d8hNXUHwX/E+
bOSQixghwX6sjVciAzzMBCoL50jbqLv2oEjmTDImERaYETqngHJUx9gaoVYRJdY/Da5s9we17gIo
2YE81AHJ3rJwF2EmdVPuFXk5PDXJUEzoSchsyk8KKtbgW82GeX7x8sHDM6hdzM37+7ZXB2ihZQ0t
ZWizUYVTrgKRBktnqGxPmoMG88avauAfNRlp5arvXZgRhliRoWXDYkYhaQjV5FCb3toe9+oZFyaE
yJZpdZuVMUx0HXXQu1bqPvBRb33eFKyI+WdRkbkolKE6jroVjIMLVlwtHOI0/KtleU0YLlzCYpZO
mAsz4IrZ01oL+sl4KlgX3TcjWZbX3XZhBlyIbUG9rjpq+qPSE7/uJftV4l7iCyC08ZxSwcv6sTa/
F8XnGdk0iSWn5hIhLysX/4aE39tn+YaLQVh87uLKRttB2551PXLAhYlMwJ5kNc3VsZi/7QiRujdA
7Zw4jJwa9F9OhEe5853kzuYPluTCihClc8vtOfi4MGNUPfQu+OBnGcGNZCCesBlzDfT8hoI71ABO
OzMY8taXVitkNpa/XyxKj/uBM6B+/dS5nQ+Z5rjEw2ssedlbNfLflkdx8NpIZ2cF5NaR//WWvTPH
b/Fo4ML2l0aEYy0fQZSXlh49VuW2bE7EO+nxX21DPDtcj0MlnkdNG1eNmkGdttI+uV4mOZxvnv6v
AxdKKdc2Wgpau6mBjbzx9a37ynXlvh97v3w0o2YbBzIqL8niiKikskttKJ7iTpMNH9A/noBMqfy7
eRNldeBazARZNcbUP1ruC5OV3GRDEA5HO3M4VVLcX4b426R8rtR30/z5/nZfPft/u7AIOxpn8DLm
NkwkVfwjs/IHyrJTwb7XEBxQClviBbIBLX+/2JVdzSFWmSL7V61D3IV4lOzsP7mXXwxIiJKDXeuU
sLo6pt4ErdIqNHRZVUs2CmHbkzFmM8mRA3Lt1/yVeT9a6+H+qrxyDd+cKRejEDa92ra5MXMsi77l
kb6BmOymjViQRsBh4hHLjppjEVQ7tqm38ea+7fuju+m4br1xUiEygKO/y8ag83gaWLR0gl7XR0mW
cQNtvQ4KkKO/9gd1hFg785AzpZVffnS3I4BO5rv2S/IwfwZ1VkSOnuRBazXjAAEueL4hQXFDgkdN
U3FHDYd1P5k4EIowA4fO/QlcPOxm7fA+BVIMcP2jA/d6UEAoKwWedKFRULpBh2OabMfW8ytPspnW
Q+qFIcFJim5AZ6qGCNeE5TcrYts0rBR/2vPAjtSDfc4/3R/Yqmdc2BOOicaGxgCkb7Ba+mOhBGO7
r//ovvvbhC5EPN6ZHe5Xy323PlL72Lafi0QybasRb3lGxXMe+B9E5lFeWU2VGjN9aqkzW595YirG
1tK5qbkgncn0/Bs3qjGOIEWntC/3Z3C90PbbuFid1HhZmXGGtCSvvWpr2M2jHU+H2ivwhMlTzbdZ
GmmGssmz9tzMHgCGneShbXUDAMpgWtBNc9Bbf+2dKtjGeaIXEP0qzYknUVuB/eKpYUMyS4LYqrtc
WFr+fhHsPaOpF3QQPY4sDpWOgmianqtmkgQRmRkh4JNRTRXPRah0rWGnEHNDoQfr2LLr3f+ydL8n
TtjWWcIz6hiwY/mLKEkb8J3+oEbGJotk4f/+GkFZ5nrmurTwLHfARnO9kzm8TLJKyest8SZE/bc0
oHQRDBgkHqa5Iqex7r7P6AfzaZfmu0GroQBV79VKIUFSKztaUjVMci4jKVovo1x8gOCFuabGTEtQ
C/J2tPLjbYmGDTvsgCrYdEEeyahPb3wEmkO6ivaQRThad1TBFecx5XgmRKScTfvBMvqHzMtC7Ln7
u/tm2QQrgif2hu021MhQrHHtPgLWWn9SWS1LCmVWBD8c3TmldPH3hI1RXithM6tvLQhdD0S8/RtK
qfOhWaLw3GxU51EheeCVW81+J1Ofu3UEqJVgVcAQoANjgsfya0/UiAb2YDUhIKR3Dg3Tv3qNdxjR
vplnzqbk5Jhl9cau831Lu1MDGlTPpZu3Ltv1JwgTmusLy1Rt0uM0vbjQM2ok+cCt813/vnBMG2U1
GPFMsJvpjOL9N6tz/LZ4a1gX5lE4m9VyAvFXhZy0sg/VdNJkp+at110NQoRnxF2mADGGghCxtw15
GGSF9NeFvgpJ2iK0CrlDMD7b9g3T/Whko17G3Mz8rv2s2Hyr2A3QAp/b8qy1zEca6pvFWZufCxfB
gpwm9C3M2SHhp8o7t1rjs8SMKA292dsZ8SdagsZ+JFDj+jJU3wpTwiB4u6bXXyu4bdbyzFJKZ059
mw+fdTWG6L31npae5H1h8Y2rWbHxjAn5AtBUYW/cpKuJ2rckTp3qq9s9Jpnht/G5AzDA8DZTDIYF
2aOmOCzo/AJ4CEYQQHCAzxc5cyewfBdxU+KS4anRrLsPzjhHbTZKqtrXzgRWfgAMwZYOtAZoyiBt
uvz9IjPQsdtwxKnq2QKNi+9CozToKZfkecsS/J66xQhUU4GhQo5nQNpA1NVoEpsmBQX/SKfwQNfa
IE9MSAKkxeH/MfdlzY0j29F/5ca8Y4x9cfg64sPCXaTWVrdeEOpFVYWlCqgFQOHXf0n1ta9bDs94
3vzCFtkUIRaAOufkyZPJhuRPGo0ftjFQlsB4BfcPajSQFMQJ+xBQI1gizcEQJPeq0qdrvdZu3Ycr
2fA6b/XX8vD3g6GwQOoGI6mrE+mHDaXN+hQdG0hsdL0qVzUXIDGV8VT/SRT49WLAYa4cJhhWXf2k
oLHzERrwXYnEDTv3/RjHuzqpj9I221D9NZHhfxwGxscRxG7g2xl9uJUC5bp69UGsgUBEOcn+GMJq
hfZ/BjV/YNQi18U1BxExN4X2HkzMP/KEKETdu+FKUIbMXxDtsvVrBCEPSC3IqT/O+tQ2X7P4HGAk
w4Z9rryHpnuGyN6f7NMfFjVG/gE9nBj0Wh/u3eAu/XrpS+kO7QpCwksy3pF5yEWzadhfQgzBH4Jg
4tXDCGYRsMmCdOKvxwiTdlaYVc7uY5ChMfTHChL9pUF7HAI1DEL2dauGqqX78RI0vHUGSHWKFyZA
ToH+k2+SP9n6fl0paDrhRoKlIsKOi2+B9ODXb4FIEFna4f5t16Gkc4DI1hVTSDd/HP1/3Sau5lU4
DNzmILaEWh22Nb8eJpDwNqQgfn9v1rX05Jzkbhefx5Xd8elP558+HgwnBQS9BIQ1HBEqjR8ONq5r
RjI9SoJrjDk7ageCVIAVGZffBzi4pwLQvvK8T33vv7VBBxUDStlmnfrokjjm1WHxVrWjW0kfoeeP
F+LXUPM+pHdVjoTkP7yIsOofNuWZgtO4Gs+F7q6H0VSXPZAx/jQM9HM3Ds88HisnUts/PubHc5xh
vXErXI0eoYcJSdZfF78GXVGGaDPeU1fXOa3nsKIOebE+iCF/fKRrEvfPaIBvB/k4qKHBTNDDl8Qu
8OuRoOchSGBS/pJeuw3Lfnbu2PJAZdH+mdHNB37t9VCJf5V5RCjF3gx9yV8PBXXXnvurcu8zbw2r
iMlsB34kgZBHMJaKtxWmxn9MY9oWk9u9JEO9n2i6gENpdv0q3jAQBsviNFsqCKm1uaCxt9OL/2fa
xP9tQZBNwL8NhrxYeMwZfPgredIqJqBmcd8GbhlFFEIQwSsYjlVnYcbiO/d/vP7/7UzHuKRwBSWI
kbgHPkZj3HiO9SC7ee86DhR6PDaQOO/H9CVCiPm5//3Lt+VfyQ9x+/O0qn//Nzz/BldfyQiIl78+
/ffL8IM/aPnjh755Hf7t+qv/+dYP77xh36RQ4k1/fNcvv4TP/8fxy1f9+suTimum7Z35Ie39D2U6
/X4A/KXXd/5v//NvP94/5dEOP/7+2zdhOOw47n8QJvhv//iv/fe//4a04l/+66f/47/Orz1+6/+9
EfrKmdKvH3/nx6vSf/8tCX+HDgZiAtSIcQ8gRPz2t/nH9X9i93eYS0HpEro2oLcH19jIhdQUR0x/
xwAXbEVRPyNupletEIVhbvyXn/2O04kwhmsI+U+QRL/9x9/2yzn65zn7Gzf9rWBcq7//BnOwX25R
XIM+RNZSF/sjrI6Q2HxAPcxAXBU5Tl0tnkd5ETQ9zM47Af3kikaTw8ZqMes6d1s6Y3davw2+CqBI
Xgsvrb/10HsdCn8ch+GxMaLrvkDQlVqs+kpGjKT3rptLudRxbodsVruFQJO10CLpNIgVDkSxcidz
xPKWpU0cg+RbR/T26sbEcp7WifsCVZkovo+BWwi8k3t9VUMan+ddwL0QYjBhqi49hEhyt/feMsye
RAIHDPM2yZR8wg5OnT2VCTr2ydjztUqkrqHt1yT9WNZ26eAxB54HhqIzuWYHbsN1vXC4ivHnYMlC
8jq4jDJw/zgxy40MdOQeht73m6KTxB3PM/xY2ttYKjNXrpOI4a6LgsxCLlXM+LmnKz0M1GN9mQbp
LDedA+H9qotqyP8xN1Wk4pFUNofSHcHSk37e9jQcojLwWpneJS7z/JuZUlJ0IQC3MuaUtF/QJ671
VkyL0/9Yg1Uz0GFVzC5xn/ZraZN5IZt0xrTrZcLvNg9TSjFSl2JF2w01cb/kdGLe9xH6HV4ZeSCZ
bDrSzbxgiUu7LZrc8lXImIZ3wiWtc3IFhfW20FybfYe5BVbE8GMDkz9JuwlLOi99zuWqpwpJHX2b
HVXXZU8GAbjTZ378Qq1a1lIZGughRxXnrwXmkb2xmnDh0RLnmwN6gB+peySSLTo3TmBJyWbD+4u1
XOtS4OpTOxjOxbAVmVtPbp0Qhhxf28galSDVChK5S5H+zW4ONZdwKoMxWJNX5B+cFV3TqnA3Q4nt
qeW6JdtOzso9yEX7Cxi+1LtPUQtOuT9i7Qo2mror4nH144J1PqMVgGuIgWGNBogfYH2h5bfYdsy9
Cd7Ad1CA7twqY+FQcBDsps2AmnvqcmQcgDVYXNfPKpptDL9owXklE7qaLZZOvuCSBAAYW+EdY8kk
K6SbYeAl460Sd712LRozNXzX9rKF6Nem1wFF03ZyE1OOtVvHN25WC7Uh/tzQotOGDbcDh1V7EUs6
DWU4kBavL4O8ZR1Ez0sVZXSA9rFsodQyrvYBIhLhckwHifsm6tbQ2Q4RrNxzbP8L25PIIscMM+CS
Ph/1o1eLNc4dp2vHchy7ND3iRLnt20iDe9kYv87Xeel6DHDCEDtvYHFXb1mNLTBXZvLDL4tgDQaz
U0HlwfW7WZQxUrZhq5fYmEIj49WF51JOHom2yY91nif2hAwj8LocQiUJbkTZLlMxcoDpm95NaJLX
S5I4eejxuT677aho0co1nPKIL2wEAz6d5modvFBtUA3V3kYrptpzulqji3iFJ2ixzjJ7GTrFm7wb
VYrMmmt32fZ14k+VwjqvR1fHMzRWu3bim0kHpq2SRIigbBWPzlEIx5tcUiApe846ZXLANqYpZYTN
vYxU7IJBHscDvLQZn/vCMVACLdRACMEo/DSnhcWe2VYpb/H+ntSwzPEHm4RA5CI73LDWKlENWUbW
e52lSj4PcmVVpEbTn5uWzF8nx2VPnm1m+KC7JExyuYQJespO8i0ExPY9Rgn23Vfe8G1sojEpW+zh
WdW4LtX5SA0muMJpUfZUNz7tqzC8yoQlczt+CRrkrXmDa7M7yZhjccOlrknuCyPaLQu6xeZBqqK0
CDGGDNVr5smXEZ4faW6TPuy2qd8bXqCDpXpMAC0xuUGjcyD30GRZ9b2hRpymLFjmAiXJMt34faDx
WaCSB3k9p0qXkEyj04PGhteLfCbZHPi57fyrNCQl8bgPMoKJaze2TVMs2NCmt2BxVrIUhMWg8eVW
yTl+aGqS+ucp8npvYwlvkeEtpkfBuXLtIdHTjTtfRly87Z3BSEO6kwBEfVivB0pXwwgR9nIJGVvv
qZyDOg96R5MNU7O7HKKu9eodtBDnjOUO73Vd8viqZezX2uE4w63TZ3v4O4J37zM+YFYnXn3cBes0
f14jtfSHIcUmfgHfpIV83jCXzeyTIM9gP+jlyKvDsrGx1ggVHWtKZUeY5wS8hYcByigAbhluKwIR
ncDYvBlN5G2wcyVOwUkPbxIVA+3NEwrbgK07Y3a5CF1OWZk40ZqUqouGbIto7cUvC9h6YTWi2TKX
vdDek+M1s0Aq3Nt+G3K+kG1gZjkdI9xs46kn3kz3inEpC2VkCHt6Ir4uNklHOLGYGd5STEn5dRpm
h+Ydc3u/cKgckmLSUToUwu8Fq2TX0OCmqSGUeog8xQLYzAP49r6K2uux12SkRbcscPEp2FwGI0Wu
/UFAYd34Xs13LauZ3ERhL8U2mjXay7OvbVThyl3TMqp1WG/MaM3zMgzyHjjDmBVQ0u4bVnCEZLUZ
YjW5ZcK6jBY2cafPmJFpugLpQAfUz2twa7PeJ/7FmlCaQrCk60FtioDOLKnU6kxCatfSYXYlN53M
EpA5ROt2Pxgfu2aXdlbYchn9OLwEIbMiH705nveua4JsZ6jjkBtAJza7BIykssQ8ni8P42pq/dyt
IoD3pFmcusNpGJXY8Za4tPSDcExWjCck4vPCa0vPSdCEeud7jmcfDAmc65CH8rRbDsC0Upmnmq1Z
W3QijjTJtUun8Ysm6YhLpnenWD8sWQM7K6EcBfdyr+sUtAkHGDc9MOgieiX3UEYdiA7dCaYa2Zzt
mjF4hAmiknvdpW2zH+N2QlzM+LCOFfeHFlEkclOp7uoJg4u5b1xcsSv4yNHNpIZZVFNM/ewTy1wL
q66UcAcWsqu6TiJm6wX2R609pNLrQZDGlChWYETjmG8sR81zUWrROm+54/Cco3ERbwXL8GU6WAEE
GUaDZEArJ/RHAi+oVmcXT7cj3fNYth7ie0idnTKki3YjxUfveRQT/i31p1FMiJ0BrPom3G3hbhCr
MZWIx0icI8hc9wU6n323u5Lc5HYMSKIqntoGEo6xHrwyi7sUB4DQ37OIlWoqXFc8RUe9dqG90/Ba
bnATCnPOam5Ax8Ln2qIf5z4tXZ+T4Ll3sf3sV79uuq1Ieq95EAKWyTQfOzqM35MM3/PZBfwIboNM
bOqUa79EyymtUXGeAaTwesCYbDqmBY/h43OYI6JMSUA4oqpcuiHrz07QTeICCWqkjqVZRVxDjiWG
YMa98aRpNkZMc3aNuP3i7evWRODzSzH13RODhGXQ3/MwTe2NcHoybtu4N/TO7TKtoWtHs/qQrYj8
W86tb3DdLBKtpYDP6TR+kpFDl/6Nxu7qNKfMxhgYfPWRA0HjecT4kNxQMTWvCx3BgTGmXvryvTT7
SzXq/1h5/lKt/mEl+3+wRn2XYv+fq9SH4ZX9Up++v/9nhRr+DiF3iOWkvo85SEzPoov1s0J1vPR3
4GbXFyNEBnh2oDr8R4kaBr+DeglZkDi8/uMmKCz/o0RNfo8BsoKqAS2Dq95p/FdKVKggXHH8f8JI
EcaTQyBVIZAT3weH8SPOP1hXsbab3tjIoUPmU2SVcySvQI6+59mrmcn8wKKN1Zw/+VA+5KG8U0xH
pQgY4rezrOcWWRpM31n/TcW1PVjT8z1C5VJQ6GWeUd9cGh42mwzhf0PDhwDyEIfRvZliqKsYuMvl
Ri7JTTSx8cnzeBF1TvBsHM/Pk2BpyzZe0rJlnfvqt3GOlIN/6VDbgOZRQ51wDCqJtsxT6F31hZuo
3U4wdLvxYFOUT2PS5WQJ20cUs9AdDb8tcrS3tYq8CxFn0zvL7aT7T7CvVwcNJPMyErcu5w55go8W
zqEb+b1EEn6yXd2e4KvSnlL3kApNKjUn7e0q06DSSQNftDDp6xyBJTho8yWpo/ZuaoP1pl6uBgKC
1N+n6+dDDzC7UDZ/c00yw2ciW3LOJn3ELsV2btgbODonzZ4nsy4n5Q6lI7xpR5sJbQpoxBbvv59y
8b2mg9m//8lD08JTTC47B6X6zg16OLwOukW+7ouKOOwyrI4904b4u8zWdc6syfaELQJctAFwhESK
f+gz6xzefxquTxc/rHmO/Axbr0xh8ORAVH1UjlsN6Pie48Hasw5Se0buHh0X0hehQvUNu8bbVscb
Zpj9PK+s2zb9GmzNzN37kNwEGuEwd1cb3JI6ix4sQ5mwmFHvwF+gD70zLzd9lN12jfa2ygy4pkKP
yJ2zhvXx/UE3PCptHR66+c7lK8sj1obPKXLzrVDWqfz0EelHfMJUdbhlQ/R5Zl/CuvSt7L9pb0nz
n39mkJnTmIa8cNxYnNzQghLeQgElqpGn8GyMtwD21J2P6rKImJ9VpG/9KnZYWryfxQBh5/Lz26QZ
3Fo7T/FbLZOlQl2rilgx14CJV++y0Ti7tl7r4/vD0CB//PknhCt4nCNcRw7NgmrcjpO5n0PEULFx
CAEqwpxhw0PH+7r47V5ERF/oEt60TegcajQJd23kwT3Gx8wzuz4Ao0QW0OEaTMPRKxYGSX9cTk3p
Z1GdC4Tx22i86SwNv0uVTLlejvU8Nk+YWAVOqlRQziiqKYDebyHfDqIPcxe19HFtOb8FysZLDdsa
LHjo0yqlCl/Q+x65IzuRwPSFVLE5/FwRh5tqAuRzt4ox2QDpaHIbtF/mqEs/OROBoduUfuP9kJ5/
Pgsbb5fOa104nnBQkaOM4SC2FMDsn9pIQhGJjl50VBDdqcjU6CrxJSvdaHUf5nlOijD5+SS7vjy5
Hiud3ngnpvJ0zLxHT0SPxmsx+ekreouteviSGuTjmou7lHVv6QLhuen6LGrTtkJ6PGMS/vpV0458
UotRl/eHbEhuE2kf4LLiwp2Dx3d1Z75nDTRKepSBu4wl8q6D3UqOfBViF7ugH/mtUGBvrVPbl1AJ
aKBXhBTo/Z3AZqKSEWJLvx3FearjKu5CJMmJ/pHyN0oijEWCxnaGNfD8Yue1KVBs1PcM+e8m7pbg
BOLiM05Rt81qU5duPIiv2FogU/S1oyIqIRkiSxFDY88Hg+fJ0cl32kBCmA1WFIBW/CfT1d/j3tPl
ENoFUwvj0XfC7AwZBHG0nRtVfRbNz9ACOtczvY0ZmBiLt0QPKIrf7DV1n/1pOoquzarJW5ML+shp
RQyyHp8M1cLpcuPCti3/uZp6ythJIT4UySLpfpZxjmyb3yazPGPV1iM2yk9OQ5oHh8R7wJbeQSpX
lDVIhAF2ofhB1N3npW3bSlLr3FgQhm5iQ4E4ukPalwTzCg2GrRBpDBQpZvvZrNrmDKDILqK+uqzD
ao8rJkAGTeSha/Wbe73JZZRiv3vfvWdO1C5cLOYe+v7WwJH2kTUkymV76a1/FduBKFIYsuE5m8RY
oMWndrCRL70xlaf3Bz+u023mPoNiZsL4bBWZUU5GdXMAYWaLDWQfdgNUCrJVXeSCPTUBdXNjYuCf
7QCTthH2lPlEFnEGOmfyxdY+OKkkfujl8BT1ejoMS4eCU0MT6v2vJ6g28lHbsAhpyzxAt/O4h2rA
HYeze5GKQAGalPRGZ34eTKG4vF984ButAluyR9TX1phnMvqwwsycCHBNKE98lQq3NcSugNLmWefo
+2B2j2krUQpYbI15K0T/0nT8Jg5F+GY0SpP4W584U7H4LC0HldjNIAEstWGiqyBdnM04D8HTkEp8
odQtTMPkrQ487K/pYD+L0D7WUDfIp87MN/BvXnatN4HojpsXrankoEapLlHQ2r3jkS/LAPDUM+fg
el6XqXPyqI7lltcJVkAsy10TdiZ3EynO9voQrU53soFFLa6DTwtlrx4Kqc9uOB2HBO6sgbM0h3ZI
vGO7BKjnlrYpyTrah5m65zaz65QHjZXfXaAWVLgb6vc+mpZRdAad66BsNScBfY5S0Rz7mi6Fg4IB
25yaTmk31GUyZ8FOrJzv6rgfvyyA605kTr8JNvSvv/wA1GrB2fXlFg6hvM6tLn1ZT5uMChRH132e
Xh8mXCInzyeb1lq/hFFzvG0Cak4wSQpKNNbmVxq/GCGOZBbx52xxkAoBlbr3G7wTYGWzDyAsXXLg
qAUSV4oEbglwmcvxS5ThSI5luRvUzn5kTfDkdRKu4LHdW0f6W99Nm/v3h+tLjU1HiIbLu0zydROS
+HNqxC0ghJwGbHo0/TQ9QmjnEmR1dq7r1i9klwwHWD0fE+3ohxBl0mXpgyZfgdAeMEgBtIoO660F
CDWhSXXv8/AV91YWH8gqFMxXuLdDfpoh5wndXWj0ULVIKTaQFvCLqa9DNNaT5CZjEyC+aHgkvqDl
+35HJRElBT79vjNjYhsxe78qc9PQnj87bmuKFYJvd5kPAVQ9YdSxbfc085MnptUxdGr5WhteF1Pg
+qe1XudT7atqIULtkDTJckG74Ja5zss6UdgDOXX8HRzkAhABzAcA49+0EfjfAggLENtheE695ssU
4oaI5sDbLI0dv8DJ5AizhOgY9+1Qkn74MSZT8MxMH229uYateDyGz17gOTmv5+6oogj1s0wrlwBm
d1IFcTDdlHOQtreAPKYtM5aWi52RLY9IOGChRx/W2Xg31Gn3GCc/J/B1/pSKEAiAQaM+kDXEcOD2
DPwDtPE6DPYDdXezStTrsoybAIAMwcYvN2E85YvuvO8TXhZmondz3fC8Boh8mDDim7dLr+5YPdZb
TZapmsUxABzR5PgBfR97A0nHdIMn0furk3N4DyeJ8fuqWda46g0G6TzesBxAf3Qak3Q+4cKHlzJX
a770fLpZYHR6aIUKtovAEo7p8gVqqNeIgDmpAyfi9B4qnCmOT70v423tO8icjJ4uCAvoXE8Ym42b
0d93WTYVKx/srg+zdcuzbLldsjGpHCSY5xDw1DmJ6ZxPM8ZfWxit7myWmhsdzfjyam3uEkSEsluM
eDIaIWMk0hw1df1CgwF3oNBveU+a3x+sbpM8sVJvlmiqOr2K3MwRZjcEmkWR5uE5i4Jho70UG48g
GmLlszqtiAbfrz8splGf48h5kGHwCe7f8R4oi7oETSMKJl1VJsDYkXQ07Umj0Go93XxflX5r6aAf
Y8Q2IGxoizX9Et+k/tBvu//86Xpi5zWlx/fX//kObzmGMk2hu+iZe1jKUmSUy3BG0jeUsyvQexkt
yYE1Va1H1wKWoWb3Hp98f+I50C+eJzzALMdAB1RJdgBA5U2k9OaxIOgZnCIqDj/zBLD2xQvyjLx1
RvtNZfDUeC8bojWLyqaRTw4Gn+/eq9AG6p8AInta0gCZQqKyzdisEOSxzvTou3brxp1/GzawX499
5/R+KnnapNXMwVTAvj8zTU/vD3ry6UleH/7La1C23bG2/0wHTxZogjSH2ZHg4WPYa73WkSyMT5Py
2lNnoWUTLTihMXDX8/tDShpauRgGpN3YF+/x62cQu8Ys1pOgdBoEMcxI6MKGCzlgBiu4qZUb3Iyr
CG/en1LcYBXcynMX5KttNoTIT2hGHlmdfQPOnOxjHHXDJH2BLVH7KAd9TYJatu1c2T9nIcpsMnpf
0QxNcn+uX4eWssuENkelaJdUpubTg+2a9RL5coc01GjmPTqd7e97wjc/E8frs6QVm1RRjLMPOioi
Y/StWQg7yd6epFUg0nTCrywd9rKbhmMzOUlTTHKHNqq4ayEqt6vTiGLeKlDndomqn5nXFUngV5T3
+tI7mtD3tQBLto2PmnReGZiA3BPSv0yLfsGJm0+OZvKhDmBUB8lCjYaJkQ+rF8uHVJuiMTC4RRok
7l0XRo6pgtXMkrVZkUJu4k4nHWqvxHscEuOhJHDLfpnMacLEax4vs9qOndPf06YnhUUKWqyw/vyS
dK29jGqNNzOA361JnGM38Xrjov/1pQ+Cfe348cOU9QjWUSvIrYM+fdUkhKBfA8L5uQu8wtV+9A1S
m7gT2kQ/cc6xtztvGFG1n6dx3Ro/Ay7C6LJPa/5JrC45Gs/gslaYYMizaaAVZT3/HDriHKKLxaHO
VobcojN7zaADwI/wf/fmzXvOTceY5MQoFyFighy6E7sH6zs/LCHd1o3QZLOeQtEMnz90s5tLM+kU
zdoabebVtyVkspcNWRaFlvmMKkjRTB/Geey2JhjNRsNNNCbqzmud6eI0PTbDeCh7py0He8/j6TX2
mzsGXLfoPSSqWVIXLjr+Reo9pI54UMR7cn24WGik0Xn0lpClbCh5pmHz0DfN0xDVX9FNqoJYdeW6
jqcxg84z61Huh+qehHmk/Lbww+TY0HQoU7dF9Jb3ijZBHs+2moaqcdozAPkgTyeXVqGpAO0elHa3
VjaAl+a0ZIGMwUtKX5ppxeaUPrkiuk+l6xRghOd1LR8F9KKOTr2e6qQbczkbWySjfxVykACArCpd
MCBQQzdbx1sQi7Eyx2xqKz2J+ksXI6jw9Q2VRFiKDBMg0rNf6z5G/1H5oE+wLLlZZ1SzOkhy8FL8
IiCws8WIKsgM/Y0r0bQM7UvizMEJaK6LnsrJADDO1+Gc+TQDKK7Kzkb+tvYwxzK0ARozi38XLMmZ
xX6ALae25WA2aJgFB957hYMu4CUbGlVmJG7KNGZ8J/R4jtGxzMGqCXf+aLsdM2jBN7V3D1gFV0cd
P9OOoub3lN4n8MB7UGH7wtBVB7C3fiIpw67C202dOORgUofsXF6Mfe1eMjJ4FzROX1XUQ1FviDem
nci+tjOihGjMTUqcbTuSLVrx9JQhoJxGwG3L6A37GTfgwKUq+9bNKcCxCjoHjkg3jWL4YxHttFXn
IH5UMuVHjHBWInH50xKrajXZXdYrTK8KSKY5eWJsfOE9bqJIpuvJgb5E6JvtgpEqWF0BSJFwN7mO
axRNsNx1TUDKRmPEdvbAcwhLJ139+9SDTC2f0Ekww7IPI1SXSAL7Ev2tw5SNvKpFFuVtp1rY7KZ3
HetEjmYz39k+2kToaooWOGVf1005yn2UUFn6Trfm4+I/Z30fPbbpGm1CCRGsMQtFIWnH89GCdq/z
KGPDAZRFcViHwKsytP/xTTy6A3aFNCTgd45d3lBjvDXNwiqw7MAXGq7OV+Gc5jX2IG+Gj7EzDkcK
N7yxCfOB1VVAgjHHIKmXY0gElYgV54RHh2nwqqarUdMO9RbpMLvrrjMqGb/200AfBvRQUEAg+dwG
KYrOOdzKYUKGIyDmYr2TO+F8jP2wHiAdnrcgXoLI5He7LoEOnx/hJbOwQmXODAtsK/ZTLbdQKHwL
CJBD1njNFuTZsPIX+nlI9Zv/VK/iVjJX3KMHVHRRv23mtMlFC7ijAdCXBJ/QMSXVIAVEhCdzWCJZ
xfHKK5UA6vPdYKe88NjN+phpp+zc0RYQnAA6gC5fy7j3sDCnrDOmHrjPXgSl3T5TCQfyxL1nKQm0
kNuDT4R/Y6bh4hL3Ftyx7+4QbZyxP0O0FkLGLUQ3Oe/vJ8bMxjgjP6xEkqJ3FERZZg8QcgIoK+in
Q5LMZ6K7UxvU0R7jfRiV9OcDbAS3a2OQBqXTN4QolS+zf4kW9ZDOzDvyZqhCmugdT14YeEE7rIlX
wLDJHlyPOi89eF/Qp0UqTiW64soFWmHj5DC582cg9l3ZpfyL8/9ZOrPmNpklDP8iqtgZbkGg1ZZs
f47t3FBO4rDDsDP8+vPIOTeqOE5kWYKe7ndr3etYn46gxq9iy9DLoLM7m6ayLXnyE5Khx7bf3v1q
fGXx6N/7e7CDan1Tpvrb6VYWd5lX7lU1XlOl/bVqUTw01kK0CcDWw5yaTw6jBziIlsM5G6SfPEqK
8qUsmx1gZ3UEjT1abQeTTdL2frMWDvVRpM/2TQ0wC9ihiIYcPRH4yrmKci7CpRXa3pZ9FpBLJJGS
KCdct6sYTP+0ZsNLL+UWZ/6PzDAf+405ofbw2Rnef+VU/2GpYWC1xRA0JpdBj5FmV8kKKcXS7AEH
PIA9Lk1vyGkXWz2EKH3LNvXWjwLivvHPqYVYpS/qv9tki7BvQaXRNzMPmtsSTWyZA1ubzWBQIgGH
rrQTcrTDVidTVC7qb+umZ/DAPFJec6ss7bFQibFf16U4CzK2aVxPbN2LUCh0u63bZLx0uojMRP60
2MnLpFo/VwX8IysgBWWF6XQR6ATaTr2reg4yG6mp5W+sbfFTkiay/lZXhdpvjX2ZF/c66dp0Mpyj
2Xuck5PR0RYTXDp29hpoffkHvH7gzLPKWG6Clsly5S1v5kd63V/1Nod0aHYw+Nfy3kvluL7DbpjT
s+4sa7wls4ytrdlxrLfBprOD2WXfnpW19kXlyN/M2iMUdZkDHwX6dfb+WzZZRVZlvvJ0b8i3+qNB
m8NouBqRJPI1yKUL5k/nHJpsJWZvZ+Xvcq/5RUn5xA+yp+tqd0JZU6hRUFAxzV+b3X0tdwmIhVSj
HAuPa3jcmwMGhG7zLwlDm+n55RV5EvqspqxiFFVzoKXj01ZBNdQ9mq5F/IRla1m/bn+la8Nagdyo
d9J1bqlo11Dl5ofLIQa2M5j8V9EEON/fita39p18JYvB+aHL8csCG4v7pNsj+p6uLfKwmPfsq9tA
cdrkXV8M/8hN8uoaXXsiKYJhxu2GkMZahAn8FvxucuraOrYmySZeC/mA0zjlzp6HMXS20ohZrp64
G0GCRlmS++D8ER0guWV+sSHk92SuABBAOVGp8tfEtU5jv4lgKBMdtmb+yFpJl5uWdYha7EEx/nXd
evXRAcVdUqmdmsqflKY/4h7wM7nl89CufbShJ+3QiKbeGvdqsnZGPm2vQ0rcvnSfFmTWl6rWQFzd
EZ/rnOZxjV3HCNoRGdckKnFyxNoFnBkgmJPMj1p615e283OefRVyx+QgDpm7jlHe1+GWiI85AzmQ
K4AfZbmiiZMz90aySxo3O269piP96oCD5mrPjHY1ysU/sqYhFn027UEV0mBuRpceWC0xryq52d6w
tzV32EN27fzMpbNL9PJ1sW4yLybSn5zmkBkDBFqRxBD5KLK8KVSuZf+07xLOPLV+F14pQ5QWjznr
3Za6gzsqkqiGUwwMfayCqe5+IgIows1YCjQu/MrS0ZfAEag8JNtbYyzBe3tqjwSEbAwngN62vgZj
3VwVZFVYz6MWjH47RfC84EWWf7lPEE7bkR2ZCO24TV+l17u7NmubaJ6cS6Y4eN15IdC6lBdXdpe1
ro7unUpimsbHmPyyCgDMKh3rJz2vTpnTW4E0FfdRPR/cAVgG9kQSvQa/k8vlY9vGKmoNOQapjXzG
69JPr/AoJVvLBTpUl9mwAt2pMkpozYbA3gPBk9t4kgW7dpveR3aYELPqrhe/70Kfeghj5uzFVncn
d00c9vHWR18v/aPysNwm7S1J5yqe9fZqOWv3aHv6DgWOxa3tq7Ca2jhtij+iGLpbvspYlkoAFaCC
qjWEQ8pRWdhydCSa+G2mehlNDRBbRcvjJd0Urtr4pGUCLLN227AYevZaoTXj/zlrYDoa3/D8CQkH
IMS4qPd7r4Q0TIZECEvGxO7WiLQ9e74ag800Wn51I3T5LPdd6ke+CSgnxV1xZNhHj5m6n5U4pOWv
zN36GPYAxLZEnZtbj7oNhaWtZHc3zaxzcxUfKGbJPx65YxkRayv1A8FMGSSa3p9sRGurqouTmaFO
E2ZFQgn753kRerHf6hKG0H3rdetvVbDGrbdvc9XWtOrFY5ZrcOjgE1LWUC2YAtkAhCaPVlGvtqPR
yzeNBimwksLeHV1D+5spJCfmMFMLRYbeyRn+GKobIqLe8pPe2xGWM3WBRwa0WRPzvFrzellMbUKB
x8G4ORZnLg+NSpdz6qeHzS7Ziq3Vb99/vRalfcQQ9pojPrxZvRpjJ0G3ozXwvt9/14q9K90Kd4xD
w6Dpo3POfXcN0UKFyiy8B7h++hXk3d9fST0rdzxpudOGiri7+8NWTh96a4u9nppy34qOC3iy9efa
tYeT2zXy35eeuW43C4qrzZfbVgnzzd28hpU4jLGtnrR0Xd4clSJzgwrZ5XFsctjnmpmKLvOUYIfZ
1XIGp9OoODb7haEXlvqMZB+iNUNXda7vDM8s1/KyNcl0lEbF+GVv/UU6hcGXIp4Km2w+JxvCZaxk
sKE7izAF4z1s5+QsZRr9ezo0PmlUrnkfqW2d3zwVsLsFwpmVS+gaRH2zy6YOfM0yQ/Tn6YORzl6I
kphjOvmq7wx0dkcDbHv7adYEnPm+oyL4PydmcbX8AO7WGHqs5cEa6qghzf2jWfLnsvbnc7e4SOd8
p3gG3nxy+966eFtVErs+Uq+8xS4f7LlQt6qfPuTaOy9YlzvWE3/d5Rnu6OVXuaj+KdUObuEaMWd6
EnuL7D56pY5O6037NPsmfqaN1s7CqqDM9EZTHWWGZNuC0vyzi016lsxr3w/oZs9pm4bDHSNKTTc9
Id0aw1aN76me1r8WOwv1yrRfk3GK5CqSu4YjyNfGPv6DTZvpflzhAaB59h5YDeA9CG2uzl0qD2w+
8M7mpkPxlo79ot21GkueHGZt6i/qzoD5qR1WRlcgSMtJwrxfk99PYVapHhszM1DKBfm4tOnEpydW
Ygvp6Ry/92CiHOesi7nu6WbEEib0LEls+p1xaoe0O38/lOkmZQB6Ve2GLjMBpoECdjYQ9WW1UETs
jLLBUYSUAdQFAr0ti+ZQozB5bMY1eVQoHpkmJZXvri1QqkMf4U5/rFxbYgE8MTZmdam8xHo03M1+
zBFcO4oinjkro8Sg8l3hSX/3/YzfDxqw504mPY1WZ1QJpKGvX3ytLrlkivOqdkVtOg/2aE5x69ZW
lEpR7TJh9C9FPm7hv2cffSZXZzDitkyMlzRhq0Wse5u9o/NYA1f6yfn79fp6kqMhvaNLlV3V4ff7
rt/f9yGelLWFuDTOrT7Qm991IRu4I/FH66nxEJEw6HB0VUm8qKa7yqFwUQA0d2i65Pc2ZY6z5pAr
tbx0jXHCGNNdk7v7AC23HY+qQSc5zHW5q5flt1/AciudyBqZDv7ZXsGEEWzPp66vfqdTLw/OHc9d
yXgN/U65ceMM/dOUpGz/aZyHoUqs4N+vXuUyCTPm/rPU3ffvu6EcnTxCEmuEqT8ZZ6u0Daolf5LZ
quLJZ9+oNnjZQ2n//v4pNhP1A5FuzV1l1N1FRww15aWd++d/1XLU9Qtq4ZIXu/z/ITWNoGiN4sw+
Nr5ZlrQq6UhO7ESC39ADVP/7U5Fap8mrSJ3gM/i+XL4/iBbNRKgXLhpUvWSO6wDmmvJ+OeJ6A3hk
7YLb5CL+vgtHx9k4j43RvPZZ/dfF8f4o7g9zRxPlioJQQmE9aY6/HGq3nM6wY6DbpvUmFlzqqzXZ
D/Vgf5m6s+5hCPLDVNQehF6pPdCvk4VgASxtuavtAXLVe9M3F2FpFTYK4e4kO5jQPXjRUOnwZyhn
9t8XB2ge7P6pYHyZqsG9ViNA4Aijw3uk77JRdw+G7Na4Keo9lar5bDwxMEv2NFJgvcjdVRkjbWtP
bAs8/ANuaUcv4wJH8112GejK079viH79KrWs3jt1Ou6qsULDZA9B5rf2beCgYT/M0zxv8oAozufe
LKswbevpItn0FaC20Q8GPkq21/lAL17t0rVx+UrkbscZJ8yxG0XDHlro/7yZ/BDrWDiOg8SNk4tX
ZBfPyCPq33Jro39Fbk6694Us5ci19PU4fKtW/h0mg4041+j8FXuxaXPUTGbgO6jNeiRqf4rkJRuS
8bAY5RDjnG2PesuEPc5ZSrN1R57VHfxeHal2hB1kLLfsXH160JSiNna5+qdj+9ZCyXm18bh3u3lB
LeZmkDnfIgLp6Um4lJRn2MivFOPA279bXqyY34riz5K26qfukpm9JYwp/1ge30zn8FvVZN05rdmy
bmU2X3Q+0KIqtTfzmwtys+aP5smYMKjq2fRT5C18lbJtIihmB+kNxNtrkqJ4df2Wbn1bgdLXB8fV
3LgiaeaMOHE327P5urje9fu0RMYSf/83WRfrXl8BBtVdwfJ9Yi73P3U1SGypmQQurEu+s1eLZBfX
izZh7f+96YtFp/ddIr5vGGNBdSS0Dsefntk0+Jwu3w9bqurdPHFsuPm8TUGny/1mZMbratbPaSnn
3zjtntMVJI7FanBjdjghscah5PPD7yVo82uNmZN0LWNYyn2CI+5fY6YGQHDWpqg9b+Ive4DV0JFW
GVXhHLER9D/YlLPPS8jCe/U1++LmOinn+IA/N+mNF+DLf78y/o/lYE7q818twytz5LBsgn+loJrG
w2RDxdqJFSZCVh9tPj9h+1l+MzazTmdaX79VRWQfCXkaYdF+9zmqAlECGvGJzOpIKfOPy+BuMMLJ
XyOtxh+Op9Go1JDOTq+QHuKZuAl/HjiG5yxCn4KGc9Ro4P2hVpScWZ0Mi+F47bT8v9xa9iODc2SI
UwNhfZnGhn3LVf+imQZyNXxApNiSERWP7HraL0SbcygVWhZ7o9Wf8GMwcq+MbBR/CrCzIHRKu9i4
X17Y5iBMPf9o1JYIsdr5p9Fe2n1Soojp0k2LUstBRemI5louhHO05L7EotP1/aAfQdrbX990Etat
eeekWrTmLbPVkDgcIKKQBzGX3ktvFb8Gre9eyko28dpb8XLXWzmL/CS/2rpYxvxi4vUgh2nun0qi
BELkgH2MYea9GyvWGoBdw0y913g1aK3G8tDcv6yy5UWBvjx8v4bSdd9L5ZbnRrgf30S3bQj5YJEl
fZnb/LO1bfWuT80alUXy+c3UufTou1kKpghwpNvSLx6CH0CGvPO6R6yPWCsWC74hNZzHGakBYh0B
Zh4YHkoIp3X+r6EjGwGnemsetFr9YhK30KBN49GyFupkvz6IeZtREep+vDnuwucz/XK1dDvgpsmP
fWeJiISGioeUEpWQtRV9twS5qNbYLpYyHLtsQBiCncXzH/8VywyJ71L9ByIBinbvUttmG2DvqW9i
qbN4kXP7mPziVRsnNWTz9VvxWBTEKpcwPfsCxOrBL2qEenayRpqXpVe3tX8bIB9vYCb2sV8EC9KE
f5o01zrmpv5jscWzsU3FH0T8rzJxqx9100wxjs4qIGKxulimf9CLRv6/C7LNsb/p6i1ZivzdgScy
7ppA02B396LMozfbdwBsIVT23g5TTfyd59UywvqlIaaoHr+Jv++H/P4+8vSnPsmTndFWNxfn4ske
E2p+rl6zrd4+dbQ32EAxCCtEDjHgY/PsTst/w6bLD0NWj0NBY4/b046Mu3hwxZO3NKUTiCzPX+yE
9Ar86+keLHI7F8Id2OrlyVu/fHyPGoifp1tj2vpNpBvBJ2hTLqXRGZda038v31I7v273o0rFA3I4
78EcTe+h82gk3YlUADVN82n1JlZkrdemZxa2Egh2OuUV1OWui0yLORiEcU28OvRU8jdNLVQNmjBv
mEtRJNRp0LcjzAjSmwRvVEBE64/BNswD4zWYsD89WXe6yoOjH3ptQns5f0Gza3rHIs5UMookjh5p
WOBSr7o56TO+GIBZuJ1ELDfDnbaXtYqxdqOSHodd62nedagorYho4gXALqqHFiwD+KXI22E/qBJW
BipzsR2GbNhypJ4VgW0u23qXxP9EGc1mMt8913UlDi6UqCYfGjw8zF9H5S8meFb50OR64LjrO/2H
HpfCf+BKs/aph12nRiIcoK+jGrrtwW7AX/zshqlND7FSSWar9XNM2SGV2eYXlrK/XTv5e71ILuma
7jSUdmGWoCuCOfjlbtp+nj3vUAwzGG0mPiba1+Oal2fTYgUNetEAsaw8NNYcZakHIjnKNBzlhAnJ
RecBcbbDO/aCr+ZE93xVnnma0SLqW74C6H0OdW6fkE7vjUoM+0SvECSDPAdGWV9wlQaI/77spBMo
5Dc37Hw5R+xU6YsvYZhTkBrGbfTVo7cw+zu2Nu8Xwu/CFK2c3T0ML7Zprkc+q4+OlcGBPRPuJVho
Pc2O9ixZg4o++612Cu3iSOPgN2N6RfqsFf0WwukcvWT6rFeg9plwDzrNpT/2qO2BusW9TIOCyO0r
rXoV6jgqA+CqA9xLv2PVlL+TRJuoUjeOFcvOi9p6UQcK+ox1eUiOmjX87uciPWBYzIOkAH+YjfIR
93WNZIYBUCLdWiw9Ru1JV4BNIV49zY7QEVUxUmvuaxczNneBWljHOOvO3kZgMoPXnOdp/dw6HfsV
ZmXwgSFMuLoDXahz3xt2VAg+4EIC+1FHQRuRNRe872yUwIKVWPI2b33FR4MZQr9ftBtvEanGIZn5
F5X5L25jd2EzaRFTEZqlbPs5uvXDuhhTaCBFMjV3b9H4rl53U/oeHEvpSSBHiMa0Qovpw2I8MnNk
h7ruHMDG1wXzQ1gP/KxW9CiVLSgFMboP73LmAirK6SeilSQcMCUEfu/sdM0VxybJTktoiC45ODKH
QbPrJ8b0yCadJJjLRkWZDyS9VHG5EIqiu2jfiTX7kSssPMldrQDNOg7Dnyp1LxAVCcpznOb62C0n
fGU3fySFrEjfS2C3EJn8XxTRTyPJVGGaTpDdGrWAg40uqPjVOd37eZvdj4LvZCJvA8sr/MhscnWe
hifbicbBVQfZN3FhOXs1u6iIE3ijZXqdNxZs6EgxDMykjJblBmJJtMFkO1/LPbty6qtnoiXS/eKZ
XbjU09vo2K9T0XGX3Y8NVluEKxbdAyrTsOqY3SaRhp01sQ93s5A9O+6nKLod8A5si7EEhjWQtbyk
7p7suKXf9iWBvijkhRGUZWWTCKEi7oDykBhqx+cv777NwgPEEBXbRVMttBtjP/a9dlKt87VtZDi3
8MoUnS3r4eg3RdKCk1tRizoBirz6j1ygNLJl+WPiQoo6tOKeU1l4Y+0ftqQ8le09grnRuR9sb49w
7JE9v/dInmSNSW1Bd6E7u++vkGNfuw6G3WwHdFKlDYFpgrk704FW49io4VPX4fqaLaGZtvC1sE3R
+m8b/nNTCKymEzHI9HhX1rah2tzj6tp+3Fdh+WtJx4cEEcPZcEfs0/1zO+vN6WmstvwGjf0is4Se
qssutDN9YG/JL30CjTQItFHYdUNkDVOwjICTvbAvVsMELex6jRbX/JEpBwfguqBDE3AD08ypedWG
8ifUNBd7vXS7XltjvyYyBwNqsA1ZFxRqYs9b3wel6d/s3viSfVrGvp/fuL6xxsv2PctQ+yHVOgkP
WqFhuvsgGivs8vov144Kxx6cscA940zTutua6sT9emux/MZbd22rYY5yBrIAVnSDZRrPmixNJhUo
KKgs/tK+bL0qCS8y3KOYtIudFwgWGG9CsaZbkIPlqTbRIgi/D36tendP2Atbv3lR7C5EBIcDf/EJ
uyzYvgN4r53d5gcSTS/qam5Ls7gnB2nbrilGL2oytpnVH8OEgFMrI1Zpsc4510J8mc5hMJtYJjp4
te3haUhgt8bHAvVs4CKMDTpSKHlwDpKVGAGTohsW1E189/I+FI8A7331ihKhoBVKnyvOJc5IfSPx
ouJlNmHbkTXXGZsWeoDqHg5n6QPXIQKbQrmhQxm0Xe0j4IPIfPLS6nOd9U9r6Y1dYl+cLtV2bJiC
C/C106hHreOPkSYw53bkywDvIHfNu3YMknokfqLNUcapD5jBwEAUuB9mTmGRx3Lt5nMvFljSv6MD
F7oaUP/FLFCiiyxM1vLEkEnaX7798UiduA5tz1HaV4Gh8u48+jkOuuSxNdP/SqcrIdTFo24eRt35
OyzZEil7ifx2Y42kZr4Ms3e5C9oOZKFA/6IjabBGB3JWEp2RtbN6mA7RMu9Y5Rp6At2I3GiF7Ns2
z000FrCuSZtxvYxYGhJNC+hVLS6T6a7LsilkljHE3gRKY9wyAkGw+ehxg5W5sdfmOCzzbztN8Lzb
kV2bsWUWX6UgLXEGPw+p/Y8eb1Ej5mBb/XqnNAS2DckOYT8WR8YAjebJbHfjs8qM/xJ9eRtr3IHY
eyFN0SsE48K/sDdgi+K/xhqWY+0NCE/MF/geYzcM9IPo0AJ3mZADtSwEUPU7Zrg/dZ+NxDKI3aQh
2AJOwknAlBIOSYHm4q0yWibku9artuB0DE/s6yk5EVzpxVq+0dZbXOgLMpT6NKLLGCcMwbCa3Iw+
YE9KpsTONI3P1ql/9A2adYXIqy/8vXBW71hPiJH9sQoJg1EBIurBUke0zVmsugd3dQ58zghIZHJB
K7zRwxq3bRDwWPm8W4Zm+5Ng0kIB+lq6FkV6uLSFM4dW62JUR1kUuJ2RxNpd3938GBL0ZkX5lvb2
VSS1swNFP7iW86op4CZccT9nX+4GLfswhPPkZZYWklqCYTjbzVU1crPkM+cwL4M9NLtVaPmh8hHZ
bSmSbdqnrNA/Kew9KNCrb/mYA9bl2SXnADEQv5xbYghcoB4Doya4EBqlVNqTsSbQycmT50VZOdeB
0Y11RDAJjM/6OrhDehOudZ0GUsOc7Ae2mrAi8SnUcyzaFaw/uROwYUP7ZzIvC+EE4K58m6iZZdfM
lQpZ2vqAGU5QkZyYopSf9XS7DKy2IUQpjbpi/fTYqNh7glCaTkNm1pZXX31Uvn2tTJ/sOFPPQ1Jv
872Xdz+pdrCi2lKd+lL/CXMx7dreCIu0Aw1R+Ra3WRUNTfdaY4Qlw3u8VBMVDWTX3qE3dHk3AWVE
7T5Vs39Z4ahJEv6wdCn26bbBXzmI7pDcU5RIL+v9wQ1I+olkO5DDjD7D1ZZPs87OQNJGYEoh7kLQ
yMLPcsTQeLVSTZ1KNT8tOuwq+mpaUeCNgJwn5gRb66IOFl7vbpL8HWSrRnPfiQV1kW6hsXYmoSjM
jsrw9LDV7EfZ1Mulh/HlUNruuZyr1/7RBJ93UzlDXKaAzuXgnup5KiIUguvOGLw2tGT7aTvJwNsG
k5hK63nVs99JYveBXo7bIdeICFnao7SR1G1OzmeK3TZYNAtubm5/+kaHxd0rHZaROXtKFp5bG5eh
XWsHYaZ9QCQQLP9dF71pjw0jzUF1qD/Nt1WuXNpkZNiDnzOSWWpX1TkRpnkCb+ofsmS+5Fv3lpSF
EXmzF0+pTU99x3hg7m6WEmfbmEiv0qyrWGURu7NChOr9Xf25Qz1EtdoWNw8znF1BkRnxvCF3bvSO
XstvcaE6xXLwn4ZOInbkf7aFxQ1SB1O1llAaqJpMUtLiDrozzbj9bQY2f3Wzs3Z/WOiTRjpVFpfk
f/JthK7E578bdPeMXMSOlU9oA6LGLUQ2gxywWPYuyoUwqxNURWJHb0nrqbp1N1L57iEUrY3gg43S
nNAVjci0q4DnEA0dmdeIVYEyHia7CdbttOiiP/rmREnkdKgpOFmz/Db84l50TsXIqul6gynHHnkR
mPxcZoHZ8MxgNtZqZ3lalHQ22VKp/3dd/YhUpDQUaglJGXrVLXPdqTH/z1Htf8lg74EYDwT6/GEC
u2eAHbvJP6+LQxzSsi2xBvtvoYTIl+SaunWw9unPjYl5kvVDl/EPcnakL1aHcil55yAgf0P2gA2a
PBmtHa5uMt/UPRELLR3CHo5Aruc90FW1a03hHvofEzOOaDQieEoitciWQryKLDlqEoNqBNIC7Tu5
mESWX8UE2W9uyg0smUSkPw5R0lgjP+2FbFTWAKxZEa3aTWPGDDYj1U/uSGc9DsRimg4Xu2vQzxKY
xXhG1EblnqfpJKyWYl+4771vAD12WLNRKcDOBJbyZawsrPBMDmlUNFTCNK+OtZsWgSnGn4R2vXo1
e+kbneCz2ZrfEzm+e7k7BthSNqx+5Ahpn7PpTijDIMy8sFPwgoUyqeAzrm8JNhk384QgxHZEnFho
qc0Bwl/8NWkcgray6/O9Fp/XOqPFlC/ZfTgfMaJ3ZrrdDGutLouuHUw1sVQLEeu/B7maZwRHyCpI
ciOq9TMZ8HYyPZ4bd3GCBCN9NGeNOJSbe8Pr8SslWTas0v7aL5lz31/uRhknQNmv+7kHtzPEs29v
D8Ct2ZF4lXJnVDYOXaHKUM21eqCniZpwzjgl57n0d2QVse21KRNieZK4zes6IAx1Iahrpv3sBS3C
gKarHwbQzuG3z3LdoAPeCwZzPqDb/z3fe+lek++JL7Vz7rUYVX3QJXuyQtNpRviadDd3YJ7wnaEx
DBPwlEqi0dRoAIftYRZQuRZTqdMOP/JkS0PfeimU/TQUzSupIl5Qk5TglaYTb2p9nQuMn/Ooq53t
1EMoGUuMkbB9s8++iFerIyCx5RG1whNUVQWa6oOTetYDxAsJTMvGj2im/4Ykjaq0Ga6Nv/4q58rb
i3ZYd203/4YXXYVo4mnK9cg2HDAEg2Qo4hqOKY6lAJtRd8zyP4aWsa4g1/d13XqRS/wPJ0PUDuhq
LK0sH7JilyugDeVXT/mMAEy3O5Tu/X/D2IkrQVOcQkw0fj9HODufDQh0RAVxDaFbqhGMkPsMSADR
OMFwZ2L6uDa5K7D95ygNciSPhs28LP8r1x6+tXLJ+oIv9L21DBJ3Ta8VKkpauB4Tbll9TQSS7tui
2I6zM8fuaF98mb/0cs13nTT+y8a4GZcnrXiELO9oVLtnv6xei+EmMVPe5MRnylUSaUZTvjsa0JLt
0V3XODF8RX5RlvaIAqsuahNqC0e3AXveroGtljdNDVvs1BWfAbYnGJ4NoXrD2ozMSeNMuX+d7GXM
H3QiBG3T2SFK7fBRCAdcj9zEtNLvdylHcEH8L81gTLc9HpNBvGPJ5kRBGhq4JCsZS38q9P1Y3Ldk
j8aE0qj5tLaZzlr504M02/2A2Ic9YARhJNv0xJySdy6xVB1P0xi0f4nT/N0qHNxFLi7m3L4TfYEA
NdVQCfKPN8BQf7IP7CvENbekxg/J4BonytnC0W6PfZ381KyNG7QEu2zAzpOXeWnME0FdVmCFnaPU
Yc0yN3Q76qU/PSdJsu17hyQ+o+i6mBMBd9JX7kZbb2DE1nhNhHqY0WQj95rx2i/Z2kZEH56UdG+5
rH6wArs7lH7zs5qyLdDIojyUaT5F3pRSsOazPjE9AM//yrPpgBq+2bUbtGsCFafqDqcr9S5qy8xG
MlL+2foUEeiCc9ecuB9gRPtnfKBpyEx72NZGvdbtiv9OX/+6uWY8lMKeYy0RKTRNa9PvMMKtxeLv
nHIzDkbpf65wc7QmIKo6OXyVyrH6mr1+rU5JO3tP80rEQYUKqJhAIKf1S5PGKVuYrnTtnhXkfeTr
9HuwfrZQv3O+7NYamJ9DdL9I/2P0JeaK18UQ6rSO+M5r/7pyMBLsaCNc+FFMC/S2cVj/R96ZLceN
ZFv2V/oHUA3A4Q7gsWMeGJwHUS8wasI8z/j6uxDMukmyUqLdfmqztiqjicxMKYTB/fg5e6/N8M1g
/7Kn8XLKxEsCxaSZymRZM+QipGSbDnjs8sG9Bk9zYhS6UEh+WzfmqDzRHRhTVIlwwUHKAyXMvg3Z
nVGb3jXaw7nhi9SjyMQqDAk1m6fTDLGDq8J0jp60fvE8lvdB3jRbKTh7RWI6MVbNXaCjtnypZPwY
Vcuqn4a1yESy66NkDSWRM/HYZruib2wEQmZFZ5XeoV5xpuTSPnJ4M7Bak3lQogO2aoRxsUXtwnT5
ujHxCkFCP6gsm/bt4EL2w+7nFIAaOn4je1u2+v00JLeswSVOHRVsXOHrR8aMvwYEo6aNXKBiBK6Z
rLXBRK+urzW1jkTI6TnzL1q433g05g196rYdavySWtZo84K+eoN2zg8OVqddcPjdmspcGMisd3k5
yWUR+v3KlXazDUb+OhS1+8aihiELYJ2aw7r2TPsBL4CHiHIVeDitW/6Bx1s7i0EvTdxzG/+auB93
bxZKbEbiUDdlNe2joXbwsSxoNX2ra07BDvOsReWJXVbm7C2pzUPRmZvSwu5X1YtWjs6yllghZFIn
O/JHxp2txnrBHGikXcPt1MrkCcnmluOLtggjdK2WW1Oaa/DC+j5Y6S6NQFc0W12jx6iNxU2Yuack
oJZokwd95O/dTXdl1G2taaNho1uKdHgwxzyZmQVY+QHc9CS50DnnSUS8iyGnhaeIfE+Y5deQ0Qfe
T9vaS1Xeldo9bIYvmuU9gobACSJZB/P4LilLgyXVp2fiYhbG5QgPADAmap8by9NeMqHVEGWcS1PA
G8yiKVllZdwscbZhZi8hTNql2NZF+NJxrTS7RgWdXAeZt4Zoeuk0GQpdb/pq74veuSpAleKW4mWG
pU1TS1nbXiT1UjOdaEl/dltSSC3tpntp/WZi7+2x1Ig8X/YiePDj8WuPyJhnlJ80HMVqzfnV/KxS
zvaDcL8wB33GJZ0Kav9sUl/RCK8dlxZExW4Lbe5S87kqiPNAO5Y/lAv1RebFPWbaR6ZBtC5o2fJQ
DksOM1uvHuEHFg53rkAucbaH2jShssi19mfHKNuQRjesHYJdHNmPNa0C2oBeFO+CXh2Mxq4BwHrp
4RVJpLEHp3kQr1PcwjgzRiZw5y8V0wgXW9uOLYHTOWjVYylb7ZH2+YlVPrpBFsfJAMU4WhIdu3CI
YHymLIjAlYcRH4LGqfFOyojtYogvCeCQbBq9DpPOEzxo9E/znvLCD6x433TA1MxZr3H+1mIgRF8k
1u78SC5aU8MyUWvpycj14VinVryxpemzZvMoVei990wkefVQlaeisL7mk2hXoWl0J2bA/jbysOVN
Zn07NazlKitoITke2FAc4XRebPSWnhXNQ6ZNVrXjzVCH35DVhddt1FQQ7FP7YvB0JvbOUgNufXBA
Oly9jo6tIrr0qKGOoWBbiaZ+/NqazWUtMjJsXeM2sHCbzOsWGDuG1Y3kT4yLEC1PNeJsnMfPftg9
gmVC5j0FVyLApsJ6VKxZy+DB+HAeM7mp0fGVSTd+za3CWokwYg4fRiA/ppRvRfyL3l56f65N86I2
gVgFDkcJYsPIPo9WKp0sBIG0jVT63fQYB+g+Yz4CzMrWkfv5IvF0V/szICk4GFFKAs1sL8+8csX+
h9t+/pWWTxf2UNPsTcNnHKv9gZETguF4uvIcb/wK5L5Zqf6XVKm8kKhQ90E7pPty8O0T9HScjjWd
KhPG4GJyItak3Kjb/St0hXpWXynBMMgI3PCqnA1YXcTJdtK8/HbseCkqhGgviU49aEXOeD35h26e
tNMsl13UngxHY8o3y01bYniXNnTXxevvrXGapJd4ERrm17Yb1TVxP+rgBY1BZ5e/wBs0+V/477e4
b/N9FMIrSU1aEpSyBVjcVh9Sl0py8HpTuD8N12KFHNUhDwzGtpk89pGl9t2UPEfAugozEPcRkp21
RE4FXMSnLHlV3ZzVRileeKyHw0XkMD6zawH/ESzpDW/6YoSUsnK8G/wO/dpRmb0KW5l+knJnzljy
90g48nJMoYhIUbrtgJh7F2bjqI7NOZ/QypUKIEGlb820vA0abV2ArFvTwir3s1xfz/17p2z9GQP2
a5CUzWMI9IWCkEMmgodMUh57HUU+hAK2NWVeaaF2HAJf+yTpwZ6jHN59ZEV4B8hLImTQGtj6h7Sa
HjuzD9kwA7Q8S28t+LPbuEyzbZ3Qz4+xAD1Xjbl3Rk3gKI/9fTYZ8Snva/qkU2HisaVds81VMSCZ
TLyDb9PvyKRxV9vRIZ0lMUj+UEM65tGd1dfnLyRJrJTnl6vU8bwDW193iWuArqjh0Aqy6QnAlqhW
4TSplWPHd4E+mWvXUjEOBJQoVsTsRXdBDYH+vKjnL+dfqUZ8FUAuYO9YNJ1Ah5G7SXVRN/mwHT3g
VhmF80R/+pqJKq4Ix7a2vpzQL1i28yVre36lBVelrVVP8xoU1EV+19Ta0QO7edmpCFMRUEk6FbV1
GQf9sBsGalkgrtE1GlveRPORrrZ2RLAT3XbKbK5zyqBYiOqTd+acRfLuvjm2I3jYLADRSAmtD+8M
FWNA10uDKcIWH+blnkBd/25sVHUKi/EKo8XCnNGgW1MrwqWoOOIUOkO2M0AOTIS88x2PfrZV4zuZ
im0/U5samaEFYiS4P3/bKgJRh2KGOejNbdkm8V4LNIwx9ENvyxBKdWSb8EKdiq3BMvp159L3LWvs
deUQ3NXVdKdGOz5VoUTZOnF+nSWa8DsLCMkM8UI3kxdKZQzvEAedl+vRHrqVmozkaIHAWTCpDI/S
svz16Ll0fJ06PSLK2MWJbj86kPN2lZPw2KYdvqAg0ejqJjCQYJx0wev3shQX8IeZCGB7u6tUWO6m
znkaUvfmrEM9f0FefAN+DdWO5dlrL6XUhF/bPuQgrBdC6cNDUxnXXik4tg8pqg3LpCczejEG6Yxh
R4yb4sKPJrkKMll8ZZqzKjJXfndmlV7XwiBTHTa0TmlsCTjTMU0k7okQyW+U1PHur5/lvvokN0f9
x4JErgwDPiJNKKUl3Ir3C5IWKA5EBpAavKnupkZjDZFR1RtN0uUlQEffNROiHd/WaTNAbz25Im7v
BKxdShPJkQaJG4jGrsB96yD4s0NjZWjioWvD5qbVxuBqkl9srJG3ZURTzvdCqq+KY09k3Oh1kwLO
0ZJfRZ/8covphDJTO8qWo+xQMREppl7bF5Go10WAxvoMY5nIePNB526jsEvWvZ+MVw5WorBy8rvz
l7xtQYagfro3C2qWcRgcVKS6XArQZetmXgsGUaGbmqJ030vjZ5iE9bOWByi08+bJB/AHgyGVNBD1
5BEs5LiE5Glt/7ylWXNkyrvX02X5d3VJchFbGtf+/YUXYmwlzqpkYZMDtKxUQTyun+bpzhZrPe2/
Rno8wdIL9GWU5erCKzwQGln9UllxdVmRgoV0s+AZ5qF9HNFa0OO0/VMt7WvCKobbKDJi1mrOtVaF
2XOmBrK42gfbG57P4uvzF6+lqR4a/jdnNHENqc41HyABbRjA60u9boelBx2SRkZaoUZCbNZb/XRh
cMqlDqYfE+SXvtD/wt2+S2R5u90b5yjntxcHTKlkvuCQOGNahH18iBeqIdMVXhnDyLCDYKuNvr4D
REO5HRS7M3HKwS+oOHLT6rNJnNbFA/e2jtlzXuuTwiDNit77XUpUIBIFWR2ndvAuhN0/AU1muAIC
yjieCYFto35ygDKgltYHMzXqBy3Tm8OASQnSmb+Pam9cG3EugEn06SZHykj3OPyC8ymA9AQumBZj
ejJ7h/65laensPXocxI+MucLBvuaZACa4CQRatQnj5w73BXEodWgx/2pS0TDmdhVN8wdUdNwRVlF
zQun7Bct+n/qus6bVhL96OpMKEskdEqsAsi2M7BEcWHQ+ewMfTkXCQJ81xVx3MUyBty+MeZvzz9z
mPvstDIE8Yjtwi8jWLBSTeu2cRdIYa1v8HXXnFZzfzEYcs3kyUexMBjjsVQaTjsn6A9jxLFQNsq6
r0R1GRY1FM3W/ooW5VfmRcWNrnGqyWOkwGdIqYYBnmk2bXA1XeOkjG+L2QeF9vEHcMbweP7Oh7//
yZtliHlne//0mCxkkjLLlLpl6h/CwGCBTmDRy3iBg9HanvGmALK9I5rNacnndpgo2f0xly1jDYuA
kJe4s777efC1k7K6YdzjQWJoIJwRr7QSDVpJNo5hW1V6exyazj5MwDd3RYPhwGism141RC9VpX8R
lCJlAjOrqVsnZ6r2fP6JzSp/lOQ1AdzkXxjDqLrSck//5sbtqo+jYlNbRX8RDoZxcHgSt2KU9Vy7
MIcxMFU7SrkgGpp9GwTZ97pXt1YBNRvd/PFMEup0m30tcqEwlv20c70OdK8GiTHOA7QS7YEhVPGN
6CwcFXTRHnFC54tQn67wWXgXVufev/pgNDSLrw9dT2bG0gVKAIQvi8dVT4v7oGdldqcr41vQ2sG3
CWpPOA5bBobjF0Y12VrUhtox41sltc3kNdB7c53wD5ZB2+iM4EcAi0MdgXcpMawmUM0YC2rO5esO
HeaoOUvbKK9clKKzLa9HEbYcS3Ar5yf/vPz3dVsfOTDN2JbhmjkF0cpJa23O33Yzdhihxo1w0ouz
0lfMcl99lcMIPImscLmCFja10J2DC+pxhaU1f3QlFuuZ1ImTmHO9qrX1+dhZl2o5JtoI9ipZddHA
FTU1dAds808RTe0VukRvCy2TpbON9HrL/G1aTnU/PSfJcKVEb/2CubU02OM+qcoNa36I3z/kls3e
bOmuTa2q5IfyjqwII7VLg1NAFMewBstkFfFKPQ6APBeePfo/gNZgcG6JH7FBRTJLr/Fqm+WNqYyr
wTSih3a8aoD4XRV6tINmDoSEIS2tZ1+JbZyj02hgLwCDBkLCQBdxpITOysRiCtZ2opvHhvCKctKx
B9pEFRFNGFJpMqyIzFped9JuH4o8X9QzkS8xXHlqeh47gTooyu4LRrO39mC8vhFNMDTXr6eFytUI
wehxTOvCOrSlCO6UgfRzyKqD0Tdds1BhlF5kz3YTBKfzlzOHUzZUSbxSOl0zvAy6uwiytngiRhwp
gs0zZNl+8RQ36l652MECC15fhzBjQUxeMNPnELjNJiE+V7GSQsN+Mivlz196X9qUQLF4/ZlvDDFS
eaR3En7dgalNstJL4Z5qJKuodJz4QBciIEegA9+Y1Cirqg4Oj2TmOmOA7Qaf+Zh19iXxC8yLwIcx
j715bU8YY3dKtRcCpMad1GMHRb/pXVWpspeJUwYQMNBD5IZBSAmISjgH0Qw8RXRqZ3dh2+vgl0S+
7am2qWUZaNTzyJsFuTpQrFu3QEpWCNPMB1PY/mWlEMDF1avzE+ncF2cYkqPnwUbTR/05BCV32c16
z3A0oJ5mvdvunDTmbEZ+3g16amZ7sty2njkZW5PmfYfCHY3dJYLwz3LIz5mbfz/xtqkrk5mksual
XbcA1ryvmILeGEcr9lAW4QBJTLmzY1QHOekm7DkFqNZdQW+Y7iYW2cHZG1Ye7Rr/Wgimn17wGKCc
juCpjUZ2tPtW3HtJdun6zvp1qzTQWxk1dIYBiymYAvB4BTVnSw93r5ps8+fyz33Phucvw1urJPsT
8XaSizXnm71JtZ2YqtJGIq7CDTUko2hPnog9qpZnG4hZsFz6MwwsFOUEqaLdWn2JoWU+NOlFiaix
7g8GI18cBpyw/dRFk3CGGuLTDfcTcFskhuNTZ8NOSAJM10L9wK3A9Dkqv77+m6prNAZ8WgFIsd0k
BhkPYipNyIbdRGAwxuZx4M1p2UrCWe4UhsaFID1p9WprtFE7HitpbKXuRhd1CIG38FBxmSEMSZ9p
5z0dFXvdDLF14Qx3ycgwJ8p4crRG3mFn6U/GGapdJr9wbeLn6tMczECJA4NXndJhnA6oaPJLrd92
QQPcNoddYfir2nTj01ijDeC8SbxML811YNEWb7wfQewxGC76bqe5cj+B/l4OUSGeXFB0S9Tc2aFP
yQub65PowZdevxscJqtnSHqZ6N/BrrlHzEMhlNP4+myUq0w65lHlS4Ki8c0V8NN2f34WnPfdLRuP
FJGhBOMxIBbooMR8VHjzLMhAwcZXzY98ZmOO0+yAN8/XphAzaZrlZVHovnYdzXQozzFPNjbrWwuZ
8TLqOork+fXXRrq4M3Utswdk4C1GjUFoHjleuBtEAEy7b5ttST9wE2WUEpgUPALGqg5NvEX0m1F3
12M7i1SZShkUV3vKPfA6XisOeYym8PxIIB7724ZXZYm/7UZ8C6ZjFc+zUI9syIXZ6/2aF2w6mG5K
R5sfQvIH6KrbCqGEaZazCekCMXXGUV+ssmKot8mQ1jfRBEw5nko4x2fDtCquFKNl+KUlUOiwB7QT
eTUpAjfeOC5zT+iLc68Grf54EZrpfY/75aB1OTPP+VdkLFkr1bb57eSw5WQXpqod8E4+5Bd/OpKp
t3RCWB+J8SuoZUtZF9GMR+Xlei9hUt3/+T6LOVb97QLGfXZ0ilIbsDJhms6HuhTUmp3IPPkxmI+9
sLvXkwyH72LFntrtwiSortKJg0UbB4+2GexAPo5fjQ6uQhNdvz4SfYi3JGo6aseRtpSluA6dKJ9L
jzZBmlR4ZEa7eEYaCVv+pkrt5AX9zfdJOfGdlnTxoRikWMPIWPosUt98vx+WseBkxMmuWHbZSpuE
fzp/ceYNFuj4n68CB7D/uAwOaHxDICw2YObZH3qgtPxCjsb0L/sqRTVnUDlGnTm9yAQau+d/zTJ9
2qQEKo8V9wYzmLWxTRywcKKLHWrJHHYBpYsuUIWFzMJfymwLiu8knLp6lgG7U5JYQEmD4ksRsCGP
aThen784KEEPVjAB5vK+GGmOKZBf6DX1d6P8L/M3079/SrVHbrt66rMqRlcD5gr3ZLk8FyThXJ8o
S7tnOJdfgipJmdBNiLboF24m39/yRjmM8OAgZ8gpUfsA0wqiFsUiOM78ZUwRmOCBrE6+chfWPMZp
uvBLO8gY40fxvS+z9soW2i3D+vgiG7wv3UQsSML9PVmEtG2Thp0d02i9OHenwtTNj3UsfghzAnKi
MG6jpqQXH+U77LfWU+kR/5UqHEtVVUG591r50AUW4L8IKjoO052pnmg4/KhmG1whmoI9hDCzPqxg
KqEuPHQCcwgvObmZ5z5ZRxrv9vzaW2Nj7pK5Zcfg//VfkvjBD347m8Ki7LoZ/8IjEy+BcAlu584Y
EI8MvfdzaNJdneBIrSpwG7ii66OYv3A6r484cGSvx0dar+bu9YRierm9TTM1PoQqXXlRt3n12/pV
3N+ePZ3TIK/cQVx6YZydusr3TqSI0IdMGFK//h7xYF/paVTBxH8q0Lo/oZc5IRckQYo+5xqKRvAN
4kXh1jSZxxJFlJ9RgLX3Jv3ahzQIsNa3zq6w8Cq7Iuuui1yNQNwS61Ao1e5Nq2fOwvkl16dkm7XE
YGqVfZ/lY34jRNJscubzuzQ379Ix125kYyM2KpvTPKOC/hu7B03oTG4G0VzmNpLEaWpJ2g2FtZIj
fFYoP8mqqVob7XeYHwiWoSBUNgGQs4FXk5p+KrJSfwRP0e9kZyffVYaE/DwZ8/TvLXBNGIlxs0vL
aWcKOZ68afQu/R7+pyV9sc1qazpYuraY/C7/3rBsYUwYHy3q48sattkOucs280fMR6UrnhJY5uuy
LplrKhAII6cKY3gaR6+CsEj9ITotAklIB6oU1a/M5HJoGXAQX1jwHPMN+tJv/hRdgsFtLmqpN9sY
z+7Ga/1+V8uo2XWjju6nrPe+iodTH8KmaYzkVkD4A89l31aW3a/OwNZIpuPhlXZsOToLg9OfMk+/
9aPQ/Yt2bMpkiZ00v889eJNxn6z93p0eSaYiAGeCa2hwYMLR4iUDzDAAhHd6ZzU350XwfxTodJ+n
/P9jjvC7NKffZj79P5jkRAHzZiOY04zf5Q1fv1Qv338m/2tfJy/Zj/ptTvH5v3zNdDIM81+urlzT
1Q1lsEXwe/bn1GHDMP7FdE8ygtJtyWmRgjrLz6nDhv0vg3qaWYcjDGmZLhvOX5FOhvyXcuca2yYG
ivkhSd7/g9RhYz5h/L2BY2a3bAtqvzNv7G8KNM1DVAxruT6gCSa6kkweZX1XkcP0cT7Tad01opG9
SXgbD0y1HaPgJRj9a/iGVCyF+KRe/NCz//tjcHHefoxBYrLq7RGjVkFUEkqOFRg6H9BZmh2dAEhm
jsETCcqaGNrmwpERLFGr1hEWtz/KyHxMrPDSYwBPSInxYkEkg4ODotLmDAcI2E43Bt6yvrU4wQfj
Y8K6Dc6DtVPl5BLYPuIsZvOcr/QDovtn1KePgrTVKY0uEy3YBwkWSHOoMMsntb9LK01CcMgbFlE+
ZGtNP1EI7GlxM9P3r0vUOULl60BP7su0vbRTqCABwDh6jZwieqk/l5rxPVMo+kSBWCBu1mbe7LNE
vxslbUoamj7rJu/om8fy+vVuvm0+f+ge/n11PzRUjKbgaFIO3cGNiL3oEE9gbkIKG5q3nlPxMXpO
ma5YKWg/LYEgoVdcjEX0nGfsBz7OOVDjJEvV287GQ1B0Eg3fjK1qKqxSl4rv+37Idw5GyY1DoOq+
92n5xxaErKK+ID+RHOKRqr2fupYfD8lyghwMx0fdExJkLDq7uylL+7OJ9Pus9b//uh+qMCCBehdr
bncYvf46SYIjXdNhUUoQz12mM/pB9BNIz37yBPKA0e6frTCJ1t3kI41vyl2vog257HdRn2yla35v
ncbbTrVJt8lPvojc7Hj4Ynnwg9eXofXJnfjzrTLng9E/vY8fZidx7nZjpOklVnyfeCDjQBFAvWRu
dYscHxtPjTM82m7y3Cn9USFhIkpqFVf9qrDrBMUlT7FR0jDreXYXqWtcuHjAIG/eDkTDcIg6/Plz
nqf6//Q5P3YssiKQDKtpvUDtzlxFdVSzrwW38EXIEx/875Xk4XHy+0REd1PF+MILmHVYuO2qvLjI
c/yl7FUXf/48v7vlH2Z9TWH0A97i6tCl+GBDRpPt9wAv3J9/99/elfluvVkls8BVka9XIPfGAmlN
ydx97BeoZhvGF6a75BzTLAMCJBaVZVAX8awHQYik00zv/JSk3UgProAs4fEFAe4n8VZICF2Y+Z/1
JL4zzHqXR/bPP3/aec38p1szz0XffNixzwl7B+lAeuvPAZqv5f90GRNDA1tICQgQJ/ef/yDjfcP2
7xftw6lPshqGadiWmCf6vQkOTpUpl4iTswkvoUXCos+iXfwFclz++c/83a2wP2xYHsDEbEiy8kBp
c8dZ5BjFNLVcK0gwSatfsEC9VTUOGugjANFjtIuU3FS6um1jVUKzhXrA/BZ9boc4ATLbFwbkEfVR
983N+xCwylgtpe2kn33e3zyZcyjj27uh5KgRbzjzbPruuQjpa5qhi8LLQv/N7XjpQhIPmvw+TdyH
gHUKoCRMRApfQI9Y6Nhv1qafNvTAyAB2yRm05DIO1LEfwu8lCzgi4WlB2UGwrKGt61T/ZIxuvj/T
/vfNtT9sGpNTk/LGuRALYbmBLXQZgySsM4WoVt1XaBameNpM+qEEju4pqGzgKQCvgwzL0JVqV5VT
7lqUY0NUPmsA1AotRYrYr7U83KFifWlnpXQVXowyuhN+qX/yUIrfPP4fz+BZNkdReC5W8Uqss5RG
itaazgUOJPKK47C7dFGGrv0R7WkwzGLhfsAY7Oc/GX6QN972SJQNXy1oAaMkL9XCsRF1AIJbuCkp
PNIDAwnLXTATSrZJnKQ0bL0HrY8eCTN/GHOBCa1FKxwTflCHL3ptBGvfrW6zQH8JByJHDHs8OnQf
V33WPRTgcP/8ZhjzWvcP7/3HsTtD5YZMHqM4mNAcQLAdlfIOqXJ/dtLY5Vl7STec+3mUk9hYFSKi
DDYdRPtPuiC/q+HOaqs3607mcHAzeWbx6Cf6MploHbAak7dt1MF1QdHhWjH7FLOQVUWQWCys74VW
NvQsoTjYrqi2ypIzfIKR8ihnHvSPIeWQNUhjNnXAMLVSAwFEUXGfgqEEvTw1N5wiCf42m+OMRhNF
dUyT7oh+zl8AbMLJiYNi7TpYSjJsnk4B+MoF4pJ45stkag5lXJcTP4DGwNCmGpmCReZZjc+dLSvB
/Kjf5pXZb7qg+koiG+Zx6V3Dk51h4dolgrqHOLGfAhE/JyHkOQeISpITxC12BVi0oVcVHHTr+c93
2PzNemt/2OUQqvTI7Mz2oA8UwIAh78G3lauis9j0cIIiojObjagABWgtTLuECdFasWSu2KrjjUOh
smxi68UNCvx2hZVukGkHa69pDhX756IaKJz//Fmt9x3gv5cP8/261xF3WnYCJo8u+osmvR26S1Fk
15ZIjhgDruIxXrswFNEI6itLC9YmIaytPV07DohzSV1j7ksRgVGE9RFMv6pRfren5jYKoDxm9a6E
j5KTCVfb1q7CHZwgk1Lo6SLTOjDGYcj3dST2ofToIiI0vo0V9M6qvvbSDK3CTaJQzeFMbW6RLA2m
vfEVqxcG3D//7X97pz7swXQdkjDoO/ZgDV2nKAuFBJ4nojGqcG84lQ0ADQ8IAmWwX7OXjVkH/Ul3
2xpyegk1cgQQ+iHnTUFb13ppr0SJysIwcbmBcLN29ThMn33Y94Kpv2/Vh21cGx1DJzCnOaDklSaG
z9HfhyoaT3Wc248+cgucyrxzugBPzOgJVYebX1jK8G9rvGZM3mUA+AJI9h2x2dpymqzq5HYZzFlk
R8u8F+lGL9IEhs4nJY6an6J/WOvmgOS3u+pIgFoINDI/zE2V1WSRCQwHRO3iOsRZi95qLQiuWgNH
61cjqtlVl2bAG1uSEonIvoBUc2uX3hWtzZdioForJKV0QfL9emiVtcSlI7EKW3RWUsJDk4QYILKD
9IVpRpxp7BRUemwPy9oIn1vXv25yRCWmjyk+w/S2w7hA8q1GzEUS8A9KA5hUqMM6KRomltUY3WJx
xrVCIekBJiZfrqYTlDyDJr8Oe2NbADg9eRZsR8+/dLRsrcgA1RbokZhRK6smE2VOtOzmOl/Phm3d
qacmbiix7RwYI1TNpZkk/Ro0gdj83z3RH6d6RhkrhAhJcfC0hktVcLzAYYJDh5kOwMgmpu3ul/HS
z3Kc9OCOcIXXxdpFWDr3HSWJVMZTPFaPODoeCTNHQYsWu/NjtbdqiNJjJoxPdiLjN6XLR0113sPU
t6MiOcSx8xR0zdeGZiwza/3RquRLbgbXtqueTNN+Ss3gakjqZpvkFUuiAs01ZaiQCJa5rlPjZYzC
2z9fwN+dmNSHU6lgbcW3ndHigIZwZYwROW94cRqSqeDK43F7lAB/V2YxynVAzsoqZJi1S0rtUFk5
NFvWFAkJmg7SCd8e9h2Qsp+8Tr+9YPL962R2o93UjU5uDCZp3nPGD1LUhB4mSq4pn4Z9TMvc1hSq
Ck7Qk9vohOpIfW2nnPaGZLCugpaMS61vTXoLer4seAg/2UqM36xP6sNZ05jAyRat0R0yvB9lXEEv
YOSXMy+t2y9Vl68Vb3lLjIIgZyw1gptP7tjvHqMP221qprphJmN/8NAtNbG31dO5JxY6x8BzYLnA
aXTdVSntVTx0M5rroa49/BuzGTuTDmS24TjHOzpBc/zkI/2muD2vh29qLG6+7EvDGA521z2IKFG0
fjvM+vFw7UUDh7yavoqMs5+pZh8zVgpyNu4segFAHye5Fo0WoRLwSRHFzq1V0YtytMs/fzZzvh3/
tCb/556nF602IMkKZtmJ3flfPYrlX8ZoQBbEN70zfWxaJeVnGHbHmFYZEb6gw4KrKqQ/0BlC33UO
cSEjEtsD9WR/A3wuXMH0uJXoviZ4+LbN+S7Tx3VWNleffPDflFXqw/7nJZq03cYhAqXsHmRDIDEo
Q3Iq8btCB3g24uZr77M/WKN1sKzmhXD2lL0EN6Vsg8tUaac69POF1dpiQ7e/WXARzGU20FwKHfXZ
Ozpvbf9weeWHLU8ViJPwprQH0yCNkVDMk8GoYxnq2Q+BnYKC1L+q3f4BFNOjY+UXZFjHKI3IgbFS
Pl0p5P3ksF2V3pNdUYyBOdEKs9meL+L/z+1/FsP//e/W+n80///P9LP69hJGL9nbvj//yWvXX+r/
cmyX9j0yRZrr6Hz+3fW3rH/ZEHIkDhRLd4B38br81fW3DCYFjNNd3RW6YdNt+O+uv3D+JRghSP7H
pB15jfk/6vq/X9lsHdORyWBCGMphR7E+GmCwkphl23nm2oycZ28Chc0BKVum7NmlYW5bP9sJ5muR
9JbZZGGlnvDhuV375ANyXABRfsKdhsDfH+DNJbX5+OZSXr8+1G8b1u8f9X9/PJcpyqwHNPQPjzxp
mGVbla65nobouul192bok8uxB5suk2hrmjUt3mltJab9yV7z/tTCn0wa0SywFUI6wjLExw1xsDxZ
kDW81vNfzgARLL/pA7y4g/1JPWXgWXn3QvNngYRTzF4UahGpdPfD35KBA9iP0iazK59FJQZJ0l8a
0RBaUjVjtBrgOh6Goawuyt4un6zJUSP+XIkibAE0G2RfKoiFKuo2JrjDpy8BvPJA0ZtuyqRHVN74
3zpfb5e9C2Ik1xPtKOzGPUlgBju9MO1xPyJYvyEojPKi6+obOHX5Hd5j8osrUrSWFET6i+PGSLoA
r/cGiccRmUU5sS40NMZjiOlzlza9emj7vP7FuEVn/htVG+b2DnNMFLLNphs4rS8izYp+GaE/okeu
wm99LF0SoDVrOCYRnjQQfoNB4GFuoaQFEZuxihbjr57ido0dQq2tcKI6m1y73EGVdW90r6k3jV1j
VRmcQT45uKbQ7DXwLydj+K75kNpaqyDc0kV8My57QGDwXAYo6tFUgFPUo5zzSxK2GpFM3bhxrBK2
YpIN/0XaeSxHzmRZ+l1mDzNIB7CYWQREKGoyKXIDSwmtNZ6+P+RfNkVGRjOmenrRZm1VnU4gHC7u
Pec7B2sxG6eHl+w3Cu6iIpd0QlpkVJoh7CAvD6uCTSgSrwDFaagktrhNNINCmKX14R4ievW1bXBd
NrFm3QYzplTML0iH6QxeTQl5di3XJl+0k+6MxdRsrQmcRJBC+jCUzCR7QB7rl0xPYQonFlajvSRp
hHrqxH1+Dc22emlgY/wEvVS8LYMpDobRjr5YsLRtoAWRgEzuAlU3xFDV3sxD2+9qgWEsSg8i7vpN
203jr3GaKbypksppoFeVBuv0imsTNRWENrdsNzBJvVHDAMqJWVp7uGD6a98l6pNiwFlbwL0XkY+R
fQUG4Qy8a8K8OETJYD8uSvLK4edYjUD0QVjD6VJtOLt5GKVvqDrlCa73aN3VMOB6kBNEaSGvMuo3
XCwHWm2rZl/H42IoOFsKE/RpGlynkeXOYULBFmyv6QasQq7cYHvNbR3aibomkwevSFAKSm4ocFW8
tmYyvSCrfY3VcvA0Qx+25ETqb8qiNY85M3G926IHiFsEZTWoOLNtURUadPiN7Lps5h3ahRfOCLCs
ihbH9pTfdQje/SXHtiXROczM9orwnazbDG01siyuLD9KTrAQpey+x2Q2GcgFCSUdj/jhn7u4e5GL
+M3GYLzLK75mm/kMazDAyd+USFHHyjPGAEQV19qkbkj0GTEgBz2sWM2U45vKIoKunvLECzuj3wp0
yNxMEb0EehDiK+xeIjwl0HbDls8fRKhNeOEALyglvS2iQ1KDtJyK6WiGjdiOpTz4KP5du9ahYQhX
VSDBt8ilTYsYyzA4RnVyh+HpfrFkuqzhvtUxR4GAJcztXlDmLYHOYtNZ6XGtvJXS4ruIS+CPCnSk
IWhtL61VkKExYphMpl81652vIL8yM3h3rf66Ug38quyeVArdKhdivHhf+wlNJ6afl8KwD6maLI4K
hlcJA5M+ZXCN7ehZ7ZRnIGI7I7K3kdz8bmNqdiXgBRqWC+BCQptZ5bZj3m1pUrrtzKQLJXs/GdVV
k6qvmJU51GOf1guYeHp8XS7NkbqBT8fd6RLxEjXFzzIO+LaQbg4jfA67f64gfBV2FR6knHQcYoQK
OKxxA+qdPMy0qw+DKny9HrwkMd2RDruro+JFhMasSl6VYfwZ1pCL8mAbs0aHbYkkiOyIXDq2eAnh
1ZA5YP4o0fXR0cgDeq1KvQ1tg3VKNDeaqeJea8mdRVfwEqj2U29M3+1o2PRswloVrx53fW1GYaOS
sfZ16mMFHmJuu+ZB4giw0ez5Klq7QCHpTKBvMLsgD3Gb1P7dxMu9YuKiKeZHIINkPpbZ17ZlRYRl
3A+KF4yL0xjySzkAHly6Ttux9zsBLI5BUq7aNL2auvLKtJPBtTQ6KdZA5R+d+HNpIPIa5GNYAVKv
LXFlxvMBHZDAJNZva/A/CA+up6y8g0Z6k8jGziiEzaukm1NTKEiN6etiL3vUdzBn0vRxzUaFc5tv
zMa4xmFLDmT0LWiK2rEyE3Q5bBIIbA50AherkBeRHtNq2VOYWoeoW25CfThiG4T1pB4HqIazUct3
YhwJJAznh75NkmNgojmqhmVPb/t5jvNrO8pvJ5bWTYWribeHMDeTJfPKlqtHEi39qsAvpTc3tGiu
yWXxjd7E8df1NHFqArdHe7qR67rxENtKENU07vr2drKpOCMTCDeLKLhiaBrZc9EvvMjJAf6zcAkS
GvknU6jzBAkQ3BZeBSngPsTye1uPO1wLyJsVIIOYPixgB12XzcCzQsRX7aLpP3lTzwiKaF2E0zNC
9GsjFr/Nun3VZml1S1CkkaPgjUQCHVlpmXGLrAbrMLXtrxzVLMngJqZfHVBe7Mew4qJewBS3rlLS
vtu5u5Hn5SVSM93LS2LpcsB5UTs5hhCEXcXD9yk1DTDc8x4PENG92Ra81ha9P/RRayOPljehPVRm
StgQTL8mVqVdpWrxPe6br5OiJl6aF6zkMthgi93V6ep6cWp8ZM5Yp9H1FICYNms6vlRJ2crS4li0
qOsUKeZ/hfNN2OvXrV2CgDC3GKc80oqv2kEKXCnEIcG/9rMZlX2qDy9JF4Fi4M+WMsAuY0SHV4uj
0rOb6ZXK4ZHDmOKx3GV8YBNwbKXga48hfgDfagyJ75BdCoYQ0lWDFDgjVXeqHBB/XOFZK4y3gURW
nN6GZ/bD05B24xX0TXqQNWq2RJvBVnfl7Fl61GwQvh1CNWq2S5rFjpHnYFInKiu1nTvjIFSvmXBJ
FhHuPZCej4UU+22jXHcpUIp4Sdh/dHBFVJD0xqmi+i6Y6vSha6r0EEPnChLTaSHt06Ijjo2DRhM/
5kaNgFHp7+Y529JlgIWXEqGujq+yOkI7VWOAwArkPrUibyolYva6kOhjdrOCKJWFmBC26bmfq4O1
4rZHuMfEUzdbvQ3DnwszfjPl1qGCfZtA1FyTGYvAgnpuXpUigerB4aoX+Ggm9QunU3rrk66+JkR4
3NAQ6B8hrZq/k2gVWXdd4JlFRc5TkB1TkmNJfYynGz2XjI0J+8OVZlR9ClRTokx1LJTVguwwiZOr
ZaI4UknqD6vrn8OZPBQwtgOwFVkeNKildfFLGmasmZWmBea2j/GA4RAIwRRX+oCSvEvCXOz6NlXf
Qg0l1xGAGmBoqPaqtcsApKVXZP4MrNv1Eql3hIUlwY8pDA0IdKCFemubqrbyJhKOS5xRg5vEjHHs
ZYq6p/2FzcCoqqA80t3hUDBJ5fAIYSQz3KpvgPEXcRw+V4VCPpgKRPmWNmeJhmWq2zfEuuGuMRet
gClWG1clXthHvkuVY7eZ7VpAmOyrk/5DUrvML0opPRiaXB6HqmIGlvRdAj6MNiRaRdfuEMpKV0OV
Wl9qCGAPFv7/uyWJG1dAIIjIPhza70KKbZByQfmmVhVbQWyMN6bJ2kE/B3fiUuf+0NTL7VyHs4JO
GfAjSpu0eZzpEzxDmW/vOkVjCU/ApbpLF1uHUEgEgMl2dYCNE/sa4LbfBnXva8sI1v1C+5LzHsJb
FNP5XUYr+aAuA0cqch1uZ60u1DV40bitm57lYhWsQf+1/DFW+m0qZD3fVNjF38bSyn5UAOU3jTzC
BNQCuDgskWvYkw0Lk1vVLNXKa6oEMQblbiEqJh9Ed4QdP2mOlLaBj3g7Q1vWL/eyXdjOkqjSUZqT
9Lpttf7Ym0b1aAcBOH48UN1NzfUGfJ8KQGIT2DMB9EXI/Zqbx5exVZbHPIvKPQp6JLJy0Sf3xMfa
zwUZtC4nmeBYF3EEe1rVJQcOmbafYSxdZbJcsMTETR/DyasGnO2rRo0fzn7upqi4kyKjIbywK9JN
T3gI65nakkBXjhTSNhxUoB5rS8lOT8jToVZsmzSVorWfrFRpjvNgyocqzpQDYE6J4EVJseBGF9ih
2a5i1jxLIgomNSsNYbNl3gm5Ka876P2/Amy3D1KIT5DrhLza3C3XtrJ1G8nLvZnMCjcYQiXV3NBQ
32nC6bCWTQQtc34eETptQlnuXbDD9V4lQZFzC3zvGTnwRhslcPMG3L4wVNKfs9FguYsqG9xbnzlq
bepbQwx3hJ+Q0CXSEbx8TCFaDgL8FPzpS6qKjR61+Z3ch6rHTvdjIj3Xq2oiG/KoUh+SQld9jsPo
jQmZ3EQakwHwBRzRQNVuWvzpzjBl45UoVsZWnHNntOl2zBFE4UgA4l0GWoiVOhImGyr4nLKK1Jxo
cGMt58TbjoDL4yn304LgdYnmmFdrVgWlCeWGhHnayQQYZYR/vWOFc/jQgRaFJqeV+xmhgT/lgr11
JETPCmPbxfQiYUkJksTVZRBe9YBs0s6Wp6mbZMAv6fe4Vettu7SkmmrrNcIS1DWDLuhqQDmDvOnQ
d1DOaWA0ktJ4TGvaCoLVjWSTtHTMHGeRggv391jnwwN2dtBZlYUrAybSjspD7rTJaB9UY+xdvK/Z
Qaii8QxQffvOTgTxcOACaxGrT+BX4KkGCntjgoHBNwvF3ijJuGBXI8GDVa5b839zf8lCBEsCC+DE
9euYcblj/o6GP+fkpHKfsh+CmXMus3TiZNQbWyOqiF4mnBq3qjxGIOs4mihFBIpIwQgKib6/0y2p
+zrjI3mc8iA3d4QjF0/CWlaElz7Nb2ozRddtVUk/KDIYMFmbuT6y28l35EdnLyyF5jEVFZxNMVN0
4f5bggnIiSeVIYPVCdQu4GuKOd3RU3eaVAsxrOZf8Rgiks3XRAXVnPAnl3jZh0Qzdx3myjUuNDn2
RV1XBzawAlXEMldPo8YJzFNyLG1bMIEkSVqTEi0eJwhtp7LG+2S9t60TERp7D/dBIeNmtYNCmzBU
Dq8xJMe0nvd4MBcOC0lV214IBeOrPabSrtaHKN0Ia+wwPnYWCWwFJ4UvVlTSvLCk5L4J5uQ+BewA
PTpSNALsy+qG0vIMDyoOtG2jZt0dMBrd0dY4YZmVYRMUuvHAzSPaJmEP163mfPqS2lq2nwcYdHk6
yl9QiZGvITUjqhR2iU6m5a/PK1dusUhUjglmWObwOJpAoUwQZa6uycmePbUn02xEBNKXS+qJMhsf
ex7qS8nCBZa9sJsrmJq1l48FW1NpFvG2LoS0l+wmhauTY2RRg/Y7eN7hjW7vuFOaaM2M12FQR2VJ
AajlUQTZXtRIcK7EfXRldunw1MyLVm3QhHU7g0y+Iw19a4tdBDKzQrYuOqBy3pqa4OyK8GWniHr0
hBasMJl4daUHbEDGENGxpWRW3ndI0m4kKQ62/aLOD5mJHSMK9BBNUsGDyhMIUsDWFU2FMhpiUtIS
SSIWuYsHPObJqvcqDYIrCjj0ix6LfRVqybYNiuAFNlZyP87oJwinlW4oRIPvB8Y3/074XR2bq0AB
EVmTfoekbW/HzILfJk3Wq6bin+tA9BLiYVv7lI6HXyccgIe46retUOqbAJzZrxEE+QOcE+JNolrV
92rZimv+PHJK+bN39ErJ4xSpPf6YWdtvm0Gkd1NhDLT+29VKUYi+LNyAQmTrhI3S3EZ6wPHVHqCT
mUELvEYZx5s5Mjv4mI0I1zt8N92ZMdZpxNBBya9f2PtMgDn2tLBq72LKfhDxNFrwcRewstlq0F2J
fgmPQjItcqEnlt+iNrtn4tHnNyvuOzeoJbLdtC6TdyPaVdxTixWCIk5ygHlJg+o9mGy30JrkRS0N
eT/MzUCSqS32U5VRPMk76BbZUJjgKwiy5uwrWzTYSOP5VnME/WbCcfwhpj5asztJzxYA05Up4qZD
hErsKCKw38YmgBwk9JBaazqaxUNjtcsxm6zwCeUxvddlhGzhtBlsrNnoWsUphqb7QeSC9k3H7uSG
mRE1ND+H5Z5oze52Ws+NDlTqYd9z1nruZSjqizXjNOkCDZsUTeU7YRrFCzMZr5PdqLfrhL3Kyqj9
mjfC5iaLnW1Zr0DZN6p2gDT6onCzaq63ktl0j3atfCeiJ7/Xw5DDNpTwa9BYzVOpZxgCxlo9lGSB
ZOv5FMou2nwgX41STrdxl2ePSmL+bgVb0MK/UzpRaYBGkIYGo32xqDt7TgikTUkptXQ+I8iO417q
qtxPAEgQBT/Ua7yqKYIdFQuItZU8OjROOAjoFe5NbBR3ZCqMRz2RKSBmPR5YNUCSAiGNQkECpQjM
cy3BsRtHcoslLrdSBkQVExMUhs4eJ5eKULvjByb60JRYF9d73J6KYQoWNkpXMl6GzLlQfpBD3SJE
I58HrKb8miWmcrSKluZayd/GnqRI0FIliaZvQ8J7qxPha0WY20UD8zOYFmQZzdzsMXebtzKQJWq0
dR4c83YWbmg08muKohNUjRngHEvSx9ggvyIQvQaQNKw4yprgvbQ2T8hkIN7ijQxRBAsirSpQW1V4
TzpMft1rjelSXyaHSRpMkBQSu++3KI1jw+nLuTj8KbsGqb48y4lp+uqic0IZSmnxEtNobqqybo5G
F423kC3rQxHx02YAhPdBqqqHLJm4IHM+dJcQ5ipoBfFE6ED/JSO2izgY0gBiZbQJIOurI5hs45a9
z35opoKrvKoGBFD0yxK4YkKavEkU0YH7raX9hFxYOGVHWZ3MB4U8mDIzb5qQgBSiFyS67QMEhhKu
byypgyO6jOCpPp+25BW3t3bGHTye1nWzykWwL+W4vBaZnR/BhXKGDEW3ndtp7ggv6kdfD+OJuryS
/aAm2x11GtRfomo0vsdyP7IuNelT2hbRA0Uf47bDVoJlqp1vczuSvo3pMHoWxMTrYGyUcR8EUe/M
chVdNy0cH2BTgWLA8iVCu/1zpqcKv2rFVZBMCtv8rrJytsxlessoI/ixWN0EU/c9bVoCE4CFel0f
oBGTrRz/SVztUw7E12RzExLT94XTKdznQwgHTtQs2Q9CJaQ7sDATvQr+UPGCXAsAvZMEEXf/PM8V
lIFJQwxXWdh3tZpyaG4lRd5YfV0eM5SKXm5yvkrLOvGHTjbfSBKuN2VYS6RtyInhCosLp6YvAkHm
Eu7mNk12Mw7La1irxp2oBfXNNppdI0JaTfyODEIL+1sUUKfMmbyqm+odlcZEFMTZqYPKu9e7nqot
br1tx0oAWAwjGlRtFhhOD/rQPctEoZFM38eTjkqaRNnOgiPBRoGxQDPjivhKlYdoupHTgxoQ1dob
EMiWnIVM5j9hNatxRUYFMMTAatMXK5EsIABq5S5mKl/HxbSkbqFO9SNpqSQtFVKLhmVOQQZwzfAD
fK0vI/4Jm+04WgyU7bTh0DJP8gspTxH8SCO5s1s9+wVKy7hPkYD+DjSjpVLZ5tXXZrKET9eGthL7
reGWEx0tnfoMfpPGTirv80bpibPnTw9R8BnTaaaRbMI0pMf4TheCO7LrVEp+njxKigsnXPOydLDQ
CZC9cVOYs/1QVlPhYLs2CLiNV/UY4c/VkN+SN0PtG6Qvp4HOgbm6zYh53Wq2QojYuhHfqnVhgHSS
2scZ7N4+guG1n2lmkRQRD+HvoI272yIIcipkMx06EgisHGAdytodfc9fYsjRo44zob4N03FMRbHt
Qk6HSBH+JT/4b/la9M1Pu6m0xzWaqIrQNCBbp/CYcHWCsLVh2ywlHsyIiAQlAeFgpiNfGpFv8zcu
4amnq0VzjXZ9eE7aOtq2hbT8UHM7lQgDWy+k9Az1G82ap3uO8uU2wk55CGDlHlKpw0mBVJ9/Diu8
8SyarPxut/38GKpVzo2McJpjaWHa34B9nreDwfGSZK51BVsbsV/sQNFUYL/1iButEW+wjJZtksBK
C/QsoTSL/Vq3oQfNmop8FYHMyoQUw0HPzAKivlV5w6RangF6cdN1s0paSlf84JOX75ED4lLRFSpM
4yhT2xrNUf/RUyW6krqZo3wtQBWRwrT8XPSsP+RhWx0iMkS/6J2B23YOZrhW5dhPXxraUvs8Lsyn
dNTrLeENhj/AJ2cvnFQ6i+DIrgo7XWW74eATHk9gejOCyKDrFj7a2Ty8AIWYqULmNtrWTL+RQ6sl
hCqxMtp2CjuE34QDy7G9ZL+UgjxZKvSWh+mWdhZ7Edld1lh8n7OVHD1Fy1GoKs3qchHGkdME4O2S
vgHZKChstREG/wQkfxwLcjqgCu4TQ8YBGHBg7ZJB27Os9DcEr0uPnGS5/Nb4Gb8UdBUdpRnIooPP
R8t0+YMFIwXQKEndIx/2vlkmKnr1mBRv6Ou7LXfXgQg+ufllqsnwWtaVAkfTTmhDa6o/SyWU9K4N
dl2jd15P4sUjixAF+VqJrgQBk+3GIvzRiKaHfGrIHtVmgrYE2TkoLl5HSrqUzlUidnItj64aiBFO
KMcpMNXKfhzbKr8CNRI7wYDRqLELcZMQc7AbIosgFlWLEgjEsfmrjOvqAeSASSjTpJIvK5CD66US
/MIQke91ssKwCjeZi2lguKslwkeJO51oO1uA9r8GQzfcEyFHQJBdzdVOjkzlp+ACuUlZ465EG0yJ
00zkowCos45Kq8Cr7PI+q1eyluYYlmrFWBiJgFXKIv8GqCveVcCTnvl/JcpHLvSv1TJr2xK5HvhC
yt+3C72pW9bXOzyfgZ/N5poAAUwNAHJwqAeJhT21mltVymPHSheZjD4y63B5RONXNUqQ6WpcF18j
1QyeQeag4NcbC715oX+PUlYpe7DjCyoRBfXOOy0Wyy4wNiaqqRqGCfFQnMhEKJhp4O4j1VMeuV9s
Cz/Yt2+To/qZR0XoH2nVf7u2/aUTWQdDroNOREc2ZJ6s8UMfDhLJI6qn12VJiqqp6lQXyuaeenIE
mXIMIbtqFlcEHJuf7y8n9uB/PagNy4X7gACkdCLB1CypTZSIB+383tP81JvgUhJr5LYueUROeRtN
Tv7980H/Eietz/tuzJOXS/RWlFA1VT2Dtq2sk+6DlsSSdi3lK4Xe0eejfVQt/vOEimEoeExUgy7P
iTw3RtsO1Ye3WzfNHkmwHxvphQc6O13APMkW058Syh8f3btdWsktmS48Y7Qe1Ukn85GHBD6/4jbz
ii/i4fMnUv7eCnXt/XAngkwk2opkrsORfuorT0Rie6mjHUKHWOpNdJCePh/v7Btk9xUy5BMDxdbH
MwhJDS0vN1Ppb1ZXOoWYKOxePh/iL1kWU0J5N4T6cQgyN8vKjnMEYcMry4Qjm/M3LS2/wBjdfT6S
9lEM+s98UG1VyBoMDkv7Q7l6/1u1S2PPQ6F4w9i+UEFXXNmoQXSrBGX1oFyl2HBzSIJoJG7XFHjb
zvgmx61KO7cJf5a5/gWVCLU52Y/1/AtruySGh7y26IoantzU94oc+HVXkNFNKQJhsSiUn1lNEs3c
ku/6+eOcaKf/eRxNFjyMZuqK/Uf5/e5xqC5xRU8bxTM2gyt7oAV3ZIRviZ/xowuOwfW7LLM5LIv9
z//9v/4ZSodioBo2ODOOQB9/pIrMTw07AItiLO46TPHsWjin55+fP9K5ufB+mBPZXJOiSkoJu/ZG
fT5K5no4DW4HS/ZbVNGfD3Xuw1U57aBARGgFTvhkcahoTpg6BjI+XMU3fS6hNHdozfvA5HY2e19w
acT1Yzl9ie93lpOZTnc/r4eRp6P3DWXaK7c6sQUb2Scj2zfd//z5Puxj60rybnaApgZnLhgNSZ/2
qB50L/YsNwYbw3gYxy5cV04Mw/9MkfdPty4l78ajq7gyyEnXq8CdwmbqLfENPSBSvo76Dn6h8Uec
TN+VQZW/duYSvUizaTcXnvqEWP/PXwEeWl/bgrKmQtD48FcUHSVdFXOkF1rzLmnzdkduvXSbAV18
jUiSpzGaFjtRZGKLDa28qmaZy1G2psZHIYUYtRe4IKblOlvM9lrA5E9cuezknTUDmpiMZlrpatMG
ycYlBPr6gk6nh5DBEqHe1dmU173z3QuEmqNTXDMR5PDvGwg1xAUx/LnNA22wLMuWzh4sGycTsJBG
jbaBpHjKreygZvezx8Ad5l3vQsL1qaOP//nx5sOAJ3Mw7tKF0BkGTPJxE1MwxNxN7jjiN5RiATYd
Gn//+bQn1p3NStUs4HR/9oB3b7FJ4ozWoc6Qe/h7booMems7k6P7ud9Tyrw07ddHOPnVGM9Ez6wJ
VdetkxNNUBFF2zeawoYsOyQZ4xu518oD/ACPJjTau9dOufSMZ/YxZMwIz3VNE5wfT5auNolAlpbB
n2fcF4+R+yPfc/HfXlr1z62RHwY6mZIKcFm0IwwkH4Y9cZXkl2wmp94rHv7nx+DCu1z/tb9e5bvH
Ovl2K6vTUHEyml1PPgFG23Y8pvk9sovNMA+bzyfK+rt8NtjJVsN/lUTNmMEaLcTX9yueSNtO/v8G
OZ2MVINNtaZH6qFzRh2Wb2Q6Can59PmjnDsIGKq6Lh2WjCXh9MqSEW9l4RmSPe2298IdWxlFuM3i
RDsa0dGF2Xdmmfow2MnkKyRDI0mVwbg7jPdKSOdLUtoL6/j69k9+HT5gGY26ycdln96LFlqGZG71
PFH0rYIC6RZEUzZPpF9sQd6VZBAg0Rj2F97jmQn4YdST024seqktUDR65F4Sdr6dXN2RMTTuyP37
TUlt9oVfbY29DfD/7vOxz0xHuja2qqjoMgzNPBm6ajhBiqaQPYy6aEEzuBZ2BbGtJj34wmd29gd8
N9TJLlBlwdKNc0mUdy55tVESEtE8fv4052fkuzFOFn4lHeukxmvnSfZhPeqsRw/Z3A5e+9Rskwu7
zLl9zeAOwQ0MewfYrJNlamk75EMAUT19myP7CDftL8itP4fcm93c7QQpvU5/4dM+9xYp1XF3XhMR
GJUZ/G6fsWarzxbcs8Q8KNK2str8W9iH1QXj3dlRTEUTJs5LDdnox1HAKKBOGyvZy6LkXsmN+yW8
VPA4N/OYb/93iJOfyoo5cpNlzRA9dXUSqEm/C8cLi8bZn0hfHwEHjgUS+WRt70Y77ugjoBTaloXH
ZW8nyOe6KvelW2x72ZHcSz/Q2SG599swmDnhc0P/+O7KORaL3SJOWq/K4ZEG+TZ56X3FET58xof8
kn/zzEkAq49imGsEhmL+ga68mxHEC2dU/3quY8pm4UYxfkGDs1X7zeBRTfGbLxfn/frrn66SyNZV
zrqUxs1TOkfSi14eLEaUdvqhPoSH8Epsgo3hJJSqEufzb3p9XSeDAX5WOVtRSoHHfTLhMaYWSR9n
E/RTEt9m3WkJCOrqR47cqOV+N91w4bM+sxrzSBRG10IcZaqT3w+qdz5nGgOOSYd0kXYFuOXNoMl3
sPef0GK9fP6A58ZDam5yeeBX5AT+cb4ETKNai+LZC+uofbAjrfByexy2jZkS/rqYs4O3Mr2wGJ87
YmELlC3wgdxG7dO1K+pMUo/wF3vRvtkbV4mbO+vWHbx2W1KfL/yGZx7xw2Anr1TBXhTYqPSpVeg/
Mj1jk8kUcDlD8MA58D7qg5+fv9Mzi4vFZ8//gDy0TONkcREkkVYtSZ74+erbVhdbAmV3tZFcWCbP
PRcvD7cjPx/uy5NhltIQiW0Uk6ea9VZDqbqZle5qlKaj6Iy3CDXghdX/XPHUlnVykUilVrDFn+zX
shE2ZTEGI9WD2aM165MDunCJ5Kdbj/3t99intvL5yzy3on0Y9GQ3yCP6xNXEoNynqTUSkOBJTuo0
HgneXuiLC2/1zI/3YbiTtzqkvb0oFcMN6bBZ7VFJr0IM6eh5ff5gZ057HwZad8F3K2dipDG+egbS
lsdAeYHeY0jjjUpyfZ895epTkYbu5yOe++w+DHmyms30fmaByMRrXNJy3NjLFu42vav7zdY2HOPC
eJde5cnasiB8KGWT4aTwQSHseaCR2CuXLlDqpRe5fifvXmQAFDe0NIbpXJRrTI/SCYmFPlDeMLzk
NnlDrEW9WKdh7cqUCrk0OnR2nfJ3Km8wD/nTsL+05lx69JM1Z65FEpupNNK8TnZ6y5KTdpt5uPTs
539RQ8FILegWE7v48dnnKqi6EbP8vz4O2mBfmmPr1vvcD4D1XVhJzz7Vu9FOn6qvhkJCauQ1whvp
PA49PjjLuvDFr9PiZM8lc+vfz7T+3u9+zwVqpEkiJrQV4EYWZ7N+v4x7Fu5LlaH1z/1rIIQGtoIz
2tBPmf6N2dJ2XQcS17MT7go39JrdFPtr5QRp5QEd/m484g3B0+p9/ime8JT+lOywxv977JNlpos5
4aTr2JOv+CDCXdXLvegOwLET+fKdtTed6Ft/1T9a0EZb51KhdF1cPnv0k8UH/TLZe+tKECTtIWiu
FfNSFMgJguXvJ1wn07ufEZJALJSGJxz86E48t9cYjlGd7VNPeiC4xZG20W64r6Jdv/v83Z7/KN69
25N1B8B/HETrNjU662UW22q3ibcDI4K4g2d94au4ON7JRwjoI6YQwXhrUT1ylF2h720HR+gOCsew
+x99he8e7+QrtAezpKfMi216/SmIs2MRP4ZBc6lWdH7jfTfOyXfYghEs5nGdoj9kR3F1xD+/hIs1
288Q3w8bhI8XNow/p83Tabn2JoBMcIL6qxochpNlSIg41lqE4iOjS7c5cYyu6UBhyjaa91h8LUaP
WKQLm/G57+H9wCfvFF8JwPeOgSUbu+8QOPoQXFjW/twVPnu4k/eZpGVr2hPvkwv7DbAAR9uF95Iz
/rA2mpO7WbpBbX9hbp4G8qyNffvfD2bKJ712kVeyVJsM2rmKbz2T0p3eoBuvU5cCdXPkw/Ckemu5
HVWDEocqsVQb9YYAgcBdol9iPRjs45dLRONzS/z7v+rkIKkCdUXRtk5hA1uEEe2M6doqJVctg/vP
F4Nza/z7kU5Oj0oajjGHaPQdY7wcshIjgx5jgxPW92xJ3LlfnFmRvn0+6JmTuc3VBkQGTUPUHieP
JytSgOSa2dTLuyk5yrYnGrEjPIU0ru3nQ/25EP41q96NdfKAmGh6DTX+n8XnVfYgm4JwstzahcS6
D53GKVKyXf3iPnaTX5em17kDAeEhukHryTYoW35c41e3b4SKYfIqvGm2GoOdhOc1hRdm8bmv8/0w
J5slzZQwVy2GIWqbVA7gs6Q3NHpQ/Q9WAdW0gNtT3TKoK398HDMjMnPWq8mzSRxNF9pmFy4XZzfF
9yOczIywk3JksIxgfZkdcSj8yA/GQ/Wi3MwFp47Jg77sRVyoADn0Fxagv38sSk2y4Mpt2Gu55mTP
19bWOem6CzXsrSphdsXENIZvn8/HMwebj6OcbPsVSQ0p7tWF7onmtw44nW29JevJk/fTASWwR8IX
vXrrhgjz/aV15ewj6lTQ6fStKJqTnT8ibLXrCO71eqrVElmMuJXs4QKa+8zGSD1PyNyE12mincKG
FjWp+jloCXb/hiNuhxzFUWi3YeFy5E11fXFX/HsN+zjeyQ9X2yPth3U8fdvtMx/6TLPvt+SKOiHn
jMlZhUv6S4+i2bm4vKyb0sfl5ePYJz8n76HTkWUtnG2kW0zaXv5t2C/HP3qpbPNiQ6jYoL6g+DbL
m4tPvq4fJ6PTG2BpocohxD8a2XdnSMR8SiwTbkiPR/FtH9KBU7tr4xb6t2tc6EacKW8YBFDQgPlz
H/gTefH+xKpH3TQbebpW1MPdUr2q4y5y8aRwPyYWWxKP1bZ/+ZdA4j/ijP23GSIfkkZuq1/FY9f8
+tVdf6tOM0nW8X6U1YyLO+ra//PnPw5/lSvm68P/4RVQWeb7/lczP/xqCV97DwT7f/0P/5Ua8vRf
7J3HjutYlnbfpeZM0JtBTyhSXgqFUbgJEZb20Pun/xfjZnVl30bljx420MAtoIC8maGQqGP23t9a
U/n1H//4KLq8Xf5rCDbyv7LD2BX/BjdWi688Zl/9+nlBPwM3/2SN6eYf9LApDyIQNHU+EVbJX4YR
XftDx0iFK4S6IV8+ja/Cv1hjTH7o4JWX9Y3ZLZ7kPw0jsMbYhVnO6ZTo1Mkgzv3zt778etp4w/7t
9CKOk9+eSpNFVJdVHTu0ZTim/dv3sTaB5ktWR8EL0B8qznrcTvT4t05RZL5REdRCf1hopLEcmD9q
IaPlbgSSIvSGz1VkSAezmGCKjJYEjkaP1V0eqzB4qrjdq62m7cBpMDcLydi51nEHJ5JKAikYUWIL
TRNTnMolJNMEUoHANCdRX/RK9JyJjgxbqs5HfFgy4o0laiMtoRvTVJJduwRxqj6RQHESzgmjYH7O
l8BOJNnOAVEhKZ6pFdG5FI7YhKoEPlYsgZ8OiSmiaUJA/TIAL3JRISISuk9INvAAgZIbiqDQHGyr
lZ9bdWQIwI7O4Ao0T+7LRxOn1TqBukS61SCLFJhJsjN+EkriJ6xUYA0YfxJMEtHZS/aTa8pkaBZK
FpkrOSlhwaradM6Z/VrNP4EobclGiSUlBWbb+pbUoT6VS4iqnyZtTyozWVdTbsEVapqLRLTuvKDr
LLe2exwqwtD4Zer4RChePwGU63fhQJKr1IPpzjZUykeyGNcMoOYKpKRlhoPO3nNeO8HZFNE4roqf
jBhIvITs0LBEx+SgYqYmrR96gPGnhEErcpPq9I6Dt7kXSwgNhEzOuDjBtJSN+E1XS3PeASbLaJPb
c/4U8WyT4FObaxfr0WoAnLG3lsQbMGPnkv3E4Ej1tRvEe8WqX1JygVn1O0xn2sNA7PPG/EnSLZm6
6CdeZyxJOzJxyZUjqXKDCpXOZ7tk8nh3ieeZP1E9/LrRQ/OT31uSfNZPqG/8CfipS9YvXlJ/UdRb
lasHfemNoo8OszAk4umREb/NQZK9NUuGsCtJl7jpr2hhiJh5DgWEmUwepwfAENqbFRrJU2zi3Pbw
Udcf0GPFCuBAtB2IgyQkSwg1BtMMdMlZoo4J6uerKLPpTVVTmxwmmvOVscQjE+zbl1Ht549mSU/S
KeIn6yGZSsLlxCunJWlZLplL+yd+WS5JzOEnlDn/BDRJdw1ne0ltzrCVJmBlyXAJZYhG0k/As/gJ
e8KSIPg5/YRANaRel3lJhlZFM37gwQsagmMDXxGm4JHCh/obCH19Z/1ETMNc0+/UQLG+6iWBWpNF
2MSBY7rZkk/NjczZgdEjwDKV2Uk1JPs5DEjdSznZ1njIGcwiyUXiFeFlAQZZBG8DEnPTR/ssncM5
zDbpEpi1G9N5ysIg2chLnLb+SdaOS8gWjrRBL4DgbfqTwdX1AAzW+JPNJS5enXrZEe/xT3h3JKvo
B1o13c2j5WxmbeoPltJmLlal7GL+yv9WHVngQTbavbUEhNUlKqwuoeG+JWJjLkHi8idTrPQOX9Ql
aGwukeNR0lpA30sOGQ13/9AoKRGCJaZc22G0SRnABzBNiBmxZbNWl2CzYiEpqoO8f6mHtsUYTACa
Ier0bKpxuM+XeLQKmCniMakr4MzEp0PiueRul1A14tPhPhmG+VsKR+zmstLtHVpuK5EU31ng2A+h
2iQ7e8lnj0tSu0pHZIBTmh2Jqsaubo/aHaXbmRdoyStdCjo/WoLfnWTL1ynUqnW2xMIlY5hlDy9T
v8nyHFR/ISvzNbOHaafGgKmanteJYc70817W7w1bjD4zrd0lxZF0QjE4nJsix4M7jIFrJRHr4NTZ
b30zp3cMFPZ7U+TWxZElFS2hU1zEZEqblnjUCRCD/kkMIl4nbQbWreryi6yDvKwisjt4Soraz/Go
gUbI1b1pWc1edkYGL4OyvCrDNO9oFqno1gW+Z8PJ608obkQ2lWEmaCkEX7VZVOvE6Ie92TqZT0Bg
XM2hBOcqFuGhMtVoU6NqcB34QX4tDcOrrWmjD3JvPIEji4/WCBkG/FBTnh3ikClMPjmS3aSx8C6X
Qa+s20SWDkNfBrtxFOoSkjfB/xjt2qxUZ8OPBrug66UCcz+FVNAEpNAKNYME22Lf2/TNYHx1U8Ih
dJAG4YVTQop7akw0hY0p0tciiatpyzV9ztdOFJP1UdSQIGY4EvxKjFIaveXrspJGBWoAjBjrEKhj
eC2sJnkZLKxgmuX0X3XXVXdyN4v3DMrUmynJEeyIQdXF0ema6mBXRbTXtCY/hrUq38iZE+4VSYPT
PtpKcZ20QT3WVgDagDjbdK84mLgau692AHWaQyMLDUab0SGKtbMnViDlGETQ/+VqLNB9tRgG+1J9
EnppeWU9hKuAyOBjgkT8Latt+xT3fCul2UGlaDAXDQ9QXuh61lYn9eOqTWDwps36hZH2mWwMDyyo
utoTeWts4GWhTZiM8tryZXgTVYSvku9B4tWIGzf1APhOU0Xns//NL4wt4QlynHeU7ilay77VwBPO
GeUNPICTlA8nye404PkzO3ZS2KS9VA3ulASAJipAGARZEpAgK3EFtzMjHi5B0unWjJTum++hOFQy
i35kkcoNwjB9yx3eAtLp4OjrSfE6VdQ7s8yba5ni3XWVqMa3GCfKK6DioUOXmowPSW8Gb02nQztx
ejS0s1HYaFLyMt4jSJk9u4+LI0M1xqZLlO7eKiQBS8FgvQoLBN9wTV60zEL71MqgUgIDIgAjHtss
ow+hp6N5sVuQdC5RFWpXThU4GhobhIpxqMxESgqFQ1eeBJ8zhImdNdczDEUJfH1KG3dTlXG1gRZT
+xEcDgSYkbRxeDK2FRKAR6tZvDhoH085cKwVBL3Os+NcvakGNLulrbRfyiwBlyCP+yYcUtXHrsdY
GSyZsnFJl83ZEN1kkcW6YAwZZnGptv0yE9Up7BPxJcnKsJ5/AmvzT3ht/gmy1amlncmoOB5DWgRg
9bR/IrIb3zohg6RzHMcfiWpP59hsgW0zCb/KSuAkBZU05u+HsgYGYooj5hDroaLhv8uX2N34k8AD
ZU4aL1yCeUIGzD4tYb3IFvIn3whSlIkOJk9wtjiGUWh8jGUrjk2pqOdCy5CCyzYAS60PxXtt2dNb
3ZrE+vH2+uGSHhz7cbzRaTVsmzpPALAtMUNtSRzmai09OEsKMV7yiLIVzhtAXcZLVgiIpVKbMcUn
S+/dkmNMfiKN5LaJNypL0jH/CT0qS/5RUpYopL2kIo0lHxnNvfFoEnuGhgAevHGpik37cElVxku+
cm7y8bZYMpf4oIlfKj9RTFaZ+SN0ymwdplDmqCxUJ2dJb4olxwnjZ4l0lnq875ecp2kbJD6VSnv9
uWL9313zH8tF8N9fNt2oa9/+y910+ftfb037H/9wVMyUIBlpjFs2M0UmNYhfl03b/oMniUFjuNLU
Objr/edlU4VejWOSKWSmZphcXFpCf142VS6vCyebCSxmJHTmlf8nl031Z+jzXyWQP10m3Fl/rxQC
RNHH1lC3aYjgliNM2cNIlyqxjex40cONcgO7vWaLtA3NTmH1mcDWOBco7TUGjfJoRyA03KApjO82
HtXHYBIpyONU65oVMgvjvc0FAkGH08sPAMEmCIQYw3kZlTJ6HdTavJsw3Z0ID6A0roVDTlzJwoh9
hQjhStE6TkpaJ4Xfaa3OnDQIaYVHSedIBN7CUqCAZVOruFYkGgMoV6xb3pwlpelWwG3B0eYGYPkK
r23s2Vk6MMQ4sxEfa4nAtQ80Jb4qYYK2obacEqDZlOQrmBVIljsBcgUrNedh4vnV2HgaaM5tnPfm
RptNosXKmL32ZjjtDb5qR3VQ461g9hmG2Mj8okugp4DZnDlA1uZhE0YZNlnuHx28Bzulf24JDXhh
qzJWifSk+BKxlB7nguiGpZeEWLNYIrnI5N8reevmK9fM8GQmqgWGTHPuLCXLrkFPrFGpBr11dS2x
Uu54Vn4zG9UA99OO+41mSg6M27564tJj7CtE78AfMzO5y4q5es27sbsTSCYf5NARYsVKyHidYVbv
ZlSanzrr6NouUfCsbKdQvUlOmjt7kjsFXuGQXObWgKDqqHp1M8KB9CxOrmeYZzAR0BeTItYriXRw
WIDB6Ljmf6gmly3uYhFgVFMrvMLCYqBjp0AQ7VD5mxVlZyFqhxrasMF5cM6rYyq3+d4KLBZOA1ND
itqYuAW6KTvAtZObIDfCuB/jY8LlafRkKZtN6G8F8L1RN77RqIjGi6tBRkOdqgEnZgqOT1zfjXQ7
GxQl2DkyGLYoVkA4KZYO4EP0k0TjqJTfWnjptmsYWJm5OkzDIY9wjDu5nMUuF2fkEnMNVo1GgVks
qLHMWnOIkl5Q2OsPsWNK8wYMgYwsrRgbjmxK+C3VjGFDhCZR166lKgGX0xhCW7KqasTWw2d4DBNL
veuBlUgosaMsWskUo8GBDJV8IqSc3WZGbN1x3LQlzIhhD6GKwuOeIGy3q1R2+13YVhxpIjneVZM0
QzNRI/LM/Harigj6R91ZwxMuXdF7XREb/oKEIhXstP1zoHXj5DkFladnwV82N30OMsU1yeu8DVmr
Kl6koDj3A0MagXsFQX1TAW7nahIoIfgH8HApOJxu/OgkK9sBD9M5LbdSdrEZ7d2peYpeLirChSZZ
BuELk5HFDbRP6VY3em3LORv6H/QKyj9jE55KU5gGGKFhKQZoYbd18kHb9b0ReLpSDwwZkb55be0E
fxLHwiUpJRtwUpFfaz5Xk+nYp2PBJ1B27Qn5AAWeLFJkno9Wcfxi4pTlKj2Wr7AP8p1WaOqFQhY6
bK4IUGvzQoMLEgXpnWO1VbiyxkHHSSdaxio0wWShhDduxV3bXldzPl0ibksw6eSyeHXG5QCnVp24
hQFpbgBg8mKGPFs7civtFNA+jptwEjg0o2ad0bnFN5Ou9gRsnAhFJBmfu6JRr2p4au0meC5QIV1L
m+9nL5YbSDumyqYPgJP/zzfxh/+/l3rzVZzfxFfzv6BQvEBA/mbzrrv8K/5roXj5+782bwV5NOVc
XSPd+rN3s0X/2rwVRf9DZvs2l2F1Vfnr5m38IS8NS8e0HJ3giL60VP/cvPl3lrFUSsv/eRj4rTL8
d5Xi38cZmCsijYd6QSPSYWu2/luheC65KepITna59ZZg3gqV6V1YlPtwxD+0sVm7o5yYrozEWbUo
kwTClztHpowI+52rmDfP5Rkk4K9j4L+vYP/X+vWvl8UJRUXbQc5E/+1oAaYzFUEQix3Bj4Oj5QfN
FAfDKRVKTaX3l8/qz+r5X80X6tIg+tf5hfFU3gPS75TqVWZUeef5539p4VRNoskRhdpdKwdPkc4Y
/KgeRRE4ayu1vDYyb1VudkM57oPBhGobBGTkp+wo0gaQmUzbSQkRmUrfPZVDY3GzKhKm5caUPmv7
GzlbwMZKJYmL5qOqcbv8+9f/+3DP8vp/0WhoRTDQ+7suzHKkYnJkOdulivNh9j1UkHZ6z3oB4Tz2
6m1YFNRmoBXUVgSoeKRHVOX+37+I38Yl/ttrWJp0f3kPJTPVlAnR9I4uQL1yUvWoj/atkjYazD77
9u9/GF+m3z+wv/7Cv6eQOgVTBPnqbEfS6X0sq3PeSG9Rvutm6zOLzevf/zTa6ktX/V9PCN8Lwk70
3H/eX56Q3+UoQe3UMsm+dCdlAShPWfRukwSnMjyL/MthUR/nwXIXuW1ZG4/qNG3oq3zXwc4oJD9M
97ViPPQ7Ri3RNVumq9hq6ra6/WzL0bJKq2fLVG9GDhwb1os1lUu/GeqD1dqMvuqebGQkxyPtsFRd
uUjWDoKRKLZdIfL0bFQ2PHflBZ6CByx9oebtAwOMuxrfThXdh0q38J5JvhrkfIntqTn2k3OogxmJ
auhXcUjCmlJWEt3EljgOMPSKnHgmh4YpsY5ZU25xePA4Q82G3H5fK1gqlC3F9qsWm6MfmUztcJ4e
pO4wcL9kMACOfC6H1F0OU+r2R5B8q9EsfcUYBjcIrHtI2HgMpoNS0byckx18xcrHaYK1kGM+owH2
KlFm/GzQWK3iOUgmstkVdG7qRkBKTBC8lgxmiBnB9VBJDwD78ZV6wRQzETR9dba2A/3QrDgn7DXj
Oqp3igwBbe5tMFlOvsqg+ko9GbI42ev2ox4PFy1X7lE3gSs1fJHUm1wRj33cSkgjyjM1Uq9pc88Z
9U0jBAqNaIKuRWSWEaxKmN8JpkvT9mNtXU9RD4rcecNScUplQ98EknMzCW/IdlWin9G+oz9N02il
N8NFKn3qkHvmnHBPirOjlYcsTFK3EJk7OeZLNo3yCnGLT27YWo3vEsPQnIWGRVCIKccuzvbg1ar+
0omtFtYnZBmYruFym+G+rPP9LENhQzqfVbDJw/KgRufIkdwRLJEstw+OgoQdB32rY4CtPqZ24hRL
Gqey96rzFhZrCLee0ukb/Czrue/oV12U/NbU981kuTJckM5hyA7O5gjLMXTltPaUMjyl/Q2VE9cC
tFDqpqsxxDysYK9/K3mju+l1rp44vYfypmg+5vZ+KDhsJ6AVJX1BsAr92xzqu8h2qEQr0yEsAkTr
XHNCmWfRNuJLQVHW7Svdq7LxFGZZglAF3pltnOi5VWtAUpzvCww0mJ/dJa7L6Y9InbW1gxdJ9K/L
j0lL/dAbsyvkbmta1HdEuSltbeNozseMD3QVGMlrU6WvQ1vBd2T1FDeig9ckOO67WbA0AKZx8PoE
70D4HIzyFoDouSrDZw3aV98YNcg0XpUc7XMj/ZwjKpvoZKmQbaTafALLfm5CUM9VNDZ+2Fu3mWNu
G1VcI2i+TXBRDcrcFOt1t9aN25b6vTN1wq/F9D5MceimZgPXd0BLybXM1RayBd7N2AWy+Ur/MXXp
anCovMogWbmdJtRp5XfVys9hyNIR9FYGQU5sq6SVNnR2aBPZvrrx7NeDcf98CB9Pyv0hf/by58LH
g/bK//n156C+ti/iYDOeDvLv3frUiedDNKrc7Os2+wLY+T64wzZcc29/4VDsxd53/rUFF/j7/7wY
Vuo//0iJixTWzRnvE8ufwb02N2I9nq6yS7V+bR7aTY3uZg8oObY/O5YSK9dX1pD6VZk/9TK0YFC7
wk0r6TaSnpIUuXCmuh0EwIa/zEkblBG3kFK9KIWJGxm7ArEhSUFrETPUDF7KZqMeXgtWXSlBpZE/
jjXgq5h2mJ2sxkk5FIr7LSLU4seRNzbdqtKli6JVcCuDsLbK0l0P+aOiPVk6yHPp0SjvznF9E0I8
jJ/aNuY/+5w15+kz6a9N9irJr1GgUKOjjYYWx5oesvZRqj4nmELYQzaKsRrcBq6rix3I1m/V4OyA
361CZuaSHpM5UOT4AzMoglvGwdEArCrAZT9g1dAzRgsfQbblEoi3I+E5Q1JlMmw06zcpbWZFuXek
z3hCdcKvr2IXzeWbrrqd80e3cqgKBtaKQnkpX3PehfwxiAvGoSTAdprxPrWXUHmXi+c+faq4VxnB
s2XfG9oePd5Sn1zD5PW79EarLi4QaQohDFE6fLymcMMaIwfYsaHapvWtYqfrYpw5oPjRdprakxFS
23jOrR1yk+Wtse2HOHpJp48+Sdcazf5geNRJhGf2Ezt/ox6HDGMS6qSKPrchv6T6e0OrSgqpFGjv
BYyLaYayxpsl87tKxToqjvZ82+ExU43N1B1CzUQcjQSKy3IZwhyG1x44Ozu55nzsaqodGNVKWG8O
nOAeAVYcOuXeNEjbR58rPA/g+pDPqpCxQajH91nvK+VtA9LR7L6CVZu/99GJgQufzZEpCfgKym1Y
WGdjeu7DJxX9daMStsz3LXV7dTvlnxDkA6fzLKzNtGyL+zQVrG2f9oLCKx+jwotJTnbfBhIGO+Hb
YT3rlIIG8JUKNFuvt990bl32uqk3kXUvg+LS6gsFsjTxy3IvD7dZ3q4ohhetP2OIVu5mhYPNeIvf
ch1x98ysA+RUp3W22bMhbdG75BP5hlutBUqc8YXO153imcHaoaUAGl83vpL5Vkst4M5rwRJnJPzu
G01Pz3KUboz2BVdtZTEOlW+s+NYQPuv6KZQ9a9xT+faKGTviYej6lTx73QR+25/Gq6mvF1tFs+lA
Fcv6KtC2lsAFSWMLOceNXb4UGnhf0DfTs1mtpXAvzwfV3EhIralK4my6zLNvML5Q3S+yJcB+A99S
Vd5ExpOVfIb2SQruA763dPIz5WLJaJHW+sR8ypMYvRiis08hz2k9WUWp7trKdbTegDCvquK5M1vP
jLwB+JB6VJudhrG+WI9x7I+zRT1pPcVrvPAuDbO71vFpQq6Kx6jzMgfhX7RDPCPjU8a+ZJf7Udzl
WuOtmMxgo2blA3FT+2N+MZtdb57j9iFme84KMkpPcf6Q14YfnDO7RuSFIgcqYfoVDDfoyNmqPbvm
1GRiTDvTNqWNT+VKY5TYzfpXzhUR2hovbx5LQnj91o4ST3vwJAnPqrMOeDRHPXez2zr+igfYtEx7
z6YbNk8d40IROhcnXkFDmwbPNMbVMFkrqeJa5NHO81mSSYss4jAXZWjnJQaFXhkWIRbjRBvcNMzo
dYl1y6BKZe27IlphNFqjpphYi7pmM8QNE91rO9TXzW4I6zNljBVExatSPWW2xVP+YHOpMsNDyHm7
rTt/1c8PWbJLsltDvybBSjIPjXXK2BHrFi5cy1a9uKN1DUqFSols62CPSpN11HNw0OA96I/96Fu0
50YUvLHXyHcraTn1Rufe5rJ0HudwY1sHOTLdmkeNpJg3Sc9DLfuY58oJBfT0mjMTO67ygEew9nkH
6dq5dfOsUmzzJP1WN+e1Uj9247C1mo8wWCux6hGKcL3G2ZbqdJjNS3+y4KHAAa7eoupZr3kHK31X
TEdZfitHcKmcWuk2eRYDfsE6mtflyHjNxsmy7WjqXik/OOIiUKb0mzLeytmD6XA4TTfFfSx0hHFM
ChmfPVaukUkoVsij0xD8CG4URB8hb4PmSlzzhcX5q4YsLbNuF142xHBtbXdwvFRWvTnxafC67ly9
DwqCq35vJRvRX9EoMm3Bw83JVMAg5TlaWQzUjuwz6TbRDkV8Y5oHkxJZoJl7SeupdMWuqd8k6qui
xCvNPowdywrXp7ZH6cPBRo0s/4NL9BReqJzpTH9xQLLEi1O/VdpnZWFICj+miDYfx1bBSJiW3cqU
UFFlU8Z+bNPUZZwtZxs05Njrh2BlBeeuatc521gXbQK6cm1W7YcE1Gchd9Tx6m7VTvZNizMw1/ca
2bwqe3DS4RkL4O1cMY6gX6gBQfNXw08NS8FbjvA+b1pPq/kU2NAgRa/hU2t+gVhJjxjLqJADhBql
znWtA3jscn9sp9cppMKvOcG9GdbPRfEdsZBO6hUnvAn0nMxv3QvON7clLdu+P4kB7Z+c3XQRBiut
fKxaDMyvSSZy12711SiKR1GH35VoT1U37ZQ8kDdJ6wH4hXx7XpOPea9H5RymI8t68AoXnm8DDAtT
L7a1ksCKHb1U00GX1wgo1TVoVbdqanwFl4mpgzLxIzibgf2tqf2lVryyJzAQrgPk9BHAaXw6SOd4
WDmPK1mPIENyV4V5zUJpY8vJwXTK217KviyJUeBu2tZFxfqTPyZ1eQ6N4WDkLCoS2iDpoejrhY/S
3ZaltkOLUaDPU+EGK02V+a0cbv7+Uk/8/79f6okkcnEygbQx0fK7176U2jGMDEfaho4M70DrfN6d
aFW1NaIOOdmOhtF7EDmFLyY/oCpUNrsUIaNnFDQbetr1Z8HpM0rxgQzxeDGSODpUTp4cGwNXIsG6
a46PgEp4Cu6inm1Xpa6maTHAdbsPuTFFqz6vMddUoImkwO3uZIn9Q2rvYnpQ7tSEd9hjkDhwuxLf
tsK9fVeyZfTNyhw3tLy9uTu00XudwP1vHpR4eELeqnIY01l5+oHL5r4CfbsbCCsyOZVs8lD9oGlT
nftRTrHDOzc0oTmwycGtEQJwNfc6p2znTGsJ6PsDE5xz1K214jsvQjfunmXIJLVtMI0ifNr4l9BG
U9rtB1PlOJlzCbl0tPlk5xRJR0JSbtc9SHq3Mj8D6NvtXo/uerVesxxlcu46+nDURec57GFK+ckw
jDzc9/Z9Lh0jY6+Lu1FtXcbuVIZiuqa2MBvRlgY3vit6Y1jpi6fGCpWKEwzqhWQe4aczbVVKkzsf
DWen47SQnew0zAwaMYaprYuhhthJc2uKm9TPZ2OnO0ykO6UVcpmQXVQTPGwyRsEVW9Vc3vTZKxFo
vg3kdWV+XAghGNVPY1zNsHxjKjXAamW4+SHttwNtzhm+WnFePgNba9ZZDVrVlcWdkHZTs6+CE52z
VejcwNDPikOS3eNt7es7VGFScQk7mhoOVrQ7Z35Lui8FKAdWVEkSz0pYeIlS+Xp0VaIbJs65q3Gx
Tc69NgoUIOUrg1C3/fBYNvfVCS9TX+2z8LVV72II0cxXIQALhzuJp5wmaD0Z2VE38s90KPu1btav
OAUopEQzlwjKI+4gtHOmgNBNYyk6OulLFnHDHPNmDdWC9RlHuJewa5QlpDCbDT2XWO9sNb+XkuIu
IqGl6w8Rpa6gOgWKrLoYd8r7Vn5TnEvvhJtcfJbtpTVO47T8Z5813XZtjuttrPvSlAGIZv0GSG++
srIn6rtIP1OOMPhw8Eg9GYXMV+NDKB2Q9GejfojLM11idy5eJqhe+s9KlliuOUkvSvsdlXusNDSm
U1xrsq+CWHucpRuKgG5VfpbVaea0WsyOT60S3UfM3YeZlOLL4EGuTf5R/tVWp656nPKvMuV1MWiB
ejwLGES7NcpbdnzTT9yaZ48zSqCu6QWsAqu82gVrrqygzbOx12SSxInY0es7ucQmp1Ukd9sABk5X
Plpd33kztTSkZ8MnYtxCuijxtW327GBgKyM6vgTPHND2c2ip1LEQUDZ3BiUIOvwAl4yO8059zDsH
hVWxKF97Lj2UGu3gMR/i7xoyE22fTz6aM01omWHXlfVUVS24fnl4jURqMAcm+pOR9esxWCpESLzY
F+/mlnrn3DGeQtuJw5TGbqum65pzJwcH3UIJMPhlg2y4s7GmGQP/VpVxd0nID5nxE3GXiSvQ8Fp3
qbkppvY5Kfjgwsj5tGpK4tJSsMorvNajSpd3SJkS/rYwIjD7FRcbkaj72AE5rzjxLaUzrMB6hy+g
vLVrCRb+OH+aCdwaRR20Fdj3bY1BuN1jAaCZWPRbyn62C1hUZ+mlamNY9jFg0VsaHVWoHatieBfU
izWhHsfZuPaLZrihNtdcBTk8FhzxaurRM5Xts21R0JRKfVVqDdUzK3FcvI4rhhEodCXxWxVmT4ky
vFelXDJ79BBGM+N+s5/XLt2f9iDnx74OeAwZS6KFHBSePuOjyAfjRos4buqG3fh6zQvqOuaUnKLk
oRsejnIs65cyeBriKLuvVOUcl72yCuRK9eVWfSOi+KQLVXLtniMns14sbv3ATFL6aub6ldkuLrWR
81TxLnBIsenhZ/dxSNdT0yWcRXn4XJrVxorgLfBwaml3I3dN6UU1teqY4QaGJ7VjpiASKZsRgZj1
NGY1pGtKfkXN1q80rFGpNi1mLvl50j/l5jnKLeNFsTSJCfYUbHUDEa8IGFobdYSbgm2Ie0yo5Hd2
SM23cDBhIDhayblirTurr3d0srn69ZzkKMWZ7BB9u49hu7O10Mo1lE1M2ebVaOeTiQyqdDrlZcjy
M4VcnlYiZCdbkvm4+VzdTFcZq1qO8jmVTPrl9EnNoNu0DvPA8hBW19bvNYPDYRefaUDnWL8mrLRp
wqSEFG5Jofdupvbyro2FuJuTMgAhHqyCEq9vPsjlhalgIuPh8DHnBhYfNSrWS5NHU/pvRwvlg42u
lCx9wdB5eGnyNlw5SuxsbTvaM1ts7vGL8RklirkKFYZ9zQK0GbP9LzreD2WbqTey8ZbI+wTunnEy
iIsx8sLgc3ey5kzzgdAvhlnOArXJczFnqwhQ/l6hneFHySbtzlYSPmDm43IZWjhqE2bHuAQjs8Wd
touoi09qyuF9TLccjEG0G+N6GLB/SkH0XSj7nl+HWttEqRKnp7wOqbVy9dKrg5j0c+Pg4dA7fWc0
r01EHgGh+Y1tli/zaNPEnxTGY2mojz69A91nCOgRUmfOxMiYWIAwJNQ+43ByGsvPDAfW1euPqo0x
CC7IC3q6HG5yruKI0fU97dKlzqjMnjbI5EQo4nThyoi3kMkr30KPfUn7QqzA4x8RJpWclhhu3ufM
68Qcofr3tzwgHSbpJ7Du9EZemBda/z/qzmy7bexa169yXgAZ6JtbgiBIqrdkyfYNhuyy0fc9nn5/
kJMUCXELVbWvTsZIclGJJtfCauaa828qD+UuQdG3ddBhehFEvpMq5o1cAKSxcvO+bWYkbDpuEKl8
mCJXNXbxDOe1pKi1s0m4qfqYS5oKRq5sE6oXis7n9KPmPntKw4Cy941iuJmGIIwmPQQG3RY6O5a1
ky1oD8mNXm+qfPoyFeMNS1bmPk+fafB3SC1uSYzajlJ2H26oBXbUy2YfuUevwwLeOCozYsbNg10m
7RTDkaKrYXDHiJ2tVV81spEcGh7QHku5opQUYMes7NFYVRPXGzCNPsipa9R7HQpLROUCT2zqx0fp
ClNqpeXv9LQxNUBNdts/Se1tOdhKOj/4Z39RaWC/hM+0SJEMEzNXTx1qNZEKjnOnI9FPF4c7ShKO
4rhR4x5El/RSUPNIj9j0+vlV6VFfkp+NYSeLTk5xzevRsTSuQVpxszVO4ONhOhxCa7jO9Mcu/OmP
TAGqhsa1FN6O1BCzDeezQHPNv9f975iKmEioZOCG8C07Wp1DWaIaHJA72i9LPGB7TKtooIH0CrQq
bGG97CKcfcpi3ySukrgaMDSpurXqz7YlkF9IA/ctUvxuI7tT5mYcfkhDxNdJetSCB639UeoVtS+K
t2ThYfQVi1lX6sClhhUtqEc1vQmCoyTtOm8f6pSsH4z2rhoOZnMoMIXn899F0ZE2yzzQwvbl72qe
2Sl7NC32uvmtHJ+n/iurPsR8vK+OY3n0WlLD1yooeJK4CjaN/X2a80y8UnALMn2Hd8wsxt98U/mr
waHUycGDbaXdQl9zTWunFMBtb0bQZ+U1SeExAHrTKJCqcPDCD6/EfeibqsHDfgqwJhW2vvVHGVA6
mqSjV3iPrYJrTuXgcvANqSe7ntodGEOSRlZxJdnq0NuaZ22An7pD9AdiE1uB54aMYV6s7phm5MKA
DgXiPpcpeHK1cLgpj9AdICJs0uSLqh8beTfbiePLuMG5YNoO3o0avSQW1Xiyzk6kUsubMKF4Mr5E
w0Op98c2qYAl+44XP+G0bUftXdEiVSDMtl/mk6d9w43FbnUmD/rVoxzfDOJVrB0BTfJMOCCTKWs3
NfUvCwix/1MZjhhYKP3BGL5KVr0Vadt5akvW29hTjiWwHG1iS7eNFily8abk7CqvZdw81GdkhGhR
vYRJc9VI16H4UAd3QqmS0N1n8bMhF9TPfsnZDTUcTb5K8OSotHprKI9q+YizFVM+irCdG1vUkTeX
6LjOCzO2DlNx34EXE6cNtSpujSzZK/mV2h5rBeiFm4xPqH3T3rqL6Gfh7xTc1vVt0j115nNFEyLt
f2FcNo8VE7RQO/ZcsMN1yRk8Fe0BjdCDAghSTcd731NuRsG658ujI2UEYMFu7BSdhf4OK2yOeDBk
8vDN0w5k/Nu0RGtuoIA6PuKKpQqd7LT0bTcVt5Ik3CfhDyN7taIfhYZpbsgpllIIsa67QdlnfXwj
mtNTWjU2YVCTxxAWvUZycGb8ykLQIVPxOZFxtnUipKbU69Tah7TTctrt7XGK941/k4/VZiIrGq5S
8bb03UJ+yuXskEzfrOlbOgZYRusuUnTgz5Mc5jo+Gd499BQh3vfl9PxWTPhboOW/gHf6axza/49Q
UbPs5f+Oinqswv93/ZrFr6fAqPn/8hsYZUr/moXnwB1a/Af9a2A3v4FRhvUvTZZFaEvoNQKBmisz
/6bQWv8yFfQqLBwP0DxE+QUcyr+BUdq/LMnEjghs3iweP/+9vwOM4nedQD504JXz7wJYA6pa4hU1
Y1BOAC2YqEYNLk4t6kftMx5Y7syyzm45OFDmWhOpOAe0/CeYTGIGGAtlqYW2SynjlwK+aEROVMRt
tKTWS7cEhP0YjraXrcBnFoCh9+GWYB0VIiZmwSPqQziAVlvVwRzWaX7RzaYb6Kwy9Ge01p/wmTke
qi4o+GrSLIYJpOt8Lj1R6QRFzTtY68N16woOZ+oOQv4m3GqHkyV2//uPnoK55j/1PhT0+Fl1For2
YmiVr5VYa3WjY/Umz3B3Kujpqi//pyDqQoSj0as0LkSMEQu93unUOyoADIP295Q4/jNt/x3LEgSH
zxRSGAmrAs8lctTEHhHg8h+qr6Ut2CFC5hIgVVioP/+CS8G7edQQiOergY5AjAqNmPNPFmpp46eG
Wjml0yFQZSI/Fu5rV72XHiZ7crrb+O86IzDeRczFtyuDKJejRKsc4w4FotmGYau5s3JE8VdkaN9t
8PNo+uIjgobymyolWnDAK37vIw1PtniEyb7N7L/pMfGfsUlAGTlL2OPzrzk5ThAB7+p86EeqIqKN
+6s7qN2Tp1iHwRCvy+g26KOflL4ObSe8VHL+6eMFO8/c2a54G+uf0RfqNJNXUJ23QkRHiN6ODTnk
FaZ9c0valkit+0LemfCQP446Y0c/irrAltalb+mAt/EPHVQnKMCyGT8/jrA2rsXBMkYhVooCO0Sm
1hZlr5WgUptGN3FED0NUEay6mopfH8dcQGbff8oZCnnyKaPBkDwrRDbBU3cKPuTU9smH38RGq6vK
8ZpjojwptvgUOGuafKrx7qZABBAPLOvtEsQNa3EtFUk8ySGNGyeCP4hbayj6xzSNc9cX5OLQDgUF
jEw3goeSM8qtB03cqFbSHxOTd7oWyp5NAUP47mO5Cjyl1zBfhTXKG2NqHriFRrLKoA4P46BoTylP
ty865pWkaGYG8QGjx41sRakjT4X4baxUmWJDokF0b4xrtcppCWqwvreV3uVz+VDQrmP6sCEYlLT8
bqhqrDptIPXeVlSzBhxckQo0mfIKV3RJDMPdZIQT1RZJil9GBuTAhsMPTpZH/cE0J1nbyGljtlcj
eNt+k1s+GgO1inRnNdZWY4eJENz4ukEvMZtG4T7EFBRco4ajoKUI3/oqb7Zm7/cIFnv5w6jnw+sQ
Zal/ADCo/JzUzESlP/PNimHUVQR2IO2wIE+7Nt7GI2SZbZCh9PrZT0lQXNGoOzpYo8j/ctQgys04
Dl4IWj96e0+ZEoMysuJndt+BMwkwOXVwAzDussbSVTxlaxqBXSEYD9CkECiQ5Q6F6qmRgEzJI9nu
II8T4KjQgBaVd2p3X1tW9TXMoQNuAIDRBMCOdUTXx8py2h9NH37pI7WFxisN3xQVkAZA8vyT17Ia
W5iWd2Fths2mn4zyHhDadIcFl/AYIJe+71LVd9N8MByKgsgPdonK2iqG2rBjwUBUvx3wjKf6Y8fm
kB/z2EhvizId7CKmL02PAbtZr8A8rw7Ca5VLERIVXsdlThWJek21G0GR2qGeAukcleoJgVf9obGq
4s7oA+O6rir105SXJdV5GQJxS8fS0+rpyRv9wS1Lzmh0A+IXNRRpAaBrBKyLfiROpchDGuKh6uI8
20dakl6Xpj7A9y6EpN9JdVpsey/HcTXM4lT6w9QN6jxSnLYAFRSx1BxDgWHyqx75FnzcevDbZ8S0
BeO5RekE8q6mwwP3LbizVJfFNNnWNYoJ21BVNcGpW4uyZ02RSN6nGj6jWiQ0DwmL9Vs2FoFD4b4H
ymRqO3kEGbKJC9P8biVNaNqBmYhodtZ0HKQgMnYUoRPTRq1BfhaKVAtu8HTqx20i0EkqBl5r8FaE
b5gtp3cc05QHOVZhM/nhlTJ65Ta0msCB9w9rtJlyR2GeXAujIZ9+d525WEIPLK3BMo6mUhWmG8mx
r0JoKzCoEgyDsnOkPuJxDuqrEOQK+n7k36gxlvTeKE3O2FkgAHQt43dbpbCNJ/hMQCBL3sQCBQTE
nhJRH3cTOjM23qXtc+2XpV1IXb/1hlw65HJYfAmV1GNp6ViyeGmE7ElqpNXG97KrpP0VCPeWup9E
+cZqDZNua1ntQxBB0iMEVj3aBsiGoBPXWfu4E6p8i28oOEAJqNZ1G8KwsFMAxtelqAbY50R5/zUp
IPpOAQybTcPh4FoDrteTDgbGE7IENjANusEO5CqkqR3K4xMOBioruwGG1vfpMWq78EstyeHPXhCo
0Q7t9A21Ghn2ODjosg/bQ4Snzdaqk9ShSRr9LOtW2YaeUsKgrgS6j2IPdglP8NtB7wHIsPGASXTG
bdKogataMR5mHnxdMHxBAm+ojMP7oWMDbmVVFvgSWgNErbZ8mpuKXIBGMiIjewqNEQOlwKLAxZuh
twPda7ako70zAp/dKa2q2VLq3Y3NxFTIU+UqQZAdZdb112gQeLPT+9yIE5gyS57YMVEHH4srx84z
8QkxwvTbOKDrXIIrPBqFAnQNSEvZIyGCn0O8LYwxuqmNuN0EUPt5nIRgFjJMVQcrAQNGUV1OJfMA
h1K6GqziiVYM5aJWvg/pQG0hAx5NpL8LjERZ1HlpY449QzzUFKOjSI52VmqydcXUPIp612zxf9Ue
PBU0wEZPtOxHl2btfWBFzRET1/qKV4V6jSlYfIyR7LzPLI2iuleiBeYlja0W4hfomvQmzJpcsi+z
rZrl4L69RHjsWtX7ZUR5i8yk9WuCpWCHmeC75SCkj23a+SAbsiwElAqgJWo94cgbFWkgMy2dwZPM
x3zG+1eD96llxUMgpcwRlI9QL6TDkOX6Jkir0tZU3zxK0BttzSwngbqkVdGuousFVw3sh8ln6UJM
zGmnZi12naj9YCSb4ivqjXnB7i+rT9DX+30TVoCzVCHcy5MQoBpbpP4fg9rgac41+t0zagvEmwcN
CfP4NJ7guncpKN1JrxBJGO7VCLaX3WF2Tusqw8R1pA2VVLe5rBfb2ACK3htoM3SdAEzGGnW8EQaw
H3OzMfeH7DOHZMbn4K4J6zHG+R3VEiAylFUTD9yj2d3p0DLgK2CSOVJchOwWHqsKRRzZ7EW3lYBz
a1aIAVOgxr9CtQ9vfSnHeLTjnVsavB1huo/xQ1gp3rMRITYUazhX1yUEfo6/2qkTnER8Xu2OmU3V
NihT4RqLRwqRchXd0m+YrhJ6P8HRz9pRuK58PfI/meQWxkEfDNipyVC8NF0W3EYJBy17PTY3k4af
OdiZMrsfUd6xqGrSksJ9tRC3wIJ4g3hVMO5zdsiwb9s+cP1SluF1FOWRXlDyvRrHDhBMqUrDNUio
+trMS+4SzQtvSgitu9DvgJMadBYDqamHfacUVLCLYc2WeqFq+JaWzj5DHA66NhPO5kf4SVpqlUYi
AyPKUU4HqUXLdAt2bNoPxiZ8SG1om1wltyRJ9PfvwjtjqzzWf89p4/dPwFTAnJNTBLvURTpO4tM3
Rgo4ZjxKO9UZ4CRsxMP0QP/DwYf6q5iuvDAu5P9YBM5GlTBcdEpD52NOYaL1XkshQ1RmEB4e2skh
1TTX0HdxuwvB1irj14/T/wuPmrOQi+y/kqpIz0xCCjMrthfoFiV/S0v09zSejmqR45PgCWk0EiLx
J1r/jxYo6I8HsZBk/R2CEhm0JtqwpmkuQjSKpgViToj+qB51Oz5K17PEbgf2d0PLYANOifJM8AAA
uupXhidfmkKLmLpumJKqiovXKFUws0iLkETlrn1G1myPMNwO7ThXum3dYf8DuvX1ZNPQ/wweEZDV
Vn5BYSjcrszBvDjOn6fIgKLZyFTTA1GlxRyA/CoSKlcsnmMIOtOuv4VO8b1vNxhU76KjRK8as9Dv
a4qRF8NS9ITFZM6KtIt9GnBX4qJA2AIUQgKcDKtmUKjy2vDezzLDO4kjn++NafZpVjrizAZ4yR/0
CLfDXt1KR+C7u+r4F2pG819cTCj5OcYbFoQ5LOsXIytiefRbb2RrBBv1qO1a1/+mfILuZuuzFPdq
WfFiPFRwdFxoqJlqiw9Y6r6uxJY2S37OIurpkTVkN0fLxQb1+6qE+rwqF6OzdHpbpqSYcHLfVvXJ
+RrCuR+bmZMEQkrbgLXazZYNQrwZjrMm7rpz53ySfBRwcbjFmpoZZuqhVwXYyKex6MHzFmK3gH76
8Va4sCQt05BRmeLhImvLobWVgiu4VI7g3X+k6ZXBq0MY3Y9jvC86a8gugT1HkgRKL4ZF5+tRn8Lc
n5UB+FpetaHOsLdsxW1efVvcrLsiXVj9Z9EWZ8wwoS+iykSbUJvwxF9pvTKehaPpfISej2f+BSfr
oa+HuGqRY2V/UYCYpctv4k8QFLBjNPbDPgTPv0luW1wuvnDr7tqrcrUctJD5nX8DunAQftFKpnj6
rtpt8aIavYncApohpfXY8Z2k2RSO5XaueOXfBSt2w+9nlXg6YjOGps9l4cWOi0O9TxMxx7YAnoIo
3Cnh899eJecRFnXn1AMeNcyn4/jQbQF67L2vIEg2KHXcy/u1E+T9uj8PNqcXJ5/Q6wceiBJPp3xA
zDpFSwHAhtQfVsb0Pox6mpkpi1mb4tiLA0HIWPn+vrgL8H/Bde/QHSEZbiAIXmlf05ePY77JSJ8f
HucxF/NoJtpo9Bn4ao4Nl874TbND3TR/jfcYsNzo9yAvmysqGflmNilnkW4SDI/1XeAAoVqVLV6b
gcVEx7VYhFEPs774YdwZX+pbeIfDhiY0WP4HpEUBZlDjQHhvbZOuBF52atTOauOmZxrUG+EOYKkz
l6Vusy3vTLvfITQT/Ii2AgtsskvVlr8gc+caB+9l3eZgnvDzD2Kgss8txcbBmn1ZuJUTI84sGSR5
pUF04iDeR324U8Hd8WLaTDGVjSEptx8vA+ld500zFAwYiamS0ilvxkQnK7wOWl+VWivjkJp2sg3i
6qjdGq7A9W+utavO8fRvh9FprKWp6hBOugfgej6MkDW/4c2xEW6Cvbj/e/5X7wMt8oxhoEHiFQQa
AJKY6Sc9/ARgbeVOXJu6pfVOC1+y80KTqu3RdK3dcFXvgk/s1r9wWa3GWtxWLcJRQdETCzApbOqH
4NGy40MU2jJ5U7lyNlw4xM++0+LiKlLZl/Oc6Uu8z0P8kKy9kC6s9LO/P+/JkzXH0lcDqsFMXPao
9+DHqWIUEnyxe1OjJiOlK5v8bRMvttZZwMWTLPWiNvcaAba4GcXXgQcoMKh86iTwaTy0meH4CVX3
2RxAUlNUuckC4OBKlv/M/eKBgsqIIAN1+tSD8RbkQ/6AixU1djDHwE+hepZiBUmukiDhQcXKkEdx
Ba+i4pyUc4FE8O1SV5/EIQ2w04u9rQQO/SVIqW0gWDoAnSoA5UqAxoaZJqyaGbKaRq9uSCACKFuC
8EsrkABa2frzmbqcFUAUNBwVsgSSg/PPIFeFPFlh+Ds7TicyruIRDaxgG9PnnOF0Try1Dp2r7hI8
6oSnj8NfWmSn0ReLLEVrIppFSBFBtO4rM7wVOv3nxyEWYvi/z4HTGIuFNlWgNqLZopGM0kVauQs2
8bAxHNgc5Vb9AirNhN90XHvAGSsTu1huYuI3s8IArdz4R+l5NCiQWjWrTQJTZGzCeOUgWgs3//OT
7RSHo5Uh7DSCJMe9lHo2SFFBBTw2vqBcvRJMunSIn87pIm8oqSyhJ0A01e2AasRuu+uv052/XbMz
ev+6QWuHyg0XFCgbxVosT1p/MGoCAKakBlt1hJrZ+voLC7yEjbHm931hNZ4FW6zGOEYKrUJ8wgkb
FBJoF90gPr37eDleioHP5dzbx6oUb7jz72QiPqMEGLY5unWr+gha1K8fB7hQ4aNF+meE5QWbRoNS
T6OZ8238vRf/EYjPgkJHQ3+At2XXD8FdbAfP4T1qKxRYNlnzuates4c1B5OFXtLbvjv7HYv7tw4V
DyFGvSap4CWgb8BPPuIAoLvB1+na+ILr5hZmy8bEf9bYXie3OP3umlfhmBzXfNQulJKYEo5jDdkm
1KaXRc/ALyLMhVhFY2E3qNj+4KDLdsBiDrOzS3gUKHzKX4J99lwgVLNRHtID8sOfsxt5Jft5v5xN
ZbYEJMWSpFlx8/zrK57QJmFYUsmxPquxAEzVoOrrA27/+vEquJArnEV6WyUn50Hip9wnFkOODuE+
f5jPc83Vd/ndP9mj56EWHzrszI5ejlKg5KPtoinZmaEjhsmhNvKV2+r95jmPtCgOSElYRzIXpYPu
+t6nZxBN9UqICzXP8xiLEyfPvdRLBz4RFPmj5zZPxS50vK+z7Sarwg1uRUzJg2+0NtdujLXRLY4f
LfJ8zfQYXRZIz7pY3ozGqsv1+5fO+egWl2GOCDdqbVYOmQUO4kZ81q6gPrxYN8hE3Zd30evkzE+b
jxfj2sAWV2Ehml1UzgMLJLACpGHklMpavXgtyOICDLKoC+VcZY/r1l4umieup6ePx3GhkHI+e4tr
LxBqnCxGZq+1EU/cURF3OE1dCJGb+j6+W8PxrH2sxWlheaJftB57WNEh94HsDx2lXZHQW5j5zcf0
2ZjeXxelhno/18Xs+Qhw0ImUvYbwJbRS+3dHZuhor7mevF+Zzfnnn6ees+uMRq0P+2xDVt8ND76Y
X8bNW2QDT6byKGKHdAx20FsKB10j5dgeYFRPWzxn+/0anPbCYUyBUecm1vhv6sPnh3FZCVKtFPOy
zL8KUJZGVF26t8bgl5WRzmfGcqSnkRbn1tgFtBZbzpTaMR/MI5JguWs5NDCe6j/ibXgnrBl7zT/9
o4CLQ6wZI3UWTM/fqvpc+pvhxcBmWnGE+7VFemlTUFbU0Kik6j3fbufTKA1xovt9QTvEVXYh+mN7
+Wtnz+V10hsJDNMqDvpCkdg8C7k4UDpP80a6pI3TlMNrHciPhVi5nlUjtZ79Efh4g/hCeZuGyHRE
nmgrE24bUb79+KteOHDoX8jgvmlmzuv4fNxQP+OcLi8MVmMMP5d+7N9ZrW6uRHmf1zOpIm1SbXaD
Ut+yrJN73Ff6uCUHhuyEgA3ysbeTab7UgXoVx0hnfTyiCxvSnGtOgKIxp6KLsRiRLHqekvAl+8rY
JEZNc/4hRqiQtpt+O1hfCvp8H0e8NDpssGbcKSkrz9DziJYX8WpRVXJE3n+pjDaVPmjHuDVeRHWI
AG5Na0f4fEQvdoZ5EtFa4HkjTcuSUi9hc+6ypxJvKXBgItsxtmGuHZVv/dbHAi6DoI261qqL6cWV
exp+ceYEQ6mqcsPnlN38FbU8uhuUrcMNKnCgl9em938JN/t74eJp8W3P51cAjTFk6Kg7OvwsV9un
NwLeVRvFYJQzgHkt4KUVhHSpBuSUL4o54yKeLzeTJ4ys1vwOGEXMBOf5q5zxBOiQ8aK2Dczn4yV0
cYzYRs0XCf9WlnAC5lOB08OUJtamOKROtMu+NxvFVY7ULnarRuWXtv1puMXZow6BCdCPKa2N1j+G
Y2LYvmmgMSFanp0FOKXrTZmgY1ZRwgKW2btVJPiPIKPiXVYX5WdLTKa9mSvd2kRcnvw/J2Ix+V1G
+avR4a6KrpbYxg+cwZ7m6fBvpE+xi0Tdc4g3zxHxmbvshht15TtcyFYwFPsz/CI5qmuY6uVEeNww
N/lmZgTQ3KWJMHdmJlJ13MfXKvdrMRfnRzNJvt6pUDhF4QX4EHKrnwrspj4e2aUvPjfOVB6R8wCV
80WtRCj/Aiykw4pI4qaFJgdwaw0Ff2kkp0HmH3FyzoPjQFlfoi5Ql/KTFfRuUIy7uppWwDcXDlyq
KbTkTBOnW8748zBouueRV2BAG0ZU89L0DzUE/xnJn1sTEn81e3X97ck7C7hIfRo5Ay6LeqQDvPSI
TDPSakbx4x/EYDD8SwFasMxArKChpjJO3CKp9keeYSxRq/cfh7jweebj878hFrs+yLtcURNEnLsJ
R5YfhfI11z5/HOLtel1cTWcxFvs3sww8jMqqc4zGLg4KZNuN+LXMbPkP8ZEysJNvWXlIoSAAs1qY
uLguDAmfSo5vbv5F7FwRpMn3hNpR0gk5OekFs0geA0nw3Q+yqxCM/Mq6uDihBt1HnewJFfP5n5+s
97zFnQzzSTAZUfU5yFWHkxRDh65dq1VeyPItdu5/Ay2+XK8EjZxrGQrEY4i9M1K018iqCA86yrc2
JkZrCLtLlZezgIupNKR+HA1Jqh1g01uoDzYub3uDdHjc687HS2ZtbIsj16/LXoCeVTttKNgNV2sl
vcZ5ZCead/w40oUqOj2Ck2lcnLS4CHc17ldzWSQ7WAjF7HI3u5qb09bR3BcuSqKHlZAXUrXTkNoi
VQOLElR6zkQ2qFVvxmdYOhvv8IO8zJ2OvwlfwKs3hbtWiLnA3ZkHCzUQYBcFw7cnz8ni1LFbgzpK
5N5WvsTIgcJBoVgp3wPWiD5lOAQiBbrpX+TbbOUou/SaslRTMiTS3hlAtDigRWw4tDFP5/x0TDbx
Fd2lbOdh3gsJAIA6EqBu9I/24gwzw+YFn6Bl3p9lcqRWcTs42Sjc4bD6XJkyCJUICsHHn/TCTcrg
/gy0WK+9anlq4aEyZknVtSVAsABemK0EuXiyWDIK9ySEtLQXJ4vo15Gg5z45L32sGII+lsxbD0XZ
fzCWkzCLc0XCyE9+U+NpJf8gyjBa6vTrxyEubgBLUyFXgrmCBX1+RpocXKlRsucMIcEG5iBP5lVT
V49mgDbOLsrXqgYXP89JvEUOElVGNuaNhsCQK/afzWN8RGQQRawdRjqYmW7SLayO7x+P8fKCPwm6
+FwWtsHY2jQz65cFnzqlCzpvw2MMmZNZ9OIftJTY3CcBFx/OQlpDnHqyBS2JkFdH186/qxCak/21
+bx0qWo4RryxYzEHWAxNhokEf4OcrtmNtgCkBMRstdF2tdvsRQjjrSs5yRFJ0h0Q0rVDbD6Ql9mE
BupLlaFD6TDnzxePUQVCicQyrZde8u7Rpqq/j5Nf/0KyCaH0yajB8Ukh+phSopXadtCEcvfxp5Xn
EMufoNPqoBkFO181Fj8hE+Qwiv32dwfIwpS43vrIadv5Q7atDojecKb+GOxqspHjweHT3GWFbSCj
6q4WqS59itOfsljaOcZKfs6geXdXh+YaoddN8egdYK4dOkexgRy56l5YXWuXziKOIQUMNT6V9PsW
H2FEIbyZEp77yUvePxTIiKrt88fTfDFvPA0inwcxhbESrYAgqibaTTE+elXKru0eWr/YCpm2Uadq
pzbibtLqO89Qnq1k2Ftp0W7iDIexTLlFtO+hSca1nOHS+XX6wxbffxAQIQ5ivn92HT3Fn2R46fFD
/FMZt9On9Bo/aruy4WEUWwXqlvvxrFxa/qexFx9cTiLRgp46n2XhHslQF464I+7Xwlz+wBQ6FEpm
ury0/NALs9ALbL+dUtQ/KQOE2y7cW80/uAh0vOL/HeWtHX+SjwRZYAVDwsHs+2jMZOltKIWO2o9P
sVDaaU5qkLbS6oP+8uf7M+pi8foBprOwiGsnurYeu8alW7pFPvs+dvtdBALy2AJ1QrPNEbbl/uOv
tzKtbzWfkwEjtTq7tFm1MyJMCc8XGafYTvt65Q6/cPlYBmIgAGOlOddaHpJp5COZW9flW50cJd4N
2p7z9dNux231gMj3yrje4MvnRyIBdUDoYN81WDiLOVWCLA3HLiwc/cZ0pS1YFAUkrreFzkyNBBec
z/4Nrn2HxAmOCIFrW7bOzRqo4sLBfP4rFidGHiSJlVoBvT6SeelHeBvZvZ3eStsaCJuyL2+yl/qL
YOtP3a/ykBaICG/Qc19rtb7fovwKA+NJ/stE0GD+5ycf2cQ9va4NHM4jyB1Q81hW6m4dvnv5I/8Z
Z7l74j7LgrzssERwJjRbs21uq0g02ZhqHNQ9YnFrVdALPWSL3F1HekYHdPBOMxijwLYrUFF3QuCy
37Q7kt3djDJojjXRmk1n91vF1r8nXDtrS+xScItn/NxUe3tbL6Y1M8pEjCyFJmuOnvsGTZBsm+wE
O7uKdnM+N9moZmt25ZZP6wW5C5eRRT6NWvIMN+c8XET3EFswtELNWVqzIghcVyd16020/R2aQ/8h
vFvv5V14dVOYmzFsc0puINh8vpiwL0RJNSRuT2tWfm7d1MXPZRt+bdx6ZRO/PxfPQi3fpWri5ZlU
Srkjt5+8DlVi71VovL2s/rDK+8z3th+fhfMvPzsydJAiGipGQOmxc1tKDEmdP9VtC9Y9OjSH2kVC
eBfs090aSOb9l1vEmYd9sh2zQFehkOgA1r5NSP3kG0DHUJqvlD09ktCZ+5WeNcL4gvaxXVU+eYco
W0RffL/eG7qmlYkeHfLbbNft211221BWWDv83h8HZ5GoPp2PU1B1AxILkWY2Ro22PIQnXjnhJnme
GTriXlw9D+Ynxf/+CSFcnYeURjXWA59P2OPvwC1W2+XP9BiAfhrswamLjfdSuevZ58WwhsITRNdk
8V1ddMj1Sc4yBIgqjGWxdseSvQuvhUwI8bAwVrK9d1f2PK0nweYfc7J8vLZGO3sQkFTyukMjR+kX
rbzyKqSKP94Oc+L2bi5P4izKazxepDw3INSUOXKSqbzranMld3y7ET6KsdwKsV+BakKSZkg+i4W8
7TTLHQ0SbCQ+guZb0YV25Yu2jPLhx4O7vDhPRrfYBtJQzpq1LE7kga1HZWe+1ghhAeOc9pAOaBGu
bbw3fMcHY13ejm0jhkVcEjG57h+GHTo1+xS69T6/TZ0aAoBnxxt0LeZnG7nRjeTqPzAWsmN0zsLx
Ecn6LQI2K9Pw7oQ9X0tvh/3JWpKRYuh1PCadrn6YcJwvkKrBgRhjn/FRxlh1LNqvH0/8yupdJpxJ
oqF+lLNV4uxKM49J+zqsqSuthVi8hspCh9DZs6g8ag9o1DqqytU8ffl4IGsr6K2QezJ3QWCaXMGE
wZHGVq4lcxPs5nNGsq1n8Vrcr3GILg2L5y3AWeheMz3wfN/7BTq4qcp+9Gh65k2BTcOVqtx9PKpL
m/40yCJh1Ts6I8m86b3yR53ce4i7/98CLD5O2wU+4OJxdCQVATWcy5CX+DjC+6Iyi/p0DPMYTz5M
oSBapOSMIbjGt0/7Eu7HzxlaOTejApe4lDf9db5DLy36B/XsRej5G56E1vxBl6aQ0TXb/FXM3frb
zIHFAMlJRYiHG3n/F+7ZS7fP6XiXFwLCXm1p9DPuPr1FRDzA+eET8hFbxFg6aj1UFFH2RNxvrfJ1
MZNReNeBeUBNEM7/+XDHJEUZaZojj5scm4cvOiohm/ZheqmuMPCudyWmLBuALXtcylYW0sX9dxp8
sVS7WO2jqmL/zQCT4QkWJMUYOz0ojvwi+fb6cC/vjT9Hu1i68YSigWx05G1IUDcYAaGn8/HSXYuw
WLldaUZNpTOfZd9dKZBkNmIFkeLjIKsTt1ikVkWtPusZx0xCQ2zsd16G5cFExjkXgteuvkuJ9emX
WixQMPK6AVIe8m/dHjsQ8OVwpcfBXadMm7pWhE1aJ89jN/xaGei8/JY37mncRQaTouHjiRrTKcOA
067wvAEggWLVITqu4SPWhrhIZATVast4VgzFbnfLc0U0aSdjmpZ8EqfrCvMmJV5plK9+xkUGU4yl
iaLX22fsuRPwa9rMGh+4vh0RGzde1zfAG2r+gwldGv32jTDiys6Wg42CQd+hOAzmAfdbKsy70C1+
Za/5vSS50i/pmSrWKujp8nljyoaK4t5bYef8vNHNSkn1kPjiERVjDezLq7aT9rH9I3m13MDkrf9X
1CIvbsuTsIv1G6UBZIL5mCtiOr99Yg/F55WlenH9WFDkEbfVNZQ4zkfmq62lti3M8fHYXKd7f59t
0f1RbWnjP1hOfCgP2s/uU/koXq1P63vWxnxrnQRfLN4ipYs++QSXtQ3f1pH2cw2hvKGjvgd4vVO3
/S49eNQysBpBbTTf8og65C8rc3Bxmk9+xmJBi4EfqoOAfUh0mCHfpavdzmRg+a5FIUPcm5/ClYjv
y3PnA1+u58iL89qbr2tMKZ38E5L1R/36f0j7su46kaTbv9Krni/9MWUCd33dD5xJRwPIki3Zfskl
D8WczCTw6+/GXW2fk4JDWbdeqlSyCTIzIjKIYe/8oH/vvwDI7zPQ7wvQAeAqoQ/Mcostkuuu82lc
seTZwO7Xui3pFlWAPpT3HIacivLIAiQD1OxdYhkrYAGTlsrGC3AX5G7QAor/kNy+JYy+SFowIqgA
x59qw5TF75p6eBJW+/XyUb4GY8DGnsqSLAaAkFGcDz+AEIz9NGDf3YC5eK9tAXt4oPDBhQcKJcw5
kg1Cov3aZ838UgFVjeEf4MTJiDZ5YqMRJaHYUQcUUqByywG7ByAowB2mV5eXOnd4pvpLlHRlg6c1
TBoVh6fREuCKX3pQY9pJ+e6ylNe9l9hQ5DctpLItgCTIbUPmUAvqhNjQ9Ej23WO4n7KqxjWAcXaR
v5Z3mzNE5we/OhrxnFdALjzXO1yruMwESTE9Kzaci8PlBb0GRMCCHHCuTYg/SCLKoaPozDIVE1Qs
Sg87lDt2Sn5tkWuCgQRcLq7zARTnEx4DsO1BTbYlQG8F9aGrH8ij6lmRB27ny280u+iTF5LCSUct
qKgJDlKl0Y2SWZ9VI4xWQq85ZTldtBxBWj1wAepm2IHf4uNAo2t0S2yBFPd4eSmz2nIqR1LKjlL0
SSR/aUu9SUG9uWlc9qgc9CuKadwVG5i7QNBTjvkS4lDgjcm5aAqEWGAbTYcJ6ATgGjh7xe+34qA/
gf72WUNSOtmMXug7u3YLzLt3DtkmX/8G4tHM/k5Q88gaIymPN5E8KRycXYc2EIi6fXDVPRo3wTt0
9NzaW4AKHjI/Lt+CH0U1/GOjtQ4EG6+BJPoqNEUQIKFR2gLtNi9Jm+70tc/yuYWdCpFuaIvX5ag5
U+ClTCCHJnjPGxo5YLGwV/pWpydJt8TZcqRLGBSthGSqjutQse+RrAGzqg574GQXoWGxpeIq69d8
6FwoeyrUljLFWdpbaTOdm0D+CxcFOICvpmQcxvmP6P+qNZCbr5jIZGqv1mnaU7sEBpMAIXcecHUd
F8CNg8gG99J4hLO5Se6qG1wR+3wfKJu1D4QpgHsljwCJb2r9RMFqOuGTzIBCgHuiA0N4p+XvSeAN
eev2mIcHfZBov11e28ztp2knoqTLl5JEAZ40RHWZutEI2Oc/D+ELWWsomtVJTAKAJEGFrcnlEqIE
ShU4EFP2o4sLElgNQC5vwpWTWhMjqT4yYQGhsQExMXVBV7hLx8wdxVqNdM5noo73azmSQgy80hK9
gByQZqFwgD6wfXlwdmiYDd5P8w3Db481TY7jp0Dk9M81Au1/dppbyL2if9y31PI5y+lKZDmXX8fE
34Rvo0/jfzLohCC9Dm6JCum8trDdHuzfoyVAkXBXKB/TPtu0Y/BEmPLIdWXlTnjdxzot70S0dAep
UUzi5D/IBQjpI7qPblL0V3bAgmCP4JTKot3fqIrOfPKfSZXMzBbpqJQM0Gnq9dQRjGroAQAU6OYM
r9eipHmvdbJCyc6MLOg1kUNj2AdibEx0WYUAoHtCW/l19UBvov2axJkQ5Wxxk4858SFaBNZuLcVp
WuVHUFtuG0P7/QDlTIJkbBntG90YYNO1U4PAG6AFmCPQ7DUxky29coboRXBAr2KhYibFWgBPjsMy
RnwyNSRk1w0qrYA9WU3KvK5V/9DBX3KmS+Bkw1iTZdScPmyne6V7jwB9m94MmM6MP682vs163ZM1
Sfru1KNQgcE9VTvN6+aI79cNsEfs+2m4N98ireaz5/XK42vvqFMVU326AbY9fBtIK0xH8GR21jSM
XX5Pe74Ps2+AH95evlBmhUzxOkG4DhISyTUWoFw0bX1sMCkMLDsPqIGbsVjr4Xyt3FjJLyFyeQxU
tr3a6ZguIz478D14VXKUbadWnanwFQEqaBOsff9PLvZcD3XsGuq1E+YoQCKk3csMIfIwiqd8ln0N
iPgRECs92wKso3fz6/J7dBegueEHgGW0RyLvb6TUJhGXXkFSm7xTMfRkpvgGctvdiOKfBt5jpCmt
w3Cs7vCB/IazRNSDAgmZgyGaUAlGo04wyCXotqmKA2CuPMZWP3VeN2BhDvtUkLQwEsHyknjsdsB0
L3dOTvqjCJX4vWBZsie1XRigLWw5ZmAHMDBiPhWcuuhRYsmWlhmIFdsRkNRXY4Sp501V5OY9Q7H4
AUDemPhrjHqTjBq4XFla9Y7bjHYTgQSNF7nfVCoJfn/TpuFg01GRBQTgouR4FQBvRFoZdLtAB0w6
qNuM4JY1j5et7LVT1M+ESL43Law+BV9Ht+OW7ibZ19TWQVMcQCE+pxUIWxD2OCD8uCz0tdeahAIk
FmkFE4DNkgWojkicPmItYPAacBQDWV77VnUvoF5YETTjQ84ESepgm4HIKq60gFj45oCWXrUeUmGv
CHkdZJ+vRrr9C9AAd2E9baH9pUu/2MmxThSXgJA6WGnCmF5XMttpsA/+HttGXxdjm6BUgSPZgvdF
xdSA2Ib9p8snM6sOJxKkO5IDh8kRIG8Ay7ENonMFtMyf2xH8ogYC7cEFrV7ak81lmTOrsgAJC4TC
iQnIptL+VVqnAT8BDc6KcyXSl6BnKwc0KwCzwxOAAX3dKJNbqQluDbSbKuOzCtT6QEtXJMwpNEHu
ETBWU2OgPIjdFUnaJDztEF8moFMuryvHfm8V+egGZvB0ebvm1I3gWsSwKhzqK8wsMMwm1TAmIP4C
x/iQv897AUT+R4s/s6xcOZo5+zmVJdkPoO/jUZSQpdAXR5hbDKG56lrpfHIxslYTNBWip9IAALec
lDPChFUEHZw7wt4lafgxssGuF2Qfg0Tf6AbYE0CqfnkLZ5dlmEDfRm8wOASl0II5BtO7Lux2Nlrn
4zLfpvVDFjX7y1Jm1A5fqT+lyHl+Mw0rdBbFGEAoNLfGVAZbw9qfVYUTCVLmKeRKYZtt1O3S6h1D
4+mEbZgC/U5j+G/8fHk9K7tm6TjHk7gW1XjgZSRYj0bNY8Vrxw208MgwN/j/KUi6HirWGaUZYllm
8qhb96aCPmbOt7+/Ghv0BCAocPBBLCO11WLUmyh02h3POpc4mVuC585xVox15nMNl8MvMTL+Tg3i
kVbLISb/0/mofAEjVhcjK9qCNvqFbNJrXrrK2tzonOKdypTUIgV5ha4O4LFSwgdS66CoX+uynJGA
JmSErujFxSSenMcySwWjlVzF1K1DwO0QWNouNK1kpXY0t3kOrgVUjqam31ej+Qmvq2KIA0wu3ja3
6k4Au2M7IWqA0uKlS/5On+qkw5IvQocxhjPB0Yf/kNNLpmgwo0wt/td0b70Rpcu2psv89n5Yba6a
XaABrHVwlSKJ/apHXphKUTgmR3PHnfXRuMW0x4aC7jD4hgbuvwEYMuNpgTGDrykbB4cqiGRYMajf
Qkdj4FV0ODn2WhrueBJWHkdUexxVEm+7PAiuFEbWhoXmJNtw7+ggo0BMlz1uS7pCI4HWo+VS2enI
rpbFCwGoFqW7FkAtYsXsZhwjkCoshM4Y0sRgmGQBlDngFOMgvEpB/m31gOELefkNFHjZps9BQWpx
M1+5KumM5pyKlLyjNRI6ULtA24cCXgW9Ua/BDPauH3h2M9Yo6F72XjNx2tkCpZPUdJJpmACEZQTs
uikxXsFa3aUsugad0tex0tg27JxvxYhhgMuS50z/dJ3T709uASMWAHLVkXEoelBCqd1zrVtrAdvs
XlKMGehwMWAKmI73RIZWWYyPmFjblYO5zTDyu6lBkYTWC3yjpDbayy4vaeZig0pOwEiodaJ0O/3+
RFzd0iEgXYJ5Dtt6XwRx76pA8dUaa+27Z6ZJENTEFkiNpz4SkAtLkrQqNaqxw8ImsFpaula3p5+A
hbYpPCPbEpAgOEf9gN6kcrVJ/fW5TaJBkjORLaNsJmkMaArAfFUCkLnfY1Y1/hYKdP2HW2uj7k37
avI3fyPP8HpnIRSTKlO2fqILkAKtQMS5BTJKlB4BlqDVmDCbIJHarWVvSmCCTlhMzv3aUmdX+kuo
HHeBKkoJBMdx9kn0rBi5vU1V8/dDyLOVye0TXdEpII2CkDr4aKFneeJHM2rztzXzXIp+rpl9mydh
FkDKyA3UL8dblG1dJ8x3v2sAkxiUpACvAsw+mS8ZRIChE5RQSyA5Xge6ddOPdBusFYhf3wFnUmQY
/jFWQSBqIe+VgZ4QUEnFZhzKPWvZQcnVLykJu01H14bsZ7q3JqkgiEExAh8ZMnpMLQpT0fvpoACA
OLWMVeSgC8yHtdupzq89IUu/M4SrPnCxcnqvZ7XouezJz504lrYfLdqmsDniYpwAlYHeeWcOB8K2
yq7cNk9Tp31UbLtirwGGVF8nx3ntSM9fQHKkY+kA6kLH4if7izCiqya7iR8kAhwaG/aFO7VeAvTc
3l9WqJm61rngSRdOVh4qgw7GRMRRE+/QtPL2O+bj3GFv7+PPq7NNkxmcR23n0iQ3E6p1jf77H1Gb
2AU30xRVciu2FTqfxc1aEXdlT+WUcQP0F9LXUONU93J2lQfPUai6hbHSGTLvOn/qrTwkESVx1eQI
sne5dZPpzwVY79bi63lH+UuE5F3CMNYwLQQR8fhnktEPmVijZp4pBeJkkL+fai7IV8iVArAk65jO
BCp/o5HSFSkl3sh7fpXqdXBbi167K5kGVIi80Q6tPrJjEfb99rIyzu0kko2YYZgyZ2ClO9dFq9Xs
3swjdOYbCB960N3btlvylY+VObXAxyQQZSxEuIhyz6W0vXBCo1WRAiqjfZ9n28ApXXAw7kEMe3k9
s8YF+BgbYHg/AK8lURVthirhZILkFE8Zum+BstDvxp0OXoo1cN9Z/4k4esKoBIAM0nTn61Ij04ky
YvcQFlwNd/YLed4ruy7APB0mBnPXvgGDwBaAMhpfiajnzu1UsqSe6P+vItEDmI0UhcsLdgy44+Zk
XPHSswd3skApMFJaq8haFUCfug4eBmAYpt1G6+NN2XQrijhTncb9A8Jly5waT16FfyLMUTibkHhM
tQTqUVA5XqWPwa6vFPHIAtFviW5012lg0n3NB3wlTfwRjTPY97VdY8yWi8EvnCJYC7hnVQqJPmrr
OGMEiJKNZLmV02SCUC9KDKJVGBvPrtRtqmM4i6EIZvmRug/bG6X5anXHy+o8PVp23sRE4xSGe5Gh
lSGRaJiE4OTUOrRP0ev/jIbqexDjHC6LmVXkUzmSOrE8Rh9e+UNOv+XdxtxNo+JsW2FmRewBCLAp
Nphx+ht4U5MGXVqhpGGhaBmm1OEEp6h/wmAuxDf1mB2n8LeO9o25jc0VVZtpjoOqgV9NRzIOc8Vy
hgZIuZh90IfuB69h8s56zu+iD/RbdNfVG/1+PHS78Mq+0XbgU96wnRO69EEFMvR9sfIis588Jy8i
I7JaFSjzChN+sdfcKL+P+EHHzM623gAjeVM81cY3oh7QJ7d3tubKFTpn2aeiJdelmK0iegNsSzF8
pdKNh7KyHnXCACTI3r1Fuyg0yMBoPgH6w7mbrHQCCIIahceJDqF/H9/zrXbTXSHdt+NXUz25OVDV
5evDX9MiXikXgAgs3AYWEAwlwVFdhlFTQrk4YpLriEXVQdeH6qnJrXI/AMZ4a440+ZM0oXYERbjz
oMAQb2ul4d8ub4E58yJ0AjVTQTUFcDXJhYB/O1HaKSdo9FEJ3rvG3itstFeu2blLAQ3J+IK18Kmi
y5+xOb77ykgd+l2gvVNTwy2d1K3sYeXqmenRR3uZhXl84HJpKBpJqsMtreC6lje7JAueeaA9EjX5
huLylpMINXt6A3Zsj/IPGFc+0BxugwdfwZm8c8wbkDgdEo166J8YrqIuOZRDZrj/h/dK7RBSoJ8h
5psgOw7OGpTAzKSMgY5Y5BIBjYa0rJw36StRGMMIiEnisnejgcFesasf9BJTOugTyjfWLn6pnoJv
4egCcky/WmsVmrtGgPaMBKOJ6w3NIZIOZGNa8wD9zDuwZu3TAVDvqg2Od+bpMdvyIdn2YAggDBhZ
fXGIiPVgxu2Kn59RQ5AAO3B8SKlOc1jnhigALJM2AoMGpHkUBkIwrq24tOmjSbK4MwnTG5x825QN
t2gaTbm3vnPcqB2App0X3mAFN1FS3QDQYY3GdUbpzyRKNg4EL6NkJETXQntbd9mmclAk+21gPYxo
AFEPHmxKUQEJ93xZIbAzSdciONGVLn3AOG55MzAFSLimORb7y75ibkFIQKMcO2VoX7VM06pALqoG
iF9vfs+H/N5owkMPFbksZU4VLJSlLKC4A2RP1kaV1GyAuWBAlaBmYH2I2uNlAbP6bv9QeBujLXDA
53vWpHU40ohOcI7xe303XgVgEEHh/DR7/z9f+/8bfM/v/6Ni9b//Fz9/zYuhioKwkX78t198549N
9f17c/dS/O/0V3/+0fO/+O+76GsFaKg/G/lPnf0lPP8v+duX5uXshx1vANH6rv1eDQ/f6zZtfgjA
m05/8u/+8h/ffzzl/VB8/9cfX3N01kxPC6Kc//HXr47f/vXHBA/7P6eP/+t33kuGv7YJI/4i//Hv
L3Xzrz80w/znVMDFgArGADALDKUV36ffWMY/CXK5KD+B+QH3hAnl4HnVhP/6g+BXYAueJoUQ7SJV
/sc/6rydfqPZ/9RQDZwgnCzyx39f6Oxkfp3UP3ib3ecRb2os4MxFKFOJBaC32o+o7MQ1NGOX4W50
gvuyqhU0OpnKPhfN7+Uefz1dcm2aRVjVN0pwD6CWfJPy1thalaptqrhKVwx0aQFSkJx0pM9Yp9l+
Uo3JxmqRC28B6rnyBXsemP1agHSrBpaeUIKCl18wDf1TSnSXG/FVyOifgamt2OaSDKnBOczaurDU
nvgkb/5ktP7AUF9tOv1pTIfnEzX869T/xinLNE92XNGoxASY7yjBFRILtyJZu2MW3v5HRvFEgcYK
hBAErXm+oqrvCUPTgNoVjwBpftbYGujvwhn/+FA6kSFy6sRWp5h+bxSZtuGNjY6bnNvOGvHouZf/
ecw/PglOBFRJQLUS1TlfTQAoxIfOZTG5Gjv969v2f5J78vyMOUXNeux/DvhJV2BmxFXUao1yb2l7
pv9/8nQ1URRgeQjDF3UJFrPafuJpsnbZnufCf22NZMKWog826q66Twb6NdTSPYoVR6Pl11acbpve
ORbN2tDb0jokU25QRbNQR9P9PBRIM4flx0Lo+oqfWDpiyZJztPAPEQvxcKVBgwELzU2njvn12PNg
c/mUl0RIhqwicx6YTaz7jtCvMKX7PtE5KD3XuvcWtudVe/GQVykv7Ow+GBtAroM295r2fM3TLT1d
yn8TI6VqYyjpvZISLXMzkIeSMkMK9PLeLD1eijuIUXad1VXhPTA4tE3OcrpLC1V/49Mn53RiAUrL
OLGqNLjnRhhbOzFi1A7gEERrtpdff8HLyTUZxGxm2itN6TMtPsCIr+0SN5jal+TgJGt95EtCpr07
WUWbZ2NJSVj6dZu/pG2/jxLklQICOhjA9q7Ywfk3wU97lmd+Az0Y87gpbD/i47WTVBiTM4Z9EBjX
HR32YBZfGZRbOnDJmBFWNWUONFI/QmMHuAWjDVqU2YfLx7FgafLHbjtGGlGyvvBVmtbCrdLqUycS
w03ipFnT2B8D37++nn7tlGTOpQF4cJJlhQ+kWpNX2ypzPNXJCxd9RLuqvevM4TPPPhEggbI42QLN
1+377zTG5YFSddKHezVrvZzve/reUA6aeW0Ug4sf2hZYAR34FPg+4x+sZm/H7Ab/EjR8AUStG/fv
qfUg9JX4Qhrz+O9CXkEgOmVEi7ZnuS/K8EHtwo+dnu7KUTlEvTpu0cp4bbbONghqvg1yZKwLHv1e
WfiXaMmrGKLvRtupLT8AcvjGGhzDHaOwviFVFq6Y5ryivWqAMlgJMKaht32b9kceiBeb2e8vq9nS
oyW3YoiQ4bvPpH6LofIDqR3n0Kp5vHIu80qMqZFzc88HQy8Nrdf90tLvwEF+q+XDU6CvEQQtvfz0
/0+8CUeySB/VOPeBVQYS6FE0znPFivLwtr2R4gJMkKVlVWqWLzJA7kbtva6xN26M5DqYGfFSTQfL
L5G022VB2D+FsUJ2STkm39729lI0QBUbsP9VbftBM4bs2EVxP3xTNW7aK/M6S4crOQ/V6oKqVBj3
G30cNlmio3pSduB4bdVq5dJbECGnL0UedUWpj7pfhdY+DqpjJ8Rt0unvLm/R/G2EhoRz/emEkYZg
rXN8rjcfh2p4weTJdSKKa2qvkdYvqKgtBQUp5xkfxtzxUc3KAKmsFq6pirWmhqX9kaw3G7gZxj2e
3qnVlZPHV8D1f1RM600XnCrTOrAWytkExPJ5UefAoAlV4bhmpFWPb9t/yX6NxgHPXlJYflwTdkNQ
6NswUzgbQqPoXhRjvWLIS9skG7KpdaQEQK9v1sVzDCY2NUpurC5dSYMvnbFkzGCvJiiXVY5fGZry
mUeN9ifPjOS35kx+3i9yKS7TGeJtA/cLsESuSz3/XOjhyvku7YtkwcZQZSZYi22/qobg1u6HERFA
DJgGrWt3l494YW8s59zEEmQwbT4ath/b6uDsnNZm6lFDNPt7jf0/t8eSbJiohpIFBeamewMdH3Ea
guCko1dve3vJeivwwhS6Gds+Ez6vbeHanK19dS7tjGS7HH25BjrHqF+kpEArLCDe0B368W0vPp34
yc1oJkViRI2q+bWNukJvNBbqfFX8xkOV7HbURDgItdP8NC3sOyUcwbIXRCtOeUEp5e4Uo9MKRWeR
7lNRCVBiokxSAPPQrZ1+rZlhaeslg+UhZuE7jVE/wIjQsR1zsILTmt9f3vulBUgXL/DtzaQieLrB
ugeg5QYYStSutKpacTcLt5bcSokZ4FikMdIVZdHco5PSy/PwFqMFG0zzxCsX78IOyVn6riOmA6ZV
hIVo96d7Njb2V5YX1toJLOwRlazWRr8FisAk9eugam9ILfQ9o5zfR51J3xaeyDhqajA4TpanmZ9a
xk1sgN84deyN07V/Xj7mpS2S7BfQuCA3AHy3H6B/ch9O4/Ehq9cYJn90xb/+NFPlEjJzWKgotpX6
5XAsDMJdfHRhahNgqZFw4xjtEfqRZr2Lf6nEy9tjx1Wvxw/9cNso4O7qla1Qsysrqdwgio5ZvZZm
mpzf3JtJ1q/FWk0DJAv8xFA3rEbzouq3SeoWhG26dFzxMUsaIt3ZCi2IxRpIyTM3AXK2VruoKazc
qUsPlxyABq6tLCBa6ltNeZMa9m6MJvzLccVCl1RD8gDZmGV1Yw3jdCd9aMdac82extu36Z10aSd2
FavVoKd+b3LDRVp6OFi9pr3N8Il0X9epnaSGYTOf9aDI0FWFXVlZ76zcpwuqQySzt1qqDVoUjX5m
2fXGpgXfVJ3zGbQY1aYtqmiX2z1ZWcn0zBk1lcuAaoghqZKpCG46mm6A2ER2gxDtIU91cWUrCUha
AaQM3srAWlndwrETySMI9EuZPXhPfDqU4pYlo/nBqQn//qZzJ5Mun1zpjp0rgMzOEnysgBJAYc17
NV7rFViwByKZdBug/QSTObaviobe5AkZbiy7zLxAJL+JrvMzUJPny8OuTZJRsMQv4nAHXpkPTVp+
U5jYw2m19LlCzTMfc0x+HnOGzGb7xm2TTH2shUbjomU+gUcptnbGMrpT0f4U7i6fy2QZc3omGbtK
RtEabEh8vRW6V4Ct/abVkZXNUabcKhZSZvFQ0x1Pg33Ch2rFgy0EAUTyAg7gEQrQMMd+0yrRtjDL
PU/ExyBsww3SqSsmtKDQcpOuotmJMI028YegKF10Kw2briH928zFlJyBGprAu8gVyx9rO/s0khyF
KaCMhWLlYJbeXg7eGdMTZmqxnzWRa7fJleFUK81sS4+WLD0pS7VU+ybxAzvdtqH5vWf182V1Wnr0
ZKInZp4pYRkIrR59My0Vt430Tdtma7lKqQX8pxFOBfjTp4ej0ptaVsewhidEDsoY34/wIj27b5Li
bhjUm7T9upqWXVqLdIfrTa7pwmDMG1Ww8tg1IDPykqwlh5aeLll2b/VdgTuw9zV15CB0J+Uus4pg
RTsXzFpmjYpGtMQjERr7uGXJvaMlozsqton8e7fXrOqRpyndd1XJ3GYgYnP58BfuR3kaxw70Gj0o
NPKHAkVmXXFFAvJh/VhgLG0cjBXDWMqWy6NFxZiCJd42I7+1x+hWJ614R9Iy/9J2U9s/AfRvITwW
0sN0w1RGfqdFyuHyChcOTZ6g0NQ2abt6ULw+KO96NDalBf3z8qNnNw8cpJJRDmUijBhDZl4OVLNK
Cz1H5/vBEJs01x76gq7Y/mSIr/w9xEgGaua2Xds0zD21418xDnLgVf+AsYAVvVt6vGShdVjBZTmi
8AB053b954Q8VYG14tBnbw28u2SQGN8fqUKy3Gtr66nr+pt8MD8UQrsqqnHls2vy3nPbI1llEpG4
03hXeJHZHNQife+YzTXNBPiMjO6Y0fZAuLWiyEsnLl29rBABL6Io9crW3Cq6dVXpIPtyovhrYRi3
Rvt7Q4x/eU1sm3TZghQ20QNOuVcAdRBsYlEXAwutZdGnN2mufM86PVr/0JOdenaODkJM1X5R7Nhn
vP7ulIbXiG4laFjQLfnGLYzREY5jph5PQXFjsqNow1tMyOzftozpmE6urioc+aCrSe4hy71rgvye
x83eUppPhlNcO8FaA+aCEpuSnVdN4DRBMeQeGer42LGw3TBQrx5NNXlkxbg2hjHrqQzguZ6vJs7V
ti8Fyz1FRMD7EkX1DN1uvl/eq/mbGI+X7DwHgWhmMz330JlzR/Su3NY4iD6Nj1WZPYIP4dD39KrM
jb3TdCuua8FeTMn8tUHRQrsLCi/l9hW6u56iTLlCX9ZDAezJwglX1rakZpILaCslCZQkCj1hDc81
iQ8prx+bZA2meenxktW3nKIllraF5yChKUbjEzWzd7WmrDiwpcdLxh41XWxqaNr2hpR9RDT2wWL5
u0Jfo51aeLx899bJNO07pIVnp+0T8E5eAgO8G6q5ktJf0FpDCqqNzjaavELnc1uED7Ey3nR1uTaa
v/Rsyb6NIhEJIAWBocUC54veG8oHQeL6+2WLWNoYyaxJN2ZRbdm5V/B+UI52rrF+T+KeGi5N4jq7
vyxmYRG6tEFjnApTMDX16lD7HCjZF56xFf+39GhpfwZTLx3W9qknKG33hhklB9tMwpW7e+np0v5E
VqOxrrYCL8n1/JhpDtmjfWPN2y24BnlUhlpKh3J3nnlVW2mHBCnsQ5n18SGxTGWrjgT9ZNTIdpfP
YD4ABerCtMaTmwLMDknYiTH1Im4l9yYt2G2UDnxnBCYQulsj2Oj2NJTARbW3cp5tdZq1twA7e1Nh
x0De9PwFbNIGpqLywusH8FpxpyObXuRrfTULm2lIy3OKCGR2FEYYK0rpFn2KcR9jzwn7Guna7dAo
K/u4oBLy3E2Him+uooDqCS5yNy56xR1Ikmwvn9KkWDORnCG58TTm6NSwEu4NLf3ABmtP8IWVZxyU
lNZaP+GSDMmXA/YFLRwRTEa39adcVK5AsNNnlkdHsga5v3QakkO3Yk20eUCQzdLKjyHX7tAU6TkM
4/a0fwjLNfjShcOQRzU6lRFtaIbM660kcRNFgP5q/TAWvOOP2agTi2lDKyvUgnMPECzXXRhhJpJY
16njrIQGS28vHfYwWLRhGQEA6Jh2h0Id1INpR78HUfUzgJahfwaGwS3krGPPVCvDZSz7EhBxvKym
SzsjHe84pjpT9TDxBgW5NttoXYxwvAAW8N3l5y/sjNxYDkScqkkxsudZQjRubeTpJmPWGo7bggHI
veV1NCpGHwa49co6dJ2kf6mU4pgyG4DLevf5bUuQLqY6HjNdDwPuWV2CwVbSN9GIDr42+/i257+6
mpJ2MFMt84DT+hiwZlsMqAddfvbSBkmeOmkxKCn0JvNCwDg1PL4fnPHe6WnoqkP28DYZ09GfGBcK
znzILD3znMHZhw44RmL7gIGCu0gbry6LWNBSGeUL3JPTB56ZeSnN7qMw18WhDuk4vM8je2DPl4Us
qapkxGYntFYVOveiFtAObpjZWv5OYDCueVt0KXfWppx1g4mhdC8DXMO2arLrboiileTXFIHN3Dcy
FLii1xFN+i7zisYGLKiCCyBPeX8XNNx2O0QGmARX8o2TmmvYhgv7JffYRpGBqyyPMy+rKfkkQnO4
DpRxbZZ+YT1yqsvRgyjrSiXzmrQHjgb72BXpsRuA/F3EXtzENwUGVlasZGElP74yTzS4UUdqxibu
uBRzqFNODaiwDt2/Sa1edeV3DVUajLV5pd2FB8wOgsolJebKsS+8ujpt38mrl5VOMWtRcK93ErHV
nBiAdwMAEi+/+4LdqZLrQ0uE0ZAY2braUe/DIPUpuhrcMjW2l58/myYGW7jk+ji86ABgccTNer5N
GNRT697XA/gui6lpmx8wk3yrGsXKZbS0HMkbYneQ+siQ+6gy8pS1wTbiZuzqjfm2j191OqSTw8Bc
U6XQnOdeZOXJDnWs6joruLGp0BT89fKOLZiFTHaR8KDK1IamXhin15XOn5tSvVPV7pNmIB8Zig9Z
uNanNC8KHGDnqxFjOPQgrAIV6pB/DMbsiFqvG5vZLdX6R7PmG6Hkh8urmtdiQNqciwp7s6tslil3
oeL06L5oeUXcTKnWcHOWliLpcZohbYAWscxDM+muTuqDKNV71lW7MFVuDEJ2+GB6S/cChrUllR6K
CgOcDAeUBOyjEzi3Dm/SFWOf119LbgjHlJiOjI2demNWfY3j5Biw6iHGEt52CpL6Aj44SQkv8Xge
xYo7BsDDZXY4rEVrS6dsnJ8yxa6UaDJPPdXSB2cjhKm62Pjq9yCe/xsn49Pn/PmKGquxoNieqiy/
lnaNZPD0nZLEHy7vz9L2S59bPW+jwUiQADYtYHsM1B1ZA5iEyny5/Pz5YA1QDefv7wx6mecjnk/1
7rHg5q1e9E9lox+n5sMVj75wBnJPeKmNfRRGUeLx1gk2jpomW1vY3ZvuOkDfnK8AucW8G5oI4Saa
MTdKW2CWMarWusEX9l/uBrcHtauyyo5/JJ/gfPYq7RrXiN72DWrZkum2WhwmAItNvNjO0wllATOk
9DehoH9qp9wOXna2rmgNfBCmRrahM1QujfHR0tP0/3F2JU2So8zyF2GmDSFdpcysXVlLr3ORTU93
o11CCG2//vMcs/esmilSZjpmHkBARACBh/uuMk9Qw2v+S7NMTP6MtQV5jhf5TftNcrpxwzXNvea7
49hOXSWWMulKOzvlXlnHZFohBrM4+Z5NAKXsmvEwsIhWS82dcz53bdTZ+RhDmVdtxM4PnQuta1uA
3RdlxldrPq/d8o3zCSqsXXgjwhDkLsOn6w784SShD82AuoyseUo4+gC3FcTrFjcGvZoTrwow1utd
fLiToYtL1++OGLjG0QsfiH3uaKbuupGnEJPJ1XEp6vWEQqoi7p10PnDVWhu7gmlQmlWFhC6ekNZ6
XpvswfG7b7YjzjDfDcP6MCBhQJphOXCz0erG4dw7y/AlTaGJyya5sSCm2dJ2hLDyVeAxMZxbBc4M
tyP+IeTILk8jSG7qaRSngjbgmCva9vP19TENR9sj+rl1oOXO5DkL2vw253J+tMmUbRwwTa1rO0TG
R0mYJSTYBrjKDrMI/O+q68CRv+vr9YsQd9xhacOBJLQLeBys5LGvii+72tYzfD4gJunQt/3ZAyoK
4ZU1jTq4E0rcNj7eYKj62wS41jsuFhkkjqAnyhFfIbpI8i0NG8PcO1oAcQvfXzMU9J5ne7Hiko3W
QdBx66Z1aeU/13cP3B9/+nVRTkHBaztIQvI5X+8orY6t/UbG1ymfN+KrIQL+55Gi9eyJCy9I1gJc
/Wv6HHbDAakgFTVbLDIGf9NfJnIwLoxr1mAJrPqRVc4LxYjwVFRHQxvejQxaRXPqnfcZlBY5vCZF
6YfrkoTQDMLEoF/b5EUyrbUWNxo3nMkEBFGSje79zJbXqt9CXZia1gJErlI+tyi7SS7w8xbIY2Ai
NhbY5ABadCDQXJpUvxIkZPKL+u6pHetfnd2eds23nsq1Cn/M2szCpBDI9GUZI9FQ73v18Sw9lQte
xtzvS0oSJHWfnKK9XVfrUORtDFXY77maNyKowQl0phCqQt9jUpHE7kCZvPTDaWZQ80WZYeRU/sZZ
w7DGOlvIOIY5BzaIJC2ZPhMrj3nJN3ZjU9OXtX+3/zu8QBIRQERkk1oAceldUTcbOBqD+fxL9fmu
aV9JG0qu+Gq51DFXn+zhi7S2rq6G+KZncEf7QsUVXJBrYXVySRnVoNhHSTtKLzqcgvdZqOa2Y0Ah
I5TCt5DSeRl7/xAwXNCut22YHT2NR0Nw3o0NtsbWoxDrmObnBiEHDyUbDzGGCdITeRVe7atJYmFB
cfK6qvUerxh3ouHPg5xu+Lj5ZGIwID2l51OXl741kwS8PDE2ncPF/vdNkbaH+Wnfl06BR7UZt4Io
oIUF5ln7u6CgD77eg+njNesva1cIlU+wona+9Sk5+Mre57N67k6WvZsTz0qTAezREFiLm9DZOOKa
llbbqJwVyXka4qsvIX9pflY4pWNz7+r7lVYbc2+aGc30p3LiCipDJFmKlkaX3RBKk1sXy4/hVv8l
t/NKTodxYiF2lvklne0DSaPMHY6qHm8pnV84U8lCVRn10wbYzjRn2l4mOCqZ27oQZ7C+fmqb8Zut
3M9QgcniHgIa23oBH+4HEDzXkpygq5sGRtf+bEsQRxVuthxmVcgDr3nzNAwbofXDcxF6ufz/LrTK
fpBhN9f9OWP+Q+hUv6QNoVsIqtSzvIHk4iseR4/XXcTU1WVC33VFsd/bNjAhZ9DzJvnoHPy8j6vO
feRyuA39LCm8fmMvMs2d5u80n+x1zFl3LkvvmTfVS1gHUAjsq2ippo0+PrQDzJzm8W2ZpnPpLN05
pLw9rEH92faXKebVBHVxHG+U5e97BQKS88+ZqyzHndYa7Drg3FAvQ8lFARKuluwqPXNDXV9DjKBt
EyLsz6SHns2CWj+7Wnf5C+ZJizFdy2ZUtIjuDH3I5lu/JH3VukixUu+eqHB99H0fMWGfiWmxJkWZ
IlJxWBO3zevbqlTWAaukngq3ng9L4Q8nOnRDVK/9rmpvjE47NNcdlNhX8OydZT3N8piTvgiiCtn3
bmNIH4ZPdKCFG7wij4z0BLs7hfgBrZAaldPW0cHQuJ5zzVkhpiAVzdmmLb0vQM/72DVj+nx9Nf69
Iv7n6uhCDuBPu2UFJe66pvD28OvcvISlc7ugNIBBdaD2f6A4TNhvYBLihKLkVfyFMzu47fOj8t5o
mUYeREpx3ptlHpUgXnToXZWRTz6Y2plFrNjPwGC+dT00TYQWm7qupMgBcH7OVztEQAqm19UutupG
DaFCT986Pk9JGq7j+SLpWFnpGUjaG6maL4vLnmi/9QpgiHp6HpeDAq12nUKepZM/TNJ+Jev0Nobl
g/TzXYiTUE/kTs1QWE3dyzO1hBMNIYUGotv8uG4vpkXQIsXQO5MnilqeLa7+Afbn2a6qnd+tBQal
kIABdZQ8e3WQvwThAkn3gbPD9Q83ra8WBFo5YiJIMCL5JfvItWqvi3LAII9OWgfgY2yHWEyj9/V6
b6Zp0iJC29nV0l/qo7qAdFHt5Qtek7w5ut76h7cJ7AXascO2iTM4i1jOYCz61Hvli4I8FmDZP683
b7BRndaDZGFPpwG7cdsUN2yoHy4OP+ON086mcGM5NAmI/3vQCJnmzVSIzLfHPDtX6TkMqxhx45gB
pFnfFQ1UsUo7JrkfzeRbPrhx2kDSFQRs/uYl2zRG7fQx1E44jhOoRQpPPaNO4tjl/rOTBd98We65
k2GVtMPHLBSDdBoJE+EspwmFSsVU33h5cQ+W5Aca7Es3oZ+LDb47swFPpnLVgT0uy2FrywAuuTwE
E/x1YzDZmubws7sUEvoXw3n1g0cbYApvlIfR3pXAx8drTt/w0Zkbl7TnrJ+rmOddGI11unUtM328
5oZQCMAh018b0IGIZ+U3X8LVvcNN+eX63BiMSGfqaDHzpV1ga4aK+6+usTlICLFvSsgb3rRsM7tr
CCY6YQcNZ+qnC2nOdepat9PEs7gmnG/ktEyta47Y2P4EMsW0OPvNiDO+ncdjXTc312fI1LjmZkU1
SnCBdMW5BIT9JicBgBkZ3SqdN7WueVgtQcc5jVlxtlAZeOrDsbpxuvHz9U832I5/6fSdW9VtG2RN
O+TY6cSZDB34esenwFo3ooPp2zW/6igNQIVh5aAgqu7m3Pu+EjFt+Kxt+nbNq8AqWUFWMcjPw+LH
dUij3L91PNTpBfmBZsVh7ebDWrnHsP0y1H7kg72sFtA//Ya87/H69P27W3xwsNR1kpzSBv0JG1FP
CyhFJe6K+eSmz80EySn8GJNG3EHtzs2fh/Zp4VOC94XbBgxSI1mjJg3jtf5HrWvs5E9kWGK7VJFi
b3x4a4bs5AiGl/tfVTlGZXlS/XAzFN9X79s0fe/Tl7n+njdvASsPaBqdLfa3Fddz9EZ8GWf2epwH
P55wwwlBK7WUnxYnO4IG49T36atbihjJifs1rQ7UPRWViGZxGuYy4rI7YxBLOESBc5+S3/N4XpzH
wVWxcLLD6IF3IuvvyvmklruFdE+8ZE9AId2gFPtzPv/70T1KGK/Prybj8/8bqK/FtrBGARkU2POz
l/U3KQZSM3mo3AX1Dl8HC1oX7d8kc8D2ecLirxWgDgvk7ex/pmGN2lRFLt9C5hisTectYTIviZu3
+bkVHYmksoYI9ZNgFQFP9MZoL8HoA2PSyUuk24HR07UykBHODzxFGXgxr1EWuI9pwZ5svlWebRqK
FgyVPzDQ1Qt+LheBZye36iPK5ruedfXGSEw9aBHRkqDKH+XKz6MHWyjH/C2YOdSG2i2lbUNg0Wuk
wdvjFA3FEPLQrW55LopDFXZbekqmz9eiomgzRVbgH5IxhDlBvKs8jDTjh7KUW+8fhl1VL5RmNWkX
UkucZ1pgd1G6OFHyWJXTEzQtjtedx9SFFh8Jl2uF+p0w8VPrtgFvgc3G+6yuj90oX693YZoo7b4x
gu547GQeJIub9kc3e0DMsaEk7WxVBJo60Pzf8/K6tJcW5ToeQqCcXiBr+YZapI39ydC8XhfdKZmJ
1OEsKWvUN4l5DC7vXYhlbCNpYkg16gXRwLqEXjuTNCEAfUH/Z/2nbNbb0WYHP1D3jfR+8CFPNzoz
OIWn+XXnNaBpkaUP8N0c/KVyidLAAHYWbnj1xzluF9xjf54W2s6yuykrvGQQ4Qk4lL9LETxYpfMb
2q53DZ6WQLaUPnlLf1Rl+Pu6iRmsWK+STjNZkGmY3QTv/5/znNyxgcR4JruV3RYm+XKj/CDu6pXS
Dp5RC3/yncSpgMhz/b+HYo26dbkTvDlJsqI0kQVfg6nv93mmXiatpFXAR8opmWT4jxUuN4HfZtES
9C+5cLfc32Tbmvuva5labXA5c0zBQz+DcMv33yy82lxfF1PzmutDY7bxRm5PKJK3wjNbiqYCVjwL
u6jiA7M3ZspocloAWEQQIMHtDcnolnFbrqduSW/Sob3LWvVQp9NDOXdvQwZeVza9XR+ZwY30Amow
xlrVKtwhcQkOda67/goXa5816wA+UaYD+M+cIany7FYWgAYULn2pA2DSdiJMoYb1p5eKYnRHKOAM
yVQPt6sirypVG/HecELR0XuUCN7NzTwkS9vGdAj/QnC7KQLnVDneM7B9n66vgMG2/oPgA5vB3IfV
kPCmOfl1+A20/i9+3h6uN28Iynr1bC7HYU5ZKJOxnF7Hovrp+NUpLJfbrKtuoWgb5eFW4ZdpJO6f
axHarlpLzmQyuN5n1fZ3VpXFbKw3somGyKVX0JYISV3dpjKpG3s+eWV52cQuuPEq9Y9Tpn5hS0gf
ZkjrxY3dlhuXacOg/tXHendpFBUfoay6DkmzVvd0hSAR9ycRy7z6fn2BTB1osWWxyDBVjn0pniZ3
JAwVmDWdCiyn1c4RaFGFTMXS417aJV3qNN+dVU1JXvX5PaN5s+HppiiijQFs7j7onQKZXDgJI0Zd
ELqUEI27PkOmhdcGsILAaxpzKpOe4ZJr9wcu1rj3IZOLavbHENWR8ajkUYDx/XqHhuHo0EQ7GMui
ZhfqlSwNo7mbiygYyi39AcNwdFyiR+WKsFugAGy5TZFGXlR1CMscl9Jb134K3Dbql43iE4Nt6RjF
IsiGnto5CpBa59CpvxlWZ2E7X+F0jKIK65oOA1pHFRKPUlK2WJWZn64vgiFw6fDEkDqeGIq5SbLB
pT89WamfTjAtTzXUB/+xWQOySZd036RY561rr2ndL/+/83UVqkyNKyo+cYpwwGvI26E78mYEg8L1
MRk60EFDoAwKytyb+oQ1a8Gitm0c9eRPxA++7epAL2xfA2ktrnCbZJDZA5wiaQJrD7zShfrkn5OD
51A5Uh817T2uu7+VNzYqsnJr+Lrvy7UQ4szcrQgEhJKxK9c2dvu5+W1bzN3YzA0z72gxxF5VCh7W
CTRH1dh+IV3qIy1VOxuoBIOt6lBItxYyzGxeJ5Q7KIawTsssnjgIkoPeuclSGgXBsBHNTV1d/n9n
o6uoWAc+O4Xo8Rf0ir4U4TOiVZSuL0EWxE3hbJiqIXTowMgVGgKkKtEPwtIs5SlnWdQs1kZINyyH
joicG0t5/ZSrBFILImo8K4YexdZ+Yfr0y//vpqjwGUfZdopzJynZP4Vfzc9Lbye4nH66bqumDi6j
etdBwCHj4FhwhRzUx5FDxEHZ5AkkG3f72tcOUv4Q8ByPi00i+zyMyCTHaICA712TWWwDT2W4aerw
wrQeXUf2a5/MWepGYaGCyBpA0BgBKkSOfdB3u0CY4GvVTuiLi+qHiYMBivbtb0rl97kutlCkhoXQ
64VblS0BK1aZUKc4LVJ+5qK7zdNiw9cMVqqLeAU1rRXYHtD8WHwKx/6G0p1YKR1eSKt2xcN4iQBd
EBaP8/iNk+Awp1Mdsa683WVHOsFAVgyjaJxcJKBHewQdwOuEsNTbwRZnqOnCqpMMrIqvGXG5wHbD
ZVRe9FjadPoyyTaGojSElZw19mbxi4LipnGKrdcQ07poewXweQOkVMiFFZHzJSr90ONxteD2sWvi
oHb+p4PXLCTFBDZzpMqspGnbN6DE3zqyRbLy8fcHOp7DdccaxdRVn3g0PCq/fKjaLanyjz0iCLTQ
wQgUNalsBTIVWfAoJQBlNmp2n1w33XJoww6kl5yvchZpLmqR1Ezwg0VmNy5Dinp9t8u/jR4uYhyU
m/fFZGVbPOofX8UDHZXZF2NgeUB5JE492+FXK4OGKMiTUevePFWZM9lf2rZ3SHVcqMtasnECNcyl
jtJUDmuXbna6JKXhXTFUJ1rbt/0sv1z3ToMVhFpghOrY6GakE4kNctzubhjzpRlQQtHnXbCxiZu6
0KzB8e2GXhTuEt769Rt4faY7Zx236m9NrV/2lnfbYBE0U9oHq0iKgtvhUQQzCW5Ui+PsxvXl400q
0MGeVtvanSxdAT4reazm+saWVooCGdD5sHqLLtQ0isv/70YhiFOroHREYuWEfFVz6yXAlm6lW02t
a6dmnwGQ5IaI8+6StpHF5dEnRbuxvCYD1eLghMiSD8oWyVi099bsvDqNuKkY2Ui4mL5dOzOvI1lW
Z1hEUi1FeGAWDvxuJbd0JQ2t6yhIaHSoTDSzSPyCysjh9I6RduMyYZgYHQIJPaR6TMdU4N6bOYeU
QeMpuKh8LKlj3ezyXr343KkqVO2tlkgygVKQm5kHTXjP6mDYypubxqB5lw+YVomy5TJBRiDp/Pqh
Cqol6sm4RVJoWgDdNFe7RToN7rtY61M+ho9EyY2clqlpzTDL2YdgqwpFQnB5vmdeakeEFcvbvqnX
7LKf1AxoNkdWw53zqB6GLC5atmE6hk/XkXipysBTXiKpETZtGddLmMU52QyZhkXVgXgZyMJ6AH16
0OAOy3cwuWJXFv3q/jNMa/Pp+vR8nF8KdBxeE3auLbtLQKv4IxDZTWwNwV9EQCfcnR6UmA8+OFgr
a+c+xjRDlbycXYlSwKRM+5Pt87/abPxxfSimxbhM47vYzFsQ7EoobSdrKQ9B2J6AV9x3xNMxdpxD
VqqlfZcIkaP2grlOTKG8mNTzXs5jXXtLsADU9nPXAQhD7iVoq/q9vOA6yM7N6qYLLcz5vCJ7aNtT
d5xqVt1AeCQ4OI6j4iLFOJhQ/cZ8GfZivVrBo20GOhj4Be9cJPtgQcMy0Yi3xUEM+4pVAl2Mq+rL
fAaRh0jCuTqBKoGDvjt/m6whrqrRjmy7uQvI9O26cRl8Ucf6Idfn5VkK+nbIiP9EmUQRQbpsPVDf
2pgyg/XqKL+p5elioWwkydxuOmWs/ZUVyFVf/3pT49rpEXV1RDilAhWXDZh+Mzri1MquOVxv3TQ3
mk+vVl2pSSID7qbzEZeh264pfshq3JVLDP4jx4VzC8gZxyqpx1w+4uTux2zytnj1TB9/mbL3UaNL
5wmVqi3OLfQgveqxo+0LabYA8wZP8LVD9Zq1tPCCS/OyPSm/+qvIrXMVBHasinLnBGl7M2iRRKrK
rk1A43dowuGxnsVG5sdkONre7LYWAwc7Al87yBIYQvIcpO10um43psa1rVn2UxrWrgXVCLvpj6xb
UTgzopRkV+s6LI0XdtfREnm3OWh+4xBw24hdalMQJQj+tJkaOgvVPC9dwsLVPlmpC5xi0G1l2wwW
STVnzUFfGw7z5WFBkSis+CXl2T3mbv/5+sR83D4LNHMhoWO7rADfNBns+XkAddqxq/zxVc32Vs7F
1IVmNh1YLpbam0CG5Mr56KxtcOTOJO8kSlM2gs7HxsMCzXicFVBSaTfgni2FN8aV0zFAlKoa0Mbr
03SZ7v9iX5h+tqvCNhMgKyyScaLrgXn+cpxpQ1/mCVUQ1Oll3FRgrdzXmWZRLmN8HZkCu2eXPvkW
ZAZ5HYumeqBz9YqE4t/XuzFMmn7a62ijZDCPeSLs7hNIe3/3g70xAlPT2iZwwbeAor4vk0zlIyBQ
mYPyL7n1DGowKL2YYmrylvgjbHbowl+j0x9zL7yvLLUFpzV9/eX/d7sAxJxD0EeBxNPx2gcXNdcR
WJi2NExMlqTtARa4450OgpAJzUHmDqXiO5BIP6gyvVkh8KNYf9i3uppjQ3azHcUMolskbX/VRapQ
xlvkG+kV0wxpLi3sUjDBaIn0Aciv1+lbEW6maE2rq/nyknnV4nReiTuaPHqOd5+6/PtY7kvaMP3s
xhRzBtGFJY7WiBETBPBAomrtnHX94EYpEh8hH0CcRpHcJGFjHcM626otNUyNLqWa1pJlzuiUCejs
vwR988bK9Jus2PMuk/E1r13arAgKAOISx89lXKYiPwwUCPF9rV8G9c6rkDJo/KXANjCBG+ptWT3r
K1TJdml/u0yv0Ahp02Qgx60hqdONT34dqBc+tcOy8+M1r7XBdTxLhZSKbYVIqwxPQk1bWXHTqmqe
2iCFiLwtJkYo6xvSrXd+Qz9Zg3W8Pu+m5jVfnWxwsteoPktEU9ZRIYE69bO//TLbdXBjeu1Bj2LA
AUG4SLqeVMtDhzx+8ID4P23x7RmCjX52C1wyQ05qBhWk5/ND3S80Ri3dVrA3TI9+fJvbtQuh54lQ
5qX+ocEd9XYM05+W7H/vmn/9BFeLsAKP21wmQ7CeZLr6kTtbzxJku/va17xWgR2uy1cLXjv39tGz
XfdYOq13GBso0l7vwrQCl7l757o+7ymlfgY60Qoo4IiHOf0FpvZi2HUjZbrsKWlC14cmWpn0i+3h
tAOQ+RruEwEBguzPj28k9XqvB5OoX/IXe+3eRKsgnzHfdiJ/q8Pq5focGV40GdXceJygNZL3Emee
IYjXqj+OPfsx9tUJpeRZZJP+oc7mH4yHfQSinI1Egcl6Nece22D1QdpYJzK17IOXde6hB2oLGm8T
3Vicix19cPTVRdemce2c/HKWszKKg7t8gAbQkTj8WQCif33uDF3o9QVMjRUqGV2sP5L5r6j2BleX
lfObKcvo6wIW5NP1fgyzpZcZtN6S914BWmK7Ai2rPfcqlr4KIdniML6vIJvp5QXUX0AA43Wgz3f6
L5nV/+bQIplo+PX6GAy+qBcXMJyPcpHjqgNaCXUQUuUxmCn3frzm6UUVKOxsWOzZIuttainrflAd
mOzTdku23LTYl4G9Cybu4NBiqQaIBdr5bRD634OSnPPGf26pvbWlmiZJ83nusIxjZsqEF16G5a1X
9j0gQfZ2fQ0uF7EPXMLTXD2z0kqMtK8TwdWXMLBQaeE4xYOUFdKNzTqCCF5MNxWdtvS6TYaruTld
pkIVLrJeIBLgz6g0zl+QICkPTrhJxWJaFu3Y3aMyuqqAsAflNapuZPZEmTqgqASCtOOGmxtGoVcM
jGtJMh9KZQmOsNOhoF59R+0wO/jdZvbRsPB64YDboz6sgvxokg6sjVmj6ngpQEB6fd1NA7jc6d6Z
bgjgGcS4ED9AopbHNV3+HmXToBZGfbvegenzL4vzroOmXqowSFcsQjAWMfFRw4ME8D4JF6bXC1jI
tpe1PxRJxtkQ5xMKQ700/ZKlOVQIbXfjPGK44OplAz2ETb2mmMCdHqZHwbqD7faPTbmWkarDIxNb
RWmmudJ8fFnsYHKYVSRuIeB7udfFi5XNG1vFv2yRH/i4XjNQgKeT9RRaoC3Kw0DXepycPs7t18Z/
zYBNIt2PYpyBuAofZne6tdSntfDiIfvateVtPU9xIYabxdv1ns5czf9Zb619YOHSKoeK3Yc5q84y
C+XGWA2u72quv4AGspMW1GQCHpxKIFYCZ36g5XALGMVhl2HruHg1tb5VuAXS9mnb01j4wqLx6vXu
PkQ501G6vB+Lzu0g6JJ63YH5zSl3t5QKDQato+7zdV4t4s8XoQzksFCABn6vvLihfmDPTTQ643Ai
zrgux2p1B57unDEt1mSr3y51iW2S2/5dkdmPdlhvgBMN25eOvp8Aq/SJ3VeJSq0SFVX5cBAuaLCc
yhbHcPB5PPUZjzvlhjf7ll87Vjiu7Ocyx/JPS5ijINyaH+Y1SDdAr4ZIoHMFE+YVbCg6MMqDRAlk
jrw5emOb78uK6MD4WgBtJXABTRZZ39VgFIPTbwKOTZ+unSTGYAUYcUGqV5aLextwtkYzaLWO+6Zd
CxvZ0kHIuMUxqGinO8+eb5W1dW02fLiOW6eEscIV+PDeLX9KqLLW9uYh1BCPdAJf26mQuqxbfLbP
UZnX37d+fuPPxVOxE/7LdIy6hZI2MIiVJSBEeRbzJhtjIE6HuxD6Vp92Tb4OVLeGmrqQ2ysTVMPz
L2sPuZIIwOlhPexrX/Mp307d0cvTPKkJ4U08Lr20IoumVrZx2jHEPZ3FN3DryZe0LJIgSx9bmj0T
WT92TnUD0u/TOu2M3DqfL4gJsLOCcybBJaw+lamqowzU3xuzZDiy6UV4jbJKC9eNy4GwRebCy+9D
Vv7Om3mDkdXUvu5i3awoZyxPMsjtOW77c+K8ifDetbE3/zsNH5xD/k03vDsS5hkIPSsGHw6WPPbo
PEVph3OVHJM1TP+6SIEqUn0FDe9hWdljZzuxp+zftVN9vm5mBmfUC48YCAHDqhclynxp8Lddgiv9
EOTUPRerCr6nfquKfWFcLyyYQPXG0WaRrE6vQFkyhI9+N7Bd7+JMLyYYi3oiYUbzhDtBVscKVUl/
rdWyKXjw8Tz5OrEkdcJ+LeYqT1LW8VhQ+RPy1eegzX5wn21s3B8HXV/nlmSoWJ65CvOEgjbwlvoQ
sSVu/fP6QhssWa+I4DN0nlcaFsksh7e24fdLSVHu6W7M/8fzw/SKiMbv2nlwnByVKQzsEeTB9r3n
unDjwdvKRJtGcJm2d67idBxqeAEy3dNSnuYRWbe58P4J0i0gk6l97cZB8ZbZhArqqQQ0SgCt26/t
jDcSObKN659Bj5npVRHF6k+gBiHIpYe2d3SoZSeSq/UnS/3x2CmS3UDyF/QRqQi62IfkRTw4AjLy
S7WLF9tluhSjo8a8Vl2OO+LqfyVO+to71U7/1q4ZjbsEg+/jbl7NpI3a0VWnADeN43Xz/Ri76OtA
/0oIIKQEFqeReBtoHfGTN/mPKr/oe9Kv0+o/9p3111JVX67397Ex+DrEP5vGZUkJLhxeT1P3MHfu
WHxJkfnzj2KUk7/RjcnltWvA5CCLSNSCSUvbb2sJDamO8H0gf19XmKu5SzMUxebAAoafO7ksEaWO
jPZN0GXi3nkjW0JvKmpkG0JhFacJkoZx2Pj/TMLfqiL4OKSgVOfPHgK77wD3ACnQJaTYqn+x+jAq
g/A1hR7zzlFoPo9D1qwCSvKknQOg8Jv+5Af8PFjWy75Z0i4AavIgo9biFNfm9N4Kw1+gwbmlrNw4
wxmsVIfKA8qOtzPQgyVqndjNhd734KjUPkL+pzxdH4FhFXTEvEXtiaHiM08gU32au/HoFu73xkdV
Y2rvuj76OmKerWA87JaVJ1R5J7f1bsi6EXFNH3/5/52Ruim4ADI8PiXrRcMAxVRRXtGbCacs4K12
9qE5AmTn66HK7SwBLH89yGFgsa9mHuWEizgt6RbB+cfXel+vDQvkJAirUvK0eCjmmMsL/s+l4kR9
8HSwgA6gAoWC77p6+9Lsvl4yBtQVlfBA8lRR/w21Nc9tKF6vW5Uh7um4tLJsnMb3ZvI0jkV2EAIK
T23ebqTTTKuuHdqDHtotDoeJIpR+q2XWQTuvfQab2ZemCzYc2zQAbbdzOxSWCrcnTyDRSKO0d+yo
lhDp2TU9Oh4tY1Y590tDnpjw7FPVDPKIs4ncOKsZooZea0B75aZ0nLPEbZxTLcYxksH4aRXT8frX
f3yz9HXkWbm6fimyPkto1t/3LkgSy/am9sjbHNpflLOVwzUsgV5e4NXC5aMzZYkzWWATk5Y6AL45
b0ySqXXNrdtarLVlYxBD21WxsvruwLdfXU2tX/5/F5i8ta9w1cYCB+uSfy2h9ngAsUS6gc8zLbC2
qxW9sK1iLAhoKXN6gCE9d2W3HNRibbivwcP0KgPOLno5A0ufSt49k0Y9QEX8CPhGEY3W1muMyYo0
L87WOeNhlpEnZZdfwZv4GEzdbdsh+TcEr6Trd71nQEP6z5WY1er489hmCfGd286tvnpyeeANBFia
LJWHLMi/XPcKw5LryLSg40VzwXIk0zStR+W68rYJbWvjJGCYLR2ZFrp1QL0JrXPxY6A/l/yHYz/Z
Q3AY0t/7vv/S8zuTJbbKs97GaRKn4EcPOJqcbunxGi5GkJj4s+1uZLXt2ySDWFXKjrhGhkfbArQU
2irZfUn6AaAUSzz3VTjGLmuKo8/gj2oU/c2uwenoDuSUhQ/yBp6Uwq7u0iKgt3bW08P11g3+SDVT
Bi1EGVhVSJ7mGkTnFQcLPfCz0wHIi/b2ehcm69LC1eByN8sWniVLl0nMTDGe3BnZo+utG/z9f5xd
yZKcuhL9IiJAiGlLTT2Uuu1u+3rYEPa1LTEJhJi//p3yqp9uq4ioZdVCgJSZSqVOnmPC75YQxFoL
6pxACMUPELca9mImzCuaRx73G5Nk+wIjaDkezBeig+IpdnPc9Y11t8ta9Ctd/wLLEoRGIh5KCMFw
h2KBK4HD6UtLhx2F7OP10W3vbixwMkzRPHkeBy+7rFPeky++UBtVIUveZwLwXOCZEqfE2HNQ3E3B
9A3X6SgWAAVURNM/feA8RnEvN6bJstAmGG+YQlHSeOBPwDFV6YAwu0d1Ve2dYuweJ9TAbvS3y8e+
CSagx3fmknb8KVq8YRfkxIMMlfv5ptUwIXllGVacDJI/ofE/TJ1Wr7uhJ1tZscWSAiNWQZABBMUz
pqjv5Sd3Gb4Q7EcjDb5ef3nb8Jf/38wMb5Ja0apymM4gyUC9tn5MuEjO+RirjUqN7REXK37ziBgd
OFPtjvxJJuDe9vOnMe/PEJ3eSA4sBmsi8hpklqR1Y+T29fpHOs0Hv/B+VUFwrNfpWXjdR3+dNmKG
7UuMzbuummQqPeKwHhSA6VhyEGM2j7OY/7m+GJZPMZFroI1Nwr6q+JMfzPvCpffZOqIb0M9fIyXv
SiVPfBIbSZslhpjoNTJ4S5FVJGEiBPVbMd7FXrLh1bahja279HlbNLjlvlCUf11lFh17dNVtUFzZ
Bjf8oc7jcSrFkrBIenLX4hJ9P9YV34islhU2iW8BxIFW1TI47ML0EJfRlyyujoW73nbRGZqstzWY
lDu3nRyGK5YIgror/QDmeGcLWG6JpybH7ZJPUbx6TsaahK870EWiYSAemr0LSRfQ0heH63ZqWwNj
d4vBKFY7LfLxJay7e79ocpwXHf9G8zF2t2GNeF4N8LK6A1naDqet+dgk1WbPjGWNiTG+qD23Wyud
sJqMr1GW79QwM7VucfRanNjEjoyhTzqK6yZkX/Fdm4/pDMHt1oH2eTXuch0DEE42IuvFof57mxea
1+ZhQbSvPTxKk+XhAiAahcv6VkPEIzsNjvPr+nJbvsi8QVeuLjq9+DG6x3AZ1UXxg1oSiHqQJdXe
cMyFe1rdrdW3mbARY6d54bhZWzMmYAFlnr9muahTjzQP2bxV6rXMmwkdDNGYjjZZJ2YUKCv4ZJiC
2v7kL/IoMvEB4JwtYirLx5gAwrWoZD4PS8aiQR0lL/aNWr/GeczkGN5YlDWZhxup+qRw/YRlbXT2
Cn0kU3YCmvrz9cW3eIvJPtxLRzh1WCSghyy9Li0AS9I7lYhcpMPo0w0Ts0QUE0yYJFPRCeIlDN2v
/a6Jut9xM22dh2yDX/5/k4D4KOZ7QzTGLCMiDPee8OcsbWXb/HPbFPn/P77XUS0aYJFYWeI6Let4
drfW0Hp3PV1t7Ho2izUiLsH5J+/6MGFtlTwlPD9USspU0ezDJTPItf/x+qfYpsqIjUuQr8tYDRnT
ygMZYiYpXw5Q3Gi2dKJt5mS4d5G0DjhZ5oStfahAOVK6xxlXX+nMx/B00zeY6MCIZENFhZMwPswv
neN+XWiwkTRZ/NkE703rWC4FWnwYLjXvsoj+bAA7W139BM632/zNpMoFKVOd8bFLWA4abt9TOpWA
jE6IFxspjmWJTbweFBlJ47cNVkB09a5rK87awNu6mLesr8mWC/iNLMeiQPh2o7JMXXdsirTKawB2
/UjpaSNHsG1JFz9549IiV7oZwXXAYq8NAf2M7hN/wS5EHsBqc1wTfRcOWzuS7ZOM8JGFHtikWx/V
R78o/cdRuTEUvIM2Ew+0jLxgowJse4wRRWYHYrh8iBFoy/bDJaKkTu19UNX6cptbGCEEORugjREM
iyOvTb0cXEJ63FRCtQQoE59G/ayeGxRqMUn1rpijr2Tlr5ckay2mJ1HfxvET/pWlerPucZd7g+gU
UpHLvpeC7zYkKdjrok/XJ8lmV8Za1xTUMuGEVGd0q19ZF+4uJYo09qpzqaafQVOcVLulYGYrQ5pY
tQyNJG7V1TEjc/6s/PowgubZacUefWufva7fr0X9F6WYI3PErfFGfLQEMRPEpucVwBxdYg7H5meR
kTANBDaUpTuiTefD9Xm0BJm/n/xmnQCo6HUbxxGLOx0eRLWe0Den99cHt32AsYckYHH1XaBRWalC
SNKTV8Dm0IAVarXvAvp600NMpBqFeuAMSEPMIuC8jj0wr5C5gtbW3OXkpKVLNuptlpkycWp16xKi
6XAxggFFBaXU+Gt1qPp2/TNswxuBEpoB4C/nbcSg5ZOnUv4zJ+3GvaclYJkQrziSHRFOFzFZ1G06
+erDwslZle1tdmpivACSAeoV1FVsEsEDKcmjgxAvm+glqfXGfm6bncv/b800EsCnFyRmwyyH734z
eB/ybNlCkFmCiUl7GxKarDPE6lie6I+lm5zaOvtD2ublgjx2G+DhpvnGDzGC+1qMpM0yPCrMsdNm
on7kBYTprtuQbaGNpHDyqSACbNZMBbRqcVEFBsAUUIPgVasA8m/Xn2JbC8OrqxyViiUbIlaCy+Lj
mnnernJw1rxl9MAEdMVrpaDQOV4CUlxDM2dOB96Kw/XB39/8AhO9tZZqqLO4CBlYp0vIIHqngjS/
atkfwf990ONtwiaBydRaNKLrwqgNIRYJoYMqRH+gi+7mBEeA2z7kEnHf+EOQi7EUUY0HFO5r1EuI
IMb857KI3RT5pyZAu/b1B72/2IHJqFoOkEugQxiwkiLEJmVfvLhKNhuXrO8bbGBCuQJ3IKQvm4jp
uij6FEoX0G1M3OYXmsn65sZPMPK1IXb1PK1+wGjl8P0Fg3Os6mqLZ8HSAB4khkdDs0jM8aQiNvLo
Edq+f8QQ70Bd/bHxwpdo9tla+p/DYfyl5vbX9UV5H/QYmKDjYWwIB+w7YK0CxWE2NDQVuR72a0TX
HWTI6KNXTrgQ57Q6yGoSG0b3fpgMTBxyRUQHUuUI3jMX0evQQWiyXFbdp3M8uPduVv5qtTcf0N8F
LPz1L7WYnwlJaTLA+KuwDlhYyUKDlxI4xTCjQbQxvsUATaAcWnpXEsRuwKS/Di+iJ85PaIRD6FPG
W+rJllkzgXI591wYNw0ZriD6A/BZd0lfPy80OvoKzao06++rKrppBwj+A5nrubeMax+wUXYP9Rzs
cEZ55sNtzS1BbISdCt35ykMnN3P1MhwCsvj3Opja/fXFfj9dDEwS9bJce3QqLVjsz3wBFc3kCADy
4vpjkGwRqdvW+2Jnb+LmCP06VdY0YOit6FPMnz6ui/J2ZQxAwfWvsJisiY7jnWy70YNJTXPdH4lH
vGMycHqjwRrRJh9zSpwiQTx2nE/ozmd8Iacmc298eSODGJK14qVAuNdh6aatgPStU7lbsp622Tcy
h071oh2bNWBcO+5eEOrfJ9NU73s/GzccwDL7JkIuUHOz5OEcAOOCspWj1bxr+eJuWKglfzARbFDd
AsGTWwVMAc3ZhB1zpSOhEQtNHlQxgLDcqCL+PY3/98IgMDFsixy7Bk03eJDv7jxRlXerlp85Fxyh
qfjk8OqUt8uuG4YQAhz6FABTCiTdESKmj2MnXqCdCsZA5zajM5nX+BrgKkwGhIlZOCfHaer7Kh6D
VNV63qhnWkzDZNeNSJn3JCOELX37GzrVz9nYPM/qNn7pwGTWhX592HrxSphL8+nbFFX6y1yPt7EO
BybsDXj0SQHETdnMW2dXA9ubjpPa6vizGZ3hkxStbF5QO5SF/doD8B699I34HXe1TDO3+zdatpB1
Nt8x3NPv1rh2J0WZn099mizkIZTrh5uioolycwgu8pxABKx3anEsprC6S7pyPF4f3WI9JsoNALTM
CwqMLrEI1YhSbzn9GaT8fn14y8SYBGxDEMB8wiZgmev87oriW0mC1+tD297c2FEzAQaGrsKbk7j5
TJbqKfbGPh292+pwkNv6/w2vXzMhW5ETNkvq7YQQ+aNM5JZWtm1iLv+/2U6rTExRQVvC+qYb0rKj
fVqS6vf1qflb53onCJq8uWSW6HPMM48Bsz3u4wY3Qnm51+hMoj1abxQBWV14XMfmyzJGUNCqHsK6
2so8LcmICQwbR7ICa91QXG1WHzsQVick/9VImiYA1N0WV0PDs9sBR3PwpgExR5MpBSv6tAuDPE+n
1t8qCdhWyPDpIO5bcKOMlEW6lye/AzOhj8ixsdtarNeEha0KbWk6mSiwKd4vP6/OTrT+i3r7y3UL
sA1/SanfmFeXN3GC8rfHQJw5fXMJVoFEefxd0njcaOS1zI+JCetIHHbIeAjLXXcfytLdVfCRjemx
2JAJCWv6KXczLn3WrfJehkNadB7qxOgoctzqptsIELL9/xyho6fxgLr1mAuICmrRj8J1Pq/J1p2K
bX4MDyfjVGRcTcAM4+Ry6Ac5nfjQ39YbGJiQMKmSPFkoJiUGNX1az/JHUbQbE2N7cyNTboAOQK+m
8lC5CH4DKvdSN1vd2bahDb+VZIpaNDIQFObRne3lzu922Gp6stm84bBx141gcVsI8yep9nmu9R48
dv4pF+q2i8XARK+hjZUXquQ+S3z5oVDh97Hov1z3WMvMmGC11gcP0NhPhDV6rnCpqMDHPLvDxjZv
8SeTY21BM16XxBVhQczrz23No8PiBMOZgor5iAvMP7d9xOXxb8LORTFxKZqBAGrZxfdS+17axpuH
INsUGQ47q0lX9eohqPVVjCaMC19sX2zMkG3wy/9vXp36EPMslMKGjLLaIRnG9jiH8vdt8+L//+CL
2zUjdzG45k2QCjrcj/Pyz21jG94q2ryOeq+HtyY5PWSJq9OAJzdWManhsDgngwJiuJyWRx/amkvw
R47N1unoYhbvpCnU8NixT+pwLYjLlkjF973ffA/iZDjIReU7N9+6S7PEBRMKxTXPufBalwUScKjc
P9KBHqQoNw7+tuGNrVaAHKglsnLZ0MXlbnbmLnVy96kr6P6mBTbRT1NHlJqDbEUZTNRhOjXL/NgP
c/bptuENn617msV0cjE9Q0uLg1baH1KAuZI/t41veC0AxSMo/riL0gUYuPZtVATLXd6G821tDoHJ
n9ageOAPSbYwiv5mvetdlVcn3sisPt30BSahkaRhPHFPrmwMqn8HX/xQc7QBb7REHVPptwfaGrJu
emW1Vv5DQvgIdhJ/3rAcm2kaYUf1XibKOVlZIWV1IH1Idj5i9J2Q67DxCMsHmKxvkIEHGBMkvbgh
dXLUHf0Qnrt5jrm86DsBwqRxk2OSLNHsQTMLrVjYVApv1zSL3M8g2rmLXXferWHgQakrVvspayHl
3pXh4zCQDtWeMkKDXuCj8HOTGZisb27NKc9JtDKAg7si7ScxPhR1LW80hcuVxZsNqF1HlUOCZ2Wl
Fxfe3VRqSnchKAG2IKGWpTKJcXAXxd21mWdW0BGBCuXDRyg83ibkHpi4MU46occKUbZCB7Ui9LsC
RffGzNvOsyZijHszekZLxBBIGOPOlM8sp9HhghlxK7ETLtUp1Asfpih75SWaNAtQJzg3HgRNNNnk
eFELJpmV9SIcx32b8NkF01ZLxsN1w7K4qQkoA/oUqoULfMjxyjOIne4qil4kcutZ06R7S5a1F3nS
rKwq1z91SA75TP/oONgoUNle30gRKnet0Lst8Po8UceZNN2xIPn6SgDa3TgO2h5hJApDNsq2zdqV
0VGvR9rq9jhUxAGaaPl9fQ1szmF4H4Q7SaMUnpCpvjqUDuAeJVolNwzY8v4mvNytyzZRtF4hV+H0
xyLpaEo7Oe5q9HFvTJEllzIJ2qaxboiuypk5ZJj381pBBYsEu6EZgM3YOmLZZsnIFRZf5HUj6pmV
sy532s+9ux5XzxuZlG30y+y9iYCu09WZO1foVCANU3D5/Uz1bZTpgUnOVhFg7vUaT4w4gn/sp6Q5
4U5lq5xje3Vjp3WkC0xNFS5MdbPzc/Vl9iXUeitPto1upPhNENOaOPHCfB75Oyxyt0uU2kLX20Y3
/NcpKtpIT40M3Zve0amrEMwR3pZdWkzfBJlxuvpEih6LWqkuPnRLGH30Afb+psMYSsY3ea+JMMti
f4KMQj6wikY6bS4o/lDVG1ALy/yYRGi8F7qZwSrFmoK0IN2eBYMzb1E72EY3XMqnUxVC47lnMUTs
jjnM/86r5y2MhW32DZeaWm8B4CXUTIX+fSnXM0hH9s5SbkyNJeiY0uraT0i/NlQzXWa/prz9FEh6
71MNRc+thkHbIwzPovUcjRnOWGwocKsi6MepW9AV4Bz7yf1z3XpsjzDcyxlX9JeQXjO3HR+baHnK
SbFr+/C+VJv9zBYsg0kTtsiuCNCQiM8Yq+WoVSkPJBTkfvRieo5LFaRukXvfCre+jcyDmlcvDmQ2
izlcK+YXrTiKvo9Pa5tHh9vmzNiRIRGJQ7XAnPlr7KVlW8CrBfAMqurjA1i36o2d8/0rPGqC2qqk
b+e19ztGmiK+Q5tikFY1UafFD7v0srlJvgU3ed9XqAlxW8KG581ad6wU4+8pQyaLoZuw38jv37cy
aiLbfFl6uomoYstMX7OM8LTRGi22Sfm9ieTGsrwfTahJUAbq+WT0JByyrNs2zUenPF5C48bothm6
/P9mg25Ah5U5zojFQJXG6fljxdc4TeZ8q7nT9vqX/988wPOXKoprvH4ERcAnP/GQx/NNVZZLLvff
0yRNjFDi69KZeT91DOihz2U1PTayeEYLxykPiyNgrMehaSAZ13+87iK2jzHCSuRXzZosWcsgWPQv
kC1AMUbtbZs2NYFske6GUI+hYgCUOXfIVPmJ1rj/vO3VDe/2HY9nIckVI4X7Qy98SWcE+tsGN5Fj
c4uK4qXUyto+y88iXMMijUqqflx/d4uRmqixRcxREE+zYr4mIKoSPCzLI0niskr9GFK9G/m2xZhM
vNiSrHRZ46RlTQwD7ZbE3UVAYOxzp5esXLvkSKp43bs80oCuJfH+tq+7RJc3HoJu4aaMcRRi89TX
+6Wkf2a05/jQcLw+viVKmUgydxoKtPT1LVtlmzpTeIyW9pefVWdOso2kweIXJu1a1AREJZI2eAQo
O6FKn9Vi4xLFtvaGhy+QFQWxR9kyd4pfgfd6Acfbz1xFG+Ai25sbHt1BJHMpqqllE2+/zXGuUurQ
rUZa27sbaXjraycJwrllgzORg2jLOQ0BPTg2zXpbmkzNW9U+d0eVTH7NAHkO0mABUE1F/taFp+0D
jKBRBk329yzBVid0j7WuPpQ1Dw6zWr5dt03LA0yEWgm24KFyvAYdtL5IE90evMZF65K6cfc0MbNt
u8QkyKEq2QR5ctf3fn3Pg/jTbW9/yXDeeC6SFg3qq6BmSeIcZ73unaF6qV1+U5MNNXFvoICHZmW0
SlaE8Xc0efFUTfnL9Ve3BAUTxVaGdQZczdIwGpNPQRU+5jR/HMjS77Ki3Ciyv58gUxPG1gBOjCuf
GemqC/HTRtbuF1xa0j1ERSQanzyZAvQ7/FMtXnFbKDWRbck8ULciYcVCju5cZxIkdfosSGd32dql
bR9lBAwRN0smSSIZyuR33J9fonX9Fjj805KrYw8qZJz+Pl9fI0tsMkXjSUHQrx77FdO59g6yQ1nc
6ZctJRyb6xm+zTMyFxqsycxR5dlt0IUW8Xvf4xtbgmWeTIzbWkDbohsw/Ix6wS4CrzbTuiZH9B1D
QyYUMo3DIHzKutuK7bjA+X9nBCPT4mdZgzITdT51ESlSP3E2yliWuTKp19w6HDzucckA/CxTXFo8
RLV6WKG2vJFA2R5w+f9NJAlQh57BAoRtKAz1R0drfa8yNziHutjCG1usyaQnu8ia8izOG+YnHQi7
k8G/z2d3vW0fNeFpLR/XKe4Lyep1fOW990/vNMeb3MAEn4nGXVEYKGs2kzpnSzNmh2L2542Zt/Sz
UhN3VpT9DMl73TJos3zJvfU8aPFvtjbPVJY/ysuFDe6WCwUAQRmAwnH65/pX2VbccL849yNnAXgY
dZa8eVh6nfwcwcnwrAHv2vg0y4qbgLQJdDruGGToxgV27EsSjrDdCqkU2UgsLQd5UzbU7TgB4i1u
2NTgmtzJxSuvu4eclGCf9M7VqLZUOCyblYlLcypoUZMaDxpnIMyjqjsuLtkDKvoPZOy3XNA2W4YL
xpELzq8gaViXZ06KWkSeQtns7vpq277g8tA3/l12Y6sJqmmsXLIu7b1gSQUEEtHaOrR7PYzBbSmD
iSHrSeTr3FEVWxUUex6rcqDt0XdrdatNGdtfB/jbuLSyYlXlnqJ+fG3H7PNtc2Rky5OOSek3k2QK
JKApJG6fqmBN0LIpnvt4q43ctsqG2zXT6Oq2wZ4aEDnpneN5uPVwpqL/dP0jLOObcLJ6qEr0gCID
mfU07oZy0cAZ9+X+ttGNPQ5mg2aahVSsHFt1aoq+uYv0JoGl7d2NdJbmTpDUvZZMQPZ6BllEUR/H
pvLqjXhhCXmmbGegG3da1ShZEvdJGvaaHnyANe+8Kv992/wYPkx54FXoQKyZ11Q/Q99zUhJwcls4
NVnQeionojMMLpfGuQ+WoNxTry82EJq2yTHOuTDGZO7dVrI5l+0B+Vh1Aj1jd+aZXDbm3xKETMnO
OokgZ6S9mgVtf+8BtTbT7Keekz2d6w3zt32F4cN9Mi25g3MiG0P+ux6WvbeOd9pRG1mGZccx0WW6
aHWnwIPLMmfYo9Pk3ITogwyGfd5N/2Z9+PG6GVm+woSXeT0POZ/bGlBlXHKp5O6y9YPqZGOpLX5m
8msNytErX6aagWu6xX1uvSxlmlTNFjmDZZZM8IHQvAqDcs2Zg8bEEzqK14M3QPUgml3xqRmc8gFS
8Vv5k+VjXCOginHKoV0tOa5JkyD1nfohy5PbiAepiZMb6zHrcM0rGQeX/ONQNRB/yeiNaYVJEjbG
cg1xE4FYXejfOUEvaud9jwu1S8Z644bAMjsmQ5gacYYblhYBO5nkPrhk81IG/HDdTm2jX/5/k1XM
skILJPQR0cBJ4n0SttGhBEXKRi5h8wIjIg15osC0OWCrnCEwOs6QVBc/kq7/cdvLG5kE50r0XE4V
a+rHegFFX43Lpo1IZ/EAE2SWy9WNmqwtWZPTnSP8vSiioxg5thpcD9DbtGOoCR8blqFA2ugVTCqh
00o1c+rp/nh9fizR2iQEc0hChzKaCta0ICcKtDpX1bwPFucz99bbzrUmwitaIbU0rF7Ohqq9DwJ6
Ar3gqQfm4fonWOzTxHih9JK3OppyVufR0KYkzMdqX8RUbuFEbXN0+f+NAyRREspsGXLGq3ov685P
ZePmu3Wkcr8u0W0wQWqirYKsWHg+9znzoKqzq7w83He41j3dNkuGn/VZFYNqmOdMBss94EPdwS0j
euPghpcteppbXYecBdn43AbDXaZXdVtCZFKSesD7ZrTyObCoY7KT4MbYtYvawkhbwo/JSFpGYyhH
9HOyzK9Os+PdzaRFjWpLv9ximyYLaTRUQ0QAQASCLvic6e6p9uXX6wtqeXMTGpaBuQgHFjDUVVN8
1y30PvLHB1I5/14f3kKyQU1cGGTKs1FzxdnoLd9LqdM15Gmgf7TLZ0f5KQAbu0GAHR7/Xn+i7YMM
N2v9WbVZ4zhntArvp1rf+0G744vcyOpsS3F57BsvJs7kzmOM4Zu5LVItxJgWjrvVu2gb/fL/m9FV
ARguFE7hAUK6r3KZurusy7dyatvohvPi6nxocpI458CVH3I6s2yID9dn3bKJmYxnXKKzhM/EOTuB
ByXiWCfHuiw+BY6YU5JMes+HbCPhtX2FkbaTYeJ13wrOaupmz31UNwCu53Ij37VEaROlvDjR5C1N
wFke4X7Nk/NX2ka/CjXuvSHcaF20mKiJSRM5XK4GMJx5oSwa3G3H9LWHQtCainVVt+1nJiYNiN4x
9obJOfNpHaa9wE6Q7WN6oz4nNWFpngP9IswRjIlHAL7HNfjhBv7pujnZZshwYm8ePT7rwTmXBT9e
nFgL/iEaho1M12KtJu+ZyJoA+BQssm6aIXUhQJImTvV1WLODG2WAA4BU5LZwZELUqK/DHtVy7DvR
0D1D7kScpnx1jsE40NuS0/+QoGVDIvteO2c5ezqNCz0DELXFYWBbCWNPFjQZc0co57yW4tFf+4eq
7E6Nq25L6kxcWpb0flGPRXJekxANb9lzPUFPtlhuita+Cd9yp2UOR4mNk7rLgx+Ff+qk20KWvh8p
fBOvRcis81AJ57ygIwTQ+QdIxomUqv6xj+VGrHt/9n0TtDWgf3QK+JSdy7K+L3l4CsR6XNArfN3N
3g+lvgnX0iLy+5H72MzWARfZaFS7c/xmC65lG/3yUW82M0hV1gpFieSsOt7t5yzpUhWIrdH/Zij/
hVP5JgUZrWCVBFTQQGbGR2hr7MOxPFTJXTa4adeodMw+enGZLu2aJuP32B8eEsr3WfRM4o9L+SPM
jjn43G+bSGNn9ZNWoaojk3OcLV96kX3w/fD79aFtJmA4IO37PJshE34uRNM/xHXSg0xB9He9FFtH
Q5slGztqBdLBkJfwcS+YXBwOW7/N6LMTysp7BUgGQh9FNnaH277HqMG0VGhP+X52rmZ570zO/Vpo
Fs9b9/iW6TLRXVz5WbHWSXZeo+qoRbWLg/oboP1/rr/9+7Ar30R3tREaN6H0lZ1lCLqbos6HuwFb
bbpMQXKMgNw8oKBY7GoZuzvc1G2VZv6e3t4xdhMCMQZUxzLQ2XmmOTh5X7rlazbm+8yfjs7o7KF3
sROBAH673c9IpWvwkgXVqZyPNTjRuoW54rsfguhufeQZxOD7Fw1GzkHsJzrur8+MxdtNQJqe2y5Q
NMzOnnJP0PR4nZCJb7iXxUBN9rI8rMAyNHbxOVyXT37Cu3R2gCmn05fiUo68/gE2y7n8/yZcVXUc
rnm2Zmcwe7yMRfwke/dcTluAvcu1xzsraMLOshE1kirR8bkvOzAajI/FrJ85GNnGAp3NwvcPEK79
ef1TbGthhKO4iRrXc4bknBVZdi+Kdf06jXzeqLXZVsOISGE96qFWAi4G3RMlOQ5y5Tmv/a/ZPG9s
TLZHGBFpWgEjLp0wPjfxcD/F4lHldXDkMnyYIF17WySKjUgUuCgYlmKNz2D9PPBWLfuKu9Xei7Mt
zjfLOpiIMd7kvSNAZn8eXXBAFF2Sp/0cvFxfZMvR2jfhYsHag2nM7bNzzN2vnnDlWTjZH+jddTu3
TbI9kKfqLldUoi2Fdg89T7bgOBZb/g+bGmo0c9S62Xkk42ePfAimVygVovNWfnCA/lGdu+GTtgm8
2Mcbn0RvPu1EjnC79InezZnodouPyvH1GbR4vIn5QtcOUaBZxPJIIL2mGNz2ZA3FHYhZtpDMf6uT
77i9ifIK6jkEPwKSoF4WUDrs0mmdd2RipXviVKZTVB4SweboEqvz5NX3fwI2tcv8cdfWz1SJtFuT
HdLMlCj3AeTYnsLC1mpf+R+d6bnz430jv2lvS/fub13mvfc1nFu30QBqqAAJefNpUbhSfbq85hhW
h0GhZWCq7rwAtPbiy7Lol6gLT6ir4bjBnwowJV7eL9ky78sT33sTIwbwwssviu3J2Y/Le7xKlDV7
un6sEJEp/YJuhiN2NI+v+6CO0sjZkkH/2/v+3nONsDCIuSuXGitWgkMa3TjADnir2pf4vmo+RsJL
e3Q3qiFL1/yQcH/vdSW07sKjbliu5qdcBrsauxJ+JotzKL0Xt9wo1v3tFnzn3UygWsshSuisXnKe
qtdlaXZehy4UeF6zrvsqbFLs+UV5lNI7XTKDwD8qKG0uycZpxOKNJmotcjo50OmS0Eu/Tgc/KVMR
FVu+bjM9s2MoLr1VqmJNACT70Sw/hOvtvPJHpk+hf+yD9qzaFzlm6Sh/9zGrRLlvF+T+cgergwDn
Rm3m77XLe1NshBzHU9yHKMsllcf1guuleIEEfCZyupT7vjRe/hCVT3UNdseuP9QrGKLnYxd8TUD+
julfsjNOG1h7r/yKToB0zX7N6ogGu/06xqdLOnExIrlCNJReTGTbcG2rY+Qv+eLrGU0xEai8mruk
LfWuiMUWOtw2+OX/N4FYxwWoLHMenrMgfx6W8Uj4cFsUNtF4s8jDJgxEeJ77dkqTOnryBs3QXbIx
vu3VjYjWesKDHkMRnkv9D3ARzyXEQq/vH7aRjQhVa9C3RkUenqt8GNOEhPculR+uj23ZYk2R0DpZ
iRcvbXj2+9McR2koop1Cf2/2Xfkj6tr/4+xKmiRHmeUfejIDhEC6KtdKZVXv60XW3TOjXWgX0q9/
nnOq4StSZnnqsbIxUgREABEe7s7xod8xcXc6plVNKKzvDcFPMrbjXvjypSzLZ0JYHIpZXNDR3YT3
f81iMROFV1bQFeyWSlxFljtwIAleuAE0Co+Nfkv3vdqkY1VqCLx4uNCBRL88ZMVaQzut6Mbmsa1k
NjDErK9Ah+PKaz5AeceJUZwNfOjO3v98y6XXJISbmxoM1nQRV9rMf3QM8jndfHNxwDVJvLHaNvvf
/v7KQrUKWkFZ4F0dnrfHkXN/36fC3d+fwC3SvBE6TUBfkeaqp0niXduJfyr9+hMBBxqAWhuPAtvw
hiNDa16lhWAe3hrBznGGM435JdDrxuFqs43hzc6IIqzncHy90tk+bSHO5Rf+Y62FrmfcKoIgEZXf
Z/j4Sfw9+UEScvcxrWvXxPGtZUHbZQIuM+ONE/pBmyM7NGw9kyzb0mSGK5nbqXLCnsmcpO2fwFPu
J3vwIS7ogQE052VuiNzKo1mW2OSJwxvHFXNQeldNQ7zy1y4E5eL9zWlZXhPQJ5JReXmJoYkQc0im
AUmEpXxs55uipnHfTsQJYnYtG3Vds+kdLatT4m0pRtvMcpvTK7fNMqaGbhn5tR/FfgnGTxV+hsZb
7Q8205jpgmwZRd347pVMtRc6df3sDrl40DSG18LaGRlrl12bbNyzfjzEKz/yrtoY3vbthtcOjdf0
XrOw67SKw9rxpxTc+fd3jM3qhsv2PENdJUjdq9eg2Tt3K39XrU11WMGUe7j/E5avN8F7LeqW5cAd
dq3a5mml/WU7KFi+3gTuqXwG6gOim9gnQwQQ9MeArSGf0w2sxtslNNdEu1Ec4oGeFnrtl+Vr4aVR
zfmhpO159pODU/KN67jNQLeg9GrnEy9rmobS5cqbhe90RtJdwQjdOA5tk7jZ7tXojtswh4uUXJdY
fagB0YyX/BlJlL23jk+1evCGazLE9W3rlnxcV7jvtEYOlCsh994l+0Y4W+BDS2eI6xo+7JV6TceG
rVe6LLsspXs/lU//qnZ1Q7ETTv2+Yc3HLh5OgsefPEdu3FNtC2S4d9d1dZb47XpNaZ59hkLPwsK4
AqXL/jEPMfx7Re6XB96ir0sefEJ77akVw8besq2+4d8xqwBsnb35qvr2UCv+VMT114DEWegkSu3k
+OixZsLjSIDqEDDM8zVw5X7we1y9GvEXEItbHGEWZzexcYNc1gKEwrDSWM1ovAveBc3yDnmAj/dX
wTb+zYSvHGUtgfSCKq2+AiMHNA1RxXUsmv7spqw83/8Jy0Yyac5A7TAGKLtr1A8GjmdzN+11mW4x
eNlGNz2dOCVrFjJfhZLFF6q5V4cC2lcPgS1cE3QHmsMWYjT9fB0Cp38iIuCRaN0t5jyb9Q3fhqyf
KpUH07iOgsJcK3Zqob9dOT52sTZZINtS5RDiK/VVJMG7hTrvh37dVYPeutXZjG/4cM7GtoN+l76C
m/1WdYV6wCLwwry/cWzWMdy4IgH1m8KfrsKv913WvauLGGyM+QZWxPLxJvZuat0gbqpxuqYEiU+0
/KBPIxn7jTuG5XJtwu9EPfYDb0h31V5/TCl5pqNGPWJ5l6btYwVkE4HH0Ic/lavur/k4JDvdkHMi
MxYmMd2oB9ksZJzRU8sHzRanu3JHJTue+B+cPF0P91fXNrjhuK3kFZTSVH8txvG3Q3mCVlykth4b
/Pajr8KaE0wEbTgYvK2nX4oNVeiAVPP+2JZtaUqPlkVTtIhf/bUukK7NW5wqw4r4XG+l6i2laBNy
V/IF7Ulx0sOrJNnxXO5Ezz/SOHifEXXlsjrmQFuEpfOYcrVrKo4uuq6SbsKMglVmR+pWzhldlVv8
RLaFNtxYFwqUMhC/uvakfy84/UP96cP9pbDk0ky83YoS2KLR/nmNq2kf6OY8enxP2v7kwtlcgqaB
bgvMb/FnE3WH/BmOYr/qrqTLr3XiHUdwCE31+AO6ct/uz8ZiKBN4hxR5V4B8pbsymT47+fSuBevi
/aEte9bUGx29OG2ApcTXpxoEFBok8J3DoXZZcLJx5bZ9veHPJZTC2wZCzNeceuUn1mTl+VbVeMyh
TbSdzoUqvcRpruNCPya1Pg/O/OO+bWwfbh7CBLLhpUqaK/AH4yFLe9A1wA82PtxmeeMava5Ni3IT
ihx9l/7UEAMNKdGfA5VuuIBtXxpHsIyDoF6XTF0DmQBMduxGfRA6PjtkK01ks4/hv4g1Beqmur5y
FCKuDS36iNDqMZJXZgL5mnm9dQfPzTX1gziUzXIoW+enO21xu7z99aBj+u9JUKSFB5ZzXl9LoovD
mK78lMipeMj6zITxxXMJ/n3N2uvcDGHmornKu8oli9b2Ia9iJpCvnjjLUUOpkRpN0ZOxiKoXZ4+K
ZCvzbSmLIUX8XwPJIhAofQ74BfCUlD4w/PFxAfnxsHyfAjfkxcVzvpL+T1szsLJ0JwpZEJWdmszb
gQ4h9El9KHvghPVTl8477EDXJaEYkx3+J16l+0H/wn85SQ6I20fYhW/VTN/2LIBs/vvhzKvW3BWy
vMrOwdfJKhRwgQYyeRuu+/Yzkpm0bvGylnR1guoK4MVRtfGRO/rIvPaJrmoH7tuH0tPMVCu9kWe3
2aAqlPdG9zz23r6M12Bj/7wdHphJ5+YtWcDiYagQ+HHDGpV4ymf5cxHxD58UWzHOZigjQiA0+40a
c8xgrP52af5+cdYcamVZVAoXbA9AwG8siYWwm5kowEk3kCqQfX119Ash3kU2LNTzv5ut8r7yQB/m
+oMrFMqYU4h88GNmNNGBgMD5Qa6L+rokFWqwNE/EEdqY+fB3q+nc/AHJ31Yvh0VokJl4OzJCN63N
4PKryMKbw6D0L9OwAC+v2/o7ED3N7lfm5qeJ01NGkjBf8rCDd5ZqCcmW+ofFu0xkXspkvlCIvV57
xznEefDdy7v9tKZ/7h+6tuGNqFPxVbc0D5aoqC5l637s9HpwJ7VV1bbsSBOTl7n+5MaFs0R9518K
XqlDNgJkLUr6xUNXANrEUvpQsomZ4qIBdO2mkeZrNJBjsZRXCDIdh8UJF/KbJvzvx8xl3CJGHrd+
thRrJJpJnNwajPVQECuPCVPF+/s/YTkofeMiQRT68JelWiOoLrQ7Xc7lqZc83zgobaObIWKOHZzv
wxJ5ScOjuQSN2JKyceNJZhndhOMhHe77TeWBGQf5uEtQNDQss3XZ37eMJYaacLw8iFFGh+oDeHem
z7KOPwRKvnQUbKU8eKx+zuRtI796sEpIhTWpl4hoGED42PVQI8gTiFben4HF20wOt6HKoG8gxiVC
1wFSlLPih16JM5QtHko0MRPF3Hkg6OsldaPZkz8aATWNeLl69fDY3jTxfDkZmxScV27kOOLANXkn
pmyrrdC2d9z/Wp6uiS9E7bOo69r2oP21OAY4QDYsbwlEpg7p5Pa4Q0C3M4IcGXr/2t9d5uzAHnXo
R/K1c/XvxxbYcN68FnHtKsGirIkXcFLMkeR9u8/drUzi2y9tJg3/9X2JJ0vbs8gf0FuhMtA6BO7J
ddpfrGfnXJXPefJYPzUzsXAr9FTjcYl1VOZy+CZFQN73E9PfUt2ABaZfqo6d7pvNsvYm7o0561yl
Zcewr+bfRVJeenf9+tjQhkMnc6fytXRYpLq5CxWd3eOak8cAMcykggumhbvCd1nUuimYPEkLrUpW
bRW9LQHPVCj1Z7cAv+Cgo2TWu3jx/7BV/zU63YnwYNxwDEtIMong6mwV65hIFg3xfAHq/Lmf6W7I
+Mal2ja84dXV6EpvjQMWJZqfwT/2nC3Vc7JuATNsFmL/DRrB0kpwqwsRlWPweR7iI1bgwIMc5Jj+
FmrItjkNn56qRkIpZJYRTd33aLf+5C1y47y0Wcfw5satyy6vAw1vruW7lWgHZw60VYB18xZeblzW
LRMwaUdK9K/0LTRuowVZuk9gZAt2XGSPcQowk/Kl8sbCQWPWGHGEhQhAw2XvxGo+33dfi4VM9Jyg
CwWIjSMyeO0PEMR+TL3hi+Oz42PD38Lsq+Ne6cIHzW8sorWX75ohG0N0ru55nWx8vmV//g9XHZQf
qAtWhAh1yQ+TG5y6Nf7OPHGOq/axG50JmUulchquVhYVijJgJNk/afng2pqAOWjJQvKkbnRE5ttp
k/Zy3+GevbEvLf0VzLtt2FfWJ2WdiCzGkQ9K51+D3+pwaqfP2eic20TutGjOGVQmJ9c904D9eWzF
jYAE8lyAGCGXGXkgIDly5ZBLFfs9JJP0uLHotj1rBKW8Ya5bK41Doas/zT35STzvhyzlQ3lS5hnx
KCmhyOD0I4tGPUV0mM/Lum6cw7btasSjdvXEEiwTi8AFDMz37KqXdKgkUEU63RGNffvQIph4umDQ
QFJTLEKzAEwUF6KHPjWjR1+6zsZPWKZigupa6Pz2hah1BNYZUAt7ubP38To5kK5R+7r3p43z0xJc
TUAd7bMKJGrtEg0p5SGgGnNYE1DRP2ao2+xeeQgoVHOm0kxHlZjzKBWsO7vQX73xCfINL7TsVhNZ
N3A5lHOq3IiQ9GWcp0uj2T6IxcfHZmD4eNARxRbhzJE3keASpMt0Zl6dR7SPt7iRbDMwXLqaIDYJ
ucw5Ql+qdym7Pt1DuSq4SN55+/uzeLsUyEyyPBrwBlocuRuJ8lRN3U7E5CD9fFeQP0Xg7GR/QsL1
/k/ZNpTh3v0sQb7dV8jI1NMY8klmaBkPuo0Hom10w8PxABVtv2AiWQItNCJbZ1c4frXx7RanM9F2
buvh6sWxEmSc1L6XXYtW6rGLAhXovSLD1rXbsuIm9E5Oc+qWeJYjfiTDsRQ5/wri9fWju4zdRvyw
GMqE35GhK9Hm4dGoGBeehy14O3+uTOiNbBW1TcHw7KBla9nOkkasfqlocZ4BiGLlt0WpQ9kNu6Ri
h4p8ner20KEvpvUZeCeaMMmCsJBbDzzrR9wm/yq8TIynnZvhZhi7H4j+U1fg7OMfq4TuJjUc/PS5
k3jULLvEL0N8jVy8Ww9W8yDtMY7F//5+l3kNKORmHaWVW34kK/p9QIA8Pc3SjelGCLUtJPvvb8hl
JBJdBXNUOc3yqQZE4+8qTauvD3nrv9WcVxZcoGm8FB1HePOmj07u/JJB9tjjwOSTa0U6e02N2F/P
/s6d+Gmtpwheu3W2+DDA/zYTMBMzlwczbyHeNkV+oN57pKrDYQTCl7B3uJL9Gt0xC9H2+FDhm5n4
OU+i7KeBp4iANmFh5Qm1R+ehsxdN1z52kJn8cpTzZgTf0hQN3Y2lRaS/564+9b775f5S2+xleKxb
ytgdSDVHQVqeRn5clYzwTyeG0KfKDZMtRTTLjjUZOz0WN9pp6RQFIyguddHFe2Cut1hVbKMbPp8T
CRQgScbIE3ERNahAjWTWjz1GTCXlTkOXp8QFJcqzXj35kLv9xnE0byFy3v52albRMnQdMTLg2puJ
1T3mdC6PHGWfw/0FtkB8mQnT030J3qgGulE9c6oXCmG6K8ULfYcLHvTi0H72pWnLMkSZPN+RZK6T
cKVDFTlCBBs+//YEmUmi5wzOEnsCe8wZ/bNeVRIG7oP8C8zk0OuBzizqWkzRlPVeCD4jtNBm6omC
XPi+AS3Hv4nka5RXSiebsTxsPLgVeUcc9HKW3kWPeoM9zGIgE843wb+rYm7HKJC6PFSKlADc6a1D
33Iom0i+alRlRaZxjmoiAaEM8vzk9rR8kql+DCfL/q02vjowoEgyC+m2M6Iu6w9ONUIx3a/jjRho
iVH/HvSvRlfxlA/DME5RRcqXRg4fgCSOKjeDAIP7kmfBUxBnW4KrttU2AsnYj4EqIUEYlSWd0ccd
5NA+5PJ50MLfaz34G0tuWxTjkgBYfwpujaSPID7+gj6Xf5piOVc0+HZ/09p2lHE/qGmSi7aAVygp
02PTqXE3b8sb2kY3bvMD2ITiIUaDiMMX9cKaejoXgycfu6SaXHpBAMisLFfcg2sF4kedzvt10PlG
PLR8u4nqS7WKwaeAk2JxPZ6G4NGFRDZt+61ofkvBv3EBMaF8t7uNiId8igRXv6tKV2En6KmCPraI
6V+JW/x5aIVNPJ/PCybARTJHeJ7QXd95896LvX8eG9y4FRAFmCadsQRBzhmEMWux454rNiKqbQlu
PvHKn2kxMacNcB5McV8/BU5For6dt6CCFs8ywXzz6FLZT8WM6/+RSbEesxVyPK3f/7pvG9v4hucG
RVAgo53BtUCNA942EA0mL3Ilj+1+YnguHGusixymV5BSP/Rs4ruCx86Dpjc8l9cZmPKIO0TSn8vd
NDUhulm2Ot/eXldqou08ztMsGbIhyl2fHHuUGE5Z6W051tunADWxdnVSE92u/hC1uq4PWTxVu27N
3vE0znY1sI9h10uxWx136wctmVxq4u/WycV7WRIdZZNc3RPugCBfzlT+Ie2ocxJor9znTj1cIY8+
dfsUpcV9N7tb8tlv7zNqgvPkqOoGgOYhYvlw7tzpqe3Uu0U+Bu2kJjJvXCpe3mSHIkXBKd3J8rxU
/scuY+8cr3loLyOf9F9Hz0DdTjyW4uqEBM0Larn6hx6n5ssjjkhNBB2aFFmzooE54uVEdlCz0Xv8
rQ0d3403ntm2NTCckc0ehNsY6aIKFVaHDxft+e/dvH4o6U0DI29FfGBLSolKhArq6Z+xZ9Wfrg62
KPMs7mii2fxgGNGcgKc2OrvHP3PfrE+sarcaXN6+KFETtBYQ0Bn7HaSnE5rt8qb7ncv+U7bkP8Ha
uOWBthnczthXB0UK+LGDBD0uSXWLVlqm36XO8tjeNCFoKufItw0I4y3ATyoUbj2F4yDp7/ub8+1r
ADUVSQuBZsomkHM01FyGEDSHcmXpqbAv2Tcp+XL2JrWR/bRsUhOOVudAy45x30fecowdDfGosv/V
lTF56KZBTQyaTIN0qkYkaytHfatF8NxmnrfhYLYVNhzMhUpIxfxFRWO29GGfeE9twTaykZYD47+Y
M/Z/brWwrhFCRVNT0NAF3xEjaKP5v3S4dTm3ngKpIR12VAS3tdmCHthmZPh0XAviFWCrjOpCQkhX
oVe36uNl4/y2bCsTixaQoAKZ+zKiROa6IWqi/qleCnqQVUfO0neqj/pRWgVqQtPcJZgUhRJQtPQ0
fldmTndmAwf7Y1tsUTRarGUi0zTh4+QEdER6qxuL0HOz8TcqEu2GF9qGN+6x3Ov9uapIH03D7AMn
40ChIV7q3X0ft4RAE5cmROVMhVq7CI0HiwgdlXdREY/OyfVT1AgEFxvnhG3Vb9N7FQcd5dTj6idz
RDNo1u8aPs+ndJrc3RrMau8Eav3W3grN96dlMZopRjh76M2uA2Q1Pc/5gPPjQ6m3CjWWiZhChFWd
xmiG6fA4YvFfTTo8ZyUM5emnRFdRXmaHh2ZgsudBfqPBturppVYz26cjcXeNmn7eH9wyBxN016Eb
tdXrRC9MvkA/e19K992Nac+dxE8fhZv7v2IJ6qYw6lxy1EU9/Mo06DCWxU8wjCrP/+f+6JakIDUR
d6JzBWTJMHzDb9oKaagr75TNI2oyU+iWw7W90fGc02R6Qsrz/o/a9tWtDPlqF9fLOk1KMmSA1zkb
Qhcs8FFbyC1+Udvwt2Pg1fBLlolEctFGvG6qatd2PtOgX4vHjXW3eLvJM1c4rCG6QmVBVckRadO/
RsJCiIKfy1o9lGimJvAurTpa86RHQKkCZz0GOtfjLk5AYPmga9922ysbyaKsxhnLEEE2+F1eDl9F
vCVgbzOPEaMKhuRYvfRT5FD9XGi17uq1++4mwCoUyaf7O8jiFCbnW96ukHjlA4o7Mz14S3OtvGAH
pPpDeWpqkqdNlCXCg3ZMVAfqU68/ZGm8EcAte9MEfJXljBKdn9JLFVTvklgjjxw85lUmN1pMXV3W
S0IvoMBDPbP3zquoNlq0bS9gE+lVBP2a8hiD53Gpod+Wfp5HvLIaNwz8ORz77Og4DZJP+liUycZ1
1mar2wZ7tUcF7RYCHasiGokuw771g2POKr2/v4Us29QEf62JzF2qstvo5ABVt31Pgr/XjLz3WfwY
6JuaCDB3JE4Ty4BcoIv2KeDOFzkWG3faW6z83+wiNbnSMiXmGhxd4HTNm/gldZGYq+r2V11n7X5p
q2w/l7VGdMrlqRzHZeNXbUti3tIHUqtVxuRS9vkZRBJ7MOh/ub8etqGNhFRf9CKHGCG9xFR8Htwy
Gl3IWt8f2xIuTPK03NGLJ8DPe3Fz/VsMwVVV9fPSxVuyO5bFMAFfTtyIpE5glmqgH1TXvANP4Qup
ph2cZV9UUKor9ClJldzYu7ZT24R/IYSMdc0woQGaaSup3sdNl4QOCU4rkrO89r7NpXzPq2KXrvrE
uHwsxphwsA6a43kbe+SiufMrHZbTuASn+2tkWX+TXy2A2ljlFxia57xDPyiF6u6y8XC1rL8JAlMd
n3C94eRSoINg9dyPLHO+ibjZqP5bLoKmWGrhNpC+8F1ymXh+7HSHwJ6c+zQ7qVg9Q5r4/X0L2Wbh
/jceZjMDvVqHWTTgOfXSJPLzEblOb2MWtgUwfLubXEeC7ZtcgjXd85Q8qWKL4cPyAOeGbwN8waaS
wkA1+Yq+3zFdQrV8yVUexk0KebmNZbbNwHhxQ7nBaXFZxhbqiq8O9f9p5/nXQ7Y3oV9sAaNvl8E4
KXLxN/huSvrdXIjD/eEtX24ivpJlTD3edFU0TA5EHJmghzXt8/1jo9/27auDdOVSzGORs0vVkDSU
SZDuSpqMG6NbtqWpLJqmbHYJ0sWXYIx/CFZ8dPVwUlJv3MUssdWE949+O2t3wt4Z1LOsXqbhE2AE
uzT+hndQmv3hhdwIQBYvNlnWKpUG/TRj94hWPDWBd1mC4TKWwS9C6CffLx/zYhMUFjhNQQIxqoh5
wYT+bqc4DO0cHIhDtzgNLe7mGp5cohmFOBXFTMrTDcpJkzaC6VSehVCt0c24lSCwLb3h176/Zrkq
1iIKQCSP5mD/hz/152bWjx03JkYsz5iInaTC4zSGXCpYT3+5OUov973C8vEmQKzOAdzxJyePWB/S
+DtAVbr/cX9oy93ShINJpqAgozH03PQXF238HlqyWmcGncHGZrUEDBMN5vkCsP52XC896In3tFf5
U7H67sZRYDONcfPWDitijwZ5NI35c8/Kf1awYIcEFYT79rF9/e13XwWkga+FzOK8jjpWVWm4lEnZ
hwlY4r7eH99if5M7SQ5erjUuwFGte/UzULe6sjOiCBWWgXCgNAfq+eBw/7dsc7n9/dVcSvSOzAXp
y6gpe+dcuBDoFlOypSZgmYmJONNJ0QdeX6goz5ufQKN8cXPvPTq2XrTU58cmYEYLB3SLla5XNMiD
oGxhEwlZxh+0jhEh1lZNeIJU60XG66HV+QcfTHobDmwJ2Cbgq/Ur0gF7X0c+jb+UHomqwakxAf+l
S73PpKwei9gm7ov0vq+g88cuIN6Uv2te9BevyyULSY7M60OLYAK/oMWECEq7MupqMAtCaEwfGxls
ifBZ9qgJ/NKlQzqaSPhbpa6KqX+qqv/+2IcboQL9Pz24CwMVeZAzAKmXljvWzxvYKNt3G3HCB6cw
91e3BgSC/8Xr4swy8uDQhtt2kEOJqR7raF4b0C4W5XwChc8WY6vtww2fctMRHJr49AvKcfsSfOAh
lNy3SmW32b/x9P/3Ufgq4ixutnh8BmWuP0JWYkAXPDQ0Cvx7f0Vtwxu36HzlEMuhCpU4jogWgseR
59DmbFFNzMIWUVo+tHWIWfReFJAnY0r9CxiGq+d8jcezA6Lq/UPTMOFdErJJY930KgJkvTz7XZDu
09hbfuRs2EorWO5ZJsIr7rMib3sshKj+CkBnjnaCiRwVwJRJP4V83OLvtAQ6E+GVDdM0BAl+x63q
J/xIVx/F/F2UznOa/HXfWpYNazK3BdBIWhcHTVhibt57XvrBd7ytOG3ZUKZaqio8CtivU0Qoup5Z
SneZYN/X4MHLhAnzKqTDSkD602jw6gm8/rk4QFxMHe8bxnIAm+KoFdOybqAGAZaArH/u9TTsBbgS
Q+Gt//RxtpWNtNnIDBg+8YI4DbIbxueHhEqSHMSpWR8jqqTEOIZjot2qBNtcVDTzPzNOx5Xyx+5y
ZoN0M0Fz2smyLMI6vJcOKUJZ6a0E6tvWJyaQrMozxeNmzCK66L/V1D35bDzhVHhpQPR1f4Hf3vnE
RJOlPKfSqWbn0uQZ0ipjRve00VvtCG+vKzGRY8lQOUuyDhjdq740dXeQ7njg5VYvrs0+t7+/Ogqy
MuVFovCyT1mSvJua/Jh5cTg0Q3p1l+b4mIVuc3v1I72zlCL1pzRKJvfrWLcA2HXD1mFmM//t768G
H2PtccmbJKpZqvdOnT6zpF03bog28xgZMxAY8UQABnpxZPeRzazakUH2YVxnu3T2t4AetjU2fLd2
Z4EmdZFEq85KJGEhAK1Y7Idogfv02AoY7rsOjb9quNmlGzJA/7yYnsFOsoXZt1jJhIdV6cLbHK/H
S8f1hMuE54Z5A9VbOfTQ/iz7w/1JWMxk4sRq1dFiBrnphc7d12b1vvV03WswZG0stm382+n5aict
ieypFIuPJ7GGqpnnLGGA13HYFlscXG+nooiJFOs7cElBV9y/kNI/+hNaGgEs+l66zgppweVzASTZ
rhJYoFht0bTZJnX7+6tJ+QMtW5+AkYPx7qll/RdozFT70lsfU7ciJmbMBy8NmNljcRl64p6GcgV1
GdQaNm7Zts83HLBtqFPolIhLDvUyJPWX4ogegfLzBCrUb/e3lSWA+Ib3uVC8d0layovyvMT7OlG0
CbwXRUW3eiAtczCRSYpAIrOGntalBU0j35VdGv8ZUGFzdx0BMPex3WtyZ4FpmfKpLbxL27v+B9YP
5ftMDd4hr7vuw2OWMqIIqFpZ7cTCu/A5/t466hPSRhuXAIuNTClU6kjuAuqNVqjET4AN604rYEi7
RARbECvLL5h4t9oPtJSt9i5o5y4PiwTtYzhOSf11zvDgv28g22/c7vmvnG1gXqYzPXqX2luKCzRt
cLN3Ov+8xEW8YSjLbjXr/6BtqOS8NOyS8RwMZsNHcGU+OLTx9VnPKZ5oNer/c16dQXlQg0xhVYf7
trF8uAlxQ3kWPe9r613mwA/2XT+179pVqi08yttPKWJSrxG6FkM+Q5/X9edJfkJDuD9+EShvqyEu
gr86KSDUXrtN99mL0W/0+bFJGeGpHoq6zNp4vcxU+3sGzTxkmuN1Y0H+Tff+70OdmAAxt5u6DDyx
mFTujCFr/ItfZ7/jortMrqhDHvvDrl5+JeWahKSIvwBX2e6Iyn9BOP1lmZM49N3+wKsh1BgkET10
sfMvchi+DiL4libxLzADF2FSueoi024463bMQ1wRahx/8VZksq28ETbSpc/bOmjEpddxNT+VCzRC
nngn5ZZEi8Xt/gfMw1taJEBJX3q1/pUWJQ/VNC/h1Kg/95fZ9gPGEeG0CoyTvGMX3DYO+TpeMphS
qXIDHGMxkIlldJ2kyEWJS/iUre4F94MaJ0Ow7u5/vG10Ix1TFJXIaNwyWIc6u7pr9rmetlpLLIP/
D/qvT1owY0t6AV8mWuxqbxyPuc+SDaScZXiTYg+4E5pkI+XwqqoC6lplTRZyWfa/79vGtrBGyOvI
tIipaPlFV1BHVlNfR/ky9AePk3TjJ2xTMG6VNG2XdB0qfkGSgUKXdxZnB0zcGyeObXTj/bYo4ZIF
961LvaKXKewUxJqT2Wdf7tsHPVH/PpXfCEImy94KwZ0yQ970Qrq0P60gKgdEi//BghxIwf0jfPof
QqYnFUi8W/oW/NZF8rVU7veVVh+CovjeS+93SuMfTqfzvUjby1qLpywOyp0HWrdgGsgLD/xrR/Jh
F4w02TUuUHmqSd9zkv3QQCbvANP7O5ciQWsRohnUkZowQyGd5vrvjnr7om8gQ11/V3r5JCieHi3h
X2UDNRAV6+e5BLaJOwjS/tcxjT/ABxKgt5svdQ/GsVId6rL/Ar7wDyTxs8NtHOnKUxOTfbYW+5SO
H5ql+eV4stlVnvxVgfGjIM3FRzqEx/SEvoxz23ef04FfRum1YUDGY5eh1UrFyCSl+8JrTlKkuxrd
2Gh+jDgnQQivdMPbd6feuh7dGa0DY0dl+P8cXcl2pLgW/CLOESAEbBlyctpOz1Xe6JS7XEJIAsQg
AV//wm/Ti67q7BzE1b0RcSMEgR8TjCeuXsJYSiJuOFKPy8IuEgs3irdXFSWP3G60CPLuKFV8XXRS
8Ha/OJbVPNnrzItzw8ZLM26XPiJn7Ae/g9Et9Lg8/GCKbUDfVsf+GD49LFQ+eDrcgO7zchf7jShx
kp1vylya/yDTO/x8vW0X6pra7A0JzG2xR6qtE2zjTWZ9zPH0lEJGvyl8l7dpP6yK3mWO/h5gpp1k
/tlE7he0ufdzlqSFFwTZ8Hx3VW+GPz/ftGv9TcYTpiwtXyfavxA91jCzO1HYyMPN1hWTV8jLyPih
7+2jIeShHbe/eZbdN4outRujv27Q5xgmtDrN3521sEuTBywW1AmHe0+4/82kOPQigHQb/9Lw4C7c
BzC2mhdicU2xbwruO3J8iTssG+57+BC04Rs6T1ZgIfavbXxU9Fn026WNeSTpfA3DCWE/cfRG8jao
wxSIgFhgpdw2jB2cjJ9sJ2/hJk0ViSg5ORMFNXa0XdUOoYScKxpuUPXRIu4JVgzHIRVHXL6yTAc/
v8atPpuxG5+bCfYGWEt7ROL1zdpBX/TcqWMGwqSe+c7xG3e/M5myYwAH7rKjAQKlNl0Q034mes4O
OtNVt86HdYkqFpoX0a5b0dohKvsh/pubts43cmsZf9a8/6YwRS+zyE/FhmRzhcsZqttjoNr5yLcg
LhbRncju+2JT4KLHntzFziF/y5RgRGVJ86D7BGDx1ozI6whzftyC9B3L9h8RghOOaWuO3i/wa0D6
FQmW90nbo8+oLKKtfW6x6VXtYz6XOLfXJYo+tx+fklRdY9mWYT7VSu+klljhKm1OThyuq8Wg5NFC
slhpikiwjamrmRMANCJIiigM1yrJhuZxasLnwfAvgae3WNh8gV2fKkUrTBHO7IL39gvglLFF5Ane
pnEIr/vxKm+7G5nnh2hvo2pNh78DkS/YpeWFbGMP0ZR8VEvcF3L2Ci+7syLdIn6x7aqrdiKwPBnU
kWAJaZ7t12b3rYySbCs3jcjyddqis0GlBMDj//0cPJetL9jCeObCX/pFoJ617BW2kUG1L4jIsOm/
jjczdE6k6KaEFkkWXbCj+iux/G41+XsKyLrl/VvQqxoWExVKhy7UOkyVgoBsSDpEU/lnrKT9aCzc
X/z1b5n4vCRWDLCxs+MHIqzSAhiEKbp0RqnYsxzppMuTJs3dMK9ZnfTJKcTmHxy3IBClrflkSHqo
ZjUce8TvFXHADmMQHzwSd+OUo1pgUcqbEyJbzxsfdSEmWObt27gUAxQZ5dZASQTkUZ3GPbn34YY0
E9a2lyaOo3JOl0s+57A/z+DlGpbj0E1FS4cq2Lunbu8/U7O9ICbmROIRMBky6TusHmRRaQUGimxm
cG+Z+anLzK+FN6c0nZ8BSOkCQEUZU+S6Krknpzyy32Sa9wIrPWstfkp+6i8OMWHCLJXtxFpkws33
CVJRsqazj7vM72LEJrLE/Qh+QVTm4T1f47yyEV2KTpE/Ubx/ugzhZdojjb3LDZ7g8Bc2jNcjenh1
who/TCizhiLl2j3ObCCoDPlTusr7KbcXupDT2uoGCYZLLbR9llo99brNj2ZKs5I1uy6NzI4aS7Zj
oGHt5WsWwg51Sx9jDtyQ6cmVWab+pPHUl4vSyMqIl6QKhv0vmmRTzNt6yfr9nLQMz3+H7QnkEi3l
2AVRtbBmPqttFM+GIwsjMbgT5OBrYXkduu2cwZ77xqa4mthGn6naizGEy4jYXfuxcCQLyLBDXD1+
OJLGDyJP32B98YDYUnGYeNjWsZj3stU2PPc8+c8HpC2aSYHzmhNXZMn8LredF8SueTXEyMnomYHg
wi2/iF2iomlQxzY1jGW87iASqfqOAjVVCQm3E6VUnHW8sjJsJ+jrMnWKIWGqEb8TVhMis6sNrqvH
DRE0JWSKj9kMN2U0CHj09jKK4vttElWyTKzcQGy0ubUVdNdfkN6e8eRdAowTyqXsP7KstPZm5zcz
u+YYDq4/RT7UD52L7Ydjzl5FZ/sa+6w4rS0JCjWS4Y0TNlQZS2WR5Vu7F6oDlF/AGn8HG6SGvPQk
hQtjxOH41LfLA/ztReEURc0yiUyqCS+v6mjwk8GqfSseR+xeHIYZaSZhG09dqZVx7x7PU8XHLNQo
E6a3aMfbpvZ5a9+aLEUHiqzRKpbRDAPjua+XoDWXhNr9w2+6PUSYY8umgQZF0DZghYoNylo/qN4U
fqX0u+WCFXvaJdXQpxsCOoh64u20PJk8Crt6iUX3QncENXVDPt8G7bBpGyBM8S+dwvaDDUxtWNXR
23mTC5apSEMor/KmIx7Xp5RPa78e5zidT0jL6sok9HB1bqmCpCSka623ZnwXHTQ/iW79iQ8R/w4Q
xfAtOVzusKra9A+7XZe+aCRNKzGJPUYan3W8UL1l2w8BPR99EttrngVtPeXtXEyBm+tGsuTQDF14
mNGxXuCC3tbpzvm9QkRUHWL8OMJZt/tDHQ0efU6nh3zQ7QNpkrjGVvFeN2n4jFDhrBhEE/+mOotu
mKGRO+M42lQ8bU96i3xeeEv0q0d/WoZ8aX48K6N3PaL5GHuQ70kW7zXje4a188hfN9vKryVvplI7
+Sd0w9Mo+j9UhvjdG5izY6hAx7ZuX1gI8QetWXwUXr1ksE4oAGDrDywt6QPZ5VYO2aiq1rhGFMyP
4aOHo86R/jBtKH/AwujGQDhz8RKn1pdyixt1p6MuFuW2pqTYHdmQop4/tqKXVaw39MTrwg4I4Kbn
IGxM4Zotepd6ZtcORsFlNNrveI/OS8Sb20gTZP1N6cuyDV9sWPM7CDKjEs38hi59Zf9gQGcKgXYM
KV++KSy8EorWcxy6Doup+K3Ifbz1QTFYaQ8zn/R7HK7jZcSm+92QxxFwEfsYRHQuerotZ+jBosJy
n/sqFjzB42v6C9b69b+G7xZpDltzsIiNQFCJPON98WLcnHmP+ZbftOuyEoWRljAqNUcYEcX3ML9x
HzqcQ1HLFGLLYvmRGCBHMj2kOPflnklWgCZqi2TqcMVkXFYTH0WJdRM8RHpaEIeSo8xGy/w5jVi6
RBTHCrvAxlQi7c2nytP/sildS99vEPllMc7+TumZbevjtm3JK8X5glfY1MLMq9dHsEVPg5pfSTPP
Bdkj8Q6TElxKQn3hRMI4KUr0JVLBQ9rtvJ5dOlZUKOTPRI2hsEubKURmU3iK6bSVmo/yMnUJLE37
JC4t3iSkvRMpGVm7O524FhOXmittbVptsx6rxMIdQYc0LRUyZeGQRdsyitGnr2vGTpFxXxQeZMeQ
j7dtAlyidB/VA1le0Xi5j61tE6Q3pelhTvXDkqC3H+TYVonRXQ13Y3HOWPSmmvgOfemAujPwsku9
/WO65Iu0k4IdJ9ZTxZD9xkcMHtw4bkc7rc+Yf6eiIQR7Pi566mmkHiiQ7+OsGv89Y4eztgv9dDuu
e+GIf81WO1RsgLUn8Cldxc3qn8Odx1WUwqfW/Bx+FTdpsQ9zjF0o5sqpi9ZyzUYAb7j3+2uGQGhe
GSLzBw7TtSNppk/eaVvoiapyNgPFaBcOtkhaOK+gMezLACcf0q+oqRZu6XfKx+G4S/TUa4vWzI5m
PnSBl6cw4O3BwCK5mkyeHOjaZiiUEa2RoAkl0BZ9BayHp1Tv56uWo6zWhiX4ZtT3ArVBYRH0pXY8
uWm0vLTgeDFjzOLkldJnb5yv6JD8Sjoz4mkLCbJBLEbCrsKfTNcQ+1mnSOg3wXs4AEShS9Nj4vbk
a8ZYfx021z8tDPx8mCt2iJo4OCeyg81f0DQ1urhvYn7Is1zs1dLT5rz58L82GMLaBGyuTOuSS79O
vzrojyBVCB8czsKdAXFY9KZXB7hutDhJ6Vj4ZP8zbFlYcYmipLmUB4YBumIeW3sRaKEnnYw/kZM8
qXHfiNJwAgDEu+CI/W92TeYoL/ge7LcOV2Klotb9a5Wyjy2O7MMUwEW0GLgNr0hhQalOkg8z9T28
ZGPM4N0aH8N1+LXM03yHhbTmqsNx+TSxH4GW9vlzMOM1ZzZ+Md/bcunTrCCow0WX+fV3xjj/xUja
lxaS6drHzXPfRKbCxP/eD+tQrD2QgV5tm74tkxa/wiaj8WESyGHoMG1wI2QxJ7ML/zRdLC28YtA8
B2MdzQ4Fw+arYf+CfB8NMIfMB//hz1r51A/Gj1NBxoktJ2pNTq77tqHoJy7J68ExVswiXn5twTDe
L9jDugcAjw61a1V6jQBrPobYaL+PNdZS63xhwyVEStljymBDftD5HKKaoaudocnEunjISpciiSQm
Lvg3uE49LBi/XtZ5IeMpD1bFjztpt6XwoafFGkv0r37eMawndDzIceGPyJ6gtMjSBrMCbtgAdOvo
SN3zKPudJNyO15zo6BtbEv4Qym390vmK1/I/4a4h4bAcik2/DMU+xvNhUd6ju130ecZH5eUULQg6
CnukkGYZq+TqAVpA2FtOQYbHE8xu3Wx7X2Fm7lC/sbyMLBgQZ5GHCQk4u+PaZMNp31p+CcbRPDMW
5hZVskFsHJKVvSm4ZONbk7PtE5liDmaHAwGuQNJ2xIpEut5bGOSWWBFk5bAEKqnILIMG2opWPeBZ
DlMkz83wr+z5/k0wF55CIcxvrIVgqyXNEDx1CvQ8V6rL5pqiddSVG5C2icFk1Q/G5cNFRC3JCsVo
MN+JHDnBVdLQ8ZvI/j8ST+JA8+3fhniJswz67TlrBuYOYzoFf5d0jNB0ba0AqyD39T8asuzRInRv
LDLby499y2ix7It+bzGF33ftyFXhJa6sdc+b88yFLCfvkkJKeNtRKCQqDqvh+3Ty/RHPFqzKVCqw
5EcgdFoNv19Zv8IbKFpyRJOh9RUAbyolMEIIsmF+SoMlKld8mSV2z2g1w3irqRh+pMuO9fubC2MY
MqVdU3VRF5aIm1iOaOcmvIm4P/oZmGI7OOwset2i0c4tfI4xAeor+FVAIoHqXTkLFX7mY6PPLYHY
yyCKJisD9MnPvcvz5ywJu6OOfH9AnAK2KWQ+HGnPwoJk3fazJaLuaBrKT6XGvITHBAZ5z7V73vSW
FeCY5B2meHQV0FrUMIBCXNg2rH+Ryh0/54q7+23rgoccwME9CkUM1Ggb7ljH+3KQgzstqIfFgmWI
pyaY9MWSLDgsW6O6yo9CxY9w14T/izAP8dRsf0kUdPUssuhobLg+5YRmp6yPfg1T05XSt+7IVjld
VOyANghgVGMzyMsaSX/1PdcXdELT0wR74YpFgSjGxvVvUe/0s7Bxd552LLNqb+bjmAfxIyYCX5F0
7D/NgCZomBa4/4zLLdkAkElFx3KZTPifibO4DHdc72Eru6LHiuEDM/AA5SMNamR/LkBsm7z4sV88
2H33B5eMuDIM8uK1BlInmQyqMHR7KdFpA/XZR+AQqaxVmPq6lcsH4obVY7yP0zESU1B1LP47uRw3
R+BBhDWBTg6zbKJrl+TMFoBjf47GHF2bSP7z60wK7AfuZbAGzXmI1gzIH1qbh5Yjhs80wtddwn8T
g1xA6oKwYGxrH0Pq+ztEOvyHibUvYtakNfnZPsMOzjuc8tVniNA28Luif0G9mJ6kbJqbm6PhwtM9
+NBspt9ZmIY3Acta6BdQ+qJp8r+01CjJ6HEOoMEM5jueP+S77iu1WgyiedCXZIfFzKKpf0naLKlj
P8PuXKzjJ9mb5kP4LbjqLdnuogz4ZLN1SWHzETUOHEBhFvrdj7Y7kgVDD50sohwyE8EylZKj3YMI
dq29/8LYB5DZzjwOizTsm5OdR0CVkvITpFrBcSK9qzgazYPE0QdyGb4zueb32xI/maFBeGICD4vH
Bcn2RcBFh5FV6xItDClIlOyosityjlu+lhA1uTMmcFt2Ufhrmg2yN636UHuLIXo0zW80mHNphsXe
WVjw3o0Qmdc4m1gNn+l0J4IGUWBB0uBBoTt6A09uQ87Cw66i5dCJRuIG7y3ufwDy18jtS41rPnnb
gjbHXb9GZ4EsyUPnicNfwby9R+Y1pqs9itC2FZXBVMLwiFxJ3yFuEr6R68MUrwnuypZWK53ZzylM
AImiIRlgaVi4pc8LIux6MCugZzbbBdG23NcRb+UtgDl9V7R70Px2bsFlxJam3mORA2vqBkD3mtED
gmZ8yfoEMEqfTlUoDDPAEqPmcxhU8x9GEOT0pC4XJaZFX7sW43gUN7jlOmSMRDaU6Btl83fkwXKL
JXiRaVuXA9TdzWPsIMVFu8SeQcRk30TgeA/4xZA3l/QXpPS5P2gA2LFL9XqRacwmMC/d+hURM7xs
8+jfrY8FrEgGQ85p24H18EC+B6yGvQ6jpxWsXdJDbo16jhZEkaGKo+nt0aCf8ImamgONuh9E138T
MGzFhp7mo6OLfWuzMLt51gEE0avTFXcJXEWbVp8WvpPfqfT4WE5tIdiEHL5aNctlh/jMwTzGC0pH
EYrdvwVcq3+uhdEWlfn8okQDUR4dkeIKnK+YwaS/ummW9zEynj/GRkz1lK3/v6Knlh9+5EqveTLr
qwSDf+pEHqHnG5HZhlQ1fBE7tmNskHTVMHuhqiSg+cXPuArm1KQfrlXbUcTMHonl8W0wMTv7NlMt
ohSz5i5XEuhFs4S8w6Jh67pKxkn4iqfZH9csDrrKsnbZDjTNcMNvyXL6eUHQEgbHhM/jc6gaVAov
wiNoBnkzSdNfxsWYakE8PMSm6izzeL7zbF8PUNon3+1kycMQIiyv3Vb/z1DoFWUfOA/pPViHswwD
4GgLZ/Sa96MrU9v5M9UjeHIz6ZGVcdanz3363xau24PmSVZmCkXWTgvikFTXVqmJYK4z0Ttj88fY
TBPIMSyXdvBaR+TWcZ3p3YTUOx3oF7k0c6EAcAMIfogpfzVcHeY+vaQL7QFgjq823/oCyBguJQpo
GFfUolZRJkJ8RmjI0WTuJVzQfquUHJqUvsKkquxc8JHjMUfnJc+eBReKLgwYP1ZGwWVN6QG7L5d9
WMjPZFiaHDM36ocgoERnxystl+s48XuG6xbx5XNltaC1Bh1QUg7rlSXEczhWwg7vGvGlMDnGOI1B
pG3df2Mc/xo1w1InnK0JKTc1f8ytPfd2vE9DVXrXHnDeKqrX85IFL7LHplscquMeETROYb21mFel
u+QdODSWnX+g4lXZr2DofBGr8XeQ89PUqXq06yXtzG3dm0Pn7Jn79nGiASujbgJxHPyClPnqUnbh
Znhu8/Yx8soCPoQoeyUfAMT+cWkeMxr8E+OGxqpBKzROgOEhgym7cM7OS+rvUxif3LE+imubLn8M
aIVpMfDfTfbHrOdnNMZnitK/ePOc78F1z0VtJvNu4+yy5OmLWViOs6T/tAHo0Sx+54EqWaIfHGei
yuNmPwLAxkZe0pVqT9ISuj1dNKiwRciC+x772kVo2JHgch0T+ua5OE9e/KO0K7rR1SQBERYHIHKS
cT3KPDn6Mb1qNTTH3strlmV/Ijl/pXgST2jQxwKRFg8xTJPQy5fGzmfL9g1IM0P/CmMRyHIQOtvE
vloEoiKQUPFX2KgD+4qJE244LWiS/W3YxXBCS8erqcV/OA3BdWbdUzM0h3zMvpCJYL7H3fxJ8Y9j
sPZfaTZVLok/x368/hyCCatLGRY45h1u6K5/CCy4oVz2/7qYnlC1/gvWnxUeWOD3Oanxv6xnPES8
QQeF9ZgMREh26KFAaPL11LW+Cpv2eVvy2kddTZOhWkJS/aQ5d4isjFRYqR1jDdQcP1QVzLI1iFVK
8ZwKsM3BzO9iP302cfswpSK+wRC8A0WL3o+gcmqMCUuOMGyYvaGlz/6bxvCk8SVIhUF2b87LMlRW
xnCAaeO+DjOSHxAMtEEYbgdIes17z8SNKXBcHg4SGE09P/Zz/xtLnxxf3fqKaw1JghYpHSRNlpJM
3cswTMExifxQkWybUcPD6bzMmoAO18/IhmU1Hu5zqBd+YHSSdR7j5hLJ8AIgWpYqZYjdWZIIGA7O
Eb6w7oInbClS28cll9tWLY7c8PX+rNVnfza3PqXTelj76CokQbvOAtD3SIsVcUXg1lhAH3RuG0rq
KeHwfo1f+ox+w4PtHiY0EudwgOm4hxsoP6U8bc74wQhoPcCHQgLDFxHvCzcRcOF9nxznRNz6NrtE
MX2ZxHzLkgjxsesH2cMrlVk1oakFpNcs8MYiQFpNlvyBVt1WO26DL3yiq4zW+9VvdZQOx2mfHzY+
ARMSUVAGo/ymKaYb1n2Hk/0j8fUBpA/NEVK2qeyBwxVD0x9zcIWSDV+u48+EZwwkWHTfuekx3Fhz
Mt7+G7Y8gvKnB+NqCIrp+Eyy8TwZdsVDO5cDcC8B4CMf7plammu29k+tWgAULN18Dh18GveJH4HG
2uMSLHAkwSEG4PC+x/DEM+FdSJDxEGdAdWdQphva+NHO390KS9It/KPjqCYmw2UYiq50Ewi7IYPE
KZTkrun62qjp6kKhXv3qpsqjTvkfmXJqXxiOMRf6a84IdF1RdK86hl7IP0OJcgij4IlSfZd39vcy
6PusE2ektLBjNGaA3rkaKuRmIYCIDpdm6a7wjDOPe4rU+DgrsYk2VC6ISOFacl45Qn9w5UiAiL7g
4CKLZBzKODFTLQY0VQB+uw27OxqUq4E0HCHu2zYf1dL9khH/Yj0gwRE5bYmF/RmAYSzBIcm8o3El
zfbegMIADlUna7iAMcJQ6kfUIYLqcceX4U3tOzr5nlRZp9vCZ/42ICp7mdZ7Q/jZx9MNhC3u/z1D
WcUXpnvsafSrdzXI3sdMmJd50Dfb65fG7w3cxGZWrFGDIbU13/3stgr94106TbRm0oTFas3LrkxQ
eJhLHtGApjedUpB5U1evyGktqAYH1EIfWMihGUtUtjs+yxrUG8zQWOR+j9hKPIEMhql0UxsH2QWm
7sLPiS6l3F9CuYPSEE+ICP7tyRaUyAo/ZCa8F7k/w+XuBGEyXEKmY/PzVnUefqKjQSshXzaJdmBk
gPTWgF7bPDokytmL3wTEDRLUn0pwc7Z78pQNthr58NvQFI6P+LUsNEilSFpVjlrcTErn85iPj+mO
EGTIbMpes589QQKLPVROfJafr3q6i9PtyQr9gUSspYB5xhv8jAM8rBwkbIAscwv1XwmI35wjpzIE
smXsPm26+UTyeC/WPBIw0Gy7MhPwzNqQJJDk3y7gB2y0JjWyjN/l4l6DoT90fA8LGTi0Ftr9DZr0
V5oDLh17CUjYJMCXsP5dL3TL0fjb/wiWtEv8Gu+arRngERC8fmV/eSpKoeZDrMHT0LzGlHUv7PgU
SIOu2vSvPMdtE6bqvzSFaj7PaV/sS4BxV17zHV0UWmNdKtP9F+bbsxUoEN32NeT0aQmDT+WgY4iz
52xDujBtt4fGyBGkwAzaHN6qaNv7EzScx1mItcJmM7bl9P4vb+YfeO4MyeqRueWhcVta5tFyTvFM
JBqWrANp91I3/m+g4Q7YqfiTGtOVaevWG1vtv8AEAp6tfX7y8RgUDi1g25knIDxjAVT4ZwH8jbnh
geLg89zbus0I/CiC+WPdQBnROX5bFB4RjTNUcBeSU45LvgpJ+rSTAMw7eQEpfsyH9l21WOFXTfOA
AGGMzSz5k6AxU2P0jHC3r1yFbxp1K3bZG1vdiybjBaUUl18GPM7R4YCA8L+zJPdN755jngBJg4xo
9OljZAGeI2kHk1CPJldZNFZD0L1tmkR/7JwgnWqLojof7RvLw5+hOUxfZjP+GDzYqMw2I25kEVu1
I2a20nCA+toIxmFFBIRinQBRD5D4ZYcmrF7zjJxNk7WXZE0OGRxvi6CLxzIMWFT5RiGkata8nmx6
iyExLbFiBJ7N0g8D0eB9DOyxYICLMR0o4OTooDL04kvlVryQUQxpWnjXIZzBKGLKMc81ReN8+kxD
BEPiLojgmweq5FVlUK7tKRufMEFBjpwkeaVsF//eG6hScumH3ys02a/QtagYeF2wgj7tsBjUDPvw
F8Iy8wFgi9cp7DxrwfpXxbPfO95duRPqHwFRqGqd7HBRSGwB3WSgyrIL1vR7AZnARiAl8biIZbg+
hwB/bl2AD9Hz9i0x7sHZLLixEZ1bj+MLSmQqofnnB+Q1ZicnwqZGyo+uIC5KLwo3Dj04imQ2DUF1
CWlL8EwE4EYkw+R4ZvK+IM4PB+AqQ6kBTpSgtkakkwv2IowdLws8io5sTLfL2Bn/3G4oCWh8thLJ
Gf4V2WT7NW37/R0t7uMgABjEZkFJz0HIw9AiOPaY8l5ZQMXNduqWa/LeWyuuFnFE4Jlm9QjDsQxr
VUsK8s07djRiwLA10i8/r8+9oe3RpejqQkuXEru4ClGLvIEsPfwXy7EDG+GAmJABPsIN+oA0IdB3
OP1FvL3ucveYwRzwLR0M5x4d+33CEW7RYi4/dSwFcmP1DAWOgiptFsExhF8+alLwzC2IL2AbV8vp
E9Zz/47rtj6NMreHxs3kiewL5g8IDeouTrpDS8BVmQQ9EQwvxG2EgP4sm45/Zr7tXkPSQVGW9OKo
u8me+hlhrWTGjhfapqWWE/Zl4GhJj9nO4E3WhgtkXOCHura3Rw379iJJQbbKqYWSJ5zdc9fRHeTP
NIMYoUl7Ex2LVGH8vhxgQ0YASuYWP25L1l883md8M2D/sZdtaxjOu8//cXRm240qSRT9ItZiSoZX
ITRLlsey/cLydIFknhO+vjf91H37VlW7JMiMOLHPCa4Rm2ssfxMFUfD5TGdJW/UcsbpvI5VssGsV
8sJI6taUpn5uSKi8lF3Hl9RYhDOiSWtXrYiiUx7Z0xYTLYK7mxg7g0VQu66crUPmJ69V3v/GfWNs
0xoQoFnMEYomaneItdkm77OeXqZJ6aIoPnsf4mx0aZeizvzx3MzamMJ6sfUe1UGY8tB5jdhisoiO
URd3yMuoir5v5ltVGvUWfC17ykat3ZTl0gTGPGRBMzClZFA9XzO3K+61xdBKzpAReeKvi534WDpr
TIO5YD5YqfypimIoL1XPByMy5ck2B5uLCBlvo+CIkqBLe0iqtm014tCjFvqm5384ml3pP+JDf5ii
aH6Q67O8NMWNDh3YUBmMtu3pTZvaV99I2VC92M7RSfxzJuujLJeyOPKoqG/PlPz0NTnGn1XciE89
7Wt/67rKnoNGMArfMMsXXVg1zOyIbUVEIwe63pSOrcN4m65wtzAwUALarOcS0XGu+PFLB+sDhKUj
t4Uo8OiBxYHBTn7U53tUMyEC3i0pHjTcvnAEYl4JTi9yH+2S+x9oov/JHKgkPjA2t2y5I7oeYn3p
uk1uGwMbysshjvEGp463WfI8SYK6dfgM5rZNPxsxNB0D26y3jkw2zJNFpaNC39YHFkLURYNwbUpG
79JWrgWWRQwNbaJPiDbJx8a7tYz555Bb3QBLkfQus9jOVoeUzZJvSnXrpU+YrTygfpraxRM2vB+/
Jdf4+1f0a0Yeu9+MNkUwtsJnP5zNxxL6ZDnEj6ahqPmyNAM46Ic6obrSrME+uJmLlsEpwWiSr4z2
UNhOZh2RmuLH2dC1e+1VLcV92zp12OVjfnKsDFvlyGDh1eXDVBd2RuTexvN4fjcDzXex0ZJy0LeD
ZRnJFfrIu4mSnRKbYdDjpzbxjfMkMtR/Mc9VGkRS5O8xrqU3HcLG2Rh1X/FrVV3XdxN/6LfQBm5N
A7cuklRUzDZtCcRYkJWDZOm96Wk+l6IHCmE1WnfSBnTjQIuT1kdEmJt8T2ZLgvPQnZyaKyubm8Cq
J5A7xh10mbYzMpMymvhBt/sWOnJyitfcNbo7AbOQmlMq239SoXWfEk2Dp+v0KGOvWLkkFlosH9JW
dJP4m7N4qbd+a86/ZcUQalMmRvPcza0LzmeXbFUbSzoy2m8uaqMvpR7UiYXkm6rRS7ZEXBU2hQzx
H4GDGsLhrpuuvFB8o0TZztR9xG7OMc9saIE0mXmNd4mpcctKSyS004SWvhWL0aJVSTlrJ40dhSVN
ZqIlgYPvtgiqwXYK9BAnJwKsGIEmbB8izrKR+6+tk1i8LI2OhA3gbHTbwTb5PADVqW/tfva6AyEL
Mt61FO/NZnIGmy0JubuaRlqT0ZHnazQDcpTC2LLRB6ihmtyNLqbd5Bv+gObEnCwcPA8RPRI0D4Fg
0+cUtm7cyUDIafxoxsL67EHh/dPqB2sCm+f7e2ZOm1CTSt1/skVhvpVDLn9RPoHr0tlnVpHCN1PU
eSuXWukT3ZFVTiVSSS7tQxnldrGlh4XcsdO+eJmJd7OY/Y3GQOvT5joTIcU8xKmWfk8pKrrNujqQ
hVDJsvyw+lhaoTs47jsSr+jDxkp4euxJOnuXcc4aaKGzlwo5YVp2PKXpa+F5FkYIT47PfoVtESIU
gZvhqaftM8Z3DxULgmVATLU7b3Nuvq/FkHYSJA1fUejlWuZz7NXiVrdqmI80tXx8Zb5C4pEa5Knj
706wjGyHnHGwAcEBMrO8dCYC/X4mL43Zrt6oIpB+dyASQ88PhtuYjG+NhYOJJQvlh2QlWLI1GME2
h6QnJ3jj2NPgBsKqjefCjEzSvpqRkT6nteVtB9U54Dl2h2sAdYGhU2aPCMX+MJc/JiEEsOtWZVGY
TFb2jVybfGXovhBiqP/mtijgKWE5rTY+Rd0wiQB1u8VKm9sDrqCo7YcLpFBj4IYbxMvQlZW98dfW
bddC9rQPzCBrEFOX+mPjj7UnSCDW9JJBj+0XNB0YNOxK4+w2kg6dVwAUIDspvWjDtLfMDIRUt4yg
1xK14ruWjqzFn/BUeYNnbpZ04HinhIkeorHhcDGdon6JHKs7Gl7FRGzis/3y23K+NZlWfy2+kG0w
z7Yyg3zIBIs24hFxyZsZwSBLRCC2WmUby6bKrKbcWrUgBrYGUE82o1WX8T0qdMO5CaM1QVdyR4sf
o7IHaCHJwd6jBUK0xLpV++dxNsAcm5qApbsYi2gjrR4OdBj4AIgusttrKdxTPxegmquA6QMvrWVV
grzYnpNl+nKX/DcbuC36ldon6ovJrOXc4dohHmT+U2nzsyapqcaUI81rTKZS4/JJZ3znmg/U6F+G
tCy3TM52Oauuw7IA8+mWK43ohcnTcTHMM6P5va07DlqZ/HVL/Tr1xrGIpwOWoH3E+Bfy0KAHzb49
jeQIP7cPqjN5XfovQHp4iQLyQjF5d815YgTag4Gxq0HI9Fqn40tDyO1klR+Ut3fPn8ydP/FKZJnt
7jrwI4hPYOfsxlD5Re+sUEMMMUR/qwbr5lBxMMJr6HiA7BTPUownR7eak4ViEDAU63bj5Jx1js2A
IeOtTSN4naQHUy7IB67T6hnC49b2xsuUDHuZTP2WgRo97ez1ByxN88bslpOVJB+9dD/0Mr95TXnw
tOpWarOz4bv/QCU6REZORxEhr0XDKzeK3MIEqMAbsm1bD1uaOmhqxUbplNwyM2UrPZTtyejm8WiC
tmeyO/QesLJXH6fMf0HfR730/Z3dy0PSVk8Gu+YDV2fhMucRVqX4aRndahP7WRskJp12JtFam0EL
LWspKNxSSgouHUv0j1Y0nrrYtcJ2qP8KyzjyhP/FYvw3Og0EdAoo0pgRw+j4QkHwZvLZDr3xnykY
chSAaXV2LCFB7Vl/Wx9H2Jc+5LN8nlx+yIY40MBi5LKNW4igGGq8zYzn1aHSZv67RV+562X1nfJ4
gF9ku3ng1y5Dc8wBseOWad205LspIVKpitLfxJ739lJccbhCcGmvSTr/kC178vgGaXl9TlpqsU3i
OmccGLeRlpQ9w8VBuvp/czcXGzkae0VLF8yN1m4nbeXC9BcB1RZbOvPufrgtoKp17lmbxe4+pcvk
idWZOzeDgKZrOtlqoiTmAXUQE+rB+p4MB62wLl4BW/6BHVf7RtOe+w7fxOqbCjpJu8DkHFSvHy9R
Cp1oVtoQOOn0b5DynuYeuq4ByWS246GZ2MBQIVh47grhxqEFt7lKOsowBfN84RQHHR+QB79noMTK
bMz+qK+BI0C+uw82AFKBsBE5VLM4pK14WlR+ijz3XrrizWdxWst9w4i/fsi1pKEYXZ5zr3j0LHG2
RxieiIUT8OTTiW/tLekZuhuzPHcFdDoOgDntP+JBzBvXXX1mon5aHwhqxJfeoD+Kh27vZNrAvDNC
jauHDlA+e6nKuNpFdnfuB17AfHTVBlE2pExNNoVh7aNePTvMG46cFC9kwjzkGUkhc1JuMm38b/1Y
QM3RdLneQxpotkaPOybVN1SsZ1tPnsxpfHeJsagY/FRz9dEOzdX2cnJ3uCZADbbauPzHzOKYWfbj
VPdDmOTZaRomfZ+WI7ZGFKmZEVhnZJ9lb/71muQHxzaZ5PHBGKx7ZvvfhIpsGblCKKUf1mK8DfZ0
adHIt3U9Xgk4ebcExLKQuz7vfhIIzvVjjdL4qHJPC2C5Emjn/mO0iieX6doGGH/D4B3kzaN17Yr/
csG4wpziV30VQY1kvIks2TmOOjsDNVZU7tx0/DHHiKJMi+OwKRChR+IJWUfXH2XvHAc1r7OW27wK
HNQfL0OZPqSy2+o02qG1RkcvS3wdVJmGpr3cYoTUrsNDGbcfJYbAclb/0nF5zIQsuAlWVQCGODMP
Wiqf2N8rV8IsHFRySAr3TKm8pqzorG6f/N9BameWOF5BxtoQiemIOYDZLib7bz+PaFJn1f2xWLg+
GDLOj36iiq0++lZoW1xgFL6vYL2BXctz5alXb50cVMSzEi6YmN2Xm8j/msQM7cYM1x/IR6nNhXYA
1102tllR4Ypbnrvk4BcH1fhXjXmZmEEUjbz80EF36il5LkbnWjdO2Ir4uTKKl0gB4nnp0TamHYH2
Fz9by1bp31lcsUulwF6fZweF22msRtRcDA4b02k+ZCbBbeTFXBOVa1pnzo03rzJRAokvx590mivj
z454kUS96zL9IspqO1YJxFB/RJqjmovp05vuK81HTAIi3hRzvW/5G4oZ8dykZmfh95Efko1CRnUY
rPEy+/5j3YBt+j771fr2P4ZgTzXXAM7q17xl3Nr1jo1wK7ZuxWNJT0S3Vl6SxC3CHGFgA35oB12M
BOb40T/sXVuFo5Ktw/QzfYSPhvehb094kNKdt5SkeZnNidhoFN1cEHkZ+5h1DBZBVfeI3inR0nf8
FxdQIQZvyrs782xsEWwJqWNQXcR4ItzxKH0Vatl0jzN1T2sBY9SfpO9c4BLRSuL4v7pgBMA3/mrO
/k8szN3SUCfggKhqcU3rnOMbF2VtQ/4gJZb4CWavemR7zdswiz/CuZ+lR1lf8PWv799UWHubN8cd
p1PRsLfKpN9Y8/K0es/S2nM0dVj++gYZ08nzkD+n2BQjEKmZiIfU4G8rqqnY4v1pD30m31lFoIhc
Z1YWd/YUdqraG2SF7Cxh44sam2ea2YOhtZxWbol0CjcfTY95VOyNcTiwYBs4cLi1c3nDUfORD95R
Vc2zP3MTDxb6sj+8d47/n8YGpBDT6lNuR0dPlFfD45SIfCRRbU4eKcoCyqwwr8dnmvStbWvVloXU
8rltmJJUeC1Xwn89Mep4T27v3m2ycP1nFhTcYqOIPpPEqQ4xD5zjeMQWpnuOoIsyaiYj1aucqD75
pDzBrD1pH6pKPw6W92ybOOxdaz+n9tby5nsuhgdRc+agok2yf6T1eff74rtje0Zqd9emxbnqsnxA
9e2umuYnyWOm8bT43tpX8W1Scv2qLDl0Gk4kOyuIU3KkOgEn/o1gFJjR9vXE+gevaeSnYarXGrly
22CXAC+mUqrc+EFT0UtNsVLnjh9UWZnuDL/YIh/nHyVkliXmP1cv/MBNk78q8S4875cBDeQWl7Z3
nm1TfipWdBnu+NS34530PRzLev3W5PWbkloUlgke55FAMqrnwp/P6K9oZfUlc2pckF52gdUIZY89
pUfWTCQWe9gFzaOy8tyZt7fQ9npR7AsMucUgEbHLrTbVNGajjyakqAGKfVLCcfNN5UOxU3Z8YWcc
bwhJX136WFEXYQJL9v5o451W7qm2mznQ+m6fqSm0U2ApWrrboJMV6BChGY//6VRgNJ9TstG0HOor
w3qhPuyiLkKrcbuwJ9EA3437A5J3LXLvO4/cfeIvB6PNgrFqdiZzsg19D2exAkbvt/1KeS/0NEWi
fy6inXeJwUy+sO4WPUjkGR9Lz+qDTtsVWv+0SGsrB0lVotvHMjIepcOBlEfyNx0RJwrt0S8WepQq
eWAEexj74WTW4sPluw06SwS2G++01AnXX13HTHkreUtAyMAQJYPeaDv1BYzFHDpFFk5jwdaL2A0T
fIxT0W7RcCATqRDzUV0HKP3BLojtHV8bu5UIgNF9RtYq+3cvzj+jub9TxMuVetgLxh2QVEiMa668
nP48FuhMHO5ini46OBH4a1+epPJ82D2x1zX9qeEyBfB/mJdm53gF+pmLR74snzoj/qeDW2EZbgUk
NM+iG7QshFjfvKXVdlrFw419eCvjbO8byJt9V+/xejxGfhMIlQYA76HVeyDR3iPC9ueSas8uHdpI
r8tPEtpzhOkdoaEasx1EX2i1hBLob0tiBilDTOQLfV9JDbC7PExr3etz7lp9DnbjP2HFCFwF2ShG
yw5Fml3nvIaJaCAKkabNjH+olncZNdvMa/Yz+RBLg7tpIRS0rXk98Y/8+jyHORVwMRg5jCPKcwn9
j3ksS9p/DBC1gI4dsLOmwwKRG5OVnPK1u6+a81iVwSRoUCp3eSs0fF+lffOozJ202+Off1Z6vIvM
hu958f8iTXuRJtAECJJdIvM56rnPqr0l1BZVeqvlZjgZ+r51vbDR5ZYgmUANUK1U4Nt4TA9keFw6
Uw+aOLposrq1dbePI5TZtDpRYd8aqwDW8U/rQwuJgwg/PtpUk3Xb762UCN9GhV1vzkz94/3YTa+z
HA+Q/g3k1xCoOT/jCV5ZArzOE5CoFaokPbSifvHxdM+Lc+L23voOzQ8OJAwKyVGZNmZVr2QkzBsv
1FNjmEHMdyT6ilMgCV1A8hr5cXKHdDNxNKTc6k2N/CiqzgmmHM+x1FiEWu+F8vSNsurteuOowdrm
Xffc6svei8wXscgXVCC5swwL/ZnIFLSo9DQLfQtg7uOfK29+PpIt0Jn/VvNrpNwXIm0ORJLt24W5
ZsoZyQVmhJBeBB5YtAqrwaqfjADVRm78SRHwNj8YY3RO2+kl6uMr4sEU6En2QTLOR8cc3HXqeyWc
tyrrFAa/0Qh4tMeNOQ1H043PLoNEwV3EPO+SxcMD99K/OvdvsnXCKSl3vuG+I1FfFt08IaN+60V2
mES7rDTtfqGQjVrrz5MRKubQPaTJuIugT7vB60IwhCZoCwzlaMMsUwZHhE9fD8+m45GcRmxjyKAl
RubIXKuRPFj/QGXKmleRUhZJ7pWKYuWO+mAqi0vkj4DwPnrCgIJnbyVVZlAreTT7HPXRhrnV3Vu6
1GHZCNhI3meT19Ok4TGcHJr6peWE3VBQDYGv7qtg4PrYwYvlKWaPo5c8rh8FztoJMEF7MMd4hytk
ABjBbyD6zyoiCBBzgdA55023+u1EdUwb1uM2zs61HErhZeMZ40vkMfawagYZBnZruz90aDqELkC8
xSGeoTcOO1caL3OPx8nsj16jn/3KwZBmOVvdjA7o4Wv2M97CLnF6akCuwznaedoCH+VcZnp29nIw
B8+Is5ouzBgO5FYMYFrTh2NFr41f7fE9EOsg92Y6fkELwLW0gZbF+yKrNkbqfFfmGnL1s1YTQgq8
J15y8jjqeDDvorgjzzMo7lsglf7A2BhNk8OLf7+mFhbrb+KfKe21jYarUQCYrB98NC/32va8zQTP
Wa8CpT6prZsV/9VuG6puAQDMna2pvaWQ85d0LH7GgsQV5buh1mF57f/NKKmFPcpTLKyMktU50D7F
gbU82nwoXpW0YZdN8D/VhNEVSVDaQPaVHxidpm9amb02M4Z27a0CI0L3cQEMEX+AC5+gmXdZrb4K
N6GLBy/ZxMJHtJDuNbF4JMvq1FvNGcvfprHjR5u/FA/8qWxBuEa/RSnKw4ynGD7wj3VyJ4FyZQOr
jK393g68VqVehyIuzwtHE5/1g54niLv5F8XxGymcPmys+aVTELV5qOFdqWMNV7B+5vrdJ7zKtQ9z
WRcsxbUmZHI4LL4su2I7F6sBMmO4J63cdYsIPc0O17fN0nvyY9pL6ZQPflx+6i3uqfU3yl6baHJ/
+WC+I+FeFl54ze8eSPdg6meGMRkSsWipD+sQv0Vgjt5Zg1OJJ/Ncl/kpXb54ENYe62O9+8rEObSl
/qTn1bNr2puUOfwafqHnKDCkZI2cs2mzEFzaSh4NJd9UPR6bFVhPQH5BBU5YuPtA1jMnPtrY6rnP
PVg15/9X6HqC5qpuAhdhrSi4NtkIo+hZg3ZKi02q118qb855YRF/xNCVVRIN8TLld1a6/xUexmTJ
AAi42dmMUcIwGVoX3mfRSaS2aiXOFrzzvqxm4GEHKk/hjeBetZ71ar62eQeN4hVWmDd6+aY5E/mA
JMjjR9pNAn2L/WWSKenS7TtgGGyv88FctH5b9TXtNOmU82jQ12s6pOYCQsIUEpHKsY9G7H+twLaQ
qj7ktSr3qERvrew+INj2kMEUQPrGG+JAT2lyCvbIjrhKrALgrGDuEZT+vIaHQJZ1YFVp2lw71lgH
jUVcyaTIR8mHB5uCZprG5z7tEHUU5cbiv8xl85qZaN5ddcCE+GNF064QYscMmwAntq6MQ/JdJMuu
zSkxc/0y4m0MSKzGpJFOVwEB65naU4HpKVCl/aI4+Gea+Sav6N4Y8mAkKnm+q4OnozQXhtjImU7V
15r2hz+fOBsODgp2LBR+po4+LiFF/7CRFDb4S54Ia/1SGKwobKwbA3Rtk44EE83J72ihOxvp95iX
/2a3J8zB7A6p0T4WRBUT4PJiWIT6T3F8gFqmLCzRYUwzv1RzB2TdLg8C4nBZnGfTFo8Kj8lGrz0w
ip66EPsX/C4PIEZT3rI+P0uv/pdVmjiW2vDeFDjb+4lWB6PDxeCcwNAkLy01jLcMe6VVO633XlQ+
PDWyuJmD+V668WuEvYwBnkMcT4adthnln3TUp8nT6IvkTxudcO1TuL5RA5ItvfpD1S0UfTitTfeO
PJxig+jBlKjIEIyzsnM3ne3Rzw7md4FvITfr82SlEO7coRbsUZkMF8jCfeE5H52T45OsgFoHG5u+
SUsja/6TH3qqD01N7jJzW1KJzPXkX55RSsctouE/3Z+7ndsxO2eD5NiYxrVacAxbLeY8J46Ybc6g
MlVXXoZRDseoyv3NejLVJVyy1b04DrJMFpfuRuDZ3kI7RvxfRg/0HtClGaWWRtlFhDIIkK5vUVBk
uLjaNeLmZWXm1lmSOpRigTnjY+mdzgahUfJsa9BqegYeZvuLPDcDgNrsTNhEdfuDDgHhSUt/9Tw/
4z0/xzL91JW3Y9R+Mdj0ztXYHFLPBq2M/9kD1K2veTidM/MBG/Qem5jPmMt9Z7v90coXaJlU0eDP
D2WHxo3hxO+dF1sV5KRpPzovGGPagzWOr4ITRXHUx8rCoGcsYVGl4dDqDTh6fXTN4lRP+N4T8oVQ
JPcsCry7ffUMsf1W22jyuFOuUdz/eWl2mhWyKr/i1cqti0nWS0kdQx8Uk9/iM8WJ1NlGD5jdBfmW
/J6RiAGZ5EimvrtdessOprjfriqjmL171OrU9H3VhqBhv047UrKWQKhwz3d3KV9k33+JRYyAOjgJ
xhaBpxr+6Dn3JEqEvTQOaxnSu9E3T0uYCHFWmhaYaiIhc32ufOF/SY/7qYifC/QM08+PuZMd/So6
TSZeO9LWII1PxuAcs9y6zQ1OX+zvJJ8wpZitmJTmPJBD/dIuExFc7oXQsjhwMm+gkpy6QHOLe5E0
ML6yf8G/jAg6lfu4lhqwbA9bBOtIey9/1ubPqd2nHsklydWLM/Hncz5BCPy5EkTSAcpkuE+nTEoP
L/iJ7CBIHN95iWsmkot1FfZ0Lmf7QdXuo2HmD503vEyx/x6xZoBmrL2kDaXT+vGaK8syUm8nXnEj
BvW4/vTkVcSb1CTgag2GQje0hmbbMUUzKXoTqC6Db7RSy3Of1DdjIFmOqKaIfkR56Y5ZUxEuk3+k
0nus0uqDZPxrbMAYaq3+/+KSCIgg7ZuH0msOa380U6XbzL5FVL/oNXCpqItbZM0Hkr9Ok1td7Aah
k2q8880L73x5My0Eu7Zekr3ewo53Bm9zRJpbaNtDzVSnybZG25YPHmz0oU1HQntE34egmeaDiod4
X+kyuahIuk8miUqwucbyJlsqZAxj+nFUeLp3nqHFPyQQYKxjLXa2bdTk/UtwnvCwxEN5KxWHjZrr
oxgq0pTGWSeqyV+7neomgJzH2nh3OOE3zihug2WSrLYSlab6SyqQnppLYZUB2KADgUhtspCRwlvP
9NvkBNNj9ed7MzJy9+v00SnyNfeKeZ+JGMDMVkaYlQY1PJMqvBZ61pcdRc9TQXhY1SQcVPlsn/K0
T/9r/An2g5IhWMdpjq5HoOzMRpaJ7mFDqTodFNQHU5vkGwB3PFvE1W5Kmv/FLs6NTwZR2sV7bSZR
a6DJXv9N3PXv/IUZiOfeKc+iH8SOd3+yDxVKK3F3tbapJgqjIoqvvk7mQZV/yCnFKOfV0cYkZ2kc
6i/ftc9pxzOMLwQoNZnfGtWPu1mbP3uVH0jCOzOUeHBh2RPb+xu9+iOvpgcS+/5WqZstd2/45akU
a2IKxu4VviM+UN1RdPbMQxOV/MOU/wY4SLKdXcAqZwSeTd1PxEVndYxcYtH9YIhkMohcVxrP+PCP
U+vcsAlBprU7TPcXCKHh/1c6uUQvSRpdp4po3Dad1MW364M7kVUHPfMY++qio8lm9fCpD+qLo8rb
OV16Bzq4RJBQibWaA+Zt1cxXBoMl64yMb3OUT6J3AThmsyOLxw3BCh4jTR/2CKkf02KdySHBxIgD
aNtZU7olzyjsFy56HI2fopDXHqwiGK2UQd/g3yHpH2MpmNhPWUlG4nhykhkqgaSBrdTGDxVhapOe
/1uqaGK236wIOEWb77bPee+XvAu5ARJIY127HWGCfYOHlmN748Cgh3aVFsAhNYqH0wxPFGbGXvP6
R1tQCUQGOZVEHvCNWoR6jLa4z6POQICKF9D0VOf5P6XFJAkusX+Ubt5eqgrjjjWbqz2dra/sKvwv
qrvPbjG9x0kWV1yu3smZ14YO9jfomi4l+apihMlIecOad0V5M3W0n+6xbW1CNeriucja7xFsDaL1
Bql4RdrPcbmC1NkL88MEVHobL0V91KZs+DH1Rd87S+zth1I3foe4LfxNEkF06qZCyvBaRg05SGzV
+MU9dQp975fVe1WRbofgS9XLEt5NRZ7rprCyYsNtRD5PFG9H9tPs3cx8M+h+3/SZx1DDgpI4xstg
9H8Foi5nXhnfqg4DSFVqr9Zo6f+58Vz8WJAEkCasACAvba6Clsr04OqKAshznhLFcTkNNhEeiTEf
R0KINvw7nFxaR/ZPFj1ahSTYR2UvJrMwSsZy2gpGXck8MrOZLeRhje9qWIrhkqLRvAyOp3Ze6XgX
Pcf4HFtzQ/krToud0z0NPbGiHtPba9Z4j81oEOsgobjNKse0LNKIaMrSiICpmmuaUSgvg01S3lJF
N16WjOHz/FzO1Opxq36ReZidTJX/jD+c2VTrY3vIpsr5Y0nAWz+2dwyP9xr4gXynHB5iJElKV4w6
/D59jZqYlJCeWqPr7SL0SYIn7AgFgTzgad+npUtH6T+nOjB6547xtRqrz7yz/rM8j5jWoQa111nM
WLh182zJ4UMBaTh2fBiMpeD0oKCnKz9n42Jupip9mCos9+OEuRzPbLHr7Zg8LadjlpE5bTApZdak
hfE7KqODJovFEVX4PsXCBqEuX6zcXAK/oLXHflSD8yfZlTG8de4m03r3XeijxKw/wFPsMFbq18nI
b0upP7KZ6Zyay+xjHuZX0xzurkuMlNNm9XtbyOrSWPDalR8zYiuZY2bN2QSVP6Kk3c3ek/uots5j
UnURZzk+jWaAyzFKkUGxAm0Ic87JwF2ak172AN5acxlcKZgyiS9FV3UTurxpHri1Fuf7Gpxtg4Xz
v35o/oyx25PuURNtlt/NPKX9M8iRVb8LRwO9yETrScoY99JGMJWLB/kc591D15p3lXOJiAFVA4tj
FfhO+WkltLl23z8mTU+MW/nXx/of8KYXouCQCye036JdHrVcXuuc1JD1vxRpSS1IOUeS0CN1D0yw
a2GX4KB2xJphYHa8GU65ckCkq1FvfPpFj7gY8WW4eb9sSbppzlaSiq2Hz6qR86GPoblIWMSLEvUU
f4cqrva6at0CtMJ/SlnSe0RjSlZNNg9c3zO+fG/RHjsItpM7e4m7JaFy6YNGcVLRT4PckTLTbnVI
8HOhYeSZWcMUeJAV57LMmQ4o2+mxmI7s9kjxF3WOZl2s+H8cnddy5MgVRL8IEQUUCua1vWc3PfmC
IGdm4T1QMF+vA71oJa2jqS6TN/MkXNz9PITVY6iT7DtrhMnEDQMn02DhipR/3kTkyjcN8vBMvIpP
YTjZKbHK8R+4LdK6HYq+y+MXVtqzbVT1q6Qv3JtrzNCNb6b3oa10zc7vg5G1OkGyLeiZpjmxc2qk
K961njSmeJL0/JrH/oTZu9h3UyDOqfTiJx2G8FA6NT938d+A7ybD85NZP0ob3R81NsxzPCss8AX0
om7JJ1iYgJUjLJ6nJv/hpdkzLsIYa7HWAyQ/gDwf2RIEJa8EWvCGEsKbyRy0OqIKpNvQqlm+Odge
zvUyLm5k2N+UbolrpzrDf1YY4U5TzDVv8cEPHyXSW4Ejf60zn/0F9pTz31gJ7xaNHYFGPF/efwLE
VLmGX5mtErYRKMDxQAlX1vWQQgIRwrxBFDFyDLNO41c/ukafM0Ne1S6wpnuHwwCHmBIf5WSMIbqe
TRFooLM3kTSMaiI1BcxMB1xvpC8DcAqA4T+qKRbHaCQOWc56rkiHC/+QwHc/Qk/QBwWXH0nXMjEn
mYG/IdzonQBBj0BbGnEJ9UTWrYvcf/3QWosderJdzj3D+s9pa7bnOC1Jtg086jog1KkVj8/MXQkX
VIR/p4nAl4EDirEWAYbnKEOOmAwfmUAp94HHkbupZ0Y2wE7ibE0bzVzlzRJjulv6FsYo8Q+KIhkM
Jn4KzariZJJkAc42CmDCY51w59C63VPK0L0sdbUrcswh1TBPJw0KdcVP1X+e5wBjK/vygXC7+z1U
Y/DU+0N5zNG+1kHQcrzLvhpP1jCHJ0Gq7tceQpQCWYyHWeTu2p01cejYC56nxImvJF7nk0Ue7CyL
KQY2103ROrUiVGpslZ/EdsFum9bfrsKnuWnomDpkftATUHDhKSeGgWFsSoMFjdZ+klNED5S8Ited
S+O6Xw3pNWIVXQkMBjyxvNLeuTmeS00sHcXcz6erkg5wIpeL+0nahMkfczbRkxBVfQ2VV9q/em6N
YznV/nOWab3jh0GFU9o56uj1EyaZoDTjk1LMI9cBkTKQ4PmQ4TtNs+RHG8VENAko4Hocqmg7KS0Y
QhlIAL419/gSsKTtIrxvN+XmnA8xguRbzFsSOqYAuenZaffr6ZrnfC5c7jjj5KKT6sLI36sgMrwV
Vy0qKqbE0k9er+Pg2Oe4kXCW4W9qYBoRiccqe+yKOBtvfR0HCkqlM0bkRm2fIVOB1TQ2vMWBpBar
fzMFaJqoDgkxrNkwqc9hd+RBn3ioYjRsa6dKmP6PkthxRoKUabi+qNlGKEuBH66N2Xe2Qe3P421G
23gOsO2uLTEJLBVhXO762B2rvWDL3FRhi+AcsDVVutLPSmnnPfeM4rnwjPTVl8gyGCmKfTFq+1vU
mVxVSZLsG0qvbgrU8zbUaFKFYrYrw5F7C4vS+RxA7b3mMyw7PQewYnTt/pTYn8NV0beVAskxy27f
cTACUzC9ZJPIutkqjxdqUCV18OSqNr9oEcEZaSnrXDu1O63xPCwVCH5CZoVkfYd1jA1tnNFtSk9V
H5Z08teMhw9h+4LomTbJgRANuIyGL3Apwo1p6qnYWj1pCxJ8DogUTY84NnZYYKL/A7HG+1cKu3gA
s4XmIbV9lT5pvqzu0xXjLrmtXE+sdVzWK6c2672MAvFOKGXa88Nc+B9c8Jscg8w6gO6+IleKnJC4
LZuS/68JfECm6Kmr3mjSa9eQ93wqeb3eS8fR0zbxQYNpCOo7GSrnblU0SXIHyR6+CTWdBLN+KXH4
MQ92ybpGJTaOHZmVLN662Cj3MLPM75C95xoWpBMdVTYoqdCLvm08RBvJGP802FDTW4GGH6HPcomu
vLvh6uRqtZ5BFN7Mz6aKnUeTaqhJRCP3csCkgd4E8YJLQXNMY8N+iUaKX0Ursp3NfOm9ytIY13vc
5/syRtmxDaO5GETq0pVfkJobyMb/c1zD/6/vS8gmpKf8S6lKCPwEoDfapaVL8oVvTdhqdxP+DTrg
GNHgO4HnbNNs09mZ/Ov2wngmywDOPXH6TSyQSh2UDvfghRVJaaXymvVIJM6eedqonsvGDse1tQGi
h4G5ruUhGjFv1gJOil0T0bQQFHYW6d5NNJvwCkSl94MbZn9iDqUdVcKoOHCu1o5bgitzCT4YBEkB
jRaN4W9ai8kW8RW5qT1cZEGUMkOxbISNZQTjjGUP1mVQDVm+qP2Ufl/eRetG/cFzquk+RVN1SDXO
jIOXQNQDSs8Y0dRwE+YhIMbpDGW7B6M2bMs4jJ+CuLH+geAgSJrE9rMn5vABGqAmklllezW4Bspx
P3YHPTXA6wJez7g6Om3QneDM3a+UXZrvah7FNu7G3j3hQywus9ui+lYOVPSkZgpXT92pUzFPN8kw
Llb275QO3REqF9dxxbDRaYhi23bHfLgCqJomc7Y3BqinDkPMezaRe1tzsC95xdF/qUv/O8GTu3hO
xEuCpgIKo5iZMehRbeLWcG51QpCfXzKgl362NjIJXHyy+p/d+9lJG6a44McVn8nkgoLkCcq9r0h4
Faxiwtw7qlbrjaVyfxOHy7x/CJ23KXD6V3uY32Qu0mtjDB1TLjfbtirxUIqAj26ixmtf/cRj3uOV
fbSBEjg8FaNBdMc8L3cVZNHhs/MZ0loDFgaT10jSAKqjR2AyFgAO8axRPBfxuxTetoF87xcVNPAA
xJ/9py4bXlwezj264LlJLxPuJHq3jQRBUmJyT1hrHFxhKXbO3BPfd3ues8UG/ZFoT2jXG9bVDqsk
oz9f8q9CM7bb/tNiuM9Shc/Ypj9JOH73tD1MajBXahYrg1sCbT04tohsaqHWswS/1Ttio6PmHoXx
RTF5wh7NGfNCfgRsmrnm87a2XPfgp/XJNdpH1wT8uGCQTAavwWaXtvVv5Yd3WivJ4rVkybx11pV/
Yknaqoq+A9ujdEHPm4h8BlsVj6eAGgMHGAoZzU3L2zQv4Uhno/UytYzGg9Ekoha+MGk7zKlfcDLS
RVGPx5LeiN6MMLzPW0FxRciizBT98NNOh/FZjNOZIvpdAmidHOK98a5jTHWC/i3gW89jdDfNGhdO
cxH9R59/8EQ5Z7G/SWJmoLl7miWmwiRHigfSh2UXIbjup8VKPLwa48RDo6yt3ZS0JFmgtq7mRjXH
Rnn2E4+CDBBy2HvrqZTVZZwpBkmZtmkukXhi+zDynuaiRpgJczvbhZZh7lpTzBu0KGBtrWv+Vcou
74nJrVaUy7WU4OhKh5AVuqJLzlmb0esAv5UYMDwL8FfkpJu4nu6g65KDp7yWeE8SPFeOqHmVxVib
0gqMhewnrKJ8sldVW7WfuaKxoeO2e7TybrpmQ9n9ODZycSbT+TE7Rgl1WtmUAAiklckQ9S1UeXXR
9Fo9RtBVuNo6lJquwKAtnTJ9w/oOSMuZ57fILnt8V2P9FGon2ROsC3aGYdSHDgjGKisgEjYLAaJS
0sIOWyT/4jzrduiu09prKeVLOpjugRw4wiTJ0xnngw0ptndXzNS+havZZAF2pzujnXF66KAVp5Sy
jy2gN7mjEWzpDpDl0av6jkBkY+7BwxqIdqSRIhuWXgT2/ex4wIUcN1enJixCQZQcXHmiXP8QZVm+
KySidz/41bManJFPRxKqb8gG9IVYeWZ/o7ObG3BkIQNZEHezbf+rBqUPgEq8Nfo3YY/cwW/jFwPn
dlduBhiUUE9cB1FlJBKIVxUbphvt2iRkMFkyidsr8KsrrlWQSuyiWxlu/6UtdCeDxNvWi0uS3+BM
uOKzsuB0Guaa2W+06/MEkCQ9taukQAPNjH6AOUGmrQya9OjJBkZG5oRcbOJ4nDGtj4QZunCet1K4
7ZGgtHulIcz5TPo8+ylY/7u8YwoaY+h+HzzELb7j+TOA+E0GuhyAWsdTtdWz8Vs2WcrO0f4xoQ1s
EnLasN8t3FBZe88Lz9xWDYZYvzTrbWUwU5a9+YtK2K5xCbfbWbr50cscDCpN5Ww8zK43YLjJwR4F
tSIiFsSd8+KDyJV8dNWANsoue+wyCSbaYHqV+1FwFhyLP30i6nU2YVnAmQwk3UtUhRcYSHCI52bV
qlacA5urnhFn2KemqnqUOrPem47jwgqw28lY/BVVVTwruGtUw2QulR46WpeOLZDahX5litAeBYNi
6gN4fGqVljtL2AbvBsBKblhhgPRVv+unQW8EMbuLJMe4CXtChpqT5EzWHzteR7TSNEG11JE9XFnN
GdOZlEoLIkjDqZVR/gdiXn4ftKzX1hg6XFxUsE+jfnye4xQQyhBGm7EssFJK/FO5VxXr0eZmJqOm
2AalS2hWNOKlHKuEeH5f6zMJS4xmNPSuYebpfd9SFtT1ttzqkJmt1ZsTf4L5+jw5891KU+Ov32bt
fojr7tLSC7NjRiluQZLh3+Z1cAZwgENHMT3we7+/8Z6zXy0MwNsoanA0ZvwyGlOH30ZeFO9jF+ob
IEfzuaw4FVwpidNaxCdu3aTtDXlb47kIam9jywjXng8ij4wJqQ/VcL2pjOko0XI3Zj2PpymLS1Cu
2HN02H2mflcriL5MXmIPwyG/ycDemmmqidQZulylk0xvVtfl1yxoi2WXLPdNFS8uFLNZ+wHFObk3
cM8j1lQ+S36t12GK+n+NUKx1bOD5uyOQfzvdAYjBdrEmSWKB2JybBm6VsN6YcMtd2MsfySXu1AH2
PRPzJxlkACcwCsiHINCybWFUhJEUSZw49rg65IeyDnim4PflWklKYhvoZoeiRKD4NezGnRNa59Sb
fiaHb0t6XGQL+0/i9e82P6ig7Nc2oBpIgtuZ2TbFXvs6yOH+qP3y330v5sPoHGLnu2xc2marL4QX
JF7sJlMt3vB7bPLAX7fldSz1tgI8gI3fTWOwODWpMo3iN12NOYde4G8I2yDCyPOIPgQmYDVx9Dke
On028sHQT8sf5YQnOMYnnViy3wMqxZkq85MI4zddZ9csxHBlWeIrpCaoD+xLzAlTQgaaGzRShbPX
ENusHTcpnNtVKJtLxZbd+/oFksdO+gVO5/AwR9nLxN+Qpv3JtLm9lq0/rFoC53Uc4w5QCARGc8fP
No+wqQaFKSg4wyhZI7CsuU7fYsP6EhZ7Pl5fJ2mIopCN5abLxkkRWf0nrSUyHf1Fo9gmZrYLQFxu
DFG+MFZhZA3NobehEV1r2a+t+Fp33h40Iqqf/xLIHntzerRiGPktPhqw4W1LMV9Jmm9ZQjHBVjOP
fw0IlRsft3gYzH9iDbPft9cjtGMUA8wbfUpMbN6YCsrWDDqxa9+H+e7AaGK++WHkHA75LTGHrWkH
75ZmEjOnB8MWh1qEJyP2D/VIjoLacg4L/UJJjz7yR+X2nxm/45yvNtBY7dMYEN6y7kLufokSsI58
UkHu2Z6mHdcADKt/uuC3sj7KedyAx8VPtfijk/+c4I5l6YKnkGIPATwST4prWStWUaaA+jZDfZ4F
utoCXgV0SKwJFhhUjJVv802ECdEJvZ0JaC7LMBbuy5iMu1Q+Z3A7Y1a4Z7ZHb0p+vFzA0ubOOrAh
fkzljxE2q9H8TFEoBb9cWmYuDkUD4Aoxz4aIPew9ygjPHePeSedQYNm5cafJ+K5ZG2MhL/ybXP5s
Z8wrv8bNPGjyuxZVCvhCB0zZrr8FJb11wD04UXL1yJOjlkBCVoFAOeyXWGK183tMEknZvnl99sIR
ty17va1J6MxhefN1jceiZnEsyXsvvZGo4rKerpn8d8lXYJibqZ4ECE+eEgO8se4+DPF7NPQ0M8i/
BBWPUD0+vCqx2GcEq9/dCDxEJRZwPrCDJw9u1j8W/1s0YFCdwdBl5S4xxr0ZSjwCtM+MckEmGesh
8r7Sof4ua+NVmlO3HXrnfVmRCI8kPPlLJ2k+SWC4MNb3vpOcRO+pY40Zqsmml959aaMPAUViFZFb
Nuvuw1zKT0e4biHOsSddLwiWNn+jiZiSgJjG03BhDhJC9Dezg81ucGHLTxV7LVGZUWBNJcHh7kY+
xsTip3M8kGGlWYULmh88oJoaZ7u1aOiR/lMLRcizE5ZUklA0br+1aXibNO4dToFdkeSYbvNbtazP
2gguvMPMTWGzx45yJDRGCKlJ1NHvKUVva+yrivfKshCs2XnK5vGTCsCDvRh6MgmIwejqxSqULUAP
nD/ENpfVkCTDXmmoSKA+s7m/1srFSzMyGa1wvG/KMsJ/2eSMjfK+/O4b33pwfZ4OkeUUxAvj9iJC
nXN742lm+rwqQgdquB+8dNyTqhl5foGXwtkgAYPZXA4VJ6xtvkdUz1AF2xvTNrNCoHnAzSkGxL5f
Ov0bGJ4LNO+TNYewRJt9PwEj0fKEfYsrmtehuGUjTX+kqBGEkR155bDg9VMeZx/Q08DMx22xyxP2
wTwyuD/XD38ic58DgdhIwjJrh7nxvgrVtWmXe3uEN4Gf+GvYkxegoot7S7eOy/JPZI70RyAAsvb0
4O/42RBM1v3e7fAGWrnzoLKadx2EbCpkMNlHYXIi+vNCjcGKwr+XMqSLijYA3Bj/TAP/fFynV84V
AovWpXGAbgMKsRhQOLgreSlTfoD27HVY8GaHiQEP1F4lxtohWU61zvjFRP7XcalNDEBg0HxXdmtv
OR1LXIsrKmr+9Xz6pUKm840lLmXiwPa3xlizUejdGA7YibSDfhK9QyAw1mOesKCbrwDNHwTQqZww
Z/ZA9Br2gz51zxQe7FM7uoQieELZeeahiXTmWeWmT8NrODo7r24/5oSfmJ46rDBDua3ZMUpRJFsi
zX9giFyYV2xmfoUNVSfoO6dsbNE+rbPJVRr60KdMuXbk4jz4lPDRHoYWRpSIHgictkV8dQb94c+C
NqVOsoQoDExyXOsG0mLSMz1YUC9qhD/ArjaaFBGMbRuuW89/sYAhNwk9mr7fhtuSXQOOh8+JXo20
OJkI01P4snwTIPkXR9PwZ5LizNOcpZhBNOBqOx55LYIDKL29pftHoMdLzpdfNBQm4ZbehN7wEnfG
M2iZeGMHE9yGgXusEVqr3AaMZ5Dr9Ev8+YVCX2HPC4E680gmcV+goPkBrRMNhgwaisDNJ8Ro1+1s
k4jXr72Lilqw+WgNRMt3nlTKnAnoIJ/sUgOZC3l1VM1rVYFtnUPj1asxlCmcEjocqGNJ9Z/YYdIv
TH9Ljx7VKQ7E2iCvryijoEUnDLV1EO9tw3xQEfgWLdwrjrt9VGEOzs16DcWyYxLVXyU2dkfwIKqb
YTeC+pKG8Wn3E9bzzt1nHKERb5tGo2NYEk91HRLiaNO7QIvJ2eGSzD3RvrlHQaV4tHxjdHSw++KP
5/Vnl3e4Nv3lqscWwPtdrlXrpvge7TOrNqfrr7jnuDnWwzzUV68ZrK2uSbm3ltmgDMpp6y1eQ88P
P7Ux3abCYyw1/6ssHoTjPOe3Gtegzf0wJRVJ6+GdRmdYJg3hLo6Pykl+aFZov3vc3uewnL4aylXv
KOwuqUnzZjndPckb52TL2v/K4yF4tQobTJMfYt0M8e0ACuc7Crgg2VYEDSDAndt7HV7H6B5MYLt7
JnOeTfDFwBrEcNnsYwyqvvc8hVRyzQR5tq7Xm6ua8jHoybzIIyjgzVXlTr1j4lICcOfvoJT1lNkJ
KCeb8klZ88Gcz5kJiLrGqbbyI1JNuc04tCBs43kL8Y7rG+JxbeELBJG4nB5M8zDEAN7RVrcO5gE0
spcD1xDWTTMm2wb8RujsXGOo2fIgjFY0oTLacAq5s1P/PyyX7jq0ZcFIYLqgT7yFs6DPaC74jhSZ
EMgRnyXpgaaT7w0IhDhsexzm+d8gHn7ZkKK7iqxnp/bfqYJ9Roc+OI4ld7MPHFtH8iUKTNAA5qb2
5SODzMJI42DXPrhS3LsTpsIuDIxVRqnRHgS8cS2sfiSHhefaJBTA6tR1fEfd6DfNWOCTYNhggcSn
hgWJ2A/3Mz926eOhT3BrrZXyvvHPv3qqfeST87GIvyENjTmUeKLZMDyTPL3miOd1PJ9ivjYlh1cd
a7GCBEIZi4gX/oR5n+wF/eV3H0Xqh4htWKm6gQMvQReVabIHO4QKX8BJ0GRpPIzwRRmfZCC5i0dv
aAoOudhJbDvhuTCUimdrUsAoDPgUnegZcABe4hebv8AdL2BajYymSz6tTXQIRvtYtTHPBm/ais4u
tmjej9isH/iRvaOvB2AvNdgSICj8juI/8Rx8F776rj3c4nV9Haribo/6Ejo4/GydHcLZfHE9q/+R
sf0KSW+7+EiVV3VHlEJeBd5N59Pz0NBma1JvJyfjtwla/fClF24GI71VafNwMxfkvsGrifaVxHgk
mRhWMTNYP814f9JmuZ/B/tvGcEuVqA6txZgr/v9fNNHYqcKkObJ18ySID46OsSb3GLTk3JabvPaS
w9gvMO6MOWkVjluqHBCP+pYB6Uj8ia7gvn93o7gFkOiCXS/ezcH/wIi1ncrgrayxDLKvvzsyv2MD
OLVReOyT8Ypv/TzN/o1JwY8s+XD02t7N+fSBseVXIG/smM7fEPU2RLsVs6oEGg6mPC81tymI29lW
p4hXbYu3Ni64xKCIM9Zd276EusarNKbbRS3ShinN16blvlVTjurPmyJV/tJ3vSeGX2wmJ6H/jJ4j
S4X4xwSzmHB2Xwkx/udK7vIyWLPiTm6GCR8K3d1IHJ7CBrTAkXEWKnwEckAwW3XalEm8/UnL00mM
TLdnL935EW9pv7+i0V39NDp61szzHgNw2E/Qx2zaoEL9F1UG0kL8YtvpGWPJd0R0aVM2xWc9wn/i
FZDnJSwUq2aaJ8HVckSAwfhPlPRfrfzMmdajwLtfKbDyTu6KQzh1FCTMnTp0dlOvhWNCvaFACvNV
ViAoaLT7zGfWVJbGziJ/sWMcibGIK+ytNAoB4CSATOcEiy4lxYT7gVlwPIgaTGxh8VSu+bEX2IaO
zv+fqYnrMYBjfPVppQBwQ5BzODL8oX9gA8tvTNlDIlNN3uxcJ2wPOnUTslAw+NZDEIvfRpVEx/rI
cO6c7sVnUaQu5gtccT2l5JhpFkBTWVKDnNiqXY+pb+8IRwJSpcZl5PfCsVDNNsz5IOjXeLJxTcoU
fUvB5XZMt8/WES6XbeqL6Ba1o4ny11nPddwY+6iPYYo7o3tUGoB8PnE/jLTnnoagwzFUiuwi4P8c
2G7kNnB8vE56Lvd4O/ItRlZ1mQsDRoktuSwNyyTCANRP26u7m4sIALvdNO2Gf3xFfa9HglFZ8Zmq
nGFDhwfyRDsqQh9R+Vl1NXsfyG3u0r1xUslE2XJHm8ZS1bxXTQju2fUADTl97jCznPXecBj3AjDH
cchkehcV0XwvOz55vRHiCPWV8egkexLSTcN6MrutD0ttm9dMxrSJhs4UItpaUlPMKdmo5QBaxEwy
h3iZXYN6aZKnodZ/LbAFrK7EOTihEdibFsLli7MQFGqoBysD5W7bT5k+V7blXXJjwHiRecXTOBfL
Nm4jakSzVwE5B7W64pmSfI5O6+3Za7r9lPjztseyCTufSZ+ZcJa6TZDtQ+H/U5xHS2K34GPpwubA
Dz7BD4l+bGYTq6qRFxFIAGjMsvg0lQwhxmCbLuOuzucBrI45ipnBdgdB8pp77Z+OFxGeAP8/GVbw
V53m4PjOVzckp25IT7Gk2RxRdCfR0fy8gcoZtXdcE1s14NKFX0Hdo0mkJrDiz7zp7FURtFsPRGNq
WHe7r//OVkPGmUTDaljCiVWwhGQg7rGMyYwA9hNCnVOwOdh3Y7ra+y+JV3gJdG2aeLZPQrvc6fr+
ber7EQcybTVGdCndpeOmYtTFzwLL6iabSPUvgYwSbi/u+xN88U2j7I+xTtaDOb/EVglxINpbFFrU
PdNa1bxCd/7XK7xRUc0TtFtuJXl4cSb/ktIValbGdUgWGTG/SDM4tlX5G7VDjXcyP01xch8TVNHG
eYbV9DT05lc7j8+9doj38yhNKVbqYmdYqdb4WYIp7hS/WKhBkSyf0tl+ciuFVyb96kjmdYa3t9v6
ZqHZ1WBn6IqKLhPEJc5G4oIxCPCofihH3iptkl230s82ZXAEAAqG4QUt8FXABXYHy11ZWbSf1XAa
UhgCYi4ZLhrNMWzks1VYO3dOr8v/VjHvSQv0fTqEKEnTNfQoTsFd/Zv17S50hydfiKtTNSyD6qte
GCddPr57ub6Ufusv9UcCyHrh75mGoIl1ZCT7+YTP7YSphGGz/iYpsiuy/IjF5lY7Yi+xG+98mTN+
zp+wdT9ZyFsOpiK8YvBzyjB52LFzb+v5bv4/+DLcKO9szm3S+zx0jQvXUbLFNTrc/1kecY2NqMHG
b2fO66zo/eCDx+yJHkJmTvjpgrp7CafU/UZ8YRYVpdl1wKfl9WDdgtr5MkvzaBUTeCiT28qKhJT3
6hDL4YuDsD3nzq1lPEfjSAjnLeHcM4vy/z/aHsOgbWXARmBGDRRRRjF3nHyYmIy5M5CCDm6b5NrN
1bpj7opkbmaMYkPbf1goaBS10jPuJnSGw4BVRkGElFCtk4/YXQyuKCGtPRgu+zO+AwSgbviGZPIC
KpNWbydgO16MLJWQO5P7B5T4zRBTDeZn+acu3bXl6X0GUWShZ3lkb1X1O+CXg/kMMTfs1ovSnLae
ddGWgOpPV+4iLDShSNfKnsZ9N4KmIAQbo2xqe9oWUCkb7jWEN6nUQMoFQg719cSI4csfDThVJJGr
dMsBs0sk8OsAO00gTyad7czVT51B+chky1WPyJMx+jrXobltdPRBnfR6AnPAmcCR0PPqM5dW8be+
mj1C28xmTZX+G1nNARtxZ4Ihy3KkmVK+5iZ42nwqDkscIh8drPvR0ntSx3AaBpqBcs31gVsUDwFj
uW2K4svKk7tiVEwAk+mVwljYpIzJAje/lhHZoLk7afg23KpnoLkZRA1pEzIKqktDbGYe4z+qzM+L
RjJP1pWwyOP/g2RwuVvZuk/Cp487JJbi6ybeY7rezQFnZ42q2VjzRgR4vbuYlz/SkKpAHACMWQcm
4QTbCl78bNqqan5qcg2HMxuhIS4m5flWynCDq/B7xvsiM7LqOYEBzUUhy98LnZ2WrysKIvA/74jX
V46QjZelbwFm/XCE3GV73OJA+fP/J4q7gbDvab4U/qL0e/7ey7tbqotbaHm8eQFHGMlRlMtrddpy
om1rmzgrgtX/uTRmuumEy02d7lwMPoG4pGYHfccIUwo7mk1CFKKWPj25zH6TKN5Yc4Ax0juEqXtQ
PJVCrOD0uy5+dOfhaXGqU+9RKXNHoAi3qyWJRdjdo7Kork/Mc0uB6NxFxyywmLnRZQh4eXjC0wIr
IvPWds4rMfKnjyQZkXmVd3ZxgK2myn4vyP2sppzYpJzWJvHtZYWSN1j3fP0DyEJRkrRhZQfDvM3C
95KDTltqa/Gx5aGLITh/z2zipCluGLPJIMZ7e8f07IPXRWAA7QZTAsGXiOuXqOQRKNQ9AgQ7tN6X
xg3E+/aVgqil8p4tmRL50fkAYfzk5NVfKHgEi1nuy0cltxyS6zRkB+RsaGHSeTk/iXjZx7x5lzdG
/pdUm8FfSw4sifHBVgjzzkizJNzOlNuDtDd1h+xHfwnSTO7/bUTLlD3+V9AoiYrnrMnjH3MB6pfZ
frAyKxC2lUKb9eSjt9tns5Hnhswhsgne9iZlgj9f/KaydzGLounKVySzne1zU5pLwh02diGAaOuh
iz88mzSWq9UJxxQYbpwUPDQqXhHDW2DzVuW+aLP1AGPpmiOTuJ0Yig9MEAC8EkqQhyD5Gd2Y5dTR
c8ZAks0dp36dxS8wEg451a7Axby3IKovJmUiqZs7UOK7H7fXhJmhum+lGfJdjsW/1p8U/TtDtClk
SjqcYPpu8IdHXaCwcD1ajlg+xfUP9L2LlU9vqXDunkK2RQ/OYJ7zM1dm+eZ3wWWY869eiXG1ZIDH
MKIlxH7yEag6z3xuW4dOed85Vl2xUJlGetuxkxn6DsjmuWzavyXCqMHpuaKs+qVciicN75Yn7r6c
OUmrzHqounvyq+hzRIM9ONjm7ygUCo8vdE1fEiF3kT1Hdry8ZuCQTzdjmPFqBK5ETcYJVpQ/oZvs
s5pBI/RbzODkJ1GEy8I8+jUwda/w3zpM2yvHXbqRWlE9LC8ObqFBRpJX/3jVFQ+oLlcbCwPRgO2F
FVdwrXSDDZeINQPrQ2mHOFGwdGgkDGAY8Wgf3OUaODRFiNvSZcZGG9MFbdzaZ0MUPTP7mbnueyp9
AlWlUJMBLxWunD552NLYEXXh8GINFjKszqGdVFUCvQMOLzNXY6BJULVX0cxftYNjdRxTCWWAM4xK
qiOLAohR9ckl32L6YRm7cUCDNZiweX66j9zpq68rbLDD8Mp8481woxD0CzTU/7F0HstxI0sU/SJE
wJtte2/YJJvUBkGRErz3+Pp3UvNWmpHIbpiqrDTX9JR75eBQLgYKOCD7kuKYulDa/LduOqteNWhC
NNfei5ikwrEwKKtp41yisjqXDU4JdnfxaK4sSAN3etffQeAWyw4Kg1MP+aoGUkFK8pM0cFbJ8EBC
vbRZdlCQ+odeFNqP1lR41Jk+GS8zmIIj0K1J1KbMtzJAIbym/7LruNc/ZmEx1upij1E7aErw/hag
K+rMGPXozNrCVs9/uVgiPO2MjIXWPOytZ5H1EGmakEZmitUpxBv7pwqClxytASQnf9sogWU2k95o
vAEwEkWp8Yw/6Dv03hdMR19qFAICH7dBrXCvdqNpeAJ0lPWIuV7pTWq3bsKJKCoE3QYGtxp6l501
Advgw8Dm77tZ2WHRSQsPn+0qbjZajdq/AaoGrAZTLq+gP9Hs3Hk4VyTgClUWZWBPzcpwF19yjqC8
R63CaPcmqUqj19/QMjC1KXeBkpwGyn0K/JMrCiIFmKisJb8JOlRlBkBYp6FKGqYt5EpwhMad5Wv+
iw+ZidoCbx+7OBb67GynMt64PYC81DPilY73YFhahzZrwm9zxk9en6qHjuN0VEs7hH5yS/GyKpix
Aqh3i29iyDsTD8BFmjEfpxqoz5Sn/QbRYF8jUyoPUTMhupQjkFin+8LyPIgMeQlmtlaSdxGeYA4G
YrJnXahxhE4K5DV0iUFNm4hyk+hFPd4z5P/oKa6Nafo0reJEeNt5+H+jybV35vjWp9Em7rorzKmV
E+r9AdnsCnVX9IOi1FrH+M2vUEVRFrQkQo575iVU9TolB1nEThsZ91rjdGsCek5xCkCb8QozmMYM
YHX34DDO0XgezCJ5DfOY2ZXdf8+AfHb0o6RjXFxVv93rbf0TNNHDrchKgMVsUkD+Cd/smfW+d7I7
A939lIEmGPqk+eXio0fuiCrdwGi311cwGq6NKdZwEV0591SY8UenFGdriHie9sZPjQ8rax6T6P/4
hHokD1bJMF7NQNkh53BElm7rNP2xGZMdzd7XNgCph5pTiraaKGQPjYBGIxLmgjgtbboifqM6h+vl
LucMeY4W9zuNpDwrxXeAWVrfIRbUnuaiWNc2DbqkfsNVZaXFzl/NsIB+zyelgWsVJUzT4iQHi4GR
BWxGbEZwy8hCjDEaTntDZRGYqx7YeWGI/k5uwneFyglC1vpTae0g7rMYLgFzWkDcGyhYXWE4lg4m
VdUt4gp1G3yvA1Z3HGmq5vWwcBAinnVkaSOEVT0PjXi/G76rqryCk7JXMwTkuhm2WD2QEklrq4yD
te2Sww4DT0UZtsgrPwUnM07NpTTbbFnZ7Xo0wQSFMMQXxqjvauw2EiXZqTOtzEogDPOu12EwWqJh
ElTwJnIE50rGuU2kMOMwzFPFohTN7JWrogbmwZNgsr+c0PzOGOcZQ3BkkrbVRA4+hS21hcGBd0OJ
wAUiyhiwSISwa8CqZJ6gYJor6th4ojmju44xIoRhuTC6Hp+iyP0LtIccfQph1lbzqTdowdZGxVw7
1W4jNVM8NwM0WSRFEkvZh04tD974qFpUWDRuL+zWg4mSEaLxsYVqgT6TLPkfkz5cDAuOkVyTza3O
Jbz8UEE/Sb+xirsFIC3EjDIP4mbWIIdA91zx69cZU86tHvho4QQNc6qMxxaMfys4jXVtbesOhzoo
eihR78AVr0PV+w2H6EngBkfXc1qWAKJKF4GPoH8zHO3q1ONbyeTKGsePIuHoyr2nC/EMrfhHWlND
DiY5rF5BmWrian4JR6RspqEF1jNX3beKCPZnlhneIe31YKNN3peTN98FyD8KIkJa3yX72SyOePjw
MOINbFp4sM5V484Sfb5NSOfFikpPtv+Wu4mZhubNDJc8P6dVuC+chKNoDm6RWo9o1HdHeZUTaK18
/mcOzurVz2U2bz02o6c60ISaF4QDmXEpm0SVYZnh41oX7GdfrJEU1URytX2iWP+BoNiJNhC+FNm4
CzrrWGPHpGfR2jKV98CIt7IhBg9ADlEPNMLZzucPVH7ZRZ2+9UYPvIt2mWRtsepSUHAueUbWFM9R
qouqcDkzcP5UonnHIA5krbuqW3RUHxUSsFEGaPPsQvwfCgwdcuMXgmpHvTdvebfv2DrZHjwnQBQs
YutoCUF/WWmPceBSo70sYlMDnK1Ol4IRhvk3Lh9NHB0TOqAxdWiCJIvrl6woEF18t28gn2HpJB+A
bWEx8uVcQw4Jrr9E/k6A7S4ZGfxKRubOBdz+MgdFltB2idg0dkuEYwZrAVgglSbMJXcus84Z0kLD
azeaku3NZlqX1WcCcHwAYOBo74P9bMxvvk8ry8000BrmWtm2dKtRfAAJQ+/FPuFCsDZjzIPBQvAb
FpLaToyaDN1px4iWvaWCgeiXkZqhb/fggm3/0iA0AZelpBNp4SCIPYodLLkdLhRGXkfl1vY/QfFM
kOHjjwIdH35xHjVAkPDibBR1nZcp/+HSU4BazK5RsXEFg7O0tHExc7MThbFLR7TKN53T/EE2Xof/
mO81CFCywDusAI0gOIdS9Tn7PI+3BsLJUYV/pnULPVr30bcJcwwGGcG66PY5cUw+UVEgadX2V+Dv
POivo76PAoeKKQQERWGrPXgKI4zzECesPjk7JIn8dsCqzYjQ/ANPFBVN2O0fQz6u6q7EmfTPzLjE
zZzFhNSaPXx6zHjHiYD03wtj0aiZuZWX0nFksSSB3L7MZCWV/YVNp8uDyPYShPiFitxfQQ1MXn0Q
v+X6/Ie/1Sv9YjAN6MxkN4NZ04W3hX26exqaH1GdshGysTjvbWq0Ca1h18BIUlqx00GejCwmr3xq
AMgQ8JTvYTewejMktMEfLHpHX4wJOgsTszWmGDwFPMO2bjHBdHgM43eYo4ib2yvWoNK/1BmtE1mA
+Omom7iAINJuKigYeI2suF1fN0E9ZrSQ3wzrzQKXZtdfLkprGulHr3zEAUNCfVfNbwPalKDo9iFK
Im2BuIx+cpAvNlPSK0zx/n+h/biJw9+s+okAjf6F4nmi0kJDgIrJRj4CzTrDfmcMLL9hdgYzCtCd
GKGgUHngmmcnfjVdfwfjCvGKvaVExxlPdRICOY+q0NhqwH/5UoGtQvHBIwN7pSB88GV169J6QnSN
USy/2zZgScm/9RBmgVaszPorZlbEmub65K3T1oKtm+01AgWz91MN+wTnsZ3ijIe8wmSxoaQQXE6H
AI4+/fZsRIUDSPDeD3uqzadfDY3wJH7yaJO52VVavNK6Sa4wGNV9or2ErA3HLdcMRdayVdveO5jp
M24urE6uAnWzMxcg200W7/CCy9ORv2DcvizZXiPhwFVD2nivBRKx/EaEalI/PMl2qUbdddjZCxYW
D04n382RAigw4ZhvmLXAgy6nxWy/gsHpZ4yIHYTZQGXP5oZdnhIuiQ2V+S1f3gv4SDQ1+N4x/2lQ
6AElgMCuekxRtaz15pryQBgXP3kbYGjWBsQzFnn01YJGKRwkvrSrlz249hBKDgam69n2906UNxd0
ZLbMqasFz4VSneZea1+LOPnCV4+xUkCFiY/HOzi1/QSGTqIxjL4D9Sfn8fw5GfaOR5kY6imX+jKj
Me2jSW4E/gcDkzrqLiUY3lCZV1Zm7XkXPK0p0g4BcEefeB116YoWMHT4jsL5nZufeLSD+4EvzWKk
OGWMtQFavZr8e40Ha9+Hu4CTRKWpOKBrO43kgGy5vPxGcm+Bf/Da0zlBeG/Qh02ENVueVZecO+NT
3kLfZgdXx+aZxC1qwltY4DOXK8xquDm1PEpwb2sAFOCh20pFZdfYKpa+N8f8GkyGBEala98Z/QOh
i2hYQ5YKknVnFSsWCbIVa93aY/uIE0f2xZv/J23W7YeodUAYo3HILuoJ+OGrrlqvNn/DpTqlOOpl
H9xExPXwM16NnCkoVsduUDmyjyP1UQh8d6AmKjDcdNpNgk5xNCbryHsGEebTHUZEM90NkARbOtE0
y3y0LhFaDZBXlFRW9kOBmBALtdKLW+8iGgqYSo4VmLhLs91w4iQeKEUbCKDO9LbdlEyuSo6PsX8w
DjhFTbpQmieWRBInsr3tWmuHNMIILz0KGjUI1dzwxLroyL/KgsFffoG+ETt0ZdrvKQl8K/BiSJ1p
XHwrzHlqGtCO1m1ZG8B33OwxQRQhkIWhtkW1b+X7DqlvtcKSa2Uo3vccmPhX0bDJyQ6iNNtpVXmX
Hyi6akHEtdVkmwDj9q8JTDYXkivl455J8q6rEerUirNJZcDJOUJflnOCK9UoHlz0OnoBXOMjNXRM
FhJ7/osu0zFKc2QIbWVDrM4i7U3326dVqEfkyl8LPXlOxvTCo9J8bTnW/qdsjW4imWarjUy5gry6
dpr9ivbSsi2vXcWWYloreQxPNlPBjvDbyLAwxSJ3VWOy/PaBPvqFo312oKAojCERRa30PQ1HVGez
ZTqLB/UfrKywyGPWqpywQ9hFHNCjDf3v0rvzuo9P/XSoeqTjam1TdXu11O6ySDrUrUBTIqHHqd0s
sHHZ8QjkjB6otJTyLjtnrj5oPCEfgH5yDwYhTqydhnNRQU8xTfS94s8rHfaF2eE/7RJfpmk6dHP9
1wQLvQzr+htTr12dui9aa130ZjoGnrJCPx2zVVRQnKH5Ygx1Scbyd+kjiFzgbFrp6g1JvZ5qAqYS
WemIn7oZw8z2p4EfQfGrjyZQVtZJ1zEixYHpoEzJh+oFe9W3DkWvvyW2fg19x1oYCRIrZrYf7OmI
3vd+bou9l0VPPBO3ePjsYPzfImQ6ci/5pmPLu9KMjyxvjgiEb2vf3xtEAHpm2xCxjwWsp+XoJlfN
zLgpWsGWh/RLLmg7FkdjIu9nTePvQWXnmOYm6Gc8NcKtY86sZV/foJK3qrXu4FTBiB4SChcch+lY
aVRPmFcOnjIunLD8yZzsaCn165hhDeSa1e+BRxFH6tpo8daOmmtVZbQb+rM6xv1S0dstjcy9imu6
XWnbQNiSsH1ekhxcYj65uznTHikqzZJcDmDgGPTsoDBvDdZv1sGopUC28+Fi1V8KLtGRfmNvq/rZ
V99q4iZbVsJxSNCCVN76TM3ftepDZdcUKn3ijdFWZwcQES5MYDSJqmetAE92JlWWnKbpf9RkXnMI
9iwtlzjPwIPo8waMZqtiVmB+08NZ5AAec5ocVXt2/Z+wfXLycf7JjpkYJKnIwLfJHWtSxnDiQAc5
xPtlMLEXrz9nDF8InBmpKRGYzhyzgUtmfJWoxqR1CGPr2iR3OWNY8HJ0KEX3aw5fE76YTyUSy1IL
6Z6CUNrM/UeQzFLlSHew4agch0+oMwy9GErG3TLQ7O2AHYA2fnCh8nQIhY6Dgj6qeZJZc+FK+9rQ
4alA6RQfJpTsGDR4ikQv8Ovl3DDH1/fkGLgUkNmranq0alLJ7H1EUMYwyR3D+WyTWYx0FYjOhQ7N
rWqYwKg7ibYYja209j0HITNZPwTtyuEy2aTyZCKcmGmUnhSGDrw3OlJ0lDhnSej45J4TVaYeM8h/
ZQbBq8JKARZA4mDqB/n+AeJiPxJZvWdOmaQboCT4DC7DZ/ijN3cvaZF3eGezrrxg3vL8cqw22r9Y
SwECk/Kqdz8skns/Q+MFsx9JM9MGSW8Ca2b/lmONgoHFw48CNV7kWQANiIdS+atAv/FOOELBTEP1
4OS/OtQbURyi5PP932dL3ia/NwOZLkbw8JRGuv3O0+SnvfS7CwEnkXp1vCVEdJdx983CMGImkvo+
SzCqtZkxXlgCENllb0n01/Ud7f0jL6bVnjJMqiggq4hTiztxkcjrlI/ESjZudtOyvx6ZOZ8Zho+Z
mTyQgAVdMnxdtZ3OqsxQtmUVuP1MMDn1nFs+STjk820Xn9kSVM2Vir6QTiMxfGWbxA2y/qgCg6Xd
Mb9auaieDpiBDQk85RwKBdoZPUSV+KbQxeYaJS2k3bmL0vYgWWmWx5dxiNeO/1OoiKDhHAHUKRjK
c4edLGtgh3vlpWpFwh8vVnAGHBXF/JLELDb7qasBrLppXEmYMOCqyLhsFYbWjpvUbGagbIAuag7i
Aw+w+UjN6ycXqV+QQFyiNbVOrKtje59SHI4Z+gVKKM7gkAheB+fJ7AlxheyJjWS6zQpj2br/zj/Z
VyoavKqrLEIHxG8+ga7m2uIpfpeIAfp/GTu/zc69UOQyvoa7Ul5jgkAmS52AMKZfASr2dZAdEjkU
6+yJ2A94PGZxrMT4TOnhtfrZs/VNzN0qlQ9nhpRp8JeseK/1gPUhTaENcE6SxejvovD3IO/afRdL
Z0TyWTuBs5SSMHTzdR51Cy+x4WxlD40uG7o0N8brgLkITsm6qv49A4/H7yOSqLlkIfuaScBCCn6d
YgYuxpyZ966z73JMaO14dtJwB4jgEHInNBgkn7UcB6ERBtbkjmLYbY1HE0lOEHmXMQYxH+kbWmAr
h6uKqz1vlH1I0JKimsgi4d3v/aX870BOk1BQeN1hRHaVq+Cn0TVbybclo72k9uAeIV7/W4dI461a
r1xHpC8RvQcJ/BJ1u6TZ/xMTVjeF+a3lzXLmGAvxEiDKZOr/V7IsPRYUi9yr1TVhmTctG3r0VxVl
rsmf7NMQeV8dIETDFKQ3rIvXSsvI4ynID5V0rmeCBH/F3phJ2DjLUUIAGkv22tAJtJN25/cvUgO4
7EQkOG7kSnwP77uIwBFmDwm+OWuk1p4Juyti+8hiT9QrsYcHJQuVn7YNHZiEUEI+2+6PRVdFNq+q
Y3CEVUcRifTBpqTFJSWnZOo0R+UREg5t/4e1OPVPo3+Tk61GLDwkiSaw+fDhuaCoYe5Mov6vLZJ+
TgNJhijAaw/pFGJOi5rHexEM0EXQ0Evrt5lZVkuLHQSytAI0amM5A110M7hkWb6xjLkBPXHpBDOu
mjeHdQJvaVzXNQjvKDrLW6pTZyd/pnmySiyYGx8aREBprsj75cSnQqPNUX8h27z0SlQHaXjYQCS7
vTQ5UiKdiluABEHD2huFsQElvw77X7PtILgG34sigmMh6l5RQwYJ4uzGAXduBGdjGnhy5pUc6iBY
qRRSJArutttuU96EPBBupDI/Ox26BDHaSy5h8iH/JRUK+uSkuBd5JL79MnJIy4HBzcrRPZHisib+
De5ya8nKs/MHNb5hn0eHf+r+MCXaakVz0ciElCSUZckZK6tBLrcmNx/1iDlovOY9EUmVgWYam7Un
MY5bPgjNLuRuJXDQbQsA+htnk93EpqJB6aD+6U/3BqF67oP1UIRfM1o6g6muNE5KUgFmKMDANxTq
SbKRy2cF5mF6Ma23zPEWvMecNl0VAxyWs69O1tKhkfcna1ROAmmy0QjkJ6WJJ4uYlQ3JZE2z8d+J
JHBd3pVN+dyFylF6hVyKQUnaF+mKfhQTCXJSY6krBtr47BfOgkjH5uHphe989P8TsM7LpRPV4DFk
8cJI0MF67SIQkw5gbLIbySeo4k0+xkdhpomfchgwbQCbc6sLZJ6IVHqaQ6b6dnE1SzimOVNd1DAl
ycDaasdzsyjuqF1ato10m0paZt3e7InbwVZEFZD5v3m6zdAPDhupNUsLx1FpUMnBSpw9cdzQJE0a
vFeydWmDv+LT5VyFp7JgsA61A2lknr+cT4avTa8SG3mBcIi1FQ7TePekxqebkunYfoXfeZaeDX2c
Qfbn+WuD5gTyLh7A036tGvrSC7qbMehXt4HNLzhry+XU8JrCRbiFfBwSSIHtwyLuIlikoK7cEnxU
6yAl4cJOsVIUnfwofO0pKZw0vw1e0gOmdOPHZNvTu6v3OeaITnHBTbTZ2XV1JTmkCRS19y4LCL0R
6UI1bVCgXsdJdp5q2ipClkBej6mU9cjSaD+A2Fn0OZMZSeBkQY1Wc5iReCSS2LPyaVMFN3r7lpQO
D0JM4/RtSXeorzMyH0Bw0TDRwEDc0teHlWPitYbLVBHQGAznl1TN4Syg/2MF7U0a8wPzA21UtgS3
W4cMmd03Z9ltUjiCv/+rUYTIkPG/n58OWpxcVWV4hcCEgFFXv3ue99m7MJpsuvxh/S2FlqL5RzuO
DgDzaSQY27FNTkHlvOXoYixV66I22gml/P1IV3O0MWAYq71F0wHs4SVwis/SHJ5eEx6CuF9J6i9F
S0qi5TrNrZ7QQ2hH5YDQxFb+cio13IJs7RFGNINqu7mFzF4kGpEOH23Cs43d9gvD57ui0mMhLADF
Q1g1LCqgK2O80FTkK5KkzpZTikg8dBiogGGEODGVDd9gI5o2g67FrWc7uowB82FEKz6wXoequrYe
5rVzekd27SCvtRhmsKWmqAz251LLLoxtLnhyYyPU741+jLZ+oMKCqEhmLVPYkFZsnjmCxlVr1/o9
ybJrXzQIUmQUzVPSu/dE0crvAA1sWPYKXU56ckgfJhSyId32FCk3FL5RlUo1ZT2EiFgpaQF50Hxv
ovgxkHuoAKigysDfjEZMNmlSQGa4ZA2JmzQdxzoH9ECzZaKAa119V6a4cya8STkrC0cHp+SXL//K
NG2UtbL0G6SdyLFe5NDreo8mWU+FAzYDOvUwIdxq5oHGMpuadZFAa6koJnVbndc4GN0NpX/ikwp+
OkUxTiMRQ08JSnudnbi4fje0Jh2PADxHV+EqnKaI0ATw1hUQe1rqrZGqRkyK6jSefpsA9xmVYcSF
VMa9NYPoMUGKmUrl1GSgCjUatzfD89eeUmynLrRvJePKpZpVFih028NYyGXIiEljP+C5Xgz2zBBG
vahu/9IP3ZuM8/vcuncNhOoRTWCSWmZ42M0gmfuo9U7IJ92MdZGOMqbvsjxIVgaj/fEiPYOKAL7d
eKLQRhDFwxqdS4mZnYsQcpOtPLBrPrQgOZSk3Tjk94EqO5oGHGiFKN+9FmTdaPFClwGO2YOjMEiF
9e6DTjXnPg+6/4oAwjLPhorKDCOHgW08+QFNr7fUdJGFFxvi5qwahSYuKNE1+RuxXtPQHRVDNgPB
rmItZzT5DcnIOiQ17GHLkBCZsQx8YLmCBpobrCMIyHU+gjvXV7pVvlHU5xVqUKOqvKvduCq8b7kw
NXgvyfo4SYfwVboBCIlgRtH86anj8tyCdBZixweWaWpiVoixLzhA8X4GadLg0ggBE+Roi/cdKXDq
3jpgPwjWUsAVCzW0WUUbRs3gn5DoRAkymbOXXKTkc84Q+WiXZdliisNtyggICtChYh7lN08HxRGT
AlkajdIT4yckTzKZFcgXYDJ+GnkZJcIJ8s/kIeTYbfdW8AwdtJrSPoR8E2KN0SyrfKKTwGvw8Wej
H1dwyyHdtyYmI81/Bv+uIxNQMdVd1lTznIGJEM9ABsms2CZbrRPlhUTAVhUU7+4TVN46LrExrHFE
8xYW7R8SlN5+yieTO/SARzHT4nTF1qUACEYpJX9Kd77EU1GGu6SwIXYJY/hKQ1IhzZJ/DLpXOVBk
6aktPnCvZA9ybsdyJsP261X4b3myy3xw+I62o2FwsFCPcez2CDb2ncN9rIIzH9oyi5O1kbjTBo1C
ZvQ4ucfTO0LDK75QbsrOkFUhE5XyKewyMnzpRzyEsz36t8EavwILMCziURELrbGmLVPHxFRvpso5
6VQbE2w2eknbjgM6pUfBZ4x0MIwW9kJG880TZe7xDw7Gn2mpnbs6eVO8/p1KaEzxysEYj7XMZ3pw
Qzs0M+ik0+/s1twFrxu84hKlw3edpS1lglyyGvdb8CcgBzlye6fFgpwarH06qOoHnKglyhWQS54+
Aw2Sd9my0njO0/HfAqA54gEm4NHSNDf74k3Sncz5GFX/DNHllBblHk2QlTx/S2nWWYI4PQ+STspa
npRX5vsAjqbUZQ0kyQzKltWjR6/A135AuF14xV8bNcBFa6XXmeTcZmJq0cJEgkJDkD6ZAQSHr7CI
wKW4/S8SNvmuCKG+ZYGZgcmXOAgRSGXAlg1YpFXl7OBR7mQCEXDM1bB1/Q60I0RPSQEKpERgXS1V
Ii8WhfZKtONzT4E1kJ/q7NB7xQmI9WUMk3/1JKCJdcMSrWl2Bs4JrACp7UhfrAb3OvH6ZJvJepMR
W8T5LJNQCUAVes1d12A5T+PPqsytq8N/TbvvxBkf8kQkZEmkU4HXaOTJtMkSzdmSzsuv92VzaPz2
RGNJ9qRdJmxocyPD7rJ8MqbwnPyt7lFuisOHk8+ARPAQr/tGPkcWShP9rkflTMScy4mdck+chu4y
Hdl07RQ8Nya9vNmAPkFJvyJggfKvih5fmVF7dgZMCVlmB5NmmiDc9pz/oJnA+fXes359mmUynEs0
xATwOIbbkm9U/lHy6tQd0FWhoxYbUA/QOmFc4RF1CJq1jwBwCM28yZzrxOEcVcgF5NUhRRHQ1lJa
WvCOyY5kM7DxKJsIurgxkfHRDgqd5gEyWcTA0YaYFqDf6Cz/zHiX28UBaQnw/fCACE+F6u/ZGPKA
0SzCnhhF47KMdjGCdxmRujCc3aBZv/MUudyK6ATTmvAZ12C3ZvunqjAF6MMtTayNyw6figIxv/oR
6/YanXeAPV5lrfEIZ3xv/KpCCy8KZVe69S/Frh/agFQXGKdyst4Vff4rMjyh1r87Q7jWiF1xqd8r
jN9RoMBZI5wSRHSNbm/5+ElXK2mn5na3mVIV6G4Jcy2FZaMVGzVR75o5U2hYJwYtuKCX+5QArZNq
NUb0Qbnk+OpaUbVdXLXInEmgmYKtnLlwZbYVMngE9J3Tm9+hSqXBKiyIDozn/h1vAtAaG8XcuDzj
dRl6e5ed7MXRCM4NcS/O4Ej8Ll17M5jVQbFRR5YyRgKlTKXlaJatUJFWNcWAEYuxqyaw+gMfnNu/
HJH+Gr34R1ZO0aMmMxSVg4XlsHAH6wHMIFJi494Ev+jYrhs0UGgr7AwE/06RP3x2bn7yA5DlFao1
Td2ds8Zdyktq8nhHQJFsRJoymLttWDcYXUpQoCgMIFnZqXnEJ2Mr52uBWSngdeVLK3N6snlJe9gD
8abR0VPoBDde8mbncIM5dKRiZR2BqUEgHJyR4a7UAOQo/12b1aZhi9HVhCgXLeXMRE/tU2bqkmLK
wEL2bk87AuWJTc5/l953bOoIIuGz2N+ljcdLtxwfez4mqCzWyDKuchNtfHZQOC0r46KUFzPh40Ea
0FuIQ71djbZ1j5Qc+dDirjG1sLV+XA3SKAd7SMvQBw4md6rp/TGb4L7pxl51yBRNpDBjl4G8wYE4
QDXkSQAhZj+awa+oxylyMowNgT+acmAVH3JZUwKLhQIhaVWgL6VAmnLqtBYNMUSKFzV9bYketBMl
h5Zw5vMmfLvCp4O4aM0nxi4TzWfJVayOqTANGTGXcKOvvkdhMfcTlFdU79XWQRoEubspu+4vxqsI
69Y4+Wo2eGPsCTLoumg6lXRiGeave9VZl6zFpIgopyEH/hqL2HzpQLe09JSg+wKlnrF7QjWQl5fG
TO9xlAyD6WDGXC/yK6banSedA6jED2WbC3q16DRhHAc4z/nNR1JiAG052jZMmosDkGcEseE00ynF
1XEmI+cEPwxWCoXGZvppRyYUNbCMREM8BDYcdfbBiNKf3PW6NQr6LdIRsC0bgCBeZ27tLsoeoeqg
fAsWPGUefNQnRQMBAv5Q6R5IGy3VHupJ2yFwXkftT8Wxw/nwoprpnyoZwQXjhNAYUGqN8lEb5lPJ
0ouvWjwooOZ4PmvdBv5pwuvJo7vZNLuuwRrJq59GhDlIXRsYuM3qykb/EalhjHB8MwCBoXlXA1l0
OVJrCo5tlXftzSTeTb6VLGfkoRfViDUjbL4i6PEv9a4atYvKIW4KNkMvvLPOuraJ45bZHyIPwpCr
v1p5eaJrxQni06pU40EjLM/2Ii29flUYwIaVudnnWvOB8PleTnJD7a8kKcfAHrf0kJaNmd3/gXuR
t50D+8jIG5GxmRS761bEPfy3OjDaEy4fprHtjYwIi/YKi7HrXxSt+8xhNloD3eYs2rjkzRhMHVmt
G81hdom4k+/lO6vrPsETwjaZj70b/TVD2oVwmtg99Jy5isIUr4gpJg1r9V9AnIEjgOS3BmAHsl4K
1aUXUn3iwgDBMAe9F/8piuFhkNbAY1nJGwhRezbG4KvKAOBa1T0OTRBWw7OfPAc0HCxTnUtyLRZB
qEEYZJ7Wl8EMjQfDWJjDkNNPc+N8TY5+7JL0lug8PXodC/KIn86DgJWWD2SJP6UEqGONCmpGSZG9
H4n/jOMcZHN6+GOafv5OxoTYE3V/jOlCj41AmYz/lr6Wmg+W3bpQ/EdghDcDf6KqRvVcJlstXt34
0OwzvjsgYwh64zsZgShnNSESUWNmd/Wqs3BcqyRhTvWdZxaIwtTzUq2GzUy266fDelTLLch/5MYY
ZMxgU+BtP6VkCWNKUSvaBRCtbBaSy7aqFUq9fH5zK2eFnqa/iNz0OwZP45f+T45MWIGUrUZGO/b1
a1UFNwXJbprp5DvEnvZfMjOTUljhuxUB/VHHm1NGZPmbphloHbdreOj3jJa/jtl9jUO736xo8sEj
p8NSr3Ub5nT6B21yzH/UVeIhIpPkdA2afuEDaUSFjDeKEI4C3loAEPBrENuLl7r2kffVyWSU47Qq
eGRvOg9jDp1K27eRgyhEWCDyWBgXvRr+sPh484imORPkPvoawTpMwpvDkLKrKqYsgAuoZtB/9xe2
0jPsofZB53yt8orN3vgLBJsdbMJ4mRj/FbaxLWw8LyPeTDAI4cpFysVDQGOK/E8tUaBG6J9ONeyQ
W16isnCr4HHYPYoYnk9m2QFebUhra7ej7xpaFADTx4yZU+903raSqRdNAvT6/1DiRggTV0+axSsf
oyEeu99Pq2aknUT6b3Nk6sA2bGcniteMxNBYswGZNEcfwYradhcV1ZZvbQdmKRk4Yvle7hfn6JWm
2oux+yUOZktTrZ+BjTWiB/pIftbxLxHbyFDbKzkApOHjyN9WHGPopK66OkSZpkKr2c1g8QMRTt3d
aPrrwHnTxpHmYPeTUaL7lfqSxvZLH9CuxHU0rIx1Veuo1QVfHmowWDb4i7KjbUIbnZZv3CNRg87+
csK60HHQggnMhQm5I+Iwi2BZJoaFcwnlcWGjIzxhrJIk63BC67ygs86apDir6QL4Q4JZMa1pqqCa
CrauT0nXbjvF+sCGEqDGgSepjOZfeMxgjvtTHHTbRqkPg0P/X2ZAHDqAKPhDihH+6GnXkwO5hosi
hLtEewXJwADdqHk9C0jYildIwSFtlKw8xOMkTyE+VjQKkBslq+Ik40Fy1CCDg0UUSVVY5h1dOSQV
KE505kCyTXvM7CU5KJoIHbK0c85J2dMod9FCsvITRAsepPZatqgsUkqYOnmu/6MhHKzE1kdJAq4C
SsrNoSWYTxt9Go+0tze2HePK2aDlQO49DjevbG5uzeC69t2VxvnbIpyP9Il21USGpBsbOtHp2mBi
V9IKSbP21CL72SqUtPVU7Suv2Q0uWnSDRusPUCqTea7Z/YmAd2lqdOdRyUQhK6fPuVd2DTqiHLvT
0sMVNo7rmwttfcGDw/Lgc2ayUH3ydP7H0XksR44DQfSLEEHQgby2d5JaLa8LY+ToPWi/fh/3tG52
Rt0kgEJV5sswgVVt4f1C9EmFx6R2Z3PW8dVRxD6XXHTHEVJFYdTZulYEHdT5iznFl2WLwqd7i9nj
gsRdpXN4WQ4Db7QvdhadEts6oR/bZ42V7nsiFjrh4VZkoenRP0y0z0B2HqwuQ4PFkZosOjnDGzkj
uZA06lEjCgDndZWoyBwx3hIm62knv5123vrtcK84nLVHaRjXx4CuQtgkzNW5SHndZeKLccMG6gVm
4yTWl8BFF4F+VgKlSah+xq7cinHIWfBoROsjnH0MLABiuqMaB4BlVK5Fd3acYNNnhOJ1IZEy8lTb
5iun6bvPiet57qXt1LFWT5EJZiijTYFS6eQlnKJVRLkZGO+WiSvLzy485L1rkhyAN2xTT82dwb1W
S4e52UBWFrJ/mkx8neydCdoQFnVc+J8jTR1e00HKi8GXrnNAYVQEEO/WtAX+5VW9WsrtpYgwOnm0
MG2BoeKEEV9jh0wF8w7RHqjOonGF9uBEzsJ+WpC54Ws7Tvt+xlxRsVCNPn9rYe7in9hkvFc9ijEt
8QQw1ex0u8uJPlN1+1GVMJZMxDkIyXlqudzC6V8ac985sNi27//N2aeFX3bZBZyg/0hn6zH0rPdQ
J88sHMmVoXAIfJ2q7AXvaLJxqzfb5aZn2uYznru1LePdQMXBc6AVAJCF1iadNxWm534CKwWlDAuD
CsY3HhqvO+yNrcGnWO4FPtcHvLlnfgGNO4etOaAjWgTu1mgs+AT2XRFOj5K+ybXkg02Thw5Lvafl
dC67qvuOaiQHpK7tbbqVS4tFWE5MWQwknqNwM7tRefG52q/zAeeH+wq/hbIKVa4h3ytDNHhYwM4w
JVguPMIpnwTVNbP7sPrq9VTsXMsBdaIK4jDF9ISDh5Nt/JKdLMlZTD9rJKAR4oCOy2HT/yzLCmT/
LmW/Q9o/2b67ELM+6rQ+1Owfnb30F8x8vBGqR9RzpRfmLW+YPXe/YpAbz1J7u1bnhi0kZ4GvciQO
hHqw55m61P8XtiTj4fYf3Ye0Fr/E5HxZqviXDNn3yLXPbOx1in5mtuiQ+BkERR6h6uA+hAKECE0/
LlNjoOjZZTY1WjQdcyq5W2W1063pza0apL2bwuRBQKKCvDziODa3fm9dloD0VH2RffjPBIS5ybh9
b4gFNw6k7OlD72ESMVH7f/axjD9Nu0uO85wIGJEuowZF5Dfv2yDmh9TmxNX/i3WRMHi4pLwBLWE4
E5QYQiJDSjZArOiGhfWVkLzssHcv776RhkeQlfSFCWk11V3o4r4LroEAbwlGpfSbj2qErF67Rb8d
g0eIfUi1GXbAyHwDiv1ttPW5UNW5rofH0aOgkdzSt1i1v22I383IbExaAx8FHIAQiE492xl25DN9
xcipIRNfot6PHqi69viqvp3GSfZdV4AZoHMdqK5Yw7A+Yyw6Apqjx8Cr0CJS3YWi2LLtjPTImiMZ
NCRJaY93FnzCSiN2NNE0hWPGGScvw5QdCSR7NAeOJ2doFPWLvUBTWcJLxaNsD4qcKO6TviOVIss+
awXU25hvnYakUCg6DF2RVIThjfdj5Z2q2ewZVBnWOnOK59SHh+hiJ73VOSey0brPI0aUzNRPheN8
xX3V74IgYJYQw63Wt+U7x/mxZF42HTFQ4p20PYqfABg8CTLEzxgFgnCTuhn7ehg2ciPaVm3crOCs
hpoL6QPdNRtYY+nP0a2QJLDnugOyY48pQ4bpVxf1LseLhkQE6IVRfTVuDd6alTrWGfr+CvY5zbLP
wh6vKXjaaGD81/Ys9EAvB0cs9jPtqnsHBj4qcKy+rD9zHBHJTwNdNf8l8PxxHUQeiJtG+McQdPq2
7ocYSA7to8nvrqbjneYsvZN2RwMSrmbMqBhTlb8dPIDSwCyq6VJ1bJ9g0F9ExGI1yNsdNSYJ7ZCX
4XnvVTY/xlm8Gbv0Q5XJzRxQERf1b+jpTZWXl8KGeTeN7oFnkNDSB38KGf4MO3OTjkv9ZcLYxOPF
lC9aSdVHr/6U8COGzDp4emXNLbHcudDjURyhWAmAWHELD18N1e05B5B+JxendncJRjyHRno3Ticv
9eluzCe3yfeGlX5mA9h9w8kOmFu3MCJ2ZeK8QWtnoj5nz2lRkKxWPMLW38+x9y8w9GEup+9QyFPu
pNtqlHigEOvZ3ks8Yd+hXKoro1wPXtjugql4mhWtNKcOf7NYwW4UEuFE2b4GJgbF0j0z6zEPttNh
5i9dDnxNbT3HJpXw0DZ3DOaeMmfEfuV014lMAoTBvJySaL/aG9jkq3RXNvOPPy4aMkYxcDPtZMPd
95yIlrkwzEyztdi9JoiBLe3i1BkfOrN7i4IKx1L2nNVlcaJhyQWWls1gYOVDc91vrGDEulPvAoe4
NhqOWAvpGK9DbR+75RcxbN5UNteDsaKDlcoUzlVZfnRjUoDlNQ5LXNbJQJH7qfhKfNXieiP/g9Qw
Fh/AXrvtnwShCAq+1krBrXWN6QVv/YMpnSvZ3Fzf+EJ2odUxUA6HXzWBX7QavhxMhHsr4ALUWu5n
Ntt3c8I72qSMSEE9nUMS8+57VEiondmh1Thf4oldLZbi3AzW06TSb1VIRN8h4rKxAUbbY1oDyYwd
sk/7QxK4cudj1PgOW43+3pYt8eoz/VdvVH9M2J5Nkm6PXK8rLp5szH3gg/EpaWYRRLMh99BY6UIN
m6gHb+2M75Mu5L4pbYbUrFg8+Ii4PavSvJresYWsFsfVFbljsnOKaYlTtwlYxj4q5wk7FoltRKmV
CqulYFoIU+1O98RsNsTopFr9Zknwpzrz6Nntj5ExwuTUU0FM/yIN+8ceqKMgU2Zl4PSMwz7akgF5
04Wxd9Deb3SO2jJF84lnnlMRZ09Hm3Ao/eRE7kZ8qQyK5ZBwwk2k/L8UgJdTU4FOeOlhq+AlJRD3
Kqv63jWcJ7uN+eJKTIyZ69IcL+3o0E4smMoiAZhLITto4BsHHZWMLAJysPUI961iLZPNipI/DIKz
8vJXFYI5axwAuoN3q2rzx/Rc/zr7sXXfZt0y89D3dWVdnXEud/SuriUM5lXo031n9wks2pKdCl1i
vzyU3XDJcPpXZAipnzEanhcBAlaVYt2HNtX6BLl7HtX/Tkm3klDEZ+M1KGa8JBTn3L2Z5FDrhm1V
LNDfdasnfzULSMmZYV6rcqlW4nxY2cq+jlb0kYzdPvDbad0W+lYRKnN2sp6D26uGlfYniJCth6ej
vgnf/hWqebRc66F0uHaVgH1Wlh7bFXXCxRrcw5wgxBurcD9WJWJxa4LX7/lwVpSz1xwWFZDJ/1VR
QEiFFvtaTxcIcxdXA0oqNK5ie1gTcXKcEULaHrS2hq0Zy+m6bWOANSVkIcL0GNA3w9fk9bsoCBl/
xqcCQ7btwGyTib0h6vDBj4xd32cfy5RRUPNmjt3S/ho3XulelcHVSarW+VaReE5zg+MBAJfBoMX2
fd4fyL9FQJa482sk428q6LzFhEVF6gmOy42WSrUVKknuEYPBRa25bdrYCtuUyJB8j97maDlsToEm
ZLtcT36cncbSYaVgjD96PcW+VbKl8WpE78SQlNyQmG37Vi8PFI4Bd/v0I7Zp+SmVHBmNr5TVP/l5
dQ5mHO2pRbJnrt+HwKVxaRIyn+nwX0Y2aZdbJLKVN44Ifqw+Pw9MEVZFmz7AR+S2l8mzL8jK9f3v
IgZ/HdMBEktp04Kmy3NBw92fPwwLdCReiEUryUy1WXAUiFJc8y33SlKT+w2CME6+6izz4qzL4tqY
DoZHT2ig2L48ZVVxJxld22Tgbj3CbihD20tjMfBxmSNbTXKdTaKyeUWxENd/+TDekaz4LEFUZolg
ihtS/HmZSJ5lbNKgyFml5ZnGiadpMliEUbQoPNA3UZbqc5AuptDykUkkILWRO/FwaSrnT4W94mSp
n2KrmEn6YdPt4K1PjXOmcOF4Q+ZbEvG5Uh7GyJSYq0ql20xyR5AGuQp1kwKzsrlbAA0xUGrCk9Ya
MJ6RhZ/0Hs4cVH+lpbkk56dI1I/L756RaOEO7n1ot6c4ovyy6DLZo4HwIz+mAKuDecIPwii6EM2j
XU1P9fJ5lv9VW6nQCz2akAcTVazgyKhN53mMIXowcXlk53nFVIauZ8BxOh6y0tk4oX8yU/YnjfCo
Spgdte3fkgK5NUnXacLvCpFPyhm0GlV9xamHlmvI9nFI1tiyi5AQuyrz6GVo84dCmf/KtCHNvNmO
2PFJ6slwefXfEArQVfjzsU+ny2ItWT5963onlYs3hzDM/x9rwrlahqpbY53lwJCU6U6xEeZEN6m9
08K5WKV3Nw8AvAp32FiVU/0w7zRf3FgD3MhGZw88rTrRukKlmGh8AXXS75Le8i5d0kPomnJmmEE7
GhltZuLnNnGgzX3qgrIGlwCOTyquWBLyW0tHnWBXjyjiJP0r8O+T01bbl64gA1zaDcykUXwaM32s
VPr2xpcNlImkZyxozgivI5vQAAsAbhfpl7D3AxiPdCEbY/jNBy89jbGNc6LQYmsWab+Ws2w2oJD6
rzAtPPhJ2SBOHkImb5VhrNjn/UByp2mXtB9QeRmkGj/6iUpusYqhlIAC7k9qKNRL1dIgHYIGe3ZU
BRPa/a4KD6Aqy53lMmXI7Cg+cSnDGD308iomhtLgFbl/N+70YuaOeWhj9lGEAPrZZCRTNlSqRq5p
2RHnHlUPTvALIAkjVXMibqKzWatA8y25EkAtx/ZuMI/jGG1FkhBMs2j8cGg4q1KI59L+0GP5XuQf
y3+AXnpc/ksWRYCJhPtS+iDrEBQxpVxwClmRLy5I8NT/Kib8MYDglH8sh9fafncqUt/64MtbZv8F
Ik57M6JjKU5+0vyGBIxLnh5W8mUXiayT35wXD83yTxVqDAvNnYsazA+QTLq7vHjR0Dpa4e+QQwm8
dkV1h2dmoBKeo2MKpaUI5A7X1DS8jGCUXP1HUCx3k/cO3I1CNz7QMLDlTZoIiN2nsRP7LPpzJUnE
1qeDasCULQ6zo1fXW7cN6IagbWpMPCs1PQv6/YN6Xn5APpzMmq+oaM6ITjQZIAki3ygDP+YFq9J+
R9Mu+eFzmmEe4eKoU2INraWlAi5Jl+BPIdFsTZ7k05CRuNtiYTeyDwNtHU8n5SzJo+g57+hEe+gF
gseJjwgLjVeeNY7H0AJTlH/6kGMxD4ErS9HBLhIsTOUfliRJsDiZfIl8ccqzb/yeZgMwdgIp68EY
s+o9v6Af5D6d/EUDt/xQ/KWzoTN3JzYl3JpHM3WX38CoFl+ZwzikOam2vJpUlk2K0BDc8Lat+Rf9
10iMzvL1FSQc1PkvynFzon/JCIzcKc5GCBkVXe9FjDC8eYvSKlp6yDxQHhH/jAGN0pDCef7CE3ng
crFe/DCL14q6/D4qbolb3LitHWGEctJUp77Wx0n3BwwHX2McHcbC3vFUW3Ex/edyBCZQnMq2wBfE
2NV91hEor/t5wJiudvyEfNjlxCHUayctpj1ArEz6FeB0kF5rtYblu674kjHATVa+XhaKY/54g/3E
N1Jw6NIoWkdG9zBYP14h0MnU28GAtFycjOGaM/jg13FaE6dQcUPsMCHScLdTE3WoX+575RtMx48W
LbSSP6aMNTf2R18Ah6J6J9EtebIFfPcyZuDy0HJSmbQleY1YdHGDDD8AIMX91/goMDsJ+Zt7VyfN
1wGdm15K4CpFfei1znEb4X0t3HpYeyGNT7+K8ep9mnzGZXEbnb2RRB+TrroCwrRu8t/l00mi5GqE
5BlIz5Nu8532P7u82pg48m1CGco83VdkbnXkA/Cy8Hy8RtyHxsvyey5/gZhgt+6ejGWww6hvGRNE
HQ9RLqurLeApyN+akmr5OZbNBaTfB/uDXn7iujJf5gjeaa0ejZGJ+/yEkVXa9H1RCHjVdGz5P9Om
3C9/DM952Vz4RXS146nZ0zgl07VZXmueBmGQsMeMQ2LBkNGcgcsnbksAuNVbXwV7ZUUXfou5CPAM
EqXSvHZVQNNnt7ywnpwRBp6wGdF7/13WQyyjEfBVcFvi8Q4zzP42xQgAN7MU2zi1uaNV4fsiPItS
Y2/A1DPGEqcO75bVV/txrn5lMr/Gcfc1RUiBLfJloCg7n4KUTnCmh7abt6LIHuJJ+XucwzY5laaP
nwQvTeSC8yY90qj9c1HV7omh2HZB0DjEZxjl/Erpwaru+G3RpBDWiz4/oLnZ1S9xbqADIj3Ds5gh
FOZ7G+DpSmn6BQZqUmtAI67PMSc92gr4A9bPNKIzrLxjlLDsJ/MrsbprCvQ6TxMcEEwfZfdAYMbK
Mjva3HC+JgkXs/rrHfQuYmiAq2EsHpXLDTMPzo3UG4LedwMaEld1/5C5ROfOTTh4UherAl8/wadc
IfajlTArc8oXKmSm7fVM34M8L13nXHi7i9NyH4nnZCsjBRGt1s5+7j0GzNnGwtya14Y8iRJKhRi/
bDDxHE2vEdGNgS6QNcFW8sl4Is4gWssRSzPUyhOJ3ieD0MmZXqlhQUmaoJUJ4MgVi6maL50Wz5zH
sF4oM4f+WE3hYWjCbVfhiazHixQM6kV7qHrylX017u25UueBOqaNbeOxYHQyJYLzCSVeUD+2Ivrp
NKXPcpCWNJwRoZ2yiO0o7ZiRMLpI3Pk8l/F+HrOT0vOTNQOVcoLrErpegPetRQxJhEaeh8ZczOB3
2d1tvpiB3tJBthKaFoA/PKvFh8MPPcM18R1/HU/deZ7T7WTAQfR082TZDu2TbvqHp+TbjDzGP3oN
Efg4Os1D46T3KpQvVd9sDSbFjBJMLEycFF7x7Pn9s5335wQJuyEYVWBqWrWB8RjK4djzKEESrouY
8F8DzJPRJr+WLM4qrAmwRPVYBsWwq8WHhiiKzsl5q2t2ASMzOvw9HX87V9RkNLVtsncBkdMXBk+b
7gauvy4B0v5EGmXHnKEPOAJB9z0nwH9H33nkgvU3qGRx6fkN16/kXEdvbhAga22yW9A1R512962M
D01jbozOOvLYsePgVhqDs+ibi1YI67B+HoKUjsGAMYKntgurRU6evCoZnWcRetiG4+Lid1UGIo6E
rGZ5l0We1wffdL607d2FITEacYtMMmFCaE1Uhlpj8xEOd5ecx2g6w2OpUeQ55YHH9QK3HuTt2Gxa
Ve2xDKx6qtY6RHlVD825SNnDw4LuME5yA/WK3FJ4bG0r4bqhHdAi+lkOI7E+w19lGc8CSpY9yz06
Fr2OSN1pIKOuMzlhh57y8zwOD3ihodOJLHr3pxKIg94H0yLeqKHcYQAZkLdZRPQ6r8pqHy1iYU8V
jFnVu/UhJa4I+z9EFBMWPWM9D7aelb/TsN7puPq2hwCsKYs+YDAAsrIhdyR3EPzkqHzJDnZiEyFu
dOcx9EoTs8J+jMOuRrJH2A9dAawbSUBGiTV5Nydumz1SM95dl/R55GEp3so5epAelePkQG/qt7U/
3tyquma8KbJ769ryPR2nQ+gAi6ROg03jHZNheFZIZfFMPPSJwxWFztbsbrpqhFsO+Bi20Mi/15Zz
8s3h1KTxpe8Wub5Htj3SVHfwDo7TbzpJa9aKxSmQNumcojzlvrmfXOt7cjoQlUnyxd0YNWfXP0yh
8+O7RDD1A4A7z7R4Tczg6ub2W6cZ3AMX3DLCOLSlc0vNcR9H3pMdDecxYDxmGM9RE+xI1r4DO0jn
gF5iheqvNxnqL+9QmNe/gyQyus42hoZ1bAaoUGHRNahTwwmHS3nUTX2x3OnRd9XdbHePOvJffVrE
WemfenbtIU5eBOISg2qHsF/qJokqNsJ+NwM2dOvuFeXZqaa77XbhmkAOZm/WeWaLXNup5e14PmIl
yejAt0KAlNOhcR/Tvzyv6FiI6Isxw6eqzO5QcU3tLaAS/FYeAZlsnMinxSYJ5YWIXwYlKb2frvrG
baPvVcRch2CuF39R/YNfLJ9jAPYrwwBZY6U2AKGKC2JQDcdGtOeyQXE4xTWTCke1uM+XBCgdfDtT
QBnIbB2HDh7kekkumVXW301jUm2CJv+T9fAzxtUF6ygJK2MPW9f1Joqw/zMUtrZpDT+2YzsbHnaI
KXV2ngolULnaDfNnS7ekbTa0+epp3tHsdAE79vW2r9Ee14NiiJOQ0WoIpbcdAetbuATzQ5gJJopd
FVHhd/1bllXiHFacIW3rH3UVnNu23ntVS+KZsysCNlekkO+FBjOj6ZJZLHSyJQ4Ew5zwgp2rzEVw
MCT7xGZPMO263vsw+0DjCMI7cgc9Z+w+Z0wYtCo+wgY7ZWHLx7lKcSuaEIttGy4NDVppgZszC1jD
k8c1P0r9W5OWqIrKEu5oWz7EZmEjvptxVmWf89SxsrzA3Mu2rLdh6t4ISgPcYTQrUSb/TGgIIJw6
KEdT09IaaZhlA0S3TA1ZeGm/j/qc5/aD2Ro/OcyA0MvvwgTaMUOCYV1pMoIaxhVGQ/GRT+c6aM4Y
HpG/oVtr9gM57ttGd5hfA/fCykZLR+hRqd995d9KJBU6zR/QD9zNRcp0vK0jhFWe+Jnb8V2xCLHr
bt2sJIa0w+RSE3mq8oVH3r7blecwHG+v3MMX/sMdnYJH0RDozZaIx+OqBcb4ef6g+X3fGhCLStKM
1vNgYoWM2p3JT6wnEK8kNJxEh7nUgiSmQkVmL94HNCDfueKs8JBT8bL/qyL7X9Qz0c2q7rEhAy/u
h99WivtS1x2vrx3SiAet6DGsZERQZLggiUZyAfylurn3azo8FoSUztjg/94uuHZ3ztchvtNAq0+S
wk+1ycArCjxeRUjsoFn3RMefJyhvy/XH9qrXJGvhkxAo1Pf0lrN0R6Oo3Y9DJVA+QGl0hXUUbU0o
BMUHxQTFB261yva2OQOgOM0Ze9HMlOmLRZlJ+tg9Be/8RvLzx9AGH8rN80M3lwxXRybaGe0wV3kc
LP5rMBbfCcJKv+jpcCTPo2i5Q6tDpqGFl4K4IbobleWQOExGDRMfdWsWelWX2Zdg6LK9xV4Nn0N8
gpTudlZM32EyafECNH6uU2unXNrCTp4Sztvsu4HIVcs/psa08abuuVEj44PiFkliHPKW7Pa5SV4y
wXY5QNUA+8+iVmSEtiWyeBdgio1osfdIu7RM194zOroJQ++cpA/3ATUfuq1po4Vxa+tm6Qf0h9Ca
7+KovJJk8Ey+xDXO2gcVpDeTINuuxGgy0wQVU8efb0AW8nh25EjCFRxOloNbcYkcANy+BdhNHZzP
uCw7tLpoBOmU9cl4Ad/56fMdtHb2Uc7tg2lk3wYUaJDG8PVkxMkMjVQwLhsYMDLlEPi9HNUcDeKG
vxSWXhbigGJeNvcmP6QRkSu7aEhUdAtZ7i1LxWLHqZz2kFKjBobEuhHjAbTT8rBEkMa+vCl7PMWh
vxNMWI8G93T8oy+azcklXKdPyTkbHUIUpY/02T50zvxnIz7m1aUvbbvI/hbEhJWdizj6cRz8DKWT
TsjDLBp6+K60ya7Z93SzHQ8PDXEWCEIRD/HzGFN4l7vp0Yho+YNKkrzm8kBnmn79yHSIPI9V2wZY
hAZ8KSoAH5oRwYn54XUUmH7KYT+VLAkW2BQ3WNDMp0xQAs0dwCc5q3WeJzT5rJ58qHJg/okAoDbX
nA2bXALf9UJ9UKKzt7aLlBtNGIE7rbuYI9UblwWGOoN7GnAzFkPGyCfDT0nJexD9+OEZmtGrMhCY
D3c60lvG/ztpkyDet4xhETulxmuXI7OJl/y52fnQqS7QyiGZEuQDT8k1hP0dLnWkn4hxY3vxc5R7
D9gzHnO75BN5NpTPkZvxVNBZB1uo1z6Vlz3X8XoKDc5GURsbVQOAL8FtH6J8AflayEY4DV2H2FhR
u8HBkGP2xXUJ/xgpnOy6tgDcEeKYNOSxba1dznoFaUjsNEi2Dqt2FE8XYTUPeWE81RONkjk4jpE6
RCo7oBR4QuPJjcMiGZhk1l3LrQoJfbt1AB17pbfTNarMdiCRN+rv0nB+jvigVhedq2bRoWBGi2xa
HBPa0lm+8Dau4ybfdFZLRuI4vOUzi4QUiKS1Dr7VbSUVRTeHD4DD66ceNQNWIRjIC5crDHGjtMAI
kro8V4s7ywqy7dQwIXNS65oJeYydAJmROo5JsLL8aVcZhmBSaGMGxaNC2c8oK4nj/TRh7k9Ka8TR
k9wvL2eZuqT+0IqaUGwmGSLF5W8mxOIGDxFx2NkaGL3kobezmtbbtP18qLvpHhWuJvXL7pGNNGdm
Ej+eij+yHOlNMYpDQhWHw9aiE09LL4zTlpBbD/JHI+JtGKInDZOWgT10060csoRLfvVksCPapCUk
aT3S31/wy5W27K0fKuYVBZ0TI58nvs/xKYmnJz8OGUEPL03hPVtzfx7hTnJIWWeTOrgW9q9LGj1w
Jmq9RNarVnMfayP2Jd/5l0mEK51p3Ge23Cra+JDXVz7arTbH/6o5zqr+xsQc9qt/8XwPHZDcxb3c
jwG5aG5Zw+B0xYDkPMzOahAMsRomJ/nscmnM29e2MADIekjCx6D8TIjDG8bksedCs2TzPFg2ucHk
hwD7ryP1SyPvL1oaPR5/alqEP6LDtNhaDz5rMfHmF8MrzfsiocPPYKNYpBckOmcoAFNGjVWk/uKJ
nmq5WFed8pWhA/BHpekAAWCDV72bjXynsuZaug4TKEgSXI/Q3bj9DT72G2R/omuMV7tl/dYgjvOR
Sm8Ob1Y1nuwyMTdpkDoflUtdFjbznWmjYyzN6Dzq7FWT2LYOe7aA2sMVL+vCPwaqqs5z6tNeYwqy
ahVxY3JcwizEirYCoHJTYVst8z9K4ZtFdYdXgA/nFwxq8aYtaWR48ovQyc8V0TwszxFQhcRWRSxr
T5540jrg3Qw2hpmxWNcxaehMYlAjyOOCigUEMjsDl4OHTPTuiSvYp2sNEvCFpMs81myaukJlCxPJ
na2XmnuKG457V9v7EMUwbin2zdkvue1bx6SiM6Gd9JzyHLM6fGcsSfewmuncDi3sIE4Diy1z2ybN
uz0Srcs+lEEjzeO920wNWbgai7VUQG5nzDSZfxjc5FAl6lXDCQ8yuvMmWP5Nv6CmzXB8Mc2ZDBYZ
NsMtY7fkpt9vAyTCTt8Tziihe5fxL4/ihg3IOhu2cURYg+QBQPStKjMqkyY8hjIIwL6RuFrVqXEY
Uu+386VidDbTCycyGLWtewwL+dB47UlXKEyDipBVv2/Ofo+CN0mzmfwZhKrmcJQ0wII6prsbDH+5
N/j7lHU++ymUP/cWmIxKkCcwXWnRzyix2H25IAP0P5NRdHQMRagIehwUSFCnCLUMOv3kcakkkbRD
6WqcON53XYjaTUTTOo1gRPd2/K1Q5K1anMXjQqxoUp+epwDFAyYnI6Nqlbnt1c2MPR0XnHmO8deQ
z2kmDo4/9wWN15EZucfbxQU/jS0GQHN2Ej7JQMEcP0hQG/xatGjExDpsrbQoimPX49gyc1aO9t6C
KL9OQbZD/3M2w2gXp+VlVmg089mGM9wgweys/tmJkLEHjXQ3TK4zIFZsF4rv5C8XU8UxxY05XuzS
Ta6PnUNAe2+R/1zK+zCLiaI3OH2Qz2ZUEXuXmeixMSoM1M14Z9ghDKzl2phEzjOhuvvS9B/qMLvv
yAOAOUIDoHdBixUMxvaChbKp894jk6olM9AlG7qNnWMW19exs/9yxOdRfW8RyYgshqaGzd2f49BH
ztx3wYYgj/WS1BVX1VNV+pyai3PTi0ktlv6H073rnLmsMzAHxRoevghqkqYBLjCqPWFB53i21nky
0lIOX1BNbgaveRuT/JyPXrIfGsIbu9+85+BYtnHzd6KSc0MGG5XJcinKS0e/VDGwmPNkFcdwKGq/
+ecExqEx0q3v5wfy2YGByI4cp9yCWkBEeKHo8AqkWQLZG+gqamRCfMCOyDvMQfUqK/nXZbEkLrjT
X12itm/z5H6mS+Wn4tNzIJwuuG/ejq2ZL4O24CEMwyuV+lMh6DfQNsaPK7MXyUCT1KXHZnmPLMzQ
ZBKmabkm0fSrxmr+Sqv0RUYseOXCZDHlN1arc4cdbHaW1j0FS+gBEkHiJzTiY9QtLpIEIklcWF3N
RPvfQo0NSx9wYAdm2GbU4M3tBoTKY223+0rlFzec/zKsZUw1BYMIj3qamDMvdV7ZwVWdbgcmwv4U
3S/fZVT5lzEKt5N+qUMyt9BWAhl7zGZyWrroWswTuBUJfW+pT7JcAgkYmBqgJcU82V/9qRp3bVT+
pUHOKiR2t2MqSjBUl3zbi0CTXTJogMAkH0hTz2VobxWF/nKpl5HYWJIxFZErJIvvjUX7j0MzzGho
o9mr9bmbxBsqka1qMB3XyIosEi7FTNemb09EnO4wGr7CFTlII0CZgLcRl2apAX2ieYWmbt8vL+RU
YBSnJsuFsR8G/zetWubAdBQi65b7qB5iUPx8NVHk71ttoifGUZRiFxwmdR6TcccK+yn6kOOfm01O
eLCrDMLzENytQD2gW+JF6XOJJWxxaNOtbEXLHGGynyIR3YRXg+ep/Z4bu2TIWiqgR4FBy8Rn2hBN
NRpV4FGozDYdFjQW936yis/CYO9yK/GAuuW1g7uwyacmvkDsjjHo1/tZ+Sh0vP84OpPtOJEoiH4R
50BCMmxrLlVJKs2yNxxJtpMZkimBr+9Lr3rR7bZUBTnEi7ixLDtVOs9zUz0Y8K6GbhMJ/FKQOdwi
jEIrEPB8MGA5RQpQN7BYEHHgbT1603dUtsrT6NH23jo4CHFO/nbm+L63E6TvurKfEsAqWKvoDKmA
/3NyfwRdS5eEXcU7L2jfKrBYNkzh/m1EhA74aYlkkV4y910ebePapL+wMGBZxamQ4I7YSOFz92fB
luvS0IOqa7yXqcL2PAVQgasPn7IG6pa53wDXwA7E0HyHAs84zGWYUqvH3H6dYnopJrOn8+2WoTvx
mhDXyB8ThZWrRjwUxXfT0fdekK23i+yUZfVXMTvPCgcElnnm4KsI3garbGFeVMngjsXxzWsH6J7B
tfFntDaMDKxF2Rwd+MCOufjbcpTv3eqTdAI6M03D/O9POhLXZfqBDLip7NfI6gEj/VvSbjd78Zum
yIWL9oOTxhxOWgRK9c4iciTLQHxf3rshBFlUKMYfyaaeW1rog33JSDbniWxdrvLx1SXIv169wgbI
IH4RLzRrmOHdTPJSV1Ab1WgOcfcCLQpKr0oeqkTfcEQy969xJRMEmUb3NWojpvfeaf1EcM7dFbxl
EuqnXJZDx9bH+IFLJV+nSfHdTGB1EmxcW4Efe5s1/koJRzVAzTgUgfVOSvNxwAfF/Zxcs7zGmbWy
E1iZrIAfFUkBQSrg43Y7HBLV7y7t/jghEc/GAokI5vkugvJxCcOa+aXyjzqmr13QiIsZvQytA9r4
vU7su7ijLmGkVLlu34jUIiCEJ8BIUInlUzD5V1mBdiyXtDy6S/s7t339tmjavn2bzBkn6AI4C1qz
SMG56E7sWPROlWB+37bBuGU3/wFi/LtlYk0i1n3MpaA2hQa9LlMXTOiPXlW8697vNiKbUdv7Qe8b
ad1nxBY1cCjUXMTrKYi3Vu+i/8Usk6rLjuynu7poDr3v20cRs8iSknOHtjnIuOHQyhfm124Dtrz9
FSrnC0zqflIRRUfRUxabkEj6vOmK8Sgrc8QhvoVzw8CORJ0Y31wyLSkQvS5rbu6AMcTimhxfQ7pp
g8S5q6rp3ME75FFgUmW4zObLPVP1rabltuP/UeA07cT4iUp8bBqacUSgXpNiupfcAsKOXpw17R5f
qzg+DetGZeH809YlCcxZE2DkkczgvnlR/iWWD1tjcRsFN6v6gJNooyi3SDRio/qtvPxPNWX/CDxs
KHumYLbO14Ww+QiL9e2jo5NkVPbYYob10w6WjH2XlwwYRu/LT1dYZKLJpBXEDCGjlvu6iQlhd4QU
2HL3S1E8dvbMuJ4S8g41f8ihUEDHcc4UN050/YwBBjsgNnb21QlQkhZn/rlKLmQPLp1UP0pah0Hj
Is8JYPWGSuqq51g9X/tmemxi+yzJwWoIBNuCOTyL75U7Fl0DvdznnH+nsrg5LEDJkL8b3o5NGGQP
ahRflGPFm57lsGzhlWUzHnrahXI+mvZ7ALS15iu46HDpLTy7XKtRXlnv+ZIjncAKAVc4sG1jbTuN
gGgkf107ytv66CPJPhGqoQccTwaFZtuqcd5cynWWWaHTgh9gFu6kttm7QUptSdvtB1e8OaV7WpaB
NYsKEbuifaPS81cjFtr8xieJV2/VgZH+5u3Ig7Dx12ElYuhz1mf/Gr60HfFhZxOGxavqyOMB9kAD
4GcJZEdtGvOfzcBkWbfuP1PyANUVZlFE3ddMYmkfV3rfqLm64lT0qQRJggv+cnLtCOGcd0I94Eog
28HApthaTEPn0fnKCcGufFJV6H99SEkrAyzZuwCsKU4JBhK84WFaoruUqfPEZDn2U6YpUfPmkI+E
AukF9mdv+ftBiX+ul/yT1BueoVJeg4nkeq1RZNcFHsA88XKz0+Fwn1GDYrXTiTAvzT+mO1ZFe0eJ
vdiDqBvstc9LfpcBKY0K33OQeGjyvE/OwBHZaFAvGJfXL2N2npj3MfcAfZ+Be4oWDi6MfjMaAsJF
/kkLSIXrdYKb2hHA1Zm+O95W8RNY5lfUhMd2rb0vW6B0HOx09mvM+n3OeKZX8V7E3sNUzO+OjHZY
t+9W1TQiVWQPPVeKmA+4t+mZ4u5feRH7Zc4JoOMVsY5RFsF6qViElYePXcvoXpfqaRH+G6i2Y9Kj
7E1e9UEshS9NLgW30OpjJv+H/HtlKn6JOTqG8I7JMINQoSXcLrGjmoGDTdp/BsYrDmKocK6xSxlT
4LLJbGsnEvk16xkYVGxgMueP4Vw9xsx7TU/Lp827EpZ291qHBQcX4Z+ywRyZW0qGovi0XPpv9Gy/
amp3C77QQ+ARv8PbuqdBMALCx383wDeBGYuWFrdvKX95D3G5DHpzTLp6OXpIGiREOr5MYzgKwfCb
9TXzBOYSufysx0bkroeQjSuaGsDO3RNWjhs1iT/SirZhWv4ISz9yWXS74oeijg9Phvs6Kd+0HuKD
nkx3tpLhlunkNs9MWLShf7GCgG5Fd2FHS3I3ARXnlv45SlJNGcgo065uzumRRMUpIOa2kYP1TTkQ
ly2JJrJo3IAjk37IHH3l7UTfvUD6oW1FTCddqF/GB5eZNtS0WH9FpE/u0JydtpTgH5cYDmF6iFf6
RNeMa/05na6wr2DmUNTZV81XqvNi088zu+bw7cThU8c8ZBNX9NDm8EtxPNEepTE/B4V6pSOg305E
Jq0eAdoZe8yosfXsM7RZj4+Iqd4vosX72NEsZiFs4gqHemXUL7kSoPJwIo2egP+0Lo7dPSh3ellf
+8TLfulY3uLQ2xs/ZRchTScjQCm5jpCVvq0c6GFKoreNq1+2P3+ZlDuCmz45ZKtwKDFMdqiXPgUO
gMUZvUJE7m/Y7D9rG+z6erUJvWGGy4OTH9eL1HqBqbkSH7pY/rLomKldkplJyCvKfepoIl7LNqZD
A8PAQ2wCEHrsHZCx5zfVsexQJhtimYEW2zYXF2M2ia70RsjmErHvumWPXMgDhoEtBFVPFaeD3R9f
3cYbMWHyz9xGcJNjzqWkOYd9+C+eUXMGHg5JS90gnfs4rV4nu/1llf7RG0oea8mOGU5HO56ojuvf
C7c4M6xut75budcJ+x8UYXLkM4QDrvbo+20JWrAZcEeGubXL/e7ZqYY37kfPLSQ+uwRkkq4GfF4T
n0lG/r9onO7HqgR541kT3D8GbC2PMPXTIUYpTS17a91ZMrxQWTecbN3eCl8Vjz7Cf+JilaSkcisU
wQlIgARiRbvJYWutdcPJCM6jS9wr+eMAGNFA2Ji+1u26TJYE0wK6qdN8fECGfq0Lii+jinfBCaMj
1tcjENdL4zhf9hQ82HaNWtejo7QuGeBJv/h8qoq09Wrc8Si86j+49LNIDw78tQxPKfreTVDag4sF
RG1Sf8VBdfH7hPt7XT/3SIThomDQ92ydeKcS8XcIxN/16Nl68YOwcAPGLWQ3R93Z9fjH6UD514j1
xlMUmemTKOvgbOUtT0/xJ+ipp04KIpel4JVpdzChflzt/opSO4DRYW6gZf4Ir/xyYnD9vI0YbFDn
LZeBILdKY3wsGNGmD9ho1kUdj9U/yIQkgiGOQssQb+vRair9e7laiEB7kZSR+1r7uyDmKl+TsBjc
7L6MooOamzNivtlQhkNTYw6yN5sdpupC3KETAkde68Uo8saet/FdrJeT5iTf90wIRd6/jhLzoje+
2XH3SC/vaX2Ah0ggjXKUlIZFihJSV0i9yyJek26cwUfY4S7suk8ztD/KLf6YgSCC7UOpsodrtPqA
rClNr4XbXwEwkiyjNwaBFAMc995k5LxeC/nHsTkfZzr9BkTFj9aGH6XPUNueNW6VEBw4H9yIjsKA
XwE0RBmpWUq3Lh2zG29emKpEL45fvgRDiK1Z+U+DjR137CbYSZg8IyzwW4+FuDK0IdfzLQB+mMgC
M19y587FhfUY9rcbP3vw77bS62tWsOhlQBErKSDZxVZ29LsFx0n2ENXmtiRcpWOhPgbPUKnCTAmE
SfuOo/aVCNNj2UyXbMRL43sz0jVe5NZjgYvns9VqhQcXi1iRcF7xEuu9gxq0Sf3+N758MPjGw0Bq
jmJtWOnDa8MpI4aKsJ4bLYa7dUYOtuh/8azgwqEgkFnAksODqeyBSJp7Qz//yCNigLNsqYuO88dp
DKh3x25YWC85RlivsgFCOJSZDtu5dJ9GLFAqcaZ91QVQPWz+WD2SbqIVnRFfgzvPMCFY45HuPudG
v0sD8YYNJIa+xok2HqPhQvHkcArFfHEi+T3DyzQ+Eu9A6Krl5ZwGnItZ/yZzBpqmzwGhqukJcfyj
HqnScApcYlPRMeAX3rGK608N2CnxkTZCOP/QfLbgzLezSRhTMKdD0bh3TfAVLfUjli7ARYH7uv5W
HQ7TTS41/ueYNguXoVp234cR6mGx+jruAj6HjcH+ufHMfJoT54zFpdmkGpzG0jxiew9pUIt26ZLf
Oid5WK1xIkgeug4lmoMCMZuLsh2Kq+RcnFogEzgIOLVXqy+YH+mi2/bVBjDE0kl9AnUOFd+fY4sf
3qtzMVm3dUTRwcnQGAmimdGlBTG0zTgY91l4E+s+MP6OqunZHpZHf54jSH5QELLq3SZkDM3i0Wmi
+2lOqKBgcahEvlJjSW9zfmAMFb2wx5+IhtPQXvwOsH7ZqTkgvN6IoGL+Sa/2FMKDoaCLwclEr8Eq
y60XW8SQy9CVtwqxsWKNXtfquCW8J8y3GdWdh+eMeNV+Xp2Nc/Hjhtl+jJZdklc3KyC/V0LhR0r8
HSUFhgMVvOUZErhevxISfC96IfIT5AgUMQSaSFsntTRnV3aHgCNFGdhn05dA80rCkyyVgp2rEZLV
r7lVjXyVffg5NPrfukYOSIKrysqI99pjYnLbnmYKRm6BC6Il4UYcKfEQRsnTpOXJNJjy1YQ3SgTP
toy/Y1O/tJ36toXL9J3nya2jU+kZbxtEZQ48ArTD2I70Y40h4wP4QZkuwSaJBx5fBCfS8e5Ix1ZP
0II0xs1H5mcmC1ZxPSWYRndMpvvhUJflubE5PGUDMADdxffrtdNL43qvtH21B0bgaweVcEJcSuRl
yTWzy+SUOKVwBiAIPNmBfioKLorKufCusaCkape6MDo7VxyIMRJjQSdIKv+vN0EJXf9NmOWH2Ar/
LinXaKnMOdLhY8I3XE/sFdhlXvw+vCvj5L0hXF8NLq4vaCGTfY+kcTd7+VkUTOVIENhMuNAyTuu/
85hYjTO2EV8dI0P0uFvOFf7hwB3eQi96n1gwOGO/jjUH4YIjYay5r0bW+7hqEmP9rZYvqyLyEyiG
MPqxGbLHjOnGkvs/9GLz5+5FHcW03hALV/bz7M+HFIkMWAe/Deb7yJ4oOyNviROE0HTC1g7UrmLu
psx4XTgo5QkjB8wwHY/HghzpVCTekLDsyOdU3V66tH7SbfAg/QVwr3te+2HX1xEh5JgP7kMx2MAy
101R8mvlD3iDwJiWzhVq7jWnxgssebZveKHwjhO8GzL3YTTFS03ycAN4lLrPXr9UIr5fb0LhNB60
T0GBLXeMdH5X4MImVga2qPcqDjZ2w0TT5PoW0rSbpPEH7BDaPOLnPhifQv4HIMlfpnZNusHy3Oj1
QUoSRZKUloA4Sh8SkCzrbaRqp5+lmr57zr3B+pi3wxuCNC0KAGKavuZgnV0bTk6IED9e5pC4Csqj
7xefacNcJnEvnTF0g8nb2GOV08OthRKDc3dvUZ4wkm2si2EfZvpiBfyOSVQfNEU1eK38PdMgApF2
eBfPbYQRt33OXfZCm2uD70AKkNRPw5YfMdEvLaXgCFNfXe++I6Ihs7PYz6Z/cYitguJIn2ukKtZU
HooK4EXTPOPbAxVrgc5GrrGDy3qArlr7bu6na9vRkiA0sBLisZsZun7RTa9pYb66DNu4L53qTqbh
/8eKvzNJxcClWyTnbZHCXAcSkJwT+Cxq595uuImbQc93TeFws+Xnith6lQc0zhHX2TIXux/eI22O
YQrNlB2ArhS+a5nLc8UPvT7Ibq+eiyVjr1z+jG5xiITCzqOHj/WHTXn95GCXqLiMCkjokhpwT2ET
f2lNtCrGXhhWJXcNaIkbcl+H/3OXqi+IQ3vq003Vw6T0z+C4+8LrPoRDj7XVdvV9qvKEy0llzmXk
f8+dRhYwFBbL4WKwqGlrvOe8ede1HGDkUr9jqDh2K06t6h9Z40hFGNLqaLxQlsfmPpLpg7Q0lpsO
+KxFaGkPmmLioNYbzjvpD7Yvtq/+IZLB55JaYHLaersE6u+QB0zXeiBPwXzqBdep9fabVta2csM7
4YmTSJiK6vog9PTSpRGL9MSdcl5dE44VXTsd7t2B/NnSCC68VG8zd2tvVUlosMJvI1X9skzJXTfU
n7UePqu2szZTMgD5c1zBMLqvHvolyUFse4wXB/WUOvULAzg0BPPpS/uWh7gAIdPfJ1P5mPbB6wCA
hUu6wHnBuzRK/dJVam066/4VkXfMQvJxMe7NyAuCYwUYN6M3c2eTjT3Evf1kU0grFhzHGG6Q8a36
1knONwDnsJPXJXT7/kSzTrpbPI8bcSnDnfARRZsim0iPgpBz4pQc8kSnAew2s7jHoatOnE0pHOQw
0zaPI14pKly6+zmnS2+ydwSZAPm5v8VcXBMXRIvX4DOYepSjAHVjCc0rXkf55DauYPTTcP7tl7sU
RzLRN3URPgNSbYnHGFdoAX9ziBgXKxzxi5MWW7DA3wHWzWGIP4mH4hthIlN71f1oy6tk65kY1IZR
zne5PMqOsWFTUzw5chbDMwdvP3luWRC6JXilzPQctJj3Z1Za5oeUMHp3oy2OTJ9/x/jGqM842oZt
NDccUynWw37l9jt6Jq9D3u/HBTdzxBoyAM2CRgBOCMhahV/FBrlugw/wPKK0xu7Lg9uwLlVL+9gv
3GTCKf2ntfXahPlVu3aFuoURgNlDbE80ShYABwXMKZJhpvJgGnFEn3hnsN21ziYLEvgtljjaaBam
ZAahKE2g7zDBpZj3NEknRARYNFmLy4X03vxVeXjnrGw1c/AjbRwHIhOcL6sTN8PbTM3CW+gk6j61
2mATiOFBwXciwiSHQwAtSGYC6jE94AwCCs97luxKSsbkHIr3wA/+VBHXY460Y541sD34dpopAGxv
bnU2PEpZYRJo54sr9GEYZsqV8frJZJ/1iq62GmaHO3akNl3mndaSJFcS3g/FvIKxBkaXqcbzFv1/
CjEuC1bjiZe6zV8CY9D6JQqbp0mEDOVCayV01P8XULe0r8a1P7TBoedNrFtjJ6sLWt29lasf0XMp
ThXinbABtqdobEXkHDpBVU9riJPmALe2fkJQS816Wj0CyY3FwOx8t+OKlXzYafXoe8ldW7rfeBkw
UgwEhD1bqTuj2/5IlHRnRwGaOfTUh4yCcvqje6BKkBJJH5e9f1QVtZko7vW+AhV2m2w3fPAIDyCA
4cI61kW3AjGS8jBWXC8I4by4LHudFG9eb38xOCFIkjvN3nVZNJijvqSFCElxOgzpJ3ipGJlOfQ1v
fgHDEKG91STc22ifCKprof3vddK8pa3/WNTtjSyk5P3DJzpn/Z1X+s8dv8FoN6yh88nnVckphxgC
vEc0EYUzjA0l9u4kdiYqEA3t8zo57D1xxHFwH5G8VmZ6hF73BEx4dbTWxBOIiZSUliuix5kDhJQS
ohpnLp4KVxFCwk5IPgIeEsY4Ks+r94Etd1cjLPhWcLAjubNS/cJp5QdR8BthkTe/WmNyBYL3PEUf
NiHarQ9AGmg/OMh2CA+llX4ru1qLI2qG0+oL0/8lAcRC2NK/N5m3b8jklj3aRtK7Fxc7exlnVy8v
CPlN76Guz5IbMRFW6kFsZgkt7TouL8RoBz+L05SMLaLvSNcfsSvufbN8lvwFpefke3pWqZ4Lwfly
Wkum6N5DN5wYO3W5d4MidmxiD8y1hTtpvuJUYzaP+bPuYWwHQrfEzzmPQhupefWaIuTY7wnJxGe6
MCTbpsXwyu9zKZfieSy6d3pc74J2pviGtThyyh8o3uzE/p3bqksztjdoIoBsw/KcMXF5CjzcMu0c
SY7ocO8Ev7fdNRHKP+NCglkl70F+xGJ+av3qMg8LV9iuQaRG8kQg9A7s2Z8uxsq8tN6XBfjoNK2N
UVU6XaIl/xR93O/dMXlJwvTc+dNT7HtPgztf4oEElhWhhNaaCsTJouoisjGchOahkvm5GUbKRA21
11NN1s0WQsHXjnALrS7BGcwSQWuLAkfcSOuXXu0KTyfnLPOvrjccmrR66kLy6GK0/8TLdIoa+duN
mEY3Pfd4DA8v6ZR9CCpzW8EArTH9qzQRMmjpfRnbPltUo7tT8NephwerD36MXR5z2V7nuqf6hWk+
A4KbBhe19cC83YdNaHMcax8l434eXBqByjwhQqzs89QFB1G14lCPM1PyciquBj/0qP0XlQ3XRXML
nevyfuVnKtmcl7o8+XkKZdbNdiu61MrEi29RZuGMPuXirN8qloi/mKRx/72Ksv8hT9RsE8f/qSOM
DDVQEcA9Bz+Wjw3NWlGA+pS4Puye+McrzN9acOvoIvNWcuSKSjs4wpjJ9kXEPTjN0j9NYFjix2e/
oZYlx8E4QCLCcR2e+tG7Vgmn5cpbMYTqy9QJyWOGS/X4hLT3p3Fja5vr5quasFs69AgpX+VvrWm4
oTEhpBaTT0oqNLVG7E0Z5LBTENXluOqeYf2Rev5ZSoZPoadOWMrjdUL5bPgQtRhPnjvctVFs7aha
wjriApps2k+yYW8jqRRQfw1EO3s5CUgLa2pyp20yhdsIwEXVs21GffZRFd590aUuiIQGqpBVXSQf
N0HIi9/6ZNLm8Dta+qPbQHRSMxfVBNBm67RPksMqnpwcK3nHYqaijzoN1Usqmj9DLO8D0//uG+9R
lChOJYCmQz3M/38wUuEs6ef0c+n1T0+uyQrGs4nG35Qdnp1ufmAj2LGcHHM+wb4sADTgc3+ooSZ5
AJ8/3Sq4laYgj1gOgMHET5zSNReaS50yYir1o1dCSW3kwyK9P44FYzdO+4u/1sSW9R/s/6Scmvo0
lByhafS6OE7A9Kxu35VLJzZFTwdBcGSqgh9fLACUtPwd2YjWMJEOpqa4AxjpzV3/kwin5Zz/7Qjv
kIcFXqhNYvZFa96XaHX+t9MdftKtM41vWdCfF0zpSVnjJ5m2bUbFCZYOTkAlS+kYLGYv5uwFpKG7
aVFa0UyRShPc5UEUrCXg4XZuQTDZvNwjcnlTP01meF7/A2Bbr3i5qCHAcck4clexuMah3g+Zf0rG
4WWJ1F0QJXtmMvEu6SGXZonDGSqlww/bFUMbbX24+QzqFcI0lgEvWQee5CrwzR0Vzi2v6qAxSQzg
BCzRzEb1yl4BJtFTAX6tFKc1tkLXOXh+VXt7HVp2TiHe3MR7S84w+jOH2jRZOOlRkYSyPmhMyOQv
LEhliVE3L3NwNHCzLW/P4pnWr04f9PEjUUHurWOcBBXlcUWmGqQgO8oeh8BedQN86GlyAem4Xnup
sFV/cqwzLp9nnEkLhpzxm5euTr3yGmBhwSWp0kXbvGD0vZHMbxu6xxipB8S5vbyLEjY2L2DCMeb9
tCO7g4zFwq9zPDSLyHc2rXEF2XBVN/exEVG9azsusjvLKvGf6ICc7i4ep2y406lvp19aNEWwYjkk
g4NczX30HBd8iH8G5UNRJt2xxpbjuLKojM8btZqHogrRZlcUJusf1BziX/VS7muM3r0suMbhpN9g
7Xrej5c4ufySdtLMFxHLmOx+M1YBLUAKxh81a+5qZdRdPm0drJrYec0kctAmuSFFY5hfvlLtJdk7
nBEDkzJRENwBwA8sivF8OzxlQo0OCn5bqnkGTjvw22WpPWEegB8+nSqn5onmOh52T3Gs3fhXWLXQ
vlCDBgy1DUPqli5drG/4eZhE8oRQFVMgP7QNK1OVV2RTK2vU7Kegd/INjApa2fPKgku1D3yEwb91
UkXTzvddzzmMquGEHRF59F56AssV4nYXEfZrCzCnx9lJQ/qMa1UhUmJxyH9GZZV4GiIxYEAEKhHo
6CHPLT4iv0hsCxUZthgMsk6GSJ9F378FdifNQ9tYU3RlQpryaI86d5atDPktVzRub8W/OtXxZHzN
IcNTvdWa5vqflAPIxvAmJq0KdLbv076DTRPyXYwNKYvOYgnJi2Lt2i1zi+zzLEEs3JqCFNlPA4We
cbKandULFUl7cQjP+apiR5jww/T5ChMs7b8ijrFxbFW+PmzHIARUBheJMSVphKmbFOgKS/JXpuDX
WzoFtrOFxMjYrTS+9SPc0ZHXFhNIY17gXQZzs06WXUKynqDY/W0ZKikIRcyBPX6OA+v7R995PsGo
LrcoWe0UHxBRt8k2ltgVjkcNz1Z3nO0IsIh6sflVM3LxFk9N3YhXf3b67nkJx6idsBT6U/dAFtZS
b3YN5ObEOzwBQ1YQaWIck0wcJ7krXT5qcFylwwGeI1QSLMHGNe2CS5OMVsUCHdZAUQxdMLqJfqcE
kRdC1omJH0mIV+17X9YOnoPeaWf9HKhIhF9eP7Q9J0nK4LD5LLaTrXS3xK6731mL7PA9LUNH1YJg
5zQHKapBzIyWsZ/9KCJt4buTNGX2yYHeMTes6zqO7ziokylVSdAxHDO9KCz+yISBtdsMMlYRtLje
Y745pXlbRYcgjezxZZau4OrMajV77T4O43LCp4FenlD5gDsjR/hNaRo/DwZy6cCVRROdR0Hmjw/A
E+0uh6vWqrhmzj9V0fg2xJPXP+UV2pnLaYseRJr8+kl4Ecma2qNpMbVGsmubLFlK9PZ+RBbLaX20
c0HnmiuAiuxwbiRrEpO1RkEYlvj/xl2BYRnMmc6Tkjhgx4T3Hauja56MmOXKVcZMF6KYO5aLNgxd
q7I+w8kZ4mNMi/36jZvKnfK7zOJ3of2kqUdIVSwhK5MGxFZnyVsfRKrBD4e7FlKd6LruI7HBuZHc
BYsZ/JTKtw1BBSVd+rOUnXXpgTsdKz/tuJUB6mLrOUa+iEpwHphCRqc11NBkbupY565wiInsw0HD
KIekh2p0Qq9Ium6dZvcasTELA+zWciYQ2yee1/30uYmrW2+PAY4yYXsTFtpSkpqOtiw6ffXaZHKu
nqm7ymd9rrtGIz7PK2Vq9uwOGUZFVfVYoeAAFpz0EPiXnhAtId8wdEJCT3HkMVzdOJ2/+C1lC6HX
w/WsbaiR+PcyhBDLG+CfHlovT9Z7qZOuvdTcERtyDm4r/LgkSg3SkjIZBvGzs/ccxPaA9SADFQ/k
cOyPjPCYvfvuGMfMgy2U4lWJzqbgibyVDVVlKhJFm6Du83k8dlxP2R4Xu/Z6uYEX7nLG1Wwr6+Qx
C0iTb5xWWBLkZZN0YbnrlWPbOL30DN/l1FCNK+dDPseBbB5MoAou12MppWq202DPjd5pnA1mPlqp
iYa/E5GGAL2eeFk2v9jThBPn4o4+MOqbldRtoS+xG6i6PXQFAtB93trEc44dzVTyH2wxWzoXPGQm
BTQdWtIr77UjQ0kxzASw6NCLMg2d/eL4VYU8n0CcWZtxhSqUvmkdz3DADxHxsmrEt+bD88chaQY0
OQ4HS8/PzBGw4S41hC5MIQinmf1tATQOHgimT+HzZDU4XcHncIRgcmKZIXaPjvQSbtQCe+2YPo20
5fDOLWt8dHSIj5ajil3cdVnQWflwFKztChEwykIO7xCusNZuGHknGQECjMtzvRtF1yb/Es+oBAGk
SxvkrFIRukJGq3Qpgi0BVmUNKDBj2jGBa2uXoVDbTYD59kw/c3XrhqLC6VkLuzHFztdWXUn8jgWP
eG7RvgLZfjS0r+KiKGHbRhwIvGNZU+qTUiGq7eYB6FSa7uGWd1wS6JoFGp5Fjjt9TX3SDt85HNG1
LcXn/AUPIF16EPnBnGTdZxnUavlLGipee5e6ZLLCI8YAxupAowhJNoyiyUf+s0XYVefAzESVd64P
9aNmBasa62OqKxpkUEuKGgZ91BC7iiyw1c6h6Mhh341qkS3hCwuu86KVkj9OREnOHoxDCLDLoy9k
8kMFxYHnu6nSW2rL0v4grTATgmRiv4jnRFTuHJy7OIOYQVDNGVqqhSeC19PRIq/YHNuhr6mX58DX
sxTLsQ7qR2yVSfybhQSED0WKRRd9u8wHCQ0Fc/q37a2xJ+DJKy6Xi8/0ow3/EEOIGYlBZKVrBqdx
EcO4KoKoSd7TZhiAKVW+Hxq6FH1lG/wYlpd1CXHduSO4poeiTZ90nKTLd+9rL1yOhI4cLyDk5ZAm
38FYThhTiLhxvUd86mkx7jnB1VhSQZoLameTxAwoBB2gRurBm5gowyA7jNEtIld/shXTL+scT2WN
nSMZdR//SzEMBGIzshgCf0MhcxM08TA2h0YPvZueVdvIYDxxHnAte+tBLu/vq5Qpyq7XMJCKM+HY
LrgJaLzjL23rgD7bPFXm3bJh0tEkLMx/JJ3HjuRItkS/iAClk9yGYuiI1GJDpGpKp9ZfP8drFg89
eOiurIwg3a8wOzbEcmu1roti3q8H7yUsgJh+pokdcSPhnouI/62kC1qIsXhZcnGD7em9H380ogyh
oc9IldoLGio7Y9xBnGSko9Y242UZ/rMCiTJ15c3BZlm+pY3RGTbzCzX3XSez4RK65lJexOCxlqzX
KD1whUT+mn+wfEZSOHscECjGNGLC/JE1Ib1Nr+vT0wQvlNO/CoswfSLoaXIrltZz3yLCNZzaLbel
68jhl3IrSt6lkRbLd49VCEFf6fo8Z0zaIqs9g/COQ4vYzlRzddhtHrqow5yHBHSmHpmaLI4ZdJE8
bBIONn9o+ApNAUySZTnj/yV1IgmuFO4PcmSnkP3doJtzEdDpsW1+UbKa8r+wAXIFk5wXfUJSHekh
9rUeIyOLSRazHYKtke8kswIKTnv4Swc0QQNDbT6pj8Wq252FaBT0OTGPxofDzqKhJ6t9ny3KhGPd
ftUMl45vbYROhoA6BpkC86fHYuhxevlZhVU1h8sACbYvKxle+a7rPF+T8B2yrBLTLIu/lGkj8AlK
CWZEg6lbSH+XZDIrhiqzb9BbTsgyeStmPks0kziCvYSc38Zc5HGWi9cdPQso192Gc4IPKZKIgK6x
NoOVGa1Fx5Ke0qXPHd1dWTn1wUBZD//RNinO8L1q5mAee1FXyqM+2QzGwcHIAtJO3BVSeYnEjE3C
zDsemw2fxCi+uF8iQoX1Wdr9JV+Ejd0oLDL1Lad2OCcDAKcUOhqqBbqRFrxcDgYvCaPqT7RaiL22
N1Tqni2LMmJDhkcOP1LizcqCmCR+Wa+qpC1yg4KMMkacJtA6dXoyM55IxOsWm1D81wXqqe/Ig/1D
FpIdi/qbj3cc8DIwQ82OcRQtIG1sfJVwEdicd2HPU2rSGez4bXgNeOUJwRVb/mp6ds3rrLK8fTng
MH3xsJ1j4Kw7z7A+50zo1GStmxoQPKfUjJm7FCOHu1Fhm12nbTjfIpg6cQs6rUHQTTgjSiWS72Mi
4TzPZ/Cxlw3o83rloYRQeeYmyOSXkUZzoW+HZOeXMKfmSHNIdSDUjPFLi2B4Phcl2VwwItoQUSTq
76LoHgCFeOREGMz5ecKZk0b+yRZpGgdza3vzX+W5ivbAm5b6+yypUg/1cTSlWXkUoS70i2gbIE9r
ZotjCmSMza4MV7KVg/aL5VrnACzj1CY8h26lBL0SEhGBYztN0SivhjIeLWTWFj8ekwP0xSvoc0pA
EdOj3tNoCIuHmEHV9IUzXrU24Sh0ohLdpFxmSnsSR71vAiWG7oH9R1UTtypnmW+iJkGbuOKLyNKJ
XVVe+L+DKXusUixVTAm3eGDMc6+4SixXTVf66K8a68R+nwbQEzPW9GGcP9Cdht5L5iydiyKh0oUU
fOxRLW4k/k7ux1wk7QzEhSq/sT84MUM4A/RklugZPsmo9QE4+ixFHGsATbtyCWycfjKR0Z5eCORZ
KuS8s+uPf5w9hKRBEUyjn3wMEwoqzwkzt3oi7CG2f4fQrnMSNLSBhtyLPF2/+a3rDRpkSC8ir73Q
7arRmeojwYd/lDmD0qSAflH2bbD/jHkWVEEuRVQPoqDTraWl2NBaLk+UYiRhr1wn11MGeo6YZLzu
jFlyZ8euXiNUy/VorJ9SetaMj3PHfowcEM8nCj1EXBxZDLxfGrNPRuDpDpD8d81mwT9iBs+7OgpK
zcjLmx2mafXQNPlcB7Eet9BYygEeFRWaXYLCntn9X2TVtFhJJuTPuPkyvIn1T81lm16xY1c6VWBZ
G/PdNkXK8oCpXtuQtknaBgqZHNUKYa9mZUcPbE6E858WdX3ikuPk0Veh7yrGsd6Whi2mahN1OEAY
bLWaJCucdTXr7o1ecVPggBxzxNyyz/X41EWxGWPgjXFrkvk3PouMjnaNhjIrAsiK5K8si9v76ykp
qTOZOFXJ2fJdyzo4RYw/lUAhrV+npGNQHDBGgfA/MarBB5Anv3kDlbIinMEiTrnIL4YprePMWviC
ER4etsiox61M5GeqQXGvE7z7RtjE6mt1SqadXSMurt2BpV5c4mVX1tQU917CYK0iWgS8Mrjyai/H
QYLLDeBFZ+fTLjEmsgRrZ77ZdmGpgSDDwdaG2qKLsD206l7fxAw6bnUVk1DhmhNfQ3fsQnwEdEzL
JitLInAru7NIUeZQOUS5mf8XO0m8s3xYsU3YdVcxhrxttAH1T8vMPhho7L/ylqU2LFmXFZGJBT3f
6rXnX/N/Fq5CiodBGNNR1lJ8tyN9bxmxVaA9iTdAbdCX94l+bgCGXjyjbL5MjAVMfvJhCHkZTNx8
7IKZGY9MLfy4BITaJO3HyHTreWGatwUblB9oSmuI7n3abZAW5g824jWYmvh3ApnmL2UzhzvHmbqD
BeYa1pJExcqi/Ra3NJ5EAsV75EBsfXXsbeRk62ebw4WBVm7tKKynbZIu3aVKWwy3s8deK67bV6BW
1t2uUe+Eg5GuEVDhTBq0igRau4FZBetFzYT/tEXKYF6GCZGoJCbBnSLtkf/MZl6gQhCyS5whOtDt
90SiWnFHeEGo7A6tDwYTd7hHmIQ5pOe6K/F1+yyaODiIdF1UImeE1AnEPqtj7J/WP8dlTxVaOuYG
hOrWLl16yxLb2Qdq4lO8xNip3OkzdrzHoaHViG36WFDBbnJKLLkPwSGyWMVpVz6XgA+U3HrQmwum
4Y8yJ8gr94qD2of2dU6QsAOPENLbRAkeEt+ZhNk+ZGzYp6BH8GAAreDrZU2SFdXNJQK6NwS9pNfR
0M/nJGJBqQ3wxBuSEIEEhPND4uAIA8XqxfwOVRvYw6JKPkZH4QL0zxC/Rr3g52M5DGiwtwUWOG0j
+/liY1FZEnKKuYOR9Aa0KI/6DOuh8bXAmW3APuMmDev/mgJzYEjqBpEfuOuy5dlO/EAlt5spQWE2
iXgOE5suHhEJ04nE2bmLzW2XVXtO9SeD/Qo8EGKUOrbb49bVzC15bCrqerwYennPmmmT8ZLM+l+y
fMUSgRnYD/KlN7FRbM06eynYf6Finsk6NuFaWnvHL4KQb5YB3a40f6MQPaahb8ySrXsOOrJCy7h8
cB5vZNJc3R5lRA3UuyQxRRm8dMPb05TS9rr9jIMdH131NqoSmCB2TC8IAKbmbuv4lpDibdwu388g
6YE/KUicaT1BkSL+cEnfNMKDacDWXL4ByQZBY7Cyr5U4qPouzc8xdrZp4x0yMpp0kxioadF5Kf3p
d3Bdue5a58LDeEnESCCqeTZ0ooeWJeAcPFuTfzI146o0mlHOTQId5uR2+GdMks87D59UsYg3Mm8/
mpZkZbAS4Yxz33or52RvT13QwY2WfRqgdqXScJ4tMPzlaL4aUfHC+QtKuCZ4ZX7H6H0IfX07WC7K
Rx5lRmKozJA3azCgYA2McK+MaFwvzL5623wv++xZ+t6z+heVPNeTLjQfCyN8tokne89EmcnPF/Eb
m0p+kc2514AfSygjEbtFdPygj5OtsPRV5SNYcPvHJftKNfMIlzKo5PTLQHEPwe+hL18WT992cjzF
RXIIWTkTrh16zkaE82liGzUJ691Xak2jcFdDRKCVL6jwB43RffOhz/4Fa+spMaqfphoR+Tkq3OIs
Kn4Zwb88xSbJdjGbqWVfLKR0kjOd65KcHxh3I9+ZMf4KlP8VsUO5pHhEtWplWKk78i0cEj8xSONs
T/bSkYgep69yzjnwhnVTTwGKr3uC59QCysDTWJHFYzTvg/rUOYBAxIHOL5kXGKyEs/DYJUQhZulr
gezAaacbQ75HXXeuvvS2ba1tnZlIbgSMzFzWXVoFaulvAerQRX9DRvZFOAzJfW5Q8a5NyPtipmp5
wYkm3XPCS6UQDLDK0bP6F48psW19KzCQbfkbtM8bv0nZXjbXCPNtYpWQ+ZE4Fr/6uOz8zHkwoMGL
xEP22m0GPrW0/CbW/RT1+CvYNDDZO4smXzewhGp3PkZpEsQkWiipJlTGC3PIVS+0wHJA3pVwzNGu
VYkXqANj4vius/+stsVRbHOooE3nWWEwwUaizp4bs744ZOhourNnkLVRR3NNojbzzbnrbzPcVCsR
O30wAEYXG97UY1mX/56vBEYI26x39bv3yOEU0AQAJdnSnI2cDmYo1k2ZPBugyvWJcxJzoaGcr7yl
6jNPp/pMLQ7P1T+4ifNI332wOBboF5BIzpfCEIrIuEFnT69kbJG1bPD7HJjz7ptI+xwjf5NWmJU4
+8CbP4dOivVEX/fk8RpmdTTolnwWTiCt+m9UgycvMd4W7KL8JRWpiS97pi8vD5yX25z8IKx5Rz7v
natlBPKCUvecgD0e8noXnNvE3oEVq6Q34qsCF/woJgudgbGP3Ai0LZ4G/ryOQ47MvpOjm4AOCRtl
d6i+kxlkhPp6axawpkIYp+wm7B+2ugfhfS9YWGqsLhUjf/6EZ5EMD3YfP9W6dy4iGPes5CkfVoM3
sloOg0XjtJnYugJhwXl00Ed/o/63N6RHnYOkFdUO93nL1GKKrXVm0/6jpvAmOER41xCOoE0o1pb2
Cp/g6tZeoM40dWZllQfpCiUrVzjFAD/df3PdcdvQbWTeoggwHzLsNjlywZz30+zBTnJ8qNtKK79V
/ZB10LfGojlGhrWv8Vqqz9qyQDmmkAtHs3w03AYDSqoHBrPNVW/jhK651KIasYyZVKg1R+dZ5ixq
enEZ2nnnLhCj67THU2vYmyEJuf3mKt7XXf+S8st4+bx1JN+Wpj16ZKgvlgxs37xI8NgOcHvTvTIk
2hTUFgk0bMdD54p2twevoaUyMAgFVnWHlMma8SUgTzMY5+JUtM5avXCzNmNvjJnRpXFEQzILlwm7
f7UrK1AKgiJrL94Y4q7C982tPA3zYRzKIzrMV838Dqmb28bgQsWaVDLIwS4ohvmoYATliN+3zll0
clpbPDTNJMlkR0rFz6ZC5hBGGDrm/pdDAMJq4IslH+bCyofVzEVQsPrxsKuEfVK3S5f0ar2P34kx
f4cuHT1goYmHebbRIyUHe7bfyyZ6yPGTLnQTySCPi0uNglHgpCN1TxvE5upHR2H0zrJzb6DMZByV
fuS6H6hbZcIsYKbtuSvVSV5vnfhTy9OLyUuuaNxMTTfKb6R+N/Xck5UXeOkTG56d4OEsnP5ZfcLs
Wi6Wvdyo94O20D7TjgxbCSO/9crHOPIflWlYPbqskFYtOQiGTy6fW+3UaVpywsOmvrpAM9RvFi9e
sq5zFlC1ccgJ3LCz6RN5EK9Lx6XGLGYEmCVBmxocSYX+ionsRurvLmsxNqJh16E8agXEZ2t+6roZ
x1BxqSsIiWFm7DLsKnqPxQCLHWuOfpsD97FacsSJSFO+u8lBKEoV6YDPGd1h2yLBcnP/UHrDA1Cf
3RgRxeHB66ycTY0KUVW0oS32ekxPjnnJWOqN8g85MQ5GvTovKSHJZX6c+fg1wUSYcmFkEocggjRi
jE5kEnhJ7MN7687eyKBYfS9xN9Ad8qmrP85AWTMPmHud2D/KanhqPaI5KKM0B1BlWH5XFLpN6z4k
SfKkTgd1aTqWf2/41CpEH0xh7u1gbbpxOPpUHANrD2aACDi8I9HLFFDZC3DtA5HJ0NSXjdNbu8kM
QfrBgCLEYJrMk1RcEyT0rP93M754h4YOiSpHX7NN+L6rMD/yLdxTBdU3f9UVDApirxyIxGH+q7Xn
ujjXAxwFTlw2Wat8grmoym1MbyHX+iK7D5vrqemTSy+RJ/FIQRmELalIEVngyh7UfXpIZXbSkN/X
VGyO9U0eO0RPcW0QMaV5eamKj74LMVW49L0k7BCLvpPx8lF74W7m3PRlu9UZ5ahyR52bVaqw28AI
uNbJm4OQgc598K5DRpnsW+t6mQM/1p6aLL2IJSGQiCStxk2B5BHwjQUq51wKJ+s0c4VN+AKVkcKN
0iOJTkfLG4/JqAY5EftLxr+oDq65qu+IJlTlj+13J/UlK8Nikk0BhLR1xCxXHZS5rB+aZHwPF3+L
Uv/IlUP2pPk1QDDoveFahtZB3ctdnr8hDlDUB7YkT6ougfrxX8MMtR8pNOcWumPxolP329pr7vGZ
xBDXHRsW8PCqDrIKhMvQsXvgTwRTpb5g0flndbKwKj0ymvnT0bKhPdipuxS7EHEnJFnT4SDRPMt4
+BqEOQYuGJQ+zz80RYzhKWW3elAthifL3ZR1yIxdxILAjq1iYnuLLIaGk7j7XZNhVAHoRLQjgSgw
2coI7F3FMgQcEH26FxbHqsT/qluXjpKAdSJs7uTXHgwqqJZJ5BJwFkQUkXCbdm5vHZteqeOReoPP
e1CHf1+Srso/VWvZR8upREsJAfjf65IQ9gwy9aRea7bDB3aaaIZMjImN/RRyvTfdTJiOv1UV+wwc
yeCUUe87U6m7gQt41frcapbE/BO2u6judgMOSGaXm771zoN3aeimlE8yahhpk68maiT1WfbtQdm0
3TIwoH0aLgkS0zUXztO0iEPN+yt1wkMWufMGaxsLZ6caPnue1iZdmuyyU8MWyaO3Y2V4mAaMSJj2
7ALRc14wf452flLfNOAE6kbrgBf3/MKuvKoyMOU5TVHsCSrGvKdrJax1w7W8rjjyjSz5j2XmTl28
6mlxU0iGfKsdukb1jCbtqyO7rXRoMWMXTrm1UX+eSR8h6JLqGncm7yhK9HM2hRfE2rzfxd53B4Zk
9l5gH2QBd3bJRPLz5xrqk3oUWHS8qeMi4+139YdSDdvCbgd5XVU/QzPsNMPA5Uz0CmIvQmY671KR
zFLW7Q/RpBQ1TpAAsYn75cQbE7TMQ2uE3W7I6ITjg5pgV8TTVcEPCkquXMv3uuOgKbe26t8jfHcT
oefXBepBeVOvBD9E78yjKWtKceAIvFx4p29ZrEEnT9eCpXOBNVYFxYJYITGs1HhwBHfZ8kL9beTj
HRIyLV6xsaqUPWK8EQS/MTsjVliBZBSPKlZCDntyX9S5JhN/z7PMg+CFxmdbjHfZORcnRfFSXlSZ
q65RFqPYccFXqk+a6nCBCYfpiQHMqcxmfgvX4pkM52/sLEcvxsMk+Sx5ONSvyz1+cEbvyqgOYKZJ
wKH6pvO/kcFLbnBiN49lMW61xTjr/oNRJAEVIY8foUNgHP8VKe0kyKn9sSj5teaqzs6+E4+LkW5V
1a9xJFY8gVUzvjZ0EQSF7UndDGLTfybshb+1ybvJVciHrM5lk8aDAAvV1Ih2/lBNpibnJ/VHqZdO
VUYhJUvBbE2VU1SAWQLkrHZNFhLtlSZl16Qjy9WQxUYeHSUjn8aTN9almKbcjZ59IXw/cjElNL2a
a58QeFxUe+SbxOwKubEU7BUh8bIYfzZdPArjH1tr13wqfl7s1fFqLM2FvB2ORr85cEEfE+5aqPcs
YZvAIxtItvq7jSXa5xT0wbXE7JhXDuM0B+BUVfjsjxbzR/jLY4oOx21YfJSX2NTuMXzExKkfJZct
y6GD+h5Yh35moUOyTnyczPTDhaGRIxFkgRyEVInKGc5TJy6cQts5ku9q5kDzHBv+SU/DszoQ1BGs
uw6zx+ruhCmZKBx5tao6wmXHJCGHL6gGDCwjApwue9BOhzSa3y1C2lgZ3ViHPqoGrMrpWfleKBJ2
plkzmMputl8gb/LoFabVKOe3zkQPzkhjksstlsM3Sb1BNyLSi115sv2SOsw5FpZ2qrlv/brexEvy
pqopBCugdzr5rztGF6s6d4FdYVUmQ9CX8oE44Ef+/4LPi2m0Pwznkb9Tz89Du/No+fXOYyLCMwFa
cJ/lUA2xBwDKA6awhD+psoLzgrYNRSkFdyOzjP2xIx9c9iO1Y+jn2PH3SG1YdMUXPYkufVd8M4/a
i/r/Y4qQQ1KZt9RMsF28P0FHUekdVXR+o1D/M6fwaHgsxBNKfL9t71VVG3DN3WPWLHdpDsZGnbel
1/8YUXJBmXK04BSEvvskyv7YhuiVwKcGKTMIZosbS2o3NVpUBWA+yD1bG1AaE2O1MIT/bNbRlRDu
Hy9kdY8El0O1fa1jdjldy1pSn6ybmtQYrbNR5RQmWBJRLK5CuV+MEt0dRmDLtzAT1ODI01PILHPF
CH07c3jMpUm8WPbJAujoef0jq6WVp1sPta9xq7f/CrYeunDjRq/qLDT15s0v8WUzeRppAmP4M6oA
iS3n1ofVr2rDR+5LVjV3s+uvUO5IWuM9l3m5Jahlgz702GYs/T2tsFgldW+qPLZy84Zg8czhcZnG
9LfQ4htEjDM/LmBS9MHyciMYIQAV+nXpvmxz/CycmNBb3f5vTtsHj/e4sMxuj/mTrEIiY/G3nDtd
vhUjPk3H3dfZfHPqmduE1G3f4TkM838fGuK8k1E5B5+cUj05Oa770KbipGXDC2LMCxvZrxFU7r+e
e8QwRggZ14UqBv5d1HA8iZO/6111AqA070h4eoEk+CrQC657c3lkyrjJNAvrW3YyGiIxmcyb9NAd
0kI1/rCsmATOfD/Q0Cp0a0bJ3XdA3TU1hOKmitPxx+jIi1PzPM5/MAeZzyyvclCOz/rJj3DWuMhh
Vpbj4LwNH5MKP2tH/ZPWiFw14LXS2RlGtG0rJCse/w0S3Hvbzs8EmPHUUKi6U5k+aD7+G4gXl6ZX
uBLH/kk0e9/2Ib5JX1thGTyXRXEOp/R9HCAWdewUbI8/tozJdrJOlPgHLD7/DhOBTV69hKJOXlRH
lY/mY8TTImvyKNhT37t+fAbmKxD3t1c1U8I+xYyA1lT1RkhZ2avoj+DgeFvkwnydK8AREPo87uWq
L/5oIL61hoiksvgc5nQPGQ9qbs3y0geohxX9NArr3HCY9Wbrripsn0A0qyDqhj9NtC+J351DYV0d
RkGj5+9mejo3tx5w0gXoP7fqySldIM12614sfXa3Y2n8liJ7SJNm0/nSJOl0uVmMEcc4YjNX71Rv
A4n9I3EG4r9pXG07+yqmfuMy6hwHn57QPsZWhfhRAjEx4FpTjdioDQ0VOm6YOB6hgsCoIp58Tt4m
YRrkaBdvdYpUCAHCN9qtU9vy9XpZSj7QIN+9XDvhqXkdI5K+hAaZyWnHQAUpQCCyHkM0QkaTvExo
+VbRyJSEFBFcOH2XrusYL6Qs25Be0Sca2Ej/Fj9/y4vxQzpCzTSAyrZsl4EfJ3RH9p9nE9qnTQTn
JOVv4aBrR9HwIshEQQGDJwl9xypBMoDDDVtE0Z7bmWUb+jbQi3X5MYsWqbR8LUWDkGhkiVnoJlLR
mhy2Jc6JxfTYzqsz3hX+i3CadF8nC2Zp1EGsPISuOmfH/3MrnCGxh7Gmnb8seirEyQ7bDX3rDsvO
nO1H12jf1TxMFcU2Iloq+uFsg3jVimGD3O04k1Dm+lkwcZmxcmZYRDusRsxTXXC08Vi4REob9gGi
NZznjj/VRWyTmwDRiugNVm8QOfq8SRz53vT5qxhIxyWdABs8whXRQEbh/CScIuD/3tPYD5oGcGXG
laixU4iAfXlYWrDAsEvP0B6yDPZaoN4MiOjD+LuTwCmfS8MKZtd79gcmzz4eV0PCVXHNBwsuOZrM
PRk5TC4lH3tL31LE2NpySIAuIXP50uGJ6o9oRMKNWdQI3rKOliEOiDInJ4iEGzb88hnxTGBwVTBM
4OfGG4/lW19QRpXpeXaru0neTkeAQDY40JBwNy8M2OlhSovVXshdbOZndd0n43gjisRdoUA/DPwH
vmUVW61ET864WGId26l7NQphGKWdP+5UmaUmYngpDugXzpGmBVPJRHHyJWjX+DB6A29FttfzaW9R
WqufyNNHtJWT3VvK6VKbsfL5x54ZRxgVP7klLpE97W1neLV762uSkPR9iUCYEqT3o0uEk1n5WeNV
tODVljo9tnA54dXSCYwXSeB7SXJZOCJ1UxymAXvLunXYtiqjOk/PG8kx9zkd4k0pqkD9h4Y0P1Jw
WYdC944+5Akm8ektouIOPcpWT0AhYDiVClobRtlkIdbroVI2Q04j6Db12muN5gzJ+LVv/D4oAJXh
9o5PxFHkKzKN3hMjlFyAbGZbPHzMEgCG17u07QvEYGl1NuYm2iOirB9pDNJAJjFVWh9feqs6tnry
H+eSUBPk9tFLxLYdjGEf59I9Gnb72gF7hh6iHd2cIDbTTa5FlPwZg3hadA3sA95uRVIk7uajCKsc
YmF9HjQT/HvrkrbIm3xh+riL3fqqtfGDQoQ0Xv4B53+f1ONjDjKDUMBbbYdfpUlHTCgViudQf808
63nOCf7rJ5c2zCAFRL2HqVkCi1n2xGMiynGhBmHeX086hFPqmWfi1AlBoL3Vu+VhdPw7hQQTYdv+
XWrl9O+Lxybp/9p4DPoFGHHieNYm95fxrnbJTcQ822GK0POVYNpvBvHF9/mR98BmM8BeNLxktGtf
NMY7T7SkIlL67+w5vNdLfE6T+oFD6WBU7b1n06Xmty77oFjPi4DIgKtmLqwEzZxg8fTGnQpIdoIy
2zFBNMyHuet+cCoAKrH+9Do+tykYRSux2PJa+QaVHoobj6MmXsw9kedcH6xuSNZ4YuwGTJEcpAyr
8eSBsWRAsdeIn57b+Yh9Y61aMvWkDMO8C6OG8oXEWiPHsT7TKMyx/lRpYAYcuj21FkHfU6wILHqQ
rMZxV7zMEQZtLvt0ZJcos7zetwpc3xfo88wx2skhvmRmtpVN/1EU+Q9/s6dGUIaQQXI1HR3Ub7dp
u/q/NCUJicmBMWUHeNe3bLBInKqoMzIDqd5cuFZQa2iStfKgz9MjPn70+vyqDrm9YX10+Oek0ooa
M8AmQys67KeFMRsvsT2Ca4tnDbxodnaLmPKk+6lG1rltEhtKO4OIAMIby7yi8+5hoV8aq3uRPWsJ
5PrvmkMtPLEmN7izcVMEQ4GT0e72hY+sau7xMyAMs26GMGJA8tHBo2gZTZBprecTidofUlVjqL9a
3EbMz1Q+Aoy2fUji0bqOMjXg8x8JdtzFJVAOl+5CpoR3ZRKwy5hy7uHA2Bax/cDZyirSVXFcGATg
GbUJKQetThNbuF/IIvHV+N8Zo6A5FuFqKtTTMAJqFcNEnIadVwfB72yudU/WhxDR1ivyCILmx/ho
2hl+bf09mdNfLbMZamTG35DmSM80h1yTejZXScWEWZPcZuoNz8z4bpnW3qwYUxjexCROzwivAPsa
Myg3rMcqFV/dVH+zgH1PBqbg6C5vSeSKFfZd5zwYBRNGNVkiYJDMm/q1bHCOGF7PYWCjJ+iAi4m6
+1xMK14hDTpqRBoWZvxAEu8jQ4oQY0viAGHRaprw9E9doITNSdYhOVO0qpJBN+c7p3UGdqrji4By
ss6ctF6HAh6w4WLdRg30W9jee0slHfbywoLzA9kcVntRXymBHxoYh0wTtE4xiRCHqRp2aebPyBCL
mlM/DHSa8UCx6Yhx3Ax9f+3M/maWA0Q4XKe40p75lA9mUr9MuctEZyCkzNeZFjNgzHXjzW4REXes
M3wXBigaQ5dyqHhL3eaJTj0QOGAHZt1hErIX0PLXxkweYy099In/OLPVmmNt22r0f41mc7bDMGWr
ByWmwgWW2s7BJkM54oQoav0p79CahYP7kPfOBcTtvfCbo6bFB5apl4WYJSX9uEJqfsW5BPAnLC8h
WE2yw8Ta/JeSlmzNnkkU4rv3tHX26K6vReHCCiu/Fs7/Xugfo+Mx+dPPXKR/juifE7YKqwSDwWCK
mX2FuIZ5Ekwpa2a3hsDBuizNAYaV7UvT2P/9e9a8vN52ZumCBdfvk2Ud/YHVAirYYS2GllDDNMT4
V3ymfXqUuXYuXQMZwoKvo88lE4i43MJZL1a0tjdJTAjK5+nZIDV9pY/Rbz0R7Wp1+RrLGb+yrr2K
rEg3+Wx9JUQ5XzwGhbAf9hHW/ako0YtgSA8atx92A/buMkIxK0yTeMWiOLWl919RMLiT2aAz9dVx
bMHHLFGw+On4PFbWFPSG9Srz/LcyQTp3jlvwYHtsv5p4iw9M8Km7aI0nD6T/0L+zCjhnrnmY5/RO
0RPfkfX2uIP7DyOcfrup2hmtTvZzceBYPWoj2CXkKgDVqokLqmjJaxpdFJsEkk6vPYSMVSwN+7ty
p/xWxBHm6XHhzfY0yIceKoA7MQHeMXbAHC4K9C6ynBGkN2bEF+UNIV1L7exIZ2i+xmq2/kthx5ya
pM6fc8gS5xo/V7axQdShTA45pluj5yt1MrYexNGky3NB1ty26yPCSCAN/TSJSpOsEmf+8LKyQgqD
/sYhgAPSfUT+jecgA3PD8Ilzf1RJENqNA3H8IFqHBTZv87tt2eVxrpfoWXPBB5i1BmI/hosJBSdl
FVqDp0ap65evXdl0K6MftPe5FU5AgmAUOPxNVrEvDnwZ19aXMEsFWhN0+vgMYT6wy6bCs5f5J/ZH
9vkGDNY3JqmB4yefeh3+Td4EsomWDCP1NsZzaRj9KeKUxt74WrJcSMf2BnG05jRPZ27PBg5Gwvpx
3Hd4caEd7ESd3Qpb1/eRaL+wsv+kjMgxpN5JAn5l9vfpadMDZcJ+MLQvzTefe4mdrmo952QunXyU
GPKu/O2Sp6EdHgnxAs+YE12QAwzzBb71yhheeEHkvqFiwD5AacrAiGi80CTHwk9AXDKJ9anPV7oN
6xXK5INv4SUvK8sK+B8s8jL/qyOmeJOP/RvKMwRRYrl6dvOR8qR0Q/Y2My3D//ZqDnh9TRnUXhHk
jvj0PM5EodBUjOMBGaHxzFk0sLEeFlTcXAhk9AqTqAC2zZ4zn92UTtMS+naq0utkwsuqRvxD6eDd
OodoZFKDsph2tnakOBamToctCogyojhHSVOTpuqq+Z1Vw2xlNBuBok5IUEbe82v0Pje6ex/zmuAC
+6KHETY7dCkQUYyVaPVHnhNM9ZmzdReaPkhSTEBT+i7XcoOEjUSYLsemFU9JVZwHvd54oLxij+NI
b4YnUIsBp9Ihd6pnKf7H2Xktx61k6fpVOvb1wQy8OTHdEae8oTcixRuEDAXvPZ7+fFD3TFDZRNVE
xQ5dbErMQiUyV5r1r+9P34a+fnB89WtNHRTcEuVgV9U1d5X32HvvXfqqswGatEnc3xl4P7GLTvVF
z535zu6UlUHGizsTYwt4hFxlSV2JnEjXtZO9pqg2agoIXNyBxwL5VG7wONTK15KNlRr/HJ7+0gLk
qcXalZW5X8Dc7vIgIKbEw20cmc+W5982dNICIMcIjQYDMgq6kSdLT3JjPJk+4FOOOc9GK9sbUyow
tOYXcucpKxqgMXlBlnzY2LVGYogrjii+7iv5lkLurZLZVyQ0uf235V+hKe16lGGIJBnCKO+4/GVP
zDVk3hhHJ3YdiiX8NaWCt7aUvaeSPl6FRtqsoprrELveAxrYGlYLzI2qbHIhBTV4bvlqSfqrPnQ/
nJpku5ICzi4n7nvNFb0tr0KooxRWT45r2ZOc+jt1GHeQgO4VhOBL7JDuxhqqCSmndIECmt2hXeTw
Hg3KDJPgftBRLvpexd3rcC0VBlxPqfwZm8gZu2QXmxQRcvOGwkl2v+plt+XO9pVQeutLLcI1l46T
1EcJUPaAu12GSyJA+eOgk4Kfssy6EsocBsM944bsSO2SFkJ5mHbwODSuUsEzxuQ7kJKZ3EKlKhlG
DLJD7znoyfQGTXkFCvy6sUeKrWvKYauMNExQvkFxGpdpb39VVfMxx9pyQfHA3YT3yQeZWtxk3dlU
EVg5l7yDif2Hs+Wm4DlI4IAh6MY6QCKfZdOxQQTpNLPfqITGEyOvvgIMOUZR+5QGAcpS/2gX6ne7
r15T2XpiCL+0CWks3bVQzkpEhsG6/WeHqryCdEwndslTOXTWjmI9a2UpcF97vXxzqxQpQNjJCPZy
EiqUShIYpZeh1CQ8A8Dt2C4wzr/+9p//+K8f/f/13rO7LB5AIf8tbZK7LEjr6u9/GX/9DTu26af7
n3//S1Ipv4NMI5s6P//x7YEaTv6R8n9qr5PHBEf7g1Fe+2Z+7ZB8LWrl2+nWrc9bN6aff2hdUhLY
z1EJ1TkGrdFyIpWjat2bJtpTl8wZpTynP2h63E++hmH++UGe5MpuWEbqwaua26TTr8MyO17W9NRz
H74DAMFG7XNfPegxm6TKlfZSjIHQ6can5/vsuYXuNwEUhapqK4cscb/narP2OSFzv7CzqHk48xlz
faP9+QUiiUHlaFZzgM8aA6PFtJPAdfr5Z4aPof7ZtqaBDVEpEJlw5u+YaWircYghdjOHt6c/wZnp
IeXPT2hl7ufTJlMOsW9fa8q4z/XuSrNcro0zbmH83TS/Kbzbn/64uREr//lx3KNzCgyM6YIH8PkA
i5QDaykVKLITDHr8x9MfM/NO9OnbfhhUpULBoxxa+UGTM0NeQUFNke3Fo7W6rH37z/Z1yyDPkJX5
wVSiX3EKxA2DvTPPrkwv95NBqwuzuo8amxM7RsZG2B/tpEa/VAF9767SIl4WaoiOqd0SJQ+xhFbV
5eY9iQiZl30zcaYXGnezVjQc0HzcApaGipxXZ77ZzMvXhanuRHVm6lowoBgFJlGmq7KmvieO1gVO
bMbdZV9AmPJyy2lU07zhYDHfsWgog01tY258uvWZCakLk92CflWoldQfLG8ItrWhBctWG7X94NTN
mbE19xHinK8Li5unpjs0BEXKcYFHDOozRafRmVc89wHClOcNj0UpOy3b2JqLNvwzK+jKVn1zuovm
5p4wxW3NjapaqVpswFBr9k6PO9uIXcjp1mceXhNmdtAqEDT0goevJe/aqo1sEwx+sS0rtmKXfYQw
uSM7rAtDq5pDmMOurFtlZ3JZn+TR4XT7Mx2kCfM7dPqk7EqlOZjGQBFbG0uwv6A0nm5dmZllmjCD
SxBU2IqM9cFPSOG5m0nCEiZoXLtVlo5rautQOSHOiTa5FS6lelwyHqjDgrYaIOpUVzJ6vNPPMvdN
p5f4IQzb1M3hVGIm8MTkB00GD61nZ7Y+c01PP//QtORVdtR6ZXEgp9GvOThgTaUN56b5zKqoCdMc
qK/htiZlwbXrosUNSFR5HhAtysfg4qA+y7o3ScM9XI1s58yLm/tGwrzHBWpUjajJD5h4WovMgFVq
dzBXL3sVwqS3FQtVp8Wa7qWjvdBrBGRJmjjL063PDjph0qeV3oYKjIiDgjFrNnyz2ec27Lc4NOxt
/16t6lvXv86GcVUEIBqsPQyEVYIGuPLyXaXpe50M1+lnmYkQqhAhGiCGSdOyNodjcR3Z8b51lYd8
YqGebv/3JuKT9VkV4oOtyrI2YHx/mEoVZXCVaTPUS0B0pX3rDEaO3YVuUkzPZaoX4cVLWTicxjGm
9HsPjwXSctpGnIFx7HpXQZpQXFH8MhHscH3leLGRupvIdjXyOkHjhE/1yKqzH7qxr56BysvcUoFP
SgB6OyTISLCpucOnDGnrQK82xrDfUrirF1uk1gaqw177DkwoMO+yPCf92edZvoVcF3D53wGTbalI
kFULkzPIWfhB1n4/3cDFHkVREU4IaGZf0HgFAQLXDrM+D+Y/tVHecpSbtH7rUzVEyjmOne5SzekD
k8I8dyjab0kBSgGzrhTFze+e/88/TlPV79PVjywfysDza+F//7F9z26+Je/Vf02/9T//6s/f+cdT
Rq45Ef/JH79Bu//63NW3+tsf/0O6JaiH++a9HB7ewePU/33em/7l//Yv//b+u5WnIX//+18/Mrpk
as0LsvSvf/3VdEBUZKLA/5wnp/b/9ZfTd/z7XztcjP9G7tj72+P/e/i333v/VtU0oej/oesm/xma
bVi6Svzo3v/5N9p/2LqMgZWjGljTq8yUlFtH/+9/qep/GAbQBMeUTVIlqs4vVVnzr79SDMW0HMdR
TWv6vb/++/vf/XMW/POV/O/PvzbXZ8JckT00V37ZykfPQCYwHhwcE1XpTEz7bKZPjQsLKdDbJKXs
VEYyw2VaU33JA2+PWnL9oa//9V0+nt0/C8hT88JC2lo1lf9RhVaJ+5MCxax8LkQpU1gUQ8jU9PSN
PqxetpyHagM65igpVMqholBxcyE55vxUQWo51aNqSMugfb/si0xf8MOnpZoCwAsnyWNpX5Oyt0ht
nW547gUIy2SGUkwNQNceGxWYv6rzap1lZo8XbJSmXmJwfnzuQAMI0RU8dwEVJn+28jN7h2lKfNr9
wmJINHQHOc+VI4CBja55B5yuuBGVSFpkOyNqb5uI6hhSMFrv7SS1uLNK5A5UmjhGfgVs/NZT4JnG
NldS9XUIRliVD6YJvL7v8t3prv1sFzd9d2FBBUljt1Ymy8feCF8HqgRypLFj9MvRk4NitP+MqH8E
1PNDHGukP3tYiVuldjN6WEnfYO1RaXpm7nw+MgxHmPegNwGiVsx7S/4y+Y6a/Saxz1yKTG38++Qx
HGHao8frQV3w0AnmN5haWSB4Q+WH5d/KpbrDnufMG/h8lBiOMP+9OoPFEI8UXGjvACuPFHwtyUGt
B4gmC4MsbyzZB/B4K4XaqUw2Np7SPCdRuh5I5SKLWnfcgHpStypdd9ukJCqs8bbAYbYMKHgxkCd4
0jrQ02vMg7nSIdflduWul8ELYoHc5vCHuXoddWlbAqHS2njll1/64YU6sY3fG0fqBVKybZIaLeFE
3wxyetuwgIPxpooeWF3T33Q9VTxTYsM4ZIhmIcisFa/Gx6ncEn1WgWruuYiB6dndSM1b67Qrs/wJ
Im7RBuSSShNrrp/9SM0818WjRaZEfwhRW9ZaeX+6k+fGyfTzj6Gp487HHkP5OKSPRfmmh1cKl7qn
21anMPTZQBHiXhi25YQ8kY/kuhbJSMU/SW4UfBYJv3CH7BOZ39rT7wL4Xw2Kvjw11tpk5QFLOAee
aWgDfByJ+kFvZ9fNIXLSw8CKtpLQeQ5Ne2agfXbYsDXDEaJoWnlFk5eM57bN1536Co5vQX5fCQZY
H68j2/VIt870iTGFuM/6ZBrsHzqcadmPilTLR812X4YQXwf7zgRoixhjMToSsLF3JbSYWsYt4pgE
tayy8kzrqAU1WjWkrhRE4bT04sWY2/iogj0GfKkYx9ykTlnDRDLmdtVNlggvly13h5lqL8OQSkdy
kfpXg7HlN9KVUqlLI/8FnXVRYnkBfItCI8zf8LTDhnir9pxKTTzv5MdO+ULFuYsAw3Sf7Og9w6gr
IT13eox8vsYbjrASYLTVdE1C31NWjJKrXwbumZbVuabFCK7EY59ICq/Vo7CWPFoD80/u1z6Y70hZ
95K0xBA7xiNJJtk6cElCiTLFxipUihLJqDm+9OTkBwWNqKyg4rpPKdADIbLm3sY/Mx5mHtIWFgB4
eFqBanU4shPeeTqrmfTjdM9+voAZtrACOEGIEIRE6VHxrxjza4l6LO1nUiBjUs7sD2aChy0sBLD0
wsDpWGRqiRX7S9t906T3008/1y9C7Cc70EbVwLiYjlbtbjDOLLhzvSLEuzzO0xDzAUISYcRtGsT8
5JRLfGX9nV4+nn74uX6ZvtSHOW7GKWLJig/pXBwXb8Lihxnenm56rl+0P5vOzM4cMw8tPgDaVNvV
xupMuzNxyRbiUuEUNqjpXsY6FrhIWOIjWVNTFVMsgWEQNTzWREbJKUJ4DsJ9pbjLMNMxo65XVg6a
D9EHOD1geZRel9GuRf4IzZvqp2RlqOUG4OoGhdQWdDUFbcrCL8190NxVQX/fWigBUbIl3yod3e+w
hyqS1zlooTXg5tx70b3wzJ5urvOEYCNxbE4A47IpKqUNWUfkEBe2LMQaMx8qNC3JdFR5CIcrjUTU
6fcyM14tIT7kvhvD9DbHY1LVi66L4HL4FNnd9xhxWvEll1OsgJYQK4p6HCXVjQiV/lZS95SzXvb0
QoDA2SFkxrEBiAIUix6F7i/j8GuAdhwlypkemnmplhApdB2uahC6KOk8DN5wW0+Xpx9+rmExVIRl
3uFiwqnNX5PRRipwut2Z6GBNn/chOnS9r+B4q0KjrUA7KN1qSP1byTsTk+eeWggQFPOUlRbQHUkN
WaQFZ33ujnHuuYUI4UWyi77ToSbafazQqeouu/DuXKZ4bqALc1OWdZyvh5LNPh5TVvTUy3e+HmDc
qi7U7udlPS/M0mDQksbqp88od7X+bFFNHSCNO934TMebwkwNsrhshoaZmqWrgjl67ow/164wN/0R
SoYNLOnYfIsBQZ3bHs01K0zNvLbxq3JgInf4ng5rd1xd1g3CdOydEtgXKrFjDW20Ux4r88zKNzP8
TGE6SmoOt3Zq2PNuW/le4QymXZAxI/yJIpG4GYKu7eiLNKeiZOVnD5f1hTAXVacKgc3wyA7nmnGH
P9Fl7YozMcFHps6n5/W31kPWrC9rVpiC+JNVZVHQbBRcBxpCve1l7QrTLsIjrysr2k28+157K7r3
i9o1hBlXR3ngmg4BKaYmB4phWF7Wv4Yw5aCRF3jdEUMpqaKs148u6whRLhR7/ghJWh8hUTyq42N9
7gA7EztFdZCPeVJq1XREmN+bUX3fUAXcT7w1WHnYJ13YK8IE9GrfDcKMT6HwDdzzAf7vZaHTmGLU
hxUxb6uiRQIsH0fE0MO+7y9bCw1h/iV+QHFMpDGg4x1o09C5bKKIqqAGz4Gm0Gl34NDQLGvvsl3k
7zuDD/2gjUohIUwkJieHVN+4Fx4aDGECUlqtUC/m9MekQ18K0evMiJgm2id3GaLKx/bTzC4y+mF0
vnXlL72JtyDXlxr1EE75pHvFJqjvLprrujAlI6VU3La0Rs7JXCU1CPm/n254Gr2ffQdhHUyKLkfu
wZyUc+qoZHmrDiwDxuZ06zOrrC6shlHiOqCO2ev1KtinGB+xt8saFiZjqEGKRRw/HqfyXWuH4vSy
doWpWIPVS114qkfTshejehtc+sDCXBw0vHPZyBD78jsNB/LmAvkia/eUQPsYO0qtSUIostNaeIwn
OjxQqdNdMTcyhOWw1L1Kc6bogVYaGT9YHPUuBR98unVlGrmfDTxhUlKN23kA2MejEr5Vg3/nOxjR
N5uhTadaEDxrn4E4L3DlgIVP0acFgEp5iJXtMJm0TnQ/eRcE3rmnmT71k6f5N1lPE2SSVvI0VWst
XaROet4AzT40tb5wmBk1dVmN9dC39mUxXxMmdIsXXN4kMZ6bsX9X5NlteSboz7w2Ud1DiZbh5zHf
xGq2IeWhmXvrh/WZp55rXJjPdUXqqplGG94qAOiijS0/BoifT48JdRpan70FYVbHlqmho8JEVQX+
KcG1awoP0gaIvwzZNPZ2DoA1VTqoQ3M0FSrnISHmmBV1OlyP3FoYKgBfJbjJUmkVh1TZWTJagPbM
480EM02IDSBeK2QVTGFfptYt3PfDucPfXMvan5OY4gfw2+UUdQaIcPvUOhPN5l6XEBz0MXPx3qHd
QDn0uDfoVJ/J/nCmP9SZfZcmRIgiLIfUnGJaBy4ngGOPPZvcG8uIUjBLHSlw03454YvcOtSxfE+t
Jx2cMdoiA7J1WvyMO/3Y6vicv+gj/IoqWpkJyngV6uBoYBqq7XMAWtLD6cE1DdHPxpYQb0oMu5yK
OoxjDl4yCu4rIEWJQiWQop2ZHDNvURT+kO5pigrkxTHTM+r5fg31ZTFeFPzEhoHhkpwOR5ncHgeT
C4/Wv9/rh/0WheFYQebc2nXkSaQkxGy8vGyrrwqBIohzrBlCenvIjgb4uPbMW5zrYyFCaIoxlnjS
EIDwAPdsym3iCy/SfudRPvRGESe2ohfZcDRJegIPfDk97uaeWJjbDkTzysQb7ThWK/XOK9eXNStM
bYmcL7hMfTh2GIfeXNysMKWdEJP6qHD7Y/s0Bu13oFY/Tj/vTChShemXG7lXlzWJ1rbchdLX3g7W
rhZfdnBQhJNwE1JK6Xf9cMT1gpxhedkm8/fW5cOIaAe2xllKsz2lgBiHXfi0wpa7d2uP10ez2pXx
ABnsdAfPjDNFmHGdLGFnChWHjeAdOKa3WMKt6XTTvw9Kn8RORZh1pan9a9a5OCwr7VeHpdmol0Xm
bsxxL40Drh/evRxiJ1kaCyODvVvjZW+/Q9Be1lm+jtxHrD43WXZ07HsGLhymfaA+ReWLCd5+AMGL
fRn4XEr4xmLfh/06DX90pbQ3lGFnuzujeai7g4m/HyZFIYhPbhrXMeRDXKSWA14fsrlO6moxjqB5
YDo5vrKU/OdSfj3dA3OdO/38w0igXjkpMTQajjpWdybGJ6vT7SpTFPisZ4XoYDlBUAye3B89dDWm
9ej53jJS5E0C0VS6l/Ezid+l5LHoXoz2DT/HM2907vsI0QOCUe2mlFAebQlo/w43iNPfZ65dIXxE
QSeDPZG4cQDAuhsuXE1+y9g+dL/l9BHm6lOzv5C9UoN++mlntgSyEDZY8ZQhnt6qG76YbObi8cE0
f7jdhcl9UXyoJaNnYgI2ZQy+aOYi0M9cBc/su0TdoannqamWY09qG0C27PIHD9nwwUi/tsm5zfjM
qxTVh05ca+zAuQRUWqyyqcI5M+RnFgJRelhYctWW+vQuoXUDbAtTZ6l755JLc089/fzDSIkGGypy
xFNnCDiyPf72p4fKb+X9JxNVFiaqG2OKLdUNmzv3SvG0exVXgk7HJONJ9p99xFij3q3k1tjEWXgX
KMoCsw3FkTYBzkJhVQCALXeGDnaGxKXmUXKUN6CirHsF9zZJ4pQCPSR9b/JdGTzJChRKHBI6EkCj
V65inLNPfw3ldzd/9j2EmQ+BpsVdklM9vKbV6HXwBfWVTc65K36GrrLMuF/yPI30MLBJ2V4nBkZI
PcXn/b4F2m401r5nt1+VN22OEwv8UltvNpIZ7yIWdkzbVBljKNlDpaavNKRbAB+uKFLvDX2ZZQTs
KF47ynOv/9TUEM3NK9brj7rSglxMbrPou1x/sRp1XfXYJnjGwpTMjZaW6xR5/qD/wAnK9yUULeam
zu58/yUOQRwX10o7rvp+qqQHJ8WcGO8xwqLiGr9RythLQ8Hs7VnLk1XZf4OthKfOV8xfoDIBOyih
rKoldiNUoVuIzG0J1PXzaNxZIBvxDNsaERZN8OW7eD3Kz+4ANt/DHh4zDdP+YmtXUeYshsHB2RMX
pm6Lx9kSGfqdDUuuN6V1qSqLLPklm8BOwzfK2+4qrVniY3hRzNVtYXEeddfLCnzkj3C4yZC12bmx
8vlpXLeFuURS2Y6tjr12nj9R3W7/hFE14TJAOEK42nnR3s3OTK/Pg4JuC7ML2yEfRSEnSQjpbeMu
Kh8E4tnM5OfxEtjen0EBgESTOTZfRJbgHZTfgI8Ewy8YATkAjwzv0b2r3dcAWBzrR+U9Aj4+xNUj
zrwJVsUY5Sxbs6SSb6IGXHNo2oFmeZSbZucrXD1YuEzkOVzoh9LLvvjlJp6sJIGhJaqCS1K1kBws
nqItGrQOeR02R2mBOK1b6VTXhV8C6z71trW1lfJzusPPY6COcP6PGFjrVo+xsMyAkDGklMiC35+O
HnMNC3t4F9/XspPoR+p2guGubJ9Ot/v52zdk4YFHH15lMV2s2NVVWB76cCf1Z7S601L+WbgTHhl5
OJ5smAse2whX++hn4dXLtFZA/oWblog9mMWhs4PV6S/y+YYCatWfPe9qUTZ07tAfI/fOqJ7K6Fo3
Kyr4znyZueaFO0NbCfKxzViD3KCHdRSs8+GtwkXDhB59+gvMzBRR2lw1rYwhJ4uznB51+BKOvXer
A0PXjM58h5kxJIqaVcomqXRhgeaopjXYIq1PP/lcu0IUVMA3alFOu5GBA8wmqc9Ewbl2p59/2FB0
mtoYsGC4mov2vbz0jDOHwLl3KUS8NM9LJS29AVwhVZJYdQ4yngH6XcM92pmX+fnYB0L/56OXUtPq
9pRu7YovcfGmSzdlhIWkXJHngcwyTILjcxuLuW4SpjB810ZKQ66oeghjamNvEZpdFnUcYQo3Q5Gl
ul8NR3tYesExPJdtnBnrovRUiWKNwl2ygkFdAdMc9phKL4tGoXfiA5bXq9MDU5u6+99DkC4KUc0s
qFtqhrmQxzxJok5Fu3IsLOTkuzGrJ+OFbe58r4c7CS29Hey0CT0HPAlabVfABbPTRQ2dsFQWMhYY
HTzCMsApJh+f8uI51WsI8+HCTt+j5FqyI4C/5abAF8m0N6eff+aWVxdVrr3Zp5pdMrPS+jUeIFz1
OOs2nLETAG/+d5xG2OZgTEuSocjvc/c2BrNify/zclmw1IUQf2WMUNSoOI7cq0mOs2oxVoYwB/hS
ib5gJpYAyj39tJ8vJbo9TbcP07XH2b10ahKOerTq8BbbauFFl7C6qES0fSWUmmmR8srvDXDisGzO
zNOZuSOqD92a6ji/mAaI/SPN7qTu6+m+UGYk4Lo1Df0PvTHWMiYPDgfckmSJWmYLr3yIurdEuS1T
7skG780jIxDnb/fGomyMlaUf4hxHvzetGKhIgHXMZYc1yltdBSc4/Opg38rha9wVS6oGkKl9Vbps
FcfrqtiGXkq1ZkhtbbtUsXpvLX1hesqi9ygs6Yd3V7qKy6MfXsnJg5JfG8kxT6/l8Rrbt3p4r8td
rm8U6asZPQbjnVRVmBvVT5WM+hyIKdak3oNV2oz0UnmJQDVmEKnMr0N360Uh9lZvdXlVmiuvfUnj
Ili6vrMe82qdjL+s+mGie8G0G+Fi4bepyjqKd9DFmrXSdGfha9W1X1NYXT9Zw1MAubd7AsE6Ns2q
8e7k9HHEksfdy9JNlO685Covbge8e/WjqR1G2FJA5VcW2NkJa9TdRqrH7fFzpB9z7WeFObOpHILB
3QY4ndjVz7juMBW2bu2iehkoevLNF79rl5V0z6Przc/Tb35uRAmzoMVAuMhkNmoUloT1TSBdOAeE
RVZPTCfJetrtVIpRrsdzofh3JuOTGClqQrGsdn3P72lYdnFDxqmvcVa+e+8lmIEbIOVXWvQavnzF
RXa8kqyvkvEDX53FaO8d+8UM3o0+ecjL+B7CltFGO996VMJyY3A6zSBZa5cJo3RLWLRducadBot0
Sp8A4lpH2TszVacd3GffX1iqCyyTwpDKmOMIkZtgCFCi7Z+1/tDKq574ftmwEBbpoNCipqxq9u8F
+fOVqly2R7KEFRoGXapb+aQUiK4gXcXtuWA+NfBJt4ia0gjo2D8FNi31qWWYYpXzDXiwypKSStGq
UR5674dm/SiGQw70eayaVZcdknTYlOXOguVWVM3S0khOti7Yze+AyrnSgP+1qAuZqqaVnoJfvtFM
KojWteovZDdeB+ov1Ql3afIu2fm+SdObHE+gWDlEvYRD4rjxIAiM+XNV3sYuUMdry8OQ/MYwNo5h
XPamTGGn75jSoCQuZ/qieIiUK4sLjIuGgCmsCGHbK5HuMYIVdW3+aIIzm4SZgGMKAQdNqSYBv59O
2Nj/mK8uN1eXPbAQcgYba+kGwuJR+yF5yk1vlWdErzM7BVH0mja9J3fVgOLDzgDqRzz2U9u3Z/r5
UyCFremmECr81Ndk39A5CkrFosRsV+8opooxuKrqeuNp7zYJTDftq6VRahM7mu0KlO2gCG/qHI8E
7D6tNHh3JPmy2G2qwl4A6XpCkcNwTMz6p/bia/pli40pRBWvcyPdULoR5foCgx/13FZubkwJUcUD
MplrJe02bGf9lf9+0YASVbOBRLoqjNDHqOZLKUPOvmygiqLZTIOXLGU8bmIuenvTnM19zARBUTUL
NrrJ/YYHhpm4sCy8MsxnO9Fg24LIbRde+ysdOFjUeDVKEGLuucjEsozK0f4htX/4oUFZ70C9r3qb
hVShxK/50D52lFHWMaDY/hm88TpVtj00XrnOdhWit/Z1VG/G7M4rtnG8a5Tt2HJar2+76lXz5P1l
L0KIGaEayxr+Y2xS3gDuF91locgQAkY19OEYjHQX/kteu5WrM/Nn5rgoinT9VgsV3GfI4+u3nTFE
iwjzJAdT2EAHWl37l80mUbPrddrQUIxHWFLTVWvVmLo9XdbfQgDIqtGQ8QhlPvW7plpZl2W5mOp/
BhYpc70xs2kXl6jmtTtX7zDX38L0h3iN/yDGJMe4fDKp7U1xZNSfGw97wseLOkSU72oYK2A123A3
WCfXTcUVbHNmOzeztohqXRyTFMdQeXZT+1qkOMjjqHMRp4mVRcTzaQa09mpqfDTWzbCp5DNL1txD
C/NRzXWvLgL2oEb41XR+xaRTALeuL+trYVYGbmb0gPjZ0FCN7S71cw89s0jo088/nHAtmX2zlaF6
qDd6v8MZ5LLHFVbv3hlivAd5XMv95ilXundZrkZU644SdjaF2hDzIHXK66a48HmFOQg1l5sgOSLo
KSu1WhjxGTHpXPcKkxAfm6HSrJAb56171z5f1Ln/rrU1ShkDu+HYXpXrc8CPmScV9bSdoztjrP/z
Sbn2Of2kv1NdnxxARDEtqF7OAErfHzsgyWFkozBJzO+d0iwzvTrESbVM3WNtKpswxnQcCE2QkP1M
PbKIdzlIpEUFXivjhIFNGGK1yWU5/ZLkr7Hu7brUwwcJnyav+4FYbl0AibAwEi9dsJF4oi9jTT1U
IA+M4NkO7kIqTsq90d4AnMfwIlMx/oNybpUvcYstvcb1dPgVhQh2z/AgI99A/mrGClbPVo0RjLWQ
vHzvYp3eZtXBxw3I6If8uqpvOjU92PW2dh/6nguVo+9h0qxu1arBbLXH+NIwvBUXl6vcDe7GLjsG
0hrE+E5lRVlUQ7fQk3HvZN3ecVJMQrEWo2457ZwnJzANbCc8c5dp8WW7rN/b7Q/zPfPGwHK7jFRR
hA8unhiXBT9RPVVgdoztBKeBoL6q1FcTO+VavkyUoIvyKcdrAKdrzM7c+Nmoj5hHnR6eMxFbEYJf
hatrWMcj1RXDprWVtd68lgyq043PTKjfiqUPPV3BiBwM1WOZoY4xXAX6mcTH3EML25AyGcq8Vehp
v92yE18kyWbaRZ1+6N/v65MJqwiBsAzisgagxDrT43KqKas6dYi0X0rMcsa0XZZNv6gUD/QftuT2
L8l8zdG9RpW71dv2nsX2zIPM9Z4QOEPbw3zQJNDL9quUfUku3LOIkqVADhTHQ+1wVPMvlX2rnYO+
zjyvCO1UmqpPwo7wqW285+H76bcx16iw6GeyI2u+E5AU2njXw5nxM21HPnnDogpfr3KnaFp/OFqj
s9K50x5rFDISnjTn6jVndp6/JUAfRr5Ru1rRFZRmaC7QeDBIstFj0cPhvHqKh9fL+kaYBgGyUr0P
6fB4X1xfmKMQBfmR4pp6NGlAAT08F/zxLtsqa8JwliqZqmHu4Y+hjp/1b2OjMxNlJhyIovmi6cpe
pgL5WJf7ptdJISHLD8+VKMyMQFE5j75P7ZWG504rRDmPMlVop1/f3GNPY+fDGFGtcfC9nugYWm+F
NN7buMkAvbqEgs0eX5TPJ25R4WzC6CjG22q4yc9pepzPJ89EYvz42NKQ9ZHkkkt1bReDFHKdZTYZ
Qq0SNwLDKa+wVlqX5+q/Z9Stuiip95psxKuIrLDmb8fcWdXZW89NmyH3W+ybt3qCl5FurvOy4FKW
rExzF7mr0y9o7s0LO3jNzLquCog90QMpmzP7wd/h8JPg8xvo9+G1lxiKJk5O8Elt7+g36xqT8sY2
blNu1LF0WhVDuUt1Y52zdxqSbC3LsJUlmPaoTtJ0O9g2NSdfaWHZpdj8fEnk2zE7RB71yu2X0G72
HlUpLgpCV2m/d+23qHqMqp2MG1DRbnrLXpbOTwx/1qf76PdG4bOvI6yWYQKxWDPK8agp3PUcMKMB
CotjBgg04KpHVDh6tB+iW6oXkgo/N+U+UB9Of/ZMkBXrAULfoOQ55LSZYLjoBQt33FfqS+wccYc5
E1pmhoBYFTAYtlkzDpCEfBkfosuul8SagLIMqzjW7P4YR7xLa90O5+a8CqDy8+kpCob1Ds1NDCT7
aGPYVjdLNftudlee/GpXPzrUhYm289rbKHeW2N21vkfS/YCGBDJouWywPmlxqPSu7LyHVfbSWS+2
eeiUV0bsAg+dra1kq0qilhHcmiPfKdWVpe01fqW5S10U9cay0crtmDVbCYFfZu6gvO4qYGi1f3D4
E5sPve4ecifHkvmH5WBplkdLU1MWbg9rRX/PjGqvWk9Sad9kNSpK/YYr9rVt2NtezrdqAAUC5602
Gx7GHuedHLr1Xafg9Wpj7pa6K1lyMTneuRZHK3yVEPovGi29zpwCg98KNzlvSan8qgwfEi4mkhHf
Guhlrdc9+Lm8MaQvaf6eWwoJbf7P2XaOtYzteK3io+Ud3Fg9ul2w6bW7cbxC2LxMixXQVuz9rsFS
tzreuB3m2u2vQbpSfawElZ2O+XGpY47ldossy9Y4X8ndt64HYG2h+VTCXzldZLbN0mu6tSTfOMlO
7kKMyrJdpHgUVGEUl+M00Q7yvh8xjcTpzJXeu6S/G4i6RfqrkA9RXe00+22yMIbbyxXuxiCXFqov
SX50uvdA3lfBFzULMUICB+/7q0G66e12W4XGl8p9iNDwl2XyYCQU/zKBHVLZXreBh7DqInNlNL+6
LF+ldU7NooqZ5Z0TNotAuynicSERlv4/Z+exHDeypeEXGkTAA7mFKZQvekrcIChKhPceTz9f3dnc
qGm2IrhRt4IUCKKQmef85zfOtGyUSGzySPYMq3U1diOJpLtekBC6fGTpSa8VEgU1t0b9oMy1Z5Mu
rFuPoGYgRk4320GIAfWQ5K5gTqeqhxbn5jH7YzXJWV+xz0LNOWnnFQdEuzNcuJikFb/ncwD/2Jta
M1hjxbGGwucghQ3SyV4jfN1P9UdDvevEUzQ/jelxzO+I6Zz5a3/9f0PaxFDfk3yzDOeqeq6z658l
f45PIsD5u9kwPG2FTzqwlwKdFxNB18Tpqa2j0mqP45kcQobMfm+ei/bQqD+wjYZYw15cftrqzy77
0DqCvIIx/LmEP5XhM+drlhJkuN8lVuHmuXTKUz/NT+H6Fqrb1IAqXLjReEfKXJ2f1XxHRe0S/0WA
Woh8GUKmF06noji1iT/JDyKRHSIZ8fY9h9Ap0rj25eUClLOJSCRp7Mjrih9jWnLEIJaiwGjfinRX
Du0pzK8G+vNGVstNT8zWjO4llsTWLudtoV/gBLu9dDbG02T2bt/7U4Gquni3DZLoKs/qcm9ph6cZ
9zIVWAKjvBOlkt8rlyLihrt9S3Zokb2u1c7o580YHYZK9cyocRJj3xKkpvOeSniLz2w8khI64jqb
JbqKvchC7kdIZ6dnsLJ55BMBEkNHSrsKx2SdXVvtPIK8SGlwEpZVnA8nkdwZ+sWS7wobarYHJ52x
mDLE2Ce8W+29os7HSFcf5hwiiqY7UvaSAq2ukJ1Kxru06nb5mPXJVrSSh4OEj0dqKTEihoibDw9F
/budszvTNvZpXjmhlgYaCd8keeZZ61QSPiHMSOZOg2w+OWph0JIOhOU+CbE4daf7VvPTbDPErVDQ
68jro/k5B08ZqtZLlUeseR1Dn8iWex4IWr0uPzvSPRHPrmWfM56AKN4TA+5NY7kEPm0Z87sSZh8D
embNOJKa6lXts65AzeuS7ZzvjJrM0dFDcgDXKvNa7UWYj6H6MiTtWcV9MkLyKGB2qFq9gV3v191b
NAK9lN2PVp5/KZD6LCGRTMY5UK751T7TrczCCdthm8q5G2n9rqVpGjNkCHL9s4IFn8+NI8OTGHLD
q+2rfVO20bunpSkdMYSbeRm8dk08qzQ26bLr8v5Q55s42vQSKLEZlPPjOqJMJUJ2OOTdj0m/kGZq
qmj476XyFRRVIk6GmofvIKba0aS3Mr6feIMastBWePo2aY0prPprkCxvjDo8RhVjeSIOzDGIW9+u
LukEVkU04KPOYonJL5bDfaiKA/MxtxSpZ2Zvc1Xv2a8FsjNJiwHpZCjYil/LD6OiBimH36g9a9bD
2sG3zIn1Q3zWvPbzxM5VkRK7m6JThZ283ugga7FvqfNTor2V7V6RQGzj2iskADkUZhC1MKGVpreu
/m2oO62j7qt3lXFfRx/KipE+RKd52qYNgYe/lH6fcktVtIcvtSP0nKLwMBqEQ6ZP0xJI4+At4Qsk
IqVSPKGrTl1vZMIxmuRjRmcnpnuj86LuUTQ/Wpss44s07gc12fX9A3gPp2hOKNyqK87Ypr4qSUG+
8hb9NMt3giWdmHTMbrH2I7tsWuOpQBZrirD6RGgixgoV9Ve7jQhjK6pNvpwrkgqakt0rJsfyTsmq
oMQQtunWTWiljhJFpEPfoQfc5dF5BcTOu+0k/TGxMYS3I1esfgXss3VBCmmODEz6IjR+Zbm4dSGc
636zVuQJdf3TwDnf3RckxkUXXfPm7BijtLRIXNYCzmPoY26W1Gzxnqy8kxQ5qwdDf16Hi6K/KPmd
lg9MyO4bCQ4XGuZBd0L1Qi71RmEMhRVGyok4xa995LXllmkSvg4Pyfgscfy1NpbqfY0F8tqC3/Iz
UH+IMrpEEXTqVDq0/Xs0SixM3ZnGdqcOoZfCLatkfxTUZOPWqoaTTWBC2xeublMarM1FbcOcF/qc
F4wiKFyKLPPKKXWjfsf2fLbqw8DuRAyCS5qHG4sukCbDVa2JagtnVcLtVdTxQ/0opGiTjSdCNANR
SpjkDY5INkjJ7mLwK1KUtx2T3yT+lBfypQ9F9Qe3SEm5y+N9PzyGxeAYDfmLoR91d0nDHjyf6uRl
TXDFXVvP1vwe5FpPfnbFa6pusgnHuWEzILGxM3awiBN+IBgbu5ZqktnAP9t0i1bJTci1HmPL62hj
VnaA+VWIp9zarv25MSqvIe4hHw6VKM5KPZ2zCKoW3kCzlBwbbMV6KPdSwvliku+7FH8QL5Nb3z3U
TePWYeglax7EY/1BYPJ2HnyLXzoUrVuFzbGYJsxx76kP2QrsDYQbM39Xi8ohYsJbeskjDXCjqE8Q
gJwyytzVPo7GL1XZFeH1uWp3Xag6I2uo67NDzyMwaTISKTBJ0bT1oJTrTZl9rJxvBQUMgXm+ZgND
8BJrFNmNFm+mzPDU5ZfEAWdiCDy05yV6r6inZUwqrHi78pTLpnNjY70MhuyXun5dACIetlEnTj1a
J834bbXdJrNsPyKtNQnLXb/I5GIL8rdzVma1zRXyLGrPzHsKAVc5Kb3mhIbqt32yUcigH7tt2zbe
nKMnlK52GPtsOGXm8Jian6Z+F5oPWXFHDdp3XdBWE0kZBxHBMFEat0q3+MQQeUn+wUoOHYTNtDjl
iuHpaUzWs3HSq8zrGsrDSt0WNXmVaxFUOQdbkwddgyLMUFgapKizPfc6T21QUVbpwWj8ngR2fwuz
h9GqXzXrrM3P9fKDmmE7ytMbqRD8eO0QKZmLNIXNbYLC9bHUgRwZfgoaSyDyPFqOolLRD7yMVOZ1
M94lRe526n05dZ5t1CyM3pUoqAZzhqc90RPMgWK9xoW2WQeSQEvDWeIZh6fmvsWwMm6VO93gyJnI
o2+yg6qVtAOWH6WHpPFC4AiRC7cbbbcp8AkzdUDhyhEr1U1ru11iEamya1qqxYwLFDyUtvOMbLNa
M8bS9d0yXJq63NRZd0qsktDKeAuTnAxjgygT27WgaKQ1XtHmypzP3mp1dhzx/NZ4zKu0HkUJhUw3
fuZsqC0OOwpF0ap+9mj9zNByRFXsumlnzESuISKaBUU+XjSqkftaMT9k6xSULE67GvFhGZyRYn7O
4jtbmU9rj/+GZshuX/42reqiJoe2eu+00Ddtomdl4tCXbmt1EPXjc1chc7IPdSY5+FD7mOnR3iJ1
qwLcjZ3wcwwTL+zJUBZbuSk3OJgfNLHn98iV19iIg3jZiNnXtNkPcR4atWAp7D/piFuOKP3Mmr04
8uqraPo4TP2mWja9dbE0bhxhXznBVScuvKkt35weVHUJemCgSrYdzPg2c6Let3VxbHo4kS0sVpve
sfZUM2Y+9tzTJUbmSxRXbgM/nsoxjULfjio/WS0Uq9NutJtPC3twZyKznB2uO9X1IwYuBFffD1Xy
q9Dju4WdBiFkSVoNKfcwGIoCa+T5WCojxR2O4Aq7dtLN5a7AW6bXqrOwDwZSMTx2CPAtkW1VEJQJ
s68fuvY0RSa7449E/MKbr3ZqvDwzgoathCYo6WHxs4tjC6wNynmygXrWNnKVZt4ocuVlrXaasBmw
FM1jbQX1+lwimIw4eI3pESdFv7ZxKw+rp8mYn0in94c8c5n7oG0MOiXIiTmtV8nJ5uUopMkfJ2tD
XARcAXeYQr+JB8dMn5Qo9ywC7JeFfoJeckpXd2IJzmHpD+uL1VESFLpbmOZWpAoHupCCEh5kwVaZ
9djvt/Od+L+Y9N5rjPBlbTO3MOLzqgtPlXdylt2J5tNudEdHw9lps7fSppHY7Myz7vY0C4vdnfXl
adUupL8e1l711Zr1SDBueL/Sl8dxH4SCRjhqPLXXXQJngjK2SKAYj3Wlf+oY02PU31R35PBa5Zl0
U2yhHaH8VJOXMb4nEpiA2SP7FoT2Njk1KchGM0CG3pi465vy8iTFhMCHqptV+R2TLuqH2mHSG5iL
uNfSeBsuYtdn0UknRsmI1N8kBzrmGB8n62UZGwZWVAyiAIVZieDVNiRouyXq2DJj8zClQBPxXoaN
1Y0LPTkYA9Zt+EOrjoYLvV5ETk0vwZx3Y4bSITTPGp1GZzFPnp4GayWohs7fWrUg0k6jiQb3amdf
zU5utr4qKsewazdjt1N15ZJI8WliajzJno4aTKLSKSJkSgToEl9fLObbbH+KPD40XeYoya++TJ4Z
zFwARvBvUPZlzAmXD9Y11fqp68MAxh3dwp1dVZc6vk/nh2tj6hYUw0mvuel0yktmzJZ6MqfFtfWe
8mylLzpEZnuuQ46B9R1nRGKYNUctJX+131JgxYlVBHQEJTePmZKPq5MzJC7fqhzl+hXMiR/69j0F
sTF1ncos95rokwAMoK3I7VhrHV71hNPPcCNVBr+m+CB499EeeYMX8sxtMvJoVRrtGGeaV5uHhsG5
nbR+XBhBIfyWO7Omz8oyHamztkZ9BnR0FT563MSDyN7GpeWY+egKKdmYoG/6qNPgsyZIBuhtZNrz
dePZaVG3xbDI6F9Ds2WT/VzZOHtUn2kYnQtpJM2cfAJiCAYlg4ScumqSf85158JOJ3/g/oqMKJxj
k94/purWbs7M3RDC4G5W/kmad9GFh0TuA6Xh3FGWuyYufCv/lNbAKIyNGu5yWwvmWLjx2gYyb22q
UX/OxtageqA3VrTVj5eVPU/Wdo1l09dWXlpE2yIf70rxViqAJQBShqE5w0itHsnnlVvrUbh2pDEk
1o9i3cvW6whLJ5L+VMsdsMZiPxpe5k/J71a1jwJgKLPOSyc2GTVVSVyftr6pxnsR7ifA9nY79WXQ
6ZsOObKUnTIqubH7kZa7ChBDH3xDPoVJ7/QwY6f4V4mXchqbTs1iahN9s66fMwXLSnc548etdcdM
mfwGjDjFV8lA8QTEBnN7IghYem3xthyy8pyyTzc5+QlFvosbRC1idYicPg71fTnOXpZoTkVfus5e
QacN/fsYjSR2x9q2oIQrzMgR81vRDwc5vBAZjhj/UkW2JzWD14t3vdMxzkpOpIshzgLalE2e/rjr
9ewiGQ2V8Wdhj24fjv7YUP1VnZeNozdGCdE+IYjlc7iGW2EHNmMuk2CfxMoPRftSl6G7rv6MaLvP
djXC4DzZq/QnrEnlnbqplEF3+2tjaZyaeNmLjjBczW0t+Opm4Uo5dJOucBe46yLTj/XMri5ax4w7
v6pmsCcFQcTkFpQJc6OD4kFOJYSlGXkjGwUtDOplSqm2IoCsfLGiq119eokWy5cNthFTeEYTekU9
8a2DF6eNG6vTcbJ5c4rsGC1E1ecPaTPftXOJ+p5dLZU2upIEYxUCDKD3L6dtxt7VWm+WmTkNnBid
90eVqUukhKuxkZivPVotRVLuG128GDi9AFc8o9x18X8/Nat4zsppp3fKqdfH0xLOQQe9VgbtVqVd
kWPFDyh5/faU1HFTKX1rTp18lHacj+rSxjSd1GfReOqXX/MD6e2Hvu9/qhP0FJW2dAjZ5JPkp9Iv
Hmnrs3KptX1sy04j6qCkzFDjeJvZO3k5m3TbuTejR1p+SGn2qHZh4k4m5g3WmGwzXcXv+VPmnxGA
6TUy8r5C3xeK5MccpV09RsFUvK2hfjCgJywGUSeZryZZhGIKswA58pbq59xBom6WsxoqXjkeK0w9
5p+aNTtZ+GREP6JW7Ic6O+CF9zNe2ebFFLTr4hopq8l8tUficZTPZnxtyPPQY8tfJUJ3+tCPs9ov
1OnStfnsWGb8QAcDm8AbS7p68SPu7f0Ul+8zSd5MTU5LY+yUrMWBQpYyJ7V6RljMreiaJnatLIU3
TwRgt/iTLrlWc5QUcptbnv/yGC1HW7rMKR/ntouL2JWj59TyK5OeQPTEGth4W6iV6elGS/jLKruD
jfko4rGQCmMqUpe0SHcNzw9Nsn7WekAOKvErEnBdR2Mi2n4zARTE4lluH6y0upeaxhekg5fdAubd
bDqsgCINBtX8KKhvu0bs21qlmeMNtEeByVDtmMnb1D0WIB2hUPdybwGFNsQPtgZF1lp5kn5Os11k
6xga6dMmaqutqt7r6zmGv29PhJkS7OBreZNDwX4wIqQvY/mf3EkClDexUBmcDZtrDiUBMxuN+VbD
f3sGC9e/X/WlYbX6K9XjpNhOjbStT8pro4TDEhcuBoWaMseHUr9yuHdkPjpac+ypMLo1vrfYJCQj
Bnw1PuewwpEI+5qusF2zRwdj3iGB9DJGQdlhKkBtWmrvWWsfu8oK5ql1JibVhMxvogHASlyiRPNk
iDKD3Lj9MjwS//JeCzQLbekOxVvImHb+NNonK/xYB85Vydr0Rh00Ovgx/iBj/duqnxprX4iRQ5qY
1ek0x+WmGxJfGy6mLW0svr1e/9BO+yPp20M3BJ3QPQxi0V0Ih4rh0A9kT52aNg2i5a1cdrFxKNTC
KcqjMF8awlvrSXGiVfYkYIZU9m0ZfaeiuolpIed/73j/azBhhbmcKijcKxDmBf2FAlNMiYNEan8k
o/pST0bOspwCsLKHwt5L9TazIn/qd4uxvsvUqe3cY06FaDLahdM2bJrtIGEGWsqbOAHWGoZNqBgb
mcWw8LCH+Pecle9JV7DKck8yJ87m3/Yyu9VsvyQa1pTCyh7tVHGVDAK+BGdtTdUTJjJE4yoU4/tx
OnDO7HjBg76Vd63CXpCNnya7WNXV21V5iog7Mbn/hqe/JAOYZGh5i62/9/0Iuy65F5HpaCOHulHi
wFWBOK1ruS1H0vwsWffm9Z5wIcUV4IPzvPillhxxerknZ+Y4ddnRNtdtnKi7UJK3cmnTBurHOCnv
Fchffd8FIU3EWOibJhu3+khaCXMOJT9F2nO2vFbph0g/0uk94ohQ8EPJjr32Xk1g8/0lMs6TeT/S
5JUs8QjoEoRFknI/Wz/S7lUsr9nwOSPRKpezPm4B/aEWyvYGyFWLDd/MkDacriPvVomQbd4xhFTa
kivcReq9DYwj5J3U7+fpPmtPUX3W85MSnxLlJC8fs3r1AH/kNfTGOtsMknSPkWjJ9rTKqZuHiJmz
afkRIwbtrPNoXPLrCfnUxNnDYtLBNoWfN6PLw/hdVR+tsak1KJEdJ/Lsz6Hw58RlJ7JxfYkfTQpk
A9S+jPEFjbxGq90VOgumgntLp2NDX6vttfx87UcXcZdJl3YAbipPUqg9rFp7NDjyIp3x4RYrc8Z1
QWcgNaZdWO+MaRcWnxibQtE4DvKHIkVbTWNBTac09TvpZU6e29lVlT3YQonTVDZdvW26g2oEtSa8
olr24AW5ff28D4OlnaXkTCKuoWN3woSYAVwE3HmYsn052NrPdFUDFEmHvHpTZ3HUhge9m/FvLmUc
bMT7UA0Xg3RCT4zvhvzSx8qG1mwTiYSURCKyerJLf7Hv36+R2OqSdrpa6uTDvR2/FgNk+OFZSl4K
Bkz9o117aW3v9XhvU8tvdeu3ND0aP8t0J7Wd3y160Mlnpbgg/2cO4naBPUJRjfwoxOSn056WQnFz
9uMpbHhvz1o+3ifZ2epiH1P1IFfDn2Z8H7MjyAamQBSVTBjoFDltSitod/Q/halz+jwOUr6TyJ8u
ZH5QTZrTE+xKkpeBMaXHOvpdRMWHaMiZHcVR1qKDqa5HtWZc3XWa21jwgTFtzSncRWL7Btt30mxM
Bpakp5D/rj1m9LB6mW6mntid3h78NobrFGueOj6TJYi3cMec+iD3H2o7beBaOSpYSQ7yYRSy1yvS
41z/RrLVdIAfNV8p0+dhqh7t4VGRpb/wQb4gTNz6iulx1LXDBLkw7zypZOb/F7+yr657oyxI56Li
/OO6drdpxKm2vsemv7USk5NEroyF66ZMPoet/F2S5fX3+Hh/SMqoI+f2f0piz9TahjW2tBhQ8xH9
hTT2lSjw1kQsKhpt7guJQ0kzd2nyNkqjr5gKZywjXFUP5qxxo1zdFOKPHc6Pedw5NYBtJFovQiZf
/jKz7C/38tVncsM/xBnAyNPr79gYzLK87Jsf9Q2jaMwm084qPhK5OC/MvpiY/ztf6Kv7vWEg2qsp
xqQoUBkp3pD6yd9IQv9MJ9VuLXsSrbWzUEUTzWFTGkWg2Wf6fCfM178Qhr4wtdZuo0gTOeqlMZEm
nE/B9xp3WPsgqqmzmaaPys5KZWeWyC3UtB0t5iExDF9XX8Mlpwy9lIJhzMg+DJSihNVZbsdLX/xF
3fHlrd2wGPMxW+U4gqVcAJMTMYu+fYtfQVTXx2z4zdB61wzbsn+GIaSbpxrbdRPnC6mxsH7InJw+
YmDwP0vHsHhSje9JfrVbiyA+jgr0QWBtW3iA1KSrfucV0sQN+bGxi6HrZNixPbPcRf0zfM/LXRM3
+8VUtZXVrlxYD6TeIffne/d7Q2G0pkzRJWFi86i6skab6n3vujdL32r1rJmSlttdVC+CsWiAm3zv
0jfLnxQ9tVwH1Itlf5DzTTJ/a6fXbj2AYiIIymhcloPysb5Wv//9ZrV/5iBq/88BKFEly1gstmMd
Rhe8kNG4OtgCr8xrwqQ7vySFRgkY3gvpOuTGTKRlIDnlx1r/ycxCko56uk+oJuqUKC1VJ8zWRpBH
ANb6uxyxop3m83Wcn8giGJUfcvg+Ng9ClQNTeoqjERLVXllNLItZTIXy8O+/1tUj4P+TOrVbvyFL
TWNFZURwyKfHBX+TqR3Jb+imn1rdvCc1v2Iczt97Re2bDWTJjMLMG14lK72s7cayX/79d/jn3V67
tfHRSn0oFT1ht4+OVXrtFf79ul/s9vbNFmDqQ40/J89mlCo2YpIbpRDgySY1/G+msv8x1/mn53+z
G4yprMmNwRpI1dhdy/uyOsr6UzW+9bkAlgyZOO9G7dhVRyt/K7sLx3pVvjY4Q9lA9MCeYN25WzUf
xfgmpMfQek3Un8t8MhcQXlI4SE/vrmNOCWueCHinyjdV80djsEp6tqnWHOfPSfZiJB78Z8dmxpOK
QMGwyWpit7dO6hBY050cwgH9laT3hvIh1p/A1e4YX5T5bjWv+W13RSvOUnuY03NSwVOoGqaSbzUY
j9m0d1GpwaWE8hM9YIFotyu5vNXjrMteXbyM4b6B0y320fAXpfgXPHLt1h7SREjWpwM+Rlc/D5pB
mFLMdvDjXGZgNRPCpHCNSCGlo/JqOmEdtF5E8bcs6zT7Zr/sZlFJE+Kww9yconA7/Y1+/dVLfrNZ
qlWkxxKEg8PwaT/VfznTv9zUbgqlJZEqe2yg+Jfjq0EkKfRR4DEXpy49Qi3cAckN7WaOFE9ZTEeW
V1KpGWFElld3uzjb0e1PfWDkC8AhD5sxiGWop6haf8hJdxF6CT3BvLfL2MONMFAAn+fE3EXrtog0
Ny6S4wLenGnHgjyXRPubGvyLZ3XrvtXr+VSumUJNsMe1YPqec412a701doy/25jLJmfGd8nfXFau
28k/bAG3vlvXgIKsKHhjQoM53m/EFluz/eZZeBv4mXTT0Db41R2SFd8Gv0j/Uqh+ddM3e6MiFai0
a64bR4UrRpAO2CfT9/IWtVuHJ5mIj0IeMDpXPhinfqvb0G79mDpJLbt8Rl9i/QifzF//fkZ89ard
LPfMjDpphNdz9TPpUq/7XselWTfL3Zy6KpyuT2D9sZ7/5g7yxYFm3az2YrCF0MOCWk40QSvgsENa
smR4FXbvfet53Jow6SkbypRr86F6G7zyz/cuei1e/qvFTnFwlhObl6390Vg+KM73LntTjxRtYgm5
ok6E9sgYTPzFz+GLp3xrb6QaUStNqkoLpw1bC8ZwEdWu1WmBlv/NtPerH3Gz+jIVP04b6i5e9Awl
/ozmfUq4vcj+4nb0Ral763Y0yGmsSQy4DtMyHedodEQ+HWzgzEW9QwD0vTL91vQozfXJnDPcdtUC
XvpW9NFf9qYv1uSteZHa6OOwdAo6/JfoSfrmi327IPWKCa/MiMBQwh2gPjr4f38Lv9hJzZtFaYYR
dp3XbiXJthmsKOqrKi79f7/4F4/i1r9IFcQQFygkr2jtNO4W7XtP49a/qF5SA2ScR9x1m+VKMP9L
i/DFm2fcLElsDxoVz7GFGDlYxD1m9xkku/tmSf1QX//yQ75YPbcJoKqZ2VGf8kOARa9EEOYLOjQx
rfveQWPcrE7NIGMk6vCBMJsucUxd8Sr4id/7QK8f9H9thZFhK9lg84EaIQ5yuEX8pWr+6kW5gQ9s
PMiLZeGeVcObPqQ0+Pfb/U+d8Q/FjXFzPur9ZIhMTPNBRke24COYQmKbo2OKo6s0/16jEYokWqQO
ccfSeNIsI/vamZA0ZdUxGWflFfSvi6naMIbRhTRxkNYaQ88imNZnvVyuTIBDbKsu7Mqro6hWx8+i
0H17MYNqBZXVAsUcPQAzV8d2Iyx/XeUUUiZDZXhbabJIgDiamPzNa37Q5R5u52MHFzwxmaHjQFtY
70zrfYUuKwLqMxm5xHkZrPm8U/vW7/EEtEtPWs1jHi07kfLl4Y/BMLV/XpVoE6NmGou7jgyAUH+w
VZgLhYqG9RnTO9gHv/79MRvW9Xn+03O+2Z6QFysKtemE23ePPvclnJ8NCEoSjMvKfqwWnk/4NqVS
oAptt4h+02ftfulMZhh7q1+YzU/bwjqVIW7nEFp13M5nwai8dkb79xWVyKp9a6E+Uqvgalsya34G
FSCS93ALg0hH4cNXl/XSZL9T9R2tBJKIp5LBYalvV2bP87CZdYgva4Qlojc1hZdADE+mjwqtGLZH
rt51Tg672JpnhENbXUk3GdONFRZTzqDe+E3StDkdtOHnmIugsKfAiAFJoHQvvyr1V0q6yTztUngb
yqXPN5KAqMPMtlHctt7N6icwPeSL4Tnrykst9YclY6g0MqlE2NxpldvCQQvhoGQavrHTy9JBrR7v
Fjj2UcGTSM8WMzlEbZCqcE5LsOqXhocubiCN6ds81t15kR6qHpLou6IszkCzWcfVJluzl5nM8Dx5
qdbZr9qDZm4qmVk9HpCD0noWX5yKl5X45MmY7iVU543OP1aTEYqDJHsaDPNhUR2WQW2e8c5y5npr
1r3TdveEbrhlMvia/pE3R2MxvNQsXW1SXsuuQdoIiZ27GhPtl4n1O/FU20Tg1D6Nw0ZeScNGxFLE
3cPc1Fe6mGZ0D8vYezbSi0GVPLgbwZzcQbS2itLPMTW3JMWdknE3QtuPrNwlinKtiaqI152EIks/
E8rn5fDXhZERrmG7Crdg8KMbQwrGCO7WdcDoq3ro6WG7U8JuM04m7qhiryAPFeGMCKvwY6vfDsza
+iT2c8gKWTsHjfnZj+EmScS2xI9TjbWPMoJrjaIrYkBrF7JvJqpX5o9Lq11tZVxTwg64zc+5+jux
7ha0D4CkLnAIXFZB5l7h2taw62PDXa5axTWEbPQjF/W9veLjxATFcCQEDJJ0Eml/qhn8NrNf6D8W
InvX5GhhmTdsaYTuwMsu9jodFfGgxH/mCIWnAiWhhgpvVO6sP8nTtBdZAKLEXDQMDPgW/GhnjjZM
6SxhugLSems7oiP24TQpMvyyEtZm40/5+jTYKIgaeKay7pR8Ynr52s6vMm8i1KmZIUE4hm4RVlCp
CqeLJLdd8C0hKmYVlqNNr3gld0nsZjOaFOgy4VpsJm0vQ3Mw+xj+G1PLGnpwjmrgvco0dIi7JtWc
2NLIVsQasEAK2R6TZd7gHIVdoQ+XKStsiAN/Rs12SLVRur1UImgHJ5pHPvDRdDU8hjT5wUCpjdIH
y3EVy63OeOuqYhMzzbDTp2J56GQY6ZFw+TDgYB1UVMaihKAveI8BI/vsVSpa3Iz+l7kzW24cy7Ls
r6TFO7IwD22V+UASnEmJpOYXmCSXMONiuBi/vhe9PLsjlOHhVf3UYREW5i4JIgnc6Zy91zYwb+jr
rHdPoeVdOmeHvCtHJ13G2x4Kejks7do+tEzQTvOkZJgIU/ylcbNQSwDPCVsrKF20TZDbZlHqZ/Jp
sBifLTId1HOd8QHlca6rOLZGc1FarxVyWDk8yKFYqbFD7/WUuqA23TXiIE2m81C0m3ocMQCnWzHd
aCxhWvzYtMjok1fPNtdlaaNPrNeeo1Kd62YC72eGUlRRGXQ4hG7s/CRSHuPBmrkYAVRvPXqHwCHi
rXGgTIt5J+9dDbknovyFSKMPNcm2YXTJ6a8zlq4LYm8hVXYezb5giiz8SYaPAd0uiY449/KDHb64
Idp5HjiJvq4nU2Y2IhoqGaKq+5Cg9CiI3RHpdGtX6n2OiH7MsSQPBfNy4r3kCjNiNKT1KhvshS2H
eW1Re7Zq8Vx39qZT96hYIwgzcCGwG0MttYulEe9k96bVhzg76Oqz2w/LRLAqDzQlmytmt9/pJsv+
t1FWm6Y0VmlyRovoj0Fx4AQwN7lvJMjU6cUq4TjjG5QeglxJ8yjI15rjHWr90NVvFR35sJ9LgPe2
hH0Ylv7obqx6mFXOvXRfqC0tkrhbVPaDlX8a9qVLnskaW5h4T0I2HW3x5mB8mEjr0RvnVCe3ZUPE
SnhJ6oc8XjKiVn3A1awsPoTpeNuTIxYr27R30NMxAyPahcc6p+OCc8+qZmnSYCJ2t02hzvsc8UDe
JH6bnMfBXtaUOQu8HchxbKThFXpPm80J5ynb856D8aymBdpdNCxhdBdOF17JQkV3pLrdm9EF+1o9
KeZ9H68kZWHsV0PcbzJl6wSUhb1DShepRPheEmGbj857K1h0ug+Bny8es2XeDnvpYI/zGMLVU+Bp
myGi0dog/lR4XjNVxWMTzCz6dNckXCUe2A337NXOVvsr8N5PUBiG+eWQE5G5GGCi6XfeeJSNtoiZ
npsaQ3n1afbJqmB3JdG6xHVBdhQueDwHhAb7oa3M+wi/XPw56fk5DVjfgkud54vcCtnq6QvBCE0E
pUd3I9sO3RU++VjO60hZ161ASe7h77x4GeLRQixtia4KMfFf77rM7zjPP9t1fXlbQkZtWkYdxd4O
2WKGWR7mTXWK9HbdKNUiZj7GnbzujVVVTntXe67db8hkZ3pmLxzRzaIJvybmrRKhx5BYuLhvCCaZ
Teg/+wnTqeJXZrtDWRgPp6TM/BJSvZ3ewpA7OnxcjXLbXBWFJdtUGn7SxE/vlPOsuEu1kwSZMMl+
4QrDV4NxwYn1Wx5Q5kinZRzCs6J1MJ6IWl8K/J/xpsdeFsvbCA2xkuCKVe87oI4OHpQkOGTRO4Jb
q+y2vX1OWK2SvvBDTpRu6xySFF0aNf2A/RW+N7oNIiVgscdx3WxhDGmzvIpxoi9rzPo9PeoaaRCT
wlS/TNUOWhD7IVzOjnhUFaDZFBSvANtW2VtVeJZMXyMGgqFZetXBs451vZDxSRfTWk02I7e+wQQW
hGiPFbE29HCORI3dwTYoV0G20ftmbtvRYmJSYzc9N/BouCaabq30TfemYGpWq3amSzTVHcJP/EfG
q9miKz1H2NaoxYprwTo+lcjlYG14tbeMU7ah7kqxsbcZ6j7OjpPywsKBLrNfGOyfyu48JnRLw6Ua
HCaW0Lq6uJO7CPWVMsz6s9McqmGaBdeOi7oLp5Ne3DnarZXWPjHJM5NWedweWuepwc6ZbQYmN5tN
s6XxMF/l9GAIUu77FL+4YCpSaAHNJegfVPUUhW9dvYuTxwBLdsyzkPMIGtaxDN+8GgsWF07uRB1f
s7LZcTDtujj+aWyRzBCE7m2EeWdwgnxGhJrf4l+sc/VuyE6C7rpDZoGShL6b6xtP15auHZyJ8/ZT
b0eEhpvWy7JEta/reymiTcEZKEBILjIb/RS3xxtpGlQPonnJg0sT32u5t8VbBErQuAuG9klRy13G
qBbO+2QPp47UUDIbCIhbFESmNVShWnFnSiYJFf9DJLYBGlAj5gPAZB0r4QWZ17zBXdqpLAXjSeQB
IWfDrAuOI7mfJXq36jXQzp0uZjX+Dc8Be2DeW6Bt8xiTrZruzfK+y1bt8JSk40K0Ww0zDhGjbF7R
YpnMjZpxKBiNRnkir3jGIMM6j/2Z0AfG+6uWnFs2GSp337vHFkZiiexf62Bn0BvWbymasOn3deTE
cjpY5j7uhpXregvYIVLdjawiufmSYJAYvAfT/dAIA7Rj4YedODtmeF/g8Y4BlEBPkQDkF22AgD5i
HUo5hYZQwVf8pZbBghijVa69B3L03YHNAPrweW2uzWg19hUG+J1GKzOzOQE3j2ki8FGnqOdavPDQ
G7rm3lWanSqIm6kiycnZDtYTm2zRNk8RaG3ba7FuRSvTg39Ar8jGuthJ1J659EPMCo1Z3dmtt4HG
f+yBATgj2tZskduA1zT8epo37wnnSa4H8p4NEdCA1r61YAZEwfFqvgG7ErhLOXh06JjJQ0zO8Ajy
KVrig6o4CfTXLR2BfJ4yLCNEv0U4LFy8FojvY3Wvi4eBMpqRjfhLpnkasC/HAqLZ7rmcSBi53k9v
XBXduuk213VIz6rP2MzWSWDMcarP3RrbhHkZKSTk1JwUnFxTFi7wiUC62MQtYmh7PQzbJnFvHDPH
jxsfDAO8boa0sJJ+FK4ScC1uk58DzVxJDDRh3R4D09hCXFuZwdVt5Z4n0904rbprMp5FZiMXfHNv
PSs4hYKCyak5h8j86/qlq4Olk6NwviPppxyD/Vg4lyzt15qL9hB8zi9Wsz+vIHwFHGN24oPAZr0b
8SJipY7qj7++8HeE0p+skl8Bx73W2b2pV8PObeU9E9kxAO4z2OxEDVgSJEuNnADcHNmn+wHhgS2I
PcePtpsU7SYdsFI000PkfiZeePSCz79+UT+pun7lIteTV6Ggt4GNZeYsZQ90FSn3pfhFffQ7rfPP
3vO19vi7Op2Zul1XZTT1StVYyEm978NtoRNw1H/GyiVsNVrzG61Hayy3PethOybHzDlWvwzt/c6Y
+rNX8KUKCdZc2Dx/vEMqKROmfH3McYVUPlqybdB7eC/IphQ3A+kLMebohnUq11lhir0sd4hdB0AM
rq7+v1X7v7KXI7xjcUprfBcpK62/n+JfVBj1n0RmGeaX0qVjFzg4WKt2+PVnFcm81OOwMq4RR1w4
PmPKLXZsfggAyeZFSH0rfq8y8PbaQp2ai2A1mSJzUeFrYx3wTdzVA86FrOAAfOrKZyM0l5bdLs3J
3EZl50fKs4lGXBjujSee+rKbj2Hs5/lDNTnzPsVAV26aZh+MD4WsFjCRPEy0mrypk2SewyGpKTVX
wa3hbl1mUuazeWnvMQtW1WOqthTYwOEQQTTgQWNmT4oGahjijfIZukgWYIDbyg7ZkLpAB9LmDntH
nPWKfIyYJAcBm0bk11rCPFCa2RVMULUlO4rXNGKjmCLVhbmRScykkXuQ9rBRTDT9V7iH72Z7T/Xx
vZoTDsfqGIlNMwZziyKhTiViMPJ1Ar4r5VQgJP57bWOW6QwMHLZWMd4nUizqNto4nguf69kxyFTa
6R2hq5Qeqm1JqY2Ypjh8nYbPQoS7EtNPFaGjxv4I2iXF7I6KGNS1IBOBVtl+muJjHcesx2zeWVd7
LWHE5ItwwDre44MMV8EytDRIVQ43HM/s8JyY+qEQn4ao1pk7LrL2igXYltFdXE/Pac/2x8ZwaGs+
R895GbPm4O9rirsuPejpAcEoVKggWXrjm5Fr/qgmZ0d+eNG7qUeLsgc8lzsUQBIOXOms1tX5UKyV
8iydcjEZ5WffFGupTBzcnh1zh6Acn6zc54bhA0LhQG/OwTHNOju/nXCh9/iO6m5Y9iKgkJTtMcZ9
TycPo+zZRWAQZYK83aeUQnF79WUCYXSmhHKSs8u1YzQdJPvHegzvLeVxTOqdV3w4EXZcK18MRuWP
+Ava3juakbGVofEWG1QiEHB46ofSGZiWieRqLJC3JSHtjwkeLshkbbn0AHMUuXmbOOov+iE/aep8
RXhXadLx4AQ9+46O6uFlCKOF4iIliYClTb9SOvxkRv/K9Ib0WujQh/qdTO9zIoqtZu/hh/3r5eIn
7ZHv+pnfTefeVHBMYS+1E+o6CQnbG8ZfHSL/fNn9fmL+3ZWdUItNKrz9bmgObXdhHfjFhX/S5TK+
zP+2Z4i+cKiYt3AlumACKQaAjqDkQv3VIndtLvzJEmNcP63fvXbLKbImnSxuLI6OMpXkD9qUzbYJ
rJM4uY/U1Vi4zDbx3DPdXzTtf3abv8z2xaSpznh9W3X0ajjXvSHePtgBf32ff/ah6X98R24aRfnU
cp9DSyXFfDfoEqMqALv+21//Av1nv+FLoyYJJIpay2AdtMfrfL2J6/iYluabFlKsJ9Y3Zn6V2rvT
DRxws2MePLk1h5Jrih7GO/BMi7aEOBaO67TkTKuKN8/ONxLvJU28Zd1pfpJku4L99C9e8U/u8tcY
AtUeQzUoB1qOOA3tiPaCLfZ9dkmj5758CgcJni18nmB5mdBCvBQYkKPAQpMzpUfdVWLzbDAluUKl
tfRaKO8JAPm/fm3XB+1PHkDzy4fZBIkGls6lpoj+kEVkpE7411e2rs/Tn1z6K8S44iSstSZPgiyS
29waV1Ue+p7sN7o9rgT2NEUrZ43A36tTP4jBeBTiwcMopFHcDou1m/TzxH7REhSVwtjSdZoFEdrU
ZC6ctzBh5k4v1ZVwQnlT09hskCeqQu/rgUiFDRwuOGtekK4bV/pG9JwGr6lV+vjk1uWYPohxWKfI
jrP41qCpXxDR2novQWDOG29VxDAjpuHNHPDHgq7CA/6LT+UnD+9X/vKYelFYgfPfaZmgDJLNB2DD
BMXR0f2hY/+P9+F/hR/i9r8+4uaf/8mf30U51nEYyS9//Ochfq9FIz7lf15/7P982x9/6J/H1w7H
vPj6PX/4Ea784zcvXuXrH/6AvyyW46n9qMczvvVMfr88r/H6nf/dL/7t4/tV7sby4x+/vYu2kNer
AeAsfvvxpc23f/ymX1m6//H76//44vE15+cur8XfDq81D8q//dDHayNxE+l/tzRXcz3TUHXDdjXu
S//x4yumaloq/3BO877bFQpRy+gfv5nG31F1eZrrsmU2df7/298a0f74kutxKVe3PN1xiIf57V8v
7g836P/esL8VbX4r4kLibfrS43d4d+jHLFuzKZA6huNd1//fLQcSTYjOSc8CR1TsMm0k5jK1No79
NlnetgcW4+f45POEYp+Xdvtk/FAggjiUmmaDHanEMIdLpbNWYY8xt8hgTclyeVeHxg1mnrUYkn1e
fzgQE1qvfKw8771yhpphALnvCjKJAf9YSYKJ01sMhXjPw9fert4jj1IXg21sXIhIugchZKqxRtsB
53gQI6626AdM95UlI0zrYp63MI1IDfQdhfXFmNalzVAnFOPTKWNcOCCztDLeiQpehj1CtYCUFtSU
OWo02LGirb07O8wPQyg/kT9nOK3VVQWRbWyOXt/u9NrmPKFzYjC6hW2VJ5uCgBP/WJT/R+PnTuT8
+3Vg/GEo/feG2OpDXB/R5uul/j8cY9oVs/3zMbZ9LV//MCa/f/+P4WUxVFzTcNhr/GtY6X/3DCTk
qm5r1HKvZYJ/DSvr7xZ/ozmuaxiMOpe158ew0tW/m7ruYDzRr8PLRj/3PxhWf9zoOC5xiJZleoTL
GppnOu6XHkOrE0g72U17240UqZUmhJeMqmuOZtT5Renn336VTdKUh7CZPpprqV/3oolj2zj2u+TU
w3mEnXIkjuG57t23333iPyaO308Uf1yteUe2rvKEO7pt6qrpfo2lqPI+ytTcTU+sgo75Atrsr6//
9W2Yjm16zGkGsGzCFK+T7u/nodHVXZgwTnzbp5vMWnviaPwKUv/1LfzXr7A8GGgaALLvtYjfTXUZ
2BSjt8Pktthbytz+lefzjyclxyV8mbutWqYB58nTvqakgaOp2M6E1e3UDlsFnmUyVL5VjTdWPj1Q
d29+sZn+97fj6bp6XSM83dbtrzfeLKk7Wake3FiBeUg95qXqV0JxXTO+uAyub4uVy7Y9VzU9y3G+
BgoktpGowIqdmymFVy4nlPmDlkyrjHb7WlhXZ2lZlrR3a2uOBtxiz2UZD26lYpFG8brSZWMskDkF
K4//2/lD4hmEKuXkJQG+1EJzhxn3wULM3IbNQa2uncQ4eq8TyDMTzQyL3kgH3Nhz7FMLFdiBn5O3
dbLVNTAX1jila4bboxaX8ToukmgTi+HW1kfVL1kJGprqM7vXn7tQXU8BXEo4FQDLh2cncIlC1CZn
3QXd/TBChg6dcliUot15qXLIHcDZVYwsJq0ndsFDa/h5Njw4SfNSuX1DZ8PTfWsqF5G0JYaF/JI0
9UM9dn7T5uPVU1H4ug5ygW4jvc6MDZ10UsAsUPjmSA2RlVzr5KalFRtTHbeDLC+hhMPf9vzigiZ5
aMAjNJQWHIEoLpHe3dRZe+w6critMtuMgXJPZiHGYouGfQFBpFRvZe+Ec2+E92YbuclrE3JJP3oZ
5rB+bY+CewQSsFaXLRRNKzXnbpHeFlmwMmr7RlU1E76Dt+htGyXXWC7EtRCmuBGUQNcfivaQKdN9
FXwK8Hzem9ncdrXvYXQ3e4NKVYtRfqPZJVaLA+egx56ShEQuBMDIj3Rja43feoUmUA3/qNaBgFWf
bI7WrdrProJCNeqORddc1KjdJtJeTuZrW3arcer9Jm/WELOILMeCEvgOcp0gKRZOarM9hy8t3Hur
SHZBhVSLnUCTgY7LaS2aCURcm0qPei5hDDfFRFcX/DR6l8S8C2IwWC2ikg5iM00Y9MIqNV6Q6gNZ
gWicEque65BA1OJGEQUM5ecyfFXz9YAOoEB3FjeNb4y1X8TxxlLDjdIKv7boDNWzRD+O0R2Y94q8
vfjUw9xt0wn8z7VNbC01bU004V6vrgxgObdT2juTWrNLodwGFmrU3JsWHvcc7Exs5Ld91O5arz2G
Sn1f28W07BxBo8auoovIGurtk0qdvkJWgG5CUyGbuGV+0KxzjhqDgLsYU/IMLI9YGtqjXpfLsRz2
ylAByUo2jVsfYUb7CkI9z+n8fnRXqeZeyDLHo1we6mY/VvBDwCgl2kOhwAHM+hUVuWTKeSpU37K3
iEiGFo2D5T27SbYm0xcfJTzsqZtZNsGOr7b16Ypp2brm04DKsdGDWUeEN+h5n2jw7ajmEDL4GKMA
hUG9bjmuGelDASO7M/1J3ZrlPidqya7mVmUtbRdkked7ZjlvAndlObdRrpVoIOVD6mZnx4FpL9+L
3F0J56ypywFag3YK035WaUhPOgfAWbzQQxgw8Aroe5cGoEZyUknoMN7a5MlF5NNPEIzw1AHxmtkt
VUQPrZ2CThB2yGSZi7GofY1t8pjsjUqB/O4C9dJX1LS2iZ2/O4VKsfAx7D9q1GHSyvYialf6YK5Q
ICChum+zxybcV+qNgLKeUG6JXdr9MBXzOzfnKDpokAEQW04zRhMsRh54Gv6OPFvunVe/JEOENgbZ
VVXjN4/mXfotjcFLD4eijRac2/sMFqOjLpiY4L8ZO20qNm0gfCX5GMTziPaB57iGb6cNwO7NiQc9
eKegKsPjgLLNtG+08AgFaW620Mrr8RIZyV3QdI+M0MuEPRHg0zqNdXR+5SqMo0XLjD4sU3mnxDeG
m+GeiFE9BYRTBDMDp1FOHT02lJUnMhhMlcrRIf4QSf2oNerSc4Tfue3OEsiklGEj6Nq5Tr8XzT3S
J0vkcycu1zlBLKbb7hvlvpbOrrCvSqj6pnbiTWCOtGFfSgrper4OCmsRtc/hWMA1jc66t3T6q+5J
HqLu0EXdwgBE5ITPJnIi2RynyD7k1mcLldrqXFyVLlr2dtspAzbSZMVBY5EMn2lxgK6zjoXxNNr0
sENp7VVZPA0leo44yiq4lMmr5fUPOSXvWWhFd80AoNJkjpQ6oMcshwHQvJhxps7GMOAZAb0k76Gf
WuGtymwVOucWX4jpZffk+/aqoDauL20darXRA2ZSlzbzmce2MupgzkwIiILRD1NSBkrEuQrlCKU4
ax5yRASrA4WppsuPbaHDptV2rf0ttZ2XKHKYzbT2BdnnOB+ydDfSgRAxCD4RVndClG9R1V2DPTK0
YwQgUcSGtzTeFvawJHZ9E4Tmqo66eTtCKkmcpRISb5hA5Sefo94kMB9DuXXi5754oqU2r5KEVeqb
4WSLGlCv4j1UMDeuRfncGG4KRuxsQn84CHGR8ioeKO4D1960ljvTwMe7/Jc592Z4yZGHDbq+mYBF
ivQpT3NWXsIL83pLNBYzKNOF3b1Z4JZlqiwk3bu8rW6ysCTb4q2mQm+0txrZjOmgrUs11OeDDbtb
CeejEyBjeLQLANP0HBIFaTPdmvpK+dUq46YprduRtQAx58PA+lbVwOoLw3eV7Mkq+dDpvGCna4sn
pXm0c32Xp9bJkI9VCgTkudQf1PoYjbDZKOxyeO7TzpcujKXmQw9ea1QuVQJOtNbn2Zj5LYGN9t7U
yFGFl2RCZx+UDz1F4ydh4WFOGI2NNp09b1ioKedbbP5aVc0CgAfCmGZ9Nbz3jQ2KsZQr3Yl3SkRD
ZXwIumOXf0hui1qgW2An34frmjQQCllIlbFVJM0JzdcxNpZKzbF/YGmY9mVXzApk+kPy7ub3Lpo3
2FqIqSNiZ4oooVWD1NN19um0btsXLXpVo4epsndgoLlt74E38eyxY1RLPxm3pmi4oeAFnZXb0scD
0uoi+dAnbc7pbB+oPU/rO+KEWj7p9bht0coE3SpAWZ0XL7kNFj2mMdNpLA/W3DBBz9oAwBokC9e+
kmlibrmvrOeQrAfH6O94r+CX0c2WyM3Qr0j7YSy2ugrA5DEQ7w4qY+9Gr9wFY9sbP9Tm1eLJATe8
aiMo9kxSakVyAXtU4yHRlbdCGxApeSu1TtnQFMgZaW2BSx5YGBJI5W7wHPTPBTZw3TGh7HBrGkRP
ar6t2wA1MuqZ2kUqb25pTmyG2gELp68cy37Le3TPYQjPi3m/theZ2y7yNFmZFFKKaB4ZxcoK21Xv
2Cs9jM4VL63qw5WHtl1ody4IqsB7npSewJwClSSKfRt2OoLHoPQJsfAVlB46NNGpKZHJnIT+osUv
Hnhlgb4krhzgTpu4qyD32fMGNjy+wPnQ23uaZr7eFqswE+RWWAEUXHQkPQtJh3hXqy59dZW20Uhl
MoLCpwy47YFp0ba8gQ8/zxDmZldoY/mEBIfYDnIEVm2AXNmcuiuQT7xwvISW2BPA8Frl5kWCyA+j
8EFqA0vfJY7eYN/3GmVS45tlRHv4Vb7aubsYF9qQljwJLRCr5sJTsQyJ8TFoA2c2oeldtEwpDw2o
x/LmIagQ+Nrjoqt1P9Qyur8HgHYIxtttw0+Z4wUubgbtMyjvhmbCAvQtmrKlWcNKzDblJNaOyfIW
DjtjMDd56KyV1tjFznaaOhB7COkCiwAje54q92V7LONkH2nNRqvlXG8rCJmxf236glfX6tGv44Qd
OPR55ZLa2/w694KZisSpqmL4nSbDjyI1gsgY6H0+iOXURdvSOHaa3KSZ+IYrYNaGCJjdhatDy4T2
ZxjKoTVf+rw/1vKmkI9O/A0I2lqlTkTbecg/9bidm0W30LBCOyUKzuyGotc8li0BHJ6vNnKZ1elG
6YulHmmL1C23oZP7ZoVs0JLLvJOzwCzXRtLvRvSxgxH5Aeu0GBpfGatN5Fb7WkRg/0D+TdPsKvXR
UCY2qQ0/+cGe0EkzmjLtW273/tjhELJuRkUgwiH3u8puVYeMsElZtHnxWSMBqnoVa4WY6d1H7z2l
1P7CuFx2U7JWlI8pzjYElqxivBshKFpRPY7WefJOnf0kkY/qqL2bCr0GXgOZWUsL3YqHPWYc37Pk
1XVUavMNmSbdShKAuCgL7kaa0OQP32u2TCNnEs9Y1W19k8uzY43MzYCOR+WKcrppuww5HRXqtaq+
6jFvSoZ+YiB+Za00sp61EMtB/y2ZSKFCi1Q7wVrvtHXM+w96HTQ74nsT6PrU3mkplANGz1gsM9Dj
vX4axWMcejvbQRPdS2PVVhLpafU8MIYtoR56ReOQjdAfgmTU3XvZCffElXA9y90Kej1aAnSzQUK7
m8AG8C9ieCd5xgtvFHVifLxZzB7TdGyBOuL9BdvaM+EO64wTfNYV/lgNM9KSFlpPtBg1H5JBtmao
3lvA3BzMJF5tHtlz8MWIxJihCvhbvCaJZ4OrQ6paNyCtysrhdJqpuK+inShrzmUstGoDZDNedTbP
R6df4/PideQCAO7ELcSvYxQ/q3Jd1dOMOpufNqmO9tb41pf6ThTSb818w8b8uRrg5wtDgj5kmvZy
32A1lGaxMiIOVFXQL+AyhSwOAZ0PaIda3av72maWpCYOIYV1hBzmSYWLXLC7ghI1T9OzJcxNqV8E
u00NiHl10bsnUW2CYpskT3neHbXuqQB9nmhkBUU3o3nLQWEbIgDR0nypNLdGbIBF1BTG5gAX2pr3
yMcnQn2iRLsrvObGluoj6c9PJJydB/0NDqSvpeQuEx4kcOrETrKC0HGLpWYH+YOqCOJSHrtyUBYp
oE/yeDY92+uqYL1UqWLr26vAodOnrZ3zMDatIdFaJrG6jaRyoe6hPg4mRrspVy4tXpg2n5ekBKh1
BL38PQzQvkuVmn5LQM5Soy3oj5i0yqxGvVzcTkp1EDmhcaRRNHXAbJ9tc1xYJQV0SyRLNXX9hslq
K7weUWZXfmAGOapWdHBTa9/KfJmazxBje8pDE3TzUiLb1I5ZDEzPI/bylHQPnbiHI6gV9TwMXTid
jPRPPtG50jawP6GBsYNvTqp8Y+u6rsR09EIggwIboRc8iyTcqCE+Nscm8yuNUxKDwo28hqIYghA6
qIzX3CcGRj8YS0sZLr3IiU9FWH8jCDnoPt3oehItTm4NPHYyuAWjNc/Z3CbBEfeSnyFhJKG7Y3dR
UA+IrfdUgU+Ph0dNT4H0p2np1juBRDwIsCqxX5QqwbVtvDZbFnEAm21AwE3b35Y5BSgQ8oSMZzeB
1mTfAjuE8q9BwHGA0Nff/S3sHdZuvJYdeN7yAFSbXI5F6CDBMtDU8iaUicwO9xTTjA5KsYnUg1cA
7QpQ10OJjg0e5pB5AIn3kMboE5lvmnOS4WPjHuaYmjgXkOGVVWSIGMu+Oav1qUeRpHn3srurMIUV
YqMURztdiYC0oc8E2bs7dXPXI1/ZvB9RlpYesOvHqRmIIdn0HJbGZPLrfMeNzKcV9t+JmdCwXjpx
xKA6Ocs6PBNGGMLBl/gIU+PU65eiJWAsPkfim7hKq7W9PbIvTd8l+8JOP2b2ltW36R8FonbK51Sj
nkjShJP1qHKgvm6jo+EJpP2hRIRFT2BWeB/ZdPGG/RTfioBcHmvbaMGro382fCIk2tTeofMwcTEv
cshgf3wu+djox2MNb8JNZa0iecqSoyc2AcEgEjip6wOMN51TohDr0ShzQtzmV7Julem8VhiP1UvH
Qf86dkNscoGO71D3h6YDfT0xh14GB4as2PZq6pcEL4ylxQ+V9ZPSt6siK07E5pxUsbem5M7N3kOi
+EoIslXEUTlZNuYJ7GVWLduWlXd6v9q3I0Qy55iAKG5Hg0FOvevDU5Z9OubZJBkozNdecxQ8KE39
WNYqJrJvdbp2KJeqTofroFhGxpKcOaO8V8bTaJKFdNY6X8AotJO7iQSvzL6TQJ+zchcAwO2yaOmG
m9bUfcXl/rkI7p5H69CV/SaGNEVAyoxXnqg78vIwM9n58XrAiHV0U95ZjeC2024WrUGWkjWvkxfc
4gjcD7CdlZSz6FN4lSwbyQIr4bJP1jYPaEF+PY7QMlqyd3GUWyvWl6HO+Qqtl/gmKza5RFjGR7wO
oR1jF36oWmwaT1O8VBFHljH4YPNRMhVajAmtBVX8gOlolnQlRj+o9SMqgOj2u0eybf2URxDfVpl4
WEQJGsselWBfyidtQtsmPk3cXl7L1v+unO5kcJmw0Fksudq2rletcVaqWx4gDhdpjSlEKxejzt6I
kkBFPSPW1hUygrhQN4XjLsrs01Q0lHHmstcutrgU3oJUVCAfC41zh7pVmmOTDjYTmodDMMeBkc/M
wXdle13tz/FwHv43R+ex3DpyheEnQhVy2JIEcyYlUtygROkKQCPn8PTzYRauKbtsSyKB7nP+6EWU
MBUvi2jiQKG+AcGh/7+jg7xabSFhI22cazgwriYLvT0Y5rqsCIp9SAjn5fyiUYMTD6dCuyjWbQoy
xrA308x+oVhfiSlI6h3p8TiH6j6oN4a6dgiRL5WzIDMVeN7i3/k8w4Z8bVgGOjqwZAv0AyU4wG7c
bDuJIraD19K31sv0FyhzA+lfaK0CvTsYNk15Ucf5w0qC6BpMY7DsdR2oq6hjNq12ygRrkT5OFYdT
7YZEuhJbQ8uMRjGR9U7JdnVVzaOIitBtA9mxUbJIVHSK9duYxooQX+xUSJAqfz1gTm2Zs4rlS6Hz
Lh4Is+o865xbd9mk1a8/B0B/MiXywZ5yPac6mM2G8FU7vdJaNPM71qnNQH0E2tD6pMnL0rLmsvEj
1A9CsJPmjgB3GwgNJjvlHe6WDpH8GRtVXm1pC/Kc26TyyLoP2aBsqFApVqvpzFF4LiIMMykKymwe
B+cudC3MjJ7MSBi+fR+JZkF0eKrvghwkzUlPCqe8zeWmSvl+kD5HNIhF9iAyY5YJ69AECUTBWnVu
3MIT1b6SnUMItqyQ1kQZhTLFKBdflf7qle9pqrKLfmEyHSv9teK+0JNXkP0wOMxzIs0EGIjSEvm4
6Sk8VX/7BkB/pQ4XWbl0VP0oIw+BeUunRqLhI1D2ogSfkV66+Bysi0l/l8NfnZS2a1nFLCukR1Jw
l2WGS1ccW0e3sNpkbvoZYkZXyj+C4ZbUfwn4IZoPujtC0oR9dRGnV4cLIkPOhf6Wx+3Pa/4KbaeP
lcsoa4mPxORAMOjOfenRo2xpp0oPav4Tqx8RhhHP+dMJUCre6lTlGl4iDOttkm3a5M9HqB9+JR0E
SXw3eurJzFVSnwl+nMvZdxzuVH9b9wgI0lMnrQdQGTP7LghPhvcJG0L9X635atkk6voMJ6XiifDL
TyOlVZlRUuaxwTBiMpP6STAr/b3TI4UF303DVx4uxuwjp7J0LC40xzB4ApXeA/08duNu4CJL0veQ
/hOsx714ER66UJUPTWwSczvYa7n9CS1aWbdURFVcEX3x9FnpmnKvyHysl0T5ajJ/kYmOn38ODPS6
96LLZilGO53OOWWnkqLsf+GFMlPmgNhyI4UjZycqnQUVq+i4NKsvT7t4ao69lQ64v5b23Lihp7K8
O7QL5k2yyCENEI0MToQy4xwO7Cj8jLrbS82/jKzTjmq9QlFnTkPxIqeNLPbpeFVI727vcdmAWunz
sNxIw29ALWPSveXWmOslGKa3Gfy/qcXVcflfBECEnfTnx4SUHk3z3qD6r0EhGnvX1IBdxCi3yI+b
/qXUa7NwPXuXKpccSGuMFk2PPYFBnLbGYxYMCyOgmHtJR2AGeTBQzMKT5dDHFCtPfO3t+KbgkURz
KleiS0Jtup5hkKH+W7/h8e7Vb6snrlw7cv5bEnU9NDKEZP1ZySI1ArcyGAeQ4zdIpn2MImLRsfCl
pljU2l3S8mUy8JJXDx+nRjp59dObyAmyJoZSGyiXOcfhU43fg6YvasiKNgUvqKlxpnuWBs62+Bo0
a6nSDtG8JlNSCOI+6FRb+LuYuXeggUlNAEDTisuE1Z4rOY3uEVZ2yfvNMf7rnH4xFAXQGewFvOW2
obcqR6JYKCALhRsCgPolAvcrnYIxxe3KmN10QDRFHdclvaopKGcIIttbP4m0LgJnJfHhRrVBdQZW
eF/d2QlmVWWvAtcW+jWogw+R4am24hbNwGpoOda6olm1ls54m9H50hTdy7FxbDnS8OdovxS6gpoN
84Rzg4A1EucWgwlG2zNfeoTcq+AGSvQIQEHN8BFlrCYotzPjVGNC67pXM/zYpj6jVi2u6Mpk9DaU
fY/POvDZ1Wi44aNqxKHwDlqKqZfKIMlgWwODT7KDohwNj2pn+RwXv6G+MeCdfJRKyCJYF69V9emP
R75yeC1OBXqOHPoBpE2HPruqHTdwKo6cM459DCMsmRHHassgwytO4UowDX1MQDqK/xzkVeovOYOk
XauLBr8RTQb4SG0BH1vtOofYPlz7zuDmKh9E/5sNrkVlXJjffQ2k6FYWPgkZW0k3Z6Ozz+KHIuiS
OBrNMq44n+1TSyeCgjlOcy1KPNDsz8eGa4BuCat8pCbf3qWk0yTzExxc/tIzab0j5bQ1BKsO3Kp3
Lq2tHz+ZJYVYhfXH9KMMSnjwVVl3M4jmEttDqh3RfGHu02eWtwn960BxOXnDs8D+Qes1i0CW7GFP
TmNuIonQ91N5m+Og76fBgdMBbnhu2n+yvY+0z66+5YwJluHmyk4joAjYrcbYWismbzDlnS0eaX/E
c0WLULDDgq1nO63ba1SoFYQ4OOFMDr9JHCjstw6kRnVzj13WIb5QXWvByoJRTylzyfqt6TwkLVva
bBtBdE4SiodUZS75ZAop0UplW1E6Z05J46xC5YnD2/WBCZExz/MGqhpYuNd2hvmdklcisyao8AoF
o3XAQdth+rA+k/wR8Sd47Weu/VodowY3ohTI+ORXJJ622SmVqFkKkRvI6wlVkjTOIepwrSVsPrJv
IjrLX8OvuQNOofHlGD8Knly7PzjeN6Ho86a5plPNRfnPNmgHojskzMTGMaSNbSMqsFaU2rZBsgs6
Gg80B3wZMRuLHc0KmfnTOfcKdwTVzG6OTSTFoKqxewKkzyJ9m3MSxOarSkEJfBoyKbig5hz+6Z71
oIXHJgJcvTb+r6q82o66lvYP6no/0OlsqDURkU9Z32KdQebKQdAR+cF7KLjxiZSmKnKd2fLZZ9Lu
wPI9Vr0Ut0sv3mpz8LtrR5ljbp0lHI8sLKG/o6bFV//lyp8pYYSgYV2HCKAPTXLePVmR7RETSFj+
NupJ9vY6QzmA3xCei+Ivl5YtjBoYhD1eWvS5XCCa/qcSBK5U61hdp9mzLcNVbMj7WtUQskjTQ7Ct
qaaLwMGrLlpLEHce8w7GkFkg9W7HDhIQupkG0saRTl0YQMKLNWDzPMHHXGuC01A+6vg8EXasI/mu
d0dTocEMhLXjoGmjs+53c3NMt2larMsOihZDqlNQPwpTZjN65466GCl2n/aVqbIgn4YIwmREYy20
qnNt2F2Zv1LqE0q3/7rsZ5C+wr7YoYJfxG2CNsBeOymyfs9zwyJ1EVwzevS7jgrwJOTKaTm+/GFC
pOlH58WRnIpsGR6nfKPZ1KSwrXW4qqWPkafCU49mekv98TTpEXK8mLpBb7bZwd1bCz8plx5gWhf8
UGbophYpAN1O7mj/qpjt+46+CurJ6VnoB9tt9ZMlnZTKnkd0aKj0bjojI7uSzentKz1MRgEf780y
MP5iOf8M4vrh/P9V/BFjPu8wGDvxt8e8nLHeTptd+bDV++RnLVV03oq8TrS/wvkrQFktdV9wftL/
0tonVZxtQVXWMlb/RNUuKLbtx27OC++WVIBIgzK3BREs0H629t0Vh5aklM5Y27ijzI+KNZ1mP1nW
jjId4EacL1KJpjlEpkiiSM7ZRvUHCOB8BJSPHDJs2grXHK0ysYhvlgamH7GRAFbq3lXjFJM96VDp
wVHQc1Pb/k2zC/oh/9n+telOrfkT558VbttkwJXPkoUQn75cykvB0YP+n0beSMPFoliXEVWB9YvC
ZOD3Q6GxUr1wVyTeOsQNB1Ccjd9mjAfX2pXJJieSwrtl7YVQzVnO7a1Z+aoZNna4zTngG3Nt+Eed
Qk669fzx26bFz1E3lfcYDcayiHvuKhlY4tAyIb3ZCsaaDqLCsH9L7Z/p3/A/NP63iKjHioB/YV8K
cDidHyT58BlU43W6vwgTthbpWQbvov6OETA4ASFD6ThJDCa1D5dyRgl7Mqu1xxB/NoQfmXwtZf1X
cpmpZbIv+duLCiWISb3lVqX5Wj5YxdXgv9lLt4GyGSf+rVsGDIDkQHfL6rPKC0JraWwN2bNHedX1
0txQepJ1iHEKyPNGbhKcW2JoNLh1jxFrDNgs/hySQ0YeDNufVsvPFj7GLO492JiDq1wtzlEId0ou
i0dX36CTUcQfE4st3QvzCM0IiGYY3abhX7IrEjs2JiO4vozNA5boaV04EQ9wFna1aYMXaCvN6cjs
+GEmVvIeCh/SmpUSVo1z3Ry/ipYeP9NmyYCUpFneZmRqaDZ1fP/YMSdFEMxh681EfgqUg47CzKGL
eKBNy5TvQX8awl9TRVTdVpuk+M08bTbalSsSPNReOzdiKkoEGUrYgHpOnEJiPKSkCEl013LP0oVi
dMO6jx+e4S9VgsFs8+SL8qKDB6f1uWrDlZ1tZIi2wYRvRt+DwKAkzLlzVq1+7lPmMAvJXtu4ivYv
5WjhcDMIS9G+FfrcI8dcyN4mAPLiZA9byuwYmkaWA1QPWOrArBMdO9SpVAXuukUbFm4y0ZpqvEok
y83DrxyoH5ogw1/UGObKLpENvquG3AdnNybwCtgu6nie4AZreI4HvjqbNilPWqTiW6SffvYgTWfd
OiTW8bPJLDMn3PJHEe+RpBK1hDC06j2o8cpn9LAkzlhcjyZnWWOmTwXMQRtXevE5FG9G8YM1VAuP
7mnMjrEK+cn5aYwPR6csWLlKBFklpvwkj8nh9PDRk0llu1Ss6ta173QQrxyb2UQ9legIALoYnajd
CIiR2sTdVyjTTGjLcxHpCz1BIiQutqhY4O9Wmy+V4tHZOycxXZ02wZhGa9HNGvqCTTHVZoLmhfnW
HPkMCoWcmttYDXvZ2SFUotma8koC6eg4ij8SBPoSZUv2Jh3fSkOsT7N2tI9ctRaOBB8d4sN3xvlk
5Z1wN1Fky5ycB1EE9HsVrjmamw7FWZl37yRRVibXftYahAY066QNznJ0QKe3ziqPcSv/Z2T1QSn1
TRFV+4TN3UG9mOGxqphaG4NC148y4qwMDY4eonDalS0HP1mn7aI4uiZSQ4QGwwArTtpOcGYhHlDq
fFk5oYDWMxpedvTF/1czrM36YllLrznq2rlIXpNeRg9bMBxWReQpIiQ4K6PrTF2NgNx9XxMs+Jbr
nUlbXNjWVNRCHOT+QkPdZKQdd8hGUQ8WtmWrUWd5S60i2hSRvL0AyINIgaECnidFiD5gM9j6kIDB
VDtf2gvHutYQZroj5qO/nwDQYkjBRsAAGhMaD8oRB0YU1qt2eEiEaBVyfadhb5kNOU8MSqPp1ShO
uV8uw1zhzhtgi0C2gxg1DQY1ZGm6Yq2nDiiy62Rs1RlK1XQ8jdWj5scoAfcferOWA6Edv1Wd7COo
P3/8suWLcB6Bvh/x0g68PWSJoP8DAqJBWZf2ebVvzK+GGY8vey1zc5gJa8mobKZbOaXOTcmQ1SqZ
q0jOIRbp3ARqwHMCqMkJQ0M3WSn4ticX4tKWl1Hzg0dmJptLyXHmY5+vS86WJH0giVrYhnTPnQ+E
OVJG1FR/D3tlYdPI1AHjBwQYpma1sU3JVeuVHRTb1l42DBojjQ0dMGrOLpHHR03+8du/GhNW30TU
Sol5YB39PFlIzlNSwg3JxbM4Wiu4sRUlATsyATy/9EF/J+W7zz8Ew2IJCiE30+0c0tXULIw4Y/yo
DjzJdUhvqqAdD2igbbyNGm1KvGb9k3d/Qe+MW5TLqqJImcsCkqIQ7UKqc3YMh2eZc7jPIOx/Fdvc
klhRRifkNlplukFxyCkHlwx2RV1+6vXUKU90f4p81gcILFR+I/j2OujnEyxfQQtK1rpr10IXx9S3
n/SkrbuUuwySvmvnWrlG0hB0F3zlgD5rBDorxQGDRRPjVSC/EjELNM8OJZ9/0VK+NRXPsdbSNagj
O+pAyHRYbOqel0bkUCbp7XtEDSb6HDX+59kkBrAPxp8aIlBC+Ty6wfiu5ln+ZRlPrPEsQ7QvWf3R
0lZBTxVScS/jWzYihTW7RSJqvmH2xsSF7bJJfxTqspnaE6o3kp0w3NbBWXAx1t8BcYpS/xM2+07b
y/6a73k+YR9tTi3olJnWPBxr4xmHLN8H46MwHh6IXB8QskBEvmJDdEkByBCoP59pWK2avNmQqshv
/R64MwpuyPhvyL+9WF9L1LJ61UuyVzwjI6mHHW0zlonsyjYIuEM9TPqcGG5tA77CoT6gAfYv+O7n
5O0RaDQtQQijdLrOPGkmcR/IpkUH/VerPoryRxfmsnF2Plpr5dePNhNEbMb3ekwAEC529kjCtxpf
fJ0gueEv42IHINCTYzYlp+HdTIwahf5HaLwUSmeDcJPD/iPTU5H8yYB74pmnBrB6tmiM/eAbs7w8
D9WT1IVlnF8dlAppxHqqNTsOP9b0tyONLj3cBqEvMVtcj9pP7BVzEWaruNp5Fcz6LkH/HYxX0JYk
/4idDVVOM690uHNBhvJ/IZtNmyBZO5dE5RTVuxu2sRGQxrPUY4Y3Wm83Tf6h5HcZaYGzoS6QeMEP
4YHY1DOk7bDzM5XvOoo2QYU+9VWoFz+fpjITIdLOr5GAQ7VDmE3Z9r78+r/dLjnVVbBkDpwXEZW5
Cb9P/VepS3Z2Ho8T08wsTxcjWHze041OGhm7jUeLe10ulICQnVrb8iGgOdXvVXfMSWqVZZBXHkHt
X0ghCrykKu0K6XtaDjjxvPpz2twxfpjah83M2g2fLTB5NhxM8SZtDG0sGbrZRR0JgaQPUaDTBzhI
kfgSiTEjmdCTbnJ+sKStY92L8aNrfRdOnjWa3OCawK73FGZDz4yWHUK6gvVuFdr85RZq5aTiTDZW
Bnpik9A2EI92VhrvnmO4tXWXtKSFXf9SppcZkPDZqhJnyb9SPTo04U4DGdA5PXydhuvfqLpVxTPW
djBdbpu8u+4xeItgpC91/OmHlwno2gU1JPo2pDnS4T8hHEwkIJUAGUybVGSu7eFeIkJMFfrPin3o
oGoFFkXBtxLiu+3Q4sq+G7LECkArUa4sDTPuMVEOaoEIe0XrVEwwZkW2K8ssUc9uXwKMka3nHJX+
J0IK7ee/EdXcgwyeClXYqx9x8eFkv5QWjsWyY3f3o0/T2EXVtvA+JQhzCVxtavOtKm8ltHEf5h9p
fRgNsLBIW6U1SGn1qcTEyzKO2Ij+2LS8AHtk97YUnftva7OxjzBVDbqUoCMx9C8CE8SFtbGjjziA
Rge0kkOGD4eZ36BGVoVhjwu3lRCJiLsCrBJCp6Qg9KCqfX3WBYy0uXeYiUniTYiY6FEgp+UvaoaZ
p+FnJOQyyHuSUO5Z8FXQZBMWE+NSrALzlDox4zpLWHQvKnH9X7HAMoONcmF6GzyOC7Wylh1Xqkkp
zCAOZGUlbYHUk9tyPFnxuc4gMd4VmKsNF6nQ9Zr8ZtrN6o5Vhyw7vLTeZkRKMiIhBHpAHjEzAWLb
BUEzUj1l2v6Vccm3czHIWUlB9tmZaqda275YBeQIE5EOZMcl31xiylVo5CV/zNN4Om1tlmTZTrUR
+jpfbfQ1lt2m7O9th1C/8d3pnwHmCh8lKkhIh3TOt1ICBdd1OS19kBQIwn4a9hI/3DsoijoqclMe
jSC5cWqmurwppF89/Sqc8exkf1b2I4igMnkX0JuzKeHUIfK2oxhY4yOqQCBJbyTfaanixg+Tr16f
kqufIy+XF/7QzDurmpVm7rP8RJ3glFe7MIyLaVbwEnDFRKA79ofj35o6dWUCQhAgtlhwTJluUxhM
XV4PyopGH81YqfYzbVjF+NeYZ0sB14CXQsbeom8ayla1mv+Nsh85ozPjRlZt0X3Bis4M9ukst5cA
t5PsUiUjNC0k7E0IFOKAXL90J6Tm6ETFzBqRYpH0Dm/jerK2bZK/GCFg5B/9Xtu2A/ovPAvEOnkT
58hZqF8z9Tc2OBi50JLBeNHAwaxTIoj3ubvgb3KsX59NsRXeOwEIi/ITnp19YNBzzeKolOG64mT3
mUmDWrgGjbEpWiw9XSrtFm8BeaPE4wUqqH4QLXT9s2z/DRlB+hY6UUDPRWQcFee77F9BHq0ajj+U
4QzS0bXudFfHgtI79lJNtHmdJedK1bdsocdGVVdVwFjBRxj96FDZdnepED2U3kIzSBMjGU0ia07j
RTd7TsZNFF4LP5sLxXYbhvy0VzcyDHvd/SCkRVVFwk16Kkwyn/yrCb9nAFTW1lER1lotS1ej4VP1
0e475TV2HlpMOHM5zLWoX4QqKUVQM6rJ22WGbqXBrg+KWGSJykraseUEa0mHp9fKiyzOKFFnfrZS
uFfl8l/DMrbQca0i+dzS6rBX6gbOhqO86CN2jCKnn9petrE5b6RjN22RhOLawdy00Jhxq9vRtuWL
yMvy7JQ99ijQa7/dKvpnDM6Ykiou4mcnCdSRz5LuybJ4qA0zSRvMWqu5aGXkev1XQx2zAQClAiem
bcaSvY5jVrc35W8zR3yJKHmaU9s5SEDzW+gXD1VJs/bD3RhjD03Z0CTqgGWxFNwPo9Z8DExU9jHq
t/LwPT3qDdSSM2zDgKywveF92v1dYTaKpjuIs7Eu8ikwEWUfMXZAH4qDyLvfTCCzkE6+T0ztIY6b
hVXdc/8LYVuX/i+ES3N1EzNLFjoms0Ta9dQs9s2d9CgS6SjvzVZy++w7lNUeegdtZxEpiKB1aP6p
NnCieHcAEqNU8h4Q3QeNVjNaI5daDTFRgF286pqfVHpqSe7GXjyPS3qnV6TSUZmrFAdV7Gmrnde8
PBpwdSeUpbAPYf+LICKk4thakZzJHApDVbIUBqxZaU5qScBACM4Cpa8SW1jCw8fSQu2Kk82nFOgP
J3rYRXMXxVYO7wpK9rSPILQuBjyFHCFwm3CofZg176TvXENHh4YkoyaTKrCvFn+4ltMwvCuBxHPn
xJqNaejBMrfswtqt0DtNoLp3iSsKb82Vof96kJ+w/4RDkiIyl+UVMVPO6K0CIDZHcGa0Z8vL1ogW
p4pmNTvk2GgKfduzH5SkR+VYYQyH+3w1VkRQ7UKfPOuOZMYfq8R+v6QOGyExVdx85Ur0RWD4VgE5
JHIEziwGhYOEb0n7LvyHnG3bfpd28kxGzxlgBQDfiyY+BU+CauW/DRHfVhfs28Jhm98lOb6jbx4t
jwxFM/3JsoslY5VJlhk5pimnQipLG9MmrCMveceabj3q5tnmutHzdhEa2tHOUL/iWE2/TZvVHg9o
nS/8dgof1q8skIOzR4tRjHuBZ6DcNvlaBz5VEEf1AlMMklKFe8FWpNXY17s0G5h+CtqKs1drLeWY
NQ+FBZtx4uERndb3NqPYp+ElRrUVJlfJucgSabB3dWKJzmnd4LaJrnbcnxzQDbEuxE7z+1mPSpdo
rh6OFMY+GTGIEICe+LuWanAkRLm6741dD5eMYXSC25eDtqu5LJv4jP12HXvB3M75iIdvdFdFf1Gx
sJTxAQkV3qWFnq31GjhLKea4mQi1vJTShMJtLX8dmr+54c19fHUJKPYlKfYqkpkO/F8iNizI16l3
w1WOtohcL2/XAZNWw1EN9aXguCmzczL82f63YkiLFvTRUSGn1oqJHEeft865CpNl5W3SchOM3y1J
ICniTDVdZ3xKTr2SLY6r0FtOL22cfKsB7shtqkD7vQernPdYUyr/ha2SGHwycuMnB3Fp3B0es34+
PTxOcEAZFZhnxVrI5O8nqjnFOYLRkHHp/LOMbxk2rKe0L2BtdaTPprVIpvb5aTZhueVCNOtSPC00
2CbOo3zAubRXVNTYyYvJjNx+9Biw0oCiAZ+/5TMjDbMMwqC0P7ph39j7VtLnpvwymiPOd56cr74h
f5jzT9POsjnpr4F5G3ZL70HB8twS95pAuEIp1yFciMM5BS628L0Cp8VZsOyNNFp7PdffyYHwMT5A
vmMFk/PGyQ6iuGq4fKTiW8LNaGATi8arTq69sXQIXVVYGCiJ04ZrgYQpQMLvALg6Ia2vtOb6GNAu
Unjnb6uik9UeURkDcB07DSuy2gIzlbiMj1l+1vJbCPLqOcZ8+qeGkiOaDDINjd4e7gd1bnALddFD
sY9W+ur1fz7hJbxlMjHHLZ5LRFVGgf+kGT7qKJtlhODrQbcypI9MwSZQs6bLf34nDmrirapadRX5
q5ZjdpNn1H6lwT72/pJ833jn1Dj344dWLDWALK1ztXrfjzJ9zylSCdtNgUeaFOk4fHLafQfRbw6A
MkT8spKxVNE2j0z4IQ+Sg5Wi/2j8rayfnOTP1qA1UFDm2oaAGdSVrLrjMhXjXIBQIWAzeEk6FdBG
+avptefym6ka4CGS8cz5lzdvTTgQT+eufKod4DFqJyqhtcx2swEHH2NbBKmSjNybeBI9HrApPVfF
Y7rFkrPTIJ7IYyA/V+PrxMO064aH7FzzkBRS+Z/AIOmYP3Z2IsVvEY5A5dUiJRCxSToiZiO35dY0
hncf4qx1rBVrumvkSEfC+JQENWmtmME5hsSQuZMMXnjmXmjhooTMAiWchfh04YXi+KlJX6rCUifO
qFRDcQ5BcSzfrSUyFfk/GrNnk5zKhE4LYx9womrRAG96ijEqhLmz1MRRMTKG5N6V63+FQ2x+5qbV
Pz9o9xLEUtbtwtS7CJQadUsCpjVLDEyxpLCo7gDkouRUw0/TXsU1Q3xS77B0DUTkZWJfNETFSmtM
/jPD79Cg0Ve7jPp1nq1GMYLsMdym+9i+tVOMqEc+HFH3m9Ci0xb8C9m4KnmbSFuqOnBrTKJtTeji
28xeQjmCpsEa/E3K+aRoPhWB6TOfNCs7sywYomHKJ/ijzjBWNQS9B+pD015m+s8rQIXrs4IXUAHV
kLDdMCaS5J3k16oyyIu8VBpAiHeuyN3J1RtKrlmr7AySedTfRFY23MP0VPK6JUwxcCMtSQretse3
VOR0s6DnUzCp1LRYmhZtOuxPZNQ0Djtops8lIbmjYrHVym6qnZrsVlZQxhWmCWokTHtvmuxTy9G/
2sWjgbwNuWFihGwKAdVAmYCOKKVBsWx2FomJkDhH6STDsHaMoJ69tuC1VCVCKj4pfZdm6uppNNdr
rNucNjzWVfehx8W8R0CqEP4c0fUZxG9JJl71GoQrsiSTNHEzfyUVEdHeFfgQNQ0rmuqt5JXiDKk/
QX7rPKIj/JbBomN0Wim2M09FevY6cxN15ooWk3ksHnGxMBgXdOMrY4smQ4oy3/boTFsNsJJpVCsF
QMvKj6n+GhroThgC/eXRkiOvKURh6HppjNGeehcmMrF6qzaIyNamtcxZbxBdsLKTMoQzgtc6aFjS
K3Lh0U3X1JOUnN/M+qVBrkG5JP+jx5qc47RX5X+qeNb9wkIka4GvDqNxVZFiJKZJI9cRU5Hbe+1i
ME6G1CzK7qSqPk86zz2KdPXTHrdGsyanupfuLeyaKZ9LuI5iPAXpKmjB0zWgOSy9Xe8G6Owk+1RF
A9qieBE2iosHZGsobDtMoD0AvEGzbM4zVJuLMf/1wGN7ndngolNxQ6Kkf+q1TW1RsvEXxyfc/BO7
zUqKBJwCdUSfwnbWBbRdKc4NSr2w+mnEvc9u9tQio2DSqMjtJnIzHsTWySkGUtq1ilA+avBnF9lc
EcfKfxvxKkw3HStXEF0G+6mYUCU4KT18pfBENCvorEOFdukDXNBwYT6K8gHdd8fwjKDLSleYBHyt
ncfABWlufNY4wlU9cLXG2sTI2id9hGGC/gWu7G8LJM42v31W8XzIC3LDx+rLiv411pmqG62mACBc
wwuH4zNRiVe59QBA7Xgok8mHcQ0mlaCZ7IpG3UjxuwSrtA3S/AmGS/SJfrqi7WH/RiI72Ch1P0Cq
M0RyY4Xh6lYqvAc+llYgGzvIlxUgeqa86pJw8LS+yRIJGklxigp1gyN3J439svIRUibGZ256VG9Q
0oSq2leQS3/15tvsjka90tO3rp+5Nn7ywJ8n9XcbPXXWTkO/Ov2VtUBTH6ZeHbUyn2dI+qHo1IpP
wVpaGtrwdSk/21DnQaNYgu/M1hF0hPXMSCa0rGcKT5gHisXYo0CBDRS27XpiwD6iLZIMMoGIWbbm
3jml3VEv7mp/qcXHYG5lIOSaPgcfmAjYmYcBJiu6NfG9lZ52W84qSjvSAfVc8Znn27ZaB8iRQYC1
8WSMn6a0Ra5l8W7o7AJKy9rwmXq7tnmKAimK8keL6QrBh68/iPIItE9P/BoRSS/4s//fIyjkKYkK
cFyvOjv6X4r6rlJVWJkT+yWDajDvPMIkhi9P35vqMfJPhcAqHHHDyr8Caj3M9bVqk84LBiuYHCIa
bcqbMe1q0UVCoFMVSCeD2i3RBiq7nsSWOrsT0i58iST34GX3nlvG2rNB2dqUbIwjGUQonMRFzyxr
oSMT78P6yymzm1rzq0URcE8prBOpcDc7nxRlfrYdRfBZojMvg/TbCDEkOD2yggD8D56EyRjc6UBc
hIs5EhVIx4TTo/Lsuu4Zl+m5HKupMubeakwmieK9HN/jh2jWmsYRPFxG8VmyGU+iJtROsoL/x3OV
gcdubKYU9v84Oq/lxpEsiH4RIuALeBUJelKkHKV+QcgCBW8L5uvnYCK2N2JnttVqCuZW3syTLJh9
RRVz/6/Pra+m8Y56OjzpMw4i3nJ0SoybLHKPfZSsstR5aFszsGeMdB7a671dMgK8Bhv7n2bdfIUG
y8Tj4OwqukfHOki+crkV1CzYCaunr0T96K62adhTTUo88gI6tP5rPaJ31AA/ltFDmz4ce+QAgS1y
5rVztFAQePH7WQqnfi2Hj8y5FzqYX0zFDk+cbgWk3p/3wGyEFkQMJyo7RfhOhbmmaKIr6V/iZTSV
7ouq3m0Cxoi8JtfunH1Y7oel2U+KZe9sW09AdVRN/7bjBVauLQRJTMLAaWxv1ziXdIBSt8vDxWBR
7eLJgicpYcvYHESaitAXOCIjhlDvuUxQbBuA41CvYitJ0M+4VTonBUO7JDjecvg2aR+/qunRDtkD
K3UfkAetTuzbujzRr8FiAMuujTYyl499Fu5G19DPXVwIkvQV+5EaRDvrhZXO2aJm3EOzmPpT7zxp
E2vb3ZjuGo4mk7pr41ujvZXNk/ACnjCsOh3QwiTzjfJQZss+lLmvb+FyI/oOGzgXPPt51nUOJ+8I
t0muYRjWZrwpfY5PMW/pKxnyiya8DyQFz0kCHJbRkrg86vIyW6SOLg6HzGS4yIgUcuJitjgW4igG
70U1Sb/GR7FuMIUVmX8zQvsiuq0ZX5oS54x7aeP2swwJPbQ0BD8kBJbkLhW7hNlUMlwIy3qSSQ6I
CaynRntcUGa0lwQabl7TvhXhTHQEtwQlILwL86DjrzWl7TpCfW8qSM0675df2g6gXxSt9tTiDob4
xg6rzpEksnbVQozw6BAQtXZgfLrEfnhp2QTrU3Ol4BBoM2Lzc19xh/QYRDyQVgj0yBPlqdODsX7W
GOv1lgICK6O6/W/oex8LHAe0uLtG3cXK9SsFBqvJis+6xpYZDMRc8tQZEa71JYVWfUtWrzEuoFkc
Jjdbl/FbmJksV9nEG4rRJ53959Jpn/mzV1xQDwUsjk4GMSUfCXQZ342ClGFSDBJ+QUpkADPr8J1C
NfGa75RLq6oBE7UZb3IwVJQPu27Q+SKgSnHFJU8RMX6bznYw3rCkq4Sxm6rqsURMnawO6HKMArzE
e8f5MHvfxei9SfwvYuA9bVrTipn5RSXR0W6I10fDCTROWXxo2dmSges9N2P6wOamNZiqN0Z5MnF5
DWhMY3dg+h3McKX5FCalBMeWIrUkGNONZwVdcx6dcxoSNaHbab/gh6bxQy+uXv7o8Yr1Lu54Kf1L
mxuPtE6lVnMUxqmsT6P3GRsHroygYVq1FzNGP61bIDewBabxkjg7ZsiyfLNz7oW2/FXeZ6d/DDNv
S+PTQP4ZbDZf9T/d1ujWqNcCW8HIR+8NyaZvP0k81/luprbY9iENdKtKf6Pn76GehytxySk/NMOz
W0S8V3GUjNBB7G5vEqztITjMg/2UFO4xNfnJp8alo+kntNi4OOzPsAtj8DMAkA/vjXYTCHoV1TLb
vGwA6MivLLwZFAOG+lnqT8LfNUu6a2ywd/OMqM21n5nfkFdQXenTuiqQT3XVBhUAi8R4R4PjXfIe
YxapnEvPf6r60bBy/uLkdpy1pbebLGeRaCcB9YkQHFT1z8uMdQHuTZcOhsf2IZmRCRTmLw8eFGIa
f0SGbwVBbdtihfD+9Q7c+/ixUqcRj3DHg6GQ/k/VP/mhwKn1W5JEWyKMuCEHK6WTx0eKxs4xq2UK
PNDvwu9wfs22gIzDcZ4zZ42kih8BTYkdy0Gj2TA69tzuJEByZmMTlCnxfNP69BkTR5hpXA/WLXG4
lFvG4c5E9VOD2kY4XqL0mcLFjneCil6rRYRRAFqac4WEaA5fRRUD9nmnDGmT6tcSkkHdx8HMRsPA
MFaWUAz6aJfHh7JHHE39nZ3uJlhgGWHYOIF6bnSB6N3VkNVPNF5e2mZaT/l3G1M6l2LuUJ6EBfJq
zz4ZPizKPYH68EQsca4/lesek0lcM+EeNRopQXdM1CVNprXn/hgV9GmHi6FDO68DT68uBt18PRrc
RJMi40ufzYxAbLcfy/S5HLC2Tv7ejKlD8KyNYqsleTAZFVZNyoXYaBDKBGQd9oheFwua1jzOHFhe
Cmc6mUyAgn1vb7xbWbupSqIBXSPIJnGQE8ZTZZKwZxuYcbVqFk2VOKL8sTzU9rvZfiT1fBAD6z3s
DkkMtsfNiKREJGRBSKnhVcG3aUedJoE/KXRQbNq5isW54UDqz4+SA/ey5vQ7kywYz8S5wM5hHlP9
5s49IxSqkgF4iIRS3HGOjm+yIP3ZI50ZX+30CBIUtn3RQIzyvpq8OcJochrtyK9ziH8C2F/QhRzf
B3MXYyQS3T7qjI3D6Xlw5KMbfiVVB9sMvyeEZas3gDuZNOfhLSRQX4RwsRDUHQElqeZJTQtPtV8o
LcBL1vl4FJE4G558jCiZTOxuI+DUjdjDssqm/1K8dI7OcY9VIHthMMGHUFjnRst3VdVfWp9IYhGz
haSryaMUYzynJjUKFUvTaeuNp7w/NI5CCnAIEVvocHCxG91DECfQ21r1Thu2lf/VJfpmSrObmmyw
GD+jI2lMxAXG67zyUPRweCikLqdl6WmGm8YZoaL02Dp2i1W30k9+EmER4ueqTVuU+nsmELGHtUuo
pfLmdVq6m7SJ2bAdvLwPJuNPd5mS+z2ao2CCLHyBg2aErX4cu+E5mnRsyAtNwzjoFg4+TV4GIVkq
U7lgEL7nm1vJ4lUk8cHltMeTCx0J8tXwUutvivVVbH3lCrZRQaDm5CWHUlCBFVCSUhcnA+JUHLNo
859dhTD0oRnnND2O/gB58NdRDmZQ5yH17hWVXO5Jo+9NznsEJB/FNesAh7G5ttRznH8zWONxOsRl
A4WHDmIWc8ImjsGzzDgbM6bRjJfRP8c7u0glkzzY3gTSh+1M+TGSByvFqaZiZMiExekCvoxeXYf6
ntt3NV8MuscUgWstYV/0gQpk+RQuW5+eba6Elzwpa177bPtD5P2KccVGc53MQ2LyXiy7H5NpOYyv
aX2Zm0ce6DyPsIk91uwyXU7PbSweMOTQFUkylSPf5DG8c5/ZrNoldVvcGCOgNjg++xED/KCtS6M5
hdZ3inZk3ev0bpYnbJoiZ4N/cpkHDMrnWc9Kl68Q0vOm+2zwLA73bG88Mv4zToCWMIGv013nrRo0
pDgLuT7xH6GysEGNOcDM6C8CZ0+Z4YxkbKwiYkloTL1HTrz98tjfOxevFSe3+bFyrP20GIA9crUC
7tCbP1786dxMVObyaVSwBhdXaIsM0MKl8gvcD2djJH3AqsojmzTZS5uxNZ1RRFk5Dpu+eY2zoyG4
SEPe44sStmT/7c/CurfTZgx5RdDCOPsA9sg4y2pdORQj4WyUlJIlvF5F538kGj/VKtNflmXn4L2l
vI1BpDC7no1pZ/JwrF2PT0ndpuyuV09ivmnmv5ij9Gh+dL2GNGYdBBeePTT7mRu+DbHRM++16Hym
R/CAbYjKiETevaR5XWKQECXXat5p3eL+B5CVWAyZAjGaxHFjvPeku8xyYBxHmWnsh9GL1iNqhxV9
Lk4TwYDhZ/omanaAOFVqwSIxgHy9LJ1nAD53c0FGptUvA0YsQ/405cXzTyDukNBBF9r+o63qvcf7
tC0O5A0j0A/5ObJelvbGiHAMls2gUzPOjkp+NiUnofCxg5EQo8OQkeKcL5l+mrWfPGkUMLGQLnPu
spR1vDucVI/3jE3UFH/H83OBSVDSEz2kkHRMCvHInricMmuXoZCQuzUi8r705aemxxuOMCHmDuyi
7L08woNY8VfQyCS5KB91YynIK911D0xLTgltlswmsBxN489AiPeNg+vhK7spyzig8q1l1T9rauPh
YawOS2uh+VvoTzF9Lwo53OVEUnnOl0D/tXSH3tq/JdA8NB+VR9bQtVZN+K8uIIJaJNPYcMQRt3cT
KC8lLbFH/Q409+hq8Ycnror7JQdX09i/QEF5SPnEeTr2pqV1a5PXLLUfMmvcqI4eZAxQkg6zad7U
VNFmWuBbTOQfoftWRccoOibq1xt5zQfI7HX9EwHazNuRTcuTk/NMb/FQ9cmVwKkJm3apha64e+IR
E/V2wuFcFk8pr6S5+fI4uxQcA0fnX0bjW8+GnuXAap6ahyx+rm0w1Ph8P8IWx7swV3n+rUxoh/27
rd0G7lXZ+SsLM7ETz4HD4dGfmc1NNuFxdoNEFjkrI34pgEDWEUiVK9BNHcmEbxIfWPfkgfmZIWI5
pflgQbmSPAVJMamAhdCKJTrLd2KuACZYJqkMZ3A6/BR05HgcgMepe3BpYSM9PxHHKrdjoj3MDrtX
DkJ4mlmqleRxUeAyALFfjr+v2z/Z4VdhJWWlHpJTceAAs4kMC+c8UoL/2OHohgi06pMSy/TeSci/
9gfRS7x+4FKWrvk/CfO9f4xt/jEwllQdPMdaR1MMJ+IyYU3s+pNvYnlMX6fx2NvY9vdq6XyS7SYX
LQW9WAoAxRklo2fUD+s++Tc7rBCKe6EATH0rnlElrIdmEBzWf738JgBzAoAaMuK2jsDDLBTNdZQ/
NFYQ+r89+OtYQIvoDilYPO1ogwBxH+GGGagQtC2Pxa/su80C7oQoF7jc8rk7c+47dk2/Jz/TtfYJ
SVwWFaEqTMT8dEztN3FOuPqlcTCzj7pgqcL1MzongeJTEjSs2Oh5DJG1voq5J3QSlUZcXxNjy4EL
DB2+ppEPSKN2M+/XVchSY3odx9eoJ1FfB6V5r8yvnNzsRLF1M2J8IYTujK8drgQDESec/FXp7/v0
jVAA/oIbDXlBvERUw69MQybo3B1K236RIS37rSqwktW/va3tOuevqpZkyFo5mA16i/PSl+B7tNmj
ZV8jtp2sRHLkkuwaUrbeS1SYjJjsxOrvtpXYoc51fe/qCdfdtvfvPhupOYNvU93nULAx/nOq56oH
M+HuSJBTR1mrK27ndthpUbyC8VnWQVZ0fGSSDvk0kMle4YCkcm7GKeB5t8o61EBPZhbYUbgT6j1T
foVjwDx4abKrrGYzyvYocIOWFjSy7C6Al0y+enK68qyZmOGsiSZa6zoMwHH119gxfgd+WdZ33vak
yLBKaafRLt7GMeSn0HRireKUeve++8nn+da61p9LpQMyPW+kItmyWvtM3J5TQMEqHbONjLQvjxPU
nEz3OvFfzJzVIxQM10ofbZeuMimfEOq4xVn4G/UBJY+9XcuxAy4/M7OnIxdb2LvQpgfCoxEmQwO3
vp3EnyVGmskpAQn1rFHdTTd0h6n33+xlsMZnSQSCqTTrP6b8qg1Pc8vWK4NJ7rFDGzp0QXsTQoZZ
drTu/Fl43nGo+pUJSqqd1Xejkm0y9eY613909ezxAPEImbIScOK9NaZ/XCQQhErcjYWWHc1EPhpO
9Fc7ZEUgiDa8jtqYgOLk7JW5vDPC7ZKTsNroU3LynjsILxamZzyCKZ23bWahMtuQ2SBc0FVN5K1Z
mzp/GHaY/1NH6EwO1FEQPINLl5GKdx5LyMoija2/yKhChlT508yeh2dSoCBC+ylchaG56Pytux4H
ZPGsYWckYrMq22pVWBgSXXaXDatYRU2liSkCbWHUMIFkvhXtlA0CR3Rk7KBM3+gKuTqQP/nW977u
n2P6yWLeYPE0MypApGY7rkR19JZ437IFtBuWyBW9aURla/YyM167OPznonaKZcfOxbuiO54QR8MY
2nb2a+f2NlmZmjfarTOrrz7TP/uSTqrQ/lFz+9DKMLB1S3tIy/49c1ld5BFTjSGCormmKM4W7osC
b7Dr/Izk7rlYybfK1ej8YTpgc7GsVnDWsW1lIOADhYLKhzPytO4Mj03nVeCpFgCRcJE5uvMqI7SN
+bf0kk1lTHeTnEets412i3Ur5qc5bx5dzcefEf3Zevg2La9ur1ob0P586d6ccAYckXCw1ld2dBt5
2NfpM6oEaw5/Myw6XkIHDyOOA8k4baZTa5V/2ty/aUUcgOnG6eYzAfvvZJGwQ+Nx6ZwhUI4Ghdvl
SFkfLKZMbZg3Nn4HBxwzUlFy0MX0Ean4mUD1Vy7RuF0xwBJkzYUivAujaW8CXsli/K4pJ+siS3mw
j9ssKtYZ3gp6mXkvKLLJIuFB4sWgCnAMsthE/zS9XTQCIa2H8CmM8cUQ8LFi5K6isll8+/0219MT
gEOHsASGhJKYvUd3bJfiWNerfzqgx42Q4loCciq9CL2fUFkZbl2AjD3qeQc/KUMk3PQWGztHWK8R
i+oUtX7EX5mnHPZbq/iSNqkRTrPaiMtwgijqK/dxiHCwkqJPMIcPNkwvUICtR4NEUl86ndyn/eZN
94bLomdxn2L2lQbEZLtFeUmEQ3kvkF5abLyUwWBQNuORi3zjWZx3++pPy+ffjodzpqOYzxCwhnrL
1gBTD6N4IudAAbaPGLRjXs7R2PNgMVjgMFU010rbO8DuH/73tXMp93tweWsZ7kklswl1l4dLtHN6
joQhj2KEX0p0zDxg+z/5Z0R4FjWHOLtKOWEAei4FDucpsGgal6z/uKrlpC7JuB7Gdqc5InAVGRv5
6QKNtuyd350x3iIfrgUv/06XZ9Pg0Bfr7B/i6h51xaUDByMr/VOO2coH6JARHs85e8p22nHQehaR
82YKrLf41bUu4flxrqPHkDiwlwWZOeyEYxDwbgnMzCzWNfElHG7d2WUBg7SsrK3yd06Ba41f2uJ4
qEX5Cux7N/rLC/hPL2Z8CuahCR2utYT4RV6Xh2JqTrrD58usBoIFYtCmqUG4Fo0gTK13W79OB+AQ
w7laPo5nF5Da8lecXiYHQydmzTTMtqFRbX1JTL8XuOZPEsKCg4Cl5wQTOKQXuvmvGxqOIwXYLcq0
j8oP5drVnYhKbcdGc+yhVxACzIt4Hy/dDT12KIfFEsXOpc/5jWZG20BDs9jSRAPGazjO7VpgvuEY
EWTejx1iBwtBOkMFLTBRsS5xXeOoSmLk6Zdr7IvBWS/mSo7YHKfISfT3wvmRw6Gp4vUiyC4Jt+rd
kwXVxogitnHupYsHyJSL8w/JkNbdm7nQzo3817PadY8AVm8LeA1Rf/WEtjMmUCzYr3csZiICk3aO
58NE6X3O01sKkC4fv2snPmjjtS+rr9web+Eg2AGcihJ3/hCYHUcrlIGQaTQf8MLxtZ2ereWXxlp/
mLogb7ONWw2nwUz2o0G4Ky8gckYOM1BMMGMOBEQbTQ8yHwronryl0e2QQPVwxz9Ju32B92IxoWjV
3IO2NsGtnfKpXOssRzvtqmZza81OUBKmsWZCiBVEU0gF+AzZIyJXGNGhtKztYE+bCbwDo1ZOHXEq
3mKC5W55LSIiGrtcaYeqtr7GOtrYQxqkiiyMVxLlxB9T85ie0xVDZh1POEudlS+YDIgHtHV4GojS
OSCWaQdZZWLcmgqn+vDScdTvlhtAAp6AIDIwcxIeG6GTeeXLnIOhVubJVr/5zG7Le+OJR2H1s1pM
+2Tkep23sGy9TerixDZvRsTCCMrZCIfQDFHNg2o6lDmyg2dsaqcOZhNO6EzCFtOgJDEX/vXMBVrr
cYU1hL76By101j48HwfAiWDxSdt2zgPCw0gYrhR8G75+AqGo4EDckL27K3N6cIR3qup4kUdeDR9P
M43zOBPm8Kvs/7Gqa8NjbL4vvkcfdZQYFgsHZKYBPFf0Zfu6thptRv/E5rft/RarBGoUPJGjCTWx
c557qGGFc/MkRXlxvbCEEpRIgUAb9DkHAw0MaACRqxxpM+bFU2j20fGwzOww5Jv+hXc4PknCRkl1
GSQPphh3TZsFfnSvOdKL+Baz9O0YMYnIFya7EG+8e4O81ZjXF46kUfjIB3jWadsAJOGQyYj6Y2OA
0eT+iNnRkM4wNpp7BlzfUbXO/9bkfhSUd98ZMWF3V/QT1/CtTDg2xrnpryT1IwNjn7lXLotycKLA
eBJ3iaF/1r23K/Ovgu0PnStcKR9hs8sxA8/rmISSy0/CwKlDXS70irZt1sjKDgITiDHiFivXYhqL
Ow7WeLPg05BiPvUi+olLSi1NGQwwm6Vw6Po1toNX7CEbevQc6/VGjgMX5CsWcxdGVIsT1W7e54rw
4sesHbOhupbWSU8u2nR3zSqIwRCwLGhsLsOMZR8NEyMeG8gJ8bAqOYIY5UcjzLcycRSly/j5rWhx
p3COZ5oyAA2UxsZl2VL79FkM+JhxPNU0r7WV+DY0YgBYZK16PWlHwz2WCZXI1aVBzgAwAlDXGfVX
rA480a21v0yAVgBq+0jmesNsvZXgugwjOwplBmmUcnPGsHYUhzp/RhhMPST0iRYne7jlIV4si0lM
el9dCXWpSrNdau9VeAHeslLm5+Sxg8Ip+KLZ/rxN3O3Qaei1Ho3aE443+5WFQqDwGnjMU9ST2ICA
2gSRRPunzQBQ5b3GapiwDrflP4dT6TabiiNbqqPFduJQ2moVsk2oDOOx6LUTzXN4doggufIygVJO
ELbziiN4/ZNw0onZboUuVB9jfOnIHNuUya668DLShoOmGSHH47iam6tjvLRufxmt926wnuM0OrV+
cq+is9RIxS34Dba5ts7DpofsyWvS+7LKJYynvqwCc4QeENw0FIwcPtwmqh9Ub68yvqKY62PEzY50
dGwa88sk91IM817nD07LpyT1/02Ily8uuKiyztnLx1jJu2Pu1jcL7kxWnFpca5ldBEtftxfirgFr
uSmgy4irZdFuI+NgoDDGQBk5uDq3ZoQ/dtvY9XJd9fAlzHifdLSOUi1cRSkBislmr+3DwKLt8Rhi
rN2NMf45i0oETojm9OuFdITrWfE3LUAZ1ydNMPqcHyiN+etMn2VSwwlsbZmT86tXuEq0SCI2jUpD
OKRwxD/pA5mnwnL8a778V2ybtB/YPU6qTGJUZb/95djsJO2s81+zLozeijLRl1gQYgpPmz3ri2Qj
dRzo9UwuUJ8c7n4aqd9wNRpY0X3wiXjZ6pL28Yqqk1BvrP2M51lASeq6mw+Mqi3ueWJBM4DW7f6b
5Ad9Qw+u18DgIUSABo9EkpXYqvhJprYKGtIBaXUesn0376JG7mMU63SLJtVH9oPujeuGKEU5TyeF
x8CLIlaqADaRRtMBgZ1q67WsvdUMAky64CXHkSdFc/QMYy8YgDRRnSoXAkIsWd17HK+71GQsEslK
RN5mQFTMDeO7ZjG+snLG6yipnx1reozRNmIhnlJOejIbrhV37UQzUKzn6zzncUhHTcb9OoUkbqkT
qnGY+87RCKFzxlufNge7fbehqQiwcAbV6GGCg4YfqsUO3CBAWqfxb0OdfWnOQYL3rBqq/SQBuhst
WGLJMfzTXbYjuDFN4rMQ/Eg+Mf9xqTGvqA81ADFO8bONL7Ut9pP9nrK2TOwnbU4vYc4byTPRKJfM
RbEm9v7Q+OCCsGhzXBMs8BIPtwPzFJi/EYWjenEWANAMHZrmIROlKgTkl/jvZex+hhwcR+oV1pTL
XjUT69NYP/mG/RjVwN34faWffkm+r3nkAMGSEzu4wHdmbOvsvVbkKY6+0NaWFx1j4gq9H100e17l
xj+3vab50wKBUBOuBZltHLgAWfHoMgukjbFV2q9Sf6HJfmu4kYNnmNIPwAjSZ9+aEajy9w7UyOQv
XlgFWJUI+ijIdCza6/jLYST2SEupFkNYyetTYU2MKnZ8XFEbV2KLNKhQmsKbbPS1KqNV6soz9gNi
xrm/Yz+CQCDEmwxJyVcl+Q1oUDV2KG3BzelMwZG9JFS3UYRKXBc5zVbKBDKF6NlXxXEcCZla4NP8
8qiMKrAi+C82PxNcz/3WYU+enbXqJ1Z89yjGSRk+NIhzqxb9uyjyS+WawwqiQh5eSgz349EeT0qn
AAL8X0JidlaKCPNnQjeHMIatbv22gLdQtjBG4Q1Sxx5cSrgsgPBqcT5qOMxZeXueZnM31e1hQR9w
cEXYZWvRcLJO4MzYDTmx4lQn9dYw6cW7mnz5OPtrURiRE0XGsEgRtMuOb+AKrcK72T4ZyZuj0+WB
U7yWv6N81RsyKdq6KSYsiVMQsjrwWQxkL/pIVYbELFs+1vO7ZOIGnAOjYIc6GFjgnrJfLf0dQvLU
TTy9IiPAkGgX8g/tFvK5yyIiH1Q0kGmvU8Xp/bOKeODw/2hAITRGdbRluW4VRoGnfnrq421l7sIG
6/trYtBoF8wdr5WMBBnUQPFSyLcEmpdF0tSHNzTWMY0Ib8L7WVbtLDW76NZ4/Pv82rlvpWjzdWQ0
D03/rWMJC2My0AWlCTiblNoVzilDT9W5jLoG3eu1jl99iko6cnYu3N1G4dWpiVU0wM7YdpHEjf7v
b12oqrbxo5xh26iVCKvXcVGmnVsrnwZJHtBAmHU0PkPFuKpB0PA48ij/6EUvusXmFYwy60e/c/f1
ZG6ySZOByO0v0SQfks1HW+q/eYE2gZCsORllhPHzrCfT2o7Y9zDxu94HgOjdNJMM9xB9p2kteO6O
acyrdWtPEL0A9BsWSX2DhyDom5K4eMloMgp31S2TIGduJrijndJIX2U7eIa71FsOpj6GCFTTkksc
Yaysw9ds5tXrJd1dSuAPfDiAxXublRMZRJ49xL/NY73g9oynzrv0OpOw6tJtA21Ch6gBSTNHj6GE
A0BluYmYv+1z110UG46ZjUyHncmGnXngzUwk7yTBh9v3TIGV13a+fErVeSIIttTzKKmtqE94dDrt
0ZX50eZr6sVXXVC8Aq8QyxqaprwJIJZS/s2s1IUXrhuyQC5gB5tQP/7XfshxZiADjsaeT/fBAS3s
ixw7HbMudxdblMYvMFxFhAs1dBAAxm6odn67NZltHJzkSr607EIb7Z2DJowcvOyVA589BFj4V5e/
ek9FYXuQCe4327z2kDVK7SuSOeJnVmzrIjtoyOi8uTYEOXF+/NEGShSLY5OjQzl5N7FezPFzi4ga
YREj6LBLK+xZ06vGZjUdWA6YbHg0G2z629xfO+xyPi0kFfzns6TEu68U15gIVAO22/izuQki8CNp
u59yTvBzts5nkD7OS4+nKWVtaXQ3zUMqZZzQpwmL9GfcveIgf7CpgKvt30wwLC+pOfPH19HbopuO
FcI9T6VgNna3VTm9+i7thGaBRS/CYB+j22G9gujNHWcAPNP8DtCjPBhW/z3OVsVbkrIaRNyseQxB
63uBzzTfIErXdcHfAqdehUUyS9cx7wjFhRdjUmmxtbTJZzd/DeO3YKNTAE52JWU2JI4ca6tH4bpc
OqLGk0EHojkdW3tYtbCBPVFfw7z9DMniGFjrQgh4ywpJzx5NJJ42/jOd99knOn2qXVoxMTppyfyZ
gZX2mHx5Cwtalx1Vc0oC4IUMq8aSrqfqWnfuuYjMfdOTcSNR0BcFsQC1Ywu0m7u3rH4n2+uzqYqO
c0I6hRCqj+UgDNrm7DCATh0W7659N8LsBD0TeeYntayzlWWvkTZvNMt4rIjrjFERyB4UIm0ZOtot
uaON1/obHFFbwj2sqfKVieW50M9uc08YZfr6JavvTsuAsgwSAOHixN6Gjjo4DkNeMgCKnTdp5eMs
y7GqVDuCmNDKKp7flwU5VaC6LhvWjm87Nc9q0LcxErgVoWpJ9dI6LvIs70ZLHHzia53/qXcTORUd
kFa86iUBIghKObnNNM0RXJw3q8SoYbj3AXGgGcHjkmifXpp868TPYxptVMNW3S2fdYvMnPG47JyL
ZO+Bd9EucrFdTOqqye/CeEUY5x3s3XvqCBOG1ajQN0p9ZgjUcTEgK6RHL/XOhRIni1ONRHF2uEaG
sFtrdL8JSAha8lVjSYBwthV4J9v4bs4fPd7aklAmYPp9KYOE6VCLL0NvQHqw9tIWP2QEwK3Mq4aE
T+K0t9GkvCA3d87sr0RzSrg0JpsHMHuWfApgOHUiW8XRWy0BDGngpMixzxHCHu6hQdIiu4RhEDzn
n9y8CbqX5gFRlqjUquclopFB6MDA8wY3CWKm3h9IQwQJXjhNe9VgGRXhVxi/2H2yarAh++6nx9bG
Uvy+/NsqDVp9fpEKSZRCrLBsJBOdp6sz/DNgIUTZdCKA9IADF4uA5O3jXnLFU4hZhKrrdRbSZNDA
cn7vccuPaGZlzvmzhihVenvb709DtuTGCirw9EfQTxuJWTqKEK0Jr2qc4wswze4cwxf0h8eYM2ym
XXsT0gk4aLZTSfMTy3sDU0BwVxgai5UUMir/IkKpxqfCNggQODFB1iN05AajzzU5YAYkF2oo6ibY
JtBDU7cOmDbr3YzaYuUtaWwS0MhRAND8IWZpbL/XsrxqZOxR11kXMwCXlxLBxhk/c7Jv+fyYI9IS
TpP6Gy2xDLevlXq3ZbedEogN2JQbsDh1qB+nBQftJLc2Is7NEqTqu3dgT57vrUNOla1GoQCQIMGW
yKYLoP2npg11rMSYMUIUP3rGlhP75RITcJLfGuy/N1q7OFcw3rLveYnbL0Z7zi/rBRiDWaBRn339
HbW/PqwYiQruhv27EinP1tDflJgo6zSkouBzNu8LoRpkp12t0Qd+U9c6dOYu0Rn+cSuMriKZlpz9
GbU/d57skUMa8fzcI3ESW/cmrDkweIERL74ZWPWz+I+j89puHMmW6BdhLSQS9pXei04ipRcsUSXB
e4+v741+mDszPX27qigCmSdOxA4aJsigptfRgGc81r8+j2EK5rNkEon/guhjoHzMw7xvVxehkr9a
W8FR5mhO2jMV+wDKlmX/NfB4Ru5Seu1tJyOgd1Zcd+4XFFz0wUI1h71Z/DWBeKtHH3+sy7WsDTb1
9GWpXrGzovcyGibflE6ob6CE7kiMoUN9bZObw8qjracVLXSoDhuU4V6tOj23umD8H1cVqVMP4HFD
XquuEAXDtl72HLLGZEbxcQXA+8SjnzvbsHnlvr1oES3toVsE8rcjEJ7ab+NwbfO3UiAKh4QJkY1Z
Za/85NhC7tZY8Na02VXRqxXXuDr7eNPBX5Mkrmk26tuVVfQHX/0ZdMK16kmK42A7uBk0hDF75oaT
Nph8hiP6eaIeNBAO4KhHkyu6zQIUfxXx9lpyP1OQZ86kygz6VnJkk0y8V/o/A96n4AsaK0QdntLu
iRrzmOfhvcJy1ncJdKz+UHr0wTKvx6TaMRGcJf6ylph3Mpn1gg7GLs57QOKNwO68KakWxlMp6w03
pVL5NF3KSnHLDvVJlNHcx4EcFVwxdLJFbn8rCXSMpDLbjCpizvyaoa7j5z0gREcm9yzvK5a/NveF
0v1pnbciDpe5xQjNTRb/xtzQV4p9EVyMDZ3iYtg29RTwS+qNyiVrwqMRESlMAH5nO/2uB22R9YTw
7p76R7NApeByDGgszmDv/Evl2WeG8E3wDG8YjvFukRf0y3fYC5uqrT+8cOlomF+DRxqdcv1zQrYr
fJ/j9jOaNFcqXaroQx0PGbZyuhpm+eQ/Iq3HnF1lD5NSX/NXQ6DvIR4Y9aMIWNS2t6RnQeA9a+ks
RW0Bt4ZqFP/FkbYrHLQnvJN1XMEje5tcGFXN5gTuUDN0tPLhOhC8+yk/A7HqGhSg+WdcZxSRMQNV
0aqDoDsk+6T3dx7rq7j8FzNtpIQ4bxlgkzTql3Ukl9Qw8KrDgDGsq5ruNexBBSgeob7ZerTQNOds
d+ouCkkk4/Y18Di7+C3zabethBsdrolfP2QMhkTE/A7FBtA++w1SkxVksOlDQCQvUWzjbKX45a/O
pR0Cp+75JyoU3P6eRsfejFdqYG8NT+BIB/eAiU9LMSUSSvUUB7cTTpfQYH4Vmx466GTB5s6ZjoSJ
0lWHzAJ6ZLpAlpxBY2zNsIPObXFvXUKCKkgLtrBxcctwjVPJcBDYoVQb+w1XH7cOZzFMkfStYfVu
NsairPRFkz/B72N323n11R3LdclN1keGMT/a8mCoi5R/okOZCIRG14SLXzz7lg/3muR3PUiXhb3p
HOR6rTpkqraOTeCg45cekuTHtinNs5qd6piBt+EHe8SREbW8OEOQf4joKB8zg7bkrKR4EbhlL90d
pSbLYYCvr7/nvPwsP7zlrrIejBrZrdk09EV0LlEg/x6lbPooI1Gq3wG3bU6+1y4Pnh5e8KFT5olo
je0gCzistXaFHDzz+SgHv+Vrin6nH80RywwXx7pPKXeZkuD92uIo0pV7D7LNN7FCTjubOlnAGxOo
rplD4yFoCGUkCkZbwfgbIXfngiFG/qM8CMf9Rfkfkg1yJciQug3SsR0v0FdDPthHXa7rFiLxNrQO
9nDihaTo4D+bPN/khbuRxUiaGzcQv6RUzlpDo7Kzky22RPwvjqO+mT0cd6rUEiMma6fPpfbVdBBH
cYFyM1qELeZkQX6cWT7ouTc4J226XkxIg/bTdF5C3rSKTGEXzVX1VYJ3Cul4QRF3mKjbZiBynBN4
+A4zSJysY1Jid7nxmabfHn6eOKPZsq5OuRO8BVq6DhPiNIFcDFyjVWLd7b+xY/uEGNMb7wR9+oEP
vYzI2z6L4d+og0ggQ5WfpcdmCQlHwycfQvSWWJbDKtmU1gkEYzVec7tdDmW5s4a7aLahz7yB70gx
8B7R+5UDRnHp8rb0y9iwyyZZjBHhqpTeomD7PBruypTmm52qfLH544cDSQIc+dpZh3qX+tQOdmdP
+SqUS19usuGfw8p0SKg7PCvRhbUMblzCQRwoDtwyBVusD1tYMzZpx4ekfzoQrnn2nT6+anTF2pCG
6HVA8xq1etcy0ev5VR1OJWhG8h3Ui24qrgyBe26KeuGo1xgDbMPbR1sVnIUKXMOqQr/SzEUUw0SJ
UtrJ2KrRd5UUcuOggbSDd0h41xfYXe3wL4CfFXPC6QCvxkZg58ENazzN5lyZ50qv19LGGOY4C36b
u4a/qUYPCdEPG/aQnZmeCpsMf/doOayygoZFiotImbr4zOte4tNUZkTiNkTNHjqp4Kwvsbm9MbTO
PMp0OqiAobxqpcH8dkgQqRRyx6jpM+kWxM28ubShx9UPV37Y9oTudkixETjQ3u0JdkO+mLJHDaXa
z4yZQAL0OGV9HtAmuVbDtfQurPrXvLdnSR1APlH2Wg2cubN2Ur1EgtcjLYcapUTl8C8NwCZDmpDO
j+0+dCQ76u6aEps3qHxlpPtEu7ut/Szb4GCy9a9UWvumKnH7hzxiAp0qkdVMd1a2stbyFiZeDpr9
2WDn7KLPsJdLe4IVeKTcGME9OE52my9K9MJQ/rbjc6JyNtD4xEYm35HdbJ0eAx7dCPhvOly3efnd
DLfWl9ukZJtYDOsEUVrlT8lvwoMB2rb04CAmIMrml+mAtd4b9cZOS4I7jz00zAnoyaBQkKRCq5t1
TnON62cYWEvJ4151tzyVMw1wfcCNPbL+mU3F30h1GYdwOjwbfyMCGBgxeU9CJDbYtmMqMaKG14QO
TE5N09u6XXYsEV0MAzY+VkIHu1LpS5SBeK5qf2P75UAG7vq/CLuuiTwQYl3qg/JY+OV6ukY00ppJ
bhoRaDN9+PDsz7x6hhpe4kc9eQC6EuuyWJBIXeZ8CT37BBZ53tL+6rB4d7V64WOSNjmooFql4Y9e
6zQpsz2M+HDHm+nsg4ZcMJ+gfvS8lx/84HuT/pdUbzn+jww1Z8x/WuVtjI8CX5CjfGfGWaqfoXZ0
ukNaAw+NlTdQ2tzj3gtmZKqAgQrzD8mOGtHsNNyhmWPD45oeH0wLk8FWtW6GjxqjYb/Ovzp0Jg3y
HdtoAskffrDREJfyrFxZ4VeE46cxBR6PA4syQobKuvAnGnZFPGunOz9t8IUp65bjgBzwBmj4Mw2b
Jor2St/Mtu22nvUCHkn704SU25b8PFPuvh13SZ9wR2NRA57Txet/ZcHk0n5MsIVcOdtQV2lndrHf
J0hlTnfx6n8tmkaM0TjjXkz7HzFXoQNNASkd4CwqIxDDP1r7HbbnuHM2gcEzLoDbA0dKsacC6qio
gySg4CwnaG7SPJQR/ww3CI84wDCcVRqwQ/6fHH6DKgsDroJUXAL+wtSuMWKVR9cgCI5UYGTuyqiu
YLhsOOQt9NLYPzr1WkTqVmcUTtF6SqWj5GWZEGjA4AK72/ut8x9mjBmv3c75duQq1d/U7NMADOZg
BbEVEMy8ngf+AaN6NxX3Qe1QmHPhgoqiYte+WZZ1CNh0asq6815TN5NHl5fafaWxviA9PBP5DU5j
UBOS1fttWBwaSsJLyuC4wgSdgtMiW5QoEWFz6ZMtXLg0gPpEZi3Wn8RCLTxjeXfsWMFYRgpNfJ/H
t2bUFkEqFiwv1vSvtyjPjZEsjCJft2G9CRMAxvZ7w+vVj2599vL5gRXjTxFuGv8VRijmbBEtZ1m1
JwIXtMf76zTZtGEMg4lkO+9xkk2ENJVSnSFvxtqbzaarKYlK7crpW8HAnyPhaxV5iH7o0PeBhurC
3A2j/kyo6tVq/a+ix9xgnvGU5qPOW25l5slF+iiCH8moCgLoG5YASBlrV+N9l0zyEal6kyed8quC
otMIKPfFZwbJJmEUxHpqs2/xCKNcKPOi40Cf65U3SR44vHBiy3abYwLyNSJ9XA5ad1hlIZ4DLtNS
0ivGN85vr1C04WAb1gq1qtPe3OQuKgxOV6e2F2waOYb2oOz6CnNN8V7WkxYUzEV0DviK9njQnYT3
HQ4AMgqAuBVsetbVRDCQafSR6oFYtFL/tpFN1IF1voUUXNKAGIfgMjYWPTbsuZXUfmp1tyhJxNgI
xqpRktK1yC1GRDHbu2sMP6kZwL8xGZQifBAIOuZtmNZY5l/E9NE3ypzF/aLvvhqfd2csrhH/Hgix
soCcWNW2lsYiKB9ZG352Tg4SunszPOWcMRLxfMQq+RsgNqRzum0fTqMtgSGijDXHC5fTakSng5mH
vy8+d4o7JzIo+fO6SGAeBJnGew+J3iajuIiQXWHTkwLojq1w96XVYz2b2lHglqAg2e6p0a1b51c/
I6wUndO/HUFIalhmOvfQROoK+XavsUgFgo05cVWHD6m++vbVuw/F+yzUs4LerrjNUane+WQ3UuOm
hq8v6LdtcW8NdS4Npkw8DaY19xipeFVB7gsJgQyvwex/egyCLTB108kOpkOjBPghtex/B288t8bd
Dh8KdITRPnR+iqK+7R0Na0J3UXrro3UAl9k3gRAYDxSUN6iOfFOcz9GDiIjRwYpvQ0+sNjyUCj4i
H7AZzummgkq3LsdfTyycfuORjKbKwAjE0ox51xPmHcntsHzKf1t3Tww34yhvEfLDDNAI9VtLgg9z
TydvOUWenJpVwsFgT0cO3QOWzqJbUUkP8ss4lPaxBOVFluPGZuexFiNvl3LfOMuCo50u+FmXxPAX
5DMN8KZ3nfin40FOmokB19knzdAQsdO5mpxq5p3UZM/Eb28KduT+NlHBpQkSLMNzMDAJ5lA8bwmf
B3r1IvSv+ICWA+nhHEWvt5+uIZY+7m7L5pyqThqNFE1rwdkgMFE+q/xYpsaC3sHB4N2uI6D19Xtt
x4TuNLwNVwId2xKzps9wMTLOJMkli96V8plzjS+meWvY5uIxJP0i1ssNlrCVVlCsMDKblwZMFHaz
FO+Kg1pdm5HtUGajcfdbSLqBWnFjAwwU1nvMPxsFLAdEhu5ld/gZXCCW+GzyW2t/dI3G+kZ/JeMl
gzgWohK4lbr00BQVXDrA7JPoszPpQ+E+imhlqXvJMUrh3oxSyWOEBDOJH05XrtJSP7hkK2hpUcKb
n2P3ipaS+wM5M0eQWuUV34x/NgeCZEzExMzafd2ShOIkZM9Xfg7AYzSf6i3A1qOO1g8jaYnJ3SLP
yey9bdO/qv0WNXoBlGwujk8zx3GJ87aJgIROfjI5i3k8wo6t8apQvzuoPoGu4rCASEEw0ar8XYRS
jLeWGfA2EtJts6lWwqH4Ee0A+iKJyJYgfa+Cj8dIM7T9LgEW5RRQ2cMcgfyr8dhktdkevzcd1yaW
Dbm24t9eJ8nL5lM4OLJjqpWVpQLsaVD+YguOglzbqE1mCp52bwx8TFhgzZqdIQJ5uEeVZjpB1tr0
A1JRD3RIvlS/35RY1w3GdP5soLJatHt0TMFWAav/Uuui06D9/5RHRrkZ0vKSZdGp6Ihi8IR0KPZ9
Xm0rgnXpM7PKTZcosMpefvIom6eb0Vo2YJGlRoUt+j8vRGKcmqiKS4wTxUxBwX0If88S0XLuNITF
0Y6SC8j2ctGyyRvY0cc5/l7aA/2LqVHLSArYie17aGEuTfIRmk9OTt7apfz3Aa6lYrUr3wHGYAMb
fcd7pqjbaEwvBk9f6jyUitL7miSs123oHKD7KUBlJWvSWVQXFAchQBVOl5SAU0uNR+q/Vr7fLgwk
g4Y9UxFuVe8UhGhD20TDsIeJmNSAJnPqcvnY2r2qXFXvHju/EyyYW/rSZCPmh8miq/J1WaQvE79n
43xKiAMmsSSze8vBVireu6P/UxsHxkjD6PlodeKx48pXaXDxQqAkzoWtQBOFl7RCHBXOtiLIE4pL
oZ0lwojrnZkw51wX+bpAHknVG9VFhxC5WI1ZRFiHRH7jJ66GB2RF/DFXVH8QSdPDcWTkRUTCshsy
C+IVGpCGa+di5zcN56b5E3PVa7VPrYyXtSmg4l4axvW8wzV417lSSBA2hvJTdlyvDXWpVy9hcgvc
usVH1jLj8lxiug7kXx39CgtDvfKwomPMfzLH3wEfiVbfbPhytA1HEZB+KA/WM4ZK4KJuupCHm/HH
Y1jSOnRwqm7Hi+Z8lv8jNIplSCZHc+j64JpPzJhvV7L1dG7YJa5Vzm7HJcNUHAz0i8ygem88mEBX
dfyvLX1i/s5IP8p6U6LSNwMeW04XBrhAt/nJERo0WDV8WjbWXbKgJhITDTCxhhpR4qktjoXFs26y
oEf5zqy5BL8h4nfLPsb9asR1neKxNHkP8PtJkm1nTtaRlYF+rbJ+aR5WRrGBOXNp8mxggsUAstRg
7xPWC8gOFp+Z9l75NRRljWphDgHnj9qEII6Xdnhp0qMx0jv16rgnGvJ7HDYhLhYKN5pm25XQkTk7
22eXcmEL3xMi10NjMANynZY0xVNbQfdImx8ZuGI+uhb3dG7cQ+Vf4r9pHBmV6RC8/lJEsjT9HzFZ
w/hEB/tXUSip8E8+8ZrRZsTG28tinQRBBWuKL48KO53KXtO/2uE9osa36qG3jotOcIcJmN+eg0vC
+hA1xzHbe+wwKvdVoKgaiUpErYJRdEuLbdHsK54HDUnZ37Q5G+5iM831goDUtFk0ddrguby131QU
z2r1UltfPSBNy/oz0ehstDzT+E4SDvIMgIe9mHaBoXKqClqamrtPhYXS5at+FKyip1MmOfbir7Wc
RS0YCcxs7UZPBTN4p59KIt4Dt+EmftcSYKXIfkz2edQuI36/EUw0mSOnDCwqCFvG/rACHh1AkLW5
YtYQFSPajb2765Jrpkftr4metv4H3qCvuLg3ArMKLCIWFVjKS22bdTf6xjNotEQHVpZ77omxyfhh
8yfwyPxW+cmdqCgpQV6SwSYXUIvNtvmlcz7JyUngojvJibEQzdMUU9OnKPkVP+3sRyCdqLsu35vq
j6NALyYNpbBrCC0W+AcX2a53QXb5H0kwkj9DsCAykaLKTbWuHQeRs3MMAgKMTrCHaYyGSDLBt759
g/sAbF+bpaVTvvok4gWeMBS9izJbS2ty8z5qRsww4dLZfiUW9pEPfqi19V0oOGw0dasN8bKsrgyw
aqlQz4ZJyH4f2p3HHy/kYl1nYKd52ZkcU/h0vOGTrrENdhs8kqeGeLZqQF9l/TVyLmvpI2Q+KvR7
Jz41ZhZv/NWcZ8vOwt831pH/qzl3Ta5zY6FgoQrhQJnwfYCE6rS+ZyEL73Gtuo9Y3iI2dAG2Gh3L
cyo+oNt7LKUTh8FE3+igCg3nBy8uk7S5YX+BZQDiC08mPd/1jEp6Qpbg8hY+15kIe2D05bZPp1cx
+1Q0WXlLMwALDdAqfmE5nKsKrFpgFwUmttBnv3TKiOnWYNdS0h+16I+ZimlkeAYMHKb+YlJgsc9X
dNy7jksQkKZ0+1hiOJPhX8f3iZKRMCsPtr4pEUSGBv9rsA2S9yqd+P2ARNxxUdB7MZLqrM2C9DBs
XY8ms/AQ9vqHy3spTDH+swyzU9KVz9J7me1fEfTrPL9UxUg2zkVScHcFbZAh55HGizN6pGAAejLO
0/XI0rkFhHcP7GcRPHjrJNzcAqZLhAiHvl8DlyTN23XyQkGcJyoXHDT+5I9uyyHWpij8qjQx1jo7
w0euNy3cQ9gmQCXUwTQszF3lwyqOdnfXdYo+W2+hGB9OAtjkw7fTJQXGPwaGmD6VH06NHuGR7yd2
2qTlzKqBAICkGuBACcPCAj/MFHR2iyVtj2YuXJ/0RD7L1auhXwD0Lc1+n2h05/CCCtFIGlpP7FOe
EXo1/klJtMkCncCQox87qN2pxBDCILmp8esUJPS5k9YjALn8S4leTliiSfj7Kn6rEkQBhfoXblHa
TnOvUX1oFKZjMSc7vOjYm4dvYXT1B5DFL0xoxN5o4OGVIKubxfK9zd8r7m5qxL0Gv4kh2eUxTzjf
UUmxNQYRwmDE8nhKJQ/65PnD6OOo/qIEIKUV//TpEC3TTWibPEdwpfRfU1IuWrBmkmVFpfg48yxe
c4ZDTgIDHcS6um3XJCXmMuYU9myf3fVfEF+yJN+riUHX2bi3uPUpZFNw1SWcc6NSX1WaWROWqhGK
DP2W0qGSCw88jGCPf/WO+OwGwLkj6irYJR2bI62+XjKX2SF2nnI8hjX1K/iyPQImsutxvX3UDQFq
Xs66POj9DkOvQog72GcVVfLuuu6ahSVpZPdXfvkVdq9I+y7Tjxqd1rZDhJiRWDeOSyDGgXGtNYvr
sDpvlVXdf3qDmGG+RcdbU20TkBo01J2PapO5x3Q4QAbQxKd0IwwXfFDVoeLzqvHLMjE7DGxXly+J
Vj89fY1QLXh9VXTWFljTuerX+IwyqurhN8uBuyafmeVGayPb8z1X4K3EcpNlt0T7MPGFBOfJ46mq
3JrxhOEqwAeQBSzGLe4uWIbo0QQTge2Y0gnEXFMn5GotDdZ3IQdDrXMXwadmT39JkJiD2g6HMmdK
95FjolF972x2m6xrO1gKIQaVoUVUK98irBK2tmMbsCiiP/z4HuWVjH2LtN4SrgGbIuYFMI3SRILh
f0qqmyrrbUG1VZ7tdPEeYhW0DvQ2q/EG+mie0RSt/zXVSYlvofXusu7Qa6pwQCUnCRdJyVuRpzpr
nxQu8zsaF6Db4FTvZf6bIM3z1ejMn7Da1QRpgq3qqIsa+orGsVUx23G5q4adT/wa8dAZdt2ELODg
SuTB4GoeRNcBXjDby2rYONZXIy5594tMZLT7avhN07sbbiyPvehwsrR3H/azXAEZm+m4pajwI5ME
OMKDJqjOMvXa5v+EeJZE1WPGp0iBmoNBU59QXfo14eUf7XosSwmwoADDjwRm2f2NOQ+QZc8GHIQ+
vsapdcdoLgPdaU3853KcWe5pAr6W9zF6N5uVr99T972qj55+j6iYI84PF2m6HlKMt0mVm1G+6TUb
QxhtbCBqAmEd33Y7uVsGwXuc2JOFEXdGVHwGSPhNdHDjP8t4ZBnbL1ZZ8NtdUXLt+5awgTpxjOVx
Cop74tV6z3hq7oYjxnKXWwFY4cyZxxzzitjb1mYgnRqOX4rPG2i6H/3B8sjrN31sZpVDbwfiUpQ+
R75ZQBeqapPq/UIvdjl+hZbNR8+l1yQV4EHRiTCz5jyStc/m3Lk2FtYW1rFhwGFlg0H85odo5UzY
Ckt1IGOkGdKPxFzXxZXwyUyTPW2KgkWWshjaX8X69NSMOOlvPJ7M4MOkTCRmStYQ5h4mfmgj4wHk
q1Ogl7AxzIkFCuXpjycSYnOXQKIJan7AOjyyUZNIDxj7QoA/3Sg3ZvTNOiB3yJ8rb1NVNQEsN4A2
Ldit8NQAaA4QujCcifGilwPpkA9twmDoj9pnhuBPL7k3oFlOYIYS/BXPRtURhueHlzt4tsCrmCmk
Gqrp5Ul2ZPYo/YlbutCYQXwplpm6a5CGBPpuZE5MdbpxArYRurq1R84T2OXoOSs80o17B+FkYArK
GGNcgSpzRkx1WO+S5sGwypQrHXhHlBayV+aabgEOg8RTYro6BIIIukKb283Dm1cPCrwCmp4Bcgxc
a5p8YN+8KzjegMXPh+7lUwg+jG8qCdq0uVfhP6AzboB1LIBSEQOCRUWoDKTprekOOGPZj0YEDd74
lX2pzsbqC6WSmBoXbNw+MQCkibkQ89cwys4g+s2ETQ8pZhJj3Ff8rPn1wkw7Ruyt4/Qq1GkfiTjm
HYreeFh+vRvddB1bHzpqee38DMOGgJqufoXC/ZToZnpt8EXuZkL+s+1vt9Xpn2LAwS9sOg6RznvS
rhvMlVFBbllogFS4cDr6xh65DhYk7Z3vEY9zOOWCBFvlAXiwWV7LTt9jn19k0FurqewLlECJwCac
11QmUtINzbG6rExzI1zscEm0iiDUO/Ynqt3CdRQOR5cLGFKkUU/GEG9WDgX9WujQH5Y4Yu5L4kOq
Q+dfTe3Co+SHZEWHrB7Wo8pfa8pFYVablvWEg0bjpvlCR//HsaR00O7jTRBwRzGTVai+ouaVMhpm
xt5Jd4OyDKPhUFgcXAWetXerwYGpXhxTEI+M0P7XmuhInSV79lX4njYtypqm2vu8JOhN/Zw/7cgX
pVRXBqLjWPsHDK3gZSTsI//Yd9NpKZ3DgOujsCiO0HgJkPcJy2yh2e28asZFFZSLlmt5Xz9KUERN
d6gRrIOja+noVCEdtCRO5DLnKuaGn6P5GWA79vlWdOc0+R21f6q4+gmNHSsF56iBWbdFVMe9TMIQ
83iB2O1ixDZ3NkVZVbX3NEps0ANV3kneLvG2tf4vA3Aah4wupnsd5Xhu+oQFNHb3pYGHkRe14n0X
Wbgx9Q8eXwaWZBrK3YyLmVmHWFqLmYl+3OUjILFg5eCczSc4XY0E1Rf4QQZlbvuArvR0g/tlZ4Xu
qoGlFpUY8rJLrxhbpeI1nONmlVvF5VjqPyxqhEXznfd/Mvyndfuy6eaWpa6Nwlv7+l+GZX0Ev2g3
f2GSkz8AyY5O0+nnFAcTC9hnpNRcqe25FGf2L2Qx3pOGcZXzybAfBnmB8NHWoCtZZGXQ15z0S1OX
9BjJjDNRYcTG0GYX+8H+NFRIP8ii6OShB+JVoZUW5JRWJiz06IVdhcZXBB8d0TbCuDwSr421Uz4Z
wbiUxPZBgWiW3PrxOfqfArewaayZv5im70aFPfihiFdmPnl/hf7BwQVGccaYHRwmGNdkBQiV4UCH
xwLAiErs3y4BEg7ZJtP/YIVD5IaVmtC8p4AxYmzzDO3AbEki1N+kBQ85jQDx1aQXbaLw2OM+BwVn
QCTEcgvhKX4S9zrCgSQe5bMcBZaXJZsUE1THuF1RFlFKPh3YZwnnf4Rs4mPGCLlke/iGB8Xn9ffe
ig54PQsmj+XyxrW/PbskEXDNkW6dj0n88Y1zSa4D+5Hu2osy4VGJQIqXVxJUC/JNM9IdCinF0MLh
1fe0UeP3pftGIexM2h15jdVFKWakxUFPs1knHFCS8lELm3qpkYMMZMlXQIB6FIQD0FTBGncM+J44
i/rc9989f3qBC86hzAy36tzEbmJ7yVExeuxC/sqjVzHGN2ATtbXNg9TMi29/CYiWbLpOLepQ6CUn
w2Fqyoz0HBg5Ddm0rnOls2wm2RSIk+3DJKd4sCvOuW/OMfMI90YuVDW+LG039vvWOLfEzpEoxIm8
Lc6n3cg1CEzRvO009o8E/SEXKfEyVC+9uQTZ0bhf6vhtkPDGHLOG3LTOsPgJ2e0qHFIDDUQJqkfR
dvMhOngZ7l52LLU8VOorIYVXXTtxbjVrpRsj4XJBF3lKzKJcihRGvzuRMlgVhYxvukpr5dDulYLV
o/ZrE8oq+A4T1141iGI1JaQaC03cIwsd8Jpuv/xBLNkLrLzSee9zuS7wZ2jsPrFLLBK86kTQ+P3N
rYg7t/HNWbrOebC8ktgjfmhJPZi+8jM+cpv9m4JmYy01tkIw9yue5ZFfhDIDrYB6Xr3rtFaZoKDh
tBvjsQ+dM509kOxZ+8ulGhK84aWQ06mUcNrCdLSSmnXL0+q/rdhdtTD01eEnJoxjkReqbI0yvIMA
lRC6n13yIzIYPPDvMAYyjQorR48zlrn+IXFsK96r13CI+sVNYQOeVMG+ZK/mGONOA7PIqnbbZ9hG
HH07LbPoBePG1swrZNFR+1aA03HmdOZnxVlLpR/Qt8n+9Va1xHLxWRMRd8CQ6Qw+DR4df6KRiADK
i1hFBYYALlFW7yEk8barjVUBmH4EX+TnpMqInvomiBXcazp8kQIgQKYt2P7alAy18bXgXT9dln3z
n6nmeFZvWvllcC5XtF4awz+XqsOif7cCB9gYMAWlI2rDNNucx4pvErUQaj89Gv3eYRWu+zgrJNTA
EeticZ/YQ6W85Km7SphUNetma87USr1K1B+w23OV964T7QhOz7DHzXAxGy2V4j3G/vzXr/bWQAEL
PLnA2mY0IUkuyQOoW6cHZVydw/RLb+TBnDoGKT0Kuk0TH32F96hNiPsRBmeLsbBOYMYxPdU/AR0A
nAj0Qs1Hw5l1zQuvW09UYKj/bPneYI8ZnftAxCRyWLZAS8syudRg3oaIONRrLGDPsIRPEsh07+W4
t8OnC9NY3/FiDIt9WR35D5FPKxmvqaVX0gCORE0nmeAODA9qpOM0c5FJjfHRC4ADmbn00rvEyKWz
thb1P79IF7IhQqbQ+giAcGQV4bA+9YEwM5wPPb6B5qtGXef6Vqakl4JNUBAe+6mKp4ksrKG6GyUj
6+QbGSj8+DWDkpsjzb/BSfGeDVWrMY2HpgdUpy1ZNqEtaMna9fsdlmZKC7KVAySl6f4EC8sAEaro
MPz01n5U+s2Uqyu4wuB7Rde7ebAWLDqd4USTIAixyJLjg1NgoY9AilqHbKpHhlmbWyPgykHf1eME
v3LWwiyWdLysARBg4oRaHX8I+gGVVUSxfcSnzCRQjfhPcDSqEBHD5BJztw4jdkZA/GqsYHL80voe
GX8CRiVbm2k10vnaq58OcmKvnQ3qqSpclQmcshgOpoofn78JZ9ved7MF5GbqqYlGiWJj58xDgYMY
nAIXmhciwCSbOZusChYGx9pICr6yLqq8myKfaUM6SwhcV2R5gSMsDKQhtOd5Jzr80ZckCXlvMrfd
BTd1nWc7t3BxD6duBEPvkwGHLk0WJk0ho6j9yoUEomHdNeAhdSQkFf+VsYFI06tFkNPjxm+nqya4
iLzZqcBdtMomYewvG+oCUna3Hv/MvI6XHUNXzabAqqJlzH8PoNdoGP2RwnduT8md9nRt0jD4voJ8
MjFQ2dyQsStXnbG24w0Nuk1gg5izrsVwjRO+bwM/KeWZD4R7T6n9rll3Ty4sby2yK0oH1qwEkUnd
hBlF3cHAjTkHCY5GrKiMbdmj7vj3CA8aqlTrOcsaL3cERo2sOS8tIduDlZEYZmVCO/hpYDsu+mHl
+sj4mOkMVs4OG3eXBzwGHKxa42mA7c8c86H+R9N5LEeOZEv0i2AGLbZkaq2YghsYVUFrIBDA189B
m82u58286mIygbjh1/24r+4ypBlRahtmFbbP5wYhPsy/e/WDnzcLGJSgVprvXtycEsoF1PEnHJ4i
kJcEoHxEHig9K+m4aSLopiLeRnx/SwrxSlIi/NxILmwBsyWd1aJ3KIn61VgYjYxGcZ4dHX4giahk
QYGIS67FvFdKnluOEvLfbLsQ5SC5TcaOUwoNXn027pFZCD3lgXPwPQKLZRreLGIZmY7fDpwH1EgZ
vBqlm0ewQNTyRDlWGJ/qhPLI7qBWZ8vYChxB4qDiV/VR1UXEDdNR3im25no+U6ZrUzra+1Q3j3GJ
EIurOqBah7uaUy00H+vb0PU/fpN/2toPsnGroxSWDT6eCHeYyYmLOYA1e8lSqmJVXu6HbNFAbvET
KGSY1yWeZctID6H+ogZBBouRzthg0yWYrUnXheXB5TYfGSelPlQCED6Lj8kufG4nDgTf7qnvpjrI
4eLV1TKL6IgLfuVwTgx1k3bRMVcQTCswWIuaHK6f5KjGvC7p8dyGk8crXHXBPp8WBx5lzxtFbCJ8
BAW+MwKU9YNIbk6G0fX4PbQzwquORZkQAJn0aKEdlwuz2SsRfuJoOLlkyIVrnJqeSzXJGL9ZBtB+
rQB5riIt0e/dmiXzanDXaEzOuAZlMv3Jqk4v4pTRcdDCPip0Y4YTzmWVN8Iy56LsiI+Qz1FhMJbl
uE7LTaHt8RPr474adgXDhY5tJEthrzh0Qs7DCOpbzHZXQ4qoi5ct/wBhDGQSfPSztNq3+XdhWhgp
QGCZ6hNITFkdanWb0Ko8PuD+ROxGeQ0xCAwzo7hU2R9KrJ2udBqEq3vVI2zy8jM2QlwrUMc2WyHo
2XOVm07Zgvk81r54b3Fi1T4ulo41xTGsNm7/0wXtTknTDY729za/wgQm9LCoPdorejFrG/UzMZNr
lF9KCcLX6+m9ohuVN1tjUxPEt9juWbUYt8b963mT5b4kuF0zmChc41nyxt6G8qLZmH+NydmtL1qN
DR+s6jAuPZc1Gug1q62WlefeSi1boG9v6wL9A+uhR1GNmnkse+Byuhj0sCogJBK2mVhANDQj1iHI
U+gAKkexd51XYtM319WUn9Vt615jfLdd60JvwIou7W0VM++A5AiZJmkm6bzfwfmrSQYqV5ffgUqZ
nWb+o+Zo0yPDJ3RD9nFPBTEFxWY0MypEJZZkfjPxznkHsdV1kNUcaqxkeAiIA5k4UrKMm3gdbaAk
r+KWP1KK9dBzPYZniAbavksZLmGukRJ7BbqNc7K6jFrvv0f6vhnNYxReCkEV6U9CegKjDgsILC6T
yRV1tW65F4OPVXROv/xZTSZwlbqb9l+sPND7TZIzNtFSzk7qxNSjLtprq2CqwknQ0vyodfNCwAS3
uQVY816/asXW8v3FwB80JlyOfNuc+Y61R/qGkVezG0zn2XAKCkpc7Wrrlvm8o+5RYy9bcHMvgmEV
Ofm3F95cu1viZCnaRW/8mgZ+tJHiREF1ZkV0xMfjyLLXVyA+6sbZF/gHpeZuAt3kTZzP0wHTbw1f
TFNAnn6H6BfCooiPfIqiQsWD/MJd3P5vXPi1Su7GNbm8fuHLAJAEF2xnXwGtBQaEJQXXrHPk2slg
+x7V3t53t77JsxY68wyLSw82S2F1UVC2apSberwWsEVJuYMiSvioplQSyHIqupG4OkF9ULpU9HtC
5jasapQMlrinpPhOAub6g2peGIHaEIXg4YNRT415RjgQ23hmIXcEr0jZ6xRbOh5G8hAs/rxlIClU
4GLiIHXM7dkeqporT+bY7zsDC44Cag6xXMsPYbCWyL2iZRSb4ib4xnRWsXRw7Az+nvBQ34Syl9OW
nGclbmbShQNLD3jeWOBQPoxuVfQdc8lDmSz4YqNq1yo6l/4nQE28lXA+8wO0ilU1SARvmrOcbDH4
2mbIv3WnoX01Oyo+lSxHxXs09iPCO8bXkPVVmVHYWSblyXM2cGkPNSQjrvW8XUifE3+ZCd19B7qG
6tndO3b945Atq+bL7AhKGFvfQFzGExcRNFUZHSUOHqdY1TUI1+n/RLdlhGXH97888UkMLQS5XdMM
bIHv5JlwizUTs1PImV9/2eBxDATkPsLYsVeTfQmGKyi3nn4ohjP9J4UqFl6/0JPv0cauX6CH8470
jYOGzyTkFRkz6NmICw5mtrHchto8V9U3S9VWcXVXBhL72AeK+jdRzKNesNwQp5anPr609UNjgQwB
AacPrug3H413crta0U2tf0fuSIIoq9qhY/HoI7i+RYzXmhpDI3+Y5it2P0ZcaWCMlpEA655Ntj3k
JePiIGyM8d+APEXwalQurrYTvkDmIQ+GlaTvd0F1nJLL5YQ7KjYR62VXKugX19yn1jb7HR1slOla
h9xtcc5mWLwaDZM4JqAo2dfqrkmubXCyaPQxHwnjYj5tfYbPOrlYYAsctBvMZzmJ8ogInNz4zYIt
gJ+A6OPViAEgquKNa/wTA3jw3J4n1a02rz21jkDgC2TklIkX0OubApWw5dz3WbQMjFV5SYhzRulb
S9U7yrfqUjMHN23gZ6bxVKUku8FBjQ1xwvbWo9ykPAVW9iTVTFkYaINuVomHls9KJ1ub1KKGGE52
nvz1w10GPjNuSLKQF6fMiy+UQ2Ie/0A40tJD/4y78cZ9i+t68C9NhBxbfrnBONOjz868Ruj49tIN
DyWszFaCf+UWGZFr4WnzGYGCp9pNKKF/CXlwdQwWmrvDWY4gl87GmM7i8VNyG7A6yYuIayQBAFkT
i7+5oUn57FGKm5qzEMsGNDREff4tAUsxhxVyEUcLg06WIF6N/i2TRxEeBHsSu2Pqxr44lT823B2w
tuMMVBaGcTatvcU1QkVUbmiM0pi9TPkF8GiSI/UwB8CNcWnwCNBdq+I7LZAQ8mde3EmyRf5vghha
9zcPxzZQ4jpiFxn+Jjj+fbfmDk2IFFPbwFKkl5gPxDdBO9PkhT71pFY4yI31KPy55DXiBJQZsiyz
WRjUjLkj3VSdzzoyfB+cncSklVyT7FEZJFHLp64euwpmHxaLegfa/UJ9MaLCsQbdAedbAu6MeMib
YDcyYcANUFEEzbrljkgvHus2Gi7eUpyMtpmsSQl7GOTpGuETZ2PC9ytM1h7UoY4EjOuylgXVz+ZQ
TEakjzFFmFfeKP7iznotjUfD1ZyAEccRerb35fcAdG362m0++Zj/F3R+m7BGAUlKx3gQ4KhKmNrc
YS17NrA9XgZ+3zqt9oBvDJWXIC/l6SXYLMk7zXOmfa0Z5njnsuRWucrCIhUSYmv1mVDsTck+TsX4
07f2rNY/J1ekk6LUc2cC5NU0Kkg/hobuU4k+hf/PBlyjuiylchZ33NJt+zMDNJxAEezWU23d6D5T
cuia3jEk4f4n5K/nc+wu787AF9E6lJxqDdYbEyCkqX3FLZGf6dtV4deLA75VH9DjUNQ2cF8NAkn+
CKcaNn+aHPv4u25vI3uDhu5lugB744LdZl5hfpHBl/TvTk7eA2yZybYHHk86ZVL0mxx2JslXgV5f
EI92wGNZ4bJSe/C9QGDRjl1eSfEpd7eJsnQ1YHwsvTq8QYr7g5eRT05Mjz93UGhOXGByjBEj/C37
e+pfGMIPx/s2JqN+Q4KF9KC6xzMBnTNg4Yr3vCX+iR1xRO0QXKZLvhdSeVBpvc/1c6xi7+Rl5hAC
M9kJB2xB0uJfXn5VyYeH69ZxGeJJGKBte92/UqOBncsWpeNADEbay0Lja4IyUxRpc7K3yneNb71B
Ec46fiiUfJ3eOnw4mV+/94T0B+bWRHKKmzxv2d2on235oRn/9Ag/DPpUwA+W2e9WoS4otqCnmcyC
3BBh4elnwwF818kVpmGWez2IkRxlZ7wNlACY5BE1O+WCxDrfxwRTnnJO5Ehm7xbDvGdCPGEY85QX
fevtUDJPDW8lux9SQZaGzOmsKtbIhfZwCT6Z+ROXrgcjbDLrt/hOIxdGNWVOOXFQbBVNfWtp2DBd
Xv75HKC2hJhp4NmwAPQka8vpFx5qmG9ebdAJBvj8HGwa7Mv0ptTOykhHSuBeOVBdFY+INlWiuiuK
K0aP9nH+HhUPUe2cXLm1O9Q+60/6L0vwABfQc+j86XYhoTB7p7U/oBxSTM2pe6zkISopZEY2izmV
eMo5T98bH+uGIp+O8yr95loqAGHLi+VvciFuvf3nlMm8ZINQefUy7/m+hSdTOFzKj1Qrs1Pg/N8I
RuOh31qSRXd/H6oF8NuyO1XhV4lwAJm7N2HvUuIVo+Clbsk2clpN8HYuL0qz6a1gTuaXb8F7JbUV
RrCt2mxjBHVSu29Tcpp0xRLI1pzFPpHKY6/8usTGVbGNfCy+4Mo3DellCH+WlaDkn8aQ//nT7NHD
0GRCJAoH0yc7zXrtMe/b7UZRSO2duFyqoHZiyg1Q9jDmDwi1U082R3YkH82wFAYy+LqDccnw0+w6
nXmGXVd1ipOTA34rcz8V+Rl3j667DcKYayZTKrWvNRuhCKWXoydwMDrZDfoC4aDIWfjBIUDM9lPe
njnLVcIZ1acR7rqACfJid6hXv5H1l8iftL0gXw4McX18CMRPll8MhRiLAOpBxsBjG4IrIF3jGBt9
EPk06IX+xfQw9AblvA72UzOgR1dqjKBDZlxrOXO0VdVgs+8+U5752mP5y2gRq68GUkGEeGNa58LY
hsCHeYeK8TKwapYoxLtwWHrdV2VeK/cSxDOpXNvimUX3YPiIYPEpBNaAefTmJmP3lD4Kf6X1J6v9
ytx7G+xclTgIHbXtobLUt6omXZZW+BQ0YOgHUmOAm7/Hdm2SWbFMjTEDn7EhaULGvMDmM4p3HTBg
GwgS9hWXFhUeUDP6STFfl3yojgtN8dw1R4fwaMaNPec8HJPm3VTnJZQnorK+s0dLjVIKjdG26oeL
zd8v66UojbOW3UI7XrS2oMGG16IxBeshooKM99FO/eHsIwl53j4qYKoy5uTATIIKLDC4RS7EUKFy
SpRH73tCdA5XXMmEdYe50a8nwy3WL5+8ij7VxGU6VcYN2LWaPtoWXLToICIH3dwGeEdZ2SIP0m3E
OaWgBUEVpI0o4ztSSW9bauo6G86xsQ5YcsIPXdtNzAR6NOKdqWvHKIgOnV3fBq/YlF28sAJxVpBw
PLVLmW9VMC8pSeGeK5Pabo02ubouM1LIX6BTJ18g1XhKjo+Pa0Wt4SL268njBPlF7EeX31zW3SSl
CQp1QtLu922cL4BewmEUeHAjEn0guYo0+zJ0OmAbbeGlxnHS3G3KQAPH/e0CytEb0rJNj6Gvcv4M
NT17rFdIjaX7Wpu0FYIdA23IZeat7YHJebqeJVZ0d7H/wPr0cB13+yZXnnWOCuD6UMDHnauFu0A4
11HJ/0zKSoUr6IlT5iq8RcdGHs+aI42WbC6avavkW4OseG64v3qmTIG5cd0BvjQphMXbeNClT6qg
mBiqChgNR7UPxpDNQ8SbCFnDM9iUas9BOVEbdIyajcKlyiAYo+3q0llPqcYKlucI915Y2cZFVu9H
Gi6CEaeBj+J0akrm5P9yqdghJejTEFNlkHLBxhhDE1oR/RRYKUu+p3q21qiG7teOuFhwmID4vvH2
hH7Ow4Npz0AGUJ11z2AhWHzAqV+UyRdGlEh9utZW7W4jdwWU7nf23VP6LtapiQgoxzhbNpfg+gND
0gvv3IvuxaXl0LREokopiodF6xmgwbuDJ91TjBXs++UgOetaAhWGzbsNlFgfU/2QCnc2EgI2c6LL
hvc9eNaqr9q9KzKSc+JDMMS9C5MC8r45qbA4JEjERuAvKcOzo6KYBVTtBSOUEzQ4X9OXol+ZOqDA
8Oh3iKoY39ujUDiNKcHGmWgaPzGSc4dKqIJA1YidaKM9I4CBm3c14M0t4Jzo2sBlwGLs09GWH0O0
7A0waF+mC2uOYI6HKS3mQJFwUo0SITm+sMyK6PUu7S/JHCGnOy87cgNnchrBAHeXQ+AvmaksiqXK
QsdegRWkXldlh1I+ACRU5sxJs6r/MinedpiFB/1Pyn8sHrivYXkxsUpmGz0i/FJt2l7QuFOxE/+J
uQpj9J1llDJ1JKLqOYzMtF8ikOdxtqvrM6vVt8oSzPassIobh6wB6CfTfgR9jLn/1Dn4TM45tNLU
AI2Qvmq0D94474V75147qxouLiz+QvYlDvpj5/TvJVWMVOI20UdN2Ib2y0VINaXCOxt6D7i79QB+
aeiZQNt94XBLo7/Ucd4HPnTKVd966nr7X/yiM0ANqvyxwNKUbHdsEGUHi4sdSjqxV06/FsrRciz/
gBW+FbLfqXpJswurbZRjtS9ngssYzJnSPw6THOVdTXCyGPfmefVMA+b1JLmoZY9d1GGRlaJZ85cJ
uDc7hk0kYeVDgcvL90y51z0UZC457kEhuq1XN13BdKquCfP647b1l0nwUtTfELNEytmCvWGG83FZ
xfTGJy0T67PKJe63lg0+tzs+ccoUufyB+QMtlTT/WodMKZ11UIWZtLRX5Z49Zlxu3C2jBT3nbbzS
2JbSS09lBPCA/h+aHcbmD6VCpw+OOsg0g8eGZg6y+8sGRpzSAmSQ9BpjRtRyHI6b1jw18LaTmk8a
Q61ZfbATmRIWXrKEHjWBUH2Rk3OeygGp3XRnZnFPs3BpciK1L6n0W0FrscgZmsCNKiz4bOSRqr+p
5mYsgqVn2HM9oVI220zVlCNUBVQHLGsceO6bwoYziE2EOm5rwQV6L9dqruOHBgKMgpOE6VXxoqU2
9aoiPOXDsmQiqczPFKh+zLOQak9GTcoXImJHFF5gfrX4zHueWwFEIm6xmOBXbid6Px1MKd0OJKhB
DJCbFtKf9XhRWqRQrTplMDCyn86J93wVGFKGq4v1RZOvyL7iPYEVhUxFKBHYrVFKLnNf/kDA4NNp
0mUyTcshC3ZxGeHlZzErv2zvUQJGUNG9RhgA3PASuZu4gDybLtHhAc8yNt6TDHBA9tMO03X9vYDc
UgL1UiO0PRMrynhUEnnQAij4+qun9QfwCr2Dm0j/lw72QTDrKJB2ANWv0lpZMMfMKYdjAd4xO6sE
fmnQJRuehZg2FSpqqJXMNDwc1qeln+30bBKtwALvcM/6x/lANWt4bGqmA3PcF6a29rthF0gKYUp3
rpvnKvtObFRaOIPs0nuHk+pqUWnhBRiQ8BSm/cULg0fkM5WFGqYM5y1s/Lcy+5cNvy3thTpZda2S
M7vDH91PLIg5s2dsHOyE0IBh3Uz4VJn/k2dfZf7ZIOK4fJ8SPr8OStOQE1DjuCKswTWUZ0Y7yvhA
rvrNRRyok7OAC0Cctle+nPKiRsvM0hbp2LH5XueNw5dYzLAavJd4ITrvw9a+42Yd2Bt42D0WxamJ
mNcsXjs/4eaN6TRnu/UgOLFQu6c6wFajaB4LraTjRpw6d813lBOE+CTfDW2fyZeRwj0MmAnLa6zu
SyRNt1lRsYSvKztFlJiVxi4udymHgPIkHJ3if61/uuGuMstMKoQDF5y1rOofAsZeekKxbtlELLho
WiPfeeYndH5wHeWkoYSf9Br4PD1j9rKHv9BexfEmk4cwuncewhACUDM3eT/6UnBlZofWrzLvIyKi
7zhz2Z8Sf08RW85Sc2y5t1EYzaQ2SdhuIHhjYW5hZuavJxua509tKN86MwUvtjOwE2WklbqRZqZ0
A0/B5atQfU0XUuuaZ9t6ONr5Cs6HL3YJ5KPiOY6Hkj+gDv90ZB1lAI7Ag0C5BGs/zJAEgBS2vZl9
adp2KwxtpnJCyF/SnDOrw6wb/bUIXEHzyQLaaxelXHs4ijX1KcvDQOF9bltzT2ExLphqSdMZzhRp
8dkhpzgeRlYccDdqfhXk2Xj1w0KyKdVm4xc6PyadxZlVLkqwYbrHvFkrvMlyCAj0ZisVAdeFjyuU
H9qEyWkUOIEF/nI8cUHOjXW46B57QYSdlHucWx/5ktklW/7ukPTIUOMEPLZxyycULvANKZDA1jGd
50WICabcwYHIqAY19L1aPZ0GjjzGwbd+am2FOaIECZs+QhbSxPbD5WSAhOOVH6Zb8wHGMx3Tms65
a5gLjQnNmK5YeGZtyRWghGeG+0P2MznAI8CqaHKv4B0JI2MdaCDcr8SPZklfzUJslarQF5kHYTtw
6aACsW+Oki5YwNTimkvnUVgc8XGyM2NzHjUvtb86+a2BRtBhlW0ZPEbeuiNeWXgv1UDxiRPN8pGU
AnI7y3WmnJabhn8YanZ8qHcxGgG9UW8TpcxFt4u40CokU6j8XAofR6F28ckcgwf240viEUBnnPKU
e6cAd/EXGlU8RnXL4p2r3CHidRPxIdqn3XPMyemU/qKPvoruYqsXQ86DEYY5jEvUr34468Zf6V2M
6lctXYJR8tDQhid5MlTk46HaT1zakDAyCk1LYxR+Bs1X6FOZAryXRB4VLKV5tyjp8wungkwci0Jy
YQVYLkNx1ohYjJW7rtg89gjzMepWzJInir8NgwGNex5ONM38jtE2dbpdDdxxcImpU8v7I1V2+H0W
MNK7+FoFB9U45dFG0MvErUyk0Lv7edRnsw7wZQMuusn+1fLcTxS6RF2NTXzXqvFSc1goQT9HspsJ
nGc2e1kFZ0/OmVqx9CXwtAQWe6U24C/1C6wjzZzrAOc0QapoyrhHvAnYFsdS3Y4O5aM4X3q2lLwj
Z4LvuFtdG89Z5vamHj5wG4hglaYEAJeRtYyNDXcz+KbMMVW8xDwXwj8O4pNo9014qPVvu12TuHPd
U0bfhTWCr6a+asRUWPGv7JFELVyiPGKDfpJMdN7k4wieFjw5jTPXQEwJXPRm3JK2n69z5YGhMMB4
l5zUfBvGP46kxpkZyeDxq/TkMWB/LvkIRudBkEWHs6xYtIh+CpeC1aPst9pwbrS1Cc+6Ix5J+xnR
g3lebPD4xyTMQ5BuvOl1Jn/pHxxUIWJ6nklRD6SLMDnJKZ36AHhfcNuy8ar6Eh4UDwGQAiSpmMgf
2UWUPDoasCqmekUNnZxhUkWYIzLesB5+JFOmjo4afGap4ixSPrMJP+0oCORc13XjQwVEPJWbxTGp
Aa7cGktvuz9UHI6lfizN7L12P61RvOkdlOq7Tav3WHgAWE4W/2vfXar8Vp3qn2Jw43pI71Uamzp7
orTUqcX6dJ/HV1wVhItXvb/wR9aIGFpz7V+hgcFfBdMGJJbgGKmxYHjTjENDBph+8Hf6DFCrAepz
7unc8L2MFdkq4SHFA/9eGJ9YgaAPjdqHIW6uxfLDzz57Xs1GLSAD/k4IkV7/a3V6qHnZ/1JExT+U
+V9TLkKDmOBv9f9/4L/CHst/5YZ/rTUuyqhYjvHDZzwFIDa0WCkbqLv2xaF+04oXcTxTcJUN9s5T
8EYxSZvZUZr70LbQ+ImPZN2xIooWN8FMxkhp46kMVnb+0pEJM0HeLFx3anh206eTBJsJt1SQprNc
ch7y26++je5fpRKlvyftgia/WO6c6pYjekdFQvqvPQIa1+C02hywwyRCJz2prLObc0B+9N068bHW
uSYwQCw8lrGnLHWRc74FpEYKxkszOQ7V1VSOhnMvyN/Y1EQNKop9OBtZ9AO9W9RGtkm1L41LS/nV
29ve+sH7UscbHTQoKKxibqo1MP1irhJFEqyXgPMiXSW8kQdQEKfI3VWJAmFGm9v9OidIDZPQdQj6
cMuAJT4b+FX6rC6mUQKKNd4LbiUegHt2jYPcGcHLafYlUGD/5mZXCnDtSL3W9uRHHYhEf0aEiAS4
BpOTurzmVC24Vyv9xsZCMuiQM8RZ8mG7eMbOWFwXrf8MvFcnt0O89p2/yMop+CrmMt5F03HIi6O+
+MYLouJEt2mGyQ/A+RSFNTNMjpxNDhE0dTcc1RD0DtNVfOzb/G7hvulAhMTaroWkC5BATZtHH7yo
uCiIZhXatqT3T6pLe1q15HQ0EtHKKmqnvFlMvU+szvgXdmypSrnr/G0Kbazl1NbYcyTpQqi/itQW
8DvZQ66wcAVc9KY0AJqkOnib1MCp9GJUwCdy1XTSIkt3AFPCC9VdxJo1F8E1rtbsp/xplcNlubX9
9zJC3laVj5qKJpmRAJ5C/2LzH86yWhdk4/+LsRD/YVHngsHoqEpP1pXVLrom7hfGaDIEDPSUW8vK
z86oWdvelX91Xx4r2C15Dh0yhr84tB8dlg6/JzzW0j9cLCmyX3UShX4ZJT8DbdqK+DALEg7blPKp
qJpnfGGdZ4iSkk7Kao/BHcUoZGtXAfQqjEsP85jjH0PO0oPPqZR/urp1xSbXXl33aqt/TZp/J/Gv
BZZhJHmmaDYECl7ERbpUO32TY3hvMWQRsEFr4CzMY5ZOslvqkb/tWFjHVI50OEre8nQAKK4TEzH1
b1rzbkOLyKjFiH1OvvemanMCCkNM9yzOZdfofoqEFsg4mnu8mHPkp+GVsfnSxb+opqixdOZazUQl
xy2v0VnScV3sRv2ONppiMrdQ02K2bVmqfALDmY8d5Nq0mRvdF5C1FgKK1hPzrq2ZRbq2jZ7ZdBkc
T1q+h2avOWD39w0opJKCOPZ4GLRJ/mK3J1tMUp2Ij+g/7AnRMOwT9ZBYmCcpCzCxqMQ6uaGF1S9t
BhcB+ZtLcMywNMEIY/dhMBo4ZoWum20b+k/y84iZqjdoPP4I+Do76T1Jdi33aRNDdfSV+VRovGx0
sjCcGMg5UByM0UrPVoffA36RiJ1gXv/zhUckRUcIGlFXedZLqCqkkEir0iIQ8AeAQEekfYoSartL
vWAGJHuboDF3+Kvj6NfHR22uKqbZuvwdWSXX9a+DAKt0P4OzrrqjMmxIWaVY7ATb34jOgkqSQGy3
tv1r1ZcAtUew9K2Z8qfyPKOb/IzjIpMLlUM7xRZZZ5RSwDQR1ELElOOU9W/jbXQMaRMNxLO3lf2B
D8w2Pf4DvZrNymRvnbGViUMCcxhbWn3fx2IB2W66lZv5D5IZM+ezwXmShxiUkaZwPvglZMgeNYoq
L/zt0S4Njrnz0iDbG+VuMJGttxikuTCuAkF1PISywv4LC2a/4JFCs2NBFRseZBtKXfxyLvij4xxU
0NPMPoeG4FkIOSDA9xiuBeB0k2/AEGFXosSSHaBZ4WsmvqXR8fbXO69IxeUy8gPheFSiP/FfhyKv
VZzK1svgAKmLBbMEsLKzVn1Yw8EsuvcKipkOttofMUOOf6OaAz7DHM5eGxrXveTKwr3OjwC60/MY
n2ggw5H8lnefePNmHgj7/jMY/2n+w0knpYgGCmXe0rZeyRO7UFQFTMfxPmvOVNtJXntuDNGdY7qm
PyOzWIGqc5skyxSUDfZtf4aH/zYglvZM+1XdcviZWNcExU7pu1bByRCHoGPvyPBrgnbwSKmWNxYb
rrpQkk8x/htiayOx3UBhUNmTOcS7O3l3oQaHChdbFQhDWMzT8MMkI2fbmMByd4XsVnAYsp6au4Z3
so2JF6ldLQ31gGeIFbiWnuz4Vk7tdqTvK/eHECMkusLZOiEI2Aq+Nke4Wp/iYutET72n9d6eTd2F
Pp6TPFjppcva+hu2kGlRJJkeVHsVlJuG3WoULxEX1wVCftu9uvFod6dCJ72XsIFfGG1PUiLlvmbN
a7HuwdcT4T2WfAQqni0qq6b0b5lwHhIgfWrAEhrur7FB8sc4BShnbt+uRos2CpXbfgj3xBxd7L+8
8pJrMNzDjMTjMXJ+u2TTxsp76c2KmlAWlZc4fo0PQ16z8ZDC5ezCr4iVGE2UzbQioAMGPVFRLoD6
Ziq18dO6Pp6M1Q3VBmcFfoiUn3hJ3w0+epLhpvzVq108dYUhXXscp7yI5xKeYtVoDOrozQ0mbu1R
2S8tYKOhUztNDVNUQICeGjftZ11zn7XxLGm/tbeJvDNexU1QMtZiwfUD6s1rHBj+X5eu2NyHvO0K
5+bZv017cHGypMmhqw+9iqmsadodeSiOIs6tZjPmK5N/yhprO/QK0Xdt4aO5SqwlcXvuqdsu+QlN
pf3JpfkvamicjsZNYvi7IWsRANp5wW7YGf+iapjl0UVhWA66b5YeqcZVKoQ+7OmrAmdc31nUeL5y
7yJpAgxCiKwSvS+Y6VjRgnBP/xlJ+KWCwdzjDlFgRnUQqMwqW8Pufu/FP3qaOdWmOIp4S/S9BJY1
BGQ1mpPePFQLq9jO4Fs31XAR1FyppLnwWb4VNC+6BLkd1gNxQXkEpr611eZLRdMPlKImbEXqS2t8
I99TKvltDafRulO3iw/jLrIEtNbKb/Zjc0zEsebl5mwHsSq1g6ZC8xtQNuYWhYdDRB5ouOou6EwY
0JU3G3hViJXFmaMvei3hTffhusE8pNjesmaFfhYpiqVSHXxjb5OhTG0s7uvIXAeEMwcdmig+PWr4
FHEtjE0/kjFYG7wTWHNJ768HRUvl+FuqUp9TzrsweCth3jUt9HGx1mhmM0DpVMVdZTtqLscsnaXD
EikVwgwoAVDzdHDo2MV9z2W+DQiUmBUREkAJwEn03eihO8LE7BwdF0I5S2RyT6kKIR1ONyyqQQ6t
SHZzv+sPQfoZ52sypz7XDXvX1M8BEsaQRUt3ZMYryZulkxsmmwnK2NpXaYPkWAj94DnGwmM2dpA1
agqDItbrzkybApVs3n3/MjjhyWNvahUD0sbRCL6g12FBPvTEu8PKWrQDm28apt2/3HrkzZnkAH23
dYh3RaMTO9v08AEsAxGWJY91gZXwngTjphwLcqv8zAjGKf7dwH0oREuaa0Pehe37qHy11p7028Ly
b6TziAnAa29ZjpMFDbNX2bt7BzhMGt5D56vBsSQD/Zey1U1WnUwW5WbAJUjfugMMEVQHB7wz723s
yjb2cZqYvFvaOTNpPCreTkrFeRkfR/tiMTDk7IatyUmEbSsJqZUIbwXb8JbFPuUYsu632Hu3iYMw
q8GMbC9IiZtWAZyovOX6X2Bde5Lw1saCV1ewZVSpW7OWhinuLsjJKLI2A5yxaO9y6OTY52yFXQVf
K8LZfr5pu4vTDjO1+QpVWtuJvd8pLZPsrFWs8Cqp+ZbYtZC7/3F0HsuRG1sQ/SJEFFCwW7b3hmTT
bBB0A28L/ut1oI3eC2mkGXYDZW5mnsynLxN9qai/Eg56RCw1+TIBhptTr2iEdnmbABu71kOoS5DG
m9H/bLB8RVQhDagZEczLBHdsR6ViCUmt47DW1RkvfbBJmAPqs4zl4wQpFgMoqxaF1qd51SCkVavx
RLcviUmMg0l1meAKzePGuauy0NggYAfOcja5nEXI3aCMbzVQ556jH+vrOgWHEVL/VeNdlWAGZkyF
3OAJAPtwEdpJEBXKgoZCZPzI9bSZJPkGD+fMOYreXeVzpjmYGH6RLLgVi5orpw/3mBGzdw2wo2oM
ESSbQHIqdFzwfMJqHFamPhuhCHhg/w1MRUyiv+PhsPTPzPpg6Z7I3ddBcKM5d2FjbzM4CiDaYmVF
a+eMKeVzlhOkvJjBJYkGiqPaRVmFkFcpvucDmFfVlrIMTk+E5fzkAzYBWCr34eCy4XxaGD4aO3mU
LfbOzdCd8on75r8cBtII9yGqOE2b1fBPIH8XBdeVNqWJwGSg8dlhfSk5rs4OYU23KJFxKB+Odgrc
QOZwe6RJUxfdojOsDwu43iIM+4voou2UpPtKZbOjd6uVDViUfxgoVviPfls1vpCnPVdmfBym8xw7
9IF8TtQpIaeXGlJPiMTVPnngwUquJxY2AgWZqaJNsWG18oxDL1G3Lk64R3fe6P6dpZAB8xHa6lJR
Xh5gmWuieyNe3PI4cBIz3PgxTfFSZTDqcndDliNkAQ5h31g/Bqfj2oamaXf3iOYykrubju6UZiCc
Js9uctDqMlkqzdyPif4n65hWoKBpwWp6YEwqdAcCdcGhYJoq1HsQf1QR+29F0erOMsOnKfwj8Ukr
H+IN47MSo66BjG74/CFlAN7N/41LBtKCeSsPHn827un/ajO5csN6ksW1NLcNqP7+zWd7tMD41B1z
bJjBqt6X1IiZpYSJ1n+MrPQRC5GswFfWT6WAHBWvdP/LFPx75W5usvUJuE+k8WOKgxhPJgpcFr4d
aTMP6ztAXlyEGvdGH9fJH7HA10gNUhPbLOw2da+vDG4AUfmpc3ksSvqmVw21ryZxz5BZvAJj4sIF
5oG0fQKyl4LTxEBbjI+0Xrf6JuaCNEWUF78V+c7C3l4JYtjlykFaHnDeWTaDpvhBZGLjQyQXzafv
7kVNHSl7T0iHKm1Zq5wolgG9yE4ZeATY1vRqbWpre9qYnEr85OIWGc4ml1F+G8EUFDASkNEcJj8p
VOJRbP1yH2DUnR3m8uH6nzUX1bwysG9He5F99JLkVsREx2VGBcNB3QmsLmr0wLjmO5za7czo1DM6
HX/nNjKb40CDRFgnP0JS91b4bLjVqm3n0QnivzYcXa7vDo+cBxO0uxeC2r+Vw8aN1YSiEzv6aArA
cCtDLDP3H/U92Lc7xAxjJ4zfBCiMHK9E/soQFSZbCaovrYNqyCIN3nWgidEfYM5v7ehqgq+Gh1Wt
k3oduCgdODQCHHJ7weKSxeBFCOT5AnstcWTQFsLgpajPGR54vT9Lylb8fqQfrrkTn78oCLGhPp5C
v3uWPIjYhjh5RcNpkmggYbWFIu26n1TKLT2GoIJGZYmhHMOBzxi+EEtnYAlE/FQDBBethpSKjY7r
bDMzA8KHrZ+b8G9eUY2LG63D8H/azwjofqpffcLhAdNAgxTaLSzxrOM+lWvavBlZfk/uh4XEE3Pg
quFjICWUJ2AvDGandzT1Hl2pXhYa/jcMp2FNW/xEfAgL1ux+FBxgCdm6vYNxBc8Do+4Ih+xAd30q
zji+F3q8kXMaZtoDjmRlvTfRtW6KXc0NCWs2e9/BZCqPDLIQkXnqsPwk19rYOtgtGRi564AADG1N
FHp1zrEhwe3ffbUri0s/22Rdrvq8oVrLazFubGPN/CfBkR6DFdhl5WVo3s0A4jVd48q4jgUMMlxj
4w93Pde+V+5HGP8rxW1sdlDNmLoAFnS4stHSVJDkL8LTOAcvxpWDxSslZhh53wEQkOnT5/KeZC78
LCKY8p3BSqwf/OoujL0PWCw++9w/LSJgEe95m5EckhhpfApkSX9kExR2uj4YxAYN/RmHcfpkEty2
d2u6O9aPB92CpLUHIsb6yZGPJfFgwQ6Twvg3BTH5qyaP/XjX+Y818VdhogTPzo6JFhTIHnF8q7zd
2K4z2Bi67S5HYlMtzj8aofjpaBSkAW0VadD9ZpP+sG64+g98DQS0m5ANmZ+P1Gd7dorLFFnrvHqd
W+FqIDK2eK7ol7BggURkIwwyHfghgVhYwYuCMWJvWUNb/bnj9Rr9vRP6y4ZCQEx0Ar+uQzFeS9c3
U5946drFgzK258kRp8yiABb9jzlfXgLZvQv1kPXJYcpJ5tGe7We4CWi+pZpn2XQsu86pwOmIPLZ3
cNCzoA7FX0uFNyFvsp0pjgUnMZhi8scotjOzFOiuReIhoCqN7P0yd6+lw0ycWYrV7sqc5pWF6Kkk
6RRX+XYV6+cs0VcJkMfJSDYUnK5D3b3D7GcSqdY+Ua6mHlZuNy5LV21KJqbBrTPnCp0YVsCwjUp+
l1Q8h0xDeonPqD2Cidi0uCKjmhtKRDwlIWjTM8KwvRXSXRq7TJYqUrTpc0L/ubH3oEtLqImF/iLH
v56KVo/Apl7tStVt27ZdRIxEXPfY1sTT80fqvxBU5zxTrdxeLoHRW6JeUWBIEo2UTn+S07Fmpj3w
Hy+4N8u91m6BRaAYfGBeSXNvnafd2Q57+CMY34cN6JQniwL6igpXkKZKUqtVPnFTzCz+wcBTNWJ+
O3VgNrpih0Y+q0AT51/v1QCohVcja2mGGzmcq4upwDOTizdpAZmtQxbPy7zp6WJZgY+av09JGibx
3xRRrsqkIWrrQZyFi8ypF+P70iUur5ExJEXvgJDGsoxDNZ8wquEb6/r6UGobe9oNgglxd44Vg/S/
MdnE4VcAGIcfsYlfbdaDFACEaWA3Y0urhPucoPp6J2OYtnEP0ydNVi3QXeQWnbehi+u9DQPDrJ9d
8xxrO9/w1yaoWOoNypJNZGnEG7peccZDGINAq0gey+E3AZpcCMq+q3Wg7ezh5rHRD4ozqtduPKKB
QrlPinZOzi8+K2rJtSzBxZdvWo3UF84pnwRILf5M96yPxzHlSszHY4hPo2/Rfgmn+GfQO258kP2b
Mu+1O1x1bL7VgOdAQITm5GYwgXh1NYPvYaIlxGfiCC2aw0kzcmuKGiZtKScc57MvfhrUQR1W9JC+
VKaCAhxg4HmemyZM79mDpuhZAdDFrUGoSWewMGPiaHrbmc2BLhb2SoYUD89eiSi8eVMG5LPy0OFp
AxAcYJlKZJi9vPbXVNwOeA1lA+/4OWZ7cEeOLBVLbEi2y/VRo6DqDbMtjGYSA7+9LN7D+nmcIgZA
LyNHhc55L4PziPKlD6hJ5hf6TBOQpQCVbXVHIGiA8wC+Zl8aaCj7NWFrKtXLYPEiUlvvsor23meA
UOHPSQn1HpMgw8XWmLR8hfA7aAFAg0W1ugrvwDuImeTV6DjkGX8qeLY7BmjmuzutTfsdSHeTNrQf
YC5LOFa3b8z+kL4y7zDVFz08F/WdEwMf7U51w86FlocVBJQLlyMsXYFwEHVgfiA4FlYJTIjSHAIm
fARZe4LmC4AMDd3d6qJEQfx2erqrmvxoOfeho74mHdegNC65+YghDltXOZ2l8eFwFLPVMUV682pI
3trMteISTCb5WPXEyrDIbiV00UlXHKNtfsuty1xFNnjRNCDI7t7UHmoI+CwKsiglCuE9qPehfnO6
s0qPXvGOVIHhCcBTvGe5SeJ4oVUrXl9hEOyDOcP18Ajx1mQQFaoR4sLNaf8M5thlhqCf6BcflcQf
1XYciZfrjxqAXDr41MTGm5hPUlPHItpn8TvnvFBW+6QyFr7bHTN+jFgzt2hvRgEhHd9VL19687dS
vyOf5Jx2oglg21XirXD6V4EJr+0BEcJwJ0H01JWwBl5K+yWxKevm+WlYh31W1mm+/QVgK38IPaNS
y+Yg2HvU+Opz8JTOmSKSijWj1xndszWzCAbOWlW3qaZEjvBms3XC6qrkybWHjVn/RhmveATHqHHu
aXnxc8bvBGsK9a0zv4+2RbSb0p2O+1WCVHTxOslcbJQ+bJqCYVjwXXgPw3s2oteo1rf40LcptpdO
c5eK27riJQwiZ6FhK0sMNkPMW0QcC1SbJ0zQJ4in5Iyqc9l/eb3az046hOltM38nBSNaMtnCqLBu
M8sP9TfOPQsHTZJpy9rMTn7/JuBX68CquxjSe7yy9MKn9wOvT8OsEyBF+w+NwqJPK+ElssgQeogH
gUUlJYjlmiFjI6uVP5vlA/fdqsA3d7shJIzLzRwMq2rBvDVfs4smo/EKI3GEF8gMTebI6Ok8tch6
Y7zuXP2iOW99b66qfl+nh17/h/EAPZpoBxOOcORZcWgm69ptmHdEz+l8BuVz9/PgZ3I+QmOb4ILr
o9fMoOgWN0/Hx+VNzirmYI40MfXjwc0LHLzhUs3vaWbX8dz/GjHfW09DhZ6G/IUMYfOxJ3qw0SaC
Nj9igMVjvXvFDmjwQiIHefi3K27haf0MFm1tu+U6oKgRbXSWHvrmZnJZC5IEzzaiPUNrH9AyQhjg
+eZr5IzD3Vzneba9ZyatNKNirysups7DrrExEOGUpNxbY25n3U04ozw2q5jpWh/0W+oCx8F9qvnb
PXHzvAkOdokPlGTa4FIeuqfE50WNuEtZiKXGv8xT4KXs/fjh/fScaegVxAblTJHDo5HR1glictYK
LerRuSZ45LwMmMLa68A1rwZnhdjqg1ajMw9gwa6KMNXRvQCIj6CLTc70zeP+NcUnDwR3z60sRdR9
JghRO/eS2ug8AZia3S3g3x3DpX5i43ebH10MS42KwbRFbOPZmqphk1ADow+SgVK4E+UjZXrTFRsL
2krmSL5cePVhy6zAOdQzm7w7NQDEZOPsXW5yTTrdMuMR9+xC8kXnT8GATTeNp7Lj/16qaavqNy9F
0UcY+4UrMCAL9Kjxcf/r2niKu8fIJqBpgsEXGWbtw+yqReBZjOzbpZseRbkpjIMmjs60yjv29x8/
+uenHz5zYq97KzgBKrkfyw3pZweTMlZn7AGoZtwFLEpvzQiQGy9N8JhLgB0v3Xb550ivBd1xYP+i
ZU20kBZLF24A60aAxQacd1dzLliF+mvTow0phiPJ0Zo+O0AfekBkuehXSacezfDd8g1aIzP4+NBY
55Cn0G1/aAlzPGYRrtxYnEKE9Tzy/BFRyTtoapVJIJCZlf/cYzRu8lvHNaEIvkyOAiW0km4yLswa
dwaJ8zh6aYejib2hTnB4YwPMGef17d101pb98CDkgrAgWArE23kS5Z8+/LT1F10cHFpk0XA+SH5z
nf0l0ajVomlofEToGS0TYtI3S6GR5HI3pflVT9ueE6OZH00R4rv/tPqvIWTahbxoDNvYhtt5Clhk
M5K/VsxqOTybNAyrfIZ89Is4Yf0egfYOZ4/+dce8ZDPuNrnpsOFSDaM0u6CRXsMKFKYdv2rhi8kN
o0jYoHm3p01DhrSbLzoVmmb/aVXdarB2hvuJBdjybzl+/ei3FafeOOJl+Sw56VR9uqjhF6TjnTDw
si+CdUe9YNpxmTDvBBTK7k9H9ui8fmMWVObMfUTjj54Fa4UxDz7tlyWqk9kzetV1nA7qUjfN3neN
N0srH1i6OAK2D2t0bhCZuKkJ5guFyDISI7wpdP0i2JYPA2vD4Hlrvw7gpDNXD6kZXtZl9W1nHlsP
SZBCRkgFkWAPtu/6NGcAe4BtMXmxOE0AlI/9Qp+4sjRSvDVBWNxNlCouae+w9tl2nawbLmTbmRvk
+t6srWsbwFXS3XOG+r3SJXzX1tYHLKz935BXezPDPJ27lrEx2tahyMe8lKLGJOFSfCCpqVzqoyf+
TVmvLxIZVMvKxSpqkmLrzUVBYVZUY34xjYsxSKyyZe8fIP5vgwBmgwI8uGKDgIBTooxmA/PgBBfW
bMHqFYu7bdS0P2F6UVBqlc8oQ8Y6/1mJDDQ35WW1roNBpMbNszeiiX+TUNs4UIOsMG2BabsvGVXS
mywZaUvFE4J3JWv3/YAvryMZ6vb5OSuQYWohAD+zYiHrpeYuiSN81CRan1Sb++AZu+rke+0ZMvew
9BT2LRLs4yU37EdDYY0XJeVeMsM8DGmO2XUsudsZbA2d38K5GNtrGCrMwblD06ZJ4AExL7G6Py/+
sSq1rYybbMSmnGVBGIEm/9+ubjb/xI9/Un5dNYt/0zBuDHuKAErZVO9Yl3ZQTO8a58U2wnl2N9JP
Qhu59L4qB2WNfGDaytMA+S2Bt14yjldy1wXufvb2VgXes5ENXExUv+SOdW8bCOwsXl1vrYV8j8x3
vWemBc0LKfeGNYdo4g7X4Kr2vnSYhX3/XCTPc4psyu74yvisxLeM0+3UXe2Owkps2YVhbKpi3cKu
nU8CUWLOOdmu7Ve6yzH7V9gXvfLOmr4mo1JH6yo3t5LG3sbd28zDnfQ1w5hBBiggdAio2/+bByEG
OpMNpJFMA5r5jCvisMkIjftzSSxwmdcBoOfWvIc1pvQ+RxYzJqIyADyCmUUJzIGAU8ytrMF8c8rE
FvZnmx9y8ZlHa5F8NsWHyHdzJ0tpQKTCZN2E/bKohqfYIVbTC/KJYldq0+c8C+5Iwxb8uimPPuIU
F26i4WMEtSrqvyIOWWwIdKVfVnVrJvy64NIKz1lS8bPGz79gAkT7wbNnXV3F1jnejJAipmaKVqId
8etxscC/PMJKGt27yzk325VQb8O1zHdQHtAo80+nsm5OEVCZJVKODvgDYsY6pqsOZCek6DdpQXO8
9Ui6bZ4eoT6XI56CvSwPA6ED2n/SoySG6hickr5aCnl9XADrGhu9QCzhMpf2MYBqkpBDxd430hzb
TECQA0w8yjx5QX615tcgP1vFrgwuc1rC8BkaTfZvlMDH0XdG+q3mj4fKmXkOY7nHQB6A9XM8vyin
eLIwcqbtPRzhrBxFz3VQOzVjde9odONrUuMx5lZWMA9vjxMhdaavNvC14KgBYHGav3zOOeBr0fBV
MGJaQiOElK1IVSOAs313Q42N+82FDK31rAzOrW5Z1+1N35zL6i/G+Nga4TKj3RuGKnwO9LAyxFjJ
vRcnTcIkyulAbBLfC/zolCMFOYQVbNCg/ks5S/BEcYaJXLixrNvXFPUmBzLfEKCPgh6YCPv4ZSRU
3fc67r856I8BJ1d7qc3wYxIOnCCwIEq1jqo70QdgGkyEcKrT5FY7EDEpkVK6gd0j7VfG/BdY8RxM
gUxl4hun7o77GoqjvXCpJtFxIPoj8QHDxUYanUTkb8g0oyokt4Y3yyfJK1FDhhTUspxftfDYMxNv
ca5FDlNKNAabL3wxAH8SaDhtVZ0rv8YOhtnJngE6KnrJmShwaxOC89o5R5WKKMhd5bg3WpYHgzQN
FlODKMih865hLSlmVeu88BigTY+IDwHXMj/54MwaZrC2YiriDlXIRyu6R4qBRWcu4jekeNvhuSAK
AFOp0Om5WTMPquFmJz9OdvbktTK/IMEUqlmJChhdqlsbv3ZRVA3z3HTuumBsUxPDyMzfVDtUWb3P
Z70xGfdOsw8APk38T/874E93ORwX/r3GMab4uavmE9AhUKOXENeBHOe4zZua3kyCHjFcgtQ+EdcZ
TIxeY/oxFbuIqRX3KSPh4h6d7EC+j5W8eeh0iFE0DGIrczi3QMHorrNXSFyrFLoU/LEeCCbBvoyL
kEf7i5WeAjdYs3KtG8nslSsY/emjlX7YFmk3+1wZTMyK6V/t0M8SkT1eq7FH/qL0Yerlh+bbW4gJ
9EBrRIIIBRjaSo7ROjJIUpvTuiNeTdp/wDyClSb+tIMRQkJ2ckLrGHJJkS2sXn0zce2tycmlw68a
Hxp5xdDaNSkbF8UPw2uZcXeMYuwp1qVgylyS3DWQdyBnMVeKQ8JSIXoNBrNBOwzxW1m+OAnhYpwf
Oz17drG2xa21qpiTu4AXgCYuZenuC7Ir6O3biItithnyIxeJJr0FJZ+vvkwqtoTJT940TAj6zbUf
5dylgduCX7EOybAkX2X2PRgvKREsz9yYzPgLnNjQEGA5VdE2rMo/V8Z0XCgWvBDCBVNmSkuBLqNI
s3MiDIjs4MdweZlgxvTldq9O+kF68pz26YELZjj2S89bCZM+RYxd5q41fwF+N0QGqSfwvH+S0wzN
ewtvxJpBMgPdJid9l9Id5x6aHuO6JVA87sXwOk5UY2TnNDp6c5id4f9OFIeyOGr+gXne3HqcffjA
qL2V1u1AVyb1d1vt0+jTa/58GgACCnVqL+cEwCUb1AsscJoli/2U/ZT+Dn8ReGX4DYP+TBrZrf7p
JJnrWuLI7C9pgBdLxOdOuZuBg3RWyns+oB0ECxu6mT98eMMb0dZj04PRwSpFqWoKNnH230D9Qfio
Fi4X/DwTjNdiZL9L2D+HscSa/lF4p5bQojaHS5A96+kyydUUjhwa8MRBRZo8XMoWLE3Up9EmKape
OzxlSX3Oq5pFQFulZCHodiJPFNJ0jVFQjbuqefG01xn82hr9UedE3RPEaweXVY+AAqMZ3v9dgUfU
hpkaACFycA5CysMYuIewtki5kUcRVSLs51gvK7wEAIB8jXweA0hPLWTAmam49Zgh+86iRYv3bwh3
+lyx42w6Iici+rUxj1mKMwb3nQjbzSCKS+dQaQ43xuO8ZOLxOoaYWiTZdb/9Vj7U6D4H1qD4EOiU
jtzd5Mslg/r1hL0kbpAkuee5zZ/GB+1am4GWXL2S26qx3i2f7qMek5C0l5ND5wrWq4xREC+bNDH2
hzkNztYtSSiY/wSfux4VD9DDgicX9EeT3VQ3yVcl9b7L76TCqKHAJmtJKnD0qv2mI7DgsVeYVYfq
EXhueIwIneKdwXLnzH/RFFSVzGRps9SvN4LIyBPB10ioiTJXe22Na4WDVtNgabdYy7pTrCdzixlR
BW4bzLXKt9wqf0qoQhHRYckg+kv5s3EzgKF4C5iFcnOiOGdyH7GAjVn5d4cls50xO5EXASr+Es4P
XcZkRvGDdC3NjLYwjhZDxdE9DNFpjK6TeDbT1yG6jNFNoVtOOfFGF8cbvTkWxmTYk2YcXzHRr8Qw
bNBO57/da6gRcwWasS7LmYTlcYqqt5JDE9V7KjaWmU3wDRxwzoEfOQWZovA+4vErxNKjcRHDGoW1
uNC3VqCsPXl/NRxxVmh+fnYxGAzqE0OX4xGs1yFx5sVzYpJOoAzCvQEopUYq9lbYrIka7brB3pmC
TgDf+Sm0YV3UhHw965VZw1K1e4PCPzqvAM5C+k4a/5AEgHQ8xuPBENBxJDPa/nyWPf8HExEbOAdF
s2bm4Apxdqpbb+276FTkzl1RAuRbP73cZihRManEOIVY2k7HgD6FmB5zB59yi+tA+EfH+FIdOqyh
QwiLBgIV4yY2bCb02L24cW/qaMQdCwZBwsQfK7Iquo2SXHBh3Wq8TOAubExLU5k8JrN8C0aKRUve
HIxPEYIDPxpGgASaTpuuo+Ffm23S+ti7H9zyiTxRTTedpthaK2JqBUjkfnhtta8Mlw93pR5xpwy1
kWjZy9T1KwhYrv1dGddpCI6ilQtTagsFhMm0h6XOTt83tJQGDyt/7lwyAco5w+9d2vC0Ev/icdCL
h6+I5jW2w+gWx9T62Kte0FsESrop1anmeGl4jlg3QXmjVVynRDXKhy2x01CcXLltQWKU63jaKPL0
jl3cvBx5DliEY76V42uOnmvXG63H+AO9quMg21TTtwdLwcEE0ulURfIgRtPw1WZyMc87NQZ5PdJa
86qnBy9wto0AL2T+GPPyml/dai3aN5MraGUlG543OEohvl+v+K0ixiMzSKYtX1Q2F1yl5iWE0tY3
yT5KX1NudBjmVX4lBYyg+tZwM1D1kzV7z1G7NO/catdUi5YZ6qCdR1dabXRv/k0c8ZcDZglp+rJY
JZ3wM0B8GY3iWCouauJ7HkeFzRwz0rjQrGzGAzMgCN8du3qB36ehmgCW1+j9I3VO+MzbEgZp0MJ8
PocmpIsGZ8UUE3fGVTLAEGByFfgn2CjLkIl7Qrg65BFqiWuqiZCsopT9rgVveoEXzZunLbRsRu9B
wkQ6+8nH6ZQ3nyXfe/nZDr+Roo8VTd262Dhd27VE5ZXxtyXw6COwAvVJ7Jey6TkKMVquV1qpb9PI
2yfoDGJ8lxzO4/SFrMMlLXA6WJSr/R/a2CtqeQpqMFNMzHr6PlivaUizsPuMN4E74Nke76N6g+qH
Ro3lIFu60F/zGUTe/tO1RxndCA369qVmci4jcrYRRuniWxh0LWT7qDrbvE+t+Mqzek3KFKdZQUDF
KjZGB6yjASUVs4f1144DObZBgwdxvM9M8/FeJ9CDuLLHpK8NVW6b6J/jYmP1G9Aq2soaUYpEe2IC
k7D/QdnyM0AmS62gkoIv6JqRVOs4PvlinWWoEI8QyhJx3Lj+5o039Ls2BtiViJDQlUyIqtqPQf5c
Je8gYPaVfbQK3GrEJ/H54Q7JoP9KgElzWljXs0ucwV2xXjrnZWh2XB5Tv1+BYkDss4CzOBQbPpvO
vhtXAb3rtvHu6h9A4wP51ljYE4jZ+EvVH3AeDEDPoKV2uEX3GvVuxMkXnIWZWDHTBT/D1JGTjqad
uFlM+VLFLLyv1B27zE1Snx+AoGdqoB0jIbfP4MUWmFTaiPIG3B3EBFBF0fyWhspXtTXy0cVrlkq4
sT+Ne8dZxpno1U6/c/tR5x+qf4u59PXy4PE72PPBVrgcQLZT/eb6VHFnSx3b2wDdflIbjx3DgvRX
V/Ooe1h03JQqpfiK/mmQOEUbznE7yLcuy5oID5XFZ4tvA8t077xGPIWIHRP8QuzqgFt/M9T/gPZp
zPvcONYx+XmcwGBF3XgTFe9mORfZk0kNq7URvnvVIW2GhYYUaNB3p5PD9f8ECB/p1XuAbgtmPYnv
bbLYosjIWYXlVwFpOMTrZh9iXB7txWLXT8ffkOyyD1yAqEYwkYYK7h2STlqUG890VhFRlyF9nm+x
bo/Cbt4CkrijA+hhzo1c/PC1owWuVncH8WnifY7qF8epsObom4FiNgnlTuP67BLPxf9NtNhCtQm2
NrKZZALlVPnSHw81A8sGLYQWviF55iQ+INK32zrcwAyqiTyMHCHnlRgQg9LURvICWGDn5yh+ak7H
Xo8Jbgf+Ig7+sjhexawRBrf+zD8Irg6UKY2ph2p6AaAO3YumceRt7WhZbzVx/RkMJqODGVOd5e9c
jUgGyon1nvNYttYmcVZUrKKo7WvsP1gB+/wrL26CbHEbUS7oLEp7J6s3n0oUSiyKP8dbUC9jyX0L
oJv2nyIB/t9EmylFWzSR/7/1+Fbam4Ft2dbfI/R5Jbe5fg+YwiXh3Nq1MacCb+dOm1YteWWhfVQa
Cfj2XFCyYA35ukfYGfPfafYx1ggAnF8mImTNdzLASmoVDcinCJBj6/7VKLYVsmQHG1UQa8Xv2wBM
souda0A5kL+9j+jEjRQBYOw2Crh5zDnGgBOpt/K3ZpeQcSvg12Cddq6OzphumRHGMZRYV7gEQ14L
HT6VhliZEFvtARcNBJpaRSEM1KhuVUTrjG/c1ZpFhQIAJvtJs6nboHd0wmRK/xTN17wrGun6bQAF
B/C6SyrFqeERNM6lZn3g7R6DdulFB41iCTF8ZgRSzRz7pLuzHTz0ON7avWx3kYZ7LtrzGATDTTkv
Ecg/CpYACtjwV14zYkcDSk/W3ecPo96kFMQZGb6/+8B1P/HmiJ2+qsujV+3jmvLGbpcTeRJW+WG7
6gaxCP01Rik6V95xYDpgFrcidTmlkufJ/wLnM9SWynghd0mjIcUjpJoLAbN1ViU5otL8EnWM8uJl
a+9jtmWDiw7vpVGQHDEpBtUvXr4zGTf3vHctwGPcrCKn6kYHpO0/hLEb7UvPyEKbyGgN35W966Kf
lpMx3qvK+CkqVlqmBVyU6/JncvOl0UkSx/CNW8C/DWXlih+iBaVFC5ARIvPQVjZMhGFYjiXu66D+
7PSPpsfbyi08B59kA2FqRrlNdLmp83vOMFYWv5N3yfNvXd+77rNWv8beUsSfAQJ1Ko2D1HCjdsea
fGc7nR3uM0z507ak+2bbllAaPgZe+yguF2NP4Qp1ewMCu4fCHViXgUnfZL6wtwKJ6fcWkdDaHBZe
B9qL51DTDm2DoeMjZByKAwarMe09XAYzyCity1JdHuiqSb2ldAkOQ1WJrWCn+j9XswF9q6WNXmNT
HIC5hXFpBTUva8ZtQxC0Fp+B+GzrZ107T0zk43MSWdyasdHhxZYU3ulcR9xkTx5jEVQ3jQyHwy4z
dre4bHmAo70i9F/xB5v9qC2ppICRrx5MZxo/lpzJ7TrfyJSdffplhX/UlA0WdBlHdJB1mrtr9Xvv
EcSzPyN66ew5NEtna7G1OCrpFXDRGL8LLvWQ91qPdy4SQO/8GHi6ZMqIlH1KcHdNMh3/mKgZAfY7
3WSNCQ16VC0CccllyFlZaWTicFkNPedFvLw4vkOj71ceIaw5Xslz+hSVjEnoOLc1VAGXifmaECme
BLBZ5dphF0Ioe5I8wpHJNuKLg8WmwW9GdNZeatGrC7hCiWsI4Njxlh1OlTIkQtI5TFxmWsWof88X
Ih09K9H+mbgzJ7nVJ37VkdBkTAFECUY7IiRME04XMFfWSfFrKz4f5iUMU0q7OPRMxSmLXKsBhSuI
X6Muf3S2C0W/CK/INBy9d7V9dbXfvsBJQEA87g80J/MWM9/P+cosFmDKWuqKSrYAA9xpYPgs1FqM
GXwUGVyE+93EGAyniz/NpeNMg15CRuDsf/4ANVR8z0ds2R5HqzlNI8t3MGLw/NLcK1d0NEhAAxFj
ReaTtt7vsEg84e3aVGG75QY5Q+TKkiX/0EafxUhb1H+knddy5MjZpm9FoeNFbCJhMvHHv3vQLMui
K3r2CYLt4L3H1e+D0caqu8ggQzs6UGimW5VAIs1nXpOca2QAalZjYjzLDPk0DHeqg92fT6C9DLi4
c06GMo0P/CRQY9qdA7K42V7W55Z5oSFacPkOyAEiHbrJgwR7Smo6uIBJIkNFIE6N+N7pHIgXmGXW
D3/ZhaOwTojV9cehZBvQoCoVZjTEl89hBjzQeJ2oF04pcEqN5xvduoWpFOYxliSQgRxkGfKHOQSq
v8B1g4yiKMPvRvcmyxAc8370lMztqPpm8A6hQMCUhrEBkLbuy+vaApwaVfCNehs1PnC3eXNj0vix
J+AP5OP0U6rmSs4XfkjHymlp37MOXHvjZlQEBIpV0Kfh1KDt8V2Q7Y/DsZXJDnXhy6ZxoPrRywWm
0eSveL9BDTa+lFQTBoqrLoV5K0JHbmuWN3YEjyrkEK40ifdCWmMXECnqhLZHfHTQfqy9vY/0qps8
WDjqAalaTozxNR1qwAjcK+JXJ4yVwd0aUBuXuToIi4AfnlaT3y0insq4sUv/2KbFQ1jmq8CB1faz
N4CqKh6oX4WIqFT9fT2/UKKsLXs/sbFgA2lka0oQOkuVR5HxG/sG1ezsFuJ9zmOW5TcSA1LCHAKz
B+bwV4MTTWUeAshLVXIp8NSzrhxA41F+GHBz7THCK1BHaaLrETnKzlVcalSg1c+E3q0/JYc0JHdc
/ARRrgMmkS7XLz6Hjr+uaDhH1b0Yafmqjs5XDSV3O1psZndv5ttyPIhqU6KNVQUg8NpBro1gPtK9
0861R0WXUBTRaY5reoUu2lf6DMrRvpUOgqQ3GpsfVaBigMaFalBWv5cjKzB+7ChJ5pVaWe7Gs66E
tjkmvzsz5I7stc52qkV0nRoEGA+k0Rf/77b8Sl18ETHvIZ0sZ3Wrw0PS3g+wudG9mUE9I4mn9Epb
h2688n0Su19WjdrpfRSDOIq/Fz2MOpfDD04PTMdB3afD9aAh8YPk8rhIJZ1I08W0DxOKRULfpPro
ynMXglpyK2kzYCcDrua8txfC+j6vDsH4o0BhxpuxntX2thAS2fN4WNcUduyAqIJWdAIcLBOPPZZO
WiKsdMXEVkh3atc/Sg2YTpPy1Rxc3JugX6VvonBLA7dAOzpkRWN+NNBHF+AALR7QR+EIRIBsYDlx
TeXYohYwAGLzFV/KaryLg4g9/7jU+NwGFR7uUNc5qPHIUYrVyIXvH3sudJq4XXxekDrPk3qo5b3o
ruJ4kdFkqQu5FRYuKITyk69WU/K18hWtt/OR9qm4mKyfS/HTuBu8l37p6AFkLwkW4uRpaX93LeK2
cNGth8Z4pbzn2oeGYoKPB6MVmjfGWKxn/znO4k1ADlaH1wRYejgfyYDB884A1wtK3UkKh7g5eDxT
MV5U4LsXEyt6vh532xS/BsHONK4HE5PFCh93SiEZvLJpITNY5EkzqTTnM9IHMn/oim41uO0RqcKB
wqlmKit3l8sAZDWyTWkOUvJOFN+7HgQrsVpvF5tcx+CpHoKJuDBMryZijGiXIXQ/ZzaeExSMFjWo
aG822xh67ly3j41J8ozvc37OyZmDn2knCkG/1LizFqnKEpSLL+7Q0Ykk6G/IXIlWR3vqDjmLjcry
Wc+N646gZ0Cb+cC7DS84XzaBofRdKLytF7YvBnYyNSqZvkyeNHluWKNiAdVT1Y8VhZfROm9J/LAc
CeAg5/l5gb8AUZGcwQUn2wD6GF6CyEEP+aWhA3dd03oVfX1ll9g7mwhxwaRJWVyw687GklC6P5gD
n4ZydVu/xiB/gToAxiPswSvE8p2z3Ms2kcmOI96YPI4ANDtGdJmonxQxetgb6W3nHIWJcaVzVAe3
ZXiJORABNLpQzU3XUGLvjIuie84QviisbYnILCp1M2ohNUAq+sFtfzd2yLdOEKaJiRBKLoCLDBS8
JhrlznSsSVFiajf+CI3cf9EYnueHyKlXTZAdAxC/QMzQFnHoaswbKzA2kXHvoNHeNE8qQEcKp+3y
QWPSpCkOu4sYS47tB8XooUdy5naiP4/Bo+benwuuKffG81lVHNLz3ULrWSjBjj9vwlbSReuA0hwG
6R68CgA5Eo+0Q5Yd3G6BwEvUXYXbwNJ78KZdnSNgRxTqoqTH4P25tYA9kR3ClDS9tJKLuhLAcBbJ
IX+rzHIneB04lC0CNGYRPI84oDnU4lqU7EMoZkLaL3ATr43wUmY/+vluxiyKVG1TLToSqLKX+7Te
j9rZT1yGXghx8TYgzfevjVFtfbO6jSJU/O6sQdPjS9dl21JN8bC0LKFiqgeHAhfyD2c5UYIXcPZo
jq3FxqNCpT24dzBBz8oerFxIOoO8sUpciEeLoM3gnVVQvNsLLJhqgZ3SuKDGM8Rg5x5cdb6pAGoE
V0XzJPunpcyQAnJvvQQLp+5s7LDjjVA9tQ8yQaT666QfsPFFnTRb4qjqamBMe/k/jfkZ8mWIJI0t
oMppT9//LKHIjEZmy6UWcKIG8taMz7lLi+oeMH2kLieDSjOcQDSm4uAhjRF8DlZzcI45dhuwgyiO
7hwGkqZ9OdfRWTDg4YKMnkMIM9MN9EBNhpdu+MPG963y98JGcjU3+6skDFcqvBPOeZSAsdiYhO4V
Dd957FnhXJnskRSHJrR3wjRYe9DxfPB9oB0j/9rOf+K8jT4HJq1bmS0iyeBSXdOhxBBQ6Pa+KOue
Go3r3E7leTd/DchMw4brZDhQXsomImf/58IAWnyFgEvH6XMFW89JvmbTpRX2O7dAE0T3x8xG8NIB
HIr8zahvLH0dQr5LxDrW/nmgfjVUu7DkXpfNADR8ce7czMOOcziF4YEU6LTQ1/ubyOXO8bYguCFT
IISaUV5wqBOrlwj/wiS6yFxqImAKxiA9FzaKcDhI3iQ5sAefzUKBrMKyr0MrtUAjedylcU5Nv3+q
ZB9e2igYRwMaXlo9CT34r4izwhmP7LTlmMjo9rbpPshyxJLkOEDlmCPsvEJYi3n2LRC0U0txn+fk
Tw7guIvGNVjF3Iy2xN4zQKcyo2aEP9l2cOtrD6pbaqTnZuU/Ox7i3+Uy9ZOl3WvDgiBFw4wqvEDg
AE4XelXwh7hWA+/WbcGVdhZqXLYzrh0qUSXZPiUvUI46919G5qXI4EiMMAYjag5OPpswtOZj6nYg
MwDamn1y61UFrRAMZ5pYY08iobyx/9HJuiIpua5smpF4D9OAqo/aNpINHIlkHYTkw30ashqAxRhm
bayGWjzasqcRpuBq056tFbBN7l87v5aQVIYI+blwll9dDtnEG1Dyw6bJVe6dSE0MK+xjKsh5NAbA
q9ajRpX1SBZLjk+7vZqS/GumUAythmJTmxThVX5ewiSQoXcfGxAhakozxiLuZfC3nAkdjNJeDo6a
xIcAGfEID9izNyePLv60jd8Au9EXhl1f+ZPxNafaEFBui5oIYTRx1fXmtdWn26DuDqHooWkBcnBo
J2TOFSt5JB+EypNQWkRs+KKnUGzMdGWGHg3DiEi0CtMn0bTniutjDO3bKGXbFWS4Z0mcPdkBnJ3E
eGpTmiClixBE4tK9WLQIZ7PHSzTzKs55CVZLrAPl7uMqWocFokp9siuFekwrdyMauqljk1+0Zd99
mWt3V5BrptV0PRiI45nTmQBhnY/xc1I6dCOR3I5I0TBbznAIyBPwPD69S4g5U6MoGa2D5rsAnFyV
/Xphw7gQ/xFah9fEPitADizV52I+ZLQ+ZEnUaqozb6HUNjszv6W1QEB8Xo4gvH18jpIBsYj5iyrI
+VM83nuO5BzMw7w36AWGLKhFrrQEEx+Er5oUBGrYGYqZzvA0A85X5aWDMvZs3cqMXQ13KsgRk5rO
w3Cxh6bKPH3HFqpwQQuI1ew9EOEltFx6EKgapat6FHC2aWfxkOD+Cq7FgW5AB0wgci+yTmxc2plW
j0rjj1je+vW3ZHgyalR4eAZFVRb1NgS4IQahjDrB4uyRp9ZxtYrLY5fcqwnoIyxVlf8Kx18NSWTR
coQgDqZ4WoyggoKUmdKHBcKtotSvkTJsy5c8uam4vslLZ+rHRvM1JkWxAU+Fr4X43rgk092xs9FU
k+tovgR5OdQXAkieyH6mIP2KrdvexvElKgdE4QfsFzcKGZB5ppBO+tv3Lx01ioYjKTSf8xFxSExd
0uSrmdNZdf1NJV/FBDKVNU6CTAPZwwqv2rsdAOMWz6DmKkejRL5GHdzoBHaLfQM9Y+2zkUyULIFu
I1HDreIcyv449gOX5FVNSaNae0G3btXrSMkAmlRiLbgoPCBHyGHXId2V2kMkzHpNSO/Ft0FR2xg3
cqJFipTLX4jL7sXQcLGoE1nIDUXVjwUSinRTg56H0cTU+ZbeEBpsj26/0tNP37lXHrwzyn9x9jCM
11BUguIu5PxSw2XDwii6nwP0RoIdzhO+IKdq6z0Yc3/mKFobPwL93ZtJvsvqVQaXErCJM5Dy1clV
1M2IeRDhAacbfJCHPYoHCPAbCDl4zQQGeGHhQXX0JepnNabcVMmm+qymVldmXxugfkEGwCo3iMIR
E6i4P6cBiSEEjNrxvrPhrw8IeEJ2H4J1kxwl8Nli9h8NXHy7XdlfDeGlYT7F4r5rH7X7EnRHS9wt
ZZmI/c+GvcEDHNQmWTICEyD7QPehPUfbQlGPGgGTxeN9XsOuLtFu3fk45PpNuw+wk8Yb8RVeqDei
DH/tuJdxfz/p59aj7+qRaJgvfURla9zBcl/XCTqQaJvlYceJ1yJi5Pdql2GuHpc3nIAg8295z7Mo
u7fQEk0Nvlj7kPg37UA44q1qRFKi5L4of8XIi6v8th97ECUIeVuYRWI/LQgNZ1qyOTVjjZRbtQ1c
9nGyytQBG/q1k1GM7+ihF1TP4G9QN5I4WIAgKLFW1PVSM/5ilrdpsld2A/nyIS5uk/pHUj+53Wu/
NG7KlwB1uOAVt7opeqgA+IM/zBbYNfSCq0VKzUsOlqSqb2zt/jnDMNooH/r5SRtgd519PB5a20DY
ZT+7F0axpUKZ6fuGI7u8DqAG0eSFBn1Jb3ZvggZMaOezUhQUreK6g2s0IfmFEk0g7kDErDLONn/w
1yXL1vDvR3ZR+ZI090iyU/29s6lw5e3azJ+RGf6Sxdfu+DToJ5RqRLFrJz4CcNNZ7wKbJkg8gff0
vljzExrklr/z/G8BgTYikGe9RwKP28ksHkZIkU0HVAiEqI5Wyr1Ki0tONYBgexcGcDdyBXX3QgES
Jf1El5SOKC7TjriOYfs03W3cVmcDYUda0Knpz/wYLDmQ6/58DOIv3bD0algVXBlm8ZoFD0F8F+Y7
N8NTAyrt4N+ZZk5s8dOJvxoVyhMteXy3qrlsin3XPpflJsc6ZMYrzDvHmWKQxLcrOf6UIVvTPljV
UQegd5dEJHxFQghhJny8pwuJ+a+BKN4MSBTA3WMjx7Oxf9EQnGzvGPoPLlgQ6C9meaGbiybYd/Gu
rR4yE8uRDlfHM0xeNTi98bFOkOiCdJ3ZD+HyQZBvdjeL6FBFQoG+TDZ+pVBeDw+zQxp8qwFv12A3
E/c6w3JVdFD9G7IUH2lrwMvo3vkOUOuhvp1LUHrhuAeigqdLmRlnc6voXYKidOm+CTsJN2lkD/ug
DBSHehNf9BACN2Y6HaLRNalCNy+Kim2MQJ5fUHKd6vHCcCdj5UftjRXYCeHWUKwV2jmCSA0G2rYK
cKyd5VkxQyJ0pxUpT7By65kuZTzvUgJZXMuLXWngfBArRMcC8X0kIOwT+khl2t92LkajQRiBXRHg
0GA4ersAnRffkfeVSazgtPFRR7EHi8DZlDCbItu9r4V158IYSxMfKyh4d5WbbwK7vSsi79boWbBh
ggMDaaeXuucRAnmbsRHMhok3vIDt0ZInOGB6gMThB5+AI7L4TOC+Ax2hGu0/hZKSXY+Wt+/azX5o
9G0Te6/RNL9MbX2rMv8G5tSmscMt0DE6BVMNII9qsE7D5SZC1wgRJIVUgp1mWwfqwFZkqABKsZ5o
a4x5sUKlBB9BdGQ1tessuXals82D83YkPjIScIjfJ+wCaoJcflaB/PLag7a/zcHVaFy5Lo29B05b
pz6kzv3AhVfjGajlVTcrXqK7lAsziV5Vk0zb0MbQ0lQ3Y3ntFAfTCjjUq7vFMLRiJcaYt8REII61
k9xBUtwAqHrNQmufmj4iEb8MAkxgETlmVDG6tPehzp/jtr9Ok8uGtEOWvrmqZPdF6Eczri+6zEeL
bN0AHPP7g9FphGfDeB8oODcDaguInd61Emqm/Rc1YwCBWMj2PMogsNodGL3hpUZ0IxIw6FX04M72
i496W5jd1tg/4VF2X2VRvW2iK+YKYPs8rmEfSGRyAfKV7aGozjsujoTW/CbE88ZYNGsWQBXBSuYc
IP7j4XKfFQ2YDK5fF7Zl6qwLN7gJXFRshQV6bALM4FzarQdGLF3xhpsY9rrRPaORKKiKZ7dUu4py
OC8r79xFJCygYQ8xa9MlSI+ALpq2OeyfNka5An8TwZRMQbvuWpSnSv5d060NVaC591ilXOUV4KmU
ur6Mr/TYoDFwoyhLJUhQlOGtm12nrdpGMFin8qyig5AG5BqEASGVT7SobaKyjgA+mIP1iI9Yj6+g
qr57xnMxoM0ZBKtBTbu8bm48VsLWM0HKdeKhxxVkE3tQVkLqCA5g8srvaRGQgwdhQi0IT7RCXzsC
B2j/tu/WIZU8Y+CQyx+E/J44NsWzbqsdwCVjc5emw6qtrR/TEsNEHL5lE1LoVVulIPLUwS7LKTnj
2dVk42WN+EHejd/cBGVpNnfCaVFCYU2adJ8s67sbqDHb1FzTH5n504sKIHf0qYkyJ0xxPC6YuLks
omtTxJSRXZTQ4GRGJuZIMLSxWzEqYW0td6i2xeKHVNLQk3R+AKcezfDRVmRdJloohv4ZcrN3xt2i
NVtRsldoRIcUU8zuQgMbKLj0+qRY5V69o4dd+w9D9N2YUyLahhvq3IIrmI/oOo5EXC21WrpO46iu
O3jBWVGfQbdEWhayYkU9PgKUYuBzPuiFR5o01z3owvo6yGj03xWLp1D04jg/CxIdbcToUAZEjwCF
kxztOerQfmfuvL46OmRyQ59elpn4iU8k0j0Lv3FLZ6bJfkjWm11tYFpKs93Vzm2ITEIxjbRp2510
6rMsAhmsrmMyaI1lavk8iMea7txiQ9yM3b7udpmxj5Fd0vmFT63SdoiTMtyycSi3n7AzEt7GEu4h
6oxtimCxVfxK6gfTvwwq7HIu69x9Ukg7IBkL6n0gbYQEPhxRTjpzqEBZQBUQ87wJ2LcgcS5Q7ma5
rKe+fZFxjSowGt39dF0jcwqwviQ6KMtjMCZ0xvpDXvgHswY0kyJ+XS8SGShEFIimYpIQaJy6+B9w
bqjkWOWqTcRlYEFlbHL8OKu0ekqifJEcVbeZBf+4ltG90ST3jgCWmI5cCcPwoj05P2axBI+O2pDr
w7aZx33to0OU4oUd0kwdef2IF/JUiFuhEcPOCZ9kGhkr4liMKRKMAxcDaYVGO24X1MSbLCAPjfkx
y6hfnKw+dOF8KDVpIQjcnw4uaasUcuKcuvsi42sieYMgBETjFrSXHe76erpowek21nWWiW01QP7R
r/N8l0DJlDamOxSCknHtutbGjJ4rh7lGCcP3n237V5nc+EATilw/5LEmXv5mAl4oJ24f+1y5L5mT
Q3Kw9jElkpiXtvoepKE4uvSvqxpEXMUWEXaPgPmVQKbPmPbdbF85KY6Q0Uy1r9cKX2fvZxhYlyEA
vdifoTn21bXr5fez0RyDaFiXiGRS1PwximjtF8QC7YiGOYdHyhLL6CgisE1hflt1T5URDUhjAIBW
QHNMC89IeYOKFyZ6+NCBz4iAu3NdUbrcgwS67YRGqQyWljV0mCN1lGWHMIOK0Jd+tw2o2W1nKbE/
57OvK4Ds8EIwUeapAIkJE6VOq6qmtTfFcLhVPHcA29P5OVd/iZdTPggMaziYvhV8sykAQ102rMOQ
jy1OZ/SkpwDlTpmiCI2Q0AQMBKhH0kGGzaupuLRLZwADhg5zn7TYOAaL719hyWurToHs+wKl2FVi
ozMGXgpYKyIKmXXEeOWsa2biVFxWm4UdwIR1B1xs+zRYtZG11/xlaGWrsL4tDARHBgc1Hh/c7KuP
Vkh0mDv2FbYM/W2v1GoRwigqCmYh6skJ1Tt9Z8NRg7e7HsZDBmHBcy/b/lApjJyCARa9qvuvQcTq
lqlEf9s7dxKkKpvpeULXM5xo8NHNMKhSEnXYF5JPorweAitVeARLbMwwHfKPuQaYwF1hoDrTWNus
iF6TAPAQxiatpsTcq+DW4bYMdYfxHIB6OxQYrGQQCXxta1AJHaxvFQKbbRugeW5T4RLhdgENkMa5
8S0gO5Nw1LyN48h9FBm2QcZo+FeAQJDIU7Myz/75j//5v//7+/hfwc/ipkinoMj/gYvCTRHlbfO/
/qn++Y/yX/92/4N/0uB2LaCFnmV6prbACfLn319vozzgL5v/w3GTqYffbVwBQ9E/pnRrpltQJCAN
Ph7H/nMcT+ICiAieVI60XBs29Mk4FTWfVNnhgzIOT3K6+PjXT97iza/LP3+9r2jXuMIKH6I2pQsE
zoSCvM/cF95xMpLVx6OdvotlUkGWrhDK9IRi0v4cjSpx682+yG5Jwo11Lnb/6c+7UgjbUpapXFqO
y/C/fxJntI1odIzbfkDB7Ygf6iffwuEHfvvmfGslNbhx29Wuqz1rmc3fBqiiIe1t33RuN1OCr721
H0R+/fE7uKdDSL61aTJLjrb45ssj/DZE0yT2OKuBqy7/MQ2vGeEFqKwvrZGuPx7oz3fRptLScx2p
bJuuDq9y8i4CKyU9jyOyojg34AOUbtrkkyH+fJdlCEtoqbStpKtMaVl/vgubCw5c23tXs/dl/FFD
pmrWwIU+fo/PBjn56IB1C9u3GMRGlalCC42+A0fOJyv3s1FOPksB5SROssG7kqicDVc+rlooDneH
j9/lz/3BhHlaS6ZL2xbTJcXJXo8te57sPozuxFDPG+QQsqt4QuT341FOv7ynacO5yrJdwW70Tr88
/N6mFNTpkZAXwQqXtgSLT4S3pwGXyo+H8v5Yzdr0tBSOx24RiNubrnsybdFAmhKp1rzpCg9zgshI
kcF3bXnliyK5CPO2e5h7ET6D45sOXZZGzx+Pby4z9u8d+68HULbmUOAM9bRzssr9opsa27XMm1zt
EkMjUA4ifb7BBwQbTiygEsT7Zbip7fsY+b2PB3/78mBbcBOxiLYcZmH589+2spd2MpFJmB1RJ6Lb
SxFtePYa9ChvJKK3uj1LAEx8PKQp3rzvH2Oq5c9/G9MVKAUMMs+Onj19HY0OmpqH2ViB5oqLXeyI
IBcm9tl5P9BGy4JPDq93pnsZ3qMpzukllTj53pMVtZ2mQ3CMqxrGZ/XcEURZg9j2EX33Msx+yWqm
CoYjkxEyG3hTfDIBpxvV49TkbuFs4xrwXPtk0qOkRmmfluRRGhYVkvYSFPEL6R4u7frnxLEOfrh9
aJzyUsXD+Sxp1nfJWhf1vRujMu1WK8/AAfzjp3pvJXgmN5602NzCPFmF7DcDdRWdHhOne3WTiMoK
Zwi9/zI3VlHSxusmdh6yLvtkNpb79M/Vz2SYbDw+hkk1++RzNGUDbzJOs2MCYbtBe63OOYnHaJ05
DzWc05gewcdv+u4C/H3I5fv8tgCnFDp4XbIClvB6HL5OwZHY8IuiM+7To0vACRU9Vfgu/GyOP3vZ
k0kWRYTey5BlRyMprKVSfZNXHcURq4dMkn3rXcBtqGE35ASI96JW8B1Q/rk7Lyxg91YvxkgWPIFZ
XZQFzuWlA3OS9GQ0y01iVZBFa+OsC8VNC7YSUQukQAfGqecMvpxFFZPaHhWY7SRtlLMB8Ux996vI
qFA4Of9ABXRQaNygpW2U9fdwJLE35voqsIN9P9HRAgumE2j0ugDVOfT1JQWbJ0/k52EDOLvEWpve
8KMykye/AqFNUxFqDzY0xU7Qim6cCSh5fq5hBAw22B2gBaGmopfQHTxDKBKyQE9JElmBTQRjYRW1
8KmoQQIiTTehVs+Ng0q48g50vtE4UcaLTw+zWxqvVQ1WYzGQbOnjCjU8p+6MQyMiktREQd3Q8ixn
qA4jdneoXePbO5ibIegvZhHttTaOhqJ0xLzQ66ox8SvPP1lzy5d9s8w9TlnTJZCRp9uLLT/THsey
1rVmAUpP0DABFVa7Je0CCcO+oqkDJRMxioKMLXPLVUqVMSS7NOEfwK97zTsDGFV0/OTJ3l4/Npve
1O4SMao3V4BVTDbWXEV5TKofDuc+7rByvreRV27ctefj7RAce2iHIuk+24hvt4OtqHdZDsEEgIbT
SUFIJ+7dKSmPqeGKg/BMa2PRS1wj7dHs9Uh5USR8I9N3o6/WIPtt7EzdZSwr9zCbQqyNFGNrFYXQ
A2eY50YUtOc2S2ojhqT78fE8ybdfkIe1idgRalLUkU4CHx25uGsOTnEEsxz1P6LiKVAd6mIv3ZR/
sft5FXeXkB1MoDRSkL6O9MEd79Ag5ej74HpYhllLr/IXSeW6FGcjNawcALiDtmZgXVBrgIM2Pnz8
1Mvp+eeyI/0zJZJVfGBC3JPTNYqD0nKpxR5nhFFBId8kUUURksT+k6PNXALlk5E0SYEinjGFQwry
56E6RPgGSIukwNJBdZADVJFpNvxzoaN0R4kQU9KGDeiaEcIWnj1eGnnjrXzHo52UdNkKEwR78/HL
v7O8tJTIYZlKeQT3J4/kqghZ3K4pj1H1OA3ObZ7NcBQqOoA7L/1ui3T38Xhvr1BbExJbhKuO5dj6
5F43RFAIJ2GyPT1Z33HFQDvIpv5KgQTuqK2mX/ZkzGeJR1lx6Oh6fTz8u69redKFiG1KeZqWgTTp
G6fK+QI9BIyup5dgmqgOjtFl2Oc/qgwZiqrwPrm/T/MBj9KGtD1HcT1KDpKTl25ECOh0XiYZ/22/
SVeGGj8Z4t15/fcQ1knAWKd2qf2kZRHjPGCD7uz9NQwwYlMbw9RvCtx7EcWfLJ53dg55oUXyYVue
452GiVmBVeMQeuVR5vgzaXAfQ/8QyPCzi+Ht8euQ4tiWY7FC+a+TkKCKgq6QuaqPjelcN5DqaTE2
dwWwTm6/qzKgrxbZ+9HSoBWz8nZIzE/Sxrfn2p8PsCyr36KhdCizada6JgC7dqisjNi0V9S0Jpqo
vemtP16kb2PfZTSl2JWa8Nc+OZBGCklz1Dj10Y+8rZPUu6Fr97POMMNQn1wv7wxlCo+Tevl+FIiW
E+u3F4smTr8JIOxRmhi86yyyNolZemigyl+BP6lP5vHtgnEYTnn8x7Js+zQx5uuKPmja5liaxUou
Vg0KBEqkP9nlbzeDY5qms+ThQrrSPjnUQm+IujYcGcap12VkIYqf7tGyPziWZucjwNo2F+Y4fLId
3m7zZVgNspWNTlZ+ss1psKt0NBk2mQcJKSUKd9AT1NePV8e7o3i2JDkSAiuzk9XRqxzvJVTvj8ac
3+S9fZcbzv7jId7J/xxqC9IyhbaoVZ6m25UFvy5p5+aoMZ2GSAl67UvnIvKp740FFlyilJPDrDhm
KIF+PPZ7r/f70CdbzRr8KtB0TY+GqXdiAgmle/1ZevPOOqRkKrnxHIuZPL2I87JUVW11zo3q4Vmi
jpY9BKpxd6yT+erj93k7FEGboO2gWI/um8+FVgCoLzeOjsM8TZtWzvUhN4t+U1bJvP2PhpLCsj0+
mMdGlvLtuZEEALK7As3Apo2Kg5wm+6ALgcSoa/SXHw91cm5IYf9VEfQcFOMki/1kqfupTKu2Q/9T
+w2gChPAgjJd52dOx+4w4hDy2YpcfvC30GkZkAKMNqGUaE9Yp6u+TNIsELUwjmbmeS+B1WMJW2Cs
kDQB9GVOnUdZowFZxWJ87lJQR0h3Dz87XbXXdIwxA7Q8MpqRVY0GUgzDvUXwIbPs4bUB54zFQpUZ
n1RR3s4Rx5n2CIcpm3IinJxCpUhlF7SFcZzD12QCP7oe65tk+uTiP1lfTMyfo8g/T3C7QuDNG3Pj
aIcouEelU9wMQWhcwLy3/rPzjRIgr6JsyTFN0dy2Ty6LhASVkwG9oG4Cgonu4yeX0cnWf/P7y5//
dhlVTZqZlfCqY/W1LZEV/5uPv8zkbz9fjuhFZAaPb09rlW4xK/p4T5yG92+ef1kQvw0gHUOJYPIr
zBRu9KNnHsnLIDVnFAOAA9pox2yAH9hPs3H78cifTdxJfITB9ViUnQ033MEGcQXd7u/9/smZXJbZ
ELoCxVIAc5CR4Gb9vd8/OU2mmSxIzHyZfL6y0VcO/t7vOyfBsfK6VhUtv08c+cW0r3Ad+fgF3mzC
v3aGUtzJVC/06c3fBO1Ydq4B3FDfVcV2tLdm8/3jIU5C0P+7uP7fEH8V7H5bXCLp+3QRdT32Nro6
CJ11EORtPBwldkmEoh+P9skL/RUg/DaatvG0m2a2InVfr9gNzb62P1lUnw0h/9wtBYoE1rTsdlAf
qD1JNGHmT4Z4f1/8e85ODizQawEEQIZALLUgNzA+maXPfn/5899myTcDdGVbfn9IdnW27u7+3kc4
ObBMw47MZOaTz+kZovVZj0bZ33yDkyNrSJANj1JdHWsYz5xOn3yAdxetthFbkISSjn3y81adx54b
NuRNuN42JdJO8ItUeoHZhl99dt+++zV+G+zkFNSNkbXSreujp67xIqA/svv/+B6aur9DF8yl0vbn
585UPsVmE9fH1kPUAS8xDGXC4pMv8u62+G2QkzUVzImcs5yPns31ppydu7ouN4YnPglO3v0ynq21
MqnGuM5JcNJlc29PYgFIIwYPDuPsxpr2+JR9PGPL9/0jalvORVo5SyZBT/+0eOn0jaFzl+Vlm6CI
DtavuV25zx+P8d5np9dOvOtJ4kLv5LOj8wOSyuprytOXaPuWkNX+3gAnt59rtW09uwwAqqarvkYI
4Xw8wHuzRC5sCwpjJq9w+gZIozODc3nMXhu4HOMWKiRirx8P8t66sk36eWTygrrbySB+2vpzH1Ag
crsLA/W5+qr9rGn37ntIx3Zs8CH0qU7OK+2lOsA9eqmSi7t4Tq6KoP0/pJ3HjutItmi/iABN0E1l
KO+VSjMhUmnovefXv8Ue3L59cFCNizeoAgooiCmKjIjt1vryPRnq3pQx/+fv87efnZnH/7nYH0uL
nzdt4Umk5HXza6baz3/+9P/2Vf64W4OXaF3SxvllsBaGB39jgTmkbv7LS/jXqwiODIJWGkqKfywo
qWeFnEq94gKrPzhZ/peI3kb1v+wif71Rhkb+kV6nKYT6z1WLqLFu8lzhh4+2uaMZ/9f4g1ecyvv/
fLz6nx8/WnR3ypKcX1KPeXL1wkbFhNw//xp/fXYNWnV4egnX/4w2x4RKnip6mmksyAFjubIUiDRm
sPrny/z9Tv3PZf48JrI/GTQUcBl4p4tkvA3wgP75Cn+WVf91iiNINzVi5mlJ/OMVwbc+qnXjUiAB
1pmvfHujW5DkZgHmlHKZPJV68c9X/Out+18X/OM1CfwsMZKSC4Job8MT7YJJ9l+2xb8+xbZJvktn
O9H+jHN1vRxMDav2BdcOBB1QNt+Fbs7M/5IC+Ps3+fdl/njQeNv1kUGN7CJcdz5o4aKt6NPnev98
w/72EJCtkYWu8/PQgPCfzzNtUN3QRvSVe+p9oFlR8X/+vy7wZ6beNFroYxYXsH6DbK+J/1u+6V9P
mC6TdIAKZpA0+WO3kvUkURSPddHSHMtYJ5Rxtf/yg//9Fv37En/eIhhoNVzO/JJJZ3t8Jsn9n+/Q
tLj+eWr491egSPmfPwEdtrrVAoC7eEY+UxP6azHauYKGRuybELL++Wp/e6440FELolvLJL/0n1er
ROm3lNth6o3Ylr+IbxPmtv75Gn97Rf7XNcw/1uC2isyULTO7jHCHxStS90IsXaZE//kyNMbIf715
//46fxbYTCQWAw4rvk5zhVOwQJ1QGgcskUxSSphzqI/kGhaEczjcfPu3B63sMiJNmVaEBxTidvOu
8IfVORMmm57GYQVamWjeBZ7nup8q7V9uePRaa6G4T0O8pO1FaX97MJyKgtP0p24OdI7QLHHT7J2B
ZLiF5d9mNKY6wJDDaK/ymeGIaeUUjmfJvfjdodd+6+YSMMco4bfXE3qN2ltgfEYJkAbGOSxo7Ffm
zmhUnJvS75DsTGae7K2crztzzwxmg+Mi8je+d8so3cruDg+dmZxEUczq8WD0V7dVZ6lawDZY5eIQ
ToMSFSRwxJXSuspe04rWzOJQqU6kvuQMrFbNZwYTGozUTDP2cnaNYZhNoz8jgzwKZhzvtVI+rf4w
ET/xmVb0izxdmrqTiRUZhcATgjl9AbaV72iYrwSkE0Zn30PZhID3FWbbrIqR9tFs37Uzv7wwlp43
lx6RGyO9mWQizH34GJPGGOitCi4DcNujRhaShhs1WrjjS67tlP5oZY6QkQ3dIu8KU2YSFlraPi8k
IMQvNI7xQyDGTN8Tr1+mfnwDklUZjyS+lMR8rhPrT1izcvAVWwfVAGAt084bbwSg6RDibMtPoqaA
5BjbjWl09+nL8IJD6z40fcPELSDrFK2deotSFa4JDJz+VpjnDs5mnny50S1his0X3awrHYYIo+Y8
jTLXUxsXw4wGd12goWnulbzP40PE1zNAUcQAHJVs6SG7GSXy5st6wBwsGGlrmB2E+j8hHfeR0c+a
/KuDStgb2spHTWn259a/BdJHXzk5dkALdnyPjK2lnnyXUJjY1zJ7MTN/5UEGkP2D2/+21qaWr6Nq
zzx6mVLhPgYgvQbsrgw+ulSspeROaWws9vBI+vrI7SrgSrh7Ws3MAZ4I1AI5JB1TIBDc1u1b0CI4
XxXJMxHXBiDx4EEDUH9D+w65Y96Nz6zeBPVnB8GD9azG2Ax4dLSYsr1lfPmoebaMe0jKvoZVL5jP
sgn8Mwv2IK8dlD/6P/DzkGWHCVoicxpww9brBpUsgYP9AWfblibLe5sdOsC+MtNY/UUDpaZVEGDX
DZYHYD5In81bNPyoxVl279CnJ853bjG7m+79Sb/AnM7IIMX4FiWoF+VFJl5oZhqKFeXyPAAHv6/M
Xd0DbREToGSZtOfCRuAB2IBuLMo2MFhJ5xWAM2LVhKi0x91QjVtQUDJLuq6dlegu6lUtn5n8FPQz
CvkgqTfd+vZ1ZVbRm5XfQeSAhFTxNoAOA7fLrOtsBE1cRQuju3kacq/6tQcYUsNfwmefw33wBCSG
xmO+3CnrI0R0JuDmurIpooc9blp9LRWOEW3g5rbKUQRnPNTILCUb6UM7r5ikqQDbFuEbY5WSh+N5
Fw1HXF+JDbHtKLUo/6SFqt7z+BZbW7XcVOrGVl8MmRXtEoilUsPhxMfOIP1cSiXK/T46YQB/MqPx
6tZ0d0X5iAGvlJhlIil1bCWbC74bRYstXSjLAc4x7X5kjrt7YC398NNocXxWkOYYVYkotIB9Eyb0
qYEJRrGgZWtJ2nkhAGHZ/lec87H6V5E7urUslW2knaJRYsjvKvW4dbf5sLUAEib9RbTnkSmaonoR
OKeiRcM0vscMR5r86CX+hEmcAVRZmpXmUdJ5FqOzFJ1tFmQfU2KJ15snu7d3FoRwq1ghmQHnrPLr
4h406++I/jO0zSoyDzceGeqLj5LY1t2Wbs9F0bXzUqNpMtgkNh5XmCUx0rukXCrhoeoPhnaQmw+h
X6zmInlnQv+FWd/rkA4iDHD0Gy8K/SXqn7INxZkAE6fUSjfklS9tSsaQK+Vm2PHVTvEKvNfaCSfK
hoGnKKGOOTF0TI1thtS8ia4Wp9dy8oDD91gYIeLybIIFlEdlTGF/utxfWnB8dTaUCJnpAE4RmVIx
vStRsk50/ygztMrAlAwTqntAlFHznah/BPjhxlOcAUh7SV6tdZ+Y6hxfVI5i7MPws/Zf5N56twUa
53OqXgsQxAZdemXK+PjgBPiNPGMtq9uuPXq0I7Z0G0/ygCLeBmABGsyAxUXD/cQZTEFTQh/sLmYf
AesgzF1gugtkhCjoTPPDa34FjaLSVhI3C0zfhKiWrLXun6Nu7+H00QDmftjmq1+8y/qmHc9agQni
majXrLQcQ3qz8p8g/AniZmlXJZTbYU53Mui/eN7aDMEZX637bsA1qWBItRyhdh6KBG8reqhP5j3V
YXSxJb8U9TXSKRzRQdHlPx7HLE+6uXiyxcSVvOjutkHsqwLlbKSJrLe2Mygd0imO+3kOss1MYE1D
xjTRMCRO0947uFRSfstxMmhYYbqf1Nt17ZfO6hWzqtIL2hJT6S9BU6x9ntiwn4QBHcGdDCDxpmuv
PbgqN/w1gosMVCKTt2ZX0FoML0+GIZ2d9fYtBPwdD8Gy96NZykZTb7OE3QLgHhMEBWB59SIX+9Td
mjYdGltN7HvgwRNd0T7J1SQQbleZaSxiBtMkkOA2o1/ZyW0OFZ6g4MxUZwPIrMBJwIBeo1abjEmn
wibA0UCdgWdJi26D3qbNtbVVHINAv4T4FA2wOCqUzjj8zoQO+yNe5Pk7rPN2oBv1tSuOMqhdV/uQ
QIsJi5MAWN9WXRuMtYqEZo/x0wYz2dXIHvZNKPAmrGgy23q1DzZdzI1K2akhixnrSwPIQ6Pdkj6n
eUkrn8RhsCXG82wMdgxGu2SsLPVKKZJH4NNK4xWqXCeOOocdcAG8adMX+atrf5s8hRWmmNQbZz3m
G8U4Vx4LCo67XP8KwgdtevhSseeS9PRHmg6aJQyIixFvM/O9bFuYIpgueMZzDaIGb558l/U7Y2Mf
rfyIqw+znceeBevizQZIGIv9yIORWK+MpeNi+OncFMB3NItUOIocWcB7dmZ97XN7Ebe0miK9zhUm
ddHDxvQQPwB81Vm11McKeo8709QHz0wMH1iTrjZ4xq7/7odj5l5Evmumbw+dJmE8WK21md7+TljA
eBgdVHQ7qzScydsSD8dRvKrdOmg+qxJOhY5+OfxgfZyb2lceXrXwkSMnwj+SXQH2zZssPo7sC4xB
eSU75a9r7jJP24ziWhoIMxqGpO9hc7QilLKCHWjsEWG+JNBEIv+7aJ+ex76sL4XFPOmL1gFDr6Ps
SwO9pr61UMkKjycf5l1B/ZzmTIav++p1GH5iDWU0txycfF/U7GYh+fudHyBCBnhjN/rcLaHHIjFK
uKU5OBQPwp5l7ntv5cI81LVH0K190v4WejLaR6zJRqA+MM9Pbg7A58PwYgnmv/0eqbXCvvVaFGeF
E12KHiTQq1kG8zpHWMY65hN7pBs8Kl3THCFhzeXwUSNaixtppld7xGjzAb2O3rSzoDv6GuJf3iMb
1A3TvXzQTbKZLGbUeii/Ne9qmx9W81RtZuf1cyZ+dWPlqy+B2EsVyLb3CAVIVV6l6ubru6Biclw7
duDjkJPSBM68uEnvy81NQtrgART7+HuZu+r7nxC8OYNMi05eJtYtg3tVUiOovDc1RxgHqTWhEQAk
XViYJzmXF24vFhocAb/bjcQNETqVZCKxSSWL41vigQK7usQJUOQV962AHVJj0QXQWr7nPTjXdMci
XqfOmOf7lIWwKqjYVYcg7GbKkCwals64U6G90gJfICFmWMJYtqRjy2Jt+ThVxo/A0zhg0uEDh6ui
sT9oETB2YCxhuPT1WwOiWA8BAkLYKfZacEyqiznc1JwJ400GBmZs4wUT6QtZXBVVhVokr9EaC0K9
/KWOmFDYi5T73S86903DnqkB+PKtewrCKaTppg3pdwdf1mXJvPQxjgYvkRQSOrXAC9oJv05M9FNq
J6XK6V/eQIuY296xS39S7ew266j7HIpNYDgS2AXTXNJbvzBJpNHhwVD+sNCQJbNs6sciNI6G351x
Mu8hfqj1wbe2tQ1YOFMuBthXwRc29X1tr21/D7kkCretsaGNJjMRxGN0+xhrBKB04scuh/qS+M5O
FoMigSqgcg1CthHz3iX6jcNFKcaFKoNKripG+dkM7RwA/8QAam0C1FzwJGAihrkVe/veXQcoygtw
pYp0HYadC+YopBSgZaBxTr3yFmffMnD9El45PFKt0Jfg80DfHitfYhniT0LyVDOHK6pkaY3Gygvu
o3kCJLYM0HDa5QH3ox86o7wbtGZWgAc3qmfj71v6nGs8Ri5H8KGpT56lzQrWNKPYxF3CbtwtipS0
IY8NUpaNKbE2ATQzdaerMJLn73CCA/euJreqQDML56J7IQTLoh2kQ3haECZzfaHxwhfFJ0CJpDsU
2XugDkjUAO2RYgM6wAmQh+tgDIxWQA2OymDR5kBIc4bKLQToEqujNCiAbLN5qO5twiWMo4xtLhRC
DcPWoSV+eJiEqm1t3PpgP8hOXmWLQb5PgoIeEcc59N7BTRK7GD7ZVnyPOYiGRN6lBspReJnask7S
lUpvuleZbHM/dKKhs7EWPQzXMNv0rbZxk2ypaTYyQjrTjfQrm2TedzNbRzYdPslvGBSMpbP0oC3R
yksaHUJauc3oMxIV3m43UBzXF69Y0IJAmmsKlCOUbr8d/6jTfzAryP+e7+Mw+ZZK4G6D60SmOMiS
vs/dR+++DkW1JNYFAEtEGDHhT1YFwxG8FCIuBSY0W6T6SApiN2M/6lgQgUM0De5WBWZ37HcBRuI+
k3+6vDMPnad/FxlkgmZ07UVkVea9TYAC9Wngzgud4QKIV4OCVo8r0bTsQpdNC3mXVD/TLytXkHgA
nPWVO6+KL9naqdpP30hz0wpmft1j++12vd9s4jpypiRC4J39aSJd/5TFuc3PfS+w3vG9h1Qmo28u
cuy5vjLO0dA2+crrTmMIZ5jYKWI2py1urr2s0w8ApADMAgfLe0zSII/BOVg3DREXyaa8c+LhJLxL
JF2T8OD1XxqoFqgZrnr0fYKSVtkMHsTi8VWHO25r6YHDezEJWOMVdNNm3OaoPuUiBa9/K8Lt0Jzq
fFj0cNsHltKSQ9CQHk0A8pgQdfk6+QYN7xZwxppsnQ15EFgsfAA4XPuEzcrSn7l1CFyfOOlRc2pm
Xg3ICjxer16kmOZr4yGieFenkOeKV1Dhi9oq5jWwjNLuF70YLp21ge0yT9R7BpOV5q557tazqPhI
yZgF4qqlb/Dxsn8F5nZ4RQI2QJdJWclj5SfnkJuBZbB8Ba+gD0BjmHWTeiGUFklcLYPwMABGlosZ
CcBcXrokQVXO7zo4zNyITlUHBzO0QZ+SHuKo5EvdyUi3RCwxry8T9PO2reZe+Bkar2H8HobuMeII
0+mbOnqt3HoTmxMYFqcPdhM2GyMIJv22U0iHiQWNY2ZrRfdcXo0gJMGP2TZmBfvepqdaXda2WFbE
/W776DhVFflJ4zSmBy8Nu3SabABNYuC15Jgz2ankrRhgOWZexdFlY4zLXHna1osO64ZV0NIhTdY7
AzFOKm8bFX+QUYBXKedu953jDZxgK0iBKhy/qg4KmwyN4rdOr54anbfavpjtpcqdYdhUZKeCAlgI
IqJ+0EHeMDllk4/o91G0VYytXtxZVoFRS0s1/lGltak+XNQY+rPWt0PhiOIpl5TMvB0OmXziuSFV
ujVsgHa5sYJjGztGsIsQWJdmtCyKk90giOMMpmVIoHX5oA/xC3OwzD1BksMCMhKwVt23AGUbjOtW
t+Y8mAu9g0sUrQb3tRCsmDx0unHycqK+2geky4tjDC962MzKPJ919naUcHP9tPHe4hg2sks10Knx
fJ81I3pT2S7IbcFU8vuriMJFYfooHh4m49qAy8gif2TquKx8exmhYFS8iYOyKtiM4Sx6waawSGzm
rTMloi2WcirSKyijjg5fBqLoR1Ywppa9KIDwW3dD0ILrisxu994qPAAdeCcPyAi6SC8EiiJmEQu1
Dw+Q9K9dXnzOTL7y46uocT5iZbJfoUD5KOIVE5mTbUkxoS930ULOjyqYcRfjpb9piF8MGGvtQCTX
AK8Ga8Q/lFNXVdHhV/F3NVktG99w/DQg00veV21JpIj1a93cNF7+MR8XdbQvwt3Ys6r7HjtcSppy
l7Mva3B8DEIwUw+WVneITXD21qcAJq3K4Sprzo2NSZE4aywOnB0Aq3y0Iz4gPAQDjLCccwiwSlyc
FQfxs189WvTrsOlDC0tMPhGjZVa3O6vDLPHuWcSRkg1IddFUruhXYwfbivStoWfTRT7RQRghmUFm
xzcBb21btMk8MGQY3MnwQKIBYE/DWySNx7ETx6wOoOCVuzrqN0ikVZ1nF36S3OFo7rzvBqSWpEGT
695dTtm2z2AXeYC27J5uzJbdQ7ql7WEZmnxOSzLNsnYh2TAMHCgLG+jCIjgqCH5dcWZ8L8aUnJMg
5KMM78hg3cTCXA/lm668TouOYiPuMBZVyglGqzhZJhy/G2yE+r5FLJLxeT2cU9E5HiNlPejHDFZj
LS+teJsEd4QPwmKcNTqHGDK8fE3kW/tYrYG04J5LlBMzwzNLsG43mw6wl0qW1g7eR+918MwFjw9H
xWTtWdk2Mil0prQff4JJmbf5W0+A2YZvAoNpb8PtyrdGKWYhYl5LmosiWehMNLEsLVwZEJfF7+ai
WKiIB2GdalhDQaq2uDKyZNd2Tii+I1hbJfMLiQnPV7Y2sqtRdjiSwC8NifDh2MKCTvSFMbIEsDtB
LSs6NCEep2F/LrsHqoOonr46YtySrFCmbBX33ubhIqFROLS+Bviuk4osNs90OzgjBjBdG+G4oKDz
Baj6G4UTaUD76ascpD48+1HZINw9yO/dt5qIuc2pZVhX5l7RH/SdvOhiIpKP1OsuGjkmu7zjXzDZ
fUNOGtpZao4FLkRd3qfxr1eQvgwh/csr1+odUUkUdAXNSDJIf4BPRTXr65Kwi0wF6Zxm8iuQ0lE5
YCZM7w7hK51ljhcRB1blPBMnkQAUtclPDrzj3gLHxSJt3TWwVGyS+bLqc8dr0m0a+zeXE04ZGN9F
XIGZ5igRAaxv7WWsIUSUOcJ7yoKqOSWAd1d706WFlrl0Wdo3uV93wLwNa1x7HqecEmZjA2hMBlL2
jPlbOhy/VZSvoBetzDhYGcXNMoi3IdHVkkIIDUsuiDajb2x6+9SFx1KFUmswTYp7wL9YdbsoEIsD
7vuEB+mmPGtvOgWy4EP1fvXhFiGPMqFSD0Ke6/KX6r936LMs4kNdmdKWby7Z5Kr8DOD4GyQAfPfB
8hIPt1H6LsjfZpcBO0RWMHQcQ6v/7dyjlK9aHiGPg3GsERiVHfIe4gRr3UTPEpikQcS4CqzPFMph
BpdK5UmFKQOP8qK3ikMOdSFHkWPVmJbg9vvsJbpHxlPnlzQ+RMu1U7JD2pzJMIpwRCjhSwiFyQYU
F0OSRwvjiBJiZBLDRcp2UrmWBP6B7whKaa/YjstXLDyw8/yZAM1EOe5HwXJm6E5iHMzqLQ54mDFS
UsJIOAP39a5uyORlgB5hnIbKohm2sf3UJJJxfrRzM2D5OuYxbpnOaaqLr52FYKS8hv1Gbx82qjSZ
KsJYc2yimWWE6TwCbqOvCiy8siQu20fTsEGUgdLzORB+dslnHYAU0ayZMG5mfMPsgQJgj09sBX7w
LYKRO8QxsWKwickJ9KUgmRLUuIhIIfSkJY0ywR3dkiBJu6VGBhIU4EqvA6cwbAeRpCgCR2vwr5C6
Mwlg0uS10Z+aeHbhVlM3qgbLhgMlSUzk6dz4Tdi9mvLF6i5lAyzxXU3PgdatYmaAC3UTeiqHml1P
wlk3t3J5p+N3rgnqrCi3eYSYPFq3HdP2ijErOLcrYq3Zn4W0gww7sxnVbQpvmRIy6ORkovrHH/S1
ltdObH3msTUPzGbZcBUZB19rkoNjL3ZZ63kX1YQ0P4kL1b4W1QM1huOOmyB4cNvcKvzUpYOmbBuS
mb2JJXDUF1FsPuzBPLFtUelL1Is56muhSsco+lVG68NGf7PIVKDHkfqURn1lusmDrpdPr8+Xlski
XGukRiaA5NBdKkM5mEzxyVXG8+2SuSeX60f+W6tES/LGPF3yTgQUJ4V+k0b7wqtLlMjmi8UKzkT4
0Wg8lpSDgSHU/r7x7W3JZt/od5HxoisUQYrwULYGqsIIlQm5AV92AtWlBNTGZyvK1kbYkxsl9Bht
EOcyOiUPriV2rTfRk1C1I5q8tfwtmcqKOXC5AORjg446sVXHdqlUijT7gmi/L0S2yonVG0+sGyaX
oPecsoKlRQmg2hSyA1MHbYxxpcuXrFJ9G3vrFzEIrxprDMLREFdnHkak3KrtNCszS13tlObmPffV
tQhd4ogU5b2aPkxQbmlSbZKEWlJYLkp2nsyleqZxfGKmz/Fl9Vt2vVVT2ERasFTmnUVqWYqekR4g
wCDcFW6w7hG2DWWCejJeQlWY9VgNapPQ2DTWJQTaLNfPiUcSaujMI/C5Z8i/ZrbFQEscnjre9zpl
fk9X113q/eboAMhFbnwZw5RhnaUyzacCz2tU2CdYCquSAeak6h8cSoC6t+2F9rJ1NDb3grKtwlDu
zOiUDWVtHBepeErUCMYQcENtDfdsCNDf1ENMeU1d49Nbq92uc1lU2+HJyNgly4dT6OlOGfJsw+cn
jmsyDu0KAHBp244Wp61wZVEGCED5GwmxbqLHp4pjvZKWJ3mIXmPbviuxdG9BgGaRQrOOYu9kFfJf
YzphWZyRBzwKeyS+G0yoN/ohcqONbZGAnATLbhRutASUciICDoTNxcSTUCf5XlXC54ATStPUtUn8
rdtkXXjsqcwrZByie9kUDn4t4G7mZeCUaqRErxZPto/Ppyc+68r0IYmEXakE25/eOkyBBb+JpvQs
/7Jk8lLEl7zPnm1tvRhDAZGwlRyAiCe74qgBBjzBByLX0TlIW59iSHzz8OxIprpsmgwFd2LSY0A5
ypKaA0/OSRlIt6jWxkqUp4iSM1Ocazku6MvhfxKxdYSBBeUneygivIRjbHKgRKiNpvU3D+jBb/03
ysQbF+VAoUqrCBCzaIcH3r5VPBRn2sXg3mkrm7m7lnKOToY/V6xFW2tXW/wLONF8hDnAy076SBoo
gR0nWBtVYaNw8yrKNhINzVh85CdELvLISXFoDGXfl3RwGPYy97xV64q14UrHjKxu2lVvNhImV24X
dPeSb6pyclVgL9U6+m7bYF1wGG0j7z6kGSKKaf/0laVbxocEhmDfx59jIxSYCcm7WrhHteiOemT+
mBK6gyKtP+skcYymW3tVeahCF5CsrX2ro/4emsgtY7dfVnEJclknsE/94GFqwyEISNUwe3iRSh9D
vLbtFeqGaLCkSD+KZNhFrX5R6BIVyOy0wl4Stjgh8ZViNm8y3OyoKs511uO5ibxTlukbr3UjdFwu
1Hd1H3X6tq51GCbRtpH7S4gtabS6dTbiZ2/a9JmU5h4fOPxXE2+gr2270CAyd5ehK1a5GRwZa3lR
FBjYRbnrohpFQH2xwuY6ShSRhzRyKBZwKhp2sRq+ohI/ajGJmDBLWP0mDyRakyY5dWlyFp200Tvr
GkDtBhM4T6XyGlfGDmjbMazJ0Mf1TpHVh6GMG9pO3gNXO4y2RTONhTcc4Lffnxg7vyN9uqeuf0la
NGUuOHfbWhZQaKjYp/vACstZO3oXOybYrQPqjMLeWqO2T6nM8sp/tCY5SXe4cdwZFgwIr33o8LDP
tX1rll/ACQcU6J4xDyhVzM1WBXHh1juPDLenRw8sqz1To4hHg2arAl2mGijhLfLcld15N1PDVZpN
0bM+fCWlTVeI+QShjNvQ9r2lYXoHpDSUULSYRd99JJW8LZvgDTDNWjGkc2qRDlIKin+qe4fbpZBm
wb+QpgRZGi6UTHGUJkJxqV87s9/3yfhdKgZfNr6AGpvlqgWYyXy1/JEqX4DC1Jz3omf2FB1Ai8XQ
17+MvqAeZQ6vnLwXdiPvosJ69vlE+yaxo+q0hWESL9UlTxhnpAnKn2UnxYPhEwqyg9RtZ/mQrrKC
YrdiIehxP7QItIHi4bfI4MEywEn2oUvmoKy+/caV5mVPy0vooblxvxvFOnv2sFLd3CmBawdF6+Bt
dEoXuXxtd8d+qI4ZAEAS9mtZruZ1R3YWwLGu4sJglvJMJ6SEv4yYwZI2HXq3hW5063iU13BQHmZH
V1VeHrQg/fQSnIZwCUCVElv75N7bWiExli/dnoQzyinHxJZjCcSeunAapCClHe3jLqbRrdu6dbdM
dbEbGprjinrpUcKPILjWBnk6aNBwjk8Tqp7D104rvGMbjizDSfKBYfa3ccfvvCFKrcuDABtUM2cj
QlLsXiCeLofJUZWwC8HFrQfvEVjJSqTmxnIpYKftS1YTz3WhvJC6fN9RRVUCuq+sGAI2h2DybLwS
nFxKsMF1sQxMbylr5TL0qu0YuLPaHA5GhoY5VYNVj480Krx7rWbLQEhkE330he5XQ6PFAC9HS8Vd
0cZjWpnLLP5XBAP2pUIvIsQq6MPfQuZw7PoltSZz0RfkY7A0V1nDYDEgIg2BcwPzilYTIzM/oao6
Rls9oqH6iEoZFJf35rbWGsDnGhLNezgq3zYpcHIGTs1jnWQtVNL4LgTnWS+Eh52e8gzMaDEJvkMI
nTNhmzA0DBdEcX1UMtKaSbaqMxfCf0IEVD/76eRIb+SWEeSlLNs1N4Wzn5Q7AHAB++Mfly1Hcl2g
v9G60rJrziaUUCByiRprc46MV/IIasp8kXtnyxqmDojWozdveAvT1ulo8csqCrsxjO+9iPdZtcWd
BdbWkYJrVo9LjiIDPC4Fr2iTV/w4hyL4VUtz4VOp05qj5n4r2but82fpHxmF8sC21rikeJ2hWJE9
qPLXyD3apAry1NrEPmhZxD39mVTYUrY6RypOo27T5Hmz66Phkbsgcui1bj5ZHFtJdQJOsz7BbxRT
dqa+ndHNlyvGMo7lhdZ3e5MV36qXY5hS2sd0fO8A7I8sljbrSg8QnoBHBO0KSdi8sty5qeFFBjNr
Kr9G88zJ5QmZMzY6Pb1596ZvFT3Ntlq1HHc03FzNPaKhLb2NpLPytp41gn1e+VT5uYbUyela8KB3
JcrZ0O15iYJOYJKBT6yJrxQ8nDRqC6VYhUo508xtSaQSTpWuPObLJJMVWi++7fpDRV6UdN/GhBoL
T21J3oZ3waw4buXKNpEo0XR0SHXvNX8PB8eSNHAAML+jmYi7Ljzm0OiYAg2BOLnhxiVrd8rhurc4
evHIdyXR68BZtDeeQE/XEoaYQnXnI819GZkJRbl1+WkUt5hOBMPml3wVrHgu3jZ72JZRt4ioSugp
9BodsDa5Uu2uATgrO4KuH50yiQd114oeqb1r6QblJ6X168dWSOWgBe/J4uGNqc3vSqZ7zBzIsfDt
soFvyE3gBOG1Gpx26eDx6hTuCkkZLSrnQm7no4xxCpdTIn5RJmTtq9B/apezOjztwNqTskjVL0P7
NsBVm6uIQp4ZsZK3zVzCxxGY9C/UKyntFhki1bE5dgla6lF1YiAnrB6gM5cWuBxdepEAo7HzzQPW
FGPg1Peq5592xGpDS+qI2j4/+tCxI7rusABb/ZN6m8ATEhS/g/rT++95Fzrt+ILld2FhP8r8baq+
ps0r7pU8elGk8JYpt/z/cXQey20jWxh+IlQhhy1zJkWRFKkNykrIqdGITz8fZjFVc+07tigB3ef8
kRDuODyFoOiROdFy/jrJxp0HeamKbkU1ArUue0oSzK6bWWa3dluES7xNqX/KB3RU6r42CQCPviXC
sEjZ+KTXFs4u4PlsfVo5i4UZEnncolhzHcrIooXJ+T/Iq9YcPUFbENs9S8zchdUz3Jp5HjaI+uR2
qiyl5kZY1iLrHqb/pSFfo7dFyYK17sKJ59mcLTt33mvOpZTcXO4aJV4HPWO3+jdq+ZzKNFf+FMwq
uYaSw9qiEgf2/GcGD1H/C9A8FRb49Xecy0WLwc0T8PDV1hcfjv6Wso5p/kFRfpFRz5X0I48OY7bp
vKNpktCXApca+xpOJc4eQcbmgJ+F0an7qptHSQx6CfZcJEff+UprlYN1l6gn8h5QLy5at5srIeDE
w6PExfwh6QzQ9Uy5CYRKOs/RcTY+NfV9T9nspS1oRewPUYPi8mcqrA+yZ1R9T0rIVAV1QGJSKF/9
aE+VHQvN4E6E3yglndqvxHofxFV3q4WWtvMO1XUcPAwe55wrMq3pBM2+cwFO/jno/EL6j4ZuiO83
XV4Sjy769tU1yWIA9imUdqH3T4JGZ2HVL1JnP0ZnH+FvNFVMv6khXQS/NoKGXv8lOnRh83MM+l+J
AbIdX9NuG/EQmoM512plVxaoZa2NH33l1OCSa4HStqPkLJ/Fw0+hfIY9CuCx4D3lTuSDI9zNzhLg
u4z/rPSpMi/lLvHvFF+F8qkCjZh7G/RosMGKxgwi8aVKVGuwJe7w6CBffS9flFU6b5If2qkF0fjI
V2ZpUwKckTE4JGs5bkXHfyp/DPk10QOeHClfpcGMZYPSeyMBXbpVxU1l6PT+xPjWKZs82ardEjSQ
4hB6DRBHjWFGYT09LAZnDinn+kr1Px1tE3effboZc8TsDueUS2Z5CaYsPj0oqMa8D0qx75Wf0f7y
moPjM1bz/WrRSrg2oBUpU/LUF97a9tWV3hszw7iSe8uM+Cm1cUZEvd3/EhzzpN7XFScnLTdRaW47
Qt1tldE2elqmv9JMY5nF/xRlGyR32b3pLv8N0QmIUU3klaXgOOUPrZjram5J0tsttEUBjRH/2uBX
DXkqaJGMi0es2AczNNEc7NTY5cVFXYqcuh6iuW5KVLT2PEPNErTmoo19ekg/nKlqgg9cUYdmtPca
dS9BjHq3NqS2sZRoVXZnz3unC5G2XpQRza80wIqqPyW+jdV3n30mFJ9VrEN99RtZA30nMQT6P9Mj
mxJcnIEpY1nHsz8a/6peXRpk3Lc8H22x04f9VOUGwZ9sKgILvbFf0Zm6y/14aaQbs2fpoLdXhbyt
6eTVr2mmrCgwn1vuTTWerOkz1YGYbJuFPtxc7R3B8NwZ07WkAj0I5Cb0fwu9ObVNwxmSzBSbIwg7
SBJ+N7RE9e+dR/omEUIk6IOnctBkH3G/nojvQfsukJXpNZH4tFOVJ9ldCm5T2rHmoP8LFw4jstpN
lZ10kxcy/5TOIa5eivZX8/w64k30u5wcYCQ6hfUpcOuW8pHEB35ylIsbpBZzarLA6y217C4F9/15
KHY1xeHyfQCL9rJhLv0/xGuOUjJ+Xcaay8l+5fHTtk+N+1CmY1ewYVwCB+RYqrDG6E8Hb8rMgryJ
4e7ojFPXavWRj0cNTwSNmYBX5bwZJrFmOZ9UqdLKFhP5nxbMA4ic1PaslR+u955MPoP8vcq2sdz6
2l3yEDJpzS0jn1fmOudM9nFJWNbc7CdFW7lVsTwbNzs6FebBLA4D/VsuJ2ikX/TowKWXMTUU3OJK
goA2vHbmoeQLiiG1jGYuYPpMmLZASD4MYoLuQc/hrNPOPuNNIXbkx1EaUq+It5vlHeScu1AgHHN3
z55H3u3OCN/tYp+a+brndu3gd6l4UfRjlX6V9aZCFBe5VzWvlia7Wxg+DdqUBc58gWBZvtrqYomK
ohRsOT19SOO5NVu+3I1vf5heRSPprQNaCEz44A3UDeWAfw4jXWy2fNN/HCazLmCFHB+xq60BYgRb
pxtZs04nHZgfNvzqvHYg+mDvCY6z6vENPBAvCqeM+iwqoNb4YjLtlckXhxmVK9Pp5U6Sm3o95u7K
zbmvxU3pv1IJfY0ZrXufQj+HkWnRgzLt4Y1QMQsbe9S7Tq1S3RylctQgH1Mro+VL0kb8F7Z/FGqh
lTgOLn9Z/uyr70ljN+TxyoBUCXlB/OAQyHPMaMOBgVEsDS95gYD9JYYPiJsA5FyjP8KiMQcHFOVB
VV3Oh84/iMY+2rGOVJ1NYDxF6rV2+SEEYtU6+4ZNVHCG0HIPpTLQAo+OxTQ48R2NX/zqzX1PFXzT
3CgzmWv89OL2gqQwRk1ivhXxRU9qJoaL1T9k8ybzcBnHZ7+IF0D9eXnP+0/Hvoz0xFYDQgn/Vvbh
wpmK4apLlb3C/p9UHq55TatNpbWrqk72qnNJLWig7KmUz8I2yZ790nmLAuZwWoiR8rzHztVnz9B7
BjtSfqHPRLvpDHALVJnvfclVVH233oFGRMc4Ot4zbh6QyW6LVMzjnt+HvK12vOwGZjqfgpGeP7kA
fTNnoucpasigaCm/DJp5Yu66+hQZb8HwprNbYfmwzwNG5pDHRfAQ3zxlPeTBSgM/cSHvnMG9mRKI
qFk4Hk3JpwxtGIt2nf1TrXd9PLUupUqFuzQSrmztxsNZWs/Y+Y7ci+1feNWLfldmh77mmxQjLcOa
oYs/PbvWydXUH2P4pRUJ2utgPTUhI/wW1a1NxLICcDQpQkn7ewP2ijinsa+DKxb8UNBwXqcfgC4Y
72jWMUvvWAxnz0BMmAQb6fbLUSOosHhqaLan18eNvxGXL9XIWrpRt/DC99hfNipSxLhHHFovdUE5
q4YPABmues4meQQ91UW/8b1fobxqRtSa2SnpPZT8tGxpkkfuUoTfMfnoccp6nh9MD/vV3oCY88Od
gxMwBxyj7a6FA/aR10YUN480ykuaqs2Wci/EcYFnr/ymo4mKqzYZkegwKoqMryC6Boq2pnhnn7vd
rDRNzs97TFUTlT20ra4Fkq3p8qUbNJPrhvMcjaqY0HqDv675y5yrqTwtspPb9i8lwrqMGMTAgSom
tdD5bgKKgdFQMDNbgtMyfor2AIRn0zQ40jd87EAJxbH3kI+4hE6q5qpHWh50J3u4+NlJq5isaB/U
KpKJA+TAFg807Gj5pJsxJ89KRL9DRWbetgd7Uvlzx71Umr2ByyvT9H1J815h7rSeFpbiGatcMI0/
q9lHE69B7vRUo7NTfwTD1+i8argRrUJOcNap88QZCwmkTbAjRYciWWol7s7kHHhvI5nTVb8kG+Wf
4EgWlAirIfpfvTn0trvUhn3P0+FKcy6QreL/WiJLmA2jmOcDbapjucF7P+vMV6n81NVEG4MGZRMT
0i/4dNmU3YO1L4f6D2bc1giQ0OYPJ5FNZDDlQBX+N5yTg8Se5q9t3aChrTgVSHji3J23Lgy/hcCj
mOOZyIOLjnau0VoqFgk3MrlrfPKyFYZsYgW68isttHlEpgSx8OPddpK5QvS+CVOfg/Emo05jrL+G
w6QLaAStQ+skl0mFnUTbU+yEWvYPc2Qbr1MaMqf3X6MN0URWRZssrYjjstXea2trI/WqMhdVjU0X
PC9+8uuGP3b41ktvxbpcgwJ6ZEiCFtASv0qZF4vumiCvdLzqZPkfcoi3KVKzIeXjjTSKBTsu/CUm
kPlAU5xy77NtoZ053UGsyMXZx9GDj5VqdxcKqOq9eV8oc8/7TI1HSJlWFMNfm3c7o3djPIGdwvRX
bBECRRMiKjgvq3x3ywNGrNaDFikfKWWgWeOeu3CYCfNQK5/dWALPvAKGjkYgkobb0jHxUoTkjcHc
8XdwgpuCybAU6S6PCRUn+sIxEeNQv0rkO6BRxBS7HK0Hpkiqd4FOeFQhcXTkBAnZxVOLW9bgbcL5
hHIWOyXGNyQQYf3mZffWhQBIr+0gT9kgb5KXyi3ic+aXVw8oNBtuDSlQ5IcsB3g+mras5hGhTqn4
PsbKeVB3JaWkRm9tUv/TBotqRvLNA2/p8580zq3g9rG/7XgPZD/rog/hASBxYCqcC2rIsvrOYpyM
LxGtK6nM/KLcDl6LpaidB/4r54PaDHFV9SPLOwKDLH1a3DwGXgpt+Ik5ZFPWv5Z66B7PkdFtc/8U
aGTNl8lJRjxBnDRZc8EYAyIBmVxBD1kccR2tugTCP3pTLGjRTaoPPTho6jGMaEWsAW83g77NLSj4
37r/ZKQ0x51WfXnqpjH9HbDphdbHmRzebH1rU50aWftuWisYD/QrldsLFaYqDtyl0nzSNM+/8oZM
HuQxXqQAMtFrKvJL2BcbXuhg6G76+Bci1PaQgKK0hlJE+qHTgIMIhZtfos0XU4O0eyVEvkMg5poL
3736He9Ah4zbpmc5ORvMURT1Kqr+TBQaMkt9nRnvFAbwh2WzkNK9xv/wvGvJepAycirlWe+8OTQn
rribnd/yYupeLHNapvZ0hi4FD9GA7DRG2lCFGYV/k1UkojCRy6A/jjUWBVbYjm5sAyxwclx6/0rn
6uRbZ+Cc6KaA8K+K44Naidk4bKLhVmMHUWmNHOtf31VWcMbVQKXlpgh+Q5tvUb8uyN2IgedE/0MJ
IDpyBkZt2+ebhGuU6g2AqB+X+zKofyZTvIC4oetsNprnCHIH0qbD3Wjlv3TYbXCQZoiU8DlgTvqJ
y0+b0S7BQhNKuveam5fxDGHYU7zfsbuq4U1T3KWwaQ7tm7klzj4p/67VvSUFggraPYxwaWOJDHLA
8WYfuepq8nH6HCnw6HjokNHKjCpEPPVPSY56VYa4844jsE3ufGResNRDWtI7EqcJPvOzcjn615wf
gJciGtNKjrEJmaXEAk9JkP1kCQhC8M0JjNQB9Xr3nVWIF1Qkw24xA1B5gZTAtnZL1WFGQhRBoUGE
eMHIipWHCzkgKw6hjVlbM2offSrC8vod9dpG0ueDPS6zaLu23zPc/GWNTgEbGipxpx9WY6OeXLqo
3fHAWEuj+d1IjzYt87gUNg1zkHBoqHYhDg8D/zcrLhdh89VZ1C7Ch9UHLbu69EcjOolVOjMjiN74
Xjm/FbiJa3mbrG+o/bsG3NmN+xkOPzw7hfNZpvVd2njurPG3Nkau74J+UGvugNGOQEkA0+m4RcY+
lbtytLNt4nX/In13kbSXsr249VfAtEYTHxKyFrM6JYF8U2tScIJXGex1JEEp8LATeTO1+1cidLEI
RSJjWT4AhEX6NNwvLc3hUoxlhL/L5qkQ0c73J5cTT7rz6vRjXyoLm1UmyDCYQBWkTB/xZqw/Gs1e
lBCbUtknk03QyRYuLHDm8s6hPxd4cRSaQRJnRM02Lm0CUHMX42v7kYu7D0Jt0DFt0TtX+btxSBYj
1klpeh8wSLNaZdvGrWRo1coAJkVzhiljHsobJbqm6awiLVq28PqKNd4kB4krIctdkwKqR86hKS0G
F4n/D/NQ2eBcNfEWGYzz+N68r6Rk9Wy+Rl76rHyoDQwCld+NDqmu8OoDnbl0m6fbWvmlEQIgDUBA
rOLuD6bmzrd6XaHd5CWJzIzCvGqH6ZnFUnvGFo+AY8PK/hQqTif2txjHnw4fapifFEcsLAr+QoJ4
o5raSmNNsjjj+o+L9agkjjq3XgMWmm7Aw3j3eHqNeiXGm+WeWNVMhAvdVuo3zdxFpnvQXUx9lVhb
BACq8mHl66bf5s0VwAk60GO0UYv9wKVihpI42lfuR0zcX030E/lnm5+bZ9S7iJ7YDt9IYoHdUKwN
6dNhho5s9QYrvtF0f+WknF1I30ScL8gRWQQy3ikMrhpW2tD1F43brgJcHa7vcILhTcEEL3Gh+4oB
WGLydlA1Es1irZvVVsvtwM2fFg9VQ7WEVDWzCkAf42ThNghscUsbCiJgAnwrW1lT4yXy3cqHWSbe
N+1jBW+huAQZIT/C4ioHq7bq2VDWiIhwbzorv/juSzwmYfPmGy+rBGxUMe7wo5a9vmhNOVcrleKO
Zm+l/8y0X2RwAFrxYQeIxUDhGtDZ0djpKlEDA40o+tNjGArCbukq351P5UZWI1wfzxbBdaNUKVFU
Vo2Jm43XMFTtld1ztUmwFWITDQnZ1DpbPwnnegHgZuF4h/jehq22Nvg60FHgksDNiB+paLtZ7P8J
n9SfWF9YlrXU8wFTuLUOg2hf4r0a8aPWHk9kT1VvFiPuRiU69Rrm+nG6G72BRndrepmbf67fY7jy
FgR6eDHGZRIS8q76zVr/mDvmZkRiV4ysQwEiSvzSZZo+fF1Zjgxg2AzH77auDbqWMfSUTg9G4o30
O0JOhPSYcgIajUWOyl+cgniYbrlp7b86utdB9xY4wUto01SXODdVBOgpuEd6FC3RM/QZp0R0HMt8
GdSA4b5zj9PyXzW42EqiYWeF1QMabiMzWtJfhTIcQhQ0BB1EhzCEuGnLnr/q09PN2ejvo64+YH36
p1eQOa5RfBTRE86lyoddHX/ZIrhYDsBr4kPVlY8SOH9IM2SHgurISbe91tRNqd0zdNAhF6eob+xW
bUbVRYfLPn3YuL55N+ZD6gG8Mz7qt5r0CGz+sExox5gXgIh0V2AgwR6y0wRnoLjJaDvYnT+dPO9W
jaZ/XXiPTtvkNlqm+8DAbVpLn7IEtdmUXELK5N4C+rVjjeKcFEz6KkLsBcAFHjKIgt3OJowlRl1i
CbkX+Kb7BCrQGVeSYwwLqxiNVc2j69Emj3sRt/tpYotd9AoDR656NcJynbpvkXULQewa/aB2wUcI
AVR19b+yUX5MBQ0esSbIJa0lcbiLUC/eqlIjEdD/K3UMehzHcX/Gj3KuoH7V8VAE66w5uwhDMcYU
ct9ZX3GN9Dkplmb+p8E0eB1+4HjNDYG7MEoQy55Cz73EqHC5m7ScNtWVVF30Qca/pvwxxIeRfkTV
PcLmZiuzWF1ZVUu8jdw5cbbqHGbB2LpEivHqiGAZoXIoZEPg3RqEyFw68WB15ECEPdtgZRySXZFc
DfOnNDUcIxRyc9fry9Te9AN4hZ1t4uiopski0A76cFcKZaUh5hmxdOUxFn+cXQzbdvOrUeVVinCn
tukxsrH5USRrJDaG4yH41MKAV6R2MKO0iK7QWclrOhxF8TFkp6ZAPH1WY+pu1j5JNgrgjhGoS3Jn
dPzadAgxgUBV1HtgmNw46yobYylxiWXbEA4kS4qXggsG8x84frONiA6YZWn650cFI2KqIJJDw44n
yrKeVjvk8zByLvxaRjU6+u0+Ag7OOpqv6afW203fb1N+R+/X4Nl3WYwLAUkeqgc9xGSl+NFZgLq6
4zkhqEOdnIeyby54Yyb7BkYdmrzTcpJxlItARTsdXXMumjBa6u6fkGg2kQC+WfBJUJg0p1f9sbKA
mcoI80g6L+Q14wPSm7ArjPpa9/iKlU3pn3X7mBfpou7+SQGdZw2rwtERthZbIfq1mtJGXJ5LLiI7
3eT+pqFQOrkmNDR20cu0PrI6m+fqR+39um7n8E1DkC6lzeM6vmnUZpmKRNMOnJMuDEt5s1SQf1nw
QibWTqflVoRHCzljW6AWMY6yYKfmqwh+IuR71nva/tWQAC0KEQ+5f7atnEPX3ykfcVaKRhaFj1ys
DVejB6+7l7QAF1i9Q58m5Do55663iL1oOTSHvF2mQnMQogWggwdN2bcY9GuLoUs435k9cHZkixRm
TinOiXksC3UZMii4FVY4uJsUhwBqNZf/ReVucAW+QSpCd02+GOwGMFdjAZLBZgg2mqgnu/+XH2Vr
hreVn5Ndhi+MBUVOWTZNN2/DfGmF0TZxVXiYg1XvAhBozrWqXDoM8g4GWcwVkCXBlDfrvNn2u94g
hbROg0m/UvRXtLTeMrgOGYKVzBhWJTETA76VwOSKan+wy6QIVNh1PAmqTMACTWe2ugtHbrGS6rGm
JMTd6yQa+FBZu8W4TNI/A0IMhTK83GrQ5NnhwWXPWzZVty4dD94/nKOoBkwBIhT50esV2PwOzRh9
Tlm/KvW/yNpmSrXuoa0cyj1MFfyXhWoI1UVsf+ZjN/ciXPI9yR9RgLCX8uOYkyVTriUEqsFGTH2P
StoC6zUrVEaeoDJvzbPNy6vx6HTWcWTRTgnS6qqN1sgL3TeLykMhZBNPQmaJQKpvYB+C65nVqInS
bqVPr3oBMw9sUC19KtpaziA3PQmMa9Ek+2lfo3Vt5VWlx1lPdo4GwYESL+6xqXMQCvPITyBPKK6H
BUZw+eZr5cJEZk1E/0LFwVHQhW3w+zknSopbnyvQHF5JwgLCfQdTWWHKIlJo4zofWtYTGEIylv9s
7XI7wfzGtB/hJmyURZNPnj7Sg+BsVSVZxSU/0QIIS2bFBzWZi7T6jIeF0jzjdNOan24bo86hslu5
Z46PE5gckhDKL+UaJfQpr2JiC5AXEY6gBd9Nsk0VKtzUL6K7UtHOdR57pJrBksdlYO5Kw3lorfXh
UdvdKnO3TCj+uDR0NjtMbKwSkrCndY1NzGgvXsbdzHA4RDfPvcYVQvWpaqizPv0m2hiNCto+vLfJ
RPx3GFUivu2KqVyU4d1gSBlMA/wy/0dnyw50aq4zqwol/XJwOhmuv45y6q7jZWVusYtqnbUwGTUG
qZEuFTxj23lypIpkR3RHZK3q+DuAoorLp1Ntbbbi2l8m+lUETCvOJ6lij0p1+rmMv6xqCd1f193F
qsYGl1yyHEdyw3ytTRmlJxdc6RMmMiHGTlYRpjhUciHygn0rU41FWKBIcRDTRthBZhRLXYqm/YlV
4yxZHUYJi166xF8B/3XVXQR8GRzEctioIzejJweoKaqxEeqj2ybDKN0b6tmsiXDT22NJU/W18+W5
Z32Kx7ex4pGw3tX8olSHUq616DV41VrXrmYxIeE+eaL3QmPCU6m3QJuD6dPpH2P2kv22tuu5Tq/1
0CNrQuRBjsRLSOaq7lCKzUT1DCiKcIiApQrC3mVRpOcS0pQjDeIeyiqQan5MakQww4dNylIpd7VM
VypmBWPg9Qh9dzno0XNU7Xk5sr41pbZs0/xVd5+1ahOZQALpwmcnbaIpbDq+huVnmG28ZueE0aFG
tDASeizJtNn1GP5IMrPYp1OvXFvRuVIxFEULK8NSGy8gVXxgQU3LvkcU+nCd+Qq71N+IpdRH/a4q
xnvLhM6NMTUCrrPMXsuEGI/kz/ToU8olW5JV+8/QXkX5RnPlt9Oz/XVNsMUGMR8KZVvA3emZ+K49
Zevq1jI2v1RZz6sWJyUSHsfbNvq77r2U9rOErq5OboDtm1y86lQFOFIRPo7qvXQfiCXIZZBzXA3r
LN7n3mbAcetT1kwQF2iDikE4TcSxDY8mje4q6LqeIbU3GXyOCq4gblzTRt0RLbsqOpntqWYiGOWp
DNcy/cBQxai6VeWpSTN0Y92jcb8c7YqOc63B14E5J8Whio4grDBsR7BXF5xeH95Nf+P5m16P106+
8VHwFQjN6/qSaJdWvyfZKmzfksS4ZPp+gBModsKQ6955q5rpJ8/EY+HV67Iz9ToLifOR225Rhcqq
tIc1lu7tMIzYKfuz6KptgEyhrEZcdYQP8c8IVqflI+pMc5MltMj6WHWdJot2ihufcXrYzc4kXsG3
70O061HNNeF+cACSt8Q4WYCcYbAdKnvhV+oxMn7bkH2Bgw4niyAAjBemG+YR/3CEOVxyNv+EvIYl
CIWq7VUPX5raPHinNeAsXkpLPgflR/CdVVNrZ/gtu9je1g/0uQ5sPGFyST2xN5LqX1XvjZrQSigS
ZVNJwkmMTaxsrAh/8ZTSh9Et18WsCQJ2tr0OL9n2W9fmMBTxKpJPvDdzIo0IfEpXNO8tBm+vZ3je
udUTp6E89CMwkZ0N2lrIs0E6SzENKlsczXLY9qi3KHmZZ9lWzd6omdDym4n3ADTfLv8S1ImAQE3z
KqpXnmPXMkg5OnBQopfRyUL4SsYjwvLB+a6iMzIpf3yl2N05gealJ6+KB0+Wu0s0yKvCYsSLUAuO
Vz3CrWvnn1Y/SUIw0zIbrivXx9ClJ2gmCr4exd+mpnsHa7hjDZvXRDj0gvSUkgpKC9FA1VWIaRxs
itgtiFBbY55htGA/qLxvVzgMWELBpJdxE3W1e5jcqr66Kyo+OHlsXLuY3QkGKReKgijXXsNoWUn2
zzKRQRJSdG4bp5pXtsVPIP4ok3ePYBU1wRC/FXXP3TLOhwgCrnt5YuMGP9qIqmD8DodzpnNuvdnD
gdacGl2F6v6zO3dWYX0PJ8zIvbO19e5Wz94a6tVlsdGjSRLAYGITBwi00RNbxByzqlnMOrFLzCd2
uWVUAeP+WPIwBhz4aPdqYCcbAypXX0j7q7XP613Io6E9/GrlO9eWcCgDUt+/ayA6FgxWp06+IziO
evxpm11fUAybgo118wANWCqO0SDWSuKhQb/6/kcYjO9WzFAgtbOK/V62ORkvV0WPF27gkVDAezBc
Jq2FTBrqY7uQ5IIOHPgrG1b28OOZ/1L/iIAPOY3Gd6J1TliUSgQ7BQ2nENkgrfggZ87k4WQdxqML
pISfJW2XSfDVgoEYY8JqJ5g3CYga8Sj4h1CPlrnzGLGLRD48SL5KArIr67mHTlMiaRw3UtnKbDuq
TxsxZ8YQmh47P1sEOgwtd7RrL2N9n9YCv/8VQc7aKP+aAmqV3y9kuM9wzkfRqqtupQkx+x2X2Ay9
BQ5e0qAqe8ZslCt/cXsoR/qaVefLtY6tTeSUsQrBWfBKwVS8Fx7abhZnvCiNV6N8HHZK8LRiY9ba
Lw91fojoWEmDm0caX6mdezzvFBMPHvYjq7iG4KhBZ2KQfyXsQw3TIYRLRxRARFICsh/DO/jpqeUI
HVUsY5D3IX4v/UFr66qDNrMhTCLcpCOLVoarpC7gj0ochcZSEFco7TtAHbe/A8mS4+nn9xL7qPaH
cdw7ZPMqq9Z8D3HM59uAtauFrjP9kgPyIcGz8VS10DvktM8z55nqRGEQkyLTf070Y6UHDxssF7va
bEW01111DmQ0zxBvxY52rByuf46nyHPAufmia2hyAyJG8s1kREBnNkKT2b+q9JG27AzSgi1j78F+
YwYUkI6N+Y2waamhMgo1dSmGn1b50Y19ruARxnZuXjp5LbojwURa/GjFjzM+cTTNczCO1ru4AHQ+
InoEnbFy0hxO1+Yw+KgcTPKfsNC71jYV6rxy9ngblkmCGyEoF3Ver0jUWcixPVhWOLeAErueqz5Z
6PKkFtiYAySQBOf58B5Gs7axX+Wk1RKOqrrL0mZeZqGJFFxT9SpwcShWmG6V78H4V3evOAVvhRgw
nY/if69zvmgBt8KCpE4XuEq89zouVhv1wXemfqhxeC8B2mPCIgh9CBIx09lz5UPh7sxb7KvRwhju
jb8vi18Ll6d3Lod7x6fnDdMigf4kn1s++H+0snwmkfojVattwWMSh9w56N/S8dPAKRPzJA06SZk/
YzuufIO4obXkk1o9G3f6rTjnkvndIX2LSIqexOeCYR4cJdhO2lyvcVGHKZNG107oeZb4A0lXU91F
XB1lCYSvblxjxKTynSPWsbSjTlaPo19SYWD84aFNYRK+eSnnmsuOCbgdiJLbfpqm15jDfVBGjyNk
4IQVxZ89kFM7DnMPqp8QND7Ig6BwJgIQUMAXB2a7EsXCpgJ40Nq1hbzcsNd5CqJmPjvrTY/uQ/0+
SqQdv037VfBJdJTzXTL+tuYjaJ4E/C0Fe2DB/IFQk1lr1vEl1GyeLjNXxNgGDxWmFwxOrQePiJy2
KO81nKsGH1cjP/BIUCSulYRNnMFDiZgKHRISsgzsVrQ4jvOFAiIAcW9rv1NyM52CS5IhLe29qXZt
u6fPFlXGxoWVbZEy9GTl+SbjCPYAAw2EVt8VkiElBLKe3lw9AK1gHio3RbTVgn0UvUAGQsRnhgqp
rSDditEsJ/PaSElLCGGfzZUn8s+IaBppNWfF8NYtIankyBLtgGPg5JRLMfWll6sOdYajvewigPtB
3YIbAwGgEWJS1XaDTziF9ptx3DmlT+zZiLG+/aoYgq3+L6i7dztaRv21A7n1AJMG72ngqaoJsvbt
3849m9rW7lAROz9KpsNlofsLhq8Gy0EnHehU6zaqHQTqiOu6Y7398ac7evrom0CcBLIH15Qvp0G/
RvwUQveNVTkr0TtbnR5wQid/TVLDpd+tVUUlSEc5hBnnrBnW2kKahFQo9VHv1W0pvW2g+rxRyrax
1SsYNdFY5CVEu9rZpPHSowaOCIXss9NC7q2wuPVqitPKB+DgLyuOOXdT3ci1SvQVy1VSPQvvQvgD
u+lcLWGQVJ00Z9iEzibCimaY3JgL+qo79GZxhPr6P47OazlyIwuiX4SIgi3gle29Idk0LwiaIbwr
eHy9DvQg7Sp2NTPshrmVN/NkCnowZFyuTO79H7u8SPkoK/SnOq5N6N3Ntejwj+exeu9ItubTc2Vi
f6xOdK4ePVVveg/HCRo7qW1UllOvnxA/jhE+Wa/7ZcPHAxlTbkAehQvdd7AApaZHqTLrhri6M8se
fCfYayFSRuzHR52kHgwHyM5DxAVfF1eSu0c5Vf9GMuMCuEFSMTBwbBP5WVNXLx2+pfTgLCKMiy+u
FAIO1irUMibKEW80/tVWouaXu4rzuhHlEL3Xes+l3ax7dGVD8ZiLzqpFTX02w5eJQcC7jzpn2CUs
M6c52dlrOH/iIeZW89Mk0pXqvEYsXiJMbDyS6mU6RCBgGesM0exMXh78KPVdCxKsNNWpd+45x6rG
W3ocjx32JNDGkXviY0VMNXjtkn2sdpanln18DMLuo5pZMwYIh289OGUBt8ENgDInxb3L1W+squnq
c8LOCAqZEdhE1+OTaoMHaiUSqCaehOZbcC4SrpkCaI/6S4xmkXnmnjF4Gzrb0qk2PaawGlqm0HEk
OJLD3vg0441oyVhG2TFS7w64AIsoSmBWOD3lAkAFjpXSKzCiYG2QvvZZd9F5RGr0MLEUYmdH6YHM
7tkO+iOp4qNJxK9PWAWZ9qJEimxZ3bGtQgQfGe+uVcLbGCxjvurYcoBmstVvgDw51NbaKWFUFfgq
cfT3dvRbov35oPss/c/N4h3iwZL3ywhfXA+BmsDUyclNHBl0UrVKBKF5BPx5CIwmjtbybBeLhpnF
3oU1tLalSYKw7+I9Govf3vtxa4oMohgG2src5BpPLwTXOb1kMLMR4Oj4izs1xV+TzH9p/NbMUthw
swqTdvLklsjV6W/J4Czm0FN7syZ9F6V0GJHdx+odQTkxo4MFSEohVpPt+8QS+yQ82LfF1kwMBrAU
536IDobuiIdNs/EqlHSRzTOdk/+NxXViTT7yf810coFzEHQpiRf6hrsQg8SLzp+3/CyQQxRLVBM6
lQ3nrYr2TgUba3hUtCco92WAdc52ZOTPOSRnpN4lak2rn1KCpkOUHAqlL9wJRBO+kOCUhv9mN/JU
gEG6a4yaEUFQYnhlsA4nHALDqu32hXXr27+Uq1SWZ1Y4Az9HTSAMidpueXeCK8oT49SoHmt2j2S+
HrJ1Y/4AIXgaiTdre5d7uxyqhQ19pEqwSiGhJxDGwhxcM3+VBUsOdTXZK4TPjTwZAUNLddcyhDno
VynMeBbZVrccZoj5CMUhWnvyK8pORDtJxnX61iqug8/a9S55r4wOP31w70MYoTVM4V+Rfae8tmyU
WHD9I4SoEHBbyYLjLHLCA92hB9XOLNVjCszbzUQyKY5TInnnADKapf5NLcySsN3U6cHQ925BKH0W
cLONB/Lc8F5NFOk+AYK6z8Uh8k8DTFA8uu1qIFTpsYNqq5Uo1ILusGUcPhu2cRD5Jy9ApqQYAa7M
zSe8nE+126wtSfqM8cMbblWNZQ8nd8X2VFQrkz2Ghwu9BRYvMEAxxLTvTfLiwfNzWIMb2OFscEgg
Hhb2lK2SIVrNIglvX5F9tepUzMJYvbOQNtNv3QYd8+iHhzOnqv686eQhBnusB4Jy4wU3uz40wY4y
zK67dskVl1RrrPryJcZRZpC6kvU33sGn3GbuynmZ+TQcZqfahPEdP03aLs9XdXP3sEBWuM+9S9fw
dnxHCl/Iflg7ZC37Ut8O7Xh0avLuFe0aU4/fwN1n5SXNMaCdGutkYOaaylOJm7AOL860SfSjDlwr
JzyPq5Y5rGC54BbmTpOEGjxzOdnczTF8GMwIVFUDwqS6cB3WhxGoe/Fwo2sKS8ULfnPvk7KKZVqK
jcfPnz+cPFlq3dHsglM1bivnpcRuBD59nU04KwP3w1bPTt2fS+6TqITY1+TvjfmoqpfBMQ5ekV9j
fziMFkegjF1fwjQqzT89fTOE/MSDxZ1g4Ydoto2vb/qhO0DP5FId0Orjsd3W4/CXcyxJ8fdrmBV0
tWRrLRawTkgVBeVzyhTl7nTvTvgd/zrOCOyW8C/HXF8oPGe9Yt/l/lQjNTJjjwdsX2cpyda30f8Y
na/WY8KGX6fYvvkHu0/PgFAD69f3v6d5DpPfnv9qd0iJxsVS8m6UW9O/MLf9dtMmZEdSkjfuis8+
+fNmP5vH++M9hBo1sy/9XQxyyL4P4JLb4BYCogveB55vDh6F1rrEsySDsWtqjnguyaW59SHRzX1s
/uVdcO0rog3Raoj5t+P42Dnh84iYFxAt0DgdjQrt9jMA/FqP42pKLkaxhxzpOeSFHjJbRKx8u00Y
/QBG0PM/voaV7YNmChBTuJja+BxVXBVYl4Q9XN2q2DnyQT07E0QG3ox9YRasaP9lMPjJ6muWRdsY
/74ZVgBGOctbZzcNmSUhg4trHyrG03gVNjgbHzio18Ukj1H2JzrJnWyAGPtxDX6SciJ8jAM+fPjW
S2P9+L6+JSDNWTxepai5E9jRENAASZMk3yj2XxMGfxeWcQC+OWPK1giXWUWy9MzDzDPNZQ7NCMTH
2sQNIw7oR4W9n/+uDlZ5q1llohFla/zGAadDCg66VWBd6/iWlSfLOwCuY8slo1OSrhx1sR0EsXOG
w6XfpxHYemIYu5mq6QGWOOvm/D/5am86TN9LheQh2cw6GmFSKpB8aTxZqBUqPxMrcdAshPA5+QX9
ZhpdXj9YuJLZbyXLffJ/0s6bJa3VQPRTAHvz/D+4iUGyD1LvyXdvVaT/9mh3hetB+WyB1QdetG1p
2FhMo4C5WOrrJKqx8I7dLSrQOhuDvVdUXuxegA6v6yeaDXk1IRWElviym2nvNsFZWqj/ON54L2TE
a1kT+1q/GMzcI8+u8OsUYj60fGkggHJOBC2PLryFd/5zkXCvDYlPDGnY2qyfDHAnRp6MWyvP40M0
9VAWY+gCwZNTgM6N4uBoEF0gabcaRy1aTA4omyziCa73mN2KkBcrK7XW0+Rr2Lvjxtft6KeAgKjZ
wdYOUp/wURSwzRt3eoviniVbUXjbgNCrmek4bMnZxX2PMDW1/Mv5xo3HYVt5BjpxAHzLb7wjuICK
icM7Ed9rVoYHdLDmCivwelLKdMQ10W50bLVQNPAaeKC7MlgOs+rr5Qk0b3+jMo5+Bgf9tkpdGPTm
RZYY1TqeS03B01+MbKQDkwgcdtVrNifM3AFYkI3Qa8CEDbT8wH/Ba89SRgx3h3dqMGMtLP/Dli1s
danwtePqDkzn4Fm8CQgkqoJDp0tb/RPdWwzlNGzoOf13duXP2Yqp0BApEPfauH7DM7npa3+bSGcF
jJ21BqfTnhS15ekIr0H1rRyjZTM2jQafdFTvLVApp3Q0+0swjAerj6HIO/ssyckPts8GARutHSHf
OFe7t9tX1ZDJMPMKg/uQsy5aGGZh9lvXzlmSBE5g6wsvdhC5mBzEruDoIIjOVU6/s/LRvwYjZ5LZ
Lsl7KOlDnMShk+uI+jq/XmaDEnUZ/etKNehZ8fjRjtauVA8WMk+lYAp1gvTdGu2V6J2Vlk/3OD/X
ZnOJWHobxt8wkEYqrV0784V4Z4csJER1H+vrYOFB7ZNFpc3vQufbYCbW8+zYcCjG+89+sVrHfouP
FxCMmC5eYmAY+0tgYfSxpp9jamtOQ0HKsMT8C4yPRAj/QDhBoHfE8V84tlnOE810X1on5JjZT7Fk
8PLeGr3+hoMILmSAQqGNYCGshn2eHpvtWlPp0tBGweBNeBo158meA1F1rpZdZS9QyqLmWNdbob2D
nyZB6jqbybxG2JnJcjgnu45I0k5sIgw+1d+pzTYdSZlY++79fzI+u6Jf1OxFB57Q5fg7YqiW8iPK
sc+lHMDng8ZaWikhq5Ous1zFrTKa3/Ohxu47fEKcfvBIJTi/hfhDVbDV0Ud9j8BPhBjeStdinVMB
HCK0kX4m5nNjX9n5bCI/v5XUOjUF/mZyfnhYuZ7XJFf2Rf0j8tdkuk/hqU3YcjodgjneIo2gQ52C
PpkWQdEtRBts6upEhujLzw9dwZlC6dssxmVdRtlvhMs65foTPljv+r1k05YH72byklkGLo/I5Zt3
t3YD/sswd/Ggjg1wR8wvZfclvS/V72r7p7R/yCSwrh632Na1vtqEvG/xianU4m0d4r0QC7KKy96R
+wjve4kj2Ah+rSynvgkMJlL+MJLXxIEuxhfaB9BFmRN9oEzDS8S/3IVMA+h1KnnE/oslUw7jFjZp
7ZS3zaNMwz8Cq5zGgpe86ks8qmhqlY+F1ITh0mCgG1ktzTG3gjgqpMKI3KJtcBRBQhrS+8T36oJ8
9wAXNt2bpvH8ScTOFacyLlYV+U5NL8lK29b3BPKGyo/VCJagyf7kxBUD4dKzFn7xjCvwKUNm7exL
TwbRx7lCoYCBVGzPcZUUbBterGVd2V+Ue7WLHNkwpbOp4aIZ6pPNU5y2k0eIomNwNAtjx/twqpYK
qUPZ/ZtSwbNnJP0GIEcfN2Wxk9gdetztVkd/A1GgjHGWR+AmRS81GDI8zGdIFHPzwb0VIMOkfkxC
+Fi5uyw0rOUNgjq1z/mC0OCCNMoiDda1/wa/qlpa9khqiYgCmDgG9QkiO8dVZ7zJSDFZeOnvgIvO
qn5NHcDW7DF8zHdGp91bgix00iMNtGjpD7ayIWJBaNTLXNjLTie5EeKATLjj2GAgIRGcM4voK+9w
VuDhBoLi1oIVb9nFaPl1jtcNv7TW6C5R1pzIEL+wrqxn02NWj8eXYDZuKijQssITomRIuRT52hbR
IqAThl1ECNfTN7BAENKo8phnnVraeJs7x9iIzkXI93bhaD3oItu6mUaTk3rOguwUhfleBdqh19HM
e3WNG+uldHNSMgTZF8RdhxVXHIGvEl8gbwfiqhIoeAZPwdwWdowYH+y9uGkXEtvswSdjQj0Bhvpl
TXD/q8VFTKSycI5uUw372kDzzGjnYLp/MjAcFGX+Wovp0QMqK0II8DooO6wtu2Hqd6bCAqCzd3pq
0/BSseZxJIQVHe2kN7+U7DbmINDqw3rC69+2CJdzhm9KOPN0ED9dsA+wTvdOluMWqTmLTG9aqB+c
2YvWIljzI+kx+QeDaggNw/UY2+ygMkRHNC2PV1CWZvu4lG/96P/LcgAZmrLwR3H2b+lYgUnjW0GL
+pV/O/RWeJSZBDybhjT7dhqwimZBLsfloZWSohcD3L2u04AVWcYTfKqN8qzXdGTBVyZwsi3FkhUL
hanmM1tO1VztQq5M9VbuJ11zVlEzVicylO0yn9S3UQ8rqwhflGVfWmCuWQpfv6+H6N4Hmncao8H8
l9pTQY6XKr7WRd+3gGTt+ipEiYalBNcTolqGD7msnvtuYO4bre0ozR1Nl7vMQ9rocmT0SDZo7Z6f
vwxTzQXKVFP943ckH5CXk7YBFnGc1PAIS4f9P9TcXHyGqgcHo+2VzXqCRO2HnMhC21g7VYYZJDZv
2qh2fvMOA/JJtHKlR58xgBobkmA5YG5JnwCwyzE59e3IOYn4ekpukcVRz6QS2usqO/iEZQt92joO
f7CDLT1M1XyfktTfHXvg0B+B2sKNw5fPztWjHCO27kX82/S3ItlAgA3d79zFc8xjwt9m/iZPgHup
i6H/iBIZLrRXzfiatxgRQ6KRfbbqGAPKujmq1D/2gr0EuJIocknfvnW22FYFL8thnrVpitS2iXrB
wP/UzkWF07lxiGBc2/GBN3Whl/8GPmaGJVztvH91jwfIOxWZ+EVhcFy87sA9um6D48TNRptWFmyt
lDVM9VxgOqArfakhNEXBVqZvg/WWZsxN+xIVMupvWfglidlgBkjrR5WrvdVC0rFvoc5zds24QUVI
lx1njSRFwTbxk6vs35yVmW9rn4WfwB+jRd5yhregZBU1jSUjGQ73YHgSFS/HtMi5z5V7iHrcoJfa
cwC6aHvpprTaqc+wffjqmrIutfDx+r5zUFCoBUu6MiqvwMFOjV9zTBlZHRjJzySLs5G4P2lrfBrM
61GibXvf+mTUgkYeZR9jlg3LLqFh1IMlim62tyP9LHz7nxVxMEFNfcqd7D0wCghi8P0ra2AFT9DI
dAVTLq4UdttyQ0YQUlWX4q7Q8QBD3M0Hk4UppTqp8TxMsl1gd8A9kfc0OxPC3ox2xrl1bK+SDGSR
ql3q9XfpdxC8m9ep5wDYF++lo6/kMFy9Ds+3ooWCe4nCGvQltgnFrouaEEWdNJCqM1x0QCCsXmcZ
XxavHS0maE8cPTSOoU3MGK3jUudFWHZwAvzqXRNYSbLyLZhJ4XSAvoOe2fu5h6Q4U1QhWZK9QxsD
P8dJJqlfE6M6iZD0bsbH7KYBtmPNuyqprTONz3yo2OAHF1cHrdv6Ow1HNw6AliBftwso2ouxbkGk
xmWWXmoQRCou91hItnUIHSajGpyty1MCXzmOYwxLFiEW4P6xfVHV3BfmbIaINWg8vPvVcIkG54vv
sEO4w4CU6Cdhl6dYj9caTTONpb/yvOa9Gkr2pfUm9jsAcajBvCMXnmb91gEiHHB8SJc7g/rVEFlz
TJOzlvvrWkUAjsp8a5Xlc2NWRy2HWASMbpQa2g2BJc8oj86Uvcm+WdYNXPwANmZVLrKwZo4QYAWS
Uxco0KOCxtV+O6ZAmjELHsdp2JRgjTI0805lbKJ0jtxqWwKX7gNczqTRPlq9Gjc8jFxix9HKi4ur
qtu7K4qTpASQ0wN2Gb2plrZevGi4yzuTr6euV7pu76yoWkd9OoPh/7lWsit4ywPGPIc0pHqG2IUw
SG0nXkaae2579WPJ7OwTwNC84EoeBkcV9kUZJ2fFWrXloUcRzNozESKE++LnnNvG8kdpxE36/8N/
vEmz8JK5ZE46bcTJ3H27pksAwc3WHC+ogiwPdPauqo6sIZjYm0x0tnIE2v3YuE55SZoyO4c8HZI0
OeZzvmfAFN1XoGqD+GGk1axtLX1NHgJcwzZ0+t7BheCLba2N98oIz9gJbiLz4LeOL31qngT06WTw
LzHROBE3N2UOq1KPbvqEL8mB7Q9I+Ti7t7uG7WqW3/KQIFeFDdstvkcUTNAzh9TkC3Pzs+LY+1RX
5XJq02KhAagGZSHhU/D8coGYIjGn79JMWCPx0JPp7NNqNrZRcICDONPizPXR/yIvWYW5fwgrTK5u
Lui207apNPcdW/jO14463UBN536Og7x2Q/VaAHPpMuiOeH1lrL71cpQQMxsoSdm1qFF2APoELkOX
knvXKp41aOAUogGBh98Dm9ZgqakJuU4KwNjAV3tTntrQ4IEcxoB31SJVHlY35zD0w0vhuCiEMTKW
hTvIoq24xZGhF7MBOD9i41zZTfHbpf2BhdYmETri2Px0y05kLFZTll17E57jaF8nv971mf9lKFrU
KCDUhUG7hSsQ8VNxN1sSbDb0Gz24qNHeeSkwfg0ULHHYb2jqcxxOZ+dl7T3dQ6031xK3mV+5kMb0
nS/gopTNbMhMKZzKwv4T7/Uy1d2dgvGM6foiLOPVZFua5QWbQ7yr1J0F8qmu3X2SjT8qHVaNUx54
XK0ns6LPkT4/MhvJWE5gN5j1zDESmF9nZ1jAZtkJkI76vcF4ltrIv8d4GDYBBkBcQpLKzjHVN5Wy
14bcjtD0OedNkraTyNtJFueZdcC8GU8gV8hzNSlqUw45shQ7gONu/AflEEyQds+jL7D0PDNPZLjI
bTUroQ0sBgEzdhdrcjZ+C2o15v1+i+LbKLrdXM6GSrX8XyZjKVZbJlGsbtVV5iLpEX2N94BdjmE9
17gI+wtiGL81TOj8nyhf0vFnDlMkGecX5Ku2h9PIjqt5OJC4oNfxjDP5Jbdp8FWOL5L4fiZZ63f5
YhDNoiUYMmQfFl6r8BIOa9vERPDRjfjb9hUCl4RPRKaliv7VbCTzE1DMJ9bjBT6Jov70tJ+0eTOL
8okDqe38cn+xnp0WtjwKebW4v+LZ3YVzy7Wupf3b4N/v7qGLsX6gLVV/BMb7KJ+d7iO0/9myAfrM
L8+wkWKXmLgrxxD+2BtGky6+x72zhlkFuYsDVUJzMbw0V/+x8peJ78KTmwx7mKCFRjT6Lfa/ZPXZ
FEDEMxZ+3PacDlT9NiVHV7xGcGg6480jL1RhnPpryWB2f71BS1nACze4h9rH5J7i9moyZYSXfkiX
cTlSSGUv5eyscVimYtyGs1sKDNhTxYXLKtG5DCZPoEPLya6rWNtyQw0wTZjFpKdfh3Imd5AbLG6t
YSwq9lqwDEYsQrbEhoZjHtcQaiwlSk77UWKmpGdzaQNYE+JlCA8mJRf4AEVL9mjumta+ymEDr6kF
niXYeWYa/GNCVnhZYbtAG2YZwEkF5/dHyQc7TG8eHls6nhYDFeR+QenKqLjcjyHzU2K2z6ETLnRS
hlnBQwP7sfhX4o0Jodx4tPTYkfixfIk7hka55FDL0xjPmz1Q7qyJON+ktBXOmJza6NbIq8CqjdA/
pyPjvDY1G8d6i8M/B/5SkBxJ8zF1AdPq/pE/Q99zt7HNaozf1dfAjr9NfBNB8ReYP3VFrqHZT91a
1642Y3LXM45iIhw7Kp2Cf5At9ARfAJ7BBMSH53yVNZWPydrpEBRdgZ+YpQSAefbJlmVvPNF+pCWx
TvQDG8pKThK2uzY5eP2qO4Tqk4NcTmXu8OkacE7Mn5DzIU+OhRSP0eGogJEW0j8gYoD25Wb0wD/I
4j5i11e1/4Kl7yWPms/BIarHjRe13Zfjc6q2oMJKLJpe10Hx9p6GsMdHwub6Gg8cOG5ipN8lPkYT
ILNp3Q5YohhNg2YX0CUtxbnDsW8eQq43dtqI2OvIYGXq1Duvd2GifIeYRcDNbbXQ5bGbY3dgYd7g
dd8rF30XJ5xGWRxvZk17USi+4QyIjA4Tn+TQfNDosTDo+oulvxKe+6a4xGX9bCBdheZzUhNnyreR
dQvChl29s+xYspVZ+PBQoKXbctchT3fAH155lrM2A+MKg8aNH5nNQQ6SCSdOSmnT4c+to2eykjsk
2Ccb/QMaxWroHmUhmSUI2etnIzBOgIP50Ld5weeyjSm5HGC9gtjQyQ7pZ8/4qvBApC3xOnkkEMTi
Xyy0lgC23iOw9V8O3SPjPzJQmvE1AGwXvOwmH0cLjQVsShLifN0HroRjofv3kB9ayXhbesNRb+tL
5Kh9Z6u9DalLRVxxnIU1nJMdsH3BLOkd0gZmwUR17bas6KONH8VI5cBOZxmZcyq1Oxa0ZF706F9P
nW5Tfjc5n42zJg9h+fCo8n/h4C9G2a8Gq6D249UE2ZubhOJTntDaEYiQ3T0LgsyteYiBNFnqqx8v
QrzGdsW274ozUDSU0hREn14l+JWcp1yVHHW5kWDVopdkio5xEK5CD3XYPNkQoZzwMyTuUc43XOpt
a+z4kXds/U/UKFo804F7l8pbq6Lfpu15ZoUbp3afooruL/gFXI2h8W1oJ0fzNy4lueWbh1wmiuso
/FU+vMFlT0KG5eeQFbnDYiv3l2MccJJvbC3gMZaNs9fNrTlLNoJO+aNWcTBeh4k97OKpoMGy9qdl
KkS04MpggshN8LS1lcq9FadcAC6QBcvJaEawELY7AbDQaW0SZxjmYMaUJdd5Fy07oeyv1KuSbdBP
7J5bSD5dU4ZLzm4OKQcM3apxIhL1Kn4RKS9dXY3pzqvLElk0pW0eKMsiyQbjqYqZAaWo7aWeFAXA
cc/mS0zKI9ul7sAOhJoY6u6OTkpy05TGXGol8o0IrWBbuG6ziSw/2CoG3QPpveGzLH3ctHKrOti5
tt8MH3HQNUcszLAUWsgWYN95NjgiOtup7eG65emuRDxi3bM8PCcaFLEpi3+HPshXDd/yoePzYZVY
Q56Lsc9ZIWgKnWDGsp/GnqwmhmeWXr8lvualn3Q5XdHsmHQFZSj2uPJ7VX4PnVKvZh2TqAsARYW+
+AHpzbtkHK17LsPXKYYEFWi87kzTpR8oGEFkDzltroZMeZa0HRmAItyUltdg3Mx0Rk6v3Nldrh1I
Ipsk9yTJ0iqbScguAmQd/8FbR0DMook0tVlcNGN2hKAugOZT3aFFoUdrJI5sS5nsh541gWNjzggi
Is0i8Iuz5rjtJcqZa0N76k6m5jpbxzAAvLU5eDDNrr/o28a/bhfugtLLnhmcV6oKBtglEvrlMaB6
LSP7yR02lU7yMVUcrkk46oSr+Wonj2rMlE0cqw3MUNuwt5n7ahJVFUCOJxh1QPUSW5DnA6UeeWmy
DzWMMSltB91T8v/fSZE1GxNiwqrNKuatIDDVvcragZsP63NYIs1BYQlSpDbeolrt12un55OVQoZL
rwREOSDl4sRnke/kiuaRETKu7untr1VObAKL2tYvZNUqCrCozjWszly2DZzJOHbx/sUhR3Op9k4A
RshDH127KfmenEGRVQ7m7nJsBhTGWlBHo4c3VZukPRNXvk9e2x+qlNBFh9B0CyaCuKKca3kkTWSG
xwJA4+W5MqiCAKrXEuJO6J/8yAitHeJAudtSNdHGGyLnCbVWbfisEL91IpTBWMuVOZq03EszWtLD
gmErN3wOQtD4y5LVl2+mHM89vdj0jf9mKspnpnz6Eih6Nyc242IzCru/JujzW71mqVeXWr9tJjrM
AzfEzp5ypHciy9n1g7XlrCLBIye45GIU+FiE8W4m+J89p06gstbNoVIuThE9da2fsvfEj/C8kFEN
cJ6heKug7bFimJBx2QC3PAYCHknBiBcrmwayRgadXZZMxEWrPH8pfJjxhEGbbZDhkdR6Sp/5Acu9
Bpzw2fBjAo0TKa6cBQi3lbb0y6ghjY3Ta9AgtVt2VVA2WOUvtebiYrcQUkUOgp5hJ/ooDDUeOaIy
wkRaxwEc8bUt24E5NfVWUI+dO5UzTNAsdFkzRIMWLSlJgEaexTAICyqTZAL+Ow54qI1xh+qUgJtS
DkxxvXbsD+lpYh/pjg8BYWBhMCjBq90GEiXpmtnxaM+vgyG6VZgZ/XbSKnVPw1Sn3qqUa1sf9F9y
GDNMRgpMz0khqBUivPZXspUjUJ6Sk4kITx6QnqLXvCjncJA7Di8URedL0fmktZIK1ESlzVWdaeJe
gpzWOzNqG9hzLu7FgIPvGMW4cZShWdgyHHufxu4cXdDfEQ3RO2ROEi1ugs8O+w9TGMHvkHEUWh9r
C9a+YKlsf4wxLPnGw0kRHHQ5nZIc/14RqPi3noYft8gwmoo0hUnip/s2ghcaORYoMD8eAC+h4MAe
iRuykmbYipsunbmQoMSgQLczt7P3FphIhkZjMbcq3VPHKJjbJXsq0IYAhYQp0rvRsBZANMB6wPOl
aX+rMe2fCT7KR9eDQ9ZdhOTEVmxlOr89kMIbe2xkBB56s03+alVrp9LTyw8brIjPeqomPGJFxJrM
jugyiyjOcQSGA3NgbgoMdliLxAqnbkPCYT54tzyUeIC/iQCcbNFPc6etSOX0j1bmN3qICA4CJZPf
GFdaqsvD5ltifrUgqlgSLguNQKP+TUGatJpVEYiePgfBimszQlNk/qaw2lkFxUmfsyL1ojDZXeOz
SsSr7PEFjftRkrLGKpSyuPLcT1XxCLbEK5z3MDlEMQS1TqdabcCeTYpVp8zWrsCxgL2hZ2CHKrHS
LHSZtN91jjqI6dvRq2VQYmfENoM5TQ8+DZIrafHppAnJrj+XVVyKwSq68Q82LVV1f4kKplcfow5o
s8hfJjkkC+ZfJlCjNGnoRAFM2k+EKoKC/3p9nVqPrhZkOU3Cs5qenyuvnM2B+NrjcOuhINn9uDEm
sbTTm+4xJ1Jeh6ssotlVWleTBUAVvU0GnsgQ63Ll7qtp7oqL6kOa1dA/wMzTlTJh1s3The4YBIbb
20RFHEQKFODGDpYesJTkFIOtULb9V8ScSrDYFF+ht7ZMODzyIdSJ7ZaRkJElGmxYn2XyK1lMteGv
FvxTvj9vuJ607F6oXeyi0yG3h8XCyi9B8Q1XZE7JcYqYG2vt8M/Wb0b4ISqwSXuXbZDGXxOd9tUX
DVkzFdTMLxYNMN1c9dB89t4+7t7UlD149B4ja3qyRzbXD0oAnxrt2GQvrfUmxTst0zNpwQ8OSi1n
O7SIkUenD50hLsL5HFesy790lHkfxqDxnLBSiDhFKXWM06ORAIc1t8M07aew3mFI2RqcN3X31XbY
TFKkClZweAMMsrDiex7fK/+jNR5hQyEp+Mb21ehYGT36CDI7c2EZtFvXTU4BfygFR9Ag7DBKQBw3
p/oxMNIOxl8LQmcM8Y+FnNWWnn8c0F0iep2qWr9B+13zWllZLl0AEYbzrVKHdoQGP2wE84agF6SY
d9Dci4iBfXYANlF3G0+utXKXZX+YJJHvjXsqMXcau1TAmLhllAtX6mwY9qJiqxUkYJDlTSRXncc5
V+faYPsUJZx6/YfEvMwITdQuMD/CKbiStOBih3dC/CbDAQp9kuQWBVMzDiqdx11RfGkTJoGmbyGV
dwdYL+l/HJ3HcuNGFEW/CFVIjbBlzkmiKGqDkqgRgEbO4et94JVrbM+MRAHdL9x7bkwdktn8kbZE
z923Tye7xYBYPWCwtm/sutDEsA7cxkkXltMjVAip38GrBZ/k1WDnDuZKzjdYQUVwAuVsp0/6TkQ0
hI851tbJINFrMOYZqs0tgykXU0XZaRFTYuUqm45aucicRWB3e66dWSmI4yv6O5ESsIGOea5il/hh
9bqsC7G3EvrT1lhyAPfFe1sz6D8Bx93IGlEW7MW6OYXAASmG5l4Rfeh6c2/jXY+WwM1eBGY93UhZ
ouFn0WrP5SS4h7Zwj72cuII16x2cdXiUZYsP13xXis+42XvVOe02cMMUqC7Mv6A5FAcNz0K6TYND
QgZWtEo0NKUdYXyY/tP8mVACIJISR4cdrP7oe9oxYmR+DP0SpAeXuX977bXJnQIVrS8Hd+f5D8+9
EPXoJDct46lhKa6wVwylx/Y6szd53axZM0PFSPYGUba+NxLzGyy5L9CFNcxaajNfBQqGnDyiQ0AD
qjGw8jT3QJiWI2CJQJrwmkvskHPR4E2amzktv22Vt6GRRzUzrk7gXzNvuNihiYGkQDJktBQD7ogS
XFlVZro0+5FnE9Mk47IiHrbFSJwh3Wdr+m+JS5JqFkieyba8Zxo/YadTfyrdovhvSBmJ9OrDjLVT
XLnnIQwXiWovRUsRHATriFQ91YvWiF1OSUnLC3h5k3f5beiwcPiBDQ/HCDc+Fl0hHeKC0EehhAUo
6/N08eLS8K0RUgHSRavdJ1DGMuBSrFgXnUb5IJJbTiNKEe4yEQKl2/FfMpaytgn0oCbfzwdK5R1Q
HuojdG0ntVcIYXqFdkJWFwVm2dwKzHzZ6TWMv7DAFUXfaMwY5PebLu+eXTuRK1QC+ljIDrPoo3xw
SWhv6Y9UeLLgNMMNZOKuou2XIwAIB369Rx4qJMuxBlbNDQDDVln7luZRbsPusK2GNFosb6OPCGyQ
0V3T8PzndeGuMRP9JAVGEktauFyjCaDW2j40DXSRzA9hq47mMXPR9neDRkLDpH9uCSxJ7L3dXlzr
w8/8PVECqDUDl+JdqZmQieyrB59qBk8XFb+scGoplKOCZRujdZglEcL+HqgMdGbVuVUsmNE0mOLP
xNxIQFdUvur6XW8RQfndFJW2xXcyr1LtcwyVt7Q56rF8sVQz7D9djjTBCrHxmoSlKHcNotqQLmdo
sxcHFTpNEupxDg6js0h08mQRILU4a2qfaEUjXLIBmQmXEBNNfNSd/WPUI7oNEzkrDXc5TDKstT8J
ZZgYWuG/ePLoId+MkV6ZFgbr6lGoBGxzpEc5ua2lN9cVZV+p5ZxTd+m4lwzPcmcDtGvfp79TyGud
sMyQIACM3MVp6AvQ/hSSZabESxHawB7fUm56H+l/Wpx6Gklj/CummEqsrEqCkRz+LkZFqWnMQ82Z
CpAioSbsfOOQFBbu/bEaVoVGeoijYFuIU+5F0TPyGvkdrYH+7NSCd3LuCg5iJVYTHPEhN4V9h5sR
LPPerOaaAhVQ8/5kuvPHfGGziTV9E4HvAPfk6XgHGvSF1oH30AA2JHvfBLCC/pJ+vouJ+MHJE505
kuxuxIA24mtCgOmcHJYrbU/iJOMaq1h1zPATNVjHtLtGqC07Z1x3vgQsV9JXO3iBCc/ARcTHPffF
1W5dBkyUjHiKS2vCp7E8V4iNAZMMjSu4AkmsCiqHji0gBme1uxPEo9jDTAnxuaPMKAaGReg/MyTa
TaCdc5sLzutmA+vLcTiY/UE1qg292To3fgv3WpTFsqZzyMGPtaArjPJZaBrv/QGzmQn4YJJFlLfU
PYHHWil0iRUS+e7P6PKdR1Fg2SDLvGERcW2RkLqOTbaxHGv3Bt2WLN8Dr1tVAarsajc6vP0dgjoN
Fv3YxuQ8FgMHp649zMpaa+3Tqr6aQXzarIyRtTMDXZakJ3INqxwNcl/UWNDBNLLBCNxgOVqXXG47
7VmDhNByYLblTZB3EjgDhOxPna4YtmRAxlnJbjgVklS5ZNHpbCx8seAwt3HHiDTexf1H7LMb8qCd
+A8IZPQlrMrUuyc2mjwQPvlqsJG0Obk07L7N0JsLq8ZWCeluJ/4fBGGyDYj+Zv/TTVjKo+OeQjv+
FuOw1SMAQiRGWy6BGLm+CEL/2OH+tRnx5ljlzJxecZAAsOXC7ugv9FGuhcJIMkoQ2NfobnUdIDHz
gawjLa768F1CJWr3U7WgxiGNagJzqfNNi3TasnPQ4FOQkwDOG7uD7ifXgewJA/IQ+Va3MSbrJ3oF
3X3E7Y1I2OAEFvay8J89UQtNex9q8zDB6mQWvHVevCaGfV9XwbKV2X1obaxrDGtRWYlFFfSkYij9
VmTmZ1fA1du4qnEf7QBuOtJJidcvIXErEptpxuYhSBxDCDalkXCUVMGqaECB5M4FhvdnZrrH0IE/
wF2naAdsiG9h1f8b7fiuBPqh4S8tGbM0mO+V4QKzaKezE69QTGKPpNb2ljVtvtfenOqqdzuXvJlG
7nj3PN0+hbwCI3VAa7w3w9fgiV0X008oBBTZ6T33wD5CXR4YAWprh36iLD5Ej3QPd2f4CuQLUlMA
FkJlY9drrDOy8FaYh7i9Klh83eQtldpq8LH9tMndsLFy0SIwKJuPircxRmYj/qJMUsjdym7wd753
Rmo/E95uIhGXNCtw9gKqOsGhX7dTFEp972wyrVQTZMY0p7JveftgYICi1cQqKvSvjAYLod6ZjO5V
Q7Rb7eQr6RT7iIFW/ih6UqB9MReUp13G7pKi49chYjKDOU4KmE2kUw7SOSaXzqMFskB/qhjhfB0z
HJ+lqQEUwiCr5rcg8/ajE6wLhAEkJcwj7Nwx0/BEQhfHig+th8A/RJblQqY3RiYzS41WBmZWHSFi
ye6z/hf55KuIauMr5qQs/De23cvHdKESoaeiVaqtahULwsYcnOuj/Mco9VA7tHoqiyBBsI3qY2xR
8Jk18lx2v+gWqMOOhnxPNRqwxC3neRKfmWyh2Bj3I/s7P2I3k7cogxqkn0SAhNcqrvHkZ+arLKMT
JCtQR+oWF8lSbcyf3rCJJhvX0IcQURoS0FT9brMt4AEqK76nFvUWo+XGK7d5hUcd1+wCIyvXs444
U2YA14uBWxodDQgSIa4xkr+5EaE3yjB2QhHTX75VHevO/5doGnllxVONhu9CqEApmdpyI/05DER6
MCUeq7agqrp9ZKwzP5tnprNz8ORVrFA7TvDAfrKr0ElWqHoMvo6xwITJjmEFATwFJzQmjNHLhIV4
vVCRhWQSqnACT7fpfoKc5gcFZYtJUdYKWT6IVxR0HdjRan0j2gxYvfELEDZN7H+KIl/qcG2R4ujf
EVa94D1npuJV5aqs7EugbOrq2k7It9xdtpnDJ4VTPr2FOraro6owAggY2NUIrR6mhq0cbhKDcs23
gLTTtfsGLRUDzZCvk2bQueFSAEu0lzYKA1goFr/yOxbn26L4HSxK12EJzIoBadpzFxvYBBFYs/k2
0U27GLYpbzqAB5GzFPguc2bnKmB/U14C9a0MwGCjvm+fJc5w1/luMLdEUpsTJUU6/cYND2FzBqgT
IpBSoVZOKXXBFrRFgMTLXhFDromvKGNKyLYwlgAcGOplbbuLMIWHImapF82s/DtHKZ9wmHv+1dF+
S1/npBre6dTUKriSRCjmjTq+QgMZON9WaJ6jQeWKGF5K6y6GdqMNYOc7519eeTuj2MaWRVASeDhe
gdAggKWq7lV5CPwCE0RwBNGHlYwo2lZaT16TlZfnu5yQgbY/BRWAh0IgvgzWKPIY4Vo8W1MWyAiu
twp05FHsR6MPwzLWEkpMRCHVBmyVGZpIWtcIF5Yh/mrtO2ieadgzgbHmqU+sjniotrZpkrsFJJOJ
xGagVYot8Rtm5Bb1x0a868PW59MYL1VyUdurg3PFTTfl+MAdLGCMm7ucrWFwq9VsIz3mMhu0cVzv
qEM2hkQbRYPuhgwh8tNUxUZ40mt8NBiTY4KRjIbk0JJrSR/bOSuRpwI3UsHSTLYGk2k6nGLLDZ+z
gPBXcTpqrPLhqVhAhwuc5Aqb2UXX4LrEIroZmD2TfGEif7UOWpxjnXVVrO3uvhitTQDhKrOstVJL
F9jPtZyAnilHysHu/iU6DvKUS0fh58GDEu1TLTrwb758UTzHGkJXg+a/dd6YlBDd8eGNxo9eoHaj
hg0qsE/hRhRnkIcLR8kIpmr8zyJo3wYrW/vMh0SzzUh2KDLIb+SeF1zU7A+Ygsdrq7+77VfVg+Ln
T1dhwjnciwwzht1YXNNkWxsqw8aQXksYrxI6bxjSNzoJjGIGMo5lLoYy3hbB0XfWVt5vpzVpx27b
BUeACHg59NqtaG6qhlRrGn1oISC3AKZrSnLDt4Uc0og/rVwy9xNf/uglZ8Ppi0NvWjOD6U4XWydJ
IDOTZZKPAPUpDV4Ic6+3wZWvFmob+x/aTc9QT6pjsyEHjjqMy6QP55IOgWkOHHAO2cSZVQ0hqEhc
JixYOWlEjUPeJCe1G665X25MX4OxJD5KxcnmhagQaAtcIeOUBNgkJgEfSrOLKbFzuyIwkZTkGpe3
HMS6KWC7hJ27yKEYxkP8ZKEAUDZe+VFyYL6+Boq7a0pCBSXL/RrKZ8jnW+pQ88qx//Ei56cOmo7p
yRSG2pX2qpgOMztqwW4za45x+eM9iqsAzlu/VdWKOTZ3Zu7q5cZKyrUuaXApyi3VPeiJs6Lpp+QF
m1s6cFRiY7r7ylmY1ptejsyYMf/7DhmPvt0gYMTqgGElpZ+OcT7OTQvSI3A0G//A9M/+nxweEdNW
ApLnArOdW1Gv8od3obFSWd6W6EcwUJL+BSUhRjiFsTSFG2D3DidshSVIN020RuVbVpTIyQiZQ9uY
sl1tOCM8JA5B863SsdXk+Sk+5k1inePs5dZ8A+BQew1M3ZAfdA+ISgvaPsDU5QyEX7RsGRnhdCV/
FyBwFO2j4cxq5HiTuMkhCNG/ECzNg2gvSsGJPqhLLw0erU8MWnCsC3zs9VUn4w8/qZmxyqk+2kK9
DL16kjH5pJDaVJIEiPNeOQUlRBReKaH3iuT4ZvPIOV6P+HwKP10zjvOPlg6KbcgOpt59Yc/EW6EN
vAo2PRfTKYNK4HOQdK2x0KNZ69uX0MEVUMmj5vH/IYN34uEgYf0J1Hga8WIp/XvDvN2p7XXJ36IV
yA2UbamdPMERTNvmqfnF6WJ7QZCGdzBYkC89KxQLYf9ZbEVANITx5zCOv64XzpEB8B6BaHCYoLMm
XnU5rtWGBJi+iLeRKpZ+jOLf1gyThvdUpm8dhSRLnH4z7Zjr2Ds7bF9UY4SsDzAw/g4pA25hbvNl
1deINqoUsNhEfam6hh14iTMWNIoIXJP7rSNEnIjL/GHH8UNRL1U4QDFI0T8upfHyjFtFdmO47uQH
dhd/rgv/2hMnxchHnvzKWDe4TEUKMxiA+SJQyxUbiV2GfNmyT1HYzYVWwR9/8/VNIzBbs7qqvJi9
/G8Gz1ZQVEeT1Emwci2m2gUBCMqoHvls1tyqxBC0Bng+YzJ4GHhVCG5SVM8sLxcFFTvVIFa8kt3J
CGyDjItErvvamAdFuA5HJnIt/RvOyIAv2QiuRGVhljximV1EFnIsHJp8Gnh6wI7Y1daA3Onsa7Yk
5B953XsVfWV6Ow/6BPv8JYcr5RKZW8bmivSFk3QRTILs3nh4pnR7sklGoAROWgkKj2LDKThHJci8
AWN+9DOUzAjqau9B6zHpR9D5zRkkJmE+HymGSmcrEzHTApo/bIAJ7vAuA9cMMJhOIIB3o3OXKZ2C
u+DQ6N/ucFasY5bpF+Bq9Na3HC2jnu4q70PmyAO2sb8HCmP55dxgXwybVoNq46YjF7z9iU8D8f9G
qTejpFtoV3q+EvSb/FakjesqXDkNA6cM7Nixozlo1b2p7nUzOQfZZwRG0bXfW1Zu6qgdcgRMbD6P
GTeMHassJ3h4gmA//h/7K+ZOP371YYynnUSttUjLn2hyI7qfpX1RieYboAiUKyW7USGGLt4N9mEs
7gPxk0Q4nlAIvKLhDrIRqdKRGUVjHEPcAiolqMfZ7LJS97Fu25aFBe8jM0cAg+Yyd2kF6IZbFs2J
S25pEq2mp7QMSG0TVnVzuogxHr8wGFBWdXWYAIQaJLqL8C+Wn7464GddTyPBwVdeIwTOviTkhmAK
nTWj5nz3KZ0TWiE9vcfhVSJ/L6xllmmzlgsvk8/AedbZn0P3FOfI6lDgAlwpKXd08aMWhy49D2z0
iNrs7T+bfDVshEzTu59efRbqQYbbKTEJAWpQnsPh0+d6J42spl+14KCpwZtAY8jHNlXaGJUENLfG
COYll2/B4tu3PIyKuPlCyWnWUt1cssn81+xYzkLp2iDdQEsAJdG6ByXMphwPdbbUQT7qnx4MZTKe
Ij2YVyzqrIoOvf9sPJyV8anLf0OQ26SPUJhs3fboFFs3h9d0iao3kaxpMRD4HlUEuvBz6vzdIv9T
jqcGU1dIcqZMXPz/eDtMcGWA0hJsQ8eo2wX2paaGBWc4t9nSmFz0mo+ZNXg3Bmc9wkAqY14h2LVc
+LGK+YchEIoMn1QpMBF1YwJd41mMz0WnL7hZSXpxZ1YarwTiVst7dFzWfX6Nxx1njJHZfIu4Zoh+
dhWweNZ9JCCxDm5ORKrPZMTU9l68x7sxA6rUcerkIAOc+Kc28VJGFmlm0H+HU1rtOXMhONkTA5eJ
CcIWiiJjg88gkF8Kg6CaljKYvmjr5JlXzdRmhY2PSrkVzrKq/tDw7fz8ahM93HjmInTJMDTfwp4r
lDBZTUVROkc2qokrRkj23zcQZEhKq1Vm7Txt3zHvklBleEUV5oe/FZm4+TDZXyiIPSBe9nAvMP0m
D4OPJ4ufjRU/tLZYga1axahClH6YJx1h0ylhFeUHNuSjhouAHnzpQivu4/ozYPbXWB04wHbbVSva
nRWuwRF5Y4jzqG9vfrJLMx6km81TOUCr1J8MYIEmA5uprjK6lPxoEyNd9f4FZcMs5yLVXCZglPJp
zvWm74m+kPl3h1DY8+49L+7AO4RG04C4XzIIrZNn1nzpjVgOcbXTg3hVoqll0k0Cg8Jo1DuK8lEy
uG2DLzZEMyxgRfFZYDJgeTWz+eGCFyLKj7xq5QhAphZ4Q7njo4SowlNU29vJ29WzL8bUOvfivxZj
daFdDF77Btmi+lDNY80GqknRxwyEt1H4K1uFiVmvcrKMLIX1i98SDFyyw2sl4+MmuVSFQ4Bz189i
vztmvbmUAwNwYK2ykcuQSksHmV8NFif2I9Dl1W8U0tXBxqDVFdMzHZxUm+X1zuzfxuikTmypaN8p
Ryc9KPaxN78K01xVPF61CCFOvsUcvPDYhuBnaPxNbOxC4+RENPS7irOBqIq5kf3myQSh4WeD+sF9
dcUjjne+84YZjOyttoe76x9Ka1Ob1+kFjs4q43HBQZ4fW647wZy4b1+q+uPRFFi4YCRGl9Be9qCH
Rm9HXFtSRKu+3IwxcCy2WayTlfQ9RKJJo7Qo2Va4OUlGEm9wqmMZI3QNIFdR3LXy2Y2fqr1HZoVI
A4ffhZkqRlCuBdjpQOdIaAxK7qry22S0VWM2JxWXDSw7X/cr6t6s+Cs2z3qkcUCA7kSiHTEKR41F
7V4rA5v7XctdxZpsa0S/OcHSaovevnaOSfGKKKWy4uLV5MLvABZsElpjtAhzmQxLrTrH4hf0m+YA
ROCVY8brXvoWutHBrJ4qPng/2pTyCtdn1jibRH9TYbNr15AhB+/uLuBxG+DUJ1iAvYs7rftMxoAf
tvU9JL/GuAYdotILcRTsPArFCY0U1ySz+Kcpm76Ov3q0YNM4pYJDFtlEj8VUtZ3zEzNVSlpI9NWK
CRlcVnsThCpULGWmtR9qRYJa8BiGfY/KYfjwCImLG9o6NuJpNLfLp8tkUR1cghxuPaS3XuH1E38D
I5BY/oCJoIacFkJbqPynArDBOB69gAz3tR4enPYjCW6peWrlNkCvXTIBqU/EKBp82x5lUNCSE7ZR
gH9bZz9naoM6FDLPUpn4PHtzOLsZItNVGdIgFt0qVvpl1ly8Kc8AFHaZEhGHeFPfpeWyLT87XP2h
IRcGo8ouJVwhfnhqN0F+5xkPjIu1Xxv2ob9mjIZsH+tlwmmAnLlyd0VM+PtBVc8aQpppiwVZ/KoC
8spWHcrWYmv6x8DYNsDD5Vn1r8y0WGX9aAGjAQ4Ql5q7uUpmQ3hENcRdzV9u3TIuAfNgmNU2ofeJ
ii+VkUNruqsMSnAzKRHxj+VZNTONk6zPtqbMShLD1E8T0TpBbbV37eU9bq4aHV2J5iSutpb+K21E
BhFb9iu/7hiA6e0NvrEV8VtBwZgLo7+n5lnV5HKUbDyXCnvpbpmjjyf5lcOt1j5GAWHCm5s16+MR
At4Ltb5hv/vlXQcIguEcSl0B/TOkHMb7Z4xYIVYFOXSVCV8dVTiopINinMxuA8B6epeEfSsgvqMz
MdsXqh4k5rjcZjZhntBY4+hSMw2zeCMeec4iabxbxdWm4wrbl64eY5PzoRzWirG2EkRKHkrSmj6N
0UUHYjP4V8dM7VzaUCQyWlJsTOJDJrul8+rsADLRpMJUr7GBq///Fabv3UtlzUp1GSo7CzV/sx2S
d75CpvMhHVS66FP8KJM/NVkrOFvr8bckK6EyPkpm6mj0x5Jvk5mgPGX6NW8opk7ayK2jnSzEIJl2
qxtqFeWduQr2aezAaHe6dIlMYx5VlwCVLBo2U5INkOH9/9BV92gWYA9IIR6t7pfpFM9NzLfUqm8t
4hBy4f4ZwVYhKC7tcObshgbLfqGS2A1mxG1O0yFRqBafjnzJZt96Z0+JwKQN2WIcJ3AHICmpaz9h
L86SPKV8/Eh6tFw5C9WwuE320VwfkrkxpVc/HfEGhQZpM/MQdJ9JlUarTI2uedW8De57C6ILn5za
MfvJb3H9D+3ooSG4a/yNtGuH+mFSAbSBtlKra9ee6/ifTS5ZD4MKrEcZbp1BmYf1LqD2jdVd1T0c
Wg48Str/+QsIA4BM5dqi4KQX1Dk2a3Jcw+0qrryLNZCC0OegFmGPFpgk/BioLbTJLXrEDGN0dmy4
24gIXzDVJgg3QmBt7EGm89KMfrrRSViJxuye9YR9aMd0QAFTHMKh2lVsPfV9FFeItSUMTFxlPpLw
5NR260ZsWNpCGJQ+4/wWpljV0PxQC0AgpaQYqIWRF02ErWc7vtU503BREpg44k5xSxr8QQdLwLyc
A4cegD9ACaKjqeGKC7poVQbeoS5+hfdtsGmklvOTWavAzajqYulzGS1FnoMtB2AysKdmtGUz9E5t
n/DI3zahKWgoQmBBsDoOYTJ4TftP03g5Ty5UcUX59LXzCH23BtLdk3tK0PLJ0VcWUjnakY4PeTCP
Ks0OXqhdFAFhlPW6qKiIqDaUjp1Zspb+paTw78h2bcWixFtHZgJYl6HyDgCE111Bfik5EEP87tbe
zsydldrq5w6/mk3YMnloOsfwoBjHDGlw3D+Utl2lNTgfW8INi2cowiBCElJlM2FoAe4asGzpAzIw
ptXCHCrCJPJN0NKufuhFtRio+zCAsvb7rPVrD8aHQrIK6KHJQnGwunEauxatPpeeAoTFZ9vQq7yS
6JnS+IE7bmmaNzHuXI79BNOvj5C0IWcMdT+BqMzbOkCmsbMdu5c3TXqRWkoWf2p8t9jT9cAMdUbw
MTHOuqJBmmoRTwCsgaWEvIwzCZQ9X00/3ISezJm8rBOYUMlwdMAGRH6xbMwDWM+FgeBvmtG62M8w
+UhGQlNI2/ST7zRkZniaLZ8v9dvwr6Z82ClcIW/Ye/YfEnPu6wjRPRcrJxJPCioCCgn7mUQCo+e6
Lonz0bhLNFZGZA9ErgvdYT1wOwlmyuX4m6ntMbZeIjhCGRj9TR1ifcUbwlkoyMxBZekw4exG9F7y
MpiHWpWbMDmN+kdEmIW9k/qHA1/Ar3+0JNx20ef0hqb5V4haLQTwrZAz1IZP10LuZTLTyOZRQQ8V
oCRDedST1cwFzNaK3sXJvjUuEh9/lO+ih+9xViD7UOJkhlAX1+u9NY82AICqJpP4VvBzDdW1ivtT
5TULQcsp8UvEb/ZQkifztJk0xxoGZ9GuIuyXTfGnCJ5xmrCcKVLS3vv8VosfGYGhYc86etso+a2r
bqtwW9SUDnWRApYDy0DctjioeruVPXFiAP8UScpdZyzojRLxW8DIS9h9izr4qhlARckdwwRzpowt
8Rt//1LhjTexewc0wzyKuGvnKqZ0i5LTAkdaDm+iZbqTvU2deoj1KGQuZpO/1AQGMp4etxo3rMMn
Gz1G7T4gcSyDP5TrG9f9UJV2nY6MAgFOYGnapdUwt+JtN+2Mqx+9apdMK4kzh3I+KtyzyHpRA8NW
aJV7E39G8N+jKAbrdfVR/PijMkOqMk95LRVGyvjAZyJTWaSjdOsvI/9aEtoyDcaoRjvocG70GSrp
jp0h+C5vxUBf16Fpfmh1zdj+6sMGEb+mDtwn8JDhgkIesmVSTdA1ZS8xuuI3ydHKOvAtIxrE0ZLY
pIeV7UZ4HDRgvlcbjgNzJ7jMfvvB/rRJYP3wnzKfLQ6HEKNORlHvinLRGz7lVJn5/aqk8cHmKCH9
t4PNNoHefgI3onKil3UygAV/RIEtEDuygAEdiLOFWFHGaKBuEXg02r1VNVTLiBPJE9DrmXT2RPpq
Pist91y7RzbLrvVTDscK97uvE0/A0Lwk4G/8cKXKR/ki24I0jH2qKl8oOaEEvsmmYOkpaAY3gnOU
dIHpqkc2eC+QpeAuYrGPEMV6m9a/TlYurEhHqb1vJcT4gNmf8abq5cpJNvakj52Mish90KCZTNl8
ES1qInVrcYF5PNOZtCWiw7ONprAvkVoWgOHJFGiVeWJ+jj0gNyi5xD0h9ILxtMnym55CPD9pObcp
B2xhHRv3gbB2zNSz0+qzoThYmChCJARkRs41g1qx4YVoSywX8Ay8dw3JQFnoCzIIzPzdqR6W+Q8z
0kwH7Vz3uGFhikqyk+KiIIn2B4saejxWJuMxo+tKCF0TzaHl5hawHUloSgxzBUpzrdHaZN0ewh3b
B2sRVH8W6NWOwRf1UotRymCfjdZoUXmvyvE3hu6vXKU/Sw5mU80+DWapSVBudAk/tO1fiZ/emh53
nS3aD03gAHYzxoS5gyYldr8yZlkEfyUbJU1/O1TnpKOR5p7ZyieJ34+8ixdodDH+EbnY54QQOIkB
irRYQF74blGuQqZaq3m0jkqmkvb4SC3JDWw5/0fQLxulgjTJG62WgBk4ppHC7yrfxePt3OLUunIC
72hoNlasRfO+jn8MA/6iMs07vH/hqHwNmUEwQOK+p2CrmoTEanegJk/NVYzqLYHkyiwS92I1jYEr
iYWEeg6oGBtD5qU+98G7llyJOYb1bvs3VTd53PYB3yPcAZwoG1kegymmedhWxSVuLARke5V7oTYI
1d4AnFuE3bOaIsvlP0HufWWezeRBPp1QzsL+Gplfxr8iB3ePjFsvvqLkAioA9rOLKvHBNJ6TA1Or
x0Kxi5YG2NJQL5bD+B0oGM+RktiYx9z+PC12m+Zmoiy0Ocww8Wxoj4bqpnJMy7VkLEBZPreH2xgR
UuCsBqPhCJuSOFkrDqc8P/uc7zbklmyfFousUClAX3767VU/Pt+rOLEbd/D3ab9WeHR4NvPCwG33
pxefFrSBPCHIUT2Ddq2nZrde1NAAhn4bumetBg/z5dv13AYFnxHdYNXJHJ5rOzCKPhMW7lOJYBVm
yRfSyVDYCZgUbhmgJcN/ThNt4A6jA50ilHQCrWBqwuHJV+5orkdCERFNKe2lyp++9+cJqERFxcoI
UCUqGj700CQFxHt32h4s24ABcacRUOd4bzr7qgocmezfrBo08XTzRebGRj0QeHCyoZMiASQw4egH
I6L8Q1tcY0r+gfFGS/SU2Gka+EEWb6N7L7IdCFI+K5b8OWrcYrza+p+Wkww66QZOQXHFtLj0URLF
lGaVeifzPdJB7a4k4tS8Rt4Ia11P1iaCiBoiD8hYs3pUzL6cuFsr/q7RropGSs3Nk+eCjUUE4cGZ
OQYXbmQvTFRzpFU4Cq6y+MtAz888VSWyS9jsLxsEwQay5RUUqQHNSE7RMUGsBXEBLut/SVYeV8mC
2G0n22p44CRaS8rFtH4x8pr1xEa12A9zQhzwVJJlWhq/JqUDm7L+3ZHbyN/V4AujaG866yy8UmFF
zr6JriXGnah40/2zNk2iXdpRoKNkXBbGR46QKdV3xkRC4soBTj3lWyEKMf2VF12hgTCq3klrX/Tf
QQ3KTo9wJ00aV4QayLDEqWYRJNfalJ6WXzP/YamMnuovuNm5dQRr7MuLnpADDluKAcPeard4RdlQ
bmJExmF7gUM/a6eYRu+LaiN01hqNuBbXhCdmQE6Bg/cX4i2itFnogDVT7AK2YD7CBlA1McWzQRjH
DsUFfEd01Y2iLCKSRNMeC45qL0gLy4w3i2bUUCGZONoatmno/6uEumU9gGLkjp4ejoZ/aLHPWsEJ
F+Tcax30XSHI2s0ky2hCovQYt0R6x3vyTMafnMwQFwVgSyhdUVz74jm57wxycK+tzu2OirtkQyz5
WGLlHQZ0bW1pGNgwFVPgdfiNkUtX1imBdF1CQzJywgztQ3ehUj00+4kiWmgUdr+dey75hcR6hrKh
BZwaBx2BO6+4B/7s7jUmUVr/apU/dG4DZvKWjaGDCEECIVYoGwc/XstAkOuNR+U3qVFNDO6q4I+l
xjUw8JbK0hUJkSh3n0FADTC95JGs4LCq6MvrKx78tZIxU3OBc9LB2eE6EISt5pTJEorkiFDVwHkH
u8I7pwlhH6m2+I+k89htHNnC8BMRYCimbSvnHKwNIcs2c858+vtx7mYwmO7pti2y6pw/FmWySRj5
jW5qFE+P8byzGbItQj++iMuWUyJ/sQLI+l9JTnkGDYJlkH44bdI2NzqdpjJ23Iwst36D3RCl59gO
ag9fhocYjx9CHP5V3bGujrbQNi47Zaq+onAXEzlSLuPmW/JXQtrb4uURtN/Qibx3zZsMB0I8wLS2
WEqbfKqqyA0WRfMJqt3onuiI61EcEincGXX2uIzo5oOxNlMitba9icItOmbZwiW8p2IOk5qfAIdI
wEAq0gWd84qKvM/YaHy3GjC6JL8JNRpBe9v8dMW91vZNefLQ3EfwaZQJj6br0MKBIviDsH4KRMMm
93IxiZUvy3xn6lkN6nkVzk0CacPu2Meb0l+GwHe2qaOT7hBTiAnxZxOUyZO4r866S8EHZbraqQVy
6/wbW8BMc/g7ynphUg6X9/m4XTXiR+3fEiHdkvOXo8jgyxfaojRm2BWnA2ZJHa2e2UCN/gz0RHV/
ktT+q1BpyiCGVIHb5SHkXbGiaVg++vTPIwq6IgtsodPAk+t8j/GoMG5Bvzc6T0mAMx2NC+NujLWX
hIG8/AssdypDuFLT+y9xVypju57jqYqINWC+1VA3VyXTZHgWOjNxtwpNcNInMQqK5M5Ue50pPxWj
fwilk3yZ3rGJiWYn9MB5J/WXq2ORMp/1WL7zU2nlInLh4tMtcjciz6cWRQz2ADVik+7cx/NxqtV4
bWu5mKrRo+j+olHADeIaKaQPuDzl6kEjYVKGl9Qwn3hgYcSiIvvHQscVk7MtGLkK/8b+LcDI3yF6
zCTjP+xSd12mF7RiY30yphRwL/Ti3mG0D6g2yWQAwiPx4ilTLBgT0WP+gQYIQBO7EeZSbVS4TDsW
jZX5pVe/bGDUmmO68LZh8MnYAS0yuYgrn3k5r5aGxVkQdeIQDhl+Z2Tt2AY8Ocu1O2uNvdxfIlAG
2q9BNQ5hN+rjGPs2ev/xJbqp7j4vdoCm0B4A5C6jtr9JxTzXu0nKqWZGnxDmkDvHyqj/dG6Mv9Ss
gXqp61b98tuzzpdWw8ngf7DFXgaL83EXGv6XArFN8jPvDk+JSWA7y7RqX8PqXnhnP4QnyoD6V55+
8xnaKhuUGMaD5Kyq2cg0MCUQc1J3HrC8lks/eY+GPGHLxOqiJ2LWtLKcuFSAAHQbLq+0nd294YM8
5KRqdIDYvADgWZG/J1/WEfz94JlJOk20P6KYXXCJKAP8BbQR1GL2B8s5WSQRRkhSHLh6jR+Jk53R
Xf4Xt5MYRG+Q0JJQZeJ5VCKLiRpk7ATgiFGDZElnXL/QscZu9ycjWkroKRxCpjuAaVVZkj4xyeuP
SQOGLKfnQsJKR+Zzy4kq2zn5VgDDUZc9GulKYSiz7NAeiXDbKdx3okLtZPZz1+wRpIZf3IMU1OH2
EM2c3DnMEoKNa0a8B1maXyS/7kifmUbpG+lx6+5iHtohPbkqUyP9I+NF0XbnEFSpaK+VmgCEwjSj
Q1OtV4IgXbGNWcFy2otqbpTfTXONUKkIH3Cc+OwMgy8CE0psVe03BdwLpIvVipVsMi1Es6LZGjky
EIlHjgnFaY65iGldxGXKLSqTBQN0QwggsAsZ3VyZCFQR8CGQzUHGh1XNgeyk7TxorAkl1pFEPpFB
1Gr7yuE2x0Rjp1Z5Vl8DeZn6OqxnQfO2SnfS2h8C/FVvYw/G2lcb7iL8ZdSVuTetUf4FEdXAFScd
5KiFVZhN1Fe8WZXCIzgwBxor71XBNqXxdQ3mmab6QGFExp5CCh4uK90+DvWji4apXxwb85vsRLhq
YtbMfSTOvQN5x+LrZ4+kZzlv3tHACTBsKxNmbkw1o3/UEJ8UyWEVcECcI575MEPwr3+rrQ5MT37Z
Qa3kaa386d2PjukpkL9VPBeZiaPjqEWXof1NqD0KjVOHnSnGB6G0V7dLaZQgxavZuNHdJuKe/NDC
O1IIu7C4xrqbr90gyReBebeKX5VEXMU4sS245TnG9NooP5GHaaNmBfyE2XdnPA1OOqHOXZQEbULz
MaQ8LxErpcnnxZr6L2xeirOh/lIMrFBb0ADJJdiA208zNxp4VjjLObHH3fOX0RGbGlaVkOJVlAjc
xX7xyml9H9WIXbzAk6kx2Xftn0Dlm1gnVUr3xPv+C9BGE7OmqKMQO8hXUnEiZJSCxbJZ+SGRqPJU
UbWpSN+Uk4C0LskpB7tbMhho/sPygCDMRWsdS+W3GEBKcjTg+dYZw3FQ8mG+m2XDtQ95BmZpduoq
wiDG3eTQcgIbsNGU9sxwgpb5RpIXTYfhhFUBx0RpcNG8lPQH03Zbz0yergYAs4DgjdgYHIq6rwmi
306DUca7l3ennPYjOX6F3s1sGOsLgGf5y0mI00NLV1HvIO+cBBoi3natOhGMnvHwjtDA15k9D6Sv
qs12akGkNhaJHL9bhLdPsFB4jCetfMdnFzo/LKwpbe0DAlmT2ngvphp57XIBBQV/JpkN+qkqhkUe
MxIUhKsGNp9tNw/B1e2O+dy/x/lZI3zFi66Sfejsit+T3HyAgMrSZgLhSjyExyzedNrNtY110nQz
BVjHTY+emsxqDy7cuoeyO6sU6FFCkSUPekDEs0SvJxZ4iXAieD916anPVnz8isPPVPlVc1ZlAF8o
vBWT0IKatkE0807xxIRAQDAVwbY18cvojkx339TBLeyjS0vUZpF8Ci4kMRYBdcXG9LBQqmR+yWQz
NcEsGZA2yoiyq0cYaMDlGH1AIor2LyN/jV6GmkdG44TO408mzmTrplU8l2KNV+o0eNIUOeNCTfSN
2f4l5qyQ3n0anvBtHUrZn/KI0VqDy9JhCyB70yFWzqClXbhUrBLnXIBdtOYM4oA8g5XSIdEdBjI5
luWgbt1GAOcwVnX+jwE238f20qGr3i4OUtDvqzY45UHwMWoCj5x0HtqMTyeZfZJQWeJa/vnRsuvQ
YL5a+a0MW5mQLk7pkOr6CJ0eKUF0/5KyoZ/JMJOTYhGG96pcE7aoqb8q7wtlEBgbcUE/Qyg4PbwJ
ZJUWjDRFWVTCcuX7+y7BoRB/y1TZuqm+kYEZKudm0b8U1toslk+Dvi+8ngGxoqHxUDIamgcZH3RN
mDIwA3peTfk2ynVCErGKRDLn1iImb6qO8WpESil8bjUoXqjxE+wfnv9SWxgelTQWVZlpSjux6t8i
WZtoFwLtrITHGMUT0MYEaQANlIjVyYXYJaCDlnJ1+zWonZHTo8uhxwVE2AaxfgQV4JSUYZEV92f0
GonqoKPe8fMXvcrrPN1XJOlZ2YbZIqouLbCvBjZaRquB2ioMZ8YyckmQZsmHOpsqXGtF7JB0dC+r
uet3ALSM0M3aRGobmVeVfVkhXswzrDlyH6JYyJ5tu7vLgW87C109uOUn5xW3memr9h5QctPIZ1N6
QUr8YzggA9RjeJ31LYAVS534jR0UI/gCnPQWGSuUZpZJaCddfR4KXeA0Wb3TfcJuSBSSlnG+0i8j
I6pEvq/dNKQmKvi0peUktKBkx+2uYlTIm4siIEVaNP6/ZbjDdIw/0acpFD0/ITqIUOPfmhRn0Csx
Jgx3n5b0tMH5kUcIKfv1e/qWxLVOvLmlkK6xUzWgUJQ2yq/vYYYA1K0FpZnbUkiYudjdi4uLDMor
vhvwgIDjlOwVZJwRM8ReoS07m3fEfMf5rUosNkxW4TAClSQ6k+vAYm2W9Y9Z/VDYOOsai23amtjd
b2pQR9tfOw0pZHh1wmvvL1QgZMOpiMCWtp17T8TaJUCHqV4B3SmIg+L3xKJaDdznDvEIaaZcNSTm
McdODM+mok4QOKcTNiClpjH44Pn0EaFZBBLUUyCCQJASgeKKj0aiR9DU7w5yzQ6FYciAoigVk2Q1
6yihckJ7kSL0HmjnMNAr9t1BYGMd6nia9UBkWYkhWNDaXC9NJDxMtOlwyeAPUXXoa9k+B4P5a1Hp
FdKXAUZvYdrjlVBiqmG/YoC2OgEBNc++w0pKxE7MaydiqvXAeeU3iRxKnU8Svz0GcUhUGPXoTqOe
atmYuh7vjpUffRqlcqdcd/Kv0mSTfGCHjE9QfQt5OGUaSKt3CrAE+1gws2iPMDow26XAhK2OzBEX
n8TVLlT7ofnarENEY+9krQCWszZULXgM/p78lLyzgm3VunPk8fXMlT6cjHqqFjy9H8e8Ebonr1i9
urBV3cCgElAt6K10ekeG4DCGF49S5Qj/VpCOhjj1H81YhHhg5teBVt1zHHxI6UZajvKygzVlMHbp
2FHIf5C879JHOkIuGUYeQCYcvXoOkoUgJf/IucToQViKfwxsLNmbPss2ZHTOLAvgMDLWTeRPmdNI
BDsVQGp68C1HV9fZ99050A5FScZiNtWLd2RdfCCske2QBLEZ9BmRjY2shEsKuKXPfnv7oYLxIRNe
Ua84nlMBl1zEvefzZercS4b3m6afcagxkncdrxTpPR4xQ/AghtOAsuyCqxbCkknHmD8JcRcQJtzC
TXLgy/id6oCbqitmGnoMVWexCA+xwf7XfSGTV72/HNqCKySrEadjtPSoDwZviXGBCG+vq5cGBqzT
HloMFzocwQGJmX52xi6m7lHpOoDaZi7UYhYMDo/tLIhXlnRp1AdyYLA2tkEsGs0CNd8/33okqOoI
EZ8axjtt/1xG/SHQiUaFj6quBQWXnn6t4nRvR6TtCqA0vKxdvpZUKshxbmhzBT9TSBfOvfQvqF8t
mljotHR9rnwK96zg2ruAVkQidWRGEteR/yksU1aKhxn+pIl/yCWAHj9GiIEbNsMkxoOaAiABOoa+
cvEl9x7TIapz7HXhd2ES9q88AnOD8ms6uJfC7cEp0hk9rdzjiDgixg5lIcYJuF306Kpbb9PKlDZu
egehItLu2MN9TpwXmAfVW75cLXr/qcjfAndH7/6oOmoFCg2tbhrac3PYJs0lNyctwFBsPsz+GMrP
Nt3X5LWYGOGMfOW4NDqk1Fzua0QycXzhHbQ50If47Q4vG42Ptso7YLGz581TdS2K2X/WhgU1CVIJ
QUGmR6h/e+HBqSgaySHnezS53j3vVnF2auSPPaaHaP8GQMMmuScxppSM9yz6LkSHvem7GyKWzgRo
CnlsrwEeMlaZ30X+cTmcQ9AVtWHPTNisF3b/hPBW8Z67+a9sHkaXGz04cTuPXaI5YZJPZnvRGjji
Lp45Sr6QkYkr+oLO4Nqg5eA8vpUl3XJX2bv75Q/G5qa6ZcYigPlVpPtgUILChpCjpr102MrzbKEB
FxjFxQkI9yScHofhyIqILxJwOCawWzHTSOI34LfJxarMNlXzifQbZhVehI2MVkzbU/HRhHw20lZv
mdPRSdQwVXlIg00IfIRKgxJJj2N2eBVA12LYc94n0r4ac6zh/4U45ryNKuSUVVxN79Dp1kXkyH8N
BO2Uzw7to8MP14Uvo+EefVdYkRLEvQWBwl6DnWCbgTR4BI31/rmND2b3iwzFVnY9M6mbYQGISEj+
as0VItQ0JQuURT3mHszByM30Fddnn6+cWR7FpUPCUGEDXEsHOSIvGps9qWKTjKA1ehAd/EMD8CPf
fyohoiPkzexhbRpO5GQnA066L0P6ZPmXQCxqjM+2NyyV/ABgTi7D1vLWg75pip1tjeQ3JoF2QwZR
AtqsPwqBlSTapcXd1R8Vsu7MeHnpXq9WRbpIrT9Fgk5LgRr6f8ROMhO6XLNsb8xZlvUXwC2n4QqW
Z4A1wmnvD++e0BAVKjdw6Z8HNMSl2sfHIEDCuOnqo+qeI+MQsat28q1RBxS2nPGCQT6/lelh8K60
I5P07zrLmgb24uT5G83emCh54LUVcgcMO5y4+A069cbgzeHaoZfPlz4IaoXCKQTFa8Nf30ywIGP+
tmm7XZrpoUKibw9bRc1mFBPTEYJAsDTJMlF+FRJUfEYmxRtWgb8gP24WYyFg0hSAS255KcuTUlw1
RGzEHDX2vdOAF0FPknKH6G8WMh2Q6PMvGUMQgopJgSR5EqHBqV2xrOl1CYMNQZ4kf71S/KjpIyYx
hHJIf1Khvxq6nakDZPwqxrtAEx1ds/YRSfUi7LYRXv+W81kjWKOuNk12rdqTbC/pTmENGPRzVB97
glSGm1weY3qQ6QvP0h8tWYXKM07ps9bVWQ38qyECizFtY0qEwXNwdDvyNYMorYmPT5mIC7EsKlQ4
91ThKKf1JINYqBoqoVcODz795rKX0yZjgwOzN+LbA6HOfa5zhYtL+rZw2OB2kEX+bGLr0At3Kycn
qcBEfCAB0k8P45qFzLz2cRwB67jJXYLDFNYjjTLKPkg3RhyW5Q8HQDQ2lmkKDATwwQI6JKsKcNLx
rzW1Zu7wTuuD2/uYcGetvw7i9iADtPoUgBRmREGEthB8yw7onoHoJXy3CN0bg35DZUH61GQsYIwg
PSP7W4JuIG6lQZ6moWhPVdpYOtpZzIciPwp2xki79C2kmrIzGuroAeGl8iBKeesYw7QhZXwkQ812
T4Raj9DShA4rmxuV8pcg/65TbYETcVIouCoHKGxoLIkEDjMH6yXq1Hrhv5V4/dq5JHq4sXhRcirk
EvXaSc9s4/zSE/JvDMarAHc7tLyAwJL9dgFHzFLifeNXCzxIUzvU1vxbnm4jErWqSPpnl2gXoSZ8
JOhFMveVm9/vWjxvo5xglNR1Ju+wDeKFKEicNYwHzb52iCBDi+0Q7k/fpV3OZBKmS44RRXZQlM8h
cST9kCjrRiso0ODe5ouL/a1LIa2q452ADjVK0ifVceijP5JhvzKncvaLyBVMPln5qViosHxI5CZF
Gc3tkgroPiO+AGFdCUxqIGAkR8eknjjYSz0hAzr8pSXNLTweYbAdxwSpJ6fIoZjUqyX4dCLsmmaF
cI2OI/aEHlHRqWFx1oFN0ksSsYRy3I+RbI6L5rNwlv0grRXCXzBeWcab/OgZuktmaim4W82zHvaa
ceFjkb1HaK5jaxUPH9n40Eijs/hWGDV8KIXRDhnxltN3GBI5rfDEpgz0AR+7mgF7OnjC72PD/QhV
0T+/Jp/5WoV3J7/5yLmcdm8rJ12m10Wb6Ek9yQh2rSWyCRFLWmQboD23tH6eouFkn+DRDoRNKTpo
hWZCM0CDoW3Q9IOhP7XuR/NeUt2jBvMg+29NDj7R/GN14MN82VU5QzSIjtJa4PAgpB4mL5pn5kfF
TeJDPJBZxEZFdBrxYzLgFYSJ+TRQ94beUyXALgIWCRhEW7w+XfEyimzqkmYsaH8MyAugEqkeC1Qx
CjAd5e2p4YpQ6HXN5XVd7ht7YZnd1WX3M4TCDGwzYtBBr6/z5mbXz8Tf2nU5NbNd4Tf/Bvbd0J5w
pKU6Y7eN6YccO5i41gPtXRCRjQ1/QtDt3O7fCkMahZRDwYPHZZNyN3oBXcJY/lOHJpnRH5TSEg2M
w+WaFEtpfAuHh20eHGiI/B46V0PeUxn/b8iPSXDNym/hHGLGkBhUlzF6cNGi0scrIxyz5xGqehkH
e+8RW7En4hSBKmke6bzDra5dKE4NUKeQeabVN12GdOdywI9XN5ij+ZYrEpeUajXmG+oIdaNHg8UU
R5qXHkPlonDhKOU99G8GsVlYOYEw3jF4QZTvcwshCDuVUV3L4am31zH7vwwPGiKyGOmbBqAlwGCh
mPaa8zP2iVEiYFHkgFsdL4IzT6CAbMC8AT+JFc1rwI0BvxW1TxMMlv9kSedUgIzmCZPSm8ZtOoIe
gXJXywdCCkklFIJZMdqm0oaqs1kLHtNkmzBeRHiiGeos6zszo3keEKHqTofoU6WnvDmyx00gLdKM
brJngKZG8TniycYAhRxJtxzajyfaiX7jEO2D/MhipuRZzy0fpc/SXLkykwHWGDGq3uCgMnCuvyRf
4KUNC8gQaNBqFWX3rN/EDneaNDOHczj2CPJK1pU/09BwqetBLDVM7qkY4x1uBhUPJqUePDiyeWwV
5Mg0vyOApTooJjIhYNHtuh81fpQBoSjz3jm7w84XGGYogESN4CcPo2B+HQ9YaHpTgWHtNgGJapa+
zYBqlfBcI5clvR1HGGcXp57FCsdemnTPyEImO7D3EJUBsqkNjxjmsWnKuV7vo9z41yE+TSUQsgcS
sX8ayyUsJ+6GJD9lyrfVXHTEl+5vaE1l+RffwQggWck7ddYxk5OByqHc9cRiE/4dclDHIZAvoPs2
0/BTemBCNEQy8YSoHiXEhS0vWNidPBvZYIfj+qFrNypH7PyrFeZM7lBEYHetQKU6FChePadxuyXi
qxJj0CRIgXLFdB+O2aPjjn9t82UK7mZuU8x+ZjZx22OCSCatLhEpJANjYhA/rRr8JeNENV5Z/kmJ
3zergL9Tv/gxigI+y0CimyOZVlxDtXeVijvQXRughfUfIPJQxWgbSIbxZqa6BS8GZffTV1apnJ60
E7MZG9W5T6+BQZb9M82fdYBmJ6jZlKt5FL+D5F4PN32k+Us+MxeI/TGGDxUOsjIYZaF2uFovgUph
wTYFDnPNF1mpjnHUKtJrQRyxmIPUjGzMScXkQlkqbwhFpAahN3eNIzgKfgKP7juwS34qHto008G4
QBkg1hMh4fFr/8CDUYJDSOHVCf7aejuoewP4pY5eFv9H7h6leF9yPfTDkkZQ21zhmfQB8qNoS+Ba
CcTSDwsde6T1lrl+e45Pj82aHGJ8RKOi1m1WUfsnKX+DeFo9Z+4fW6tt79BgdAVzTo9XFHmz578B
HfljkXqwABGlvGzth2zsCveHNvXIvkXdis4exhq2KHCepycmfbMikxSNVVItBhnAwl3Rel+VFzd8
Ub1gyXd3WNQOAA3JCclCzxYF0Tdlqy1zGqwdNq+tUWjLuk2peO0mUOScp3+mSZUSblQSUdNg04ar
kiU0xq5iAtrl6lXn9KHkIhkH+ejeFTsr6CYB912lNGs97sgBPin+WeXOISajJKzGRtOQvkz1VnX0
B9XoX6HTlFGOmiJ0Vq/NqMugCmeCFwRNtk6ORai/veCBY2mQTw06FKYSW6NxdyP7m75lBQv2LZqI
rrm1wPMeBFkA4k64cy3BdfoHwT7QhHMBHDh86Si+nJlnLvzqQJwQnjE6u6YKAoyCp4MPefDmknZS
FQ7B4liY/swePq5/cHmMu/iXjj6qqJE1mDiWSVvOEIOToxjAa0U7JRiOtklahJ5zZDrNXqq51IHK
iMYhtH/thiOqEBVXkSVrP+Q+AIpxQ77XqJ4I95Bl+oQZEinpNAjFxHB/emYjouKKApko4BH9XIis
K/HrqftMxuBdqPPM/onl9ZjqCoETJjtDO3T+IaHfhlXc8sLFyAXphODFnj4x5CnNoUQb4erBF2cQ
eflMZGxcfJTELevZo5YO/x3fjY0aHL7Sgo4OiI3SQzwhPR9mdifT4e2CwJaFMy0ClEg6yz5+NLXJ
zkbNiMp7JVXb2NuZ2iXhzTa/JOnHNX/q3iQggwogDukaXhxUxFhJxgUglTJsE/TvL6AaJ71aFaDu
JW12pb5LnL1RWuBy5z54l6OumIhukmXq9E8FVyBfd6LLHqV5JBS+CuuvqmkJc7nJvOhgWRZGNbww
YEmWM8DyEEj3NNA1m2+JmjjOiqI+WDo+pDidUH5qMc/zhJrYTJ0fcgdxlK69alYS3aW6qJI4g0gM
QSixkzEW1QWQ7d6q3lGGXBg9nDLsTWd8q46VVdOPCrSz8suVRehL25O9UVF7ukswR/T900Q4oXqX
GqrHJM/Xerthx4fswrkzJnt/NuCMnk4V3CaaOSwzBDxKM7f9hRZiE/44QIB2ivDwzo+pMZa9D3Ds
Hl22iiS7BjQGxthoin04mu+zr6AjGBAMSdq7YbW1xKsZqDMI4S8IMkGUorF+91wmYm7Twumzxs8z
au60lYhWMPiwQV30yvoSVek3U0PMGyBgU9zYnWTKfow7TLBa2L03CVtK6H/8btcSPItyhuokNPW+
ug0Afmr2wba/i5zsxyse4TFOGHchNQsT39jzAAtzG/QPS7vY4tNHM1FQbbXph3oTCcIpv9Cl9cM+
yYiB0E8Y7f5p4jNSWf1L8g5BtUKbkpYj09xrgDDYtlUi7UloDCV3aZUvAicHVGBoDCznj+VK2Mu0
Dkj9R8SDCp0s8mXtPcryKyU5NPb6heLU/0LnrFjtLoDiUMUzy+Zyt9IYP/LxwXLewv9YvLPJ3ejW
kvGdBnsxrsXADMNGA/gLqg+0fi8OmYracDg7CCHc7CMQmsokw43x8R6gveES5tp8uuyRlWtZ3TT+
XZcr3pGP7V+r7FoEV0u6F2O6IJIWGcRAlASM+5vcXUuYZ9vgqel4e74agkyY3SXa5os0JTbHOLl8
0f8dd0dEUToSPSdcN8YrchhX1VehfGskC5YqEoKv3jjSz/IvdkiIUAk4RDuvMy/5zAdqxb0/lqUQ
K4oevS0p5lU3RZZzxHHtJHORwNKAEhkDIbCOclZd95I6WP8RsCUKHd8KcGL1V3YrM3xJuN4tZnIr
ZK87C+cu0l+TQGsFAKerM6TVlL5GvD4NSp1VhGfFpdHLxdQ+tLdIndMZywzgWxZScyJym2vNA8Gb
E/vVpmY+7ZV3CFdAfmonFUuNfUMbY3WllxEW045RJ94r6k12oSo4p8ZLwZk0o7vL/HL9vyE4mf4N
eT+x8Y20C+KFmh4zXpKkXHjJ0R5VMgWBgjKBKwVmr1Xv7XJc+s01qh+ld5BTvBLtpPI12nzOik18
3DtR87Utzrq5V0Ca2xjMLHzwHBrDyerncvjpUzEpMzoLOV6BMEv5KNRHUu8NFIIOoQOy8SAXbFd5
NFD8mYRWVzDyHnhkJyO61zqcb/y7cGa5SgyqRNIzQ0izKcNjGF2LqIINw1ZGDbdakztkUyBGNfRW
p40bab5IbyHZOaiFSW0LibDIDhUiFVp8Jrn4cx1/rRn3CEg5gePK9C2apH8CJZnPqpl59WywrFlt
FmNaxCXFtjpsOosktaWq7V2ajHR4Ri5LUX1H5o+c7bzEv2sVyl99Q4qVJ60GiYjmfi7CeZUlk9Il
BpvXtK5+BI+jTCyq1x8L9aBnwIUIO+mG+2cYS7KXpQwNIh0quvq24g1mJtqe6jT7K0U6HlHbTI9v
mRbdBDlSYy6FEQE2qRngFmOlSP5MVZvYwW9e3Wv95RPzk2NXDAkSZRGORhMguGv4H59w9226wrRt
5jEUIsVKaVUcTvh1MWemsKzRxGBlyMhi7HwWxyFeCtLD+oEuMB/xlqHwfZJOhRqmc3/itFg2vF1R
QsGyWKks02Eh82Sa80L6GbqVTS4YVSsuoGEl3/BEI1ZZULIpkEXRA7XLoq2MlqyrPin+MxcWeLBW
inqxOLLyOCUK+Yf4S8IZOVusHo93NkurjVe18E1YVxBgaY4DCbGtuI59RKFM3WbFzh1OmNIN8eW1
mwToU2iHgeeMVkacJSWyFDgA/zmix77hzUfj9ZBYR+qbaoM8QPYXh+B/eHDJlFYd3L8glpWc591I
Q0pRueiFt9Da8tMO6a6DmDX0hnQ+nvXc2aa+CgpsbYZanmkeyTHRQaMBkUknVgG3m4cuk6jBP8Uk
spbUiiINJdQ8+XONq2Ttwrj9Z9jHpq5ojoF+h5PtQc60c2scXXKZW9+bCncTYtkI1XOrlqvIIzPj
hB6jk71l4JODgsFIOtkty3l1GwXhaKmsu+J8Z90+DCDk6bG10xULY6ocFPySGCollmPn7jBM4Ndy
td1QzNNem/cstZSXS+VaamdetSTHtSEvBpFDzTtT2q9YWSfiXhv7NN0H1gssMYavk9BMJMXa4YYd
xxi/oXa+Wtj1jRWorMx/WrvLRwOgDrDLGvxDscRCpyC3TXf+mNB178hdti5DPfPGgEAcWB7KAbts
pzrrClHhtbVTxxgTAyVbsibKyCY8Vw/3en02/WmRfQ/B1nA2VVZPyrbFX7mWmovl7tX+g3JD7l6p
8VLyX3CjGmWc81XKy9bb9tUxkw5avYzzu5QD6hFVAQHtWBvkrCYXlOL/ZPhjwpEXN5het0py1eJ0
Qw1qB1WXnHLpYXubrpy6TGAk3rbVEYlMlTNBXSr/OQRMlbK+zL2vzjiDjfCtoDzU9U+UnAJ2PNpy
W22h58/UZKDB/iirxEWvSAwn9u6fy/LqEBaQw/iod1/sYGvtYabGPwhZE/NelEu9IPXj/2atqrtL
2dXFzipH80Sc8+Ds2edIPwfts4+YGrurinVBj0J0+MeyOidEWOjzkumXbdAteRk2Gd96QLwRPmeT
gob8QJu1TQXJyBjnYz49n4pQQZV5ZubsUqoNGZvMvOIidxKwP8Gh8VS0Fqk3t9zHCM/ieYmjTSYv
G/NacZnmiLwFuE7iX1V0AzKCBpNFqFB+OqhqW8GyAKojNknEngNkGL687uAlSNuONj9jopysnpNa
guVASRZ+G8a3ZT7dYpkTa1N22xLArkZXi/7Oumt8hioZXCm5FcNAf8dk6FdRz01bffc0a3X9sDHz
MfKQmFBkhotqeEmdQePyb188PGysBnSZmhJITLYqRT45qdYBmPes7J+WupDkVeY/TO07BMIuDF5+
bqFgjPsO25mDG6tpV5V8l5GoD4ShW/8ggTLrjIVlasqMnhhcRJtNHfOUFr+m8T1GvcvVUa+4gm46
gU+YWCHc+b90CioKWlAAEfvhOy0IdQ5OI53Z78tyWnDTwspPM2LoUtwooLCdjaJ901erPvoN5IMJ
k02LNcEm0jo0qale+53/D2CnIog6oPFzPAgukroImqUevAbrCz044oltO2wtTm+TQTwq1qEyD8Sd
+NBdkOgzm6g4DX8KRXiQlFQUcXR62I+1cYZDBwXAoTv2Wm3n/v84Oo/d1pF2iz4RAeYwtUTlHC1P
CPnYZs4spqfvxZ5c4L9A+9gSWfWFvdcWO7UfXYMwE4XtiI8GuqliF+OXpS96UFCCVkEFuiFlB607
6NlvHMOaANNjWncguZH4dghp9RLhJjjLGMvFAUwKCKpIVssmmRftxkR6QLQSi4lhrvkPPe5Z3Cfz
Pv7TjKXMcmBqliM4QxQEdqxskOCukxQVfkPIQwNHe1k1f6ax0D2GQo0Fm4+ic0DMYZAwE2NTeeWM
IFM1/DCLnaF8BtmWL49/8mHa98I/ht1ThrrUJvdYu+YjjLufnLV3iD6xq5GUqK8GDjARaW5P7YK0
X7CRrLyzAb+IJ3uK76ktfjUMPkFrrVGe1/6fHq2b/kKfgSHHCiiZdEjx1ykju8TKIxhh6wzEjB3m
XLgWGDKe4Cedet7orBoqDTrvteLvSJOHj3kiGt1IfksOAhYceKXBms7m5cb0Zo9rj5nf0M1LUAmD
vozIrkqJA8PdsOy8ejbyp055d61ezTqUqz0CQLu8kJQUZ5s4/FeLr3okBXA+Fh47lFUfUjn5zoei
7zw1wwpx1qy3ScPXGbeaaXDk4zRHGN2Lb6Uf0GqinlQ3knJxoLmO6ERqmffkXSsUPMHTZK8T/PbG
Ki+DzSQFd/71ZsSkbKl3P2ryneZL02Z3xWlCTUMaCRq69FeuuVLE3Bx6F4Yu9gvxMTg9f8rK6Imq
8J6Swed68ATCEv3IJpiTCYbWkQ9kYTYm6roB9rMfzAfclNk60aAUOxePTLzh4pFWQ2BITBaQnP6B
f50r0H/rcdMPCkYq70Nvl4FADgoPyWuKpZUmbmYjCDDR4C2szORYOSfJMYNvpkOY1ZKD2mA2wmaP
owOFYO6sNQoGSWc4mxDkEyzaGipyNrfxH9eM9jWqmsbbpTElCSFFfx2eA6V7qjI/kN4/q49Kb38Y
bMh4ACLzsxMnpOmJdDHijvp47yuqq7f6svfWQ3TrIJ6XzFG1Elr4zhfvnFFlhXZ3mdSrAXWE6Kck
33SRIAVLbIi8DJ/RnebWZ6u+dQ/+Q3bJrIug/Jz+EJuqGb1sP/AyERxVqjoj+Eeh7gwfctiU2j1K
PxLBpyHHHe4x0j1SWPuJ+kj5REwsY0IB6lfso3AhjE0QX1DUfFj62mAmnUBA8CqL7TJbiOiaxr9R
RfDU3p58rpIL+JQJ9ZfPsKYt1g7GOIV0LVDh8MJQTRlPMkYQV/ozw7t62lXil4fdP6uZE6ucthQs
AVMaMZ4Uho9pfNKTYFbAfbUUFKQYqv2Kzq7aFphfWufIM29YNzPZFd4ta+/WcO3RLfXRhVkFJJCj
x/QyTK+9TxJ04gbFNQoOAyXtQLmn2w8DdmHfbhLExkhy62wDx9e18ZQ3UO1bpFnUVoW1b0fAq4kb
E4PoKwRgXUsYD7L+p3SP2MjWg3/V1A3emwFJfdWcZW9TImcr8UNAl1mMNUG0+j0pfpzmUNZMyfng
8Hh1oDThuHo3tXvi0CHOFW2UORPBp9J9GfHIrJi1CKvKXCEJl20D+uOeT9JjhWT2LzDruNIZRBMQ
M7x1IE4TzMOotiCi8+Gz5b4fyrXsYMBndvVInGOW7EXBYDDa6pguYvtRYuKTlUdbLdMuXAzhocu3
Rnxt670qgS8Z6SJfffsDtJVjbq3n/CrIw9NtzqQ5FuFc4eOr8n1nBIu43eX9YayXjQDbzaRHQoJq
SciHlfUQgmF+q+Updi5CA1WTIZq9Si3zpmStUd85XIfFAD9upTlXNVvqxd32l3VLn1be4o690rX2
Dka4Vu2tV32lbFEd6peBeVSEDsQPIBP+0zOMiQQRL72IrhaxA0mNQN+sOf/QMphyGiZZDBsuezsd
epNqSNCT+2ivyN6bB1GGPxZrWu4c6sLeAKBXWqpnAuzVziU7fh0jm3aYJBgpCEYulrp8KQQopcDj
715JErW1CvXPqjQXbcVLRxSmcNY9msOpL/YDw+37bBa3vyrewgw1e400QzEY10oLOXyGzKhynWW0
ZZwjeZzr4aKkrLO0je6Bme1OI6gTRNFN/5UB/R/KAd2LPp/in3Nz3Onx9OrDL26gjFv4msJNhfNN
A2DZ20T5hatR8O/FLIWdfj6wfUuUjdRfJ/yf/lD0PYx/jae+AxsUGGvSIyzZTbyl6L6qflU2d5Pv
2qqYbvCgJYh7CZYtA0I46MZ6uzxjxtC66dcJSGXoOPmOscWmP5BXin8tm3cUVCeV49hXX3JxL23w
Unh/hn90TaMM4IuBP7cLeYsLA6kbaJC51F2rdGfYjCnl0c1Qd9PWZea+CO+2tOJQKWINLnDODnEZ
Fvscgl6Npdd2uE25+iPDZjqKEp37LoFnUQeI2gnfkrWZl111oYHSZA2sm6Ar77azg0GnpzsCHeCk
X1K+DKk4sUmZy+PFtJGy6IjqjzGyOsti2nOtY74uia/ADXxU7+azb94FekIcudB7+d44fznOcw+R
ljFTlGqWOd+oy5Xh0Yv7tHNQwmcHoUdnYDYAOneYVDLu141Fz0fItq1NtgbNMuLCtkuXJl9HppBv
TP4MCmVTwmaHucbm7enHXZBP0wDgCoiNc0Dr6XGQtrmkQyq4RYBJOY7mTX7JhlVFveHHP4n4k6Xn
WGUA2ieT/inm1kNbU0tvRPQOGzoZjVdtjCzTzpGEhbX+GXBx5+iE25HHOOq2FoMOAvjIbjc+jGqi
FcJqbv85/jrKh7nS73uarFgwe6kpp3qyavt71+2SuAeAxJwkXjbqTqX3KlmkTUZAhyKqTtzC35fd
d4s6LeuuOcZu5U4R6SXXHgQCKU4ONW3ev6NyKfRbhwKx9L6CalPTsVbKzgu/CwZHBYeH1yCPWpMz
MocQA1p/LLu5ZiDalLBZI9D/SsRbSV+EnQCjpLlVbJiK35HBtWAD17gWbIdiGbYbq2D5qMerJjpY
KB4CJTz3zClRlnopihPeYYPRDvb8boh++6jmg/u02MgJdnjyZDdn4pjb/OVfpodCdLhY0VfFuMKo
l3pwCdQ7QSUfNb9C7jy0+myVgTu51AtcbjRRPt+VNlFnr0OFCdtfKx4oMkhiETOYCkNOMoM0W5NK
ilAiL3nqs1Xg/MLpaVB9fHoWk+Wvpp+kykyzsh8zemnsjSO9+gicd4lcvsvHfdS86E3Q/EgFGWfa
d4I4Dh31TO9uuaTC5RfUbpi37MjtAypgZHg5nsA0mSG4Q7HwMiAe+8UNQWQ6KTXheKQM/4DlDcgY
U4JUuEt1ZSuZ8SyLZbfMe/RdfzL9NfLcoWWt2h5k9WimFGjGrkn28MazrN+kPF4h95XIAFYxOwS+
pJiuJ9PWoTA3d5V/KSmXcb0M2aZBViQFJyf4nuClMlrRTr4WKJcDqGMZBRCRvTYs329PWRbAsfp7
L6LZIB1yzBFRabrNuLW9J3LtROzo1nlWDsFAcWucc2RfxW/t/Wpwi7vHMOIGbneeRKW48hAXOgBi
gLFRF9EUNCemWwbyOqt+++KLzscA7aOAEm61N5G8wm/xXTWLNkK+NyIFDvhh65EhoUD22O+KdKdT
PXtSt6kajv5Pak+gbTPHihlVrXOqthw3mSO+KxCkopTX1bAOw01bX0zzafTHAhhD6e/Ij1bHbcts
KNLpIUb2VOBOPNCeJH3NBqZS6MN0xMS6BvjKZnH1qIOdoQmMqxSuBLR1lT9v0fOr5A45WeMKaB82
xNCUx86aErHFXB6eqfFSxKXA1dUH7dyG8u1FOwtEOeLPXjx8/ZnwvQ/YYoqzI80cfSMxkzOKHZ0O
rO0kx7fM1xwTBuDf2s6fa1LqlshSwuSm1Rjz/K2cXZR2HxJ2oaM7rGhxFGeLaQuq2Mzsz1bEdslA
GufA9ioVNpuf8XBzctaufaAcLAVUSPC2kr2l7CQbmbt9Ei1Ztfnaqj/l/hwam8xgRy0uZV3vhiDB
IkoQMVqm1F/V6jIJ14W+k82Xk/d/o/1PTigtAmbTwHCGyedfrVuN5jdvXb8G8dZF6+nUz5ki2wLg
Wfypi5fNCCF2MmSBHv/HLw8qEynTN1y9OCBMnivt+AmQjEwyPqJwJhMHQmlUNouI1ETVAt3Lg8VV
ZIU3KExUyzaFL0y65OYBaZciFnUVkewytx83R5qfCEiZpehLfckmrfVLn9ZrpNPddJVfq95p5VMU
2PaRF2GrQ36rQLUZUAj7jMs9O1iOje56wzKtQD7hb9Qk5CfG04TtwqQ3Laj4R5Zl1lnRqxX7Mwba
RCBF+AnDmA2S5erOwaR/qbOVjacgxNTNTNQikTRZmcwTbWXnSEfx/zSIIYjxG/G1avWms89DcZC5
TydkUOG/vfKqEQCZgGO3JAyjJ0feZ9oqKY4RI8c+vo7a2w4vJCQyTng68CR9hMw6Qp7Amdtwwqhw
WqxtVapNTbbZfFVMH2TvTtjaR+ujgQQQinmblGtsbWfHV5miOR9j+qvhUkpaSnIef2NV2I/C3DfE
lZavGPTngLIC7tjYUmoZGmDaehUX3dzHrqTrBEjwJZrFuTDxxjo4IfF4OAxCqoJga/4TBwnriByn
pBZqctxLOeuQgxgpjJvPSQOaqM5CCb+V5OlgaZTJY3C45XuMOQEJAZa4OT4+H+UCM2qm9+027b6l
4EG2/aJSFc4eFlU2v4i+GhjCDWywaONQU+IXbWYdLWyG/CkC54LgQSk/PU5amVlY+ED6J3d/DKVC
/Z0W/xT12xrMWSVXe8m4BPYJrsFHJ1lQzZmZ9R6K7QMqMAhh2M7oW9sDZBNUQOdEeWSsO4YYVCgc
r7rAQiq9AjWeSU25dZgSlWOz6dgNeLDfdc1yHQc19YT7nSgQ4iIPBawFZxmhSc4vYfBWm6NERpnT
ukr6PcR/Xdet1ECaMF4zWSEF8BTzSVUKT+UQ7o2eigLcG2rASaApAxAaEfFGRuQOxinR1WXrR2T6
kh+DQkDiBiszoHDqJyYrnyxHCYZWRiMVmHeNQZlDPVZU41yTAQ31Pw4VtSB2pi2/BGXcSBcx3ToN
NVLd7myuXon7yiI5lW9JharQUGvF0rZCruAHJ5kxesryJSmqeyVIMFPO0MZZZ8ASWffBNqwv04dn
919C3uW81I1lLR19r7TPEC+uYiGG/UcgR4uY22S4V1ETNdiVGjFLu3NJ5aAbh8B0VkFyLuK1Exzr
CKdU8c3dwA5kh1oDUjuZbjymz74O0FFuWWgDC59PQFEKM6N/GVawn5C7ao77+joweNcWLdFy2NLx
ixM+oP96XB8VPSkMYZLdCejpSsyr9zC8sDsEZt2y+UsJfrKJ06SFHMetCl9Q9i6a2Azk+jglq7H0
EjETaKLuIqJ8Q556wHtiQpsiZS8Ut5Q+hhxYXkoNFsSvxK5L9zKotkusojZoSAGolGSDjx5J7gDA
1ULjHw40gtzKpX+JanSHC20q1fEAathFA/lmegF7ObibATYGROLkxtX8TwVUIl9cgGp18H9zIhKU
ttmkI3mj4VSQ48FWQBbq2j/TulYSg38E8rRDSma7qg9Zv5kPPjMsjEkCTdLYu2YTsSGfE88sCvQF
LFzyEiAUL5DcnUhinIwmg/+npd+ZdstKdP6I+x3UgeXBBDeKdetdhw6qKe3Xs19KS4gUrQBP/xT9
WdmwB3zGuetRhrY9sEgbYCzS4KlQUDJsnOpXDHs11ECGA6mv44ZQO/S+xs2Sj+QUfFjoFy1rK5VP
wrjmmoNpNZqbTB3s+JaXewPLGZh6LTqGaPJt8SXacqWYSwMtR6KSjTGtlOuIuGJMXnWzcyazvLyi
9UvFK/EITJk6zsgBe0ec9oQX1Y1fCxNpEcJwEH9+fpXqaDbqZ5Flu5b9QYFjn9HOxeOL7eXoQBFu
NNoP97NbEIMXs2lsffsz6JW5oSpkEbTIANCzEr1E/GQSJssE1qKXKtu0vxLCVgKY1Ncd27dIHAqH
CQ4zAHxJEa7cZi6sa8zaO5VfRB5UMIYzbVczPkpLAjW+ejhDfAkclQlpsPBhFp1BzCWIExUNPJ/3
XDE3yIbY3DCRg6bMRwl6Qu9JleiXfb8Ph6fuq4TPERauP9DqbnTpnXHc1Thl1LIn1iedKc2B6ssC
Q6jKuMq/VGTPvg0q/khk+ayqyplM0x/G6j72zxHG5hQd14nhq+z1t1aJDh4jKrs5heQoVmfkIHmH
84eal3uP3qK1787g0Clw/E/Vh+ma9l4M98FLFz3qT26JLlll4haHq6Z8Sp3C7uNaKFswDEkJgfno
Bxs7ZDOyDW2Ex/j8HXtllNPYJxtIlDSJbMoQ8lEthagh3VTjXVVnIHtGbnoctdbasTiTRkbyMQXS
zqiWCidPKm8bBKZI+sJqpUh7CYdd987YyYCViwkHcT1rEYTL2ipwW66HnLUAiuNuVZCm4TOWFZta
mqkcwlm+G+RjPLEATg0DRRHG86RtUPOwvJ2iZZs/ASYlUH5raU5/WYldn/6IwiI0/sD9oGACQNXH
MjE+ZUG18PMbznap3BHGUIcyxmQVGTy9mbOAG7CL02junSAduAVfjkemCFOYrUwjT6OM4MaIWS9h
fJHpFCAP1UhO0XUPvF7RPOXaZwAUDWvf/LH4uUqEHm+by+MMnkuoHfGrluETgp+k/Br6Sk7OSLSy
bDmgH0My2YDzHspZy+rFD/Yhj2NT7SOmPXn7M33nZvA3Etya4XgwIW1qrmEf8+ops1/G5raZ0BoK
KJH7GHAUTpL55Emc8bLQFaiExLqDiELnNweX1qWgLbfm4DYoo63BmWXjAh6kVi1FzU4K4rtONN/Y
/xQhIkFlQzQLQsqC2SZZzRn6Nxo2OXvk5tpE4TAyhx7lR1GvR5P+YzMo3yzZOh5KxxfUEAv+xBgi
p3KSZDQOL9gXibJugh+k5x8FIe6dQfTsXlI3hr3vRyR1m9B/NZhDrDNZJB+1sZGAKiOjUG44rdRs
ZWkTM5rNHQTSWQGSyV4ikejifZDPpWipNktP22emCwE2pYsH10IlFJN1Hd4mhact7UNqEyfcg9cm
7j4ZsDnGe3tY91JGESvl4pDmUuU6dqvfrSxp2VFAOFZjNT6gJXQHFmnEyjVi36U3kN0uEoiPpuoR
Ousn24DMqjH7YnqNwZl99baOsGAmK0bsDOLgwxH21So4m9WUzzBb2z30nzSeW/1eE4R4hm4bYvbh
hoX7M+yT+pGhgSHbR2/vXsyzjFzW6V9lQ7ePrpMmmkBqKr1sxaDap1zXCPUYTna6N3HaIRF3jfoz
kp55sKnGdSoh64OPFbf+0kF0WoN26O945gG0RgMXefE3ECGAvJsZmercfZ6KgJ3LoYOKAckmxyIg
McYmtFYGKK2MEN8wtpGsY8AbHF46pfgIFnYrt/LK85Eod/IsVi1g73AAmBCZLMUkgSmjWg+ATHUq
Nwd9fZVda+VRo2AIv0ygLNBbqYHwRKoTdQYzS/irCxrBAe0ZvyYD3Y8CnURqwt9pcF3sRr5GQTvn
I2vBqUti5EzY0slkd6l2D5ZraKx/VE6wQT9Z5k8pphEzXhJMqGDt3FFl8MQnql60YQVWiZum0ec5
8lUHQXaIIUGWgw0Ie44ZBGYS/1pL8a8hKICDFRunPohXsfZl2QiY856OnBlP8ZW3PsiuW1ehxcXC
whRU4xNKpLXBAe7gVYlYwKrY4UL75qiurOY46h/ZsNcphjRUgb33NBwKqypdV8UGwTpSgR9L2voI
jiXitNkm2CwOm/bUD3hO2gxEEJViNpsCTJyYSwxDASLEalQBNm1zdqG+9sjylyzzwfRYi5nF5iYc
1sWU+xQMN9OvMUfMh2SjE/bh218Nh5Achsq8IY+gtR3wCXsTyVX6FN0/Q14N6VJByx87m8x558Yp
5CgLWRujl8JOsKnwc7H04j36wLA8IiOIYQmQtHWOJvmWBdHe+jdy4Hflvyq+WcbOq486expfvPIY
ijBzdwX5l6QcRjig5apDYtevTPU3xwEmvGuTfkr5q7SjeaHTriDqRe/Om1RJL5m4pPzhdyXSZQiV
CC3U/KrDrypZ6AtHc/nGphW6ylYBf4/un+r2t3I2DVQsqtouuNbFk7oixYpY0lBLQGbjkfhzDCJe
+10YpyBCrd3dHWllmJek/yvCW17/ROSZWPGuRpukRDR+6k86bCCBHUoeeZkBomPRnWjRckxvgio7
HLGOnbhpF9OtXbbfcAdvbfGnswgww98GGKb/iNqzPHxOCV9AayVUGT5cl5XX6fE6SnAODSkcccqG
1g0iP7ooGjEhUYZ7I+5SRJwZ45hUPHP0WgZ4KbM7t0QiBQIdBj2kw6kfnbX2EXZiXkMN6X9rFG4R
5jGjJ9N19NeEmbmphAk++qXRm9uQJpsBHEegzycyvCEtB4njKXhKOqWIN7IJBmnJ9jfDJBnEhqtw
TDukaAPueCGfX6b2Zxl3SxUdqaA08qJVajwD79c8NKg0ZbA/b3tdNkez4P+xZeEJ8th0LcyTwRps
0EeB7iAYd7mFl52KpJjOBP0n5cbzwCd4wclKYRJNEO5L4H/blMc895xjjkSYQHyIZPY1yKY4Tmx8
WAAdfONai13EmLWkzNj4iF94Vsxmr5iw34DwWt69Vg9hcfHUHBcIqCLsSaHyy9p0rpVuV387/DEJ
E68Abl3lMxgK31G8L8RVJcd+NF1hTzty+OqDsq6YSFNT6721aLlCNKJVmCXGNdkiB5N0dRJqjYzU
Vfia1WXo3pbC4/FKYP5AEaaWtjaxTUYBCIFC2mMcUkYMpBGrX5ie1tYKFbcIdl34UDrGt+VN1rbM
xmVra+oXvzoo2i33mU4uqmCbphe0OkTbEQc719MD0/iPvDsm0UmHnhE2X0mIcDTaGjaxfMseolLo
I4q4G+otTzhYkKiUzWdHn9UwZEkSN0Rdl6hcM+alC44hQcOZ9DkqR0e4+CXmRvOv9R6J3gPYIU3K
+7WiJwSamZbtomStlMBt0VcRQu0SIOhgtW3I7ElVgFH72IJmR8uryAuzdND1xWu4YIDyWJfv06HH
8/NiyLdr1S9fMBZTnaNgxsobfsvp8MeCqaBSYC/pGI0ibaVylkx5EdtonrMLxiNUehuVKXsJIy9B
LNGXIzqof2GPYiVjrJytU+UXPckHAtuIV1mVI5cUSiq/V1mSPcB4SrCzlUK2If5AXsuUL8tKFfmk
h2TPyRZFuiGKNvE/e5Evrfyc4pZUAD2MNHEDBQbBx5N/szCvKkOTsKsvwndWClP3Est45b16xFF5
d/fQpnokIAMCzCHyj8ZfW0N7BsBUvL1gV+SURxGveB64YyXNQ/lYO8ZpdOJdU/iImrl9wFl7zC98
PuIO9qijBivu01Ut1HsJqETkCfhj/5+ugW6PfrMxP7Y150eHMZiZlc/i2RIbz/Q2UokrgC295tCQ
8lMzRK6sf1CeMvtj3DkOW71YAovz8p86Aiafe4sq+9HIxazV2DWFjszeu4PQeRgFWcqWWADaK8sp
mm2CcqNDFCnrwcqh9uRuVaN17UifUtSv84w1boxxSOv9vwqTjb1SPH8u2SHLZO6k4Ea09FyBnjU2
1Y5EFpYdJdsoj8R67aHG5XtEOpbIrEW0nzL9CwyL37WHQnD3WWClyWfipHzSEoGXj9C5B6yMRYVA
a/zuDVdGozD8OSXKleifo7zA6hrMNbIaCFDBu2CSpwyDZl7BbdPSXUtGnTBvIO5y4Mwd822FKoc+
Sa5+omwryrehncmI/si1bdBvyxybK7NUwo/WQfY/EoMHbV5TCqnyo/OTWYN43cxCZiXFbIAIIVge
NtVW6NsqJP+OH14VxkcPlLiR1mqPR7zQvm0+wUn8q1hMLpCnV2QwhebG7KiSa3D+6EdZTpmYaPwE
/mZrb7CDwXMBfZ3qs1Q/5Nqtx0QZsu9R9F928bp3qKStgh0uWgo8bza/lTONjxB3/wmmVzYoFMj3
7Js4U3YqfgWekKxnnGr8ZsxqbY3q/BJWO5M9rzkuo+RP7vdyeTPEdsh2kI0QhjFlRdoo9GcJyX4w
VpoJkynWPioBNutmCvp22UNZcvJIuukfbf6JnK8p0dmEVExPhSSngZA+izOEbnBahnp7K+Rlyq5p
i2L1alcXo761DFh6k56e00elB9Ed0MLyOge7HsM/NEYN5haKiDFElXUopG1KqVOPl8TapuYnidez
EXQTzhAALCBjsqA7Bt2Gj5E5zF/EzT0CkNTwLKX03UEqfcjRX4tNjd2gjz6HgIQQHXHG5Up0gVwZ
i0GPlkBTNYA8ZXRQOE5LWC1QbZiLznvl3uZMiBD8yMm/sHs7iE0DdgWS9pmp3yOjNuWgyesU7JPm
dx91CRopfyAVcuI/QYwjSd2Kc+nDm94QqkBqT06r2xCqAsW+DAWCVjZN4aVW7wpBVE2FPFVqFyML
HbNkO6xTnpb2HGofTu5uQl0o9gzBhSYeafPjwdsKGJMK9sC9jhOc0SrWg1ityQz+nu5gSyhMkLJn
kMMfxo3fsvspUfPVSnxuGjb7HlkU9i5vv20Qit5+1NgF/Zr1MYO0UpxxvfqoLXz+K7shgKRhK+7Z
84LLaEBf5rHkQz3R+0CY6k8Lh2UhX80IWtkAQBynbh9+aQhYVRD2dbWttQPA7lHWXY22LS8TMO3L
kbuBGWCJyrYB/ap33M0EkeSluUzMP5FvnHERcGLkOIesdaC9fRbMnok+kpVF3K/SjKVmh4i1HeHL
8sGOEeQX1KB6SfrJakALHLYvAwRMEF4s6pEg/iT1yjfIo0AG593D6uaRPuBY3355rTBBAgiaERcB
bJrH3bw7vjHv2RpXMBW5uiuGeDajVsAT6v+m9rdDKaYThsj8WC5ceLq8z2yaqqMSXSD7smO/y0wH
Gps1nkIZlUquFitznUfFQr7oLwhRluO/wnrqZJgL0qLRobLUaVzTYK3e3nJSk/r2j8Ui97C+stlU
hPVf6sioOI8Ga+eYij6MTyY+Z+tB5Bhdl8DVfe0tBgtMvJ8GFjeEhtARyZnEJjY364vUSMzNoXpK
Z1/alda+DNd8wbBw4cewsIMTurdN4oi0H1N9eryf/cQDP/csLCIOfCu/QcaejsQh2tq0mQ1tjNp8
WdJu2g85/Gchby4alfFXItIo/wqZR0/dHJM2C8unn7vIXuc1b1tR30b1iWPOV9dDUa8ydqkKyPyO
nSQFrmOEnLgmQjN5HdJJxRNRTJml+LCx5BKHwzZiIjdx7k6cVYPoqHHuwK1AMhxH47zPieTND6X5
DJONGTJL6bGNcq04esOe19XFygwZcRBcbSwjdiNkRbHE02yMGUyHCFhGRqPiX2NtQ4ubD/uaU9cC
MplimgY7xUkPJFsBSUNIcndgtBYOr5i7Pn4E3ldtuBid2IdGJg4WAuIbxVmoEYNwrWdTD038Hcbo
USAZZuUeRo1qAzBJZkW3TAWTzyX5o5l/Ur1nS7JBsK80j9pXnU0a4iZf96xQ2KzsnDq8SCGNqozK
BSUYWFXLIenRVhA2wltnVpdx/KkK286xnfcE3EiSdIl6LK4C0oRD/95SonF3xhRastDwQxLXjLaC
aqfiUw2R8w6rTE1mYdZunBI3hGcSCYg+pb6axU3DvjOw5U2Nc6IuM57kqKcx4ALM0K5hfF+2+AUM
6aWAoPUtxKIKNS4Ghb+epJbkGSA/UHkHOiriCdfjsQK1LTjovM7dVoiLpKUzyVhV6j6yXmaOwJHd
uKU/+dhGrsusUmYSYsGwxQowzfJIGGnRSbEvYehSFcSyHuUMRnJvs1+uqO5sRBPqYkDwjYhDUtl3
AgogNBe+Dj5RDnS/+VaYEVAGmWTx5AYORwaEqAC54ZH3fmAMQfSnzmuGss64HYNnXsCTAYCF39YV
5SuU9x2KWRVFibNNsOTp+IIamAB7ArRMxlgqWNMSESdovNLZFYA+I1QQ3qucSgyocJH8NDDV+Zuy
vwQs3NJgo5JTIsEW8LuV1BF9sCGkDReCxkJILVA9UxKLxFul3ZfTPzrp3FdEpTCkgJys8cmHrB/6
aNcoxEp5/0p/ZBmguyL+HmSZJ+kzKvYNVsA6gCLB5Ztx/BjWQ6EuMgpuWjIJSZIwDwLvpUzV3cUP
Q3nolBy1evOCz3EAz9Q+RYAnpD4KFXDBvYjeaYAF22kJPVN2pn5q+amVee7Mi7CewXhBnEXUEeKs
TsGAOFFYf1ubpxiOg0zgdxG8JOvXlM4TUz4/6slWwgTUrxB8VygcIpPhgffjV9+1ea3oLLw2gUq0
auJbRRdonsx+2+EQTO9y2KHD40rPTpXHO9QfTO1soRYNp7ScF/KK3ltIBj3JtxeygZUkN6seFhbX
If4qvXBpIMApMBLG4Zb9n4UJLsfVaJUrR8ccxAABbXJLCC2ojfFicE6QSVf415aqw2TJpMBGJUVY
RfEhIxjtoHsJPXDT1rp2/HujswzhADBLFZKx7hrXp1XQAUAP0o9BpphDhHNbbxvpLfNaER4NJLEN
DoG8Dlj+l+EfykgvXLTdopQWYzNCm+GhkLOFkW+dgshgaxvIhksyDIM9SL78SNUnGs3+lcdwkXrP
BtXn6MBMg8aaq3OVUVW4NPnl85KDy/bmQcJUg3uB5UMYodHEXyh2XrkapEnqgkcG5cIjC4lJ3HXd
mbSfwne5p0Xtkqbb2q/M3lZBtWoCicC2Do0JG4vvttg0qMGyd40SobTuVn+V+p2cPIfgLqFeDcRa
0fYyw+Hw3jdr1VwF9S1EyETcXen8JXjOinNa/cvUd5jgFb2hMww7imi8+Eh0LIZnxVuUe92/heKz
Zw4virNFRKCJOFuLDfSe+TwEKliTCcf+g+o8jNqFCP/pBMZFScNVtYypu8Z9IP7j6MyWI0WyIPpF
mLFDvFbuuzKVklJ6wbSyQ7AHfH0f+mFs2npqulVZJHHDr/vxK81E+CMgL1L3563j+oqhdeQOWrCY
6vml5T0Vx4qbtuf9EOcPFaQ6VH/CFMZEjlGnhuhikm7h0BTuBYXScw5RAcydEz07d+0dVPWqZ2PR
enIdau4SxC+XQn+jUSfJUyFojb/bap8537nOfBM8D/6n410bPil88hqlFfwAylEUC839pA0D3q2u
cZIffcw+8YPoPrqrtZjz0RlTvH6T9TqOHwOIEZkSZWD9AIFh3g2ACjjZ1U2rj0X4wld7ZY/31PKx
JhVfZU4p5GCsRq46WfNoKkDSGDScCxgar6HpFguZ96URSpNOTJSTi38ul60aEXWDh8UeKO7LtxH/
Qcm2F9RK5GGTT0x4vZM4S3ZlrK+RGUIMWy+G/2JpW1yRCq9C5V1TSsa0mrK+2IENQ6kQnOlk6Fe1
daQNbF34P4Wtv/aUxroReMEuijbwsyM+ryrskQpOOkvgpHyGNu0OxbpQy4H2WSvY2ILFeLsSgILa
IV9F6AkWBtVx+PWLgdbATx+zq45qgUkMGzgucm490kJLChCJ4Y5VWIm5SLYdpZDqw3BOPevqTmdO
5xn0PplMsTMllxnkJ31ibiYmS/kvt9ZtezSyq19+m/FBFb/zp2HQNWqtB5NhCluIgR+z2BupuZ1z
Qbm55V6Y843hD90AG+TzQil0oruMFVTKFKg+nk1LM1L2TZsTV+QZ4Z0Ufnat0IZtTvyG1YEhEaU6
4qnIz4jEVrPJAurpsGxU2AlIdBKP1jUYOgSn1zUvj3yjs6lTzjw1s3Lbh0m6lhHsNIT4Tae9henG
aDCfHB39vak/fFLMZSO437JN5eYWmZeE+7YDS6UBbEj5YQ/kBRniX4Y/elwr4902gIWRyLIZ35OR
18NWm+4+2pB9wYLvwDaDv0bia21iK+4dZlDew1O5jHS1QI6p+L9phsWB+jKa5yK9EFPp9b1w8I59
NtrzGD3HSYL6JXZ6iIcl/4pZm1Qg350QnYDbNOF4pP2dMQbbKHefOh/1tXaW5UC9onX26oiYVb8m
9YZGoWvrxNvn4+tAqkGhmiQ4v/opYiLb5OqrKggWjnxLACQG8ruwPIGankMMMIaLYAVOB4n6KqIn
0z640cEy+qUlm8XorV3rPArshiC4env88HT1yZea+t2WbC5FrrOfP/PFk429sAOEQwLXJj+SuIQE
sZ4qkK8i7I+Wd0mAy0lgXgQYFrYPlypuV1k+Ue8GbgtVOnTFoiEdZGmbsv72I8hw31m343VH1sGu
AW7NtPWvzno2jXsefHTzgUnA3LhrEvArN0mdi2zmXOPhVrSXuQrKBMqknYT+LrKTmZGQ3+vIA+5A
1B4vgJZ8hCZtYBNSc6AIxRJFlFiKAtdc9UQ+OEwGxhoU2NNYP6fVSyfn/rPYhwXw4k4MD3EJ3q9k
PsLkHJ+qZGMhUBa1ydYUbkv28Mr3oHtLnB8nOeHOAxn3E4hz4P+N6M5WnELB5cZLaqf4dtPvNroN
Gp5FmEQXB69KvYos7nIjPx2wK0KzPLY41UtqgST5RWTzHLyIYF1aWgOr2FcCkX198NRhphKZc4MF
sGYX5t0kv1NCOoVPFOwWh+fWxA02dwc9Z/57FJ0r/WWYDmV4twzCweBjAP5R6sdtbxUXjBrYYEfj
EGv4XrYtz3UWrNtZX/lUxt0rdyFmJjIsoPBl+TD50A3JNoHxfdq2cl/ZP7qxrQnCDAodaL5I2h9t
vLEz0msxfUsvfC2AQtjJIzFZRe7D6LlWH3V68wzmn5ufY3Qbv6X4Lub7Njzp7JAOV7N7GNW+xnE6
kCpecZtwy+8UDSQZKc9VR9VSWfXV8WuDF4Aajjj09pE5bVuH/qLj/orwZFXblh2+8Sq1O/zNrqGF
+YV1g8AET0BwpCHRPhd0pli8vPNnHQytFM+ReZuK506gNw4LkywkLlh/oBTvQMtD5Zx0542WS1a/
Du5ZMm4W4on97PcDlOxtEVXrxMdes8aPYVKloa1Srg3OeM6tN1u/Cp7hQB4zqpdwQkl51tCvuAvx
at+G9TrrtlbMcIE/epdYxwooxOg/0yRZjxe72Kj2bNG+jp2P+vJJpgs32uX6afLWgotaWlE8tm6t
V580q3kt2ZiMtLYYSBuj86cI++K7kATJQ3RZYWz9cEb9bTN1S1A2XG1TmftcZptwvFcBBorEww0+
bGtqbiqNpbPhoBk41lKS149hNhktjoLeOaTOGRRDAFXLSohRRfgfUrRp4qzIQRmSTWXizS8PLfGb
fOr/ReKnKTPmh9eZDDWEIPADubZA1o3gUMwaEWPIXiVdyRGsfIZw32M4NWDLle3FK6aLw3KpSmjb
a9ydEb9X3s6MrmOUbErODbg/jUWlg7FhHdUZmyzdyuzqOcZaOd1r1o8Frjy6kgi5sRbbID7RepEe
pgHWmHqu8bDapKQwJSisS4gVXv2FRetsqnZtDGAm4mSdpUczOJn84QzN0WR/25stO+3XwslvaZ3/
72hFDFTax0yPJhm8mKyOc+HQIjJMrzRhDfyvExj5+sWdqfvtLvXPMQaN2Nfx3GMW8Leu9hQNeOPU
KSyeIPmXvIwihmIbRlxrvOYc7ZHgU8xc6Cl0bCX2i9A3radwy7rTPsBIbpH7yvh9Ferg80mOaFh1
rD483p2N7n+HTXbQAfsRA3T6JdRjWoEazBYO3VEcUBJgv8YahkiOzMkABe21pGCoa9PtQHnHiNDt
vQU6d2EWcqZ2t/Q7da5AR07cf6iJ4O3iZCuir3pAqHzhe8vRir4baqFLi3Mtc2YzFO6LcNvn/mIK
p6uGIa3oXp3u0yZD5OevGvY9JzaXY7ArG6BZCL8pd1aI5mywvH8D/ywtIyuHMjqPm6m1KSScdZA0
yUgXhstFm9fjCIcrSx5pdCf+wDqM1WvzZQzZOiTHFgMgdHpo0d1nqiD54kLkF0RtTpU3spfZsLXc
eS0oA+2vaX5LwTSmHhHeUI2rlk7FnQenL+mYkfGnB/h5AtQRC3EPssSiwU8wYtM1cHoRuA+0V2l6
TFV7r3orPGqytGCpvF/Hd5fSBVuh9ytpGcA7sDFPRBZdFnlcjHhNzQ1vdn0b5C12abtP/mzrZvLb
aD0yBvFVYj0Y8yeNULm0ieUqFyfN2gx7YI0UDB5TCSEBUH8P8IQyqG002ruwJXvbd0s9oiokewpE
ctVbf+VacjMwKfl4RAcF8ZfSvSB70oq/Kdc38cBKCa//bBRDwgkSaGMmYLhfF7FtanalSB84kzaj
MZth4oXDha0kZpIRN5lismBEv2semMCg1CR5lBVmEepJBb9sECcNN7XnEPQGuM5qh9LwOIH7HXMY
zXn7HvdIRVgfddGWTJNfNrnFHst745KP9TQiJxtXozEO5nJF6tsEC+2yjbHLnhfCtPfCdQoWwzNJ
teMU7yX3TSZGOz6RGzMGNsmYSPRiPNusVss/BSjSRrsI4P/3yW9tP7LhbmIRqtx+mw06Dkt94dGM
aGhINSiqfTWSryPLamOear32EbH3SBkarCy5DBg++GQW9QhVXg8Po/uiya0uL6baAiPLirvBQUlO
CPg398qWnbIWb+sJb2GxtW2KU7Guhqwp2WGabnKLR49/MCQxTQw73TV3hv+dcdG19GPREiSysHK7
Y3GbovdSAy5WmjtLF8iIcJhkeQi5EDsYkvLAfsoTAP647UfYPIzEMdv9zsr3jVWfTcd7SAxCgwgp
1PHOcRk+qvnplpB2mgB0TnXNOsXpM/87CsqrjPhceRwwRblvyMl0DWX0ZGP8KAQ7ibe9+NJR3m3j
jR8WQV6ZaD4whruRP0urLzdYo1gJxBeb3GIEGGWs2UbjKNnKvJkdhxqYHrFhWDipodwGuJY8i1x5
kqIzzDCqHhp3b5Onw9VqEfzx9R4iDXS+AAta6vgbKfW1p2BE626zcQPZUHdKkrKNbKQHmiUCi5x4
wErWFNPWFyPgmmbVGWITmWJTacOhiSQrYPb5QUmSPzEpyORmBYHV4YEpcN1Y1C/9CiYpyz31Bppv
6MJC6NeuE2Je6fqtZ776Bb9nkR0jB6l/GKjBqf3lzMDsCkgeVX8cGh+vcE0n6KuyG3KWNG0NckV8
gOwce9ac4bDBLOGOpzhz6BAbnLVbN2edcKPEwQUxn0DMzpLxH82Gv8KfEH7TpaSnd/45HfuF2JHB
QZzYxX6APhHBSp6gHufIMNF0l6mxaucYEpEpH2jInIaPvWE1Zvf/fRNo8S7OBcOsz8pDOSHGbdH8
aVrjk1641UHh4Gsx8gQlknobXjViHTHL4JwgaaKzf6Y9/Z/WEmnyi0ttuVeoaqSPJ74sI2dzFa60
eFg3jiDYUb/JrGDgi9bRZGD/IBw+ht5CBki5xOci43PqxF9euzs7oqmwylYZgYcU/Wqy8TP0Leyh
vdJadx1begcCuqhXjqIvgMQ29Fonqm5dg9hMR5G7HEVYnHV/hntleb0IIh/jZRn5a1N3jehgBpyR
lJZzS9cs56A7lcA4roq0f1SpF0g23BNJz4rZwapdi4YFlk10wnSbrJ0mb1G6OS9Q2bjs3GNZgf9o
CwVivw5J9EjNgWgLDcEvBOulpHDVPw8rJrlL1eyz2hAO3/l2AA1rCgf1OwwQ3bvJGgAHRzl3LyMc
8kNq1IpFbkruq8MT0fSFs3TKSv+gFzP5NHBgHD0jMMFrV3PeCvC53Yb8ILY1bfyg8GBdp80pN389
gwxHlRSA7ZKBb1goSbiyjOfaZYuUmJOtimNsJ/az4yQR11KLRLAZxNVr5gakVlPXxl/kTzNmpLBA
ErblB1E3wVIjhJQiTcu+G1quPxqsx4c0s+unxKx0fBkxDYJYM+e9WzvxLpzGXn/kA/Jg0lVYELSk
8L/KJurXEv7e0gl8li5daW8n3UEAn4qceG4fgrMjX5RkjuL8KZ3sGhcFQPEhFCLaxmVhKJJBil+i
5UHOhKUitJN0nH6VwYMy9AD7ArtnMx8VbnfGEpK1C88v0muGTOPNWWVDuv42SNkvYPgW9yn09WuR
sBjokkE/1I3ZbQxFaMgJp+aoC7d7aRtaKCNLZHu/pLxDqSh+MvTEfhp0RcGeD8yCJEX0lnSSxOCk
eqz9rkcH/KSoDbPxzLqk25KEMs/SGkfAL0Xpvle6ae0TQkHUcI36MhmYX4wBEJtj8kbMfI3oqRGb
d731/prejDFP5sMSaEOJnyHQ+83ohzyGouCU4E2KUa3rekFZocFL1AikTb4nMz0k4LmMugSfeM81
d37ZyDTaa14zrkSoZydyG823b7j2xSdTzMTWqwnedGJzzU/azFvWorGXMoaIVc5uRUyNE8H9tL2K
uM5Ie9K1JSOuZZ5J0LqsNAD5mqnW/QjHkqkAP1/MDaR1pmRVdWJ+3AZANLbJdZM0S4mkFbQWdkWN
NX2obJ3HP/7VQXKeWh5XMGJxmAI0iPQZRsVBac+4Lt3nticTzeG0T/AB1WespeAlsyG6gY0kLcOn
iTFb8OoJC/pJxLGRX2aC4xgii1/8VhQsBhksesdz1pMf7j0//ask46qaxBeULB5EvP/JsPGRRMlb
XVRVXXwSdEUFhMWOkLSrgAZAZpfC0B9uBazNRSrXXas+lKoGt1Oup5nhgGcMfU9Om8EhgEvzDCX1
U7PN9K0Lq9nbVpO+AWrNhFvhk+hIb+ofPVGTUlRoqye7PYG8IUH3VjTkXMFXC/Aa4ldwyPiEEO0Y
9Ff2nML74B3fU+yatsEe4twP7nTii+6jdeU1bhia83RHEt/HJUunWE+OcxtZLyNrzz5oDkjApCeH
Be87qDEfQ/SLxytMXs3pLBDlmEMWnfE1aL+Nf5I6o+xawsOZA1GpTfRyY5ABK3nqejs6SQ/IH5MS
TbD2zpPjQlPbxKtmiiU2jC9TUOUz6dQHWataI+pRaNuw34XTb9wmTFvcbZIJ/+9v7zHuk6gqM2+l
5T/KCgg5EbJM65hgyC2lklP5jMmsGLP8TbfFv6ABs/+gDBiulKs9unxtMmimCEyWD28ge84oA87m
TSO9BD26RrFuWPUCEIVc53DnmRuRj56Nh4OYWVIDM4qXI/0xUpIpiGgPMw3j6NMcbraAqPhWuKVC
zCi2GmRpO8zfg6BfmgbrmpDEUAld2dgU07FjiMW7NoduSxpfiolynKxBMxyug0cD28iG2KmABeIZ
Mqp1hfu+cEY4qYqMO0DYaaVku494elvJjj3YBOmEqKt5m5AFT0R2z+b11bTDj+xuBm/ksn9K46dB
Xv6Hwgi2Xk9e+aSyqxOwoGQ13oenxKbGO8ANwxMADSZpYQiyLSpOgQIHQYOYtulc2LJbYW3q+ujp
G9HBPeO+xirPCx6mPHqSZSGlMAm1boVk4cBnQbwNGx64MqfqVvlwbgF9Fv173fEeqpvllIur7toU
vZIYA8gHAs+okXduXXHuKauEZbLsAmoasDcA4lxxNCwwNSxFdm1n4DzKa1u80ejXGpCrKWSoSGpw
cNfUOxOWoHPSeuUkXilCqyl6jT81Cy0G4J7iEOB1HE/jymFz1CRPGsNcnW3QsnUGDmcdYYso3nxq
TYuet4dDv3lLSYK351vUDLcp9iGTOANGyoFGJPVp8KWIrE0eXLBJYfi3xM1F8A8desqOQ7SlZkkQ
3Lbven1xmpoWH4xV8EwS+9HGJ0zvmOOys7Kst8hP3ya0/dT90oetge9p3A72NQe+ObC26dnDT+OJ
UlTVIZPlXGr+3+5x8gr2fxnF7yNIk+Jhx3cZA7Fzrh0+G2YU+s+evfYQdoca96VZA3q4lCY4Me6M
BV+vLL9F8WlMLkR2ZrTdv96DGMQJgC1NI+D5lOJ+cchhJTtG/E1N30NG+Tny56B4iEpnPfjg1Bpe
s6jkGk5vRbWdBnawAN3N6h7DZOq9DOExjADO0IatYbUOHKCiuk5gCa3sDFEipQdXdAKXfMhwQGEY
wJyAsTGGq8siQ8EQcR+9ccArOpNpTbntOEkTlvkMDrTwak/WmD5ifAnI+JG1rMkMVl+8OvCkqe5c
srtxKC/zqKWg2KbhBdUNRyP+BKKY09VYvk78dBZ4mcl7VdUxw2wAQLWndjN8SXhrtZCgYvxBEEPJ
xfIlLs4per7YhBXixM0N72YDsYuLpX5qAwJJ7nBzehZZia+xiV3rUUcnzWdsvpceei51vw+NydrS
mlXUfXV8xhZ32ng/qjWF7/Z01JK9pX0LHIB6xUsTrkFpfTODxNwl4jcfL0xDr0VAXFWR0ybXL2FT
VAj+OLQJRSqAO/gVsy+zx5CaIfnt6FCEF7DGITkgsudcJjUmrzj8a4d3h6TJFPVEpouNnhjnzjV2
kf7B0LIc2cvmXc43us7AWeckp4nDO+GurNZd+zTwLq9sijuxFwBNqS+uxiqYy0dIVG3inUuFxSr3
oUaQfKeetoqfNLitFUj4NLMgEWFbp4pyMmFzsQ52PxyNWp2D0G4DIewg4aiTi95UxCZNAn84LOtm
ZWsvqiawjUzW8y7XcFOlTbKua5BPLb2Go8JT127HihtISH6RlvSTaZyi6qnuc6jJDulCSm1pr2nr
F1pOOIbRg/tdhAwigm0ogHDa3Kzo+wJala2VBhIUXBbKfbXlNa7T/mnbFDysKcnx1D4Nh5tV7isN
Hcb801qeSOM9H3knP0T5mfQ/TvZVNz+N/Vno9LaiKZEJofFcM95jn69M8zCa1xKIcbPtCZnQeWNW
l2HYePgJkr3JloqGbOfeK17ZN5W+JawlEmDqpDeW07CSnKxUc2Nkt4+ldTaokzey8Cd0jb1LhksO
fFvq9LM1QfbH3P3D+mkkNlXx9906p3NK31si/LC9s4fDwsD21Nvv8wW/Nu8VtgimzXRGI4Q6dOPv
caR4ZA7u5uTGiCTHpr/WM3LMQBZ4Vbc83rIZ6bkgp+R/N5pcSgi3RTwzAUj14bHH7tgXtMVF6DJU
F1rAJJT3ZCAsFfOFrO3e9bzfNrwwY6ySEAtGXMCW84wjksGe8AL0PS8HnwKOXTL5ejhROtv7aER1
qNxinSseO+oRq5bqNS5ZkyDK3xe7CkncVBrgJpDMdOy2yWks/6bqCLCfwt0LzKbReSl7WJrBaqKW
tScLiJ5xD7tbga3YLr9HgUmH3VeYv414e1KNsrXQg/EMJduNLl09/FYmHeN0wqkIFkfg/2/eTrQI
3Blya+Vw7htwPjHWpx7LuqeEzhgnSA+G89BzEhcy4r7Tlvk+E870OlJURS9HGKAOSQdUC208neLB
aM5eRTRsUteMaoJaY1WbsFIFmAxgKfBxn/dUB6A69KJPlor1ZS+xfbvTp1uV0TpIL9zNi/XItDvY
pNe76JRyBRyt4WLEALg4CRzH3FST/KjnLLd1GYFdegKWbuZ1y3zs1wUlfjHFFvZxTOOjr2KgfGTt
bOAmLBKafufYBl2bSfLBB+7my6Lo/J8gM+0nLfe1YaH5XbJGUNkG+GwrIU4SHDVVdQuV9TOX6aHx
n7oXBrlRg0+KCM4/y8xX0sGc5CdrS4j+bWDF9ef5zbjzTILpkeAKZVv2Y6JnopYBHgy7nYs16m3n
cIO32FNSDlCtLdwOM9HbiFkxyNHm0cwAdNM/y995VW11C7W50AI7KQ0RLE9tbuaTwBJijDzHrcY+
uw/2Oo3xPmnhlis4eAmOxKAnGOIjTGbNW9HSF8aV/5jnYu8kNrzS6Nu2Ycs5xdkrY27ccGc7hj4F
PcWlxZo/bbSpau3iEQxcVweM5X3FQXX2BYOFk5iQPYINhvGNIhkpI7nT6aTSyTR1qfZcs2ZUibct
2aZ7haCzmOMNv2BJZamQdJ5YGKTIxLlgHPSp4/KN+Ey220SQpZ71SSODXrbGblLRk2M3WALNjaeg
J9bGr86ORqvEatCT5Th/7R2+mLad//kFzB4zAbSZ+cdpSgAEd3+l7x5ogUXT6g5eiTsH9aZxdGQy
TmmDP/LQopIqpjy6fiAg4XvgShCN2KP1l8xShzImvsb4aNZEqimSTn1Y+MJyab/zDpnvkV6xTtqk
rUKK1DMs+W1Nb0tL3WngsR7CvCzg9zgj1eJQpeyhITjGGJk4e37hkts1p0Cwbb2Ogr/pLTRBsEcg
suYAqhKSC2/U/qYWuRiMB/eirn+E537bHF46PkD6cn/DwDlXUwfGZxah0+ptVAOWqWZPugjTT4dS
ptKWPhmzizbCLPZ+RAZeD9jCJ43HIGTgDtAe5WA9NxkkE1O6R2y+/yYK4RyOylTil1UG/GuRrhSN
Nj3rk4xgBG3o6gkpD+IH4k5Rj/ay400iBfBH0AB4Ib0NJrQFbXMYZXuzXrfxsOpYNXhs9Oq2ZWvm
M6KRlmXIHBviXsWVYr6D1uuHPCM/aeSv4EFeaTDhFjP6LX1DeYZMXlRS+w2dvN5alk+Wn1klDx0W
44E7u0grTKiJnq6biT26FO9x0DybNXAWOVGTQzyV44T9AEEhom6Gay67UOcdnrOYCaP6qEz3SDpl
72I+hnS1iUj+Z5gIlmXKV8uziBzb+aUIQlgKo4/eadX7SGbeQm+lTgqZLzaGhWMaTMS1AzLhifKO
jaE3K6HjfNV83EXtqGPhouMOdXdq2ZpOLpa8iDhW1DvWvjIEuI8whIDa0+Nl7lSZc80fN7iT3ux8
XwbTrhpdnEBtf8KV6R6S1vB/Den7r30vCe0H/k3XgkufsNUpRXEXFDTQ8sHISNoofCnNk9+lS2tg
dql+Y6rVVAxOstJZ3UZL5RP3dfPio3eNrSTsWvZi288o/+6u59lu1oHtXK2GrkIKRFcqx5Vrf1Re
tPccKk8D4riDU+PtGAHBj8musFnKWpVzaMPhpOt0FZYRI3nYRN4/yWcft4JkQXW0XWQZkdMLdioE
mzhoxh6XMH8itdMgCzNiCfncxfegYmpFlseVjvTd4CSMtJdsHFGdqeMZPutK3EaFbWQkLTaEQEp6
SrI5vM5q6G45XxWo+JjfinirETtpw+YcC5+k4xgKtcvTTGAQh+6JTQpTQeF7P5UOP7nqBfkAFWAX
z0RDLpZXYpplz13uskLINZlca5+Msafp4hmtt3sUfaMvBp35Vvg2prS4qEEFuxW1NaGu3J2Y4b4N
u761K9hq8z70TtJs7HWWFMbWmXKku9yeFoVi6uy6bHZBDTVXXenQE+FP2Tc8KPlpcV5QyzdTvlAo
MUWNHlKNjAa8tZrqFZ8sH8bQtgE4AiloEPFZjMoOH3HiMiP5XkmNGBYdyWrO97YGKjICjGze0duw
nnvjRIW5b+LdEgkGZqWA8HlNBixcTg0h+DrCJFcm/cygrQPdW1YqdT8524YtX30cZgY7pYMKC6zt
ZazhHWbXciSLV1OfOrd0F/YsiAU+WBbLwJBbjyF5qjFjsaMo6UmMJNqHmDMqciM2bP1Gscnp+Ldf
fIvVhtYCdI9k8epcgwADctByWYHhZt2tMOnuSRgab2ZUhw8xPzB8dtM/bTJ/LLeMToBm6vNkISMk
rDCSjIG7tw8hiA8PIhIxA/BRYyDgWJU326nXg3BR/Ie9LPBzpfRXZMWuGQqNhi/8vRILsSj8qzeW
HXirWUjNDEIabrrVLAgqVXwP0WYXRqBfNFitiUw3DaVXMtXuKbUDmKH2MRccJ4wP/NbxtvNx4+Tj
mp86/8y+PNcx5obcp6XU16Ndx4Y85Ls1KwX0mrv6Jcn4iwySLjaTLSC6LT1sm7QonuxWHEEAbE2T
4ysPoOLVjPnJPk1qPFXKvcZTBQ+mgbfhFMmIIcYvZYIZtr73LZpqWOI/7C8628EUzqZXJhvXlZsK
A18/9AeFFNrzCeYdk1bqOcBbYzPg4za6mdxBCDxrWUY5Onc9btSJebWiaBGBlSkKnX3VXC/K9TE3
T9hJnrsqIFsMRLLzERDsBIZp7H341UBWIqD1uMbsa3kgmjhpHbZ0c6WF6ajfDP5gyBKL7eGmZgRR
2OhM5Fo3MEAnqGceoGeo6LiFcXOwS+kMWAT2lTLRp97HlBuVxkaU/XLsCFPW4z4arZUAoW9n/RG6
176xQ9apw8EbOlBt7tWp6ZBoDUoHhB98+Kwz4N/ATIdKi1sITcag/zSLksukut++BhXWmetgdsrW
zsJ3cdvkffunTe7zpAUbIxtfXeEtRDUtMlzcygGW4TpErGXarFzRv0fVdE/7irEBHjWTZ/zPDEgN
+s0+idqV10qEauuJZ2CfpOFbZqafRcy71raSVUABEFYkyNlb8hZ0SY26h/2HLXV+wNJO44HJipbt
2MYTFMkOCgQRe0LGDESr/jVxD134XLjfClMk8OmOfVTc0IwKLTYiH+8JQsHcX1kmjgUmIyhf9ffc
VJdY3ANd99i7vFT0jxqYs3rCcLWi7tTVqYKcV99izcqnTc29lJBOOsJkIwtcUf050n/vKBtZpLOq
Qc2U8N4tToap5LO0HOSVZtP29dIhoOUav2HCAQGYqPB3rgFx33BPvkFCDmW4TKYrrw3k3v5gEioS
tn8QdXsMM/O5De1n23IPhqajxw/LlAWzGX6H9kkfyXrEnwQtNFwpdVRBdW8siwgi62fdhKrX1j+S
ojSDP1AHymBLyWVsFLuQn5c32rbXYzr7gn+Nr546TQGvfdAJSzU0t7e4vVdjdTGQf0etO0koNWNX
P+ruVmcDoS955Dy/wD7cdtHwZkNd60Cu6RwqHLxw/+5SRnfhXgH3uXXxFEecNpnOMu6XkqlielQB
GPgZW3BLnVcfa4Rv2Lco6L1TQn+YgfcCB0UDCzwNhgVdV94miox1xh9ayghbJ8aaQN7OtcaFhybg
NtXSpQ4ytGACNeU6hPxqkU42+0sT3MIs2RdhhTLqomolPxbep8k2XydkqpCb8ch/z1ltPzBWttsj
XvwQrbfjs7LvqcOVkbWEZu8ydullle8Kl+12FztPUSeuSAX5Sm98HlxCHYSnjN8CuHif7SrtQwBl
E+546GFjiZIrPvclC5FWPE3+iT0qHo+trv3Z/Z+imr3/Exq9FLvRJTg27GxxQSYtO4J3Z707VxmW
sjsfBAihc2CdB6KfpQMTMFGAuXyAMJCvkm89forEwxc+xnl5B5KzZHm0wpy1Elb6kgns5/rwVhU0
brOioiyDguymfUy2sQmjbNcYLAQw+V5NTZwNAj9JJNxFqSQtyB53GrOdkDIIkMaFHrNp9UjRmhRM
6pSvd9HUbcq0BHSan/VWbeweSh1A8wnpvMDYYTLzNaIjbaMHPOvpvuP7lRZ8YbXwF4Lvava3JHGw
9sMeowW+4vBzlMazVZO7AR1U7KNSLU2NjEXtUc/O5GH2Luym8ZalPWq6hQuyi+WLxbgZE3RYF2X8
LoXLfNT+snZ46WXIOhr/D/lsbyIILv3p7sHPIOASsmWB11PF7wma/pDUXy3DCB8AsAnTJdecU17R
DmIbcuuq7bsNcc3HDSsH2HhaRcSoNbeaCXzJlEDIE5rt+es0CREIp+fYoaynfDYKY1nFcJs8FHQs
UG5OeltnYOY9EXfiDswhZh1jScgcoT99uDJ5KwgTD5n2h63+uU5hWzSMsbGZrI0qXml9iTvzIRt8
i2jtqoPEpdYmEk/zmej05fbj0QW8HP7H0XksR4q0UfSJiMCbrcp7o5LdEHKNh8QmydPPYRYT0fGb
UXUJMj9z77nwbM3nJv/mrUYFDoaj6k+D72krM/F+QrPjo3fbycZpWFvZUdUax771FloFn7d7GAkK
YZSqfkLbdDbrM+/PegC/YcKGnQZ/PcpfFoVg7BiPpeLFYVGL7hbvI0T4glRddtX7OCVM2p7lbPqg
ViFbtgyx17mBApPpzb317FVBkTpCgIbAzPIzaYAqicO8rUnZe+UxXRTuMXtEic/Srz/4w75X7TKs
vntmYXxeCekl6Cl/IBE0tgkpBviFw/wIlGARp8uGrApDx8mc3EsYvDWAMboI4d307Cq1D5XGB1By
L1NQb8biWaaPqSP8fCNQfqr4J7X09yDq9g0HgmPpO5QE98FmWVuBWrT3MvtqQuIEjGaehDo4zMr8
JsNsQ90z+8cuU2Ns9T7bTmxOU3WR5bkZYXN71Tnh910NGTgR5jHY4hOXOFpma7Gb/WOVDndgppQi
2gphmHmnvHpOcJCg39bYE+KtnnZNCZT6OW7y7qBTVY2rseV7zg5uXiXbUkQpaEYs2eZ3b6Jtw15g
3AO1A11ag+cJqx1v74qpOrREdK5i5w/xTmjDwg/yi9OAdqfpcyNx6PR+K0rCojIKcTvHw1GlzIAu
bfOTmgBwxqJf92kBBc0VBLjIkqgaO2Delfbks9u5/O5cDFJsbKT66t2/siX3PTM8a2VR9B9iq9O4
qwvrEAZiGbikvNcNMySoi727Sc0kXlELtz8i0Yu1O4dFcj2ESJV6zT4k/MXbVD3DOlQQw8AbGUFl
v2FHRjwu5EM4yt2PvU0mo1urA/gkRPcVSryid+qXwJfmqpkYVbbROi9dgEVezFrApysCb17acMQq
VHts7dWY3GVtbgGcBfW2Jw1EcSiAZ83OVVISTZgQaoftjLeJ7deHl98rhJg5400ug1Hc4vrXCD4U
eaZNoc85jKzBF1K8mN4ps4CW9sMhNbKzbY+rxOMR6yBYWuO69Yi/ciOYTAczRp/O9KHVCTNY2/pX
EwFNkV17rGM0XKwjCXGjt0m/uYefjBYysWUuy4jCzSoPqv+t7JLlR/EUVZ8qp2tUpwn+b2IAEUHp
tUn0c5E3iKwE80nXuTjRj+Jo6TSc4Et2XmYKjpjN/sRgYySWqqqgcU06jBVLhkcvYQ9jOP5ziDTF
hYFoRwMOx56RfXYv8FMSD2+y/jScGGChYpsOaRb5TGT9SFItWpTIyKTEcIug7TtCHNI+oEgG/JtK
G60SRuPUXgR6IUHM2puGL6IEFBHNSSh90MpFVXVsNBtEPvGqbt7bcjgNamvpzPEkAX3XSoRw3kmx
6w6lfUB7/VThQ6xJ9naSYNEQSesRBh5V3srQMKVXS4Ix1mlcgIS7RAhPnBlTaWPEqzUG7vDasti/
afqpZm2cjwZ/V+LZuurXcRGaleqP9/RD8zXCe4CvuQ0pzQc/foss4CXtzSKhr0Y4G1nA0erPLr51
Bq8GwF4tj/cFg5okIHK809Db/nkTGofIwyTJ00uM2s8UX6EkrG2KNvpn9kPeIvWQcjZInIBtl6fA
NKH0OMzNaBn5gmqckmV0DAh0MvL2c0jXIXG104eGR2vAIeZ4+TLEgMLpKedEicnac/de8tHa+izb
rfzHBWrQeq+EGurqIPXhVgF0YR0Agnp8kNlj+CYLKf2J4cGETJ7CxxI/I9qLols37pp/25XtY0r5
N4fhVkAXWqgZokPMZn2V3anIml2uPZgXPSV+somqtxnEkLdi2SeXQfzFKMK8qAPi3vIqsr8WPyo2
l3F9EWwPLExZYfDu4Dux9V1ttMtBHRJcYnmKBAlYhZ84wS4RaNKQf+tttolIKayAwkmSpR232+gI
PIIUSTeyNsSCpvtQmLILrjtYlzzhcHfkCAekt1Y1q43URNM+lbeB2SCeGRL8Qt50b7QvXaiWCMP+
Wbg+UfvsWWisTSgwI2amJ23gPnW89oF67RF7LDUqNW6MSuAl0zyGOdxMhSBsrM5hSNFWooI2AMGV
zS9TnYeu6a+2lR893CIehjerCaH6BXa8H9g7+qq5DUFMd24l3oh+h5MLXvjKsdFGSwKfp+FnsPxD
nPXbzNbAv8TnSU9uhuXsBT1Eq2sXZGcr2fABhGJyE5j2adTLlzGOCKxJ/CXwYwBLhP/yY9B94CXI
G4y3aQMxEELp0FqnNAwYdkaLxBNMwyfcQdxqIBWqrthlxrVrD6PxxuRpY7bELrHU571X2ULad2V8
Kgbi6E19e+1YZw1xk0WytAF0shu7k87GZcI4mgfiRxdqndYhzJXpypRyW9fqlRTqle1nSOJhTnCl
sq/X+n9JwEeP9lN6mcO0QqQP1ghqSE83CS1TUBHhEa3qtF8XJQ7TBABqZJwIjHvSgm9vPg/WifMh
7J9OrlJ341sYdMODFR6K7tvmZhF7a2D2pZGUsi5DpJ3x0tNp2EFmGCDB0PeTPFcuJOVYiFkYBSsR
gBBFqJsSaGY8Cg1mTcvp18qNTyaSHP6mjAw+UFNgLSVyXRMIBTUCDLYBIO0pxaCHEp99kW7ly4lp
D37MmX5bmjehoKYdaou5/G9aXQzuJzd67mqsJNGfm1EWIQxUDEFCtCX+QNJsMoPj3FWtQ4Ha22y6
wnqp9GwL3WMHj4Sk0jfICDzy0GrjRxu/dqBLguuId7PZcx5YPAKqdvHZ2ZzqA/cC8/pvpba6++lS
8WDE5rpp8Pv+BfF3l94G/v98LYk1pz6xVIbz2TPlta34TrwAnIaEZLrEuXTDu9LfIxazTk60Jncl
Toub59oYOW6OtrYDYmYowkJIVVCFwvwwIvmb2mY2dTTBXvW7dvCeGk5zipbR2Hfer0iCpaTQMoMH
8wCXy7GmVMlpeqJ6GTvDY46SThtKFe0vHF+KDvyYebQKhApGSzSMxbDvWSFvb0kn6HEyq+RVL350
0Dhmb6w7TEph7kJ4RsQ8ANFjUlxp794MduC4xYyznCBpjO21dt8T6vmG0QyixZfK4vfqvKQzyREv
w+BHj9aHYL+qR+LZiX2IrA/l/6CyOFj2qSmLt8DBk6raC6uQ/VwSgLIM/S+ytiq+E91+Vvq9NDXQ
dw6IlQVDUTTuMZGzNPkTShzLXYnxGGCJpcwDlfBZpAqB8W9o/mvybKWrFNuFueqQL+k8fUDDVpp1
ZfDMxaPJfjehzlW/LhVaQuCNiys2xa5kCyatJYv3wduWSs6Bg7RrawrfW8LZZxM6Ogy/JmTHIIph
ZYENKLfu/7p587myrE9ooFdmeMdB+hh9CJItOgDl2DG973x4lSOOiqGurinRzJpZvJi1geUMaYg7
rSX6ziAv15AWli7gKIv/jc1NFqH9SKJtVotnhCfLaWyO0ja+mYRiePvNs59hVqDNIPHfFpuNiQIn
52rOCwDm60gzli2zxpy11dChfTE+emUD9NefzJqZUrZtShhM4+zgdReRicsiULdYYs91p4UGz2L+
lSq/3Jhs8IncYvqgkaXBsh9hnx04xDitpvCRNdl5ZK2cNHh8zdekOCSsFTMV/qJoofKbPjrzoRXw
YHkOqgIlRr3INbhHIjhqGIc6jehItGASG5xfWNTdDQ4A8MDdBD4crKrOrkL5aHG34CmWZQB0RXEk
ZM+Fk7IGCL9D54QUdTukmGNcHNJhtO/8niYSMktQAZ8rD6yjSSHa4dInZ9YAtweGZ+VFi6nYRfVG
75B1xXCGa9xh3lpItHjl2c1LEgt7/ioW8938Itqb0vly9gYsGK2/DoyP/NjcqyGBz6i8rzpSuwoe
XwHl3POAqw+7AYyGDza7Cn9sim5cAg837ZZlB7elBMUGgSZ1SZRgvKa5O8++Wf9TFtOFQ4+DiIbX
kKwYJl5Gqy+LYNmaJ8cDcfYcjDjXIeGMpbeyEO8o76Rl+bYjTLulrDF5iiDojD2BQ1xnJfaSKDiQ
BOTPEh40vwauGzGeG4eGv6Jq6Ko1+vmb1hFkhWnIBp+oIcOwyS9MwNJJjjITFZKJRKeQRKMRodLa
u2nYm8ApvL5ezJIBU995/k+MsahOZ5MxG6GKzf3D8uqlRjo3i67JPCTdsYCAAIhq5O5JPidHvIZQ
9uHNGXwvWBfgxhDHoGOEHJtlpbunBhWX056ammS9S93tBy7CLoK8gcy8anDF6ocab1KTXwv3J6yT
ZdmerGHXoytqe/dsNj8VQhlVWRsZ3QAPs2aoLXh1+Gr7QuOdW+pY8ua0hGnb59EyNabtmLG1JS8x
GdttqyAlxYuMuCLk11N40TkSdCyTlrFxPdYD9adVsemLsi8DT9DofCgYBC1StU6eBZgFl4Jd8pkI
B0u8l7TMgVapBY4HtNvTqrIvWhls+vgjNP27xQK09z68nkGsCxgb/qtnv1c+hu9u3uTJdRYidqj+
JhRwfUn0FcFZcfYW6PnCNJfcEzjwjxVIktTIT1UHAauiwOQuNxOFW5JBAWm9bPcBWP+TZKKJASq/
5++MPNg3PgvHalr6PFeDGxwM8tbHFoQ/3wMYbrgZFdL/2f9XB+SdoO/W4DXSM1BVry3+0StUJEOy
Zm5qp2progBWBswKtx8uBsPOeZ7hqQ+weyvkUttB6BUDqZobHGEmvw/L4V+ofL7m0ZAnoJZPsp/p
YNRfGqBwVLMeh0fksknLgd8N96RDMUzgWug4KIb/WbaEw429mMQAle1HHz8bWqh0hvs2G1Zl64LB
XlZlxwwyExjYbY8ShJD3icfdJNPLeTXLI7cCn/IbVf9TbbBCtIZzZuAwDD67EJIFfEq9QNhiXXoH
YWCDLdm/WORU0DS7Zr6rUrnoBeI2z1rEYjh27E5FJx9jSMiyuzLF18SU0U8OLYiHTOCj8u46Iw5d
3FrnY8oqFLDHBIblHCUlpPMTo9xKqptgxNy1v1oFmT9BxxWsSO1dx7zLLuEqYiy2RXSnsj+MvdoF
TGY9AlOBXQcZmfLOzJ+gs2TSkKPWsiOY63Bsk5eGxWk6uBvpgn9DJNSzNckV9BvC8NJhL6pnM/iK
0KT3CAw9dCW6/s3setHD7WFbQ+D4qQfE0IyHEFem3zGQQwBcDO8lJBDLV1ACcWgz0rBxhzt9Qmek
1KkgEcEr2eCyk5LxXTloKryjxnzS629NTeoJbpAoLJadpW/S+l25PyWGkAL9K/Otzn8Tc/A73VYg
MiANB9a0u36WoHApmOm91Ju1DiMOEqbLQuPVrtl643erqnyDBPse0/K500UfD535kvR3XzzCdDdH
SztEb+Ew+ivMzRylHqobuSA8YNC8Pe9GNHINLbF5M7zn3rv7tb5unOpmYqWyFM2O/ZOBcEgF91hr
c/H2O5I/WuSq/l8BQmPCFJrbDNIb5jBmB3NSrTIiH1Qxc3YRD5vhuiIkQLQJZyW68JH8ROPhBdAC
7OhcgbwFFr30SHAcbbLiHqNDi8CLBx8FryIFhV58Gyzt6mzVpkQK8ywe0cg3497h2opYy1UopMmR
KBk55T19sdn8P3zUMTZN9WtdNfj0q2tj/SIs2DT6w8sQbOuHpkNsXxpot2lJUoX2gSsz4sDxaZzJ
AgiI8NYB5TMrSUOmvGSvkDPaQm0XY7Cyw3kBwUD0tRjFcrA3urXRS9K90Pwl8SUn8ZBBogZ/u6Cc
VapbJpwxPcX2HDhH2tw6CZGEhDwocFaZNT1xNnIHeKuWqidhxGCUvLLM6gO7W2mwzursX4on3+bM
QSKv8mLT9GRGTvGmC58r1Pymj8+IcU9Ekdolb6A7ngzwYQhpQyhtuscED+t8wY8xw59Re0PvsPaR
2fhzAJyoX9jpbwuUYX7RHPVsYDRAgDDyMeM1pDkpmE8hHHYGkAv4z6OIOD8eaqwUdJ1yVVsKuYq9
ojrep7q1DJNhpfALWUpbCI9NsX7oxy+MUpshzZdVcbUQg7Nrijv/qWXsatqfg6+4vdJNWT9KCngS
Y5axTYAzpo8AgKEekQVCIzhgnxw5qyR8ppIVpINlUUpilCzCcybFsHm4o/nE69rCTmIelnf9HkXf
udTPUiJAKqnNAFrRFiM6g8VhHDyk3HlQA2Yg7qxpX1w9PNYjI1XfWvtjxL7pja9tPQVU6/V3kX3V
GqtlXMwRjUU2HdM6RSdrze4zDzOTWuWpgeCN1kRm2zbE25m6WzE1a817R+izzvNH6biMOvtNYWFI
Z7rupr/wg6NwJsoy1IscImK5DsC51C2FgixJJZVI8JhazK5+LgPHbCEJBgjbK+quniDB6u6rZB31
L7K/dVi5dNAuBaW4JKa3jqKjjHAb9X8TyT5AiFWHk5QtLi96Xlw6fleCu5IZEi/6LRE26+3goBnH
xK3AfL+xl8R2KevnRKZgGRAcmT1LEyQqjMFFh5SK89TZmwjLRaJWxnDIJqBXjMZrCeV/+iyKGZx1
H6LrgNEnCxGYTWdTpNuJZy1i+Jfb3BnvBttVzfzJa2Kk834dM2YwojenfCRJegns8p8cLv3Qoqfn
+mbxJm4Di5jOV8eU4JK8rDcWtbKIfjtGQE1ar4Y0Q60Zr8v2mhn8Menw+UwwkduLH3obU0W/urIO
pV9uFceNllYLRY7YwNY+Eky1k0vJEtTHd1lBC7LgmY5EhtjPBmouLWZ+/1rwJ4UcROLiyBgU4N+F
h2tm9qvZZQenC1ARJBtLg+MIzKMpKT8qwaKfKaRXrdzoBDVoiehoRTTemrMUroSGEIIKS1ID6vkH
67qLhEbVJ8bCBOYdsUV224UVPdfje9p9dEWxQlSzHTyyXRGr26Ryz8Hi1K3qRYcbEuNZC+YUm4Q8
J2qeBNFp3gLEZWYsaBzn8G6Aa8eOhirp/qXBixNtRc1rYz6FCBM8/X2gTDLKm5/g/ZrTQM6DjlhN
rAf9PIF5kqaGPvAn7lGmIduaZ8mBfeVTsm5HFdcuayE+7LZaJQUJutHJDegOv8kYCenBhnUeoaNE
Vo7GdzVCZauZ+rXczBWFWugk+2Q6c9HSM8PPITvLmL0XYOCk9taQQWhOqGhygtupJwf0oj0YYAH5
2UT+I0XO8G3atrNkgCAq8qk7h9O+3aLJ4lKvQKl9RwmSs9SgKwzXgiup5JR3x09k4ziiBTUFp2J0
iACJ9PPZuHEkU41upYK3NLj2080j9KhsUItUW6H9q8ggSgxgTMW1JspUyl+3v6fM6VuHLTv3oXWa
Y+Wy/qfmTFDFj19dqFf4lnFbDeTo8FJEFHode82pe6j+0QPgzHLJGWKvuCfXLpAMn8xsC8/MyN3R
uXwyhjeOGLetwVPYYfI56eMxEn+cWHB0bPA1nCEEItDmLXP6j8Al6EiLD0Zlgg4ysYETqx6e/bFe
mXhlPGaUrsQPYcBmSf+wae7aeOOj6HWGcw6agAbOktRPzNgSGOpFM+Ob5aNDUWTH8qQJSF0RNqu1
4PAm0RYR3LOEFB+aIHeYXzeY1IYMpAJmvIA9SKteY5gbVU9ei/bGGmqls3DqiYmonHNr3AQ4Uie6
5Jp5zYodhON13n3H8ZehNzeh50eNH+PoM/ULzwHupJHCaEhKNh1/XfVjmXKrOb8WYc4OTzIdKGNN
EkDb8K1RiDG0+p5hxM1T5r7Zby9RNfQXJE0g9Q51e8i49jorxYqaLAVrbXMatnLQKZORXLACrAL3
RC7vk8COXjXxrgm2JZduhb8WnjRSbDCz7DYmc8vUa0iuSMeR+z9QqmJGkDyktwS5aootm5AS/puN
GXyMHPQzvguhtA3eieHKsmUgH0ISh1XAeo9/2j3Hy2rSP61iN09TZT97JtDVkGvnu7fUtwEB9gyC
cM227dnWaZQaIEQMPjPjPZiufXeOvV8/xY35R37gCp9HbHzOG4MObPUwhEBlDwkIzLh4DqEvDWwn
dQ6OQX9qEFR23Mau1x4seU/pAOaIL+m9tuGRHoRlM0OR18hjKj7uPWIp8AevOunQzfOCaMuUroLX
885UqLO+aoPoAQt63lyv/Aq2KSWHJJG7wbDREMWaqbPRo5nTILZG7G2EaW9lTdS3xJWd/Gj1i2G8
6WKbG+UqxeQlmkfdfTrltdax0f8FDJJMsCxj/h6LS+dCBohfCjj9In/x4g8C/PBMEalJQMIjJY5r
RF3lQ4ON5jUURjQz/kzx2U3HnOAGOoRMokW7QullyvrihYeJoV/ya1kMvt+0bt/K4xiKLfx6fOZv
On1TwmFeM4EKpmyleemq17iZyZbxAe+16NL+csZSHW55n+UUBFp0TFHwGzo3gBJ8SEq99lTZgHRW
Jd6RNo5ZiEBkVskq914gQDj9BkkwkNHK+Izc97A66sNnnyYn3xELCVgcygrKkeBWI0VErwKqGmEN
w84RDaYgnaJBZ9UwowPQT8XVv4d8H3M+ScPAbeqY7gUIXP1/hrkdmd34ZJfMORY1ngOrZmZhE7dO
P1LEt4FuSatPEYYswnV959eUFVFiI5oVXG/mw/M+aKQa9xCYl3GSWzjAlqqXlsnfLqTqxtEMRhFa
1JMBUpMljBti7oXmZI0bbJ9sHJ+R8mdOuyoJfiEl4YkRTAVwtSntRVNN24Agp+6Cv1Ka22w4VYiA
QoZjkcs8QSzdLKD3vtQTo5epXPn6vwQfrEreaqhoCiJQD63BzTu+rOpQ+29G9jn6FElWsXHGZzk+
z8twk0JEHhqM9aPLJj3Lqdv1RdDxXkW4cOpim/qsQmPjkpTpnvk1+5yNodGrGh093znzyfbiwqiT
RU87EXZHj/e76/ZhaV/JcSYgQm+uEzxrM+5/Vebsa7aqsWVRSccw4EAR0mq7JOC1+qvfgisBjBHw
H1n0tUP2J2W2tyXMIxBkqpEo8dRzyeotTNSFBNuWXrzvlrb8Smk5GgfC4Rg3HyGOiv9ZGFI79Oah
Z+6h6vqKfoDj8sNkfm/mkJZTsogIWOtYrk8QFifqIwO8ek6GoPRAcDggx1maBhABK+wBHWTa8j3G
t1JU8lylLR9ai0kZSF8nJM+1Ia9EqAZoaD11Ri3Ibe3hJhsLYy2s/iDM4iAl/SdfWQ1c1NAvvfEl
inPlLg3vNQxoWkPKYVKq0hGpADnkxbvLqgPRmWRWyeoJFva3Vo05Dmggl+YogoVrWTCVbx50ibbD
m1XdNcbG0nuujTevxLCXlF9226yHKLv0LIKCurgmDt73iFIDCSK1J/4K1vTgItjzrcaRlDnPMnZp
7bC9FS8FNXatwqNZ/flEUmIDIKAEckb/EzINzHwCUcQDKsHai/5ifkA20AWg1yoo/lypsCzY22bA
cPWPzLFFBtBCR0PfHWZMSZLZdE1A/2DpO8lCmFciuxeBwwtHImPXXcv+ZuevJina4rnh16Mo5Ibu
IP1vOa0CGIrixVUvOb8sTrSJGATEVy1CPJpt6LUDJ3vQH7Ku2/XJvx5iRkiZzZyimRdP7d4ipYMF
Fs4sMN3oZDrsnVMA8vlj5FhITpr7YFf7hIuc5B1rbfQIC7TvvnYXGYeg6OxjHvw0uO7iAowj5wfQ
z6Y/WxXPqsuqJoFGDPBfpHLtTPUqbOud5iKwS/1dzJOSMapS6YtwLHge+IY5Jaj0NnXJSFb7pKff
x+On5lx0sMz4HKvhIy3H2SBeVv7aRcKRkwtgBObDdtZZIO8ZmzmVWTsNXRrhuRvTeIWmNBNpQ85o
Lf8mh7iVSKSA5Tj6pe4ZQ3mrgnJe/xcTiISgalHbCHrynwn2nIZuQI9+kY2EVb9vwH/XHglPMOBL
NFw1FUIZAaV/75uNCr4Ga2uShBaz+dx53N6i+q3zeqW6d40CosN9YL30xRf1ahjPBmF68rGmscSE
rqUo1rgAXQIjOMeTnEUkf06IkPYDa9nbe4K+KhRCoKpz5PctXlPHeHE9klB3jCIw2PyG7P4Njjt9
1Vt3r9g3+b8xvE+csNj5WLIxIwP7+0r+NpbxmblkMpxkwjmsEtr1CF0XLXcav4f4XA0UrhY+A/YG
+3LE8xRoh3A6jJCrs/41nnNmo72Gg8zRAl7nMefV/pYIkUIodJNguRLA7DIYUY03uFvkm3n5NU4u
hv5uWR/68Ovg5E8scwvmQhLGXtBd5AGbP/RurEKYqzggjaqhxT0wC/zCDfs6Ng8dS2BnPYjmmaaR
+Zy9Lps3X64N+jjtS3FWF9XDE9YiS/ktYppYZrZL7cbO3/7VQn4YBMywJqkvuDV86tFLnmtEb3m+
6/MvuDgOu01o9SohOYmljclARYT20uz2dpgh8iev115O9Q/cOpMYUxvjGT/ulM4BrrjKXwOVb+oB
rTiXY9LGR3OQzGZL+56k/SHIkWZM9XjVNc3bD5a8lq74HhvS5lPV7/1mAJagmC8PdKMTjgQe+DhZ
1+RMw4K5ZG1f75TBtzzFZOrFBr7loV4FXukC1/FnBR+XCc9s9jSSzOqSAC8w7nQQj8q6vOhxd8Ou
tIDBglsIF3dNLKagTLPq5dAyya8rBvXmZ5sNZ0E1VU1iUwLRbPPm1S39fqmqgJ7IezGH6G+QDSJh
hMh6mv5rbUIM6IlNa4Rty4KwyrZeYR5aXfBejAj4YIL7WoPemnKxUVW4USGejmlYObKlRso/uALP
Jam1duafIkc9J5VxdOZ5fhWm9zbg4/rKfLbw2meduZJJskxr6sreYmGkaz1I0OYmyQCy8vYW9/iD
i8onWo/LsJ17Dl5NUHXsinz4Zlya8Hq7RVmm7V3Y00mz2m8VUCF2II6sAoubFn2UsXvsbG0zmtNP
0mprr4dBDGHI87j9p+g5k0YHCsv5MokuNodx5U/WbUr7Hv0EHEiT+2pJvDRJPG1VLioJgSiiRBHN
xzRQ55j9hLoUUyKTh+IUpu6zhTQsb0h41I29Lyi6Rp8prc1CLzERRhhMM/t1V6Yfnj4P+jEXtC7i
SEdNb4bmgUdNyxNGVzCPGuACZDcerhH4suTj2CidXdN+JCVpl0Qm4f/3mmc3iXHo1Vjr21USefj4
3XtDc6xPc01fMLRP3zTb2hdNtR+D7popgt6YDsJh6BFDyde81d6KRgFiaCKiIw0DHWqlbZnf74yI
bkKR9Tbmzj6zMRISSsAVJ5sT4sO7jdRH+tOB8vji9AToNWRkwb60lbNz9fogKuaQSHptS79q4EFL
o3/WxPAWqpglSf4bu/Vl8IvtgNWsSaLPtnG/PY+LD4ewN6EhHuVRdwkaMDMuOpU2mzq1Li6ph9Jr
oeqT/RUYL4BerpGE/VJgP7OZm4wcQ5Y9vPuNdsQ+9q1H/kXr3U+qpqMKxz89xr4WO+jfOMM7Bl2j
8vYGa4TJj3f26J/yyb+DXSaJLGyPYmy5U+MlbL+yvvZ4WEjJy6N74V468eMAyMicCwzdGW/v0KJ5
kvPS5GGF8WnUIGj05cjGYMric1mq3YhwZnTJUj0aAA67+E0z5piSAXyEONqYXLqJHt/L0RLXVNlG
oL97TXwPdSKDPwFgQ2jyVqmO2AQ1MFai2o+ec2FtE86QuuhvqQYjiISHjDEiKS63CF0nBTrr1jwi
t9QX42Vy1U0vH4BMzoVq1mYhdhpyWUhP2JwZiGiPJmb8XbU3m3a5cZnbD1G3sWASp54F4CBoVYLS
O5pNlhjyMe0PSOs5Wkbjb+IfS5bK41HBWKqVrwXLQHhF67TFWmIy6UsDfprhBM+hCvAO1IwiTESF
US0p2j1maXnR3wOL4R0szteMKCNsSue61b/qQSsXg0WqU9+dPEv/TTzyCQsYtnSh/o2xEnVkq/MQ
wiWNUabwmbeJp5NzRDdk5pPNGI+KMi9bf6Er3ncWKjKzdRCEofvFiMXb27hBoYpqgRlsG0M19oIP
mG3FAIwqSRtn34ZNimWUaK9epuTdFbBQkMb4JI60+Tpw8atJVJpHI+MN1FO3WpqBhkGwCmyqdeS6
+SS05eR5vM6ldBDTphXK1FQMYp1munMKCtQIqumSY4OzCzdvFFgLS9dDpvhB4L4Q76fBsBMqxRrJ
QIuc+lQ071NG8fHUESFE9WA1d1NgGy2MZCIVEYCuwanEtoe5e4xo+xbq9H7jAPSbkDsu3D4QGxCy
6jYYOCIczROXpM9QECOhRTTKgq0wSB9WMYdoL/riNSVGaQrC5kgO3ciIszHPDoRf5AH85laN5xqX
FlrgLh+b6uiUoJsKg4xvp+I0bt2S9jc2nPMURuV+ynggYk9IYACtugpm3wRG2i6wRBAyTejEq146
ASGDTYoX0wrPkhjwTdOidK7EYCEtKxCYunaIEmZGIfTEX4a2kgSQQ822LaKNpnoAL6iQZ+Y+lPNa
wnD1QnRnSGW1RYWUZBvEpvfJXEpfhCB4nw0O5kXlAHF0q54OwUt1YzGNtbaJWw9rEzyfpRswjTAy
rtTRAsWHn5Ghnycjse71Tl/DvRPXwYjCZVA35slyGoT2mT41z1JJeWTEHG9TmdR8fZp2HI0QVbZK
8Zxnjv1leKDtYt3m/Iz9YhZ+uGtOUZzqWeqdW4K6ToUVRfdOT8NL0fM4MHZUmAVqk8a1HaI3iVx3
2+ZxsfMD9lCN24uFESf1r1REtCtP52R323lCbEUkUfHXwKpE4HBihfbZG+NgE7hCXnMlp5M3EGCs
OgCaiseH1YQgsEqb2cK+S3JJB6LVNWu64bGaNp5uuMvcgo+O+QWxYUcswLJquIVsJ8rWmOSHPXhj
1CVDN+NzAbF1qMKmdydhr+zhL1lMfi8f2egHDBltroiK6lbMwpc4bZL1VLroH7qwhxbWsCHvw8rD
5zIgvxE4pziu6v84Oo/lxo0oin4RqhoZ2Io5i6REhQ1KYYScG6Hx9T7wxuWFPSORQPcL9567Ek5j
kCk0Ot9R06DSKYdgiyUazoSdosFtmSnpMasQy0kHeJt+vC46+MIerAzW4k2075DJb12B6q2wscMX
Puum1ENm3otCbN3Sf0EZ120CVSRLL+sJP9ABCvAooe+IB2h+5GSCwNSL17TTa/S7ybjB9Dmea1sR
j6fbb5ZlsrW2ITnfvDYCmWprHDIht3bJub1o3dh9LtK4fbe8sdr6HeW4MwBG4flz3itlqOVYjQOp
6ZP10rdFvZ5cshoriy87d2kezNYP95FoDGfm5ecGww6skEap6V+FabXPsuiIJ2sFAxMDAUPq2B4O
jlQ7GGM7vklESfteTwoCH6CaIWmwNvAwm6Uv0K6bDZm7OPEB4qCGy1/6sgE2nQSk4kTpWD/hkJq5
IxJJED0cOppeoHD2SVnpizk80op6fAglPDnNmwCFjOZKaws0On0ia37/sv2wbddrFjVL2W1KjfVs
D6JgZeihDVEYYizHDbZjU4zHKBDBqsyz4isPNQR/Ll7+RWlUZEr3FW9XxlgmrYqeHNweQW2lgcNX
JYOTupI0zo27bjT2bSCm3NMgVPOso94FX86ty5deHzvTIJE0wubchCKHxIQFoixGE1DawOUXwGxq
DQRyovcBMaoU0ZYr+dA7xr5LhJ/1ZsCN/AtxM7xUwv+I3ZKuOuQyazXPHFa5j9ClY1lOpdOXu7r0
Tf5iDBkiYymdwzdZOwVjjKnX3FVk2QNY6dm9Oeo5FS0GtGx+O9u6+jeYcXarexyFmsRKIKvJuwh/
piTl3UT8ghtEbIByC0BA4r1ZCSAUQzpFRoSFXn9INWovzmjWFzkG4+dkNSQlegml0JDbOxY9yA6d
pmL1U3IcZ8lQm2csBpa7Jir60KARuXUuLbIycoPeV8rmn96i3i94dK9p5llnyJ7NbRqy8Kow+qDI
GOhiV14b6xuFL4MKqJj1Y2T6mB4w0lyZCB0Iq2ZsS7I5rGK9RIff9/t2AqYrnK5YFCnOYycSH2Zm
hmxQ+NiURfsVOvPdmU/Wow5SaEZ6ZWykLUI2hIG/Mq2xW+shqbw1hieGv7BLRRcp8GKINoO2YA7o
eohEXY0xWAQvzigCnVTrOH1rozRfc3j+hllrQkOw273M8PvFWmatosnqXxAVF4ssokcRoqAokLWx
sQpWv2GG5HyIwcpNPe9PJMt/aNHkckIHtdag7m6SSQy3Bs7UelLBaSgDDXXWwGsBpGuV55q1RZnO
tsgm3URpJmbmutG7bdJoJJRZVh99abXXYRjWSKFSBCJNHk9JUTSRYpZcJwSL0w7rqZevgh68QOBM
0G7rMJ7eRg2G+Ni51qaw4Tc5mvOwLd/fDYJkD9Pi2oRF6j85rZmt2zSwt4bbeyhGfTaBVlkzZVSR
dN1VXYvhAwND4KGzHORzU3njrq+g/HHKumtraJDFlTQ61tDbVyRI4ndUiD0IF5jDtFR0ciNNzXTJ
p7Hq+UPj1yrCQaxXr6po9ljRVoOn7m43Z5gSFptjGUct0JDEUk/2cx/GFF7cVUyXEcVC/XqNyYfu
GDTFY3LVpXlHvvSDdvVe9Q3zYLlTDII9Ohfb81caMjClEeAn4zVv7YyhWdtedphi8Z00+h4F5Qsl
ySaBtzjVYBWU/+EY494hd0NA1jOYokeYhHMW3CpuN3o+HDrls3Dt7rZjLcFrHgZRL41WbUM3/3Kj
aq8iAJDgQHlLdxaFmU0IZN+OVMnNDiH7MUWjl6c9Z9BwSE3jCEDgrUkVW+GSpwNG/pADMMjZZUs8
P2jbxxrjGwLAzLwMkJodgbC0ZZacj9oa2vombns+N1jsZraj/1wOLeZIg79El6um0HgK+4OsmCtb
KCzbpjbwr5tbboStbApWP6hqOpt/hIKlhEiwyA4ZSd4q5WuRwymrOiT5jAlkZe2Um+7I8VtGBTPW
MEYHPsTRh1ujRIUf/2X2LdHp4lkp85I7kK20UM5SNRvblgmlLem1CZEmdLPS1+INDNhLpW56dBb1
x+SeCtDuzr1IrgPfoeKnRZL2FLA7Tcj67S/Inhn4QBHU2bQShW14rzPESP7U8cPvkAkiFE6hSrol
PU9mRCc7kkxabOh+oXGzBewc9zpf7pKxCYmqZicXQvsNagG5he0oaYFe/mnitZLDPpc7buCFPuWr
NP0eMnsztJu+j5Y0HHg01ZMY7vDdJgMlql2ueo2xLYqiuAKmmf2bUsQYaK1iRShc/cLtA3uTJTVB
jhDoDezo2oAzsN/PCXKVvqswf+rjwaApTNqjCXyiQLgSai8hYYY0aHn2rSgvCsC0itisgWCAqfuu
q+bAlbvg2zmE5bsnTyOfQSM2GrEsDDWedCGWgLKl+2LE4aID1Fmw43F5Qj0z3tcS7Kzlbhzri8Ue
8wjitBBI1f0+4CjStIzYIzqOimwQhnBxZjLdfzbEJpo+CTpS+veQHJ38eYqus0B9ZM884d/z2U3n
Ym9k3tqlBBiTftFXKW6Z7Oz6j6nFbYlKaFTesmeAPL+tlZwT4aC/OTDJ33sSPXxpLDgyNyPvMSTh
xcTmwmE8M//kPd+wx8rYMTU8Q6ixkxApHvF1rvGeK3IiynyVKXAluU2eBuvnguVFdG/xBiFMXxRQ
TgbjilAcflaG/pNX286GZ4wlM2bdX+jG3UOMlrmgA6TL04reNEGkFZfDi8lKMuGBLiLvLkJcvkzQ
XUb+GDyWSbrH2N04zq60m3/0Huty+J7Q2fYdkX58MJ3XPNcNnxipt6dQbIbgZ+h/4mCnszwJAOEF
ebcZeRATgV4MpwHbOTsOSK9lzcMEtYs7UOwAIpAf0fY7OflvBfdIeKsZl4MfKoIPONvIRdgwlL9x
/A3TmoXSHB+0MyGghsW19PNtx82AwXoLuiYvRjRGN1QaCmYik5mDM/1GzUH48aJBBzGhBrCT98m/
DumrN6dBoi2d/bV6fc7ULWDcqDHxqpDzF9o5ca+d88jGf3bx0CKw+TsdEqwF6acBGSSpz0frK5fv
rvuoxtcgcHhTtjEqfi/9FLzpCYmaYOTQRdLKsQ+IypvdyKVqxTesdoYePC49vr341dcfTnrhmsTh
gTrNUASQtTeHBqTrjZ2FjaqZO5k4hwQULgUiXihrm8h5abkgcg2vK/RcyuEltzz+f9pM+J5JjdUE
K1WLkK2O4FEavMA8+F0VLCzLWbWRee35MaPh3FNHaruqvpiwFlXOD2Qe2iI9VHUHQbR70tVb2szS
ulNNAJ4evdFSrwfS2NI4YS+1l8TAGb+w+VkhLoVx8wN0jiCpC6JEoM9s6xZLGqatqOe/TldNq29G
cs5SzjWHqtRBFzyn5gZ6sCM7UjaIkyH4ONM9lzg3hXMHd4gqIZ+tnk3PxBXrrlnxbiIQiDWEWnWw
7iJ/F6Uqw1QhYQAVDDcG9CvcR4CO5nVk2BlgbryvuiIbThP5wdeHM4zTe6/S01C0t6YtcfNVODq8
fQ8D1CvRZ0kwyNhYMcdtc66ONbOPbW2zIkpjkL72hav6OHbeNzAm6jgNg0tabq0u2g8B+cNDth10
YDYBH12nYbgo7DnxmnwFSC2Atv4aODUocvSn0mFdBLSAF993aB0neR/tDgv4nN+Ct45zu6/RAnaS
DInkvU1+hQUAeHiLh+YmI7aozPZj/D4Na8xgfMlT9rvFUdPOI6pz2ElXt+3JxgQzwcBUjMXOJTKT
hTHhN5dcgHUq5632rD2uAPDEHyaJXCNy2I1uVotI/xFyj1is7t7q/q3KLoX7IScXiRzeIBQypX2z
eM4y/qCQ58/C6sD3IoevKfgYxJHNIRFFNl9kjgMGqVQ224JLRIxMtNGKB8MO1tqTN364Hhox+ymS
DCaCgz2YsB2NdadZLN9jUJBHfqkBx3rJfExz55hfniEOmTqSm5iEPJgOGAC3BtuZPLyE6g5mSLbf
ZA0iiqBg63ZB1KAvYvPtn+38XTM+2E624bMoLp74wWVPKqDLYV+DlUcKVh1ttXOw5MRE40jCkJhv
eZxYXvVZohpkxKnbhNi/m/VzFvSLRNsOMMd0PVmQQfc0UplEHbgNpIDDTPVD8LAu61soDijuImvb
97dQXcf8mVkunIOTRbSZxCsX2ZdRbHOHuM9PBz9Sy7uAcNPLL7AOR+coZjkmpU/nsjzE79K9pwLN
Xv8dI/0scg392tnmldJMOl1IHoaF5ArEsNTfwxrGlPxS5c0MGSeg7DDMvzZ61q1zjtYrQTc3i27Q
tggXPyUxgvVbGL8a2WvDD5KRcCbl0RTfTfqWcDbEBDaYcL9sU1uR9OXEuH2vGqBC8J6c7ra4ZaAR
SLY1hp3sjlp1TyKkyZB702PdfRis2GomU5gSAmcxtuLejRBqgx9gID2k/D7CqCwBAqZYhRghBUNI
gTH99pzRmTtrrtirg3+MCW3Om12FwBvXuMmROw5kJTqfsXXVQCwn2YZnCW7awu5OE0Dh0BVIHufA
SdbquOldJEiGIkS4/RwTNALOPiyzbUQKAJBQ0toS3u0C2DAhoDxuZg/c4epWWy57jF7caMwto5NO
AnbjfnT4jyJnwDW4sRt9GXr20kE8kAa7EMicxiOENWDpeGxpbFR12YuGflHhJEkCufX/n1c952TF
VdlhQPFaypMp82PGd2hyYcQVICCqKfEI3GwdRbjY8W3aEfdSl+yCKTwYEH976zPCQRGlaGQLUqSR
E3U+Hs9nt/+rjJfOu86i/pJQyrlxLyg36Rmcb1vbWthYEv9RaGDcxlvfvsYdo58Sp/f3BN8vtOB2
Hd36bLDQJBTBOxtD/zKxS3LUsQzIrOtZc+I3t/mF0rCHNcMNYX4k2TkiKMqPDg6EGBfkzDiOq0y+
eyiU9RCvrMWU33/1/V/kHGfH5QBjRm7oDyP7ae0vQbbXyF6F01HCfu4mUpxh2Gcu1UHENFQSbrqr
/Us0/OEzqofdiHqqBHjhmN/RSJWciEXGxqHG4uMzYaF9ZJqKUHraWgPrJfhTs+p5KP415W8Wg1mY
STOQNFx9X5e3Ur/byCexSHElvicqRTSLFiB+aOGbE+PKw5/a5l+zjHVAqK7GHZkhaJB6eOFrHwhx
Z33N0FULMZZgilgnn8KL1gNVImwJJJq8G+2wqRlCghhp0476NmSNdgndcesipckcY5Fgd9ONr4lr
nqQ4MkW47sNdbj5AByljjs0r1153Tf1PPblXjtixAZ+ANBdyWBe+IO4Y0VvfI/8xjYVtC87u8uFk
8SN2qYi5hocketRWCQA+RpE5IqplU2Ja1NW72HiI4dkyV1IDZwGCT0bGHwfpo6mmXzyEywgkaR5T
Nr1N8c11nltmDxifmLsPlr5UORvnmlzv787/Gat/U7cug10z7sNUzLBflBbWT4tXTKGgqwrakIRP
hZ1qhwE2LrgyKGjxbCDzRUrIEArqmMTMbrv3DO9zjBgrgcrlUJNn+4Hive9itok3LTiF5spD3xGb
FEWktUQd7x9ksznIxVWbxtcvAahlgaVwyHFbs9v1nhL9B3awph+8WGzr0dyL4AFARqrbmG2KhI+7
MZhBm2i57KcgvZfBuKkROll0k2W5svzooRrn0Q/2P3zQzSLPcDSSq5MsK0NeGpJ2m7Te095t2zLZ
dmm3KrE49FOwybCjyb5d5ZxpOHj5v0rgCzAGX1waFM21Lr6t/pIM23qX3bTcvBsI0nIyKa1eUMDq
XbYGPMFhWsBaTnMcpaG+7HjMTcjtCc0Kk8GNltqrKK7wM4wvXRy+NB3Zv6N+9N3kYgUBBlk00zXj
ZytoQ05h+E+euuZ2Tkzai5gdA2ToSaSCLNoXMz9VTEBkgVWUmy5nDyuA1J884vp6+8fBLEU2c4oI
1i1q5mP42Ql1Ro2M+6zS7kbY4Vqk2Kh0GlisOck1YxhezmqKD+AuszmbxQPxQj2Irrmc4oBWJhQk
8pGtwFxHesnyGtqRe0RlIavnVr0X4hnPteVCpBfmAiNXRDh6ne4Rg/GkLSn+kDDzwKYUWMlDs3GW
bzjymG00C7Y0q4wPrxjeXGPNiHN0X6tJ8N4+R9Wa+QRyTYHyJ9o30T3gWU2HRwX3h8tScPvnEwBS
bS+64Jxx/9asfGbVVi3vkds/O00NHX+4pggbuVcqNPe9V55sTeEoM3cqha5ZiLsdROue0s3pzx3t
Y9mmCwx8MK67+FgnmJERww+oFNpzgEm4Df88slCpHrTOW1nNhad/IexsD15x17oMGBgXJKxLXWf8
jcdgZ6Qtu2ACU0kWWgSZWvvDa1Ky4C5KxC5kpDPcsy2x9EHLIzXNDrEJyTHkjTgxOn5qO32V9vHR
EGAWkM97LnAY7UViHpAVFIUkwv/5Je233viwCVrg50vQPZAevAixCYOyh7moHaxxZnYnp6E6iobE
+AZZRzaHka16ozoQO7iskXF3xwTWjh8i5mn2ZfLjlBemXNhqMSk72zn1onbGJxQZzOPyfwYegLzk
6Y2zbQewCguC6a4HFjlJxwaCYsTLWE7XxxJLdTSnxLqfModU0/VLxsg0FV8RRM2KI9UjymGyQq4N
DrrkHTP4WsDSrMZ13j+TorNyw2YxQrepYkCmCcMZs31yvGHfVJCnIRV4n1GoLjZyDFgS/3cBoXVu
vf3sHO0DtkFavC65dP18n+bpIVf6h04qOBswEMsWguk+ACtQOuuAZjnL8mdZx6x3sC74b4RMPY3G
dVB7yJoujt0kw0KfPnfuZoaVWenzhDmyxnIu3cPQffig5Ivu27cOFLySjMYRdbjKGCPQ6wRI8jPQ
mlQyLkKiBnS7jZRQmqySa4LvqrUy/kovwbCHvwuBT6ID2aRc0gxefZutpQ2EmYdBMu4w/L+6A2hE
aWRWF5Zp/DnH2nyz+71rfODA3brYQPhwpnjHK2PKWc24dSIgqOPAQF9bDdp3w3tBDu7A6K42aMTq
D888qf7KKDIyfa7rZlMAPPeQOConwBiyt/sZQTMeLIWqa2TaiNknJ9d+1Mx1ysOXmh8SdChRk9uR
qRnyEKhtdIlof6YZYSnOmkL5RoPJngwyJqP7YD+hN3PEWxneG/3FlxTMvL4YbBA3Rk+69UftQd0T
EpLV75WRfLYs1sbuuQ0Plj1dJTh4KRrgTTV5q8hd52HbkBMPc5EZcVcOH5b31stXl+jQMeaEkRg4
8Jn7ZBVmBTZhxPk8YGtL97clQ9KYiWrN3ZzH/yzajXrEWfnLcp/02nsgBfzAa4RxAkX4woMQETnM
ajwGjuMnWqq9OUImjc4d0CC3/WTlvATDseYUCVwO/buoGZNPyO7yVROciVmhmrKLa+2d/HirwNk0
+p+d3gY6O0EsttbcGBUuLLV1rYNNd+KH8V7DmZPWOaPffzaLsCgWUJMAqrf1tiLx0GLqx8qNSSj1
hm8jYGiXIEtAKpFf0HTH1gRnriARTs9zhg/8tSeneuPpzfvv3pbYtvmznJ/G+alrYjK754Koj6J8
c8mCZq+Ro0KOqndRP2SK4rHH11xTBiTpWUczyn604sWLu7M73ayIVbRzbNimj88ar1fpIiyjeiv6
n8hmrj55LM23rO/XFgcNo7Gngbe7KCEDYPZS/pUt+0rq+qLVmSnwPefaTstOcfvjR91y1hiMD5eP
wMv/Ru/ByH6hoe3MoA67+Esp/cwiRDXKGAA8CYO43P7o2jNkavYrzXge5InpXY//rXWvaMMxA7Xu
2qu2IXVwHuw0Ae5Q/bWU1Hb3OeinROHnmHZteMy8fRPs2/HfaL/DBKRh0J8i1LbjafKPdDMsQsAE
4bwyQW0mBE4p9wDgifCpIyTUQsU7Qfxfw2+KpHoE2YywYVtYf5X21g/P/MjZdG2jqwvADedZzIMx
1eaCOcGq9ECjlYos5GtFtAeK1JS8eyJH+rzFNMH77zPTiMDpgPxzYHrVuHnZDC16duvTj/pfOkFz
0GCIpzkNkdeFkk/e6e3lnOBcNwT3mhIEXsjjc3JrDPbvgkhWH8g2w2zLxNbBE5QRAW49MJky8sOI
By+lmr49ei/hdvuUMigwvV2CF69I3VMYXNiir1phnNPkj7FoBe1MgU/ps7eatFqnJtfI/w4UeWxf
Tic2FkyHWp2c+OyrN1nsqmYbKvbp6pZOd9s8NflVVM+d95WLT4cv2VdYHr8KrhrGeisDyRWps+tg
/CgsrqwCENmDaAKshHuNeEz+LRDmKjbuyvogwQYO38EBAhsERy+/hvgSU/0tkF9R8jNDr7zsnxFc
Yn0voAqg+0+66di4pJCluGtRLJlUo47iY3OR61NE9EOJMLHb5cJkM+wT3mJxVxH1MiGncG5Gs0/7
udnAgZxyP4ZYxw2bewIZJElxFOBhx9hH/IwmI1mD3du01LVihTeSfBzvbmv4mwk16XQH9dmvWbW7
3n1h/EYW97KKsLUedbcB47A1m46wCGhZppaCVeuAT4l9SZBKmaslmlhoknhMYwAIzEz65i/HrxlV
JBSNT9n0UXoPYe1TCePl1+oPvfmtTcAQI4wPttx41UlVaygAqD4K/wKzATR1jIV0QvsE+woHneFd
XN74eGSsPouT9FMoGZaSdtA2n5PPe+u+a5i3YWWk/bDMzRem6lkt3iS7pWr68eR7WuG/6t57r4aa
wU/C0DWAtWEE/2qKQX7nulz3xaepPzSzw/nWrbrqH4iSteWSm4JABfL4vo3UgYlM4jLiZ3nSFNcu
+KVHxVVwK2bU7oTOj9pFpcCiH03wbZnUjO9R/R4QKztzTR3/e7bNjwkRXJeK38NwsU89BmyTAThn
DKl0vkaI3bg4ZSbNPtkvyv2JfaKjyz93xFhJ4RVNDsZkBWGyXTiSeFeip9HHcfV/lizboBwzo0FM
2v6l+sknzil7NYy75EKLQnaxfNrurUBD1JMBTiNuM+QpxHFsAYSAOcJR2WnfzHuS+jnQP2ssIIN2
guGvIbGLrL109pWBkgdHRye2TVvsbYuX6i2vX6uGIPE5wbAAJ4tYGwXk1H15tAOdwWCswhzBCWvI
ZT/RyVCd9U8J0+NGsAdk8GMVD1KRgI+E8Xckn3GuKPOPABkEEohOoaJXTNLyk8Tn0aD98N7z9Ewk
heYfaiwyLXkclGPCGzcEVq5tW4EiMhH+GIvau0rt051IjEHZZB1ZdBn0RaOl9kMRPtuMQRuU4D0s
JM9U5yJGq0zrCI3HxLKuOXIdNOGGUdFSpZ8eV8OonPcmdchshfNPZd6RDm/jb2iwiU3FT8eIzJ8+
JvGT2mtwCSqO4YIyYVjHJTVtvJuKZyPO1sK9Ou6/lgdjkvYiTaHReGcioHNWM36UrFynOksn35ld
ezfK4DVjeFFOXyE0+Rl8iYYRVOgDtoXGCSE4QvW05spaS3FzaHtQhuTu61Dei2KTEnqQ75m30xmd
QSpXITfMjjYF2UPmA2ZlAYKxI8keaXCRMwSIrKy2GQ5+dZiSa+vDUMOtPOH1uLugX/zuK9T8DVc7
BUbCYZ1ucm674aSmN46qHS6PJ6H/GSk5ww7U7DdzaogNyPEOmP6h0NK1EOUnCxAMaxH9Th8fgtG/
pfjQegwHbCvWBY90JKjA2RjlCrFN/y+3ceXrK8/1l9L46PTXuN3G1Eaio0Wk9WqicF840bpM0x2E
Y4pU0L8AT3RA0/nnpHCC+R4R1H99x5oEp7390KsZg6+tSh5Auyp2XIFLcPQnlskLj+FyMUwcYqyG
GMXY3SXOzukUcCM8QHAtHHYsGrKghsKgpa6fJTCmvfDT9CXp4reBwU8zr4mAWNTDH7FqVvSVl+R2
w5dgmNt9iDg9tk2691px6tjPJi5k1jBaOnh4chA5AM0gf9Ykb+ZMSn8Km04TDy3w68Wo0o0TF5iq
sb4kr2Fz7/2XcWpgk7lP7QgcRSc9rn/poLhWOEZ9sz75HQMMSiF17+12iUtmMVD2pGIDjmGe3W4c
112kJpCk5FXG51lRT5zVok9+rRRNgnP1vGtuHs2AENFLg0AsqHYR8ySZjK/As0hGQGnFqpPhw4ZY
LiiyxPHlrzLATjMC+DmL6CIjHub/xwevZNTyn6uFnCs39G9ZpN91f2bhvMwlnozrJ99+tgVb3r+g
f8vlKxuUoWYAFHDvAfQQFDMjUwVVwRUYK0jF2iF3sE39OHmzH8ty2zTiKXE/SutlXrvSFaqZxAQO
AXEO/g3wCHb6KlqWzlW4ysvXmgKNol0JZDUtVZrwjvN6zCi5SmID+ng5Um9SMXJ+mOMlNRA3wJus
9ZtjMDS1lrRuvnMndpFGUauxZmzslFFleiHU0BbdaiiPPnaiGKeJVp8blWP/Ir8wA+ttEwDJ0FDc
YpRvQfgvbK4NJ9cIsfM31m+GH+3i/hS2p5o9a4s8hUgikCWPQK7GkOOaI38kOK76pIu3pLZucaWg
b2eNuEtMRkTuPxb0ONtcBgyhj5MLmZ2OH7Pu6KOs0xB/kS67T5BTe+h1WC4jscNPaHIKIqNPz8ir
pnlnilGhIbsYDrKebnCFxRj0Ou2ReV8lO3qF4SzlmAv0e42x2fMpB+7y/0E8RQLqGCy7fn6PeQml
t5+qvaBJL+wvGzW11GnSXXhKP3m4TyzqdwH6M9GWscfcN6t2xXAI208x7RLJ6Jiw0eQ7QROQvVfy
aLE7z+G52cna049jxRYLj45tfyfcLxNfkqd9ucE6bPamfA2zAz24Kf+53qfnfCnjoci1tFGcB/Sh
OXF/KvnkrJhimuUkdlew3viwLVQ3HgOMSpDtFtD7/NRqqw9yLfO3rAL7O8Ecid81vvJ4br21pdDj
/2m+CcN3dXD4/FLCQoP2qpdI2DgENMzt3MA1AGALwz+pyQvAIOTtvvTkmrnYzWXJBCZelXG/YeYL
fHXwPlpoLKreV+zRJpftTMZ+9K9SL8MMn6uRHeDb5ZuzkhcEdqwUDg0Kl+EtxIfQlXjVWAOVfDoG
vXhImC5p6LWeo3+XoAxukw4CCCxCEZ4qajiHQgBqbWSe8uEByDRVR7v6NWYz6X4Wv89h442xt9pD
T2LaULynHioGtMA9IsqeGhkHR0t9G7IPZU7ksD+Ly4+M87JiZ5pbaPEIo+MjHLijSO39mvEAZsmi
uA023fApws9Ou5Fj0TkgKVjzBOLDYMAf2ABv6mUrvfckMQ4h2jTE4sh4iWMu5KqqvyM0v355tgL4
BhUfz0XD5dZ5jMk8sh7VSnC7WYoSPX63WaHK0b2HHnpCxmY+a7YQExwqTxMZjF2eEo5M6e97xrLl
cHPpUo2jb9KivRdyOZR8N1Qa5sotdpa8T9NOau+x9ogm9pezZVIeYzXwdVdrF/uYQ9yXqW25PJBs
EXLvdRV+FLz/lJPzrtwiaB1lIjBgRZIKMCt8pFP4EkHWNVAnJTsZflhsNoDwK63a5WF/sap2nekl
Gqp0VzYNZqT6IxxG1pfxJqCe94dxZwLkDAIKmBGpkdhgHSRKe37auVAKtKfB1Gzm2JcW418IjMSB
LWSLH0nLmdhnrdmRjuSl+0HQIZCfHOYg361/wsm2xeD/thW+KqRcXUfYQ70O7a+OcwTwYnHQ4iXQ
D6d7jtVamutKLXPrq7IWrroa6tba8FeQI6oVedfWeK/wRfj6KfdBF9+Nbq+byyL/GTHHlEWBm5s8
kXseQZV8VSyRDWM1NqAJme4msFL0JLmYEU5DNkfM3hchw4TROAw16XQdMHP2S+4D9zC/h+Nv0cPn
lXwq2lcsTkKdhvC18/5USOyhujk49kp9bSFPdu0DFhrU42nMXErSDx0CGD2afe6V9pSa/oJgTCc1
mHPSI48/0uHTBGTkWruo/Bi81xZMZ/tuBm88OYilOZm7Zy8uXuecVC2SSxjN1lRt8/YzhanSfBp4
9jRt12onC+lO9CHs98J4bpABOBE4g2Pr/ZTZu7Q+UGs+JfylcXOrq59EY5sRroaUTtDfd91Dyp9E
Gk8WK1V3De3U5E9g10dDwQheREdHDd+GQ91QNXsLckyhh2uDEY7WgT1cBSZ+8hDZos65tbWSA4Cz
ani4Fevge2oly8GBYwDQKagmVBwDG/fVaPZr38g36CKp13+NBC+xrh80sPdTlB+qvFxJtmPa9IFv
mzVTtcvadBX7YBlUQfiGti4EkLPm1aq3I0peM6E4GYODKFmSON3WGVmSTuWmYZSrEdJa2G8FGlQj
pgjjK9ETFIoDKw/iRObhl7TDdwFrfOrsRVKdYPKbJAmmmOShimvygo9hqcViSR4EPeL35HCcQpnF
QksT31ZvU46E60SoyVox54rc9xxMBjbCRdhgC5pH7gzh4ooZ/6YdrH2SHU0iQPum3Xgjgc8j0T3K
Z7vb489PWC38ZKbNEYOtmRV0Nn2aGbxBTvwskqQfwMnbheHP0JBrZl1gFeiQRuY0CmPKto2tTiMU
iOzSkAjD08l0DpPVKFAs90CUnZWWqkPkREiGspWFekY3zUNM3zSb1VsuHrTPT5Xz6IzXIn3JACWo
nOmVfu2xWYfmpcEZx7jJ5oqgfXjymcjr5iPEuBMhToyTejkvT9P8lHUl4OL5LSXJkqaTxWKsV9jp
HBaVHFXVq43ZkwCuhXAQUM8bCfxVjftoyvLagQ4L8afycAEis5unzAq+MKm4zHAhtbHrEdBDiF5b
phW2LZaDxK+7hyA4BNmfK1l50hkAUOn7GrViv3C0k18cSU8gH7t+j80jJgFRuPSh3LTMjhOlr0Jr
5GQkuZklOYtQDIL/cXQeS44jVxT9oowAEn7b9J5FluUGURbeJvzXz8EsRtJI0+ouEsh85t5zzQRV
eFjAUar1ldWIDRJApHhPGkT1pn+ZxFLXP4zuydWvoXXQMxwg/5fRbMkci25fU0w9iaKtQvNYkgc7
wbZttizsck1slT69pckc28PUU4KrTdG+hdZHaF4ARerWtTaf3Cw/BqRO+I61nUVVdcG6mBKHuM/o
KafwsIadxf5YiF+GGZh9OC0jnhjGy/5KScJu+mVF4z7u8hno4cf8k/2TieC59V6CeFM3+ipNDjnj
ghz6Ro8sRsyIMIiwkj1TyVK8VG9OsTH4LNN673snt76XydYTASKKj6SmzI/eM+ZHk1b96gRnkWq2
dlhDeUXO6G44lAwoZPLStFCZ+Bqd9yC481m0XMMo6Ktx70DELrt16yB1b1cd5EURtP+UcYqYoLBx
QS5FLJNAt0azdoq0a4s8G3UaG6KMq3fSN6FzBQndddRi6LBDdjwmBTM/KBM4Xbzik8n53br8OsSv
iaG400oWFqCyg/NQ3yzzreVasS2WXDeDkyjkbo+9l1nJYDNbshjwEgHZoV9Uq4G1pw0kqkOp5LFB
cdOvpP0D0lK3GQxi6Js+AdLc4k3y7chy22AVaEGZT8zW7Zp4oRHNRn7WHG1Vxv5BTMVO4Tmv5sKU
WHZ1nBgEmGWxFhJ0Sg29Se6Tdg1d/p8uC1hwbFIh63U8MlNTrf+PTJzMn77FKh6ttcQE5b4BrLZs
GQ/Z26afJZlzGvW0cNyUCe3RGPZSOcu5O4HDs9ZALtvDMep/x9h8Rma844BcVnGw9jMLnS6d0lmG
F1u7Jk566vWAnsk56P3G7zcjEC3Xhys+wztrp9+7DeR/jhQlCH1+ZBqvNQbvYnxHxRx1iDBEgazo
q4puYZjsZA/ZPH3Jnfq7ri7KsZ5S6L2ZsUvCQ6nDLDpkwfPkWD86+xTLLo4FXt1pVLsG9WzZcFSF
tFIud0ZdrvuegSnHAIVQqy8jtmB69TUBCxCWfXUwoAWcrNq09PNVR3B7CwPMATAY18Z7zCjZqvFr
qTecU3hcjenKle5lgOy9Z8R2ckTOCUuvkHB97k0EwnRKn0cMaHnqbCqZ0o4Z57YOrwGMoMyxZ+pH
TR0st2mt3WQ4zyDbTe6aq0inkpJkSOjMBdowWoZ4yawKnXGvUJVv9O41NPBYPRdUlH39yiK3iy9+
+tbn0wZjiinuthuupGFutc76jAINZcx41MWPnHs8n4zjqp2+rNj5hYK9NFExO+ObXVLIa2pt2f4z
E8quYxiY/CrfI/2HuhcgbC5IICfIXE6IDSOIX9NtMpSz9RPvJ3ai6V/Ika3gqTZkmLcaNw8jHQsv
hQUHcugQGn/og7YHrsIlxaaIK0AGv3n5POpsXYhJ+w1JSeFiq61nUa8Ivlq0XsMURlu55t2tWJsb
d/z5iz4HpTplwVnv4HAQW4RW4KUx9Y9SeWtHDduc1Ku4HLZaEW4IdtOM6eTxbasy+yTLoKrY6tCK
Gf3O4uhguTML2UHQbFpZbK3IeNWh7iAvQC8eocqAPInbrjOuFU2IC3O7WsfBJSbAvFkA53PGK2Ug
HhdOAi4Gxq6y/0TkDjvJ9BCZ2Le2fJ3ye8Z+E/PwbK9Zx/rLgO10YvAt0Ehar7iEFjVfxv9NDpFF
Wf5nMp10SHpG+pKOiNYxY+XEOiEkWxBjTWveEEyYHkJ9xQt0xhM1h7MQXPvpoIkl6/Crq8l1MNWj
DuJdllpvFHxJg1iJMBMSsmOm8THKE6XMY2vLvd4eya98tuuPbnx47KSNU5k8oGmyObqXYtjX8E5S
VpRuZj0gFE/Ob28fpgbdzbw50V4xB65i5sBB8DFBXKt2lTynJIIi9mwwkBsUCRAavOZYyx6vIOm1
nN1zpRUj3gq+iu5ptI52fbBJdsAB+Jjy3zLCL8dkoqqsVeNiDEaOiKvFG/izD7FADPmACrHreRx0
AqzQClisGCiCauZRNd9Elt5tlOu+AnWG0tkw5dJDiYKATJw1n7tdedupla+9rJbTuNMEG1QF52TD
eOxgdu+tx9QPZ3liMnOt+BShoHvxwuAiSiyidgZvEwCydKdFpqWrqKypdS7e7GrICFgBWpeCWWFv
LLrwZBP12YdnX12K+bZK8oMjespKDC8lRyKIcP/U2kh1Z8/X8NL6iLJZBKHwyLItgaZO/IQrZd5C
BB+J/FPEiDiXfNT/1bC3IoYvNUdgpAPqqniyfHUOS4yvGAhaZgchX3yp7Ss74E6Zs3jQUgMSSKFV
ZfJr4nAciFwVHH2MdT2oUMiwg69+OOaQ5Ax1cYZnOG9mtjORtrDOyyFhasnD7HbcJQZOhpG+f3Bm
HWG89JxXZQ4P9GvMnVnu8WaFOkBd7UswqkAOgLr9NYdKm6H8kzcH2WDG3/XR3SSx2mp+pvbuJiwR
1O8kbz3wKoO/45/0WTVY/Ec7Pcj6JqIn/rvYbBDfYEwi2oelEyQi9CBYSupZH9g3xwq7AXqO/jt1
k/vIBqWWf4ZCKGEiVyvzM7G8iMLGf7a+B9W0pJ2qvX0vtpOiNId/rw5avmFmB+g8w49yL8ie4sdY
Rs30OoMlbCYcJql2ZXxw/XJjdC6krscoXmsC4QFX6itHX9ndp1d8plwoyiQawRAbUexHrNcKtT/f
sO8bqwCo4f97/UNvvzvxW+o+mVjiS8kMMdgECE/EBHpex77anrJwq9Ns6Xx/Lch/CzOkxaUw2SdB
gAtePY5Jy/4GnK5B9YdFgKgWhWZlom7QQv9uJYN+jhQBn8m5Lfq10cxd1gxNzu0XzKZ3K/xzqMVG
K1vGTor7v7zaFZsCZqNorYlvR+tIZNsFNsiJTPF1hIcv1t8CvUCjDqY7uHrofH25yjEZMj+O8DCE
Lbr6ARSMWoT0eE75O/rJsgFlZiAYV+uRhr+jEml9/Ol9VN9TN1uWHrUh3LKgRrLgTVvb6hYkPRA8
xwSY4Cu2SINxdzwyJL8kxBUz9lhgQpPCvd3R2mn8NSADCwXklJyWm0phiewWv4+AkE1tD6XVZ38q
R9bywcVhUs0Hks+AGBxPpvVd9Ns03Jasbrte2wNBJ6kVCTTJZHp8ZaP0z+rf7XB8iSECMJ+nDM91
3L5efo6nD8tAZDi7/TCeaM1fmj7GIn3uhpjxGLWZI69VxSYLGWTL/LPqP/TkmAbIK6NF4bszyg8G
6cz+Hgh1/XEHe5c4zH9CQDcWI3jWbJ312iLVJsgPdrhruAxR7WXV0kNH+84l5WhdimI3adNtKJ54
BmgSUeeubPNgmATAPiTiVRJiEYohf/kd6ARtktfHgRS5FhWL792r5nn2Azd1dcLkAA+TZrpjVcU7
VyIdNklc9N2RPO9ylyDNZgm39KEXphaTQ9yzOks+M1UfY0ZHnbRHeETnzqc1OOPLRiiOXLS8+wGa
a2cRUOZokhURAU8ucKrUftH9Hw/7bdQE+kqNE74cts1QfjAT9cMjqa9SsIJJj72W4B/2+LWoDfp4
K4Gih9JfOaTrYczdetqaELm/0ulvLpVcjNwlQxk8OM/OxCSbm8POfyteTxwidKqdGT95aIts7nQG
eliESKMPN1lNvlSdYatP37zmLyONqzo1DbPsfh15u0Cn7BGbPn+K9NbHMhotcgnkJsPt59G2M2jN
zHNERASNcOxhG+YXSPkKhh6sjw4MkNDFzKK5zi4+oiQ/BKYa0ocWwwrH4yLn9ZCjvzSrmv28NYf4
hYgRk6XO0HfyCStv613H6sHEJGAqdFaBudNwl2H2XQz0CjU7Tq+7t8GzC2ms8fuV1N4H7S3xLvEI
+9lYd12yHcwafbl/59RhkrNR1ECAgCjXsEC1AI0IkXa0u9marLHFSpsGJMw3pGjMHxnK7VV1ar2z
SQjSvOBNyftO+FU58yh4AZZz7cN4HTc/1RhibaFN8Vgch8O0qMXsYHQORQAMZ2Q4htUYNmOJ2Mdq
taVFWtjI+thg0TJO7WLswZ1z2XLoH9KJ8L/M3HjJN4GGpxjlTmEjVNLmVkmthBhOqZp2DkQuZ/Be
wzHcss9bG1my0uPsoAfe1o34vNH2EaZO0gpfrJ+sK+QJPUiNSHI4IPwd0t9AYtvPDjX0qdZHBD3H
D9rFCcvZyta/CvnaoBYyiZPGl/krsCwCm0ciGtPyMGYVaCs8wyYgAxNbIZd1D/4YWwO7R9jYaq2r
aZlVCkIk466B81LRnjBX91saxolZgZuPG0kEIpskBLnSGRY5Rpj8pXMBV7AsczHcyAR7l+JZ2Es5
N5GslFk2OsMuMtiBwgwJ1ykFThn/BPzftHTwWZf463gKeUQFXkDdynmV5aVtUfyZSXIYKUUEFr8U
I3LvYUw2HEzGI1oEuofeZLpQiYVtqx0W/Y/cqN8017oa9Fbkhda7wvb22Fd3TkeJM/lbNwBi6qXa
35jAuAxm83ka9cvUmnZ2ALWuMjrFEnv8CHSzX9gpyiCQIrja5nRCERYLaBgjVh39ORLykdgiXriz
Tg6aEv/SXmODITQT9nrBiuWuB6G2ymmyYC8zoQgpc0aAkoumdLStxg7KigeSy70DC8Y1buiTipJV
n6GZLAm751m2DNx2keJiN+WjzJtzPznM+IiBS3xM4vCRvaJ5c53o26mNX+4ZLLwAoqBsLZKKVCOP
cUk4xC7dZAOixYZW7E4WUpIxYTM2mW+6zzvA+Vu2ITN2f5UlRB2zO2yqHhkNbOMRQSnMkL80Gdqd
bpJHYerWYrKdddpX5JGlT63AkNkRa93lX0PHwBng4zb10XnZ+o/uVZgXQLEb7gWbCn8ag3DOomp/
RB/uJyIgK7tfd065kbr7DKXpo8gxvtd2wYyFh55PXU3DI8is/Rjg03QjDJjQ03NzP0KjMYNhZaXc
MxHgWKf4q4Eueka8bTBGZzxXSey2sMdhAji8wVLvfzUrWQWhuPR1FK8yBaC6I6l7iLh/4AAvtB7r
pSxB8Hdfwogn4pHQhFV2vnB6un9q5ZZBdNVB3tWyN9NlUm0H1IW+IL2VOG1jjh3SaIM8tsghkOow
gPZIm2JV2lJn3DAyvzAFug2o7VE2XrTK3hujwjdn5IdcFm9JKA6qZiwbht7JE/YhiRsQZLiHGF3E
rn3sJmfrKLgHVDv5YRqZXHQmayg/ODkiGrY98nbhMeLVjRnwYOw7UPlY32jnOGLN6tyI/mJSV/i2
2Ngpc1qRkIOjSCbhL0aNZFCw/lRK3BXpcy5vd575yHjLdCnb6kpyOHLUPmXMpYAbsb2PowQxEcl/
c4ZR5jH+9MHettGwEGF8jHtjY02QjTPNe4n0+k0NwQYRar+UotnN7BXViGUdNYfahxnYZfPsmvqn
pEswZjvcJL2jW7t/TYCWXAy0bPyZSx4HXIfFe5jh+uzK/w8lTLWBFTK7rD5i1/9DZUWyROJ8V4n7
NejoQdNaLaIcLZU+kQ9qBARbA2ShVyGirhrMS2ljglHlR8ACe4iu0vzTTUbhzAFsNJy6B7zdJNgr
QTNoSWBEy4Z2EAZ3ieK6Jbm233QTAnq8MprGM0DoHuuDjPk5m2Acpa150mYLLSDTlEwELQOWQpxL
jXnSS38ahiwwrU8VLp4IuZCVffoYybTpK4yniOl3Sg5ztStnjZwDoRAZkcSOFODytsM9bR1eFk4a
3pxiWaiTms6AXp9ECfR3SLYVTh/6hfBG9yrSLbcUHmA/W6FcY+xLfO1Slw+ZP2vxe5dtTfZAJQai
Td+uhhIVhXYQwfuAqCHVxzVSwXXYf3RArIpx34x7kf8mAqKSq2HCPxQh8JVzw8YvIOvLY3pflHt3
/Isw5cxGurz4MYtThFzMb3mmsRoXkPH8Q91+2eo4t9hRdqyHY5nfDTpXxfULJLCt/4WgcoHLugRu
jpIEDy89eFmwrUt70SbrtD6L7CgYbdctKFO2aSLm3TVfXe2pI25Ks9DlEHaK3bCsX4LoOY+ek+7S
VUCAGbV/JGxHWuuv7p4rTIU+wmuYMP+c8kePiC15thu0OfzQXruD92Hmj5gNDN41QAUiDzfhXAKj
lPr025XFCKolzAOz1tJGbpz2r7U6pfIUANUF6JBEAFAPSfpFXODQvLgT4YrEKLPXtUeaeTUuVEo2
TKdv64rvcxxcUhPTZp9q4QncOe6Pvjw5NOGTOT6CDhlMrFFB2HLDNh5Lvf7w6EWA0mJSrJ7LnFmO
mKyHK8s1uopm7SWfNlYGE0MFOZg4VIa7zsgBZTxNmWRdlNFWMcwImQe5EQP/k1vcFWxhv/WX0ks3
TdPv5oLfJ9Igrk/W+No7h4FUMyY+CyxZrYXuGk9RgBDLdX418+GJR5OUK8nhbTARaDC7lYINPcRx
AK6DBpd1fI1skjyBAEFp4lqXd1KuN7mPYTHC3gk5n6+HWhgz++Q/SvfLhQcQlwtZHr1hXZlYxU8q
D9clToLYIKPCwQ+ZqL0fFhsiOuidiXaNXovq2dS2ytu1xovyvilhkfsAO9DhEHCQowBAb4EoAeM/
7N1nW+AsRYcS4KBMHLKUloa/FoEFoIPMvF0xaYswI85ZAox80gb0ratqQDR34P5aB+21yAAG6g4o
x3IDCqYO2FDWC1Otw3EnIGtx5kmYgpLkXU4XlufTZjQ2Tn3By790a6S2huc9Ol2gH5v1/j+y+Q27
ix/2/6KOVZBCKk/YfPHtcfU6WXTkPEx48cLfEPl0i/urCwbmYsQGuq+OtzGnG7q3mnfWJxBwGzrb
1i2vRjt+ghr50MCD5c7wzd3yhG0Ocp2f/7XOVZs8wikmOHYRQnL8EO4FY5J0sRox9Pds/KNsUQFR
FU+IZuhT8hu3DT/cJiBnpmFoWBAVtw17fEXORmNJoPFVFtbKMXZ5JFisbUZZ0n1E066V4BscSfdT
WP9svpoCwX9OZlHXofcxfBaW0LGdS8eiaDbOFlW0k5g/3eFL+T+G9Ym1KcDQRwMENVNPH+DisAcy
iNNQSnB3eatKR1f6ZXGFeAjVJL2GqxEQ51ZvBmKr2vNuKmRZXyrJKqJf5B2cpyZl/PuidekywRmb
y88W4ZxqTi15cnWLfDlEjmvjDaDMTsiAL4ZH31irJH2DJEpQFI4RDzMQIOHc2ZOmhXfzqZ1utkP5
GoN7Mj5xoTXWwadwLjIOj2rXsp+uqChG72YFX2oGiJO1NbsUG0bFhMnIVWr8ojS2iAWIHOSLbMec
fRX9ElmgC51pccl0sT40LWzPVIeD6r520GRcSMmYw17ioNiH4XDzawRs4lMm9yYktAUqYG6dE0XN
idqXTwBzLcIssUryHQws5GLKQU2nYb5HYB4N14rjxqNWM3RxmnIgWYQi0E9boVxH7TE370P1xGwo
SA4RwwxG7n6zL9tN2m2Qk9k+DDrSuoe3wKLb4JZOQFTtZIPLTKO3RR8OUWxVjCRGuGRspBOJn3yx
bO+st1ll0MN+aAgOtD1+2o51Lk4RFW1oI38sMEomSYle8wDfdtHy3x44qjZ3gxUtECFNmYX+WVlb
c3LhWMyLOChpxWfkvEUMTxIQsv4ZSApquUxD73CKEzpwBi3aIVF4q7clnEHkJADbtgMilKBOdmR4
lNMH2kth3N1Snkfz2I9XhEA6cTRdaO9AjjDFOQOKTQLOCNawYt/aJHoyqkTjBcqNeZUXlTDFQami
cFMj9/uD8UAidzVeAMQDhGFv6JiWIXqpdpW0L6q5ezDQSO4VzXEc3yXbiWi2gvj3DBVm1UzLKks4
V186xMARkheD3G3NdtdWZW0Ty12HQMApv25x4J0nJHNty1nEYEtvL2yNDoXxS7SMbxG/i/pihq0j
Syr1Q+v++KN5m1y1ZyK6gjXNYgbobHoR8Yvkbi77GwR26Vw0rDgF/pGieBcEhCW0488NQZR2T4i1
DaQP9m6h3gJGy3b9HvRcdBBciuKaF+TVzXKPjyRnLZb3G0f+zNOgWryn5desutLuUAkpC2GZkkRL
OCA1V04rT2bPShDePvYUbhIhfI1yhoW/xdmQUHeH/aUS6yDHLGK8FyGCnfRiFmrpAFuLg1+rO7bR
dWyuuNCHLFtWHWCQhvPvqXS8Qx/js0QtUGNsxIqqmu6lDfx1P21SgPY9JT7vstx6qJOboFgN7bAq
iRhJxp7nKS0Qy7x3I7VUgdO0Hz9TXmjZIVsIeJjiu4knveV/kSMCjRHKDc7HoJ6WKbMdGY8A80xa
yWkxVRT4iBd6bDlBdEGJSj83Lku89IPPIAMlVjpgsqo27G6XabXLodtDVd51E/N0ATCDfNLRZLAP
oyckPBCxpd2ohYP7Ss1iUvuzZ62YCRaq5i6R5HwwD55ie0EBVnr4cNqLJkn12RTZAbo8QCH2F2BZ
Eeso3B7Vj0dmUDMHnbJh0OhrdLOjheAsQdUpYWMBJstdWgbo0hoMeQvrFXi0tcYyQKeOM8CiyExn
HHOFQbmQVsIOlZ0hS9beRcBqfYY2ooxvt0MUyea4A8xRB0dp3kuWmRYQ4pRPtS7/enY2qbQWoai2
NpnLLg+B8PwzWNl9iATHpE1qnDezoqzWU4b8KMhcsbB47MFtVidNh/3glru6s7Z99p1HGicNCDnS
cdw2W5pMSQr3VqHp8hkeKw2hf5FvfFWupfrEc7yKTIJCit88SNH+5ktwfAvX/mM57kekj5za/gPd
WYhYJnrnnjTDQ9XBwuHDQhvUJgy+qj8ERJp47bCpl66PFnxc9epqUPB6p96lh9ra04uqI2wyHpnf
pySvFhlLBxwkPCxskHq5qeWAxkdjToVxpHntswAf1JcdAPQCB0m6qPOuNfd8DrzYVt0jkzpC4f7q
zTrbhmxO0tGsHBMNxy1TLo24woYN0EROIEtsxk1Wf3cjfEC9wWuGanmkIGt+W+PUj5DKVp171SSE
kQBL8jyxsFguI9UaSZSBs70r5y5j6P9VVvBkgOFyRzS9HOvqydZt8mvQ2TX4v1gWDfaZ/novRfAS
FN+FPKWpIt5SrM2CTS9PSEGNlhy8FgAEKYAommAwbhJeFYHBbxTDa8LPkHbEwYwXbzqRUR8Hn2ZD
Zu7s90Ud16FCrv0VwD5SyqqNN0wHPq1bqeKD6Oy17XFQ4FBzX5uCxNyEepplOIfV1FBszePzsW3W
UwF0sFDc6u3SncfINHe2sNZWTgTRSxuVx8HKyZHcqnzd6G+5Dv2f3VvzLcL62vjoBkg5tF6Jwcl8
sY2Z58M/1JtT5EBxwhUD05L4gxfe4n9ahG6WQeuAUa0IiWpnoYuWl9EL8rp6HZTZpuX+V/2+9wjm
Gx4kbOsjKynrc3Q2XT7nwy31eqc31Muz8l1xkA81z96VxQ6pWMDCUc36aqlhsnKCm0OV2jhoX76E
TThp5gND4/jdEPtEUPC6VIe68O9N7Z7LgGSYGP0M34QcqFm7bli7WnBE5Bro3qXxxLmuraNbdPuA
90In4ahFbIgrec7OjLYzhIb8IBOzbLO2AfwXGxZpkToKrlWF3SPjap+y89C+29MtsInDQh+HY4h/
04otXN8QhnLm6E9YLHg8rq7xm5YnZou54r57GpKbKGCYmDE0CiP2zoHz6Ly1JY8DeKyQ9AiX+lOu
dLxpCptw/l7b7qrsj2yr5806v6KDxzvmhH8WgK62uXGwImy6+6SMlgMlU05aIxyBjCgw3q3oNQjO
ESwQr/kswnumP0EqqnvyAE3iyPAFWmeraNZVf5bMdIscUkwQAA8P15JGGLR0+5R6CkOMqxfbWDN4
TrSS9AIwi7hsilU8mLPheo6osZaWJM+5qhgDmNh1NVIhcOqU5aOXI/MW1EjwcE5ZW+EX8dahC0NM
6cOrUuVvV0P/7hlXmF5eHZJ5qmPkD9N7E+NrjWWm/oyzV3R3E3uKwToEmYPv5FczvrVerRjibCpk
aj3DBoFI1rV+fcapdXfuzGEWQ/5LSfTgHIXeo7PfgSBTotGj3ArtD3w7wOi547+z8GpodwPlPVs6
PNOfdYJfUZ3C4iT8He206V+Lfj/yO4l6z81mFOmytjj88kM0pOfS347dM1xEKNYrw2CMzkpOEmeN
6dcSFU7GVV/3RxmQT+hPy9rMUWeU9il25ikTnFNCDeit27sxvInhY4z/QrrwtDvHVkjHdjSo1+zR
PJiajzIHmAuYIqBLKrjp2ENabBp16j+D5u5A9RJj2CQvvgQj6IBuKC4u9RubMXNvweHpN7a/IXUA
CJGEG97cSg3l1LFrKalhU0z1SWfAlnYvMnxHatoRbZUvgx72w0APNLUB8ByCqnuTG2yOz+LFdxyC
sIFs6dOxDYCoekSBrLzKYeFtLxSdyFRRh+IE3dh5eMsq+dF1fEwROIf63YqDu92Jl0Q8BLDtIsDE
4DFiJpAvJnWtQ+bOPHXr445SnEVu0wOTf4+0zzqwLq4UuCNvIe+Pk9v7Dllmi7yrygzcHAAASsz/
1dTUPNnpyuGe0xqYJnW9dLytzq1puh7DAJNZePvGjACxFit4bK6TkwK64ifhXNbQ3RItQuDZ1Z4P
ROOcGWsLbdUwHsbpqzd/JlAQuc5NVWDfkjkGV9oLRmKR57IJo6+PvxoGEF6+ttlV+dRpE4J2Ypnd
W0+FqOVXIqBdR1srOp2MF1c8ueG9lx85j44wsAzx4vbmNkKwzYKO2ql99oJxa1ratk/UrgQ32vmA
XNB8fhUJ8c/Ig3hsIrEeyU3dpXiTimrLSgxt2q8ynpqQOA68REONRf95aKeDUFtXbc2BnKGxa2HK
sLMATVDloOR4rnMunPPcGxnUdG8htbsuEVjfKrVP3GBDwYT+HQrWnAagwWPL+ceKSzm4iI7Pds86
gWxR4AuuDjc54LWD/zRl1iYPX6rurkiCdo23ElyIqaO7ddaqepv1H2NL4jSOddRvWBBWbrWKkGoC
/ExDZP+W6bxzy+DRoOpHX4BkaEzDjS0HSkpKA+RPIBjdZSr2rg1e3H52lLZBUPo8oFw3iCFLHg6F
DbkAW9cKiCtW/7poV4udaV/qAlces4Eh0tCD5WsHLBgePkEVRooXsshVy5nh3jqE0YODmjOoN07f
vGcVdTFdJ7HAyPLxI0Y1VCKyKkPscdBgu7VsPrv+1bXfe4fskm8Tm8t4nS/SBFyzebHN5ts06YhZ
XNtRedaNG6/6pJZ281LxG03z9kTiw7NhHcDkbVmXUm6NDhkPEwckybM5eJ8ZfHc0aQNc5BgSa/Fq
QtfeTOdOh9qvfQTBtDSHvWk/gdrumKg4aH97fs8uvjrlR5Ufu/KC9hIlk0z32UDO+h3P2ENI7zvD
MxWE3pWDd4Gmki1BQ/XhxsVqhtU2iAUSVCVx3NkkKc+8l/OkFcgjw8c0fXukXQzNuSAq2t165OZ2
6SvGvwEx0zB82fk9hrVhaXdE+vSSh6KZFh5+Ay59eK5GdUyLE33EcrYcdmCOhoIBt2/tySJ9Vioh
O0X345VCRlGxoNUKvPjZi130uGW5nFhAWJ556Ub/RiQ3lQA78aA/BlZp8+etGEkgFzJ8tZ4IF+lJ
DawVPvmKwVhjsi7QkvjDwkKaAAv/NwYG80hG2374ZFY6L0++h9W58PrcRdngb/R5XglncHgWRnVQ
1mOSG0eRYQB+QW2Fs41YxtMWAVMkLwWNxdKZB1Okl8RkN8h/7O+N9gNe97++jN7NLDgwZ7LFgb1k
pltfGvH0KyPYKjAXyGUN+kLoR8e2+d8IAD0U4Gg4lN+eChl4WyemWmwYcvSK0bIQ/XtHB8UqUIov
ci12kkCNAO0S8jDUfikXwyrPV01I9YWdMtplzH79fYVgcgjKP7rk155O2a2d56ml4ZxIgBuyo59X
dMWehneG0Xg0OseENixMvrKSgpfmhswDBMJflnqqEmJgqvI1tOrNYGp7n+EnGV+nxjiTkKwARub5
OvVvujkAp4f6B4mppQmgsFcK4aJxKbKX0MZ+063ahKqcBenAEgHWa+StWvFsTNuYcMjkPOLKLUNn
IWI2vNqLV7a8XMWpi2C5Pvve2Y6ONomalUL/fCInRjKokUeeD9DRWI5BxKxa+5goEqBOsJ8AUBN/
OjGO71dDswcINbUQIQC4ORn7W2Cd8MO5QJnDUlyYA8GD/mvQ7z2TGcuCWzjLl/HcxE7bcvjUS7Gr
Oj4Zm/himEFlto4ZA4xuTd2M9klvgjnF9V9T4Sq0ebt9QhIQvkJtsGjvqB742OLv0mKC39aLNDil
zsNDEhncQgrynOmplgI0Ils3v6fG2ULinYUH5R5UuxaeCxuDlphFk7oSU9xrAg+ozxEnEDm8YGpd
d0Ac9BYwVv4SarssOGb8KIaxIsBlPZhnn2/fRHdX+hQ9db3wk1uUMljSPwfnYxaG2N1PPnxr0z1A
KythlWshQzQM+vZ3b/7agptgPp1jnQkF1HV2JA2D/VTf2VA0sTO2Yl9zj4qMunifaynruhBWwLWw
L3ZyrxH2R8PBIEWp+dQ8eJL8jtn4NDjAKfXq0GkOyyMAy/i0fP+kaadRzy8kAbC67YEEcKZxxqfU
9tGLS4aGQqbHAE5zFh3qIP5sIBfcXKz16KfCbmkTnZ2Bvx3mCJFml5SIr6gykKGWcfcpumQdRPZB
8ZCbWOjlNcVGGJobki1nvx4cBFSWcXYVpHplePhSOTuKP02WRg7iG7OdSXbsHqeVUUtSvKITjCbQ
7j2jTO5coAxusXL1XVHsS+pF3Kd5eWtYn2VINhLrzxo+3OI6ZNuEqYpyfkbj14gvdnsOeHAS9noT
8lbHRo+By9VrGD1Sddf2E8Of9zJXxzAQ19oKjoXXfhc53zlDoSnVdm4IxhdYc542zzLjwim17Bj0
487wxL9Gs7aBGxO5RuHh8WdxGISl8skrcD/G/rlU/3F0HruRI1sQ/SIC9Gar8t6oZDeEpJboXZJJ
k18/h7MYPOBhpluqIjOviThBnprpQgkiSqpJ479i9Ja55L6Kmndc5AEwq+bZNY3l0FW7TiDWNnLF
GiV+G+f5wYB6rcXlRFgAA42K2wXPKSsds2ZalR1Vcwsnjg/yJKL0jdXy3YlhMbWgUVUvmcsXlDGa
/AdcfkHQAQbSFruv3o+LtIXHaMABIOG2c/yvxIR8MnpU7jpQDAi4Axwp+44l80ouREArDAoU5b4R
DmBDPImbtRtg2uAy5Dbdj2a6M/FAsL9mDW+pj0Qg2YLJERvWV53nB6E3SLXMb71QL0YwLHUuTTel
gO20fWp6h8B311bAXQ/obuM6Mbcmptyc2b1GHShsmqOg3mpJ9TVG5WmQfryQUwZ6YXbfs3qbENOb
pEJBNul+XVEf0PM8wkSTiMyjc81KrSU5wUa5j2XWXDfgvEKaJKlXJ1XjJFdEsMuSgVuFFdJfJV6K
pwOMZEsoZZop96k1cUUhM/cr709P+ouy4ldr9L91XFmVGM6dGdMolVvPZhKTYGDrHWrlbutambdM
i+ZjDOq1NoVrIfWTDnoyRLhEqea91T5mKgvpovTkmxYycxPSXZm1SegIL0QR2iRGF9618mBBmDnz
Q4lLRBLJgG8BbaeVj1+J8N1l5GUvqGaY17vlNqnrTZCT/DGGOmqwEdNHnBXvWQi0xcYiasKC10bM
pWWDct9JaUwVcc503SezLT5HnPZ5TB6q3v4TNchXP6NsTNRKsOCXcXe3iHQaqBOjiQTNnNETbtlx
CvdV9ttH+mePaE00/rGY8Ajl+Boc/03vu70JMCiaY1p6jc1jC/nL0pqr0SS4sBMwQW4Qb8tGnsfe
2fUd967XvAnVbqTkjhk85sGtrv/mBlJSa1RMZ8Al2uZsP7l2k3t2kvziJbT3sfnZWcJbxB4WGdFe
OQAutm28i+KTWKqdzlawax+Qzzidk4vKcWryW7JEOoxVvPewITn+68gs3oxAuRvrkUg2wxwQpQVP
DE+EiE8DQ7IsPgG1dX15H8WfY7aI8pB7WvZOi35QAJXNOZFXRRtkR0ebOzACysEvQ8a2l2engIma
cuyTxL6i5daNpuXNGuMV26ecAWrN+T7bg7zEeWgowN0cjFL0VnO7JbS0OODs4q3UXiPClN1jEm46
hYxGATVihg5wQbdOhmXu5/A9b9XxtJeegYyFuW5+DO3PyXqYaG2s8reD/FdxJPuMhiEeseZpUlZN
GDkClnfZr7T9NdEmRkx4ai5WTX2NWPWBp6ifovpQel8q6vej+uQB5h5DIk9Ch5zwH8m9ZcKssARP
PiDSoHrNgTHUFX8b2Ymfs2Cz469oaZf1/uzZp5ieyzx66Zk01gxcZkO7EcffY4f23d9kY7af1MoA
vRODVSQOCAOvzL5ipkIFw+gCb4XhNj9S1MuKSd481KoqA5UYAF0+YkqC4kTrtUvUxxTIl0huIrFu
2HAVsNww/jbWdjDXBQ+Wbm+SMTuVGe+ezYHDbIEmZrJ2iZ7AGXZ49cbtxGUt7GNlH0d1bIu1Y7wE
E1A1wrC7Ghs3qsPqf8quTQabGE9j90iMWz88UnOe/xOkGn1n+K5QFF0LikcMqXtX708smQF/OKyt
oABOS39oDz6q/6C4QGZLMlgXyPZY04AMKLduvysdQh9jpBn53RguRXut0EUQErMkgWjnZW9ufyzD
F3deZZ4kY5F2ys9GYJAa6iyM4s5q/mCI9kfPk607eymC+ubBt6kZM7v8r9lzy1aJMTNOxJ/mALno
EE0UtRYsfL/cwsm9JOQxm9DsIvWSDR9lp/2Ddliab7FaanNxnxxECyT3qnkHPrE0JSOAOh9mMvr0
KvvXmwGDcZTh5dI2dwUD7z7PwH+Cs3AOQxnuk+mfzHXiVNFOlp+od0yAYCk/RdaU7zaYJghGq7K4
9ZSLNfkV+lFN7yPZgsOhG5dlfQtCIgIALwqORwx7KHeIyjja4U6KdQ1iIWFiQsHLRl0XJ1fbVZDe
SX6xqb0SKrfYZcM3KTC9DLiMNuC7O7ceWZ6oCqRF5+gDvpbDsXNRpITTjeKhjwkBGddTCHTN2vPE
k3JUZO1TO6xHMkwUdWWTXxqu/L48i/atra6OBveIkSvtqf9hI47IIAurN6AjCBVwwFlciZl68qw9
130kViQkuxpf/UtVveIc8VhvU1Cg4AVOkr9yCDI4C5+Ug1poknJRZ5u6QnkKHgr1JLgq+DsHRCNJ
lz90B5XNsjF4wjntLJbw2WEsgnPg/3Z5Cnkw+ig6Eqt8RsXPcQDag9OPJE/2RKxq6Qv7aOUxYGrt
d2xpi0k5FGGkRnmbkJwxFELVDI32X5nxJun3KJ+7QOIghYp7JT2Duabjn4zGO0whOjM/05+GNv/0
Ih/PPSOOXDkfWcJeO2zeQo/P0uQPSU0UjdLYKtOCh6tpSGqQmjOgwo69VLiMzFLN68aHk9kVfb8z
IsZCu9oRlB6Z7Zpopy/wyxuR0u9ZKNiSXJGemVyQbK9rw9jlIethk4UIcsDwXvYM4IueldlYUo0b
+W4qzX2jBf8M7vkmqW91R5xeb36ZGI4aXVxMVinJxNq70f/KlNlVVaxHhNKBoU52OAE7LlmJ8jNj
UtclBV6G6sLVLaLsUaTwZmXsZVUdr6Is2hd5cGl5CEZCeJB/LTJRKMx35bXgM/Fc99Rl5hm141on
wrwdJvCFHS13e4mrGTOtt+YsWTbJVdB+UkgTuKl6IlHIguOw0pHkmfGtiLo9oo1d5+YfQwtliX1W
H/C0Jf0hxioP8MV+awUiZ18xjLdnhRJCvLRDvUDvaltkN8nMwYCRB8/02PwlXandWanrO7MG1hlb
mIEDB3Vii74O8yD/+DYF2ECzbgFX8VPqn841tKM50VnpnhEfq6n/0kUUPDvUy6oIJG4vrKeBx4NX
O+95ClS8oo3IGBoIEV1dM1unAePqWNHmtxlhwEOUv+ahT9PiIhZMsNymCn9h1MPiG/ZNYX7EeYSe
zSPik65m0eL0GejgiGqhyk7c147AcmL0CgYnfUyIAfDXAeP25KJM5JXtLSZJvs0UlbymbcQuYCSX
RoQQBjXZbhF+V8yXp2QMFplHulztkPrrRNuu2uJpgQJRnMgkGWD3bO0IzT89zYBb3KiPpdHCqROQ
dAhMYiroQ9YRrMk2dYykTU8LMjapyxamJyAnMMNcdeWIsNpJnPXQ069PGur9UlgCpWBoMZ+N2ig9
B+z16ObxkKWpb98cpdDX2WO1TM2aiteReNgt3KyuQHOpdQ1FQwelUFlhjFDDKenfbF59QK1dvjET
O7m6HdmnY541V8dJjEOSprzwsoafkEU+eiM5x0vXNStB2XjMJQqY36kRHJL5LfCjtNpmyrfOY1IO
V6OOCF2dRrx9Zjndy2mIHo3RZTBCUKk3KbVMVU0zA501UEpcI1hvL2HENcKOFZZergY7fqSGSN9B
IpowE9DcJy4z/AARBeSYFVuRSz7SlfN/lNx4AAc7FuBtph59Q3gy72zxnaT0/VEcHYIxo3hzZb10
p0mbp/nTqUkLfyGiygQH2XsgPll7LkeXnRHC0ehsQWqe04Uw/MQs9aOJKjy2U3kUihVDRajoxupc
pg2oz9gTWAXy+YjZfGFWGztWCKZKLz5kGkRbbpCczJq+WqfW4B8zuGc7gAj9SvHzLtyGF1VXmoVo
pwrvrjs39KkBaN0I4veyEWwEoYddLQ0dUTHnMEyx/G391DmJvoUp23RoYHKMN0Fv9GvDitADlDbQ
q5l8RrJMsk20Ft1OJEgsMvVwQdPFeyhqeC4dOdGiTWYumFGcijDrt5J8zpMWBfk2SIQG+4aKuG7B
SYajld48hv5sHpr+A6FpsnJUnLx7fcestUIPYHm5/QQnbO6Vc6IGYxOrko4XcDWavo+MCIZmbY+s
K6UChizqDON8ED0ypXk7P0JtyIRzes1si/eoVJiaYpxMw8AUK1I9bR5ppkyUOudEN49I2+Aic3S9
OqeGnB8fVpc+61xkFLXcEXkLUKEsZ7VlZmz9nJQ2q4cwVBvtdOwwOqz8BJeXRlwbqlQJasLqyYcr
ECNqBsWmVJrY8np1S7fFfwWGh6Y1GfoDYa/mItBR74BuS/Zt4df3xqfLiSTzTXBW+Kdy/GAEzCo2
92w4+GSrZZa5yIYnt0NiB4kwNPS7MS/RJ9OfeUpIPaOc2ppKiPkp6Pn7kKnomHWIhaqOp0LMcc+h
LONtZ4c84UUzErtui7VoavhgRcO7MSrSzELiRrYqQ/SQdzMSoCJMsNGwjNoE7zAZZDaI/qY8a1rp
ryZE3lwFCqVzCcspNJV+qWVEBG9lsbUUZj/8akZM9ahMFEWFSA4EKU+W3BE6RPJhgQqg0v+V7j+C
P7jXP3Tm6AIEfWw527j55KxnA4N1uYImq0dnH5UeXEKv97/Z3ZTar4JeX6LMEpPfb8lxVNs4gRIN
ILxySBoHJ6Lo7oV2yHEkw5PpAVlHQByU/i6g6KC4mxVoEMwbussswj1U3QXcRq81z0ntsKt92B30
JE+hRXE3odpPo7602pcKibmDtaqZ+GVhvc3oRUuEsBKZ3+KTjIxh2xWRji7VW6FwezXif6rbBcN7
Hb0ZEWBVVtdc70teXJgFe8N1SS5FidvDvkyg2iYM9FJmvpj3w4XwqKa7N2t4G7OfcoQY/AvBfOFY
fBwANE37ucD1iGQbFMZspk+Pst5HI46LPyM768OprWpkzLQ0LreR2ujkJbvYzBQsnxGL/yDZ2H7L
mrCmrZYddQaxLVkAFU6dDnWQu2slr/lUMZBe55z/dZOukG2sSOnJm/UI5DDqWH+DGR50tGI9Wz1K
cgnCc0q+9YBU5Vul/UNLV1SPwn3Xw3uQsyLM3kTwWoznKL4M9YdHiiV83Sl5YTMh08cUvsf1bZrT
W/rnhsBIX5093B75ACsYA4KH9onj+kkrCGRK2PkNZEgEtIE6o+30e6rCY2F9qvEjcn5iLkNJgazP
h9LPrE5qBOCKOWTMi56rjJ/UyVlXh2jGiMdQoTsH0i5dx1zzaG3jFi4w3/hAd92idMYVreVwEq0C
Sxn5ie2fhMqJaWnnu9N6Bk0yjrqO/zNGiG+DUGNPZwODjgQ44HrPxIEgzJ2t0UYCvl/9FjbT7wxq
XfI0pHv6Lcw+H06Vg54xsD6stTonwdRHTtPdONww2xIUFpkb8L1EdYO5AImZw8SRMUpGuhXsU1l5
s7pm1xHIlepI4U+p+eOmF9/60F1CKo6Z89m3t9I0XlTNKJjgPa0O+JCy7Xy50b0QI4S6ieuQWmTX
Od+azFhccF805c4v/nkqxik+e0fFJsn/pgIhF9FhXRc9huraWAr1B2wvBBuzk4VVPFgEpwao1XTD
ih3KouPDdLkBwPUmpdA23AKAIaOsQkrVbVXRoKE+9dYBJx5ZBE8EFRYYUFZFKQlQN6JDBM3Bd1lw
pcB7fSAVvT8u6xatVIa3pCPmt6w0aiPcH9qg7ziMj3k8E9PaqN207LGHORFGmit9KJ1lr6cHUz9V
9jVkPDhBW2VrG9vOMnG6r3bCP0uykP8UQDpyHDYlNkrvCccY++uQRPsIdrDd7Y0aLgGENlwl+dRA
dUACuIc5qmNIcCTeG4ITGBGhcoYcn3UfHstMayxXxpCiTUA8mFBXWYpjmHvFZ+lrcYN6Uf6eedgW
48n8xPRMH9GDJCHqVJIjUx/Tej+gQ/JR06fUYiZtqcfrV4/Qt6ZJp+PUEdG0CBSBemU+FU/HuKHc
aZp0AO6xFreZOXTYFbXAJlLEBfxvklfkl6QYRhf8qFSKkxjZcN5aYx4mAosOA/1nqBzY+8bwZbVE
TLWIZB03XcP29Nd+YcvfKpK/9jhQHyXjxgjScKHxX9WTc50wSC7yMD4aZsCMxoZBI/X3YAi+Jsvd
jh4LPhbPkUe3o2OZssuPlKZNd91/VvAvkH+jdolBj2stIYgKKZYNgBvdYuXB6ecpKjB/j8CicyKa
EoxQErvsNEvTaVFYMHTGVc/HhRFA1vMWtXEl0jDlgYioGhJcYRo4hKJ0vo1CAZBovyL4YjUh31z7
CUNBlnEz6ifF72MB1xmG56wmcifSoJDS21YBdXd2qprx5qEgFvr/yDiO+NYlbc+uy6XRa9hzYidc
j6n5z2WCMcb7oTbv1Tyj6gwO5zC4OiVQ22FrkB85bIXh3w0vYDYlzli3KnOdaYhtkRChiNylpIh7
2UMU0AlCooJy/6c3SL1lrkTEBaKZ5WiARCnSQx434Sokt3hdjsiAp9hDsYR+IZN41gZFMIOAgN++
JVDbUIsu7QklDeQTbC3nJh6vaoqcldW69oqx7ZVw37PPJ0OSgnr2iF4lX/kl7eUqabSjkRToZGum
6VEKMxz3Lf/0QKbZT5c0+T4Vl2N9lsWXsvYZpyqXexZfO+bokniUKxUkaTvJBuDVV9tH0K1E8ZEb
ubViFfiaSfBhDup6ta590S+r6EENEHMjUD7Y7SPmj1+1flyt4qiylh7Df9gNqgv1Q2UQpOXIfxwg
r75Hp4nyhb0Wvk5s7FmJWNyy/GUL4rex/0K2HKCCnlwPjVqHD2BUMeJZRU4rO+FMHUv9zalg/uvM
2OF/sGHUPh3krjKC+y7ISTCn5hJU2KFz75rIjeesfD6cbNVZNXLn6o61BijcOu23+YTzoyAia1hE
fOae8eLq2Gk6xO6M5hgl/+Tkcc7t94gxru+KJ9kch3SrAakwYxvVLW4CEZ2agSuaNhKMzGPwvu12
WiVFe4HoA7mzQqSbfAtwKYldXOrIeBsCrVs6YE5st4uX0qo/Jg9fHJbGZ6eTtMr1p2q+3Hm6Wc3W
5b94ipYyf63YGJWMYT3ewjb8kRYq/UItfeLmvZJpGTYbBisqZYeDWVN4zq4i0mMgo8TvEmR5uKgk
MuooTo59dxo5lTAnY7npQ3AOw7D1WPqNTR1tgjpgAp7ZK2l8Kd6WRrBgnko8cSFR0ZBq+fwQCjfp
RuFkEeZZzIAXFVFc3hqLUFSiZHB2/4Bn5M5uwDShuMnKR6jsu16G2Srky07Fj4nacKoC4HjFT+S/
FIAt54m2829M4Z3OEFegIlq8DJkD6rg0nGFPBwgg4ymWzAcbB+PX2GGhCIhsl7RczcBkMRl5dPyW
X6wQR0u72Vw/FUFgftaclE/bHYTZ22jMmg4nPqV5elB49MxWQHpGOC6T4FA33HYPU3Bp+DUxtNwx
4M20dP7t3UXPiovlffrsEt/QJ5zj2Cd0hnVMMoEUSUoMHVK2hsNcItPAkvykQN809vNkYCvznQrl
mEd6BfZJluxTv0RkvbB0Jp7agVDinHGfYK3vIb+OSwz6OotOqaNTQDtE/EmIHqTk3ymb+yijPXnq
ZJ4y2XTMhzdcpb6p2Mp4qGCtb9cjk/3Kqpht0TTCyYKCtW6jt4IBTE0oBWTVPSC2dhtDD6EeQg1i
BHOZNHHy5sCzOosAe6f8ccatoT/QuS/CcYtjyhj2obqZ+nvFqwIrV+3hHYjm3ZX7BGe6nZ3Qu8An
vJvWPhcsL5EvuKg/60TSOdED1p+O9uwU1956xO0FvWVbbuuItzz+YV68SJBnSs7vIOkWibTv2Dcu
MqmuCfG94cGSw9lILYYV5AaXdJimewecHIj4s6+Sz6GdXnvGgfHwEtf2h1EEM2DGA1BpJu7bMKZz
HcOAA3d5jL5MgBuTwPC55p8nUDN9ZSKK63gnxDNCAIov+Saygxvgg2ePDdUmybRtkV0cXCkRnSUg
q3LYcpG1Au1M4d2qAeUySPWRQekkHgTrhSHj7iOo3hgEvHO25bnyd6Z5mKpdZr02pEhF5mMcaJgg
1Z2IqHWrLZm2hjz1YuOUxxDP7LQJ2abauwLPW+fjstHvpDNv9Sw6dY7zbRUGVsgBK1KD65oC/QA+
iAtYi9dsE5uVD4tDR4gUBL1+McomWgkftZZdb1OiS2IvCnBXT6gq+FN83Dlrg9yMNpvQcQKa0t7M
EGQ6symm7kUAOKHOOP7TwvhLU47YrPhI1S4zmjepvQjntfHrm4yrx1Sxe0NoID1kFmIwgIW6TxJH
iZ5L8slPLhmpmbmMSp6NymWfFsXo9KCaFEyzhMSganyVY4qDcbyk7qUWZ2LDUftxpyEtNrRtbk90
Ir+D/CP0G20uCmXlnPNk3fwvVmLTgJF1Dm3UEdi1WyPiEGW+WCcUZRFMKY8BvsUbEmbEImY+ops+
P5TEMYxjtdWJQq9iglTK+ui23nsyEmM7YKfKkIaNsv5NsuajNIu9PbbYdyGkERr9HBZoXvkjS6t7
zRJxFbMEo7ae+2lGkJbr0G8KsicQA0Sw3IBixdFOD/O7lYk3ySxVlRxeQ3bT8/Kl9tPf2vEOhI9x
lnf6rzdYt1CQpGf5yRUX8cVAr+sNffFCgtHKJJLSJa4e4sROGSaCqfvg3GwUtBNb1a45AKyV8sqw
/UVk5mKiVEmxGQ7DtECkRI0CKLJdtX0RMxfdjwk36VpnQ6sMxfQLKHVwn1iXJom99oyNMVEPZUMG
PCyEJx38dn12JwwsIMvMiYOtpii8WuYFUJhHirwY6nPq2du2lY9S/OCg2bZ4Hq1nneO5dCEEzYp1
rEoGYoJamWee7ae++lX2ZozQ4Yk7s8ooSdalfmoAq0IBm+J/OqWyp+ifyNGS5T/Y6Zjhdi140AK8
Dt81Wejbnp3UwN5Eku4oDqXTrshP4XVJzyY0GYr8yJbPpkU7rWkFGZu5yZ5KxCMW34LA++gcpJyq
kaKmMLYy2IXFEWS8QvyAsH/y6eiKFhlcDIZJLTPjgBp4kZaKCqoxSN9m8BREn4ArFu1AwEWjv9hw
gHBPLroYFUGE29/vvT/LNv6yrNyabvTcogcJOklflGnaMVXOe9IzwkbIN/FvORM6tpwU0QqB1inr
s3GRoWGAiD3Za4fE7qY0bloRlteq+x1IUissxhUlYaZxom6Re6rr0wjVHnMh6lPo1C1PLZtdlhOD
7HCZPaIZWVN/KGNlDq8G5vcI91LNPwLMdoen0Kgwt1NUauhCktnKhLU1Hm8uCIsZhSFXLeHLuE1h
HfcjH9W5m0s9QLJQ/2KgQFoyrRq7hAl34+9pYnWV477wNhJvi6qITt4FWKY7A05Jf5rkebCex+FB
k0OS8XPRf5oMd3J/JTnGay7hoMHT1Fy4hV2XHhCW6F+SspsMGU8eMwIll03ub0msC6k+u4G11Wz6
nLC7WsWbj8Wl0e5uBDR8ztGiEmc0T2zJMDxMjBKYIuC+F2sNXnLXUfrN1Xh5JP5JOozKkg2/bmQt
rQbw3ppkZ00c0uqo1KINXk39Lq2/wcLQdC2naAXT04u3cRauqnrpoHmed4ig1z1jreefqI7HEtfp
xhE/wZhiPoOaUjyC6daxzdQRkCSMfqDP2ezss/hlsDc2y5kJWZvLPMuHIkEa+kHSS1VDv65rZN2A
64Uzt1H/tOzczpv0OcY4WJf1iUMgNF8zFID99Ax3Z1sm3VbSqKYpVG5/1SZ8/NGxrT4Yod+r8dF2
eywkIXWU1bxw5yDYo97Rb62z0wcyn8uF4KWdCJmvlsxtLEpYb7hw6YCZPJnuBmSgQ5FTehfhnbN8
RJ2+H2Y4AGaH+KknkrKEW5teXfLYKEbXlo3jAhds0MB84W6SzcNGh6i/q2xrBHCBP0S5sYIPp/+I
gk0OUQtyDbFIYbkhr5CLpwCJ9eqjliRhbELJRY9FoPzTbCpIX0JsBJTxdJf1lvSuq0UgRlfn6xTy
0NBtHI80U8zL4fCs1TcHGFteIi2MMaaj1Q6JdqqpOBU0ogTXcJN/5L210snnY90kfvJyl04bHkVW
L4jlVHTC9oSDR3d+pmmTpHdoL6QA6aQWsSbm1F8If2dR3moZK6GquihUSEMoNz1vQ2fuAHaz7UM2
ThA8PVBUMeOas6b0pbAwezhvcWzuVYN5SF2akNtstvUIxHsOrepBd1F/A19jZCs2rGKIvqC1NKjF
Lg5JKlmboyLDZSjXiQexUJ10V8Bcfp/ISPDMFpK+c4mNlv1Z9qoT3CAeXfoaTJ8+86a22uX9lxcP
R66ZfY2SzxpwErLZnj49rV4SFkYhQuQe2VXCwzg1EfCp58aDxu48aDrGFsxcZrG0BkKtAL4p9eWp
txqO5BR826BkuzFdNJSnqFsdLFlS1Qija7487zhYr0P+DHBkLsXbloXbLEdnBtpNaGMVlQKFpNN5
Z5fdaa3Bghh9JBQpOSWpZkFupuPMw1UTvxAx1qFyEtDC6BDZxJCtGi5LrCGDVu4olEEqrR39Ex3T
U2CUCDWOnXPEzqjR/EzRxU+2QfwQDjY9di19Hmxa+jlrgCTu5j9uhcLM9o4aOB2/RBirCGfx9FtG
l8rSkGhH67lSznfWMGytzT0MpjOCNLAKL5l4rWMgAw77ImCHmGcy4wqi7cln35WNG1izFk2zweKz
ZP+fkh/FvZAcCpOzwYHp5IBN7ZM/l6GnP/hvpqrhodr9sxnrTAlxFs8roMw8kYG0lhjxI7zKxXtY
71E3w994r6rToOUoLBx1UdOcxF2Ky+gzAe4Dys4qbaHUDegrWmPOLI1YWAB2hV23LPDXpUX0Y7iA
A8sPI0E9BQeIKeC4jOdvPAFgXv4l4Ztj9zRqzbVv/1lJ8NFm7afoedNEDI8xX1RWczZaD2BbADLC
n5dQJTsA+2IP03OYnTyC4zsZbUdo8wXMdwDVQ2lsvZGYE5eaYLQJoGB+HZLITQ93CDnkU4zaQTJs
NPijVe4/1TGCAeTsPdmB1VMk6QR3jD1x9ZntxsC2nJVfDlEKolgXPJsEAXbBX0mDZ1d/9O9PDddk
SJR8Zt2E/tp0K5Ks6ubuBBfG3auRaZ8+YRFm3zAmcIbQ1BjJZ5y+RuNZtntU7luzyZdVvUmpClOA
LzRy6q4n37X+msDX89hcM/U2x98+YDvyPjSvNMVN+RyiMx3nauoNnVvKBRsxSPZ0SuzGXzWeufIS
dDTBJaLiqPCKsvF/SrI3HYtdWH245geXedz+xHqz6KF6z2k15tx9M+WbphOAeUR07bXm3urje5Sz
HM8lcD/UR3eTuiHzuX5Y1gMt5ogabazfcnpq+vjouQX4nZ0v3wPMxWbz0qa1z55Wuzskh4bg1tqp
W8Y8UGo1xsE7yYGzQAV5Yun+VLWDixDDaSoJm4WR1TGEiPPvfNQT7C/ioDE8aJ1rWpxrBU0A2mN+
dCK1GvLvieDjZjrhdKUAoZH1nsOGXhqVedjrm4waoDXdJ829GQU7Xe0jHoHdaj86nHRX6jwJzwmF
bi9eCwwZCqvBNJ6L/GUOYOkCWIgRZt/xOQn+so6Zg4MNtPzrB1SyMJE8Nmrs8phBau+0gexnu+SR
KH5m61wBT0siJtsCKg6iIpN1TeI/aZWxcMmblh8T/beW/QrnU3rLEc/3BG6TjMvSsK+sYfHzcnah
h67nOmDMl/WIedv+iUH+RcixYQYxf29WmfbPmX1dE6ZhZR1amjV0kxZAsX6i7y0vivW0DQcv4Avy
CxKE6Uy5WAIE4r1wV2VKFpfYDOmn4WH2P2GTX/rNLck/AudmGM+T/k3xNVYH0T9rVQcDAyCZ/utI
RF/TzUBIBCTlnLFFq/5a+kah9wujp0mX75Z9jRpC6DzzYHZwlAKySKB+gZXftXK6JuxBlEaDv0mC
Te8BUaZ4XLrivUDw3E3g9szXqHyg7NbdcxkecVP41Vcp3qf4xXH/GrSEVfwOcwS2k06MNNWa47OJ
Z8LqLWPRnePyn1EwMYOG1TxyJDRD/4WnHV8NYjkzALKHfkMiAIS9x3Ni+yCfo4735WDgRcH6tJzF
PTmHcdm5FNv3uN7bmDiJRhpp1+EUESkev2u+ufTIbsG5Xdkfo/du+iAqLRhM3lOvDIgA/amS0zmu
5DcKbFwQ0AuQJvnePYkJBxX9Ic0kAiJCEwB7eqwa+w5ZBc1SPY7ACqhzEDv6DbXJQww7zYXZbNf7
InG/cjaGJscMxQvOjRMYm9gBunnRiuQU4+C14ODEFmJBDEY6SZZ6i6DlV4t/Jd00OYEp1x/3um/+
9dQitrnBKefBIwow+5Ct10VU8mjQAx9cVTZsTBcHHjUIYpVF7TCgpVtA2TkW37qrUEgRSGxXC8mC
YWRe4jhiW0rSbZ1LGUc3CWhjYrXqpM8WriDLJ+51+k1Cb8nl2mf5NXJQOvwO/bkSdxt06SybSPNv
SpyFw1BYY8qpkp8GSZYvEJYtDL6ZCufGyFwCKl3M20XXH7rvUfDwwSVW8UHzv4bgJZUnj2UlbQrD
PxC7YnrOp31l7ARCER1Tb4iBMg3fbOfEO4jfzY+2QI42FtvnNkfKilzcxpuT1e4pTvmKiK1yAarD
p435Avq0OuT2bze+D/jtczQ9Cd/XYL3kw14Rs+azPEVhJV2BwYGtineKA1hGBsc8HZX2FjA8zsJT
0/tILl/diBgZluOAhNcSs6bloBECMscPtMh4JrGobAZrGeV7Ff/LmGnH9RnI/IjCQ8dRz7pv2Yz+
yugwz7RfITu4JlfXZGSTOWSfGbhFnxdTuc6u6fRTOMFSqAkpxwo6XVtaLXtNnCrY1pnklRv7BFG5
gnGVE3gS+fKoOySgA9uIU6CEYHBq1a8aGuW2GtFZNcsJoEzDFdUXVzMfdhF+mEbbemB4M0rxcHR4
w7k2uODadlwb/jJCO1DNPatLYhVywP9IO4/e2JF0Tf+VRq8vMfRkDObOQukzpbTyG0KW3nv++nlY
dzFSHiGFqi4UuoE6B4xkMMxnXuOmp6pBjSmEUdJMvRAxa3R2dNeiCJUgVDVSDz61OljYrsTV82Fi
ZwM0NKLHYu1JUGL/qYTkb4HD9lOiITgCuBOtcgspzwJQdIYJZLoy6K4UtBJzZHdFQ15I9iGAT8HE
cdLlIINyBjwY07xKBKpJjxXAcZFXL3GxdAJtUqXhvWvhWCLZUwTroM6BoaV4nr409YJmgoJpVIaN
dYakSIdMcTeLJfSj/CM8WzAUo9INRRxYvVzCYIemSfgYRCpkPfYFvNaM+KJKpbmHhDKMI9tniRby
xh9dK2E1qMWdV/objeKmzfwGvXWby+8p0HophzjpLGiBZNa1D+Oy0WdNS1ERTwetpmG49HOgdiYq
wltQJlfIXvbUbuToJer2KDo4zjyOt0GxBFEgWRgnK5O4pNqg/5U5D8aNYsKdq5KVVuoLj8ZtxY1p
Ee/4VEPDF8l+yynIQm6pEOTWRikoeUspBnRVHrVIiGA99mwj2KqN4ny3SXOrogmSUew2gNpUBNJC
irY+Mn7Nso12MT33uIvo6igj8JTOzcqDQY7c7JVp2agLhnMSfDSMXl3/KeRscyi8oPey8FBEtsm4
Ixd/OwLV1sfqeSzDV5jPFiTv3bsJzKEB+QZstu8JYQHRkbwEkFqRqpkEDZXEjvaKzX/kwpo2sJDE
qPCE4g0K7FV4b6IFpBx7lkgpstehei4RtbeqCOLqIglfc9yd+vCgZI85XcS4vK/j98wpEAS4MfjN
gykhoIajSo3NxVvTjCsN/1DHwz1E7ueBCUgrb6CB+yS5W8C3LuYzYT3iZcqVFBqrRI7nEFJOUKOO
Sg1vxTqGuDoZcEs9Q4aCi+fQyOGLd2Zx4+fbAR572MboYCxhVU98XJ/01loU4YMk7eDZbpqOzrhx
b+ZoRxDq5az7gEJ9Zfv03MgQW6hyo7dHyUZE1ZsL+kbXFrZyn5U7wXHV7QT1h9h+tT10jvxuZbp7
oTpzBYMXhahaaHOpwHjansIX9BWOd5w+K86BHJ5NyvGURm+2f5uXwMf2PUQQb7hNgnJl0/MoB5z0
yHliAPk5lZHotZPB9KFCH/NacvNRUsPu6l0fNPMST2RaKHgqWStVvCgCjWIZIxcsZpD48uq7BhcA
FHLyUEeAemXk7yFcEcHrRXR+Y7Q7yuhO5DdxByYHfgLn/KC/SvooXHdXtuCsIa9uLUxU5eo4oDur
eJ+h9qnRnmmIRTOFEuiHkX1k/soj3fa55JF6wdsDMi7eT3l5XambDKnrIHk1OXY9fNXMT5G85EZ6
QBnXsG/19g6lqRKaP3L2/dqkPVoF25ZD1j24w7F31VmBXr+01JqlBonfcuOFRvCp2VdBsY/hHVZ0
Co1wi2ojFWIQ5tZSryD5qU+Zuim6ZlNSTHPR67SAQ1DyqbdFe+NQvq6zlxJfBsQWC/OpRkY2s/AI
XAKVVRocahau9163rxa3WCsdh+KQW/q0jyo0DAs0HJ4lj1BbQ3A+17Zlh+hNh+wzcQyCkEDZgOX6
+Tz3w1UYgbpDtZPSsXLbxDs0+HPgsXHNUvFOQfmaId6vUEmuELxoiHJVALw4Hb8FFIVHNyvJR1e+
fTXZbTp1Fn0uHCCVay98KzE37wM8GVGnB164ydwGYH2Hzru7aikHUz1fRdlJRzzXsQG5Q43IMRtA
CiIDoFlZsEqaZqqi72A6Mz1ij3VXxVDAxKBJgm/sEmwKDpCSCwgS1BNdYdg7wW04qoQtNWcXQSiE
oKsmnGFjYXWJy4cjZn0ECwronqxMAFGE2m1QiitJWQh5SjWGVYYgB5oKeo0iPaXLlNUar4ryUe5f
4442+8zo9268VLpH7l085wF7tz2Muau8RIgBwZLSIiusrStwzBjQRLU99c3sPQYqeUUgUaB6pSto
DMB2yLD+WmX2quqpIEUD+WS1BPzcKv1Kpz7l0AKwgOxFkgkKQH71gKfK1qsWVVeSilgVUkMhpezU
mWXR1qaK4p1yDac+xZAXUs/N4UGDeuyTZZ98IPYcGugNHGPCDNHt/HKh+w9h/VCLm0Lg8XZoEJHo
cXjM2nsruxsDlwR7CSLOLlnKOGzRX1k0XkjL20NhyVSQ86L4qcGvjmQZ26R2ItfE5vw4x8mmo3I0
GwklJQnwVeU9ePqc8L+oUJsC8T+WyizkPuDlinZSF/YM52CgKTisEaq0Y4MJ84cVQXHbT0U+qSu0
LVHwxLpWRsnCG4KpUV9rzUyTr5FYKzwYBA0qHSsQvmh90sGzu4UbHg0sDMV1r6J97WBysrUOShjP
KHcFdBLz+EMd4AIfpb7cj/3IMIHBa/R0SS10y2/79s1wc/T+Do6zD837UhyHQCO/IU+TX1SEQeOB
RmFJ8SwDru661tS0nyXas6OOxiA9Y0U4bT0o7FSIqJsgxYRAxzbIn3WKpp0EYgp7cxMnikjT8SgM
SZBHdXy+fpChW5QRV0R8yWZqlI8oiu+KDswZpVhvZzRUzfVZSLKKZijATbjEob2QNNIuSvguzfrC
Rx4Nu1/Ji2cW/j+ZhbqGoa6EehpzKOvO4mM08C3iQWxKvYNv85aGQEavOyukKDoHV7AT2ArrcsEl
H1P9ENTxRtCYtqvZiw3wb50qc6jQ2NOf1OYtlo+DTQ2DchqFiylAbSqbAgltzAIno3qErHYkquGR
ts3S6ds13b2Zo1+b6m2FNWJfds/FsE7oKtoKuIZr4VMgPAzZzlGVRZW6+17API6NmQTjvTya8a3j
LBVtnTgHX+dNAVpar1nzlIZ3MrwbVTwV8dotX3PloWrTdVE8W6hZQptQKVwL8RGwWAnJLBdCaX/V
5wL0yAtkxDUBI+U/MtY4z/cBNWGsYaTirhInrzuBEENmQEb2jRPKjEkL94PkTkp6CoXqQmI1J7Lz
VISUltDQiTlwCwRMIglKa+spizBVN5VZ3aBtOin9lh8PMDmGUFQjoNq1D8AXVijNbc2BgqShLbXx
cECzG+txB/PMJqKrg1I4TSq+C0oAV5F2Xac7l26jSpJaEZa5iDY00EsBStGEg7RxNRJbNfp/6qEY
HuXkURETXOJNFJfh2MI1GLqHrjskZJG+d9LFoa4IgwxQIGlWThqqWz1V9zZcKMM+1F7UARc1DPxA
zgK9bYnvm6ac+425LmG7VBzIVldumsbAMzJ7tMWmLg5IC9KxrPOVkEpM014DG9XUfeS9yO6r4e9T
kMneHFRDhtVy+IbwIH4LufLiudcBvT2FOdBbXD6GCVIHyJOH2P9k/h75pVGjvXZh23X+lsBysF1w
7Y90gtnflH+l+3TAhEe+kqyXoDto3WcPJw4bTF32JyFTCU1+oxoH9GUoTxeNNEktnILjhEb926C+
gmG/0hMML4ypa2xiaxfAia1p9+hHOhhSv9CCZZYtW3nTy29jhO7olO5AdSYquA/kvEukpwjaYIKG
lJWNgx+8eVK3CHPaQ+46cO+1+mC62yCe59QGLXCYpvySD3Tng4ccz9cKdEuqXfvB0oixH1Ruc6o1
fXkqJeg/NAUD8ykgzos0/FTutLFRMibsxdR0n0DXT1uq1y2MC1SMEHzKJ0qIjmCPF0TdztOauFQU
a9cpJ6W9bUp9V7SPhr7z5H6CweO8sILHor5Ri5vWEieJxY6QV03Xkcoz0cACtjq+DbGKeBJg68DB
vJgY0w+fUmmvmhDnB0Bcq0RB0Q9Ml6GiTVrvJfkBwpuvPwwCWZlNju6av4rcW3Dkav+WZTRGn3VY
4yEoiFQGm3A3Lj4bULtZLbXqGKJsXs7AxwhyvQofXsAW/KDmSocNEiCcRbRSoxpUDNhCuvoUGAUn
VpQdY/VaJeNNXG7rVZ7fKsqb3JAQUwuAOBTuo+GhNsji0+c+o0H34CX4Ddrw5dGKt1Zj/QzqFnyh
24r7y6eCGlKHDuuTBdO3VWcVu6cgY9FcpNdA7cUQnauTIaqZSrwxeFuTRpM8HFAfJlOloh6PuMcB
tcqsvbNiE5T8MLdCimULU9b5GXsR0BWM37RwqekYwcKGajFe9dYNEWZ4myPx2ifvYXVjqPdq/Gjk
29bD0efOa3vEzO44fckGcKx3Sk4ianLuc4tar+8uTHxXdcRxY5Yx9LJ2o6HsREMHbC260uBuiwCT
q2nVrX35uSh3EpgoB6SbqXzq1NyjYq94uzDcEYZL7gpR9kZFRvSABBJa/plPOEUbFZNxQ12G9aPM
3eglN3H1yOWsALYewDC+lMPJRwSh8vt93O/tYIuifOhxRrDi47VMgdZEWdX1XyLLR87TnTcqplfi
VBg7lUMmKl8d7z3THiN5keBFXt5kmoZcNltDBdpG6mC1GHw9OtK7KR9lGp15uAnksfx1FeWnQRyy
dNO3ny7tXQXeaqDeSd46xGusNMgtUOeCphrha4qQa3yiEUxwBgbXdEHlI3BI1axqhwkNNYxg8HNc
5ajVWfWVQrdEpQacFh+FTvUDyYp1kO7tikrZqYmPvXwfIfWZS3hc3akBsfhYcXUIR5XPVj+Y+ZxD
MvcOYfEaqu+1bK56RJ2LDKpwcW2hkt29WxEHx+g1LFPWgwOc7WL8UUxxdGnGRe17ll8X9KYtbZmB
JOyRechEAPa0BF5KhxbbgBw8E8WY25bWq6bR5u6s/AoWzzRydUy+IrQqtK1K8CtCf+f3BGau4t6I
JtpjKzNLPQDiPiCyXprhDrOux8O8SjdGry4TE5T30C4GnxA/4cQRVT+N7JPrPNW9u66oMErBuo4e
5ThEQ+uIYerIGmzdE5wBMDr4vq0zpChqEIrSu0/xf1jFKF1X7Sanauzhq/dXrHDsYDinzdS1Dk4G
M30eVumkBe/f3WQSzkU3GNjhk0XtpQYaOW+GAyBI4BQovgBVocwYS+6sAYg/9BhLQHIEkTXv5eso
P3j2tTssUmMBdyAF2d2HQKtlCCwRAGIr8SCbrg3ryYARL3pjYlc9giVIJnAYRzd9y8UD5fx9EB+5
tIvEnWdsMwWrxeBWo+4eg/wwwLHK+A7WqguPZ+tFR0uACcrnmiKvpH7fEDq7VIEA2umqMm+ka6mu
+XGYClBYr7K7Qnn2EqAGi3i0eGkXOejUvsBEzeUughpPKxpP7pDuTk2cth1y+pyfMc0CjYSuoaQt
e5NR3qGSS5jinznhgcHvSuiNySKCXPjiQanmmLHwQe2alTQ8S/4dohJYE7bTFMCKBpDb3QcoyGsA
M1FWc+PnPDMAv5+6zAAy8ZlV9532nNFsgeMWwpXUupsm/JTqY56j+LYYmmsJ+zhq26b7bNY3ibKy
843R7Vr/xSJOlJddTkBBgaHeGGRkozQQILVZO6BgslaGXeMac09EU1Ej8uGjssAJlKxHGxudkonT
b9yE0juijnq4cg1zbUKnaHoEVRH+B1gKBSPp4AfbVzlV2OQaYb7Be/bdfcZRravXOi3qBkA+VaQr
P6eiPWpHryMQR3VMjyilBSqoah9Bg9kj0LLi303dzVv0nnR5Ndg4nhvcDTeD8tnZ8xIROsDnlAfW
JsY6TkRv/yACHMhP+aBeGT4Ii53Qcbx+1bIXw9l6wSJA/qB1rx2iUZBYenAXZbdSswOJz2M4xVFc
7tH25BR983VzVnOEh7j6SiNNZy87pCmzqn1y+pXnbbxsPkg3Hf5T4HERs34vQQMpMXKIKA8FkLzK
o4Q/gT7cKOG98LaWxakBo2MEmpnF0XNW7nBNjN+6MKenJMBhBga1RusebRvq6EC+BmnZtNRMtXzm
Wk8dJVgJDansLat2Hgpf8nDf1TdStlMcoK+ERenBzIAbXKv2KeEmTHsQENJ1mGNC4h1H+SuJ4jvM
3Ky7dYxbxV0Su2oatGOIuFL15Km37NHKeBsojmeOwD5tKwNBjo0Pegw67VOqtQV+d14AQHSPlpDn
92sNlqOFzm670K13pmqMjEacFh44MiZ0vgegHC291kZMDgGS8aSvn9rgxcRWCr8/79iaHxK4k9B5
ylKs3sL7nl6kDHzKgA2owe7vULuKoH0jpmK8yfZrgc5s+FzozdHXX/IoIWNmjhEyMD9l+TZyvaey
VCeRx30ZnoTyADJxoWOgWh2phSfKs9NedxR2DbhZ9Ai6dG4SvlKfvIoQG7PAbyvXhfaks0yV4lnX
q/fQM/ZurU8NaiiwjtBPeBLmfEAgoRRIX+LxKckBtlcynJF2QhC5rtGQV8SxZvbqsTXpvI9mepJ8
15GOm/lGpSgcF+5ydO+BJuZY11lL9Q+/5W4dWhuzeysgetQD3X/8sXtbLKmbEqutRflo9x+KegDk
CPx6UsLUcMGkFOUpMhC6f5TrhQd4oCCJ8QHC6Ih8Jsmj3ZoTFQJ1mHZ0YgNYi3TWrNmg3WqYSLvV
J3VExDLxGnRwjngo8w+dDBT0wZUJtohe4KrvX3Xn4LTRrKEQSp46LV0xNWGZa7NGIPFmzuJul7Td
a4e0uOa/hhbUAGp1boxRS3gl4S4mgq1B7qdIG1DoVIVA0PnDNVJ4EylPV04mUf16dEYrMONZi9eR
oiFoRi1EI/np5ZkL7j+TPtDVVjix6bVkDaUdB6ckeAd5MqHzaqChVqIZmhnbXiUGH0Uc0RQKPzOC
1BqXvpBLbOgikKoHA6AHcglecFC8tQb+o6K6bHu33egxAhmrVqiSEjJTD7DQ3M9asNQE5cg4orhF
m4PsnSY3nXHwtTNpUEkVH+PYfBa5uS3QU6lgj4DSmOp4a3i0IeiWROFLVNrYCtxI5bq0niNnG5oU
7qV1zzTH0fNfLfiumBjw23rvyYNCm9NYEjTxK+R4rTFfk9CEVp47y1k3YHAKcs4hITr3jIeheUyT
Te+e/OBGklaCfkBqgkNVwBy0LWX6Zx3Zscor5ma3s7SVVi9q1olZPqrG3i5Olj2imw9xVk3lDL5h
C3l4k7UCusqpLk66vzZAa2SboMeYnJPj2Kl3olx4EvaWMx1x1pGcKLKlacmY825xrfAxYUa6paIe
CvHcuGvsVZeiVwJCC/Xnmrsqyw/wfz2KNmX/3tkvWnefBksNdmzexLALnnxE7try2LcE8y5u4msM
Ge3iRsYp2l7zYRp6MK6NSgL5DFZEDjrLOom2CtsDJfJRjmY8fyLqd0Fzi2pfJGi/nqpx73g0zIpj
Jm+JivrmTvZ3Ni8Rk+dIWG/rowBG9hmYFH8xTXOql468T0YfsbDpu1dzI7se+0Qu1Kynwnvxqp1p
JlgGxtBGDiIOuR8wyuHCjJOT1xwUH7ijuEv8TYkwJkxdRV/XzmYwloqJ7Qp9AOdFz19t7XOAiVKU
Tz6K7Hp909FXCeG4Ggjo41fTZnRXKcw4b6PTRpF+lN2Hgngmlk7CuvfAQCbFMOkBlAv3Touu0+a+
dLfW8FTHB1l/lAgAPO2kgLIcGryYW1SC1U+X3d5nB8FxNBI1uhCpfQvLGPDDGgRPvbeWMjShNHpX
6ex2tNy8o+q8xvrJdvdxew2xm5MKcRb3lCnXuqCxp9PV81fUHUihx2THT2hgHI3gXYitYaCa1oGh
3eiok2nhjRmviRYVtD6aJx1ro87Ip5q6ES6K0h9twHXe3FYmzMLrHCSUTHnCc3HA7F715tGlGVdW
26qiK4YPaiEvzRykONAnqZBnsnnwoeEjc83ZBMrsLlKoQoQT1XlQldEFld4ZGhAuPbQIUL9bnNJA
mtJy0B10UwHUls5TbDnQvTBMuVGo4Vs8x67BPB4VGeVyYy2qFUsnQbCqRtYfETuK7HeBdS+iZO4a
KLx0zhSHNylAHAyidpO+jODhjJaAPbwbJU1nFCHZn9B8ygqua6xzEx3kErEdwB3Wg+x7k6JHSHFE
RtPDonflBIcsUUG/npz+Mw4ebHpWHoCr7CAlr0GPYMJ10dy4ziFy8L6c2oQFIcZY69LmtEelxObD
JuHYmR1tIGCIvYpub4ZHpd+11nOhXCvyWwMmPCUG1+P3HldPgxlMHtX61YwXmHGnSFi64NWLjF8M
8MAYlCkAac1rrgwsVfPhrTS9iQc0qkL8KmsKJI87/n/vSPZcRqY4a2clsNqGPynAkapPFvdGJ9ZK
8WZXfCm6i9p7XW2wx0q796Isd1F7CIz3MH+InFeV0n21qqyD5hLoEDXXxrU/qqIJiSI6TLP6Xmr2
f0nLm8huzWRj7vvGVA8+OtZJ6kEpUQhiNwZYgAFOUfYuyl3mHVxcnP46cMbt8VRZiP/3QKvpYaSA
yuAz2YW6crRXBB6vrWLZtu8a0UkNLUTJHxN5rkVHycAqyKY9f5SpgRTo+nYqMVaHqFFDX0MBBAbC
o83YZi5JcvbZwOcNM/RGgl2S7Qtoy+h6c+88yuIIX3AiK7eJdXKLCuTMuyAUN5STDIFVimYOby7g
MvncDzUfAUdZD4EihDkQn0LVGi8Src3mZjzKuLD+TE25rkC4wTeb9UE0NRUUJgThDn5oxCo5EW9Y
4ncvPtx6bYh3rUQkCRidDcelOMkZwn+DjTmDPxuMfabHsxIgu0HWXttPVf+MaAOojpUELMT0vSkS
CVl0E1Rj4+fK8/eZTa9tqzkfjQ5C+65wQYqubSDBmG9U1TZodoJ2IX/3v0TrdoFmW8OpTZptTRrl
RgmMBbCsTfiu9wAUIdAIpbn6L8VN4sH0+atQkhqHamt6gPT/73/9r//7f966/+1+pPs06t00+VdS
x/vUT6ryv/+t//tf2f/819X7f//bVmmy2YZm27qiWrrFP/z528vRT1z+svJfkifUvvJFepCY4HSa
PP/dxxuaqgnV0HRbM1RZ+f54O6Tem4HzOGAOh6mOTC3aur08hPnHGzCEgSqm0FTT0GXxfYjCpa4Z
oM18QHe+t+/DamZyuPmGO7s8zjgT32eKl4BUrDJVGkD+s5kqoAIgxCUSJIv3mfSmZwB5Y9gxn6aX
/DLUT6/0dSj77JU6R/PxikkOffeUuJ8CUQ5B8GjhQ335nX4ayMbRE165xv9o4+r48vX1GmZK7nfJ
QdFnKKtXJLwmePmry6OMP/ds5nTZstiCshCmENr3UWolK3rDl5IDLqGEjJ0/Kx97tDLUZd6+Xx5K
GZ91aayzN3LxkGaZM1ZK+zkCeFAPB1u7751lYH10FMnhrtVA3j1906tc+EAPL/+CcYA/foANmhmg
n6Iq8jjlX6bUdXDiq9M4PcRrS0bZYXn58T98MV3+8vizVSi0rCy0PkwPcnbt5zBZF5KLCvD+8ijG
Ly9xtgBtYSu23TJKTksMfK3Owf/ynw1xtm2rJlbjxGcIFTPGZ9jUHK2XR/hhqvCgZHmjZoowiHk2
QtTltZcbOJW/Rumz1z17IS7hv4yhqH/OlKEaqsXRYDAn+tkggWv0UE7ZquGLdfXRUOq39na0RloQ
xWp4pF0/8cT95Rf74et8HdOQvy+xtgTyUYd2csg8CBj2Q5iJmTO4v6y030Y5O7pDr8LfOeC8s5oH
jw5EAaey7fpfzoYfTtVx9jRdCKEL2Thbaclg6WFlsF9VcV/G0wE1blwQawPG4fB6edqU8VlnW9Pg
oBOmwaIQXBbf563yWsQWOt5Im4egTCa3JjoD0ZPDSd5w01vOVsX4eXBeEMCggR71u6BbAfMN55d/
yB8za6myJbNcVE0xxn+//468gZ87uEI9QtxuysdCvVNt6f3yGH8cQ2djjH/+5Riqohx1Qy531IkP
idh//mdPP5vJppCF7AU8vVCqWRtOJRB5l0f4Y/Oe/f7xz7/8/sIxlbqTGcFS8HogiyEf2YS/7F51
XMPfVsQ4imKzFsaT2tTOVl+j5K4ZlBHeGrbzUeXeHPGkpergWtkgVVq3b/hc0JgtDzowcrPXZkpQ
z0nhTqjkoTMeIV+B9ERgLvpUoCMbkqBpa8cJFpcn48+PaSomv9SwuUSFKs4O/TB1OkWW4TzU4sE0
74L1f/b4s1mAqViFLTrqJ3gFJnHuL1v8h1+vElwosiarBGp/fYQvnzIP/UzzOgNBvmFZd4ug+2Wp
/Px8JI10Ycns6rPZoW7pNo6kOEfAZbQI7H/w81XTtLhKdJrOtvp9JapJrmSWXFrHorwpMJ3e/O3J
J6LUddNmLRJYnm0lBPoCV0Hf8YhWBD307u9/W9UYoxFDN3WOvrP7SclSIwukiJ4Z9QiVnfS3TwJT
NWzV1hRd4zzTzp6veXrZRZIlHX1QLW56m0s3f39+vgygn112XW0qfVLY0hEEduAukvSXBGic3+9H
gKmaioXIs2JRyFbOVk/nqpaiARc6UZfv0UUaoaP/YIGalmHKXHQc+va4gL9sgEzOgiHISulYuu/i
RsXY5vIU/XlWmrqsmaxNQnlVPk+yDKmqpB6ZU1x1pz1mr/TchqVQ//5C/TbK2T5QAAlWhab5Jx9D
mH4CLPbyW/ywjb89/+xWJJON0rLh+VWxqvwVtgv/2fPPvgK/nLAZedZTfw+nwM5/OaN/+AjcH8IW
sq4LQvSzQxTqiFMNnRadICDAXIs2JG1k8pffYVyMZ4uVC0Aj0dVVTWWg7yupzIuop68VneQa5KR9
54zNyA14Bzofl0f6YVuwI3R2hiUrgsDs+0ixX2eWFdTlKba3pJ4hGBCxuzzEH+GYZX4b4uyKz1MP
bVaRl6e8tajswKVF/LbPb5RWWA+oSAZ7qfVpQDqxrv/ydj/MoyArkClJKKZu/xEJWqZXhIlanGg9
hrR2zULeBplRL7Rao95opFiy5ZH294+yb6OevXDiITSpS0pxmufdYyg9Xp7OHxYgT9d1snkhU3Q5
2z9G3gGqqDTeSbmPUWssm1VKVzbyD/9gHAu2B9EXRZe/MvAvp5lVCjltO5oqg39Xi5muNJPc+Kgl
6Zdv9NMKpDbFlT5GPeb5WodHY7llbhQnu9XAPH609Khi45c1+MOhIwwDnWmbPSW08/KXgk5tDjm3
OMUWWHnfv+kLa3V5vn56D8PULaIfi/10Pl9F4neDHRTFqVW6CvCeHRyR9IKYJyLvl6F+WtaWqvI6
RLWKrJ+lbK4cgFXU0uqUKtmDpNoYV45SkY49J6qk3fJbnUr5afosgmeCu79OvbPzSMPPutKhl570
zMa5RW2XnokD/CcIjLnrqEtPlR79RD2AxIA9vE6RpMRNeo7O8vHvT/KXH6KcRQlV3hZeNPBDKjhX
ZoPpAADv/OHyID8dWF8HOZteTQgEMahWnzy8sIZ7w1p40YFZdlAYIPa8PNhPy4a8mE0mSE8U/ewA
HkrZaczxjZLuoagODpKWRnp9eYwfP9+XMc4PJNmVtdRLqpON7cIoGVl04BYvj/HX1J/dWYTmJhrp
NnUrLpTvN4mwhNzqxl8Y1P3gbEbwFdpFIn9StGSpO9AfRhuJ34YdV96lUc+uY6d1FccdhvKkWA7c
91Wi3zvt2tPvNRqCJnpKWLj/cjn/OKShWdz9mmFq52l9l3c57rgeXwz2nqEgNunsI3oVyH1eBdKH
nt/q4T84vqwvQ57FNCKq0MS3GdIXxalEaazBb/Ty9/txHZoUZmTLZqnYZ1vcS4EzSplTnjSyE/MG
7SxMoy4P8WcRjUiAOMNmgci6DaXs+xJx7EQKfY6SUwXFLQXjF4iDWe7VGmkWa5Kr74hSmSJcQJmN
vV8G/2kP2LJiK6rOBWCcBzpuLIkh19gDfTeVQVXkv6z/355/tsfsAACEq/N8EKcIiuv1LwneT4fS
199/tr3CJg2jUAmqU91T8cb+NQU1QcfL6JFfCSn5Q3TzwP0Y9Govf7bf3uxsi+leizS9zZul4KJC
QLOi/SVgGufmfBPzYchpqKbbqHt+XxdKD785BrRxKvSjVT1AoRT2wVfe/+57WLJMdgbflcjaOi8C
BRXrog90joq5pDXTSG1/mag/t9A4gDAU2trjvXx+lFuu7nZ5wwDdQ+UsVKgYCKdcfokfxxgrWKqO
4a2tjx/rS1Smt1EXqp5b0lZc5CG0aohhv5xvf34NXoMcmejSQprw/EYSbuc0usQQKV47AGnoL2N2
Ev7yzf9cVd9HOdsvsdppRY2K9inWHwNtB8bs8kT9cB8xgKDFKv/PVJ19Dbkqwo64sjyFWLfnJ/wz
PdZunC06kKfoCttKMsO16/KoP32eMSCzbKTrhX1+itJKiQdVtctTj7KZBP4EdEbZ/PKBfhlEnAVB
SqN1+FlZ5cnLdoNBr3xaKsfL7/HnaUM6yCJQKFnJNpWl78vMwR0XYxH2vE+hvpoZSPXghRBAXJv6
2S8n28+v8//HOjtf5M72oqKI2f249yD4iyi8/cvOHH/u9wPm++ucHTBN5UDszyFeWFqLdw+tQQuW
QUt4N/qeAGq4PHt/RgjfhjPPPlCQpGmljydmD3hL6mZKj2G5B+Qp2qDC1yk3RfB6ecSf9uyX72We
hayBk3f8QxQJPKIJd+BHdLGo6l+m8ZcvZarfV0WDGdpgGYxSSvsueHKDawf/n8tv8tsYZzFCVql+
jeIGwTfBo5jCXYQie3mIn46er5M1/vmXM7Qzc8POoUWfbH2OeVqp/jJNvz1/fMUvzy/qrhqcMucV
ugfdmFjS/h/8/hGhoMom+f/5x05TPZWjlg2D7iyMILQD3v/BAKpuUd+i3yCf9yGkwNPkNtcoCgUP
3jzI7v/B4zUOSO5Ki4Th7BMXnRzUTauUJ0yN0KVWj//Z488+r64Omj10PF5WpRkFRsRjLw/w4+Fo
cIwrNhflH+m376ha3ygOcFOlmugAxdMAIf7r1nhvu2I2AlIvj/fj6TWW3wVJv/pHiqiXadgrqVei
u4mJjUtHDjpf+SFHwxIHhVlstIvLA/54fgnezTJAjPyRC4QYbWaBqRenJjJWvY4HnobWRb/TrLUH
mQaD2CZMftk0P55g9C0oqo5ZiHq2aazad9zaoVTXhgX4MPtKb7ZJ/GQbq8vv9tPmHJuAVFcNmlTn
a3uIB8MqsphqZIEcLYR6Wen+drpNzGGpYJRGoMAfjTAjsKCkOhoBs4ixeIb6FJi/gm1+fI8vg6jf
D5lMl5pKwnzjFPI5TLS9ey/6Zd39kK99f5HzjWrlTl0EVnXKk73n3AKLAqAH6wgQ4YCYTYom9bJC
/CSC4+HHvwSIPy1ClSNIoelEX+48BKEmbCh6qVQnuPNQq+cGWH5EiKbS8N6ZBta0+jRHAPLvrw5N
oUNnG7pO6Hi2CrUyVUKtjOsTpbyrvQOF5T97/rgLvlwNXus7eqnzfEvzJhGCmB2IzMtD/HSBgloj
QSD2tf+o2yZJEZQxYmYnB4vcIXDRI9Am/MVf9tH/I+3Klt3Gde0XqUoURUl89binDNuyM72oOp1E
8zzr6+9izj0nFq0Syzv91FW7IhggAJIgsNZSvFKGC4h4zOS4vM010cfaYZGWQRPL2PgW5t62hrEB
xoVCnYXkhxyE9xYbmx3hcrWl6wcwmAX64OZmgXmqHjOljz0Gxs33peoguhBS5PfFEOVokKtx4ZFX
i6NFQx8VaTO6lv8DILDZP+sLs2AxggYYg1nYNlA4kqMpssaOBfbggtUeEIVT+thMRxBSrkshC+sP
Mai0GDY6onTdmGsRT0kLSrNpcC1gnlZiVgMgcf4lKkAKC0Tk+DVHA27TmVv06m0KwKXloJSJTUwo
me76T1lU2DRFURxHFVt+0s1NHTiimOV12/QICGBAeXneU/RtXcjiol0Jkf0wNjvS6xFm5oAGdMmB
xrz+/UVzXn1fMmfYodTC/GwE7M0jeOgxS0gTxXarspPkGCMIF1hHU6gQ/Sta2180tg0Bq7SuiMpQ
4u9X3h0N2jiVFlYjqB8AvxnWr+vfV2khpU6zGYgPFlUYqn1Ch7HXvZv4C3/DBZvQq+UQv+JKC9Cx
UHDXxKMbsmcr0LYMMzYU28+6Lsu2QpjinMD4TSUnN9CGrQf56NbODpiPRnj4u+9LWqBDgYDzEE5F
8GBCH6JEcUNYdto/v18k1SsreQlgAWwCHEWAsHrkwDB51ylUWBSBHZhaKHSgpVxabur4aRK04Oyw
MF5Q7DH9ZZH9G6x0JUKyUkkroPmn/uim1Xs8i0zl6e++L1kpqGgM2CKowNut3e0QdevfXzIR+lGp
haZRio1Y+r4+4EGwa4AmxKxTpP87YnQmihTdGuIbUmWDAP4c1EwceyPaouYrXXHLr/yo0N0ICDaa
4fqYsTXKh3B6CgCGsq7PUlQwMT1g4pwOjaQ8RWqg3+Qgv3BJ/1zr4HAFgta6BCKytawOerDQxITX
Rpsa0hZc6dOQ+7iVuL6ZH0fEeAoK47DPHltHf6C1/d6OJgw28c+EAbAD4Pjr8hdudugfJpgy0G0E
vnz8A39L45doV3B5LVq6nejJ8J8SAV8GhjGFrkvWtC0dp02Gw8BNl2oa9uOEMqvhtiZYGtGKCNL4
dW3E2svGvJYg+UY9NZ1X2JDQ9ztgyRyGX376BhfHqz3epuB8cHXJJfpRjK7kJsZ50h1mzDLQKKr6
k5fs5OAWigc3vEvhGjz3cNvzTFDJgGktNwDUGAvwPIUSixLgznjaxgC0LTudFmlFMKX55AJMcRMA
2OnH+jos5QE8OTGUDHAOghZzDUaQtzWmjnNl2drgVf8QDxQAaortd0mJayHi71cpPwQ3Liaei9Gd
MEJKN4bxhmR8/X1pGZpkBKUZkDtc6h9B2Yvh5XUjLTnr9fclZ01Gw2NRhi3LS9JjC4ygNPjEjNcJ
rMLrgpYNhQ4uPEDi/iJ30VHD88o+7kY3jqa9D7QZh/24WwLKcmgEJARvWbflk8C0hpqCILGs0sc0
GE627ym2rtv5Fxu8Y+gCohi2QVeLHBVpGtCE0bJHDRPksCWe3jcgSgBcpVmmh6kCUC/twLZpa8Bz
440FvlBk1c+VWYcP9TACBxgcxp0ioy0s4ew3SUtIAPHn2AV+U1A9GA7gewBDmr+vALG/bt+lp52Z
IGljDQctLXVS9S5NM4z6vurRBXREGO4F+8M3azzZwNMElsVbpNrobUBnJ46F8ubACMqtIFXp3Jhi
AhLQAbzYFsMRPKVg++NbPTuDs6aihULuQvYw8NyHciOm+CBeyh4aT8BU6NitS/g/EboNKtESyBQb
38IxAuN7op/RwkEC54l59qiH2MP8QtahqexFy0APNf6Mx49a8kQa1YV+If7Q0aiLVlZsTrjbz0VF
ST21jLSd2wPcHMAC0/2JCh2y2I4ctP3d1j/aPA6ceBx6N8KwUWWH76vCV9Q+lpaEwQFwUkCN5eaY
oNMxzUuzBO9AuksRUOaJUHfd21QipFiqqjC2/RYiBr4JdQDZP9mqSoFKhBRFNDKArThBBAWhevg8
gIxH5btLa40Xd7gUiroULwnztQbhaj5ySHHNY892IKdaN5Li83I3WGDYWaFTfL7/5Jjvm/j+WxSK
Nf/79b8Pq1dbqmk16eC1+Dxr9pH2nNlb8Auua7CUMq9FGHMD6bnfYQAUa+B/qhrwU24AFQ0OvnUh
KjNJwT1NTcbroBpcMFn0AFGeop9/J0D8gCtDhSQAqrOIB4GI+T3Jfr3h86LjHT0baOCRk1PQFKZT
54hogXADQM3Ie0NtBG/cfyRIChhm6es1cDbdEMS1jzTev0UBcafAjUYUF+f2SUcD7OVB3bvFVG51
4A+pXqSW0je6W/8rwJbirHSSzgHcA04D9vsk2Q5ob/GndIe599xRtKItXdEMCwPkmPGxMaokF37J
xLyBlmPr6vlzCqwC8sUsfjQ2CLcAgWpaT83wbJLvuXn/c4A47SDrYrocfXeyijQNgsQMS9erQFMN
RAjtc5UGO5EhA/BI+gD2YwqRC1ZF5RLJy0FPDzXkjkZrjBr8AZwvJAUAFQjsgndaBbhp0DrF1t3D
07hWXwuTuiBKh3p+Sp3CNXGDdxyAY+ZHdHvV3asPHFhroNt1n1zIPDN5kj0THGfaIPQK18uSL2Ba
6DkHqFG1w/iHqoS6kH9QHxL997aJxZPfq8Oal3zQCbhzjM34I1fslIuKXH1dCi68wtVeZ+DrzP4A
FIuBvRvtRxIf180lzCHdpWc6SDm07nlmVhRSxvGhj4H9G37WfxlgRW75r1Frt9ZgKM59KqtJOYlV
g5NaAyQWLZCcDqWmcADV98Xx4Cppa3VdphNm3gA2B3BNsGwpfv/C8cJ0ML6Cfj6ckag8ewG2ddDk
EC93mfM1LAHp9lTF39cXZUkFDOvhcKyLARYq9dkkTWeHQOEr3OQFyJxseIOFrj8vPy3YEWaJxrRw
gVzWdV8wi60w0eLvZxhIwDMNZjos4dpXS9D2OjE1jebuaL7n9UevshQCljKYg6FAHGNQ2sCNdy4g
G2vasQSP6mGePw8hqGeBBRkD19Gvnb1R9Ipi5FIoirYBbmMGEXEufs6VPig6Z00TYMqic05a7m3T
PNm1umsr3tcXPIuhqQ8gTGizwmyK5LlJqBV+UWelG/4C4GENKFyF2Rb0wLw28r5logECuX+uR5yR
pGgBUunmYHsCCFT1VA32LgLiZj/ECpst+MBMlvj7lc1wSW+Z46SlW9GfnqbtnCzY3R0lMwmSuZqG
T4OPQXG30Q7F6IHDUdWEv+BmMwmSH6e9kwOaBTrEFSoQoIAAaGh1RK+/bX1e12Vp6VErFXM82JUN
eViodjSAunl+6bLBdcDW4QE26bguYqEGDKCZ/4mQURcGrSv7yMTGWNWPTQ1iEO2S8HaD2eltVH5k
hmojXnQAXIhxx7ccFHOkjVjPOyuebAN5nu4mcqTNW5b/z/flbtGwMZDCKnw/ccAIswPY2rq9FoPl
6vtSjgm6sCKWbxZu0Ii3JgOEikD/7hR3MZUUYx4mftDlvR9SSAHRR/BoGjsQLXmWogyikiIHPlCa
Qc0BXRD4r1pk4/HP3jdmtfOKSHHzUyw7F3+/ins8x5b/MVsRAF0ahFOKzUulihT1oWbVZk5hsAlg
o91eK5/AxzWp4lGlhfgVV1p4ntfopQ4ptn9MgWdXKJxXpYW0o7R5a+iZj0NKm4GiLfZAFTRoPQe1
BDgmMExoHtadeTGTXTmzdAqv6mKyuhT6xABL018MzLvrB0yoRlSRZRZG6vBociVJCnuQjKExMkVY
jpH2lAzsazPp+8YuQQPleHhPbZzXvs2OjjbtS0N/SKB5qeUvIE83tl1gf13Xe93OaPqcr2OUo3gb
ZbBznu4DgK3XL/HXRlVwWjcukSvvU5mGehIjuryWkJ3ZgeuO6VQ7OiHwh1vOgE2KwWCFoZc9FHcr
E/ALGGYQP+rKQ0lggbK6xCXOqw5xftBUPdFL92Es5B8Bksv4ATFiPbNwSgzJqw1YMqOmZ90HXKLJ
QaXCnnqBrhzww0SqY8md81tW7o94yY8mPZ7GkWG7ytsXG+yiKSDu0H+8nUBHsC5pefn+J0nuas8C
2lusgqQJHE7Bc65/zIKH3H9WjlItbvJ/LCrfF7ntVW3bwaKdsQPIQQ3ER0ORHRc3+SsR0naC2Rqn
9Qvctg0z3wz8V9J/CfV3ZvESFOy5CRTbispy0raiY9jFTDVIC4L+kmrNVg9igEj7j3UMoGNdCbak
8HlL/P3K533DAXl6J2oJ/IXW7w1QCK+7gkqAtLm0ut7bRJgPVDJAEHbKDx2rFYGrCiz5dgTawTGk
JsPBCLxWOrA1efGvUVzy4J+EHYERA1jc9172vgfV0rp2y8nwj6NLKcOu/Q4E8vC/mhzr5qAD8tbb
x61iq1n0cobWSeDHoXYnd25oCS3ANT9hkUAtE77idrFV6CFCX6pZ4F3+jwRJD8djBii/scWw6pG3
D6B+ZcU51g5lACbb57FWlMsWneJKnJQIaVfx1rJ77J0WoHg33f0TlqLN4I86UqYrkhhM8xYMVsbH
z41qn1AYS64loB0j1kcCYwXYmqxN9TH0fwKu285ffEDtviV+/qhCpTMz2Es6QoUqzABeMWC8g9d1
F1Y4F5XyW5mgddpqx8LVEtBDukz/AM6GdRGK5Za7GuKkG4KohcEExO6piwaFjZZVMCmwFByMk8vd
RoWRRsPIcVqgoMSkl0IHt+Kb8hj7I0PoeJUo2ZBzEOeJQ3L1MEYfe/bwFhv9+b6UJzuS1m2W4/sj
O7DwMVWNaqpsJDLZ1e+vMW+IAwBsROrXWHui7a8sUmHRqGRIWcTmeE1wYmEjf9/7Dz26ve+H3hKR
bSMJooUI/cKSt05kSHJeiNo+KOtZVKJwpKrfLmvxR4S0BYOZg/eRg8JBoZ+a7ksLgggwv62vtkqG
5E2ZTYLeTnFAqv0vVr7VrOf4fkjBuaXET7hacKPNojhD44FbVfXODJ682tla/E3J44+tJK8aywwA
Wr+LLBy0SPse7Aa9IrgXk4cFOimT4L+bKZy0L7QBNyDk8jIGzbi9tVoF3teSBBNddXhvQI/PzRDO
YKd50UYDUixg+ocjiD/WF1u4vby5Xn9f8ln480gx7o3tO/qZgOQp7E4A82b1v3XnKbLI0nnkWpTk
u6VJjSF0usLF2EuWbbz4AOaLtPr8dwpJ3mtMIKUkLbZvQ/tcjscoRQv3ATxI4IVYF6RSR/Lhrsw7
oweet8vq6jspzKeyrA4JAQPSAHT7dVlL5/xr00mubNstS/MGSjHwLsdbL36ahr0BAjz9o2MoZKn0
khIlARj6MHXQixi7MUTHMggU38Wq4TJhnTW/k05ZWavXdEzgdxjGsosdBf+ZpbgcLSsC/GYxkw1Y
JumgRUp94LGDjN907H0+6Gfi9GCJqECSHqkQuhSy5Opk3nr+QMRJqHoEmw/dgH5nfEOF3cQI0f+r
w6XDlpaNk5ECnNp10iNp3oOReN3HljPNn+9LmQCtQHnZRvi+j7uQXv4DLlzFgqgkSAlgGpqhjQJI
sF06bcjXv/v9UuC3mLdA7wPOiikG+sDArDrIqZZYivc29WPf8uFOrf6gtZ+s+GNVfA8DRV/Cclz8
WQXxK652RhZYbWRYOlYh/5jGn/TwpHX7vzOUFODhaNtoUEXoDePBBw+Wu/75xZLgtaNKoe0kg1Ha
nlhmsEmVUbjz408B+hqz4llLP5pg5UWT8caxv5vDU2e8C/hPDt6B9R+hcjUp9vMa0Ba2j3hs0VXR
+CBZVGi57g3oCZuvk18ULfXFzcQAN6T5AJavIfhAok9/owZa0+dSPBzDpjyFFIornKDLVez+62bC
3MX8+8QK+6QqcPkxQAXdgbFc8cS5+H1KqY0WRtux5BIYLetO18oKd+ki+oC62zcjqg9vMNGVCEmF
PCTGaFFsV3X1sWk/CdbKvxMgZa1qqPFMDCu5Fak2dgNnVbXkqqwk/n4V85PT9E03QAVwsAsSE1WL
xKKvAs9M5+jlxii0lLk6EqERCkguaADagjYzsY5E24PE5S12+iNF/IorLQzNAeNzjZAzk3SXC75O
W/XGqFJEyly8y8Iu8GAoHxQ2tX82wWXa2aA6/bSuymISxpEBMNlIRWgonquSpWXVGwVFTcD6wnAo
7oBX2rS6wrHWpaB3Yi4lj/Uk9Cakep2jWrOZvM+Vqqq/6Fn/U+RmSCC1Oy9BvyDOjf9O6ab5uW4m
1del0PNszRmGEdf2xj+VmyhWpFjV5+XA0yqzNDKsgmYfMwqcc4X9F73pyjhS2HkNNSrQ1aD6ax2d
Q/71lapeilQrLP5+FRJ+0aWlJd6sWbIdwQLcgDv3TUYCTJcNOGWDyPU+fWzwtsugBJ6tYyBcqF4Y
lndzxIDDTfSiI4vPdShx7kyTuBTHHnPTlj+s/jm0QMZMDrX5Gaj9uwANSxN7ir2XoqabiL+g71Gx
Uot2vPoNUjxiMLZM6q5A/cn7ODYHC3wsKmdYcjYHqKACs94wbiIli7wmY12foueHPIAwbGfWimhZ
UuJaghQtuTelA2+71J3oLz9/b5aPFAgU6xF549IOinRA0zBsJtC75GIjSzyj78Y6vwQ8dB5rI+0e
2xx1ZkAj/9TLTPU4f0tR8Vse4yh3oW33piVyiG1dT/Ipv9SlDWrQY2fbuyk9ZGm9a9OHtn5pE4rJ
/XhbjwWY+uKTVjQvJMxezLjYeLaxLbzArcFkd78ZLJw3HIZpOIw2yJkjaadRK7ry4tf2hlrNXovO
eWMcI6bCMBM7zuwaCwNcS5JyyFgAJM0GpdglbmEAsOV248PILyEQPaxI8TBx40CSLPH3q2wy6lZc
lngEvli+tx+BngN33ffKAaFFMQ7G/ACajIZEedgBKT1lcJryEpk/qN09jpO2y3IVE81NvEEZzFvD
Ry383037NQa9AK3pjMWlb5KP3ZQ+eRHfrXuBSoQUcH3N0dRh9sUlHsivWHMe4qQ+3y0CwC4MYPaM
YgL2N4jF1ZKYY1cyLc2KSxPr2+Kzk6kg2BYCeiZA/P1KAB4PDKJFeQE+dXS8ZU8tCBuHnu+ZarMV
aVxy5Jkg6Wjl4wEBozpxcSGB9pHwBsy0zdOUP4Lt4RA1za4Aod7dtnMc0MqgLVAgDMoDVCXLwcEd
9PmFTtlj4IFQWlfcbhY8WTS2gywOxXgOSOu58ey0IGysguIyavU+0UwLlKLM2+R1rBC04Gliap2Y
KM6g01aG5XY0xw8iD4IyzcAW/H24+2wNACbwMVDEhBghlmf27I4yMwJZ56Vtvo1Bue+4Ck9qwdEg
AWPxmDdDL6psqyYGmzBGlPMLw01Wf93sSPhpfb0XPAwSOEAhwK12CzeWMLOLh1zPLyFLt2YJAt3w
34zVz00ybAlokamnqtgsrf+1RCkBsKkNmoZB4sT7bWOeGv1sg+VyXa1Fwwn0CPiYjWOSFKFpV4AV
sWnhxnr82FC92Q9WFu37wu62KeAnFVvbkk4YkxWNyZjfxPDK3KfTmgxFPyXxJUzQNApG1dg6UaK6
aC05NI6TCE6AZ+p4tpxL0do407jHo0sA4LRdnj+u20z1eWlhDD+YWsDoRxfOquADR3f0o20pC3a3
pvrdXg2uF9G2fwPtVI2poaGvP7g0fXDQwHrYD3zHO/2wrsytGIx/WhinNYHHDy4DaUUqOuRg4xma
C2a6dhF90AZ7G4M7c13KrckQ/2gjcwRsBSAlpPwMTvt2snyc7MbR37a7ALzY6wJuTzIgbQLaL0op
DhrG5W70zs7btp+04sJH88D6T3nyEpkApZm+2f3XdVELusxESSEz9GHRVIVdXFJrw1OQnd5vK4K2
Q/Dbob0aYFtS3vdpAvAztL9eotTrQUYNjve6yhT2uo17MNgADgXZ2MHeLwN6wZ+isdGb9gIWGx3M
rtXD4G8dVXZZMBUmEcRJFmO6BtCw5oFYB1NFwn4KLmhs9N6FidnvmRMWiqLzrRQbtSG0ceIcg0l/
uSWO4XI1VV7pnf2qYTu+J1Vt7u5d87kIKaM4eqD1BEA7Zxac0sGtH/7u81JG8bR4LBsAL56L316b
gCD8bgGA3OZcPMGK114pys2Mpd3QlM6ZtMW+++jX5v7vBEhBYVGAiVZ+5ZxrcN1PDdrRFC/Jtw6L
VH6lgZRBKgqIItwgnPOQ1zs01WySTacB/hAIz+ua3CZEcYTABQLMLsTCgPncZ8O4B6104aSXbHwe
QVizoSPK18b9TjsXI3kURuPzEWBF6cU4lsGwM3UVlMdtVKCbDaM5KJniFonyx1wPOhr6VPU8vmCU
d+M8dLqqe2DBUBAgKowIcRzu5CVnnhfTVosvLPmAwayIfAtbd30tbhcdGwbQr4E8KcYy5I08q0me
xk4XYy2aHWPbHJTTwb7gsSIbLthqJkeKv4h4ych9yPEY3xT/hBG/O/7mikiL4cR2XdQjBBQDLr+D
uSXhve+rQH80UcgQJFIUR2BpNWK/pCPprP4MGDDcf3fOpAICu1lvSGC6mPwWO8YNRVDq8Hxwkn44
m+2u8Xe+ve+r4/p636zDXIQce7hURZkVQQTBI9sHroISuHEn6fNSzEWNZ/tOj8975Kn95UXJxime
clUCWVQCKdYU+FXgh5MyVcLi1AIPxXAOnzQ92fSYlV+30pIa4saJV0pkqpvJu0Gf6jqkU3ceXzvr
sfMu3vi5VTEl3q42KBjxhiACGylEbj9IwnBsKryFuuGQbrhv1BtHz52tUZWK2+fvOb7Z3R17Em7S
qHYBKkRAP80TVVSXfWVVqYGOjZ+xBzQXh+ycpNj25lMRvOvGF9MstxHaWZ3wYDWn8G2awp7sN1OB
fCcZUkKHLu4M4Czrm2YEjn+Q7IZy3K2v2q1bQE0i7sEcZy4AH8/VLDF4oAflaLjss9496KoxedXn
xd+vSi1TT8BKUeDztB/QzX4MGhXnnjis3awT3AEgdzqqtDJmMyu12nFKBgX6ZN/3OYJn2owRWGnR
lv2c9famUE47LHrhlUypfF9kiWllrQmZHcDunqrpna2i8Vo0HC6+UMwQeHqS+2FgsmzzwICj15sO
d59pt77ut9GKwWiEKnYxvFCjEjJfGECLeH6Bs7g7pvumfEie6/LBVvWmLNgJaMmoR0IFAWMnKWF6
Gg1CmpmuVvWPoda9hHR4V5bTYV0X8RnJBQwxI+3g0gCCIvk8H1eB3hC9Mt3JGnYN5lw8/sHJXqr2
NGLof13WwrqgXYhguhhhiakhSaWymbKMZ5S5eRhsK+N1KD+uC1hYGFSkDLwr4+qIxwbJt6ZKVL69
wHLr4LXvpk3+rUKHZcHO62IW9EAKFYjDJhANiSnpwehk23miMbfjB0PbUoUWqs9LWsQGL1Fixedr
/ZXpKHxO9zZBcAMdELhfCdAPgJlKm2ZV8rDSPY+5VpVvftixqn1gwXVF3Q6zgsDVwiFPsk/Mva7K
2sRy0XZYhR5QFsiO23efjgDcT0QggpNcrMQ8CHk6xYWWD5ard92G59vE/3H3KtvY7+FQOoiFAZ05
FzAaWUiGvrRdkxzaYGeq0IkXlhllDVhf5wKeX37WyAy9pwGqcm6KKRi8AO6j/b0KUMCIA3QMiRCT
h3KaslpeJgPQOF3q7epsWyaK559bBWbfvznaedibElQIXJ08Nz+TXJGZboMZpFVoEBFxDLJWKtk/
431tNxbx3D4NN41JMJDUvre7b7aqVfLWXeeCJE8yKyfoAJHuuZG/z59AK6OiXlnSBJiI1AD2Kr1F
Px0MO+j8MkF7CM+2JPpqmRe/25BaRaC3sCDgLkEVCDRWgvZLirsGg88kMgv/PJnbzHsOTMXdbfn7
eB8zwI0CjEfJUEmBPrq6bfwzan1x9xCpQLuWvo+DFOoyKAwgsKV91elhpJyG/lnrsxNrhqeY5Hf3
uAC140qG7LRZ1oIVFYxyZwBU6mN6iMMNt1Wue6sIWsdxSXdshsDGEXieOngacS3jxHGbHZqjG5XD
ig1gvmfPPy/87epgSI0wC1DpcNwx3vfGsKWpvqXt+4baW4+SrX//HQ7ycBQBRzlOuTeYmI0fFmVn
hByNuA7O6/ygSOW3ATj/vqSPxaekzgoP+kzgrdl57Tv9/i1vLkIKDTYmKSUxRBjWQWs2hfG4nmvF
v5eXRABFC6wwat1sqd401P5kx5prTAOA/3HozB8cDPV477nnv67LWvKua1lSaWMI46QaRshy6hNq
vRzd0XcLQL+JgQd3XEjxfiidDzy7s3mhMc91PkWAy9eDu+ELceDEBZHjNR8VwJt2CN03O5vZjefW
T7nJ9xPt9+saLETITIAw4VWEVOlQ1pVXey6J4qPf2k95d2DprjJ2ltE8eNQ5rMtb8OCZPCngLW1I
EiuGQgnTfwRx+xAG6cOYJD/XxSysPPipLTwfm+DZAsDRXK12KLMqTKFWlLzS/MVSFGQXPw8+EFxq
4Mk3eM1RaoZ43C88MBl8zTBXn90N/491RysQIJNAGIqDleRYfUjq0nIyz606tDUdSuPugy3MA7JL
vE4AN+emnhWa7dhaNWcurXYd2SbJbt3+S8uMa5KoIgN9/qZ4mUfJUNPOMl0zTx8rWn5O+uKAnkNF
Plxah2sxcoAHVd63uBu6mEXT/9VVU4EqLaSyBQPmN0AIuelmQE0sw3g72dG2LIrtG4wFKACkKgeP
nfL7XZNEcZRHEXP9aPqux/xdjbGdJoqO62IWjWWhUkpxh0VLhZTZu6JpbeBOWy7pmm2dH/rEfsuq
c5SyxFuL6K2aR11RkLAAOBK8app2Q1rtgFE8qjLIohpXQiQ1TD3FU1oHIUPMN6x/TcN7n9TEJf9K
gHSrLKLMiX0fAtoxxaxDtHnDKWEmQDq96XWO0QphJuB/7fg7m99/nxGoYQYyEx6cUYeVkqyeJ5EZ
eDZ1aT499qG2nwrFzXshMmYSpJU2zK71BJGR62mfx3oPIjOFKy2sMjIrRYoCuB5BD5DkSnlSGHoT
Wq7vDY8agP1J/4YcC9oDExd89BpiqFVyJKMOBca2Z7lF8GJ+ANnb3eGG7kpsPmDjxUlQ7hFPrdob
OiOz3D765HzQ6Oc3fB5tfijiiAZfeYcIcpJnfQsnwnMj/RaO39c/LxZQOqbZBOcNsGXjXnlz8PAp
T5Op0DTX+hZN/Ra1z23Bxm3OVc/kvyGSZUkGwUYtsPDRgiW9OebETqaJtRrQa6a93u+z7Fkv34fD
MSTx1qY7HSRRTq4ovC/4728scxSlOWDnbUnoZFQYbokn7vb+59Jie7MoHhL/7lsger5wavuvEGkT
96kO8jMhJGMf8kPi3L+HIzRw1wDaIfBoZf8dqa4FU4TPo474YYzNL76t/XO3F6DgDYhx00KRGFyC
8yiMKo2zYko8l5c72m60n6N9DFWNkiLOJAdAowQaftCIY2MeW4rDuK/iKWw97k4Yibf5d8s6eckj
/RQRVUf8wqqLWAEGE2F4yZNfW3QrbCpsW7gPdOOxwvWMVPSQ1sZx3Wq3uQu4xJYABQWIDw7tUvoF
HHhQmd7YnAOr3px6kHDf/32TgBgbbTLoXJTrYYPG2JR3aXPO6I/0yIp/7/+84BbFxgEGbuBdzxe9
Bf3NMGROfebDRyfYkvwvvy+ldq+YclrV+L7vbO3L3dSu3AIdjLA7fj+uZNLO1ANqchpAtnwZ9ceK
Heq7DwdA24fpUbQQ/amy7Xnqof3JDqtz92Bb6Z5X4/5e6/8+9ePwbxLUa+Vnf80YPRTS0/KMFnse
7HXv7lrk/PvSkbnRfcszWVIChid+l27CrFQIuA0yWB7ICSgEom6O+vncfahXDVWfN8W58KdvTTtu
eYdhgSb4tm6n2w0Ku4XIfmimxLOM3PUaoLlfzzq0hdf919ik21HDiwyaC9JS9Yh1G86/9yXLBl4c
R7uYlAR5VQU9KxqEcwf0tE2pGsVQfV9KF2HdaSFt8H3q7wZ7E/5YN5Tq81JADMxp7aSvm7PW+Fv2
bWSqvtYFAehuNHGJZHgEuCHlsvq6KD1Hb84pcMOrRwLC+bs1QCLFdR4ehYiQX2HyrDPDaayTc5R+
afZZ9/Xuz9uINjzsYpZBkPLOHXaynNFKiyI6t86uBs+CYjdYiIfZ5yX7h76G41WOz+8S9q18zNq/
/PnS9pmkNfXQCRadDWC9/FM4wWHdPEu/n3GcYixBfYWy+dw840iMadLi6JwEe3M8Em8/GIpr/G0R
CqNbBI2SogcXN1RpR2h56viTHkXobzs7Yb5tqmDbRCCacey9X/xr1Qp5Cx6LHlO0YiNJgQZGvnCb
XZ5UkxNEZ73XN1nwWHXndZvdCuAAlcFjNO5AePWUO0z72sOAqsaycxe/gpKgufv2Nf+8EH9VtOuK
pPDQvZedfQCkMID35aTZdA1TrLxKCykwEPB1jopFdi43ebSbVLDAwvHn5765FlJgTF7c45KEzyfm
uGHmJ20/tl/QF3x39kBtFo/2uIfhpI9H1rmx0CYI5IowGc5VXmzsJNyoQJcWzCQeDzHCiTrjbUtS
noBNsDWG9mxtzfY1Me6+RQjqGrytgr8WtxX5Ml9rIJPvUr0/k/AlT/k28LP711lcVNAEogviQ/lY
jDeSahxrPp7D8Mk/BvzuewoYR64+L50ng2jwA7/D5w3rc5uerf16rN3mJxzDgKuBOQ4w5+FAPF/f
qhhLjVm5fsYb/rBL0kzbo4bm+NumqZTAoPJa43UYpMa4rVoMufCGTshMcKdLSzqdS/L4MSEP66rI
EfH76zjdgfkb5UAcbuaqWGTsp6gop7OTjs6HwgqdF7yjsMcyropwm8ReuV0XeKsOVHEAryIe7gFy
J9mudewJwxxhfwq+5M7eV7W33eoz/7y0dQToso+iCp+nIzikmi8gTCf5IVA9Kam0kMwW60FFfAYx
oJQunM3EFR6m+r74+1W6xX3D53WI72c83JTjc50oLhWyC+NgiS5fxB4aljFTJz/nEi8O9G7ouxMp
z4TvHB1B/nr3Sl+LkKssPg20uELd9ESMTVVuA8UhZ8FEgkQCMzlchKE8txFx2pYxTbtTqx/RFMVV
D7lL30eDBJ5CRAcCGkDnS9BqFcmbMOhOKJ0CES7a3G8etH78HgGkiAYinUAMP0wcCu6AU2QMm5DH
m/TfdfuLU9j1ZoclxmMR7urY+E10dkk+2oRdHTI+1CdWPGreE9U3oJXFXhdr53VBC5bCkKEAncNh
VvAVzS2FHuIEEe2hV9TaeP6OKI4eqs+Lv1/FQmw7oFMr8Pk++az138x7QRF+2+nq54tQuf7+GHZZ
3+P7uv6VVKfotG6dhUhDTwPqvSitiyFm+bBsTk2RBll7CrrsS1nUB7vXNmOaKbY8lRhpy0tpSvFC
kbansDyQ7keS7PNWxRi2kFxnqkgum7Mut6wBqpBg50U7LdnzcqOFisAWX7nx2z8Gk/MGAK0iFFMg
hWlPYa5tANezmVi9jcJfSft1Qptyq3Bg+TIgPACnPLFKmH64mf0brQL0jH4VnWoWYoDDqvon1GKc
b70XOI/eZAevQdjWDwnpExUGw+9RIElbgVWBdr//QLVJNtWKCG0dhR2dgtFKzqbdTslmrMLsQ0Jw
JUmictrjHBi+i4MivLRT2cWb1gvKYxTyaedl6dBuCnA/HmNe8X3FbF+xUfw+AUg/EAdWqItZB9H/
Lm3YPCnTJArS+DRpSfxQT7GXboPcyd1pjNg7pk1kV0yRtu0ipr9mTpR9mDxq7lrfIJtWL4cPWmCU
P++OqdlvknIzwbyQV2JW5VSPwfvWzH5q4MYwOvtxXcxC5gHBEnI0sKjAheZIYqKoGfhoICcYrzbZ
301GBbfDUQp3UMEchOECybJT2DBrqIzq1Bw078wLReJZ+vUOesFQlgLYwM0bb2CQtDTrsjol3ZYl
O9Zv77cOHl5xfsAWiVuOlNjSvrN1uGN9MsP/I+3NluTkma7RKyKCQQg4BWro2dC2u+0TwnbbDGIS
M1z9v+S9432qVEQR5a9P+qAilEjKlFKZK1c+ZMe++IfFPx1eOtCirDUro8Xws/nZLN74jQ9yLL7g
VxFJAIAdLmol5yJVulRR27AxfDvbxdZGTHJl9U/Hl9M9vFXKNIkw/sh8ErnjhvewctyfDS/pTjVT
syq7uQ0re34al+neblJvSRr/+h6vnPjwDVULr0wEoOnfTNrJ3ZjxZu4q1WxCtY79kgZqf+jRa7uO
t+Dna+cg8j6UgOKDorhQTi2VRkR5rHVliM8xPKAoKz9p6OI5Va7vtc5ku5kudepqi4JWhHXcst9G
nJeDt8xp9rJU43Ro6g7UgCxfUNWSAC+3Ef5dWXLkJkSVu3i2ItN87ieMSkHU2C7zcOjHO4Le3Uee
p4vfRMb79UVfE4RqSCRxgcIxAFw7F0SKqrCctM3Dti6HT3PtDA9TzLtHO47bjaTkyv5iWwGGBGME
sJ1yStewpzwtaqUM2XTs2V1cPw5pMNcbUlZsQYAzREM2RKjQRvN8QotdolVlYZVhnT5q9p5t1fOu
Ldjp+NJRwQcF+lth/IwHuvPEs2ebbdjb1hSka9rg/YS6VIhQtcP8QrfsTKzA+SWLehK8AkCfACfE
lGEsTtHrSUeNKUyJq5NvyBOq+i5Ofi4f11XrchqibkUVLVkNQwQLz3eiW9LCMrNpDKvsmO5Yc7x5
eACvRI9oIC2RkpE2otV5arekXcKp/5Mcm1tR/+gaIRwQ3JSo1IcuSXo0DebA1NgZwhbdA4y38mZw
5f8nAOw8wIki3HJx4Q8DnCAzH8Ox/dCtj/zmGxNIeQTV8N5DT1BEqM5Xv5kXZNmUGbGPOPLYwSDm
hoBLQ4AA4cQC2IUMgCFp6WixGPhQPoUmM924CW31NSpuLa7FIhGwxAHtAyg4Lk4JyJCjwiqzeGqG
6nJPiN90G+fs5ZmEFnegfkG0C8wlSO+cr9LS5wnqdwoamo+t+tWu8x1zqp2pvV3X1QsUiJgH3mOw
BiyZcGEkORGJuoSnVtgkofYLPMkK2Td/hvkDnDzHuNrwo1csD9IE4Q8eyJcZ9LFMEJOcIa1PwF4d
VuU/bAsmgyw00mK4ROV4whI7dqVOZRfmGnWfHFCsXV+vlQlgfCQxkJMB/kN29wZ07WgSUOSEACZ7
+g4NizaUVxwO0hkowGPI++ioPQfE9Xw/wPZjpSgY7kKajJ7SvqTdS1s92F/0z2qh7v5hMieyJB0r
CyVx+giyFLRE4Kmn8C0g54oWI7ANHBYAqXjgyR2jyQQGqbldutBUn/vWONpscCdLA7fIVk+dtY1B
LBqsNYA5i4JEad2avMAbpUGg6kdHD7F1uH2p8P7BweWgFgpx7/Ph47FLlDhj4tHv9tbu5swYzFC8
r/43vrQVlZYAihVlfVgu6MXs5dYGKG5NreC/ovIGrv5lnLCuDcXQUHAcZuR3NX9rk4+6+Zmr34vp
j6ltteu54DgUswE8HsljOCQgyBEn9InDbA7KuIBmsA+dyXFLslOzYxvMoG7s1Deae05+V+b39U/O
vXr2xsjPildU2eKBhqrL6/t20UpK/hRJL6rKcXpdMVAsatUuV54H5fucfs+UZ5aLjgpmFy7Ji55+
vi525QqCAYM/AkhQuJUyAygoz42mYAmOoff2O7AFQABcF7C2nyABFFh7xDcveDCMeqiHNsY5pFn1
gafH2jQOjfJAWObr5Kgk/cY7dHVCpsCVg41B1JCc76hq8zRvNacNI9N8aRSU6w1KAJ95f31aa1aM
5wXCDeAyECfTuZhxykqu10sTou2qUh+ULYDu2rKhFBOeGTxMRDMk16BLEjPu4qgJl/Klix+NrD7U
1euQPibTU49T8Pps1hYNqDeHiuyYwAqez4bMVVe1ht6GtZlmu2YAqCuZR76LwbDnXxclPly6NkBn
IEqLEU6BzymJMiOzouk04nwal35fUis7UJ4QP1qCMnO15K2KRsPXeVy9Xxe8MkcB+NKRxUJSHy7E
+RwpABBWAaatUOGIzqVg4r63p61yn1Uh0Iu/JR+4F8W2npwnSWYlBISXfTjFu1L96KvHwTY3NmtF
9ey/iWQkGPEIkRkZBqQ4q2y2ur85M/R8nmmyIWFtjwCjgT5Aty9bchtaPiIJXI5h27UPPSC+6pAd
h9l5YVb1BDKdu6Vhz7TJb3536piPDUzYXw5BeWI5KlriQbf7kFnT8ZtCp+N1DVhbOLzZBBRMR22n
nMXWxqkhSzUNIfujJHt1C6W6tvfQr7/1RIDWq9KRoJEhKvm8IIE24K5AXWc8a27V/755EuIxhSAn
cOOiuuhcw5qpiwajRhQy/ar9XH7cOjhQwqirxX2AirULyHhrFllPkcMMlci4h3f3QDn5fF3E5Sqd
i5D8k75q7agtIKJTR2+p7CPaZT85yxak4C8/wfk5IwDPCMpgp/F8llGSPZ/IbOQt5Dj29whlw25F
1fc8MfZTZIeZlt9NBhhdTbRkdYfeUT3aqw+lSr7pzhTMJH5ODPramyhBVBxr9M1qeLSyonjn4xS9
k7r4DdTQ5DaaE/sOo2BGsCvHtcn4ZrT94lpKH+JIfSITr9ye2R+6kRL0giaZW87xe1w3d0pnveVT
d5dO2pYzKzRNnjsS9gJ+AF/2AhAS6/lI5iVOwzQrDjFpPFs7lMt8N9jTXaVsEaGvpBzAUIpLQ9DM
idijpJL9wHNn6owsZLmqeXr8xfXViaKBY123PpwrV+k726VzUn6jGS89s2t0b+zSfsPVuLRvVDuA
yACGYcOjMyUPaiBGSntil68vYJRwJ3ApXlfdrfElA0dgjyjAVZWvZNmR8ViON785z79fujwQQB+B
TMf369ORTXt7d/3zLy0PdSAmlMIASgiFJ5JLYU51a+d5lb8OaE5d0+9mxjzgqzakrCzSqRQ5kI4u
PWVTaHX+qjhu9Yu+XZ/D1uhSEICR1q4KWuavQGKiS1ZL7v5hfJQYiOo0xM/l0OfAR+yvk+av4Pjm
mT9vIYVX9+BkfGmLDS3qWG4m+atF4Gbtl8UrttjatkRI2zwtCkzLyXK0Dd47iZ/aB22LTlQY0vn5
Ak36bxayj50N+VRZCPu8MtsaPpSZZIGWZ5M3OHm3Z02/5WyvvI1wwgiGOwsIXDAmSHNaWg40A0or
wyz7MufoqqvuOHuoont7fEo6w8019CVvfjp0q5DicqZgHIAT9Jf8lV7QKCggl7Zni7FwrtHLLMlQ
4tLTpXVZZwRNXGzYjiYuv/OFFaF9BPfRE3DlOarrdV2gxXkWTsNyxLvN68eHSAVlR1d4XH3OwQdf
au+RYbkV/6oX77cqv6h4QRNybC7qM+WcDitARLNEAwsttm/jY7wV8rrUzPPxJeXnIFV1VNazsOOB
WipuOr+xmzmUwdl6NglJVTilc91XIwvV5KlhlV/zH1G/5SBvzIRIj8ypmGlszi3Uwvaa6m7SD9YW
9vXypMM8QIsonrB4tsipnthA9KloZhYOH5m9d7SNfOrqDE6Gl9ywFo9nJ1+wTIhxDaUrboStHKFY
aVmZ8YAF4SJ0CmXq0k4wcyyymRAWFsqOLO9TxLx0vo/M967Q3LJgvlH8vK7Aa5P6W2QAJxbBbtkR
KU19Mhu7ZoBQVa4R6V6ivgCbsvH0X/GuwCoI11vEM5CME19x8sYj+kD0jHDsTO3Hkd8zN4qODFnW
4eactHEmSPJnet3kJakhiGiBXT+1d9dXa03DKEi3kF1CdsCSb+ppbAaud/lfc+/ZftzQsNVlogZ2
AlVuiGBI3lIzdigCNxu0BTE8NENXno0faJxYbjWCXN1zfDwiMcjRICF3vhs0JbzOCa6GefJRTK4P
Lvgpri/U6kz+E3GRVa+0Qh8ozcK43GG3Kz2wU2+IdnmzFT5YuW5Az/+/yfy9B09UK4vmaEyok4WO
5nbZPh/2MzrD3tp2VhyRp1Ik22/qltvlYGchiIjH0a22QFKrs0CQB2zTAHw6lrQlTLVHRaUJC6PF
MxBCn2Dtd2YVXt+VVfUFRA9xYkD2UV10vvHgB6/gwZnYFbT1pvFXA10Ib5cAYkJBxw88FQSdSyAa
643ZrMsQvc60dD9soYbX9Op0fGkGZYPq0EVry3Bxvpig8E2Rc4hRq6Fm7wPbsEax5tJhDDpUBLoR
VwfRprxadVFEqWXHVWgm9ejOZv9HH3jnFip96drGU5bRVQg/VO2tRFRQNlShomk2jhgEgWUeZLCa
M5tmyMTr0a6x9na28ShbsX8HTgt8FhHRAcz/fJMYm3rOzaIIeaM8d5n2gzndXTGlG2mJFW0TxWsW
4m0C4iFHD/WiBYY8a4tQT379MLONi2trdPH7id2nS9OgJLUpwkT/xKzw9jcZvvnk4yVFNiaApxrE
+UNneXN2NP9y3U7WtgBUALjo4TSCUlv6+hF91uK5a7PQRDe98rNifr61ZFco0akEaQILatb0lgsJ
ZFeQ3fh2fQIrB9bZ8JIOGZQPs9kCUEqL+254ombmNxUYdbfSmKtyEJaC80CBvZZj30232CZrM8jp
HjPG9+Dl2+doJ8/qLfbO1S1B0xIBUDEAfpUu33YwST0ZaRbyInHJjP7Vhe3W4Gi7vnBregvbRk8y
tJZBIkSKqWczK8xpScBym+0jFxiY68OvrReAEaKFFLBIF0c8asxnu2lzrFf9vDSaV9oPbRlE/c2I
dQTJUJGA2JXwIGTIbNvWpEnAiBLO5XLfzNWOMcW/PpPL/RAcngAuiJJzgSA9N/CBNA4DfiILddYc
9PJLpXdemd/KV6KJGrATKdKuz7Tp0CQZjgpg315ufCbVVvO1yw0/lyA94aIpUloyQYJCKt9xPFrd
SnUkz0FyHmjblrSM4c8ZzTGp75bqQb2VgvyvCOCFwMDwl7VVCiJpc7yAYAebQRPFG0Ee4ugbL+nV
7T6RIHlYU+zUSH5Bwpi92cOT6iCHd/cPGoXyVOR/YCB49Zxr1JIREz3QsU6Kzrym4GBAATai2/Ll
VkIv2PH/5MjwfrxBerRKgEvavWe9S5hf8sPU7e39aHntW5K7yxbF56Wrci5R2h5TH5YU/ApZmJat
u+wr+HU5vxuKR9to9zmYtVn3en0tL8+Zc4nSdhnTuHToH5SFg2BM9Bk92qlLtoAfa0pBUbwMGks0
cLxoJDakaTEVTMElNr12ybcpeq7y4PpE1swTvUIdPE8FVlrO4yqkqfokVXK8uRJXiz5FW9nbVQEI
rxuCShsIUWlvlmhER7aMF+j1eB85im+X/eH6FMQZde6oEhyPcFc0kAvhRJYkTNasL2iUnod95+ck
9+zssUazuiz1nHTjUF6ZjEhy2SJ1AddYRsYVBepDaD3GYaxVOyN5sBa6MZktCdJknHiZ806BhOq5
MXa1dfP1K5r6iG5IaKgIjKLQuBO3Ucl4NteDmoRle1d5Nds4Yla+HkkUEW4FvQWuX2n4kiyppiZ5
HfLxRw6qzw2nd8UezoaX7kS06K2TFoXqIUs9NIj0Mjr6dCspe2naqNVBjAM8XVTwb0pXIi7+IbLb
oXpViV+VtY+eNb6ZHTv95vfBuRzpYiQTqwulhxyreR1rdx4/rpvF5V4gLw60hAPnEShLGW/i0CIH
6Jilr90vSh+AU7s+/MoywRSARIQxCE4cSVH7zBrVAeWHABrb36g677NPStIcqMG/XRd0uemIzuIp
Dd5jaKwjv6Nizuw5LfoobJVPZb+Plz3dehGuLJVI4IhSb7ilYPg8twq9MpypBgjuNZ529c9qq2R5
a3jpsiAl4ZXuYHiFv9k/624jCXh5/oEOCpBToH5EVzC5yqhs2lJv9DZ/RYM+w3hNincnf6WpH91+
eIAbCk9mAQCHbRBpHiYKdqzR7IrXWilckyquZe2u77XQ+fOjXDT/BN8LSvTQ10O+jcza7Ouuddhr
DurpMh48jtLZ1mSunhzAqYIqpx/XBV5uDTLeiMkCOQgVu6gxZnpUZOggn782yg+dMtfON/y6LQHi
95MDt++T3NBrjvRgE1B+x8ebD/TzCUgnrmlOcTVPSNFGyxGNUzfBoZfWdz6+dORWMeoTewcLFBdo
+uoPznN+a1d6ANaQqhNnCUjhUJwpHbhlZI7GjLocNK50AVusio14z8oWoDwaoUW4N3Cl5M47VhJX
RVzENNSb5/pItwrtLw9CfP5/w8s+wVLXDSmZYoZVUz/bRPm9jPM3PHgO9pD517V1RRTMTzDACKow
5OTPlSnneT9pfTSHuZ/8rJP9UHrzrW2SsRuozxJVUMgkwSWUjLwAv7XTmoMasvrT2O/U212o8/Gl
AABvUkvPFYyfGGHdfdK3epVevgUcuMuIGwJfIoh4JIMzM+G25RRgab2Ij+B73E1p8wyGtd9Iov/h
U3Pfky65d5JbXwQo5gKrJcCC0DNwwkh7k2iDMi+J3odql7kVcdHK1FWtr/HwcaMOCDmAj+L9JjpB
yvNrjH5SbBXF0ylKs9vBL7hfk9oNrku5MHtIARW1Lm5EcL7Kjlw09RYvsgrAuvKApFVi+Ua9cXJd
XFsQIarlBZeRSNVL/k+ia32igSk8XMzmqLz0Slq5ae/zuGzQk7k9XJ/QxSEgpCGsDN4bdGhAlOvc
dLLBzqk9EqCWo0PRHb/ePDrqb9ErVYDgLrm77RZUX8pczOF8jwxMzDeuxZWPPx3ekD5eGYahzRcM
P9qP2qHPNhyIreEl9ycrI4M2A4bvlH28M8nGRq8PL+o9BC049uF86fO8RiEG1edweNSq43BzWAOF
vkD//2946etznUZDZGF49GOw7SeSPaXKrTeIQNoLuiEAXFFUJ7feoEqKEtSKq2HaRm5xPztbUP4V
c4MAQOJg1zAJOSraVZNej3OihiUakseK4U4F94Zx62mzshPoxIl7A5BTImhez3fCdPDegGWrYUH9
evLtrQqitWmcji/knzg706A6dTJh/FZ9KdJPZbVf0uN1SwMZIwY58xGxGUhGio1AjuKikhKk5jbq
ro0ljOdqem6cWdtFUd27qjP/nPE2pIR/b03ltzEm1R77meAobgMls3/pTDNdXD7jBzrnGPeNRSKQ
+2RW/ylV0tLTRzCxq636FJnpo9HVyy6pK2U3FanzkFRl4qnTjHcntRHU0rLkbpzLP+qcNj7paX4A
wLZ8Ttok/YB37EwuI+qo7GfFqV7SFmRk9mIN+yHRywNiCIi1lmlVuNlEjUM7cPKbGKz9OhjaR1Ih
OamNPAtyE87AfWHWvmNxf7TJPCMfxsvZVXiJPgqtOu+yOVYCuOTGXpvtcecUVuLzRUkylyZR94bX
cveHdLPmp4XTv7Ou71o/H4vdqMeeTubuMJejnrh0MOkzSngVd0AVdFjO3Hpv574DW55afc5T3vlo
6YkGldSs0bp1AIYlydugrublIybG8FAlqIJnxdJ7dqol3kSGZs+rDO1F1ZG/FnYWe01eoedhoQ17
tDpo3Q41Tb8MxdGPGk+Kz5NRI6EIyqXIG5v6e7pYxX5U5sNUarnvzG32hm64uT/wNn0p8qQ8zna6
3OWctx6o2OonJ9eKr4O9qLtl4r2XdnqEvlSFsxvyJHbpYvzIE+04oiOZZ1TG5CpFVnuDwcIevOlu
E4+xx82Wuctgvlua9VYsmgasY1sAFVqBsKO3VVcvk6M6VV8NuoXbuDQc+CooJkLAAcaJB9C54TRL
Trp6SElokMQtoz1JdxH9dd1yLo3/XIZsnGPPmwbgh1BLfec54Tef8hhevJ+BpwVDrlw8bxu1UVWT
ZYR0Uu5brwLa7h++H+ggwR6ARnbyIYz0QVN2MSVhDHfH1sM+25gBvThYMIMTAeL3k9NrQEVfrE0m
gUPyG8xNbpPFLmco7Np65V56PhCEsAzq8vHEvQAdGTypJxY3JGTsHqwGRoQu7u/WEDrVj+tLtqZW
aLkMsIM49C9S0HTI9XGcM4Ji1NZNmvsMwMes+XJdyMWbXfDpiF41qHuFuyhDqJRO19K4m4xQV2Mf
ZuviVObkTuu/VMkz1TekrWkxAG6AOgJviESi5Ey0lTp2aj9qocE/T8qnYcNN1FfHx7iIa+GGuQi5
a7Ph8IUOWlgtxz6fXGf+w/h4QJjci0pgUw6O/cG6HbAXGX8c1Rh1rNZuAXmY2TyMRu5y2uyWMtTK
57F7Nqmrz5+ItVE/vbataAT1/38j2gGcK+rS9rYRO1iDNPvE0TK08KwhuL6pa8sgCplRnA1PAeRf
5yJyOmVFNjY62BCO6vywfLo+/CUZCJQGng7sjVLUA8vZ5hGd5fsEHcjDiqiuVdluqedex1tfn3Pf
SqJdWj/mtb3X0t9R6nhx9b0qj5b6hJ537vVPuZwpit3xogIVrQiNy+FFiy42bfGODNSs8Vxmb/Ui
uDxVzscX8k9OlVob0qzNMP7M/4yGtSM6tCe/s7vhZif1XJC8ZRykTPUIQQZSUaDHZumysVSrU8E6
ATqFlPEFRECh0WTVs2UGqMX9lvH5tatrUDPbnzLD2F/flUsV1wU7M4SBBFUcYOerlhK1Jv0APhrb
QNKLT596E+3J8kjfkLO2+6dypGhHFTHTyvKKBkn3bsB8J5z512eyJsEBOwnCmgKPIr+kmTOOJEoj
M+AWOmV2nXtrTz1YEgDggAjAo0f1vvx2KJMMXTVw2wQJmVwVJ3wdjTvYzT9MA/g80TsK3rcMmlKU
aV4YMc3AAWmZ6ip0C+q9uk7iCkFnJ3Q2kcNobZwjmzMtZpBN7IFl7WdGtyIOF6EhsVInIiSlsvTB
BoJONYPUjrxiwbFZaDuNjW6T74ah92a1coEluN0uRXU6dBlhDpTgSb6dg6eCqQ1UDXiMp53raBsq
vGIqZ+NLB0yCu5fyCeMrvWc4PgFm+u363l9K+EsLJ6gBDESd5MMaNQYxV1m0AP25S8e72HB5sQFc
XhWB0D8OFyBSbDlZlZhlQjS+LMjgH/A0Gdgx7TcM8fL0QowftX2ifw7idLKfEoNfoTaYuQARRj2t
2TPl2dSDcroZUiMyFydyxHecHPhNRKuFMbqEWuPTD1R+XN+MSzsBmRkCTRaOYdEEW1LitMoAW1Ua
EIxwb8l91Hf838bXzz+fT3aHR3xrhazYmabuTjnZMIhLgAjyRxR8Y38pOQWg5lzE1CV6wsABGXJC
wJKiT/r4cyyq1icDsKZuZ6Dtcp7ryv0iqBJtNM2iyRd9tj9fn+mlQiC8eWKY0mdYKXPguMJwxmav
2d9SQGl/ZVtVE5fbBZYeMNjC1UG7Z4Q5z+c6QBtUux/VwLJe8uRF3TD+1eHBqYK8KPwpvLzOh1di
VML3xqAGs2O7A7nrAEK8vkqX7j0mcCJBimtHY610aoQJJOT3aIPH8Gc+V55FPzH9MR+HDWmX58CZ
NPkWyKO4bc16UoOeVM88Nn42i3U/x6N/fVKXL7BzMdKuOEM5JK2KSZXRl7QN1fRJdxLgoVp0Dt0Q
tXLpCA8GbySkuMACKYmyABStCFitgtK5K8q7uXhb9MIfp+GQxmHX2fuy3XgerE6OAuYFhCKK8eWr
mrBx4ZZSqMHiFL7FXljyJQIHdAZ8z+3PBKyj8J2RFEbFmyOpn1WA+E2lnRpozZNTd6A82eIMWjPS
UwmS+s1k1nu9a6EQceL18fyW0cjPI9MdtfjHdaVY0z2BJKKCvhwAFmFrJwc3rDejMU+1wLKPsQ7O
U9f5/H+TIJ04ZhQRDSFCLegsQAjLYxv59bwxC/GV5+FRoOZPZiFdP2XpLGWxQAYjrjX7xVafi9VV
QqgKqRsEXy8e4PGMCC9igVqwkB8kf3RAeTMcry/T6hRAOyouOMSS5MxQEY+VMySlFtT54A5HG9HC
/5sASan0UmVm0bVaMJpv/b7bMsC/H3ixB/9NQJeCFCSnDdd7jn1uyweOtHZtjj+zxA5ZVN7jRDhS
m3t0KQ/R1L2VnBy1KDsM2fyzHiwfvQ38BI2Yuzb1c1ZvsEivri1e9oLvBisrJ8PRDCBtzNrRgiHZ
2bEPrPc/LO1/48sHeIyupnPEqBakGhiM7xCe/YfxUWgNiDri/xddcpEbyeMh0vH99Ivdff5yffRV
5bbhm+APzq7smdDFyeemjPXAMTiwFJPbj8luHAf/upi1OxUlu3/ZtlCgLAex9L41jbhV1YDM2Z3l
FDutNO/UbvR5qbXuPPEfmr3Fdr92kJ7KlO6hNrZ4E+eQGae6qzh3S/mgG9zV0IL9+uRW1/Bkcvr5
MZonI8jiu0UNBhK7pvk9rgZ3qTY2ams28qNqGAyTKxAyTslTCiuZ0aSh1MaDnW01oL0kqxB1SCcT
EiZ1ci8UrLeieZhVEfbwFy0ox8QtamT4cXz3LHAsMPsDdlo279X0dW6PTRReX9G1yaLXJ5wHMI8h
JCndsp1aLkbCDTh5plv0L+gksMQefLHrUtaUEu1s4KkAVIB/khRSgRsdiU4safLEspeme1KGz3T+
MmntTm03npR/2ajkI/JUmnQEZ9yIpmmENHCBenzKPbWhbpH8YHPsVtXspri7zDnZR40JsH3tGlbv
gSsaUa1f3ByOVQpQgl75aW0iS/PdmkdXHebdNOW+Ztdun4AjqhjdRcGK0Rddx2Cm5sbxezaMIPQF
qX1P3KT8UK0FRTvcK8zvRs78eqvkcM37O5mmfBMga2hTRUxTIx+O89uI7pgF3zZGmqxzaxLfLVvJ
hTXzO5Uo2Xli62kacdg50nt+w9nB4eSg8e7zdW1Z1cn/tEXu4NUBDEhzBgPs5n05fqpHv+JHY5Mo
ZkMpZTpbwcpbqyreN0uafsm0ae+UbF819p5Oy7Fk44tZ5vsuLz+RqHzs82LXZsU+i5tjh3rYhI6H
Xp29mRQNFGirUfgl9wIOBhMeEAEJO0h9ZU7fMa2dNnOExeT3VXV0SgM55C8aueubx7nJXGVEc6Xm
PuGJNzra7voGrF3kp8LFK+DkVLJZn1Iolho07Y7dZ8rG8GuPCNEs/m+EHu9kSY2oAQbNtsXc1PxP
myCH3ml3U/fdmH4kyRa8ZWWTRSct0BbjFQF4hdC1k6kwNjit4mRqkEY7Vu3VP/V0mI29qX2Ot+CS
a6LgHsO/N1BRB/K6c1FJzgB/S/A26szkzqDspbTTcDaq7yxqDqh+20/KvHGurhgkXn6YGbQFmV2Z
VgrlAkkTFQnuw/hAM99MPINtbNaKLpyJkK5cBFMHsyeYlTKWnsbfABG8/VI/kyDft8Sc0IAEW4TE
jWvHr1PRupsJ2K1piN9P9CAvlXHUZwiJ2Gvb3qf1v0wCGFCoMyzHkvmA475ntFHwFNfRzSA5jn3r
TZv1LmvbjeahgLKK8tmLNDVdNNqmjrEEvUW/szH3gXX8zU1lwydYFaPhiY8kCTr/yFFloFAmOhXW
EmTmI1dScIR9rrqNLN3KGQ8y7v9kSPuhlByTFFOxrdpVqs6N0Bdce2TphvpuzUX8frbvY5k5jCyB
QnZJ6znFodo6LVeOM9H/BXlwQL1FLvxcxITETNURZwli7W6e7kHvPnwdzZuD2CAvB/YU+QsB47gI
YjcdTaxBXYJZOzTNoSkP9VYKY80ZhUeE2lZLR6oEaPzziTBmwfW05zmoau17i95hM4AyqH77BMKO
w9B3B9B/7FoUvJo0v7MAwOHd4OtogXHz7YPPAHoBAS2QkcuAFdUZFJtwYw6ol+XMA0nixjtvRffO
BEi6Z/Rx0SSFNQfEfKjJzzZXXVylyni4fR7AD4LbDBVqAGRIyxm1cT0gQzcHS+chPcc2lmkl1I0q
BigEonFgtEXZhLRdhRZpVRIvgRWrL9wovMp6yLPF4xrdzdozjXK3MT+p1q9a2ZjZJfs5LBf1fNgj
7I+AZ5yLLutSb9nCjKAA6MmPON+heVCHixzlFCyuf7et9TE2vU9NpFoYSTaoOdc2EDWFgOoAE4Jb
XbK4PtIZoiyqEbR039m/rDpB1mhvbBxRK3aNjB7SnijERh5XpowZAP1cONOMIMsfi67xmzkFe8if
snLAp7kBQFqdkaC5Ah8oRVhKerLoYOE25t4ggT2iA9IP2qODkwLSla1q1jU5gMkCIwSUy0qIo9FJ
kucT5GTtjpj3LZiJejd3tmjfhAlJTzCQXP5PjowqboGlsAYQCAaj/WylHKSTwe3GdSpA8iGROABo
y4AAlaHdVlBthdbXNp+iBl+grqHi8uanY4JId6WSIK/z6Q7Z9+IxKdXyUCg6mnbWSr0rlrTaXZ+U
MJuLVYNdoQs5Ll+Eis/NqjAjo0qU0Qyq7pGjQ0z5qHW3x+hwHuFiF5ABVMxKZ1/NFDVRstoMlmx+
143pbTG2uoKu7v2JCOlwGFmcLJ0KESlpd5o9+tM/xFjPJiG0/ORSL1K7SymtzCBHC+bdpL9e34YV
Rx51JKhwBFmroKSShk+1JUnLWiMB7XwzeiDpvUP3GXtAn8tNCM/qlp/IEnp4MpW5BZwVhUskKHvd
zXXPrv0ecYPrE1rdkRMhkl71fTNn7V8hnfdbvR3Bjrw3CmNMsI/BAZZdkyhN20mPE9h62t0DquCn
k/IvWnsiQpqANepg6OMpCSo0j3to2JQ+jTHTNvyCNZu3kHygwH7jVlWla2WqSGY3VgkpQ+HagOfa
8YfWoEyl92Nl2hC2tifIQqBDMrKraIkiHWDWXE+KU9ckUPixzo7H23cc1xZOeTytwD0v2SAzaF4U
WozjMXeVH8UWD8Oa1p4OL1lIWfV0TsV+DGRnMvQ/f7TJRuHISnQLfuh/M5AMw46LaBwKzCAuDygm
qEokLo7olYwi18qdtjLRWxOSFAwdYwqwIEOaUdveTJ9HILSt6nB9U1b1C7BHSyRPBRnOua2DL4p0
pZGRwEkLb55rLzZ/TvxrZyFkOL9fl7V20QtwAErt4FIgf3ouC4XTjaPW0GXUtriMfaWD4lvl5276
h3v4VI60cJGjmznXIUeLYuN+0nnhxzNux+uzWTUWVE+DIhKpO5iNNBunHWs2MRJM0yc72aX9hvu1
Pj7BYxehFJS+ScZYsUnQ/iwkMJNDnbvOuPH9a+oFCjrQOulCpWVzRP6e23ld64Ex7vtyj9wIyzce
iGsbfipCMkmkRsYc5VB6kKAfyOJP+n2VeGyLy3ttoVAsr6EcHE2Nkeo734h+ie2Ggs4+YB1v3KwH
IbnOEn3jvlqdCx5MoNyAD4ZXxrkUOzar6v9x9mW9cSpd178IiakYboEe3W4bO55yU3KcBCjmKoaC
X/8t8krfsWnUyI9yLiJFh+qad6299lp2kuih7qJwz83cIK0b7hWk3CjO96v3kAkGFRmlmxAbuJCu
6WmkWKWGvByBNelLt/ZMW+yLYYGlg7Q/KGizjahz7o6DlsIEdIjos51LY8NLniceGUzFd0lP/oej
H0gBMEjIlsBFZTZF/aiUmmkIHUn0k12dyf/yhMB3wWWAVOek4fd1cgZCIgbSkR4m5U0dQ9TlD9ij
XjeuFSQv7hkckngPqaC2zmEVpbYcQRsLNDpl9NXRCoRj+rY7BNePlqVDGfApcHboWKBOZtYd0rUR
sFlMf1+4O7sbfra0etd7XXi6Rh0v16s12slai7MJagixWA6H27Alb7HzlOVbCk+d7slwV+6Apc06
KSdP8MMUz85ONVvrtEYlCrgOKBaw+58xXQnLltb25wb0r0sBAgqZOXZowOaHxN1U48EUB+3bls6I
KT+3MjsNtEI4LC8xXiDrj3Ib3YDH19u7hHrGX0pXlsNS2IFCa9ScYANNSO7XLlWVojeGgu2adCw7
mFHV/GCqsPEOyLVDUqNcE0t94r6kNoMnOljrKz9gujDnb0BEhCAIwJUGUzdbHUOVOXru5nqYKe0p
t5swhUWRFEgr2mW8a+PyBHfPzfU9sLTVPrc5uzuiGhTwQclwBPIN/12w/aoI6+JSxDMBaRFgyiit
/DqsOcnG0p0O2Y48NOIcy8P/0oP/vj/rQZbq8D1VmR4CJvOE/pujiO9/YFghVv+vjdnSyAc2CrdD
G4Li2pNkfMEG0L2k7F6ud2ZtsGYxFU6klmkWthVoQLsSYuuErbFElmf8v77MQtFe6ZmsTDSBaz7x
aJf7EdO3CnFWwsPFE2LSMwSk5SLumY9ZNxio6LQ1rKwgulVUn9/KNY2Pxb58amM2XDb0FxQFcCVo
Oz9juW20fdv9vT4ji01AxwWctOnPPM+WuQVemyWGS8+OBX0rzcRTe7oS9aw1MjtNMwgMtKylWgiW
qteRO5W7XjusXd+Li+tTV2anKWvrJDcIWtGVe5sd9e+jAcZEJ4HVywRgQfDz605H5XAHi1gCbBal
rfy9V7/fAeijQbEOfkC40oA+f21gVHWwAxTAsvJmrCyvaL6t2DQpqYOoBWHMf1Jjs71BtUEik0fw
GGDqxpGpH48rb9vLXYEEMQoNITwDaRpYiX/tQi3lyBsJcNGohugU9doTBAJABsvKB5evVbVPW+zr
hQIYE7l2SFABnblw7Y1on1ppm5shCq3H9I2PATQM1Oin8f28jQELuqkNMDiBME7r+xOUJfgQuwlv
zJDeSutIi5Uj/nLhTp8HMXQyNMMLZLZwZaNDR5bhjaamN8BnEvF4fY8vfn9K5AHBwuzPcxq86ChR
EtS4icHPul2jrxyFl9sb44IkIVI1UzH2XAgstjPpMDcmYW0jr7VPLA/1v9/uArSJJ2MQgJdgWs1W
LilRXlGjsCPUcqn9qBK3/6nI2Nxfb2WBmwKcD0mfKd2Jimwya8YtwP1sUPgfKrCpbFruQQXrXRa9
39u578h8x5Nj0bypNByr31m7snkW5mnyAZ/SPyhMg0HJ12UGLZwqIqaihltqqrsy0XfXu7ewOT9/
f55WG8sxalUdJOdBG7YoGdjIIvYMgvpjUFWuN7XUFSxpExxAEN0BMXztCqlGrpQFbi5TDJszTMI2
3/6+Dm8+XL4GRNUQzn79vmYWrEx6pOkU560L2/r7O2aqPMCqVpGrv+DLQuwj10yQYUIYNFb9s/n9
gAsZ4P++f5FEirLCtrhjgDX4dyhPTAILkCuzvTAFgGRMfaJVTGDZbAo4KRKU0PVGmGJDJj+F+X1k
EalDZLMBMuBQwd7/OgcqqtebpmJdqPwzTm3+JlFwfZYvFyxaAPYOewHYEUH4/GsLUUyzrjLjHtmQ
p2a8NfUtqz9EsxICXQ4UWsEoQbkLBJQLpz+7JagBtZUuNLJy2xmqp5KVFhb78amF6d8/3R8VaPNa
KtFChBieK4EBWSg7PmjZ96H3qSuIH8CYArg0RxYaTc9hGaV3YdezDTCBP03q/r4+J5eH/dcmptH8
1BeYmXVMo2oXqn1+NHh6yKryF8/oSjnOFEx9vduhRQZ9OCjvQFEfOMnXZuqBK1oF7lGYGR+uFdpG
4pXZhkPMyRhRybJWb7zUHJAEyFlOp9VFJaWijkUKG8gm1JpDQe47d29FoGylP/roXXzbCxgaBOCi
4K0IsNy4oE8I0qQACJUmrMd9bIdZujfEylWyNEvY8uAxTE4BFzwC1O/pWVunbRgz0+PWrtB+0PH5
+ysBGLwDSGHSQ59r3ok2KVNIymHMMt+Ugal5xFk5AJa6YU0QJiA/3O7zvAISul2smFjPWfWjgQNw
od6ZazpeS2044AXh8QPZ1wuUlPFWy+Cs1OMsRsK9Ms+1ER8r4nw7yEPgOFlg2xNQcIGWRmPV1vmQ
Scjqp7BpSneNuqZlsNyT/5qYPVCYqqV8VNCE4kCT03nmZeStlmYunWX/Z1sGyPdS1YvHqS5pjeGK
5E+YtUh2rEYfMj/X19ZlaD+N1rR6/6+V2YnpCG7nvEQrGTuZitxpEfhYZeYr8W8j+rje1tL5D8gf
TIipXmFBVaN1Y24IGbpN7bHmD1+DcBaH7FMDs3khxpDqjHIZcu1ZlkfKDnr8FMcrC2yBNWVixOCj
h/2C7WjNxqygDXeyocAKYy+l8gxrep7yjelmXh8xLyoLX9GPXD/xtl4JNRb4dWh6Ikbg+Y0gfZ5l
ciInZp2t96Fa45wu2ZPbgGDpGvcsLe5Hx9gYo+XDoubIkmRvpsP9WIvDaPG36zO5tGoQ7CDsQe7Z
uYCFh4rxAvPbh7owPLNDsWgKtTAGivtJkBWm1tJm+9zWLAJlJQyUs8jpQ4o6aOs4JL+SVdxkCvjn
l+DnNmYhnGX0YPI3Fo6m4qZRbivD6+vAao5Vua3SI0Svrg/f0kb43NzsateHksTqgOZcm3lxlXjx
yqW+tBFAnoK2EvRJwI6fxXMllV2lDT3OjiJJfEjPnUFhPxQlfYX6yq/rnVlcC3jHTffGP6ParwGE
02epM9KxD6323c73Wg5/YAndFT0QTb5yTS0OHBQSNGtST4WMwde23Nxg0BaKZFi9MvpkrmmQLS6D
T5+fLYMsobrTlfi8WkHLOw7sCNKiutdbuofcYe52gap8O+c6lUzhaTXJJV2+rwweJ8BpozI0yye3
1z2TbZLI8Kvk+fosXY7chHpA/B7K95DNNWZLDsqKRduZWhGWngUfYXfVS/hyGeDjSH4hc4so4kIS
B9qyhWTjUITxFsUk1l93QPZrk+2ud+PyMJha+VfaqwLQmr/cUV4Zj0mHVlLo13qQKvPWkuALA/W5
hfnbvUy7jDhTC5qzzXCtE/96Dxa/D8ECoB7ISsIe/usSjoUh2gpF0AgYH3LfiFYgosudjwHC5WqC
4oAy6DlEVApDsSEMVoTAn2rtpsQjKLYHz27KlTNsaSYMB+lbcMpBqZhDdbKHRiWJ0wJFHY82C+1i
s6rXeflWIIgSUfAOAh1yafq0XT+9gHhH7DTu+jIkksPQs/LE+ErA9VcjsWEqAG5njXO6NHqfWryA
C1qapqg0LME5rTc64Ye2sUovb+Qtq+hayevSCKJqH3DbdABAqeBr9xqLuaQw1SJkavKiSxZKqGMS
6IV+f8FNONfEB4WCzVwW32SFk7eJjZ0/Ft4BnuUrC2FpQeM17yLgRtITMsZfu5H3jlBrQylCCMv8
ySP6tyncNY30BbwQUCGY4hqUq/GXORfJzWiKIiVWhnlxFsT0YP7ucYBdanlInKeyO4+tBs5NCbWW
u6LZXh/BpaPtc+OzsDJu1AEbIC1RLz+cNNFEXha1e1Xn+2jM75tUflxvb2lhIHkMajrS7nCNmVbp
p3WPEJY5YohEGKNs10axoDbs6zU5yaVp+9zI1OlPjYxt2opEopFCDZTaWysKvv55pKK/fh4mCSZV
skSERrdVt2LNwXTt83PUAhqtZjd93kHR2oZ9v2INTDo8HXF+4owD3j779YPRdrTJeUi8RG7MNfO0
hV8PJyBAhhPgBneSaQF8GvvYzfhIi6ECtTLyRPdSvl1fQIvfn+q7kOIABcqdhUlcoUwyju/T6jnf
qezp+5/H1TKVC07b4qIqhWp21EKgNnTbeGupfJOa35c9nFJNCGBxsiCmmPNos74SNXC8KmTRe9PB
L1yuxF0Le+xLA7MZtllqDyNBA66cDM3G6jkzH68P08Kx8aWJ2Swz0cWwI+mrcMgpkrE7SQOX3JwK
4/V6OwvXJAiNoFKhpA/g8ByL1Gt4khQ2QQhZ01fJzXpSAg6R93zR1Xprt8ljxcYV2s7i8DnghsL8
D0fy/GoetKRRM9QOhdLKUZgkkYeqI/uGuWr9/evFRjoYyBpE2FHLNTt8h7KqWSH1OoT4/vCj6P+H
z5uT0zLMCv6pxH7dii5Ns9yBw3oYVVp1xBuwenA6sVaVsbQhP7cyO9HLNu1LhU2rLXZ2OhDplNQr
M7LQBEj+SNUg9gb9fK66alpUi7tIb0L1pxRHWaxUMq19fjYNY41TJk7w+dYK4vtRXYnrFz+PTA0U
+Cey5jwjD8diBg4zPh/9NNs3Q1l7cS+sV2cSrp7cIkAHnJ+IrHKUOh6yNlSVKdfIvKwM7DWW2VIn
Ju33iSw31W/P7jw7UZWu7vM2hCi6n25osqYusxCeIrmMbAOQlwk8n01CWSZ53BLahIN1I6tjIm8G
MOfN4Pp5sjRWoAUBb4bVvYP8xmxLNKKOmIKxGsbci4o/Qv+jK+n39x0m+/834syC3w50m9LqMFaC
vNZ+W6zcgAt9ABsNQAHIR9O+nqbq0w0rUQTFW1WDsD7dMd3n48oza+37079/+r5WqU5eEnwfVn6K
+6M3/LF6uD4NC9cHoAgLpoSTFMDFNOhx7mrSSZtQYIa5NgSm/gprbVk8RO3L9aYWFu5kPuKAIova
4AtgVhVca2VR8fBVc8NsWBmry6+DCWHhMerCngtpplms1gqXNHqimiHfGmJPmxV8cOHziNFwBaEg
0ZjIMLOpGHVSxYU0cIJHHoeuxbfNpif0fRKqs1H1tlAqqiq2ZGQA+yX6c+zi398d+/+rFQK/Blnw
C8WrDKblmsY6Eg63mTjTaiUIWRidiUSFOlc8UfD8my1U08jsvrZbSEZl+tYoxmcIPq2kwC5PJVjS
4ZkOf5lJM34ONrKCiMQsNJAauRcTn7sB5XvSfjtgm4qUkZoGfRIcmHk15ZDgGZa3vRZasMHo3F/M
VrcFPNeuz8blvkYruEAngS0cT/PihNqspUOVWgfDpvdK+wAoQDW/Dc6iDbyVoYdtQyZ1XpqQylyH
U8AIOv/onDqJXEic2mfAwSADA8G/3qGF+QeIMokG4iWJB8HsynCcKM4UKpTQ9gr+EtPn659fGC+U
pLjuhGEYE/f96+ZDjatTa3XlgOvcPLUpRSMGNISVp+vNLPXiczP6rJmMmENu106Y66WnjV4nV+Zk
oQELyRzAlsirXFZwtFbjJpmGXWjyD/2Hnq78/mmUv+YXJlsIsHQm4A/vmWkYP10X1GC6VZQ6CfPs
I2q21atanqS+VcdtIv9+e6gw35Pqhorc9kXOW3OESNLaAEdso0ZH1u+//3moVODARbEmkguzGGck
Rjx2qmKFhe6xat+sAbxLE/H5+7MF5SQqG1QtsUPtkVMkV6Pv6yzjx6PsG8SNibJjzKYCWj5uYZcR
dNJScIHEIR96VLXduPb3KSKowocfCN4uqAwB3/TrnLNUycVQ1Woojqy7p8O34/2vn58NVKfDGEZJ
oTyaejaFbcbKQbgwD19+/WzHVUbC1Vzi8wkJUteL2Uq53DTMsx0BbRZQGmwcg6gwmqKfTzuiZi0Z
WcTGMG8fWuveTH9KtnI2LXUBIpIo9cOew3E7m2mUEHa1UnKQupnjCbv2BUzFr++GxV7gNYE4UwNB
ax4qx6aajlbGoKSpR14qwyRlvhh/XW9ksR8QU8HNBx4Lkjhfhwpgi6uRhqqh0xrg2Rd+x9cw3MV+
ILGMaBk5bbD9vjbRMjEy5CRxuerHKIUKx3jX62vK4wtxwoRRIJZC5ga7YtYPeIZRRlPoJ6nF31I/
0fhAla275veyMFpfWpl+xaeFBagWZih1rIYG+VOq9yndXp+NhaGCVY0GeXB4fE1pidn3AUX3DSsg
twjShxpz34DzAxKH399/CDldQB4T7fIi0S/yVjRxl6lho+q72pTnlNsrEdVsPkBd+IevAemcVNQQ
2H7tCRUubXOrE2dAYDAr81Rrb+pPSfp+fcBm75iLZmZrqx5I11RZL85jHCS2Xym+IH4kbtma0fBs
5i8amq2vzhgVPVZHcc7pcKOK8gePh9/X+zKb/IsmZotLZiSnhoIhsxyUXhe/EkPzYaCycqosdsQG
fQmOVVChn4e6elPbcZ3V4pyygRxJ7+SBqSTd5npflqYfZqOTJxIMxS8yhXnq0NxKBnGOstx9qAiS
T1Q47rEzWb23Y9d4ut7e0th9bm92o7QO4jeSquLslLHH+r+x8SMDGHO9kYXFhhfglOyCjSZy3TPs
AqQpUGSivD0XzBI/mtqytmpWOgeHMDfonKEJmduupXTnhKBpWUwxIxyCwWTHaM52Uq41AtVWWBZN
5zzwpN+0eebrDTKwVhcYWuunpN0yDbocyansP653eWG1TEAszm7MpHOhMVS2bkFH1vCzMAoQkEyP
mWRlVBeWCprAf5PDBthHs/4Jqql1Xuf8HGvusaoivxqrUytVD/XoK039CyA/BQbTWKL0GAWsuFNB
0Z+/jsykb/I0YvysiurAC2UPx9/7MrI2ysg3lfPTSpVN3LRPTdm8dVmxlRoopJV9dJsHbo2wMLkd
oF1KoLJqRRFCo/Q+7ziYmbE/yNEv4haiuHccuBncXDa1AbKKddv1w5/vTwq0AJDEUyGQc8FTyHor
BYXFrc9OUd/RDmSFQmSH623MHhX/N1L/tTFnKqBoNyotxDXnVNtXTnPLBstj9WPMc4+6+W2y5iT9
T1TzYmoAMsN8GRzxC5Jo2g4DiSxen3On1X9neU/OTeIWNxlv2kNs5ZC/Hc1xE+EB4tWuK09DNKpB
VXSj19QNeawLkv9QDBtFaWremXujUBK/7lztwdSbPykbLQA4jZEYUIbP+rWjYWkRIwE+LWEgtCgH
/3rdcbyEx5iY+PWm/daRjHu1FW8L2m7g0fr9s26KnoGnoYIGZOfZhmkl0fnYWPVZAys4E/Bpo1iP
yQrIubTzQdefWBgaKtnmTgodCr2oHWE+aNiQW2eNCbM0YMBbkE3AyQZ60qwTQ9H2+sjq+pwomy6+
oSBo2x5Z07VYaMVF/gUWDROGdJFMLPAuVnBcCtSuOEehCH+ESmBt/pXxWrC+sF+g/wPUGXqUOKrn
CwCVIGlRZ5F6hiH631zLiKcZ/Ni0zinPFeopgOK8iFq9f32bXl5JiHb/lUYjZMRrcPZQS+zGHWQ1
qGcyDixouEAeyzW9gXDpFbmza8x+jWR/uTCmJsEmc1FIZ0KL/utSz+TY10qRqedKC8ynTtut9Ohy
zr5+f9Ylty8QuFT4PnjWqNCMmnd1iM8Oj4IsYftO0zddxDbOQHw7VX27eILZW0CU3HfZa9RJ6DHi
iDKdANDtvomfQer7AQjMQ2GAF7nlGwUk1jVaUCnDvaaNhU9yC3quqvY0amQ7iHc3cb2hSrBUFC+m
vVe1L5mkG2GY94waew01ZKUy3kM7MczzFFdwnR/qst4ayfAAZW+kKqXhq0b7FBfV42AngYzglAgp
byU2g9LpNppeP/aCeHEy7pCquIk71XcjuaF17ze69DkH2d/JTmBOH1E/weHD2D0V3NqnPfEtxfCF
Xvh1n3lGmh9T8GMRrKzA3v8krL+exnh24hGCMtCpXG+e9nUBfjIr7dWz0mRw3jV54yODVt5blqif
IG0HFZ1YhwmjhJUYVAYc47VKmvJR1VrxNCiw4hISjrdWu6PW7fizj9sKYrCJk9661Crw/7a4GttW
3ZKq1IPrC+hyff77xYjTkG245AoqZlvaZpZbt4Pzyp3XtWqmi8/jsPqn+gS8G5ynOSCtpDZMhxQn
udOyN2o9rz2WL1b/9Hlc7VOwBTWCOXQhYXxfN3nG7nTqyg0pOyhcKxTkKkjnRFttpHD0XRkv5/IQ
scAVxHsQ9ZKoi57zn+w6HeIBEvi3LiO7Jrb2euYcG/pL0U5DowCpftPTm9wBaZGB63ebinvVgVSt
i8gHFl+NlXiG1m+klW2TIvVArd1L6zHqnxzr2XBLb+jvLePDKoxthQS+qwlPER+2MPw+rXYxqJxl
94dlnW/K32r1LNx+y0UFobkzKri3uvljKFM/gxZNLe39iMr2cfjL6h86ObFu77pPbvbQWYc+SQNJ
kl2rSb80hkCr+43o+yBF+XUcPSnjK/hIQWa8xhGcDqvW01mMFpHuavw8/+A9OnjU5aHMb6R7cqw8
KNVh24F7ktFftEiCPo5hc/Czg6d2NsCSGqUMedtu9WrIvSp+bKJ7UdueAihOs/KnIY7hVMDVLdcs
X+ZD0BumZ5bRhotm28Hrs0PxE61RckOqm1Eft6baBBwADycursHaT1rz0PfKjrrVFuDQ7yhDQKnn
eBCaIezAbhS3OJeVHkqVBX3nHtoqOilQQh8NCWaxC0H28bGPEzWI+uEg8zujg8kKtT3aPGRRurFK
sRmSys8dBUNFEK4kxYfo0m2UAQGHksdhGMWH4hqbyKgrXym6X6Y5vOvZEFDH2cDVc1fZBarbab+T
lfOij0XpxZDb7ds6MNW/FlSwGkkerTLxAZSIFIPe155ZW95gul6Ck7urHhude87Q3hQjvUuMGsT4
2EzhoWvxbd6YN6PhACxy75Ki8yNX+QXR/X1n9Ls8Md+Tpn5sbdCnDO0NOTRv4OneLliAN+BpbN8r
tQscs/HG/K+EG3bb7qBILaN3muJHOBzeHK9R7NxUyngD1WJUa8f5bhD91sbqGBNcDxkXWxrrkAZ1
eeQpSPPCb8xv5W8uIgQsjzl0i0ZJ/CZ7j60f+GV+QtygL5xDWcHBofudkUPa3ffWm5C/CnEvkueo
fpHs1hpea/19xKqJolsyPhnshTAGUcXYo+no1b2zcSpIZOV8oyaPqfaodcbGbNwbmhAfdqrHOJGe
3X0oebMH6HbICMCV7m0c72zYwvcvmf1kM9urszYYxRgUMIxWIUhT45KD4toWsOveNfoNqT5S8di0
ic8suAWUN2kptyOJTnGl+1mDWajkZmzeyhL+6RqMjckrHNP1DME3fHMc7W8k97byMyreODnEdnty
Y/rbZCmwaO6l9i23nxSow6pFvKkJTNVPmXwyyKPZZF4Er9EUYXo23NUF99pcCzWLPkQOSz2DJ00A
xs5dZDe9B/zzFHE1wiJJMQ9qaBbqC/xzUalkBjWDZ3rxguymVyiR12Qv9XhX6k88eq1a01dUB8II
7KyNP5Ki9p02umFOsTPj+qbo1G1LcI1Zfq50qEP8rcD9vAZrIyvgUVreM/4Qs1PnlB6UBD2iPIIR
c9Rx1ukxnt/KC09TaILfqPp7F4WW85y6b2kC/95242qVx+03u/ilW/tapR6Q1Z62OCESjCrWV1bV
XqY1QSooRIL2efVQ42StS7kf1BdNngz7tRyODJlmVb51+aOwTrneelz/ZUFoRc/pVqkJNH4Ua6OV
xdnNyd6kz3Bm6Vn1U/QMV7IInEbzkkrdyLYK+pztKZ5CY557PXmy0sL2ULtTBWru3hjNltDbcsS5
nv7Us1dBIq+FWrEFF8Im0u6MyObHOoGhSEsDzjN/TN6sqvRdnLBSR63MU+s2nkKid0ctIl84cguF
Kszf6CeldpKWfoan0GtqNye9seCdWRXbSrtR83MKV25VkC1L4M0tYXTXtO0NVe39ICyEGhDJKRiO
DBjbMOYn8Vs73HRTU/ExNV8z8dSqh5hoYL6l8CiHu4n9mo46ZLIVn7r3ZvtIcfFYg9zU/ENh9rHm
2kZUv9IopPGd0vOfceQEEVZWro1+yR4tK/OzOttZ8l5FYUmPGLBWT2KEQ4rRr0CjSF0jRP4aXU3S
wCizmqoIkaOYAUlJmVUUDEtya0HOExnaTgY66X24/nrZ+GGTB0fRNyrLNm75x5IHKja6gUA0fi8G
5oFp7XflUa3cW0Nzd7E+gqiD2o4o2ajZAbo5B81Ig9S0fU20u8IFMRDG5EnzW5rtFv7ZgdCye2BH
O56RoCAn6I5tmi77Mw50j93hp8oBmQbPjpNd4v5pQb22D4l2kwvmFclLZbQBMo6eyMbY49obg3d1
KfPt0IZtd4RRiVMkW0hjIvsFr9ySeroR0FH1qXi3igfiPgJS2tXkXBUBBLKBbRueZbwYtfQNu9tp
2CpZWwbQ1wtayQM9oVC2qt+ZE+/KmGxE0byAcnA/KCoiTPwCqSfnUtxRUgw7AYoGs8Wj4uyQ1tgm
Jd8WHFnjquJg8x9HExUjTbJt9NxzO1BjjWrXdRlWPkrtnMNgQiQuPqrJrzi/d5p7Vf8wOFZ5gbgC
jLGRul6v1D9U/uBS+tzluEpZc2MpCC+cu7qXGydnW6EqnpBHcHDBnEq8yrgnY39kMZYRu6u0+7r7
o9D7qH/u+BHVoxikh6jcJ/zZILkHk0QqLM8w3pxK4sDmJ5tDY7vSPHT3METmKYLj4I6ozXuXsl3c
6z+kaE4I3LzByTyq/ewKib1te2OlwP5nsr3/U8fPIBwOdJdo29Z6cc0bo8DNlmY/VU58Iw9rt962
uOdt9dUCD7KHoTUajE5Dduyl3GQ8wYmvBXmPKdXPXDzX5YvOHqwB2Fmx6Qcg7mg1kvSOuMciN1HF
5ARMZ36JF6/R3OZ55SXOnSAG7iE8AtJfAw9LpgS5chLmcx3jIkBo1asvFvzNYxzEUXLXlrdUJH6X
/Wrblxw3ihRZIOOXRtxH6ta0GBRKur0Bj/q+AjnU+oh6lK+SA7IOXk43GS4akeHwTjxmBT0Lq+qm
ZJB8uY3UsMLhTdmDw8CXPI4iQjwAlRB5UMH6t4zc09udaiV+Je40LvHeeiL0YbCebXfDUFE83jlc
Bqr90Ji3EOPd5RCw5elP6FFuHCR8HVxKPC13PeP7hLZ+P4VWXe93keuZRXFbcMRDY3OM7a1htT7T
UA09PPZdF4wW8VLjuVdeS7Jnxh0AC6t+ZO69mjxk2ktaP5md4Zui8CL+3NmZlxhn1iYB1pmvtT2s
TxDZsGe3vLOU1IdshWfbNIjw9mQi8zvMJGIYs0TBSWn4DrZLPhWEdNFG4hWKCbCNQ2ng9Kc9AGWo
PyawphKIE0kAJMorsS0Q75P47/XHxyVuj5MQ5fPImEMhCzyir2BCnDm8L5LOuiUNtiQtIOymFuTJ
dNoV0Ozi2QayG+R5UEQCcjl0LmdHbl6UWi/SjtyaivtTK8uXeC3l8S/le3Gq/9fE3NkOUUbWCNmS
W9UV6pmaeK+Vea+/DNBQGXyY3lPUQigPbcHGgOd/oSa0K7KgBfuRyj81TA8R4d2WrSiPlVFb51zF
QqNWMBii27gAsbY9IeRdWqAWdLRWDumQpyvgyzQKX7sArB9pQaiRTRrA/2CBT/nNdEjLvEtH7ZZK
yDJ5TjzyE+e6c28kFUQNUxcgFiy2Ok9UaXMseTN8jwEC2NkBqcECGxtZe9BRZziqyusqJW6p36aA
0+5LCNxvMJ/FCiFH++d1NOvoP94SFAzdSbRptu46QsrCxVq/bbvBPeV1s80rduJmXAUWGPt4m+OG
ReXAIXdwtJaj+hjF8Q8jNpAtI8l4SCwhIPYJjTLixP0JjlHmNrPt9qjFoMNFYK15FSgafs51XKO1
XQZQaczCrFRRUW1WSlBIlLJyxWa7KE7xZBHxnyHCS4uRHLVGST/uFNmVm5Y30H0djV3VFxF+GvkD
jakmkFzqgRrruo/ZKHYJCia8BLnYzSglOSr5kGxwLbQnXpvvqrS1TZ1BOAaJEbJhdfdYjE16ZzaA
XdPmtsnLD0dyuq0A+mz0ylA/CgJPE8tORVAhl1bbDt1XsYbnQHYXy/QemxnWO1aPq65WENaqH2pG
oEHeuMpRiEb/4VBd3uaDUsDuSUV3yjbyBkuaPmlaGF0V/Z4UaXuMDfeXnrlbGkGUfRizwlOUpA5o
4kZ4s1PNq/lAAqMa5M6qteSG0mYAfuCSO9HR4UesQDY0zozkBkcynhVl/17Y5t9ygHxxbWrvuQ2d
ZKOUsJ6Pper3NH4p3Hj0mwGHYpzUBca/rHcqnvOYJ0B7VVyZR7Nz+tvEsB6J1I4g82xpoT+zPj33
TbID1vpRcsQbTnLQI/GrFwaDiQiiZoc08AmCAoEf9+laduHilNTAKnfhzAndskmkeTrcPm1LZjR9
a9giwd1j/D/Szms3biRa109EgDncMnVWt7qVbwhbllkMRRZDFcPT75/ewDkSu48IzRnYYxij6eoi
K6zwr2+5eYHj3XgZcRz/8CyejTLbeyqDUmAUAqNEd0b2YmlbSz/9eAgEzzR0joMW5BoAZqGT5JCP
mIg1tTakikf1p7Re2N1XIbR/3VCwsZF3RvR/XgCVqI0tbKSTDnQMOD8Kukm1nd7efT+V6wsFpamw
4C0beg1UWM6eVmWJisW4Rw9pdT8Ux6VU5dUrxyRwBE5d7uWpd/YsP9KJBARrWcE2cjrqVpkuuQqP
n2Wz6hde+63HBQnZVAcDXd8VowfqQWr1sdYflP5iqzCZ3d7adUvYxZvz+TSK+nUJI6GusG46FlQ0
uDSdMsy116RaQvwtjTJ7aijDyIZSxihy+TdNVgV8dPn5+/e+NMRsL/aq3RuZiiEyx4v7Q4NIw5KD
OF0+88sJweVJ1od9ciXRaFHdqLQUQ1gNEnuZz8mvqvUggKZLRSXXWSuA+ACqQ94S2lFAwL++Fab0
fGxLRRwkwFNA3ESzJNYSNBkXoAF1lsP3ZWFKm4gv4lpurDqMDHUIQvSTCTi7gPOyrHXOTHGI89hH
4HGtY34FFE9R7/w4Rwb6FGoP8AtAy6uKVxnc/IEWfXtIorzaNEkdrQrGqj+UOP1FLtMhUES/BDG5
sUxQVDzlNyHeg05wNj90eM14hazfQe2kwUdEvwsYB5BDWMNSt6sbJ9GEz0Z9E4DnQG3NEmaGVnPb
cRjqDPF1LtSRcZXryuh/v+7NW8OAkAu7EPnNqT3517WCizy2EYfDGxt4e2foCHmCsdi4CkQTR4Tx
ERlqk/gED44dkoRVJ66ioYNt9mzfRlr91LOUbtrRTrYRJFsBi3AVF23l+KgGSs+OcFQEe0vuSVoM
h5XphucwEOXg3bHoMEjteEc1eDRczuWw5dlf2Wm7y1Dk3GNOK7ulGXfrTiZwoIWOBsUxTYOhL1dU
SN06R9mzq5v7SAcGXlMQqGc0FkeWGnGo9wakLWqvhVlGIRkAbMJXK8nY8ALKCjPV8+c+0RBrMPpO
uFUax0GrK3w7QAocZPJgr9Kiyo5ywSPqcuhoPngmyKkskhopOgXVYZ5ZN919m0boUPn9S7m1yvDa
oXkEug/1TrNXj0moo1wM3UFv5eggR7r03PRRcae0CCJ+P9S8p9pkmkNxgFSghmWEBPdsRY91xDQi
su7QSFOLiFSLt4bKidd2drwzexKHbYmHaKfDeJCsDPHEDpGA77/ErfmimAjSQigGoECfne+5KhTR
Jk130OL8At8WrBHGPgqjHRcuxRtHMDLcmgzULjT76E/ydbEDJkY0o8L1SxDCTaEU921xP6RHUYQ/
ntGXgaYT+pNpJxUNd6IaA/VWh+oWLVQIDYbx/3OU2d4tIf61Wm2ENTGuS+lDFqilWbCHbryaTxNB
y+6vE+FGJyQoFvtDMnhj+sCqsFoyuZaGmK/2Iof93WCIjAajWJXSm7wkS7nhACMkC5UdXjwIMPPs
bkKqNgJcSRx6HSrlXAnZOK5s2CkF0dAouwrHLjpn2bCwj2/cwybEFFPuV0Edx1y9bDcWMspq0h3K
tjmw4S8Rj1UVlmrvtrbsl8avny86FDsDfortjDans9Vtln3lSLkmDh36jtaqKxWBA8/3+0FuPUrY
4CiLtSH6vkJ3DKjytHsrEgeztDzk6k/FWL32Q7bLZGlwuea8MaVd2Xm3VGZ1w7RA9QKGnTBwUxfB
ryvRIcqg94kYD1AoIE97HI23WMFlVWgLh8TVQHCYECOxJqUzzoj5jWiqlMVRXaXHEXg7Z68Xj1H7
wnX6H4aZAJMmSDgOnuS0LT4dEUqE6qQMnSqPQrwo0WtMUi9CeK9Sk4VVeHXoYT6oWwFsBTF/0A1n
p0Rq2Wre5VFy7Op0lRraFqfgShdowahrq6ZbODCu7AmMhtJBRCUQkJsU71+nxQVC42ZlpseB7izs
s4Usy9VhMXmzNkwwbOQbAT/CCE+cBNkeeyz8ysoeBqoGJNGev1/l/9R2X4z1aRwHpApcEir6jc7e
Due6WupDnRwzNJy1m107XGLtkmSHiJ8Tc4WaRaVzkEDP3bQ/F+qSXuTmND+FBmY3YiTnQk2VNjmW
xPxArv7SIV4HG6peqqm+MRCEKVgVOiKo1/5uR+147BQsjsGRPdWuvMHZEDBkvn+cN7aUBX4YnB+g
RaB7nh3xplFJrI/H5FhAZ8HRdbB/4oUM+dxCIOLqcMLZh1EwEl4Zws+zt6ZTouYImGXHNlPS0Gzq
NGSO2QVypz+i6LtyO8XRvV6IxlOSeAy+n+W1LTUND0qLjbJcdF2a2zFSVQmgLdL8CMhYoEj6CtLC
MOtlDk0xE25tGIfMHH0dHTZV/vf7wa9fJKIWyGkAezCBTOdlRfKg5TaXk/KI4rEe0Ts3/iH9B5iQ
LyPMFYKFKlOdmRgBGjnkMnMUBleWRpfaJN+cCJzHqfIRj3N+XNVpHGlEictj34fFn55/mPb994/q
+ogCeXA6m2D62mhmPNtcgjt5NdYFO/bQtXklp0itO2q3cFFeK/zxvBBxR9R7EtteOXBar6ZZrdTs
KOf5XSSrSK2ToHQgXXwsUn1vj4oPkN8myxGCX6QeXj1FyHuh8sU/8B5vCHE70x6rVBmPTQMZUZNK
TQgiWh6MxrDEybi6X2ZDTY/700UmpaiMpDaUKghtBx08MTrYAdSTVD2U0Hh9/+6uTCoMhnjWRPRC
MuHqcq7GuDFQCy0fC7MVe8dGSxxbE2xN+yj1cc/hVdZgxJLM/vEZNo0MrsJ0rU00xNmqQReFtmza
aDw6MkfSmBmBVdC9w9L3smKr72d56+19Hmv2SKuKaZHVEfmIMmpPS5U/Rleu4Be9fj/M1Ub4NyUE
bEFHBFl7LjNGR4NaS3AiHWWr113awGMmRrtglV6d/UC0IBeIoiSA5Kad8HV56H2lQIMwSEdN3Y/s
OavvtPZXk5KF7XbjkQEVgVUBPxZl2er0NT6tQq1qs4p3rYRNTfiKdsgzoR5fQ6US0RbezvycRzU2
mltquF4skHWBwJhZVCi4tJOWQLhEtAZyiU5F8Y4xiQnYugbrRlZEAAHgxdJ5YNLx55wrE8cKoPtT
2As2wuyBVt2QypLujPc1ktjDwYmXNvRsWfybHqqhEKZG/OnahGuTiEkFQhD3ZmrtNdHeRY5YsK9m
i+J/hwA4HAQlvKqrrie0zWhGCwzBxhNyVDKiL91guCxOfmZl/+9AwKZN9yJYE/NrsVX1zGBVh5Jn
uRxdhkySqytkU2Za6zLWP32/oWaL8N9oMBdBj5l6Nl3ZOXZS4AypTFzBEEgaAsig5BIlS0t9dgZe
jaJ+XeqxBBeMjYZ8T+XDGNGVQC6MQtHWFhyD/qrkaiFIdD2tf8yJqZYLYPyrRFVb13Gd9GS8TzkD
1VaBKFLza3WJq3VzGASt4XzpkE/Nt1WfDOpAQR69R3gZYh4yngjhlgtY/kIqaWYm4gFiPv93oHkV
VCknA0MnveEe2AUQCYTLxr01vBnJg4pQITURlVd/3pDTghobBiJq4uBbzBNLHB3Q9bxTh3so/AGZ
r7jrQEq8VFZ46xFiAHmqMgZaYw62iVQTymG1x9ZNaigxAbysT076/v0qvz4fMJVPg0wGwaej1uBV
w2o6IMjA5a1SFFsBfdD3Q9ycB4IMMOIRfrqW0nXo8Wo2xnBvOSsKy2I4crFwit+YBRB4EI/gcgLS
YU7MHDM1V5q0Kc9Iv+ou+BsLJ8+tz0clHywG9GDBUTp7SoBnowuIQ8qzERVQ1mbuzxuGWQDpoZgD
peVT7HZ2C6m1kVKKI+fMc38oQvL4/Su49f0/ffycTJZFFc5TCx9P1Md4DE3y8B8+HxEWZMCne2Bu
fCR9nSiprdDzCEmwChRruYCLuDWBySCA1zJ1KrHmzyemeT3ElJ4zt4leynLhELn+eKCYYTmhmAYG
zpX0CAF6Ztm9XJ3RhtpD31ZkCvzvn9D1OY8R4EzCnsEiuioaKfReaZVSqc4G9whSIc4uVVAFuS9S
1EUsAJluzgZUfgAE8NKvbq4e2sYsk9v6HLeohIU8yF54G9c7GpEnJCRRdoxQA/78emiopB0aMhrV
OZLOKScuNSlkgQuzmPbUp6gNDvZpEMDRUUc7FbPNTCPeSsUo07E6+41z5zg+557pKkup9VvPCp4H
LCO0pUA4Y7azqWwlTQy29FmnMlSwDiAhPz47MI9PI0wr49MJ29s54IY9Rsh54XUo9+iWukJcG2AY
AVE0xFEnvJo6zfHTCA61jKx0ZOjUsy0twY9fN3zbLhVq3nhSkzwPChfEZDT0n/s6SgzVNxux089N
i3oXqL6NJbTGrRGgesQxi/gmXvzsXVgkJb0T29VZSx6L8tRsvt+CNz4elZ84pxEcQy59fohLUTkq
eZLQ8xCd+tSD8uA/fD4SExZeN2Bb84AVQ5MuC3SQ/NwSKKQgpm2l9fcj3HjRcL2gvoP/Nb2J2b5T
IGszh9bMz1wPmQRp+tbJ/LzyfjzKRJ02sO/AjANy5uuLjkwlz+1OFGcJNSAfH5nzviRjuvEmUIWL
AeBBQjwxh0gxOvA0ynt6bhQZcZOHEQiV7+dw47idqD8TyR85BviQX+cAab3VGy0uPMnI9mln+FKH
cpTWCQEtSKHcbl6+H+/WjD6PN3tmOalQ5J9iPEGGwNTbQF5q1HPjzNXAiMfLnxRmaAL5dUZCTsc+
663iHFWhHRFIot1KX/18FkjKoLUNSjMhzZo5I1rFc91mvDyrbx1SnY//4dOBpEYyBoF4rK6vM4hL
hRQFmMFnPryp6gcqWr7//FtPCLhr6MmmhBlQRl8/X5nEneh8XZytCxxCp94l+f1/GAFn7CSFhnBk
HpfI027sG0R8UXqkuzY6qzio7BpRE/X9MDe2OTL4/2cYbfagKmSSlNrAMCUN9OIkpRddcZWFXX5r
xYKFixcNLi5YbrNBdNlmNlz34lw5H/TC04UNcfNlILcD5w+HCa6/ry9DpihtR1qpOGvRW+TILvAQ
XhkvpAhuBG/A9IVyBqGoKSwwT8rKEIHYQK8UZxtVHQpfGzb09OwjTdOAIoNJOhnBPWBKerbw9G5N
zwAnC3vegHs2FzDaOSnqZjTomY0fmvOoVE/q8Pf7VXDrBSGdA6MX4TxAN2aHvU4SHtMONnVcoPWF
yZq1khJlYandHAT7cSqXRrZlfhLrLZymponoWUB8rLESZZFLArZbj2rq+jZFoMBim+eLyhQYq6HC
EJXY2xYCHL4aLdy8N4eYAp8qePdYCjNTMS/SWqtr3FhMzjxotN2koq7W0wUD4oZFisATXH4FCw6A
oZl+olP1Akt6IOeW9i+iUHxjRBbK6F2Er4O+s56/XwC3hkOfsakr0BQE+Lf4P5t1VasNTVbkZ4ei
3deTmj4yVXMH/Jajh++HurEMpnwhUGPwQqfz4OtuBZIUxjaYKGduPZuuUBcOg5sf7yBhCKIVLIr5
EoiGMapbvJNz/pBwD0rz77/9jdcPRQhueQsfb13tlEInUiRXZXluVVSK+oblLzZRuXXSAIICQTQm
gPtxbtwlZlcKKOFgxavZ0UadZybCVl7lw9q0npzmNwo95SZeOGVuXARfBp3++6cVYKG8JI2aiJ0N
u9iWw+jb3bDXEjUUcbtw9f8/JoiE59QDFlb47LiB24oqXhtOBJErL07vyhod3dgr5U5g2r+GXgcn
ovWqfGFp3FjkiBoDkoSsGlzKeb8iUvcyNGk2O6fV4A2opq5JYA2rqFrbzsIp8U+DP/MoJw0IjiEE
EADqmhkIdeX0LO47vMPxZOk1iB6oPm+DEW234ox6ufFhxmsd3NQy9hLUOkEgqZAlCuK/gOTsWyCs
jJtjivlr1+EwBqWDrnb1WYzS0axQm2beQSwS2KiWF+lqNBEBcl6K4kOog0vpn3Zc0Sp1aX/fN7Yr
89rPae6aqECmUlBLZw01lUrZ7jsC/HL3jo3mWlQN42idUlS8Af5BNTkQSBraLQRLibZSI75iuYPO
lW9JK9wIFWe6uLRF4SO9EsdlSNLEtdmbaR2MukbtKNlKCEGKfCkyePXyETpAzOjfy0dx2TydFFNb
kBFb99L1R1Cy3UEJazRSJCs5/nEED0PhNkWqGJ2KEMebnXBazzpe15xdNEq9FYuXcpm3pgLHbyJb
ItiNs/TrVjUHaVCJ3eLzFbdUp6LU2m/em+oXKX9/f9pdHaaYCfr1wgGfDBBM6utIeZa2Wl/o9cX0
xj6gJPz+429M5B/GbhKRTgKt2USgo61yVpPmQlXbtatQ6itPprGXaZ4TLTVSnazAL3sB7RigcMMa
wDWH7Pbs0DEKdVDG2hQXZwAcsl/J9aqTzo762ubrQn/+fmY3HhzEsdC7wV6cyhymmX86TVWOonIU
jdWXol5LCHYvGKO3Ph6hC91G4ALimHkqr6FZBBYJqS+19jcOtOKn5iCiIsjgQYCIZCHETLO7YOxQ
+pWZan1xVP+9XRLg3/rynz999mwYQKDcSrT6UtFfnqkthFevLujZd585A3raxgL5+Prylg5n6a3j
Tz9/s4jgTYUSKMTBxvj6ZqWmywV82uqSF69t0Xhc0Rd2xfUMYCIj9gzvG+/3KvXomAUaw4GDcLGH
Q9/Duxhe0rQPvp/G9dbDIBPHzf4HDJtfwXGhD1GC1qoXYKhcykIJCDRahIb12CcL0rvr942hQOsH
2wCidG3uXICw7ZQi5vVFQRliEnQLV+3Sx0///dNW62U5byD7ry+82SfsMU/W3z+pabF/PTfw9U10
EkZVxYTZmy1X9BuI1CQR9SU1CQq1bV9RqBfVpStVzcLauvHm0eIQEkW0U50yprMjiiMalhG57y7o
jz42GwgJPfJj+xg0KbwNOEkO/DBzLvbtxjiDCZ72l87qAFYAVOH5++d1432gVhmxl8kFu27XFEdN
TsyEdxeU8jfkQKSffz5y8oBhTQ4eZF6z94FHVw22nBmXNmzgrCrjj6ntk+IaEG/scYCwrnpcjTTL
B/RNMi4OCvnTS0JDTQ7LBf/uxqvG1sP2RsgCwr+5LYrOOgNstkS/NGcNjKa2oQExF0z6G2/iyxiz
sItorRarDWMkieon3VMFnMH37/r6ToVoFzhaJESnWPrcGdZLzmmiYARGfKrd4ToJTfWDWBtJRy2M
+Pkzg2cKdTWihcoUmfy602UuyryQNfVij/I6k/0xcaU2Xn0/JYQHpxU02/ETURMRK1hXKECfufhV
zceoi0zIdoX1pFZa2wRWpJ6NwTEOwIXoflMkUYgIidV4kUyBYAPH2EKlL+8OLIXVDAU9EnsdCqCC
PrOk+276l5j+mjpDA0Belf9p5EicUmhLV71B833Vtr8b2/otZxNhv8rsOhiUjGw5Ee26K2N21EcV
BCspL3kFsLVCt4zCUTIrJw2BO9c2FVA+iQsUauqntcRgrSXEgxeJlmm12Z9Jz/uziq8A5CrxVCkO
xaiGjU5ChXaA5mzwN6C8JOAEmKV5rcbDulQDKnuacaorAhZWSJqHEsI5x6HPuVb9GRM/z4Oe5cAh
OrD2t3EUGMOqSHNUQRLCvHrQ/phKvY8teWM7kjuxaVVhvTVGujVy/ltKGbTDIHZABGXJacj1bmWW
odypXlQqntPYW5U8WfKOyKonLOZyuA8g1H+oOfKm9p7b1Ou1O1UJU8hjLTDU9CTySPkrAy99cFDR
rTdrAUBRZvwSduRlSAEAvYSPIedBjkC+ulPtdT6+ZHylSGEsv2fyndZsGxukuVKsRrAzM1VZSRIC
4IO2G5gMmhy6/rRlALUMqjHOqMHk+UZhuhvVhzE510pzqOVfKGf01CJs8YcxlF6H0nwDDlJUB2PZ
BQqeA0qWXLn5mzPllEjdblT2fHh3GJwRB0HevEzWoIiFhrFvnWcx3gmAgWgFDteERwtpcgQDpubb
TtuY9aFMGdp7d2Gl6YcSjQfS4gNBHGs8pF2YpZuqEW6PZLkNZkBT081YC9QUEfid0YqAvoWKuzXw
B2EmmS4G1Br5tYnPcb9RleQ+yXewE0+juerMJHEHbSUnzUEqN63ON0aJe0QPZbkNRPlSADvtNjJd
G3l76hLhmjp3uYRmsI+Scmll9MBAdUk0/mEa9RDO3SnjuE/AjQHAC3OmcaDyu7z9nYJI14BuAuL9
WkvEX8FOJA6k+EXXUFuR+CoBihMi2MYKqqK86BKrXdbBUEJVH8+bXVlsBnix+WCFotnSfk3UiXHy
J8/OQ16ict8Iqe41ION0ZRGK7pJ1695AHi0FzwjgHU3xFf6qjuBI1Zkvmp1tvNK8P/Fe4j5NHOqK
gtAwMqUG7nP0IU0/KuXUVerGLZS9mawUgbJGFGpryP8oW8pLb5DzZ13/RRr1rirkxJMYttNWNY+V
8uDkWy0FCabYUfXkUNk1wfhAQDhoxoBmipvrgcVPonwQluVDoRu2KUTwkuKnqMYQ6jYBi0wByNRQ
g1w8p87TKL85wL5Y8u9COqbxuSpbrwaIzrB/Mal3JXNtjIEq7TFwjni/xgOShS1g5TYFCUmtfSN9
SnHuACRjq68DP/XJhleB3b11zabRUQ51tuLNkG41E322WtAB3/LuQVUOaJk7yv2fxMr8iXsAwrIf
WX9TYuyMxHcisqUpKPbDC482oCNr8s4wpTBnKNhLGH/Ncmmv0ntm8UOi9y7hL2Rg7mgDubTNAWho
tKeGp97IRzAb41XPK7ep+6ArpG2LOKmrR/woiXg1Jm8sv0vx0yzzpPJBq/ZF9QKmitE9T4EGHY9L
CfNyp6I6J9fP8bAHhCe3fcDRYmPT8UclMvwR5DPZYqHV536BLJgp4XjNiF9ANCM37yhi9al1Ns2d
kkuAOQrXwjFmireoeZCkX0MW73InSBCCdmzfGsuwQpcLO9VMF5fPpS6D3C63CXiTRhu/ECt50WG/
Qu6Ds7Ioj06auwqiLI14ZACbGWz06ir2zBI0sjrQ7CNJDmiUgliMZu8iY9cUh7beaPlak7Z9gvxj
6bgZXTXthQEUUq8Lsk2MXUR8AXqVmu2tdtU2IU03KA+us3AcjoycsvpBkLWwV1WzlrNt321szTfi
CQe3lunKkM4Sf8+R1rTlkGlh5HgtO5tj5YOeo40bydpbzV5WH1PtXvBNK9/lwFembCfxlQNOtwrv
3txSPbD5U9IpKPqCnbCS2amVEQQDJlTaZlBFEHWtY1Gk5NGID4rdPcXsacif+UhWJihianJEMCqR
Dor+Dof+NdXStRwBsMyKnSbhGjrZkvAUhi4TGhpQV/oJMWhQ+E6Gs0qGs0XO6BTj9ujohRvKaF8d
/WgMJsgp6xFEOZ2UAJp5lQBFvVxjhfMcsUKQgIE35iZu8lWdrGppupxDg6y5fSnJ1unBQspW6M+X
gKWpJN4grcemAvBW93iLddv+GtOjwwMW3zkJqPYP2vDHwqZmjzTejNWDMmw6+Y2O7Xs76AddWPuM
AoQlbxSIT6UUngBZtSqMK/SRtLMnlDq7mvMxmgiz7XvnI6eqmyBqNrK3orpzxM7INpY8+k15GrRQ
zSGU5flJNOlDV4wHO2au2mguzZydVRlhn7ehoqxgtyMEuDWLjZS81equgX/gdPheD9RmXqVeIrnx
ctxc+sjcsn0U7auNI3TojwNIW/luLN9xVwD0mJZbrTqUw6kwj1SPYY1sOFkDl46t1rhVu9NRCR3T
tWqctCzUAQfU6EHBvk5a08/oRXd8AtMu4U+gIYtuVwHGZT8Y+iPNJ9jqQ5e+ONl6BJWKRkAldmGD
6JFTb+zsDt1IZbbO07fEwvH2DHhkYR07oGIagBzB3KrRMTz6VaLgW4NtHyU44KlbO3bQotcXsZx1
C4VRrL8KcZ+QtQkqp1AurL2LIyuQrG6d6qT1ClneCvA8zW4vS2B6oa8Q4GR9+zZEAv2Lyp2lojA8
f+/jALhjQ9xFYnTVHnfKL2fAiYX1AbxPI9f+OGLdjLh34ClFIhTlk9w/pBrq0+7j8qyzv7Dh3FI+
ONpzTmRAngnYbx2mfc6bF1IHDd+oBcKn8k6NTmPbgwuJBsPMs6QjOkK0AZrwFB56T+3j7i0vN4bI
A8QNXQbCTZ8FmoSHoo57I6Ef7SC8yAJJiAjUyjeeVL3xFJzqjm6VGrgUYEhVnHeNiH2tNe7Q6qtg
D00aJtJpbGRXdI3Xj6j4DgGxVrscJD/Dj+lfnaPsMu2OulDWvLVDXqfgiagvBt9p5iand3p50RgJ
5PqhMEDbRdlfL9RAzdkmtR5L/QgOdm0/ARftiexx4Pl5hPrVhOVgJv6EJSxGw7fVO+LgAujA5rVW
SlkHZesEIND6Ec+B41uZsNCL5G10VjaqTGJIaDtxjKBXo1LrVz33lSFe1xTM1kSE9ticUfO/yiU0
n8VBWgy5b9Egs3xVPqcO1vbAXZ29dfIGjYV6UIzMbN05h2biEbIEQXM8hk2MuI2p92u5h6DbdApQ
3sjREfRsAbeXtMDasqJKfL2jgdIaftkmeFxYjqxeNYMDpHkRpIrmTpKVTMAyggp03GXk3ODLa/no
C3t8xpkIrdc6AqlZA7jJagBcNgA3h77/yJ1HIBlwO4IiB9IqAIKydNfh1rAViAhGQPDE2qiCPnlE
xAMgqd9F/Uunx4SexmhfSe81bCDT2OpR5sWjAC7SXtWQaTis2FNMUkiGaxXrQjkZoP01UuUpTbyF
f7SXpK0Aol2kcBveFPNPLJ8AWTQhulGQ5aCl8DqsRBIxX0/XhvZomS9ogH4YHUjQozLo+8TtnceU
/0nIpu1hnWlBP6yFsVal1chXktyB2fpRJ+Nabd5KgqMB/0eCXYtUrW/wJzNbJSBfKrZnDTvDQhJC
HwAdRYzU75DSqNXSi8ZVDRxm2R8Y/50CJQsOYe/ssoT5RXwauks3vnTmzrBhJRJvrMyQYClowaS8
xr2Cn2dtIKHcdqRhxzcJjH6Twft4ri0FSNxyY8rkAlwWMD0ojRwr2HUe7f0y0jdo0Q2K4R/Wiw1k
iL5sfGTqc1aC6xsWg417ehs7QVGM6waWZEvsu4FtzRz3UHzKDBKiVqqwJXdAyKOXY1+KbL/Mcy8B
35E1wG43JaCVw1tvr/H1/K60ghwJnbzwmaMEac9D9GEKqgl5b8I3TEw1QNzBV/E7gt8xWO89TiKD
b6PoUJV7E7+iO5GrcBwAyIadSPq/jXiu1KODu9GRcJwUQGNGPA4Idgyi96uW/emgd7PNl0QAQFi/
AVHrMnPwRTwe1YlRWgrhOdYD3KuDGUUwaED8RNMHkHLvk0Q798lWVy69DESmQ9xWfm6Su9SB5Z+6
aXsyM1iFiolKyHpXFfRSVKAVgyFyihNppdd7If/OYT7nFJwQVXbB4Pccwt0sjX2VIR4VD+S94OMq
a57KfseNfN841FN6kPaBHyHOiEYu1EUWwXcKzADoaxCOHRUrrMJfCzcl3SpvqxMU1M/DmFK3he8Z
wcGsx2gz5MWmB9BYz1SPVu9WDz8XdF8zhX9LfYPYEezvHIjuI4WZQJy7PDmjEdp7TaHzjlqwRJqT
NeAHwEEfBm1tsNepHT3Q034JQ4bp0rmdul5m4gFUNexrxa9TGESiBaFMlV7NqtSQ0itVrzQi+Bz9
e0F+J8oQjDYDOn4MmJLjJlXdhgP7WYPLwEy4svVOQrtzHb8TPExV2H7BgSJEHKBNxBExjm1JUFbB
zX7dD8VbY+NxxLb0OsIclSu2Hxy6K7iGXQGDIwEustKwS9BtEi4sJ8ZGKV4Ir3ZoErFPjIuWAFlJ
eHHHsvijN8p1a1ivLZtMUT2MrN+mUoaiHTyV9Ds1/nAitGfI9Qc9q0OztVyumuibYSihDIV+kEpR
4Ws6l3wGhylXCbofSbBOYto+UFIFJfzPkaTrwehWpB7cPLsvwa2Fus2z4xZ7k6/jpAevubgzOToP
MEVj4HK2v7QqCZJmlA5tTjegwnkJMHwWmsFK8MY6+mo0j3aVB6b5HJsoTE6zMB0vZc09auFGLwrX
6iZMdQkS+XSbcgnoRhahugweGspLz5SVb1D7IM0FnnbLUGBkX6LmLcqPVleC2vdUZdId5nVMQcIF
VzH24kqJPDDZ6tElRYv6VlrEvZvGVf6sdZoFXHlRKScg8uEzDJZ1iDuB3p9Ujv92mg03QmtfoqZH
DafFoual0VtpY6JphstjjgRAXE+PJaqhZhBC4A2wKM9xO0XvHNaB25djZu/bmqv6Hv2649JPyhio
q6xt9S3LU/uZF5kaGLRfWZA/6b25MusSGER1Y5opVql0Xw36JpUUJ2AGsMZSZTprhdjc72xoV5sh
kBq4yLhJR1v2MqBQKxnijZI8ZyYYwD0hkLB3qEpRgOUzysZXGv2eOgNCHkqGbWmTQ52gMUUmtjIK
uNEb/T6rkzeQfdDTjr/k0NcdEiaOVoOFHb81QPJTJfarKTEvfolyXyL6Fv0PR+exGzkSBNEvIkBv
rnRt1VJLrZG5ECNpVPTeFPn1+3oPCywWOwOJZGVlRkRGKD6bjTHuG2+L1n5vaf/eqH9KvY97lCRd
99jZm7/UnJHyjR0Qn/fny+5hHBgl3H2d/GL152/qcfEMjH9AipYPr3P9Qisid3gueyQjHVNKF+bT
gpMqrxMUqXL90crDtXtYGEk85VwyeRA+jGnKm1r/3QYd5tXwjaTk+z4mZof918Ubwc2G8VTI8h/Z
NUFe1HFOYI6CEtQcnMDstB35yVerxA22XMtzaUkZJAm4SH63331RU3o77MgpSn5i6celxQ/hnJbm
yV22E7+j4Q/FWWzf3nKSGRMkip439mX9wisi4ncjCu9tSbs+GNr5xoARJNahKt+FMvH17gxW11b5
N52SoEteHfOnL74W/OrX+aDnj451TPqTvZwMldNGj53II96NUeUBT0EcYmfKLL/owxKO+to/dlX1
5jXrT92vbKfXB6PND0DBMQYEsbLZUVl+G+23V8R1+T0tJ3hd1wS3WNeTVquMHkmGSbL8o/DtpCvW
FQ5Y07IsR3JjduDJB1s0n32Rnh31z+i8CBzy142JOD1Myne+1CHRp5cEx4aDrdVEwVS0hdwRhUbH
y8GhK9+OBW5lNpEtwoxnJiHnIL3ipOKMGlk6kCV+Zl0Z9pUeEMmQzGRXFObvKjCs4T3MaxJn+b9J
Czv+lqZ+bFfCHkXkFKNf67c6dwhIYSLtu7AeWc5i48UAh7JX1a/FSWoPFv8mhjzKmGGWro+qQSMB
rICZDNe757DNndFRZqjoaR0o/Nk+uc147m2ACgN+0rL+xf3zaGzHPvnnjTLYPO1mayMpiphH61kM
3YI9IxBuwQfwtlbvovsqqnev26I0kbFofqrRjfpyb+aHBNPiardpj11zlMY3OWnhMD3VySXNAEo+
y+Smem/2aMfLhql84wZrscWLPfFOELj2AKlj1seGSHyxoTwfP0z1nE1gye2vWZW7SjHCFNq1xBna
9jAeN7OQU93NpFrEaTLtVRKOpH1axMNmzrHgAp0VgwHlrNiHKimptjJW1l1pROp6sBj/lHKXDy8a
Kj6ZW0e9GBiQz2L6nUbrvbWnd+nKyzyPesBK1XFzlL0AFbCKhP+1OhR1j/F+stJuODu7yl7k4GB5
ve4njiE5z29zP+WXYtJfybyIkm2JatGH2N7snMG+9q5xoiNNUchgnI0n8WVutkMntXPfpqSnWJHH
JINFejQnqTWH/Tw21b4wmmuiEEPS5w7A3LrbUiawxAm9kn00kJCpEG9ea6NSdTs16I0aAy4DrIYA
JVKa12qkwqCPDuxlyXz4tIOhiCg3i8eUb5MAhuVqmtpjy9JCaZavsq9vCzZt1YZgKBe3JsvA/cVd
OjTaf/TNA0+fDPOsVllG+gfW3GD16ZzJyKPNNgAhyf/Jqn7vYkmPueA/ZVk/NbVlA8beJSqI17Zh
159yfFQv6EV3dfIRo10znLr6a82cP5tt7OY+eb1D3LOy7fG3jxWP96U4B2tIX5pc1enEjFPVtrGd
d3XotN2DkuruL7DqVeXMT173rCHg/Wxcq/T1EZ921L5PGvnowHaE95kzYSGtAqurpTvHtZpXs8G9
Pkey5ZEzbw94YOY82rJ7qCXbn3VtkS9geddlGMR3kRHul8kx0Oz6SV3auE+PDby0XzpV0fpzNxxy
OslcA5WeOBdSiSykVMpyXooHQ3kZ7drfHOtMJIc/DO1TizHwVy0bGQxrZfrOZGkY1sLNF120CoAe
LqRldjm9+H83xlM1Nljwi4vFPj6pjwXBUGkaegzJo1L+5CSaKOscp6L6WFY8fOr0kI/TzbaBiKuL
UcgnwJ+HPM3/36dLq/4g6uFmKtt1NOXXRngBGTAOJEKGZzg8iEtx7/MksApBxGpvGORXKH7OP7Op
hx6Lxvt8rvW47AUtjoU6eqm0v0JxY4K5lrAflHy3oIKrM5V/Gk7Qr4s5e4YtuTUZUTmpX7ilfyvo
HgnKyXcyW7y90XU7pRzwHNCfGrkqEbsYa2B0m3N2hUtcSluYsTMTLaOn6T4nsodVqxgU+sGbVbJS
NgM7ldo79wnZhYPZejg+KH8dw6iizuiDdZpvuEK+Gk1/tDhUtvXdgcG2uRt3fOu62R5K501MX5jB
KcG2QfhN5T6v5eI3iT6c7EbxIiwJS3LXM+e7gP2pRzVQs8L0M03+KroaF6sRmnp3mqr2qR4+zezv
YLnMFlowuYyLQxU3Do6H3ORNn4Z2dZ/NqF3gHKlVViE3xeuCqbif6fJ1HedX/Pf8vBCHpZlmCrtk
As67CR5LyofOGZjlNvsyOd7bOO1HnPttllNaknBYjs75tlz9z7a8LSzUZeqTAUBfai5pRPPO9b7W
aoKFWA+j0dthoqLIWrTsoR4VAs3gdqdlD1T7NFtDKHprjpTUCaCJ923BD625hHVsyt/S/HCMdq8X
7bwr1qwMy9a96l4WSoPIzfqoOSczecvZ3cd1AeBEBNrkndfNjFpwApUo8AGNdUkaATObr84Tt68b
mduIPFSfQ3OWv6g2XhFKW77qtVfLyt+Uno7L3f5pxPAQu/csGwAzT23wa+HJIcOEn1wWDCXrSOg/
3tAHLRrUVP+pHFpoERhgwDJxA50kkYEju7E6ib+jP3I/WA2DxlruuszFmHScf7YOCLnolHOhfqL1
88tu3ekr9j3G4FuJ3PX9JQdyX5TbpD26NRdr8qjj12zKkwN82RBIgpUqgNjZY2pRDTjMbPEV56tb
L1nN2ljZ+Fql+IJhf0irwc89/Vt26kn2j/fCWecNQUrQTdOs/Ih7K61LaM7O638Ja4y4lIN6ngk9
oFb2V6n8JPo1MdQL4pDHlhTXedo4z69eNUVFPUWudfPwHE94WyUQDV7rDsC5Rt3QQp3rxEy+DI9M
g/ch2Q3aQ59/5RmICLDNOB684VLmxHP+seoSDKuNjW7xhc5oba6YbDvA/VoTpKOMV5OcL3fbjdv0
wGVk+ApiEsj8BXCYvrsz6egrj4BZUv/CpZuJgcI2la+3PK7OB1Ch5AgQ2jpOoN79sRAfzvg+LN/u
wmcNlr1YKxszd76FhkYyzm5OPIzkRPTfoHA73HSf7lxyRhO9sb2dgQZnlvPZqdlG3hXvxd10LWib
U+NNfsWugsvUrRO1krdZmJZ2tFJXaijPplK6aOKKSLLxbNo3KL2GiJjNK3mtaVDUv4aRHuim/+WL
E5uLpH3EpkAJ8Z9FRCBT6ReKMEAlE3FwicX+5asl+Em3BW9x2KhGTIwFH4VZQJE6Pb/KWkSKm65B
4fXb37prekxHt1kaoeHqug0l4QBiNHW+HmYzwaB0mbhSltnJH2RuEn3V9zZg6Ki6l76+UwZFxm0Q
YCS+3jS1tiODCBO/LonWqmuEZ50FxgZK7DhRhdTgr5yrJRphgh9UQpwjfbsrhKsHB4DAXPIfPJGY
7STRVSSG2MWn0oJ3Gc7qt31yTcbmSaB3cCp17wwLD/2Cl1ao1UaoWe1u26aQD/NtmT+Jl/DqIpYd
H8z8lCZ/qwlC7G3kO87vMK8zBCRDPbG7/aq3yk5bih+47VubMCipR9N8MXpH+FmlXkQPcF9X37OB
usB6V1iiYAX3WJE/Po1ZutMhV1RFvhZ69TqOTy3pC3KADdsYXKygYn2gnX6N2WEAYlZR03AoZ0Dy
PNoIM+yr9MUlGNXPublAkfCDKhPI05E3GyS1c61h/DSz83Xwn7n3gkm28DYEVA1f0toVYAoKnvSK
/TmUL8DORK3EOhx/aSiRhooE+TzF6mJlxYkRldg/39bdYINVHIUVjmsa4RsSOMWhcU7GQDCBwriX
O/WhS8X73Fo7yJMhZcBqpHNh2yRhqNNiq2CexLqNZ5lw0uSoTZHuvWdVEVaz+ygpoC4pQY1Vh9v6
NNgv2QQVmZ0qGpE1E+cETiGzAdgsYubKKZZusWMoefD0AZZWS2l6RgheqrJf1D/9OIJ44ldhONx7
oG0hy2YPieqeNKF1p3IcJ0iAhJYGPQR5Ns/N+qk0xMrZ5k9ZbV+aSEOVOcUclmCpJF+THWBmFiqV
EnvAdyabcUQ4K4gxWlN/YDHvO9GuK4uqHneUSzhaIb9zqL+lekkBQnJayXGfQysvwwOApbcRo1VP
8Spvk0kYl8bnnLx4Y4UefiFfYIJhKPaWXRpePN+zp/oVG/lWRRI0gHjUCvkuKAeqOmj77SDTep+T
JV2ghJej+7VadmAxHVeUKiUhRq3UiGqxLQBch9TAId8u04DR28UzEp0j1N+xPrIXD2neOafcGwha
TF3jaE8KnnA2891CXJ6praGbWdHcu0HFJzZqhAGqXSRE/zC69z6zdf4tmTwPbV7nkSKhEDCgnv25
aYFc3aUECXeFCnmoTpl1Bcilx8SPmOpQAc6QqqR26xHh1Hey/isFWT9C5HczikW/KJk6v9BoK0Ri
IYTVGdvKDa9mw2retXt4CbSeJMGPOqDulDW/ar3yIsblqIzyqm/tiYzQpyQZ9sa0friT/V6vWDZP
XMvC3jsN25SpmA7Y4dEVNM7By6svFQi+SOyTkUywD2PggfRWwg1mc4unJdmNq/1hZ/XRZaq0hfJE
uWxYJ56DIlEDUqN/O09/6Gd5gzM8aQwRhdCf2P4+LlMS4Qz5aDvLy5YYF4Y4BDZuvOCBZy71XytN
7ChnRmzNHErLnFV6gDSG1YptRFTtvPFtTmHtunEm89OUw1zUjFJyflAXxAmY4DLOtiwLFXyxTgvt
2ZMlVACHqFI9Lbl+lGoVEExxUMbit2rEb5eVX4tGu8Ul0we2VrW0HOCLY9NQHrv56IgkWJst9mwS
R1SHysBUpffBCPIbmUmSPhfN3ViqHOag1RPX15X21yjrt4qLoeyJwByIwRi7g5kddTpYdbgmgpGk
GQ8uF396RasIE7ZOcTfkR3Xr3lrCX8NZtzlSiaQh0nGiBRjcqpNnsEHB8sFiAyuRzP1pcXJ1eirU
GD1fc4dPsqlc0t4DHzXrcLXTHaq0PqK6LwFL/QSFqWYVpBL2d5q2k5uSaMHy0cm9b6F0c2R3/0pv
C1ptCBN+oYG33zsbD6fbs13jpxWohGgP45QTAFh/OiNEk7Kle6hS028959qrSlQM+b+2L7VAn71g
rgd0WGPMaXwTarNTOwNyaCV6wkHmpn43Yj12o6XvCs1ASfDHgXnoax1xgLzOMvlCCGDhuyduRFnv
CgcVWLfwk3iec7asLnA22F3XZPavmGvRsOUi7p35xys1za+mlVS83C2OTl2jEctfuhatm0GjfV6c
rDktCZ4gqSKDkf0np7LfJmV1Idx1GZvzmkfS08hkYqI+Oy7LS8aYyNBV+r2ti3ArleNiA9FMFfmH
qkE9X8rFwBfZ0KOMYTjo1tyJR9sih0UXl9bCA53y+dUn/fw45nX6VJJ4EineDM8sHfIdnbnrb+uY
kzCZVdWf2tLKuF1VdElYje86z1j3oxzrA17g3bVA83jKR00eqqqpCPJmHHTsmZPWbSUidmbeQRfV
gQUtemmqP1lrlboSQboWf9N8zo61kpMwWSnF1Z1z+5x2SnNM5mEoj7mSqrfCKkDutiSp5khsjTCD
lkN+qkawQL0ayehiTP6cTLqaoUgQYmSW6asFM6tqivdt9IZIKe1hlzRryt4BYCJmaK+F3dT7tJLV
k50qRdTMGnbOmeQCMVgk9ftUEuBW0x2bVUVaaUGIZrHM9km3IJudTHRR7Y3mPQNznA9mq2bgM9YQ
T6W0iBxORehZphVZzmJFFaDBLitd+9CJ8nPpPC2upvphqNIFcZ8hxHXOCMi0hcEtIk3rPWuNJ4eu
bCc3pGbLmDf31o64W7nsEhPB2WAIVJcwq6fW6Ri9C0LFLF9a2poFwjLmgCT60scrYrqN22pFkrgK
n6F9/qdabKLpusgA4EoVTG3MSVcVC/r20jYQsPFU5bEa+1ELNIt+Zgaii83GmA/dtsKKZCW8iJ8t
EurHzoQaFjbwd810zHiaNodEiDXSk37YFbZi0uVpfl4NezKf0WmWwYS0TdXqn85oadrKxxYRBjtT
YddZn2pzGXvAp16n/WJ0LfLUOA9L/5htKorTDD1z82Onbf5h2OVj1mC832vb3dzGlr6xkrOk11p7
nKzqMuQ8ZKnVL7ZNL7d56pO76ifsUHez99urA2DFX711iQefSLCzFTVqne1QZuWTOs4LjJgREnVF
R1z0PcLH8VHWDQ9cpzfVcJsvkkM+y7iVg8qph1HSrZ2XY828VK8F3pzYpQTIbHZm7oY0lD+8WdUf
Z/BuKU/JMn1YTfnb6SsojuodCrcLFbmcnbx6scDQEXvUAsxiRCLkkrgo/8rGO+YzD0FHqOCRctSr
/NkC5VptlA0Bi+57Y7cw8NOjoySRuqVxu6T/EBws1GVzr64ytLT2TbbFgHBweFvwJ0HhwKap/aFP
lghH1uToDQyYiWRXjNajYnGw2gE+3W1/k8p5yzL7mFuTdZZrY6I1s1o6azRbPewhpS1KhTig6ANS
28wLvBx+2G7C3yUQfZaYI0fgcN4lby3EgIm67ut1y/aKtPDWXa21tBmo7zxV11beg4I2jkTp9ttU
k0umWpHg57asx6EYgkUZ2BljSiC3GH+P3Yr4tAHcTheS3Rd6Mg+3TV0JtMJ96EH4BEqFuf3XTFaY
pnz1ihprOvRlr4YsA/jucpCWGmjmiCznSdzjGuuvznxWhjHSteRBqsRmwupHrt0HaB4x3WbMU4Yd
IV6+I/EnEoviV2OOfjBZW+bnpMDCa0EskqQnpP5lMCSd3E3koYMpEqdJ63ZzjOGfUqttjFo5JB33
phnpOSuykLipwLRW39iEn3oP7DNb41sBrgJJfgR1I6v1h4481AwEPbllv/Qp0928jHzBs/jZchWN
IrbgRF5WYasD5KtJvtP05nFTepg1Ax7RIDqMinym2gVFDqlHDPu9ZSJtCGrBJmSZVE6xEi+aMXlP
sAlDSwYnmlbTmF9swpSagQwTo4FA5N7t+goggilFKuotYb3UKIY3ofG45gUTavCbQ5k2N7x712dz
LnYFnZbbruGg0DZma0YkCnsGQXm/Gag7LytfROWRvqa7R+Ue/lzpyIBXTZu485BadZs9+g6/DT4C
F83lZtHtw+z2h8WgphZ/+OxwH7P+9iz4mov9mXr2n7Kr3nFa/kjd5ZYP/SP3qRuyhXwl4vbVS/Mb
Ffi1T6s0sPIB9BTNnE/kzVeZFiynlvpH35IE18+VD174Txr1JyxStTfrJtgEEd0sSUBN8PlOVWVd
Km1Gf2O7yTVv2ImdS0qE44nBx7vnoyalFGmEVkW4760ome5S16mNK8uJthzRIblbxpjrJMexGGy6
RR5m1vQPkOt5uMfvMeRRHIzM9qfZVHwr1wWMtsamx6btSzqtvNd35JNH+ZbvDUOjBxBxtSK30/Ly
T6G4B0cfdktd/7TzHE9r/TUO2bGxnaeBfEtsa/crrDCNLRJVpZAvjcaoPORvmsFsZGvyo9/gQ72O
eUzrBIjlXfehmDHf2pOwQK6SzIwrZ9uRyRZL2pyiwvp2Vj6xUDjKWryBwgdLbr/ZbXZgyfRapD2B
5h6RbwU6R78xnSpQK/2Kd+/3nHWPepbilarkHkzoSH12yO8lQLzW3Y9iKKcnUwAaOvk78XFXuS0c
VsTmSY/sv01e8FMlPaHXH/LMaYK80lLcOlwRt2jNniuzcViCK+a9aLZ2V28uug2nEbHjzOhx0NMy
5c23vkk/tWx8qGf32qZbHSE6p9cwyyEkqG4J14wRanLqXZ4tR7Gaj+OsH+12/K1pzYdajbdy/iuK
7X1V2XknYaFqEc22UHWr0A98NV2QEPOa0UQQBp3gLJOCf2Qn1pVDvslLraUXKbRdr0/PbtKdCtLa
1d49GBa0lnRegZh/iy7RA3IIfoZheRzb9qPU61egrv9lDU6mQJpxkDMbniwPvaKM06aIlWz5BOm5
WkZzc4T5MqVos0tKbd9s+6Tpd5OZ/hmW5AoX8ti0Hl9iN9Iboairtuqhr8ZrzVQIX0GnmZg3oy3O
lZzPhskWL4Ger3Qt+0Zf0FBVCbiksxRgZgsKJnudIoGRFSKb3A2ETcVoyjsEKwo0nYNHzq9ZCLDn
0vk0lXtTkA06I3ziKGPUCcMUZwS6wj1ZyiyXOBto3JFtqkE5J3mcj5ALhYcCt1CST05NygNmS6Qj
Qm9n0CAFmQOdWnDPobN3izfs01zMhnU6bVJ6r7OmIuPom2789FZ1OlaZYwd6KdiwwOyUoGsIrwwS
Yw1yu/HeDdJAXvCAccedFKpNs0qsNeO+0bFxb6bD/E5rTgwv2YZ5qI3oVW4Ev7f/pCoZ2kF+njSu
HQvaiPbgV5W9CCmRjhdbLDiwUNcsn1b5VOfyqUdH1qvEwgPNcLmfSlRLFa6dZbY9u9kcGoMdZ67Y
z1t6SYy3ibpZOzKUw4twZh4918jWcYwwUFQcOKIiNPr0dWzyQ9mkYQl9nuDAnZGEm4v62XTrGEPE
QCjq3rVmNm9QqTdkxM7uPrFJM4cho/961ni0rDrFDcnmCppAHNlRCmk7c5r3iKjebUHyfFtWV025
dc2/snUevEoSYY3iphbJNeuUZF8Z2UHV6KRdekQlu3EEEZZi68l4NRCdBP5JuqU1rQ6Chhwwcy3d
u2ZwOaL6jPnx3rOyYWBwuDYfE8md3xObCVE8/2n4NvQXIJGAJtNbDGKKzxUQt2gUsAQZYCPrK6IB
f1356t1dQ4Jm231szfyoKI+mq0EQpYEcqkNJ4PlouU2gO3pybcvefpiazt152oxUY00OW9r9yZC0
4PEc2DoZ2SUqIBSiXe1xXVWsqGRnbcaesRiQ32/91YHgPIMO1Y9p33e3VX4YyqeSKahbV8Dur81q
IPQ/ViNDxDzRbIqocRATuRWJFgOa76cCXaaEqUqXxJeaFsrxZamA04COW9KR9GK3JGxCTSIP1LL+
7vDoJOfYgFlou8zXc+tTGmZ2Tgy7RU3ttOGg8hvJxjxjGvNs4xiK0Am8v6D3zKqR1/FT3Tm+yY3u
MVtWeyzYbZj0U9n+WUQTuBK+RoIGKvcOlSBmrQiFfRqXimAj2iat3xmT+0qQ+AXhzHEtmOtLZPLV
1O0MoIdBAeNsWE2rCNei8q/ydYT0X1aEjhw+rbwN2wFoPPJQ2vfdkd4SnAYxuWsD4BKdvkJo0Kr1
DIewFDS+3dVAWZTUym7ehshiIQ38km2MdYThonGsukMhx4+1lUG+mBeWpy8659UU7T7ROLdF+rb0
A8iH2DXZbAbG+luT6mu33jvs2m2R3eqLLu0RgQ7H/B6knTiwbYXdEoNVnZMNDm9ZPUTpqDUDq7af
Fi99rQrTPYiSqbXVCUOc15GLF5Wb4+zyVr/P+OckT0FFtCCdqEFD/yol3Fg7DdajkyZ5UAkHIx02
NAMYd4JgTXhTzqt1du9CGps8x2ezMZ+cTPVVk3h4xTl5JSnuZtNTBxRxlBAOfqpOQ6y4CJ/uHIQz
mROjguIbyFU2k9480U4ampoxFS9CxcCywTQz4FunFiR11N/3dRQNpaq8tOt6MBc0h0XCup4G8+w2
RL/j+8NqRboDAg1WDeAkZ/sQobxGMDi7op6u/i1ZpFoKzoXBWpLhMxPMvindp3Yk+nDouSAbw2Wy
qKcboO/NzRqLoS5lxaB+KTu513oN9U1+Urr+LpgEwed5oObZ4Xp9nJU1Kpc07I17FAv55kl5blR2
ESyBFGX13CHoM+8o8+VizpzTdBpZLVpKtBU21BTvcxzLOoZzx4XUU/e9K+kA3D81nD+7QhwPdYIF
ndQUD+omPWh6ue5kovVRqTpwuFoxZGjkUra8GMpoTjpyiQqWsoxJ758T9f6jbCxq+KyHfkuzVgJ9
WttAJMwVDPctfarVvm7tpH+5KT33MA+wbQn1kneF7NQZEE1vlAgn7raeXZu+VMKGeSNUKyr3qmR/
pqp/WkaS4TPk427JISl1fa+Y1hKQUkDY9jTlBJDwstAy700CLVl6P2cCbrOuWPX1B5s7lQfi3ck9
ZRJ/mnzx/K0jmE9rqmPqogmmwtThUFnZg6mjtJm3ySW7xbiOrLO6/XxIRXrFNwNZRLu9MXd8ZXl5
rEs3II+BxllzXojEJpjcHf6x/uUx0Zevd/Is6ER3Gt0xVFYisSCHgI7Y8koVsYehr4PBmK2oVdzp
kqbai7oYr4mpua+WPf1DPP1Q9N36OaHxfVfyJdysdP1lOrMJVyeJMBisooi83L377Ik+LvERO5uK
1UEGkc7y2rg1wxDpUin3VepKtASGN4QgHShPcnP40tkcoQy1zWvn9NBDqvFlJeVBzPWvDjw/wgiz
DBcDCCEKZDe41v1GzO9qnqKB+e4c1hEHfytQOAMB2MHc/R2tk6rHnh7r9aViH4aajLqHxsl9bLaH
GQcd/jCIFmiodZiHs6eNkQNjiqohGPUhQOT4d3W2l1mIo5LoF5tED9qsPrt02Vx+p+1U2yFmGRXi
9qaeDvTbPGI6qEvGozGl5Vsq4vg+RT3fl6zm6LMRciUwWJMXN36MqhrkqRmYbKTWPxZwQVv9cUq+
Dv1v6z0V865bmkMpivOQL3/N7FnkedyjnO31yntsHDuJxl450ZAhkDPrn22z9UD2Mwu8zvDZzs59
Ci26bWc6xXIwdAXdG4TAOnchxymWRF7zNs9tWiMocHolVqX+N2d5Ajgndgoe8mAv5hnoDijY0Lzi
Y3TS8WFrNv3gjY3zOHQEjgHp4oKggsdbX6ZlnDRlPDMHnpfKfhhbLZIsuSVrHZgz5Gqlfm0uUuwh
M768co3hbXeJDvWjce3MLvu/ZuNPFrVn69TmWIpyeF5b3d2twubTdOSrufWneTDpB/rQsZVIreWu
9UqED4q/9BMyiQkdDDsj2eTcxlY5rJR8UY/v6NOrAynVwC+AOqMFaqat6bW22ocVRBzuDEnMQaP2
DKWyL4UTQKbp+xoSC6Jvqc62O+4txG2zVPdEB3PjUL1LiMZ5Ohsjo7srtY4iy9OC6SmlsnNd8joH
QyKPUbYdOzL33rT/3KYqlDSkZpcCAgJLmsUxpVLoI01oy/yGyGsALuRikKXN2gzNddrV37kDSdf2
5luaSkLAF5S8iRHZq3ez8umoL008qXTwOkuoaf6gmw6L1T17SsBapX4wWeoFj41Vz9sJlEBiTA8G
o5Ti1mElYuUO1ZY0e5L1DG1PyLNd/JRueusr91Utk2ddUue0bw2Zcs9G99wwss6a/uzl662pssMK
ryM7ndX+Z4nw0qvH2N62qByGq6cND3aOsPW+XNmAT7xsVXe20+d8+a7ZKVpO8DeiDNXxlx6uJlTd
EzVjMDeNo7+2TPBcXDzS+smUYZpcuJzQMrz0jBuQyvxnAlr8an6y57cN7qS3dmmx84Yvob73VXnk
Us21N6UrL4VGK1i3h6byPqVkhX3Jb1TcPSrnQX9L25Yn4r24Y737j7Tz2o0c2bLoDw0BMmiCfE3v
ZFKZcvVClFQqeu/59bPYF7hTyhIkqKefGuhGUjThztl7bVt5yStrluGFKLD9sgLOFPoBDTMx+fYB
WtewoIVtP5LOurHVX+2kbG0aa4721GRXiISAcMPBxoQ4CHYF/bi0w2ijRM1ZGdt9Si6rRTsmVLzj
EDH7IBu0nH7mWMpdmkWUjc1rre3WVavum5gqQe45KzVAZYbKUSmwMC5c/4EuMYo6xz978pzneOIe
NPB2bIz6ESvga4C+QDr48A5CWdnRq8DEkz3VCSrFucfwEeg23MpaOm1OtyJd9YCKDZVlVmFodQXQ
DoE/t8VH1e58GnsNstLI5nvE7hYbiYttpupnIjHvUSHwE/SDFbV+7Ws6B+Z4bMbimEf5m8NDd5DZ
5Om1zq3p1VpYh5Rx7tksjOskOXruT2m6yFG07aCdsrSdt2FBH7SDIP47ZFc2+Ouuf3IJgwe+iJoE
JZ4arLyQv5/G64Cfojf2HH3nWqwtS3n081+a0JYSzbY3PlCZXtnwFxQ0gkFyGDqxtqH/Daaykgi5
iAvbT1pC38yucPBYFr7LQD1lOgy2wcUqE1LMapvfpb7rin7VyAet2Y82e7hioevq1u3WifWGs2DP
WsVkVL0V+ZXReTNYOKcRx6Vr/TZtDF6GOWs541L+olpaohIYg98BQhmHgOgUIZozGos8LmYpnnQF
VU9M9cJE5CfQV+VM7R3xrEny1ob1LON1h73706+RwdjFzlVLylktrlTCpXsK/vJFpIfeyHc5Pv8M
CQGnxqcgpK7mU/3FMLahP7WIke05/MnohjOq/P26i3Ev44jpk2ehPugR5+PwFsFWFSmoGKx5Ix5g
pa3ZxHCG3YXY4cLtYI3LiDXFSpVHLfJmuv4sLE7uIbIriYUS66GJOodMlole0ej3ttecoKVuzA49
BnW6onvtextFrbJohg4BWYirgzUiJmoeiSfWvWZ4VLX7XnsAYRBFPKGIs7MfzcwpNEShS0brF9Fd
1dJlfa6MfmnE7ass603dIYYvkT4if3OUTeo9OXj02YvMhProReEKxfHRnUzspuVpfFnFumy0fSzZ
R3FaXnhRsdKcR9ND6+vRvh1unWBqKOwqHddYsRmq9DripMySspMlyj05enejVr2qChmF/HWg4dDc
vTaWjrznceDUkhn3efk7dcxVpTnPVUqmbzdWVEU46VE/XEgHKYeZrbO43Q4B3dPpL5k8WmsTs3CA
CAHWWuhSkX8EcWKb17lAIYVXPb0hjmbTczhzkN7liT+LpL9OnOyUt/pLH2lP0cBwFYyl8IeeGmv2
NPpSGA27k0Hfhv2z64RPRSheuzGFvODIG60ItyaePZu1ZKCOHeoswq1x1DNnbVKZsnDAa4o3j9Ng
BRVlVtj+oW3FXMbNllbwMXVb5O+PbfVSo0viXH9d+P5PpURMWiWvwxC9mmN57Q/Zz6zv8XtwWles
yYHRQvmgAYeioyp03hzR8/RG43H4qTnsrXFI3cW2u/PU+4hu1ZuQVYFxyzojmwoAj5xtSpSdfJAW
mQ24rEId4QhAfy8P53kXL7RkXPcWjcMyvbJ7TOmFuY0Lc6lQGepHWn1YEnBoExPfID4KRLr0qbVN
60I+rQ1OMVNwCwq+8A7xWgBPhi05c3/bHxHh+QtSiHdZiMrbdMl9t2zvebB7Sq+hu6nH6KeijEjK
NCmuaf6aADEAeOhoWPtIpzeIacHWD7XtHvzAgB/bh5L+WdDhDPOM8rnttW2QoYPye3oJNFxd8RBn
ZUEDjHS0AdlBZranKrZ+mQ5Vzcic6QWPmcMC644VuXv6sUuNeTpOrCVbj5+mhS3Zo78hEszVIu/3
pY3APXfHuas8993IWZ7D0jCq51Yikre68oBc/UaKcBMF/Y0j240PDQL06WpsnGGXFuNGLYlfTrsa
RXRo2cW+1LKwmYVgYNpQx15DCYgaqrZoHT1Bc5yYYGhM9u+O+ctM7XuKRqn91OCptiKvXsa9Xi+a
WEEvoR2jsB8QoI/K5Co6ikTDH9VVJ6fvAcanqA9zO2dtqpCY0q5c5Vi7Uq3YpCHFOKQkOPWrRWNQ
cY6R5LoABmjbPfuAO3V04e3wy1LEs83BM5H+g5NZS1qG91J6BzmabxnG7FTVDjqPlc7IAfHBrDSC
o9kicnRMNopWPA8zqGOetYiHh5z/Zse0jY0jQMB92lU3sS/hczBWRvWJB4tNe9xppoL9SsxiJ31y
TGdBq3heleNcqcU6MZtVK7yNp5k3sSwRN9tzt0PtoeYsdcGyGrzz4Lfs/xC62fFBV4xrEnZwftqb
vmu3NM9Xlu3vR0u9tcrhZxE36J+D+s3PMPRVWboeWsfl9SLdp5zwEAUZKlitRKNWu/et5WOjK+oZ
Xw6qV+MuMqJDhyUyFu4qwr89GtOqIN+qCMdyVrNHcn1lDRrv1mZ7EhjKRtNVb6WO6RV95hcMVukC
hQhg3GAVWNlvLP/LOrXnCs6Oitg2SvHYlONloBvzLFKXiMKZ5xHX0v4q700gMXPdiDdJLDaiQO+E
tUpG5i6r8uGc5qhEBx2NPquprKsr1aOZ5JgFMgoEXlW/cSy2oOWTrW9qKhLaYL6JnsPq2KjnxrbX
msXNqPoejdJzYOdXTlVfxV576PQuXdK3W2duxIGsBsRg9qRL4pLtNW+b1PZNYWQ/6Vpas1pGPic4
AxETdIyhvmrsmI7eQCXXu7JQDwTUreYdRuNMMQ5aoFyruNtz9VqJTpr+Fve/7RGROuAEo9g5Y0BH
EfmJ0XPiJih2UtDKkZO7WumYfN2V7o+r2Dk4dfxguZj1YNtUuYWYEoyf2Xo/A2+fite6TTedx16i
N9lgIsZxR32b9z8QhBHHTsPWvS/Lh0ATm4aWKCpzzlM3DbbKoTCWI9aaAcVw0f10KckLt7/3WG7V
dlynjr+0lXgpVI+9A/MKJKwwqB6TKt933Y9eeg9Rh5QvxGRECSGbWYN3N3VIvTRZdr1y43nKhinf
35hxLqjAjMa9O5RYgUdPslbqWbcxROkh+vCcu9zw/Hs3qUaarLgPBOdVCiM+PJNg6nVTXJUnpdVO
1uhXD05k2rxUn6IuDoJ0WcSU9cdkoCNblx1vEbuq0MmBQGubUX7wLYfWoEDeGIkOroOtyz2aDu26
yaiUs/c1Do0v07tYicudq0fGU+7xnSISVpGoUskLy1Zdp1ZvXXcC4otL7t0saNLftq+8lSYzaJhr
b31L3Sf3EVXbgfqCoRBIiQtl3R0DAGJqVxSI+lvrHr85wgkQZ+a8K1VAV72d3Lepyu5FGpV603SR
c5UajgLOxSVFKw6M+q5oUu3k+PKxdVD34/vwHww3yH6yQNFvbcglfaKNmTyroeYi/Iu86Bi4hb/R
otZ+VjFWmssAzdkIS8Nh6U0BwQ8QX2oiMAFRdY8gy3iaEgXhdtSrR2p9GAlsD6ha7yucDfDPzXVN
hJRv6/oGpmt+pzYYTWdqa1py5jWmfe16CFLYrLhyRZcfSSrz1T/t8Oax4Yy/GQodPWBVA05lrDNS
MkzJQKF8O1XnvQHLF9EeRyw6hSit6OA+xGnF4KHj+GsIehvVfJOSXsDKKpFh5OMytBkuSD1+tQNb
q6SAJxCoaHVofQ4EWA/+kxhF8iORRX2n+0jmqjB5KMsB1SJouMrYpU6AIXkMIk7nZUNtNZBxHsyb
FIBQBG65aHMOXQlNdAKO4/DJr0W9KDOvP5ZujDCl1irsnZrT04yveYAAxuyzk+c0RQsNgMvn+L0P
uIikgBNMZgqVE5p2QRzOc4MuUjfoJ8lpWC5bfZN13wdI2rYFANiyNKDDxgUWMZI25ogk0iFgLjSA
T19Rtz/ALtqwnyc4pcY/l/h2s3Qj3a9S/QSmqKIz9hWp/YPfByxOfptjSklK7wVaPIlU14kqxz7V
5ksHUOyrnNAPXsGfv69fvAIL8A9eAX4/hh3ouogbth59ts/f8xc3oV8wFrXSQxyXchEtOLAQKl9R
HP9GOE7cYke3iALAmDld/g8orAgrcDi6JUkz2b159hcgyr//eFPDkzLhpInrtqyLJ2QPjq7oQaOf
JnjC1k6+TZx9//MXz4aOtyEqn59X84Mjt+247Ya1jL6KfvnqLi7GAer6Lo85qZ/S8XXsz8HLd9/w
+7u4gNmKvMo94Kw6/KRNcpV+Fab7N5aXnwcHStYj6FHC+t6/Yatldg1yk79epTrEKXVmvKGO+/49
kFdjCXCgGjlCF8RRN9f8KA9hzYLanDkQxfCp/YsrSBJSDWlr2l9pkkFYpUkQOubJwPhBMzPJvoi2
++gtY7P97wUm2OkfI8EKszHMKy7QYN/vqN6r9bcxs6ZGsI8kqoh4Uq71/goKNgB0jsI4PbCQzCz3
q6ylj+5ASiF1A/CrY11CZjvHxl6bN9apy+J5ieSLftjnL+Fv4CsYXgjPZIZYkO61i2fURAb8PQPz
f9tdjyh2k223Lu+c9Psj4t1lLtDk6BYiz7G5DLtgY4EI9vO7+HveNgWRA5yI+JB0Q71YF6q0KzCh
pvKkxs5VRL87WfPnfPE5fTDswOgz+0/DjvSWi5ddW5reJrmjngq76DaZodP4A/C97HUfzxxKtC9u
6sPrWUKzdPjbhnX5cRVG7nX0BtVTiflMRPOud9mmBFjp28W3H58tuAapLmSuqJcfQRfYPfdtDSfR
Wp0HRbYdD+xB3ReUPNn582t98EnbBPoKokH45gz14inKOsqJ/aohMw+QTpdW+8UHLT74oh3qsCjD
yEidKNbvx2SpS7fPMvYgdkVnrLcc5Q2NEVPM0FU9sXSqC2TC6Aw5q0dsWKNmR1v6fxxqMdW8EaEj
rxtNbfY15ce1rPUcwBWHveWAjvqG8kt0rfc/huwQtLW1iTSzXkURGmA9K4xfnIPB9WKe1e7C0OrX
nz+6D75y0jMt0zCQnZCifjElO3LwVWssuTPuxonPA9VoG2Pg51f54LNzeHZTmjSrPN/F++cHa9EU
YAf0E0lFCwO3m+/D1cE2peVf7Xj/2dK+x00TITd93YQVOVPK6ftr6VNrObVV96TdVNKcCTTfrvma
G/dOkIGJ5SyLwurw+f39/QHy9UG3JiqLC4vL/Dq3sTIbVI974giydhVldfz275MIi0bDJIrWojfw
/p7koHax5eYBOq8O3WKy07Vvpwqwyf7jCtMb/GNdyxL8HMLkCs2AwQET5bdjBfh92OwTo92aqPzv
fz8yLT9p9Cg4hyiAC3A8X3xhH7wBHHsme1AEzxaXeP/7TpM3atxEvHWB05Opuv43r+CPC1zMMZVL
/2QouECurqozI/K7b5gDCIdgUiqIzkX58P7vV9va1bPcU04EB0b5j776YqH5+/nw+7wBaXIe5Du9
mMEizVNQf7nKKZH7VFvTCfn87/97HqGB9c+wY/9OO+3i/Qqlpi2gmdHZHrepcw4tCHzf3j2+v8TF
ep/2halCkYnOpkKtBorjtwexwyEEPj0ofM6yl4MMCFsRUW6Ozoa6TXaZ9+0R4FAxNAgAkuCd/lpD
cIHFXYLe+py+Qj1Nvsrj+eAFE4+rsW20uQoRl+8/oKhIRFIMTnSmRUQdOnv8/P1+9fMXuyHRllaN
ejs6J+nebq5K+cX3P30f72ftKd33v3++fXH+MERNI9fg9zXsq1hDwCROrtMAO4Idf3Eg/OBbpRIi
LdJGycwzzYux1oeW5cdOkuI5vAf1MaPVieLk8+f194rnvLvG9Dz/mE+LpCISPucaCqI2RDxLbaoC
Lj+/yAcv5d1FLpYF20rJLMYsfc70gn7Sfky/GBIfPinB0iYF2XnyclbFPeb2VZim50ki5LnpvCyD
jRs3639xH39c5uKFdJVrpS7VsfNDRUZP+O2lzTF42Wze6Dr+vRON4rbsvdSXpyR6qalJiutv//VE
0xFx4vDKKZlevOo4o8zXZ65FBX4BMfLb4d0kn/358xcvOVJMYfoeP98G/Qq3Xoah8l/cgG6yONjs
Xdixv/9WYxFYYzt2PCA0cQGebfSLn1/hg++IgErWNsM2KBFenjlJQtTIirPlqSsh4iytaAWf+fNL
fDDgTJUjFAFezj8j+/1NZLhTRVa19sl0IPZhCFH2OTi5uPtioftgzHEgJG1TmKo9pS2+v06eBHGg
24DKvTDfwwX9cqf0wUz47gIXE7mP0qkc2t4+Rb+xF+IywzEogSZ/tfOfZuw/ZlxSi2zdButJyWc6
0lwmb7Wagf+sl8o5G/RlgoVEaci4IGGi2Y7OgFgZGZ3wv5h6L09SXIpJnhAgqQnSw83Lam5aB7rm
ub2OJH/IerpgMTECnOs2fjySz9QUOaauwHOym6hu9GMqvR4oZQilW7hoV5MaTQmYCHPRNrxa6fft
bz8c2mwtMHnRxLpHwQZyIa+WDq6wyfgNLYVkbGyihQuiz2y3SBbRnXWDjJTvfYM6CAeymlRjSv6c
vvWLTZajViiCvSw8IlYDBFhaRx3XuP69culfV7nY6oap0RhGy1W07OwgEIibL/aKF0PpP+9Ipxgr
oSbzpi6mY09A1vZlq5+JOHhaZ+khevp8rF6Mof9cwNDRK8CV/XsrhAqwdlS10c8qAHQJprAVi//f
FS6eUZXUmjB8bsFonpW1+y9uQEAAMjWDvfTUYHk/CfgpJbqs0vh5Q1kHob/5Yq/4T1Pg3eCkl8Ib
sByDtENVlxfbIb0LqNHZhX72E83Z0XQMt1Xadg9ksw23sVYrWF56ZHT+gKXajHLzKqgdGmFtJ6uV
1BtzJ8M8/tEIhuDcMGtrnmLPXnomkUDOWGnkkjb2zrDseJtUCir8KpDz1m40VMeusyAvmYaX32kh
YOFG/QUyY1z5hpvCU3X7LzYZl1/D5ai5+NzKNu5JgOJ7Ll2X5ee+ak6ffwzaNO7+fJrTFViYiWib
UowpfL5/XbwpmBlp7x11p7mNaxehYEccAazqzi4PINRQCfn4uNzbyYdWITn5/A+4vEMmPaZb3qVG
xZUv/uL6UUimpW/1xlkXv52fnv7w+c9frK7TcOI7VDWDHDcQMZera167tpPYLh8LHiS7vrKTjMLU
6+cX+WcX8OdD/Ocq3IAphG3STLy4iWSUNT4ZzzjLQcJJJ+DiCTVWbfwQ5H+a8+gNjJAEbtetMmtX
YgGWP1o6CUr7xedysT7+525NzSLHW7KLvzzJotqqbK3PeZh1jGTJv4X8dSgkAmRHgwPYVXef3/gH
s6HBSP/v9S6mEieBgeOikDsbJrKpCiwCSuwUDMcX17ksXJERqk5xjgLQotQ1y7iYVMaqcUxY3AY8
YnMBYm9fDu5vaeGmKoxdGwGxsT1khyYls85vvniqYppR/ny9jkWPdUpGp4bK+nU5pUWdToUjVr0b
0Yw1pIBM2TopPsqkUOMrTGCkDISRgZtCE9scn9SsTuEyozjV4LZ2pkp2S+xBnaH4qnS9s2Rt6Zey
wK5ulW23ETF0yc9fzN/Dmj/ZoPc8vRvdNi6L5/jGI2h9un+T0muamYH+1JfSJj4gYy4LHbaalFev
aXfhZFOcegUYxN4GaRN9sdhcfpH/TGBTqVtwotScy5Ghh2pcEuwcHDtPpMBzAE4SRKTuGiOMF5Ye
49LUhmL9+d1fDvr/zGkczKhXTCPhYtasaxuKJ+KHY+w3Cw81UiVBHX+xUF9++5cXmSa2P06xMlQi
JCKad5yYGhU+Vx8LS6CAuDr/i7uh++6wmvIqnekR/3GhxuyceEQ/dJRW/5aYxTWwqh09vC8msQ/v
x7aERR2VJtvlFwOI2TZ7V/jH1jHmmp7+TO38JdfH11KUX5wKp236u/HEmmOYFLtNAQ7ddC7eD28F
T44T4s2yXtjehsG5RSTDjFk4+JUAX3z/AbJcy0nroTORXMzOFQJ12+sK/9jhlCvPYfnQ619sSi5X
seljIOqXjqRqIV+8DGGOtK6gBmd7R7dc2RqustvPb+GD35ecQXlcDhpmjljvvwHs+OPgjJ57W4TE
ohtn0uu+fwEKrMJiFTZ5+BcfWYx3SQHb4twCXVTRmX7xCj76+6lQ2nzGGgdpc/oi/viGNTuXg+aZ
zm3cXh9a81/88Xye6CSEQyfqcg/Rq3qqqZl0bgkcy8zHLvmivv3B0LBVGp7kq9sau9qL7zUEVKkP
CJuPlYkI8BUuoCDgyfuihvvBrPXuKtMz/OMZZbV04Sm33tGp4HaW1jknk0fCkvv2m+YyOIqphNLl
Vi/W7JYw0MQnBu1oDcPa1t09ZsXF55f4+Hn93yUunlfiVQRNEBtz9MROx1duzv10XX/VWProeVFZ
QnAgKZ8wuN8/LwcPZ9GSi34bEz006HdusS1On9/IB58tjQcmXjaRjArrYthp0NvGEp3xLb4Qo9wg
xfv89z94UM50JmZDgzzsL3VPogZ2NNQqoy57U6EHq84uxxXQqbPPr/P3o+KVC5XyFXVKRsrF8Otj
2/QQhzq342sd3cQPTfvtEcgFTJsan0HZmJPT+3fhmXZamp5t36beIdgW1vfKlKzhUylmUpbYU1b1
5QDUlIr2WyzsW6mshisz/KJqwGT995tgCqdmpdGh4XW8b5OL/7FaF6pVqQy3ibYCmbf6nzYXg25G
AJps9zbBQhNpuyIkuumsVY/BNDKzR9/7Sbdbeh3sFAfUbT4HdLShy7rWfbGNoUX5/ttYPkU1LEh2
hJYNaBL3YEdKE1rrzqXWV4pFn+KG7bU73wsA+6/h8ScDphlasniftth4lq2v4ogqHgvM1WWVL924
3rgBXAaLzNyhIFcvOGaSABxU233wODHbHe2I6Rn//0043jmtNx8D7aBmt2V4HIBlYxQuh8yaxQT7
hkW8K9IaHb+zUhJ9kbNPjYabgpQ3FfpPhlsh2Y3KVrjxrNB3g/Fops9GtAfduygnIVEB7IgAI/uq
ys0Vh4wJfALT6MrBi6UnR/zkNlkKpKOqAgpCDb+yr67Aoi9FX8/K4tEty2tP4syJ4fpgaIJKtSoJ
GGniF6nt3exZb3dpuM2BJKsYg/SIgFn9V4sjSkjSSaFMjkAUSHIT+D/M9DaITzqhibK5Rq5aeUhO
I3eVdS9AERedc62C6gi1YIaI24c5hxdWnwJfrF9FjgK37pq51uI9q1ExycDdtfqPIodh5uzjFtLb
L182YNbPrn+KyBCF1qlXW4DsBdGxxg+Xd1zU5FHBmXX6YRVgDpZlOfPielHpK0WCtSyreQSKspqM
7S1Irfwhsw9wbHr7uQDZ64c5KBpkIUhiHVnPTGeYoR6Yy4An015pICATiIQtqAlTP/SkSEY1vDyW
JBWEJ1suLKXITccIgxjbKTM/sDPi7Lv3khIbtY4NAPlEPcms+bF6F1Z4zmB9gGIc6pecnB3DqTdW
2m91FMl94JIy8QLsZ+a0z3C6tiUNUiu4s2ITer0OW5Om2vRmxmMnt4aeLZPGefXN6neQiR+xlWx6
f1hOgYqB+YIbYKaVGxm84bjlKTYE6FU/CIHZVPUbrM87mx5BFEUrK3tBjLUWFbj+ZGZzbOhh/2u1
QQaLhhkOhAU5K8F4a/FaVXVhEFBGsstO70jrJTWm938OBkztslqi/V6TX7EoixuHw6I+zkdzQm14
cESvNP9RkoWi5MD94rko0OGwtx4WZX20WntW5bdDdlX1Vw3+x6QHajJuIFivFbuba8khZ4hI/nXE
atcl2O/ccpuXewG2oWwfWkgucP86/9EMfRhi54wsqu4lynDx3fnVc455SMS7yX4NFtBvr1Xl4Ap1
iYUAr9Iv1ThKiId6/ERSZQn7zivhAlhwRQN7lvHHFcOtSryvTgqWxG9p5PdO+lzip8zR34DTsVcp
Cc0e8VvJEDIVYZRUm4fGwT9XyvIIwyDEQk7lq6dYQLQfOOJX6lpozoEXh/kcUPDc0X+bcgVOAn5Y
PpOGvaIKAnD3uZB3Gum85ma0SCH+lZdHA4vDEAerynD5Kvl2u1vc03nTz2I7vOqgh4z2m098QFcG
qyJxNmbVkkDWHutG3Shgi7XwoI0vvbOt6mRlx7eKDWnmnKk/EI/0dkP4Ad5H0N0qFBZdwAvA2wXB
vi4fM3yTHoC/oiOEBIkduVsRcd9PBSYGVx58WWLLD0HHMfuU2jzKQJ+OTxhstGQ/gNOIzVMnCHFs
jyI6jhGkL/9ZBCcdRHHhnyXJrSSoiNsmfzac3yryM6MC6ZPtDIIrHeuQQ0fAEp87FS/hKg0JuGwl
DpKNRWxRiWeyCh/97pUQAbU+xJMlSce2SKQOMZMzgUXUKn5o6qNUTmE7woI/YX11wDd2/TLCoZJl
I982Vle4Dbr/VutHBW8ggFwHM1VpkL1j5ytzhKuCuW3M9LuiKtRFqXTtEum9sSyD+2R4FfHtxAyI
M3MeuocuXmpl/h+nLHA4VdH2wvCW+PJS5cofXbT8yRU2l4UehqSuBsxGDuC1Gm4yHpOBrQqQcbjT
CKJ+gzXWglsFBCoAsAgPhqHSgnBmSfM7Hk++4sOo6FdO4qwG5WcPVb1E3TRl1A1qtXXybNnWW7Ks
B4sIo7eKsanzf/9j9f2JMGxl1OMGQeyCDK8ro7L2IdSRCmJFHe5DYO4xYQdd8FiozXMhdhDypnzu
xtpBlN0HCcOUTERNqjuY2WXt7T3nPhEEa0ERrFlVA+I8POsQ8/TFsTNPaniMrR3c8iWTVp09BQ4B
QICqEldcDeKJ5V0D0We9IBmZC1S6fdQs8okjh/nOUIcVNYFdnoAIbp6BsGzCEb90b4lt71qkF0Yb
sBlLK3FXyCBgQpEZqhXc9cDjLPeNms8TNbqvpxBP1g8D5EUtsP5Kc47drvNKcJtk/rTxYkwJc/GV
w+hlONGrH4r+qmnNqqwKHEr+Joz1XVt1ALCzAwhpkoGjByPyb4t/YnQDmCuxxFLfLwpVg6wf7E3Y
rZVir6v2OSyUjVr1gCObNRaJlVsMd2Ysj5qWPLIfKRd5qO6G1LzFGLbynF8auKcxLa9LAS3UEqnE
eOeWxHtTglQFZuasipagPfZNLSBGDQcTxoAV5c9KxhGHsL0G32luRVs817duOC6dCGcmuOlQVOBk
iFoLBoBZmf4WyvI2LYLfTab9Dr1kFRakWIQ4+EnnMk05K0Q/z6tp50SMRyG3fhQcYxPyX1RsG1O9
Ho2J+GwvBiCHqsUcS9ZT09vYMLstFttFhfzNqevrGB++l46YUIj0BhBG6A/mOJ1Y+PDa1pqrdGBo
WB0AHrU7eGn4Ymj5tu39JRmKLOdRoWLjH24D07/hpyh6EThkkws52R0DX2+Pbl56s6jEx6cEZHBq
G8lfSVl5k0zmck/vZkaowC8wimU9JouIRlaXSmQS+Y0mo4PQ3ZfQVh+gUSWYqXQBk6zYCdGfDck0
ioPqLo7IVnZxbCbhfewPjEXT3Adpt8R4jLe1X4dZ/qixd6EcADGnOFklqLI2fSaNj3ibbCFpOCql
Cl/b085a5vEn+eXC6+uDX/brIcXRW1fqY+qou6rRdBbZ4c3Uy3HRF+Vm5PPRS/cmdmtIGPYSAMg6
AKXcKOMi7G8i+Co4D7alxURb6cuB7qUVBtel+ysIHgzMuKAMZqagewmMd9BgXxfr3qhpYUY3pTeh
Yee2ls0M51w595pxIrCh9WAbWEmP1XI3QslrA/ALZAePabDuZL4NuJVSBW1ACHKgA1QC5KGX4EhC
JGUx0MgSqhCKSP0p9l+06q3uxucSWGhnPkoovyXDlSQnErwYjl0yUzP2FkN1MCYeYddvsMKCph2p
qmospQSSSzynir2sWXQL89nK7j0mgoAw6WqirhjpijQOzKW/KySYozw3xWsvHLaz7RTPPB8RYpRJ
Ph/S61ZK+F1PJHZdlX688zhKNLvYutXzalEI/hf2UakHcQGXqxiqfUQJt6zqG5H0NynxiYr4CX9o
2cRXiI0XBCwtCuXOzd5ASPv5ztffMhwTBMeFinqFvWunMG0qvJgIK6tv7nsZLUwVPHGJPdtjIu41
cvwyguvwU3PwUcW+97YqMc9qPiXI/UBqMm94Qa5OMpRps2H6UanwRwqxz33jdoSBG3ek28h22OcW
71cqi14toqVECTuvGveEb3BlteU6i4IbVN+PBK8+Wam66UVyRa4ooboEYZqmSxy2e5cXxWzI3EVr
qGv4YeRSdM/8CWRg+gezim51o75pSmKCwz6ZK0P+s2khpFRDvR8A4HViWjHUW4T6UKCgO8+EEd/K
pLztE0wwrnAeq4E7N6m3BW51gL430TYXfqFeNSLz5kYSvsIbxIFbwuiBO6/CQoBx82L2t2wZ55Vk
D5kYh6onpSHDYz0y3iHu4/71eFFQXbdJR5R3/dPwnz31mSjVpYHuYMzhJRJio7Ld0xWFnxxemBtR
RmuLUG/uUx9zMPZOpVlVQU/nwb7TDX9lAkYdAR8IDWthJc+O46+04rovfnLrHCy8mUf2Uhn+bKrb
qnhoAiK1hDVL/Ocpgt3ARGgkP2K2oE37ZKtrqfS4RhX2ya9uTwqSyI6CSXn0Yw6FnGdG2CBENktw
8V7kHgYIMuQV2K0LzZpflldDsWm1Yp6UeOygLGDpq8q7TpUbbOrzZkRwlJMI5e6FPyySBlbJmh2G
ET85JPoCYMI+mSJvyNngKi7BRriCmclgxAO4aMnXxtPf8GBTyJkgLZYOQ6EfuoX0r5LoaiDuiLhI
TmI3CXQMpzmYMXJ0hci47mlwH2q/WANnBQKHFblN57G81QW2fkL6iFOkZRIB/ttLX+BjYcOc/2id
bp6k16mx1QZ77pNSUWjLJlorZT5DITYfyxMq7iGJgduTrGpvq6xfgOSel3lwqAtoZ2gPnehOJJti
eOr1clZrB8ExZFqIffNGVW4j+Sj9u6K+7eVVlv0WFbfAi8nkde3cjGSWZdapCUdmTVLE+80onrMU
Eypbs155VDKCgsGW+IfKvzXql7J81eR56OK12Z5K7M4mpdHMWXhZtYv9u1Y70u79X47ObElxa4mi
X6QI6Wh+BYGEoIBiquFFUVNrnmd9vRd+cNy4trtdDdI5mTt37vUqUw9q5TOf4UtZ5INo/rU9/3kv
HWh2gCVFAU8deZ8lm+K1GfqcGzp5SwOEETG5hEKuwTYZwu+Uc1oOaNOuPIs1AI7Efq3qxOmhz9As
cu6MdeDgZORaIROQkUn4Yetu05DSPew0Ps2pPcvVlfk8NpvzUoj/U1/mq833OKexR37QJijYvSJU
Iif+MRn/VOmfQr4FmN8u20+Lh4Tq1nW+iWUueP2sSC+66kW939CiTK+5xMXSYuXvzaVdx1IELS2S
gPMN1xiCR95192ImPHbEjJgQNq0ZVI8qaTqZeczFG1RRdxbbujzOxakgEpLTr9CvNn5qAgnS7MiS
Ptm9pd9Av0iUw/KkH4067WJsH8XUbJP5PRBQT+9R1tpX3mSW1eq7FNxZOtmls06Vxkmj148OzncU
dh9Ff8jEdIptc6vMbqoNvg72WiUBURiwVo8mGPGG714uVB0hJ7kE4yMPI7fTiu9UT7yhKKmjW9BT
9P+jeCtVqt+rCC9S+za2Fwa1s36dWWpvu+uivIbFOZeObApDJHtVx9Eqj6pcLjezJSWp7weKhUFq
URCmlDzgEZaTNmgGwhAFGo1yhjg+kXOyrEs5JBscOtRXV5gxIZDsk4+a2r2VCjEo0tiARAz4pTco
N9yKkGYFHJSUqpJ9cMKvSjGduzpTb0U7jYFHjSp7BCdCh7MS7lfGI0NNYqoY11MWkRPbpzaMDVSm
uNYhxRcGsUh6ClsxUy1Xngp5oya9mhEgnfSPAFDW55QlDciWich02ArLY4pM4HEh4EyUjZxFe/ZK
NpYJUqoihYN+h2mW04eSeJR1+UT1aT1dUCWRRI5PZVUTTYzq00yOUpvQOrsOqjrBFOOJ4B/gKkSr
/5Nzc6MrzIxTk/8S93bHih9L7fDl2femSije+ZxWKemgEg+fYr9Ko6tS0kv3XN/Dal6p9pumueN8
7ZTHSPqUPF3FLK3KOj4TkbErMBpY7X0uDvWIUSMqyQOA8CYXmz4aYUypnkFKdqS9GtayArwm2W9C
9fqkgqb7V/RkSqutYwCULHjJKt6gxvyXodEZnWfbO330UyteycnDtpw+8AL5K40gp1PwggSorQ9A
ButpKjcRr6YFAAF60hFE2c2EyMIChddOmavYiSeT+NVlrStn4d2iEMy4ZwHpzAQXt9TmBXU5wb7r
qX/Po23UHxX1YY+3QH/k89dT3isXf8nVtQrCD+SQ8+RHhf17MH2XzdfSfUTTXzCO/yZArGyPr9Oo
pZfQzhmToUi+SZm0mlDn4p601hQ6fJme5y7dKf3Nrin+eWlYkqflIQTAjvdJQ+N5US1/6Mn4JgeC
BiFK6b4A4wgy/lWJbKbeVt9CwGJxIMgMTRa3qSwwifKvEjalQ4zteOFV+s4KnhE5xEDE+ifZD63S
8inDK2MzFqBBcmqL4k2vASgGz5X7LDkmIruNqEnLRDC5EX7z3WQbjeJVzTlsNOi2M7myZl74YSvt
pSh+60B6YCTn2C/9NB12rcpzBjNATYrjTJJKlFmvcGR2Jmhvfek2ckdQWBen53aovQmEl0Xm5Nrq
ZFLtgt9Ba4nUJSZ+CuIDIPNNSZ4SdDWHWKoNCzN+ago3jkEKm/ErPYkj8MY2df/Lnb1dkHzI5HYY
maJ0VuKjm5kFySFSjdjOODcZNhPI2IGuqUNyFSLAr9rGbGGCZO0WrNlqtkiqJzXeOibLSw67KOvk
e1/UJwlgTdfbpA6ju6e0NVm8HmrrJUPhmaQvy/pXc0sS+hlrZN510LPp54LpXUk/ahgP0UJRDD9v
5E+mPG9nrjAaB7cZqYz0vchogDJcPFVFRPvEcdWv5xnfJWGwxL8czEo+jZXuK4n8RGKgkDdukKHB
VltzkXCIPAfA9sYWu5BorHb8UQXljDPDnM/j/pRDkLZPav5txu26jmj/kntQ3VLeb5M4N6TPVRZC
Dv8xlLOhbdX4V04/a/ExaFcTQqU8Dbd0DmFw7I2h3MQhec9gsivjEsvtUTFJD+Tohh3XpGdyKBF2
bGJt7Qv9RWMm3hhvB3iXVSqv+/YKg5crU+VZ/BWyAROd2po8nEoZT1X027S/+IQJCKHo2Mg5OAHo
FN1dlMNfwRHYw4Ptc7+LfqBChblPD7FL6Y56lK0e5rNH4gZZOC709wH4Xf/bUYGaBD5S8+Iz9/rh
ECdg1LftMK6Z6q6zuEDPnoFo5G5GrogW3yEyMExGHICBGb1WMylIMnC9AaYmm1430/6oI23X95xV
unYnxsMDwWIvw4bETgKvx44Yy3wzTxd7ujyRulUc7c3qWaQra8Kas/xlsg5N8S+kxOd32EZEXicG
mOVcbIfgrjcZeSxfut1szDz6C3BiYtwhP3Fa6+QzdU8uN3kXsaytFiAX7DPSipC4M8ae1tqvUa7v
pIJETinfZGmz4Vb8iy1rX8boDgy0Knh6J40+KrXkLz4Z4t/JpLJT5bfmatMSzSloPziZER8YP80H
CS6D3Vm7rNV+BMxMSbvllbRKtcUdsheD8iatWJQ1XoRy0xann4itO6nzVWv/wvhDGbitnn+BvW0t
YswyT2rLjaSGoNkIXY4sp5n/5U8XkLJHbj7G/N10fAsyiiS8sC8iez5wXE1Z86V011q86sG3Xv/1
5UeZ7A2dWMRorSiC/JRslQ3/ACWsocKvLMF7YGmnSfyD5bTKF3/uLnJ871PAOTnAznFnczHK5a4M
YduknSu3h+cwNy4fpOR+2kvqK6NL9M1Q7GU7OzUc7v3wahnfAOx2efFWZX4F4G4Vh/FpbsJLl0dv
E1hIcY6g2dgZA6aZSDAPAKE7ZY9QEEQftquAE9m2ZzC9JmG/I6zsbzP5HkREEHLBBfbXRLsQMXls
D4KhQxc2KyvqSK6piQ4+5wRXzXUGqo9IzHsVoCWZ9lVPL8y31hZs4haAHcHSOkoBYt5IGasZ5zx5
G6u7Vm1impGCgPEquRflIXkm6U7ilADplXL7F4jHqkmYBhTwf18qMnmH+F7IxGflRNEyGzLnn7qc
dmHPlTgYLaIcWbVx71DZbKOK4jxp0GinR0dsSltvzST28tlJhFcZTji8gc1by2TQCbDIi52f1Ja1
qIVcu3S9kPBNYhGRvCrnIUAOOXajp+HNn2j9VL/VYz9k3EjAUcNM1CxvTbgzKWEheD3CBvfCQPSd
uhmQ/XpQYLog5rzbhsqJvNskjhhJrvnNIBnvEpHfBpYEJGs+jUbBz1Zw8+Tnfubz6hbYL2j19GFM
O4FOwKX/yobUj5/IF+0oLFr2/q8Nf7vwU60+W+lX415kAa6Zztpke9rUb2aze+buuTzDVGlPLNMh
SS+x0q36lsBsYpkgYsBdborC6zXTfwJEO+1R8+bzMyoL8xoK1PbUGe8tW/Rzmq0HYsXm2Nc4l9sk
2CYAfoonK5iTG2YV+aMz7fw/nitKm7NB5l9O+YwphvxIADbIzQJ937zpsBcaSsPKHh3sAUzFWO6y
NCJQWp9NUWdMyWoqVpFmez16tQVEJWzagzrVh758CzlIZWsbxizsZhWqZ7FSZnri98a8xHV1ytsn
R5iE4EndSXBJlGerYBSupCdbJgCbLNwO6TubZV6eXqmOgZAsjVcY9r2obnrxMJT4Pte9N+gYO4u2
9vVJfxDIKJMcqZTATuvCX+KXtpsvCV2gbEKjo296FkiKuORzvEs75bWeDvPk6siPRDytZdKGUukX
q84Gt9QKU82a49zpbW+Z96aGPO5PM7L+mZjguj8E5q3mcyiyFzLp7ybxAslic4/b7pJL1zaszxZc
DTyY1cmk9BU52YiDvteG2F2yPyzqT3I27j9yS8feV1OxJmE7S+dzhg/j2SrQY1I3zh9g2XZjbfbr
JKs+ShYjijBiHp84wCQ+w0o4of2CZxFGCB+6gtafcCSnPZDPEF6IIAYRa7m+sgZjU6uoC8aysyfz
morneoUd7UVfkVypgKnEA1DBxdYTJoRoxLpYJbM7Us7kJnJOTzLkvCW2kZougywdrclPv6pF8tUE
0pvaS+8Qnl8ryXThkqDa7xQAt320R3bJOYAzpDhsSu+xqb+XBt1vLLbmM7gW8O3M42tUjooSaVp7
Scs/uvKJd6X0yZviObcJ73JdvZEi/DF1xactBVeQoK7RZqineNpEkbuKZJx1IlwpkOoIPlxhRGuS
BheuBJ3UX8wxitZsKjv4qAZPTU5GVtH35jSC3+R3FkrvjWQs8dJJmTdqPzZh+2GsOWb2NiCBa5Rg
Y14wODrx5tVFTRJ4RpQxL2JwDlPjwJYdVHfIcrUltgVda9c+pJafpbxAmPdtOd8LSO3ZFtbjDubl
SizpAyByVginHMyLVRGtbTHqndr1059bD+2qzLYxDoAkhVBeAxcbYXSP87ms7XWna7u6qi9Nvnw2
IQWPqXF3YfVsSmwdBoHhcCNT21hV5ocCxSBCjCaRPLM+SgPZPgweqUpEdkGJKKwTKGZgHMt3n44u
SfWOJGvbuSK+NoolqFw19xApGuMvYTxoVDxsy3ybmYTNxR/wmpXZXduOE1rAAisOebK1InltZDzp
5qvFwIgMsqz/jtrSm4d5TVitWxRks+5krhVhfQEcH5foYSZoYLxSC6TsIpv2A5i0lhF/Nz2Snp4P
zmkzjquhODWKX4jzRDpq/hTY4RDOu3AO3ZDYhskW/MrlEFgFoDZPKklcjOOvGvCPwVleFeaxjceT
Zv2SsOVl6bGw0D6qHDnsM7cI1AMOHMBEMmVjG7FEMS7HEYO6lBwl9ZFFL6TKWlxqU3qp8kvETRYu
ZKbCLwdms67lE+UJnhe0civhiGsYaP7Men8YNPvFbDm3lVz3C5VimD3rzuivc+ML5R4mZwRzMHFS
7ydwk6pujwChjQ99GSGg5aiuhzI5Pb0WE4aDKF2A2QYrRNDAfhTqwUjcuUp4kf4BDXjGaseWo2pv
wQTsO/Pl6kYe8VoClEpayjvSq5PkryWNdALAcNUgmg3tTYDvNshWHVCi7VM9t5jFpaNmfSUyoZ3g
8SITuHd9l5PWSTSsF9qXOr8WYeeVw5veXRlrQUOdQFwFjDzrR5T98SppwzUFemcU9DJxqB+CnIdT
lMaCX6FY42BjhCtflQJLh3o1gi8s6117SEv9QLI74cDg+pp9DD1Yfs6LdNxAA5GdZvcSKbED73G3
5Pa3Hncf5L7+LBCPa1jfSYbkqvk5Wa8GmQLme80p0BPlW2pQjgymIwwHMyjq8m6CLK03DjYGtfUY
gFTiq6k+mDQEvIyq5E/4c57jvkh9rUodOZF2Q59fUrgMCOgwCqPhIoorNTqB4qUvgcIBkkrf9QIM
ahORTx21PzabbWN/wSiQLkiExrtZ/prYbhh9K9puqh9jzsj2LC/nMscbFR0YJq9jjXKSs+VvACoD
4wwdHLgJl6sMXU+55DWVN9GENiTvyvjBwIqK264jrDgErlBl/OUjtRvgBXKWCQsOJ21bROlOBlUz
qjhF4bjL3XuD8t0GR2u6TuOvzvUBx4JU8ZcuOdHk19kj0pGAu1Ohvwh735pvQCAUjEG0Kbn0iIdy
F9ekT3cRAuwg55vnCGeIrzPZ+Bmc6/o14hMnBJIn0luY06n9TeRbI9kZy19EMnuvulPzJ/q/cPDl
ItgH5le/XIqh3RRy6nf1h4ZWb6fQ7jj/uqtdSD4fs2gepeQCvTBoNnnc5IBgitz2yel0Jn03lQ/Y
N2w2yCJ3LO0gZ/ueNpDISrlhcgdN7bnv4Jom5+XkQAfVWl9r7IOaVFxIiavNv3G7o2hUi4uGi8Go
8cmwqK133ii9Z9ohGMWBmfraiHdWeBpTKGSpUy5ATdyK93Lhxl+gA5lEEXFA9B5wvxpLHVwsv0mK
7Nkou5rAXoK7/EO0mxgWUCw+OOl3zFNWSUlW7vCFZabAD2IpXim7yKNVg1esWg5G8JuY4baXmY3o
5Zaqe1Um0YvJNUcaJhzIU25+NhGyptQ5ervHy6BzyS8xfHtGYaRDE5K97oYA/hfafOYV1cbKwVpF
hMM3hOkiKT5JdMQ6GrayzpWS8SO/SVf8qXbsxArHAQtsyr6UsanFwsGw7dgV8azab2qMuF25eyjT
7BT6o+YHwWcQ3I3SC5pfLbrF2c1uGJnjDDGXl9TWmTE9gLwJOnCrvzSj4hnw1IYUiTBoCCf3I0Tn
+ToyzxlD+RzDtx4DCDUXqLushXFUa3S8HI77CAZfJpHLvW9ESsOBFvVVUsxZHX2oSUcAP31sPrPn
xHyiVPjOkBqw+686Qxw55o4alhFkj/2sWK89nYG8DXh7sw/NJE44eql7w+lTPs9rE3q8n13PAGOD
9L8rM5iAT6y5/RLm8ctk0ogWF6V9XbRgZdbfw0ApwF+iN2gnf2KYd1NPZD9z4IlPPmdOkhg/wdPk
RsyKMvwuBPc2dbJ+Am30sUZ973AQEBpOiS7jtLLHemWQgEys0YEFXE83x5eF25M0UBJrr2nBUwup
camUdawg9ZNpbBNNLSnHpGWeE+2hsq6DvHk0wXyrjWUbwjmZJds3MPpa4qI3F5tUo6zcRtlJ07Jt
MJ5V9DCrz11TPzZtz6CKQqeFW/QR03AMbqw813qxe5r5TirfBZZBLkNoKns5P/aFPwLP0WwU9NDw
+TsT/yFDeyHBVBqWTaXml6XoGSXyFdqNE2FDbORgNzxJy/G8hhi6i2l/RP4TG4/QhByxGJ5eIGjq
sB1yOkILLBPTQFG6PBF7Not8s+aDsoqXNPjSSq6zC+kRbIBd4vCOOjPz7KTRJ2WrM9J4aBI99njj
wpfCn7R8bfvkbICaLYV21yKfpexVMvwjCXkNXMEBzIOKPvlpfivLA9A9ty8vMo25zd3DLgGjXnz4
yt1kQphFkxt3lFWWfJCpew2Ow6D5grEr6dNaikNyaEtHS42NNSzrgWxqUubwY/5FFIHKBBbku8KH
JMZoGxrfTc94bwGW2U1OaHbwqHyl+p6evyew44qurMh/Fl1sMOmsraTZYhPmzcExZ+GRKakCdduN
aYOUDzFCLbtX2ofS2N/m8q+pek+TzBfgspvO5gzDoZnI30X5NYffLAA4SeCOMkL23xjujcWvg2il
qH4BST5vf4bI9htLnEpkVEb6GH3Kcq/Tg6d8lnwqQeIlETaMr5SvKW52HSS3JvzSeH01PXFkDWtV
fIv0brNMZ7MmKdo6s/Samb+lsL0AbnI5H4nuNymPswVqFEpcSDD9hKmK7NqFi0bTvHLyRO/V5ps6
qQ4BGJumGLYVb0dmAsJR7Q00otUYXgrZhnFzDyN91aYCZb85SOVtSX/M7lbhz+sHc1MpoMUFtji8
JdxdOtO0VN4N4efzaRYXU1y0J1ZwP2pYBjU2eYuKvHjDSUvFz5Ny39g3WNZ9L6Ol4kmIL7POEuuh
rr6a+HNQvrLoNQCcOxbDUTOgRKIrN09LEiLgOFH4jwWi9EvYYHrsH4vCQbnPyUdQvKb8VQh8kvzQ
POl0eLaWvjUMWFXXCH9H/TPtPSOIV1IMw0S6y9h6TS2miWjdWPuaYIYkvBlyfGsqzXla4nIq3rIr
nYWeYOLEQswEsfSvtb2w/W0psiRGTyXTkbe+6ylzn2cPEWoa7zrTZZBeSfQZJ8RFo4EW69T+0ZrT
c8LYwe/OovWCq0R7GhtQqU0t5YBCxy19S/fzKHNTLH+Jo9oWp+O/LoE+/JIQmj5O3W4aznV6MqdT
PZBTH1IxFw6gVL3vPFbACGcjiizaDsSVQyHRcBKQ6M2kp7b+pIDggFE8bGS+Bh5BSpBAr25JancS
UHZZosArpmQBl0rj6wywl0btJk0+7g8oxtjiGg/yYYcpq2fyLWe7WLwG/Y318dWzKylIJZs4T8p7
FIlzEE87jfTu5qLWOQ4e+9DrCRcDqhfr8uskZzItRe89XNeuPZnKrhh8pjoJQnJibmZxqIrFycdv
vU9XtM+EzX4vk1tOI7az997y+lTGh5+vxIBHVCsO9qyv20H1p2qrpTCDsrlhTZwE8vI5v+HN8GjU
nUKQUHeF5fI6lA1PsZuT0DC3/7oO28Zsn8vlGEoKUxAk9tGqNhrbo2r7MrQOM5UVA92x32EOzPtN
Drwj7F7yVv3MQsuV6KSfozAN/ojB49Ik6UZBhxoJaekBDSgAuqvrgrgZVJuoAKIp7xmAlSPfSfEG
QGldAZ3Hj+UPABrG/nXEca8KfKDTCgLsQR8P2NSO9Xw15sQp0ruMkBzgo+gNMqp70+txc0YR8Hr9
/AQuQyuAfBNTrcjryvSLACi2RXh/IG3rcNcUXICZglshmOsXw06vPUEsGMHm7IeBWKp0awvRNGms
tehsnhQWBfjiKp6vQ9JGvG8AjHgq5nxv1odpobgg/LnxcyBsAwI0yn2dH/r2M4HKKMpDE3sN8qAM
Dbnx+9qLsDrRq7acaOJZdEfQO7ivjCp3Y+M9bd/TyjpNunyYeU9HTPy9uW/yO9E3KyX6Z8TdtpnE
nilnG8pb3KOJ6HZCPgZ84KqJ9uMRyq5nh2I4aObjWTMEKSHyypeSefZis9+E2KC/lvalMwjUVs2n
8WQyV2MkAEPop4kpbtVemqo4mchOKS6THPgammXBzvIiPAOyQ+XaxhbJVSeBPQx7JonAlBClQ/Fg
JpsDoW7TfS4xZuTUgUAAkCPu8EZi5/opiGhSRp5GaO1f6vgHegiivNx3TBOQhJGrRsowMHNz6skh
S8CXKHVqeiy6n2J2QlAD7KIHXjgxaAkmL2jTbY00I2UtDor5hgvXscxlqya3qhCXBX4ddsJCbDAU
KtJZjT8wjDwtdTbfdAr9NSkk+KyQqvl3kqoFzfATGtY6F7elD/A4xLB47rVxtnNBOR+fm45RuhEV
ns1gehlD7PvKSo9+2PDQmaJFwyO233McMywcrLKqQebuVmkFkGfsnBE/fhjmjoq70J41t8J4pNf1
d20XLuEQTlR0TqYbrhEIyIThVVkuYcA30nE2hRvRu8xrJqKbomCvAYhcisqNhmhd1a8QzTfKs4Dk
dLXEPlUbPL4krRS5Y9T4U+rLzLFeyfiv1nYofXbTSwNy0cLBklzbEf8CwBkYD7p8kvjEy4BZbNjF
/qJUp8FIj2K07oGtbRMrYR71GDASJUq10vGoxB3C1/SYmy242/XMQqacPswu+DQsRtgjqEhjsvGM
3qMeoLCVOKAOrpnVbypMsQEdKNklG6uazlmpnCfOVGYaEBatR6pl7caEtGEwISU1Af8TKOy4YlgQ
OWpg/TMji0d3iNlzOlAIOBZm7BSTjpr8EVyKEYhJq+Ul5XTK8mClauyaDBH7AfZIr4xz0KvoU7pB
/lEB+DXqTdXSc4NgogBpHUjtKdIOmwEzls5eUR4l+nvc+jZrY5JPWIiNY9/K8IFa2xIOvEwkh8m/
a+VHUSs4U7nCAfAI9jPqTY6nwQ6OywwCNWzd5PmnmMTdbNuNpR9m1jVZpDMTGp7DML2EsJ6JBHtk
+OOsnvt/Fl5X6M5kaM9Xh36l4P+/TrKLJRiRNazqTZm7c30Y0+Q7Z9snrPmih6d4yC4OCEQBHIAZ
CJtf49bQ9y1tjmYNq1K5jzol2AeZIPgCOcl4x3rlxJfG/9h0f196quDcufFs6MtfYOZHS5ZRNjgz
aTBs9YXZiLR89updVDknOSUjVmj12mGwEqFlI8trBWv8ykPXjbPS49FUYsIXBifrXudp8Cv0NrfF
NAgpKKMTjPXHjHcko7vKw29tviWkTyw6wuBrMZzNsHLNiAlZ+0XGAgEntR/3jw6Gel2MlOxZpCIM
4VcfzFU72x47yMei+lHTSyE+x0K/1UrAnDFfsT+7tsecP+kHI76A0XvIjGq02l1Zcp+mfenkJcpl
EPHdj3DsSCJgs4D1r1WRFdfAigFuHi2mZZN1N+TvfvxYrHs3dNtluEd03Mq7MtzT8WW0lD+iUIQ9
b2TRHZP5UxHLPshYdIh8DXdsi6G6MF5i84dqtcuSQzndJkFtJGleX/JdxeEr9+pZKr2yNS74HxpG
q/HIgdqstdk8ZLbyWMB9CiDDzy0uvw/eVLrCqH4JSs/uGGw1CyV3CHMVw0mAor3JJyxSBf0tfvKW
0Z7MDysbSu602CroxKjCYp5U9jZKzTFYWu0CkL6j6RuyvbYoouNEfWX3V9FdheKxSR6jCrIws70y
YPqKDftX0LuWmV9Kfi3/LIC1MaWl6p+SoZLF25wuoZOcbsH1qFL1MHSS0OH57BK2a4oO2nerwE+O
EtyoKZA91oIGJfEbLs1FPWGEycJkW5LQxD9FFuYqJzfhoJfkwPj1sF3EazLcRgVYOL+iWDp35iuN
bBOAGq5mQJF81X0ZYedm20eTGV72pyBpfgfWqYZS2ZNw7kwluN6uX9VhPEL+GZ0ulQ9jCX64rCFe
z4424XOYv0ozwNl4Fgv7ISxJsFvODk/5HUTmeZbtR1aNXJfjNxBp7K6UQphpj6F6bGUbI0bikivD
dJ6MFdNDw2yfDOxd3L6Uo031+DfjWa7Zsp4Y7WKzq6Xh3gr7VlCCxs2FkPSvSW3JX5Lg1krxP4Hm
Eo3iVDOrwc63GhK2Fc3qbrIgE/CJ8iDSOvkLHTSHWcAW1jC5Kqziojva9WkYJ1eqR2WtMDYzgqBy
8oRGqzs3zFPDPGeZr6Dq7Ppvk42jBLArAmqQXPP80nGjio4x4eAWpb1ZuoJW6w8SjQdD+sg4zh0x
JIWjSQ+8S0sXIichHnjqzr3+KbUHo/JF3KJTu7Xu5hz1hDp+VG2/VaVxE5v/ZK3em6W6wRRnGaeu
2UrGrsu9TP5WFF+TNnZ3l1BS8mPOH1FVZsec2GNr7+Yo/y4tU2FPknedMr7Mib6tpWsDJkavukeC
blDM6ibtGPiKe2DdYvac2hTBGDcf2Nf9vPS7kD0+WwiMNZw6bkNQCg6SBnNfuhPWzowS7PzTzgzw
tFxzhPSyPlbRT6bKzGWRX8zSGwP9UFRswjaWW+kd+yFNiRVvDN4X20zuqUq92TCaPPUQFQMpucpI
fLgaOfD+Jh4pcEjrlFeyaMhAmd+mNNvr+cZg3zBsrxk7VYbyCOK3cAJfpdxqSBVLty30xDWUbwkb
vExpkgEGt2zc+Kyc0jmoO7QyhdmOWtB4urURO0KqsSM1KQtf/RYPI94RIJ7tpS+2iuXp8mMwIKry
7Ns1AlOH9JV4UVsdQC65A7HQ1GAS+JDpoJMZPwyRgx90sTJHjInbsxeRaN6Y2jvNZEYansMnWE57
n9OzHqP9NQdlvGLILQhDsUimqKd2C9ZrmxBPNH9rxA03fb3VlO/nIRh1NeTs7tg27JJ1qvUZWPR5
S6a/6g3u4FTHVofkhFYqYErV6EPxxozdjLeK1pCer2d7maMYgEyHi26Gf9zYwe88LdvWMl2bn5Rr
ZK2UCxoOisF3GrJK2GIsrDe2AZ+oU92kY/bKL7S7GeuutTFy5UWnAZVra9OSf5rywyFIvKpidpoe
MZe8O1wwaIPkPzmt4Xb1e6+jn3LEWt2nMoHNKf6ZxbdFdVmPbsxOcmK8l9ZnOVLfDKC3923gm71L
1RMX0LXjcps8zfACnNdg7PkqLnbfbsAzbCyz+i7UZTtCiOzNH1Ow4yiYhgb0ul35PZDxOxn7FDf9
8hbHRzXe9DSKUSkdlKB4WXpQ5xkjZnFrld9Q+4Nr9iSeVPiFrU2Qsp/crQG2DbMvNNUZQ1dSMZIq
wu+X/kVM34pee+DBUwQ9ezgoAJU7Z0h/gZBWo59NJfjDdZv8LNprhPfbUpgssAgVRpspZ5AtA1Bl
C4yCVbhhe9ImZPXn+98xNJ23gYQFgCFYUVf70tyo3ILhhxTMjui3+UBe36/MeHCe3yR7b1uPMGIl
U1ymNGD4ibtFL2tPMut3Bhk5hNFY/4qnvZRDnWcVIl3xlrJxd2X7axtjCxtpDHhOA/YEI9qXCkha
0a6t2JXKg1L232LudkMDMY9oKGw47MUCJYQnKvVsx2ZloG4bpY9ds8GFOnfW4tXwLbe4M1Fni04F
zMlKelTb4pxEbfMasI521wtF2sV5Lf4aex6w5Rg5PWwczO/zQHtSiQyZPhYGCVMwWK3n2wV0qeYR
YfVkUY0QFG1lOuS8Bftwmpkr/8fRee1GjiRR9IsIkEn/Wt4blVRGL4Rc05NJb75+DgfYAbaBXU2r
iibymhM+44Kbqv4izlRStcZobDtBgagIY2ICrAIXtOTmiYm9Og7o+IZH0DYrrB9nbEnk9faL9YU1
c4Gl8L8X9B+AF1JFn3SXULIEEf1oTzHOP7o2vzLj2W/f4NAkiR2sBCrNuoiL5Mi7FHkPMCGWTI75
6w3JgXqWC7s3oycXoh5IvQBiwCrFcJ4ULP4tKz8mbKmwUitNXWNhOoa/YpV0DxHeFxc1JdRu637Q
zjV3RJFtJ9VHcKyM1M6v5n0oNFogo+kS103Ug15W2arRGufSOkF5VMOcbeNS93YDle+FHFu5Nkrd
Ykdv3GzJb7sHITSJsCTIvNcDBnw9Zu1tEP5fgmqpl9gspdaLN9JtmTH3c0O8sjoFU5emFWs1yZK0
UTfeoVnmy3Jqe3Vq8NPVHfugWbvEDjtDP7Df0V1Vrh3vMfvtBRXZflk3Yc+1OfCclRyjwZVOy4VR
PUZi0+QHm3rJblZk/95LeQKNPTz2EOZSTbGc5gQ6R6iIPflK9hLzhTpDsxlIajl9cRyMcp0CKFg2
tjnui84R21BW+rarK870PQXDul/7XrRoB5vV9Q4NqpLXo6vp8hCGqfWeBrDTsnEzdW6ELZ5pZ63t
yvq0lFFgLPm4fqVC2YHcPGk0QGiDXOqsVjO7N0N9lcWvY7wV4c33qD+wyLMuLfYXl8EhLZtd0Dgf
ttJdTNiGMR3clNpzBLpsDsjqlMWkQMOSOIk1qww2MPM4KnaS9cOp/SeQLHWPGCMEAOPTjT+cgfMA
73mKjcupxeQF6q1tylspOmrLl4wwklqmG9yRVeheJE84frTnNVe2eZK1KNex1VNkm7Zg431Z57ya
VvcGy0YNl539UoJ0kRObUIIWtER5t/jC/Eh5RKV1bNViUzjoVIFZ7jEMORliS1XLVvUtanKox5xQ
nejcVdUiN6KnWSlrI47msU4u1CCrwUVNCboEh9ZVJ8O3L4FWk7IdtsLncVtSCGb5oaUrR6SMjwL3
IdI3Wdmt+pIwBmgKlqIyMrPLOH03p+quMt0f19EhQElL140eVvU5FseqetY2MyOrYK28OhN0XwQG
sdFSPwyYNOGYrO3//4wNkE3dF7gPqRste0YRGbAJmdm56py3QBIQYnlYz1NkaBEYuG7kXAQ0obZu
8lQ7wsPZImSEKrJh2XnJd5hyai7p6jT70NFOZYI7aXKoLLXPoRLrzD8ndbEpJSFatV422OAim0oE
G4OXmJIyy47uR9CnO9jWp04Nr7pUb6MRIHD8xix77gVL6zjJK694EhIMyuxTj7oWkvWL0Yqdx3q3
bV31K3LztZKBAaUq+j8pJH+Wlfq063YRUqzUOTSDocF2LKZkS0JRhx26miPm1nAK5VvaFj8p9EJT
Q4eqWJ8XsFRuUHEX9XnJp2GZ//TIm0X9ckpj0EmZt6UgoOdunW54xqWxwoqeSjiEsjLKQowB4cXk
/1i0LTKndo/GA0AvoAIGoANrkRksZy15tZ1iy10k1VfsuKws0QhYe2Uz63DIEJmYVL8M8y3HQ/PC
AB/kagZPujCoeEfVFHNFuGePdamKJL0V/BvLbpMhXxoSc70fn66CvmjeqF5I+1ZbpLnGf0OLIQHO
be4whUXKP8kjwWENhKnVnD/sT3awvRcZSTbEo9DUVjbZ3VB9Fs1zemlkQf+0i+QSNOG+M+llRNUb
hVxSUdbSUx9e8CzIAHSSFhCxv1FX1lY+VX4xWdOR4ZtN3x3Tk6X/ejLeTHJWXaY4mHU4G7zg14/+
VXZz0dhCq8pmz1mZOqO+MHJvHsNE0dkqHw1nXfntbIXAtUkFdU+VZyaFPOamO4vEy7dJJFUaCldM
ym2IKPuDAW1u6DD1MtP98aPWKI3X8PpWViayq10ryQ51un0bWrs3GPfGKt9T7O6HWej6+jyyjASA
Q1JQmuinRd2Cp3Rj2dTOpMX46fJSzhMzJlEYZGclHuR89Cj5BiCeDlnfOh8hoMglq6qId996l3yc
QnhdzxZF+WegPDkS7SzyVyMYZVV52E5Lp5BGMhU3QupOex4pChmRC9aqXHAnJALf19rGyjVrigXw
a39um8WigJyj52/DkK8Hm547waQ6uDf6U3XHg26n94R9ukUczytWrwgy3pp5VCmMFoinRvclgfwH
0VPmn8MkmbEsB77szTNeasnd2nHSnq4mqtYCnkYzGIuyPeEDrXWrPxhBSsRVfrlNTp+HAlTRrWBz
zLPehBZx1Yx8Tu/pNBjpls0nRAyyD/Zdk0bLyOOx4ibhrElVnR/5XfnX3gkWFnGrYuI90EKUlTi6
jvWCEzEfHXWhBmLT5t8jIdM28TZ6YqCuuTPFhKBBwUNj5bobn2zHWWqyvbjSxUosVi7nf3aWYBqx
c1j+cGZDrsUpw+VCmA8zkC9u+hBV+MzYNpuU3jrym21Pab3EPUCoWXW9DwQ8XxSFy37Ums8xWVJk
v7PZduXKfqHG7oYNUiBABggpr6IZNpHnLPsyW+psGGIQR79kSbaBZTUMM8tvyK1ziqnfhPVpk6bV
Q8ww/IBWngOcK5Fvh+TNrl5CTzZ13sxjtfjL47fe0QjTkCIVW1Pl8U922yxPQ0JtLXX2xqAfI5TI
npXKGdqKXlM2rciSMf7SW+E3RZeC2sNGZG5UdvgyDZT/gH7MZU4/CmVFdeWuLnnf9+AYehbEcqm6
JYwUD8/E/RYCG9rqDo7yVKhZ25lJvI+qHyp9f1SamxNdM4uHEHlNUZ3D8FzFxLLJCXTObxl2BEj7
7cjEWVfKKoNT1LNyV8CGycjtFCEHVVu9O4q519FcpactNEIvXVIuk5JjI+iRtkfjDKIDUz/wF8JS
9dWfpLHaWLfVsGJREwpkMVM7VCtdwPDgdE1w34gq/PvvLEN6ICFgSnOvKN627l4+mk5Thfta2zhO
vLD6+5j6KwOAlaQTrRe/CgFuMExLpXur+9+AccnO/+VgYUyz2qUAVzz7syrNg4HNzltUt1569uEG
GMVbfUAdQdJLzOSt6su9VnGA8pKF0g7c4B7kEAIXE4uK7mtty5XKn/Xam6XSeLOKflbV+kn3lb0e
tWS/yawHXxZDs+OYqzTCtGiajZ0P2CX5vScTx8q9uQ9PK3WqzUjk340uenPiwElxeqGHXcZ5Klox
oyXpvlXoEfHPSat/Ok9bVlpMdsZYV1nFhaTNWtSzkThVnDOt+qhQjJrE/D8Bctw85icIVVlh7nrs
MZeik6LpJzUkHmWMX5pbXkgS7zTjJ7VOAXadB3rCsrxllsojnLNV2BWotMARIrH20CWg0i1rvg33
XxIgz8pjre9HwpLYNE6+klLesY7oXvfJMy/trdKYFx2Zyzc1En/eIWa3LKa3Sx3dK9alVVxZCH+v
KvIZnNVSlnwlMaR5V3YfUSRW4xAfRZ68N37xspLi1pq4Hhy3ieOJYxS5xMikNfAaNyQx7QIgltks
BNwyV06RfKD5vNL6PUGtt85Tl5k/viKDM6mjtWty2CQ1bF5yKX+n3JcPPRH/hKN8qzwemduCrV3p
r8jDVNGsfhOVMJks48t1qkcg/WetpFcDpwI+BHechb8M3okDBVEhg0FLuOYnEC7GYbW8hj5XkKj2
RR29kqq4eDIM56DQ5oPfbabkqt0wzvTZVgtNSlZ5wP7zYcnRK1/aFk6qWxZ/nDYZWOoopCkR/lHz
emBmLqUamPM0HzZ2JK5Z3tGMj5aCsnlpBb+6MuzDgS9NS46jpyL5Kh+t0j2GRqO5ydabaBxj4oLh
2p8Ck2PHAog6+k7KYRskGQYyUk1c1F81y8bBpwx7K1GgBQlBiyNYWyYBBpTa0yDCT8dp1sI3l7wU
+XYGkXCfI1C3xVc91g/N7te9oZ+dXCJvs4UZoIK5ESOXI1uV/3SBrSWqkbSst1TVYat0JKo9xV3U
AUAnL1VtYqUFcwiqX8gH4NHpqwybyz/iuYKy1sFAaj2TDKfNsQQo4GeSE2tjfTHwlPQ6cCSxVLkl
5/9t9fKdyD47/MQh1JV9whmZztEqCNK3aWOcXxCDaLr1kBM0aoujqvU8pLyUZiDhzbJfpmV0aeyC
WwJ/lqwlJu6nj8Ba9hUxrTA+2tMNUEN/M5ubm7QMAMbDSNm0HWpvvBe5Pox5Qm9U9f1VkFc3H6K6
1Jixhjhir7GyCnM0vNp9wl/bOeSIe4Ec2RkNfRWqlXH+Lu3k6sY9bxfcU4+MJz6n4eqrkZnWD/qj
EfabFNnGdd1b2eP+Rw5mc+zNYdXcoq4quImY0XwriucJ4isYGLqBAfFKZUuj/yPPWmo5tHc9ewHr
8rNWaQxYVsHLetw5iM6iNt/DdDjaIRD4ZPwu7fAoSVgMWfMcxnSbiuZAE+pQaMC4OChjgliPkri+
37Cdc1Cqt1Qr7nGQPdKu3AcpuKKR8pCPWheYrca/NPuLnZry+2DdlXx4WbGy1qmnZCbJ6r7Ypkq0
zPXoMgLzYWniO1surkWtnxV95PaOxp1l2fu4TXg4N/9YKr4osP8sdpDksbWxImfpqpcECpuT6dsi
D9cmRB5wdX9RMBz0WPnJ9fGsi+RUuP5+ZG5IcAvHEJkfPd0R5VZVxk3LrmtdJovBV7aZbH+yWF4o
UWxzD9iHTrjUzo5Fz2zSMChaPj3najPpxIHHRCHADbDQVb6paXVXQ3Xjx/pOs9qjG4y7uNOelUg+
lIp9LL3NNO4VFSwCJeH8a+AVNumyCENey+5nqujXgti+OljgSbp7PKrrQFO49qtNqVBobmN2gA/H
QhseGjSQqWkJcLKwFnmp3VgJAvwMyIYfkqHTp6BQx3gQt+SIkLNrPzv5mc15vwlm1FHY/y36YEXI
/9xoHMY1I1qDLMhnbeGfTav5LgzK447zBoejpG0+nuKG84SfVk+p6NAn053ZBCS7JUJfjssfxAdX
K/7B93OI14qNyyfhEUzJYnFtfMCTvbrUHH5W2dF+rCv/WUFuxFDOQT3YFARi0zi1rbMR5rj0Wjxm
pYEZVlQK0UtrzyqNz67JnhzC6FJ420gOO8ZSQIxuR9cY1kxKFDgdNhWh4ybg3qWwqJYEeospGOQP
NIYjNtiD6Yi6/OGknrJoCONkhPCctPwYa+TEmMCU73skDaJvQPXzkSL0QIU0BZ7Xlox9nvROfolU
EIwN80a/gzZDKyqglJGlMPm8hpVX6ICAAk3AM+Y2Gm1Cy3axaqnuO42613pSE6BtCV02qzDkIEfR
R+/4kZ3Z3A2I6czTNliHxlkbbr9LOl5WqsPvO54Ytnw6GNWxNCBbIiEgI7grHlQkSbGlihGHvTbO
pU3w3o3oUIXOJfSDK7fsu5vVrB0Ww123y1Pn95+0NuniKjoZE6Zd3vp8uzqB/MSPecnzYDdHGp/T
QFAI/xTCuCBUwPWnbFU7vcISfw6WUEm+w5vK/Q9DUGPCtjTSlGkik4/AyhhJC3vDemuafiL+Si3C
IoGzdlpj76VA6UZPn8PTBEZDfTBV93VXXKciruUzOOdNMa8CfR1EyRTbuEcc9pZjBViLFsipktRd
WFpBUYHEb9Up0D+KL6Miep9LvO+o7P8VtuQ294AGlaP3UidCzQA3Tm3KswSmFDrGn+cpH4PBTvq8
25Rd911m9SOIwg9WNQM9MKwjPie2N0lpzQwfXme9+y6R97HOEdH9S5MNKDiTaY++ItXmZjRUyKqY
gFsPRSEa39MRJFIUX+M6XfqZu2MJ3tWKjZVVoPwV2XevTbFOxfzzKO0ASKRko6rkA6KG/ohzcqvS
WVhDt2vdbEEbnWBAd0KgXBeQWry8OvmBss5zGySEPZNOc9SleY+M6OEV3mP6IFbkGusZ6nG/6FL/
izfdmWZANBO6QpfJhqdlp+GCPtpFLcWfEwK1kW1M9YqzuM03oBbRNXW7a5SUq0lr6TNw8T3RQTr1
UbkcfHfpKNF2oIpJLOrcmch5o078teXu8ve61W0Eb1xclLXZMEsYtLy03Huw0pWa43OgzQ62XYHZ
RiXIGhnunPd4PHn0k+Ifz4NWhWpH4sV1k2XCsV8lZeutHPPN17/0iDgnIXVxFCWgsdED1ymoyGyl
hXCWUmfQ5mr6GNXvRCfAEfbnNGx3tlFfS91fUM15qxMPOc42iBV1GzY+bBFQS4pHw0Lz5M9gj7yd
KIR47jH342U+0bvKTr6sOv+U7bAtoXkvmrR+R+D+rJrMn8dpvfCDeJlk3btf+MSSYPOa8bcTKZtQ
pku2mX1Vo3vNB/XgSjIv/gg9s9M+28w9Q2viCWJEn3EFf0EP6W0iKwvoZFZKgqLXxMlHqY5LCHWd
aI6JwoHPypEYKuOeOzhg6oDzFnmLKiQoH9nqNdGyk1LgkvvgMAGoHxq+JLUVNyVvNzbL7HO3/dNL
OpCJ7XyBaly3df3SdCblmoMnFBImE/0rCjl60cb8F3TpLcq0V2T6ezk6b51Vcsbv0Wtdf+IOmONO
p3OY+ZAC4bzNw9K/d7HZLtgJCB3FOhZwJVDLLALCL1XjDqKGaZa5+VH1oAEyGYBYqeObE04xv5ZQ
n4xWhJbQIE36I+rNcaa0ABlQNQXQTIjBSqxri8s+eMO91vKv2lGOBWfX0Y04t0ZX3+mO0qRMEOXl
MQoQUYJbCKakhhTiILv0aH+WXy4VTywLHHn/oJs/nXXUsBJw3ediyDnfAVrg3iTSsDc5/llPLfvA
fqIXcB0jjeOnNxPQ80REcoe8tOs+HErWZSXmfUzcq3vEZGj7//PYyCVkRVpMSNnB5tBtzrnPkBR4
JrF3abtRFgrIsaf9M8Z/o/aN3afNTQ9Jlg3PSh3O2RSw10uHZu9TBNew/nLAyOR1uM5TuWVjEqrJ
rKAvZUJ9q3Ixz+pnnX/x5J0hYEU2tzhUW+AfM0on80w9xJG5DMyMNqS+aujNjDie6jg9jWkE8Mq3
3o3sUnivKtpFCVojf2cjbNeueaC59zly1vST71Yhi9JcvPSW8HrXfE6znMh6ZeWXm4I/iWKlRcm8
ApUE15hJlVFxNowjalu68+p97C6BT87tfEUbEITPPHN12twgI5jpWmCFyZQozdGAEm1VUeAdhm9n
vCkoCUbDYR0Z9qfpHqj6s1bs2L89L5T3DoM4pj7dBf6EBEFnHvGC2nkT2bPYC7aiTTeV79Ljz6f5
j0MZ8pS7CjmJCWh9oG0Ic8V8n1NMICSUW83zkSBLA3zsUGkQfF4+A3DwHUFFiBEZevdvZP2aR1+z
kcU8kN+CYGZeQ6TBdsj5jKz2PqR/AoO6/Sr7p4WZ10GlU0vii93S0D4KH04anfjUaXe1tZDmbwwm
duw3DS5FB5MqcX+bAvQGcwR3x9yov7L8zfbvjo9M7hx8Izy3PDP0/FPt/rWB8qi66deo6ZSegfIm
dTp1IiGEfmpADz0h7p7jr9X2j2MH1J+2LlZNVj39NAG7atF1rC5TuQa+zUzjv3eq/oS8s8obUFIf
aV/sNPOchV8xGoobX9KhO9ou1C24Z435VMb43dd/Xd70gzG5CIhMj7Z6KjhcJmWU3NzojUrPFpIR
plXOVOtShqtA32XuMXJ3vkI/zT5FdI5CBDNTPWYB+ZGpYlllCGggBQF/eOISj28G0e5hGrHF28BI
o/aQDCG1IMfl+aOF/9ObchHApm3AeXcNgAhuOJ+aL4fCZaNdZf+bGtxzyA9N80qTR5IQFy3fRZTN
PdOcZVwLWDCLMJjwMdmqZKbXgHGaNWZ67tNFujkUvaSaPlvu6ITqT2Y+hn6PRQ8r1if01aVXgpzz
uHplWbaQEMqLUJs3UKztWG50/B0At9kYLOI+XxcGhiD1MVvVt3FPhsEKHgYspO5PY1Eym1UV95Yb
J4xkHj9QBvRj0GkkS/+mdNdAvEqMaCcMqHpCclBjYPs1mres+ByYp02YoxHZc5LBoDK4mVMYGg6M
gdZliXHIo+kQeEyKtDQFtAbbJszJhCIeprGznRPge5eQeDl8Nxg2eftPt58WOqGP2mzWHpdlBCCH
6dsBkhg9JL2+KCKRna5k7q0GB+Kx9qFW+6yJmHyteQMjv9SOtDwWDkRxgm9KvvBpDY58T3VyC0ry
iQgdeEC1ujUzNB1d+ytZlQt1PNKMfY7bUpb20mc+UwH6ZiR2MrkJGAZzBj6icn2wrcS/ECfGssyp
ws/13PGQRxR2OPz6gj7DSzKJi4zjYHFQIBN5zAaU/gYrfOq8PNwu4vPdBe2xjp8tTzFNVPSJ14XX
kTuIVyNtrkSkbzr19tC3oaxW14DEhgd4bWAzk6VQi9Hi81j+ldWbN940RRxrzIh8Z0tuwCPlaKBT
C4U4eML5N0oc6KFXjV64GMh2wfrL2UsyjtUyNrp9wj+GrHDm6GqToiDbADq+WPa6WMRNiWn9SKKL
pxzr/ASVxKOdrXKCrhsQMylfFXs74DNqySML/pXqmYhgmHZsMTNJof9ZLngxYErrmKdl5r+rzpfQ
t7VlEALstiLkMDBmW9vg0RCcytZchgN08YPt/KtKbOIadf5HAPqg2TFTAPCgds6gqFCpySjRqVB9
A7wIGOZE0QgmWUzNLpZTAVlcNcrZGPwYzrLM3xX6WBZluSC9Owz03RgtzWxRR78pcZD21ZN6Gsth
EeJfNHG9zOXGqNcj+RMoEGQfffUHb3nEp6M0URIhobRTaAYaWTgnxiuIE6kWz0E8X6Ku1O4eKlWd
On/YY7stfUrrr6KgR5PliFSA2uD5ROImywN1KmJ9mDOHNt52bEJImoNSQ/hfZwWBTHQw+v2EzBRy
MSOTnU1iTmkOlZ4Ttg3m+RDPDeXd0IlXLWO6irhii57QOoEjghj30XlwPl4Aac6QAazf0WQZWsh8
wQ9GzRPhyfVIeXL19u0ZAiW8xZRra6qGy1mJ3ewqtE4qSWwa+BEWJAfHNU1qThxkA7CEQG1awRrV
RGlema8tY/vbM84akMOkNec6GC8hn0PZbXMtX/XwDRP6eaNTfESkPgD/WsT8XG2j8QiO650BFnsg
+q8eO+zXlrOWxQteY1FE6Jxb6m3kFoC2L9QsJtOHFCjleoqx11V4VIOURdEcaqDRmOlP10xSoPJW
esmxHGmojv66Cz4N+1t1YI2S8h3JQZXmRZIpTCWBlu5fVPzz62RVA93zYbZXVUAQCpEOxIkL7b8G
uuFFn1BV5prV0OZ+TxvsZv89caOtwUhsMw1y0MZzQ6DTGRFaQpyCS0vj86bUR+48Y6WAcVQ4pxQp
J9sWEy5xl/oYn7TuzYsOYwYIOes3cUVDrvtQbBfmQLQs4mFFNGreNnsveNTTGuCaaQDVID6Fop8B
j+a6xwcqW7ZoZCge2b6s0882/WkiesLasXHyve3Y33l3DzNIC0CLoVrlfyXvUML2cxXeapwvnfif
0x6b6k0rzgqvH9t7AditEsqYd+mGs0i/9eKvrm9w7VH4W1rtVMkdfAdZq/M02dbem16tmw6YWvXt
MUjFJPoDLEE7v064mzLYyATLUqPm6t8qwuKifXXpFpqfArrB9uRWB03ACWKZqu61bVlSMShLD/hL
CGdMoUGwI/ezAGc0a31l6TPTZsO/TLuHvDhM7EkfR9KsVs7/dsxB6ejTGx8JT31fpxzg5Bt7aFeV
+pbqjBKkKKzsXsTvgf6vkIfavTfqsx1Akqj8XXiF07Nz1Gjd0Vbnxbry/Xhbk4OR5V1Jvvz+oVvo
BAMYhLuqMrecW8kU7XAl4zUalwnOQ1hUDdaJtKiTkXdxgdGTMOTfvPTkvVBh/GJAjsYnssG+BB8E
nBN1YqnEFyiRHsbV8Gtl/3h54NK9S2abWN6GnKfCVPpVPzOjXzRUS9SM5sW7bZ41h5eydbOYEKwa
nxWPzsv4gml7WujjSr0rzI1noqXtavVRZm9F9Tuob0M6FSYvdYHTHhES5zvIwNlAQc/1S4pMlPFd
uVpHI5PHUL/h2l6S0kqZhosRlDUxP9apOtG7rd1pCorsp2NXRtIf+/Fol3RU7kW4zXwLrdSbtcGH
YYAr4EkONnzBmEGuJ9trebR0WDzhETYwOLRwAaA6QbOOMx4DA/20aUXIosuoLJAHsUFaVfJU55hI
zgGAiFpwxZPsTXEq72GBOIEF75n9siMAqQLqyuMPU74HPt8/hBUOLmSXlO9sPKnFoZYUQxp13SQZ
Fa/iV8q9JIFkdhsF8dfbNKbHGHhAd+nFznJONfO+NgIQ0EHFJZui/0EFQcFTsOUvzWjCdLil/X1q
uXsIQWKEoeGoPBP2dc5LWf02jbvQWK377hXU8qs9p9dtgZsWhO7WV/rLFGhoim+cv4HK5CA+Cqb1
PLjo5pfkldgkX2NPGUR8tNm/FjTfNAPrFd9DyGYOtDcb9pgEumQQoBode6Xmyx4cg/bQwluAoasf
okTwSXDYyb+5RBYM/pX8dcp1wFF3cPQlkdoQrF5jXYcAdPSjIVKtsuQq2rec62xuuL55RohAtPk9
TyWYaS2KaNfKrcJDltWSs5g6gW6tJm5diHTOAdyPjz5PsfRGop8CAk0L7eohTLn2RxXRY+5ZadCE
h2L40rWj29NAcTcMjH1AHz5GXXSNtYnzmsqSqXRTqZvYIxeiat/T4g+lsuYdsoXCpoOe5kj57NN7
ZP6aEBJqPPIAEmntQMemN1hbxaqgiVNBa4MQoPVro+c1ZsC9Q4HWxc5HopLwM8ZHXnUAL/eGciEb
klbvXgaIQsrVkD7c8NB6VIm4+KweU2QVWts8OIbBdy2zC+iguuXx3CK8K5zabTBgQH7Qn0GwErDi
8hySTxUGc2escnRmt0BJeYY5DgI9ax4DpfHF4rpFxZGAcDqEjE1dbVTjbKZy37DGINJXfXYOKdSL
9itPXhV1zDL7qJQfUuR8djunvnZkNtmsk1Ijr9hc5ZUdSBPI/9spH+YxO0GHZsET06X2HbIO2SLk
lWfbRL822b6Fw1RPvYhKnlW5C80fm27FeG7goSG/tsnDsu9F4M0L7Bd5yf1Xy1BisoyGXJx6sLgQ
ckJJbfIyqU+Y9FZWvnvV5C0srxDjDPenVg6tK2dd+uc3u9becL5scJNT/xS434O3J1ciuk+nvPGo
mLXjSSPzCGZpWtqTAgfaR/5Drw5tsvfgnofdPzekYw9nQL1EeANB8D22cGNmnYJg+jMWdK+mnIG3
Rf2A4oEnTXjrOMTBzIgPkf2demuRsbAGb5yvrKh+2HjDX+CVBxCKih28EMXAUV7wsOKiZV+EZHWB
Tzb9L8C0wzBK83UgdnnwXtUcWxLgdEcGHxHTQStAG0R7T/lJ/JHxkO8kVRdpBjy0OgXVV10aszTc
YWyFEiQNtzSP37HZR0Bj1IT9XyRd8Ikaa2TdiEriJDi08OrqfFsw/ErrBP9v6E9jtFKMb1E9EpqK
IYWZsXkSMZ6Z5VqiwTUOxyPmwxya2fQSIditUksf4V22KtZbTZT92pqXLn0U1T8tPQUwiXpAX071
1fh/HaenAvhK1jRLAzvDnpJc9VtV/BRJvCVFvGnjW2HTiUeigh3qQE7HXeyiicZ9TXMDftTSci4F
yf70WgCYo0CRaSXk4XcDLrV2p66XIsir1rT8leTfj4f2Y7CcK7j4xroWT1VeW/HruspLAMDUoMlo
5bhRvK+MU2xuHJvywzR/hbkr4efWXJuVQwGBao1DeawOr+y4OvsdGEGcJKEByED4rnla+YLFDN63
au4E87ZZv1T10bXfbXVmhyydRn2R1ds8vMh0J6c4OturJMVp0rY4BJuJzOz7P5J1Pn7yEdUkiDXo
dG8Vu69CssfplAzkklKrbZufc/HdemQNN1X0arhpe+XXstkZhEirxA9e5a54deNf1X047trgy7Z5
2pKpjM1rI8SHo+L3eZ+6eerRzgIMIgzeMSWAoYNyYhpUI7pHR6M7C7mOW+Rsrm/jGdDv4ZWAWTUH
dUa1KWSS+3Sri1GvDDthKEAGGB5VdC36o2CLQ4GIEQ7tvnTOkRoBihh30062SPnlV8aD/cBDj73f
XPmoOotAm7rlqEvHQFCBogZQ+/NCUujm62y9E5yQWVKfyuzHYE1GOmkuzmYIzq3Kfz7K8g9/ik+H
8XNUz0THGh7VjvXZN+85B20iIrH/dLie/dhf6ZyCa2KuakF/Q65SCZPRuqjxvvGPWKz0u78S55tq
gGp+mDX2RHMMqc6K7g/V9hQkPN7e7OIn1/S14AVpZ6+u+HIk7suLILSlZhCvdkFyKAncGknLoYWP
K/2PtDPrjRxJtvRfubjvxJDudC6DmXlQhLZUShFKZSqXF6IqF+77zl8/H7PndoUoThCpCxS6GlCB
Fu5u7m5uZuec/qLuUEuAXamh4bzK5yTEVe88eZl2Y/qUXOax0m7/WFvGvtQ/0ap+MYJfnx49XlaJ
+KzLHxqJccoyQfFhij51xS9d8DoqdyHcB/X4V2U9Re6neLobwg/acNuOH1ISLxGlzBa04DA4O8fN
d071IUOyIEYu47vOSy5kbqBKzCybKrB+GYCcUeTvzOapij/FySer/BybkIVpiNkP32MT5g/6GhLY
T0EQh09m8wGgZ9z98Ia9SxQjq0PU3lnVZwPIteR97AC+YYXaX0V+p2X30FjAa/wtMfZS/2wMdDJq
P8OCRnl80QT+Zrvkc9VPDXZegGBtS+H+XuNZmXV3VPPop3sorQ9m+tOAxzXMrZ1GzpR3RKS+pigZ
eNNDpcj2kHMl4gGxcdEbx8D91fCUEON3fZbV4u2TphBHQrph3GTiV0fUHIEJb2A0HYGO/Od//I//
87++D//T/5lzC49+nv1H1qbHPKQV43//52uJT9e24etSLszYrmMvtEqrobfU5DrTkVYZS7yf8g2J
z7XvOza9jeSbdCHlQrkcpYbacrNhOjbtwxDdBuKPJUoRx/zn++asXX6iGtt7tuYYId93kduBLm13
fnpeK4e6tmsIYcLo41j6b+X7k88PtlMoOXjTkZCfdl/YUq5GOLzOG1mbo1MjC3nSmsRJjwLndIwD
GEIvov/m5xdL4E6hVQ8Nn7fhwckfS//rG36+FI4lHNewxFJ+eLTL0YoLbTqm9bdjLf86/3Vj1rF9
qZaNRqyrI15tOY5hqHn2TpbAMTyIHVtLP47PutM/T/ZVOjeY7aALpyGwiPdhDXFOfzhvdmXhXV0I
nVwnDobhl1Z9zdLbvisUPMfle6Xm7FnUfZpzmm+xo5QulA36yFwsjo3guQyzVh0N92DUR/gTxvDj
G0xIIW1TzXrwzqz9ejKBrQkSxELn5NiaDgwS1jFxk292xvl43s5rWXMXgXvB/0hLmJh6aSfyFSRM
HcpoDphlSbeqU3EousZH5Ni+VjAwB32+MbR57Re+gUnLFJbEprIWJmFtGZzIhFQk96OL5F3g/zg/
pHn2l983pGDf2xauYC28IBHxpLzMs48i+9FDvYeYI3E3KW3KJzARpcHGFBprAxKGic42Zm0m5+Uc
qoJKfhboM1E2TCEDcW1lf3B12MwL+bWxqnfKs677PLisUFN1/fB+zD4OUgPCWXgbR9/qT+Hgc5hh
Uyh3/vuJ24xe02iw81koROg7eiwi+lPOz+6WhYVqclclcdBHwjr6cOXTN4hi03kDK6rGrmUin2xz
OEnTWWyu3HEzp6A2fswhc7Dcq57LHQw+giPan04WDBW65J4QzJar24s9Nho08vV2K491BiyC5jVe
R+fHIl6dg7MJxyY0Besv3KUvxm1SQsGPDGdSwPi8M/Srrr22i3dO+6mfKt6l9WetSUHj+LuZx87m
qZrzIO9vgzYhNPpplQ2Ylp3fXg/G0/nf9uqwnH+aq1vKNK3ZcRfzPCAHAPlEKY5tfmf+FP0donfn
LbxyFSwYlms5dE650l46Y10UXRVMtXmMwTyYNQW0cuPAX7MA5pJ/TMtypSFfurtmzcBNKmVHyKc7
GjudjUDo9wdenCWOLixCIGVIqRwp7ZcGVOd3deYV0zFIZs3Mry1pz/LJce9n5Y3YeQjHp17/Smtx
BYyp3FAQf32LztaF60gCDQt2v8XBQgm3cVpqxMe6/YtnvEl7deBBwDfcTVTL3Wv3YH2isvbHqybZ
C8pQtlDS+O3SJ0dID2W2LTwxHC2oIDQYIf/c7/iqoysl5/jDFC+ntE0i2lDbYjzqyd6b1VHfacHx
z4dgKGHotmG6bL7lqkVeVUJwxRA8ukpDMrTlxsZecwxpKKWg88c7lLM4BgXs3oNf9sOx4IVcAplE
LpqkBbnu5kBUJb9bX1UEKTBSbyPCZ+fHt7J1JZGVoRyXUMdeXtpWAc+HTIrhaPT+UzeY75Xjf/Sc
ZMPMyu6SQinDsaRlOsQ6L1cqBVkXK8Mej42DNsIgKqgV4yTe2GPzVxZbTOLdJl1SGJLWYiZDl360
LtJGqPFz6M+GWwcmPn1m0UI/Bx3X81O3OqYTa4sz3/LzxKR0NR0dP78RAVp3+sZ4XoUfDneKrdi6
AuCbuRyPUXGtuZrCv90nB/ja1Fq3Sl4VBv0pyHRAgzyJz+cHtTqFjrBsc3ZJIp+XC9X1RR8LoAkg
KnmIZnXwuZfmfQxRwGiBXAV8cd7eq6BxHqLDraEbwpVq+f4EQab6Anq9ow1bd6/SKz0CHKvTGqZf
mhUNtHa6EWOtLpvLUcic2rrUF8sW+2km41yORxCmvNvH7l1umBvuvrarxImNhbtPne7abSWwkX41
4BVNob4jkXV+6rYGMk/tyemqhzHtfh5GshQZ7gKgjblhYW0Y0uXe4PB2BGHUSwuUMkU0BCEWGgl5
T4RY+Ph+YGQbdoz5lb7YuBREiNQoxho89RaXrz6WZlmmoj9Wte1Dpxz11hVHIpwFTlRDe6dZ0Nuk
QiA3FnSfRGbGsJiweucndMX3TclRaLmuqbPvFr8i7RES6MHZHhsayW34ekgGQTDyXho1wj79hrXZ
z16NGSOGdKR6/WxGAU3ANyChJIAlUOZfBjp5EoD0wehsWFo5RkzpEDgqwNGvI0e7AmZqwPV5HAb9
WSj/qrJgrVdo/lzEuQ1QyR8eVTpcGLTinJ/R9YV1edbKOYFChPjSg+DIcnOtM/qj2z21tO31LWVx
zdiVCtqDG6ODo47WDiop5+2uOC7eJOeow9WJlxenWNApS+8Mpz+i2Trt8zQLAS04/WUjKC6cN7U2
uco2LcJ/VE7xnZcjBM1Ju1zlDkfF4yK1rn3tvUsLdferpDwdN18qOv3OW1zZ94TZhJCcwzyzl+/5
xB1yCFLkcJSk3VPqx1vB9trskfbnEiD1ocvlPpAo5GRth4R3NpKBdmm+hXYVsdQ3LJLlmgT07DYT
8NLLmfNJTNh5Xg/HcsqQprAButKojPj2G6aL095V0iZFtYzgglEr7LjqiOByOgT8FhqbMA7ST+et
rO1mm+SUrUD0cVMvjsrU9SqltBzpJQf5MPOGosaVoX32aQw8b2jtkDo1tDj1pWhVW0JWfmy8v9z8
kzH8dMTHEfJUHh5vMSV4ONskcwy5jA1bHfkeX2XD0euLD2GdPsElAGpm/O52SML6nb/hEGtbiZ0k
ySDpIPaWWylPuiQJnAjpeOqHBuBuAHyXStWXugX27VfeUeoGF3t+Ptec3bZt3u42CbJXD6PIhxfA
8gjw2xqYF0kxVf2Kho/njaw9v5Ru83XeXnj68oVs6aFWFz20475+UDTvA+vfacmhBU8bQv/l024q
9ftA/MppPThve+W4oBdxPnwBrDLA+e8nYYLZ51UiQ10coUgBkgxgDuaO/56JeY5PTDhNabiNmsTR
Sen3TK+1rShxxelfjGERs/XNaLYyYAy6ciCEvwra256msSgiuvr7DWORBkJQXFnEv4tTSZ9MIaMk
kzREfEcuZuuJsroa/3xeLOoVQ+xOzpglfB6SEGgnk61s/4o/Ix1EJmo+7kjLLK4+VBiLXAuN6Wi0
ffRepCMYrLFDLUtT2fs/nipbd+boXRgky39f/ifLXsUpDYR5jynjVwMwGS2S8wbWwocXFhaDoRks
m4xcn44hQomeOkJqNWkhYOJnM/jhTJQWk/ImAsJ13u6Ku70wK176c6RiiVpFOx2ryH8ih4GqL+i2
Y4P4+2hupc3/P4N0bYlbkHoyF7vHQ1mPxrR6Oo6zPqUj+qdCFJeZCzschJ9hlCHIbn+v6uFhDNxx
4/hb8UdwqzYPTJfHl7NMkbZuoZy05b0nKFnTKf31/ExufN5duLtUrVeH83OyoqGtzjn3xMZarfk7
cF6T3ChPfxKjL9fKr2kWdfqWN3LZIC7Y9n8L0/82FcVGfnDtCLdPDMnFUKwM2ErukmyK4uwaLt/v
sqXtYqD1L1afXM39MQTZjh35NUvdL4Q7Gwu1Ok7LoBRlsVzW8qFcVUNYG17EZqu/QMdqNdfS2Z9f
rJUYxjZOTMyLebKfzdqyhq5O2W323vyrMmAAuAHae97IqkdYSnJAUXEmgH1ppDZSIesJI3LaKzBt
w/X5768P4p/vL/auN2p6oeBDOEIb37nXvnHVNzdi2Dj61lfjHytyMYoG4rusw4osL3V5Afxhaxyr
8/Q7NuZlbLwqDObW2EAey+s+bvRuH7QQ9GSV/ZZh/GNELXzatx1Np3yLKGRVPQ9QSftFWl4YjfXx
/KKsTpfDI9AydZvSxXzgnngWXYVlaLak/1R+T912qI/QKZ43sT5f/5hYxMWuX9l+mWDCp8XWGD6Q
KjtvYHUMRKWOyRvaJBX8cgwaHMV5HVksCNEpCFM6RK39BG/reTNr4+Awdl2CNZ1nyyLUiRvAnaNm
0gzAw5wOto1pWhvF6ecXK5E4jeWmHZ8PWnsvfnaPXW/uz49gbQcSTXNKGcRPZJVfTtRYA2kfo1xH
fXhPwyLiLsMOTcjzRlbHQUmbupBJsLZ8K3gd0G97oO9DQ48uGMvP2VTf2HH38AYzRM+KDA2pwuWz
zkk8L/QNRMEcu790owoCrVmfdNw4tNYWndufJwI5MJcX18spM+M5lQFK4AhTenoXGYiu8XLUN3b7
mhWTCNkkt4UfL0ND3daUpYVEU319pV0O0xuWhLUwlE6ZjoBwse5W6ivdgyPpOEog/0h7JLZ9mYk3
bENyO5Z0eJY6tEe8nCpt7A1YJz3eawAmu/ivbCZlqD+dX/bVmfrHyPJcNGzAkXaKkQay6aL8rFdb
b901/zV5kc1VH5O5WuxDngFZ5ztqYC0qGsF+ZXQAl1v1sdVhEN6RwSWH+6q4I8j7RZQEh2OuivJ9
qbTpCkqWX+fnam27sxT/NrLw3bJWMRA4Y+BI9+Bc+RvUP914N4Px7Q126AIyeWiQvlt6L23hKQwa
PdmBDrgOkOC7KI1/2DD7GXIzt746KJeKlMN9hSMsvEzWyhy1yhyPHvhxdLE8gNAz3Hxjy2yYsRf3
b0xSsXYNzLg2Xer7Kbn3HRAsGyHXfPUtMs20khA3svmpJ8nF1eh1WVE0JjMX2CNcYBnMCgO0Hjdw
DPXkquiHjR20Alvd0u/Or9nsxSeWyesZTKA058KOyV2wuDMbtH4zI021Q9L28MCgiNdcoK2c4SJF
txGgL3bU/7NlOVw8FMvoQ3p5MMScbdSYGu0QJrOmo/A+oSN8fjgbJpZPALcMNQWFtQZByoMGwtW4
bePH8yYWW3Y5CrmYsaRNkZ6qemYsueqzK9gxz39/awiL8HiE/jeTdPYcVPY1cukxnTH94LjPW1l4
3O9RUFWGnNalh+lVFdEcMsvxQtcDsnUdOAkcwce+uR3lEzKmFy06f+fNrQ3KoKXCsahic8wtDlOV
2K1Dn4F3IDUKGgY2/NiEGndjaZaF+n+N6sTMYh+NWle0IsKMDtvRMYP9I0ZAr49UcLCiAKFIKKj2
cZNXFFfkdBQu+IGhBe4D62gpwZ69ZdSWI4RDxudVIXPQ3ayebM87aMk3OG6QKbyoxi/nbSwOqN9D
NucKLeEoYckyPRBXiTnWo+4cRv8w3X70YNbYiLDE7xbg5SFxYmOZI+iCPDRriQ0BkehhTADZNK59
K2YwS1/LRxde+p3fx38XyI5A/Q/thFtkPXkfqHhp8BJoKZG3jQLrcz5Anh4EEvlkT9vRT/p1lJm3
oxQEp6tr/1UGPWD+Hi4WowZjDYceTeVgAVTpRnvP8j8EiMkB/9KANAYo0OvdgBKWL95rI9RDEGs9
eon/wQKMDddSK/b1ZHyMyxHIQQAt2hAcC+TKr3sj7C6hu612IzKIF5peI0zSVDZUGJ350NqgLAnB
0b6FLP3CTPzgNhjlgeKjvNAyWM+MKtOpeZaIgOoD4BYHb05CAwpVOLDtzjJg3ZIw5zlIIvttAXgx
hnI2jtB/r/WU3ssM7uRUgGycdFghHMeH8LUPgWTHGUD+/rsPt9KFb4vHKRw+qB4mQzhr73Oz/mwH
3V2ck6iRoWldxAKUSWFIlA2nyrksoMgoHfD+YDUfLWV9q2LYrEVv9wg3hvp15Fr5e9hZ/mLWno20
eFfm7BEICm/SEC6qTHl/0wZy31exPYuaARG0EhCaQWNcVVNBIXRi3mnhKK4ts5l/kz7sOn+Eb4rR
X8CcNjOtgYJUQ69fl1PRXHYSchaAc/quLoBAZKLy95FvyJvC0ZANr1QHgxailq4SkPlaEQSkY0u/
fvxY4WZgwpMHVy84K2hQgVsGun0r/Q4J5KcoNaDUVALsja4Xu1zRdgaLM0A3+DthchkOrNHP2qhD
fnqYXLZ97F0lqLVcREAk0gTenlCzn5OwBaM+Zb/yUP7iP/5SRq2/Syb9xyjs7J051dFNm7radZxp
au8GZf1guRWZuJrR5LExXMFM0sEn03TXI+cpUAqFDkE582ML70smWMdMq5qdO2uiI1NyLHiVXsWN
bV4GFhtpMDXjIm8bSjaQbRZ6CJotJdSMJ3QqJzlm3GDJU2pakM5opn09dBCEOOkIrmGqv4UNauOJ
QjhhslkQO65BQgbmIXGgndZaicBUwlmnqFkEtIHvzZklZqhaBSG5Db9g6qaXRlB+M2ckN0w2j2nv
Cn7wRB6gQKqE4wvxw/jowD6Dlgadd14B7tGKOyY/mWHX44QOo2l/dLrxI4/lBExW97m2QQypECBv
UoAeMUOUnj0d7uYkFD4Fo2Da1R6IyrRKnpqO09ivwYgWoMGgKik27p61q840DarMruSZuLx7hlAN
VdohaB9I77MSoNA4R+8ayziG3gwQ9+WnJutuzh/La1EChVOKjRRPyUcsooQCv4LzsfEO4huyo9nl
f+/rixihku6Uazlft8A5I7m1V+1GRLr6+1EusXR6A+nWmi/0k3yQT5/DaKWDd/BCiLJpDKLfORk2
gpC14NMkGCSvTizyqmE2MYOwayDQO/Dy3kXa9JEn/l9GNzw3JWyipfzw57MGRxe5CNo7XdrPXo6J
BEE0kSPyDu6U/mwLWrSjcGPa1uKcuSeLPkGu5FdPoEZyokHW5h1qjhUrlE9gVkCLbr0XVs3g05ZJ
/EbOYxFODXS8R2k+AxIEPDRT8xCjXp1M4xvcjI7hf5tZhFNRBJ6ZypR7mOxDCFVlbFcbe3PNA04t
LJ4ETSp7px2xYKQHKIPT4kIO7wvQ6vXGO2ctTDox5CzecapWrjZpGGrL9+RBoAOHnav4xdNqw6e3
DC02/mQ1WhUiQnjIQx1sG/RNWX2fpoeOVPp5d151AmWA5aBXjS20cOe5KCXsZHAPcFfk0ZFQS9Nu
z5tYHQzTZtOJZxgkjV7uGOEHQVHqs2REjMSN+BJDSO/kERx9W0XReaGXISYwEZBuZNco7c6DPTlv
rG4MaELy3YPMP6b6ZQwHiybeN/2vRPviDzC9bDnElsF56CcGRx4pfhliMJTxVdznUHF9DaJpF1gP
Iq93bv4cBhvZvVVnPxnjYtdavSP7CsbJQ2mmuxiqbz19RosYprUUeat4w+NX3YNiFE1PVA5Jxy0G
aEWmzvp5h7Ejwo0++kCBdTjk3uAhFCZ1aVPaIx3+0krsTFKmoecedNhKhkldlMU334UCZfPFunYj
zfcRfgieUOiLO8/QuliTOpYKmk6FcxnC7nl+LMsC4u+3FJ2Fwqbpnfz40gl1P/Z66ffWQWnpvdZF
nytTwpNqopptfaxQCZgm97Pi30Ew/YgHbevsWFkyGmsMg0uBDkd62l9Ophb3vjJCBIcqOzX3pQFP
ZDgmxqVld8bl+bGu7GxM0beMvidNV6+ymwSKbR7G1sGCW2q4gSmSaNa6mUlF3mCIISlgegA3loFE
YrklNL4VIkoQ8Vtg2PWEU74S4WM/lRsX/Or8MXsuQLMZ5rZweU9pyFiMjXUgrtwlxBOmpt/nFl0c
58e04opgacjXOTMU5RX0UC/GiK45zzqMbgYCOA0RsiBa2gghV5eIg53yiQC1pxYO3+tlXOejsA41
zJ2zuJoG7NzVvvfICZ0fz9q8Ue416No28IflTdKOpKAdO7AOfiTIVUzdhZS+icKCbWx4Ay3j+PDi
oGeHSfq5ADs6r/aYdBGyD1WvDpXj5Y/wxeSkECLkZQYP6j8ICSvnQQZZfWHmvnisbfe7PTawxPeT
/RzG8VBCn4EaO3pT1Phc4NhNMrdMhWGCfrWZw3Gut/qlXsPwGIPy39FUA6Ee+GoPFp/S2CszV3th
wWdWml530RmVfHDJ/zwUdikunBJSB8vwUQsP9OgWyWhYnxpEiRSlmSuh8UvSGl1rU3U1uH19+I4S
VQQ8jgBZeEELcyyN+E2B2oLujOrKE01w8PImvhz7xr8cXQ3VOZie4SGfup2vK/XB1YBBNMIXcH5o
cJuh35h8nQOvnUxbcS+8Ur/g3Y7sMbqzcJZPwZ2HRNKXRhg8eykQA7KFjXXICQB8FTl3feihLV/q
bn6X5Sp9L91OfeIiCB/R+8m+J7DzXnHADO/kiM4DpTI4HsIgxL3G8b0puvA2sRrQu4NjXfWyh/ne
KbyPmllNd0FcJ1RUeyjHwZJfKlnapCpIyIhxnB5QaYj3qhtiiIV6ZIC7vnuky56GszGprxOgVVee
kXn7AefY95qEjjw0yccNEGfGNWIYRSnlVdSU464zm5nSd5y/F8DXKKzhWz8UIagv39kR/4bvcoQy
7m0vs59GPRqurQFsdkny9JaiP8OvOAKGOmyvVYEqfM1zpoNBTcX7YeqMT2avexv37XzTvXJsCoQ8
mIC/sWNfHt6FDbNd11jqELQQNyafFDxkXeZdeHBZFv3fbeJu7NrVnXRicBHByECZmuYodYAhv0q/
UtjJvAc6B5V8dML8IiYL9efHBI2z/x7hIn7Bq3yn1TCYTjd+tycLoqyr8ybWzjxFEYRHDW89AA0v
JzEsg7JpTc8+9L8G95EW54sOmpe42zCzduApnk10OwDsYr1emol9IafBGuxDJ38YHgyGE8gtePXO
D2aJFZ7jCVfNvXdiruuopUsMop0LvYje+qVVQLQI+2Xa5lC0DOL70LbmHbSy8nNiWqhcI+Ky80rI
upIqyq6m2C7QYU2Dh6Af1cfzv2t19Ba1TRooXc7gxTWJRIlIBo9JplUz15FQgowHspQ3GKENWpCb
tiBmmL33JL4uYpVkQ8zYa6Oqd70ukhuqndElyJ7wDaZowdEdFpISwzI9rbWJFvl1pw6F9bNFa7pB
pfjn+dGs3finJhaRWVEkjRw4Rw/qfe0kFyHcYOcNzB736vRQjEBSlxevgGQ96gB0OSfqENn+z85P
Wyj9obBXMRReohy/yGiL18BcG5OC9oOIk0TP6+5+cvVxME3OwWny8LEtEbmMjTo9OHUa7SbXnPUz
cQvkH+F1Q/4DruOog5S7Qyp2cPL7RISwfIV5eOWPtX6vZpqnHIDupYH8zVUK2O52DFKDXPQgb5Jg
UvDgFMHeJ+N5kxd8vs1d6863autaJWNybRR58AFS1eLSGrjz/KnLL/WUrmWifXO4tMw+uPKHjKsj
Mt2HJhrSWxnCBmvqg3mJZpl+JciX7nr00Pc5u/7dn6/QyXQtOw6sQcgx8QznYOc+zJOKVK8Fw45j
URiW+RUCKlsH/Oo+dYUB4olg8xUuonbdWEs06Rw027wHdvFch83HXqZbGKAtO4s3HLWyOOXp5hzg
6h5DiDbTpykMNhx8y8jiPBBu4oQZUfOhLp5Fcler6LKA1ez8Gq269D8ztuzdtoGFIXnFSPzyuUXF
3AjqjWEse4H/daafmFicBKVpjAmhLZMFB5sKs4+JhRauWT84WotWGnqkjLSkyGDeJANClucHuHo/
ulxdgOAl3TXzLJ+cqrUnorGE0vTQWndagThtVO8BBl62FAXOW1p7DLtwDvFIJDkL0nR5S9AsGyda
7xz02Nt7WflOETi7UXFlBe4TSc59LaNvoFQfGsfmAg1vz9tf85e5o4ufQO/wv94RJyNtdMT9iiSZ
l3I3M0dRh/vwFgvIOEAHgZDqMtaYysywM61wDo1B3/bMCfbBn8aNaVzzSIIMi+wI6JVXnAK6R2+o
7ZE/rRAh764af2OaDLFycZwaWGxepblF5TSjfWja6xAPTB045E1o3WAddG962MhadW/11yjz6tYb
0rczfce/R7fY1J4Mut7XGV0NMd7wm7hzF+d/oW61Qyhv/4b1+sfYkkhqavRQGKOOsTp9Pynq6U2x
t5FLOW9mdYdTJEDRci58vIK6lpBLdyKI7EM0xIeyHO+cgiaPimJxGuj0zUn5JRuT56byvkfC+XHe
ulgLBOa8AmwGc41iucMDW/dqZeT2gepdSX0t5bVZ9mNy20cdGgslKOLArtRT3aDzCH9ofBlUsXEl
PFC5WqF9r2la29G+AxTc94IbO3H1a1XpLsy0RnOp2qK5smVfXmYxb9dS158D225on6I3IQzIFNbO
CM85nMNbXDK/yyvLEIfeXLhXQJABw1scKJlT66bC2kEgWzK2v7wmpLgrkE6EtmGC713oNzRFouA6
6tYVYOJ8N5kj0jWT1j8aGgFkboftJ+EE+q9ksrWvY9+FV7HeoCQ78fr94hPlcFBY+rtgyMdDW/v9
PjRtFAAEkJtd6HjVvemA7XISVOHbMP9QaKWk665q94k1ls9utdER97sXeDlm2tMcBQ8Aua9ly5Pf
NApamNo9uHn16IXR37bSnssEMnTzuQrth4TclN3EB2HQvQFRrO40h6JM6VYJLwytOghPfkGi/SiS
aU8T15fegZBbaYgbEIqVZvm+0MRnKL3REdmKCtZOLnjn6KSeQUpoSb+8aiyraSMKx+5BG+HoPCLK
e97TV19HMIPM/cfk/V+V4/TCKBoRMDdoMVUGcduFad7y9o/NJ3iNy6/wgRakd8IdmYap2ehFWxvd
qfH57yfXCyfmWBWycQ9RPpV/uyXc62XkbLXCrlnBY1kZbuuZPOSllSFq6qmKXKpnM+GWai8tuZEk
3LKwGEfYmECADd5y8PnCF9PuaQPYeF6tmqCtEz825tz04pBvTQj4E0/YBw8xAEMb32HyuOELc/lt
uU+gqvovG8snXNEbooJjzT7krfYucZ3mgtfA33XJ/ym67GAaKM8P2rsMvYIpCL+et74aapwYX4R0
ZmO6adQxwAFq3yTkyUN3BbihjVBgLXY7HeN8k5+43FQi8WQkjJHiNvICdvOQl7QIbYTAq/cHqWmy
GrxWXnH92XXAm6HMiBCf86nYI0xN661EcCL6cH7W1t3iH0PzcE+GExXK6to+dQ4T+vTk+LYw7lvf
X5w/QWXVXdjw/S/tiNISp/if//4ZP0r+Y6akeVUscCagVnHuHIwKHv/UbR4a7Q01OGReYWkhi0+g
ueyuNcwhkBSV7AOk3Xr6Aane7A2rQJaFKp+Y+w2WUA6tCPzA6iRBUSQuLGSFLrRObHnu2lJQEaPI
x0vgNSyhLlvK5zRyHOoOdmrZXLnW/g2LAfOhQ7WD6tcScybiIERWy+VV5edXsv7L852N5V7bfXMA
TnqFlBfw9Zfuqpe0H5V5gA47ouewkJZehvTsu0IlG1Xe1cn6x9Dv8PJkX9AoqMVdQ5V39O95YFyM
/c83zBUFXQESlQzjslpTujpaeXnsHmxQm9L3oP+zN+7m1THQx096EhKLV91Lbm2NvqGQrwvQMEZH
Wh9/vWEMJwbEy9WIkRVNKp/HZZHuaLEsNw7BtRN9zu5SKKY0Tc/xy88jbtrHqUdqixyUp/1wLHiW
r8+PYO2chfEJXlB4UxjJ/BNOltmD4smwUg8TJdzUQRDEO2dy6x2ZFHTHWru4sUVsbNz2q07sEJXx
PqG5bHlmtYmA3ycg+VDJ5xzW4U7d5d1dvrX885vx5DZmH+o22Wo24swaaC4TxF2eGLHWwioEoOPv
1Ajv6ehHA8rODYShtfGi0KV2VWbp3+endOF1r8zOfz+Z0tEverK7AVBkhQpqGVxuEoIZC8f4l4mZ
xG0Oyi2qnS9N2G7YukGKwEWRej0STdLbu3o87cvQkbeybpBWK23jbqjy6T6c9bgTG4bpIdPSS7As
5a1Oz/G162ftXY8y9cbJsf7j5mWll9skYfDyx6nJy4PMZNqj/i740iIXGFyen+FVC0IQcXMEGq9a
hpBq6JwwBGdi0B4a062LfOwsMHHeysJLf0+ypTtzDd6Y+wcXUW8fRGmUBkxyF0ELXvZ3ad+jBGZf
VOFGa/raeE4tLTwmCKzSiNFAPfbe9FOr0sOQDvTbhuGGZ65tCO5vgLEk53V3CSvpQ38CpwUjWaZp
9wNi29HkIdbif/S1eNY/jT7rerjxdlybxXmRIMnTSbIsYXR+2QWeU03TMfEOufnoJDo6BsimbyzW
MoH0e7VO7Czz2ro7RqIawWmi0LfPQ8QpSzrwB+1Cj5/t5E6iyyMQ40FaJdFvebHtzzvL2tSeml8E
3+lYomEsgDxmtBuPu2pWPEGRke74C2Sh3mCL/iGw/XScvkpphnQPhFYrgM9D2UfpIoU/7GClX/u2
vtbRnmiBMZy3OF80y5N0TtMaloSjGpDGyy3tRKGduz6LCOwayQJNm97L0kevWTbFZeLK9AJN7epi
tPPo1lCT82c16X+tLXcTCSUKkcTqL83LJPO5wpjcCgV2NPhoariYxMfQMAnhjsYWWH1xJ87miEHh
YIAElhbYJQCwckKE6z14zJX2CLI/Ha+K6k7QvKdvBHMr+x5wLJhMOBDJ3y5ReZlrJxzgoQ4n932I
fJdn/cjVxv5buY1oj8JRSBNAQmjO+/PkNqp1Y4xHu9WP+fTRm65Uf3veNVa/TwvMDPcFTb5M9BW5
n9LqXBrH2t1R6Su3At6t7y9+P9LxXFMyMUA5RRT2BjrzNlZh1YIFLSrtp2T0lj1kOuQHaTJK/aiD
PxD7CeGFP58impIAdAmuxFdHYIFOY5pSBjk692ME9Gaz4W7NYdEJ5NPEAygILPZH4wSODOwO5iWv
Hm+hDHHJofpXaVd+H+rsSWvH/fkRrRzqPHEgQ5/5umZEwkunarNYz7SZ6X+i7Ql80TNCrt3Wm3Dd
CL2StqvDZLXkcpCxZ0T2EOjHLO5jtE/UO05ZRA5RmLZkev2GEfFEIIXHbnwFk7YySrzQnetHJ6Nh
o42efF83LrQ0Ouit8/G8rZW74vdz5L9szX8/2ZJR0qeJacb6MUm+cV2M7UGEn1r32QKzaDvDhvet
HTLkqekjpED0Gi4g7cyxKxsoTFfC3ikEuEXw7MjlnB/U2i6C9wtlBt0AnLKMLUTsmRSIai5A2ezi
pN6Ff5bq/H0qU8egy5NBcI4tnLzyTZXphTXfeghiI+i01eeyPoJ/DCxOGmlN0BQ2cjqa5ZXVv2t+
np+gtXWg7MMJwxTR+LsIJ4eqp67rwZcVfR31d448Itt73sLqABS3Fo5FxXOZfXDtPpiA2k6wo/0o
0B1HUuu8gdfnDLTREj+CVod/L896Q3hJBHe5DZ1chJj3wXe/hKi5armLZPyf0+diDL5tUzfh9n51
LOfZWNBFPNJxa7wL70JvA+LyerJefn6xCcOexrIp4/PZe7BnCC2fn6pl+Y3ZgWyV434WBYBta3mr
5JoTSdU36qCXYl9NB/Bb+2by6fqA92buC9XutCrY52qLt3FtYKeGFwPrNR8kqkVnqo9epKLL0N8q
l772ZIYGMygFdQKLV3SNnQs3+RQzNCP8ULaHEnbQeOvtrl4fkjOWfwZtkErj3FoE1PlEST8iBj7A
9sN+jMQs3KXH5UOfac67oA3/L2lX2ts4rmx/kQCJ2r9qs53NStKddPqL0OlFC0WKErX/+nfU8/Am
lg0LmQdczMXcXKhMskgWq06dU7xapab7rGJP89gor8i8Fc/QN6p+qc3Ib4TaGrse++HRzkvnQMth
fuKWPh2IYkxvndI5O8NV+E2aDupdl1SAvQgdBLmmIYyQa8IuvDEn7R7Rh5yCEc1PsTnY5UOuZVYI
hkiEOsQy3ioGjcKyL0RYFI72SudReR3JrN1ZeQFsEBECusbgrQi7LnEhYI1E7nNJc8iqL0VYUL60
dxKcSPeTMc7PY+E+t1X7ZyhzPRxw2/V3VtKkcTNN6Ru3tPJOZaJPglTroJY+ILP8HakUJbjuuufL
i+6EJcoGeB+c4OvkwjTPs0kT0h0VLdBEMJXRaG3sjvODBAIFNlgvQNuwPK+Xv3+4AU2Djcbg0Pa4
gEspFD99kGi1xuMmkcL5w+XU0GozNH2puCi3tsecEuiJRyZwy2PrzwKy8AxC1+TF+WS3PDb+qclV
bKQAgMmkCZOsaOpoHk0aGvoIUgLWdRux9/noFroLA8SICO1RmFtdKRwgmrRvXUhZ6v0UoH1VHCd0
sfjM5STQzKT37TmjQT+mbJ9KSn5cd5TzkwbmQfaBOw3hBW7901Wc3VyZazxujgQqgyoJDKqEn7ew
HDTL/jcAAFpc9YOfULzP0nSujaPI9Eez4HdLy+11ExcOavzE5WkLKBJo4tYNOT1a3ZK6NfVjpkhI
vpkqhFaNzC0irW/NW5MO0BPKavJGDZoFZjJg+znmVs/O+Z5bcnkqAiiU142zgNriDKzkDJjkPD2W
WWTne7kFez5frRMT6wSJLpOGZwIm3KijEcui6/N4vqWXzwPoAZY3F6n21ZauqkEhY5daR1UdolzZ
z/VvAUSDkUD5fQuNdHm2/rW12tWVaVAKJVOEBvxGT9IwVX+LZGtJLswX2E0hoQIqm4WVYnUB4ftc
rxFYH7U+EqG5pYdx/rrBYxNB1GJiaUwkp65tpwKEPClwmNr43CGzUJsSvOh7YytXemkYaK3Ew5A4
CEbWnDyyyNNa0VADydXv/S13vl1f9kvDwDjQaYYHKHBhq2UHedZSu3MtSFsqzrGkdfq9MGvly4z2
4QezV8uNVNBfWtzTVBRgdEt0hd0CjPQ6FZV0XdrPZcOP1CWQLrHNvzhZJDT9DgrAoTOJ4muaQcKQ
KQhJW2SVQPVd9gdeAee6y93JibqK/3Y4rcHNUY6PzZQMh04Ulj+1oFxAQ3r35focnS+BhUcyHrJI
JYFKff1yUbUsN3oNkVJiVN5cvLItDPT5IpwaWP7+4ZhkaTPOTSm7I2S9WcDA6Ynahpo9Tn033dFE
3+o7OLe3HMqoB4MMdSFhW11xaam1UGGd0Q1cearZezb6l24+z0uJNjtEgEg44kV5RuWYuQjUMm0o
UB+E/C5Iugtgxq4vzPk5sphA2hYPpgvvGXQDFzZqXMWRpi0a7b5YUJ8gn2f2gxG8KlE6h6LWmVpd
lqbTaKicHnUGshWbYWk6bxj/XB/KuY8BjWZC9wl8+kv+cnUXAyiGQ1GvyuOU+9XjlAfXP38eaZx+
fjH/wcMKrR2ywcTnE/NtzkOlvYPK72Pd7goof2+ROl0aC4r0KN5BtAL38upMKcbJntQR7kV4eW87
XlkNGwWXcwsmqp0oTYHWUQcYb3W2o5/ELtAuII8C1DrKrqr216fr/DLE95GmQHulsWDeVxskN1Qo
0OuFPGoGl7u5hm4yYGLOvS54cQCBWHNX6tX0et3oxUFh8VEXwyvirBc2MwSRZVvLY/sL+u3F1+tf
P98ry5D+/frqzlUHgG/srJFHSnZd33tWe2i3SKAujQCR7BIDAa6Hf556GdiF6rqYqTyOHvj3vELf
Ehq4bABdyajqIchaF571FOuhGVj3qXmY8gd7k9D773V6ej1hEyKaBOAbLyfgvk+HoHUko6mTkmML
WyG1yjooZtG7njMjaXnbsDS7RyKo8iFWC/XjhBc62OUHFbRRDiXAcmRu/T2D7IJvNnkW0AkcsI46
IWFQd43YIwgV91o5tdB8qNM9V4wx0sBB/URxwvkOWof3IJZKbovOAWTa0AsWZNYIARtNkTAE7HsV
uE3J9pRBIEC4c/fsTJPu0U4Dc04DgpTKhxTluJ87Ou8+7UHQR8T1h2qBBjbV1aZAalrqDTrFjoYZ
zeJmmqMpj66buLC+MIF0AW4nRNHrk2PONdcopaUfi35XZQGqw9e/f34MouIMNMnSVG8io78aQl0O
gFtqdn+sEob5wtmSU6+cRwgkt11mg4Er07+hCOns+NghYVG5SX+4/hMuvVeW3B4ySoi38TRaeZja
2grkKpThWBgU+n6dWoaKlFDpmhta+c2kTgFxkVlyMrd77hiASGlit1t9FReOg5NfsQo5TKhbkVql
43FuDoobpfqdvoWcu2QC5UaoFuH+xz2wmuwCdHd5L2FiUg86hLulcpNCJ/76dJ6HMovM4/8ZWZfg
REHTiQBEflQf3QTh4t6efSY2roMLbnliZHXdELNThhFN30fF9YrGg/DY9UFsfX/1lrDQlC0J5ePR
Ub+zPNbLLQMX7jMo9EDaCR3BcP31uZkl7exqg9oeNYQYtk9m2nxDBlX+zA2h/xCJM0MoPQe12fVx
nXvASSZqDXbT5yHL8lbvjuNAOt9NU4Ac7YcEAJMNQxfGBx5p3Dp4wCxJzZWrZWjwLAVIK44T2lrB
7t+4XVCloXTRlRdeH9OFtYIpXG+QYV5Ekpcxf4ikZGOAlR5E7EfdQoP646ba19/msNUNBAkTB5nz
ReMBq3VqoGBtlQneaMdGpewmg5LjAVSR2jGxWi1s67YZPVbl3X3OUFEzx0rdy36wborJAWYCZAXo
NtPSKKOjHUGwvY3QCqk/jGxqQlrN2Zexbfkdywb+6/q8LFN8+rOXhDJYQ+BlkB5YFy8cB2R5lLZ4
JH1NvoIxxJl21De4r/NdM3w694+wfxF5dSE+pZ41p+Rjg8yVTcmxau+Kepe5wfWxnB8qy7MCWFZk
lXBhrBNjUDZklY1w7DjIu6KIXBsvzWh6v27k3JEWI8jSYspcOO/6UFH6DGmjjBwzAtJPr9u667a+
vzpU8kYMUlpLJDM9Nxo4MT9fTTodwOrJ0vZawRloA49Id6vx0LQSQNPG4cjTOqP0pOzne66p9Ubs
f+FQwdMCxAYG4vJzQnel0tKZ42bFtbKH0iAjgV1s9AFsmFhfKjJVK2laiXakkO+GChj21OcVE/Gg
/HcU9mr1J8la7jKY0Mdb+r0vDg39vBMDEYEGTdC4a4h5Vsvjymye7IbPx56WWpDmzpJYkF6LLp2W
blH5X5gxEEcDLYjyKILMdRqpN62uqLNpPrpivOVNtW/RPOYhl/L5mwwAOGSqkAzD4+wMddyZMuVJ
I+cjzcfQmb9KFQ3QU43WIOlNYiuHeH6v4JAHEQQSfMhjnIW8gL2NOYUyYZyAHdMC25jUf1UTOIqq
N7PSNy6x8zk8MbZO8PYdunNYDWPd/N0qD1XVQ57i/2lj5XbzxEewlyoVEIT3Jd8bw3Omv14/17aG
sTp3WKlwwE4wjEaJFPOABic0T71ct3F+tp1O1cq3FX3gA5SCRYzOwSAVf+ABG2H6+RWA8x8pV6Rd
wZlx5tAz6UFchns2tsEh601mtqe59Urz7LkDHcHGqlwYzomx1dvc0nQ2VXWdx00GwlKwV9+Zk767
PmXLN07vZwzIRKlnebstj+fTsKLv+jxPczuLkWGsnLiXqMf4HfLW8nFKv163dWny0BGA3w3SadC6
L9vqQ4zUcWhd1hhKDNC6RyjQy14joJS6dcRdmrflGFhYVZF2WAP9jB7aw0bT53GrH57NZCPqv+DI
oH759+srR+5BrpW3Gr7OtelxcqYHcOodrRkEPv9httBDgUSmCSDh+rapdTAHZ52Wx4yhgnybloeC
g7aIbwRNF86yRY/m/8ystn4qHVu6UoVH129AF6gz+AIgFV2iedXStlbm8tz9a2w1d6ICd7ZiYUy0
t4IkST0kTtDN+3R95i6vP+rQwLIBMbP2MybtIkWMkscGM+V7gyzxQR1a9h+s6EsDAhALII9fP9hz
cLlnhpnksYlKz+i79rfPj+Lj95fd9GG3iIbTJs3yIq5K9jRYxd4WZGPtLy3HRxOrDalW+gj8IoaQ
soNa7IW6y6sNE5fcC7AuFIwAOkBfyOpIBuTAYYxjxQWxvFy9afntQjnFDOLNdCvxf2nhPxpb/v5h
yhxT0VSew5dVawimyvGnn9fX5PKE/Tua5e8fDACkZQ9pTrAnaR+46A1noggqslW8vjQO9O6g/IbY
CZ0gKzMEnZhQi+uyOLmZ3j5LVYnHKdAFH76+ciyiglCHln0W64rhPYh6K4a9tOQfv7/yqnZm0Nhx
8evzrgC/fEiq71T90afHraDv0mp8NLS6H2eDM0csho6D8tOJlPLH9dXeWobV3Vgo3AbaB9/nulf3
vhVe//yleUKuD2lxYO/PY9Zs6HVHKmUWa5DS6mvpc2l7g0b9ucaluAUquTRZKCcCmIP7CCHMyqcc
nrmjmLIsNto7TX3StWGHG3qjjHvhhkdqAvyncF2wYq+jCd62o86NKY2VRDyro/yqCb63mHmXJ/pW
im81IETfS5MUVGlQBXfcM/oyc6INo2MCBHzyrKk3+hj0ysYVvGVitVNkBbwvRBsA5K/e0lxHkg+t
JtYWc8jKzf4ZyPLmW/6DnsDVEQk6KW4xSQCItt9k0KkbXrxys38+Dy/DYeKaKCGuLngnGaZEzJ0W
67IJeXc3mSb6ib9W1g+npLtPufRfW+hB+osvgwOsk1S1YYwd9KK0uNPeeqcJk3kOXON7AxhTi6Ly
dWOXVgcSSwsGYuGZXl/zczWYec5UNc7HAt14Cq7H0TL6o0raMbpuSluFyf8MzIQdE22n6E5b7R6p
QL5KRVIthpBAJCVQF49oroocKu7KpvT0QXo5KCIT52UeQs4Sz0BqZbhr+U8VegqTBeaIrUtCW222
//1NNqZgOdIRT59eRjj6Jt7oUo1nY5e0tl8taYPO8qUqPGfYdeA/wzGAJrofpnGg9SNNIKRjIKOr
NDtRduH1KfqbmPrwkvjn5yCwR7YVsBeQJZz+HGnzhKINbEn59LdTUgaseld48Wh14ASpPGbfjfV9
Xr3PGfOgEwowFiiZu1+J7t50nfCUJg1LwC81a753pOanctg4nC4vIvpxFrUx1JLWqTVJOaSsIAcc
18WL62QeSEFR527MX+Wo+UAN+0OVHoD7ZP0QSAERisH2m9LyhymFmIgWJd0Y6NqnqaTQIoStAnFv
sCIge7wKWpLGGcaEOQDySzk9uakx3AregzKUT8PGGl3wYuhbmWjfRFiM59FqiYq0V8xGYokERFLu
nAZARsxTf6jVtAs63QTfCMvAOCVdZaN59IKvgmlkwVwh9QTaxdVVahJqagVAJ/HgoBVnGHdFIQ+D
6ivzFor57DQ1sRVRI4Q/ghMAsLVTN+QaLQyBbHmcO7dkuv1z3cvPxoGvL/2A8HAkmc9u0WlWwM1K
tTbOKhPo+I5mkA/JR6SzK2OXU6XYmLfl155sqpW95fd8CDjlUCtycIc2HnLF1xIKdiCWvwIQsHUJ
reuPoADFyMAICuQnWhnO+G5kbVJjdscuttrG9SaHT7ucoLXSLEBxVlfpk5wMvhMmvbepMfoqn9mG
d16cWx3Oid+CGGV9nlcuxMt0KPfE2ngnDXTpFLdz9VVWG0yJlxzE/mBmFTXao932ZIQZnYPzEYIz
efF23UkuLBqeg9hmpokMPkKE1aJZeik0bW5iwHRfeKa5nmaXziMol43X/2AJsBBcuHgnoKXq1JLD
LBV6r7yBGHL90pT9F02dnkjSvX/aDPJdeDJbCHhAuLQaUIPifGNxs44nSP9U3WOJNOSW4sGFZflo
469/fvD0MtNsiIbAhqbcyBQKQ+Cb+g+jgHgOYlMA4XGXn04WoxoUXepExDK3B5ATsD4UWlk+gIrB
Dq6buuDKOBtsZ2nmRXZg7QEQL4VSYSWauHbC2TmYM4px+7H8L8sCJBJ4SRwszXr1WSKEWltFE2vN
xCHWpeVdA/kkzYk4cbea2S8MCZfTohyzoMLPyB0S4NwR4WBIZX/TTrFJITGfUt9MtnLRFxxhIZBE
zgtpKWBBVz49d0BjKKRqYrSljgfqggB8Zrmz5Qxnd6GJFD5APWhTwEY9AzbXoBgfB2uu4hqBKTAW
Pv6Ll57ZEg+s33WDk1Y/JGXUdsLPZq+ygLXxGuoZzg6ihO50UytoKuQ+qBmJU/g1Ca0sRM3F03Ko
rfW7ovxiVPiQE0OWCkoXYIzvA5nfkOyPmRCfwO/6J0e/zfPfsgja6ta0HzM7SAy/cz1qJLuBC19i
7EbEkC5XEs+idVBDyi1zQ6y030PFXde3QHrnZxegrGAMQU8rMPE4WU43iZb0Nh3VgcVp0QdW/1YP
N2OWbEz+uS+dGFnvddMBdaZKZhZPHFRaSh1VLo3klN0KV91f34nL7z29QE9NrTZ9gn6jSnYai12K
fH31BLo7qMt+A92fryq510xvknyyVQvX16lNcjqHmdCJYpWExZnug9jLUz4LpfzHwtKrBSGQpRKx
GtXsilo6EPyLqz/NbblRST3fgPj5Hz6++vlF63CHTvg4JbeTFvTJ0/Ulubj6H76/ereUajJSmWNJ
0PBVf5msPSv2xhY256IfgwzKALcA/vn3LfDhOkktV0lNqbO4sG/S5g6+ZW3JXF2YJ4RMSGabC9IY
HIqnyyy5yyl0OxnKGWHh9Vvavpc/jyw2ZGuAzVmjDZqiAnZXofDcIuprPJu2ykvLQbraGvj9/xpY
fsCHKWKk7zu9YiwuiRWNpeb3LNtDI3OnWcndNG3lyy9EmCCLRlf5X3ZNBOmrgz3LOwv184nFOrTN
DqODxP9Nnt9Q66meb6cvVPOv+9ml8QFovDyNQUZ1FtGqSeUMxThifDS5Hd382zzwVy2nUApjverl
Vvt43eA5KTHukY8WVzOKnmzpVlSFR7hVjfi1DPA2OKbVFMqq3eU9VCdH02tdEc2W+Ttv5reNH7Bs
nfWSopwHTDo4xEB2sToXqsyQjiJ7Fpu9HSMVExptgtQijezRBQqoeqkQLoBqtEBXlOqrDQ1Fqh2r
6tMMV8tE4L2ImxXJ8rNbpOvA0TUTtYw1lHmNOlb60efNVmf3xQVG7wseeYtY8DrjMKZK4QrHLuMW
HfYJEDPFU8YtX3dAyNxuNcJfNIaHEdKnuos+ytXUqrmuzKwvWIweFbuXyPw/UE3dqZmCrvspur6Q
F45IECSib+2v7M05wIBaA6sk9r5WfifuU5LuZhqJceNuvHBGfrSyRhakFR5crYUhZSainSz1pvw7
GO43LvsLVgjSjwuAF/W4M5AhaMewPZnN45S/jvUrZV8p+Xp9ui4clScmVvsunw2baoPJ407d/ybu
7v/39WWAH87JdppZojYYANdfGJbcqLfSpheW++T3r24SRKKVVlbLFA0/5v6hVdlOZws3xlbX2Jah
xck/DKVummbEfcZjE8qiEORR9g09sC3WV3NrPVZPbJAc6zPlMGPNnU/pLyVB3OX6SNmHdvlu1zmS
W4bvDPWOW6VnsR2w7f5cHd1O8Uvy2qtoiJ49S7nT5A5SHV5RveFJ5Q89pIpduue0RbR+65DaG+Xv
kh8IiwjEB2ZtitD7DTaM35OTe5y+Fq7rZcqeEx5aPAB3WpBOalDk2c4xf6n9C0VTKC2eJvV9zEBQ
me2Mvg+N5t6sts6qC1OydL0sbb0LZ8c6LUW7ESwLjIs4L8u9I1K/Mz7/cCJLIhGsZgSPdTyhThe3
MicuLLzLYqKN/uBM3uiG13fCha18YmEVGaYj3rVouxZxpX3pk10+vpqfbA1eItsTE6vgsGt78As2
pYg1552Qu4YH14dwYQecfH91VPRtowqV4vuDel8Ou9Q5oGEBbWLXrZw/Lk9HsToy0CzRjQbBUqDR
+lY6qleSME12iH5QP7ppbHfjJL9wOSG1aqqQ4UCK5oxUQ6NqqaiEVLFZMOiNQ+a4ArFSWEDgqde3
iJUuesHS4wpuu6XjZuVnJvI0RjskVQweh1CBQqSdfIMW0OdPXbCRLIKKC6oPIJhTb56IjhdoKkTc
Acxre62z4QgXR/Hh+6tRNAAmlpNZiRj61WCTaFBE3OLQurgqS3VXR68jXtOrYx0sn73t1AS+xtCA
2j3l5KWsw0Hci+nHdX+7OJgPllbnOkgXhiJPNPgbTrrc7nZ1d6u7v64buejUQIrhQbVEdet6k1JI
aqiJhRmzvKXMNO+55pHh1UDFequNetmGq0AWHLL/2lpt0wQs0QotMXWyBVeHVCObV4/Xh3N5zv41
sfz9w13oNADTzxLDsYveU5Kdg4rP2G+wG10yssBFABZHFAdvPjVCq7QAN5grYjbP9z14rsHwGU61
u5HTvmgGTajIz6GADB7IUzPgKUkcg+Z1jOXxQITusaEMhfL7+oxdWpSlQg0VRlSQzjp3bIjQmy1a
3+KpRLCY6PmLaY9frtu45GQ4oBeNKbjZmRw6/vdM5NCnjxMTJOvBwELQ0IAppp+Pziepp/7eNQuv
EurU6OU9g0I7GIbBClrHQhx15ZvINubr0l3z8fsrJ56zgihzUtTxKJXA6W+14s1Qo8T+D08TzNS/
41i844Mng6KyUhMVc2Y+0yEQUG6sUKs8zFtrc+k8M9H4ALmAhZVu/QSqk35i6ZRhPAX/gbfmXV4m
gZVyFKDJrYsmkuuucHH6oHKygFXwdjiLZ0SWQSAGw1Kbd67+1NQKOdTjjLLxdTtnLgceejQNIGBC
RfQcyFe3BmKSWpTxrDl3Ns40Fen6pHwekm6XlcptsSle8fdldXK8gbNhYfhUVeDiF/ms0xWbk1Ik
vdbzOJPNnQnVUAnyNiFRJQdwWfRvaDO4A4ILO+ARhJV3wtJv7QIaoLtyZjsJPE3WP031TlXngGCn
M2BTGgHqIDN9YI0bFCDNrSGozDOwCIvcm6FUOaDRg4KQwhnfOvZr0MDXijLejHkFqVKfhh2E4xTt
PqUPmsz9bnq1cxc0H1/A9Bom9bFL+UEY5pM2yv316T87u5a5QD0BKQMw2Z3tQpn2Tu2AtDi2Qaw0
JMIz3NbrxZ/rVs7OrsUKGt0QISGcQO37dMatTiZ5bxQ8bvSfuZOFAIlsvHPPARArE6voWHYpTpou
5zHRqRUgD/PHKmUWOdIw0ILbdkGetW3kqGx4QTrI3ie6ISNWOmaQz122sx3ZgJAKEiPodxUg+zFE
mNeA4YLLABycTjIFKh3cUK2sLajxxSVA1wwItRGo4CQ5nRxbB3g9EQkyZfURuFaPyPvB/CTxGwQQ
sQKuDs4f4Jl1ML+dGsmQqAHFHeexXG7AAWJdNLq+xheH8cHCcqB8OAeZ0eSzWjc8rsYfjfpOzJ8q
+CWu21ia1/CZ1eaFH2Hfog0MjHzrxGzpdNMsrKyMq6zO/I7mvwyL3amz8zzm7o+6T6KZzH+ECkmt
DBm/fLpNunrf5WnYjyDT1X8ODH1dvPInCfJZq4kyVUbEHqJigRCZXblrpuKgowYq7GQHaoFwUpug
Bjmv6Xa+BX7BUli+MRHfKl4G4UTOqB/Gar5zR3Wnse8aeL2EMO/gY36t6WEu80CaOAk4yMaY1xUW
8F/lQU2oPw5GoJYm2NG02K2hRFQZP+XwYmajN3a1x4A9LVwVTXvVTjounn3goJAU4ocQjTVlNGtF
MDrQWh0XxMBCo/Q4ajrc9FelV4gRie+QLgKjj+facdNlgeWiTbYRXgUC+sSog16to1waXiVehPpL
09qb0trPJnICuvLH1nhoQoe+UKknk2cF/79W/myzDmAc4xEQfT/PstchKUILwwF52m1KCOpxPBwc
vIK6zDcSfSfdKZxn9bVSCt+sJ3AqN77Tf58myHzrWkDm6r4lSmik922a304l/ZmVgN0iXzs2ajhJ
HljQQrYUcj8XJAbJwVdulF7S0xdS8aMzdV7bAkSg111EKHnjFUMBr7sT4x/deahGy8sg11Lpr2r6
luWguWVTkKTPupV59cS9BGmeWm29doRSJJ1/ylY+Gm7vkxaV3Gn2cHI+g5TPJ/QPr6TXycpHxjNW
lXvVFr6NRjQUtD3d4tDwKIIECMis0XwivhAC1WnlD6hWw1qS+8TuQvQq+IokB9VRPER3AHWYkaok
odazoJT2wczfxsmNwHO2R8cmKlfPy1kwTEbQpjIYOi1i1kM7vJLsK+MvDcpmBkhiZINf2r2OGfO5
gWjNesSrLkyp8KSqe7lZASpyzNl7C/FYoouoUOTLJBJvLmcPXB07MuSh2xqhIZMIv243WHzPIFIA
uSOvaAG4QsUzz5T7JcdrZFVADH2XMnFjU4ZpJSE0rLxE/CCJ8WUaHK8gLBgrsZ9bFmVJ4ukNcKHC
CiVPw3Fodwrqu/003Lr1ezI81bbq60blkzENlNl6VGwZNWN1Mw5in6HRvzZUPwN3gq6jD59ZYe5A
1wp0RPWc+iRXbjvxULatN/XAybSJ3w1f0A7ucWWM7PKlgMYzkAh+IX4o5KVwZg+yTr7bNoeE/9Za
1S/cNlQVIORKyKTl5FdaFjf29JqVkElxwLZqFxjhHAqHBlPT7GcLuXTQQRAE33PxDq6T77xUw2Wk
Xe8E1uDu8oEFHckD3kHKdvxiu82O9E6oK9LrR6ivFBzPgxIBQ8u8rBB7i6CyrVW+IfMEp34KkYEh
nAwroEPn22Nlfm3MQfFzMY/e1LbYXQhjBVLRVR6+ZqEO6p7ySTloA4dcqhk56ZOwiMdVNPrhujKn
9xpdceBu8qAw7Ev6bmkS2niOJxFlLRLjU2Gj9P3bRt4PFEceN3VEQqAEmBPPNdMQedeH3k39up49
imMjq+3diCSf1CSEiKeIFUk8I4TC9+x3EMBDkgBbJoNEEoKeAbr02fx9VH+VhATQxEMhBIAzq8Se
LzzRJL4JEo7BrX06QGJcD0wF8Rf/YjcQ/RgIQrHR09AiyZxfKW18rcdJ6pLQUWaI34IgVX2HqGss
cMJ6SvVzUtXIGh/6drwpVEgNFlpAUdTucQvM3XtXMa8xfoF0E6SINwynoK5YN6yb/FJKlNlR1NeP
C02RWqZIhjrgec6gt2weFmBpBUWmYizuUxwznP3IiRUUCov07s9I7F1qZMec257eAYA2Zb6OE4nX
wi+7EtT/0GDH/Ik5idLsQVjjfspU8HkDjUABWDB/temfVvtalAQ+PPhtjSGPuBLaNtSs4X7qsS/L
PuhsGhZu7iVYMgrFvxQwIDUFG4eCItfXuTA9o3g1O9O3MZpGrW/mLg8suKkpkr01mIBSJL7I5tBK
jRDAOQ8XGoAqb2CXDbQRxNwUx6CRItTusCNADNuWuZflKbih6H1ap7us+d7Wc1gQEWb9F73Hv6W7
lmph3X/LaRoU1e9UGX1IxWJgow/GpGCeUNDE9i4bJHYF9RH7fHNLthPjFFWO5asEuF2XpAErH8Hn
GuRafZjZ6A3Q2yjm/NmE2mCZ41DVBvsJsoOeqoF7t0v2AFx5PY7sWYhQx96xy/SBY0ZTA9nl5is4
2YLMFTu9+laPD0ZX3diguSbd6MlUC9pGR7RuhQz4205qTyroRiaZHeoxCfEcQHgfDZ0BajMjsmvT
q3LTAwgvdDIjkhYWpa/2tp7dIGfNcUMomhk6AmLMaR+pQgvzTA/dztxVnfZ9UGRo623YcujxNT+X
1Zhz0Ps636CMdcdbzUdt8gCaU2ySrxZkRKAPH3PISBal4SlTfTuSHxWxfUHcLxQrXI+d584vkHOC
q7wVQxEO+rwvRsVXDBuyZzE4N3ybAUczND5leThhs6h8eDFq2x+UeT8xZO2bnyx/myYFW/tnYZW3
SskfWaoflN7CcchvqvZdGOrDCF9Jbc1vXLYbh9dxng/WPEdazXca+FhIad8pluu33Q9AzsO2qXaT
xgqvcRAfCSI8YkHRKpXh0KM9B6RxXQ5mHXSz8fZdxe1tW2nY4E2Um4+CEKBzhvuWI3FmlDfgw7tJ
gWmqrSfROx5gq4HdmWEyzGFVIrIgL7xRYIT7ud14NoKNFhVVCpnqjn6pjRe8LXayNKOqMHcKeis9
KfTYdeTXpjM8Q/5kBWjI+9Ad61vo2ECq+gc3cNihMtJ0BAdc6qWpHoKOxmsz9btE8oOZeWCyZ3R/
eVrDvCpxAlAo/5i1zCdpFig2YrKsR+BHYzxjIbnYvzj6uzsIbyqZX1P7d6W6v+2J7rNuiMzyj1Oj
RDIiEKwbvEvozswz38w46DBxfSJTyZcUFTBQTf19CfYIIhpm5IFhv2slijDQrzYH9xalgDvQSkSN
wkM7K3D13EhX91L6M2e4sXseNcz9IXj3MyPpLZKeep8d0l4cUYY+dIW4p/Td5nXQUDsamilQajcs
W3M3k2EnhimC3vhNDVpAbyyVALJxu6nJ7iCPE1h5c+OyGpDbV4XKKFEQgVl5aDrZXiqIasxiD/iv
N7ZuSABwRvQZKI0ZKap13xnfsmlvo4ujLpV7wAP8cmx2UNLxIfAXCHd4rZUCsDZwnsoER9vjPOQ7
t2ZhqQogvwvPzdpAcFANuiOOdTdQVBp0VHqU5mGVIIJXxc5UnLAdeIQ3lSdccmBEPKllEg2W5QGo
4jXDE/kf0s5rN25sS8MvNASYwy1DJZVKpWBb9g1hOTDnzKefjz6YsUQXVLAP+qa73c1dO6+91h/U
0W2r2DG7BRv/bBkBLHIk92fxgefTDW7mjlndpe1JEWMqgS+C7nN+zY7MyIZTvhGJiVD4ta1UcLK2
dcyocaZe3GRzbYs9N3it4gpkOcPMOS02rom5gti3jtiYHmr4XhVZG9Kr56xL91HCyVOKDs/NfRMW
+1xnoaDHrxjloenEPVAht9I1h0vKqbovoa54OgQDv9TOgpwcBNX0NKW4S7GPHMLHDI0mPcKMSaaf
PwvFvBHj71022UpMBIURnGj6ZFkb2zfG/RghaqdDAK3CbZFUntqhutSn3tireznI79AifBii1hHy
0c179Rg3EEbDiIhH2jFZttj0nBCBE9SlI1a52w+6m9fDj2HU3AYauxnm3O+powwKoQIejQMCKCYh
T1oznZG1E7h2Sj99HnOkiEz9VgoKNPDKY0nEwMadfpapeFStR1VIbGEWt5AB3EVGnUffndJKdjEY
yDw/NV1+A+YiLBvKi9yivOMHSvYxdsqq+S3QJpScIkpA+a7w28c2TD8oEm42/tTcdTXQwT56GoJq
i7e8i/q4w3sfvUvfw0pgk+WGp5oZas23Y6c4hdjimTjZk2A4MeITMXepxY2uck9gPr/Pe39X07Fs
suw8vrP6HlWYoa0dGSFXnpP6Qz6owlbhjixSMLDhuGWPnOPOOMGyeZQD+SVvGy8sP+vMoqUW3jhq
ThGDWnxIsdGQGoLd/JBVd1IFiXO6z6zYFoKTweEr0u1UyndCN5xQmNjGoXqa4sdK/GQED934I4vn
szX02yAvd1lxMgtC7cl0FWwm+/CZ7XCjic9N0NmSGJ7iuHwZ+v7O5J97vOUxY91VqbGVBeE7JacP
OhdhU2bfpJRd0efbYDC9Rvoo+CjMwAXUFDfWu5teqXkcRPqd1k3PeeU7cXQo1WQLumIb+D8niZB8
VEBnf5YAWcWx6NbN6NXNU6h96ZTG67KnVvvWKbUto45opeckui0s0x3Vmzg/yf4RWTCFrldN93Ho
ih38jq023RsMgM6nLcFLgmKr5ZWXhZqTde2NKIPP5jVlatS3FeFLMd7FrI8+Nu0ah+oSa9nYbNze
NNxMIvDNP5mWBY1qsNvka4Z7gflNSz/X5UvUThyVktP57VnmFxuBtEl7yRuAUQn9Z7mXbCUqj4aF
b63QvwwC6qSERbvOuJYRuZZZW1Vs5bCaRTlIyd8pP4fmrjCvMIgvf5/8PHT+Bda0qm0Y6JSMiWGC
5NO+tlNix4Llvp/TudLCGo7Ks2BusOMD8OizUiPOg8HsrySZL7fx/ym2NVYJ8FMrjxioUdfo7Tux
Ha7kpf7Izf9KPv7+/iqjHPt+G5cwnM68fIJ8O5obnyf7QbqCMLvWjdVkiIo/FF1AN7rsxY9JSF1J
0/4JoXvbD3NV9u2KWhWyTsjObSLs0bJyYaV4sxI/+KFKVkHfVKGc84IbvZB42Mcb+/21cC2HuKqk
yp0wNtNAllKGjFujYN9H1jbUHt9v5eIwvspUrmZLDiYw4Mh5nbWZeGZxTnv/+0umc5WifJNrXU1T
o5RGFRhFfjbjT4mVer16sIqnsL+yGq4M1q8yx+uE6xCVQaPRDUQ9TmMBpT8gCEfk8v3eXFzbv0dr
jXYmYS2QdKE3FGY0vSVdnnHbRUdSpU6tqM/vt3ZlbrRVGj/yoY40JZ0a5u4uriM3i82/ZXUti3xx
W4FGBl5nLfBfmGZrhVg4nevhZiZGS+WnTPz+fjcuL4HfbSzdfDU3o9XpeaRU+VktvsftrUDEEKSk
QoXkn2bnd0OrvH5QikhVBHQmwLwiKYxdiNMGVQ0nmpttX2ne+/26PD2/m1sl+SksiFK9jB0ipw2s
0fKhkvLt+20s2+PP7fO7jdX2RE9fHHSFNuZauEdCkGB48Eb1c5gf+0h1Wv/RkK+sumvTtdqxXeyn
XYwu11lN/V3RqCdLAChJAgwb0GsA/MvbFgYoCGF5Qci/XRpTNyMpHHBX6L7XyZuo36Y/3h/Aay2s
9lAgzlGDhgWQycYbv4vjpr12JlxaBmj8qSIieTiJr5UG/HwMioQM/NnH8yOZSywg6ysL+1InANIh
SY/GC9Xh1VXACwMB/NykYEXU23WZ0y65j/gv1TB/1cVeN7NabENjFKEf68xG/KiJx9poHKG7clBf
Hq3fXVmtrnHSx24oaMPSDrj5pfo/HGiv+vBLvPLVYePX4iDnMt9vjW9G/KQJ52L4+f6SurRBXjex
WrSWHtTxEIGRHTLVkSvr2HBxdsLnISyv7P6LgwX0GujBQoJa8zrKLJODvvcJpYZHrdPtvr/i3Xix
K4jsA6TCXeEPUzqrb4UoszIU3cobK+udsCeLYL1QOroSFC5LZ32OQXhUYHlAh8bl8+1GHwbJJHUn
EcwYN3HjapEtfA22yldZvqKMuHYuXhaxDAAFx3o0Jv4k7YVKOUbCoCfn2JpJyRzN9qbVvRR6WxE5
ebQTi3zT1M9a/WGIj6XxGM3abqj/FgXFtSoq6Jmj0LkU+lcbltMCtZByIS5lnm+cOyWyLYSc31+H
l1bH60ZW27VLoMPNPdy1VMH/i5T5f/n91Vady8JXcyDnZxEC3jwLtlRcWd+XzrVXPVhv1tEs2rRV
YKmolK60RnciUXELpXXfH6hrzaw27Azl3zQEaF5+/a2bJmSSdC+urunXXdpL4gKwMwipDMg+b5d4
LJqV1iPBfu6aTdXfB9ou9jnfrlwFy1fWG0lUtcXjD6QKppVvW2knEqBhCNNk4nklF18NZE3G2Z6A
F9y/P2oXlxcS+ZSvcS/CFfFtS5ORD21Cef48P1OwJn3zD5/n4gfuZCIjrC7Nvzqoey7TOtfK7Jz7
96QwSu1fbrPXyKbVfIjqINWW3/IksLbkZKbGE+sr6xeS4zLe6/mQFiQa8E0KN28FsuT/wUzNLLTW
ys/x+S59+J98avpu6oloWAwj2XSE8eHlttkxDqyTZX2pi+KIFpyrm9SSgsDVBckxs9LNlJxkMcXl
IfohR5oTqgiB1PFJSn4VFTFAnbVNW8AM1ke3UT7I1nMjyA4OxW4mUPsUkq3QhNuuLd2G3Gw9Kjsp
zD7UED5Do92FReeFqbgTouiUFxTLqHH28ndIAiSXfV6xL00d2iWlc4pdpDJzJxj8MwhLu9bNltTt
c5Cb1Hs5zprUCfzYTnlgJaLv5lZli2niNPqBWstmQzX9VPfWl0JLjv083PbpuPWje0v2dxk1V0sQ
Dq1OeXNEzSTAeFE8hLXpVELhqUq90QNjC/neHsRoXzOAYaO6ky66oyx5YSDaeMufSRzd1BR1ozZy
xULdJLCCK7nezFh3zUK3RepnG4iaDxNaBHkR6+APNHLvsSHhishlaHOxktxs642Yd65PJywhvW10
nvQZcA1fcsUx8Vqt3GmFuev15Dml2DDpT8hTq/tmCDPkdWodoBuvvghKXdDeRHHxTfNn/Qb6jJsK
mS2L6Gh1odpTTerUvUrGfGclRnhS5vCLmY6N04TNjziQ7UH/OKnWIYVDG/SHjkJOqpkbAGquGoFb
ESaXjXjTgG6oOqS5pHRLYm4/a9pz0xVU+5ERD30OG/NLICVeRj4vqSN75ESohMqTkx+5KG6zcQF8
IX0MHEYvmbJIeZKaYZcFn7K8v2k1RLimT3lYb1TYcVNUOeUE2bsRqYwzDSkYPgZqU7FmsnonNZTc
SRL7kwUSQaDsobmBWrtmIu679KUun/okeJh7QdlKk5PL5aYH25PnPpVMMfDiWj2gve6NeXvMe84x
MfQKY96wpm6teLiT4j6xhyjeYH5Ie3ibUC/UEwHgi7nX62LfR4Lbhg0EA98egsHxheZ7ZEqeRJWq
MvONBSFnIGFbdN97qXH8MT6GSeFl3yLlYzd8VNKtIe8ZdMdSNnGI+49FuUgePRnFqE07h6KrIWPg
+14Q7Iu8o5QtMKCqm+fyPq1ehsK3yyrdRK2+lWowinH0WZPnzdBrB0GT90NU2FD63aKiQCd/iy0n
7kE2qPJmoJSn26PRKfZEHPnchfi3V93c3EBGzjzL6BUHxlBxCGcKzzBcKKugcgImBfiGFLbFRutg
/8cNVaEm8AGd1EzopM7w8uqyx1HSp0gSD/4xFsduk5hdcAMSe3RHveIkiIBjykLyTczF6DYbgFgM
hZq7llTLjt831VM5hqQZ5L5yyyEE5WM2xnYeKRIlqIEfpSTV9t0wRl4Sp8VmmqcCqm6abWa/T58R
YZO8Isrwmuyl7mFUTfR149Hf5tNoeFgg9Ls8pRQaBPihDnIyeVE01Y5Slz7YGV+iqIi5dKv2sTNz
Znks19lrIjPygjhR3NZMBWr/CfbwYiZue7+j2I8WvePHsoS6X6665jA0Bypl/hlxJGkr+pYrYqs5
1DJ2MpIg2ljYWI5utNQrIHrYySAcI9N6MHJQJWmSuHHPmgdt2lJlDMcF54HIVgsbS06br3Pi35mt
f1NZ2dNgNLnTS/qpFIUv9dCy4iTdBhcTAJZKs71sjD/9YKKOIx7nQQWTrLMCIw9A6Legre6zJvxR
VdpH389OdaHvpgZjpUmTHCVl3qee8qpg1DriRJ1Xa8IGJ44dxgJe0hRbpZIOVZGOtl9VjmgW93Uf
H0eK0bWqHOCZIQefeCaVrNFYaoOBi1KWF2sxmJR033PfZGW547V5C4niKKgCC0mjRKtHPTUvIwNH
NX1u++oE+N2pJWvfdyyTttpUuvHQVc1NDCoknwDyVKay0bmO6jl6CcFKhEl41wjRXlPrJ72iyNdn
P3yl+4EME/ihytypYrVV+uwhnxPFRjvfS3P5g66Nn9TY/FgZMtJliXETzJKHatQu1dsNxWLAHqP1
RNVtP409Fb5hG3aCHZjVkyUoDsoW29agXGVFYOEi62BGxkaIpBsxMO8zHZcFrQRBMQDn4RUNsa53
gJ46dTcdQlQ9bCv/Uur6Q1IbHI/1FhyZJ0wDWGZlh3tpi8qtCPpx9DdtWeNWmsynqsv3UZ7fdnF9
yAdla6r5raoP33zfFJy5LfdICqBNo7OMKZr+HHKK6H36kQMFVGb2Q8+ke0svjoPku40uhnZrBD+i
zHSxjTgNQfoUVuOTHkbbME5/4q130NXyGFvThkDtOCAiXvjjLimJyAfgscXAyyKZHqoqvGnZBqLR
7EcqyIJV2qlQuqHcP05Bd8yBOkn4BEtxcky4esvgRyhYu64CFRjXoEj0J8TsHQuoBpa2rohpUKQA
v5QBhBD2Z75lK73vUQTE9m50ixYIaFxu8jyxZ8pQsRnw7y1HSiR8BiVKaf5mCTt6WbUtRWXYFUAG
zbbGLijRgYlkhhv0A1xfVT8bhuLVxY9wBIlrmfumhIMPEF0tjcMAWBSzvw+ILlL1F06W2m7yOv4A
utkrkminAI3Rc3ETLvqefuEl/uAIgrb36W5vNj8IzbxGBfVYy9t4gVsEudMG9W7Seu6pZJOKjQ0M
+aDXM1DN+R4I09EaOleIJ1uHMN6M1UFqk/vSMjwhLd24Lqjx+gcz6W4VPXYHgymvO09MoLGmen3O
WEdq35wEA2yC8t0CRdQAZUoL/YgnwLGLw50MQidvRVsyRXcQC6fxM1dPP3NB24XaPFQ5YBscF6aa
MChiSjNNP+Cs4XZ6emhEUjI6MQqOwYnK2imE76YUneQkOspVCEIMB46x9lT1K0dRzf9velHb7Oq5
cou4c0A+u6XSgboDTAqYDzibN/nfsWny0I4lGKVKH+ebiHtLEZiVJSGnth8HjoYJJHhaFt94dlMS
l1RQRuXtqMbbXiqfR0CqrRg+ViAT9XJ2IBrZPaTPMk9d5mYDqu80olQ4i5R5LfAGQ/lYVfw3cPZQ
r+Jmo8MZcLrie2FMIDLvwLJ8qGKCjm4mCPwQd4/tQFwmxRu59PcUSfc1lEIlzAvWv/p1asEzSpZX
1OzfqHZ14F5xJd7NQXscFO5U7akHX+ejnScvKi+jvtNKDr0u2UaGSAYncaa82tVKd5MY32OjAxbw
JRNCW+YyIXi0Jam4sZISsQaq0zGVszhEOXzMHa2dN6EGubgFgZmWBzMglshyD4U/l2KqqwU5dekU
ci/aBzPi6UlyTrP0gEOc0/UWrBUAXGL+RfSpMQ+pk8+gW8vpCGeHJRc4phXDPI4BeqQeZtPnQBG3
Gsr7XVjaRsp0SqojKNRxwXPlKMEJCdExuQBlCjfKXGA/QVQwK64/iI9Zk9sYOd1GdfUYyqpj1fom
9UHyRJ1bx6JTqtYWEW5PndI7dF12ojIAnJJcKxQ8v5xA85kn5OZtC122opCfjSB+VEOAqGa5b+dH
yc/B3Wk26Y+NMqTbSdHuJnnYw2/kUAVvN/c2pAh7lKsb4MbnpCxOLVAfbTIJlzpXlYABlfqT2mfH
VhBP3ey7cwQYF/MyWRI+NGBKrVGAQK1/6PP8lIixF2fR9xwcTNt3XJLf52hwFNk/DKCY+4H4rRc2
mSxvRhZ/oA3MUuHmCbgcvfLasnVUuXJSUdtGYrrhdWfXhbyzxMYTktrtixpI+seoey7YRlKAK2Ea
vgRa4spJy6U6eyHuo1qSbHIrdvOFyF4Yjgk2Vg6lI3E7R4vsGGCnqzD1YpMWJ/OYTNb90AHSGULW
EqdxVnoJGOi6Et1Wql0/69wgh5c++QRErOQiuQ01f6P02mbAUrRhf0RVh/vy5ATGsAvE9lsIytJg
XZRxudcA+8jIaYSjatiVJe+mOnisStkrfQF3UnFDCfums9BUjwpgFCr/VWgAP1DymDC63E3y5xaw
mAx+QTfKnwrXX9VyaiW5Iybxr6ehUtSbfiTRbX5TUZ42MQMMNfEBoyvRFnN1F4zKgwYYP8pCNydB
MaJphQ6RnVTIHI3Zth8NTvoJ87qEWKXcJFrq+kLyTDXAIfR3Ul/5qjWVjc/8nVHme6s2PZO3ihQp
B4mnaaqmRKuTjc2hExXLHW7ZqPh48wgKx2jtGjkl4qDJVkktlQNvOrX/EYnjodBSJ7HAhNfNpkkT
kA7LOwFDLuzvNjLc60YAfa1VD0OqHrN5Atrb3s5G+GgMLPrl/hM/R/loR+rAlREfMzF1k5grJQ0O
gyy6Egj4PP6ii9+mpLlNxNpOO98pCnMbmu2DSsgkhsZBmmUwPzwpDbB/HRClXt90af6YN607mN02
9j8LVgM2PzhQgrlpTZmN2oHkQiAQcFwDncAgYOv8yBvB+ptmucmS4tgHkVNDK7LkwpOz/qZK5X1v
TS7YDHhkMR0WvmRAZuWZKJGHZA/9H3c/V14QfrzzGh3Ibi24Utmg+QwwL23BGgkgI0O4CmN36FIT
tJ65y7L7ZoicYbD2elZufUBqSfy50Lot/DL4Ea2TyYkD1s5W2skumlPik3yI00Npovc7yNuSZ20R
s49l6UYBUjSC5wn6F1hH9gSqfFJGchPNwagHNy1/ZCDVQJs6gT48kNl1qnYgM/JxMMNNXcRe04gH
VY+YW4gCKojjRL61dFDcEnORCQwRqmm6sg8bZVdgkxjH8TbQyy95HbgdKMKR0NAvRwcuuZsOOvSJ
8oc8TZuhSDdpqgO+4vnJVRPr8g7phy1SrFylAnxQnyyA5A7y5Oq8jqW4PABtAgVlBMeKuyYNQhIl
07EtCSDT2E2JYXy1Y9VHtj6rNnA5CBDVdmx4RCrI9hfZ7cCrQgcuOKG6ClDHHmNiJ+uLXsBDg2Xh
Awbxx/xG60HBRT3X5bdqiL52y3Xky1vEeROQpx+TNN0uEMpBiAEF9fs+0w61Jm8mDbAV1mY9INbe
TPeN+pyXDTkTIFw4IEAI3qYJ22og05CZvAgIFCphL7SA4qLPWSrf9P2wSSKFi6L2piHcDJMFOFz0
BmCBQ5hi6tU7WTHbxmze5lXlxTEvDhQ1fCkGhCYfLZyKeH4xHs1G0ZtDOYt2N0uOJsFJzeBF1Nre
IJYsreimN+WNlguse/FKPvhSDhXfLEQDZB0DEHGV2WTm1TADpAYCRnPA/jpZn4NsegGYrmQPf5/m
fN3WKs1ptEElSsZATbo7yriZhJp2JZF6Kbv9uoXlz18lUmFS9lGX0MI4fvKVk5E+9tcsIS+lgl83
saS+XzUhtlJEIzSRhRUI5q/WNT7vtQZWuVo9zBpfHpiRJaiZ7fIaluZSbv51B1alEk1N1MDolzEi
R9U/FJqr10+Ntnt/rq+1siqYiDFaW8PU52dJ/VHVD2XLCbSwaMeX99u5MuNrlFiZz4OeCfRmCQeq
h7766KtX1AKudOUXOOrVjCvkA3UDlbJz9VMCe14chc6Vzc37/bjWyGofmkbChTwx66mPZvlGiu7S
GnTxfzlaq9LjnOVNyJsuPwudQx4Ch3Qukfc78ms4/qgC/D5RfnnKvxouMkKdFsYiVYBaVOGUFhzb
eYHBcGkqnqk3vY0WD0xGIYKyEjfTLeI1go2S6V8roix4Hp2KjSor6Omt5RcWEycfnV9q06FDlk0Y
7eLa6Xlx9WFhybkJXugPXYRMLc3SsFjlgX+as/tS+VzLV/TRLx4Hr5pYbdexFSch6WmCZCT5n+Ba
aejS919Xo5c/fzVdShSXA0lDQGk16Q+eR9776+HSBYOPhrmUnxba7upIzvHfTNB/o/wrUjBRAh7O
5zx/mYzBUTnh3m/sYmd0hAGkxT8b2t3bzsiamUgFVn1ofNpl8MFIv7///cud+f39ZRe/Gqwk05XI
zxdKNvR94qrMQcEvqe7K5MqoLT90vYkWFdz/68jqElC7QUkjjY4UiO8XwYOIF28RXjnYro3WamnJ
pHsF3NnpTZx/GI3iVMfTldW7HPN/9AOLi8WXDxTCml7uy4UoVUoG5CiL3Ux7GorvImyqyigQzIXR
p+XelPhXjqCLs/Sq0dUsdbMMjGqk7pg2+xAHtSkg0ZOTg2pcVdm/vyIuThR+QIoExg2ZydWJWls8
hfqC5d1KJ41cV7GNuiswjktXA0J0BhVuCwn2NYACUfSiLUVK9jnHpm8d66q1o+zONJ/e78rF5fCq
ndVysPQYKGKBEmgpOJ+S0v2Xr+sSRgeXnHLFYPI7eAMIp+r+HVoK6MxOVyRyL86F9buJ1byDQ5ql
KmwzqvRy+KihUKVfmYprLay2pdhPlTaXtJAE95l27ruj6V/ZMZdngV6gtqMsqqFvj5jOiCO1ECCu
9NaLGH9s5Phfzkhghv/XwPIDXp1hKRqWGGSiJT1IVKm/lv0VZsClLY8auSrqKHmjubyKZAQSQRT0
gWlOrbjXmwFDD4uq2sdJ+1kMH8LqpHX/Aqx+3eRqzOZM8BFaA6bZx8aNVNWwR0fXEs1NNvXf31/G
l1YA+EaEJtiNcOZXca3QznHb+zPgLelpqr4qDS/m4Uobl5YA8qmijE8eIkhrboWpNJPeFIyg6Reo
+jc7aaGzv9+Pi22ACkNlCa+eP7Tp9KDrktSvIM/AotlqyubvP69qIvQkkWof2ndvF1mb9Ug/8pQ5
a9aT1t3JV3b6pV+/CJZI+H2oBmC9t5/vMxOV5JxN0qSgJ2wqaH//819/f3WSCCNJijTgKNTSDR7J
+jWXrPXvlxZbGQ2QuWXoePnJqz2SSzWoAX1ob0OBQoz5UvR/qym6bmG1JZQYtoxUju1tMuzE8qRb
H+pjom3fH6ZfV8/r651WgOAS1DEJOLCs9XtGAR8ABTLgbTVId3IZbCY/eFKJhrT+NoUaFTyaYXxO
LTiXfkLK6V4QPmrKZ3L0h0Csdx3E5Cu/aBm59S9CzBPZItK1KkrHb1cG3PBCGg2zu/Ur6z4Tra9+
qn+oK4UEVxJvRVnfa03vpYNxMsfuZ5Sn37VZ767Axf54Ay3jgksClqp4QKmc429/hdlYFXkOfoUE
Bxzbhq06gLzpu+oW5e/jWIZIk8gtMi26+VjozZ0ym4H7/kj8YkS8HQlLBWZgIRyk4rapr9BxgeID
nVG6+haJkngfzt3kGqL+2FrxQz0jOmJE/lbQhY9+nczHdJ5PpWR8ydX5sYp0Vw3q74KqfFCDJZNP
YZWX2pNoRqB95Ew8+RKAoRrEoudPwwO+KpSslIiEIRWNuVNvWlW5idNpo1jziSuOSgjgKFV4ngzT
GwUdPvAMfCsqjR9pRaV7bJALUS3omG0m7wpl2kQGqXH4u2RfLVfJuiMollMox58sdd40gkb2uIhf
UJe55oX6587k2UCkhZyabv3pEmN1/qyYc1rfNh+z4KAEfweGXSzBmAzwsAhjEzOuDy6qQiK1Pis4
L8l1srxb7S81GpcWUN7G5o3nKMHiH9qGmQmOea4R+daCD5myl8T5ShC0GqKlhQVuqbG6edVB/3u7
uBVFgG2uFsHZjw7BwRqvxA/L//5q3fJ57IEXaTkLD0aCuVWMJY+AqHRV6M4lKBI2hkfpA+s0s38K
5OxKsHWxLRglxEJAy5nvt11Rs0wfZKPuz1GPLkI9lv0RZNcA8T6gymSE7ZX21gfDfzqH2xdCjbhh
QTN626A2i71Yj0F/tlKAI1RdQ8kz22+RQWr8rg5Gr1NfBOuUJE/vnwZ/zhl2CyILTkf9HcnL1WEA
gK4Vxmzsz9jM7+PUpPJlXjn0VnHfr64R9GHFh2aZ8oe/UhA2sYmTcH/OADpk1BQLtniatw6iWvaU
zLbabdX5Kuz0Us+IkXABZOGDoV33zFTbCgeh9my2+u0YhW5Sgx/RKdz3MdoHaI9g4wDWU6CGidul
qrYHzchPmp4v9ZHhGu92FR/+GgUeaVhMMdKAiVarV2gmcv5a1Z4DUQGvpsXaDeUHtHX82rpy111s
Cmc6XBQWmz9rtXjzJjKAixjNuW+eC8pGHZLJ196el9vATBlBYa6x9brhDmvAScjNWe/0LRJHT6WU
7TvqjO8vz0vN6DI7H11hbIbWlMXQ6GuRaLE9C5qH45Tdo3CRFt77jVxaKa8bWa0UM0RiIqeSx947
9vLtXwpW/pp5fUk7GSDf/4yoy0GXQjOUuzOOlF4X/hjTEG2Xr4VqbCvxfgymK2N2sTuv2ls917PZ
sCbSAh2m98WXqiweutDa/MOIvWpi9diJavCgQUqXFOtW0g7TX9Kv10Omi29Pw9LvVF+P+X6Q/2jG
5/wvXyH/+b5u8JfFUwR/rLffb9mijSom/blHVATckJ11Vw70i5PwqoXVJPCGbwix4h696t38IJnu
P0wAawkhVHyncVN92wH8mLRKn4yOXPo91cXiSgLw0vVHsIN9HBcuvlLLtnyVCtDwOk4iQenINfh3
Utgfs9T/oOnKS6ldS2tcuh0W/yrYbrSGPcjbpqJA1cMmszAyTLbW+JyGJ7xo7CRQwTYH4LI+l75/
Jda6NDecgAhwi5jNiGtlbIo2oSTGYscj7i78Ok5X7rtrn1/+/NXghSBU4w666xlT1bj9mjR/98b9
tXiJr5bihUlo8ge7Bf6jqczsb7kGd4MgFEjP91fXr+LYOtR63cQqGkEivZMmiRHyUV3+mgqquufR
0j0pdS+filmiAK+P1KPm8PNA1HcqItP4h0kiCcEdbOAACEft7SiqORC5lhfYOVGB3G404ZoEw6Wr
5VUD1uqMMXujMIJU7c4FrAeZwt1WvRaDXFoJr5tYXSyCEQCoGdlGaguqGVXp8sf7E3WtgdU81ShW
hUlFH1rjRXvxlX/5PJ5lXL04ZGJF/nYO6jhqYdRgMhrsJJk4wrzGeLw4B8RCcMGWapy8OocNLYkk
UgXsxPBzMKEgaCbbyrq2nC+OksIpacHUwp5gtZR0LmCt6jgsRf8UHcTyymF55fPKaiH1ZmZafr7M
su4TzErG13CUr2n+Xm5kqVxploW9wqoRK83Rv885Jq1d1CAGhgzB+0tpGerVlpd4B0BwJSunM91v
51qcCx+9JKTvE1T4hv4+rvddVe3FDkXEfL7S2IXeSBD0dBKmuKtwFr9tTJ6EruykpjqnpnKA7rEt
BPnvZ4VXtGYhs69JXJOrvSciPNIBeIUJNe/hOJvV359Pb76/2np6IkuBRNr/nNe3Zfmpbb68Px+X
zmBeZTqPMlJpf1rQNGEwDmNfVmcpfkiV3tbGwo3Dk6xBmBRupQ7UrHQ35Zn7fru/UozrhYAnDZnf
X6bM64MXV/BJSa264ekr2IVMknPMka2NAUt+qv0bSDSS/9zrX3wUzMUAutZixwCy61EdPsxmcx7U
n2kMijKInbK6Vfvz+7/vwpEhvfp562O7MYu+1bu2OZcNlgkuAhbttRrrpdX5uonV0jGytE7Ktm/O
JowmKGsAd/+7PqzWjjmKUA2lpQ/1fVvs5eLLDN3w/TYurh/gPKZFEkOlZLyKQIVpiskrxs1ZzMLh
pICqAF8MuApvUh1JQnORjc7RziwUd9atFzWugyuvhKWFP1fS71+wOnfl0hLQf4mac9Ajx5W3cNsa
RHq+Gu0mKVGCfX6/xxenjfQ5Njc8Ffmbt4dKmKIlLmk0p+ahXd9I5ff3v38hKCbvZyiLPwzv+F82
Wq/iOnhrEk8STE7itHGi6kujQFITNn30X7az6offi30fSUp5RpdYRPxbP6JpJGtXzq9L+4h84+K3
ecmuoVQ0P6uqoUTo24GPk87YBnjvD9j/knaeO45j2ZZ+oSFAb/5SLmxKkZH+D5FVmUnvPZ9+PuZg
bklHhIiIi+4qNBANbh2/zdprLT0p5DPpwZ7zL5T5LxdEGTV57GiyOUkxLZjKRx+O8r7cwVoYJF9u
m1pa+3NTQhThRXICozum9NEFixqrm9vfXxvKbP9s7RPTV8Jk5PsI8LljicbNL3oENrrx1K6590vb
DP0ZihRkb+bw69KUU+mF6gGvR3fzpwVTZAYeKzK2WvXv7SEtTRmuNUlVMjg8ksKQ1GIY7H6o65PX
SK7bxv7KlC18X5NhmXBk8trkb4Tvx6msT7kTjafuGxDmMF+5Qxc/D4wL0IBsmbqYMI3Zd31m5uMp
eQrMH5b+9c2zM4vCm+jz8BRekX4EiVkC53EGaOwSCtVf0/L1HQbwR9GZmslqxLh3IFlqA3IfTh1A
fQkINnz5ty2IRbg5UES/QZ75Foh1iecvd5KtJOaQ1mZ3yltH2Yd69Vp69ddY1R/M2vgEwbPbac3H
SB2+xEW2hwb9EDfBTk3MB/pTfxV0nUHpA2302g9bXLr/fpcu+LK0qCs0ymrdSactVybXvcYQuHC3
kdGmg8Zk6PxXeMAVu2vTrBw7pD1kNwa/1sRfabu/Pb0LVwIojL8RKk1TVxnQqMzTvq2kDtVEwNmj
Ub5GkXU3FHQfwmiwH+the9vgwsWAQVjIZi4yErjCtNWqmiUOCONTTN2C9hU6ddoRVKhWYbZeI/BZ
WqS/tQ+LGq5iimhNXy2CuDWpttAyOz45+dsoiP7uTbY94EvgeNCkzubPLlTNM4oI9dv2NCFMH+17
aau3Kwu0NF8qHESUAEz7WmBxCqq8Hh1ostVKufNK83PsW6chT3davAb3XDRF9UZ2qBaR5NUuRxPV
ko2CbspesJXHKrEeEYP4mSvRrmm1u9u7YHFdeLLpNLWU2Ue/NOVTR/BGeepONfzyu4J/3f7+gtOm
zZAZlVohySUxs+jofT55bd8D+3RoegM63VImiWtqJnll3ikRGh2Bk29vW10aFULTMIQYdJDxXlyO
Kobe1tK0djjp6otpfFzDAS1dCBAq6cSDsw0x3wtB5DCq1difnO6xlioQkz/N4Pvbh4CfDW6Dm5tX
Vbh0uqrOxnK+D/zG3P4jUWy6/f2lPXb+fcGb0vRUtmuV7+dVSNt3u7cCajuWPDxCf7dia2k5dA3G
qzn2pGVesJUXbeJPU9SfDOlnF9+pa2qRi+tB1Wgu54J3EV8mtA8HBuN0p5GGj+pRC49t/XJ7upaH
8D8mxEdGCqoKmnZM0HeIEknq2iv+zdJ6AB6XHXBMNi0ywuuaj5IiDY05nug7tNMPI43p7Z28ctqX
Jgr5JUqY8uxGXZ12+sCHoWnHU6u+qOVLHR4qb8XE0kRxvaOlRh0PqKrwrCgVSPzQqMeTFH6WNu2w
4ucsVbYJmbiI5yIevMDzEM9u+kGr5W5KSvmk9d34JdBGm7bNbNj5Yam5cjNlO1lWRhr+ItrTp0S6
T7OqfEGjSHn7ptZnVmKq0I6t0lB0+UOyQhuRMFWnkzJmm179ZSgrLum84kK8e2FAuMSGtu5tc8BA
We3rauNLr57yFOPetFDyPK12aC35dxf2hB3Y1WkRKLkxnSonuFc1JGCMDzoY4LGkQ3367jdIriDS
lrWNm0E+pAUEk9OTGVj7LDlJcGR60rfbh27BJyJumZsSgDCA8BOm2LKzXA/lojtFav5US9Her+8y
b+vlCiwB74j5dFxzE/8ORKRuCsbYV7KR6h7J76rbGOlOD9dUoBdOH6MBS0hJBXSy+KwHjpYUPpix
ky/BvqQ+J9IHuXrH0weYfz4ZhDHIkwnD6LUaL6mmFjlEPxM371aWZOF4X3xe2JTRkFmRlYTdyZP8
TX3Ik7W3dckAXhb6n7O/jfjj5bGqhm4wwtxpTvW4ifYwGd3eUmufn6/hs+vDisCPlQWf9+mwlY/d
amvgmgFh/hFnC60igZc9nGjn/D69lZh0dnVnrC7swSB3LdoBLkcg66Sl+iHoT/QOD2h2ZI+oDt2e
pIWNOmNe50qZxXsqJu/HQcv7MSbSq4rwkHGvwhuVv6MaBJgGzxDcognMWXgoxjC0QiP0B1jbNrBz
ZO9Y6PPPC/6T3+gJgHCpPyn+Ns827zlmgDxUWr+A35hiWhvSnhbW0xgPE/Y3hX9W/I2lJaCIBaYS
bDtpA+EYWEE+2YVjDKesgz3FrVP0M1Zc86WdOtMAw52ISrVAo6f8ny4YvNjqp+HkwwO4o/Lx9u+b
RM3gUuerCLDd5UbtbF9vO7MZTuqwoaYcBSu7dL5qhPfR5NmdizGg3FRrHt/ZUSYWNCPkYfqT5z9P
Gg3OGsRW4bOdP0az3MGwUidfcNAuzAkrQo54GmrP6znYm3/kn/QXFuZ7ZkwFya6z7CaoyssRJV3V
ycaEiSbZI/UafL59rBccClOm24NhkKDDA7z8fNNlcjxk5QBk02meOy1zDpUmF98TVSIhCMcYyos4
S3emlNq7QvOkFcTl9YYjt0ZAg3WNaFAM0mO6wLxhTtTAtygr7mCUb56/SwPCEiGx0RiepJIJehnV
x2C4vz1/i7/fpqhJxp7HyRGWJ1MUvM+YMMbqqWLqX9+RROf3nxlQLxeohTSg92xSMnq1h3erio6D
enjPGEw89Bm8e5WI7MOgtJvKBkhUfvClo7G9/fl5hi/PJO0uHHq6Dbi2kDi+HIGkG02fdjngTD18
khNuLoAXUHTbw5sTPmQT5q2MmKzFNSOsRVXZgCKruj2lcr6z0vAg888wprvb41lYcnWGfM45T64a
S3AXnLEOMz1QmlNzNOFWUuW1rNKaAeE1byIV9pZEwwAcFz3ySIG2ck3+DeqENcFPIKtNkxR62qLD
0PlNULUOJiLEn0bjpTA+JfUfo/+Wjncy7B1w4yHvGENwlbgDJJ2IJG0TdX97Ihc2hgbekh4dmWjp
CgHddVGj2ey9Y9E82Ha5MY1jp53eboOUJrDjvzec6LaoVlsPbdsgM1VDj1Yr2yxXPxpJ9vY9Tkrr
b18bT9u1fkPG9eCnpXUcA1hR+todh69Al95+lxE/axwnZW7GFBGxumfDMOpE9jE1UcxNNSiT3owp
hAaOl9/GjGXLorAGEli9LCmhc+xHWPxOtNLcXo6FrX3xfeE2s6TcM5wuco76CFvPtv76v/u84F6E
MuQSY8PnkbkcUhT5kFh9hwULEngFmQEAhfMAzxyM0m/6IjEm51hBZ5TCzgI67n9nQXiwqmrM+1LF
QpC9TF+It29//tpl4aGdG3NmR5L8rjBFpVrUme0FfL6KnsdZxwztt84F4t2501tF1glMLq0J05WD
zsnrKnaOA2RzOT3Epf7z9niWLpHz8QjT1cQkXR0DC1OyBw8S1vfh251Wai/kjGm1VsG7i4diCKK4
rinaH6k2u4YM092X22NYOhWACVQDJ4/GRVFfwNFyfKPWs479Jh8+Nf7r7c8vLfn554X3pDD6yVA7
Pp9Bgx0Nd4GxL8p7aLdum1kYhc6PJ/SZ8c54lZdHI/Q1Len11DtCpqiGH4xsZaXXvi/s3HzKQJw7
fH/SNk65194eHRLP0AhAooe0zhXoVc8mRIWmyjtaw8fIRZbz9vQsbNSLzwvTE/nkMLKOzzse2iGu
PW3X+ACWJuh8AMIEJZ2R6FOLhRIdyR0Ui7cHsPh5nAYyDewmNJYu17cjTxZlVuMdU0N279EiXNk/
SxNEYQuPhIIqPCyC+2aHkoyISyUda6X5kg7xfqirV5NE7e1hLJwG+rvkv3QGVB/FKL3wDbUsy146
Ir+MTHjr7wztNar/vW1labLOrIiZDDUi+VmnWEFFbmvCdyavIbyWLcznjfucCGH++9lLNOjwzROg
ecetmcIoiujne0bw3/eFi3UsAkNG3Ns7RhpSxo/a9I6HDgEFIicFTD6YVSH0BFMJuQyNTMdM+mkH
P8Pt7d+/tJ3OPi/qxkHzXXt9zK2tDI+JAV/kP6q04kYvmaCcQUKS9gIAEMIUUZzXErMvuJFieUeZ
7G7OsQapuTKS+X4WnHXqlgiY0IvBdJnCSqNtXKoZLMlHpHufmsnyN6mp7IzcgT3d34OjTN+x9LxC
JBSBB/GPsDIDwt1+pzCuuFc3SZy6DWKbt1fnOlED0Pg/E2JJCF3tpIW70jtK4Ue1fwnyeqvB0wUh
+s5XoKxWppUxLR17eFlgZyY4pLNTGJNqSvmoK2xnFLDNXXeXwG5s/bo9qHkhrhbqPxvilqv0wDd8
az4y3ne4Fv3p7X1XM5KBdAmFU24uMZQuPb/1alKYODsR2SC3ACp7ewgLe82gECiDzp27YMXySutp
kSxBk3zU7M9ReVemkhsE3yKYPI011ZmF2cIUCipUV4jXReh/3sa2X2WdeWyfbfXVWFO4Wlhwir9M
FTg3c+5LvrwfHS3sHTuLrKMftPsw/TfN8ge7P9X9yk3/d6sKq27OFxgRLEBUDF4aUq1GS2xa8I5D
B9WY5XVf/UjZe7DaBvHwz9D3aDF4KIUY/bY3s93t9VoaJc3cpAdti9qniEH3s2SE7SKwjt2QPQT6
XfDByfd+6qzcdAtrZc7dE4BTaY2+Sj3T3KBXbY6ZVjn4u7Zd2XXz4ROn8Pzz8yjP3rJUVVTP9Fgr
mQ6NsfjZaQ/y+JCXBVp3L2p8VNu1UHrh6r4Y0HwOzixOtZlHXsWApKPpfLFdu/9ye2EWDtKFAcFb
Is02SJ2GgaEdYewFAYvARoBYEFBJ/ven29YWhwOSn5QUns01UgzexjacOEt68kcKj6b0QzdXtsDC
jc0xgvJkTq85V7wn4FvsfAgt6cgGgVLjc5L9KscHwxj2SpLt47jcv31I5/aEPREjpNIQqkpHX1Ug
dfe7jenHj5XTvmPqcDeBqNpceldZwzQLPMTYDemoxgUSZel9GEDqnlQrB3VpP4CVpEWXF5y+OiEL
WsJVMvkVw1FngQQ6xo8kV/rGpW9rxY9eOKuAx8Ft4ZIQ5Yv3kWT2cVLrUnAadbibG5iWv795ZRCF
MGe3jTwILaKXZwcGdCvM9dQ5+snWQFZ83CnjyoWwNIZzE8LiW1mpGmGRkSd6CcxDH719bzmAYsH2
UoIitSGcfr0vJb1FdPVYVNN9lRe7vqdkWq9lBReuNaqB1NFw3ug/FVdiwsEduoCIydElSJE/F+ZL
bkJMQtvmD6/+UK92WC1M24XB+e9nt1qYT4Ojaxhs0E1HHyp1VvbWwj0DcRNXFAVnDWE9Yel9MgmF
3GTByU9dS6Mzx5W019u7a2kMNKDZ8KCgzgdBzeUYUKPokfPQoPh4mKx9m604ngvn0OEe02enAwSv
CLjIfCNFjEDxKfbX2oZUJKzww13R/ZK0InNbY/r09uHMRYK5M3AmORai2lIZ6qF30uDU24/DJlLv
3/H5mUZrxh1yGIXPU3MOB72tAtQ7fg9N5DorP39pwfnu/3xfyFrUIW08I4qqJzNNx405FtvQ63aj
0tUr/vmaIcGLyjO4Y8qUgRQ8j1BBJ5t6reV/6TiSswUQr5sLuvHqZCJKUwfBSWtL083C4DNqNqgP
SRBc6yEkwdRDAgVqyHSs8pWDo8wTJbg4c8L4/xsXA57I91tt6jz/hH5KfbTMwXhMfOgpN8zwXvGb
CZYDvXis5OJj06bavvQ66578dbU1EP/7envXLLzlFz9G2DVl7E8xIrPMhKzvu9yAivfo+yfVlzc6
vQL9tFJW+Avlvhr9DMWGGQshF7EbM8d9zCyTU+CwzBCfSxtLKV8Hu00I+fJgK4H33St26e/tRPlD
w3e+mdoWRYsqHdhxQAXaQiq3fuJDp64humWFgfJIN2y9d/S1Lq/FrYiPO4OEF8S4wyqRPG/eJ5GS
fjYSSKamkMpU9P32IixddNaZmfnvZ5e10vlIqTVRcCotDd/mp1OO27dbmJP8FPbB1IA8vLSA5IXs
9/XkHetM3RjJXY5Aw//OgvBOS95geAXwhGMHkcO4Qz7qf/d94aFuqjiiT4bvy78hcTW6lcdgaQnO
J2g+J2dLMMomCjwVn8880u4bvVjxmefhi9v+/PvCW2bWkSyjBeQde/OxTsZDo3ubOHpBOGOl9L30
qsFuQVIW5Cm1CmEvZV5UpKrteUfDe5ac+16JtnaLBlR8ROpg5aZetMWOoi+FdC1slJeTFmqDTB5b
lxhU8OwgO1MXLwUKE06u7FRrpWC4OIMAz+bUF5xcYirKyJM4GHu880zx/zH64lcWdfeVUe0Qqdvd
3mtLx57kjWaDkYSIQMzmhR2KYqEuk9+uw43mP6n1uLOLaeVMLg7ozMr897Mt1xshhZIJK2ryENL6
nDT3s2TGYK1cuUujgVoL2mnSH9fsSYXe9LqD5sNxkoL7Io2e/dG4q0d/ZX2Wsh8Eg//ZEXZD3xKK
eFDXHXt7uLfT6YC83k99Mp7rEXmfIX+NjfL7INWfGi399vYFYyYhKuVJoWYtvGJaNwyZYRne0etT
CM16VypiF/qXtf2+9HSf2xGGmJtDk6sj1MF+Rk9Eouv+tsoT/YEE0/SQtra10cpQRv1JodEMVYvh
zqnm24oNhAaOBmGDFQ+7KpbKQ+IU/SEt5MJFB/nR9sy9XE71U5V3KTpJGZKyheNv+9JKdgGiXBun
Mc1TGoaNG4fwsHuJZD3SLgCNxZiZG8NE7MiK6dEo+fqHDqjyB/6/lH96X/rt1yiUZT0KSpIx+Ice
IciNBNHinRe25pM3AvDysgZl09T0nqs4+TO04V73++rfUqt+Gn1akcAq4pNUViUqZU2waYly7tSW
YoYR7PVxcNPkMZoc9MqdUdt4IVKcJmVUWor7dNYgKVGlrLVHtTQa5G+KAtJyI/zhZKGXuHY1C4La
DRKfob3WXHJ1RdH6B6wMukPY9WCbEHZG6JVV1OeyD/lS7Kb1r2byt6Xvu0n4LcTje+M2nI1xEZKS
5Qa+ivIsuAI8uan9E91YGyV7UMc/jffnto2rW0OwIdzvRellhpa3/qkZpC3Mwm6Yp5tOKt1Be6OO
CeEww5nbskgD08gkBiyZ44WeYUX+KR3Nra/+6FN1D+rkHZOGKDtd2zNd2RUZoTaGcJrEPCK2Ih38
4d6ID+DHDrdn7ep5ZyjnRoSYopNSlFpJhRyjUvtdh8PPMK4+3TZxdc0KJoSFkcJuKuSS96mwP4/x
KZ8+pG8u9P014cjkXoFo8jhdvhgdfiKd1CTe0G+lj9fPv9fquOI/LM4U0DwSRzPwWnz7dI3qtKVT
ezUPg/ElU368Y5ZMoh8agBQY0ebzevboOUY/mlotUXNFZaRFPAsC6KPv+Ssv+OIoAC7NCGOkzMV8
Cyl6c+g8UzrKyncz+DXKr+8YBk0nMom8Oc0qDCOghNQEakUMF6OlvdXVnV+sDGFxP5GjmZs1aDgR
4b5lqehDUGmgMFV5QLFPqw5mN2v31uUaX/FVEMizDT8dRTg63GkNEU5HYg+92uSjclTa8VUu0aqG
lxJVKtV+8UqaeryU/OFgK2uMTIt2SYmA/ZuxbKJLl9HHNRlxoxyLNtj58iFCyc0ov0TerpweJx6z
24u28BaohFmk+ugyZnMIi2bYni91uSMfvfyPHoU4Cf2mp19Ksx5LCMZuG1u4p6mQ0Oo2l884TcJZ
9eQRta4oY07jLNlzoMqnSinpDpSiXehP+koIeWUOdQv0LWA4Yiavq3VlK2dRJNmEX52rTy/7Taeu
nNyF2Zuhu5DhEkBew8U0Dz+jbUbuaekk6U+OfhcZe6/F7Vk5W0tn99yQeJHaALlqZZKOSbJBuayI
726vzNr354N3dgXpIyiJ0OD70uvwmK+gTBc/zqGd25q5P8VlN+tAh9Hek45DhEcWydqhDJyPtweg
LJwbAjvUjSjLkxoVmwsnr1aTpuBh1oe0d7U0bR6KdrIe7FanGOz3wc9Khdx7iPV8M461tU/T3r8r
QiPe2H5YvSp9Ubpdj7Nlj3hqhJLBISzq8otUOmvd6ssT8t9vncdyNtvZZMlRVyf+SVHs32Gn+Luy
bNXt7RlZuivPJ0Q4bCSDSK4HoX8K/A+pbW96u3b1OtjctnJ1xriiiC/0ucBLm5soilG1XRLOIg+k
OL6Ojrxp0keD/iG1W1OvWpyz/5xWkUPO7/UwnfDcT140fk5S/bWU+v3tsayYEPEDEYgPozVJfhvo
K2dfEu3NjIfzm0JHN+88bQtXRXc45W2po/wNrKNAt1SB5vih9dZ6YhYWHmJNops5Q0dhRXDv/agI
nLBWlGOLUK/W//LUbDMmq50jc0nuInuDz4X6M+AEChEmLdKXm7jxiCmTpDSOTRcF21ZrZilWe6Ca
6zWPRda223hKq86VCQafw2JKftaj4j+CN8/vnSKoXKewWjeWzeagVkH1vdPq5nXwM5R2PSXjqYvs
fe1L8rOnGvHO6sFEy2Ma7EwnkvZaxbPhoANJzKYPtNM29aZPYNNvbORfrQIt820qj8EuHEJjL01E
mHVJI6MLgYePNJShHb1JMl8rbxz2uhG2K/fpwrG4mJz572cn3G80Oaj1xjhGiratlX2Qb8yU+OfN
TNOIqOFv8R9YNmYam0s7Sas7+VAp9tGw73LlMc/2CI7ePhULQ7kwIVxWBec+TXJMSArq6htzeAjG
e+nXO4xwJmZGv7lwKnhb0VTEMfrd9tGOX3UFUewNsr/skhUHZOGRAK/1n5n5BjhblqZEbEFOMGP2
rTvFT42zVbTfQb8dymMUWCub4Dr7M6/OmTnhiNAlJuV13tg0zao4jHdTY6PgCjgNUdzGwZlUTCSj
/9Gnr7dnc+EGmPUFZJjsifKvWpbiwqqrzk/toxbGj03fHtJI+1aEa60+8wsi3AA6wnFQB1O+u264
CKpRjy2psI81vPJ5/rGyfkkB3qo0u8mfVOlbHK3JyC2O7MykermAaUx3cNxX9tHKP3XVIQo2TrCS
s1t4BS5GJWzFcAqlsJ3ou0n9/F9tjP8pYv1we32WjtT5xAnbsE3r3FJ8Jk4bvubJXTnnjORDr+1u
m1maLFDzc4qHfAU8lpeTReUzVexRBWRT926hfuzCT1k7rhyppbFo1ItliIKVawdA5uq2ggEkj94h
7Y7SrjapmyL9WYcro9GXFmYm4oBTkVAVBqbL4Ri51maR7FvH2vCsnT/Lk7fplH/SUodXIcu7fRtZ
mdtFqvqP6XjxJnfs6OBEnrwflXS4d6LG+BcAirzP6tQ/VkaRPaBR0D6ESpvtVbPy7vtE0e6MoJF/
dFkw7Urivl0Y8xBFpW1Afi/3me/mRlR9NBq7+U3LufI4Ko269/pG2pVSHH3QeY+2devZT+hIddup
S81DlFsDqUe5u7PIUmwcZL8fmxF0Kpj9nJXRjcdI07OVi5uQeOGAQnhPlg+6IgA8gieAEpjy/ypc
TqeFj3ZmGHNC1dpqgfHd6KzUZap1sNfKJpIq7XnQpHI/jZp3PxS1fnDsAQFywtRtXE4eBzwG+SMP
ycHJ9HjTZfnwZGcog+vBOG2MLPF2aFnoW6+ufQ1N0VA+0NrvfDf63DolSD9uAwiMHic20yGx5HBX
jG3lDqrp7WopTLaDXuYPUa+Mz7WUKnsjR9JGjlrzV2UTaVseLNGU7KpN4dnp3q/QrxmCMdl38VBv
M39C2jnOEZUno7ur6Xc7xDna9ojjoLIURJZLnDh9tkfLd7u6bne5gmZ4pCjexpRHC5rV3Libhsja
TtG4hw3C9aWg+4CB6T6WYeqIsiLZh9JYweFZNXd1qn+3zOQfRQu0O9nujAc/iZ5Qcj944AAP7TDJ
D9WgJXddIQ07OourUxsr3vMYTpKr+ioKr2OQfNOR+tnIWlfu9Eb9l6DG3PU1rXiGHP8omkZ+UYo0
27YK8qh+kXXbbgIuCZpi3NZ1MX2QSeccEGQxd60NE6w/DPk+qrO5MNynGyvp4ByJ9dB3JUtN9k2r
F4hiK56/hUYidUvJ0B+mQDHvrLgIt2U4TO4Aws1NtOl3OSI4D8RdBT9fJS+OWsFhEmflPYFR+4HF
l3dNV6ibyDdahNx1lNzxQzbWYOquUWnlpjW9H2reaHeFZDFzdh9syyQaD4pZqP1G9o0JSVO6d79q
qd7UbiZpwKUguS+6nvJ3F1j3uj8Ov5scycCcyjc5fHkzJYHvKj7ieFTzrI0cNs2ubhx1G/EQwdCb
m9oz8gvV1m8abev7JSgfiOCbbd5OxpOaxtmd1eMKjzG1pVwDx2A52Z+iTm1E0D19q2al/wCXpfel
LMPxN/DcHCl2u92PUqXvC0dNnwNIO0vXHuIWgR3+5UWlcoDtoPgTa9X4XIShtCHRp/7RS9/e66nv
H2hs6p+cSLO3LdyS+zzz+m0cG6Ob6FaN56bZrumxldFBCB4QvoKsk7JHtjPrVtpaRQdlltGbD0Pi
RIepk5WN3rMafeW1h8Cx25e09f2fclwELNGUGSjBG0UMp6hkbtMArYvGafvnfCqSZyWSnDtVbgxk
d83k3mxr7b6rSmlTSqPh0nqYP09ZH9yHWl0cuulP16qbwO+eajLVW01f5TpbejxI2lKGmjuirjgh
5L6zejPPveNoqVRKe/wI/o9/Bo+CWNl8uv0czu+D6K6cvx+CI6tPlTRJEi8VV0cUP+oUlkzNbRE8
s3+/wxKMkjy7MFjSDnT5UuXx0JPQbcwjE4og6J2VHNri46x40ysfb5tafBSBZoJkpL5yVY8A9VRF
Ua2bx8nIN4Hyw0nXEpJLFuZGhxkSRme3WNBOEYWMxta3j8GmAmjsrKYgl9wUBFqR/JARJaR3/HK2
Uq+l8J8H9rFMXD3mKHOhrjyFS/vs3MT89zO/X3PiQtJnE7XyEvtwtm286Mn/9valQFqO5jjYtq6r
BAa3mz5FsoVn8VHyTtHu7Z+nr3aGMfDfq1Av9SbSmX1tHWNgQWb8ISzWKO6XFoIiyl9NOjhUxDpE
UKlU+R2K73nnbdVm6mCsImQmo7ESGC2dxHNDwknMNCuCnJbqe+KkH7RKPwC5elCGct97zkM8Sivl
m8U47Nye4AhXnuNrUjV6x8ALYTuLGmK+yUaQKvV47dJO3phqV1PvNSo3Htv+CBa5+nJ7+RYnl0iJ
yw53nPN0uQUjOaoNmOTAoNB/Lf1GoHZYax9fMzGf5LNdPipDqmUKJvroXlM+Js1HR37HHp/xBHPp
GLCauEWoEABKLUPvGA7lj8H3Qtcr9PvbM3VNv0DYbM80lBSpmSsRuQDJUj1lePDHzp4U19H2m7gz
A3ibojupyh+8QHrZp6F0b0rNzmrtr3q7Jp+5dF8A4YUXgfortJXChrFg/e9hoScdbg6/Q8oiWZR8
nbwOkeeVR2lpzWZuVPTZuPuu9EabwATK6Ks0k4GsLHIjdPOi3IM8WGMJWzR0FgsICPso4/WLo4GW
MoQvw9F4VOKEbphoJbRdMjNDrGbGGnIQYpBWykWW+E0NqM4xKvq167u88g551a3RpC49S7jxM8oK
v/iKvjkfNTunz5oz7SMovCmKlUtj8fsUxGYx2Jl8TtgCakhi0g8Ap8URj3gWFdDDmfvbO31hsmaq
BG4DUndUTee/nx1YK4MaGW1N8xgnBxnesGgn9SuHac2E8PKB2oolY8REm6OXqxJ7SG72ZqAgOS6L
A6vOLhwRunDxJARnBEJhdHJgeHqoohWw1sJSsMAzwm3uEsBPvJymTi1GmESN6ISbbm7Nd4AtCPqR
6Zv7XAD+CjmlkkR61DlTdOo031XjhPzzB6P/dHupl8ZACA7QVDHnYQhTlCpSYAajEp5qf1MFdKCv
bKW17wtbaVCKpkZpNjxZXyN9P0gr22ieYsF3pjPHoH0CRnzQjcLrVfgVHXZhHp4Kw3kInS+07kXT
sLE7dfeOeTozJMwTkaSROVMdnob9qL/K8oq7vOB5WIhHIKhm4m9eITkGW7Jtc8wjaKjlx3qa3MR6
0cOcEoBKXuDz7bGsGRP2bZhpZtGTFzj1mu9sEPR6JnoDcdWYyUaNM8OFgfvrbZMLxx3R7RkZMb8l
VxgPaLZqu5IjlJ3R85W9pzHMH0ZvTdpkabPNbiJAKC4u9sTlgfQsbZS7wYlOuvPBSJnDlQO/sNtg
agSxi7NE1Vt0AAJOkElfW3TKAt0desVt5H8NfdwmzloVa2G+LiwJZz/ufLvH24hOkUnPg6S7XvXJ
AVl/e1XWxiOcnol2tCTO5OhkxD9ygINFbbldPLqrJCBrwxFOj2TDGR8ranRqi5PmHbriFPZvf+Bx
AOFY5+G1ZmDr5drrQdDoasHax+G3Rt9F486U376JIVdEVwIVLKjcxbSlMaZmFlgFF3KcjJobpFHw
KdCi4GMuT8o/t5dmYStjy+QR/qsJK9Z8rcnyKnWqo1Ol7ya313e3P7+4IGefFzKwcovOguxVXAGq
Ry9G9CGyZZiC5bci6WcOuTMzwjb2gq5uer+JTvXk2t6PItwHxd7zVpz/xW18ZkXYxuGY14rjldFp
kh6M4l7SP+U1q7+5PWVrKyLsYUVn6RuHFQljzy1KKjzVCh7lutvo73SReKLhiKtS1HLLazDLss79
MhZKAvwoIRcXmZJ6gLtqfG5zypwk62LYI1I93QS95mwKP9S3qR/n7xrtfz9F2CBOlQNZDPgplrfV
xp0k798zm/99X9gZTRCAgAJuclI5qNux2t7+/MITR/8mmB6ZDBSFaGGx+p72MJISvKf1Sxo/q+1H
Lz5p4X3jK++ZqDNL80k785XhH1Lqqex4c6TfIHynNf6kxc199v3572ffp1Brkt/mCEmZZbiK121m
fZY6SPONXKxJwc/Bg+BOMW0gQWYVdfJewqojygRTRceqp8lOH4ZNIP0ztd5ubkqp/c5t01/1WlPv
4rHiSYW5iUZI3tXL8RVqYPgkB+NT0rma8ZLpK4dq6ftgEChq0fNMMUVYH7S1g2yKnfhENqeF8uWt
xGwcWfAstCWjvXKNISvqoHQGX01OlfETBFe/d9S96X26vZuvqfJnKzMLP/UyxD1EGEIS955ajliZ
m8Or1yHamhGNiFu53krAH/pmQr1t06wCgxYnD3Z+bNJvfZXFhXFYMeJ+wm795H3qqxXvfenzUH7C
YIrWI4BWYW28JENCsOqTE/C4IdqH4dsfUZBNUPqz8PxWcW+NvtFMthaGJ6/9qH8vy7cqScJHdf55
4bTE8Zj1kcPng8KN9HAbDO329sIvTNC5BdHhzNOsUfpEoo/X0x/qSn5No3yNPHrBFQAxZeOXAwDD
dxIuGBUq+zrT0/Ak19W2tmlAeTHyj7fHsWZjvq7PLrE06qxsSgjTmqFy9S5zK+ObrFXubSuLs0W1
n4GoSFSKyl9FZYa9okThqSxxmaRPcn5328DiMChjzpgCCFivEGxWoPuJp8GwaUxb3/sTNyUKH83u
tpWFGx/EAs3uM9Cbu0WYrMhoSkQgjfAEGCDQ/kwDqe7e3urjGkRiaTjnhgSXWXa6qvVbhhOOxyDe
W1OyUbo3s1JxSGZcNeEYcd9VhD5K3aTHEwmAkfqx5wTu6L9ZjeGvCdCLNG1Csy5WgiYlqWQzHoNT
KwP2/L+kfcly3Dqw7BcxgjOJLdmTZqplS5Y3DA86nElwBvn1N+F41+6G8Boh3bPwWSiC1QAKBaAq
K3PMv/p5/RWCE4+X10U6XeY/M8I101xaNKJUMLPMSwOCLaffNNq4biC8uipcQHYTBLMuJ4xFwhJg
B/5bTjaMVubJ4KQTbOHCR+p0B5KIt14fjkDLf6/bdM8QrYPYI9s4RhWbFU+FHSsAR9LxnvwGITDU
kHjWFh/j9f1pCQHouwaF8iPqxaqUqex4Oxut4PErHrp+3OgIc757uyb6Q2YWX/v1x9SWkV3aQVbM
D7QBw4DzzU9U1mVRAzqH2M6cOQ2/43yq676shnWw0wh6l30IJNxlr1F9nv/9ZCU9d2FJErtplPkb
Awm2TxxxILBCQQJMFWDIEH69lVhum2htGqFmvYKZHy85Mn+YlI9vsBMjwhhGUMkb8zzCSBtZ1o/U
tfZTMyt8XupuKLjzMqWBACsYadKlcnpuhHhXy7BHiT8gwMd8fDXQNINlBtQZACTBiJf5kJttCxxE
1n+AVya64jooGwSeyZwFBU/3d+KT80jAvZ37WO1625Qb0myhn/qJIZyYEFY8rau1HEqYIO02STbe
5jOfx+2f3/dwxAl7EWgQkyYLcuYUgqYV9CSq9b/LFiSPDALc318LwrHT6OWYzy5ygXibOX2kZ9ea
dmuyg7H+GNufw/SJW9qpOf5zTjbgULR9kicw1+hf4hR1LEelkM6dRng1nQ5ITDsCcFYVOuAOUele
Fd5eU6wIn/FLnxeumZ2/OHPXYkX0et4vGjssGTu0+rgtDO2Ruuz35eXh03/JnHk+X8gLD5U+FXkU
u8vGBhgtjogZ5bDN+jaI8x+Xzcl3zF9vMAV3nhBZUvRaIRGgQZpGA/s6l7kNHMJe/m+G+Cqe+ME8
xgwHKQy5ze84fSyyr8X87bIJ2c3txNXEfkwPueGuM1Ik7ZJtlh1aeofEcKsCjUjdDfcpDriw33dr
5EmWuR5DrUCDUEJc5JvhE41RXLnkrwXh5Dc0q64oQK2R19Bgfu2qT+2YEwNCkHGXrkDLCXxsKB7q
w6SizpbPEPgjoVGAk0SUJ+m8GjlHV8ui2cblgT3as6rdWrrSnKHy/1ngXn3iTC6teyfzwLUPYHlY
T2+r86Ufd1qnqmhIN+OJHWElgGL06tLGSBq0/Gvx72zeDmsXUM0BQH+CzGu7uezCqqkTVgZYZNdK
gHuFDNzBhbJLprgOSbf7yYCE4I/WCac0ND+L7CoNYrcNGjCaT8Wvy6P4kx5/F8TwHtB5kzoSJ0IQ
y/x8WdCpg5BcsDHIyLBsU3/sw84qjIDSLN80ZV1zPgY76CeARmcoiYWTq1vfyVRADW0CbM1sc+ex
qqvpCpQzb0aRNXc9euy3Hhm8/dq6+SYzWRyCr3hFXMztvWOn5b2JIsHeoLb1vVgJEJQA1R60uKr3
DbhEFdcNqRtCJgO5Os4t6wrBsx1Hv/UAD45AGvFge81tQ0FTPrBDnqnyaNJTCGz3POUDFkGxGp20
Set4E8HCZTVSHe7Q7bS0SXde6xq3dUuXgw/i7M94y4lRYXylk6EFt4RRZ5wDlAvRxZGOg+JOKHXJ
P+JZwKO/R1RQt7a7ZYBLdrFWBdWizcji9lcsKbaXvVJqCKkJJA/Q9guZ3vOggZYHh43g0ohACp3H
NfAOP7NeUaJU2RD21+zUkEsDYC5a2Hyfaut1QdwnMMB/PHOHOy7vtENR9z17blaWHVhpEMDzeaeT
YPm/fp+HqZP42mWr3SzYU1HxDFE5T5XzkkY5BAbwyXHxPTHP3afekIGAG4WW4sUe9osqhaP6vhB+
GMp3xaChUlisYTI9YhyXPUn1fWFfmKynLjR48sifN6Taqt6s0r0OomrOS4VWLTEDtfp+TfQCN05o
YjteFy5xGrA6Czr3BXeDzeWxSGMYnAmPMhsafLpwxMVUn7U8sXABhIWKNUET/zeVSbDQdXfZkmxv
QFAcrAnQ7gS0SXgJ0JHNcVHNwLp4ftCWv9LV2S6+qYhZMlQnuEnRggo0DQoPov6vlVNqJgxBq0un
/dqsjxabwamj5VUAeeM1aCCqUqTTBseEU8+ZIprJXMOGPjPykwD1INqc75wkAbSj9lGPWubD6zAf
Lk+h6uuCY1t1201TjANn+IZmD0t13ZGt0OmPF/zaXjTaJcWSR1aKZqjNUoP3/fXyCGTuxtkMAWwD
SATsC+fzs/pLNc8tbm6ksAP6xbsZq5B1qtSq7N7GqdgdPGzQ5iSG+qLR2TB42EFxUgSjcz94h7Q4
zM2REhKs5Sew8Jw55a85Iep3bscWcO7lkZF9xbPdGI6XJ41PinidAngHzB/owIHYDV+3k3BMgHwp
stgHiUG6vvTlXG/SGOno3NPwyKkOBLCOJB5fx0nlb7JIBF43hCLsV2SGBMOzpms5McC2iCN1V81s
YzXmjpnewTSHp24m28vjVJkTYtFqVsynNcylZhLQme0KV0NTEmgYq+XBz1JF6JPtJtCAoMUApM/A
r/G/n0wriET9xdWzNJqM+sWxtRun9BUnhWxHAd8H1QYCcPQ7UYhM62ZnmPo0KtzN1O7XfI/encuT
pjDxJx6ejEKnxHYHj3PA1q9G89wnvxj5fdmEbKJ45ZOLDgB9LYbUoXAqhySoHy3tTZMcoe2kiJqy
MQBNi4wXZ0tB4eV8JViWVonvZEVUt3hZ2ezGNo7UV2kVydwL+DTdRnYTnOyi1hLcC0k1vygidwn7
6jrNd6Bna8tb9mEibn7DPDEkxNGaajk8FkV1yE8CelN0itKALIiefl9w3BL83LHl4Ps9ecrjjZ7+
p+u/3OLjUOezUfBFO3EsMAj4UDysi2juH5ZbZ1AMQrUawmZPxiKvwMeCQQy3M6Qy2vythBREMt4Q
TSUyrJowwb+0hU6eOcAWG9EPiivO0Vn2ysyQ3Iv/+ZdwDKB7YTHiAf7l2H2Q96+p7QeV+5mCyeni
Cyeo641pl/UYi0//66AvNKuY6g3FOMSIUust7WxwiEaFRw7DdFOQGy2+0uKvTfY7Qc84eFODobm3
yNVo7Jb+QCo0tKr2kGLJ/hStTrzP8LJ1KHP8iJiGC9sk6SFZd0Zy9fHIBt5SHtdwutqOAH9JSw95
T7PBUNMDuatUPStSHz/5vHAbrHrStaaHz1fND1BAFW9dsY2NfZa+fnQYQKuBrhgdk5x4SmxMSReC
dqUVwKGigThCQPSPQ1VBG4HmHsjtgRsVD8/zWIBww7zUH8ooM5GSzL71w7bT0Xr68WSAAV4uThnE
pa7fXQ+bJUfRE5XwiNLXaTl21rXpKOLO+8OM6zu4SEuasPR+ruqZssK18wjNyPFbranIRN7vHnzf
9sAOh0wNEsRCcLYBU5z1bsqiWhvQtQPN0Q9XVM4NCHEZjDe11dQw0FRDAMz4QD+s1wnIAKd7510J
DpBBwmrnhj8Na1pV0c1Cv3aqnof3Oxtfd1HIQtMAHp0iW19qLVD+ypIq6sunQQMzA+RyHfe+/Dh0
Dx4LAkgX2R7w5omlNDdp3bVw0jKyevtLmT0yPAKq/toeFHc8iUOd2RHCvla7ndP5sFMcnPtM5U6y
r0N0g0P30R4OBMf5zmMmqVibZDTScj9gR39QsU+pDAg/v5lmNFsPMODnG0CQ2Li9HJsky22dDkA4
r2qNefpK8f2afmPONRgIBnadO08ftwItJ6jsoLsLrFPCpshyNrRoW2sj3IjoYbKuuuRQ0MNlI7Kp
wpMecRb/4A4prAXtjNggmUcj51dLnm3z6+XP8994/szjaZF/nxdWYpwzvWEgQohoOYVNH1bjxo9V
km7SMbi4yUOMBD1H4uHuedqaURt9a9543aUkAJ1E+IlhgCPTBJQVL0ebO8TJyd144DpIwZwRed3C
DkVWTq92lo9f7bklm8umZIPh2qlQL9fR8yciGCvaOk6eFTRqihtUMD+czAUG6OTrwkAqdy1dp8DX
B+e6g9SFBQbqblZg9GWLDtwfAJJoaQVhkrA9CqNMm4piPZqEoU3uaiTHtftEEAHaAjOEmIvmHFFj
z9GW2PNALxTZ+iOto+Ljy3D2eeGao+E41/oSn4+xNWj0iQgFOAcSlLzDBI9QYW+7HdoMW2Y1Ue0T
LWSN4YYo95sfXwgeY8EixcUI0ad67raOnleOla9NBG8DcbgVGFMWziCtuuyyfD2FTX5mhrv0ye6I
ca+dYgtmCvrcdiw0kdytJwjdPTAAJNoty4vdZYsSD0NSj1c98Ha3QUFwbrHt63oAiyqWnVUBszZL
86BVivCrsiFMXqXjieX0sDEZz1n3G2T9m7ndXx6H5CDhOTYgraDiiH5SwQ18DUj8EnpgkUlv1/Wo
1eM+G5uDDuH4y4YkUeXMkLDvvSr3NVQ1kW4LswLkKUx1m5bMFtSBOOOjC2KId0zrk1dStH5zfljz
Vfd2g3Vlq4BpUhMGEGlIRCO2iJFxAf8xXrwTlNPIk50vgen+TItOEeklE+UgrPw1IkxU2UL3Z+xh
xHbnoChvu0QVuCS7BZ3QAJCDVIAzxQtHIok10xobqOy4+hditiFL/NAaf9v5bd8boVk3n+n4wL39
xKQQkBuwjhQ1BXVpUbx0zh0BD1W6r21FyJSALvnzANUvjvQAf4oQMzuWp6OxpiB77Q5Z9jsl+6Ru
tgaERwb61R2+VaDfKeov7fLrw84Nu7hJ4tDBJVzEWxbAYvXWTJNodMPqlakyeVKXOPk8//tJeFvN
sSItKSAiUPRhZqYBLa8uD4AvuRBAzwYghIEeJFiEdOATR5NZuXGbvZa96CmkjrbxZ9zbQT8OmgBR
rBDh/7jFFHmJEvgDnvDuHZi/+yuj/kStFY5wYkUIz5bXaKzkyjB+t7OKsKSKW4x0RRBn/rx3Qe0m
XFotkJGPzowWj+6XzsBdrHBkWaDBMxHZbUg0gqFT+Pwydw14nIH6N8bqsayaQ6+7j6jwKoK/bBSn
ZoRAkHh9P+s6zNS1+TRl9hPR6s+Y4Dz4oPdAHtoWTMSe03djPWRR0tws3YEpPs8nQvRbk+DWjYsx
EijiRa8frbxpLCeNao9Tm5ubLieb2uvDBJJ6xocFAYEYPrEm9t5MLRKPSesBM2xXO3MsH4AqVZHE
y9YEyXqIQxu4JnticAaHoNGUHmxMw/Vbriv2ufzrmC2MBEAvsejlJ9TqDQZgOBQ1+ulOUzX3yBwX
3Bp/vy8cXiYbajy3gHq3h6O+tvu58YN0/bBCH379qRXuFSfxEMqJfmvrGIXTfAFi58X1FJcVmVtZ
UP00QY0DJgxRGCDTs2nqG2wMzwQ3Wwee7bg6DlwGgWjbFPAdhT3ZsoBnykHuBukz3MfOBzTXhFpe
jF2CK1RwP+IFeTm8y8YD0TV8GexiULgWjl+90ks7aznTw3DtTne+AYI58Otsst+X7UjHYSOoGxY/
TsQSsTOupT2aLWpaWZwErJzRxmE/f8KGg7QpElBIS4gCYxp4sjrWYq7obTH5ARSEFJMlHQSI8kDL
BTANEWUaGjJV6FVmAGh16daHQntuK85AvgvEqIWcBO/t4Q8IkZ9qBZTPW3yGqNVpm3wGvM1+HEHa
uKaqq57cEq55aOXErVgEBSW94ff+sCQRMUILJKRTwHmCmfupAf0zY577r71QG4pleEWUXrXJu3XT
Ik1LYj3sHZXmG3fVd3MH6Ra8VtCC9Q7HQ8GpZrJ1wIjMAIyXzryzjVvwfrgjHvph3CkOegnyBfeI
E3vCAdbEUFopW9hbEjOoAXOxuh1IhOpgCBf6EGd60KwfrhGemxR3q9umIMiGjJNVhrTcaB8ndubf
B1kxOm9dZFmFaGOAn88yGtD7E3Kn5buJ1qGvf1xD4NyIcBJM+uLmJYgSorX9MgFvpX2inR8WoOmG
B4zuoSFWmCaLmGwuPLwou+Z74x0X+3A50Ej3DvHQ3ofcAtQ0BKeOTa1fF3eAXm6cPOYQ+QTfy+NU
93fDrIK/S72MC0Bz0SM8k1xhtrTFbP2BAm8AcdEeUtnxddLGO0srotVhSJhku5JyjtgB1/OPkx0i
Q3NiWzhNXTNz8sZBu5VGdr5+s0wqZLzs9Dk1IGyhFJz/pLMwuGm+yZtXDezL3upuCh1XNv0TwRsQ
aTwt4Ni4FAovwJFRj86xB6cYDmtx5V193CfQjgkFU/DKvsfBGSl6l6sUga5Ouwj13N3C1jvNnB8T
y/t4RYrT0eKegyqhbYjtku26jAxk2by/eOl3Y5IN/zVWsaqwdbJ4Ch5BLg7ucgiHsPoQEGGgmMMN
urPdcLSKHXNuCYhsE7AAps68cZqn0VHdr/iKi0H81KjgEaaxUq3UjTQa8JiFiDdwg69tGoPjal9n
b1WqSnbKtjKSXHyYCBaAKZ+fTzPpVmZmQAz1aXKbamUfLL0LNgh9ky7Lx0uhvOHvf20RofoN+rZ1
tCb0/GmzBenTFrhIxfkgTXNwwXuk0aFag2ri+XAcQ2Ox2a9pxHT3hq70KYb+QOZA/SJO7mev+xL3
XHnReKhbEmp5u728CWSXfIBoeUc6thiQgOfmQcG9xFAeQROtl94vDfnW0W4T+9ZnzimQ6noc2ojK
ihgUM99nCZC0WLW13rj9dza8eVSVl5QMBv4NljgAyjijhjCYBvonVdWUwE6u5hPkXa/WfgaLtKpA
LvFAmHGh9o1LH9h9hSXDgoGBfcacGfpzxkCCTlmYYcc1hiIVJR0P2CHQBI9C+btK/ETTOWsGUB+Y
XX6VTNZ+MJzQ7F1FYl9yScbVG7gCkDZy6Whh2irDBgkeeAgjzT8k6V5VjpdO17/Pu8ImYmVVOfWE
B5gDChXa74sWijTxbpkUDxbpbJ3YEY6LOMbFuYSqKXpqcJGDtqSG9BfJVfkc2Y4FYQsYhdHLDgCG
SLPVxVYHlYMEhBTNcz6+EK3cxbkV9DVEXOkmd9Zg0rrAKJ5MvAYu71bpVJ6YFq4xQ645esKwUn2O
ThNmAmkSZZa1qZjqWcPXXIjqwI1y9AfabN8jGpeJrVoLSvkH2/rWo0ut7LSD3hwd+lRqfQjRoqth
VgRb2eCAo0VHHP5Fn7uwrcbBnU3XhpYatextuv7W+4dpycIWWhIfnkUPzYP8DY28nCfu32WC3IKe
tbjOFpA89SG8FW/XMTs0i6ruJ3FJHlRdIExBx4ZuyPPoaic2OsYbJDeqpd+CZeIwArBDWkcxIJlL
ntkRzmBG88VyYjONSnAvGWt9B4b6W6b3+6w9apn5QA1/h9r5oS+6fd1W+8vzKfGVM+tC/Bhy6MiO
o5VGkG8K7KEJqyJFW+NNsb6QGHUPHexM6/GyTcmt49SmiEvLe6MCnAtXHc/tkTe4T/wcbzjnu7cO
+7Vq7t3h6bJBSZAEbR8UOgHw4nRXwiDnOm+HmqKtHZ61KWi/6dnzZQtSZ/lnQRxSjGMgzWqCabS/
zdmdY92V+vfLJqSzBmQDQHAgT35PdlJYdEbGBzWV+qFsN9D5SowNKb60835WnZLS4ZzY4hN6ktij
MwGfpgW1ZLu9KW/AZGAzxd2J7x4hRqHogMwqqJlwqxArRMxE/SElDvbxfGPku7K40+nBfvA+U4o6
MySE3cnukhiAEbwUcuiyjWOw6FFOHrPyNoai6WRn28obQyjdhHmscAqp252M0TqfRW00EjvmpVaL
PK4UAkE/L3uEag6FVSozqwE5FX94Z1vPPHRu2Nfh9EZURLjScXDaU45pQ1VNOJxbtB6jTFnBG+Jc
OzB/yg6V3rLg8mhk/o1HFuQscTC/L0jNeu1Tj02ogJOJ3VpWnIfUTYe976ZoT/aLcptPK9kRSN78
d9myzNtxdBGQhYHp991Vretts4dKGvIw2sPK5p9x6v3EBf4TRpAoQSUBDwb8c+4MvQFRNJshA6j3
PweiBTn7ypJPFCg9MMjy3jqk33BGnhtxaja4/YL3VZz3AXNooHrWy1wOBzznkHRxRxfvT7Xv9Rog
jWkEFRl2k5Ebu93kzcvHL7VI9gDcCBp6YFXEh82YtU1r5jXqCuZz3oH8XsXqJPW1fwZEBlTEN3te
9QqZEPd3Bl2tCppBoEIKzDJkzubywst2DwpvvAURIwJ5y/maQNe6JyNo1aNOu9a2vn91+fMy50XP
O9pvUHx7X3krG12v69HXHlrD+G+haJsja3VdVZap2J+SKx5egH8NiUU3cB1aQ9IAOtD3Wbj2j1M1
hDbkpkrn45BTD33ZICfnZGvvTuth0WN3WnD4+AkEERPwRN2kq1E/Xp43mQucWBFP7MopyVjl2PSe
X76a1nRf2OWuaaeHuqz2Tj9tUB1S3LVkS+WilsXzYT7ea8LubM2h7RYXR5E37KFDHyRmaNmKyZOt
EvoCkby0UJh5R3s4a0PmIGWURHO9BIZ+Xxm4xHl94NqKtJjMEAoZKM38ESYX2dFdv8Y7nsKQZ7RX
beZeNcvy5k7ulpWpirFasoVwU+BpFjgFhNyF2JkQd0rKCl2vjWGGCcbzcaJVXuT9Z4AP9uS+Q9CO
4Uw62vRnRw8TtgFFw8ejACyAdM0GfB5iIsJDeqVJrDWJjcbdvA40vQ5+X3ZnyXIAogAcIRcLRBuy
MAJIiw2DPwE3ry3VG55NoYekhj5C224YFDtHliQHmJO/wuDNqF8L1+lqzQso+KKKGU/xrd81b047
hqljb1lbX7f5eDd1+TWh9nZoJkMRhVTGxTDk1+nUVHGXRS7IN6z50bGrTV//8LQxmPWbAUQ/tfOa
Jh8/kTBkJLR5Gx/PBZ87SIkcDElKJIFbKMs1y57pH9cqQeJLh3+gCIB5FfdTX8+EET6uxXPCrr/x
1nhXkiK87CaSEIR2IDBt8PwH0tnCOFCYZJmO5DU0DayHpbevDSi5sfIT8AbsftypUB0G+a64YYEP
cRuNKzNY3qFPoESn8ALJNQSnHeDXf/Je795CVTvRHo6JqkxRhU67j6eDWYVa0u0rx1NMmdQWktWc
ZBLJyT8OeRIbrKrt9b62CryQoaKeF6BjrWFzDQlY7Ttve3mBpP6N3hTeYo/K4Ds1g2aIIfNM2gIZ
KmgYUhqmJQnSyUBYmgMzawIyPgzkrXJUL7I/3fvCk4xDNnlihaCoK25rZEO9tDfREgmMm3djm2YZ
pL0zHHSHQj46Bv8QSD2hRWJR/zpeTON+AgHnpqRVd/DdCgKO42Lul9X1vg6plx+tVLPCjtXtrm38
N6hp5teeOQ5biuurYnfKvJpDzDnzHqKs+L6H6PvaxQ1Fo1uR7YqZ/ayMcVfE+g/F2vAD+t0M/bMj
3hmWfOzGMcfa+FY5B3Nh3PRtduvh7do89HQ6IBl726GBnUG3s13iXZ90t75Dd5d/huw0BIAL+XjO
MojtfB6LXOg1QmHTqcDCMOznVDukn6hEQrXlnwXz3ILH6LiOHiyUTdDrN6NKC1i2Xrj/4Dbp4z+8
ic6/b3WtVWK7VRG0bK+78osPMovE/PWJacLjwQakHcwfImEaNcyisvy4ipzJhO7nplSBbCQ3SB8a
TH8NCEdu1tpWSgsYAAxmN5bjdl7mGQqkPgkcpr25dnpdE5cpwtEfDKvohLgIcUkdYGMAJDqfPAb0
c+vnpIziDuqHjh+M+a/YpyAyfXOyOih7MPrfkOnBdUsQKP3OADW6PLGy1Tv9AYL/jeUEUd3YQ7sk
vY07sq2sZOeruIYkfboGUifoz8M1Ay8n8cQF6tKHTgEa6Rrb3NjpuPcSegVmt2uP/KombR+X5tVM
kk0BYVFEtevVnF7mnmydYnhtxuTt8phl1yvf50Bt3vCKEHk+6YOlpSOUVCs0FqEn3SwhmotIbWzB
ljcGaWI1ij0umWPQsnMhEAC4cMjxSHRy6Gh1ZQ09aWoUnXHYuF6YeUdj+vLhQSHMI/EBPhn8X6QM
0PMp6YwZp2iZ0nAEWjCo0ibsfRsXq/rpsi1J0DqzJQxoLZhTxbFfREa1s0lQqJhxJAuEYYA+hOd3
IQ0q3EnRPde6ZOZ9iqO7t8anofxPm1+TWRUaJUJ9uNL8MyReB+KxAzw7hiHffDS0mwLEQgmKoWl5
5+hjYKfW1bI8Dcmx80Dh3H1n8w9b/zhN6/lvELzRGq11Qr9yGbFptz4akyKlIAlsZ0MUwr9trT5K
RkUJYhQtJOvj4B/19nFqjkn8rExrS+iozwcjeIZXG/3kkgzWMjTDr9+65IYu33Xtjfo3fTwEWnxT
NqgTzPm1Wxwve6Vsm50uJvfak23WGripNDpsa/3TSAMwQ63k+TMmePLH5ZVtj0/2iYnZdem69lgr
A5eErmyjgpgPSOAd/m9mBP9PWQPSSFCnRWl+q5c3dZyEU1t//NqNnAIAmaiJoagt5jCBVqNZ7SAm
U7/ajMUNaHu2y20Z9snr5dHIogUu3PigzdmhRaKpgnk4tnyccWW+o4Hhby9/XhYsTj8vOHhqD0Nn
WhhHmx+gwq77dz0IwFWYeJlzAaCEc1rnjV1iTRQeQQZrMIuIphu9vJq7QzsqUJEqE4JzEXuZWq+A
iSa+bSoouyV3SzcpZku6GOiBAEwd7VC62GKnt+5iz4aHd0GQebdJqSgdSz+PnYGDFW8eZHjON4jm
5yO6XJciaukYsHvQ8Si8VjpJeBoAZYmX4rsOS3vsc6fV5yIykwoCR3pYTre2+3jZpf7cAIRrGe6C
aLHE0xpFRrEnrY/BzZkUmKUmu7Lpf3H2EnduQFpIE66BS48de3HKo2M8uOOOjS9ZPmx8Zw3BThwW
/Qg+UG3vsfSaVc1TPRxxXm4HaEF1LjCh67FJvw/Dw7B4YVxf09wNcsdU3DhkewKMBdBFspA9wtY7
X4bWnhs6zxUCSD3qO6b7baihG/XBW1u2G9xJdSGQ2sPNHIhRPGHATnJub7IJqDFpWUUZVmNB0mY/
pd9Qwrq8LAb3nnfLcmKG/4yT8MtbVizCwPYArp/raq4DP6nuG60NM6fYNU615zw2elpsamSPUm+9
tqh5NdVk6xv5Y5NDBncwy/sxo1tquXdu63+5/ANlZy3HzeIpZ4L9VMwJ80yaqS8xTiBzYFsyW891
vZjXS1HZ98nSQsKqvEV3y6RwV+nsn5jlm/JkWgw9Xk2aw2y5QBr8edXRawjAa29/vTw8GboBzVPY
D7w9F0st7O4UJzi1Wgc8FUt+p6GtSS9BEVNAqqXwfGQVwFfFbFyWlgfs0y/mUikipHygf+2LKMAy
XVrTS2CfsCeLHRMr0DsIUSrcTBZiUG/DqejxDSSG+qyp2nawixqjbAGwuafxi0+vLk+lyoYQ6yEF
ZUygsawjHY+9SvtFvRszUyT1JbkuQE+h/cvZ/t7XYNt+IV6SuBXIrfuQeb+MFOdiGx+KvgtSJWWZ
9Op3ak44hxt0ZAxV6yEGGMlmmtMQqXPkuLwgX+8M3PmwbqiaX9v2HRp+w6VSzKhs752aF0IebW2q
VybM56MTVPbTRNKwgBq1axdBn39F2U5xEsmC0alBYdfZ1Qx6CtydoorMG32FKKb+ZLB6q9Ul5L7n
wMBRUZsqeWrZFnBck3AOJR0t00K2BbwDcamtAyhptCn0reul/GGMXlCoyltyO+jTMZHW4RQi5zFl
zhLQqrqI6G4zf18dclPVxnWS61XQsvr75c0gjSuoPPw1JhwfPYi+mxlU8tHY7bI2ABfuCtitj9AS
0CKYzMfSPQyfwKhiY0C7GhhYQNpFnuoFRBDG4gM96JUQLgeDk9cEhYpWi0+TeGLxCwSesRZ4AMTi
t+Wu4wwKBeDN0SMNYu/t5ZmTfh44B37wGea7TiRS2klvuuiqakCvVtG7tj9cNiCLUxyS+icxhjKD
4AalO5BhzQDlnJzj1Fxp/THOFWFKNoY/oRYwRwNZGe6JJ6fX0Aws9y0orZj1TTW9eJni0JAFBlyB
+IGFrt93Wrwxy8wmnTCEGsxscIitn7IIWaGNW64REKTbaq2Ol2ftz7KKy35qU4iFeQkSvzYDXhg5
32tt9DZJo2+s1tuQDKAeKPBZS7Il1ES2d93GdXG1Mu8W3X1X/tDcVkN6C56Vq9qhG+CtNhD9Rg7C
OCwluyr9ZaNV7SZx3bAoGLh3yI0Ve1et7W71at1cHod09S1EGReverQDCUsDSPoKfmLeQTldjc3W
a/bVx/m7wZKBfC7eTwgz6D08X/0JAlaOn1G0Mo8bpJI0V7FDZCWYUwNirZZoXlzSDO5VE4iFIKED
Cl9mHOei3bra10H71YEarnRMxdTJ4ufJuMQcowURMLRMAGu90j70lqM1H2kflbOq81+6RP/mT+yn
6kCEV0LvEVjrzj+WUHkwywHioomqcCY93k8HJJyvLgPwklQomsZucagW4+jV3W1ng89Xq9/6zN/P
xL9OkHvEtThMmbGzZvf5sjtKI8XJWPnfTyLFVGRd7vO6rZeB5HMI40xFJ6eaTf73EwsNiyd0mmDf
GiCPXOLDOhwtFf5BGo9ORiFsKncADtgbsWJ5M4Wx/WUB8V6Z7Ts8YdLuW84U9yLVpAkXhlJzmsbz
4f/6dGy8r0b+6/KimDyWvYt1wPmBiQC9Wyion89ZkoMGeSVYlcREK2z3Lc6/IIehx/fMeKyne985
amsftMXXib5UZRuUzdbu47AmoQV23nLaN+W3wbvv7bu6VeBSZXUHbP5/v02ILtniVUm74LcV7v3U
5BvfbIOki/TlyuyXDbXWgDXRaP5c6W9GX3TnwXN+1tPr5Rn6/2yd//0V79Sac79GXrRFjHNH+4WY
EP8d7eG6B/NQYncbVFsBvbK2Nn4fuLkPLLUf1pb8vvwjpJ4NvTQHcD+gBcRHzbRAOo8u6I7uFxQE
hitWJ4d0LBTXBWnUO7Ei+IJlNSu6wtBcFE/J1qq8rW+XV8NS7LI03l8ekGwbAX6JnngQqgHwI2zV
NDaZXxY41l1SbozqsXfnkEKxC3phaMZI9iswWZctSqsFpyaFnbsuadKtHWJ62U9hNu6I/50hzT0Q
aETpIdPRb1Kkm8rsdqbGtu583zduiBK94ndIRw7cB/inefO5iMcwiAYl1g4BhE4I9+x1pA/OlAUT
/WEP31ihwKDJ4gc06v5aEwbtmmlpTDHih0OyAwXvRKrwGb4HxfhxakAIUKyeIVNZYzhTnW/QsRbW
9FVrn+bsu9M9sxZw4U8Q2XHSFJvL/YC2QbxzWFa/ABPPL7VDvs2ssQ5ctLjM+aC4ecqn7q8d8eph
mVM+2ib8RRtCCkD8pNgCsj3tgese2xlYI/CbnEdev897qpmIK1T77kx7ZwIeflIsvyH1thMjwrmP
/IExUwr2iZ4+T+tbuRxt96Zv+m1u74Zmy7qnejra+UNs3jr6M5gNPfqFgts37o8GU7iK6rfwCT85
nkHnYWrxgN8yrbfVc9aEUB3TrW3n37reTrHZ+bjeueXJuIX40o+6Oec5bKXpj6r/2vtPcJlAMx9I
/tw60YiW1zjy2z0q1XVfby5blw8UsFKUTVCkecdlMdSr1oDRKbLqR3346pb9NQiVQxJD4dezg9FQ
xjZeZXw3XIhqggIEspqoVZ9Prb/SNQP1Hhqkyrndko4lW4ANrSCDJGlYoBUncNd6DFy3LZFN9bIr
t4k7ICzbQuHU0qHDo1GcQGMxoBHnP8RacJc0OnTWTZ5z6Mdpn0IPVeuLreek+9WwDk2shCdwlMX7
wf+zKWwkHBmGNXlIBfS1fg9E1NYp16t8tkNfX3ba/5B2XTuS40DyiwTIm1eZcl1d1W5MzwsxVhJJ
UY4y1NdfaO6w260qlNB7WOxigMUoiy6ZzIyMkH1sF/TcFu33oNF59B+W+s14FxPv+sgDDnMAbysv
dGwZNtqJeU3o5jwZ/J1efblt76rTeGNvcYYGMeq6jSf9g2mXPwvot1W6G/v1Wg/o7LVvTeni+Ph9
Nui0w7UxVCweBhvcycdKoiZUZbim1+6QNWuLSyqzOh/0pPC0bqA/Vp0Oajqqn4ygexnG7NSzYGWT
Xn1VzsUO3UL7MeKP5S6d2tSDbiAgpHhSGrw9Cr16DVi3U7R94UyCjhG8kqg+SLb2EpvHcjGzvmta
yPtA8GSJtzJLaegaR9NzmbX7Js82+iC2EuAZ6f0X4Ape/f+Yms/qG39bZkZJ7LnB1uIq6Q3tyZi6
uKfFxzFIAahnZnZGNJteVI+KUeZ2rcMMEzIsymNQfG7WMD9Xt/0bG8sdIlRfIeZF7Kbb91WevnoV
PRadu3LlX/Veb8zMG/XtjFkpQV4Y3gv0j/eZlR09jfwehlkwXWs/9X5w0HKykj69FmbAJPqdTPBq
AYr33mYKstF+aKGF5DQsgkBJSNb4TK9ZCOw5OwPELFSRFz5qqDpq9DYQwJ7Yox6yltNe+/zCJQWN
RvN8/rxWfFP5d/SK3XZ5V78/038CsIHHwrIaKiEbZvQTIO5gJz/lafMoSLYSLlzbXsAF/GNiMQT0
u3GrMwD4tv04d6Kij7K1Wbrm496auFjmUuad08FhS3LXivZb37SxYbPfNXTQgZZembTr5uy52grK
R1ANvt9VXhGwqsomLAroS9GQkPjw3lTYR5unp1wzdh9dI6SvgY1DNwWgZfjnvTkBNRIQWENozwf4
GPToU1SWvhvfNnKl0DAnyREtW5aBhPmyrq/lxRTQWSUKhN8Q8fyOBrtoUjTUym07fNENSCA4bjiQ
18BpV66MS7cN02gdcxHTBbM80fsBep2cTJtUUIxyB7SPsnKM9KGythTtmFPoEH9V3uFyBWERlxRY
RQAINJelIgUahoa4eIyPtvsAWuqQG2VoDvVe9Gfd/HAWH8ZmnnaUh9ERsGxW1KR0Kjpq2UMNfuWI
1dZ56Povt5fv0rm+t7E4ZK6rTYHT4OZjHj1ouNihbrhrOpakXG51WT82Rf/hRk+YxC077xXI5Sw3
TGFZtduM4J2p0VUfDOkQetl0N6bGWsPspQNBDWq2AhgwcuHL/MxExsopBch7zOpXoMDfo7oIomm3
J/C6EXCGzwyM+kVbitkQo85aJIGGZtjgPf9lYnakeu/nbTOX/hYX0Qzgn7UzsPnmjfnmEjQm0ui6
nENM8wW9FqFQaymQawN5a2HeKW8sDIPDiDcTpUzg5AFnWSTGJsqJldweyHUzM2rXBfPxhahcahJn
UB2qdxM51NpeuOG4xuh2JZKcJ+tfG4vABDxhqd5IhK6G9WQGX4tGxS7dEsjYDuYjkacRvN6sfbk9
sGsn6a3RxQqBUdLgk4VHB7WapCrsMNNfM3SbVhNDGbEPXblGV7Y2lYsV80qz76QHi+Cz3YOP7VT3
PBYUGJ7bIzOu+dm3Q1vcW6lVGCOdYCjLi9D3X8zyZ1DuDPNPlv0YjTHy7efB/ozuQSADXnXGQrvr
QdS9J2qNBOya/33zS5ZoFXsyy7GE9PoDcHKf9MF5MkV3qLRxh3anHdXWWnpX1jRYXDCgUfGBOJrz
8MHJUEck4CHNGhIkKN3p1WO/VuZ5/tz7Z8i7fRss3sx526d26eCBNwVnlv/WTWSyLWza6menpSER
IB4RM6j/pzE83ja9ssLLq8a2VFBWJubVGQ0oS5JQOjKkafDQBP/PXbtEQfisAaQ4wCDr7lj0j5Wx
H+wVxOTaaOaD88aVSUKB2hqwX7Fx0xDXzMbVuwOYEcPJWQN1XHfM//iaYOFrpmC0iO1j5np9DMfp
h+q/3l6atS2/8Ct+pjk0aGaHyW037HP5INzszjPLR04rRARrQM3L3PG8CfF49IA4hZTO4mFSVbS0
W4qog9N6w4wsnIxi2/ZAxjhB0qOwK0EpPXyc/xVW0f9vgl8C+fcLQDNDRUPMGWuHPLoEROi+HarU
CNdg4FdnE7SVYL6bmyOXcDuR0qrvK0T8AwjpzEiWcZluMzd21q7Tq67jX0MXnsrL9ZHORXhi3XnG
56pEBRkgwiI9mvYfr3y6vUnWrC0cVe0UlDli1ugMnrlQwC0gLLW+pNlRt35JtsZte/XmeTO4haNK
SzTxlzpef6A+3tb+cWQoErE1KaGrR+uNlcVOVFamZxA9xjXuIG33uR5X/O3apM3237gJm+JtW5sY
RTM2SVeZIdAkidcHMfeqPTHNOGtQR769UGszt3BNqQp8ISCA/uC4uwzy7Twq1jS914a18EiOqwq7
HDBtts3asMqNhORFXOAdiKrpVvr582j3K1Xhq04DxEsoV8+YluW7aCq61Cccx2ryzdATx9Tb+JCc
yZ4J7Tc++VHzr7fn8ereQIkLxMqovaIF7v3a5V5KrFYgHkanONLYpAiZsD7OFgOn5MEPIvCGRtOy
GDRSaff+7JTgaaMh+A5E6e1RXN0NbwwsRtF6qXQNirvQHIMdaY3EbJ3XuT/ytpmrO+KNmcVGr0eS
ano5mzFF7E/+Nu3rsJSPBv1sj3XYr/VHrQ1rsckp86a0nakqaxN5oZdsAJtPkca3B3V1ByCDBmJo
FwWa5eM/I73MqxGEDrSLoNNE/O3t718dxJvvL3ycpkuqIKWZP3R+lA5PkLZai4SujQB5kzl2mGkN
lgojbQYOmkB5GEHuJiWJK71dmaNrgdBbC4sxlB4vQdjhIwts9+iLByjCqraoLXpr6Lxr1ypaUHW0
wPjBjPN+fxynrvKoFKh8IGsXDt2Q2MZXLW3DybbQvbG/vTLX5+1fY4uIqMQjnJotjI11u9W7veav
qRZetQBqBrTVIvEC4pP3wxk51TiiLQB8pn1PAzwb14qDaxYWK1PlHMDu0ckfXoLpE/U+356hq+uO
Zht09ABCBMqC97+feGBXTQEyfWjDUtspNF070bh2yq+uORLYSLCgaHKRwc4rpxeGDhKqNPASarDQ
B0eymn5lIg2L/9CkhJqtj8oQkgZoGVsedzb0fWk2sFY5vybfO1L/a6d9XC1nNoKWOlD7zZWTxbqX
ABY7o0Ayh9JXf9+pX/9hWdAjjXw5RGCgPfF+WWpiYVsxfN4dnESTYzzZHmRoQQM6rFi65vGBg0UE
b848vssgvpYs9cWEGKAmUDsfwN2n3YvyrmqGaKhlIu3/8gyC8BN6sdH/BoD7Ysd1yu9rMGUCNS3i
PuRroeDVFAQ6A2bYPMg/kPN9P3VByQkpSsoeLD1nxwZwnVhvIG4z5DJAm6UuXm0JFjQF+okfpC74
Pnfr5g4T5MeklP4G1WD3Oygy9Jhrnf/aV2RaQXVcO9HQlndnvYcZ2ru49CoqO8dNoWKvZdnO1CFO
hlVey39cu5TeGln42XLkWj1xTAOOdc1o6COtOVj/wb++NbLwr8prcrA2wIgWCn8zrrV9Xp0ovMCA
MMMr7CJrb4kA5PdZg6UclB55fQ8Qhp35K6HVNRdo++B7mrW7vAuIuq0aO0VxEl2TOj3oXAuLXiRM
9OHoiej2sb46ILBKoSMIxUIQHb3fm57fpoOTOfRhHJwp1qzJ3jClqZW0uT9fCcvsEKByc8UjwAFb
eg+Ley7jmo0GRAkdR2dCmFiMnnWuSI7CC9h4/dC3xBjSoOvjLEeXEFLRbJ9zwRIrxXNm9JSWQOzC
uK90O48rnLYwECS/VznY/caeNMnQC/+J2VV+ymTTbBtpdndEBEFSBR04VUffaULHmKD1MakA1Pu2
BR9mF1FmFF9zsxORbnf+vY/8QNRV2e9gtPMDeAd0XAozzES1XwPpfle6Yk9GyrKEAqtzp3yXJZLY
MbiJ8gPk6X5RSApulKR4I5mMRX3W0J2AuoARao0jIjmUHFs/FaHT+Xqcp2LaZOxzMb7402MJVF0o
vS24vtSmhDZSlBE6xIBLzMqebQ+uIBWVqROREikG6K5uB2qTuG7bemuVlh3XRqNHWk+1bY+22ChH
Z+9mCqQT9mMrP31866DGDLAZ+qAviV66kk8d6/E0m8B6ZjYFdGg+XnScFcf+NTFfFW9euaUbFG0a
pBTqIHoMSeDPJg+SqVBxnRWbapVz/6qnhljQLG04U1z9Bb+9scclRiq5ROm8HYzYG0crHO3OO/TY
u/uWj8bR54EXGZkaE08zgzuj07PnFlq+Ntq9xuGewFVvrJryw5gX9Vam3PowOAJTAn4YvBqQcbo4
sMSxQb2UNvQhAOUt18s4AMau9v5DTjVAPgttSlARvCAD4IJU1G4QfE8SDRmhOyIeQ7lQTwxcE0fX
Fc6KH7py6QNphisIg8O7eJnEnWqoAxG3AOmXEEVIqDgYMj8R4ezGQHshWlxOJLm9f81LmBdoWPDu
B6UIWoVBk/J+dxEL1IBBn47AAEB1iI13HEFgK9mmZ/d9dg+UW2jSuzb7WgdN6NV/BnuIcv1QNT99
6xnXKIJGFw1p+dnw18p/lzcAfCRkDBD/zCHQRUqxJijHBIE6DZKheyONGJn2xPudjvaKa76MhDHh
9uyYsZ9mYs73kzDWLtM0W1enKn8aih918crBlVoYLNaN77cn/DIAeGfKWcRBtg46QVdN6iRNGbGq
CK1y7r1ZS1NdXmk4H+iuw/MBfdeAp7wfkcE1MwMB+XQqrA3FbbJyAK9+Htw9IPJDGvbi6VBxZSkF
QOCpSVGxAqvIoJ5vz9M85e8vSwwAnZtz+4SBoHSxJBw6QXhz4xLuxrON9ffMvaa+NP5p6M8F8uhl
ZcS3LV4d078Wl7w31YTSTcXodAIKwQ2eslXswZX9DJIJdMGjoQ4Q/WU5u88dnlUUqEkmmwi840Jp
oSHPWvP59kD+Qo8Wc4f3FfoGZ9kq7Ol5D77x4Aj/0pGJMT+PVuZ+LxzwAIeEp8N9Z7IySSUCqc4G
swm3Jf3dZZZ/NKwqO7T9N4S9EZ/gTLWJp4nZvVbQTaJ5jwKMnaMUCtriOFe1lbQ8TX+qqUdHvfGa
slREjNZNzLRSHj1TQI8RJPgJHdCAQLuijeuGl/fdqL30Xm8efTcHSDio5bYOaLFFlma6yztNi0Vv
VmhGAetPWedGZIiJJpxOdoxO/gYSD3b3mbCu3aCy1e6Jlft7Uox6UgmQg6uUqTCvdPWz9qRKpGiC
EK6veyAkcHdlFuQbWmsiJCmTaKQdnY3doC0LvNUkzj2hFcioQaPYk9KIArcbAHANhh+B0obYdKrm
h4T60qtWaCX+HjPOGhKxP24v3OUONKGF/vfKQfUGuaP361Zxn4G4xQWTjvqC1liyEqtcuV7efn4J
vefodXemDJ9XiOnGA3E2nrPpq8TKf4r8ww4CPcToqXHQaI8LdJnAaMdSB40ayDa4Sx5SL73n7Zqw
w6UnhQnkEhCr/A2OFi6uo2VqdIEE8cLc4SJ+CGnHWd3sb6/JlQaX92YW4ZcLYXkgHjqYcdMz7QY9
7DRzT4YmcqD/YfnqjNpNoth47zdATemlOEpexNpgAuJLVx5F18f8t2sX9Md4rr/fIZmpt2QgA39o
vJ+2/S3ofjvV79sDXjMxe7E3zkNYhqqh2MGhCvLds5qIsKcUBJ23jVxeuPOk/juOxdqlFpnKoYGR
rLrn/Nx3Gw/FVxoLY6WSvDaaxepxEBJnZo0Jc2wVBtCFGWfWg5W47dKxz6NBoDM/VNHzZ72fsnbK
y4mLFhQnnnuQhhd6SDXn3r6EGuHtebu8Fd9bmj3Im8XRXL3JSQlLQ2frkRgcGaFnIN1UFrPjxilE
7JVdkKQVLyNdAcRx2zziNxhYXi1v77DFfBqgbalKjdGzKwszcQb9ByBt4ydXVxMkf6Tx02KGv5WN
70JUo8/jDryC31IGQePQTSnd0SbvzobG1E7vy/a57g25mXIGUu3CGR48ileuNbBBRV6lmt9OM8o4
N5i7c4LCfoJYNYs8X7Iow6mMUUqXGR7AJvROGrz88Fx2jUNTmuYfu3OzYjc1tjoTsHU/aX1TR1Xn
QndwIP6xnEzxNIJ1MPRcr793eJfG6GIrDymo7LYBL/UtH8b2kEpuFOGQus2WGUDMhl7ruajxuJob
2cwuDn0LKLvnZlrYDCme1n5piSm0a+JuheEV9+046BuqS7xxqTfs+jFVUeChRS0Hc9ZeQ8yBNmu0
qbegG9iIwdDDVjV5nEqToGwBSQ3KRbn1WO09pbIFY0lOq6casUUbOoVp4FEcpNCj7IujYedgm5kG
sDUO/sAP+rTxm+6Pk6dfRpnuhlzbTdSKecq9h2Yc60Or94+ZJu0tw3V9b5ZlGmclUE8yy3U8piGD
1Ve2jACXdM6+VvInrTKzs2M0JEbJN/3V+GW9zUfaP9uBpt25pW8lUPgGXkORynrOoHi78ftJbCjr
s6TNayARyqByw5wylJPm//ipbfwpkYM4GrIs7ryW27iD/W7bTkhAZgjZE1oIOzGDzMMucUrMHRkO
KBxBLdAqyG7IgmrnCT+NJqcaAJE1x6hAuWRPuebFeQcQnDJ6d9swnW3aQPo7iIA4+8qq0w3q0iKi
Q1E84/naPemy775ZTq0dimZq77vSrPdKr4AtCKoi6o2uSXLN6iMFyeyDNzFjNwI5G4+cZ9vRAVWc
1g1llM85TOTUx1CZLSgn9QlICJSLwxLY9wMHq8OL0dR+ZJlt8QeKHM65Jv6QlHYz7kZg1hPNGaCL
1OlYgqHANPngd0SKBGkfGzgHpNWDiM3jNZ2222cN5OwdT2bIHnkMj29z2FQOTzcND9pk4hPDX6uL
KC98Z0MEmvzBALqSNb10sKDifxPULmIWm2iV1zRwCJJ3sQm4nCEeXCjV33Y8l5ER8rJzcAQ2ftSo
l6GzCy3mhg5GdlbUhNy3sSuKYU268fJOgg0bdxLeM8i5L9NzJkkBQFZTdjaH2OofmJNMNHZUSNek
yy+vi/eGFk7c7XQLOWwYapsfzH0ojAdlAMuyEir8/b1LV41baWb3wHsDf3h/V7R5O7VZo2XnwS/v
Cjv46ttDHoHD2gg5be/02sSZGh57EwLtBt8BMX80qvaTgHz3ym1vXV5bAcJZTKw9v0tQb3r/U1LL
b9CYmZOT0yr2G8y/3qFFU/YnWdH0BGJ7tcmUkUbAKcqodmp1l3ZOe2wK3iZDNbS4V236zaSUHLXc
l1rIrAY1KmlnBFykbveSVmVx7kCCVuHEpOaLqdNxI0bDu4MnrjeDzUVkVjg2I3zTvedyFtsEPnCa
lIZyqunu3NwbY+RmixwEmWx81aqhe0ZHZ3YyWTfSkJpl/VCaWr+7vbGvbbo5yQbg7kwps4T4V47I
wRGV5ede5Nu+cg9ITrRgBDU/W3V1yNO19MOVvnvUX8DghfARIPgLdhw21oUQuped8V4aD7Zfj3vW
u2Kb2oNICr0R56bKfAaFQKXfp7U2nrFTtQPvtOzR6hSJb4//2sF++3PmnPmbgEZ4RZYZyp3Pgnu0
pP2scNXdNnHNQ6FPB4599h8XOt5G51CvZ052BoVu5BZN2LqfuOWvDGTNyiIwYmXru6NhZ2fWf1K8
CYMWQLvy+fZQrs2WM4s2Q1UMdbRlWVvVuD9Lv0OyDVh7qC2Gmb1yVK/txxnNYEEy3sFhnf//m/UI
pqBsKdrAzxN01Q1/CgtboPtSC1HXiA2xJvA6z8qFj9JRdYGbQqJn6RgKhcdw3lZYG+57dwVUAI/U
zNKNGqCqHAgg8bPKxW60Wk5eb8/lFZ8EFjgd2T4QOc3p1vcj5apnuo8M4ynTO2Nn60X3ZNh990hE
VR70gYv7HPfQBi3HZpJVDrD0t+1fWUsUzwB1wAv2Lxnde/uGr6wh7ZR1qjg/5EV56FZcyzUD6JlA
r4YHfla8Ft8bMGvBWKpS7ySOhgPRn5Wc6drnFz69GLQxby3NPcn+wDmqOyvzc+VAzVI4//z8xTu0
7G1uAIbkncxqI/pfWvCnXdt95rzGi+0HaD02Os4UkghL1oggN9D5W+QYQ5ejItVMZCYqnRqPRvB/
fo1nPdLOXeV6W7w9IMBJeldP2kogIakRYLDaJn2CYmGIxiprY2hmeyok9/aD3gVhUKbDly5LyRb+
B1wUZcq0fT2UJOHIM62c28VqIHetQ01qFn9EUcRBRuT9Yld+aRogcO9OlS/DrMK7a+0SX0Qt/2sB
WD0bkARwki1TDw2aslPgXbpTRj+JdtsYJWhmvxUfxAX+nxkkrucCNoDEi2M5MU9BPZl1pzaES4js
SvvYvvpfA7O2G3LXSC8vy/xyIC0oEfX+VJh4SexZsJFi+6GjfWFisXW7xvUM2hn9SbaHXu3kh0cw
58NRHsI/JhJgiymqep35tHG7UyDLA8SR7932SUwfHoMBqUD0ROEMooawBISOwIIZQo7jqZIHmm/8
aXN7jhYXDeYI3/9Lo4hzZ6Mp6v2GNQbFus4W48nuSdy7f7r815RNB2L3SEvzD2cjoffy5pwvFgRq
a5QzZAdOnvfE9k3zMVc4rzegc7jGdBSRUJZcuEJFoXSjOZ2BUh1LStoeORW/bk/XwhvOJtCehtM3
t95BmG0xXcoqDRWoAt4QrEXoTCq6z5WY5WfMeq18cM2VAJGLOxkNP7OU9PuVQYO9Ngg+QS/OSYMi
5Jnd/cg1ZCo+PCLcv2jedUDFD5+1iDQsPEp9v2hxDme4WZlHaI10yjV11GteC9c0GDz+kpQvT3te
K587Qg0nMloJtz5VugP9tjvZlSvDuWoIgi+ouczdtEsApdFIMuiTHE5Fg2R6KkWf+E7Gd5Zgrwbk
M+KPzx4S6/+YW8xeXXponXVhrq6RlQKKY5zSxHZWdt0iPPvryPB+RA0cWw4R4cIK8CBeh4TkcOqH
OhSNFZtQKs2REmuLLgzsBpA0tuIXrs3j3JiLjWEBybdkTit80gOPMw6nsv45mg9uU4e5Bamoj3mE
vyPzgA/FRQYMgf73mfQmzsUxk1brVsPJnmE2n0m71nl25cDC4/xrYHGKXFV3NopZw0n/nOH9aG9s
g69suUsXqr8zMR/kN2OAQI3ifIKJdKdTECb/iiYC7bYft3fatQUBHhDsusgGw5EtEjxClz4pO1iZ
+lALtmMo3Y27NltXjczlSqB1gdy0Fq+nXOdo7EKi8KR5PaqG2ZwaDO3gB6crrvpvFfdNyPd34eHY
UByFWwCz6mJLu9JvamagJ1q0uxa642jP65FHzEKP34EweAw+q3R7ewavOdS3JpeD06qistKyP6l7
q0wG8bE4/2JEiwUabAh2mT7mrk0f5XSGuvntnw9y7HmzXkyab1vwNwjMLnqkdS1NHalp8kSd7oH1
AN1UyjtTIkmoF86BN/rBV04atRnb27odFWIn5K6QRay7LwQ6f1V7Ntm2I3eaR0N09iYuUGHI6u38
AsA1Z9t1Bcr7v6RlxVJvQvSdlmE2mJuqtCLAcLaMpqGj/F1jVYkjnZNhgjI21cMROfBiOprmoSF3
nfVogXPOSw9eufdqqHcU3UsDlF2KcoxJDyYgzoMDuh1kKh1D7rvej1WRxd2ktirtN1L/SWHPzTeT
mVjjF9rfIVW0o35EpiIyy4exkS9yBHKtl6Hefwa4aReYZdyZ1k5jIlRs2JoyB/+6RI3wxcUbwAy0
qK37yC03nXcG/TZKySI0XBXlU3Es/DthPTVCi6l4cKyYql1PvoyejD3r0Z+cEJJbuRWX/jmlf8a0
f8jd6cucrMHrOPFZDbKET4ZCtVoNX7yJnjq6w71+mGVmSG1HWgO+ziqhzktd/ZQuiOHbYm+Q2G9z
kHhGJD2X8kvJ7wvPQGHDCadKj0VmbrU2S3r2eWrLaHAQHT85Brinf1tpFgo7PQjm/bDy/LFQG3tI
EzSeggHse852wDKQyY+7QAe14aMLdENQkK200zBlL516UeY+JfuhO/rlURn3XqY9A/O4SW21keh/
Lg45aBg1whPwMYTEPUzZXY7lMmHENNJtVaqoqaudgSprU+00fxs0z1SBXNz76emJML7V01cny5K6
/KX4Y8d3mUInv0yIvfWtzyh6AOQOGikz8YXEH89N+0cvNmm/U+O+dvdVVe5mgYre7A55j8InpNRl
3W7M0g2JpuVh2+moF6mo0ng08W0OdfWmQ2v4q9N+z7ytpZ1MZUWSv1ZdFxOfbFMSZ5xH3OGxqx2q
4KFq652wusgB5AD5tn3aFjuvAgmF2+8Y/q37Pyq49/0hMvwXZTcRUJeRIm5M0JIOxT9n3JnOAwSc
U+aD1q55pFjRGgS3xoCsJt2IyYmzYKtGBendMk4ztuN4qhq5TAbX3FAQAwi6DYwz4891d4DsHahG
Se7GSNyGFcBImr5vQWSG2S8g4UPPCgpsw7AvnacRsRM6LoPHgmhbzSg3aXEcu1dApKOhetD0l6I+
OhrKXM+W/COmbutm7nEUVdS4j6VzX+RJlZ8hYdnph0HuKsMK+wy96OMro18caHlTld9XtRMDcug6
EAj5qmVgdJafFOBRRPgxEsgbdPf11qulN9uuQZ62AxObq+2kr0VG9wrWJ/SxA1WihzV9UUIPexqX
rEH764YWXyQ4dBjbFAQSTK4DEa3hLvPrkMptz+pYS81trfFzYMhwJBvTqJNMilBWD27LwYSCSpFo
YzL+ci2oIephydzNaPzWCj0paohk2jxygEj1QIxL2yCC9jGE61QoOuYAIDNGlkO2VgVH4LHfGVhH
zMKNJu1x1D/ZIo+agLURt4D8HfeGt5P1mYCQJONHAXSB6ZModayj5b8UXrOxMkgf3WUF39ZdtS+t
V8ZQ3/KMI5Xwv6BlswALMEDNsfeRbWA7O/0j6XcJ4s/M6WIj4FHH3agm5M72AYvtP/Nx4zYglAfc
qQ52Y/Gtp4+DX0W2c99258a04mFMP3koyaaOu7eqcVs57qFUdI831yEgzp4jEZK10AaTbDpB1ejk
EyQPpyz73aIqDSh6YkoJD8lf/TKIdIpLto0GrXmsfDjMdIocTyRjYGwaA72HUGRpiQN0sbF1py10
GvcWpr5l2aM+Jq2xMch4cCc76oN2y+r2FGAN2iwH6ScPufGC8DEyffTcTzSqp29FXx8s4b1S7vMo
B5R1gpqug+KoV7ZHaZaJRNd36qM/1XAgkX4a8x+pdmZeHbluHxVqihvji521j709fu7zX1bhP1m9
fdAasVEcMClr6wgRTrhxQAoKUHd9IL57dMpdK0DaxYrvTVcfRFZvNa4g+UAfMpXt2GTe5xqPbd7E
RSDigrl7Re6HvD8BLx2mfRrzrE8MFKR1H30SVWiNDCP87tn3hN2n7cvQ08is0UVQbXN0W1uMHw1k
ZAbpfXLTnmEpRDJ0dK9zF/ci3bTAQBuaBYQuRWexZbTPZPJeyOg54GaddHCMk0PjpUdVcxRF9512
sDycPyBrRHVoZ3CtHtkS7Lxefeoc/r1Ny9Bum/PI3bjM0KLi8pC57ldNezYr8mgW9QPYGsHlC9JL
p4i8IN9Svzin6fBMBigY2H4EUsXQNuBBO0awBqiM+0UR0f61dE4CWhFOBx4i4+vgws2aGwKZb/Tf
JCj3fPLK5hB45cGhfii7B13rQ481rw5g86iSHmiHa3ayNk7JYq3BcmlROu0G9TIG2BOsiVJ1zvsH
vdpMI4skFAGp12wny0ctft/2z1Zff7IGIMPQlZgH5kZNWtLj+iyKJCteOv9Fb79VAbszQG6rjX5Y
jW3k9xBD1fLEGp7T0Qwd/WFg5uNAedKwcVtoQSwNdgh4tdUyuTc1HuYF27mZc3Tpd7OpIsFLACn7
J6dFDbsp/B33p0+kcvxEH+1fYhp+Ac7v1I/pdBz5p2rEjQtVN5BRffWGoI/RK/TSMnGc2l+qLQHZ
e8yHDk7zm4HjZPxp5WMBtd2x9CJH3A3uaUq/9PTYj7u2ANMrR0yjq1ATgPPlxhGV8VjgNqhkEI0m
P3r6EI+VfeisINLMP7WT7usSQA1vCxXcTJxwTge608cSzcpHuLtEh0qtVX9BvRteKgvt1NiUmh16
ZApVTbD6cI8eOHCsJlSA8OlV4lrPXvpd5TbYbp95/5W4SYc9oHyG3lAN8Qyw2JHw863WuBvlqZ1Q
aGzIu//h7Dya40aWIPyLEAFvrgDGO3KGRuQFQSd40/DAr3/f7Ek7Uojx9qANrSQOBkB3V1VWZtYu
D3tfsu19nEM3FF3pWQEHYWI1HKuMrcR5feyxkdTngx1b8zLIYPclqIe2ht6dx1yQ/49qHK+nOT0b
87K3B58OVI2IvDXv5OhctmdV3wzjJRIPCe9cfbD7R91Zd8pKjF8ze2flYGtIw22RWdMz1TKDl7RL
LdRNGcWbwp4X3dB52ihtoX56TeY8wZpczPNaiD1vzJVCHkhkvfTW6CWYf6fiKvkImBQ0P1ehslcd
4yWX5ffAyFo/Y362O4t+pwelr4x3QfnaJodeG58ye6lY56LNPCcMOD4cZYulqWd18xaTpSdOzC9b
pIdZ/9nrbyUymkmxlnm7z0fHc7TaV8RHz1wftSgLV6+vaqz9NBO3oxiG8mkYp4VhPNaqsqy6Z0k7
pkq/Kor62OvtYjZ/QspxG8fxncx2k2gJiEvWtZWjccnkW+xo6dsfFSvjnKxXzP+ALvyYBnHvlk26
LEpImWPbbRWn34LUETHDeGlAJYKv0mshOPAZizefIW3bVvtKhoOt7ab2ZBFxIKoxFFt3Qydzu8jc
zOzO2FKeIjKKuTY/dUn2bPtgxC/XkCRjG2TMmVuWylaRUwxgDlpCtRKVj7JgOOhYtI9JojJotnUt
5YHRvaKBdQ4PY5Cr02hHbjpy7MI00vt7DBSWHWe4icN7wrd0+nbhsNhHyznMJbNh1Cc5ToCYL1fr
qiAEA5gyV8sxi5SCFWjeUjNWepW4k6a6UT2ib3qfgrNDGtCHjOch5wiNZa3ly1m2MZ9VPAGzS4Vz
SJFykYavXm182drE6POLVTp9qqPf6aciYF/RwY+U7iIy1dWLjSKerORxqEjfpQu6Mzp/iwBMwplX
gbyum1YsSswullNSqNQmw2WSsl0wT8uikNYKgzXoqz600WeKi3jG+BmMdJBurwTasrR96/K13JyN
9EuNhBcNpK17DctPc4S9Ev0UyskRccZRIrtFJN9lGTQj5Tjmqt+2tdvL9TmZ55Mjv6J/ctXoeYhr
jvvELYbejRG+NlPoM6vNU/L22ap2cXXp47WpWPsZh7g+OGS4ATNhiHTA9DA79VhIPlMIjTAmgn9W
yUKL3kMxLrAaWEdVtDDUjT2up+A1V3pSs9WUvwxiKceCxP09cwwcenjNzjqOD/L06YT5SrbwJrDr
yJPSeDM2iDDlo8Rkjr7J/BHnOBsjy8GCZSP1x2SGJIarnQ872M0kyCMi8oduTeXI55drE255aeiE
eC1eKvm5jt6VYp9mD+PceTaL1Qyeuq5H+0GbOnXcwkLvGaPykrWd3S71inlDZXo/YNchje+t8RWx
R3Ie2WQ/DCMcu+FjwiStKbdwpBD/nU07WqNbWenxNZW9KJLj2cim2vTcKpQ11s8g/Kj4eU3N/UFT
Pa3KNlb81OgwMgP5NBOZsvRunEtf5I07Cn1hOqTNVdR52fB4rfHMCT9PYsxjEAWLMCh3aRCuhgl9
bHeAt+uV3VMZ/tSSxjMzMur0zoiYHz47K1FdveEfp7GkRKUgVmHwviQDjbO82PWJ7FVMfugbH51J
Xz7GFgJ445CN9kYftDUcMFbuPs6OQY0j8rUa6hapGNysqBYi/MxMunBIFAO0bXldvxqdWJpa7Clh
4Qf5l86E+9joKUYVr6hJ3NXGpQE90f6zssew6VyL6QOzbhDkxFHhkKtGNuAMjpAObj5EK+zZF2UT
HzN1XlaTvGpnsSvbloS123IoumFAPimuZMJkMTImKppQSWpHpT06Teopse3ClvH6QXMlwsKQpgvZ
6jZpELS+YhQ4IN4HcXpv6E+ztSRLmHm5bEUQvmZDIMOig4SLE1wLjXWSlj5yceJWv287RptBpelH
e5FO2hoyizsNFWTvySdJ9Ov8RZ+ljVE0d0ax7wcKLuSnUqxhGPWShvo6CSU3Suu7Ku68SPvI29jv
BWdVzr4X93K0K6v7oLk0DqLDfSLv62bryNuAdJCR2Ty1BNjHcivqPVOJPclWlx0+1aoZLmQlfEsl
5w7qGxFr5jwMhd+H90yYACddm721yULVCyaq04+gsu9VUmCRVLsEt23Gqe9CxVnNIgHg0baDqF+5
H5CebBto8iYy6zdq0R8yEw05v39UI98DV6B0Jyg2VBFuElGdauN+Ho+NULdzHr5HZbvrIxiDVezP
YH9WeZA5h0nS/aoy1mporewqvo6MXiitjQRzAPVh6VlF78PNcDv7h9nL5KnpSk3fQ6b3Sh+oDAgO
01uDhQJDyR6Yi+vVbbbMm+DL0JqVJU0Xe0TOwkbUh8AdMagZlEfDLt2WqMD+KqhjZpEuBL+qKVqW
BS5+g1j3V6VNb77Wyo8eziL9U6+cTnq8lsQuwKlBtJ/FeKmCB90oOV42dKPXUh/5ejMvar092mVF
ny32BrklpVKoRBO8coD15XF2k37c5TJ2SnPtShbUqs5gK4bHuRm9Aam2ekXQ8nUI8MvsOH+IG5cq
wI+C4hDiE6rkH8F0qKeNZJ4yAKk8O9sBFn3h6Fr9VsMoVVaqnRQbi1AUp4aeuiw3WAfGMT13/bWW
wh10Iz8qVL+yNkZvUDQk+7lyHsdaXmLluxw5S82JOem27o9dtqiIoV11V/anwNlV8zM3AUY1+4oi
HYKCgSbMS6Pj52J2c9eIbQSfNJaBbyrmsFCjm7pXlKfOmMEKhpWeP1lQ3GF7ump1MVRzoZnU6B0h
RBuWwtSOUtN69P+Y1Zfu1fLSZfVKkn8qnfCJr9G1cgeMVOrwoHe7jBEfuFa6sv7QV+cmiryAQqEx
QLF0sRJsKI1vM0rKomsYxdcy4CpWlqk8rYDAF4Vtuk0zHK0pWRp5tyN13U4MDjGrs+gyjyITvjE4
nzPuW0xt+tmE7d1Aro6XeQSMkqlLKes28hz610RlnM2t5My+UUkwnL/EaL/n8BosR3zUmsPboeLK
4c9tpQaIblOVsls5+Tmn7tB5XbH1HAyALx0QYdDP033XMfm7Guua+kXT7p0Ep6XGmjVKSokUby6z
DQsjX1RDKq+S1BxkFoMsn7Urya+dKkZT2mJioHJvBPpyNAL1x5TDt20DidpyzpmWxM81x7ixWfHO
KpNDpMvBee4mx+/YlePQfcWmujHVAQfeaanG811jt54mNV6dnKrpoW4+IgsQSFoDkCRNdpxGMJ5V
HcGzNFuvK+q7Jlk6cyc82OwM4WFmgzOctRmTyRhq+fQjkD+zZG1PLahIvewMdWWDJtRJva6c6ACP
0Y3HY16ay8rUPKnpV3Yqr7Ou87r8PqlKTw+ybV3sZiXlBaA9MFN1Kc/OMokQR0UcZnNDW/1OCiVP
VSXAEzEsYwEKVSYvccFE1jwvVkqbPqpyfq/nZgqwMy5jRdqkosbs7CO22ZZS4U3JYx0E/mQ7J/Oa
SYpgmWGpEtuPevchT6cwOEjJi8axoK71LHVjcZTTg1B3nb2KunAHVT+U1kZzP1nk5AalkJ24Ib3R
rNpl9Q7e9c6cjqibhc0aM5LHnsN5gneWzocMY4oCiDuO92H3akypl3Y7bT6QrObJUlYerGgrrHWh
8te7KWMpSVhmwEyZn7P5UJBWtvZj4exq6nvZYADteSwc1yYXiQDk9GxgYCSLUVsNwY5XGiInHhoK
klAYu04p3LQGzOmMpw58TI85HdSZ8mLd52KTNQ+0hAmP59pI+ENibPseKDsNIIUCpyYLcVzNWFf6
alQOknPv5JNbisdeN5Zw+/1oeuhlHry0bqaJScq4shWln9b1eoJrjYjPnyfyvYFHMqdrCT1anv6o
bb9wVoG2z4xFO23j8bG8+mlSXrfyjplPQze7nZkTLkx/VI/WDBbbUGtBCNpNY7Vuy59GMi5wLPOD
wF6bDVp8gIXAOvdZ7NrdtmwYIRqfrQENrolCLaFjflHl0Ksoooh/ywyoskgUX68eOn0fWA9zP/lT
OIH6NZ4zOguBj7PtlJ45ZgsA0gNaDnciM2Us37oi7NQmMxOh+YH6dJrlRmXJQNuvRtDOqGcfSMln
eznROcMiXk+2KcMhO+1U1KeMerKcpZUaK74W/ewz5Yyo2u1FBX4Qb4zUWugcGWMjOKh2Nr6R2qaP
m61I947YmMlJJHsgzMhZZFW+SttzHJabLLiLu8TXrjgsw0Vkq2ZUFalEB9LUHAkgbjqQXyXClUTL
cFU/63aq/aHgWRpmL0VrRmRM2aIxg0UvMZ5olSgPlRKwvjUQCN2VUPLZyaNjUBDG5ypluuagxX7U
XXRLfFioA9RxrZPfp+1zVipuPwQrWX0dx/kpTMx9LOzrSNeZCFZ9th1ty+KlqZtFbr7E0g/L6IFq
37R0eKgdVqVBysbscqlDebfSZMtXaCslU+m3BLt6mte1Va2qQQalMMll16W2BSPfmYO9rKSXHsOG
KgxXytz46ChRaKyzeXRpbPtYVyDZMLyoGbirbJEH43up7pvYOZRT52fzxUz3Y3uMolWOQjthgzcm
pjX9qnc2IcHLAmeV+kUcCC9v9KUVyRQ+AFrOm5XNqzrRH1JtV2nLSM3ctlEYx7WPLMkVlLypme40
6a5OylU5WL6mrSqpI92hfatVd7XNsxsualZr+9mKyHSxWKne6iRM+cM83reRRVdAyYdtp3QRyGcT
bGK5VkOXChXpixGNsluXlrkbrIJKOhqbQ+D0/Y+CpmBDWLjPpFdrktdR/m50+6CnhEr69zBUF+pY
7OXWJDXe45ojcstVyYqEAXx0SSsyQIKNabvQ2TzQDY2tYO8NUbl2pXgV/aarBcyko6uAi55WCy7v
GtJHnEA9V54m+XEsSOH6s1Qf61ZmjxovDtMrXaURpRfa2qupCsDeYWkCTo8hYHCW3MdTSXoOnEL6
E3bbRj9O8nsyc9h2X9jtxTyl7qstwpUVHc0h2wQ03NuUxLDp8YLUI7/Joy+tq9AkvDl564d1tKd0
W1gxuzFCAsnwdIEE1ub87o19WZ7kTFsFw7jEW9tFo+mrEsWAfMgNRoFINbsEV40sWlv1Lq6zSxyJ
Req8xvO7Ma8D+Tyl06US2nJy6H5oW4l2zZygHSCpM4vJy6WDkmgLJbQ2xRQvW71z0S7tQ53UD/qz
na1qY8A6kFbq9BymQGWbSQHNa9PFBOGC9EarHC9jZY30I/OkXKrOpzMzs0stDyZt4iDeOeIcdxhM
W6FfwBIaJW2D+H9RaPHFKiI6pQBEefrZq60fRa9FfjIzMoLiURsBcKwHRgFjmOdpzV0TSn47vyul
8MJA9qimUAC/YWmHKYnbZfpSbc91ecbLzZWleydYBWzHAtwx6k1/top1y8l2hSVqB4+/gBfTkqZN
xCp5m7Jgq3Gbq3dBni1lqaZjt8XhBNMxthTwl9N+xsb6ahXlsIDs5CW1dc8oN0NJQVE+lvVXa5Yk
hGxNpXskhuuDifDLZ1YWPayBYFv68fWYwBRC0kvkUJkr6pC+2zNty7ZlXwa5V8oSfSjeT/ncFSSF
de6naKfQHfmDPCCroP8RJee0UycUYpC7gTVsHawu6F+U+ILMa9kO6KNUn85N50ad6qkdtadOYdn3
mmvVoy9k5dkxPozphyNzBLAua9bptIjS2MPTa1HOyocEe2PIXwQ7YBq/ckINA589E3jNyLaO9ml3
aCP7c2G/ZcPktwE2SyC5AQkQynIv1H8Efe2qGtXTLiFklrCNYlKEGXwamfg6Gzt/HioeQrGplUXe
atT0a3uO/KqllY2uudWiVVte6zht2eWvWXMspDeqVnneVXbhWiMJ09jvZyNcxiNYSQRqP0ln2Snu
gWkWtXqUkk1t32f0daaBUzPyHFAnmhLVEz3Y1jw3WUl2/1iSD8H0F/yf1b72KnThrKKTfpS6cG0F
07bs7qKajnD9JtXrcPyyeFWJeWjSUyj1vqEWfEqz1IZ3RrJZrl0TooSyVvHv14p1lB4D+iFXH+fa
CTwxRq7UvTvZl0HfBFE07rqXxAYPsrOFGA8kYG5fHhzA1bow37t4/prmcpMPcCemnZQ9KrQde31f
OZeOdaSkysrKuhejkEhN9WXeAVDNx6xdxsUOg7EipxxLal9PNjGlOsComi6zkGWjk3BMyjpm1StZ
jZKt8mu6i4JfuT6pgKunRg53Xf80YSLUYDgeZokXRi+VQABItMYwWopXRg1SjTpuLq5fmoG+k76a
neAxUvjgMGxAKyo/tk+Jcd8CllxXoI0MIRAH21zb3WsHcI9of9VQ5QMKAayuEXCBIL47ymcf/uQr
2PrByi66Dhg4YbZVY25XzBb1SP3QscKz5A4Kwhro2EvG2h/QUpDYYFjUVSRpkV+ovV/SUASdjgTp
grYt8o1Z+XhSWNem+rBjrg13RA9K+lTMH0q3DhvauvK07cFThjln4/zouMdWqXxdPCt14+qVWIZt
tI5TcY+65z3oRhgUyjX8/siHnUG/uJPFoukiusJHc9qa7Q4rMi8Uy1iiPu+RVyocr8bWgYZVLRXt
vqyWnbM0i5dAlP/cBT2pVeVwRuGlEEUXpX6oo8/+WhwWd2OSsrO6F8leKPGzppm+OfwItXVc6K+F
wYHbESWXXem4ic4Mif4B6rp7FV8ZgLsYibRTfCS4bZAAu5GDI0zE92+KcxAGsFEMV8hYN5Rk+uGb
Pn0485dm3g3iqDWnXnyF/ULrDvqEbZRM3+ssWQ/RdDHjXahvwa2XlQoSN4wLWPZL1oFrF4Nbi4/K
eo+7+0E4xGxl2Ury63WAAvZTfqiRK4OcgHcXziUo10UapW6UDB8SnXiluqNAvD7K3g7vK/gETkzK
cN84H3Yd7uKS0W3K2uoGWgTdUgNhKPJ3a1C9HHhAdMAEtrJIU/JiZcd2SshJrEp4WD4tatzqzarw
RPjWlXsFFFFuq6VlVaAMvWsHxc6GdVLXAVhhsIIy4RuBskAfsDDqnzhxuVanPdgD0UjRifyXuUr4
8dqmI9k9qYWcI2jtD4F5koy1EYWHQYl9ak5pmi6paCvXrO9EOyOlTaAOjW5tnbLKcpFkLHBb4oVE
fJ97qWPjOh+dvWbEC4nUfSBirzeUdSHvLHunTPmq0u7y4Hqc0DJ0PlP5YZ7eK4KUFASLiTRSpldr
i9ItLXmX9P0hTfYtOW6v2ES+n7GN8QvzYls9XqDPXNVB48XFo9K1ZyOz3sa0IReQoJlQxsTjVusv
Sd5uFEIBnz2QRTxcf59bb4jv3KA+NrTk0x8Kd4LTlY2xV9S/TDYDBrnsoF40q/HSakPhYtEkIoFs
yEHtpHMDgEAtvh9Jb7JyG1kV5AMIkUDJSvMVhU9p3W4aRxyjQXEH/eTop6R+qJwnSzyPOV/ZpnKf
LkbPhJEQnUZBp1FbN/WlpWUq04cY6a9SghbZpxXpnlVkj2nfryzkXXP5nDTSFoE3JfWVQ0h7q2TA
QC2fTbC3loYNsLkKxUdtqKVV56cOOKsMV5nj5Gaqeq9Mwz3Oy17Y2tNhLqx1oCe7GiO2PAW9n8dz
yz+MZ901ROi1jVagFBWeSOpL2EBAUmc8ihhkgI/SJZY4nOSGPRTSrJCdFUmj21xV60N6Lm31IIF9
jnejddL1xDOS6rntza3SY6nYBx4E82MaHZmpjsgxbs/kXg4kE8trNB8/QRJIUl7nflDOI9sjCaiY
e4jA9qtuv125FOhnUvUrnDh3APYDE11/ZEboTSW312ikw+gbaSWZx7jeYd7lBeabUX6MOdrozA+q
c9zs0abCMN4LOkF98lRZE1Aqu492iaTss8ZYyEI3OJu11ZRE66ZB3l1GQ01irC7tMlnG1M69YOIN
fjEzylCcaPZVdifg9QyPVXN0+Ek7IT1h5k/dnPvwLCTfqj4M890EE4uf9fgZcCwtHwJBo+hnlnyB
V3fFXW9fSgDlYjlI+cKkda7IDyHIW120KGptk9I79HXr0Yyfy3lF1lWGiwBWBYE4JCSKZkHHEVGq
J+r3UuHuqkMQ1/D27qTsI6/f0vQyTvc4A47huaPUlFsHTyiKdXI1A+m6kZ4YR7WAMM36be7D7KSr
pVuMm6zaDBSMaA52NSefXC/M7L7vPqh5i7LjDTzI9bTSW8VVx31pXyuWtyvRYYyImEq2mtrVZLzZ
DDsc7oNkq7c7Pd2FZQLwxeaxn7sM3E+D8hJv9LRyrx9kFp9pfjAjlb0KCe8lMo5ZHp5rM9xoZbLv
phJyTO1JHWdngGsOtNDcfBflUzpfbLEszY2hHygi9eqsRBdNu7OxNus1Dn7sW4J4gzv5WczBepKJ
PdRt6YMSxdu8bL2QJEmyskVPSRemPNY83Zq5eAycEyHV+zvr9XdyNfoUC/K7gz05UtkbnrAd6VIs
h/l4dJRik08HB6f3iWGnMj6C8ndzsH5nCCuIf9Fc4pbjaJqh/pvJXeGn6UDkno7hWwUn1v6GU/8H
0jN2psxkwE3rSuC1bz4fMkyRpTXbv4OYMo7Zkjmqr7SI7nCd5Aid5B9JiKNRH5I8D49/f5C/E+EV
2TRgKSM4trBVvVK/f2Gpi0ED28274dgRfRglWuuvOtjX3y/yxztkFhWDvVQcZplk/O+r2ATnLkvK
6ZjUUoV1hjx6Uy3XnElpq+97azZ/9FZW7c1S1Ie2ntsHdWi6b4jef7hVhH6WgkcBQ/VYNP/+Ek0H
YlIYXXe06uHBdtJjN+QJ7Bqx+fvd/mG5/Hod7cZDDs1sSqt76I5ab3/JU/0sEsn/+yX+eCuqjKkN
CllVv13+qSKYA22I7hjOr61mL5Ee+0NSfzMg7XfaPzYLDuk9CjBcHG/V72FjN5JiV90x1aadlXIo
4UqS+zqgdDY234w4uDW2ZAmiAjLJEVmNDkLJ6z3/shIDJwDOsMbmaKZ6sxBXF1QZ9iYhLbR2zqCO
i86E5Zae7KZ1VtasF8ciaLLXeIzR5sfRTGDFYrVpIblUTSx981avq+PfJPt/f72bjVI2GoyOsW+O
E6WWMxVvVCQ02YvtzIA8vYIvPxnHRA6/MfD40zvAf59Fw/w/Ff+ifz8VS+mVbKqn5tilCfUTj14V
/WIczEOF7u/vq+of/+3be2ScoY7NpYqY5FZbVgxampsVobgSD/PwdQVKNZoKdyFIuIw81qiJzOJT
Cz7/fuE/nObKr9e9OR5qVZKcqIMtGk+hCiiqXKxwuuvSrPeDOT6WUv/89wv+IyD6/U45bBnZbCA2
vfHVHNPZBvhsmmMoGssd5V7ssxTmbaaCGuVjl+yyQdK3VjsFhFUr8sohMalJJd1riu6/nEzoHxEk
yag4fhNytSLLsz6a22M9QEbqIULQlL4LK0h4f7/vP62mXy90o3UZY8IAG7E94imkgN5LmQSUFXlt
UXxzQl1f2W8PGEkSEt6rv4l9s5txKbOUKGzaY98YyhNVEH2MftQ//n4/fzoHUT9hC41tBgrrm9cY
BKM59hOsjXkWx9jJNrOZL7v5O5uyPz42fB10FJd4sN5GDg7gxg6GsD1a/byJgIZpGniJGE8NZ+/f
7+iPlzI0A8sDvDXt21OwU+JBYWQxz01r6eKX5U4K8mWhignjIv2bA/5PZxpScTzIGK2IqO8qLPrl
yHWS1MlnxrAcrdxA5yMd6qG4GzR0CKbZwCbLx8dJFPdq+Z3K+093ydQXQyfpQSd9+0BTJTDaSXWa
Y5IGHm1ouvnJsk4/Y3v45nleV/TtOiRvs/AhVq8y05vzs0tFZoW23BxzUB6YrT1yI7CtQqKLlhnO
qsTiZDUG0eXvr/FPy/9qmoEY2JJJ/m+Wf+ok8yAJLpvy8ZPRH8mL3v9+CeVPi9/GI+aq0MYf+Dap
amqg1EzVmqM+9/PCGYp5ESj/4JFXUB4Jty9QhXmRPZrAMZb+FDKMaTHp1ux3otCACiwwfB0+blp1
6v+//03Ntk3OMyL6bwk6ZpYjYBSdwMICdAwiN4RX9fcH8IdnjLcVSkFFszUZafe/V29j0FCPey7R
ywAFX0r97WDGa6Z2s3j+dYWbxHxKhiYZspzSdFxWFYgmmFQPZOo0lxrZSD88JeJJHfrF32/sDy/2
X5e92ZZ53pt5bnLZpnoSALpM7XCT4OnvF/nT09PZE8g5OWd+SyyMoCic5hpzxwnr9eJLcb5zkfzm
CtZNHtypgc4Q9q451uo+iPffZSt/ekq/3IB18/rrWnKCWOMGBO2/MaF1jzhCVf5/Rapi/nqZmzUQ
N1WeaxKXaarjFMPJKQN0d0iV2icoZwA5ljfKVxLs/E2s/uP9qWwghwD6+4h51QikzrCj5qhV+bTo
SliOgg28x52z+g87iUmExjUOGITSm0fJnKfMKRVOK8dJocDoaJz+y938eombxxiFtijUbOAxgho0
YIrA5FX1+vc1/VseSdZ69USgeMBSytSuj/SXeJbrRtwoWuOcDDSW3WzRsGNI2gxQ86RML3+/lvJb
8LxezKD3IzNaSv/Nf36QDUuIerBPHVMP4LhALo/Ddgc7XnIRHtzNTv4wmXXjVRniGHh9l4bxtSvk
L7gxO0OMIJXuJ7aRYJpRcpcGmQ5yq75Xfaj8v0vp5qtew/EvzwXD/8aO+84+9YjuVL340px2Nebl
N1n1bxv+n8uQTXDiY5pm3JxbfUkklLBJPulAagW9pE4M39nm/XYkX69hYVfHeWTTALlZqq1MsOkD
rjGM1XOkIUlt9XyXWnJG3hzddaX1pqAdzxJYKsl3V/9tS95c/GYRd4Vd2qlD20uejJ026rT/ppU0
6t/d5PUm/hV3rndnMCMUETzI021elgpdKtLaMk/gQQ7cJmY5D+O9lj42ielLOBUEquMx5mDVAlf/
fVn/lpldL23iBgjehYHx7fOVsORtG+pQSL/VbgyMO8upl3rpkB4WX3+/1O+o0M21bh7nhN+30naO
eQIMvUrCniPGVaB3ReYyP1RF+GjLNd3aGnUn9Ii/X/xPa5Wzgqzhnzu9TR6iCCq3mkCIjcZd86i1
36AZ3338za3J+KHPScTH6yJ1lwb/+X+/Pk4znDsOxlgYwd2ORBB8+hCMg3Uqq8+iRYVAG+0/XIHK
zVINqLParadnPZGhW1ZvnlI3MTaq/o0twu9biRv45eNvKlHIwhhuOXy8FkkvhdoeNU3QrDerzX+4
DZuiWqZ4w5Hl5rxItFmFXj6ZJ0bMQL9FPPL59wv8HnO4EQczJqZmmWTx17//5WyVmoHJsBgan8x8
FUaodOfXsYJcV+00W/zfi/bf17p5aGk8NtUgNebJVpi9g29/lH8DN313NzflUkRRMUYmd4PADAIz
/bsntAQdqESdWP9hDSsKUOzVlAnmys2rmTOsca0xMU99gqgxQD0wPPz93WAi+dtJqso6AA9hAa9o
otK/304oTfbY6lN4N/VWecQjmhnLmomaCO/BpxyT812mwIUteXGaYTSelEX5kWI7Ae+0ZB+PDGMz
G7G8kMxGZj5TCUUS8jtGlTPsnibykxHxAowKON5ypKCbpOWk59XjKAljE8VB5I2KMqz1HGJxTdv/
Hk+a1oXu+SW37S40GmeT9PifSgLSj9QFzpVbjzoOxt4T2uRhWwzzaaryL0YtmdvIceZl2Nkqn6Aq
XqlVrV/qluRV9LuWDAh8j8b4UbKCj8DRaHC2lbnA+6JfwpCNF3GVhbshLB7kPnnPpIQOWDvbrkUv
FD6EeJxt8WW0dFTrVBSeEzQNzY7S2KrMNPVmvJq8Zm7fGMi96wdEzHlkv4yB9Bl0+ehCzoTxKvSn
NtTOUy1BJRPCXjolfi2h5OBQqWO3ng+1vVbLCaX92KVb5CP3aTPS3gge8yL5wWyvym0zuvdT1/6P
tPPacRxJ1vATEaA3t/JlVSw31X1DtKX3nk9/PjZwdiSKEFE9O7tYYApgKH1mxG+i29CyYIvl8K5i
ObS2VaqOfizOa51XeGUNCeWeHDaLwPK+d90wvh1Ard4ltQZh3smBpFQNHAxNqeJ7yrbuWot5gxa+
ZlJ8bn84FcAazQu+Y3xF7TRl9HILGFvS6r/9SHqCsT+saxWkmDUU7ioojN8GbDD4kMWh6uHiGQqA
+7K6Y1MIAIcWAm9c4Xvbtd9FvwCLFiDPZbWiukHHN90oTlJv3Mb7UMXkQ+DQh3DI7IBuo6z0hlJI
XRdgunwUMpKmb3ZuXz/2hgxFoatvYwPlk7RJVCjsUExV17clVXuS8gzyRKnLd0NInbGL0LhOAt0B
W9F8bePum5b7L1ke6Gtw7g+ZX3VQJGRznRvqR6Z1lH+peVHtH1zbEJ1mPfiOtXOVNrpDsxJotLXk
ezO3vYx5OkVBsgiJ1Mn2YlS6r6ok9J+cRtvJPVIOokkNCNhMKUOnk5pPH8MktlQ4b6KETt6F9D+2
qUIZUON8qo0Kmneyszp94YE4t8PolEcQBya9xD+THWboyEFgPvGkehR90wRLcDewA8lbODAvbxT0
BWYa+PnQmotUZxNgZ8vb0zmW+vDdjLkEVpLzWdktsmTUeohicoU3L1x9MjdRMqdEYYH6rYzfcyQs
ZB0uH01nEf5cCU9OS6mOVW4WNYzEwT/2Q/WWxejyp5DtoZ++8Kx41osRfW19XD8J5kbJ0v6cz+SK
Lsz98A0yNd/InGNnRLsg+paBcw2A1VyPcnl5pnWGQs5PpyxnTE8b1pdSi/HgHPOkBwX/1ibfRN1H
P+af63Hm5gIxxvePzLSTJ7fLDCBjqZehg3vCVgkfgOJ9+vtoWKo8spjWmMKOvXkySvi6+Q07lHOs
42cT2NXz9c9f1pl4XnD7G52WLNbnVCITuUJs2h1fOLIfyMdGB1/g9eWvMpMQPUc7/KFWwmaDHhLg
vQ7ceiBp9aOkAP+//kNm+lESZVwsFXYk0vuTtdsOQ1kncigc4bEaD9qSRu6fSu/5O452kuOWRogC
5c3J7SNVi1bh9ztHiClgYtGHWhcpHC4ncsjoRVL00bdUXuQkN/eURlHjaRyOEl/U2JQd72clht6u
C13kXrjGrN0C7aYOkyfQQCD5c08v1ygN1quk7jlbU8GFoFH/9i3tbojI32NgAMUFaNFWBaSxDRV4
SYbWLynz/7EcnDRT5rVI0YK3FPvGZLq41GCMsvGZ9mNmXeQwJeciDT/0Plkh3ty4xaGABxElt3n9
JQ29TWz8jOUC+a2O1EyEaMWHtCgq+sdD7eJX8ZNI++uoyU6vl44a9boUS3Cv3Ie4wroiNcC9O1AE
inWORxa6IfhcHH3pJs2+KjhQGyQT1PyLICJ5ow1bNfjuUgkpsh+ppfMHDRomLEL5QQ8+nODeQgzT
yZeU9mZmpEjlh5edyj5MaeR85QVO4Ja9xn0Vfk8HYVdfSsrObVEqDyHTAnPGu3HyXKmb1BG9onSf
kIdbpSQtDXT3M6hCMGyvL66Z5z13b7SzKb5gXKFPn9hGGVOF1yr3SQHFV4oYiQXdvvOQR4rGMn2y
K+PWLnT1G3LqP6/Hnu3Gk9CTDbJ26xpYQOc+6b35ZdDkd1Q0F2pnMyFY20B2lHELuQDtAJdhUWmm
c/SsYYtti43Y1cLVYj6ESYlDBA9BFet8MvBkkgfeEwJaXw4wPPBpC3eKPwqhkzVCI/4XQZuk6Fuc
iNpI8DiOFWPt1dm2kxA4ShXjKR5Ggnz0HA7SXjXqp0Yz7/rWOoSZ/96V/bZS223u69tmAAsnL3lw
zBzXQJG4TSEBCUBv6k8maeimupLJxpw9kPpJ0fDO+4W74cxdVOK0RozboA8oo533bgT/pc9ESTj2
9bMjviURPGoxx19C28X9wok31x4AaxSpda5VFyYHIFparCQi98nPGMn8hwCmT82y7adnPXfQUTkb
6WzjQjM/qFEWAWImHDuAVsEhX1hUlwgdjm3yQczEEQwnTRc0OeS0bORWOOqlgeNPhQdh4CvSb6mL
hVu3VoW9OhjRxozr72IZFOuhVhx0JlBaisrO/BVHkrwNM6fYdVWaPmPkUy8M6Ww3U3Pkhqzw4p8+
LwJDk1vsd8fp/OrqLuyHaFSeWNjYZrZQ3Bv/F2Va19J6IWQVaMJRlJg76+ArYnVB8PlEDDbnaHlq
1Dc5+ycHgShFqYrPrHBMfeDH4K5g/vdmvKn81tm4vaMcKtUtdtcn0Fz/jXlFgCiI1fOmOV8SmEq2
PAhT4ShA6ckGsgLW77GOfD3KmKWabjqYBXG/pPY4unqfR1HjEP0J5LGhgzkrC76/kQcbXy0OBuIQ
rQSgaqFZSwHHv59cZyM1lfFdollhfh/WDxXEOQ0mkPVeyXasLtnNzUajZKeBdIS2N4UWKa1kBWXG
I0pOkCF5AIsPnXmvat4KJ+RP9yRLcsQ2cGEYc8GThg1IS6Ne4BzTZNQ2RcXORzXEgejpcG/Miltu
nJ9/Ip6GnE7+osULA0QBV1r43NVjHX9cb9LMmXf2/ckUjLg1GKgTOUeYlyTlAGhe//7ckScDmWTb
l7iWgDo77zNRC1UQyo2DVxqwf2Pjpty1Ub/c+vTgT6HVt2IMCSvs70oLG3gJQQfNeO/a9j5PpS9C
a/26/oNmpgu/h52JDZVa4hTFofedLPopbwR0eBuhWkX5rdDUqxCKa+fGa7PQF3pgtodPAk46QGlS
4DCtyG1dyb5poXXbOcb79TZNza2ol/MfngSiiC4+3jOTiYmJVcZ52jtH7kSxbh1SybgNgw84vmsF
0p7iQKEeohtsm35iqooAaFcttHJmk+YXGKOLhMwLbLrJ9I0uYIdBK3Xsj1XhkV7mAfJSNfb1ps7c
IphNwAi55o6WvpN9uoCqroRjYqEWE2QRtK0p3bvdz6xXN82wtDZmGzUi6jSu76TNJzun1CADWKcF
d079OUKFTEA7o0iOA7xSo7KN7qMz4bCJ0rZB+aEBtJmhR1YiPIl04DqMUR/3yEsMD2Nq2+JFhlP7
UcxekziECbuXxG/QKCrYAfGAvKImo7V6wCh1Hah3Rn7nQ/FsLWiO1TGN4pXo7P3ya2RiCNw++v63
wkT/F3GuDN/Crl3Y6P5U7idnhqxo3J7oYYB40wth5eRGHQSahb4Fz90g23qQZ3L3N9nxjSzdCu17
olZod/1TZQ8pCi+hsm2qGL4hbP6doCYbPRkZ2l81HYdh5y4Ib3T0kGCrriU1RZAL1tl7qx6G7mtT
RTeqsE0KB47PKz46e1n6fn3OXKJPmTJkCvFNx0EHAN5keZjmkFRe6ahHDcZG46FfcxuHd31ha4xV
kL1X+S8VcUJ3F8IKvR57ZvWrbDfgSkz2LZCL59tfWeDd1LimesT4t84esoXlMHODUFn4Et4hpFTA
R5x/Xi1xk6wRCj4CZLyLsbOuvGKvozhyvRXzYcYGjK9L/A/Ow5C/pKbHDf6YZA+mHMBTvq/DhabM
9hQck/+PMf795NbQufXQlGWtHUXVpk6DiuA/1xsxF8DE4WCsHAIVVCd9Vap60nWVhr4WTC2IyUsG
BLPfHzF4psx19SIbqSQgB0uSDUc4bsi9//iLX3/y9Un3FAXHY13xdbDiifxoIsV4PcDMzkqigvwm
j47xQJl0j4X5VuMmuX5sU+N3bHgQPrvsNZDhhxvuodPK+C8C8tLWRjDciIGfTCqjlVupCZi7RUzF
zqSKu1UyhKotWUTrJDRaBHfNdCHoxSCxA+BDMWYJOavI7J/PMt/vB9VM68im4lQk70q0sNdcrJTJ
9+Xz78s64PkmyyPbS/rmBi18pMvE0j1obrh0zb4YMEKRMR5fuDIgoOmhjzeIkbg1oSA4YnlBvdjS
U0ibESqUgnHok25zfYZcHIdjQIvznSTB+PCdzJCiHfwcP8zQTvQHyftWsIL8/BDIL9fDzHWhwuMd
6hcGmdr0KiFmepHHjRXaGuncTZ54r5mJQecw1Au72lx7sPCCb8NN4hJRlg9YzjmWHtoxhWYYvOqB
VMI6sKofmbwE/Z6bdzBKeMZzBoGZmsy7SMZWwBqGEHC3A1jhR14t7G7jQXJ2YjM4pwEmEy9wfU8N
HDG0ebr8VFX3n0pEEgLDBk0INpTJf8hu+giET1s44Obj4rxjMCOg000OOCfDWSTv1dAWdfgyzrve
ZptK+UrJSW3uOkRpERa4Pj9mh035X0RrkkSrzSR2CkEJbSTnY54tkEkgQ/522x/X48zNQxUfPAaG
Z8IFS6QRQjdE2o6tQg7XSWfYWm/ZA6axnw8DoggaFqeScrGMW7N3JCXIxsq84T2r7qD9Y/rlxnfY
ea9HmtswdAN4LUQAHcCbcr439VriRtLgpHZfFMAYwoOb+jdWG6NndWtIC6C6ud6D4EgZRodIRens
PFikZopfx2VGyZ49qX3v05T771LnXbzmmPWgshTWL9v6RW4j1tI6VBQhtfMIVW0hRP9LGDSErKSf
uhy8BJLzmIltvNCRc4vZpKKuc++ydO0PU+DkquIJQSkaAVEr+V4S7q2FCb70+XEBnHw+C/2abdbN
7HzVBhv8T65Pg7mROf314zQ5+bwepKUAxSS1za9pzmuj6db6Z5P147CcdNA4bCchAuRMan1sweBv
BTRd/mMHTfacNlCLuIj5fC0eBNxv9tc7aG5LgzMriqMbln4BxRNx1m4MXc3sShj2aXzb4SMefwTp
c9IdUD/M+6WAMzsaBx5vFAuyrqlZ44Q46a666JSkDorETsS8vHNK37yDOovaj1a7AFOCJbLIbDxD
YeZy47MutpyuGFInrzviocL4QsX5V2Jur/ehPrMyOe64m+hUvsiNT2aZ1ksUaBovsWFWBAjqd4Gw
bpky4JzWpoEemidsvUh7rmJhmyvhHl1BtdmgOWgaD7DKs1+N4cmvOdJjvzJPrRDWj4wcYedIueHD
iG5lFoLnTSzegwlyVnpOYTdL/GKle6F74yRqi2aLMvwocx0dUzWx0IxwmkxeiW4O4CspPAYVnalE
W+vDgD5AFzbQ6/Vk1+g1IgGiMzzGvqHccS91NlYqB0enQWYOXfCWf0GRo3P3QmpgpSAYiPSUvaoX
a0lpnHez4ugzVN6EuDWZ7kuUqYEtSp6FxQV+xWsnQ1jHAbJD8aNS7hj79keH6OJX0o7WY2PUiCkZ
MX4eDrQ3oVdNu4st6cVU2KedBIWH60M1s90ApSSJP+bFqNBMF6vRdBFiIhHnW33/Ky6lhSrBzGyD
VAFmB3SDwnSYXH20igM71NTYdlWEL4avUvjgt7cNTsrX2zGzr5EBY7mCLeDAnj5ggnaoC6fyEzvq
O/Lc9xkalHW5cKzNdBZnNS8HzjTeSMrkmuVJCsaGWRHbsXfjvBj9Z9O9Ct6PjMJY8+ElOS1DpL02
lFIujHf6tzZ0VgqPouu9NNcAjev7yM+bSUhYWSb6gpckNhrvWv2uL5XeFr4/LXFSauhjp+H7qrW1
tqa+sDcvfX4ymVwrdDSx5/PGncIzO9hc751xV5rconH0VUCujTX7i12r7CN0BMMssgcdLbSsvlGU
I3fqQvNvRGEJrzLXltNgk4VntpEWh1Ya2b10hxSbsvSQmlt4I6aBVz2Edvwtzo8VNYw73aTkbFfu
Ng1htwbpKpY26e56n82sO40qlkYRyxLNiye1CtYzwYw1tiVNWIteuvdb464Uu99/EwYEkwSJDhjA
5EDJBqzYNcePbVMR7kJsJnIFDTNFXGrOzOlPFmR8VDMLLjGMrjUAERXdwu4FeLJWvdXbYNv7D4Xz
qAf49zTkcaOH622bmQnjGHEtJ9Uqwa4+H6lATZh0UlrY3pMQJ1tAS59f9Rr1AbB4jBJ+opOpEBtB
YRppmttKRn5tpSUv1xsws27gs5lUwcVx1SiTZemnloK0iJzZmryJn5+7d+QRg4WH0tzAAMDDKRnC
E8C/SRtytZaiIHIyO4p3aZk9NdlWRXdRb9qdbDTm6tsQ/k2vUVJE9oOJffGGMRJJzYOOVnUx/Db+
Z1/vtblhh/IjcziqbPzT+m9fMlSJGDDV0DHvN12/1GWzASzOderzJjWoSZeJAls9uOPCpgSRb7hA
bT7fAA52XnjsYxzwk2GPpNQy2riggwz5UFfeTpFurkeY2cPI1f4bYXLeVkYuFabb8JJwo5VryNil
oEfbfE/NhdvDXFdZEKctXuHkaKZIMM8fkP3oVCylvuXewVpK1s1+nis35ZQRuyxOdi8DNSGx1/Xc
LtP3Pl/Li1ITSwEmQx20kMo9qBYIdVNZ2jufxUZxRRSp66EbQpXvIrmt1nms6rmQ2aVf/FbK+jWV
k8/ffcjNQogd6xjsI5PJZEbZANilzWwsIRG965Ystmem0tn3J1NJycxcURK+35vijZJ5//Stvy+1
FlHw+nB91s4MxlmoSfJDAbHlSN4YqliJ7Up6u/75mRP37PNj+JP3YloPcloILAqjQHNs5VBXaj+/
9ZHsRTLb4ES/JPKk+LQJsWultoQFEf6ezrYC8Lqw5mZHBJUIwzKB9MnT3OHQCWWKdRcWKoE+0mwA
UmHgUeVIq0qfz0iQkhiJskARyOVN1p/U4TTgy2Zmo4E9HOpw4Y0zOyInn5+sPl3MEUrVdT5fhjfY
r5bSFr+dhb1wdladBJncEiQ9RtHFoA1JvDOjXfs3k/bfz5uTvCrPgjaPcLCwdQjTuNjqC1Nqro9I
c4yCbih0XFTTZafKQi9lSvFOk54lQSpfq9AVb1SlHRYO1rG7J9d47iCw65nDgLmmmc607JtO4blp
t1EiPQyjoJAcNmj4GSaQ4kDXd5pcWV8jxQem8Om1qZDHoXQB+5Gb1mSQyjhMgFeg4tLjtRRhyxQd
XG+pdDazcABYQ+gZ9SREUE+TDcBI6s5AUcLGYikskJW+FfWDOJQLbZnpxrMwk7aYoRTxG9LEzvxv
2EXdRNbedDBBtLax7O5qb6kEORtP5pYKRUHFm3myQ3vxYCYymCq7wRESuthaLdH4jptN0Rwz7wdC
1NfHamZBjTJf1BKoCQPinLSvV3tBgYzHNo25dAYnAWTSX0SwdJKI1Oi0C0y24Jitrnh5amvOzhV+
tcbnz0zK/v9+f9JjQaaGVdKlqa1iriJ3v/Be/HwDUJSxJBg2I1VpXNQnR01dgRmqRSGwqYwV9NIS
sXpmUwDbqlmQa0i1crs4/74fgghOyiGwQ2vtNDfCmAw8XG/CUojJvUKpE7XUnDawwb/vzLq1pTo/
hkmyMJnmwnBR1cbMDaXL6QnjZ7ovIlgTjq9ti90ZApy68AJaCjFZ9l5tyZ3ltaEdNUO2z10VaVXP
BCReYn3x+U47bc1kaUiC18lC1oe2peW20XqPagu0ciGPP7eNaTzneNONY6+Ofz+ZXHljQvVsyK+U
yTbAnU1fiRiNf7/ekrlFfhpkcvJnHc9i15JDu9etn4NQYqAttfvPx+B+bCILRUqQS/55Q+RukBJN
CiJb1lbwO+Lm89/nPCOPrvxJtEyrxwUcGQv1ncwWyg+hq5DP9hbGe6aXziJMNpKu8EwYAPCDLWRv
MNhYUiCbmbpn35/0UFIkWtpItMCUbDPp1lrznLc/r4/CbAwUdaSxroEE3mSkfYSc4tg1Uxt97/4L
Fk3hwlSaD2CMZy4qhhf6bb5Vh5DO+xQARPWA1sxDYeUfmSUubFjj77y4vcj/hhnH6mRZhA21ojDs
UrvOv1vW20DRRO2VTaT89L0v17tsdtjH3MCYmOefybAnnIqpiE+Z3frV2jBMhLlfrkeYbcxJhMnA
O6lGTasUeUgk5sEaRh0VLO+yNUwxTNM+rgebHSAYuxS1oMdx6J733MAh4xtOliL6TIJANl1lBUv4
Jl9kMs636t9AkzPFhxWYoQeb2pkk9uvI16p1m2OC4ptOuZGQEHyOhzZeqD3Mt25ES3F5pvI8md9a
E+YN5D8Gi5p9vq8dSCAL94mlEJMTxgdznQkVISxUlfRb9zXIlvDQsyGsEbGE+jIpqfHvJ7Nb66Cf
VgXl50B7TppfCNH7S8ScmXOFPPG/ISbnShYPsVBn3OvSFN9Dzfax28X+VsmWVLbmAo3AIdAUVIov
NKnq1ItCQ3USW0iQnLHa5qk3dVuJOwna49IhM9dxI5VwvF9Qu5keAkoiiJHaG6M+JA4ZEEwD0F5l
aK4/v4ZOw0y2hG4oqH/zuLAF+WeAJ4+S/9Dkr9djzPbbSVMmmwKonT4vVBOLGUs+WN0vv8lRh3Q3
pboEylyKNNlLffa1AA5mYtfhi1q8az01Zjndogqyut6kuZ1UJUnMJgmR7gIHJcqYREqim9oyxiEo
+t8rnrewOOdCQE6ibs8/M+loV++BeTEBHOEl63/m/dLSXAow6axCagVHaTRq9t0mwxFrqY/mZvBp
A6ZLv9cpdEh8nzfeSpR3OcYOur90lZmNgogSVzHedahVnm8wDXCkXNc76lGdvBfUY4HNIi5kfzHe
JJOAlbMTUx2YtKV0fB/96DBmMJ59DXuyhe/PTdxRaQrBKeRM2SnPW6HEbWn5pR5j1LSvMFKqvdFe
av/z+qyd6yt8NqDDUOyCnTyJklJrzuOI9+MAg8EUnU0Y4GEbvl6Pcslk5DnEvNUxDwDoa0yHBIJr
VIBFTO0u0IY7Q9CGdSAUykbsJGEvWHKK2UXubVEIc8CKWaPdhInZTYr+p5Tr/drsMQauQh3D+iDw
7x1TkTbXf+JsR4z1cETeweFMN9cmk3IkbDC96sv7EKcgFPLz7td/izHZWfU6EwVJFBJblG0hx36Z
JNtSnWF8l03vjvpJOyaTf0Ap3Y0ttqHSym4NuX02lAHrTWXU/tlYUXkX+e69ShL0vzVtsnPEktxE
rUn3FR+x8YjZGgLffxEBdh9vIArzQF3P1wP+AoMh5WQP6xDfxva313wHYb2w6GZnwUmQSTNaoUqy
tgUhGWbhBsuLVV7fFr24/oumcImjmIn0H9fu86YYgoTgbKMzRumdh2nnIBtriTfL9SjjVW06E7hj
UfUdM4Xk8M+jwDhNBWCKXFGV35byNPivTrqPLexedRXJdX8h3Ng118KN+9nJtS4A3SbpNde6rntv
m0fl5/XWzI0MOzqyBiJ5OrA355+P6qgTREfh1qgraGr5u9ZynsJBXShzzYYxyQJzMbUsNt7zMAae
UJneDImdepWdZwJ+6cK9kXULz6655wNACXA43LQuc0WZhHKOMISpzT4WVzvL24kwp7J1K20/3W2k
1hj+0WFg3HvP21OkbuIIihHaYfUjCnB52IXGwsjMzLOxfMMGj/oE/50cIVYaCJqhCaGtZ79b51Dp
1toS3HUT+jvEQBZlBGbOxbNwkxdK2xWmhGBHZOfN26ClcOf0tQ5VLrKeP991JlrNKphM/XLDEfK6
docYGkLjv3Wopfs5MqCfpk0CNUJoAlALd3o42pP5psSxNxiFR+LI/dDibB9i0lpWG8xS/2Ii8E6R
EQlHLklVJztbXeRJk9ZMBFX4x8AVUTI/qnzhVj/+2MkWwD0FDip6sdql6JMr68jieQwNYm2DgPXx
UWx/XR+UudEf3/ZoqYwSzdMq/SCJOBdWamQLLU6msa3I7U4MM5gvxcJ+9if1MW2NBbBBAw0EOl+Z
7NJCUDVDUQP/d+qsezTEKqAqnYFgr6jK/BadXlq5HcbHgyxuKiPIbsxIS9+90rTQCxgRqbL+zQyT
+GuuSfkuEAv8yXTZQTbQ9d0Hp4vVmyAWorteR846KFGErwY5ONQl4EKBWuXKRyl04xSgWlo/8X6R
zBDuS3I4a0stldvYUXJ3ReW2uLXExHrUwiJusEoXRGlNESXGJM/gFypZv3bc0kK+AIWIQMTFXa5M
7y235OrdjbXgh5umFs7Ag3kzMsC2Zh01ezmNv3kMwZbLmL/zURDc5aacHDC/BeJlOOUqgzizC5VW
vkW/rh+tTvVd6lfCHXwbYf8Xg45+HdsYJdwLXRa4M0lphWMGt38NmnWFZiB+i38Rg5Wu8XLjBTed
WCX+jpHvVWTv8z2gosdOwJ95oR0zRyTwbiodJIp5OvxRUDo5ImFgG0i8ECPOyu2jmBQLa/zy+whv
0r9UmmBNXeiRgC4RKHWwxtEt11d6oH8JGuOf6/00F4NM9Fik4yiGj3h+oGhp1/hNFoY2psA15Zqb
65+/FDGCvU5NbpT7ALN0scDTVBrySKKKEtdY5JUeat3RyOpIi+xuaKtbN+3uPAckuGDhl5w68cIP
uNzDxvjILZJiA4s3lRcUw6QQY4O5BozA7vzgIDY41MX5Ulr08tQ8jzO5z7CuzLCPIDFRBEFvp9ro
w004VLuseDYL80FpXq937Gy7SB2BG5FV8lWTU7qtC0Pl/UG/Ng7OH0iLej7qq0tyFbNhSFExEeHV
XWBBpbCwKpNEpR1iOZa597J0z79bWKuzcxC1KV6SlKfhQJ7PwcYTEr9qlcAedpbO/XwhzTLXBkjV
oyS4DLloqsanaHUZikpHvbAsvko4pqx8I3hVnebb9SG5PMsQSQYNAVYd0QIW7XkzWujCoZU7ge1o
Q3s3NHqwdRW3W4uJ7+88K/80V5ylxclp8YCCA0hJ+jxe2PSOZbUBU1vehyYguq0+7K43abbrqNyT
dOFdcwGf1uscdpGRhlR5Qnk7FCUCOq4oHLQaW9broeYWEORQ9JWot0m82c9b4+YOOrNtQi1UHjAu
e9fy7+awkwp95ZImsJY2ptlwBsAhSolsTdokXFkVOt7THudDYjmvulwPayXwLfSr4lLdSFQAV4Vv
xM+KkS9VSWc79ST0ZKuwYieRnJhxqzxcNx0kJnRltNg18RG93qdzC4sHCYp4NJBX0GRGulEfhmXg
hraWfkk6VJFhV16PMNMWZh7UQ9gvdOR0DradqfSFh/GwL++kodlYiYww1/Z6kJlmnAUZ/35yzroj
5iIICBJ/U9EED8h8XA8w24rRioKnBq2Z3trFPhURfswD21SDvVuETyiEPsjukrzWXDvgCksozpMr
B39x3g5IHHXpRzLteJfLN8F/ud6K2c+PlgCk5siJTkFEptxU+D/yeQf1aP2A5PPCYEt/1C3O79Cs
mHGogfPomHZMtpxiQHMMxR0fM+LMAA11dModcr2Iyynt2ungH74Y1dPQ3XWm+yAZb4b+kPdvgvsR
9/tCeR2kN19Jt42Cz9izH29L91HGn1pq2rVv9LtOPAbGrZNS6G12obc3rL2S7x013qLTtFLql6j/
6YblbZZ+kD3dud5XQcFQGDHyHe7XsrzOq30WfhGj34N4Gwk5tjwbPf3at9HW86yNoP7qMU4erB9l
VK2GsiJBKg0ogT95ItLZ5UrAYdn1/ZWf3kER8NDwippn2JurbvhtGC2uwF+19oeUKLtB9HdKLsQr
XWkOmJut4zrlw+YqGLUiYn3LhNpL0j9qqa5r6wlXWN27SZp/olzdpKVyU6Ml0/omphDbuvxAwt2o
H+KgPwyjq3rVrAalu8XnxQiqW6U/SP2r66AK2giroti2qH/r6fPQase2/3DC+xj5ZxmsmKoe5bLb
+sq3JPK3bseGLaQbU3JWIra9eSHsxNoV4ct99xt9VahNsfJVZ2tiQV11XwyV//PCbVibayWBFxG8
Ws5KS5+joFipJjbEw64ypVWtDNsmewMftRJxZA6SzFzIDM7OY9w7AN2oJFOmyWXMp2tK5qpvt3m/
D3Plrsjh411fK+P16GIi86qF16qKl4U+RFykvBdGw3TlXde9TSSq+9a/9wJn0zjx4Xqwue2FdAog
QuQdQDNMVo3SiTHHaxzYlWYc0Wt+tHL/YIXpr78Iw5VglD8g0TG9RilOh+o7LG1AksJzpaO7mpjf
/Fr98hdhqKdpPHu4fUxfVmbpA/3wTd+GfYAO0mgLUK7/W4hxhpxs+FjOKbmYMToNXtYbzRoe5TD9
0HLv83wK9rOTtowjdxKo6AoX+qjB8RUeZOVR+zwE9/z745Xx5PvI58pKJ/P9wBf3uRY/cnH8NNUI
aIxIXQncFbQta3KolBoM1Tx2OFSSbVxsAvv6UMwtFAsnRcQGQVpfQLpdBTMb1FuFJ6E6yDrGBS+y
9C52CNx//qrJ0UWyCcVG+TKJHvTIPiRF6NmdHux6r7vJPXGj1t32envmNhfyfwAVaM5lgg4nmcoa
MwO295oCWPn+374+Ge/I6n2dE8QDdbVOk3tQ49e/P/ecHv2F/vfzJ8++IoPRqJUEyMP2ECnCVghI
1kTdMRIHrDL8/i0U/Se9bV6yzFxo3KXsljISp5BpA9o5I2+vlJFchlXu2l4a2FrzlFXfE6F+l7Lo
uVL8XaBo+6SStooU7AbXepDKJZ77zOCd/oA/vXOynFppUHI/4QdYTm2LqfMmNurC4TOu+MnBAHqR
quHIKxh1Nc5XrKuredsWsmuL1n0nPMRwuayFJTUfwkDwZPRdtKTJ7uaZem5EOB7YvrYrMd1QbgXn
L+YJcGteh+ReED+esnZ1XwtrmEsuNfM6u89rLbvpeqk51EMRPku9KO1a0wWjUVn9rmmt9l5vtc8X
35guCiCJEbQ/1ivOu7LNUrkQO82zK+kpij9U4Ztlvn9+PSCSTZHij8nfBUQwjcWGJ07iU9up7qMc
Bj8yxKLjvIWOc1Mn6WOdFG9KKNcrr8JE83r02ek4XlNGjifn4WQxknYNQiU0Pdts/HX3z+AveUjN
zpSTAOMj9mS+CwXiVr1jeHY2kHa59zNqzAsFstk2QCVEEAcA5MXTpxZbRxLLjEfDkG9b5PTi/PV6
L802wqQAJhKASJPbj14PQR46jW9rvtZtus5H5qFE4L7Hz+a/RZosrFouJStGSN9WckyB5JUKCkkS
flwPMpM4GI1EUKKGP3rpeWBlJhzJIvZtUcnLbuX3vOMaXdcfSCggJpFJ/dESceHGin3J8Gncey72
plGfhqc8CZkpuIOnq9B7eu/bmOr80+bOF7dXH6lr3Xblp11Zxq3+JNRk5jkd+OSk5KEn+EO+sYQ8
OeTl0K5NMVia5LMzkNrsqJeE5u90x6XmpwhBwnXfqPfJS1h9/vLN1EPDD4DiqDM/2YUcH/sHqx58
u1f2Udo9Fnm0yqtwIcc4NzSnUeTzlQrrLvB7dYyC0bTQ/hrMbCeUz620VNCe6y2EuUYtnlHTfrqx
O7hNB1goebYT7Qv50C9AUmc/TzrsD5hTupSUcqMwHjI+X1qP7ZuT/8XRR4kcTA6VBiozk2lFATCT
gj7z7FqT3E1Wu9Vb0mjDvV5ADrq+TueuSmzK1GLJ/4Ovm6amWISq0Qkyx49eDsXKcKouWymBtPJ8
HKt1f4MsU7PxIrF/8HxBvkcmIF4gKc5tfWQYuUXwyhhxSOezAuZYo0koxth6Z95JEaWPxiHi/npL
Z+eeQWeOZxC5zMkLAKOpUiSF7tla3N+bQbrvB+uXI7Y3WKN+XA81Oz1MML4q6vWj1dF5g0aDUq01
A8+W8B7c9qS7n3rRFBZmyTgLpvvcmK0f1ZNGJbXJudoLdZP3PiOHkx4e8VG2kbX8KcARe+1nqnZb
uKRRlCLvF4Zr7Khp3NHnfLyXIT0ujx19ctwO2WCVbtTRkVL7vYr6lTb6sBmlZa1lkxN+CO9F2aNk
9TeXTqB0OOEiGDeju++lZjZkUcyTOluFCmbfX/K/eFPD//1fjCkxC9sAw5FNYmTRvez/0FD3q6Ry
8/n5AZYHPQcUdbQLdVwZNpYU4lNsi+HBUNdG/HL9+3NTHUo/2CM0XyFtTPgAAfXuoteD2I68Zl/m
HxR4V1L1jv3l9ThzC3dk+BmU19hDpjoLLp5GfeP04BG4qJTyzz68z9Wl68pcY7j/s0X9H2lftuQ2
Diz7RYzgTvCV1NLqzZTb7e2FYbfH3ADuBJevv4m+58xIEEIM9YmYmZeOYQlboVCVlWngyXuhUutY
SQn6G86O7bxbzDAjhx5JPLYSpKqH8p8VcaRPNnU+VW1pWSM7ju0c5Imzwd6uszXSfuVYkIIAXhr9
uZ78pkG6rixZotNjbm0Q1/WQYax+zf1akUhphgBlJW4Q9yIbEbc2bd0G1FaDMQyBV6ebppo3ldX/
HJyPXOmwA/oIJLzdCxxUnk2WP3lglrX96qvhVZvRBsWV5Vd7lIher+835WV1aky6GPvF4K1vTDg4
qbunNX0pqHPIMnfjJvpuWchL3s4bjXWf7MpYOVMqny5yhjhVKPISuWypz10J9pWFHvnUfgWbQzRP
/kpUcSlYhnASxSHQ7wG1BgSjdBFqqcG6Ji/ZMTUguQtcVKLncHHODu6wBlOrcZjKdl9M/j2r8oMf
69vr86s6BHgMC35gH8VF+Yok+WIyPwMQp4xBQdsvUP1EnRjM693KXSyuJvkKQdKavMMaEXZIDqpg
RZYNAxzUOBX5l9LJkl0D/tsXD+DAoI+XeRMPECO6PjrlCgIjDDCluP/l+7KAvGbv9phdo9v7zz1d
Wb21z0t7k8Ve7AwTbg5uuMGYkGD4dv33KycNFCqiGRIoCrlM6ZfOTFo7YUczd3559T0gUWBNuu+c
5iE11hjBlKMhaPIRW/ISEGL4ST+BuRetKt13r+5D6q0x6L7ThV5sApAMCfpHsCfJdb5uyHzasA7d
/DZk1f1q+eTEZE+yfGcnfFfbw65FXSmYA7fbm4v2BOnUT41O7ipnXCMWUE2tA68scI+IRGXKMGgR
1+PQM3TgF+4IWFtchoObGQ/YSSgveRyUBhVZUxtQGgWOA9S0gMRe5BRYHEMk1wBlAgFfgj8bP/LK
z+E5LehjNd7fIaXayvlWLSoKK1CRAMwXQCzr/JJrWDJYOgfRQFuUWz/7nq+ir1U3DxjRDLQhQt0d
k3luoXaXpOcTJtIie7PYGunORHWSH66fBJWfAlOZ7yO4NmFG/IqTy3oc51Qza1ArpiW7a3q2H3Xj
udPS/XUzygVCzgr5HhHretJrNYsNxO++D9JD44fvpmFSlZtlBkKO/i7ZGqWvcm1OjElrY1uQXoWS
DLwTDanz1zTXggKVAZER1xEQoOwtL37FcdgbpxBBwSFLHpyVpnbl5wGy8cAPic0l3x0F7rMUVGkA
psCFuxpekv3tJPZIT/xnQs5rI2G+FAkB5BohQn8o9XY6ZJPnbG5fdURmaG1EDh9IOLErTjbXMPZz
q7eAwi3A6WUofvN80zK9DhO/1+9Hx566sBzcxAmv21VtamS7UWxFLhjeULKb8GagvcsBI9aWMNHq
73U53pX0dvZFwYjmgsQTTgBlJGmfeUuaGQtz6DGL43Cuk3BcSymodsKpBfH3kwmck65MaQ4LCG8J
CE2c3fWJUn8f7B+IkYCA0qXvO3FHUq8CWehCnuhmmFYeNapnNarQoi0cZXVHRrlQq+J5VyN4RtGE
gPkQPDshB+YIt0+qPZb57VwpWJATe5IzSxDGg0cQgOs+Yei/ajftsnbTvL8r5Kv21Ia0txa7rxOD
9YibM+8O5cO70na3A/RShsy5H0F1E+RxeZcg5wdq8cfBa554Nu7avt0Mcb6SPlAuH7wBYmRcfbj4
z7eHVhutN/rit7j9DofpNe2tlftBZQK9LCjoILYU2pnnJpxGc6uaAU07+3732Wlt856A7vfr9X2o
yoOIojJCF8D/0X12bkWrqV7kMbQNiu7N5y9p8mrnjwZ9qpzHHlWiXPt73Z74nryICMaQToL0DRq9
pVGlDvi/OQPK0PQbFtTcv2PUP6QFfcqW9DD0qyI+ygGeGJQOmsbBGD0nwBomaR+V7QR2frvbaG3+
28rLBwbtzoB4dhNYdPrIAp5YFr7yxIWYbF6WbGFgSGmDydqkbCUPrdwgghoWhJqohslw53qA1Klv
QNKjzT6b9C2H6sv1tVI5c3QH/WtACh2cvui1vMVacc7ngBXkYdDpm2WvEZAq7cALoqkBWwM80+cT
RSeQfYOXH0uEHstgqsgD+KDvaI8k6gcGBLSMA+Vl9LPKtxMpUw98SNgLyAM9ebP9JbPZxrPKP9fN
CGd3scdPzEiPqGIiM3M7zJvjxkGamGGis7BJtK2n1SsjWjMldv/JHjP0EtJtNkZUu8ZmdKKyikz3
b9sMK3bUS/S/M+fo0hIN1EvQaoy9rPEHkuz09lPlrYBb1kxIUTcaoP7HBIgRzXHf/QFN8PV1Ufqe
f9fFkSnKqDPSrhiE7wHpUsAAL22Zgza++JOXjC+Vh2rldYPq1UHXCMr/eO7K6RY3pTXJ/Qkn1A/q
dF9Uu9QNuttptd8ZGAE1RciFp4TkUlERGTXSoD3A174XEam+fWAQ6HlBxg8aHRc0aF1q06mLMWu1
i1Z2A0Rflh1/tkuQK/N+Jf2gnLATW+b5dp7KnjB37oojGMvM6Q46AKOzbZYV3MeaFWnCXJ/5C1iB
cectpRN0lf/ERQdVZ3+mTrxGYqHcdEiPA5sBiAkquedDYqSvZ71FY13K76loH5rDBgKPZhbS6SMX
gvOuAY28+UVDYmJVaG8DJcCRTAcju6Ph9Y2gPKDo6hF9oiBolNU3vcJFe0+Kx1Hr/9K1z1b9xvOv
100oVwZ6BqjdQnkPp+Z8suK67gaaYQQ9CxfnAO0Jzu6WcmUgyosTyhaujTYUUYk+t1IlFuWJWJKe
Jf84lO29Uv/5gYFAfQgdz2gSRn7k3IQWZz5U0EAqVsxQWgyTJXBRjFx7DSuifORxwTIBPQDUU+Vk
Gi3NWNcQ3ApWvEPa2DiedVoEDZl+Q0T6ySu1r3O+fABPe2ZVLOLJnVNVlLpegk4DTZsPaCwG2X65
/DUn7ZdWD7sqHVecgmLfQYcTWEHwhxPkZKTlqtMJvO062tZY+YeQh7YuAlLefvkAGywQyO/FVZlL
K5nszGEE7+XG2i/Ls+ZDpnN/fUsodh0e46LnALsObzJpb9f9QMu6hWIZhUZ1yOfbN/XZ54X5k1Uh
ZVkX6FDFiz8L5uQePub2n28AsgpVUcEqLJNg9zydaWkLYDPIJOdwbQFUs3P6eSlmGiAC3U1Qmzkm
bEvz18n7QKRkI1v/zlYJFJesMEI03JM1BfSkQ7MAqSD6YqZ3c8YCz+IrS6HwYlC5RflD4DaEqsn5
UmRsqhvTA0DEg/Aq1AhCs6oDfUqCyVwL0VUeADiXd/ZCLL9MRwGCgGpxkiEDy6t1tCiIZPslZOXY
BRUv92ae7ZESXPFtqvOIcABjQwlJUURKhzLJNMDIqJZ8AgnUw9i1r178kfMCOSX4aBiC8ow0iwYm
jdhZnh0X8Lovz9bKIik2HBrR0RqOrChkRWWsEF8ysy4Hczqa7Y78yPrt9eOiAtCefV+6ARgZG6/R
luloG0Ow6H1Y2xBWDruWBAa75/6Xqjvow5Ol+UHurRhXbED0HiE3DjAm0stydoKVfo1eQWtEwygN
0MZCrQe7/BS7t2M3UIhCakekGAWb0vk+t9gyeyRNxqPl32vDw5wXQb38NNuomb+N+e3UUKCOwR0H
fiCguy46qixGs5lrFj8yP33ScjfqSuc16/nK3Cn2BTY1MMF4jgrmDWnd8qEvhpL3/LjYZjCnX732
9hzzmQFpX/t+b84NH/ixrYKh2tlrrL+K43n2feki6NCl7tji+4T9TrTNpG+95M/K5hbPPemFe2ZD
/IaTy2bJDaeozJGDO0/bjrUd6H64+NFcP7o63ZLyoQPOC9SX180qtvWZVSnwSHvAnxDbcLDidMFs
lgFdgNsBlnVAU9l1U6pdIDQxoIlioCtJTkmALXSkoFPkx7x9cfbGWke3wm0Dzvff56WTMwy6HTMP
n5+RrCz2eb/xh+fOQWP3vlnj1VQPBW0jgoAHkm7SWlWenXRWVXEQc78aPdvUOttdnyzVugjUGwIb
cBteQN9MBnYyuzWHI+2/2y0k5G0nEJXvmazRKKrGggcI4J24Xi+rrRopclOvk+GYpiUa2t6Wr9dH
svJ9ednrUuP2lNDh2EedsSmqzfXPq47myc+XlXZGq2ZF0uPnWwB85A/LdN81K2GaYi3QWAM8m2lA
LhSTdH4yu27Sey+h/TEz7lHeo9ZdBS28NYCZquwNMygvEOBzRPveuZm5oMwwmNmjixZJ4nEK4uZ7
Gf+Oza8jfQVpQLnlbuBFGQ1Td9cZoZPcXZ/Ky3HiAQdGDjQ+AIQGeqrzH8BHq5yZCaKnrH1Dx+PS
/6qqp9WL9HI/QEZKR6iDkiDYRWSIB35ChSDH73BOvaCpmiBbIxFasyB5AggUVX4jLKR1gDoNqMuu
z5Py+0J0ywZ1BB6jUoJQK72m0nOzO2ZfK+2fqfp1/fOXOxoThLl53weXIYDZ0JbXet4DznFnZ2FF
P8CfjccmcDzAuogiyEXnBc/7GZiURovcvc+zgPGbWzuEAR/vS9AfCUYCyUHWcaKDnLWII/pYJSGu
lRunSPq8tFObpmQzd/D5hG7QFI6Syp/EubXUINmQTz0qYEUf53EUDxaQrEUwrt29F/sIFoDax4EH
sB5YccmCb3UJiFFFf/P8KyZblq7lyS52kmRAegC66LRgpt/7UZ4P7dbi3Nq0Ax3vi2Zxb00owJTA
1IvefIFDks5caWlT3piVH9nGk6FXYQO0wngzuh5GPAHUQnM+6OiItOxgOUvtBCx0EaSb9d2UWsnB
NMvi1qSCsCLIlZBlwgmR/fC4tGVntuiS42XxHTmSh6Qyb41XYQIKYXjzgydOSBKee9qxKb0Z9d04
yvvkk8/H56kqVpy5au3xcdESIuqQ8gm048S2q1iLI7u275w+e6Zmsk2N+gNmQNqItmxDKOnJpAmQ
AwcRTOEnR4/E8QsvgAiE5GgfsrlcY5lQHZdTU5LbtRZjZiNP0+PG7t6s7u26S1F+/d3togMcyCvp
6zaa5V1oq4nGRaJtl9hdtgMaHLbXrahWBQR3uP7ALQ+El7TwvpHNRe856MA0/7b0VxP3gdbdXCIR
qT0dvEY4itCYlV/5dHaGvCcUfXVeheJC2Pfo5XKqTZ/fzKkpWRKTevJm4bNn8GZBP0MZm0dGuld9
WH5P0/IrbZYtYucffj/+vT6D4oyfPZOESdTV0UMLpiPgi89NjlnumiDuSY6zmYQZstmFs0cLSuat
4a4uQbeSJcl71mRBB27rwQ9YubV3WvOfHOmuLUl0d29NfhJOKXjgMqNcQtSK2oCBrvOYwqmsJaSU
QwYjMUjA0Cp52YmTgzUv1bvkWPlO2JSftQU4avuH5a9MrWJzogcLkHpAfcF5I99HRj+bxuT0aHp1
4yS0MmbsofeZhGWd9bvrqyhO08UqnpiS5ranoJzj9Zwcl5lH2jyXIdjg8iBFJqdyjBA8kyDbGTeU
t7eCeMSiEkTxeFxBGFk+GyyvZ3O0NS0qHHCILFn9F1nyo1NkYPZf/qCB8ysBSn4lXFH4FtHto6Mc
D45C1HrO9yxnc5OToU6O0BO6S+3yTujnXp9Q5dqByFK0XRM8F6VjUVcWsxs3TY7lWIyb0W+nb6XT
OpuCZWTlfhSfktdO1C1ROkB/MjAn56Pxm0lHeAcf5nl5d1/RpII6OLM2EI+atjrh34ypWiOCUB0B
3DDvgvBg65JDbqvINZd2RnK0JpCN2OYnx9F3nsF2ZtauwJBUMykw7ngJwRIEbM6HF5NiRHAMB2M6
O4c/t8Pvnt9+aWIs/5kQoz1xm4A/oY5WJGAhaCFckbx13pPLb0a1Y7+dGpF2xJIyO0GInxwHNOQH
Ey1+pfzm8qWwIeA4YkmAqZKiPkr00eIEDXo96beL99QuzpYNN3e4Slak9GHT0GGYATw/WlU7g+S4
pYeSrCojKNf9ZCzStu5iY6lBCQcrUHczG+OBV3iH98j/335SIZaO/itEgMAOS86g57VZ8wWLDw94
l9XxrgDTOyXkA9sYDLpA04E8AIJl0nAaVEqXLh/jiMBeYHQl26bj/MmbzDX6bpV3A7IXkAwxHqSR
pd3s1SSFCgPeekn6AlXUaE7MFZejWhsTRAGCRBEofHkw6YCCjNZXccTa2d909vyncBbjIW2ytZKc
ytEg6oc+OFRXgfuQTk0RN3Zp1mkcdR1tQstsnX1lJCEizzp0sUor96Bq7kDWAhA50NG43qVVqluP
W3ELt53He15PAZ/WKHpUU3dqQQrRFlvrrbmBBeoHhftctE8gB7t9R6MnCRx5tij7yHePhceLOxsZ
PGa8dX/Fxc755/9mQIoWZryh0JqZwJWhOTJkcdfgwHRjUFmJuTIW1YKcjkU6nd6sFU5cYSx6MYZN
9tqm3z4wFpxI4OxNQXornRZQNDpm1SAASY3ngj6Y3bH7QOZCxDf/mhB7/OR6qbnloAnd1aLY18N8
QAopuRXtA498akE6JW7SGmYyYRBLsZtGI8yWeuuRMmT98fpsiemWY41TQ9LKL2RZTLPByjOQ2xb3
NX/26T2AZjYJMop/wuvmlKsPgggBs0cSzpdmrrQIyskaxsWCqik3+UQ3txsAGSgeysKbXTSA57nT
LN3caZFvvxn129/rXxc/T54tuHtIKYiM0kUQWCVdMyAlEEea+ztezGfav1aZE1jamhCqalkcEAPA
5+t4xcogmQFr3mdZiSi6rMGyHVM8iYBoo2E9cBs7Ip33sz2xz0VdV3sw6HkrUbxqnQAsgc9EGIoO
Y8ltOoVOe8OlWmQXS7gYFWRQPnBLI5ZGVwmo7qH5LPmBIsdNB8ViLao9aM5MlR7f07yy7lgX0931
VROH5WLVsFqowYB68kIh1+2zuuT1okUJMoxlc6chI1vadZgVP3CSP/AUQRkWGTTxUACj9Llv6Ppq
IUBva5GVbj3QN6w1yShX5uT70gnq+JK2LOmxwZNHrwu85vX6ZK19X/I8Vu0gDvDw+9m48XkOxOmP
6wYM4VIuluNkBJLLaePO7zthISNQIQmMLMi/am/WUXsz3v/lGpgwA4i+owMxC2IwaL5c/wViCS5+
gG8Cfibep8jfnC+RlpHZymIO9z1sUxpOkAgsV7acYhaR2SQAGoi3sC5345WjnrCKpCSqHPeA8T5Z
sbe5PgqFLzozIQXtI9hv9NnWvKhKra/Mx0stzT4NU16GhjetVXyUxkRrNPIX4qEtndYGFPx961YY
T8MPICy/r5ZlCKbWOpg9CqfXR6ZYH7x8odvloV0YiWJpCzqeZpUpMhURGftdWXmHLuUhjf0VH6cy
AxQI0HkIq4HTk3wcOMd4T5bKi7z4yUxfrPkTb35dH4nC82AcIDgDnFI0P0smOjoN1dLkfgTVy39K
ajxrKSiZciM1ApJpL2a7pgn8nl6R9vaZRbExT0KTzrQgK5VlfjQOI7jGun3iVNuUkWfbBTkJaJ8a
x753S/fFBhClTtqvkAb4DBmGlYEr7i80LKC0DuktMFHJ+6Wb0sWCKBSS43i/BtUIWfJFPzCWbevM
/FtYcxq0ZQYWvjW5AIVzQX8d4mQ0XCJYlq+VaWRFDICEH1no6dtbSc4+tUsPqWq0j4aNO00PRuKm
QU79NTY55Vrjy2jChHVX1mHPaUGIG2t+ZJSD/bgAEnzn1h5DhdSG6IbvtCD8yhMr/X19i70H/xcr
Di4T7DJgf3C/na/45HpZn7Uo1WmLO/ydXDM9GN3U/GANtLNBYJQ9xUNCw8Qcmrummdi2hBLil7gz
qw3+ryI0tMYLuHhSGliyCa0sENKxFu6tKW+rfAiYef79odJhGIwaNB9Z7EfAY6Rh4Wl046Vl8aPN
OaBe2Enb6zOjOt+n9qSjYDQjT5ohi6MeWrYkvY9TOyi7r9eNrA1K/IiT8zalY+zSCUYYDTxzm5Jd
xcPFW3kOqK4TlPLB0ubZeBnIKQ3OXdKZIGOJin6+R6fOZl682+Mx88SEjCIZAVAprVojEe3Tf6xi
iDRTe7X9fv6Ac4cMGdIZNtpLQF1zPmHlSDTX7VM/4snnpAMz92TvkuGf66uimi84dfAzA8kqGlnO
jeTmYNPFgBcsc2TyofQ+rYk1qdb91IK0udyl0824gIVquavJXeP+Zm/WmuSjyqVAxRDnGsks7wLu
yVJP02juk6iu5rAFHjf3fxrDH3CFbJl5M+gC7LloLkDFVBAY4eVxPmexUVK9ygw/aqz7sdwBInt9
TVTHEWB1RESomwk+yvPv574dx/mo+xGFWM22i70Sh5LGe+hr5bvrpt770WWfeGpL8onoj0zq1hj9
qO7017SNvzSd+zT5431Z0pc8dY6Fluph5/gb0gLReN26cqDg5MErANpByDqdD5SnnTZ384zNN1gl
qMmp5bwNs+v/cJe+WYlhlNvwxJYUKuV5ay++AxRj9bpYNKjsX5keNCuuwbxAToqtAY06lCNcQWsl
/n7i5ICc7os8K4A98GrzsRj7ZpshA/s0lVOy0bti3rSN67wui28eWDGgPXGhddhprHlyuM0OrsP5
Zho9b0upvdw107I8QAmqfIgdqHakkBzYsMZODtfXQTU3AtwHcVxBmSaHkXmvzX27eFDts/K95d45
zp2jQ+mzNj+w4KeGpAeNMWYNWgEgD+jYwLB5TuoeGNfrbw0k1Vd2tsqxecg3o4UbtagLZSoNkvZ5
ZrI4msad8bMuVs6o8vOCAQEtAKArkaMnB53V4FoCJIcUD25kFCuoDGV0CliaSQQUHyV6yQeQbjJ4
zWzEKlkyv7hVXzwCjZ0HowMytjmB4t3oFcNDyirv2NRsejXH3P40Aae/Y7rBjx7L1zhLlUOGlLag
YtQBNpP2dp/EJSJ0pPGtdKM7YaFtru9CVUCK8B8taCCwBd5UuooWUuU9iOGRjtSqn9rSPM569jjm
UW+QIWhZ/TeL7Y+YRIHZReueCICkx1oxQMOCT9iPGX1znCnoBzdg/i9jJoHeGuHQfcAJgfBVR/EV
iRyIPp67hxplj8QDCVNkLdFg5OGs/Sz1rYOn9fWpVC7ViR3Jq+uVq2WdQ+JIB6telbJgLUJVGSBA
JUFfGTk+gDvOB1LmY28NGYK5eWtYB1KtwFzXPi/+fuJGHc1szQrEBZG/5FPgd9PnuI1XfPWaDSm8
Ajd4HrMENngSZdN9hsaq2xfhdI6k283zi3SpDcxR96zzlzZdcRGqy/P089KFZqQlGl2dRDht9ph0
8c/Fcj8npPl2fRRrZiSXncZlB01PmMnKfWyB8yyc1gT+lCbgVAQTKUQ85KKN35VWmXAPDQZkQ7Q7
qK519soNp1zsExPSKMq+b/uug4k03Y9WmK3Jp6tuUBSccNH4FviL5JCNFW4+TZzH0ajv4wRlgV27
/GzoShuj0gq4pNAoKVT4ZC5LK2d+6ekNLoUhTD8xO+heWL/iOlRYI5SE/zMi+cSh7oHD9Wuciz4p
UQWcXhB0g2KmSDZzm71mphuNBflu98W+cugOLRvH6ztuZZTyPQPSVI8tHD8gKev7qXQex9J6ocm0
ob67hk9Tbj1AjODCXERucgksL7qpAG+tH/VZMMx7sBpZ2oobUJvwke6A2AL4wCRfVoDHHP2IeMyn
5l/oSYA4iwezu1YGUV2exMYTCAxZAk4k3SyLmWlTjQde1GYu/Wmm9fiVeua0073euE8GcHEji5hv
eING2+vLpbQM3gCgSMEWikTrua+2qJezlMDNlTz/jmrc0QZx6LTYX/Na9wKgIzZlt8bPo9wirgWX
AV5GyA1KoUjXW4vlDQvq/MXM74yCzcE4NSO4oDU9RNq83V0fo3IN0WonaC/BJvnOXXRyHxk9wrE8
Q5Ius74k2d+2nsHzsMZfofJRviVq74gO0PUtHTwPASulo0kiAN+Qepq2zrDG36V6Jp+YkFMXHOn3
XMstgnz+b5q8jibEYsM6TYOx+XF9xlYGI+9HM9FHF10cJOLmxiDhGuHu2uelAKcYW1frkQeIcvJr
bL7f3D2KZxxYzvB+w5WEsFC6LrSCInkZuwSeLkiKgK9JPqt//n/fl5aa95q1mBq+b5Tf45IFWb5W
/FLt2P9GgPzR+alMDJKMY01I5FbPlrt34q0eH64vsTJ3cGpDOvnt5EHFoEfSRdeTQ1UYmwoIoNAv
+Z7444Nhs89a0syb0bK/dFa7uW5d5QJOjUs7oO0s1F1xT0at627dzg84f66bNIBI/NqNKFZDzpGA
RFwwmiIlizzZ+VzGOPhZX1JUWSpzYfvWGaztZLX2Z60d5t9ssuavRs6RQ7bIuDykg5Y/dG2cP2V+
NQaFUQNMOhO0agOO+8ltpxqia/nyqSx4d9Qqt32q2DitRArKDXbyk8XfTxxW21VdNy05iZzhfqyD
IV5xiMrZR1u16AoERF3GJvHGR1eCl4jvNzuQVN1T0DY41EJfOl9ZaOVQTkxJZxGPvlhreUGigt3n
xaFYa+BRf98FZxS60YHVFCfpZKrSymoMTksSNb51iNvulVvk7fpeVR5GUEP8rwkxmycmOnNuW0iT
kciOwRRA35CGCRFMfiDQAOMgynNIf4vi47mVZMir1GkwkAHIbUgXxsu2Yq0ZkqpfA90o7xHg3qGE
gLVHy8W5qT5ZuK+JdCt6CB/rge3wdr8noEToxvK+N/v99flTLhHohBFgQKoSWnXn5hJNs2gKSuho
8g5tfrca8iq/j5cs6DuQ0oWu/Pn3Ha3VnaxvUW+p6fKL2xSuzGM+6hQp8/eGX3l3nkHTuxiJ/wgd
oO2uThJ3O2V6iZJdzMZt2tUaFN2p/oE0kwD/ogPSwc9zxC8/2TlUqzoX6sN+tJj2DrIXO2Z85CmP
Uyy6v4Sqt/x00bwk7/KO+pGHNMtzX6+F2IrJxfUjEB5ItKCbU9qWzO55o7eIBPSfOUAra/3wqveK
JeRg4IVAVnDBj6XV9cwo0NoRy+lzEfuPc29+dmm+Qd34S0oBzvVYtzU9/rkprcdEN1fi3/fgT7oe
gD+CXgeKKKaHLunzNTJ5MTV15QJe4BLkKh4Hc2fZXUDbfe4HXf8CJvEgr+6h9YKSch+mpRfq3sqP
UPjjs98g3YaLOSW1RokXOTmBjkLlIGNWLnvwxCdBb+VrPZVKc+CDFmwxgklB8smMDLY7x7YH3AGq
Lex5W+E/kFW9+dgDiCRa+QTJxUVRR59zy+Cp4UVjqCffCV0hOlEOAi8loRKMVgg57YAEVoVKIbwy
L7q9k2W/ZkeH5Gs23qG2uLk+FMUNAI1NGEE3lKCNkcIxtD5M1ewBgtLbvXtI8xnVDtTYt3wCj8t1
U+9Vk4v9iIZXgwh1jQshtaQxB2/wGG4bf0m/5HGVvmRIG3+egGD7BZpMXBBQ3nv2Z4hyL5VptgH0
97IniDSSAwEZ09bhM2R9q6TaulbrhSSzxo05oOO8QufIz9Rrp03mNv5uEmwAsa1roR+3xROl87KZ
jBiwDb1b661X3DjvpGRgYQdcESn980M24tmk9ZmN3z56Ycof7GUMJvuo23/rdOW2VjksrBPS0B6S
3ReMCqatxQPwdgj3ln3bFDjCf6+vkGozgJkMsD1kgC+VtivEmnFDcFGTwQubFA8kztBhzz6w58BB
gd4OgfKAXsL5lLU6htGg2ycyMo/iIc4+g0Q3B+ZJu7s+HtVDACRoKA0g8ACSWI4GF5LZHTS2cZKo
jWDXTn9kjvfNdim8EHGe6gG6xa22zXJQ8Pk3U0shID81Lvkiy5+HEYz4eNP6+sHj/f3M1+iWVZ4C
3YtCLckCskuOD8akX1ojQ+0w7krzvnCb9gXPRvvbYDMSDmWzpnGhtod3J3r6HSQVpXgERH9FQacG
lf/5ubOe8u45t4+VdntsgZ7M/6yIX3ESW6CMHVcgMYIVHWQe/puervR9KA8SRAMsdJmCBF92sJnJ
uW2kSK4Z+nNXQOra+EAaQATV/1qQ1p7W3NYaPOUja9qZ7vYD0ZeFwEskfmwoHsrRVzpNk1+m6CTn
QBZr8xCsOAJVlQ8bCiTeoG+ATpWcfpw1ra1GMgGDVu7d5H74m0wPcbzNSNDO2/G3322zArIWG+3H
9RMr5kW+IiCZIbgd4OAuQNMmWcy+avB4pvozi7+azhebV2DAqIK5+p5DSuID5qB1KBhFFKrZVd1P
Dvrm/Ii41R4ll0dTAy6SkSmYDQAwS8fWAosNa5xwqv0HiN+/ZsXfTza435Yp68DvEU3M+DIT44dr
4P31kaGBABRlWoVSt5N1pGwMvIQGoDSKeAwylgfa8gPtB+AOR9JlLZxWXR4gxyfQ40A79UXP1uhl
3GtSB5dH+WAXe7c9ULq9PiaV+zkxcZEl7Dy3SSuDoPZMDsw2XrE59KAsQarbGv98xBaSnSidCM1r
6V53WGbXBVDv0ZjVbxa0bUtepKFnuf8QHLgVh6QcGJjshRq9L6q+5xuiRnoHW58T4Knr9KmrC32z
6EYVjgOpn7tmWkPXqIIW1JWRNYZsC3aIdAPHtIlnc7Kh8Lgc8BBHv2jv7Nvi4N2s6yNoCEUkjtgS
cu5yDiNbUFfPACU9tvnPwfg7fyA1jSZ3oQGAWbtsRVt4r8e8btOjScIREETndtQeoi1BNYdeF/+C
0a4kTtfSGVrYdvUAsCPSF9d3mWIhwDMIPQnQV4kUnrQQOXpDoV2ReBEvqx3v9tb823EZkJ5IwK4R
ESg2GaDSEOAFjS7Y/d+5lU68DnK7rdHw0Y3iOgkqIz/o03IAzhVqxtcHpXBvaAhBBInWQGCHZQKH
zGlsvdJ7JxpyN6j7wJ8/MhR0s+FtDf0a2JCu17k1KWQyTCeCXuKnxiq+jE2FbqTmye1uli4D0wV8
tag8AlxysYMnuxj6BQ1DUcweXO1grl1BqsnCCQH7CGQhRS/1+dHPGgPamlPmRCCeKeZ91b9cXwzF
jSoCw3+/b51/P0+K2nQWfF8ft9VP1hXbrs23hICLwR8C0t0eu0FdAUgcIOdwfctYmd50iwXc43Zk
o9x8t8o7o8ppoF8XLy1k3bzLJ4q2QNmtTkY7gg6L/uyl/vCL93G9ATLN3yYVPJk3uu0jKfFMslip
o6Ju+HuHxcZuSoizNdvK/uSPpb6y51WHC1lH9EGh40owsEjTTDPiadlgR9CGe0Tod+ckVbXRSt0N
gGJfSaKrvMb/b1mGYxKaFufGGNXzOnZLTAL7VLp/mvbVQSNumwGhV65xeopvSREZfDRyOGjFQyVW
5itdqD/XbGZ2ZGoRmh02qH8HLB8/4AfxoNABh0OlFinm8xERUnZ2kjZOZPovqLIHpv606K+F/Ziv
9i8qBwSnJMreSI7Jdx+IqivkCKgTOcnIQ6Pvl7tO18cwnfqbuZHhO5Ad/deUdLZ9H/j1piycCKzf
gHD9XiVHVm4EUBK+F9cvgxSkpTkZW5y2umAGqO/Qi8lLL73PPSOHdG5j7PWp7w7XPYpqq6MkgYc7
tCxwaUm7z2V0INCtdCLUKjcxTbY2qEnikuP+WisLixSsvPlcbAjc7sh6oJ32fFsY2HxOOxAngsN/
670uRBP1rtaXn3z074043hRO+20s0zXUtmqPIGEA8kpoSCO1L21HX4+92i+xHRs/D7viD6//pN1a
rlLl+dFYAzVFE2+tC2Zonw7/j7Qva64T57r+RVSBAAG3TGe0fRzHU24oO0kzI5AQ06//Fqn369iY
MtV+Lvqikwo6SBtpa+81RJ0uTOOSpDvCb8rxC/AlgEAhXQtcDnK85V4sQczSh9hCdBBfZWFD3NQJ
P4+F1QV6M8Ry29NSbk1AQ1wkLEbGUnGV1PI78U9nXXfVS9WbXpFsScJpq4Piq5rbnsgCljJUcJYV
snRwBgDz1N7IZswujoQgbFVqBL4nY+MWomHHZhi1I7eBleRsJB7jWoeKexxdATAkaBKqQ0pgTtWK
gKUD+umoRao+lDpa/oXNDZ8i6vAwxkJZdxFNhtmhWtnPv3cIFMhl6HsHpUIwdraKuasRBcG0P83P
j9m20WVQtoGmyUVvu++G2gYGpVtdmbUtZ8bEzy1DyD8skzuiMqJYDQ66SX0cSRMgc3a75pVwUBu0
bvd5eK2/0JysOvMXskyPSYF6sdpPxkWdbmzrMGwZGaw9H2AMXILA7IP+22JlRJGUsUKQHEFW/J7k
00EbtypBa1vJ2yEWqWpa2lkspsgAHMCA8DLXH5yOlb4m5Ma2vJboIcggZkeA8Acc6P1eqetKESHD
sS6xiKknRPutYfSuAPbS4DLQ4ulotenz5+uz+nLYJXE9Rd34Q7ulnkpF67lqXRyOIuQQObAhNYkI
KFPzX58PtbZUKBXDaQaMI2zLi6Wa4mnqZDJZF83Iwjgzw1Gt/ju4F0VpCxkaeiGzZs/7GUxZpWuC
CutCm0ukXBW3X3gDEIrn9geMpZekkqHRrQROsNbFGHeNX21xJf6QXZeHJSzV/n3+Yoa0SVi5keH5
BRwKTdfgWXnpy6x5bnrRPY+pJAFMiIqXgXPjIiI1w3W2jADXT0CrVMtiV5AyCa0c7bJcg3GYofYd
3M9pfK4nkXqjHFqv41L3VZAi/aqQLHGxCcXfP5+mtTgG6xP5LUhEkIGYd/8311QSC+KkSWNfRB+U
lQ/K6ROcE3rhwXLx85HWEpk3Iy3LSTKKICOeCRTouXFH2HjD7ekYT/pNrzev/9tQi4/T0iMlycva
vlglQyXO8JtmPi8rdxRbVJbVD+Xv/OmLpFOr4IjCMlCvR9NPa1fZyo1WZw2J89zwIsgBF+nfWHUN
CMozmiMzjw3UE1UrkK15NcTKxvc4B+yHgH4z0iL7G2iqqwPBSKJ9qSrN7ZyftjGgVz25Dt/Cqa5O
25vBFl+PHSUsrQxgqQpKXGQGrpL9d1w8HKH/TtziJDDVqBydEfdS6JiONCT9Y7G1B2y9xOLbibMx
473AEGX/zWpfDWP3eRiv7fdvXmEJbwWGorOSBJNUO/eD+YPZo5ttJt8fLSxwbXo7yuJjKRtuczFC
qUAXQ8h4fZ9G2ePkDFcdjOkBrL2ZdFm5plGeUZ/1pVpfMfIFEVL8hrk6Cp25j6JT0dgrsRmP1kUo
xS5rrF3sxM8itr40oX+HmRf0zWYnWCVjO8epluT1PnfIT0NzQpmXG6G3GhcG7tdzxxWdo0VcaM5Q
E1uREEaPH1mK29OWMPtqYMCmb260arB8Xnw9WWJVNOkAu0uUKxN65YN6azebeMd54T9sCG9GWXxB
eS3b3qgBVohG7jdi8Gw78kR30yipS8ZHuLu30nLTZIbYbGl1rL8h4OTAsptzqf79StFEy2WdApRR
RVdTeUgNL/uCBCZKZn+HWAQDyTWashZDCO6a3S7ZYpquRgHS9pkiBzzehwyxmLIqji1EQWQ911n3
SPQo+HyDWP92gV350yEGqmQxTbwgumhQBbwwh91qsX2r1E3rmRmKLFn1Yop4n6u6OyE2tKk72qVj
uC2cKj//FatHFEAteMc5jVjK5xckheivmVkX2biN6dOngsGDfmOQ1TzlzSCLXSqq1cpSDAzSwxoi
8aNamL95Ysc/FEeVLy2DsKiT4T1T2NxutIs+2iDMOyS2SPCwoRv/oYGdUZaXhQ3dE72pvics3wGj
77egQGmEfwc1dEfr9AY2QB6w7g/OqNWuzdUrNXWCtG6fyrz7/pUJh17X3FCfCYvvP46+jyfZsYhe
QBVub4HdKb6pmRi/icQxdjGBaN/n483byYeNAN312R8BO+Ky/62Maa4Oag6YV3FM9RMcNdGbM4z9
VOw/H0hb23Kwnc0qdIDRfeB+Qla4KvAr6ExmI27bwYoysvWdYln7XHQ7WSuHtGEWbGFYGGtynwza
t89/wlowo9GPTRXrDHeNRZyhRQ0JB5Rx5h612xo/a3FFgW3eFLpZ2x3ejrPIG7MpamgzKnjTcqdH
EMDwP3+P1dK9A681cJ8xDuAd74NEjYppKqRGL1ZRQ1MlahO+a1SACCZGtTMBUjDkSvvLkXTa2fCx
3WtW0l/3pqhvZd91hzZLxv2Q5F+pcL/5XctrAE2gm0sklnjUs2PLmGdWwq3pBsN2fXr/ffsl7yTJ
tRxBg40xKtHk8fWtusza+eTgaMfeDsIYgGjvZ7cQhholOo74LLJ/CCM6RpQ9RfDd+XwVV6MR9mWG
48AW44PnTgFkGFXogJ1Hc051a+85jX5qVf+k8/orKTnOkX/HWkSkk9m4M4+AWUpZ+1HJroH63si/
1jZxvAgqP/AB+Kg1iLpsS1BnpAAteFnkiybsaZAzl/CTvnVxWl2hN2MtrjPALqbwZMAmWee2S9kL
MmnPbDeOhtX1Qeka1KC5NLps12jM6HvQElBk6L51hHujsIImUwCfmTa2xtWABgYJcwdd24+C3aou
VQ2KEJcYu0XaZY/JUG2BWFan7O8Yy4M8l5ENwgjGgOvPTWOke02vz4okGxfN1VeB7NIf1BGkEue/
f5OFp1U+8BQizZe+Nn9VavGN2eVGX3TtxJqVC///EIsTsmkrcOsaDIEiNDE9Ow8U5cwHryZ3n3+g
q1M2exoA9wP55CWqPUaBIaYc13/pwPyb6ntUonZWkW18OKtxhoop2rwgHn5k/JJM5SIeZ12bveE8
jKe0uCX6RoitvAsSLIAVAClCsX+JwXEgAKPVcwGgLO6KqndJh7LWFmVza5B5i3iz+Gqcy67IcGcm
Sbkzpl08XQy2BZxcHWRu8aNthlvy8uyLcohxMVjNXNrCfBgd4Q9l+9yqTvD54q8EMpj3/w6zPMqi
eNIGPgFt3yXdQ8/SI+6W958PsbLwGALXh1lkASivxXTRFLafxgxCLpJ7Uj201l1bPaQbQbz6HuCr
OICuoXW1rDEplMsM2rPWZejcZPK0/34dhm61hSQaNxVQgxcpVRw36mR3HCf+4Fajz+jGfrLysb97
/uLgajTW14B1IB0W0nCHqvQFl76UbeeqLLmPBn0DELC2KICnQI8L7tum4SxQ/PDIHXp0uuiFZnDh
BWZRhGgAN8bG2q++F1IYAEORCX8A8BsWR+5fwgKzn8YTCoSGC7W8K22UYUydY9FthcFa9j0fYzAV
hRQUvGDmz+rNt9kkuSoVm9GLVjf0R6TGybEtUHCKmZF74zA+lWUeRjRjMKPp6ZNTTjI0I/qF6gba
szgYsNNhgpdMecJlU8M2nF4IPSnR86DA+QP9u88/rNXJBYtshvPO+iWLBC7J9IxYLaThNVA+ZsrW
blKL+6myHiC4fjTRNfx8vPl5izuUjVT8/8b7oAhVNzabshqpT5zjHu7bcnaB8zLLG6Hmk3Yenw6f
D7j2Uc8GLcATQwjAXIK2SuzwaWsNuGBYvi7c6tv/9vjF/A1tDjt1FY835dNwVK2vPB7HKTxfgOdA
3/59KNoV67iq4PGldXLYtfEFJCNOhr/Pn8PjTaj3qahHEeH5xYFoYZOGn8/OWnRBlgBwjbl3C9m7
948fG1PJukk1L1NRp64xmqGMBHWhUjB4rVPlrtJt3Xi2hlxkVU4P87aBjOalqjNPhdt1R/2xc1yD
/OztyP/8/daCC5gTgEABdSMfstG86mdWB5AidvWQqbfO7n96/DIR7Rt4W5MGj8/UHEAr6qr/HWgK
Ox/0uKHXjWvVcn2oIG0HvogOfTZuew1EZ8MB2+3GKGvnBDbTmTA+i/gti5htEvMJfDz9QspdMYV9
sydiP27ZKayOAgw/oNqzifbyXXijCKqBw3aZhtwbdOtglyRGgTY5jFI+f74wq2NBzRixDf0IZNfv
45rRkjux1pJLxa1fSL4mt5HsOUkseK3QfutGOic3yz0TLVYIQoPzNRv0vh+tzI0YgNBBv4xtdJ4a
YsGZTAkyRxPe6FSPuoNumyycLSDPWnADGTeT9CxANpbH4JRMOYRZYv2iSvl9VMp93Fob95PVIcAW
gHrkrEm3xApV6dAUiZ0gMuoTzV9NJF7/faFmPCi63w4AVcsMGMo96Oo7zLjgzJkApG9q+wV0Q3Nf
9EnsR0z/SsqNVBj8YSgBgOaziAyI4Jl6rSLWNTF0P1pHLx8op71fk37yPn+3OQ35EBZ/oFa4EUGH
enH0FBMdiaU0xiXK2ZUBTD21plPEsq+s0d9hlt03NrKB1wma9yghNZWXb922V2NgBrqDgOMALraY
MS2zBBsonj8NFxm92NpG+rg6TfCuRa0FpAOgeN9/PZ1ecCcpHP2SR/V30+j3Thr9moTz9IXV+DvM
H1Lgm5N0QnM66jnVcVLrjW9XpHONVIGb9pjQjbx7443+5K9vhkoovPySytYvNejTJjQ+aOpaW22v
edo/RNeb9yHvp02g8ZSqYwy0L8itxEUVSdmXFjOCejIr32qGGNSHTWjU2quhwo7SDgj+sK1ZbHUT
PBxm3LhxUctAMfZJfJXl/70kiqswFATQwgBy2px/wpvZq+WYwgBDBbR4Kp76qLlOhngja1t9izdD
zMfHmyGoFpeJyXTjgl2z+Z6nRuqbZak895Mmg8/Dzlg7HEBsRvUV+ydIA4tb5aDB4E1PYvPiRIXi
ijohgaIlzu+RKcMhjTN2LqdxDFnVMN8WEfXqWhk8tR4TxZWKgjuMbTDpIiNTQiEH5hGmiqM9ag14
yzxycT+KgrrWVM8hwtmTqiJBxyCgFYNWFKqQSPVH/PsyB71jpJqLMiD9qcI59ap0FC2w+lhxE6sf
fegCAL8zIEXwWttOA9nBr2GM5XQlxgGJLQQBUDJKiixAg0tz+zLN7zltOi9Lk9SvKmf0RW+kN2oX
faG8DNAmQODAlKlosy5CgjXpIIwWgGZHdXxdh7WEwkFwhIRF7mwcSKuh8WaoRWgkcWI0Tp8AnO14
Bb3i0NjfMkpajQi0IDXACIDOXp550H2essLChsq69jzX/msWxUHNpxOUUCLXdHoNHMMtV7O1bRyf
Ldq8KqQJsNO+j3lptLGQiqFfUFh7ATIHRa1248tdnbs3QyzmzknjqOsKXb9UmuaPmvnNGbQ9r4bD
55/U6vxBZtyGxBGEMj7sQSwflEpaODDa9kFU8jhxtIb6OnHHuAwQEr8Bn954tdXZQ30DVW3DmRX2
3s/epMQk71KkeLT8Bu8SU95+/k4rUwcHe+D/oJ+OLHLZKm0L4dRwT9OBAjqOFKw1O3U7dv/5ICtZ
MbJFaOHCGgOb0XIrYkMkFTbgXLJ4mbgQItHupF7WQVkrRmD0Gt24V6xMGtqTaJGCEw6myDJ77FvR
DbJrjYulZ0FETL/pNkp2q2/0ZoT5F7zZyHulmJy+wAgyib5VprOXSnJy9GYXqfnr55O3+jIwnoD0
DO4vYAa/H4pqXTThz/VLg8uEpQTOpIafj7AaA39HWCZyIDHgSkyQmg5p+s9EjQbgSn6s0+YL5uaA
y+LzMUGWg6rD4hCHM1XPiyjSL31b/1YiLXHtSU/gwsu3MO7zpCySlHcjLdanBh9wIiMiTnlqs8B4
mG0BLE9mfl0F07hRX12dPzqbAgBugK74IlHFJen/MqJIr7+PYxvaZbVj/ZZH3J91WL7UbP0CuAz8
1D8IVRhk4m1Ke3JJ8270Ks3iBz2n8Y4NEvIbmp06qILm7Y5IpF+FBBpeUxIKHoywb0ejUvdo22te
oqvlhJJsqjxSuI95cZrm8I5h6SmFEOE1LbTKH3VRP2g2L2/Q8+Yeev7wu4AwV9jRdoA2EbZZA8LJ
0HSYioBETRZK0M1UNxJGeqc5nVK6Vg39nrEzx0OXVulRk3V57k1+rZpJE4753rZlaMe+Xfhq9X2A
H53ijZM8Z3FjXOEkR6mxrLmf28mj3sflOYFhImSgWXaw4EF8V0aNsxMsr6QrrWkMiEipb49tc58D
k+WbsWEFNDKU236YYF80qJbHrMp61gtp3CeyYCElWhu0nbrVh1wLBvDSZjlyMIRwd33/uTq1jsKp
WpOLmWePMbx6IB0Ju2ub7j7/aNe2BTQLsJuiHQW8+2KcPGal5tQDuQzEg8O2a+RbpkkbI/zR8H+z
x5VcseQ4qniT7m5o782tMsLKRQI0ChQBQch2wNCcZ/LN8xvFcRKN6eRi6LGfsnHXgXIk7Fdm/2a0
3/hGtbUde/ZQQ8ERTPMPEhLQBBOtbIR2GVNqfk8ytQuFZlo3xcB7n9U0f8D/UV+tjfq7GOOL3inT
oarJ6MH7I/JhNKQFrDL4g2FLfm5y2Mx8vqBrPxDkPJzxFgqHH1iUSo1gMVHPufDGLg961Bf7ro+y
lyJOk4NRT8nGIbkaqKjto9ELu0ZAU99PfxkbelqjAniBHbrLtW9DIVwl3jJnWQ2iN6MswjQamwm6
jxil4a3fQ87JGbcoy2txBPoCmnM4HS2kGe9fhE+dHvfZpF2oPR4Tm0pfJfKKRBwCS3V5arkdb+Tq
ay9FQPuAshfE6T9UdxVYpYxAJ+HbA+Q8bOX+80hYffysFg9dJfjNLNuNdgkGncITfeZpYp/9luRf
QCSinQmav4Nt7qMWcarYadvYEUqi4pixH22cBD1NvKbQ/f/+Km8HIu/XZiwtUVMVpUI8HQrp+6LM
NyZrbfXfjrDIKXhfDSOQj9ilJk6+V1R0PvB+daAIU7tqqygOk8n+gm8A5g/aBZhB0KyXGZMC95yu
ExkKr+RI+G8IcG+U8NZC4O0Ai8t70Zd6m9cYQO396AiW6efLsvbtA5w1S+EBMIEoe78sgCpKPhci
LtQabhJWBf3UXKu9sjHMyoUJ1HhVBSsctubo7b0fpo9EAnKGRi6Uty7ydDcv7yB2vWfV/chv1SrZ
iLZ5M1kmSLPoGbJhrAvMMd6Px3CA9GpR6hczVfYp4U+0ikNg7faa7G4yIw40iru7asqHz6dzDWaM
IQHwhUEwqpVLc1OQmnNgpXEB1Zuce4IbJ50AWswGf8Ie62owVQVaRPwi5XinO80PlF8Gt4w7dWNj
Wp1wCJsDn4LNCVeG9xNAEjlz0hqsa34ceBc4ReWClOpH0eQTLffhULARqGuRBCUVSLHhijrXUd+P
qLDS1BptJJfSPpHpELdH0W0c3Wvfwtsh5oPzTZ5Qdxoqiz0yHZXdt1dFunGV23r8Ys4mWdWN7iCr
TuSTbj399yI5+st/52desTc/3mxqrQPtmVzIgzm0Po2/ssO+HWBxwOqGLHDlwADlsKdqgyP8K4eF
ATgBhF9hIGwv2ecTumQaLym55A28bXvQxXbtqHWe1TrCpaaINoJ4Xs/lV4xqESQtUfHQcEotpgzN
i1aguniBaayXTKObVjeq+ZPYX1A0hkQGSqSgBwCdtsTZKTmJ89gC3bbWgtGP6+DzXWHtPfANwjMO
bXQ0MRYrw/u6SLJqAGtfnNXkljGoXe9BwN2YrrX4xQUAvHM4VKKAs4jfvG7gLBDr5qXQPTq4tbpx
wK594dClmOufqBp+4Il2jcjyphfmpayvrRaWXJD+3H0+U6uvMGsKzxcniBwsVrxpwf4QAhoYJYiP
526L6bb6eGSGiGGE8AfZxTGuSzJEpXlpk9cGGgBG3oSfv8DqUlsW8E5o9yNuF1+50UygVsRYala4
w7cm9qss8L8wBLjAOEZnMaM/95s3G4mIeIKEPTIvNAqssnFTVAPL7GdXv/xv4yzCyap5nNTQybr0
xhimA84tEIsqcrDlVha9Glhv3mgxaUDY64wh+704fZgCuzWFcbexLutD2CoUY3Ax+HAZlynLmBN1
EGbKxG+FTzdTnz0j797ou60GmPPvMEs4BvgP2agkgJbkqrZPpjToq++fr8rai+DqCnkYVH4AyVqs
CtHSBunahLmaYtdg32ZeBGyuPx8E3aGVrXfmk6G5D4EplLrfb71isJqitCFwAI8kdzLMZ4lL4Yge
TMufRnldoDg8iSyI634HH1RX4/dG3FRumkK/f0z8epCvaQdJ5yrySN2HyNW8tu+DrIMOkjLsowg4
ruTo9OaesOSgD6fCuBe17lo6PxtWBNekwqPdT9FMXlldsj7zQCiC8sshtWqXFVcR+13KhwRYMIP/
GhobuDR66KwHJuGE2wswwyG6xLz5UQo6GjaE9gf2uzBV/AxI3jQOaLQ+kCaD6k3OjaVfF8ptrf8j
Yapo9mFsHyCR7eoJZML6a0OiLCbKs4CjuFHfq84hz3aWWcDpN4zmOSj2pfYc86fIeKyY6Vr8rtRu
qH435qnfF6oPtxXYEUMD6WowUy+fTE+jzB909RwnoYyBRSkGD8UwhL/VazBCOiTpc0KZp5adD3+k
wgi59rOTxqFQL2BTudwSUKv+ldUHVnSuo75mI+QGTejAlXLXOTnESS0PuEW3tECEHQ1v6iGGgcuP
yWTggH5VtL/N/jKZAc9PhgL2Cuaoa3ZZJl28W6a3XsbCkl6D2yCaPGRKmPSaJ9DNm44Fio3OSZMm
5rwOSWw9WU52bUSYWuWXHf1OCnVvwOMM7R63gP2AedWMecCmAoVJaN1GR4heeXSuCWqoY8d6mBUm
4OavfRSguKibsTspp6iKzwOU6ymMY3Q57FN2baogiVEXqpGjXZ6HVvdRlkI5xtkN8jpLtas0ozst
p95Q9X7Pua8mtdt33M+m3ylhu6lWjpmZ+5Rrrp7VLh0qN7GvYpDQ0JNvzcCuQjCgYQHUmGHRn/ty
P1qh6K7G5MaeniD+icz5qtHCtg3qbEeGXY3fSrCwILB6cYXWanogHZBLoR2doOtVKJGb8sqjpAY6
PNlRNfdl871IXpoYpoPJbRwNHhzW3aHbFYBtKrlX08pl432nHAoLXqw7q03cyPTrFkEP3kdV+RHq
/qz1RPyER7p9XniRds5Qz1bZfMHFH7XZGcVZV1TDzSAhGMofxri7krnt055e13biSnnMdRbaPA6J
CfdXXXXtOHGxqoaVHpRpCkR3jslvXYsOlWp4RVq6dDzQ1vR67YqxF1LeZeNDqp9p+9zUEEHIftTG
yYKtcwdV1DJWcezlLsygw2G6zui1BYURqPy5mgr7Z3iJRrCNqq3QUnOXSHyKcOuGI0Dxz8BKV+GI
5m8quUpjKLXNtkG1V6YlGIPCT03b1eqXvHpF98Dt9HuKKSvyI3QRwLyvfUU5WWYE/Vfbr5QGFt3F
Q1vcDX2Ls6v0SJcekmaf5FeGLu/UOvZzLQtF/tJJ3Y1y4Rt28MeVoYZOz0GdUKJCjgMAnwcJsCAm
EZT8ulvgiNzRQpBW07UJ39yU6G4Dra4xYe4Uf+NC7LM4DcCZRlNbc60pDpL6Vw4rWAAmoBVxUI37
Vhp+NsIYbnoFIM7nBPsRy5KzTAlSE3mAl3hQRPwmsmSQ1ZU7oeGMlCOoktrXe8fP4viSmLpv1tpj
V8DaDNpG3S3Nnll+JfTWjbBlmtfa+KNujzQZPQr4F0mMUNqoH46+Gps+TwrfMH5n6Ls59aWDT1g8
jLgRPzWoluEPSXGrsQcNrdNGedLsV5Lc1OZ1oh4GfP4IFkpfDf4KnQq3r8srNXpth+66BG7AbgJR
/G4GkBLFmSR7Ue+N6npUM+xYo1s46r7N4AHBj5by1CH4M3UfFd/HKtTAVkyAQKh1v3Pa+7IlB66Z
J+LcEhGdOvytRSFjHv1Q+g47sObBuytOrxt8EdoYBYVN/YZBKKkkT0N/B2lMUt9CldWrOnJLeHQ9
itQVDB17moWZnp7ssj0M5MUyAWo2Ylch9zJ9gdAIg7iz2p+oeRrtY9llQWWwWxpDkCTaTfwMLrlV
wLlgn+AEcLLMLfTnTpyIGdrmeYqvC7rP8Kk6A0LZoX6H7brThtCQtivZBLzp79oJUw2OdBcyWzUC
ktE6zxEubAkPnPi1zVUwj08DVbHsZ6Pxa/OlYy9deVvojzATRV6fuV3bu2yKgJftQCTW3bpF0wQv
oprXeQmX3u5Q8j6skB3C9QfRXIeNfseqXWWEunkQKlTtc8+udI9X1UFtd1aqja4T94fUTA8pNhZp
jx68PsOxt13Flj9T1gd0TA/WeDaIT7VTid9Ox8doPApCARY5EyfUlN41Ih2bHVSttOsxu2I0cNqw
Gfa1+b1WVb9pH/T2KrJNj+VwdMkvJNox59y3B4g5m/adjv6R+g8t0RN8ymio2bd2XHvgYxrd0dTi
kKo3ZfYk7H/0+pRO1T1Kl4dpaIJpgmqVfAEG5WwT7hP7tUatY7rjLHctxbNVn1ShTu7tMhzyJ1Qh
Hd54Wja5GTbYjt+MBlxfrCGcKQNRavus1wMwQEEfK/d9q/mgYfk6z1zHkIHKIF8DyEpjWS7XH7v2
aQJQ0NFOMj5N8ui03U4fnpNpn3cPcCwG79G4IfHkDsn4aI2ml1qv9VDs0ujeyL8XUedKwYEbcM6x
eS2dq1b4GTm2yovQmJ/koBPUTyKvvWE00I8fvKbdR+SGaPVVr54Tke+zUZwLJd1JdpObOK/QwD9z
/UVpR/RSXsfuBQBNhN2Dmj8qsmh2LLLOSfozrky3znymjJ7e/XKMs4NMpdXxJf5TVUcNToYSgN/O
2k2wbGlVdW+x6NpBb0kdr8zyNY53SrvTUv1AqsmTURqYZfPD4emNkmYazvVzY4mrnHH0SkxX9uch
G84mZ0eH3kfaFQQ4E5gm6+mlEA923ntGdGOkF0hR/ZTZ/RQ/qENA00ArbsAYd3PDr5FxWgqoANZL
of9ITMMztcSf8u9gCnilYrpg+WEvvlGjO1Kl+6yZ+S1+zHaEgqOJfKkp75h9y8RO5j/i4XeUvZbx
szX9iMB4LcijU4d2cm2Qm9oJyjTzuqQ5GfgPmjVeJo0jZSm0dodzW7KTY/lDd8od3bWtCn5VzRHq
ol5pEBflPR+wTpdPg0fjuzw+GeRu6r6LIoyrb9YU5sW5sr+3iYWKXP4ghkCaJ04hCYdWqPKPhmwI
FfmTNlgBmZowqvEvIO/acG/WxdZTbLi7pr4z8xvJQ0WPvSq6kw7M7oXfs3CCg7FS/SPy14z/5Axf
Ln5KVkDo1uIhkrMxe86kvKkNeihSCFVohht3PTLhW+bkZ7NMfCceg1KLITm3r2Ci3D1OkDC1I9sb
YsOfIPwcoUpMj4YIhf3c2c+JglyT3HAOX24JPJ5juFNu7K3u1egq2P2YLutHzxioZ3cXjZ4kDnBT
zdCCzWAD1HpFcW3Ut7x96MU3OWQn2KB5MRYkMvWDKi46zXdoSkNGO+5xZyDHQeN3ptXgFnIabNUd
K/vKqCuc58gdZXYZ+EkSHuTRrVbFLm9/aTF3h/GlEUeoPbu0d8JsSyL744VsLhrNBQWg+9FDWVTQ
0yRKHYclzS1XzT0X5TW38duzTerWfON6Xwx7P858Y3tz7S8KAqhJiXEKKM0c0Xb+BStbxxvTPjrN
YKR9juLTubMUHKHRYO9auyv8iRfKhZejvgNPACWbGBTiTJnnhsnXTNQyEFnxy6piEMtNs/NNydnZ
mMriEKVwpuN9knopJt9FIQBAEMu4m9RMh0tO/C2LOXb8QW+/d2TKr5FAFg+GVqUeFUh9enNEl68y
BmwNQ+RpXE29TJOOVzkT2ye04mGTVL03Mbi588IqAz5MztFQO37okcZ6KDVWfiM6CdgfZA583On7
XWvl6o4zwUJHRs5NIS2xo5YqH6FmKr2IUhnUba8E5mhV17ZlswMsBGpf2Fr8aJldG1pjQ/6Bgnpx
MKOBZK7MLeXaFMA0OmVLz3ABqk4TbBh2YDHjPkadNEzqSvcpXH19TSJB/Pyi/Qe6vFxVxA5ID2CI
AH68uM43U5pP6L9Wt1laNraHbozlZZUogO9qiZdoQ+mZTauGmVBqHzoziq/xrg1Ino47R7E1FyIB
aTg2Eb2iKdHuTcVgqavQybrnaS9uNYr8M8sc6zpSyXQrAWjlJVF8kerYpAUd7xhrrVckt7hmKrYT
6AqZFWRwBzEErjcNs5kvY6f/ydOs9QhXqv3/I+28euPGli38iwgwh9dOasmSzLbscXghnIY5Z/76
+9HAPe7eTTQhzZnzNBqweqfatatWrSU77fQ5KAp5DRV0nXQAMzOrowG1JOUrtrNpkd10daIGJ6vZ
gCO3s+Pt2V78/kyaDrkpqCNdOKq1pMQluBkeXuYG2dM6XimBXCf/ZszP3+8LR9TRijbvAr7fOs/+
DFd95tIa1zqmrh3OpZX572eOIGszI6w8IzihJaxG7+J2q75eUPjSxDzQMxP92NCpnVosxBdCNdve
OtFD1q8ADq9rdJdGhK3f20k2NbAznfogO7DHuTyljW18H6J7pX5vym6Sf3jt+tO4S5KfMi3NJEA3
L4elygidTTgxwoxD6n2I1uBf1+t/+X318vtW3g8xGSeIc8dH/i/BM64enHD330Yh7GJZ91K9mkcB
PWL2oXmD+jKThFAZRUN6Ii1hEAOtirTjMYip2Qzmxyb7FJQr6cXrHcw8GawEEs/wzoo4jTRqnb5U
AbiMk28QfA3JplPDAwQerz7wGKJnxFDp95KBnV4uCFKAQ5OOleEa3kfjSeu/vmElzj4v7CfNaOTO
Hvi8omwUHqor03Ttrvj15F+pSzFXUCZc/np9Gp3c0HMS8DJZziMZlTf8fC5AQhd6psGOXX5fNbMC
aCa1ivEhlwgJ/N//7fuCO0TEM5Olhu+TEk2enPwNsCXUcf738wU/2MiN2lc6n+8+Q/dncH8Nd7cH
sLRPLVoSKaFTuqNl63KCwrGuvWmmyC3s+0K504oYXqVixcjSKp8bEVY58kbDNzSMmNm7chsPK2Xn
xTHMmj46AGiCDOHzYC89kFCF4Wr2ezV/rNXtqO9vT9PiCCg6GioxMEUJ4RjIdYFQRG8bbmXf0zyS
v2UEs7CcPiPHQadfroIHfyxdhoXpymR+w09kgnlcvWEEoDXwejOFnghLt6zUGBU9Nl1UibsDYtba
Nu/oXbltZel6sAGjAOA3kZkTXwqK71l2N/PT11H/gEDIT6re74YuuEP/5NMbTNG6BGUMaBRK9Zdz
ppEsiDSam2DsC8qdWdsdkhfkdamzwRYWIfP08bbBpT3ACZmlbqBEuKJ0B01rNXnBDEbNg+080LP/
hu9TiZr7/xyoSgVfFXVKP/CawJf08gfNNO8jbY1MYXEIZybmv58FPQkI1CY0qKzJ5Zb8bFesLP/S
SYQb739DmP9+9v1JrWI/U/m+QWW7ezbUU6uv3HdLJub2DVbdZqeJAc4oWU5GaKC5VRx9Iw/zpQQV
sqFUsuKzZqchvFpkWYZWD/SsNcObL4eiSEPTJ8nM5x7qw76aJmUfkDmLimTcxOGgoCg7qDvLou5z
extcD1ABWE/RW4dMnBEK2yAxBltBGhS2ACDmRrC3zGhfv36vXRoRNsKUpHCyJxiJqrsUzSN7ZSNc
b7TL7wsbwQ6LVPPm78v/dtVLXL/cnqMFcpL5+zSJ4C9lZklwmIaZlExgRFgSdndRRaa3rJvHtOfd
PujyRhusjd/4ydaxk70W+vedtIZbXVwmWHJsk5aHaxpIyNKlNupN+ssm490kFz/HMD2MxZC/2ivQ
7Y6YJbAn1YAlTbige1JDSTQ1VO/q+9A+rkXaS8OgzYJLDUd6TVmFEmOgp0Guu4PW8xq1qbsoB2da
g3guqIHOTfv/syOy5ISpHNf2VMz9pqn1r0njBaZs0rFar2T/JN7YfJAVT/+lFHn8Jawq6VjATfrl
9rZZGCw+g2hTpZOA1hJh11il4Zv5BBqz6oYH3WjvWu+TV736Lp9J5rnLZ0k0+u0FI3rTFLZuNtUp
/0eWi4118ihR3B7HwumCBQqGdlAYsiorwp5QA3VECLSuTqNZHk16kKtOP/03E0JMFdae1oazCSVV
f2qV8d0x8zf4CDSUqP4Ruc39eJcetk6lAJp8OrE8m7aYYZvV4+7Vg4Az+K8F9dJCJ0HFpfncFcHH
MTwm6v1/+7zgqb3m/wcQTdFmKLY89lcWel5I8RI6H4DgpvMCXgB5MmlWU4NtUh6Uej/A+fbd6tZw
jwtbSgYdzc1Kv9qcPbicqmLM4yDruO4M54d9Hyjfbk/VAgEp5x/AGOcBWaYrEHatINFFOoQYvYNi
Bf2iKNn6zoc+7w5ITm9CHHYE/qpTDq0ZbJ4j6ikr7IyLI/xDsAB3/kxkfTnCdDTGsgqAR00/M9qi
yg+3R7j0eSB9QOJg4YbOUphA3ynD1CNv5Q6yK0WfQVy84fu8P+hhgemXs3/58+O+tqKaBwR1ufuM
Iu/KXp69krDToFuHc8Cw53eyKPGhkeDX40T2XAkyMe3HdJS+kdDdRBZoGar93utBhAxDpROMq5Ng
WnyOeOWYeV2GznAwKdvCu8vs4iAbzbbs1pB3CwvDhNGdNr+seOQKEyePhS7ZE9qoGvAfGtT61yNr
4SUHLcodCpyMaOByZcpAmZOiUnpKy39+juXH2+u+cGfNLfkEOY6KFrvYudTQ7q3F2ZidNFgIul2m
fXO6FRMLM3RhQrix8jSNfKPHhHGQUlerVg7e9ZuQFaZ6BHkdJDSs9+X82E2GbKDdpic77O4Dz9rq
CgSGI0iZNSe24C4vLAn+PhlCL8xlYARSsA9VBrOVYHp9arSV8HPhsFzYERy/gp6UhHhdemrzn5yq
TeT8Ckf/wbTTo1KZgCiGdlN3zhtCQQhfOS3zExQmItGDDSNMGn6dnizjPYHFmoNc2GkXnxeu/EGP
UkSZq/Q09S/ppG9SJ9nEhrO9vZ8XNhuksvStzGh37n5hs5GKsgcTHpBT0D8Ue6tcyZgtbraZrmCO
70gpzoM8e4E6VOtbNcrSUyQ9deZEH9bHqA2Pqta/PnoxTfKt9HFT2ELO8NJQlStl4SfIHqTwiLTy
xgjaN8yUOfOvEvRTLhIZLKoKeoFwsJNTJys7OwZro3+9vRZLK076c4a/zkLjYrEIRiqzH0ItOZEO
AGwElLN+PbUeWqRnJubtcLYezZB6REcGBLWdvI36T3CX7G4PYmnFzy0IKx6XMhiglEF4yY7SOzBB
oz7wmPlvVuZfcTYOulSH2Bv15NSDacvjX/UA2rSNUHBa2VdLvuV8OMIhV7jl/SbAUKY093HtPOmG
9CnXo51mhz87GuDh4Xss7XAt1FybRuH0W0UaOHpkJicwZFvH2QSpsvXLI4Jftydy6fyjkEZlepY0
BXZ9OZFmOSi5P7JcehZs/PZjMLwan86O+2vgOhDraaeR5k3do1UUlSAFT7eHsDhVBtEsXLx/Oksv
h6BL1jDRtJOcSDk0IDlGoIPglKL9fzMz/4yzLaelThM3nsJOCHYhJXNq4IhMrHn9hfWwZCSWeYLR
NHBFPjcEECiMUQIUMupJZ0VbCxDr7YEsuJkLE4IP4DqQ5WaIE7qCnuPw16A+5N1KX9tSfuHChuAF
MmpUhV5AhF00wCUeZWdDvFQrB8AdlvPOtr7Wa9zVCwcVizRByswdrexCWAPsxG7kskhOKchfufsW
dsomDo5d98m0oJc+2u3KGNcMCtFNlEiR5YHEZ9slm0ndgIHvh606bvp236gHT18TSV3Y57wICD3n
JzSXhHDFcffHCum0+KQmgCm2Xn8XTVtTWdnmC0HbhRVhd4x2Hod2b8YneWw3ln5f998rp9iFEOdP
azy1izuR9L0sw4FLCkhYs84yqzKPpPiUqf8q8iclf+7zlQbONRPCKmV9riRGjom8OrThzyjdy8PP
2+dpcSOcjUJYFyga6jSxOE+8GI5K9k2P/nGQgC26X0b2WdZ+lWs59+WN8HfahCUySaEUaRQlgEq+
DA4sWsX3ur4fy5fb41qcOmTlZ+zKnEETxiUpXTd69sAVZLzLvLuORG5mrcSHazaEoaRJXccNEKFT
lmyRTGjyHTrlrx8Gb01eCKDlGIhww2UK+zlAIec0BB9oSS7il36t1WtpQZClgRpHQSntqvW56VF/
VdI2PjkSEOZ7tTzm3XtveMPT2YIxgZwGyeeZKvDyBpJiv6NPq4tPRsfD/JjKH94wU2ffF2642AGQ
hwIA3x8+d8FXKf9tNytOc2m9z4cghFOhmvZGH43xybR2UfuchrtVpYTFxTgbhRA5mXXTJHnax6ep
hvf2vkg+avF9E65544WRzNJn1FapOlwDPTRzVFIqh+Ups2GYH2Xgwu9Kda0wtGSFGrqtQHdLa794
q6VmSxuAUZcnpXkolaNe3o+v52Ih2QfigwKNZpJsEo55J3kF0hKklg3zh8QBiZuEfp/XY3yw4gCK
gatgbiUUFj6YitTpkpl5oc42zejA+tTugGHtb2/hhcWnJQ9ODhiX4UdRBXcPPiaNvFauTmjN7+g+
CKS70DA3TbYmLboU4VxYEqatHDLVDpq+OulKsQuiaGuiSTVIHWDifTy2xzSwN32pbcby8+0hLm2J
8yEKLjPzpmqopYmChjW3KD3PIPDGfHm1EVLDzixpQjYQ1YFLV6OUzZAXtLKcrPxrWny34Piq+jXG
iIXFujAiLNZQhGYRp34+n9Q03dAlReMQXYC3h/InLhJyqdAew44BZ54BWlrYemPg+xJQ4ZzIcLKO
ng70v9QCbZuVWbQxtEG6k8q+2Bt5TF+fXGVHdChpdkrK6s7MM+ndqKjxvqaM9TAkQXOSDKW4HxvJ
eReOcrvTPDndhZMub4dmku+pq3xX9Th9sHNfeQcqwnmSrb7dxYYmbSo9zw8Nyjof6JKkR8QO2mPi
l9ytRiWtvLuWJpdDgPPgaJOBmf9+9lypat7I7SBnhKfKcUwAv5s2UFvaVteUrxcYSDBwZkqYYNtJ
ZdWpQBTr47daeqfFiMsnj04zbdLmU+5AoJAfav3fTrYOUbzWOLw2TsHdD2qukyfHeA/mSzsm0UMS
76Y1Cq9FK9Df6XDsGeTEhPPQJ7lXJr2dnaYETq6tUtzF7cZ4vfwaEzlr/HC7A0kWnSQKIr46tAZr
lu5RPnDKQ16vlENn73B1GM5MCNOVNlHuxY7JWplfzPp9pq98f2mibHYbNDCoq17Jq6LdWpOBr/OT
Eb7XhzttOw13VbRCTDpvKHEQ1EVATwGLIDoVVgPmbB95VwZR2O876MVVH7cBpflTW0sr0eOSKQI7
ncc47A3Ed5fHSG9VLdNjBDw79VFvf9YNTT7yxz60t6mxUpRbMnXe1jE7/rMTazcJtPPIfZ+88amM
fmeg6NVkIyvldpLWopdFW/Cn/+HrmZMNl7Z8q1bkMvIKGh3VrTmeSumzRtUUHlvaFNYSDkt7zgAy
AfuFtiBMoBixRDsoLY2RHh1jP3oYLe9428kvmwDphqcnRr7C906JybMoLk59OXUwOkTSockie/cG
K7PQF1UEbkZxM0QVTJVq5+Wn6j7yHyNn5TG0OIizzwtnc6wDvxhCic8b3x+d7MftH790MilX4FvA
ss0PiMslD0JFauUWBUm/boydHMOwGinj16bJfyWBujJTS/vLlDXaTCB85ogKe1kvyPJLfYCxPCI5
cowrKBDkE/8lJA5rYsHLxuiuoFKKzp+YGFEKrU79NilOnfXTIAT3HZLzJb3U4UMX/rw9iwuPfQeI
0f9szWt4dkiDsdGG2sFWatKIPZ0sWlLskpf4S5l+9eV6A8/p5rbJxeFBqsUjYF43MUviZHmiFgMu
SG2Tp4ruJLhFoUU9hsMdTWArC7cQXZ7HZCJcJiuTeuTZn50qVLOk8XHw3LSp9rdHtGJERDd0loF8
iDwb0fuPWp99gRzzg1WaK07hDw+peE8g9G2CgQRJYYheoYj91FcSKztB9wvdaxoGd0GSWUcZ0WzX
qYMnNYOAfMik+L0S5/a+HAZoga0mpfMUtjLoDvIHuYW1xy8h2UhrP916kefsO2OI3ltJrqys9BKO
Dgf29wfPZ/h8d9Upqk0FAYBf6LTAWsNDazj/WJO3N9R6WxPiIM94B0njY+Tl2y5UVmZsyQOd25+3
4pn90Ikk2sOYsIhHRRXXmy74jxYEH2d0pGKClBG2/xjWplzrh1ocwFkoKrzKgIynTUFP4CkG+efU
v/28Wdm7axbmv59NUQVKrgllLHgB7CPbYA0ktXQ2zoPp+e9n3w/zIq+TeQS6vY2mHYyl6poo0bUJ
nAjcYyBauY8hKb80AYjbbFSpLU+mV0PFQYxBN4Onr6mCX88UVw0klbM2rjyrq12akdUm6CR6+E45
wRIEyt1KaLYwjIvvC4eFtqqGDmy+rxqbyT44w97JXn0jMwRK/Nz2JC00Q1jswYiyGDKf8BQ01q5u
KMO9vtWAWJ/iOzJA1K2hMbycJG4RGfGFLDyV9rswuoNuJU5XXoJL83RuQjhysT74kCSmIXElOhrb
2NhLa3TKS0t9bkIIJ+l9lRstYBRmfWhSuPV3ty+Mle/bApor6GvTM50kPEXtg0+qQE3WMJwrkyQ+
8AZrNCvHZwRj+Nks/i31D7P23+1RrNlQL9faLgu6xhJstOVWHu8S7UFf8x4LVNPzfuLMwbUEcaJ4
6MZoDAqplOijzLsNSOWNHO1z832U3QOuTTV120Cf4Hxrg9+t+UtyfkNcELSHuKoPbxnr398hHE5H
62ovU7zgNKm7VoXoYGeuZd2XptMiswCBN4mqKwUyyev6sWii8GT3O82867yXak3ad82EcP6tquus
OA7CU86K+fdtc6Swc3ui5om4jFF4VJ6NYv4JZ/4eFfi8cipMSPlXBT6D7GiV2+L11+6lFWE5uA0U
H7ASc+Xt6/5Yvl7Gge+f9VELVwpNLGPkxxpMk/J9Ge2L7K5eK0wu+YDzVmfBjRlDoEDETxPyMB48
ax+tHZ217ws+rNPgiDaH+fva1tZgsV1xwyvfFztDpTBz7NDi+zMv0+9kDTCy9nnheac1kVVVEb3N
lKLLL+aP27t07euC61LjRrM5C8GpaR6M8tCtUfkungIAqEATQW2Cq7w8BU1f29aojcEpnmAfuEvD
57DdZNrnN4zizIqwhYYezSe1YpfG9tZIj56zu/39RXdx9n1hC9WmruW+Bd9qPd13bpTeD/3+P1kQ
L0KUJD297hlBLz/Ezq7rfxfel1ebmBP+hCIEbXOm8HIpyiZGmXPw/VOTb0pU2Yu7oVmBoC7sJpVn
+iyS48CJILYZj10T6kXQSm7geTDF/Crl4XB7EPN+Ebwq6Fbo8fk8xNBi856nVEU4apqHCvSLauTQ
+H6y+qOW/arz43+zNI/1zH8rpNS7LNVBahMiZuEP1cl3kHhshvKbmq/M27w/b41KuCt0pyztwmZU
nv5u8J8hTdx4wd2Yfo31x4Tluj2y690M6S6F/1lzakHyxStLRNpiT3YN82j6W/hNmnblwFxvhNkE
OSmdouB1ttj0Aw3eq0xxM3Vr+fq+CdZu8BULYqphspOoTv9YCL+i4tKv5dOXJonGIlpQUYG4FhJp
Hd9oTKNX3KG2Tgk0QPmo7o2gXoGxXPtHGxpnXVX/8BSTh77cZYlnp+Ug1Yob59GjlzY08Ba/FK/c
F9YqzmhpyjiTJExmEYirXOpUDGM61oPiplL3YHX5PuyHla11fTzn5nDyaIhkIcAiRqmGVlqmGkC4
UQXDu6jsP9RWlWzhN/zZd8O3cTTXcK9L80ff/p8lmgVfhPgkCDqniiBGRcIRybQpTr+bg/YlGYf7
SlstSS3tCR23ZvHmnSHVgjGljpopy1rZNeUHhSKi/Nu2v77+bJ6bmNfwzOvQCzua7Dx6W3x7o3UI
6Ekl8M3XI05YJ9B0FL40KvemeO3bUTqZjSO7SDjtyqnZOsFa/W5pt52bECYr1rTKiPJAIR9330zv
IWS5PVMr3xcr2VFmSu3k4cVqs9ugEQq76xsMmGAbKG0s6HEYZmco1AU4mvpLGP5MyNvcNrC4nUBo
4CBnLhkRh2VYaqnVcJe7tu75O4Tayruit/WDA9Rlf9vU4mTNlTWosS3nKgwr+75QOonF0KE+bcgX
GNpbZuvMghCCgUOBmLC0Ofly8RJE+YuhJGu7dqEgzbZFyIhCELCvK0iL5liF0wyW7AZV9UOPuIkD
+bHRE2nvV/VvdLGKTRCEx87Mj4BfNjXYRsip7m/P5ZLLgZZgJtlCvJNCyOURVcO2k9uhU11D25b/
SIqL9y6nlThnacHo4iNWs4l1rkgQ5HG0utYzFDfIPfXYWuTZysJa0/petALFgU6LN9kFTUi/xE6P
XEgtK24II4z/kXjnDbsCdNP/DAhzZRdoaHJhKK4VPYbDu7cc0fPPq5dLUemGH1cjKk3wl/bBLn/1
swJdr7NfL7gwKo5Gl8t8XrKOHQTZ8sr3F3eSDkgWQBOJHbEA1BZDFqctbVqFvm3Ku9p57yiPqnF3
e78uLvKZFWGSvDJF1zLTcMRlBPFcuPv39vcXTyUDQPVJA1J0DQ2QjIh4L5TdMP1sKC8ZTIuB4Qbq
sxrmjxXcT0bj7UL4fBPvPUq9t60vjc7SkCPWYO/R6Kq93AJ5MxXwktiTa9vZLvSz3aufAaDO8TWI
h1hAZsX8ISyHeZEo0+RSePDCTdK36g/qkMneC7Nml6BCuze0sVt5ECztDLy0MgfoMpG68ODM4Des
W4VIo88cH7LfZHrqEthHTdVLj6kdjyvwzaVZBP0iU6edyT7EnZjHeKHeqWQUd8z73EkOktm/wRWc
mxC2YWn1jV10pezqqf5jiqvjlKWvBlrMPB5clCpLdq12V8aeOTnKOLnemN+lZfCk60G20bvhKW+C
f0Y4sFbGtHSDnxucl/EsWksCJQpsGYNZ/cXoHnKz3BlB+Ia7m9KtwZAMrjxZ9EKq5JU9lGSuahRb
aC/lKd+9/gw5gEbof5t7BbV5d5wNQ5vGIlTsEZq8sNgYxV2AEM9tCwsTRZWWkhRXJpxIIlY7LMLQ
N6Z5P/fFFq3WAu3uKP7xn4yIt5mXxtPY0CyCppPRbHid7AcLJnWntl/vURkNzw1cAtAUEQQRmYMX
pxWjcZpjLf0Cy7uyrxaOI/cx2W+Qmg5C60IwFcNLE1pSrKFd88V3fievz8rNBEv2n+ctkoPica+S
upJg1pjcwrqP8qeq/pJqZDaylfttYdUJkiCyRQxyvuSEnUsbuJKPkjS5EObGzXvzS2Gs+K1FC0iO
qAZd7nO4dLlzLT+ztcHWJ3eUmp9xVu+toHzsnTWU4JIZSFW42siggZwV4qRCqXR7tLnhJulJnuqt
NUXbqlhB2C0sOgyG4DpJ2oOqEqVL8yGbtGbiJvPyZ3l8Tn6/+nSAPUTRdiafmIlALqcKPoLAcbyI
95JefDdQBEkL51PbSiuV1cWp4tIy2WEkT0QAWp02mm/0/eQa7cxD3R1U1XuxB+Pl9mgWEBVos3MI
aQiABwbw0+VwrMqOK5T4cL2MajPB3LOPa/JmTRQc+6A5VNTYu3Q4wIgYbioVVbE28ld+xHXabv4N
bD+mkzeieEsHllplgRRNLsQFe8fy3rea9bGNzM+aF+xzSXmsEmfl8bE87j+MVVA5om8rLGMH7ZKX
dA3z20fqYYK55FcRJf2x0rwfilVmD4MpQczr18qus/r03peb6RlE+ZoLWVpn0lYQ/ODTIZcU5t+v
7EqW5t/hB3CUj+NmhEHaHqf97XWeh3OZGWWKUTuTwf6DzxJd7QiTeImI1+TWQxs4Wyuuijs5TLKn
vBui5zFB1UbVhrUu5KWjSOTvzHBXiOhEx9WCA7PSVpnchIWVbO+pmdaqRgsRHo7krwnhzh3KNo5B
cGACKSxzeNIdaVeh35NVr69/2TB+WiqtUnDcAEO6PCnB5AxeqyST62hbHw3vtT6spcma5Sn/HIRr
ipG4R9gLuezR7bed/2zJK6Hw0g7gfCG3BfAYYgvhEnEinsFQuo6ukhRHQ/sWJvK+VCDg/wbqYnt7
ty0tykzOObcVzD5MOFzqZAVO5lWj+061Ph+2kv/59d+fe4rwFsCoFWU+VGeBVlvq0BTHzeg2Rx/d
xuB5Up/D4HDbyMJ6cGZmNlwdjhwyo5dGeKQNVtmNhuugEv4xqj695fMcxflSJwwS50j3W1OKG8Ml
fM+M+5CSyG0DC16V3//XgBD8OHnU8zDGQMVDslIrRtHtHPujanR7tZI3kJPubltcnDGD8uQcRVCq
VC9nLIjtfsSpYBE+E/8uXbnYF1wliTHYmBTGBZWeMGMNwlFZXTWWm89qCNvulEUrA1izIEwZMoRN
Emi15fbKHWpKcVtucn8N0LBmRHiTtqGv1ozDcltvryh7udrVK8dj2QKofJot+Udk+NE8zcipW1gu
ZRaSroiPqN7rTzhr8dfE/BPOTqCUlfJYk1xzM4glUmn2hnr8Lfv0+g11bkV4FxqJrU7VxEBCtE6S
Owipb39/3jHCrUh/ogrdEsB7SO6F78MRlw1Nl1iuEXw38wcb/bDwu/61mtbwWYsrQsmGXMRc0xF7
CJsqL9Sqyi23kR5kDWWT52xNKnf+rddj+WtiPpxnK5LGTaeYMSYM5bGX96r3r16P2xRajLfM2V87
wso39aCGSIr9OSOdfvSCnR4fvB9Ou79tZ3k8MzUOyqmQIAruV3UMaSStY7qS8SORtrX9PkYF4S0b
jGvq/40IHssJZSsuHQ8jdvXRmDy6L/SVZMry0v81Idy7oy5LGTUDuJIn9Z9ONw961nSb3pxWKqBL
zpc7ke5q+vgoGgt2htxPbKDptivl9FTufO/1vhE1bjJb8FASRooPknJyQmUYOwiZnTsjvW9/Wf7x
9oovjIDKI2AEysQEQuJTRNXrruk103Db5KH+Ga7lfxYWgiBbpt8CcC+wDeH6MEvZyerOIKNadNso
KtGwetRez03mYIH7D3fiEPsIuxY5G5rsh0glzt6OSI51K++W6zkiyYzssknrCI8W8bkwjG3aFglJ
aC2Tdrka3+Vps5IJvnaKmCDSpYWHlmfu8ktH4mudbkeTpLpO9CEafprWKVUem/iujE+31/t6QS4N
zWM981hBg/piXmEIdZtNCkhZAUe4ClxdG878K86sFGYkpXniqK5iImmlvW/p6/EKuhXC70b0+/Uj
Ijcwx9d0cV91jdlOpftJbKmuhRqh0wUbw39qw2R/28q1Z6St768VMYuS2x6sgTyaXZShPP1llrkc
2m+Qyq8EkEszRw0d1zun0K/OY48kEJTTkF8Wabmb9DhCsrH/ofraO4heP6hT/+X2uBb29tyfBOkh
L5QZ9XK5UlLpe12rDINr9davxMTHWNHK3l40wY0PmRt6M1fPYEXLddSV9AEtxg/BQQ8+3B7Bwo6G
/gwWbt4983tb2GtNURdq4PN563PcPlbBU/J6gQi845kFIWIxkPSCokwbXC+ON23zMq4FdkszZM4s
1TDdy+BAhBBYDmwr1NRsdKNw3BaNuel8bcWHLc3SuQkhAE592xzyEhMaUWMz7XoSgcla6mEhwUPa
gW5yk0SgzIoLa+Hno6Z2Lbupq+81b5sh1VrewUfmS1s0QI1x35o7JOJub4CF2aN8JpOiJZg0CZIu
t7DfVWlcNaTOHRV66hoGh7XJW7ZAvpyqNgkd8ZB4+lgrrZbLbub/0JXfevfv7RH8CUUv40goYMjQ
2oQQJDltISRKEojQ245aTFE8Te1dZSg71IkHjQKQTdwyfvXbJz9/SLNDlwd3Rb7Surzg3MDUWSrJ
epo+SMxdzuDM9REMKin12jAO6tTeh8H00lhNvEHBYSXrvTSXzozfgTsEj6oKtsY+7PyyyidX8r5n
3e8iXANarBkQTmsUF77EI5LkaiPtgj6k0JGsPIoXTVDOIlEB6xWJtsv5qkOTspMRTu7kpAhlt9MD
xLsra7JwERBV6pC5ghWB01c4sEGjmWHSF9SG4+RpkIKdhGqfirMD8hS5fWr+uL0HF8dElYCsCJ0a
V0c3liJe+RnroqFXbWwb79ft7y84IPYReSOALnNpWPBxED10MGt4o5uHTzLMHQM9uF34+qtGI6+D
BgvtF6B5BSOQqtpx7ZPOSyZpF1WIpq+9kBam6cKCsCxjPUmIcGABlTr7a5uu+LL5BwqOABwlghJ/
JKdIgV3urIKeDLUypAZZ4xKpMQ9tx77YZM34XEbqcw7cBT63N8TPkHvOOVAadEwe5ZdGyyGo8qDN
WiIoorUx3vrGyu2z4GCwAI8ziDD6+8UskuaZo96OQQseud8Y9eMo3Q09Qtv723tsyY9iB0J9uB1J
uou571yWwDtI2Kkbk+jpV5sfRu851IZ7WTqG6gO8WwfTOipNsIuzDOVAZcUzLA6UyI2rdlYAEp8i
UtVNEsKdrZuFn6Qp3ibtw9iCWEtej34CNHJmSLgxRq2Z0+VJ68L8Hm1nOcukXCuTLO11mrv5H4D4
a2wMxaDQQsukd9PkMwKnlrJyWhdcHCG1igICQQ/NjIIbTWCV9Iu46twytQ8NpN6qOm4z2Io0395N
yUqcuGgNP+roNpU3kMSXu9z3ZaNP06xzrVja9+pTXHz3JXNjev4hLL7e3ohL24DXCEhbHr/XQkqy
ldaW2bIPA7nkQh330VQE2zSC1aBfI2hYchnntoSdMNVoArV61Lrhv6ZfP1U/tW9Nnz+VP1dc09Ju
IF0HbaoFFSg10sv5a/IoTbRiaNy42zUbvVw5u0v3A02ttJlz5yEzJlR6+jhMu6yuWzR7/Gc5HD5N
SChpkb/y/l0aBTAOttvMWUnq5nIUJtgElcuTcxMHu9++Eu9ur/zSapDaVLlE0TK4glylQ9uD1/Fm
UfPPxDbbyXkhlvfNezv6pqx5m6U5YzNTGCfFCX+GMBhJVoc6jvA2lM03jtJt0qneNN3KlM0HQ7yT
zq3MU3r2mHd6KtlqjRVzst8pavgAp+G0sYvhXrWqj5mtZqBifOhn16A9C3RmDk86cuk8UOfOcOFi
ilW5BqGUtm5edy9d590pU/U+78ydM1bbrmmfmhTUXhV/j3tpDRO8dIQhh5OpfRCyXD3Ei15xEAfm
WKktNOfJ0e5OlvUlR4fk9ob5M4ir6XVmwAH4L3KighfsTNScJA9fkTr6C03LJz9qdmTlxm04GE9+
1j6YprfPovFgjyoqxM5OGqNdVsG8rubDc2v7zwjT3gGsW3Fii7uLu3TuGOB1LUagThZbjhkyA2l4
n5ePMS3Ok/56ZB2k4sguzMUlogMRBAMsxjEAXY6uLj9lyp3y/fbsLhx3kjbUZACHoWonBoR5oPqt
XqiDWynVxv9kjGsg4YVJIuUAmsHgDPIcmP9+djjMVFEzJ+b3m9pD1AebUnXbNQ6mhQOoa3NVdyYP
vOYsaDupzJOhH1xJ+ceyUzLNp2b8qRkfoXXL2z06Wit7cnHWzgzOZ+NsUHFqaV4bjIM7ZF/C8N3o
vb7/gXc0PJUk7GDKusLCU8VEucCXB9fQ95WzQ3f69rIvrQr5eCIXwgs4HoUBlHpljINjdq5vOZtn
W/0UrLnehWiCRyx7F1oMXs3yvGZnU9QHkl8NrdyREzZfpMk5NFMTbhwgjnFe08wj+SvB0oI/Ojf4
x1eeGdQGP2n9SuloGUFIYPppad2mCF8sfeV9vjx1/xvYnxTPmR1Zl1o7y7Gj1cazN4XHKoCAXS/v
3rJCf80IUUul9GqW9RMr1JNTU59NSkHp69uP6eKC2ZULBCQiHvZykVQT1re2JsDsws1kPHr1x9cP
Ako3yu4zEBGaL+H7+hQpldcM7jju9bHb1Oqw6bw3JDRANvMwp23DIGwRpqpW06gqbJJqRfF+9P7x
9R+3R7F02snZkXAmbIF8TRiFExSVnPRV77YBUWMdrKz02ueFuLGytTbKp7p3y2E3Wdt4LXCcf55w
f9IM9vfnCydRDkHOTT3fp/uop/c0u1OUh6LY92v15BVDomhAX+WmEtHozMnYVckmsU/OuE0MUpyv
rl6i5kEEDHCIgV2FHpndGJId5L1rGt3G0UM6/2HzLOz9G9ZdB2gDxwupR/FB1OcS/z4cWPfpq6Pl
m3a1DLR0cVl/LYgzJtsVEhh217sUaHZJ/CG3HoeGtsptlb9LikclXiP1+z/qvmQ7chzL8lfyxDoZ
RYJzn8pccLBRMpNco2vD4y6XgyBBEgAxkPz6vorMrKqIzK6uXrbv5DbQjEYC7913h3+1eP3XA/6h
llKhUcm04oBmCQvHbib5ddte//vT9q+PAdIksmngr/pHDpG3phHIrr5DCha2YqiOotYrZihF/vvD
/Mvb5tMa/O+H+cNtI23fcJB5cbVNFdzpgFW4439/hH95PUOeAS4GFPX/5FA3gDe/KIr7XirfnXtr
5S3kr+KBBMbuM90n922/xoffDvpv78v/oh/T3d9uzPmv/46/3yexKkZb/Yc///r2MSo2/vvna/7j
Ob9/xV9v2bua5umn/uOzfvcivPHfD1x9099+90c9aqbXe/Oh1i8fs+H6twPgI34+83/64J8+fnuX
x1V8/OWX98mM+vPdKJvGX/7+0PHHX34B7fm/nPjP9//7g5dvA153XhVdt1l/++cXfXyb9V9+yfxf
wUX9nCvDzxOecBEuBffx+UiS/0rAQsZ0HlAmiJCfXnLjpHT7l1+iEA/hx/sM5PjHQ/NkPh8K819h
3ATjE8BP6MyQC/rLP778736f//y9/jSaAbjrqOe//PL7yx3rAlYilIJQkmXgK2d/3H0oC7jPM6S8
jMSlNwOI1/UWLU3Zpt3/DVvFxPL31+Tn0UB0CBBdl6Y5mLN/7GhXb+yFSKL2MCs1LkXKENbMGu7t
G4Mcg1DM8VgkPPIu8DU2hz5U7ijCTdfY24bT5rfsMV/l+MoF8a6maTpYsjS6qXUng6PmxCHfLTH6
tut69XOgnZDgmjm/pA1A9WIWHJXoyLz5ZYs6rLvL3MJUZFhgujws4bPMVuGDRcKi1w5h3N/mmHUQ
iMlM30MOx2QRyNw7uUCNPUIDeLYUMYzMr+MQQM6ZxBuybNR68IM52xnOL+nUrq6YdEyAFHTRRwCd
yX6G/fjOJ8N0JEu+HOXyqUFPWhgmbYCU7oc2BcGBka1WQzq/KAvr13DlTZ0TubIiGhe/K1LV88eN
9uwlR5BBWwx9u7TVRnJ9L62/fYGTor+bJi4efrMjHU0mqyyfhqNH+z4owq71F9hSbHNbwp9zfWD5
RD+WLp7Oo1NrVnwqrr5AWhiNRTaMGYNpvt2+aQMC97iQ+DlXsavwDbMfegHZA7kucd3BH+pqIxU8
ZqsX3c5z2o+FnaLxFnTl9DD5Oau7bnBHaul40ukUfHhrq08tzkABRH8UZTL3ritM4NgPVANDyWmg
diB0ptiLia+gmG1thygF0Z2jYW33ZE6Dcz8P4hzEyVxDDEdt0SwR1wVvSPCaK2J2XtyANtANMxzb
On8+h1lud+GWLnHBch7sJc7DTyipPVewwQ1l3DB9cSrXovQdmV+zOfT2A1JXqlgu9mWM+zwrbW/j
9zaZx6PonTyGUR9GxehCo9G79+FWqC4IfnrCJSfjp+aQ9VPwU0RsrUlH07Eg+TBVEizuM0W8isYv
3EDBaX3vmKyjftQmim8ybxJLBRvMrLZoHi88S1U9WZPCYzbtKn9qIIs1PgZGxZbgiutlBwml1/jB
GwGUcm7nseHllIvgFVZzsT0Yjrsjs53ZzXpt5zpKVDAWHpQjWTHA6eHFKqkqKSSp+gmJLwVb++jg
8mVMC8NmihJ7MePB99gnFjREj5LiqpN87G631eava5rbikqx8AJCC1E1zHWVRBryUlAb9RXyKvrK
IO/hYeuBbhRZZtcXJoUTx155zq/a2Y/LZIrY588b7KzVttRm9F+jaI6xG6MNQLVE3FuycbiRyLYD
YmP5WRh/PHTTGHYFjclQt/GAdKGRtRVJVyBZiYW7bSONPflAEW5aoBFlnHTR3TjN6jInhu3jZeoh
0Rj1Af/n35CkT29yMsSvXG/efpVYmyapo9vUrukxQVbivm03tkcgeLt3rEO47GDcB3UGBu+O57eL
i7c6drBPbQNPPsM535292cflu4U9wWykcZehAxNjDDyLUdlIW3imBfKe9HZ5WePYjsVqtuGpgbUP
zmeTjIdcN5ku/MWIpKBTxupMeiP0nYT89G3ubrI5hw05T5ZzY5bo1Nto3Yeif+ng/X4XBJY8jZnX
DFgQ4QTXBTaD06oEvz93S1DzttG7jHY9whmboCaLFz7xnjVwge5lAVIqvayCiJupC7bK8/v1TEPe
HDJ/QAiZmmlMYeM86FoMdnrLjDS3SY9bu/7sqiqvt00VgMVxlyvYTC+N3z23ZNtuWctSnHEzPQEb
IScLc9MbPVmFNQp4zI9VT21BcAE0Yg7rpP28np2XPqeTiHYLXnfquwhMWU2ycwMH6RpaArKLPDqO
Retv+gIF0ZoU3px0xyxiGUxzO62qvmHpHZFd/IacnvzSNc3Ki3bm2w6jP3mItxHhZ2uUmMKowANA
AvNVXzVhi4HWuF5nAlfUvoUveyV6HryJOPB3yFEXYuel67IbWGTrgGDGBusqd0+R2nrKWS+r1svp
CQPU8dPZddyLqMk/YH/BS90NjSj8gEeHpbfJgfIw2QF/EO/MfCYIiTg8JFjsWDHbJTsPnxtMSqf0
e06X7TYesn1iVFhB+serjKbRFxoPrGjMNDzCWjW4diYhX3CRIUdONBj0zJ7ELkLSaSx7g6KjWHTG
j4gZW/uCKCzKcTSPV0HW7lUY1310YIw+bRH6oAg8yxyiVYp2YpZhakq7SX3KvTV+8cQQ34ZN5pXx
5IKwNpol9dxN8Rms+fbOjpuXl8BI5VwAtkvep6HJv2D9ZGE1JqBt444cL5HbgrCY2Loegc2qe9oI
eHJN0CrtwPzgNYnksFtipT6ktbSGnzTsgQwnpOK4r3dYvAxuuZDoIqEwSrU+FTveRs2J5H18QGLb
8JyZdZ2LzA2wvNtSSc/twubrurBg3095fGmbPNtJun1VfMAMW8uF3mvetCd4HNpvo5TzngzIkZaL
RuCGC8OKp/PMC9tTv+BJttaZMnEReU1+m/MOJkbgL35ukLG/D7dFvrCImzoYfNxDxNM3XdKIUxeE
br+x3LxmyJQ/eMvUPlGJHAiEPvvPBO6v12GQ+VkGxCuV5zcvPnaasofLENIr8tacrdbhnTfMXu3F
Liw185BK15NlcvilsuyRdjb7qiPXP7IpCwqbR9NaAwnMMEQfvGAXuKF5yHOBKKSGp7zOTNvygjWR
YsUYCCwUZhDd3rN5ck8amdRp1Lm0yHjkDjks7CoMn4c9XXO5QTySpqcum5KkCPt1vmA63DukCapl
O+Q2oadmIaXkALqszdmLA+UoKjop2mjnCxZfraGuDCaMdedmi/beOtkStXG385cMjjMuYM8ImUBa
uGPmaBLf/kCUtGvrdXT+cxgvI6TwLqAlWHHrfd7RaJ82A4EHA2G4sXAvVypp5Y5GnOy9bciex9Sh
9OB0kj9hW2qqNiISFjfILDiaPB9fMiXJHgJ+fjuYeLi0PR9u/U7SqqFrKIom5ekx9hpksk1b2H6k
kxdmN9MIv49iS43UhcrjvpKg+t0wHdMHMoNeUsYdRmFE9QrfiUO1EEQwWEujmb+PfQIKBdSJnag4
Rvq89Bu1OeCPQfSi/ZW6AtYV837qYr8ch1Cf6dbocUf1IHfI0e4Mrr/W++6yzLsGM/W+Nbxrb1PB
LC+W3jdJDfPy42DXpE5wxvcLjeDAz6e0P+Et1RncGoSmpqw9JiMLXlcS6ks7bNuXYMzlg/htE5sc
RrqSzflDA+rbHVFZ+4Gd3+2werSQkoAEtG9HXx1ClF+uAMNyPGu59hyjLCLLeITZNxkS9p53Opxq
ZxCeh1XNu7HMeBXzFd0b10+1cdHwRQjp3YUunsqsW8JKS66epBvIU6/68INoHzyjeZH0K1JX0u8U
Vt/lTKIOwuGBqOdg5O3D5Nr4WYIjB54qEL+fJDL5oYVpAmJoP7NmwA/uLqrLURv3Gzt6qml3QzNm
VxVt2N/aOfQPS+ID/5uTlSPmaV1ftIjnigYNOY4kpTuUDPlRsb578OJZVXwbgu+IAhL30BSRa6Rb
790kydLu2hg5zjP8IVD8pmKrEV9KHziCX2QxrkFW0XWJy8D23BUdlC23A9zm4ZqsuttF+tEX0hCo
GiNf8mv6mXUsF87vWESwy2ww7dglYJbseecnJ9bG3UGlItpHSmWHOFrdbor8tjZZuF0kp6z2JZm7
IvSaAD7ybkF0YpicWdLibZXHH8C56B+9KRhfaGPAQYjGaI5KgLv8bl3I8pU11Pueoke+p9mqP8AC
UqfMQ/qMDFrUD61tnqclhxV/tPjZw9qZ8QH2S1KWKM2b3eRQdE5qYad8jL2DzPrsMHlg94TC28Zq
22LZFTCAYnsOWlaZGS9edjlsByrStOTgEYefczaxfUPinrQl7COwCW7Kv5Ema6MiWyY403C1jftV
2KWGIjT3q8l3Jq7HcJwdgN2l5Q+x1HNWBLHfIp6HRe1btiVm2SnoO4890bopoxZ83qpBZ/ImfZij
8yEQS+l1QrMai0RYyzizmJ+G844G0qDxaUdVay/45shkDtum2sssZ1PO3hIdYh1E13bN3WFh3VfY
HyU1tpcH20cSNZ5+6BXR+z6Q6Dv8oL16rRR2j+peXNa5R3iQN3iXoRUJjFPAh57Zlj0Dc9f4Befu
1A9NjLU9asG2WLuaeSmMDcABupFshVEnLP3KbgmSGwzn3C2JtbqlMoBS2Q8lrUcbiUop+jV0IS4Y
sclSJ7bBPHa015VPd03SYFLL+/bNrIhWXZnSV29R+VRO2gS3fZ8MZ5uG3WnZiEeLtXPkhGKkiSCU
29ojc4Poi6z30PWbOXbwScy6BhpdxNPQKhh4f6c74VWbbKks5OhTDMEoNruArOlcwch+PeaJS8iz
Z3RjX1rqiWfDYg4KuhPrmwKF9Nu0av8e3tDesfVSds7nuD1b9HdxGXaWs6KbuErKgTVgRKmu02CL
wOm5EF7nHkYa5fs1XqePPBr7a0axEhV68Om2AxWVPRi6TEnBBbKGvYgEZRNoU8aei7HfDtK8D1Gk
d73vmZ8qzvOjth6sMajZnskmt0cEBg/1MmaqjCKX2jLpR7nrcW3eu+mTUABvRFgjY7nPj5gLxKjX
OeVt0W1me5FhQtfC0M9GIJ8JRQi4ELoIrG+DcpYTOqB8cdkxWQLUXiJg3bybHa6dOhLJdjRwVvuK
iVeXwFfREbsWYglDqG4znE8YuSXeXW7J/JV3CBdXuGl/NLYTGaZRy/jT9b1iuxS8xS9tFtppJ3Ru
ca1GIGcX+cBCU5ql1ZewSVsfuaQu4hUzaD/LIGTJlYsxfJ2CuUmrqQ1XdBxJJ270OIVvPoLs7tAC
Rnu/98UzEV5acm/Md7nAzhnLNf4SZib4IbbG1EoES2mzqamyZICjFotbmNVjo75mTZshWrYNsFnS
ZIaRIIlOTe68AqgX+FP418Nw3l/9MnfROJVIEckfUo5bt/SXPJU7Jbz+dugxuDwONOy8ukEF9qrb
dkUvT5KHcOyDx3709CtuDXMR+Ci7rlX8jZKmP6LvlwMq9CHfQ45oz3nomvssQz9bJG0P3/skk2fL
2+60uVE/MSOyH4TN3Y3rmnE3r244Q06uceIR2rXiZ3vjfWR5jUHCXAVT0v2w8WJPJBLuBK7Be5+h
uvCFDQ5ZLKeq3Sw9Gdv4cJvSwpWf1VapcFcD2EjH9U0qa+oxltEd2qzotk9hdwuoJPcLKGOm72rJ
dZ1nbiyhA15PFLtbydYFzhtGq3EtEkPGd9oL+Ky7ddhNowj2zK3sxMcwOguaoPhotvkhGgZTWR6T
mzkd9UeMaOFKhl7yrZlUfAJFgNUKSSdYOBca307OrKpI/BkbUIdu8JBuEfpSIhswo8PQu2KFyq8c
5fAr5AHiuARITiuWLfCqden0RaCbADMmT+JLp9v+IU6MeV2IjCGgE2bdyqWhjpRgZfdT5WjS48HE
HZhROFRGugrlLy+hJRsvArupKpZgnY5Tl6NJAf4Q6l1nY/csbcCPkqz2eevS/kYB+TlJg2C1wk81
Q/gziKlf/HEdroC4bF+14ZCdeOiCE26daefzKMKirhRCaUAaK2xA49KbU3bM05HvI57EZx9tZ62T
Ve6jVAYPyHlsj24L18ckX/tjF8zybUk2cQ1kj0LXXyeUZzOJD3EX8RfY+a+32WKDevu8RP0gUOfA
C9snJ71urnpgNJXMaAQDnWwLp7JhMPHsoibNSrNq8c2m3vSACnE7Q5Bmvyq98o/cQ65x2Vrw8c/L
rDtaMrJ+zt7a9aUdzc8MvegzAhZZCarkUnfK6arDEKvg0eYfSITxdcgH79q4tSOV7ofu0JlAzCjf
YVgKrNkvZt/Qyu/G4Gbm7VxtgJOLfkNpuIIAegSaFoqSUY4TDLxDow1sZ/olXpPuDpVOfA4DEx9k
mi515pR3Z7LJPEnkct8L1thnT7LhXvB0PaIRQr0yzPmBbqgFYfyoeM3VEDzBxLdby7ZNglNPBZCi
8dICdR0wkb2JpEXoTUdJNeWbevHTeVN7MLL6K0wL7K2GkOc70YE7R6ab+wpWbaRq29G7wvrV3uWb
i1FGquEipikpAfpTNKNJWwepnm4GoAvFFA60boG5nBWUn6cww6gxyGHCvjUk3SXMDPdN4y17R4du
1wUjeUm2Kb0EqIPOqEL5IU00Kbs5LJc1akoD/u3NHGSyjBaLyyvp6GmcI/Ka9xG9Tmp8i2crAQ0s
bB9EQ7NfAds8KORLfLfN0jx4E2t2nZen10nK/J2yOP7Zc27vF6CTV0B2Ux1vQh+USigA2bhNijVO
+EFQYIzFTEV+MJNsARYtlL1NWC5MxQGVR6WHlbCGFYl3znPVX6IpmXZez9NvHZ+jbdcE03ITBnKo
BrqpHzzmGIOHU1/Og8L/+SLZOS9KjnngkccES+AzWtsRWDzDPNNw296QbMw1ivIJ8h2UANkt26bo
MJHQVTS0+ueIEeYO76hOTlo+VHbz8zIUnX/Qay9uVgXmUzip9X62zNZeapNbEcw92WkeqXLDIjgU
6eZYgbo0uRGCmtoxtI0leIDp98/wlCNduybF2uwGSBQRloCCIbMI4kyQk3gWUYB2SEzBEa83Fd4Z
GXupEztsoH4RGpOeBHbynca47rjmm7mJbNMlhURZW0+hjurVKbtzKJVhUp6RY6hoUPbwN664Rqtd
dOmgHubWcaTDxBE9o8Ye7lceWSxfI44PqKBqG19XLEggO5kdWDPAt+YfsUKqoMqKZdHpHieRACGO
0V71+RzdAGue64TBSRKcguSCahA7OlmSQrgcIMGwdLcm7PXN5Jbtiv0+/t6CtJaW2cSGtaJ8C1Ut
Lcku8ez1uzAGSYPzNJCFgF2RRS5lM1yCJmj2CDKlcynWidwH7QA3U46rJmy9cN/OAiDEaFa+w6QW
wq+EWf9Lj/5zrwPIJ3nu7CNIhNHVMaX6QsANnRQEsUqfZmcrw8QkcUDdscWWPLCyxvxLrTUiKWZV
DJ0NL0sWc0SnDssPDxUWLHriobnwdcsrqifvRbckqHjukWPEZfQ627m7yCUea96Z7N2G8P0oZ7aQ
qLSdnRCnABwO077se+wRYXcSeXcAIFN/OyXw//rO0nB84LrhOxMuPrZvAlWxFqI9cS2Cym0xytyh
WdAM5y4pFFtNPXOafkNf3eyXThJdxj7vPljTk2pjMiztEibr2bWd6QvpNjpV2N6H0oc33/uImPAH
wliEKtLN8X3mpWE9q9U82ZHlF4yO7bmZqdtL8TllCfpYLHgTsV4iocZ3H4JqIBdhjvJaNreNh2Ws
HLYWscZeHmwlNct8pt2EoZlFylvpYZf6sjRom5VrREXttJaoitzLhFX5lG80jQsxbSwpyNwE90E2
RveYuYWVS9e2Tud8u+a9IEUWuOmSM8dYhZvo01gnH75O/YqgzSgabqN48liZbGirSjFG2PrnLt6F
TKJ2Mf1w0HmSnZRNCf4v6W5i4SVfrRBdZXvNPlwyActaEaZ0XJd0ffA6X1AsBOFC6iFOBzAyxDBe
Vx1jkNETM52hBPDPjGl8Js22b3Jo2VOMn+uarGH6uros3AHpCr7jefk77BXm7wI/3HGzabI3rQvf
cf2r117PI/I7x+ZhNfDAuuS+IJgnJJjqpVqDhInd8WXoY/1lGef+sqSeKvN+jK+k5RsM8dvgCDrJ
9E4EEBYszEFNY/0SZ7TnVapHlGhLBuaFyEDKAyrXxtc8N/bswJ2qHJ7+iP0B32hoEOZV+HIOlmpR
y/ADTDoMYrc859euwYJcjGrqnzCSnh9xopkpaSt0CN7jBm7lsihP345IbvF3faPpOUinoURv4TW3
4CZn5rh+5gRfxhbYmIVMfzd1U3rrt70xuwgWQq9e1PQ3je/Je7RK6V0QM+sVIzaRH37XDDdgvMb3
ZGWdLTCsHiqlg3Q/Eequlrau1kRFJziQew/pAAe6FeTMHxj1NqSczRA9qCaKDgnfEhhcuf68slZ8
pwzd2ZI12zlN/eFFbDFm23r6HHAjiGruCE4Pjf16s7oHoD+Kb0OazkPBh958kZQAPfHjuTZcjXc9
m8hjMNENNU/n70Drja+B9tgR/Oj1pEaalWu7kh0XKz8uWqM1oWs2IN5NSP41MDhCFI78ChRfH1A9
k1uUrsuVZrK5MSKfHlYZDz8mi6k/ICqop2g3IxIOipjtEM7QcBTtRv230ObmOmCUcva8cD3NuUM5
Gpp5l7oo+M6tmc+L7/onPSNLL8NsppyGsT/CpzSvsiVxFwtHYlhcdmwPAr7eYQTQYhVHXu9R+x2h
BSUEsb1pT2/g+Z3tupXQR4kC40UIwBNrmDQ3FrkuOxjC6UfO4u5rhC/z4UaIGbl1OdDnrAf43eOq
5HRILuE6p2+qtwQlGMfChll23mEaM7UHFUh7iylF6ENMk7Gz50byZY3nz0YkaJ6JNzDAguGnjYjq
2CsiFiUCqJPlNccs9SrX0EPV4tLDPBpMbGI5+F+NZxFBxPBRvdjr3gflLY8e0JXHLozcbp1CcWLj
hptK8+GSZPpzDhBEVRwvSzVqTKK7FUCWa5fu7FDdvUu1QmpmMRX/NmTpxvdb2I1wPsVt/p2Gm/pp
UfxeWR7NlaCD+xbwnP1I0C9j1c0VOnA4Pg45n97h/Tife4MpG0ZQyVzkAMb9oocGEZuip9RXFrb6
gIG5SQtAWATe4VrbHSIF6SEaKRZq+BmG7d4b8vhERTDcL3nrPQvdpHmZe/3wxC0Gzzrw8kOYLlG1
ppPdh5AxXNAIL/uNq+l2ITmr0nmZvDIc5XpsEhD74yE+okpQBIwn0C1o5Mb3MQRsRNHFfBMpnOwh
UBTq7BMvuMJTt/mQUxtdmKAWhzaf8uwpTX6YRALsiUyAtlLmmSjEQJork5H76WWQ1DEdYEM3fmg8
2IJ4gVcEywYq/JDZ9sfI3HRkU2x2ZN4aYGH5eAg6KqplS/z9GDftI2mYffFwR761ZuiPKo7M2aTB
esLmDvSDZQxktDYeY6yGKEJS0yTVkmbyBzDcdBe3frYji8L39dfgi8Og5CTUoq5/Doc2WCkcQPYR
pbx21Kl660xYDAtzZzdS76efSP+rHeL1YKfFXTfzqQABXvo66d4C+oHwVWKyv3ZHl8gpqBZixNGt
wN+cZkud5EP4NJuRXDlMtgqgthS0FMSpCJ1GSOkeRfg9RHl6A/x3OndE9j/+TOycCte39DCtaHha
yqPHLACppYk+vRCifHvMxNjvYr/rQQMR3viBUtPUILTS0jPNVhtExpfCKG/fq1BigWBpLWZsnI3Z
PpSx0yXJRyzybnAQcJsxQV2UBaE86mjgj4Yyn9fKJMwv2lGKqtOMvMFqwAcQiuLixo8N+hBJ0ouE
P9Lt0iH5RG/KPG/QOL5n6cJeNgwd8s8hc1OwRfD7KaK3pGPJ1yjq450XWa/GNGV5Uv2qORInA1It
YZcW8yiypywYozpHnmaZM01260DHvVacnCDsaE8TU/PTsrXLJQqH6J62a3Ya0ZVXKSgpO8rk8vRn
WJoN8BtMGboTq8tQevmOI59jt3kg9ITWLc8YI7gS0xNUQLphxi+abQS8FMnwO+qvZcekBtVqxtsX
zHfxXax887A4uu4t6zeHzsv25Z/13CZZG/L2sNDQ3HUNCx+9ZO3rLKTdz/93kt3/kUH3O9bdVXyM
D1p9fOjbb+L/C64dyHH/9g862z9x7R4+GXB/Ok/qAzqRv5H3/sbQw6v+RrbDPvEr6rF/QbZD3suv
MIWDH6YPL4EMfg//QbYLs18/42B+M1iDFBKilF/+hE3vN7IdeHi/+TvCsyVCPAGyaf/x6f4HZLvf
9Cj/SWZOsxAfDWUaNLLwASCx/wcVXNyjNdw8j94tUQL6GKDnWjbpVi8TeDw0BEQxzQiIJX49pwAO
xQJeACbIhIPUFCDBqHTdQosl1pfeLWxHMiRLMH1FEZpBnQBywmTYSWkPtBSOx/VCAV1CSIWavQrV
8gVEg+QwgY5Qt6nQexTyVoQVvK/7k2/vmjxt97oPloOXb8Nt+78pO6/luq2s3T4RqpDD7cYGdk4k
RUq6QSkZGVjI4enPANQXFu3frNPVpXK7bQkEVpjzS1P7wPOuLKLWdz8+HdYSDoBP2JLXtPa/mQ9q
ETHToq3DOzgKwwGVetpohIC68P+mP5GbidpJmSV9E6Wxcmzw9BAm1my5jusvWmfjF1RhxOVbOFgS
2KeZ71Qp/mhOzLtxhstHUhDN8oX4L8tFffeRWm423LcwamkZJ66VG5qvO6m1gWBJjkVF9V/SpWTh
JEEHUWk4ADRpP/2FPlHyomH+xllf76O6UDd9ZSYfZVL9qdhcHo+FoyIM5Vf+u8hJ/25NieKxoS5t
yvuoOETxMgbAs8bhOx4sZdtIZYh0jJEdVMVn+qTxZrZg0YGiH8Vc4B6sJxdGOkQ2YqrXSS0h1mK/
T8rmPINsvGAA3VYD9wixV2DI418mh/OWJZ1sWHr5zunprcBHTxLjgeX2uw5tdpED2TgVZSqeamNs
NnFMQBrBrJZLNM34qCFMXHNigojMae8qDrROMxvGaUjDwqMtFHvqu99H5B8y5L/LWt+NYV7fEg5N
rKBYz8hZcN65KshzaaZOFNm9qHvlSpDPN6uBtYCeS/e9NlXgJwWYJiIPOK5E28alVb4SXtf6Gnip
PzohTXiLGtVKg+sQE9eRdOq4t03pKRyT5Lds+v98XHV5nD93BjMlF4eZjuCXkS7vrJ6NXCf4qJvi
XuZaeWDnbAewpraLep/40niXB2T5y5nwmJKknWLUGE7wkqfBX0qmlPvO/jQIyX4bicKYLU6XhCLG
NId4Ny7v2OydN12Dbv/b2fu/0+3v71j/U83LO15m9BD4s/jUMUK/n6gEGO4Ioy3jO7DGm5QXihv3
if1oNP1XbVbhSy5JHkkN9in1CuUJ1UHy0or6Rauz4tprzhdDQjK2/is2f8szwlLsq0ARQK6VCtFc
v0ZzPn8bCBXQJuslEyLeDZN+lqZhC4YenfLl22pdsQnnsrwkAKpwENa5tVhx9TzNWyMJtgVEzKYW
Sf7SxIUndc1ZrszpUVn1rhvptMw6dvNm1g72mFDmm+lHk8ffDaFY3pOim0SXEQFGNCIO6D93LE2I
EY9da98qIZeQGKNybfvEA/CQvWEKLR95Hp+4oPzNE7W/hsJ8K+XJOKkV7+G/P9o/TzeCtDiBbebW
K8T2v7d9tmOpO3HUGbd52bW90R5iPTW3bPjYNwPmUsWziXgfCakh8ptYnlgO9UtuoLDA66O5jjwl
Vz1OD1Y4px8sKe2fS4pdQCYBQk5MzeRk/fmquk6U5ow2+45MPt6VAXmqs01+tpTxxzuTIh8ZsZO6
9CzVto6H56qI9rHSqG5gTa/Ie4ZLV2nRszCVNzWwg2NtPsoAubKjkybeCGN05X4TyrBiElX5jT/K
XY+hhg3TpMb0kCykwKWxy7kjHqnT/nCauWB4V6q6vB2AX2sXK519sOLK2H7waf5xCCDFJ/qfQwC3
joYd8M8fPjMGXRpFm9ybwYYSssOXwsyCDYebDqcUZLtI7j7ZdRid7FkNDpaNvhyS0LmHyQfBxgh0
3h9IOBIcqHIWLM+DLfXPZ4mQjepzg2ZTp4DfhVXeHUR+iZOydLu00HytG8n1jtwona1bUyiAgkw5
U7wpvozCbrZqMh17U+E4lemLFyF92X4JCkc+691DdFW8a4xx21XyaybMwTPtIvHXX2atFzulzSMv
atTEG9v4qdARoVt9P5+Ry4KxxFbq9lFSeOVko9Is42YHJvwCEKpcmzLbVLCXRyGaedvFfb3RgxE9
qIXUjnJjlJWtNYruIqXUEq2Mbm1+zSPt67r9sCp/y+Ii3sa1csmaUrlGYb7Vqk5yCToko7rLEH92
J0spv3V9q1y7RR87jrCGso6KNKk+09SHfh+P4W6ulXGTRrn5GAfrtTBpf+3kFragboWe3VDjMxIg
aO5dWZxTitAHEwP8EWgSMlMRXxIdEFs4wYmGSgFKmMMzcr2nsO9N9Mum6gXqDKCnd3yZZFK2XS/i
41zpfyHg4koFnts60c+4GIwPYvT/5TyjfKYWtgxibBBNv1un+XJG6iPr1BGDcVJy55pjA3azSP1p
I9EDgJ9SvyZF5+BgzIAo5wyxu6Y+9Kb0wYHxzl6/nK3MDGSqCjcQQjjc/H+u09CBZ9AHYqDGMMo3
SoGirZM61RVo6bhp+/36CEEwlodfKtLjXdcRU1mnwKn5/DJmsrOFBPOBRUsKvHTefbCn/1Hy8ny2
quCDBpthd7+72Huj0XBVGOm9akuqINUN80b9AuVEuy0qpGlIiaIRvIT23d5rc7afIyt0cQuAMvYm
6KqtfY/ajiVcIqbokuhg9YCPHzzm8hh/1B/c5aB62BEdvilZpH++RihPCU1i0NxC0etuOECdiRrJ
iNzIKHa8GK0WO4rvCJurHAYpfI1NacEK+s63JOvH///jLHclbRKyUS6rd6bPFrtPlyFkvU0qk5NK
R4J9iAh1ljKZr0SKnimQkK4Hfx9QOhQhl7iUkw7p8Fe7dlkB//1I6rKo370hKm+Ch7g2AVDem4GD
arRRGtnjDcnZk+jk8hpW89FiLHwPIqdH1c5uJITFXexqsA9np2zZw0s9lDC/u00ruq/Z2SiTEZ6s
IS22DRynZBCME2+B/HTXbpNx00qw57Bgxgd2w3/Zs/SvDDqmncHtJavvLlZUG6Ggs5Fv1lIW6jY6
YanbWOmQ7Y0myD3yhWJXCcbsItKR490GRWobJkl9lEa1JsC9e5EYnalCeIjFcvbu9FCMLkQV0+o3
hmRAz+j96IbwpAMNbnJNRWrt40aet4KZfadcL3Z61CM4Qbm+E6YBlK0Pt7SLtm0yXDHm9XspKXl5
JIMdopy5oSIaD8y9uEpSJLYq9OVew311J4P8o1f6z1qFpaktc1FMU1529597ppIbJxoqVb9ZrZns
HPxE3tymP2dppKp1xtwP034/TWWN4PGlqsz6Ggb5wTJqsZ0xln4qNCZAQT4YzDUKlINqR8P2g0W7
nH7v3vXymvEK6jwoyMefjyibWcqlGOs3nmJbByGZsC2DgfrKuAKM6cc6+E4wFJKXpdqaI7HJS1Fc
wim71QIFfK1Pj3GMvakcNK9uhtzrjcLZVXMpzlEI5JBXNhJHNpseS8lGz4qAw1+NvHBoPvhR/mX7
/fGTvKtH8LChrBkiHR28+TmM4qPi/A9W+z+bMO1f3xY3CviEQi/2fmVymCW1HdrqTXVQt5ZRaHr6
oNDqJ3q+TZWg9ntI680cVd+BhD+ndvJr/buLVgajSpJBliX5ph+wFI3S0OzlsL5C1aL5HHrHV3Kx
S8JxGyLYRoAfoPdA0HwQlvi2bNx9H8vXSk/yk57UtU8rDZTofG417a7IpXSuLHRiSl6gW5S0l/9e
KMq/vd7F/kmjQjP3j/SnJtFQtZiJdtORen/C8fGsxFxKfY39op8x+chyK/s1mY9uE9bfQxFY19Yc
Eq/EKoOXhCGHM9jrR2WovnzWPxcw+dukA7F6eTpq0j8X8NQHTl8OYXaPTOnsVHl5lpZfLGW6N7J5
XqvAyii5Q/VaOkV2v60mFESq3pdu7UzWJc0kTIHK5MlZyyjZjhbwdxe21FnrWSgFc4mTE/mNXCJW
IAvUJ3hNfUPyoV+0sQ0eBi1ZusiGVWF6IbTvBtq22oCcv+ZObp+spv7pFNov+G9lJ2t16om72T9r
KtINEczhJTPVl1Gz0aBxgWx1qREvcp+iKmmoWSZ1kjK4frSyca3bB82KHVfJ2vBAHZqhEzxgaX1t
KzlePEOXWqpCn/nfHIVV8kkpc9VNAwxWfVGLS22UO1Ct4cA1qLhlkvV7U7TGHo1BcCLm5BeUT7Sr
E1Rpejkbpzoy60tUDVfchryEsS2fCMB2gZ+IINJEexhhJD3DHrXLgKWTpqmx711o2LtMmoQ/0zls
y1gcxwzrnLjXsjkeEWYO26QqzkMZxm6WlOlhZrzjphum+arn6amG7973mDl9nT9ik4wWzPfSyQND
6hfmcPVxIfkxrpqDYkxfETx1uxFPCiVSg5UiTwUyGKNwlTHSjnbtPCa5OCIsT70pqx71Ai2Ng/ZF
VrsrOqPwZZrfZpn5iGPqnFAMVy4dMMrAXj0QlrmrCnu4lB2Z+5XTe4gKBpj1eQK7gpsz7VBc0yg4
2nFoItd8Ctv5I7xxDQ18v8ZJrFOJAqW+II7qzzUeDqWOsAFldRjh6NORq0GzTQEWj/NohsmxjSoo
/Uk/tUqo3sqwkl1ROuOm002y7UpmSJU1rkJo/CLKpWdnDtxQtuZdDPazxfqwsRD8fFAOreNg3j00
GWuMDiGbl/1pLL3s36Bcs82qOZOS6j7W2F7xfZ4r5r2cJmVaZEYgtwaxIG5VxP2hmunBhHxamydM
r5x89Sdk59onGPpP/32QaX9mUtAPYC7HzW4DbaC3QFT753NFqapmud0lD67FLeEYzUYNIGHNRjpa
uZpea4eUSvIU1/3Up/V1Ualv1koyWnAEi0k+pi7eMs4Rn6juYVMQQbSp5bA5rf9USb7cftajyJ8L
J/fSwAq8LtWxD+VQa6Hui+UunZAanvO4fjJ7vUchkambIKv8NrfSW5UheiVbTbma2Bu4llG/K6P8
Ycm3xiD9/RvpS74sCPaSMGvRHr27My01sITRTd1txUAXwepBkPiQ1qU7GkOPg3RyfKktP3dtBQse
lrV9DgWhp/pSERa5eE5RqT66elMpD3SLlhObr9jCTuvvN+O5PUZOeFsRAln/TFHX7tfDNQrSEIUe
50CQNPp2KEy88ZYxHlvAmW2jmvml/DYEEl5GUJbeiBIvsepiZ9gYYMYiGi92iFnWgL8+tkF+4crZ
dZKTPIMw4LFKqFhgC7GnwdrdMrXc6lh37aE3r/1ghttiDn8M6jQ+T6r1ugKqk/x16NvzhA/dzQ10
MWy3L6qmk7IVSEeuunIrp7OnYo71UwCjU0I6sm9qY0QTBoSA7Ysx3mW5RYZcHiLNfiFZo/a0Oc7d
yUZ/ldjarikG1xFHdIo400r507o+cqcqfD1OPiE73aS9oxzQY1VQXCySFTc3demgFo1xWQGIaay9
XurqMzpRLxVTex4i6wFMn+35AWK/6uK3jiQPNNT4kOpJ88os/iVZL6GmHZu6kC8VyRGPWs4V4mRz
Kn2dtAxKe7OwUKlWaeRbk3ZBOtpQBTqWp2oktaqRcOG8tVvTEOadmDMYT5/6do92Zf1dKlW0IKp1
dVt/qCkAzAiLQfIL2Ie8YPX3rVo9x5K/IoeKES0wySw2qT1+m+JZeGFLga7WubMBUnZLyYwPlg7U
rdsh0JGd2TLPW3HXgClsbQOLxjhlZx1QfC/H0TPTMpUDGPnr0Kl3Ekyw9NXtU9fV+7X/iwzzRYWf
eOnjX7aK7sjOkRBnEytwKNjPYXeW9PJJ0sfixmA+BKg6TDuuklOhfhAR+y7VkCg6Qs+I8jCouJn2
4Ojvam4DOc5EbpR8C7qBoAuLMnkmtHqPByVl3xUg1lFzrZUSCkvthr2N6uoD1GFNvvr7ztc0otcY
lQGtaXKzvEfmJaMdVdQ4+q2w7DOKPu1TW7IlzUQ1TsJ+TMJUTxrmNhQTJtBEWicuzGW+GQptp0tC
24hOl45k68lPGv/a0jJiivuemV1yD5o63qbCrrfQ8xhFse2tR94Qc3zKCpunr6vhN8WTWEO91Wst
39sLWKmZhdiUVui8JjZQf5vfPzj9/6WMJWZFJ9GRvNl/Iu2z4RiDoTbKTc3G2o8nYft4vc7rYa/1
cYuJVdmZDVZKTvDFRY1XhWQvx1NK4xpLpbPtuOw20WBYHiLRmxMIYBiU75uhxzOHOuGk6LPjqnFQ
7LsA1bGKOm+9F5IKZSzi9rNSiB/rG0tq9ZRbUnE1q+RhGpLwdTQCHwBg/9ZOwySz6pY6mWky7w55
NFiKFaT8yLl4xb8+uSSXdvvJiiTi3VhjsWQQKx+Umi+V49cY2eosyd0Zengj9EgD0rV+4BA7WE4Z
ncJs+JRRhHr4uks+JrREzxVYg4RiOqi+xUrod0LYH+yZdfztu/VKTiBzMZjZZvMF36F4mXBmXcLc
fFuJQUpdJJqVlJ/GZAi9MJyAxxZ2RKktwkiDpD7U8tOK6RnsadIZEYXYG4y9yt6KTetQNHm+lfqy
8Zk499R3+LHzrkm8No2TM63kN7MdXK4iZmwlarufMEdvph5WD3uOhRzR3P/3uvy39spEeEn4DaPp
mAJh/FmVYIcaQ2lMlFtofo5EF/uyGgt/MuQNchkbyzpbh75UOcnd8IaJ47VOOufRNSpcRI5BtfoY
EPpHoUSVtOohiLnnpH3PtBgjY4+qIlPw2Myc+SRUmFk4bKVc/UE4BOnnprWNxZT/3jxGbm3lNvs6
zWzjse+bY0n+TYn/jrHGEbNSDAZzLJe5VGrGB6vj37CrxXQK4Y3phyyld7Vmb4o5SpyBR13x5lbP
7mqKXW/EK33qFhFVGTCwJcud50nSUNTJYXxFiVNVsfnRsyz14/uVyhm/VP/Us//gaHBgIwWVkHFZ
JpedMnYHKrfMRTt9CHLnguou9NfPGerpvE/VOtlGsYmEv5nzjTzjQqnTEactGqMd2tgNSSrjTunk
j2YY/EuBjl4FOSCDaHWG0L4Hxq2u7ixtVOebJjU98eFo5qtAOLuaznODXKTylch06NqXIjbWoSSX
mmElwxSJZjimbHfDOVZ36qD1H+DN9j+hFp6OGa0mvDMlO7KaP9oHa1DQvRW6fMszXH05RqWtU8ji
C6kO1ibrMm0LGFH5htOZblCVP1q0KW47wPCSVWMdsyY4jdju/LZrhV9qheNRWfuDVhgemi5E+L3U
+EmgI0RI3zQJOmUlVuLmHOM2vsjaeMOWJrl6bZDr0QzDPjR60y8nmQuqscWX9a/CUQHO0dT4oCVV
7YVpbQHq/YgQMvhRXpQnmNq9lSsMIEvri2IWwPUrSB6pd4kAvq3EfzZJaEqboUbwo6cd9RmC8dY4
TnPwEjcvjD/t9/Lcyb4EchwqkGLrUVcpQ3qPo+Th9AOAhMjFF7xq0bkvtJdSIeGhR77qUfDNrqKn
yCpCMuglMSR7CfPaJMUzUUsGPrlS+UbylEX6gLabZAk3zSIJwBudbxIskp4SOBi3kHo2Rh1+8JlJ
ZP2XD81H5txT2DCYoN5VQ1nRV2nYDf872WcxRtdK3q8tg1F9bQyZFCNLiINVkBYh0OFvaylf1Lbi
sz3mnplk4mkkbgIrlnUNNeOzHnCprxTP2p1ldomHZkmU18axIVcDiwNpUsVmHHTTrSY8V9MxxvH+
bDtqzluLbuRs/FI1q/LA7boNiAiplfY0ukOnlIdGVN8kvS1PKqh9qV4Etcwd1/ltbZ/yIM8Pkzr2
p7DN9mFaXdtk7h9kInnWUAnELXaGWIhghCzplV0g5YMvYaYZNmno4MFJuks6VeJAXkWyWVulzJIQ
V8aBtM2xqntSbbYshzQ5j7Xw6NSCrdyLiaKt+h4jZ3GHZsSebWU/owURsUJTc+eCHIshJTMId2Lu
tnXwa71GVXkafuhRGPLPG7Ifx9W0LZzvhlPcM8l040zFA5A6XlEj0S7gTmpDji9cOUrn5mFeXQnf
3Rqhke6kxg79oivuoVE2Xmlr0W8QjRHHbDAsmbgI/hKDNO/J2fmBUXy4jIb9S7Il5jMUxaeslY+t
ye/cJBM28UXikmWJWwjDRARtGa46JhEDgIeLaUlsVTX72QaVcder8M2Se6I4EA3cV85Hdbpo08lO
fye/odsMkfyS99fWHqfPatDRHhDdmfbdLxuzxq7QmYQkTT/yOQkP5sDACItY7RJplofYuTy0lVVu
TD2YdmEsCS9pJHLY5Hr0bXk+iLE5RPpMG5/Om7UptNNEuSoNRBR3VOKaOQgaPz3MK31SN9fibuTb
gmCYT4OcgqcvR2s/wxLbzkYNp/yHVUINl/121IueL8Y+XPe6nMXzrnEkVzVEuht0W3Y1kw+TKYCs
C7oOOtfwG2e1J5HDZQI8E92gqoexGL8xeKU4FSFZBDGnXN/i70M08MCIMe76rDY2Uj2VZLo1pRsu
QTRV72c1gnlE5rzXMLR3enoOZ4p50Tw6NDxyVsBFKfJlbc7HCoF3m5m9aw+x7kUJgSOjgvvyhlpH
8uHVob1zAnZkkoVEC/HVycjvayV/rQxE9oTvlAdt7j3cBzU2ikVYDYHHLGan25hjh5WQgAYlwCsB
eaKjG5DkXetU+PIpQ7U5CJiu0TOGp1XGN+1uOxhjZbxfMGrRdy1n5tiI9PYglVnm5Y3hE39hoFyR
L/A1Kp5LruMyS1M/ShcZgiJCbxNGmsWEeWQNjozixzJwNXKPEBTVGidGOB9YpSiOq4REKB1UkVSI
tyLRa+QCdu+tq1AsORqBHP1QAx4lLVIwHgbYk9SVy09zmzxpqJI1iLXdbCrONljKSiaxBfsau8Ee
ccV0FUN2Rp+nXHvnxh/Vv6iK/nNs7JQEwvmF1lx4zqGfs8aTHNb48mNFTStt2pBue6xGAMqrETjd
WwpxhLAZpZATY/pM270WidgPR/OzVeNvHWah+WypG0Edl7U80/njNibu4m03O6cC7QG+DAIUl6WW
KHqwKxscT8Hc7hKkRIg3wKZwaFqHMMfZ+dmBKg/tMNuvXQ7RfJiB2ogMeRY+Jj3A7FV1xoDQcWtn
/V92VXmtYsbnqkyOTVIh6VmkR2sxtwL4OWaWXYOdnjpOfY04mmype43Y95IuQ6U54NAGKE/GuQfF
0mFU1dOd3HLqDqWzWw+7tcUjpGEn5Dg/Sk1+rfPiMtTWp7SqBIlsJrL50cL3E8Y9MsBHKrukpqis
len3N1234jyLa67F0m6FUcha0R+I9t/W/w9RTs/52+cISSJ5a+bxr0pN50vShadRyN9HQzxkUcbP
vcM7KDCAPBd5lLn9oOk3LUFrsj5p0UmaV9g0anOfb4O+mS/rTSA3MSEbWX5c/6kgLc4rNG0Fxuym
U2ecdFW8yVpiPNLU+VmRIXdLk/IXwjYfbnfeFEUsu71ax09zZHjrJ8jk8HtultgwnFxcmbVOt7tA
eyvvQdNee3YYsQNgFRjEwNJR9ioryc9T85eojOIil2rmGrrw5AWuXE+sKFKYVZam96Jr/cLWc299
XieaBdp8HeFdrryuy3UoG8YcKhulbKvPxmw1lxg/w1adVXRu0/RJLkzhjXlHBAkPYce6+dwZgXns
gXdtivi3jOyrPJnEae5VdSPrUrsjOYoeXZWMA2w3hIl8LzEOupHE8A27ighAqTISIvJCnY46J9I8
y9M+accfZdmBPyT57Edx/h3OmN2/dBN6hRtDZHrgr0txTr8plV2fi0g/TX37hMYNZ5eOeaFP46MV
NrU7IUjboFIudk2n4WVyrCUeoaiJpJMR16bSc41lYRvqDSqofLjMemM/JGk8UVbUe14Rl+eI4Nro
FagIJXozy4j1EvEq75jTL4Vl/NXkhnJci6Rg6C1SJfNxp5IPdBulV8zvm/VoZnMTZ2o09cPit+DY
sDDah4+UKLTTVOr6JQioqfIhyY5qXPNe+wlnj1H5ZjkjIpekct9Aj3nCSDuvaxxgVH5rEtsWAyeW
XdFjX2in8a3A3/aU1vlBaWw3hWc+5EX1lIWhto8rliXGnpzbAzVB/T2oa3LmCuuMgbxwe2OmYo87
v7eXC1FukoP6F2sK+0pIyOxCHfV1uoVkG3dNahvuQLu7L4VxEMpcbjWjEL+/i5WUnR+Wz5qTN9gA
IVChlSo8OwD6IsAGT+oYEUYbUeEAipN6+NFO1q7W5PSca8NjLvPIRW4wHbOS7dQpASmG9l7vLoQX
xKcoH9QNgar1Bn71DoRJOllApNuiMcvV7lGIOj2T+kJgDUUM/oEucWcHh77OxNP1mpcrknmcUb/a
7Q/OAvSICIof676m+zmEOPa3q9Rh3XomwtO7NF9DffL70XF1nJc35/cxxKW3/K+Ovy2CSr4YRmnC
vZdU6nI83KQCH0o9jL/WRmPderNFqARW6dqLmyzekxjMjMThqxnR7RASwi9Gom0U4UWFkuMaluP9
elpGcW8BycoPp6LJ0irzqghyTOQ+A35vNvIQAfJ25XTEzWtzV2M00CvFA0qw9rOdKtepUn5mDl4n
adAjv+Bjxp05sZRqTnKtJtPPafH4hPG2F98miduV2PPaQ1D4KSjQqXdO4a8XV9Xr4W7MaQWwdrt5
G5JXkVEV0gHiVSCKA6XNyjnIbXuMFRv+Qia1sgqG5DTpGoEri/Jm2c74sjFAQDiNPNdB6sMWnQso
p9D367siY40rpBfVKXP0ao/N6VOLjH5DpppgkuUYeSUevlPe9Nq2z2cyDBCFnQuwo1AZxkscfjE0
Cc0wyU1EDsrkehjdF+rJH/rIbRcs4iPSNfYTY+/3LekXTfSS2k3v4vwY76nI7kqcl8zKFdIlzI4i
r7u9moa/ZmMUh4bwFG80CJJITTaFsKPWTfOGlDlnmtBEd9g8l+5yjjiFshnXUZhULe6IfTsMyjVs
xQm9c7UFpd1PWdQ/DdCA+3kY2BVl++TY+xYxaU0maEz+59auRGBvdPJRdF08IerLL4UexH5BEhxZ
Lun3SnqbFQzRAcru68DcriqWbBpQex91UrFJnTA6hoP+kBllCPVFnpAcUkCvBRK6CclvTMufF7Uz
tYjqEbJLV7/otuSwazmyaeY1W/lpFJK2D7tK3wh1nBmndTRlrXj07TNpxtIWd9avgDW0iyqmDJcG
t7uTOz9LZGgR0tUDUV7N79YNdZWZohxq0ZB7Ov6MbW+oz1RUqeuUjrmnMu92q75hUFiGjcJYjyYj
MhrhiSeKjiSC3pb3Qs5LKu7B3gyYwE+GQ84AE7eILwYUjlO5fZqtrnRnfa5AFXHMY4yI8NeRASkY
wXtLbOfTSu8oWtZuyVwajiv2YM6x1zS1fmcag5toOf/2hMWzqdD2cWI8z9n8NW9jCnCjjNyyMc/D
Ze045vgp7pJhhxEw4enUXRim4aFPpl9EKP+C5HAO6ZhzUikdX4Bc0lgKyl0vzfg/ZfW3tsdOnHrT
05QuIEa1LfP+GKanBhvogbf8JUzUZ3IS3yA9+ytuzl+Wbr3EaK6OLWWM3xTOVXcysUk0WT4FuflW
jcSOAoZhcdHIC+uNkgA0bboLm5TjpIvia1ymTGsIfsm66BABC3lbGOWrYnyuHX9ODXMv1YyNjTX1
yQrCHjv5LD5J8aeo3xV2Hr9FWlNsh6DInltkSbNjVE9r1dggOdoMunNWlnIgTPPChcDNyZCj3zMW
BXCa2tuqKtPfHXukJXejLfSrHD1ip09OEkCiJzAfbuABJn+KO2PbZtF3UhuSHdb2ya0HBxVcqKik
11XCJ6I48jKMlYd17VhBZrokuhmuUau6HzHt2e2DKtxVsvYjkLLeD5dJJ2WYPuas1DC0shPaQv1M
3dpRRiAIHG3rp0HkgZmN89OMRsjSlfIesz5qvZ/pyRfPhpF+Y3gDE2+lND2s4IM1wLSLOGXLl6yE
PLdid9KL4qxFdnblpbn4W6+SGNMH0p3IluQ7B3qI8Uvyqbc0GrpG9/BzUDUQYblFtArOFcH8DhXv
rI0F8VK5+K4atXMrjeBnqiP+WDvfIZefywSdtVHp4ZXWXNskdgcwLY7tOFp+VijNPg9saxck8bOQ
wm/M7pmuHX3VhgTQghcASrx+wG4wvioUro/waZjswJekFgsCmMF1/YRhw3DSqZjOVn9HJRmg3LcM
X+nSL72NDx9ErHUHXYeq6GLVU60FiBMW3wctNG1muW/nEol5gYqqwtkbp9dKsn9miZ0+q13xxZAd
ovymtiEeUb/gQ1cYRud8wxu36Wyl/BoZCHDN8BucQ/piDw45BJVnmHH7qGQ8zbzAq9Sap9/3J5ny
SadE26ielOekHpF5Zs6xLRrGiBvKK3Oxv5fpHD4IpLpjwwqufZ4zScYYOIsy0tfDVIm/paTTNrk6
uWT/ikeDKNzsZfP7oA+LEZ+bI2j7T+DffK9+mB82wvKpleutY0TxpTJJHq2yDKQ5xMvNj/0cqm3l
SUPQPjs5bImPjz1AcmBtjLQ3Tubc/IxtwjZU86dhZd9M7gtdT7Ovsvy5mXtmD2vmz3Y2v9XE4D5K
9Nq29f8oO48lu5E0S7/KWO1RAy0W3YurVegIBhkbN4ogtDsAh376+XCjp2ySySl2m6XRjEl1BeD4
xTnfEfXBzIx0V3JTbQk67Bl8FZ8ZfUZHhdeME6X4jH8xP3DWd7uu5yJL7Z1yx/w8lEW5azMgvaVR
OtvccotdhD7o7Ezux+2ktdHvRh2fF6vKDmbLDBm9KU+5TKKVAuaUe8kPZZH3kYidtpL82CKiucvw
5sFIIAra9Gq6GvqbZ9OUP+YMzC8n4qWNyr0s+UTdpAvWUz1OqzlMGyYd7fuUxrwvMZlMp1qAHoyj
2lCjUurri0gxF9VDiyI2iYJT3jBj6sfidradn2IaqwPCrJJ9dVRskiK+C4bM2qZdV1xQbaEBmbD1
624af5iVQckUwDrpm+gwDPZeUMhDBohYnwAob+XPuajup8x7WZwkbiLztYDysp4xPNWwe9mQl9va
Nr7xwfCUYKSxqiTV8vQtKB1+1d4YsTpMhHAB6REnQ4ievhnSFxPilR7cxxZd6F0L7x3G6edOFc6e
ZTHg2Lr9IttMQq0tzRseT/PannagPqwVaWfNmkgBJpXZvOUhHG87oWtADTTPC+9nsppHV8fjFukA
nY8qTo1nf8rKaJ26OO1FiS8+BsasmvSltsuXpnSZP3T5tHEEAniGUZ1DtwKLlqXqbW+SEYA+VQLa
DtKd04QnUD7dFnslalM298yT15lkSzdDAuuSgtEhZCKGgS6MdEBOpVUkG/IkEYpA9TAYBW+mgr7J
NZJ1Vtjhuhjf9MytDRGv54NNb4zE+RkR3bDyNya0WKwh0Q5avk2sAK4TOc3PcoxAGRjvja6TtW1p
tarjclc2FgRMHmAbY2bx1ODjOZYmakmutKj3nkamxSDtbGvN5J1rF+FbybQ1jSfr1NvRawFZIAQq
uEIvaqI2onWddL0LMxMUcxKayMLN22iifXX8d3fo++0kQAg4iUA2xAopjMYdFEH4ObaFxpmiLAut
07JNL2i6FjERjU3urKskecWSeTAx7a8Njp6oa6o1sxO5MYPhKAwvOmLo/FkncO+qXvQbowUaM03B
GefIUw5tYFUFUq6LgPWfaZQ3QjGRwiJX7sEPHpOxBFdybJIEz1+witq82bSoJoc0BmI7RO52zNYR
FPBNqIbnMox+MiVkZKU/k3XC95FDzqTNO+qRLPd6IEO+KLOzqgXCfWvhKYfila9H7eZ+evbS/CtJ
DRDeI75jqB53AMJWdKuoTvCARYYAeRSNyBUhJPK8fNLa/ZkHzdcktp7iXsN58cGum+nnbGKgkEX3
Nr9zpcLY3qaOBYqTNYH2pbcpm2QXDd5nv/Wa7WTaDuZiaLlhAlEsMVJeuMsn+BgHCYKZQN7XArRU
5pV4x8xi3y442ukzlQSsDiso9hroAmaxp3iG8QQR5nMHaXFTSaoyZw6Mrd1aq+QWRkqOtFIMm9Rz
X9RogmOfIBYPjX4vMn1sRyRQpm5/+n0vD2MAJiUSDg5wdRp99WKW/gztlzcVQLgZ7DDftZP1EJb5
XeCksBLJOtGQ8KOcen4Ee7UK3QU8YqRcw/W0TeZsDw4zXVkMiE8Icr5bSdafuBS+ul1944GDrqxs
H7Ao2ncD2qyoR7fTq5MJiSFnCg4xlKAsj9sdE3a3X+ORNjfgk482Dew2tv120/qqW88+mLEIMP05
411V1W0LuuwoeDoeWC+vmLHtfAM1U2VWCyPCJY7CS76M3Fob4fpnQxrluhRET2TRkzEOtD66CNd1
E2ww0lIr6KNhp3c9SDwY08O6BXKBLti782O0J4Wczj6awyk6zkH2rU7s78R+sJjDCaS1/z22kndY
LoVvMJUv4+i5LhQGJq+AauLHHtjQtHgo6vA0Wf2X3EFAOCgyarAMWyelAKAHlWIB10XnzlOnjAlF
1NnNPvVbcW+nLSlS7FwUkz2tUvvQ6m68XWBJmZEn+6JAUDZVXMV8FsOuL+GHi9qKt8p1cADBBOfh
7fxIxl4c6yihQqiyC32WPmnbePKG1nxWMBmZhNj2zYL/9J06PBhuiv5+KsKLkMO30VBQ1swvtfC/
t0ad3+hpZ7H5OQVWX+xEWdWbiHnWoeBTPld0/nkgnmZlFsepcxM8el5yGNwGZgAg+dBhuRD0SiGc
GYiFgZd1n4QJ+p/RZNDdfLGcec7QJWNVhD9gYuENw4frD9Wo4k2XoMyCeRl9/D/gHu/+bHqn6/9q
hEQ52s+g4+zKu1x/ALroXdpKEJEWimA3RHV9KtzoLdPAjBnHTuuKocjGH9nsSXi6DIxagy6uxsUa
kObSg19h5B0zF2psFnMAsAZiD7bXyV8KMn2f0Sez2ei/JW7XP7Nti4b8MS6Ucb7qynJrGrajEaH7
nZ5wpRwX5/2qj/1wJVFTDkb5M/YBMibEPehouvfm1n4J1fi1adDyV7BrnJGGbHKG4cawn6Bnyj1e
Npijy+T/KnrWZguth5aFcI4tmrmCPip9bSiqHbm2axjMMvWqdZ0jSwp1+81K663VqGofNpXEBROM
Ny5Pc2bMFuNTQKpsPMtI9p/CCZO0O28hOzUPiHE//gVGjU9QJis0dgZuDWKLVp7mMtb5BKwLDJ8K
MVG3VLb2oO/sRn/rvKY/9SUUbXiTqKud204Ox7JitAIh7Pmq/apEBHgLltb1XYyD8R6ERrMlmCRZ
5YLTIxHh81UmhT7MuTHNFOMUM4pzZEOcaPyvpdEDcnKnkzDtewyb07kd5Ly6Tpxll6ibEK/Mhw6N
VUqbeNXThKd7xd+Ufsz7YNUMqykf3yQbq03E6OckwSOy1FPw9ZcAPFGE/QXeDds8xrpw+1S+yad5
PADrs1ahoZ+yfMapaOhiX1uApWi4WMuzIOvm4Ox1LKsY+nX4BEl/WmN4wYXuOvVpiAY2+Wo+muzs
nMUu65NPWMvmFcMC8wArv++Cbl77NToyeFNcN9fVX+tVx7iDw+2F0e0Q4bRIJaLSylXU6X6Xb1DW
SBg1xOLUXBO4mnBDG8p9oKoudtdtTRXmnzXyPwJTHO/JUAbPcH12Q0Hd2brmSUoqeL8KvX2H9pVt
KQSLctoNwld3DI1OfhuH52KJz0yXSkZGHzPPeMRIIQpQ/TG5w7dN3U0rzNViN3TVGu5qf4RCwD7G
H54gN1FxaShu7rQMKhc1fUwLb+sz6QX9OXBuQvSWjhXUJwvt9IY2ONmh5FA3SVA/o69ncNslT9Yo
d3C83EvgTHd8ohF3cFSurWS216OTv7tJ2+zaWNkffu04IONj7kqiCxI3fvj49JI8JI1L35szrVhF
Ls+LN+YH2IiSoaV7m+wMdg88aLz6ksqg+sLuPTkbtXscvK46jznTjNYdhn3pavcgWgQArjPvAlmO
hJT59M/Fx0S3qhFBmeKlLoZPg9FF7PLoh5drB3jenVON71Nvjhe7xs+XibfraTPPMjynU40GSMTr
WmSKwUKADrizwDeInkmtLnfRqC/s5kmXaCqqq7h98FCOmnGb3IVjsb16WXMoZRNIJfIY3kI1vWQ5
X5s04vFUTYifrqMCm3r8obXEltp3OfDArtnMzqL8dnJpaLn1GIKnasjWXeGOWzQ4qDTN4EEsBJPe
Z7CijU1hXiB1TrvrKgwptnO2suJ1XJghV5OF5iNaNYWu1qEJ9/RqZkpR7iaD2W+u96qV1d559pod
8UKca9reDWEaHhN6cBEgVRzR6T0lLVYWOeQ3uIhiuJ8BX6znoyAoiVooUPFtdRtAdsLou79O5Bkl
lAcmXqvrUqquzVdWFpqcF06GgdpgNSsJTHO5xxj2hBvB4IWcj9Zm/zZm+9Qcv2eG+uSXzmffatJt
3fr0T0F1IgdhO1rh+LEJRe7N8kHg2yX/CtxiwZunyQbYmmypIeavTgEhOUd2E/m1vydsqtlf3zVx
F3Aqln++ICbhEMTizTBQey0XCAEeNZDjqAL7bZVbVgbVl6BA/RHPcMMpWZ4mCL2EPz06dJuHPIPI
PSZNsAUC8q3lUzxX9szXNpraZ0Dd988WvdlVeRekVrPpTBLUpUi21x0I16mPuMuh/8/Y0bjAWYxK
LaWufx/0zY/rQMudywkUmSKnC0/Qyq5MsTZDeJ7eosXAGIC33Skduq17QJNsNuI52dktxMPre5wy
ZxmjPkvdEALTwJZYhTV64bludldCAbj3cueVZbzjo2SpzeWBTibWKIfH8az8PFvhxSGhgMHaxrVY
9lrMopkWjupg9AObVJGcPW0dWBoPbBJKpkWeueFIDSn4rIhB7ob3I4g1PkfxYD8bZXURHr6T5aXH
KeNh1SfTHqaI2vZlik6gwWxkeykkgPqF55f15MVszBMvPnoMSimhJokKf9hWy7g9nqHp9LZ1yGwy
Egyy/haHEXKE734zcowyWL0udVLLfjMYLxBnVHMhBqo4ppYBUHWSlHlp+PG4j8Lsda5tCmTGxui0
ZH8C3XKxUSqssawCp0AYtmOoPa0ka/GjZNCIuxk2G26MOCzY1GJHIcKhfRE6v9NMjc6RDrMDDG8S
fsncxkt0H6pVTgDPa1fNPy1HM98o/eF7L8fvbeflF1ZEq+stPDclmp28/j76ORmkrCHuM4S6QFNZ
0WK1SC2BzQXlPknxX5Ma3YdRSfA9g8ueI8d69rHhqjLOr/gGrdfKqRofcTXA3TroplM9hP5dqlMK
r+WG6NHmP2huDwhJ9XPTQbpgc1HIM2MyfYeaLd01cA1aTmIRKPNS8NgUkahXsPW7feN1/q6D4rrC
pRoefEPrdWf3fP08FfcdYuHvfEd0ZuEsDkVsYv+q3/xcYz/Seg8P6KCAOZ9DDQGQRuwWf0y7Vglx
qOnk7gLhF3tVDOEOxeS8Q2auwUmz+axt6zveIb3h742PBXu/dYox5lAmjOPC6WcWR+W9STQEjbbP
Giud7ofKJnynSC+2Rlgia2Fe/BxixoeURZXFI0I1hSwn8xCZDM58mKPBvLWWH5y29VfJYwz/8TbM
E7wlPDDiGHMaMXw8DEVdfZlm1gd2M4fPM52thd/plSUGoVsj4hCL636LHKl+SoAbrsOItk9z92bJ
Z3soAFD7Jf3ylQ5Ukz45iRSErMEH1JYacU897eGJVSTeeQTIdURdUOIeMRlskRGzfXKmw9jybxFQ
+aHKzvT3cujUoe7YkhSsLI5BcarRjB28OPM2cGmtbeCgk4lVCyVCkWcPFjXdEABGwmTient7ZuPi
YZAZK5xqYqQWRQl4Du3+Cd48YiM7I6ShChl9znBgDLe5NXr96fooskVfrOe48I9WNh3kPIaEeWyD
aGRfYn5K3Yo1h9DHoYKHES81rdUSPJBZ8Ur1fbZOVF+BELG/Sjwxa/Ag6tQ1E64wPEKqcD/OOIRh
LDmd9IeR9uGDL7t5VSQGwVYi/OoNEjitF7LETV+nxBnvUaGeJ1IRMiXueaM5iigBhFFbtwwX3VVA
ycemHZstze42ow2vAnbFLe9/PecWpZLnH6WBziEn2u7Dmqa5Bm+jusKxWet8DfWX4TC0qE5ZDFs9
QMs+hFfWfcimjOCFizXfs5CMieCslkqOEhJ/P1viUo8bM6kh6NTOU+sY5tHunA3pErelNIy93zIg
6XOr3iO4+T7XArm/OtVlULHHqD9dd7CJQ7BMRfzXLipBL2VSG8cx5VFYI9o8+ZS7a6am9JVXeUUU
eGfClcp6TJ7cxItANe2lVhE97HwKrejVMXvzfH2A9ZKcjkY1R38ikms5o6/FNPFxF0RD9b4qiRq5
OpuWb5adPcoaoz1Yc8eShAQm4btneB4ofJLuNni7NnCq2hhF6e5Z22VL88IBJo1sKfvXsTELEDUN
bTOnvNvbn3oF5guXCM2YSEHbBFN5KFRBTq1US3PyUC9YJD823sjVIN/Akv2LZ8cWpHZXHOrBotuo
TH/dldwsqeeDlV+6AWLkxgsN0Ic2WGDD3Y8BJuUC9dbBUIGzHzDybWcAIbUyip1fFs0GTlnLHUlH
WniEBvmWiu749jZEB3A/LGqvLIQ8jD90XlRSxi42+1e99JDXIrkOZvPgEMiHUQWxVmsj5HB6qGEu
VjtAlzFFVxQE6bbwar0GsnpUTu1QnvSPTW3LY9YN6Fl69o2KidnwCeupf9BhMm0Djr9BtRjTOjq5
om7nVZWIcjcQJnXDJeS2zGMxaV5IFTiyIRsu84hUibzJ6wGtY0n2YOtFGx0k5LwQWllFNpwPqkrX
GvtVJRBKD6Z06Unc7CE1nTUHYLvn690DEDx56ZLZl2U/8kyPK+22I+F9r3HOSkj5yfe4AlOvaJtP
hOKiSHHMU1ZrhrwVKUejfTH6afkYxBdhWUxGxgl7Uy+/+sn4Y7Z70r6j4VRMUOxjwYze07ciWLJn
IWaTAxp/8YM5v2g/38RRUB7KmSu789XB5Vb7gJHFyKzpz5hXAyPf1kBzt+xkUXogJDUxLmOuumWw
iSrCvZelCh+vfVykcRf57HBdb5HYJNWnuEgI3ljAQn44sGSzHgXYs7XTDx7Kt8SiyoDhgXVcHlKb
/QrqlMtVASFGo9xeH7YWYrJDNIgGe6438aoyn6oYhaejLBZyDrOcHKs5mSlPPHOQKJusPI2UGEpI
0Fm6wJLEm3Q6aEg27YoNpRup/LyeGwC5ivtmHtudbwNTbezqjt41YtphQf5RyR5DyBl4zBsxrWLz
7800v3E8YVcJwtALLccDo/mLpLxuqWwm1VokVaA4zIER38HjBj9x6gvEpi2BS6vQZCBRgwuTNvDk
q+rAavJgHxISvR5EaaGJXnnYLs98oStwutUrcB6slYnxSJichXcMUIDDxiyjSM+dP9hIfvceQMmY
geMthu/gV0NQNzZMeqp8vjPtOUDcHsidn6qKIC66H3IImDfHrDxQy4qqVzc6I427bxJFs0J6mCNi
aLitM37RzrA6HsKJ1VNgiJ9dkN0JqJZfDcMn7cUYk9epV+bazrI/SPutv5MZIJmGLuahKPgN2Cht
yF7ohBF+WLakI9RGNILe1IITkMkookNG5YlnYUYjANBQNIRZ5271RzLP4o//qyUniELLtyOTmFjT
Dn7hsPRa91lVxsbdtTs0pNt8Iu+PoZuEBiFljYRjkmQ8tdXKyKkCSotwPfwVyJEIj5HDiODUWh6h
MVLtpnkjy3UT5v64KIPadb9IviD4has6ILfN9PTTv7+end++fo8oXN+yyIezF1Pj/2Olp1dnztPO
xl3lVNuJ8/NOVGSHhPboHa4FB7OdTYJ8mCkEhyfIb2N77fJJHGAL1wQnw/N+xJVJrph2X82GEoYw
mkhWrxLa1U4Gr1HTNztiiqYVxLF0C9Mu34iKU0pi4kZNaMntgHL3GCuCfnq26psma+laZPgHBOzf
QZfkVTFswQiBIS70nF+8XKLwpE/convHBoieD5Xx7ZDNp3lphK+13vVLFDBqGRxYx7wO9TZKK3J1
Y9KNENRL9sfbbpiPjkqys4wwXeQoRweZvPvej2s/YrahOv7hS1pe118vspBXbQYWjD4u+V9dvUwy
7aINbeeuga60rcmmCBS4IXSmTw67m5VoUVN7TrSP7brbZWWmtwNZhcciRTo2+Z+uwo+J30pSJHtK
z4XY7WK0Osb7azPXeCh89KIt8YS5/vCMXNtKbZV8a6nN9scSFwoeUKtLbeQFjbGl5/wjM+i37xTM
lRnhKo2iX9lbymX1npQsUDSH/NpLEVNN1fzDzsjHCvvZoTPCFpoNYhtGzck0YOrH1lhstKfKle3D
FzHHgTELhx66WFJ2r0XQVczKlJcUwBzRVsGesmMH8odv6e+HEt+SB1YKQ4vPO/jl6oLsW/nSgEMD
6+ZiqpQhY5MW62ICKkpiPaOabigvuUMr2pLosY2zYA23n0adziqOVbfJTGLukM54l0wX67CkrhXs
3VAmFvQuhfM4l+4X0kh/Iq3y2NVh4ZN4sHfAkUjJWOYFtYtfTOG80UN0uhah//5N/h1tyy3k2dgP
PRPgHXymv54XCxltiI3URv7dMm2Z6+4LcYwkN/p+y9LXFWe339jxCX5ieB8voKIkIAm+N/dqrpBX
diQhNa3nbQYzfYkzwoFkicJZdrBp/vBSf/d9QJ/gUOPmIab+l0e1YfYWmxDcX2nBLZx3fGSY4Xq0
FSF8k6yqTobL086up47zjmV45MliEw+m+p/zSkKoRoBFITsBdg5/sUkPdm3PRl/gQ7MQzyVj+rON
tHPj7CrtmBuvsEJ8aLM+khmD9iD0zuAf0ro8Xo9/X4fGio9N/cEXbP/96A9NzJlcrbYZRa7/y+eD
IwuHB4CRuz5g4FsuMmOEytaYzgek9/7qeqtZMtig2XepPAfir5XL3eWx852S5ofqsDji78s3yuhA
VtXB3gyd8cZuUEwqM/yJZR27CHXIHyqY3/hLQ6ihHt+qQ8vhm788tSjylGcO2r9b9P7Idk+9ifw+
qvC5Xe+msKczqHFcs3eO3hXbYKtK3Y/RaqG7J7V45Qv1R5Lhby45jukAB9ZSmOAX/uvdgZfbcMsx
9+6uN6MdVNhZAuvnOAP9cVp8G8A43PvKqFmNL3Ld64zPkjT///7a/92Tjue5Z1KompHDPfvXF2I0
FrnprF7uijmb9o7BEzdzjhlFGSt3MGJ0aNOuYn09zjlV/iKMVVRzEZvzNUq5YBuSncHzGlZpEhv9
PhOejQm/urlOKrx64CFCuI6rwUX+4aUvdvRfHna8clpz3wJ3YPm/fLeOZZnUIr5/57u1fQ7q4bWQ
KgpXwmwwAVFjgDtmFZWU3+VoJmcRYs7Rg80MAZO+gabhQQ6JhQuDn84ToTxGVBBewsV6yLvPpa1c
TFli2OraegIJa+yMrDNPi7ftD2/kN8+y5bB0uT5tzspfS6vKdUojdoLwLjEjA36w0T932n+8Vk/A
kl6HMLlLBtu9cyd7z/ohIHp14cqSTImh5NpJX09wqfqDXOMGw2bq5+PtcA4wtwxjLh6vr/h//wVC
p68RAt9VNTVpnLS//PQ/n1XJf7+mNfA3/OtP/Od/L/1h/65uv5bv+te/ank1//q7+Nf/69UtcQt/
+clW8hCcHrr3Znp8113R/t/og+V3/nd/8b9yGp6n6v0//vFddRLE/ON7nCr51wgHqvb/f/DD+ev8
Ncfe9vXvf+gj9yEM/rlUlcHCLgV+i9f4H/9reNftf/zD9f+J/di2AtcPeRBDZvlX7oPn/ZP+hUuc
pFeoUdbSpZGQsOQ+uOY/PZ8SlZEmGGQYSu7/JPch+uWg9xEPBxTjRIjbjrWArX85lRyO6ZRfdPel
1+jhMMm2b5Et4mQKLjMqyvQO5bo/nYvZLcoVAT+LcK5wSS0zSVSbH4aK+NqtVfQThYqhhal2w2Do
+tL5jLBewmWPvUqsuCkPvW3M+r2S8B/2GYNqDt8MAdSxzoyS2GHiIKfsvtGUk0iYBPm3Gw/jpLkR
bVSNP8Bz4yALzTq2tjYoIx5C+IsRH/C65HPauqK/s5yswX/fw658SMRQlqfJZchBwtQku09qmlsT
aE/bDOvcQLiNdxMYv/Mdh7oRbOjR2/Qc2yFBYDnB6g5W1dTwD7w2JkI07sgxX8a4lvOExNmWE77n
roWZqXK/qDd9QI7Yz5Is5eIl6wdzOFsxE26UADi09E/HyvE1EN7Xou02UcGah2nuyFnurNkkdDMo
x/CrCHLLYgOAsuZbYobgy9oqIW+ycny4ZUtZ+U27fU3xHvsN4lGvl5LlcdeZqCDicpDYxofKGdiP
M/NMcPvkfd3034k9G8PpPAWFI5np2W19kwnDlmcRjY2o14Ecs8rbVmM22gi5WkiGn4j8ykj964lE
r/Z1E/t3mde8oyUVxhvrXuY+snfCryR2ls4pKd0CUZjvpmVsQ541E/21Yjseequ+LpYZlNImksVC
tyYQORYQBWVsawYgGj3FcG6OfUs84zJj1M/yzMtITO/6QF0wxsoRFUnRlRmdrhWyVsA+lmIURWIn
zU9EVc3BWooxZVkTOjXgJdQR3nHuXM2iiCTPXpyQvw+MGue0x1jGxqe0zR+EUZTuIdHYRZ5kxxWv
yQWNx3pdJmNcoDWak6cAIcl4QOlAloFvG4gdcLb3jkfERRnioQU70N12dcgm2Z0Tv3kdHMaxZ2bF
7vyUunEz/0Q9ZbFvjydFkumGLqQ3SUg04z5ykC5Yvn8T2qAUDgN2hxbsV2E40PXyqn5IdNqIV/7x
SB7asJxBXMZLbQgD3Inqnu6YePfbWGohiCIuycdaTTQUKBDbeRYR0BhjIj9rhyWpau4VDDHYQQYZ
bc/EdWPUg/KEKMJYlX1hsdkhwWyEcqgs9Dc8bYaOME52IDOO3hJjrnjIxrnGYWino2lXK2uo0cjA
mrSlS3mFrNhLt3alSPVGyRgYMer9CUBOuCVqxMtOC12sxhlT43hb+bGOoh3KDfSEK/QrabpD8SrR
Ilddnt9bHRK2jRMQ74urjZC4RiIESof2i6G0GyKLHOB1Ec6ZDxNUU1cifbV5yzTBHV7oHdkbKiWp
Oe4JzG21iKobo4uTgicpmRyfZyqwilbdzZaQZp/pxxm1V2i+FIDxxA3hNvn0bDejSfbLTLnI28sS
rybxViQSLTMhYJsJ/yHgdklC+kOQmxMXZyeljagUuFHq4rIs3XhTk0dNi9MH5fRW0aNCSLAqS26M
0JYWVfE8BNuoRua0OKnU3QAuKLkkxPd5r8AcOmzZXHU5JK5yynZO0NiQwRtvMTBaVogjBOlwx97Y
JVUwv5llOReP2hlnzpMhmuDQAQfN+ex0Lmya9RhYYPGsogzjoarQJ2BW559aJKNoGsxkjVfBfXCL
Zuz38zwk73GcBOT+QjAx+5VpJuyuEi8f5kMTw2E7eEDtmiXhoJvLjVXrpY81Uh/DFGnonrvpOzQT
d42nMrQCY7cw1iabeRGG39ROPvdmYVbfp7I24E0H6IYRLBqFjDZTaKfZDex7BtwuTQpzITFBHx24
zY2pq++nQiS6Ptst8cP6JpY8Z59JDa698Laq3VTDMGjIlUWZOWQ580ZSmeMJ21AOQC6d2Sd8r+2s
9D9J06kAOjcmHJk6HhL1NXVnn+t9dv2KkTuaS+vQeFHWvAM6MAq1qjRp4CB2VDxWz7ZdMSHqGd2+
kThs2LiAG53PhNm42YB2DtwkwMUokzZkPlMlXxpvSOZz4Uob8V7ZyPqtnZrOIQHSTvHjJh7niKNj
msyxMrWzz+nv5DZtmAu8hnj4SIBtgrz7JB0TLo1X4FFYVSGVBDDJLhf5IWhCQDPVWBJi4hghPpDY
Qo65mTxXJrTevd0jds142va9yyKTH8JArvpSuOjXgxAn7t2E783fSCzoAGwGD29cT9yYcRGFwHFb
WLU8q7ns0a15qMJMsgydEf9Z3/MwywGvVs2Gb3xKHsWUluFr5FWjtemtahg+A0My44vr9W537yqs
vHtGOV1DeW6Z+uIy9PiZDTwQ2U9pJzJBUkgRnaKwsgT6DyKkyoeQZq28TLGTogUX8VgeKkxU7S4u
arZBCDQSzOasJxfvzkAOz0X4oute6lwUxdoEwlL8sGNRTG9eL4DfG/0iZDEHwyj2oQVEagPcvWnW
iVNXCTCWuCg2GMzMqOZDSopxV2WkYGMVL9nQl7adRT8js62CB+mRrnjnJaGjbtoqk8ZBa4Yu0Cbj
bLBexkIG43uCoSx/nSK79k9RCuQFAaARGfrZaN2xZA2TZYx1nHTKMnc1Zi0LTJmVefkjSfG1EnpZ
Z81r4UxywAypk+rzNIZQBdbe6LrsnNqghtJrMSo9p2WGsSRsGnJ6kNo3cu2AMYI2JmOekJBsmkYx
EzNl8oiX0ZxRVRYq++HyBWHBdn1hSHZZcOutVVuZmXrGyE+4BqGhKbpvMm7N6kcSTlNyyEBrjDx/
pmS4jRqnlHi/JuGQusskDqTvWLoz4et9Jcq7xCDmdEOkqxoRV9ZMtFaSFbbBfNhIhm/tyDn5gIyJ
Q2sVypxZ7SYG/58f0gE19r5eCps8HgTLMhWEnxSlVWmsiVUXwaUxsyZj2jqiBDSEEai9WyaN1W38
odTlSeMaGQhYcY1gP6ih9g4qKWrzFGUua6zEhsk2bUbhTfHezkfPYayRNd2XIY3Kfo3Ty6LshUcT
bhByFK+I6NFkDNVMwungxkW8a2dRlG9D2RseiFaPUasYOVkvddGSUB7kc4PrMYrHfKuAcmdPaWX5
1o05qDS4x/0iw1VQRExnV2kENWqLlsIZ7vnUJIs8bfInV0SudtONb45RD4AB39gGOTwIlIxt/KPn
9bjm0eTN1TPZh6V6HMeR2rRLx1C9GbNdylckaEX60vpoKF9CclH0AXGbo7de2RLO1YCVQe7lczax
V0N+i0oqMLV9md2g1bynrH3HWOzPt4nUgX2o48gIdq1Zpu5NBr9/+FIP0G92TRC4oHQ9g3F+Knv4
v+Es5+FYtHlHKFwRZK21sxQlx5mxi1U9WKFdIjHz0G8cA2seqrtmRm190BRK3Tnxe40NSZdj4LHi
xfXzVtU5gUbrjBzUBllSa+i3kDVPdp+KYYDeOGcAfud58pdY4TpK3Z96YX3pVQN6R+3bROL/2PWR
z759AsVdPLqD7/XkotR55Z3mGDX4m7ASbV0MP/o/1J3JcuNIl6Xfpff4DbMDi96AJDhonhXawBTK
CMzzjKevD5FlVhJEIzsrV52bXERmOAE4HO73nvOdAWm4mFSjny5FbjXdtLF7nzwrJ5H1fKAyohX1
M3isKLnr/dCcfiB8muS9iTipS1dtk/cEFrHDIn6z07CJcKTw7UvVDMfuyVAqUMW444Neug2zqDdv
lcRUgl3Vl3256z1e4M2gDhhnSlb/8YPjUlBcV1M7JFcKwn7jWo27BIt6qwnyPHtWUPZDTT489IUZ
yL/Mihb1VudLi1CZFbL9MLUxJ1cbbh9IBUE8jr2RgrqLfxFKPgD97ifObeibRy5uNxAoKzkGyB/j
IMEYGp96FuPS9UbFa1YUNAP/tVRU2QcJAU8JN1KRdjfAf3R73bBLbNtNwSfG3rG/LsR9GYm0eqyr
yLRICM7kee/QG+W4U0RUimtWLpMzwqiq7BATXfTqRUcYsLpP6rSrPmqtplaj+a3qranVtjr9MCKx
d1Kt+QYbDw4PWYDiYSizfccxzN9NLdWX3OF4Xnpk8yZaz+6siCGfjANWmJkBMibXYhwGBL3k69rk
LseqkB991Sdwx9GA2mJTywYNtUNRjHK1jQh6T+8pjto4PCw5wK3eQ0pj+ZRt1o/CMIttUXaBftXG
dQuTnr54cyEZbCVwB03ZSHM35Shwm3Hg6u9Uct1supIDEporoM9teNGGLeIwOUib6MbIrGEiCbwq
y/fOMEtjj2TDVC8tDK3TWomxKK6Jhq7qdRfFJXjfIPXAzqmmZkn7wshj6y6iuQkDKB0YgMyyGqEg
IcgtG5nJlm7zSHTdui4o9IZRIEiUFUbUbg1oBeUhlYDy/xEeT5vGmGjFVVOq9jTspbr3f9dDNKcM
pmkQc3gfi1pctKithn0cT3KLf1kDGRNodqH8khGSxQ9yZtWBtxqmkYSzMAYH0jh8lzmvjIFixy5t
NSP5PfAND4nJ9VE8XaY2NqtNWpMOeVD5gKXyHuhdGr52OmhYt2C/k/6SkthCVOlrHDidwazILtgk
AbqmS39EQvsmzCw3yKuk0iq5bLyL9KB2cPJfgorY3oBjSiNm+biG0ctDVKaV3hu+1GnaST0q8gwN
qiZPblSOSvoxC4rCypGSoQ/Cq5xw1VG7rMrcmtZaUwY9Kv1Aty6xpEb+rup6IpQkZC4QXo16nEUz
WcmzXTeF1QS7wuTbu+adokjhaL0k4ByJIJsDg2Kjm3pgSV5MEljX9GNoYL0j6b4AwsAh+SPQWZEP
Xl6G+oM0GZF5HYgsGX75ASnE74NWZNPeyPzaSuh3D22wxY1jchCVcPL2VyzpbaA6Es4bCs+jzx4K
IEudX0dSyYTU4i54DATqOc4E9AlQcUxB8mqpPC5KHdAEpIc4N2Ky/zg9eeCUO5U4by/v6+laiUy7
e8O6btt7slJ8gOSCXGqXrWSpE+4Ozh5yXheJA4LpBLMa8qYyd3MllfV3tD/9PVQGtkYpqkv5ccSs
pj0U2ZihjKvDKORgqKuB9hzplHLZnhhmoF/24VDLKX9uKcpPI6wiyOgmNgAyuShG3Js6x9mbWlJb
L7oKabsTGUzFenLlIffotBGgTkMF6cxVlnVpfGDF8fnBU5QmO2yrVbpVIhgTlBZsFQFsw2fKeG/S
blJvUj/uopvGiNTpJ5iaaHhqFcLkV1kedZjBg7bub+Q8ii23IkfD30RcT7aDUW1WK1li13yTcqiN
MY8RyAt2ramiA5lUkx2QCB7myC4LamGYPM22AG7R2QPTnJhkXuxhPTWd0jxNmi+PvyGBt8Bm+Bso
IPgVtRj4X10fvZFJB1qcs9OU9XdJJVf2s6yXgdUz1/tWuk7lAeuiZXpm6Tm91cvVIdX1sVxnQwh6
k5CVySCvYkRwthmnOq5+QKv1MNAUkSwhx4p0Ujp+qgXRzZs0Erz4hMeIojZXOadqDA9BJRmUfmLF
+LClqWgMp6ktucrWRd7GaJ0hfhWBEyRqhRKMT5nREDCudk0B6SYP/PE+g4Tc/zWZeBrWzSTaah/F
CCsOnE8hfDB5kYcH3EVk5EWLFx7Ql6ybCew7SYp1VJgc58RTpUlVc4giNU2fOwVv46q06GfXWAIz
u07WSRwR+X2R+6YfxxcTmc5B/VCLNMp/mhV4lrWfpE2ANadSAjC9XgsgIMeIR7XFTWgmZLuJNSbb
DDhmzBfaW/CKSgLdiz1FJrNEdhRhshQ7MQxUjBw0h0MJRLzNq9p7VZMSvvmzKWAQiwM7a1m3nyMi
2wr/A1K7ifxRL+NJ55kbXdXemak5+P3G0FMzhb5ljkYb3nuV1IHvLS0zV8y/9KELSsvthyYw8Yol
BgUJDZjXmG/NAN04vgzsUaW/IsahblGzI+zHvTqlCr0xlRlESGYUkOu5zgmz1sdt0HS+HW56WaNV
4XnA4yqHsrel1Xu7hqJ/m9BurQvHbPKUf2XgSqVLTi5Tcy9QM3WuqWeFhIaxpGLLSUAfd6RSGQTH
q/Ah5Y9Phfjbv7tCn1NAl+1o2RCzKsKk8m5oc6930VktpJZWHh1/l7Sobcdx1VV2YFOHe+Wu8p3G
SRxlRULX1lj7L1SLlL9Oj78AjP49vK4hvKFKr1jGQv1DLmXScFKLZsQdNBuoQf0WlDNy8L9bM/RC
iO8+cqFz0+tTU4yBFBZcJrRqCktlo/G1n2fSJsK6qNCAZTV9EZoGChFQGabt0xc0/+DlODpRN7QJ
yKfgpn4dh+J+gDgbRaWvRv0Vx2fiJ9ll31olqbV2JA1730fne3rQBdb4z8UZOqoIC2o66rrFoIWu
piXF3tS1eoMvyMA3q6Ek7gU4/1Dd4g5ch8F4d3rQY1dKet/MyKeJzCfn65V2BMvWQVNwR3EQ77xu
yLdyq+ajw9rkHXiFgieCWcrn06MuO9eyKcOHt+bmMP3ruVP8ddjK6qC4dnLkBntrO4YrweK/Hnbw
sa6VVRW8Rg66qFV05g4vp89i1D8I9E8qr8EHv+ipjMp1bYqwgSHqnr6w5e1kBJ2WMjF+3FGubnE7
pTrijNxXiUvoDZQAFJzFQ9kN+qVN83NYV+2IaBloavF2etwjV6YD3BfEZsMyE9YCbi7rvU0/qoXs
QUfoYn6qh47m1JnJsnzP56szYIDIuiAb9dtkSQdT6lvqrK6WqsVvzxDjX0ARDUyFKcYBL1G8M/Pk
2O20VISissmVGct1bVLbwm7oJ6EDsWPjFfBoLJwBrpnhCp23ZeUFMahEDizF7ekbugSezzOUhRQF
kazpBsnziyeplzb7XoAbroDOEu01l7z2NZCN4lHa1jf+Ov95esDl2z+Px4vPhRLYRBN1sYRTgsdz
0aaxS6V/QLWBEbMjNzeL+1tqO7ArlKDy+oM2mrK4lzhzjy//6AcoBs+Vc6ypGMQ96rybX19JJPqx
NA184EO+gw7uvJ1Wqzt4LL/buZfYlXcFG/PTYy6m7d9j0tilx2vRBP4jy/z0QpZ4MKNkEr1LxFW2
YbfS75sqSM+Mspi2f0YBCMggBHEI/vl6ZZpITbULFbbAZFw7Y9H02yLuw11mILcXmHzOfD0Wj/LP
eAQNqIhJCVJh/izG61le1DIYiKBN7wJs6xxB1TfT/osSzBuamVuf1u6ZhefYNRIHy5tiqYbC4vp1
TFXFNYW9afZMNQ2VEZHFNZrzYLiT0pzavF2zMT9zncuYlflCSQNQ2Hyg+1V4Tb8OWtIrbbwaeWu0
b/btVbPTHcBg+2pbnxFpzX/Rp+/xcqA/P+TTPBk6ttUW9UW2Va/0qJ+RNd9kcekgF3NIpX4LEzCe
cX/u+tRjwxIEPU8aVQOh/vX65CpuqERyfejVN4aLSWOdrvxL2cXVujbOrDhHniBSz1n0iSSXDcDi
81+mqjRYWje5XmSTpNAXZWTjIOytR3rv1jsQwmk6c4HzV+HLbeXrS8KSQAXFzk1eDjkOHqlQlj65
WU9WPQpFq1A3Jvve02/5uWHmP//09PCj6no66oOrKb97BZfLB96j00PMr/CpK5lv7qch6iEsOxXR
hWsXZvTKYdVzZBp2RHvI3ZbUVXuXqyA5/92g8zrwaVBZzoUaKcjnzJremk2lOEaHocbmddTQ1c+s
8uH0gN+Wy3m3xPxQ2WgL3BeL+RiQrRhmgQqgsTGvojC7tOLszLM6PoRAckZ7mH324lmFnNssEBeD
G1X2m5n0w8HD33BGuHhsQszVEuI9GcheBjJPMcfzvGRBzpOXmA5s29zhcTpzJecGWazCkWY2Yy/N
g5AIGUyXGAU3nnVm3p0bZP7zT1MAChygPYUn0tkQTMNJfZnfY5TK3pkYzqPPRcCyMOkGstIuvmE0
2o24jrLB9U213KtBEt9ItTr803X2z3b8f0ZZzGid8ALLh2zragDwdjofzf0YT9Yt0SrSmssE/67K
AVafeFr7cV3v/xfz+9NFLuZ3oUUAtJEHkddACQsu0BYNhH7mGk/fSUVebLTydCJVxefrnKqGvRVk
VBxqkxbv6Us5NjEEulN2jujbEMN/nRgJDFm/sEFXVGF3h3Rp0yox2C/tjJfj3DCLB0YMBIXYeQUP
9KJ3Ilm+DgE8O4gu6n95QYtnMxZF5keJOblaACECNTnR1aX14/Rdm3/uchn/dNeWtjIDFHef0iB2
s5JMjeHZMw067NdF9jBEtxM+htPDffvkMt0/D7eYChbevojD/4AiB5ev1DUXWdhsQCG1Tu1bl6cH
O/aJ+jzYYj3SGq+CDxAD6g+o4YlaRQoTqK4SFc9dPMfe9NvTA567usXahPusG9BKyK4it1u/jA6E
2j/OztvGEuvTQx15p0yNHjWOCAKmvh1eqC/nE9KB0a0rL7/OCADZ1TIO2tOjHLmDgM0FZTZcQLqQ
FxckwOypVTcgKtRqcOYjiZE12l7oojY03zbBVWmJl9Njft/jzpUYoXCixyRoacuUpLrBntN6HQgW
r9xqyZtPL8Go16Vlr3utXFvdcDBUt7GyM3PzyC1l3D/6fo5kyvJih7hMo0JJGzfWXrsAJf25yX/k
bn4ZYLFlKiRPB57fg5wKdOLuWyfPbLfCYVPAJreeT9/GI+sUmccWRhkdcxA96K/LYaMSOB/JXE0o
3TaYsmPjnibX30vUPxJu/7+psm+KX9lDU/361Vy9F/8fSLMpdX6637P0+78l3bO2/P/+n4fuPfn5
Xv31Wc3953/5W5itaf8xCCWkiILphm/RvKn7W5ityP/RiTU3bITbbCrmwm0G4hfxtSX/h//UoB+n
qnhibI2l+r912UL/Dzl4HBhsQ6Yog2b7n+iyv65SJkdW7C+4HFAxc2xlenydGWNb5AGqsxHKIQG0
P7wbnA3S66e7cfv3B+RLfVxWv3xY/oxCIcfC4Mkxh33nYukAKg9zDJXUtu/sPeLG6yHBrzuJX6Ko
dCeregrnVGf2Cdq3O7sBuNrrHjnCI9FxNCLMsN0zg4N1R6zCvW+AnqpAwGh+8BRYoOPhTkASp2Fi
iOKOTkOEswSTd5SmUDwN61YrOum2IsqJoCvZDUQEh8GEfpbg+ffgAuhW8Ri00MGChDQchQSOdaDW
0pWGi6wqrfuhJ+SJUNPbXppxpMP4XvQ1pqNqRORshtF2QjWWtUlwM05ShBiqJTlUGq6DMWkfQ0JK
aQyh1P7dBTZidrIQausDUshqstBGSbG6E3Q6wMvKBxPpuNvD4D7Qd2qcYPQJl01JQ1IDppTih3z4
VYwnXVP7G0mtrmlhu77d3lHXgDOtTc/aBERQKkW4q1QLTGNUq0464QKvxYOmeE9N2pRrk179FRIl
GiVBe2EUmDo4wd1meS8TC8XO1mmK5nHyBgRLrLt1K620CJ9fWbTaNinNXYS8SDbin6cnilisUzqW
G8oZvCzoBgivXm7b8FFFWiNLxRYO23xXEmiqyIf1SJmeUSdXAviQoAyR6RmpTvkoUFbYIHpHMRlO
boNhj6WCWPogrIh0aZ9SDlSbXmnhFXelCvEpsUtITfAq+lGAoSKwqsSpnSukfElkJZIPJdobIl5D
uOwtYHG0UDExFDHbheep5g11ZCJD3w0PJldXSh9ayU9bIWMcb+OhmPZB51kPICy6d8OHWADmQUYs
4as1hLUaFQrpx9IK6bC+66cB1ZAGmThYKzazBg3UtCNhoboZxAw3s4ceHHFlvCCsJNWm1hVg8qXS
buS43FZ+YrnWoGJ+TKGVwehTK9DIcXpoh+LDkAhBosuxUroxXQcSZTc/DS5QKuz5EyCFqxidzmoQ
SesYPoKCXpXQC6XtP9tP8jjZJXBOhpdkgipYfnYgO3k+vqFiO9W8yYA0jV+SNuTroPam9RxF9NQ0
9QXCtHPOM2vx+aaNg2mFmhEbB45E36qplMlt0sY806Vdxm5Pn1bV2JePeUadMymmJyPN5S0iVBAb
TbiP6/5Nz/znHA4/YeQ0J/hiVoAKx2u1Q7U5Cn/fBkTNIFRMtgOg2drpUZpbDWppJ296V8sb+ZZm
o1tGnQprzH9Ox0neNFl7qRkqaLyg1VYgyf3fKlXXt942r4wJIq5mdD+6Ai8HsL2ofzUVSK8Nmr75
f4C5UdT1jVCNx6Iz5xDiRLSQGmKTUpthesFfRgA0NlBY/awxJy9szsQpEaR1BcuKFrylish+BH6m
XISG1b/32Lvec0mr7shEVgLHq4vq0Srl+mAbg/mrMpI3jcye61jt/HWHRh+DQgPYF93BJWaEaUPf
GiqTFEa3mkjIRo3a6UbEcXgHqaOguTu2K9EqzTryPDfFAEBbWSsuLaW78RD8S5LY6PYALOz0qjEf
fT6dWnjWWDApLWuCDgXep8XRyDAnqaJlOLg4yXf1ttlp22An784VQReHo+UwS6NqH8oNWcg+O1EL
8rklGWI/Kf0WXE24brBVkHmIJl/0tLT/1fUtWxP0uytOlnQGpvxO+rCCW/lXFD5iuq8pwp4Za9l3
+XaV6tf9gBripGE1nWhlay7pkVt0EjAIHdidbrFtxZnxFrvgb8MtN6ZhbiiAsynglI3s6kButABo
Lum1sHfyH6WUnDmxL3OIv404rxyfSkYIXRsOOYxYehsJRcadQjzZoxxd+Ol7d18XCEvgSq1gK+fG
9vSDXAJDvo292AYNXj1lvKeKW4C9ak312kab6RCQfYEUTN80Jtpfa9CAGgCYMSvzNdRwQ53+EV83
fGL5G5ZigaiIbC1seVv89qm2LyPOwa3+HKLNPz3Ot0/54q2cX6dP97mupCSJdQloO8AOOQgBi9Wb
tul3p4f5vtB/efnNxTEqKAxUmHGrULPaExq6V8tzI5y5EHOewp8upPVzZbIIuXA9zVrVpVjrzWao
2zM12TOPxVzcrgSJwCwag0oUPM04/wAQjyO0Mw9lqVRZPv3lcbrqW823k6jaxoV4rBV5g7ThqVSE
tgpGfWuy7Ylh1zuhNn6ozbghEx64dssTlFL5ytSl8gA1doc1DBR1pL5KUUkXCBa0e/qpnrkbYnEq
YUFnI+hr/lZ7rZ9ic6dfwiE4PcS5lU4sqk95E49KkDKGtINw684rHZu4vbKJXdrLZ6bpn371iY+U
WKyrgRcUvASTv+X4fZtk6c6cXqFpObX9EJb2ZZV/eBTJ9Tr4q62GehWr0n7OtgmnVwjvvma/9b7r
DxVKag+eZlztu2qtGP5mEAXkY+WuM19b4gcz+RAiUS6bC3/sD2SxWhJ0YbVrYViipvXldWgF0jqS
MCyeuZ/z/VpeoWmw7aItiWd42bE34hShFbtWt1kLZ1rXTngodukeV5F77lN89Nl9HmvxtiiBRYQP
Jhr0K4RluOg9tvLDsJK21dZep2deTUOd/7pTl7bYYYgy8GWrHxVXTrveFeFo3AQ0RKWD3etgUPq6
AV+hkgU4mGRnNFrU3zW5XbROI6sWIHbcnldIdo37BEb2pvLrW5sEs2fgC2DChAnMSr6nb/VW6pAD
SQJAIayl+wikKTq5cht7BhEmUFx2cYJQfMWZOX8RMP3XARYyQ06mfSX6Bz4sW33yNOK8AE8WssSp
x/OxOnSAC2eTq3oNzg3PzWSXjwPyfvmOZDelJKipGZ+UvAN5CHLvlZ1jt6ez7MamiBSiMTwffaMO
cQOH17MNlw5iSL5Wxsa6QgqKNkoiufeQmBqb4V7xtQ+zHJt7S8seAlP+Cx7Gg6Kn/VOjDZdmhbgB
Gbzxin6PK09as/0RimCdpvrLVDbargPMt6oL+yoir/JgRurF0Co/gdqWLIpqc2001iYxzZ9pOc0K
19IJO/N5aOubaky33J2fJX/Q9HHOgQovQpakK92QbCrKlGJLSeqfR8TWKB6ypziElOeiTh6hX5Wq
6xeW8j7KIYkctIHFuCHAlMasaJ5xWeXr1JQOqZybHBK1YNUO7I8x9e0ySLYz53SaxJUozBcSZ72V
aiaNY2KVADxSTSSdjD+KtG339Ja9W/BIBXBf3GBhY2+IdX+k4iGvQmrQD6Uo8zvdjN9au/ZuRy2h
hdGHnByN0CCCJ5DrH+hYpKsKCIMT96nJoRAPwl5o9Yz+714Vv/8FfRhMpqFCoTOMQtkFuVluPbXQ
pQOnmLGgBo41ETlsOzvVFP9NQecME1CokA2JS1E8J65D3Pk2jBMdVnra7WWTg6rWEQsAQ5tc8CT2
dgU+NU67xbDr0HFvOuzznPIM/cUriDDGTUh+Baa8n1aaktuSDd11IGUm9R4sf06ID/VjMqvpqcea
IrEZE9VN7MEooiDTIlCmXpPENoJe3C5WCRazx03QlBahvVFT/iaWW0FqOYnuVgo4GweKUm0bL1Tu
DVsuH1Kz3FuwVy7sqSYqKrGAA0QiINLTJ6DFzM3d1OvjMCf+mPFOCoJkUwMYx1nc6JK0zkOzNxwE
X6nxEcDheyrgIj/G0J0xyXomiddagpC9KfqLNOmNag1ljWQg4JfKljJBbDhepVMjmiYraV2VxXGj
W4p/b0K7mQnHDdaujBCgqszSR7hwsDnzEh61N6nFow/yUdpZna2v+3ysN1NnXwm7wXeHgV3TE4sM
NBJpweJpbtQDMgMA324V3BHEKJs5yY9dBhpUNbsHuU2sEY9+pgVXlYfICTOz5/Pd8XwcMELAio3i
XvBXqPl8xEhbwyd1x+z6tR/kj2VjNzAk0bxt5Ij1pGj9uyAsgitcf8mvsIbBY7ASkiyjgnKuusbp
IW5vaCMSJq11wV+daQyH0RsALxowzIgHD6IbucN8iO4oxK4GYKvTNcu1o5qrVQiQwR+T3xY6C5DX
Vj876tZ7JL/UBI0SSK7fAPBPlL7eJakRP+bI0xz8DPozR3sVKGsT/E5qpd6odlVu8K3EFwXco23P
yofW2+zUivwaw76qmdXPXmFA7QpkbP+VZmB1HArMIfjHmGcKx5HpuQj6Zj9mAs/zGMAWJ/84C4e9
pUv+Jk6Sg4bfEjrnFK96hUWRu59eY1Hw1sqQbvw82AcZuEgjiEARKhdYRveQJG/l1N8hal7LeSkT
hNztbE/qf1C6eS0HY7qvOqI4S4TZHCfJ1jJFegn4Q/+AL0nIAJInRxminx3HfaJ4ATqQBuG/pKAH
Vrketc/k1RyaqcBCraChbQnVjUxWO8Ugbtxq5M1Uy29oun9kvt8eWsgbOF4a0+0i/w0kbbuqB0m7
GcABgDHQwwcO2A2vhUIeLFHySkZSikwtYBybajtGxUU7qv2BUzDhiNizyYfkR1MSQzG4a0c8W+uy
nqrAMbyaCHUwk4DBRrXJJQgH+KVuBvwp6zBsXtJKTlirp30t9y9NglDa6GlSdFHm1t209auYOMQo
lVdxphaXZVSqxDkkLGdPUBrUB5Og42ZlJQqRWlHoWW5e08vEiBkMNyEUgp1v1+1LlIwcY6cKswru
OrqNSuQDYR2IcABl1O4hd4QOn5Dfnqf1pEDPgcGjpYA/zCWqypVJcXEOLehLVhzJfoY6BsxViT5a
CJFrrEDZdgpz1dFsQkdx4Ukgn43bWg+i60Ej7wrNP3kgA3N9tozB6aYo6bHPtwLvvTHIk04xVseb
rCiEmGvaAOWwLExEneG0aJ22r+jyReU6LUm1UmlSrQc1OozkfNyVoKqcnOibRAmlizqnQtqO2kbW
calF5bSPonQdITpyqCVHz0kRYLGPxE5SveGt6InWdObwzsuQDv2F1AYfxFDIm2jISSmOhlb1iVGP
FGLFslIlZST6jfU5ctki2Otu7srh9ZfhimrveiukNz2cbnpwqZ6TmjS29F7g+rd1JlJPvx4o9ESy
a1iTUGpp0bBWylB+aWmIAYGpwI9m+LbycRdmmbSf0uG2TyvTxRJKPJABUoR2ynpQxsfUDl0lToxd
n2Yw3EYIwf0YbWCdPyi+5I7G8CPrhbczi4mAMaMtHyQ7r97oaxsx/kgJ9Ksv4FoL/afUYG6QRA0c
KzU39aRnG6C+mGElIrMdTDpl7kyJlr52ih5CgQ2jwqEdYa6EHW3rhE9iWMlYGKUyubWGcbwZhg78
LnIO5cFI8DKd3m4f3ZIiVZU1dUb36MtSAgAGqFtzmJDqKFrqRLpLFhUtDOODIO4ze/tzgy0O2X4B
85cVXnaLZitCpyPjO93DbveAPmb/8sIWx20Zz9aQdHa2LdTfxY1lTnDLx1VwPxpbssjOVYPmg+S3
nf2n27g4SAAT1XofijWVLaPfJQNEYoWkC2jyrMup2MDyfinH6KaA3loZ/jm9+rHSpWnx4ac5qFAm
XxwsFDHKwGookmiqY8ubvnmP+4003VUYJh/C+PX0nDlaf/o0nLE4Vsc0TFKN+E8Xnkm2bep54S3o
3XcaiTn9SORezbvvpwYBHSGpx1MXAz2olDOn+2NFv88/Y3HyJvm08qyJ6QTQwuluCy93rOFav2jq
M7WuM7fXWBy6CWjy1KymSVc+108gYA65p2/912zYyn68lcRw5sK+ly1QkPNCqqBc/hyDv5aK0gSW
azAYPSk92+6lsq7Hx1bdnXmI36fs10EWUxbfbKbLvSCwUvk17khyA1gN1LNy5fZOh8v2mLIc/Msx
l/M0DxvflwvVNfnWPPtEIT356KrAJWQ3ylWfv5web76Er28ll2ijsqR9A/Fg6f+xfGVSaRX2rr6t
FIfGZv/kMVXmfM5/O9SiHNyyTQysgki4QfsIR8kZJ0fm0BYfIhyAhAScvrClnIUL+npli2WbntyY
xn02K1bkK61XxUUh0pdC1Qn4G4hey/sUU5sEL7rVSBecsjO1jD8tt+Wt5TSHhhEC2xGXU2VBNK5U
gLWBcTepydPkeRGMn0h14amS354axsajb+2WZmWvokrjC9M/U/FzemKpTt+OPwaSr7/GUD7VcZbq
AwlOUAWOCZtglc1fcv8qHLFWl0XtBEP53iudtA88UjYwH4KUKky+4pO+rsimWMtj2u/Ih+5uc4kN
pyWCniimwnJCz67J5+3bXS80f9dBwTnzjfr+nvOzP301FgvYNCQNOCNq6PaH2uKqvtJfiuyf6dX+
VGo/j7FYuzoRer7FwcltlF/es9ZwR+p79miN/fv0Qzh3MYsWjB/p+tTGJJuFQjOuZX14qSlQvGt6
udHlLtmeHk35/m5/vXeLF84iCcHsldFz7SQmhq6eHF9rq0s85sXlgOAfkEY0rdVOIa5IDQWtEmIP
M6F5V4gadgKOzKqKwzkagTTlzPDGp2GOJ4VzeXv6l37/SiGk+/SmLH6o56n5gGN2dKdqj8OYbk3q
HfSX7tz9P1LM/DrQYk0YqBR2cHNUF4/1k4SfPCSuOe1htTcjOy0ptzdE4bV7EA6r3Gov+4CAZ5Xa
8enr/d7n4Geg7kMgZv8Bk3/9eDVWPEmmyqGHWASQQDVu0kMLjPv0KN9n29dR5j//1E1J4Yt56nyI
IbFP/WXz4F8kc3N6jHNXsvhCshLMdDO+VrLlrYgo+yGV9WVIHeP0MMcuBSUk0HphK1j65gn06VL4
co2EDac8N771j1J8Zdk348/TYxxdr5HD2BT10AnR6/o6CGW9bjAjwsQxFN2oZbItkopgKTiQOzHG
yHM7cR+DC7xoLUDOfEbksgRyKFeTq5eyfeaSj/SPhPn55yxeChHDYNQbSyGvvM1dKwt/KUTpcLZv
tLUsRm1tyxScyW90sxDQRUacXVzYP6pMPLeZ/97V4WUDoRyuAe+x5gXKZWNhdSvMsflfvL6ff+ni
reKQCXRDJSRiqC8079CHNbHGvxRkY0bRn5lw3/eZX+/KYlJP5PdlsclMYL+yjw/2hp2LC8LlzNp5
bEX6fEmLCWfWk9ISyMyEK3dR/Tj28g4XrTMZD+Lc4nd0Ufo81uIdMqGHItBiV+DX92QiQ6u6HMQO
eN8+zNRNGz+2DRh/kg5jdZ1E8dXpaX/sDf48+mK/6Xk6JK3AoBsacsTUpV0JgrBOpt3pYY4ciHhw
8z8mTSuEmMs7aul+kZaK4tJfeJ6im5Acnaoq/mqmbeP/NTab2LTWGRbU0VfO7CGOXaJhCIxmJhh7
7KdfX2y9JNLayhPVVRNH2Bfa+9TuT1/dsfXp8wjq1xE6qjJRAYDUNSAoeU7dXQzPaXlmTs4v/Ncd
nKBY8j+XsVifyrKVEkRsKi5gKJD5YBFRpPfnKPrfNw1fR1ksO63EHjH0mPmBMF1RG87IexxOkemA
IbpM241ejmfu3rGXzTBnmfu8C/jWzpz4gmjlJCluLnOKg822RreYO10nO6Ir1iF8Qvf08zq61n8e
cvHOwRUtfV2bd+K77BK/4zZw5dvZ00m19UDaxpkZeHR+zPkjuMoRkS1LSK1HjnURqYqb+Rvq0/BN
xO/+5fQ1HZ3lCDnxq8usF9Zilg+FVARZqykuifY70ytduwoBh+tnfGD6kWthX4Fljg8lIrDlZ7Lt
1SrqdKDqqWTV24Iw8jKIpjvaCSRY6FW3g5UGlLAYxuZigsoLZJGc+7oT0kOotFQFVaLxUis7pGWp
bkq/dPUgLWI6qXZCNphNp2TOFDfMbBOI+KeODk5Wwwtc4s2FEhfDRgGEAlhJaWG/BZYDrkYjsgQJ
BVmW4TrO/PEVpBJJGcAKVyWm6y19xWIVVhntHaV8qUotdRGzKo4X6httMhBhAGgDLCXsJw1J7JmH
f+TBfLlhizcqskVPOLqsuGzCaZ4acJzPfYGPfBVZXTWWtpk18c0uCc8ZXlgp967SZnwxbqHz1eC9
krWGipH4jksZBwc5r97mH8+5z+PaiyoXHbcglxHNukCpSC5p9sm0CeJz/sb5Bi0Wvi+jLGZ2SCdW
9MN/kXZeO25jwbp+IgLM4ZakRHVO7nbbN4Q9tplz5tPvjwOcPRKlI2JmAwPPhQGX1uIKtar+MA37
cMwdqzA/NK3/9ykMIQwRfwlDhle+up0M0yoxHp95q7f3lm44tfqaRf2jwuPJbIZ4I7e7/Ln+ibY6
fWgZxkY84zsZ6Z8VOSV37mF8JL9IaHn9vv6JLtVBONFhEUFl4P5b81zbXuzNLgNMiQ5n5SSd+CdC
sjhGBg5OkfiXiEOQ25X0t0ZS+CIzNg73i2M9Cr8cJ0ep+1hOpGs5H69KbtXsV/NjCpDLQ9vZUN24
dpTu5fp4Lx5PR/FWX1I0zFHFtQmmW/xmfbYRaJHbYus9cilnO5nU1ReMlaZtA4mSgV9gaTWHXYst
78gTwV8UlOEKzO23bhZMZ5yMQwqJ32kxfglnvdx45F08XI6Gu0z/0fSWEYqycHAVhF7MN0FFYIxm
5hc0ycyNrb4xr2tFGV3BgDsGEbCoX6Elp3Z/zQkQTn+a73xNmzaGdSElOJ5fZbXlKZTRQoqo1lfZ
L+2z+B0JmS09TFsyOZfDwDPGs4FLc03PFuXal9OI4nQC7q7P6cqRaYs2QKIOY8nrC/PSlzJQ3+WY
QYYAOMPplyK1VYIRu8m9hEAu8qEfSHL83yKsslAxmoH3lETAvvtJE+DKNPRJt4i4lxbC8ThWaShV
DfTL+7+ZqzfWZ6Y7QnZXmRuTtRVkdWeiNim10UiQgDtz9GTL7t/D0bs+X5eyQOQuIHfhSaBCNl9t
HsQM9RHvUs6KOvbSvMH3Dknq/iWccFk1uvtMf1HbQ2kmByzktP59E6Z8cU3Q6VWQgEO0ZX3t1DKn
Y44Xwj7Vnqwapmd3P4XhxrK4OJew6flolDW43E4XnlKKGsrsEnuprJ0SZAnwDSAUrTNDabk+o5du
ahhuZCAasjBnMhsdyvUmhtIKDRPdhovXvtdIT3+5HuTCCwUvS2rZVIRk9eyuNsuyR9mZIKGV4Mkq
Aa+aFcnNigCrvoX3RZHSBQXz7xuYxknc1ZlvWUC9Cp/V4qe/ayh8M9wv+moO97ytUWL7KuJqf32o
Fz7dScjVAkXYMjdESUQmoAx3UmB4U4IZXvkaF1uPy+VfWuVYx5HWlAtsMFDsKonUGsGdbCzddWdu
DDfNmjdcX3ax8tKrG0nXpVsUqhIsal61CGSsdeAihNh67DKUfVEXnlSi6R+idj/YRfirlPEdqBEu
61Ag11E6j34lqrbxlrk0vcfxV6eMMWlDAuRhkZqwta9a9VOkIL/ReLlU+DgZ5Gr7YZ6BXKHaKvs8
F/U/pbDQ11odmgeG6u4wF/F3RO4tm07jiFOdfDsCfAydAIj6xnF34bJbNP50YMNLCWbNDJWqWc3g
/I17Axz6j061w77atd9bSfoPqxYhI8hCWNCfawoWVmIlXEbwEf4UEh5jNXsDxNZGlEsr9jjK6uN1
Ql8GNJ2VfSd24seEJPGbPoGuT3AesU3EVyP8Sz4bX44OPDfFjegXl87RGFdfNdASLGogFu6HDEcy
J3sww/d0iyK0NcTlRxwld1iL636pEiSVfuuTXaBn2uRPxRui94jdNs3Wflyea+tD4HhKlxV0FG/G
PUewMuLhS40ashMASP0oK932P6PmlseJ8O36+XZpSdJ3XnTvDATE1jUL0G4o08ZcTZZx07zPBshF
hHjfsVFzrwe6wEXieEPlB8lOQ+ERtBqakAhGZkoMTTTjj8FqnhG1/YPdMGKn3U6JtLvRuBdk8bma
fhZYCuN7nXQvRrzVEz6f4dOfsbpDpspPcm0wJ/R16fumi9BVkHbUDJPi0PHulFM5cqx0gnWs3E/x
vDHf56v2NPyy4I4+MEYtiiGIeD7o9S9Vt2gAZrGTCh8jwNKNDP7CuQcoCnIx8k1ofOOTehorH+tB
7FvUZ1r9ICmO+DDqt3SimpdCcxbMuGza9Rar+UJGdxp0NUBUeosiAbS/F/EgcfIU15UZg/m2qICZ
VtJjaIqP45gZTxjqpJ8TPT7I5slXU/lZZN2WiscS7HQ7nfyY9Z06JkbbiREfuxufzOTWROnnoYy+
+tQAv5vav373ngZbPS/aobBQGW+nvTwI+h7Z39vMN9HRD5q7Js0/r2+nC+vo+Nvq8urb4l2qzoAT
9yDHFCnYm3MDltidjGajO/F3ZfTaHK5eG4ZglSnUAGWf5aj9gpbdiXKeO/pQpuClQOwLQPLcOQyf
FIQiH4UUTVC9/6bOFfau1PcwOI7az84IQ4Shu2I3ydg4+OFucdGyldx/GVvtG4SwG2NS301dea7C
XMf1IvpeRR2quDpWF6GgA8g0JpwnxB4/I4rYtjyWsF8xUflVqXHuYpWHTIoU5YdQA7I45APMiq4K
n+YJpHDR63ZUYgZuBrP0Ykx4Kf/r78E2UyQKgBbaLevTTW/9PqsD7kLoIaD9ndmagaB/LcwtFbAL
KZu5SLXwiF00cMx1L6XIcyunHse9h1Cg6jTOeKCO5FpesQ/2wv76sKS/uXgnn18BxQOvHLQOop1n
4lJZhke4HvjRAUhu5FaxPPxOy8JCZhKUd5DJXoVtx84YrLdiVgcnwqZKaQPllhdCeyPAbdllgWr6
h2KSs3u9rXGEyJHFBvEsQimu0hoctdTEcKlxgLERlx28TAxqCAyhIsu3SiKJqL/OPu2BchQkxN0F
zRFM6mWOLyWicSeAKTBtsnRM02Ho/MFgrTOw99D7fZEJyRNKtf69DEsAaP9UYVWV+pL1bDW1jdPO
aI89poMIIswa7kQgtxtZsCYvEBv1j5H58k0P0vymTuvGs+aycvy4Cgsog/5tqwKPR9ZGd+NQxMAs
laFoJW1a3IyCsGd7PBkmENWsjk1HwUFIGtUvaNj3OykJP4YmvkGeF0eOeK6+ZcPgtjq1OPpK/fsi
5isH01IvrxbbvgLrJ+wk/YXM8DKkwLyNNttPjVpmboo/ZHVo6r5YnDEgyeiN9jDAjSAHLX6UVfds
5Wpm01HUvg1pJH5RjFF4xa0BAxK/rzQINXlL209Tuzl167AZ00OgV8iIqjNOaa6eSDAksZWU1b2M
8xR65oHUKk6ppNYPjBGGAkZk2ft2NRkSqhQAhx96UAQ2HhblT1mW/uKWl74FRg8EOYnek1J8leRS
eJPgZUn23E2cGD7Su/YcWCNKDUl9N4Ygm0PM58Ajt1kGqDqTE9sC+ETRNJTV0e44OmTbN4vBljhT
bBQQYVvNlZLu5KZP3TYwTFSzp72VDJ91rX+B/gVJbzEubP2p3Qs13h7IOJgO4v9fUYJtXC3vH0Vt
1jDskXOnTQXMR1A2oMyGocSctYfY6GZbiZUdia3kmlErH8IS6cwif66L5p0n8a0WTsm3VEv9D2n0
40+/x/hdqn/RAQA1nmOD6cTCFNw1mk8f4vo+PUvjgFChic67QkchlXrG6XUAaw2DY8xvPGUAhS9C
tGnvZz14KXS6RFJthneqHxve9aDyRtR1RRL2jKQkvq56+JJnBzkw5lsJDQXPUEJ2ylj63ztTnb7F
KRIYu0gIECHJhKm6SfN8RNthauJHAROH0MFOSRxdsSyFvyIlTlsPK4gZ0BtttNYcn1oRgJSiC7on
JhCKkq7K3vRk6jsHOwGkSeCQ4uGnbmWsZ6miii47//FQQ0cK7fDVpOZJ7peyQehP3P4wJSjfavFL
+V3qDt2TtkVXXt4rJwftKtoqWxsmReEo1Tl7ksSVu/Bg6aAj+41BneUNqyirhdIDc+b2ZEwR1Mo3
abjHz2KMtp4xS/ZxZSzrvEvzxXauGnPyahcRPzfaZc70TfFICg+pk3y9vgyXiTkLpiGup9NdMfH3
Ov1McySXw4hirZdlka1bjmz9mbB3bywnDaunSS1vrse7+KF0xBxhaoEr1VcPzz4NJZUrcPLgfiFi
gJFQQpve2Lp5t8IsX/LopSBHpUHblvXAOfccx+JBEHHuiPtmvG3DyHg1qkzwklj8qskCUnuYmyVQ
Us0QAoyA0hKY8/wxoem5MfrzPc+OOBr9alNkouJDsNEALPblruh3I2CVPP0s6/7OGDeqQxdjWfTT
Td7Ey7vxdArMABHrWkknb65hl8hJiiR683OaICOG46cZwZD5D5+W2ikfF/Xbs846KG1YfjmfttIh
KsNHQgyJDLYS5a2S8MVFexRpVTvp8UbRUhzDvVTpJCfx8+eZ1uqQiMF7MsYqLpS+XYv+FpPm0qJS
QXmQOaKCTsPldEYxNIxbvc4mD4X7qX2y2mI3GFvt9kuf7SiItpyrRys395MK0tE4eQLEIzWW7QB4
c6bW30AHvXdVv7v+0S6Gk5CPsywdlwdttVFGY1BUeKET9cuH+injbi3lL9NXpS//w+pQZX2Rd7cA
66/vA1SFOGUwsfWs8W0yxTvQYEH0L/WKVYkD+jjI6hrQ1LqckE9nzYfiLskeCwlnxXJjY609Mc6i
rNaB0fCK0fuQOcvMA8IrryyKGyNT8TdrqtqRO4jstjGWFoY0cugidfDQJuMO+VnjLjFQsA3iynoN
xGGrI3Rxgf4zx+ubo+LEzdDp54clwhNYGrs0irsw+S9L5ijK6soQTIAv+JtNXiN63Q8I37H0En9v
Su8/rExE62nHcFWcNTclJEYEI2omL4OwMjqY1cTxTflqCRtxzis9y6I5CrQ6TSwVl6uwJP0Luc5l
cxfKmduRj1fla6sCCY3v4Fg7M5ouUbAFQL6UUagqMkJ0EUQMSZbtebTbjRIlsEGYOTMnu/429XfF
r0DdGODFGPhimJxcEty71feS8fKasn5CuBE6k5F8UY1x12czPbR/rdG0zORRpCWzORoNxZqyVHqZ
SBZe6DilPRdRN39oY6nYTOUOeblqqySpnKVLhroYYljkL2ihnzXt8FPpuzZWey9swC4GSiu8lpo1
3KWTrN/xaesH0PKjI4Vj17pmOaTQZUocM5xRaK3KkYbC1HdSY0QdgBI598ZCM17UaSj/lF0l/0DM
u4XvH2MQ3uiRI3RC/gR2ggaIjq4C2MwSVBwvSrXEprqJSwenaPEtMUJaB1Ei6Hdq2ekCPaFmHhw1
a40b2nC5yMuvrm98oUIwZw4NF8K6XLidYQ4lAnSzfMetiQ5apvzKpFzfm/i8eDPOYbgqhi8QTnon
BaTROjl0dVcOhcotw/EhEzF2jfrpw/AxZ9/PU1dXN4NSoELXBcNkeTgJtnZckuJIAhYXGGM7OJTM
z0LgS09FHctPdRglv3HQgg2vZ5FsYzpUTE5W4NR+K9BtCm+xq1X8+2hs8dgTBFN6wJazvDWHVIN8
g1thgtfuodRyseKBGfIazqFX7zAN1t1ILL4J3eLfiX0XlYDQH/BFC6wMjtqQ6we4s4grYE58j0Aq
Yor09f7I9NkyO0VrMt5VvS5YB8jed30oizutmpq7tup2o2rswirInk38PA56nwm7oJne2jSOHX+a
vmdq+YjPrWbC18JgFC/ZvsIreZqT585KhNoRpoQNmBmPMfL2qm9OO8jM0ddZzJJuF3RAVx21C9Go
92E/uorStvf5ZKYHSZ+KL2M23CfYhNuy7w++ywNB4quGTVbdICEhCTarDld6JY8WGgvNyesH5fkB
ZkB9k1UdxVRLAgawKjLOrZB3TbukQ5DTzH07Sk7YoSiY3DZR40z970AbFsy9nfIMux57ORtPng9/
h9YNnf/TAF0/HyBGBhQyIGmUUoOlYrLrtI/rEc5r4qsQq0OlExsdZksj7qEWoj3xjm29gEu8md1q
CUBKvf5sMdcTw9LGi3yO2i9inv3bd9/qJ6wm2Fyqa6okiQs+WviUu5sRg8KNmTw7pVcxVrcQJn1V
oKeztEdexSrcSHHG97bdGMhynVz7XEsCcXRAi9BCDHnJXAbjOUFZAyzUAe/he8uvbRENi+uf7ixN
NwDZQh0kYUYng4v8NJqMC+4oi1ys6KvOzZ+aFViVaDVQC5LmJ6EcNkZ3aakgc6wCUcaaRbP+Fo09
Gl6I0JNaKfHklS1SOkaPkpA6PGnxvu2zdyNQQPgG031fxKgSJA+DEv6ohokjYeN3XBz30c9YPvXR
zxgNRFrRIOYBDzbX+GwQUk3/zM19/h0dz+tTvEzh6oMyYu51WUL6HMLNaSihksK0HQOSpMS3LYQw
pnjYz+OfvvNfjeCNXN7Y4pacJZnLVz0KudqPYxjlkjoQEv0ozAN1BzEmO49+/YeBAQlGQR7VAmX9
es0s/OYH0xy9KD40P6Rwr6lPOsdb/kv8yuN5Y/Nd2Bcgwv+Jtno35LhmhhD8SY8CYZd03I5a+9QF
PzIoF9HUHq6PbSvaal8g5zpnxuijugJbKwkUz6oemgpv03mRvt1YIRc/F4aP4JmAz54p62KtGbS6
isQLnSJ70qzHGJ6KHGw0ui4OSYfgRr3v78V4ug6l1IwLjR6DZ02hk1XUqax4l7X5zlJuc2sLV3Rp
g2G/RqlN5cI7c5dEZLFOdbIOTxKRFJN/TR9B+zTovm2qu60e/8VD5SjY2tLKTKwWeR+CLRJGkUDN
HiE9qX7TWnWXyy2qyuOhUXbUVuLw0Jk91fBuY3leHi+EBSDQ+E6tN8NUR6DsZrL3dBa/6AUavRbK
yKYbq9/jqXjAC2Ajqz4PiHsgqCYVUXlFlNfIJkTIshY7v9YTil6FIxg/Zkn0G521n4iOOiEZLBJi
2s31bXFhpolKa245zKhIrl3KkHKNOvRQOq/TahFFPE3EV7qMnNBHyg7ZU54t2hjs5HkxNrQWDZ+s
NT8bS2oexDD8k+fzlkHcOYvR0FRWGXeYxv18hnCMUVDwgzIdvSqtWne26t+9iBIyYjmlIL1hbr9T
M4Wi+uIUouVNhfpP6QT6/KKVwY3ZjObtXIuhLSXqAcMN9Okr1LQHpd5AK5xv8tOfuXzPoxsnyHr8
mMsEtQrzse2ixyEybyKYBtc/0PllcxpldW7NjYTjYBSPiNiPu075xtMA7TK+Tyr8ykKelomdl/XG
yXKeFxF0QaCZGlAbypmnQ2OR1ph0A54VjHe5egaAtpOLG3X8eX1sF2fwKIx6GgZaF+L5TUSYoUaA
DjVwRB3oel6Pcl46WtaTtcDYePXjqLWco0cfamzV3MenevBqqy7tgddh1yERdcgpVLUxvtOaaAdy
h3/tS1i9qxpalVA3w+HRnF+v/5SLAz76Jasl44MwaVIo9l5SK7tqHu9m4Q0Jvn99+5yOd7VkIC7O
cT0u4zVVR1+SvzJyU39rXq8PBgz3alqNvC4y1URjW2/3iqC6C/HOCjZykv/P1wMSaPLQOscHWyjM
jVGtW3tDkB6xPR4Alcnlg14HNbiVKvJKsQ4OY4TyUaZMoDVIfp/Svjd/k5f+xFSqcGu1jF4L8raN
lXV5Bv75aav1O/k4uVt+K+3RAg3wBPa/RBQDnCLg8X594VzckNTk/t8kLL/kaAmbmHwj/shjqPoY
fmucye9RsbFqLrxol2XzT4xVBk27GoduQPR7yAC7/i18C+7TR83pveGgfbk+nHNICFsSfxQDh0yd
qOvymDCoVmQtT9jwRtrLu3gvOC2O3I5pSzvxAJz3erxzJZNVPPl0/sSmKycjQdq7C3vD5eCenbKN
Ncom9GnzqZ7fFa0Z7mlwjLdijEZ8Uwkvph5+iYLqDn3J+SmODPMAVnS2m9xU7dY0fyh4b4jRCCKj
iG9ks9/KQM7zu9NJWp3CeWd1Ir0Wcd/+xSUbvOSa4ai9bSbSxuq6+OmPP8dqIWdtihR4zqf3H0a3
caS7/g7XaU/ZJW9bL5lLK/k41GolR1k/ow8sDJ7fTodQeAhUwVVVNJHj/cY335q+1XqukliHrRGM
3oBkmNy9FtNt0ia2PsHZKRaN0fYGtMYr3lz3rdQfckZeZR95SnbR0JnNAnuIB1vtJbunlCfQFVLV
h74BeJ7srCl3wBE/yEHrIka38T0uZYLHc7S6sPB2QNNY55fL01P9HEIrAv+TRbvwpdpsIF48X3m6
806he8hTZXUndb1mjLXEMe5LL+N0L2f+Q1RVD0H0MQpfGv2zTV4yv3oO0Jc1zW8A7ydNu/OLLUGd
vyklp69qbDtpnAKQVmmJrXG9SWVhxMOtS8U8cNDaTu4EOXLVwNEW4VMltJcrpg0GCFcZOkipI2uf
45e4+91V8W7o1dBWtUNVfGrKY6bXnCIyQnt59lNpjY1E/dKxf/xLV4dJSzlU91V98PrZ8EB27M2g
dBp0sK4v4GXTXZuQ1fYXoyzsMp0wShZ5cizeVe3v6xHOEc4ci8cjWe17Kw0nPQ7UwVP96rs1hm9T
RFovPXTpT0N0pe43OqqiXQ17MQ2c0pe/Bf6ejvPu+s+4tNyPf8XqSND6Avuz3Oq9HJcFMN+OoDjx
m9JW96j7dsZGJ3Er2upYyKDxC3PJeofI52ZK7mbDyxDPN/TX3aJyLaHcGN6lc+h4eKvdHOh12pQ9
AfPC99r8RaaSYpj3sYheardBOFqmar1mTKhp9GQw2EF19vSey5VcQHvIaL2syHynnh8VNdhhjVJs
nFCXxnQcZ3Vo+J0u1WgvE6dGH+NTEN8l81G9L9qNPfA3weRsQEgGKPQiMUGTV19rpLM6tLHcelXk
36e8DVq/+khhXza1N2YZqsYIwVlx/KqWfyXTJ4uoVwZnSgIwEDJt4Ta4xSmzVV574y/gt7diltq5
/CcIExwt3wrR2E9KuI8iscdLyvoJkSZ006F6laLXEeuRSbzJ+hc9eexic98lEaBeP7pHn7UfgtTu
tEeZtLrqo0Ms5LewBQ4IAuyh0900w85M3soeUESKz6lh3cDjdY3qM6/cYNC/Ncqfqsl3EAkd0Jxe
bvq2kn3PohnueLTXeuHVoqkh5g9yrR3kpN9r4ArvS6v9OUYPJZrAg3nTxYZXSg/z0N3FY0YdpsPi
8a3WWcOyLVuPQSF89v1W6nb+6XmUgybA0NJA1VhdnX5q4+uhkCR8kUzoZaeVdOFgmEhhoc9t2Alm
XYfcD5JdJcipp895/WGl0vQ7iU0Lcpb5PAk1uvnZRzLpvSeHzZ8xQTzw+olyIaE5/ZGrszMM4CxS
De68wszEvdgq3yrFtw4SANa7Ai5egTFlWgp31hDnttIM6dNslP++u7D8CHgqEi1g9uJqM1p9o+pB
RkswRgWSxlyR+p70rqPzfH20l7/IP3FWm3EMEl/B4ps80XzqfmiGbWSPAVfnVsFj2Wune/F0PKt3
ZZmZad/F5KN4pokfjXCDoZL+L510l2k6njRz9aoEtj8jWoOZg2y91QtNQNvp1HD+TzO2zjUEGDOm
6CuNJ/fZPQqqLVDQAEMOo6nQQQd2jZfcRsjzyUMiTEJJFpqrskAfTk/mpDMKsRZKWDzsdHNv8FB9
MzZhjEvr4fQTnUZZXeiCH1aSL5Qshb16izvfIT8UN7JdO4G7teou7LHTWKtrW+98fcpm1JnqMLnL
Y/OGXr/j61RJJfWHlhS/LHNwY+2tDYs7rS2//9tPeBp9dTFMWioMscI6kcwfum4H0h6nA7sOnE1J
1/M79TTSahsbagymD0dJr2digdeFOVDzFDXnfLurfJ6cQOmWoVpqACsof65iaX6sox3LKql22Izs
kfN2IUs4wFG9yOnc/JEn2VPsTYctVYNzyQ/jNPLqECnCuK/MMhX3HSVdbxgH15QxtSuDOsOMFlml
TvQzu0PPugjNh3YYtqQHL66n47Gvjpc+F/0oDPAZs0xKnNZHbf6McuupAPGQ1jOv8MwVVPFZMl2z
9g/XV9OyL9b75ij2+tSZcNkAX8ADWB5lbFno37hj6P++HmTj465PnbKc1HREPcALhjo59LIZ28po
3FhBWDudiUdypct3szRv7BTp0tFD4Qi0PXAdibbU6dFjZr0Q6haLyl8EuQ5xbFGxCB3Y2ol0Nzao
/eGtwt+4AS/NtLLRFii074r09frwz3lZLLHj37Hasok0t7ymC3FvKsOz0QA6eeyb2/izo4bXvPrm
R9jikHFnjs/l/LMxeGGHD2oVwYwR9g394xSrzvG2Q9aOS3tGqcj6aKpwZ2jDLvo0feBGwSHsfkjv
4ewkrVO0uzi1B9gY2sH4E2OtAZnie4Jzj/SCU7X4fn14l46J49Gttm4SpXPddZ245xsjmfNah9qd
Mmw1TS9Uzk4ncbVPhTIXAvo1CJ8Bo+rfjK+a6BQpvXU7hwHa3Sf9m/I7aTbeFVtLaLU35aw2rALr
Wk8ZhdzVNb/Dq6BnAbGQdpYh7q7P5YVRWos16NIIA+ECRm+1ZJNWniw4rdCTkJeucxVk/OQUPWk7
oEF2aDiAAzNTB49Nw1bDGqsiyCp98/P6D1HPD4aTH7JuRFKoiJveiqW9pU7YHofpF130e1fPp28Z
tcBenyVbrKyneUQPbhwOmYxwUFtqN3oa0EgLvLJXHxsJt9BB6e59kURQ5I9hGly1H7/qdG+rHKh4
Fhp3vdpg9SqiZRCPt1HQuWrS/OzF4melh84Y1lgzpdi/JPWo3am9ZqNWXe3wBzFtwF9ub4070wze
sR74Juf606wVt2FFNnh9RpZlfHpSnk7IGvwg5loXmlRSI38XAT6Du6O8jg8YaFyPc+FCOg0kny4B
JR91feyYwabed+9SksBxeqjjT44qrTsUbxLqbRshl3/ybGyUwUB1KWirrOV2fJCvZlTF0156at3F
rNR3469AO3bqIdhvYQQur/GjaKsBNrk+1RYFZert0r55iXaRN/wFg2afvlju8HJ9bOcbmNk8CrZK
PxcZxUb1+Wyacm/FT36vO6C1g3HemMPzO+40zioBzTuZt2DEV6t7pwa5a5g/OivHkOJ3gi3uoEje
9XFdnEUAsPikL3AnHkGny6SwUnx5pHAGDIcdLpBF/88sWP693pS56ISh+VcGS1cUB6+BvBVR9AGH
2wZOWwAAvf5bzraGiRAwUAFRV2heI9u4+ilTg++QGk77vLDDzxEHqMnR/pj/Wn11FWZ1jUodBsCd
BCwSnIySo3ktRRuTujWQ5e+Puk1hAO6zjFgsRbabin1v3kyI8oLnsntZ2Mi8/iYfnWy61XBWF1pI
OVVLAzEAJpv3jhTtC6V4x0sos3xPh27a1x6uPLYpxW95KzoLET/Cfkul118a6T7wcYLpv8oNamrK
IU3us757kwv/m2bcdRBJ+xmgaa+6fljfBqP2Z6QJTK9ZctIqfkhK9LyFbLgZB5V6cuNApCnC8DlO
PZnicxR4o4590adYY53sPyFN+ZIkN4raF08CFsO2rI+S21e6O4r+vs5nexaeg/zT8hPMntXWKQfR
GxC5b838UUsOsmI9y2F8wM3nBpewuBi/XF+BF3LoBY79v7thfV01sqlLY0UWr3rmLS+Wg/o0O4FT
O4ggbijgXzygj2OtboJ+KCKMksCItqmDNo08oOqFDrtT/Rpj9hgarBtXz6Wz5Tjg6sDsMmRaQHBh
JltZ7pg+VdX4RQVfKOsHUbuZIZRdn81lv56sTON0MldnZgu7elRCI/Bo/4TxS/+ohVu0w0tDMiz0
XeW/FY3WUF5DV/RpCiPee1XxLQtxdJb6yi7K3nJjCMBGVD9Vap1gKGfKGBB3A3ZLafdo9el9HSma
QyIIdTrFI2vS2/tRVm6QFtiYBnkpuazn4fhHruYdkfMmjXouKgxpus7tFIvqoi2Vnl85Q/Heh1+M
r1FjfcySZ3zMVFVCH0JTuhd617T2vuU2nbG1+Ja5v/abVt9GEPTUFHOOqHj4mkROi59d6vq50z9H
sev/sfK/Cg5IfMq2eMvyVuTVDVepQwrEQAu8znwDknDowchE2U5RI0dLpd0sVAdgHneTL7i4zx2M
sb/Bgs0teZ90BQmriGVc+1rq5buk+04pNE6l1R6Oh9WNlo/ixp10du+jpYLw2YLOpQZ5VnaKTdgh
vm6O++xP+xwVDrNkGRsL5BxDtgqymhJNzinppXhhKkXvtOiP8TjQb7kkba2XfkJybQ9TgplqLenP
da6PLxip5nuIELw2LdO5vmvPz0Dq0qJMwRXJCV03tNXSSEehp5+AziYei65gw9W+FW/EPXYUXrhx
US7JxckqXIVaDTyrurBOTdWHjWJhiTmogx129W5KW5mNmLhBP39plBwzc7L668M8v6NPR7kcXkd3
tJhw0qsaLk3CX1X8rMq/8B+sbD/bMhc7R+OtxrhKN6omboq2anNPR+ApmncAFMsveJ+2nTvmdEj8
QxhKHuMT6yeSK/8uaf/42bPg4yAnRS4NnI2Rnx3L/CD0F6mSYUF0jlJum7qLgKeBUkEd0x4a+T6V
q0/dzDaW9YWtcxJnlZhIetU01ZTPe+0TItLQ3YSZjdjD9c+4FWSVvoYtjS+x4DMCUdoZZHT93P+m
vfaZbtW8L63Vo2lbl7jmuC30UcBnOlVecymw/Y9Bvy/6txw8RPsONP/6wC5tw4WconGFiZYuriE+
sS4avl9jOI2kiWhPcvOqkWFRWmesleDqXbWLyJHlRrrxjcHJ5XBjas+fBubf9Jj//QWre6sWAfuo
aJPt5Ydu53ud1x70+8ad3MIVNuXaL0zvyXBXp06O3LTIEZh7U5A+To+aqOC7XOyqpV6KAaizKfR2
YeVwuNGCwxiBxuj64aPpSZ3lPsdcqAv3Rip/z0qET8LQehE7DMX/y9f8J9o6sQzaZujGxXi5qO1l
KsO99NrfjrtqH+233lGXl85RsFVmiVtHnoFrzz2scGKvVH5Y6NXs6XH9lQQa3qmxdlBxUcMDOHVC
vb4drGxj9V6aXPiNCLwqUCtxgDg9XZVEjZuwYHKtyo0yO5x+GrNjjq//YVaPwyw/4+gQn9vQN2No
oeCu8LPdFZ54kz+CtCBd3yrwb41o9aYTihBbPLVezPaUr7Puql/Frf7gWTK7SgNWkxaNsoruEX5+
5uSU4yPaV8GLMeau8SPZQq5cGA3Xn0jSbKJSe4ZaV7usj8oYGECa7tFvIq8CGKcGGzfNhTv2OMp6
0U8JghrCGM/7wHSa11n4zH6BJE+2uMJbYVbLXR7RAbLEOfNSP+5sX5lj3EAKaSekAhRSofyp6vEW
XepiziaD+EISBBetM6Z3l2Rh2NescKh8f9e6Qld35bfRwc1iF+y3MqVLH+w43CpTyvuU46pL5r0w
PpP3FWrlJp/xllnXhUPYOI6yWoE97DNBWHIVaME61PUXEz0H6b0qXCP9Fqgbh8TFaBo5AoZcmnTG
8dayOoJXyyJs/dsst/Gp71S3SHaDftDyHfib66fFpWWCxdT/hltdZ7KaRv9D2Zk1x6mrXfgXUQWI
8Zah58F2PMU3VBwnIAYhJCGBfv23+lx8le2T2q5zt2tXErobDe+0njXLDo8Ds9h57fRZDOUww3bx
i7jnq+d8usmGlYRzT7HqGdx99HVotwm+GmFlEn//92/010Xxxzf6tChc4bWRvO0vGhfdG8VGlh+2
/mqGKP3qPX1aFbUHJevkDLBUdW0uuERxso+Suw6FIMNaAQlfU0wrhnZi8xGYxsn08i58dWxWsYUO
ds6CmfyA7Rr6TnHzaAJwzkJx6DCaOFVrOdjm6GEAcIVjegGkJXhjw50gDzBSGwtXiGMdt/kyBXsf
mpXAae8wivmUjgOsuNch2TMUC5NJHFs1Zb2TIrhm+j3p4qcFkLFMjO6TL/qCouWTEREkuQHiy/XG
oBi6tj5xbp8Z9MZAn7FN00X91aFjvAcfFAUROFgX3J+PnUhhmz6/hWzNUsnzVsrjurLNanmpW4D5
FxTPpllmMNf9NiZ1OfbgqIko8zHMDtz5LjJpkQyOc78k/rvRYJZZve9I/T4QGHf0sylr0+UNaHsm
XeHP3b4lqQveFTuvM+Y2I551qGy7vAx7VApmnj6ypFUJ7OoDNHRGSMtJNrL65juyImb690X2t2ji
ljFgg4a34+7zgGu3eDomukJVX5ay3iWYxHEhimjc7wQAwvZe6FIauMCbL/brX67Dfzz3tiz/uNxD
0U7OotZuu6axzOsRYncawVq0YknhhPZXb9V2HP5nXCsu4T9Pidue++Op6ZAG6MlhsSOXWJpNc9FP
7CsB7H+X/m4PiYCNBL4Npe7PClgwMJOohZwSwgf7NLMOHddCkqlcPG8bygpwwh3KrG7mzh9fvMzb
Ifcp4/7Hkz8dgjEwfoHQODKC7VKQot3ED/Zh3UQbviV3/sO/P+2/O9afvueno3DxfNOA+HjLfcn7
HPhl40AOz/qNodO1GZ28tutPm/Ci5gp9MFSVDVg4cHiHBXtKXgP1ozc+fhqKbnsUfgw3EXY/Dx+1
S6s3mNqLuSAJUrEWg4Pwp1/wW+dU0lcnXR6kWE4CQ+g8DUrjvAEoWe3U3GLgmJI1sya4QhWTu9Jh
2cTS9hRL7f5QczMdFIT7d7GPRhmB3Fx3X7EP/nJsY1YkgvL09ur/yzUq4klFY4XMjpujgs/dAVWf
rxSgf7mE/vGMT+9ZTG5rxypdNyZUfubG41xyFX7TQTj/WJPmGbhn8UVN8S9fC61meN6ACIONS24f
6Y+dYyEjXZcaVhgA4toXVpXh0/pVRPmXM+Efz/hUU5igKlBhDTfXbgZFwzA7Z+gTFNTBXd429Sts
ssIMxY1v/76Qv/pqn46iJpqpTsGc3Q5Nzr93/svw3W2+gNb/7ZYFi+IGwwiAm/o8uiRbugC8gVWh
N/VuRuuBbJvdsJG7f/8qf/0F/3jMp1+wDzt3CD3MyQ4/4Gy5rq9w+8213eEes/FXbKdbAPL5tPnz
O3363dYYrX0inWHbIb2ww3AyS7r99+/zt4UOAztMNqPYj8bzp0cYDDKE6a1MkhJEdZG8js5GP3lf
ySv+VgxBoP//z0k/zVUqvP5lmvC7qY17oLtpmxR2u25IjkZN8VUN9osvlX7KaBhYQHNiybBdMR7O
H4cnhfMRblXyiyv2L2sOok6CeTmMu8PY49Nz6nGJ+9aiuh2mGSRMBUY0uJJZOIy5xNTj0/iVvftf
NtI/HvjpWLKBaMx6K6dPYQYeyuKW5tuXXM2/vqs/v9ana2eIk95OHO9qLHVBNhJTgEO+3Lsbhhr2
V8Dk/27vgM7859M+ReFSoSqwTEjNWL1FOLSyj3A4oYWzkH1r3tAz6II0m8+uXEv7Rshd0gDPfudD
H7cbgjeWfqUr/csO/8fn+RSuKx1WYURVv12b7scqACvii5duQDZptwPyuOEWBmNozvuiXvjVc2/v
/o/z30ApSsZJ9lvAl/rcRS8NpOMXlVReHgW22URzWgyrS754rPe3zYLBARBb/jPy+bkHiOGeZkgZ
DA2obqYPwHRoAdz+NoLzjqvXonNIeh/pfudalQMOnwUje5zrGrFHM26WNQThCxqdG6o4NK//++H0
50f7tNyZTOcltbiFb8v9uXcRTcSF++6y/xkucVuDf/wGn1Z82qQ6TeuYbpfJ/c689aJs/RvjguMT
C9fHRi81Gv1fwg/+tpv/zAxub+aPNy5mmzj1EN6M4u07JHbtG5ig//4L+qg2//cl8o9Q5tN3U503
zCpSGHBgvf9CAwBCixl2frZAjBi46KD0MeQBTP5ulgaXZ2ydg4iWMqyC6giHAfR8RRrt+xTEs7nl
wRZZsw+n0zq6Myaw3wCooYcA46TPmqyDwYyuNM+RDEKWteDytABmwMvv2o8hBBnDYtP3JhkrP/Po
qKqd9E3QZrDU5NDe8nA8DckqMEwYzNMh9Ji3t1UttlVz84CaKbF5azqDmbw5qEeAtcbpI61S4m67
pbGYy0smGG36yuPL49RQgMVg0iqWknMp3FKRxvoF6+bl2TUQzMFHIW37wuMeUkeHhsklbqb1bgrH
dL92U9gCygQA18W6Va3zGWz+tqx7T9NMyNCluVlsu2zY0Hc/+FyhiYGSP/ZH7Ru3BIzdqfMhDpr3
G9rzwGMHvKUGDrhXk9RNn3lGa5TXZn99bStbvRi+dG1G40ibIzBJgZdJq8jjGN+mTx3Mlq/aqwFs
x5yhCIDsHsmEpDlqMnhLl84cb8fxxll3Yv/URpV9rf0kT1L1AlvRdBe16QCJUmfwepvwAEtmfICp
3WNwqSuavo3PjUThqOpMCaDrzbpIlAMUp6bp4PCYgHzXD5DZ9Jze88r4d5CdAMOVOueQz2KPy737
lSrMCYQNLyqd4rOuAqxB0MCJj+kdJ3yzFmVFEoLbPjnzxgmcBNk4RmSRHuwD1MzKjnFdjH5/H3SJ
f6ripnAIeYPKfhizmEUvkXC/qTB9bmHV8waA8Z7w9Tx2PWbTV8WLPuleMQ1yb5vO7pL1ZW6rqWxY
0JUD5dNGEFFiUZOt0qhxCAXmtwco6VDx7kpbL8dXuEGq6pypMdkkSXw3K35sTDzCk9aMe153+4QH
O5mYGaqu6Kxk2uaySaYyoNY1mP0U5iLcyWaj465FgzGJ3RJquiXBstSZBsQf0aIHhdpaAx+/Ajt4
Fy3K+ZUivIsjTs59wrfunFzjWm85aKnwayCnhQ8E0nSULNngAdneJPwjibqwjLvWP1cAe5PczkGa
80ADYaRjn50lZn92M6xZSo6xjp0GTf0UVxQAErVWySHhg/lVhbRWW0ALIOhtLY+zWk9gkLld3ecM
lrU/AXGAt20XsurJH0j6wEdXn/F6p8cUFnAYFMFr/M3hvZl54BueqdIwNjO2GdoMXPBgxZ3Vyp+B
EqqDBe4yBFuX0Ckt62T0ESWxLt72PCIZQJhXStewqIk5skB3lxburI9YcgOBtYBb5W5z9tblsMJa
DQ4s0dIUHYUomkUJO834U8c+5s61C3FTINnElOoMTyUK4bSdfnUuf+Dam68Efb87HsIoTMZoha0L
9U4SS27MFwAFH5Qj6pOIgu/EZfPBhitgb53zqATFnqu8BUcLW53hCgg/dnhFjPkIuRM/D7SZ972c
YCXSmHnnLquHUTArj6NYZTbIBvMnLqfnMVXeTsV0ylyJYr7CyNm2Fe3jAKvfXT3p9U5UJMJxQX4I
zIyUVmjxFrBEZqM7wgig9v0zDI6SvE1r+SpivBHI/nrW5B2ZsUnouAH2sQB8O/wGldSEQh+Egf7a
HmzTbiJ3ONmwvta02zDVpnuN+X/hC36g0l+ytOu6EmAvNJh9WvLW0l9dHO3XSDSvfbj+HGm4pQ3z
z+3iG1BtYWqScnWiffdN43yDafG4h/PlNy8aBNyK9SOM06ZyrtwhswvC5lx6bV9aUEIPMLxD1tTO
nL2rXsffUPoUu4b2VV+0HPwOEP7m5cOpFcHZA4b9lAdT2+zHlKRjBje2oM8ayJy2iY2nO7sCadlU
+AcXudpzsNbpKYFIskyDPsn8aWYPcU/4rlpYlYVKOTmtDAHhparuvMqIZy35UqRzB8hrQGuMTUsB
DX7Fi8ap9JMDcv4dxRvKfNtqEDY9N58XtOL9EftPOI1XgukwPIPv8k7WNsz7FFbjc+Q7UAo46gCP
+v7Q8SDIa61NBsVNs5Eee4T5Q7c1zTTlQ0UN3n4/Xydh521bLy+3fVrA80EUftKck1ifZque9QCt
pvLc5zhWzjYGYDROUZX1TV+VUyevg4G5X9B3GBCI4vXY1L0A24/rvV+hDRAHFTlPYNCUVSjmtybR
zx2KyXHM0tMq8JVXnfW2IvexIM6h1/i781xHz37blfAC6TOsnz1Od3qsHcWyLpwl4rBOZGtDgrOU
YDItM0t3zYDz3IbL+IJJOag92LCcE43+7Cr3aCug9Wdn9Gxr9wfm9rKG/2eszXeROkvy1PmQvFUD
iP6wylC7ZTQ4hekGkDh/G04Kyc5k4j7v22nOawek2YFDUqt4H/4GChLMk7BgcHfLatw6DxZttRKT
689zCpFAr+mJxyK6uwlwtQceplg1EDg0PIAHEOOKxdxIrzS7ttXsHrFQDN94FX1uMDC1XePF5Ek0
DXd89EsX9dQlwrqbUNW+Y4gb8BO/uQbCr4CKQ5WGRyGMfQsd1KjzIeJ2Pxlpzos/oW5+o3ugzk0a
VFlm1H21TXeKDZlB+Rrj4HFcmtldM2zjLKqgloEg51fVV3o/SFtn4RKda520905onuEue3Zdexij
9HcCGUomEEiVaxfwvjBA/m/7MHo1YY+mUOU9umOfbGxKqjsGVzGWQcSCwCVS6SHu0/VauRiRWlxu
D9HkoSLeRT7IBgYqF0d+506wliE8DacRc8s6HONDo4IAMdo0K1TgQg+kvsZFIiAN7Fusx0wOnnmb
z/hdoTJw5NO8Ntjb+OnFhi3tuxrQ9RD8hoa06figvYrxUqyrONrab54TlNHhjzNcqsjTLzxlM0rJ
hgPuXc3kmtpxvLh2jYsE2LBMCCzQFB4/uZlpv02CGnOukw5eBm+A4Hbg4s3Ddr2VEXMFFOaB9sT5
Eema4lj0kNw1dozytOu7TYUB4IOH1u6+jtf9sLTO3rtVPQFybU/aX+pLYOLqUdkluYRtrXd+OorC
ddb1GISt+5xwnFeVG40Ix6CTQ0S1T1w6nrpOujs3WAQgSFL/VMo2e9m06cGpYbTTScZ6mA8YZy9w
pfzCqTFtWROjuOuxBIZjDdE5bqoES7sL0IUJZ5IL5XR3gDz7T41Yg2cPgA2eO6OPzm2qMLPMRVO0
2oUxHF/I8xh1iFVmxnGzNdeuczCAMjv+ZbTL8kPUlf7OrFXHHmdPVjnNCIr6itlOYAo2PlWwFJGN
v4uALEZMEmh0kQxt4QGn2Tb28DM4eEVFbKYUU1hL+Khd7r+2bHbyCnS0hyVdj1MS4LTSOJWtXYfT
EPg7MwwQPDdcg6QepLLJpcZUHkySVpL7bAgx8dRUPobaRg8gAZWsBZw+8C2CxsPy9Rz27qHickC9
Eq0oBg0KqWd+P7tR+2uJACWrvOnaBYubeSsNS2pN/eEk8S/WBRZrUtEPqephjwltvp9ieGDUHNOQ
vd91sO2ZWxLkmsoph9fKcj8EGDJzfK+H46Xr9Qd8qyiv0gTFcSyWs48sDpkCbJG2i6hE3iWYxMYY
IjlCX4nOUtp5cQ5ej8ilSUSZpnycMzTEE5tXs20PHkKCU52mgIGhzQY4jJ30PcFvmuOEXAowOIZr
PdE1wNbq/DspyHSMxtTCJnmJr+nNyr4K3MUemAH3s+5iP+NBQorREc4DnWN7kU33mzUgA3g1rB/X
VEA5BDMFzk7orsgJuGdMlGYtpEYQbSso3XiSVCQT3lTLvJnGCqZZvlPtiNATxJAzAiHuS1AYpTWX
QaGPVCuIokSVRqVfhcER8aqTD7hes0Wl9kiSClkG+jmvnnKny6p9mRPHge2XTKvHGE6CJ0Bc+b1f
O7iWSPTbC/4TtXjVd4zxNbhxa9N+rxn+PXTCv03aT0vQAulGJu4L74ZxJzHeeVBa+bkfm7NvBi0g
t5Pfo27p34J1jHcCNoZ3ocs0LWfERA/GAwmW8eiO2TDcEh77l3aKxwMWQ7PV1I/PxkmMzoiY/HsD
8cd2nEb/o08ip5Sh1m9t1U9w6IMT1wPRJDnXuJk6GC1RdZFS/Fxc0OTRk/UQbzhsM8bUVHkymGVf
I4ZEajyP0QVqtnBHqcPuR1hlvdIhGB9V4vSnzvdk1nmMHRZE229GS3lJYyXg3aVGdDhrTQ9i0qzs
JxdPhWO73C7uzVkrxDDkBMrEFgPAzdGMoIwvFLAJET+1tG8NkonqYRwjg9tFs7SchaVH0i1AeHcu
e/dT+lYJGK7O4RBvxLBgzHKsFP5EGm0jyAzM3pcLwFU3vWgrA/YoYTV3Gn0LRBHRDUwDZ+8d+2i8
BoFGa2mBoRzArvM2mPuPVE+0xzEc3q9QnmWLFz4hC5UZxplh7bw4Ty2Sx0NrguZABTJZdITRwIUW
70fdYKAiHiF9k8KHcbw7aIDDxVBE3jgf1AqFWiQ0BjtizGMrWDEEdHXyEMCKbev2HBqBpdtxMuGE
jvU6/Da0cZ6grK7Q0Eaerjow1C1DzxL+4y9mhjsZ8evCOMMDChMkG5DqAqy+YtyruQrioScfzfcE
kuQhG5FvQZbdw7+xm6FQkdHFTxMo74buJ5Pw1RnhGrZvpK8OYz8AAFXXw/mWY6FSokKsCZS1LMia
JZhE3kUothzA08fwfSfrHywS9F6EPCl6AUwWGENm+YjcVm3w15bz5K3J3jU8+hkP3cTyprXNSSk1
388CeifNG/ouZNAfW4M5Cj2il6e4n/xUgKjTInac23pAPwXWXQLL3AB2mVe9Tnam4RhMuCEyvFih
bZgkAHq0I31aloTmjFH84SY64O9+OIsONy4llxm3Uk7clZeOl9AHFvLqdRrAOstgNberQa3PnRq+
dGjQQ01AnJ7CxgqXSC+76ugNLRr+3AfTVYVvaazhPEjJeKkorGqZdMXOW4j6DgkmXiuk7zulkE/o
sEbkkKzucfWXc0RgMIKIX+SJJ8ZTNIbfV6f/bigqTIGqjk2SDLlfRdXd4M+HtIq/13p5qyAAylzb
9udetu/VMvvfxs43pzpY/F2nAv+n5cYbijZS7YNcE/nMgmTeu5ao317bBWWfVs/puJiM9Apx/ipB
hTcC4TScBZAcTRR+rcCzUzo+OsjucppAIwESt4fdOyVlYpbktefkt9/O1XNHuh2Ya2yPMH3CtAio
JUazaN9EqIOkrnn1qwBLaiESktQ0wmQHbc+QIkAiMugFUcfcFCbSTqEdV20kIE6FmJXdW3hZPNMm
CTMN2swLQdVqVwWNBieluoKXkpR9NM6IfCy6JAmziKmX7mYtqN07HFXy3k0mfmkcN/xoBsRUUtP9
GA8InfopykWr4puD48WgAlbASvnHMMQizh0qPWR2DWb9HLGqHf5nUlqbVLlG6ve8cAT3LY8KMsdh
5tVrfaVj4O6Y4emJGBS2aA0TldRHKKeCaPq1Tl10T5hoc5sA/yuXINrA7M57dR3dw2szTUaIMWiz
lKRdINTsNDxcYQbwAsbeVSHAPsI9+wBuVnKkNn6eMBd253Ba5Rb8rwvGI8gWNFP+zfgiuBkUGvqT
4EPxuX2EtUF7nVU4blebqo31O6eMvcnNE6ebrq7yH5D6qBdr5bQhA/pNSuOsYLVTAe8jog0UOCPs
O1ONIeS+VXZAOBBDzgWjzjki5jeyBu8eXrCRKfSokS1EAvaEGDWX5dCp5uSqyR7qMIGhuvGqe0/Y
W5UnbuPvLLb9pfNpx/OGKjIdUGNpTl5dSwwYIXI4wXwRHaMKxd1OsHrfUNRQPOMiNrOJcIohSuQl
Qekpw/tsi9m4kbfpOzINxRQO62EC4EUAd0vG76yZfyrtOkCVNKpUxo13EaAlW736/Q7fd35RPuk3
mkyQzy9gdrcFW9QAqtsqLqnx2p917aLGPK3g1XpdirM9jjdjWkfY8nPzIm3lqkLEE8IH17LDrBjN
aFIFG9ZHKjP8Zscw9r3combaXJrKY/62TYbxEptqufSGr48+T8c7ZvrgmwgXnDaxjeTOHYZ2V9UI
5DEYMjx5/e1iQTGCTDm38Quj0fJctytKXjOh8wZxSo/zeexlif7u/WrYW9jQ8bI2UfdtGsHoGgwI
xImJ1T1rnLb0BkSema3oR5sEd3ObtrfGegihODsHMg1e5Y37lzrPrEm8b/JmlunBWuQYOP0PB9qm
EnpghGA8BZ5LOBerozELE/oBWc4Tb6WFsnBkWxcUzsxhv4DtLzUY3zDgcNsFBqGrVqhzqupOKdOd
Qj3vvICTd6YkTg2GhSHTWByZaQcvC7jqT9JpWvg7dpjlwrnbWaTWEf5tl8U4zuBZEt0IhWsQZMuC
zFM28wZ46KW4qcOERHqKCrS+WNRI7+lkusd2ZPROGonfIIWDZbNgg84mPcBmcUEhu1lVJgYPxxCH
ieRLHDLU9FriF5jNlz+CxIHRRnttTNju0BMpNUKj1o3OnU1GyIQdBwtzfkQXAc/nu0E6m3EVa4EU
JvdazrNRDDIfmLNLa3tBlF/qmexIzY8IrYs4bi7rCFqDy9vjQup7TuUTMe8VQaZogEXTgqEHgJfr
VWF3X6OqJZx5ny7DRrnmwUQdhqeGpPTa6j1a029h3eVExGabyA51tlBlM3Z6lqRgBYkEvSJ19Tv/
nrb1OYBWFpES6J7rgm02QoQ8IDSp/BDD3JN842x5RCUNMQxktKyjuzkFUdlLcf6RH0GbZM1NJNzW
AnYxOBCcFbVJF6Wip65f1r3X0iuDpgHQLR+LxaB7OtxSJIz1uE+JE0XfQidsf3GKaSC4wey4VOrO
uMwB0RyV/kNbRbQDJSzdaDjOTHM8vM+hUBWCCEnzwYNnCvomHlK1mh+EX783faO2KLhvPLdl+wgT
LODkR+2+XpfmO+JDtnE6XAOVIG8ND9Qt7iGoAjGV+V6wWSZCM9eJc7EIvllUc0RaTPKZttUm6NF1
6StwX2Ktnv0A5dbGLArGPsORTkg7VZO+wlyhcEYg8wEKdJASgNqlUWuL/Gk4VxRTgTFzkh+Lnz4s
Pu2XrLYoGCFh9YJ8riVSjnhd2xdfLNibUH/EkDk23qsawzCX8fKIILV5MKnvjJmsR7/wgWSbISFB
WSvwnhhbq/2ssYekXyY1VAFhAxHHmhYAo51rh+CECqXEDMiwVd24kQ3+W6GW17dMnuZYPoAiUfRA
qu5RGb5qNH92zhTp07AAt5YEO19om2EOw55wAIDP4NJ7i6FeDEm7Z90l7n0kKr6DefOdr2b1w8HU
Jebbq7RjOUtT+NXE3a+gATklpTtnwK+kDcIg0n8ESZwlFMRp1Pblq5e2btkP4RtXa5pJ6vabFV5D
lzieWvQ+NMtQ0vdzmkbvY9dtLWKskPMr6l93MevOHo/eOMz2ptr0R8osTH0cWUINx8vKiRwcqSgE
7ZbY8beDhIWv36ss6mJvW9k2NwncfFyCGRMVoXnFl/lQxTGCa0fFDygT7bGi5PcVprKZ589vKC3s
l2Hqrk7dfZCq35BeosQ+425zpyVvUYIpmWxexhuQ3xfj1a3bPA1R0NQWtT6naguvjp9Cd9gY7THQ
LHzkR2BuwxCYlC1eKG4sJrYBhALCNr85qfOxDVA6T7YzFgCz2s8m/MXFAd1u8jFdt1L3iXU41tMa
sVDd32kdoTuPttGE6eHcRRqyr8l0aTtyYuD45jztL8pVR4b47oLBIYKqCtl4bb0h6o3ydGNqZ76g
RLFHrBsUCw+/1SnJY2OjHZQMah+njO1jnV6cGFGqR9cDzvCsr9zpTNm4Bf0XhslkOC/S+Y38bsNx
l7zaW0IwoVCziggj1EGMmuO6zEf06mjmwRtuqX1R1ExdetHuhwmdYB1OO9wiD9wGfh7ZdOuR+UPP
b50fYifRsOiqbi/aai1E7WDYWAC9VztxnY1mPMcCV3NIU1xBfdEhoSlNDK5gVbm5z1d8alIoFN6B
bCzsmPSHlN92n+f/mpQ9qlgf3FsjPKtdFZckhtDNzlEJtD1eg4tNAVxCEaypzKpI3wwfm98+n9cz
Q2txp11UJFiNqhM6tJDm1ZvZlTnqVyO2Yn+A+OAHgUffDHpspVJoGjC8V/ZNnZat30FGhEKk4wrM
4Pp5SIGXYWNOOkSwdb0fGDpQqpp3xqjLKMcN8mKySxG6nCRP9hOVm7UiHXoHyYebrOiocMyBVQAQ
lk1SbVEkujbWarTGu7cFUIo9WhBdjtV9Ui5/h1lMf/AnuVNVRw9+MJ3G1D8yJGBZUo/wDNAbD1Oe
BYr3D7AciJAo23BnWwy5DtFZzPEmDtAUNoKePdGfjXI4/JBipwjjLtiNEkV8ZV1UWJrSndfxW2eR
cmaIdds7ApwjU1WI80xySOa9SeypSPIR8ZjwcBrDM4wnOP0qpfcyXtE0prAbH7o4X8SveSBzoflP
5ANsF61wehPw4Q5B9MBRjDRHR3A7M81rNzogAS4M1OoUsR+tN6vy+pKaFhX5uJ5Ar3TLkZj+jGIT
w+ZGeQr1HDStgsKiylJ0iwRxLG0IrsH2GZX1F8nkG7ZgLqbgClhKppbULyoEvhk4CiVkgKir1d49
KtwZLEHrwg4C3Jp4LoPQlmgOg7QIvhhKo1S5cZl4TY41IMtQxYic/fY+Cte9rYcCQPk7fE0023Gd
dSNIN2hLA0mW1av3S9ZQTdeYgsfxDOx88joiQOhMvwvgGG59+8aqIddN+1wTD6ak/JrK5LvA7VaC
tp1Xg91RyGrCimPmvG1gY96hZRoRdu9gvkYgRonG6iRgcdqvaFmH5ND7rjh1jt5Yb7qvELBnkBVO
yNtgJc69xM/CtPnmDL8hgVxKFNQW7Jjp2aJUogaYxXOO7k6l7ogzXu3qTAeM27u5hwLOb2f2T3Vk
9szVu5nF/CqY2S7IQdCetqj2MPjETc/LuCJURBq0t5h8cNoerTi0p0dI8RxaFcJBcYfGlkVwtV1F
mw0mAn4oBBnPx0/uA9txpIGHZAwTxhOdrwvnGKmdA1NtYo2PAiu2gsBKYvadj9FBKKi7A9bNUzjM
bJdYuo90VcBVA7QRivQkxIm4gTtKBASUEyeI7VYvU0BdbkKC5rVyfLHh0/CQeqpCdKuS7xQIgJYv
w4MnsOidbqwLgZz6KCHH8Fl3jCX2GQJ1ZO1dFWxxUcPrGXdv4sJlD7duOa71z2oW7mvtqf8j7bx2
HEe2Nf1EBGiCQfJWXum9uyEqy9CTQW+efj7WAGcrVULq7Jm+KqC7K0QyzIr1uzegwhalbLiIAE3e
Wk80O9sva6yhwzAmJiUzLtRQ3zRRd2FKyX4Lq0iwdOXQE46r03ebwD9xMODk8yJ2zhAYTm+dayTl
DWdkZlwp9lyvsOWzU4hlxM2qqOrxYxKRxyQL9dUwNtvezB64jIaLWivtW9QjOzdUa26F0R8DYHQR
eUa5t9z2ViiM1dQ4WOth+qPDucAewAeY6fTmohTFdpqxInrvS01v730NwMEMXkI6rgsZFZdAJlyQ
yK+vmGiFaiMO8NTdNpnOMovxRkqWY8kax3tx4WrFGuz7sbRoRFnqyuw7lz5cZ5EvqOvXLTsGhP1y
qan43Wl0IgJRX4hIR7zUess8E8mnlRF2OxluuQvooWWLLIZV2SZYGIRqus9xKnisywprx8G56JLm
HVDlViPG/ZYt4Z4dlSqjqitsC5OaTPkgeEuZJp0m82tHIXSRSaj/0Ez/qUL/H45UEU6cBteZ1ZPJ
NOa3xNWOu75yt2aSiZVRFMZtZI/mJxBa0i20ovJgcui48WsWSailnD51tx3undafpTV4uspJK2jf
xJTYgkIrCSBumMqKfmLba1/qZGUuKsFBDtgxgWUKf4sFU3nF/nRZydBeuSVU9sTXlrJ3if/gFKMM
h4dH82Gld6Q4K4Osizq1txQ9wx84A/cEFQUYyyq6bnb9B2rEHgCBwzn12hkkTBdFl6Q3POZTNHiY
zSrjNqu8Z95ez+Zo2JTInWOvWoiFZa7ePTP8IF7z2k11dkhci+hd6hVtTifzxUJ2OvCraOvtaHI3
yznNV0rDGbEs9WJPoGa3jFX0CjqdQ+rSHTCPHMoLbZqatkwr32WZX0XAL1v8ayDblBBF4oQtrc+d
jTXKn3rDETCq6MLu8YmgNl/RVCwu2qCABB27NHLd7GHoqompYd1oVvmDebJ0cNMrVLLiOPohK44+
x3Q2dIcfyFW/N13rQs/iJ1kXwc6u8ofQUZc41t42Ag1QQbbsyD6YQE/e0Q/z4FqPzg621rhoFVu9
xRXAzAgjaDOin7lLxSUG8T3YXMjNj3xFYHv+pKp0U5iGosJpvUuhMvNyrMTjmBObZJO9tegCQv7M
YUCKEQLf6lF+n9bRlZ/S2rQG46JteSvI2S9koqkNRdansmJxbaeRvs3i0lyTPfnLdsYdrepmE5Im
oBIafpVNUCbC9pspY9qUkf0Sd3UMiN0BbtcPrdTZ1oDKh0WizwSLOLefhAqMdr4klz8oeu3fg9O9
YHJNuz5tQVs0TZ/diZorWSl7wW0G60JT7fK6ttfh2N8WpUXyUSf8de5X8U2T9zca9oNUx9mnsOc7
D/P+1pos67NxUTbJapgWaehbN7Ew3uiOdohKIpArO70YYiBjrbJ+57ruXYjITR4S02kvQ0PPlqor
31U4PWjDoK0b/yetWfFaDcOwa8am+RFVcNKqKrPWTWKnD6jX0o+8QgFnzG+5HxIYFaW+sMviziO3
86Iw84tMcVqYQ3tlm7GkkzaZ68AwfttJS+rpXGK7yph5FWqh0PrA/OCU0kog+i5PUKXGvkbIZ+Ws
zRyeoQU97Ar7E3tralMx0n4I67vEEn7yZHJ7wX5kcKJoNeJez9ZvhPE7ybj1z6IycBRWpsFNXBTW
dBsGefg0wI179PIGBVORJ4/kfopw2U7leFmULT9lrEyS1Yyq3hnxhEF9m/jFOqc0j4HSob84jSNB
pPNJrWqjIZfVlIV76U2B09IT7zFdwLFmPc6vJuyDdyv2SjBXpPtU77/GNjX/8MVgJHoV3toID9ob
QticYjlJ4b+MnZ7e6eXYL5H9xRxZzqcvzGYp49YdFk2UUI+KItDCtRFS5l7I0XVugoD143TxsyvH
9irFokoT7coJqBQqf3w19EFQ7FZJ91JoeBNKm99s5FxMJuycrJ7mdklrbVlm1Q2qOmM1dPCiC6Op
V/zNoKFe86gpn/itxljWiM4kgAWln6FZ9Wpw251NJve+zIBSRn34qPTxty9n09PWbbql7OIV/AeC
cQvbf0jJgnkmsnjCu3wE5wi8Sz3MuEROdLQibFaWDW9nZVil/zPXU+D7Siz0zHWfpjj2V80IVUqp
wV1avj3HVucQfxLRL7EyC7lvjxE3ZUUX/dkvTX9v0q9a56h91jp9L0xbrIyY+UUUpa69mpI82rdB
12oLGF+6uyQkNJtu9aSUFHNuDa9MVT1AKdh0KpeGlebRax3L4CIG44XcMuY6JuOqvOwNl4kYWS7R
dcnYP1oyVHvUbT5XHo0bgSfxwYiG/G0SFHY1TNS1iyngSzg1Wb/qqwFk2Ld3flsXb1iIB9aqpke4
cmYAIoZ4R6+PE4wGlxFcwP/SNlZZQ83CGWIXZcO47MOcgB0zfQiVfzOH2GyguJorm5CHRd7JF7ID
3UUGaQg5m7BvumacHmGBOZcDZkJMRLsHmK27G6tiNtv2uEtjvOWnTN/BVE/hGWZ+90J1XS8HK9op
P4+I+nTWTudi0dZoNYAKF254Bni5ZWpRDvGuK4spXXpVB9W2HIX2nkC8orNg4S1M+zF95uX5PdHP
SapWLnpudxFZxvTTnRqjX6VjO+F2Ck63GiKpbu0BdCNSkfY4uDkd/yDP+5WhOEl9rwtfrNFrAQWj
24D2KKE/lXoNKqDR1WDXcb3ETXByGMqPrXUatFDcK9f2/EshWrBV4WC8PzhcNmOqkrUK+D/IulOL
yMwKsfB9CJR9WfYXdWDr7647FW+c9ltjov2uR6m9SqNQxzLaLy5csqZfLY2KXMtGTKMqj5lJN9Yh
WKX5UDrsuFAZw0Lzp3rt+DJbMaJc1EVoXZUQCxYeQNECrCN6jW15JXwnVysFsWBaTWRcgZ62ZfdS
GWFNSrI9kxJNYUb6Rilo9Xs9GKE0EahX5AsqhfSii5rw0fXppBoIvMPUdlcWsAXk1BJKAI437jYe
Xe231ADvFkNljFjI+Vapw+KI6o7k6aJuNm3ay+mq9iPdA/QNDHVTpLR+F0nXU/cD04X5JrAgaXMD
IGfDc+MrVuT4XFAfdKh9Bc/K/UWHnt4rrduHuuJei/gcE68qsa13KbMaCNGMb0Lbsl9DR9bjpoH+
WS86yuTrTgfHWlRaUzdLMYz1z1rq2m/YEJoOeauXd9FfGgnKI+eSKa+u+1GTizadokVrGvE6tezb
dCjMK2FybYFTNP4QDTEyG7Lhy1s4AQJKlAkBofdt8i796DIz/eYtcWiOWlA040HkKzsherPKsSTW
VHft1SZ9+tjEiZgMMssdPmufU7dzdLGCvQhqb3afMurhI1fEVm8TgzR4p5AROI/mQjONYbuvhKe8
lV6aCWdokxqX9l/IFU7WkusMZ2aX2J8dU/VXXiQPdNiL+86NQphHFvho3xUVxF6H56vMae/LoJ8W
keBvtF0u0C4Ml6XuqNC5cUtCGKAxcQJ/L3n4V0eDBaaOmsOUlnD456uqIohQzI6Gif/WGHkL1end
m5nk7tqE5/w6373rst1IeU6a9a+M5uuw8886EHOYApCbTgbum70FyZGMFe/GsVYWZYMxnsmQ+Vc4
8nWsI9Fe3MoeLl5rbXDyhumM2XQ1l8TjIIy93mo/vn+h/46GmlJghGxIB8X134yUgyfrxs4ysxyZ
Suhuw3er+1lAuzvngH5ukPnfHwyi0YcvNM8dNyS6wMLQcFQ1Y/+eXtQGMsQZS/J/dXtfn+hoioSV
lieEP4q5W34Fd3hRXKh82g2j9dIR0QVLDx5ruPn+NZ6Q1c2jEnlkSdOQ1rG9L5mAMDoUE7NGVocq
exmsh4V9/b+T1Z1+n/8Z7Eg6xalSx0WFhs8fd7TKfHs5xbumP7PWTijxvz7TkbhI0VTNM821/prm
1z9cIIA8FFd+Na6rl1Zb1UVyUbLevn+V/y5x9CUmEdHMScc2jkPGfa2u6hz620bm07gi3FiN8o5A
iHGZJLQcrOpHqP/XS+7LkM6RfjXyC6F6K5g2IeoG7LKJv/ab67qpgq03nAsmPTVVDh/QORKWjl6Y
BX7vAJ812YUojK16JJMWWES7sXTQiHwwVx28hGcxtQ/WaJ3xBf13L/M8j6wQB12rFIipvy7GAGVB
LzJmqglH24LEQpCls8LKXoyr77+k8a867etQR9tmQyCbaBQSP31cVntU6KtiCaSKCmXRX81OQMXu
+xFn+eZXTfXXAY/2TrxbEaC4lbXRY6sGrVHxLnbZQbOEltf3Qx2vQRwKDHe2nrMJxPIw8vr6GlUU
DG6geTDZE5aFDxD/5sBd/vx+lOMHOh7l6A0WaNZs8iz7jTl8BJW4DNp8De3y4ftRTj2LJzjFPOwJ
AOmOXluUGJpdGla/iUZFREMg5vREru0VCP1sI/D9aObxCp8fysNZyxOe0PV/gkicAORHDy24IUCB
n7DJfToX1ElpZU8rLRb6lW9poljrRdnvrB5yYGEk+toM4mQPXhiSTVBNq7wEOpIKzB3josc51Jlu
kxvSbrbVtgO/vxnMdFhjbFS2FG1cCpw0dd8SlJ8L0+/MVTw1MFgSGj7fP9+5xzv6ZqZPdliBoI/r
kXadN9kKwutzncQ0MXDULIefvXZOCWodmwkcv9KjL+hRM4W9gX3xFA0UomSaGfPtOa+pHHwdLgW+
5cRwID2BW6XN2ja0HqN3Xyh0V7WRAo5Z441R2cYvoUL4tVnxU4PRvuQwdZC+k0qacT8FLRTOHVKY
pyBAAup22jskll9NpC6GDMw5HVxIZQprHje7RBJ6S0cyXk1oAM8FeR/vYn8f2KPqMvHUcMh1/Lr8
xFCXEJqqYWNo99ClDRK9NXvfRHQmrOfvv+fJ1XEwlHk0FNxzJpbDGkTY8BioD/J4q+Ht+0FOTpqD
QY7OWk9UujUODDLKbJmBM69Cu4NUrMKryL4ubfpk0f77IY35HR3ulv/3HTrCRlzlCtM+2sJCkOw4
6Dtr43BHXyJn2KCMdtexa9TL+RheeH3zYoXROzB7ssYveusa9pnT6J8igx9h6njrU0HDFBFy3gEP
akPPoltq+T0JeMaT1dz4fXSZ5C2tz2qfQ45xq20wNkur8M981XlFHD28yQGIm4jH4U9s3tdxycUJ
jIrm5MabefmpPrU0GNp8Fc3d9j6O/7Y4uNSgcUY21r9+/+5PfG6M8SwpMU6m6D7W5duiTjuUF/it
3YTk3OnNoq52JCkqo4Ttc2ZDOvWhv4x2NIObuI87eNc4GsLBXehuEnCBaYLXqoLP2Aq6yWQJegs5
gaumbqlDSsABrqbt+/1Tn1i0Js7JriC0zsZJ/mjR+inNRA8C2SYbl9qbaN59/QUtUReds/E99XoP
Bzp6YEeDQNdaAddE+01AwtTarYfDgxN/uu5e5fqZkvXccx0tXiQ4TiljnsuXq+4pxYVbWMtErQo8
iv//3uCRn4adRfT44d1tYKmT3lsv7fhRfzXjM+6D/9So86o8fIFHqyN0EFLqIU9kL/r1tEpJCqt2
w7Lcp7iEGOc2ovlzHK9FwSWUMkq3LMc8Or0ig2C+SvFU4VW7tjckJC/NvbWd1ubif+EAe2Y066ja
d5phmkKWNB3LjfzRQ2aF+5rhRXA5VA81nX/3OhofxuC/TXSf3+nBU1pHs3+kGo1tXetZcXSIte63
VmQA/CqbzkySEwcWAzn27MxukMt19PGEEQ403igap3KFmSO+kaiGfn8/Ef+p7eensU3LsNlDITcc
72BVTS+0GmW/MR57ivt2C/F+KRaoP1bNUt/91769x+MdLekskb7bCw7Ick33YI1NGir/7bQ01tW2
PWdoe+pwOHy4owUNFQH/49SGHDMm6dIdi4eq1xFpSifkSAYKCHNYTj7m6CF62e/f7Px1jhfD4dhH
S3zQyilzk9zaWFOyrKeuLZe57Rr7Imv7P98Pde4xjyZKTtFhu63LO439YQV76d53hluMWw246Xgc
Vb2CvZ9Cg0epe+bOfWqLPnzMeRIfnPtZZzajHljmxgWXXNu2u9ZyFD/4pmxb/7Zt72iCn9tn5pX9
3as9KnhMt5K5kzOH8jlQBJqHeqfFgO0M2udV6W6757O+xSdfsWUJbJ49LHiO12JhxFnj6YKZdCOS
F6T8RfzRfQzhnXBxD1h//z3NEweRNZt2mx6FjemK+dccvFTsfoAq5opOq2KaopOFFLOz9iLogv1A
hV/TP0m1hxIl7l1Oq57WEWqqAJBC1dK7Dnj9zz1J9SujbgO6+2JND35hzLJkrVzI0cc/rnuzE/mE
OVazy7v4utKEh2iO6TJqpnVmLZyYJBbJSw57GGJt/W/xePA8U0iB2trltKmh8OsWCvBO6HeVo7Ak
rELvhjZ5uLQGLzlzoJ/YQXFTsPX5DMSL8jhtCVUy7UKgINrMU/JIVwiseoQ/m8j4J+qp9+8/27nR
jpaClkJ27EoLl27H1R+0NoJg5HSfAZwBfHnOdWVOzZHDZztaBKU5+tNEH5uMDJKDDFHAmglsh4RV
A9khuAOJpef6MtAu/l16X97o/KUPvmQfwV+PEgIPBq/uFkGoPThVby3VTCMXfeaswgjJVamM9CZv
bbl1/LpMt3jQE8lpKtt5MB2VThceIO8PdHFcKg2PzQmJ8YBeIeyuHHhYnyLQkUn3ZjHdT14sLwsw
ejjITm+Rd0o/DJA1dQSKkaLzL4uw9uplX+OWCzDoLsqGbMeqseED4AB0m/aWu6ht0LUwRP/qhe3a
LEVzGRnezG+Epl6pDJqLGWe73oA8lBNov8BY3FhM7G071XW3ta/SbQezFqs1x86W/CHZluhFEeJk
/VPcueaFOUTNR+oWGKraqf2aoibeVEla71Ql0Ok5xaBWQ1M+B11C9DJBReECrvQceJ1FmHUWQXET
a/Wmk0kEtTANfuuO68PkMsp13AnodJ6EO2Zr7yJvp/uALEFI6MUSpTIA3Wj9sII6WXqNrncr0p3c
pXSqfNniMoDQH5rxVJjdqvUD90oTNIcU0DFarCz3lsZgz24YUwrEZ8U4acTwjGvRExmYuHchAt+s
hgKXxNaEn0hsAmwWQ32F/ISuYzH41Ypg3x9aBXu/ibvPafDxdexhr6Vd/9RSpZG5U8MZbZW4SUpt
yxkx7IxCrdu06K9kDuUmQNVprEu9C1+rBsLbQvniVviphqPLZFwUbUHUESSKvmihF08BO4gs0Lxg
npQ/TWaxibwM1Fzf+57JXS/MylWpEKiqxEvgapnmzorLFC7BLI9K8J1PAM7f4nHUt+NYpE+CUNl2
w+q9G8LS3MCe/AODbIPlGMomIyeXTnnrTs4GF5PRzF8PrHVE0cS/aH77RmW10BvNFIpVdCEVQr+m
L39jrmJtM7v/2XrAF8pJwhuvoptTJgPouhE5JYlA47bC6GHfTkSdqvSXROTTWmb3x7ZNWFaYLiTq
FkoLdkRIon0I7ToUd5l9mm2wS8YYAkdGDq00h8u2T4uPdijUQ+x5JtLARjfpdUzQ8AOJaZfsFGlQ
YUZX3ALwS5vmtQ6jdmWa043NHRrRkuhf0AV6/kIq+aPjb741J12/0gLtA23jRa+Ld09V2rLA62sT
od7ZkpZuPHh23CMvbrQVrKN4g2o/2CQOcmGVo6Xt1fCjbDvFg0rQf/64Msb0qYc38d5kpnh3qyF+
lVbwo8k8YKtG1tnS9kR5M1noAqCoGx+ja2S/HOBwHZeLMlsIFhcoNolpwvzZYYQg68bcFa3N3ZAz
JYrszcy5Wzhuna3Cgb8acY8bBGKDhr/TFoNvtehNpxgp2hRCHxc0DyT+WQtRW8Es7vso8q7cy8hJ
/0y5l0HHb++FxX8VpiMZcJ3HvSaTW5Hp10iDnvzELe7p2bkE2xN7PPr6s8abwvgaQntiocHApA1m
eZdq3a5Utu8t6z4Z8Jvq2nfohmhipaJVGuiYKtYoqGJhhi2AfqedcZszThSmXw7jo/uLQU5Y3MIo
3USBYS6SlGHsJA8v7JgJCS87UWsH86zCcKCV4EVVaA2qPWPKrjMweDe0tW3SiX1GEb/47w/QwzLh
6G6gaZ2k1AzGjQ3PDDMvTIsgJSSXWvf0/UCnzs7DgY7uBa4ZojHIoSPH1Kt4tOtVcmsUzwiIbZmf
qX1OjXV4Th/VclYDL0q5rblxQoim9eyuBhVhaQcVZi/+0qjMM6moJ6tHUxpAb7oNCuAefWALBq3T
BDSu3ZgkFGe6SGrjxSUOd41iCbZLmgYfACF3TtPZ6yJxbga9fXChieedNmz1BLIUXp/QTQkqLgcT
247Uu8AV70fmYOKW1F523+PsdZdCJgAvCSO26+IdfOixNNlYvv9UtJVOlRwHj3M0KyI54hVots6m
NGxYEKhxl1kRwe32GokXn0ZwYeyJPdu696IbU3GtnLa7SDPFjq67w00de9priICfe0r6Gmf1rQZQ
soAicVU04XhrqLYPYGRV1mU/5OMaX1GAhgontpAjUglII8UG9qqHz4TlXDWtByIMbptAh05B+Yzk
Kfei+BJW//jcjO2msfTrmU06OtqdRR1TwgvCPMbC+81zZLUvq/4OkirC0zxMlkn1c7QVwgpopc5U
iW1T26usrNSqC9EfexjblXk4LAqYq4tsUE/QxLSbMOVEVQ2i/9wWqMknR14oNrxkLN/5n9HplEht
cJczYSUncOl60uhDNiM+JoxUlKoTBqGtBVHN7bJVbdNbiIlwGNH/INi3VlVBQVcb6M2czaCC2b9l
G4r83iuDdRlVaHY7X7nL1LLySzt3OjYSyJoNriaPFqTVSwOtZkDZgE8bjqzTk6dH1b4vfCy0iJBf
iOpNVibae5Obi6HQm8Sq0J4tgoxzdHDulHlnlsXJ6vxgGh2teVQbvcetlKCWsHG3faReHNXcuEGt
PzPJ/TO9m1Ob7Ax+u3OXVJfHbenBcSM5OWxlUU5zSIQQqOB53QQxvpjfL5BTz4X40KX/j682MMrX
ijwtqh7ridTcYEVpboMhh4COlgDyV7UynOlMn//0aEQf6zagM7ahX0fLZ8fNJLLlJiTBvELZ4Car
LllU546CU7smVJz/Gedo0ftWXQbKquWmCp/rH+Fj3b3WT1SA37+7c6Mcvbu8wvS0nfhKgxnc6vkf
iFv7CrvUMrxJ5bT/frBT+9jhIx01hOJAz+gJ8eoqrHnczzjfjXKB3hJqMeTtxH74frhzX+qoKTQk
qiXng+EmqvkfwX3SX7TJmbPtH19iunmHtcRxwFied7Vu02za0KlskXJWszchViVF1l3ERjVAqJ3e
Gxk/GIkwyTCIxkejxtSywyB70cHLCxZkpxsvQav5y6aRuzK3p+ZMO+VUF/zwVxpHb76tsbzSLV2i
HyGYTG2wq14aH/AW14SfbM+1OOcD/ag79WW0oxcfalnBxsCkai15nY2QzNClRAX3pmbkHiP0x1bz
XruGMvT/4YsfdFnmGXFwN7dV1/YVl+6Nnyyw4uWDTwS3WGd2tpMtgMPiaV5Uh8OgjqX9zTC66ZaL
rtfeCjS1G9QVl5pmqxs5PrPhhzdDVsl90IcufH30nsiRo5XVBOaDXXX1PtF+w6TVH3CBam5iI8eV
LSyWhpQYroRYF6NmzGS+xf1sYY82eoDKWugNSoiF0878eB0N46PEICLL1WOAKjKuip+YeGQvRVIg
dVKPzoCyzdQ+CG5J95pm3Dmh5i3R6+jQy9FPO1j1YMQWv2vdpF/mXFt/m/BYN2PnoyRu1q2J+Gv4
iCNMre01QqCVHj57Y4CvHChnjz9K25fxb1mGF7jjLNKRZmSa/3bHLNjbkfYHu8niOoJM+qeCVX5d
T+4fSBs3dc4VkGsSCgjt3UqNrUcxui7gxieLDn48ZhEw9HPnxQzVtjTkpS7VmU3cnCf88RSVxuz0
DyffMf/avR98QigXDX23XG6EoYlFDomgE7hN6hMuhCN6Na/zI07u6N430AerMMez2HqTeXfpWm29
7533KaFlb5rrOMYdd8RK2RN3OHssuHCvAq+5iocBQ7whPwNonTpWD3/40fETtikiaI1oF4NLyUoT
VolLW2piDnDO1vzkNWmOr5ljKjzvnyo6NwQiMwtTBGw3kSDZU7ShfnI3AgfGTuvjjZVw2dfyatoy
25GjtWP6M8wS7BMnAd02nradDXOkFmZy5iQ5tbXTRZX8Mt2gmXi0w1RQoUq/9kkdLfztUOy1KEeO
7u3TUTuzdZ5636DqxKjia+Whd/y61v/uKCaJTpspiO9cRUkdRXV70fvB+Pb95nUK3GYy/meoo86i
PXQadlOU+T2NzZWZeDsV2GJf4PzSRp5zbUN/4GKe3uu+3X+O5rR1cyvYfP8rTp3R4GGWZzr0+QEx
vz7vIHvo1roySGASVzhFLyyj3g9dF63qqbwcVBLRMyPs8ftRz50YR4+eEpxZ5xonRtKNFvLL1EeK
ZVsrBTd0oafejWEl157ffXg0lL4f+tQHPtzM5592uBNgItswweTGyG6Z7VgFYHlbd2fODPPUjKVW
8EwpaFv+A2iwWYY9asR+E5bc6TmLb00nvaVP9DPxtPXoeb+cfLoPB51GS4aauIC7oHBqq0fRfFqh
vpNSew9KN/gd6fg0gWhd42m3D4X7hOCJpB/PXBZWFi1Lmd0T+UEXKYPK/v27OjlFD57CPkKcKYkD
fUql2NDdu3HeCgxxo4sU9qwlxX3U7rQ7E7CLhMszu97fAuWf/fo/r88+2vZawL0YFgpIsJ/jkgbF
xSlXBvpAnL+2lv/c9OGC+y8wQ8CRJ3aC4hzHmX1tDfffv4NTC+TwFZhf54ueZnSPZSZBpnwTW4te
XFZN5eEhQRtVYTu8j2LziiyW/MxOdGYG2UcrU3KzBGuHcR4oBMnJq5LJGhAJIKs8M1lPrcbDR5wP
z4MlMQk/T4pWs3Hv445P385fjUGcL3UVLoWSj6H/Z6rlg15jePb9yz35jP85lv9W2wcj15ite0IB
V4fNdewZuEUmaGlLirnhTI7VqYvPwTlqHO04SVUgzCr5jJluXpd0Lcew/wArlBvHGvbZOHpnPt8p
fhgpSf9TcvyNED94Nvr4WWEqprDABzkCAbAb+3OQyHywP+78dpOI29jDMzs+U+ycmrGHW/rR56S4
ERKsD+0jAt0NlP9la0pn27YI9PMWT5FkDlEc2ILPvOOT28XhyPPee/DI5ACF+IZEzqZrx+FBa/Aq
Bub6KOPiajQMF1UYOI6LFQ5G7jR3JuZaE51573/5y8dbB7RRbyZrwdQ65uT4I6gBkml3U1cy3aZe
hMtXUyYPGNVXQMFSPllTG1y2Oc2DcqpyHMOBTDGtS/3XrvWm7YA18qpQU/9Rta321Hce4iHTRzFt
KhKAmq6blqoYnWWB4yO+H1PlXWi+6B+NSg73iZGZ16y26WcKY51q3dbiWwPpHek5SIMvKjcE+e2M
Yadh9Hyb+IST2Ek6XqYq0Tfu0NRnXsj80r95H8esoSx0zNGIInNje47YeWPzqGtT9N4YKBO/X80n
Jp7geqzPFH0McY9riSbqVVC4uJmQwPBSudM2MLNfmT3c2Oa9AEpS7rkoslMXXbpNlqNLzll8c47O
iaJFulo2MQIdti93yLAZAVHBwluV0d4p2yfiQLBqSSQ3FNv2rjPHcJeiqjfVYDpnHp9x/33VwkSS
hGyU4sw97kMHVRE7YqyIYTN7DCRSNtKiU3jqc8fHZpGU3tsM+0VyftcWzh7D3o9U/kcfzXCPdFK/
rwZJEKlhgbdxPYy94a4d9XxcRlkr3wzM2vfWNNiv9Ev7l3jMXrpQx0yzfAPV9sHIBvda5GUP2pVk
yKiTfviovTS1iLyMsMgbSnd8mzLnpXOs8sFyi+auqVqQsCF6ChNd7D231e40g7wCDaB3TAYdq5VG
Xw8RviRaqgjY0LQQ+73M0fJP2dEWT40CuzsvWrbK8TdtJOoLcqrwzpxki3dPA0yIv8OuJNbGik39
1Ud1fueVchfJHh2ORKq/bCbzxi88dw2Qv67i1HzR21nirznvQdV96hy8eMbOas3utqvRUU4e8LGW
1Re4Ne9l48YXboNQMCUKIW7wK8KkN3moqnJFQsObxFRKsxIIJaMr4WE4ePThqdg+kwf5qQ3jymho
IEYIBLkMtDsZ4oG8xK5Dv3HDJF1n5oyvGoOzivTkl4jg4Pet5a08LpRLBLbVmZLrn9VqWKQFsnNJ
SXVleEen/pRHQrAr4avTWhckbO2jkBHp5X+/VP9eeL/sCvM4pmnAgDMdNsmje06tDyAKIXkGjRge
PRW+yrz/cGCt7xrD2IyiXU9Og+wb+97SGCQ2QfkqV/GLY6DTbOzuvgvMyziOgD0x1m8xx+nlQ42M
+fvf+c/roJtMVxmhiskFxflL5js4UegfleOUTmh+AhIreuzynOJOFNMZiPBEdfBlmKMjE6dp3Qmn
QN/EPboDLS+upqp+jIak3bll2mH1ew6zOnXbFmyVzDkdBrl3rAOIccEr3b7nyWj/w8gowTvEZ072
81VdFGrjqnZess7WGLF/S0X3J1UdPk/Npcpc8yPvHFwMcu1MKXjqCP/ys47K3YnUJYm0BNh4IDJA
lt6yyFI8TWUKO0Qbb8nI0h8MulavWMNeRyGqUgzOz1z359f9ZXLy1a1Z18lt3zXlMb9/GLlSoeqd
Nklqi+cqm6KPMpBnCvu/b/hoFJd7Ch0Nw3NpLhydHT0a6JCyZAI1LBqPU0H/VQf5pmv+D2nntSM3
tmTRLyJAb16TZJrKMqpSVamkF0KW3nt+/SxqXpRkIome6cZFNyDcPknymDgRO9aeDg2pECcT+kOR
0XOuGcmHX9T7MpCsux460j71TeEb1xeF/n2MdAryJRQRlYceUxmMZdS9lHngbZrE2rgYXTliTYVJ
Q8srB+zqvMMyYRqqTiXVGv9JZAfeFbADZ2zx03BajHxur75rs+FiuMVs0BPS9zC0pn3Z4MhiNKaT
+p0LQvo76gD4BxPOE0URti/jGJzEUr1P2rw9bvyIvzn15YdSDZWJoOiEFsuONaGYbc9MuvGaKRKd
rIHQWHcfUt/qtoYph0wiqPPKx1SrP+WhcOhMheSmkDxUvurty1bRjlEodydwh6lr5BB+8rZVEaDH
9xSziMNDGWMHsrmHXpTKAxrW5wY/sSME5i9RXhwx7RQdqaU1KbTGX3Kqv3aZ8b0L20/Eh7M/eIPq
dGh+VPFoWwLGiJCMbKEOWy6LaeayYoJvtItGzmh11RMbGKj8ojhnWvIRqeFZhi3wRF9l8JCVPpw0
vwA9qMvNe+W3jZ33c5qrHZSjYNbPJkTHvRioqes32ey7xNYwKSVqkXjataKE2YWUS1BN2aQVRF8k
8LzyIdbMsyC3GFPl4P5HoQ52UuedCgsMQ5g05wFy6rHDE+hRNkgF01FxkCVQu1WoPAMNKEmTAiRD
bfUrbtWXFHs2x8/75jQ0sA6tIPpZpCH5qbLcSVYK53mgB4is/1uVVz/o046fIhpGZu8YR+EQBgg4
PkIRvhtwGqNZqOqOva/8HrQcQkACwlaSBnEH5H54KuNkY39brR+JMBGGhSJCqmH5LI69Uk48aKGi
5wJuG7gOBNR5/RfKt3ij7ShTbxxfW8PNf/7P8eWp6VSrCkzuqsEiMsF+KYv3WkGjWzOcoZk5QEY3
5Mn6akyRdNM/q2UxppRF/SAH9AdpFRquzCwNArHQgGw7h02yr33PIwHqrZZZyQ8d3r2TVQRfvifu
uO6MuwpimBIXWrETdBU0DnxNu1eqBniX4bl9FQMoVitnqPSXKqJZUTGr0O58NErMYTAGNOqEiGvk
Uf4tFCTFLU+6S1pPcTtgG8FuIsewG5tgP9T60R8m6KdG+ws/EeuhS8LG9UfVNbs/ep29hrUOFEZq
nvRCLjCQi0MIvZ63z3tpZ1CZ7ynC+gXgDC323QmauAqcPpdH+Jg9ajPhHFDutCN9POZ4HFV+sqd7
EjD1OHSO1tX3VeelnPgRkkRPlA9qG2/MtivRC3VqCUKswonGpn35+elVlEqrl8e9nCRcAiDpg0VF
Cih19WFjk5wPq9Ue+c9Q85H6z0yLurGvvYSMal9QIhK17ux33otXq8NJVtAXhpqEZVwGPGqEXdcO
92Utixs/4trjAsExNJorpPX1R8k7rBrUEjXTROcqajA4TcW7qRYbOeu/V/jlw/470OJYYm1bPSxR
lMBFT0lpgnwjvelBfW7jlNoaVTMHDF598gr4e6H3K0Bxm0+hDTVd3zU+iKDaewnBT8p6Ih+K6peo
AwiDuGgrDb0g5g92EFwhYAt6xVuZftVNZEK66DeAgbY4FteW67/Pspgjo+VBnA6KcQ9i91hhidSZ
KarRtz5tvplVzwm0laa5MqKlacj6DSocdLIv9sAcgFbcCckIGLsfj3LZBY6sasYOUQ6+XLJ/33fa
URGTLYXI/N9dfDX6CHQuxjI9Wqv0gGxkmp+ToN1jzwv5DfKkBUux4nNINOwBFQvhXG3eyq/Ekhej
LhZGKBRCqIu8X9q1rX1M3eysFcGv28tv/WiWhFJPUyVJs0w6wS5XH/46Rc1f2Lz76i7OnOnLkP1K
h7PXbERk64Qp5W59vg4pMoq35X2I5EJimkEy7JWP+o0oXf2hZ87tZ1mtYpQuzAuDk1IjrbIU8mhp
oMGr6IB2R+Z4l1FyfI56+a2rs3ZjpHWKlKGIfGifoyIDemTx2jIohvjW0s3m62lyrhKkQpKKgFbE
ea2tlR7JZWuiGMFNoZh+VBEqq9vPuvpuix+wOCt7YZBK2WqBnwyS+qFakJ5oRcGF1svPgNLvPVpV
NkKCa69XJ0VE4zLZSXUpIGlh2FVdZLIKcGi16yjwgZJHjyB4t9r5151uZJ8VSAU4UKJbWl0xu5rq
Y9KWw144zo7p+CbaqT1+4kg+NAfByTde5vrJZMqIJOIUsoCmZS4qaz5Ybyxq6ZQwyx9j8WKllZNi
73r7i10dhHkJSIm+b23ZKKQJQ99iizDt1TTcpbFThRI1oa2PtJ4XPAr/+ZnkoqgriZkMwFsBtku9
OX0yPob8TvS+Zd/M4On2w6xWM7Bhk+OXBhPIieSsL7eNBnYlWoW63ytZFtudrIjws3X/05iN+Lyk
lriRoF/t/IxnSbKhw8u4wq/o86iMuBHTRoYiJPK/SsabJGOJ5n8ekye/tb7cfrx1FQ9NJ9VjmqDY
T9BdLNa3VEUquT6p21f1kBxLCOM2aeczDwsQSo8P+tRKuyQxXn1KjH0IbxfVPM2K42OaC5Mtoszd
2D+vvAFeqUjiC0IPeZfFL+ojJYkBLXVEZE70FexinbwMkPZRVaQbL/vKHNLnPnkiQEURcXS4/Lh6
36dmUGf93hJR7QqPfm39kEk86z5wEqqZG+96LsVenK4SRRwoKCbPxr8sh7NkTEA15P17eoDA4ZPS
rP4EUb+bhp6qD+nXHFQ9MFUquBtL8tpnvhh6EY5REBmr1or6vUF7xqDGGRYZmA1WyoB3gPmuehPN
OZ13ByrYKSXpI0AFmxYYSEZC9d6TxN54F+s9gqPrb4YExeZ63wN1i7wVRL3rVTM9WyPGR3ooJRsJ
pHXxge0bG8i5LwVAJYHv5RdW69qQy5bLZG93jmoHNr7NR9WJHhV6zbd2183RFmcV1W1Y3Hjdueph
dIt9sPcUByccFxMkJ3vDV+P2hFrvTZcPt9ibJPROtYwJqjt2vmth2ihTEU6nytXMbKNgufVoS3UW
kv4WyyHGmp4aDipash2kaBiyHwAHOdbr7SeD2bBaKxfPtsy9qsiUhqlgvDRBCVZokgvdNXxOYBY6
QScXdluPx6agbqukrbWbsuisWfSRpk13APJJYw03zrMXlBWYQ/Gn5usVx3kOw9kPnEEl/4eSz3RM
OYkpjNQPyDwcs20OpoBnvWRVxa4eiqM+kwAzox5dNfU4AvofgkZhNugU+ntVJH3wmu3RB3Cly8NX
yzfO8ZR8CSLjgHXlFxTP5Qnc7YgBraK7VYsZs6zkB18tJATmuTp98ryS/lPvG/gK/Gl6sPtBhlmu
llrNSZFj7EIT3/El+Y9GFxtqQLf2sgO2aC+aUsuOKgjnLsYkyq+me8Hzv/QeilWww8eoGcddreq0
lTba10AFk6nXBr5X0c8hwaeNLI9jKuP3Xs/fuwn+v4Y9jaH2d9ikP06cQLveQPOqq8lwzLi8dVNz
R7tsiWdG3H9rze4QNeZda8XqdznQvVPTy/dGjOdKghkBDpf0GtT7zDLh+7TN2ffl7itFV2XOyrqy
YDyjJJCxxAj7Zqd6LRxsREa7xtLwPQJQeKSegCe7TL9mJkv3iggxhU7WezGdMHZOzqMVw6cjLb2b
uviLb6bRo1B3Z6mmLWGqXrCY37cGtvKjNBoPhkGuyjCj1JWwnL5rMuibpTRN59aUn6g9f1ab4LcA
7FhqB0AtkUwngI/V1WxD9Fhq2jkxcpcj+TmLxD+ZOvu25bPTrezf8fnv81B+xlzWGVPvVJbG0zSJ
NJxqgUwjaLA31fTQ+xbqAryqXXOS7ECQ7EkOz6RrcVlLqvfSmzoyXON0V0coaYym/xaJ0o+OA2iX
i90rdHbxrg1y/DNN/aSVyiFvagykMuxUiga3KysTzqz+b3M1cSPLv172yM5o2eHv+TBGOLDYP5VW
wPFcxZlt/5fVse+OyXmwhUO6TzZZHavjmHsngA5TkaEdcgNVFoORr8ZLKUr2WXXKn7P2PckO0bew
3mi6WN9p5nFAABL1cK1ZxXStlSeiVUzZHt7nrlNs62ylj/pP2lwC6DWgrCvp8+39bP1kwDKo5ilw
iP4GG5dPJgRCWHEeQnr/boioQ20FMPRbqB5uD7MOnS43zcUpH2h4mhQi509Dpo79DPWufu7ML5jV
hcKwcfqs5wZnK/G3SGysU6Rczg3dC5FId4wmHqY9nVAHwcbe7uTble073sZo81l2GTtdDjafhf8m
zzC4MkKajNxBdSEHU0dGs6fodwEOfgMtxVuUn/XTaZzVKndsibDB1JdXpVasSdWRn903Tu+qduKY
J/9QO/PM9/fpxr1sPT9kYhRLl+DWGWgRFyd5TQHMjKDHIwX6MD6K7l3UMID7OkQ/bk+QdUkTCo5F
MMTVjHVNpufyNZrtOHVG1mV78YAr1F63I/q/d92u2RkH2cHp3A7uttpzVrOSZCMXQQBkXKl1elkv
x2ya3ooxIsn2tHFVGNRPdm7+kY1j8ixtkc7WcS7VJO5g4gyPoRa1TL70UjgI/dhk+74W3oRWdTU4
Z758F6XhQZzccMRLTcB6RsAtwQZkiUN6gEvEuPGe19/z8meol49cm30kBk2b7a3P7bemuMuiz8VL
h6HtxuecF/TFqvj7uMrcZcUWrZvzn/+zKiwAHJo5DjEWGJ8xH43c2YfNd/tXMdjTtGuJh+ZRCTf2
z1XY+XdQVsQMAJLJRF0OCl8/FiyfQZGP4E2i2cN7spWWvzaGptAJYILxnEXll2PkeaSNbcYYKtFY
sFfjffQt1jbqMNe+kkaSk2sZLpmrc0Aa/dDPIyZm1H0xxx3unvXv+pOw1Wy7nv8oOBjFouP2Cg2O
4iZQ1KaK9uV78aTDQYcovRNxfQu3oubVBXPWm5uw3yyV8bj3XL41H9impESMFDUHq3K09lMdNDul
c8yjqYR2ne6z37dn4OoehyQLdIqBDB/CHtr/yxErLW8w7Rt1FzkfNjmgq8sOobM0elvPtroQaDSG
sCVL+FgyLZY3uRBURd6UwM2NSvqJOcHBF+CG6cCQsdEq/N/soLRt9Y7PdcEXNrJA65lCkmdOtHKA
W2jnFpFJSbgySmrtuZ2X/B4C7TW1CkxoihewDri3xvrGwt4ab7F/VCGLWgx6bj9NYoLAKCmGYQc1
4LIKZjWx04TkyO0vuZ6lPCLnnE4eiI+57N/AKjqwxrGg7EqPz76L+5+4qMh22bxPgBgOkkk90K/N
jQBzPX/giFkW0QP4B5HT4XL+QJbQAbFrlhur9ddgCO4REmkvQDCGjRN2raYiqWRQDWUvUcjOL5WP
2FBIcqj2ljtm8ltJTk2PcYWkk8PuFME/W9Sxa5H+ZzXwuYl1HZQEbjuhLD1hEHwWvaF6CJFbIa6Q
P0eZ9UuS44+iEd6pgru3v8R67+OXwmlHoMi6WrWz4hcZjgF5JNdPCnUnSQXEPwMR9GQ+pdJ/1s7P
r+WfwRYniEooHGMObBFXAbsRuI3m/aEt9dopxWCnyfiCBEa9sWvMX/Xy2GJQS5rTtxCQyDtefvWp
R042prXlovnhwNKHYzyldwAefLcTLJcD5mPCu8JHIHL71SpXRqY/iR5eEt2kn5azvCoKRcY6mKJ7
L8b3iRDtkkznlOmAVfolzlE9DVR2gWGEC+rumGtdaE9cLRsi6/3IOlfHwvqq9B8SrtZ4BKTviTap
L32OedusnsjiFGJV05WvYyE894n5iCdliQ8tTgpVZ1SfdMSbOz/3Tbswfxdxjtg4rB19irG4VLPH
gn4aqX/y2vgtpbPkuWjRMN5+B+uaA9OKTYzqlAEpc1UJU2Mlk4M6ZStB4R62IiYZPrYeWNxr0FB7
vbrrBik8T+ZoHFQrTB1RhaJscSOmd9fa2OmuRGwmPZkcjDoVEHCp8w7xTwgz6RUvWUgM1/+D/Pgv
yBsrv1fpIO5zJ3DN/7y4OILnkqpMh6EOufRyuNbn6089hI1iTL6mYn3uNFyuLTk7ghhKt171+kAm
5YdemSMZbdTqEiEXdSbH5WC5BOWvFMc8W9ayY0ECy8Y56dAGXGIA3yR7oxXinWzUzUaGe72XcJtG
2wC4DQQVWsbLx7VapVdUi7erJDaYJwgT75js3Z5Q8xe6XM1kz9GncneRuN8u9bAl+1grNDTJghdA
HFJUxoFsyy4Ttbf/PhBDWKYJ4JvHWpzCmWLFgyrnhht5antX1J7peNPQnYzW2ILDrQ5gnYvt3GKp
UBgArreIa2okT2U4yrrbGfFn7NyBXGiumrQfAgQftxHE5L/OSx1eAkcgsS6H1KrJDx2P7MOh1F2p
O9ffW7AaJvHUVoS4OuT/jkJQbZJfWx+3xUSXND7yumsN1TEs8vZQeGKzV1n4r6raH6JIDu67Ljnd
/nB/g7OLKaKbFNEAT8y5eENVF6dMGMGqQrWquNi8oO0emf/1MKnfm0St0buofUeqXO8JpQK8RymI
eA9Gjfk8rkxSIdzRl370xPChrIwnLwAb2/Vfbv/C9YsxZ475/D96I1aVoHQcrAAbSNVNPRcijnJu
ccdLQO6n/caKXK0W2qVIKZi6RM6QvrfF7UlrsHgdxJZkYP8Nj1E610543W3cbFbLfsbd0vDPVGJf
peR0uewruW3hbls4jqcYKclR7OJieYrhX+Y97+/2u5uD0cuPO1sUEILQycNjqfMT/7ODl21XplCm
MaPKjadCFF6xsLo9wlrkispYJwWpkmwCv7HctS2cDc2WOyfSKVu9UxwMrA+ptesdnOYP0eH/MBoL
hHOJG816MhS+3uiBOCODT3ATXTLgx5y0Fk3kzn+GwfJg1syCpBzGZFh+qEgoNAuXZnRxB/9YH5oj
vWh7miU2dpf5e198or/DKAjZQU4y9xafSKdlQ+3mYbLhbHV79rtn1eIfd9A7Ny5q2ryWF2Ox0hXM
KySV02DVFKmzjDBnwMbXrKtdN+jVTtI9ZRdN8ZOuteiJ6Jh56pPhUxCNdWlbXen0SRMdh67YFypi
byGD5ANRIcCJGuVTqSH1ItkY7GSp21WJf656/IqsYDibmCw/KkH1iNiS659ROaLSGhhwBl4FuyEz
sbzD2jUW4Y6njO3buoj4UUPe9CZ0FiZWnhXfJYjZXVkLx0Nr4laexh1t5Q1OzWmPGbY3WDvJiByv
U/+oSmnQxCo9GY1qnTJlODSxQSnRk8t9V6kbt05zFT7MRWIRADILmavA8sDD5CBPhmjuqfexFRYJ
ytNSbGzJ03/EsBl2Y6s/UCD6lpbt567ER7nr34AW7mtIJ63v3SEgPChN3R4ycjlUbtqvslS7fSbB
vq/7kx/mwb1n4L2HRN5pvAKImmWeGurE9NKMOe5yhRc5cjrgn9qXSYsr5DC5iVYHz0HSfqn0Kfs8
elCVAqmZfqa1PN1PjWXdmfghGrQ1HUdD3cdajLm4LJd3Uk4dGbYiYlUM1wSLVB2Mh+L3pEzlQW5N
/R7EpP426Vm2q1Q52scW9IY+zP+khiJzDR5jdGglleqw/OFNUmXnhWw+6HJXPA6mXseOnKXSXLXT
qjtJ0aRPithr56gYupd0VGOXjjIMaUVxrIddUOrvXdIfUlghmKYeYhpFi93gA65NqKyQlvI39skr
ixCJD0UHbAHoC1h+zQSXuphmBZyAMurq3R+h8u9JY1Imy+zBqDcmz7XR0Bn8pQaYCiCmy11Z6vWg
amSUnlIp/cxV8cnkpKUK9e7LxiEXhz8bm+bqZsVcxd2FAeeYiSl7OV5Vxtiyqsa0D6uhKlxTKu7A
vmQujE+dl6u3Lj6XfNcg99/TAYqBaGSwxGTKFUxv+ZvZNB5c+x7WSJ04/JHyKoweLB6dTDzdecyJ
2794fgGLfUpVwbnoVJtmJNbiIC5bHwnGKNDdA0RzF5hF9DtuscHRwxCgy+2x1iUn3g5wKoJwNkWR
fODl24lqsc+UOudrRIl3SnkuJ2n1+ptWCHsjjvraRXvnHxSpd4spru6MStCP/8/fMAcN/5zT+eQ1
UVGJtD4CrCg8K3E7Bdfi0G9PyHHu8zalz7bSPKePctNB/bOlar02JYnc0WoRl8wxw+IHEP/mNZSO
fWhaiMG9I/fkHTz5M7v3gwXl9vYDX/vA/w63uPs0aeGLURsC0tLyfpdU8Hi0VH5BNPZxe6BrU58o
izushrRulbDJrQCfu4bnMsCtfmvDtvjErfIH3WryyRpMukq9njakfhJ2OC4NG48pz9ee5URGP8iR
qogImZZSCYQvXhDilknZNAc6qrXZtIsUaxaUT5hRS30YHbCBfIpTTTkYdcUyy9Vnqed9GGOGf2fb
ZpSbtALERtLS3ByYuYDpUYrTuKLnO0ixOW7OzXefLusIiVShp79uv8FVvIrOy+R6CtFm7ndc1r+U
pscQuNGHfTTO9pKa/6zA5r5PtfheCOKtCGX9vmZvLS7mrEQyQYudCu+iLjETRM4th68dcYq5DL5P
g8LcSDpemRikGkGMM9eJxJd97pYgCQEYgWEvEhVXiP6NOo3sYvIJjJKu9J02mnCFgawLandLuXht
z9FJrxE2IHwmR7+Y/0MNKTgN6LlomtlfgCaMsRjoz4i9g5Ene1qHXhU6gtNJpa+GaO7/MC85CozZ
T3Pu81+ed2CZU2i9OH/JEJ4j1DWW9lpx36FVU6wbB0O1c+83X4uqOAyGWtroxZqTJ9JGMvXDnSdq
D5KFY4+ixPIz7KrhMMVi65SFnj/lg5CeBGN4i0z9vUjRCaC92Wqtu/b1SOzjAsVpNpftL7eriuxe
g783EfkkKG99ELt1MlYnPMpdGMAYeejJYKs+jKrEKrZiv9WlymDdkhvn0oNmnarD5eApuQCBq8m0
76voFKbSaDdFtyU/np9gsXOQ6ycnMKenZqzh5SCZIDSJUaCJ75GrtQ/q7568Q49Z0FuQv91e4euh
JByYsLPjK+IHuixNVZIBipPs0V7FxHynJdOpD4Xuj9UGySHXk+pe7Cryz2K9ZXmxTjBSMGIR0JT4
twK3fEjuV21FzxwGRb7WOYC8a5yxq8C2ICM7FhkFawiKb4kvik7o+05pmuNvSQvOEdaXvoeTQifp
h9sv48rSJNPDwiAGlalTL8tm8Neo9oPc3o+zT64+5bYnw61NY0v+08s/JWWCUjd5ZD3KPnNUY5Ng
uz6KOdK5dtLYbBCuLevkclOlSF/ZmVRBveub3knl9MHQkXcJsJayzr39wOv9fRb0Mp9lmjBmEczl
ROssGtmCGnp5H/W4UhkAD+QiCu7BpB8IBMaNrWe9cmUkS+iH0dxQG1/mlLWWAJXPx3V3yqb3cIRT
TsFsJ6DTIteutc+1lp6alp5p5LD//UqPs8NcG58/Lp0Ti0WlxZ1SFx2LKjo1J+nsH9COu/G+Pt5+
pVeeUZuzIRhykF1mk7p8pXRXqWJEn+de116badyBkj0PWfvWDRE3X/Fh8HVsW7f6QeYff7ljsCVR
lcFjkUNtJVTxoljgYskdJi6APDT0QpHHpp+mVbayMFemDCuDiAoTTDKjy9bvnMZ+gTI3/jHJsRdF
d0yGu0H5TMLm5faLvLIU+EhwY1HA05a5LCxjHzgC6qCRoE7PSv9Zze2Ickf9yYo2FsGVgTgMWQdo
kef+u0X6epxMo208DW5E3KTQ7GUCrwFkfW3+9v322DRs8rcfbf21yJKj22NnJ6/Bq7ycIxOLv6+t
qd936ovGzV23AO3o4eH2KOuZ+Dcnx0EFk20mq1yOEllGplMdIIUbxsZODKXnNu5FF9eRmtb3+MuU
xr1d1MZOTfLQuT32lZ0UA5y5wqEqFHaV5U5qjhD/m8bv91C/6A1MBtVJA0AkGlaHUR5+qGPyy9OB
68uZE3Wtvr89/vpYm4enBQWBJBS+5b2OH9UUUkkHQduFT2VancRkBFzt5uazEN9l0sZwVxKhbF2U
hpmwFOnJI1y+ayMmVZSWpMuN4ZdSNifYtrqVPXKpvC+JL1UV4Mlji4y0T7KNxPV6+jI0FYq5JxEF
0DIHa9BVjCt70+3z6ZQ3ha31ZwmBMgHSjmLqxu62rhjwMXUoCvRHITJayT1oEY69GBXCXuglW01/
jjloGxGRMFqafdgJ2pEOyScAPf6TljZvmVwc+xxoPmwYRLfSsxGk8PYy1alFmh3+80fn/jq395FM
hbeymPBFP6SorrIOqPq0L2jHvJsglol+ZPc1YfQo93dBatUbo15ZZuosXUDEIPLll9uHLgp+3+d1
B4vxqf4uxB9V8715w089/zwoG2Oxza42eprvIVjQhTqXL5cTLZWkdAhU4IhiZcXvudGrO31AHQ0a
LCi7iMiorJ+avvKPBpCCs6xVbmGKx6pSP1TPMmlQzYSdpZB/GizZr5FV59F3qRZyx4z0fSGnAgFY
ee6ixnJGsak+C0Qi974xNF+0iQUEZ6Y6m7n/EaVCbusT27KKnXXVqAcj6F/kDCePrrd+9K1xGkfN
BykRxQ6Q4z/D2H9uOhX8d/a79+Sd1Kb3kx54H5Km2Yg/0pfKsxwoScFR9U2Hb6meFCuAMj9IBWxN
2homM8a0dvzjWUO+NwP031XdfhnUunntut6Wre4oh9KbkMdkrpEkDbXfPcRqcZz/j0khqXYZi7/N
EesgXHo88IfAHsyMxLOsvBuCLOwzQd7Tvza45ZjYuHN3tpmYP8NBpXlDMZqd0Ac1R578ENNQjqEN
xkElKBMxMcIXSpCDYzSjraRWctSSAAwghLKh1CycRpT4BBnwrmoNR8gkhwKQbwdd+zvnrom3kFy7
aVuY9Cj4djcRbXdFZGKe41GwTSa34yR5QDMXPY6ZLn6QdmjsSaf1oSklW/Hy8r4LqvA1tqLKtpJs
j40vGoLEM9DnF0+1WJ5qLDooBOOJhJaoVdXxp5kZpAxA/uPCZGtZ/TbUoVtp2glILugp1H219jX1
imDnewXFgrEq7oSJvu9dqSSpPZVS0u/CpkvcacAwPvCU4VFp4eqMRTVij40ns617em/ncdnavpGF
n/KJxhBMiB5p7/+SV/P0qP7c3gSupF2IFRQUYYR6s1RnuRVbWVYHfUePdtdxrE4DHWTvAn4lTGzq
/PSKGoIm4Wg/mTiYKFD1xs9hXx+bTD5FvG5+op2OpUErQeKS6SbRIkkRRWbMmiwhv5f9QrZFdUsz
ql7Zx1VgOuyr3CtpA10EBRJ6OanEpHqvcHDRQZFgBNNCOZsrspVborH7QK87ANFrP3xZfpCFdlfo
xnDKR/iA9KQAiEh1+WhGg5tmfXGnK3l4Ttvqc6C3L32kw9Nj2XCXoQNFAPeQ5PpDNo6/RzF3OjPD
lys9wZEiGadYn7zJ+xrqhhMH6t7IZBZ11GKZG/l3XmY89NbgGumk07BNn1hF/0seUS7ygfE2FT4V
pspRDxlgL0pUCm5/4CvvidCJahnRE4mgZR+iZ5I7DMOEzsii3CvKL1+TXa2N7rL+wY/L/x6pXQw2
xxn/5GbbSfEaLuMcrvm7MP2A3eKmY7oRqF0LlsgmULqgAs+2vkyzCUHTh00fd3szbJwEv0mx/BYF
04Me7WHemdmT2n2iK2oj7r0+LKA0U8SSnTh0ftP/PFzNohAQ4HZ7a/I+BYn/ACbkfuB6JiUJ026W
GaaV+J5a82bdKRuar7WSn1VKYXoWPEnoEJZ5KE2hOj2bpu9JGu08WHF6Fe788Vsx/hoN8YEN1g5o
6wl85fOQ/pnacev5553g8tKk8MqJj+ltMeRVGhA7mPZ/g8SsDO71sqIGFua7Tiodyp2fRiH5LSSq
3fraax2P32UPv2yjOWLztAXjl+X1L0GDwV6lAQ5gHiwiFzMAXqc1pLRq65PxEXxWgTxYyUMCa6Yy
ol1YAnmomoM3PfQPfTDeFc3nSSqee2LZyHiM0xYj9MypcGxUXXq8N4L5dc5rrsPQH4sK1YB4t9iZ
ikztTD3mQ/lIUmSkcZiu3F7T63AdBQGHFjcwAin+upyJWM2NiY+wbc8yuJ/IzI+C9o5tAB7vxHDF
rvS2sPZXIvaLY2KZbRaCCeMoD1ZDptqCsevZ3BW7olGtiezQOuWf4+QjLb7cfs51rHgxqDEXlv9Z
cSa3Ply7EnwD4BTacnHfKt2nqs3dUXHw53wfp8cYNc7tQefJcznNLwddfL6woCeOajURX6bYkea7
4nAehJ+3B5m/0K1B5hn+z5OVJCYKOYCuBkHygXD5nAy5Z3vaT6+XAMJvmXVeiYMvH2qes/+Ml7GK
2rhuuEKHBKSNTkhKh0VyNn3vu+knSCaT8Vlpq/qA8ZLNgaGcMgOcaSr6Tl2DVErD0BE8A9MLQ3qG
dPLcp+FvaqgTQa0ETt0qHv3ZFU5LQhmAZXQH6coM3XEgNaCb2Xc9K5xRkULK9wmgpEK7l73S+iTn
SusojSb9MhFT6SZRFJaN7uBN4xekBF+tOjiMffkFVOmxTev0EHreZ0wyk1NXeQ8qul4bpyfA3XKY
fA812Jy+odNz5NeOFMfxfqC7+FPcNSrK7C2g/d+FvPqIiJ9kyj6o+pcpWdPXe9gO47gHvJU7o2A+
FPq7aQmYPBh0IOWdHTbmLinIfU5jeidRtt6VqWTDXHW514vzzthbr4n+Kobp71H+41WfYZ+83Z5q
6voOxLdHO8lWOYvllpmh2qOem0rtiColKckeHptwvBfpH0b+4lQYqARlTJjyB4fAT2KYgCtLY1z4
pCfdP5Zd+VMJYAkoNGAQtUZi+SpKWIvqCqzj9l2Go7Pze+leCu/wZnnp6+o+SYM75Ci6yozp6hc1
ze7D4YthWg4KecfLj3VaH0TZVfLHyadV1Sh+F2LtTmbgRlbwWzO6zk606tPt13B1B6Nxa26ropuI
asHlEoC5mRZemszOxp2x8xuQszr0PhBWOjxcVBheqXwTgtSVY5ohYnMr57E+tJgqnJo0tyCl5QC9
HB+mGYkcxB971e8PNUW6zie/8Z5igBZLx1oPnFo1XUl+NdMHa1N6ttbgqH+JHOjUKWStCjEBYVmt
duAowu/TaZTOSvRsBo/xq1rbQvg4dlv4iyu7KBd8wHdcLLjrL8PzqYzLoFWVDkB39qdCg5+kXufQ
zLrFKbr2XYEvGAqyRxgn2rIGUEaCUInN2JOBzHYSqVwRTXgnlzTLl29JmH2h1/1PVzX6DleY1G5F
wTzcnlrXntUkc0dCA3no6lnLpEbfRBM42qkjPo9mJt51uBfcHuTKmT/X0fhyKDspPy3O/IHcR1wo
831HrqWd4BuHibeKaUFrhz2Xxkhwy7rcuj1sjbpYNHVnVj0y+p6gM3grvfw+66pD5c0koedWaw9g
+3795+c06WshgKInC7HJYpmIehXT3kh+iKIuiYLazbO3sHyFFcVNy/VreeN+dGV3/B/KrqNJUpzb
/iIi8IItJn1Wlje9IdoKCQRISCD49e/Qq2+6Jqbj7WYxXSRG0r3nHoPvJgZGlHrwxvlzd6ykYuPS
omWJxAdcw1N5XTXMQ2AI+N/39enE/92AoRHDlAoMiz8PC8+4K9PDBnn6P5UNgSSpopK8pFFu+vHp
vy/mfborXA0FMp4gtjvIoP54inXk0WhGVuNOkTXrFwTVppYejEEw1hKHmenSi6LLk635N2GrjFIw
G9sGYB+b7JU6SQ+VXXvqwvXLf/+wT0sFvysN8H4hW4CM9s9NMIQ5feCEsdkRifc5q/2EBGm2zn9Z
kf/2sFMIsjAyxdjs0/AKZpEWs1E4rnaA1V7aGlqVewZ/r+Avt/OpQN1uB+UZDHK37+dPKtAYDTgr
wendDe/iMRjKvn9x4NZ/0/bE/wZcfy43totB84zTC/IB7Hj/PEDq2R/oLODhNMCcIqhMVhkGDn/h
TT/gVgvO35kglKyibolsST22md/kFpNw5tmncf7BpFPMSYzEyvdGQ+8a/aUp+dwfo8V0sTXhkMUv
BLT8z9/nTRaWGOBs7iIgaciZoY9NhIQrKXJqw3rvT/N1IfzdSeOXtvH+sj3+Drn4RzH2++obIISc
ic9IOwx4omYJgWaD2vfLVkBt0zBH2LcAd5bfM8f/sfaOxWG/nPpavyGJ9BJG3GQNgpGADqMO0aTf
+bEtVmm/mxR6oRmT3v/+/P/le/Egw8egKQL+Ca3pPx8RaNKemCr4FwU+AhtqzPATjx05+M4gF7em
1BIYocaGW/hVy//Sl/7LosCgHG0jKBIg8P15gkD2AS0gkfNujtCzwSe3gv8cb978GYadzd/yCz91
wXgfm7B628kxa/nzVtdOy1p1xOxSegZLej9X/PjfD/O3QvuPV75pPTf6EwYJyDT459NsHTgkrzQ1
Oyl691l1SZhxrq+IlIpwXtnwOaWzcUohOn4dffDsO8D1fE0KD+6KWRBMLjLHVwjoqX4OPArzVomE
aJEkD8zvvw1G3Ubftq/WhbxJqvRKAfDNBqaz8RgBykuvUTiVPjQDuYs5+YhUgGxe5tyZAfI5i4pz
bwr33hTVZVhBdudMZZW6y3GJzHCOcMqUQ1vJEiSuPFl8wIwDofhHMhmPuvVM1m2cnZkemJns0TbA
CP/7+X2mlICmBmEFAXkGu8ondVA6NHSSMODfWdHqwkTDe0Xke234gA+xPq7Gg74bXHU4TiKZIAjv
WLhBxKCxu1zhKYJh/f6Xn/QvCwSOwnAzA9krBrHtjwWCAIDe4R6gvTid7lI2w10VZJYkfR+cJNh7
XYdnpQSBnhfUkho24D5h3TdrTYHM7P3cNre+s7+0j+gk5p1cxh7GcTT/7+iExAMO9nso7WE2+mnb
J17rrjGddjUSGOF8RsH2hyLmL+/nU+2FqwDnw5YGkdNnczFv5BaWCbgKjw/+L42PK6FZ+tDCECj9
y979L5eKsFojaJc2DtWfQ9FwWQRHsLvZKTgUTDkWBpfoke6hSx+nv0Afnwt2lD+b9A0if7xolFz/
XLYLeCcG455p1252Q+f0HWk2MEW/xm/+sO/Qft7R6i/39y+f1cYOAyaHISz+/h87hfR6BN4GeJRd
/yweHQIr+f3CstDehZdKs7+8uH+7Q1AG4fu9URbQA20/53/QlgHhLGpJt4Ulj847VAEsLNqPLZE1
eu3f1hc6/O2L/Jcb/N8r/hmfppcGSSwRruie6vfZHC0UX6fxol9WzI//skY/15Zgs2/YI5SFkJr9
DqT7n7vra+r2Sq+4uwbjPN2J5wAu2+fRW8pWK9AzPbVLnIGAEy3FTXSqTEX6AJPge3iQZ4tbwWsb
7mMmjvnfMPJPXS4QDjCI4bsE4AXw61Z+/s9Pi3rlM2kns+O0rJLtO6bhfQA1PEaRD/0NypC/PIvt
W/3nEbSdPhg/bSJk+Oz88WEB21HRglDz3Zy7+Vp0BTzETum+h7mO8/+uHfxNd4hiE+ZLWKR/3BvM
xxwFnzyzi0zmvwRu7k7ljJesQSgtuPvXRL7tp/95a3Cv2vxYQF361Ii1TlBFHsetuW0x3cPGs3sH
vj7+RPZSFr73N7fPxE26f3Ms+twhoDUALQPaCyBrMPT85ytchUtan5ER1mdkt3jSvWrEIOcsmqq/
dJqfJyqbgyV4xTCQBQXrUzKNi6GtrHkiIZDbnJ/4DqP6C6JFy02Ot/6NjPB5iW46FsgGIDDGAvrz
UxHGV7FDqdy1R3oIzvrQXzaNnPzLVgfM7HOhhysBIdh6BDCn/yz0GJkCQUFzKQPdmClLK9hbIWqm
1siQddSaN3HHS1/0G6ZXRzhRGyNznyx72g1dti7qNQg5jhqiIDhq3eqFQ89UAPx9GFYljwYhYohA
SgG70nlJDySlI0z+xybAkNOtL2LuVWlo2x2HdqZNUXeRugsF6QvPib9Sgda6sc4AMy++kO8QL6nH
LS5UZtXok1tkIOsC6/2lkuHwi6esu4ubSGZwQ4CJ8RBN18VgLmu11aXTTWsmJ188hVHdwiVMtvUH
jCBsvrA6QS4VbL+rfj5Qf5gKlwdww4hb8Ar7bn2r/UgekCFX50gGhKTIHfRrQqIzSEPsrmah+SWJ
p9AxNewUweLza80rpcu+pa8eDaJfcKB6DzW0VjLcAnJa9lUr4+wpw8YbGsf5mth6zS3fsC8VDbKE
q8t4SR1bn1mcHhvNxmysySVOAl6E7Tju0ggPHeX0iCiCnh1HvN9iqtz5q+5pCsCFtKBsuImTVbZ2
Xrsolq/+kC43QTrx7m7Ggr0I1zx0fECZ3vK1Fgt/C6i862EBWFAZBS9VOy6Z25johz+P7ruZlfs+
g1hUk64zJawyyCMO5wCeeAMMW6pJnhyfT8grnpQBUyKpeOaP3Vo0/ngXSX32NQwKsTbjfRo7PI8R
tVeErPOWjKUsOqsB5fDC+kMctX2Ye9AkwZ+omdpHUyevtfW+BoD7j2G05WJp7ZfM9LqIQFApAtli
E+34DkI8ttNuF14Yn8Pz0oMBi5CJCwtrBMUIKe9TJ4z6LImW9DKG5gZWIsuMrKGCGymPcQj0V5Bq
YEoWb1pMh0PkSBHcdzehzKxT9aupXe+sGrGWjZ2HpOwd9YBiYspcv39JVzLtZ69rkwyxyCPEd9Lr
SrhNn9ugbQs/ofR+6Hh37SxTr8QM5mfUKVbYDlHtNfzEJ8W7E8KO+EGTbhe69OeE9QF/TJsNYNn9
2ihJKLLjx3VjA8QwyTl4InEB0zAQ9COkBfSIASxtv0Jxx5K7cZDNNQrw0qa+d7NABwjIYh4INA04
OAGDBIbZubojrBrf3Mm3P8kEAlSmW3AxAnMDOQGGjcP8lDjL97kfXtdu+oH4ArSCfmgyCstHnUF6
KPZaj+g91jFfuEOLwXMeomFdyxk5rbnfyeQeNmxNyddxzYHYgdIaeoh8iYe8cmKZ6RAmrlOH9GTr
XpdaYzg+piJvB+egguZpjNLvPmjUGfxub3UHJSOrK/iq+cgnV/Wjt2yaFo1hBKxO+mfwgWjhiqgc
u9jmdJqjzdNkuKUJfXWt6++SVSMTrPeui+TrbfDG4EAXua83ElIy92ettX3EjvUmGm69jGIZwJuf
oQW2kI8F6Tnma3yis6peASTwgxTg6QXLFvpKxEYwYPeI2CFFK6b4hLqP2nytZvI9pOTdeODrRKmd
XzA2dA/SC8Rh6fuqdKpmP5rVWdHKJbRA1NtQeLBE3bVL+r1KqhXRuzBBouoHxCyF5n2X+307ppkd
2nOw9vHdhIiVizewtjs5rtUXEbK1y41pX/kI95eFRdUlajC2Setmb023Dxf9uAzBftGxAesmbnez
h1MbW8GTB6tS14HrtST2LHo2w+Oih8cV48+qYm2WpKBMmAbTZDhlIk6e1MAjGlqD5sBJoUjFfCQQ
LQg1nJvxYRT0YaXwsOrdhN2FjpUvOrWvjocIPbSL9sS2lIUAzIBTvHhdEVjN9iFfKBCHihT+wGaS
I1HPv/CGkZy1/UMs3e4hAE655fASmOCGWBqOQiDQlNAfnHcBsCyA/B5aroaXtmHAshAVL5TuV5w/
kTl5/hq8BMLajwWC4S/aIr1Q2C+iTScEOPlxDlvS7zw0NJfKxSCOIPmMDXV8IAGoJCnzXmuC14Vd
5UJ97DZrr5uHJQ7MZaKLf1SqbT5YOPADnSdSBO4yZU5AMFQga3RE0dxfNwk4dnGqH0LNmnO9Qo3I
YdO6G01zF5vxTGz8kECGdmnclj1XM/DDTNQgkLhmWg8cG/QN335XEme4rHBYAMOqFWe72blOODco
VA4IPvL9S7guB455AckjBuJaX6dxRhztXamM4Tban7uG+DuxNHDqCTijr30ovDunCS8gwMVzNrrp
RopK43xZYfWM8WVudC8uTjhvRxPOzBxVU7hzBxgWS+qAwgWBj7nD024vU6gys7TnVfagXEDG7oKD
BWnEiGOuOjCq/B01YZIj9fTMUiRSshrYZDJF3zx4Z5Rpu36sOsml7MCKhBeytIhzkuOPtA3e15S+
+LV4153+XvuyAalneKkSbIeLHqdn6o+vnExffZiIHmOPR+fKSUyhIyQBhfqVEbC3PRUIBKsS6GMW
XA+GBz75umoEoYOTZWIOyD1VYT537U/aIaHRsBU+VVOa7nnMuq8kUYiEiiVRVwJHuKNV0b7jOjwY
plvQHwPlHDD6tjkysPZhonlBUWLdlEXT4yVr8kOATApWhu/8mijgHPDMIBGVYp5lCcG3/9C6tUFm
JUcMt9DdVDTNdIxH7uKB9F+5S27JOlYwjQ9DODtVTbtfGTZdJcLweUWtdKvg7DzuqiaGO7Czdu5x
0Fw8rMkkz8yRA1LCfNU/Dz7tnyGqlvdRhWDZlKwC3I2VQDwyqugdC/5nu7bzeZTYSwxv7xMpS3/B
v4RPBcEej3yRtJKXeEL7tlYHkDDr4wRo0yCoLnYuna7aLxrjDuRGYsnTjHF1l/g4JKkEjzYQSclC
MR7rKEF5UxlYr3mTKgUJ79OqYvvaByDLkScEcirsfALWnVNXt+euRfga4kzDH4qK+VxPzpOSPawX
Fn83rqp6ikcrjgDsINloHchRx3h0f8Dh1flQfEkeg7GB64HtauRHLWLG3uMPGiePUrfEEdNTrzt3
pwcjq928JkhwSoyL5VXX0XxXJ+2PyWl+6qD9WGAj82rTwdEZUsrqLImRp75s36HLj0NtliuOV7eo
lundGTXKrDhrrXN14X+UWe4tRyXS8xLQ+jF1EM07c++cVI4867VN9mkg9lKZr23dlksMzkCNkN/j
0jpu6a0TmjqnPhmtOow1F3iL+SWqr2yswKBgxHXO7hopKDwaHMDgYPQgBmeEb/wMjtCWoomWKIN4
qMB+ADZaRNe8IohQdzb6q7uKLRInPkULqoiKrU+6xyuEfFYgJrbVXT7bwSvSBSNxGsBYeCZg8foT
gt/kOh2bgZh9FKkdMPVz6CX8bq7j7uCs6WtMmigXFvbQaTQjMM7BF5PuB8DAb5VQ03wE+RezywrW
ihZDpp9hk8JWYwmQhwyerIstRQzdN6ZAZsgEV/0dkmi3A9IDXx42RsUsMaAjIxaxp2eaJ4l+8zVJ
XiLYGmUkVqgsLJqaRSxq7zLHPHR+CrTbV/faeu0l5lPh186ZAQ/KIhDYwmH4bkFsOjmEkgf8JV3g
4H8L0+U5GPp4FxqkejGvSX4ZnzkH2VTh/epvwlMlkmOT6ptaQ8yUG8Gah0lCBBsgsH2XyogWWlTP
3qp5qZGho5J0OHIPvII+8hC7SQgMmkn8XRNymMd+Au+gB5jSsAHvBt77zZKFwcDf0ZwfIXC+SYkD
IpqaQzjgc4cJSoUTPhzOPkfDBjvAU0LD3z7qyK/nif89Tpfml+2cjuagv1uQejwnY2IBvbxG6HmN
AK9vFQFPG/XjZl8h+BA9MPzLkiXC3cUoD7HhSBhcIA82NLbboSUBJRbiDIUU3TAuqQ8RzBK17hOL
t7h4SVnm92p4goYAUQjV4r/Ui4CwNYCca2hLcGn3pptuwifvfmS7K+LKnmCWlH7DY9SlkW5wJX21
AjkPLVzrVQwToxm26VnvgC7D6/osBffyydto0Mg240jYTlRy6VY6n3wx+eeeu/u4jb+6xKuepiSF
7bodxHsiElvgkH+oJ3FdxoFcWxi23ioLCTsFjHRz12WTl8dvEFfN5YIFdCUuTEqWPrhYGDkilHeu
8wrAxCHiVk6gMElUlRixgsG7nFocOB8eq1UZEBxtPIpwuVEG4PXTr65vJpH5NYJP+ln6azmONsk7
4jwZJCmzjARdAU+P3Dj9eO60Z2mxAmkqBYQGcDmB/bpQSXfuE/Owet7yLCU+pLbBflrUsDgsYSdz
DTDDOJipK+D9cAFG3JYwNzs1OMD3AfcPFaS9pVQd4k7MML8bwz8QtltdGmpfdSO+qTmYXqsW8oQQ
DJjXKerc/SxsyrMpGYbnRQyI4CM4zoRdfnY++15L45XxNE8Psa2i9yVyn2fNHmEApz4ERXlMg1fp
xOZJ09TLY4fUGcSUIuuDdHzzA4C9ViNLaqiGrybCTo+WdsXGaaOfqD/4Fy+eOyxrHpUSmEnZ1raa
84BQWJXC1gXTGphKZB6lCC0GCzSXM6G3NO4HPDjdfvjtKF8GhWAEhdIIRjBL1e/STr4Qt6En4qAa
gjbWg7EhHFbvTYQUyDZpBmzFfrQbUCwWc1OD826Rt8k8jBAqeJzP9eSepWoilbkyQqiA5F9GurCT
sVxfYJTA7lacm2h6uzo3oADlKFPHsgvZDZw3u7VHj9rg+l0cs7wZ1fd4VsAKycIK+LNRfN7ewTUJ
u8BsYcUAEpgBduJ9YEb07Km/myxJrlrCaozPVV24HfoPMK8m8FhT+m60M/6S1eJdXR3iLF45ak7m
fJNsIj+pZ36OKR7hsKbII3NgIB0FHyYW822eKCwjzVoOtdVH5MgG13BIGY7DeX5WKH1PyYq/1+Ji
McdW4isM1rxhPItURd/mcE00OpsWp7BsOxFmESPJfRdLfovmxX+1c3NErdjvkQPHTo5m6zGKSY03
0aFBB2FmD6petecdMpbYBAecBWqTpWcQSYV6FwxtewtqpypqF/1VP/k4PqoKOAHHtqfuay9ClCbF
tsOR4zUMSZxrG4pcJ+sKpqLxP1b4X5ZdAON9sQp4do+2f3RNACyJS+PsAIM4TR61CPWGvO9bO0Qd
kvlkZGCl6jvpDltr7GbDLNMfETHVy4q506lpYy9HksKDnaJHJXjyu0bGMRuNLxGiMJwCzVqK8Fcg
SAja0904ZOjrQLLahEALQQE6u7bOaU/QW1sYGnrdfgEDLQM9H2T5WtxCv35ERLstoDoYMhxMzW4Q
aYIdCmnkkAOtYH03Ft77gTN+RR3mYVuGRUb44OoB2HM8PY8rYLGmYnXZQ6/gie4BuuUwGyhvT0zB
TbwdmuiiwwVhElNM4/uGef3OM7F3X6eV++EtpCmTeKpvA1sg8RydZ2ERXNp4E2KSCEZiBdir15ag
3CfO9K3GyQfhzDTumKv8PZyOfvSYc+8hbUMqQadF0aJzeOapXxdwxvgAUniNWh8ZYSlwSVqbg5iG
wknWjNYB9hmnLrABl/FaH1YfC9nECBDEbNeXb+DwPSehjrLYkvk4atcre8mC3Qrdvw2RWTKoR1/C
e3BaSgvYDpMGOIa06W2hogCgjSrO0vlrOApReJy0pXHa4+rXyyFJq9e2V1DerJgmMkKLyYTHpPG/
1tHyBPrR3sIuoZjjWewwvlieAr+/aJwyEEEldSbRjZoamRwh7X6wXn6pQMQ8kkpdZEvSPHE78yCY
fMMBjB/fjscl9r9XaVfMAcxI3c0nBwG8YxkqhmU/PPO4v4aWXVd3/TpYXiPBCLNiifyaEmz/+74W
WHA4KoLd5Ps3UrmOCwPnMHpPQziEZawdUR5WcYuuxr9WqcPfwtDpDwDssqDh7QUcDZUF7WyvqTdc
LTOSooxO7S9FJAEe5I2k6GH3dot675GSiRYMie1RTdO8sclvkii5dKKm56DzHgdgXDBjijOlerDT
Vg/jgh7jGSRF1zu79t+MBB0ejJ0Hy7oG/vUw1+owMB0cdc+BNKI1e499kDZqPIfYUaXCeJclw7ki
3l0sxI4F/tkj48EBEB0aWRhw0rIYRNHKIz94N550pL/JqbN54zXs7DByrBr/yZe2OamGug+iBQIy
sekS4AlY2aDu0tUZ09VKobaUclfp/l27BAZlASo6Prv9US0fofT9Er8uNwN3wow0NTQms3PwQohN
JhHTS0uA1bAuAm1Dyb1XL/pAJuw0yTJ+W7RzYg2XuQVoYZVcPgJK1z4bp0mUyZCusD4b3jqvQZot
JFK32tT+JoeDYEGp/eg6J3dJ0NXPEPrxFq31gtNvPW0NIhRJzgm96+Ow8rPDUZwKRHOTrTDZpE2R
gzFnBQE48UdESkdhCQzFLdmM2wsQrNOlPi8V7e6cCR2kiJ5Y6B4c1Z6EIU/hSB9cHsJqrW3wQFNY
eHZ9dNTogcoYmEwSiI+pYiBuJ6rLl8pBdbRF/lj5FieEg08R7qTUBeAnCmxzeCazk+aI/Wn3yvPA
D8eGQR4TPVyEdhv8W4wPEK4wPDWSD4X08VRh4e3ctI97HLGwcAxIfBJmz8CMKmO7FBzew/jdAxgs
JoW5ngjaQjZD/9H3Pv8KE/D55vuAjjJm0Ms58T1DIlCeqppkE0vG52mxd0Qn3RFsy/qXaRU2wWh0
s8gdvtUCiDc6CX+36ullJuPj2Erk/aBy/pBy6EpncsydDQD+hDG00k3fvqA++QajSkTu2GHMwO6B
MUw/c/yuJMrSjpCsimWUe4tt9/GAAgNR397V59zZx50oZxCjyo5NqOoN6og6gfkfVOibs+/GkW6R
KRSXzkIqbK70mJBkAoRpwkdYlCEpKZ05+uI4zue2fx28FCSW1rnW8KFkRdLW6kuyOZOKJnEusNFY
b1G33FUdPstVjuFhsUv/HArrHxSbfexfcKAxDQrvwK3qx45ovEMXqESVGgDvrPvVTWhG4DhRJnLW
T61kFKl2boauOj2545yijVkwb038+6R2jwTpjKKEvT63qJvUghi+2LzOGBnUHnvEAfOUMjZ8AXJF
7mHktx9kiqBooUAb30MjyfdNQigqDDGjaQvrdFNmmgbQYbCc+8iUGB9lfjCgJgSeL8o1tZszY5/B
DoHZgq40Myx475bxrGCfklGYutUOlFNyXManOV6aNxEtK3r75B0UX7S+83rfmPihmpBwZGdG4CWy
rKCeOHfugilAHK6vRiByvXZtW8DL7zQwSDZ0c6eRaz24kX+m2rnJPuzOJCUF12vzxZ0hACUDsgWs
wzLbRz+lPz7M4WAvBF5x/tSRp7RGtg3of4/w556OYMK8zfjk30I0kj89pX+lY3h0Vbw3Oi1FAseK
2ordqhoometUvEmGjOowwoqDDR2+ckRlIey2nCMkSyEg4nnmE4XV92jkca70UrS6j/AU2hnJ1Phm
w306reqBI1Uo5yMsvOcYQARJykoEx5amZQ2B7R4eYfcJW26VHC4TG3+20t8bD64W6GwXYSCVaWDC
45Zr4OQwCsSkhgZl3JEXV3ZgrQynvqnBoQJ4eqjFqArOenFoYxF+kbZKH8iyOCqLowoDohBOedMw
Pzewpjy24iNomh8pmGrYhqM8BaUxUQ0c3wzmOJ47XWZ4QW3fzs4XLSJhQP1GijJgv5Hnuhne4qHJ
BAZmicDe6Pm/hEny1m3fWiGfXDXhSKqHPdqvW+OxazdxJ3e2ySkz6m7ssTYlxLk9irarqv3HlIPK
5bVrmvsY8mDS822h2GXNEGET6rvo2gze+gbbI09g7Domp7nlz02LNC/qXdvQhzu8+2WFMTDyIeS9
H7UPFVE2m1pMqpoWohCP1B8N0oqJArZDklUVw5I8jP1yF4N5BVPHRhddEr1IziCYHhHblgBsB+ZX
NKT9pqDZXcLvQ2IzHE5QtzowoB+gOs1sgx0qsk4WJbLeU5sckOrm5AjtWk6shcras+2B0zUoMGBG
YqwLbTgTWd1Wdxo5acjPLTQgjcKuY7NPAqzCGtd3llPlOy0Kp65MwbaCsh9es9zc2hEC4hr9bg/s
t0a/gjmnl3emegTKirUSzPf4EoCnzm6R8qEpdDNCxyi8k0GcsRHmY/B9LOF6L7yfLXLBIEle5wyF
/PdQtWUHHhjRYZCFK9yXqm58N/WQi3n4WLcJMJ0ziRE1R5swE3GdSJtc8EDL1bTHaLGY/QTwI2p0
ulvjxuz9NUpOyQKwF2PbbiavDg2/RQ5t8rohexQ4d4nXFlZ6CPhuw/7cph7LO5V8jyuSjdjsaCPC
ohvDDLFmNsck3StGo9HO0m7vOt21lfxqG4sqlL3iOeuDdMK9cnnR42Yrha4G25xioFUgKxgGzoBj
6XDw1VLB0R6FmguTUSPKvhlxXswzAu7nILYPowNpHPUWnIT+qJMXD/keb1o7AYy+Wer9IswNmgz4
ArvgPx2AtNJ0T/62q3N4GyS+lJmvnJsZaxjqKR/ubpFzRKLMzm4aU9SM6HnKWFYslxh8HyBtpbmD
j1o4+jKHtggn7L191GbdwIoRB2VosCngw9RQdG0R6EGNX8mt3Q8jSKde2KjbigLSHYMTTW0eVd1H
x8hby8ZzU8c/Bq+NM9jBnrv0bU5AY+7DEaOPMF8g7AKY1WRaRGc/RCtCkxmfII5H1+UwcPiSYpNC
ojLr81Qgh88n9za2RxhTIt0P1XKP9IJI4H9JlMv2ScVK7gb7oArLuN2GTLLKV7rsYfN2nNLkwFaV
jV6fY6IPn33ItOH2oEDsjHsouBD1h5EmGxxg9wCgNcQK4/a10f48pHKzIoA5LWivRv8SYJ4Hy4A5
uQkK1gLAq2P+IBH3GGKe28cVhCn1D9Dl51xOwctm7wsmKKCc5qOC0BwCTycFWjjmqNc+uLveYaEj
1xX6y0oQp5AqGveQoGBQPLReiZVbpkhhRQm87BrlW2yyGrTwGtYTFPqvwXcLGgRZNC2ZdFUPT1Jg
tk2Xw11S4NGKDBjqnQkwwJLvnLIcDXK+RsNhqWxJYZxS2onjpfr1E8qNU5IujzbFhhPrB8LG40Da
kx7BQOgxjgEEvASs6GSfJ314mTrw/WM13E3rmuxm4NT9xL6M2m/QFLdOufomr5bgJbSRB9UCHMte
RYKTCU4R+syNOsKdNQNIeAcb0jeo0oIzB88LcE33WplZQwIcFxTI3TfwWt0j7Z2dEPIXXJsLlNjY
fBZnyKa6ce6DebjNI4aAtofBlFgKx5J89OWpH/gdsiqmozPG17jzJPJIhx5vtd7DgG0BlUYhyGnG
vMwBTMA9zveq8cFLmQYMHMCiyGrqPWrYBLojw6fhy1xH/G2Ay0dQy1JTQNwJPqJa/NJwxVjhZevR
9MgD1L1JBMCjoQFqMxnBYkAk29gM7BNsRk9TDcx1BciEvzFheTigHpA+we2Emxb8wzqQ17VJf1We
FqcOXdrITFKOEu7DTJVd/38Uncdy47gWhp+IVcwkthKVZVvObm9Q3e1pgjkH4Onn02YWc6d8bYkE
zvnjX7tpiFx2/aRNZb1r2HvOXuleGJVxui7rW7GaI3oEyMGaP2cifaeEveb0Qt06nNjYJLiQf2D+
/5eJ9r3qhycV0mdZjUc1VRzgQm4bj0U1UOj7+vyDDOqkyceLAvnVLCmVvW6KklU5s6NDxhbstRN6
g3uRZBa1f604Yl7MzhzuVev+7lqVGA9yE8a5JwODlx14JqDiowjR9M+ZejNz+o3Y/kNPEx7rhml8
WA95Ef5DSx1gaYl2DQ7FJSjfC5p/dJ8n0aKOFmGMW4DNTVMxiilrpDBlTTj4dkPQfZZluhflGqLI
Jg+FPogtSMZlECSvEouELzXY20gy4LDRSYXs2a7PYsJv2Isy0cvwalE00oQ21K23j1PrGkuEJ2C2
fh5vJr/7ZDFPt2bGYUR1FsjWE2jppiaSZpFkfYDVTFQ//YBGNtux4XGqHY6rgDckDNuT9tadg1Wy
z8y1cMyhhkkPM3zsMFWgX+khXJ0vUc7W0WSSJB+PLmZnRyrM9OzwrHGh/Fl9aW27NM4Ogx53K1Me
jJFxnnzPDLfOFhtiBPvNai/9DsZdk1RTbqXorkygxaHW3qPOh72x+RiUe+Nz4Xge3U3bwWfjgcXT
tbc4mKam+DuVwWcBDE6Kx8A6aH+WNkBnaWlUTNVboGUypRUMsV04H5GTbxX0yjY28lD1TpXIbDhG
cIPb3iU4ctTWtZNkoxurXf6gEMBv7kWJMUzUysg/CxnLW6fMD/D44ikK5ZmovsMo3EcUNacGQbvd
q2MVZNsqCrknkawob/onZj9K1sXXFwdVddOv33h9ERXY447hcgtCwcoBfR5TXWoWQdZHuZRPqwqz
C0Pr38JyyO+2TlzkzT6HipVBO14Crh977a94Xr7uYDw/9rdnpzfZLh+sx6hKog+YjHoXtFm0I5Xm
JY2D2+h5OLKH7Hm8kzZLYR1Hx48PEF31tlhGqIow2pcdB0mZR/swjTZgfsGRUpYN5VOP9M6e13HY
GESGRy8nomR1IJHiSqo9+Ty3dRhBFxhYch8TXWOXb5rMI+gL4tM7K8OxrfOETPKPihODgjKuxhhs
vSL0JQ+rz2oYzaYtzKmwB5S7ATcjJa+7Os92ccGSUwmW9KCOBaqYsua6iG9Itt6DiXBUpFjiXTFR
4y1oXX3ImnZPiu7JAzN+Q6C1a4PgbHOVRIYnL68qdlDdZfvceAyr3Zo/TuTgP5ZN1z1ZRfNL5aP0
N+l9IPMsfTQL5yGQ8rZt7b/FwsY/KmcbGHrGmEqDLTfLdbW6RymaFm4pMr8ogCP5qbZEiwZZHIlV
dp5KVw7bMpu32qF7UAKQrU1/zanRyFEXZQCJFEFxdLnFruN65H94Djrrr+1RMhLxx68DnAjPxMEW
pCl5TD04Pby32lnONZeAKqYrCdX1O+0hiAW8Sdy5hm1vPEqhuxCschyehrJeTlpMX3VlPpYxTnQe
chExN6nuPa+6TaHU86Cn4jXIM3njnYNy86fPlXTPeV2iDeKzmpk33DuDfKIDABVmNCA8LPydI9L7
MtYuSeQUXzJlTvanP2ur+2cfIXzoLh+NYocpRfmVzeKVqq1h05bultjzTWP8p7EMDmnBtcncWdvd
f5mWf+DfiLvVQSJL/SCM9bvoODBLRRoVKRGi6x5QeXKH+XhsdCcvVk3SW8zmqO8SGcf6XY9efjKO
Ontz153DzC+OXrRy4HX3MDb1qpspBVKAnStyL7GmiQNuzKg1CzZDNvsbOhc2sW13QHbDTN9K0ZBR
HYVJ0E7QpabwMKrU3qGO6uiIAmbrD2wLqeYmRt85EZ7f5vZpnl2ywt1Ajtuioy6uNvYOBgTkOqvt
XTBNy24MA8N7OzymCvd8wMDtxw5vR3ONKu+hp+OrYOls0rraDJqJeG2eGCK3QuDxEZPJr3Lt3POM
AkguVONIBTo6ptMurao3HXSPQqzHLu6Paev6BKoMnHVFomPnxIw5sxcuaL5QOe5053YbQ98Dhuej
nRXeJl7xdxK/tOvn6cO9p3Jj2D1Ytrzr1tbHouTUl+y8RCOAMXr5ky7zG1ynfZxdI88ezMFep+PT
zJiyieGNGI+5j2XaHwokEXEAjEC1ZJT4YvxB3pGkfQAM3TEbxqNM4uzvohmJSI3+FYv5nHnztR/t
t1ZjypLpcull/1VnOAA1IpxmJgE/6lRSwGlCgfhHzy/0qYai4z8A1XBhZ7fDkg6X2FH34G//dfai
4pQFw7MehovXkdKHTMO7kvyjNmiMjzVWWiv1EI9Z27DKk3yBfUOk0SSpNQEEmPpggAnJo8KYBWv4
lAXrQA54Hni0+JjinTpsCoP8Nf+c5g5ZRhCARtolO9a9yzxG/oE8TiLArKphs86z9emhifzmO8wB
6jlOCADcdOD7z8Ip+6Nf29diMS59tMiK0n9RykC9mJMri3/2aP0bah3+5fJLv+IYXkM1aBNE7h1C
uXI/iSOaMgZMsgBCdZz6qU1ENG3MBJaEcqab43KDLmMB5V6xHeVLluCFGPZjUIs96ihADstThPlN
z5FY2cLJdNiuJXtHJwZ6Y8OOpmhrTL8pCYKq7GO5bhEzwSguJeUBc2xtA+6aovcAB0sEJw7xsxsf
cn9lSx+CS0UhLeGYIbxLXuZHd872s8fDxti/j9rwbfYA+NqJOzFd+21lvBEZGnBdvjBJIZAjTIR/
7+dm3pLgziw9sH1YOtAowOR3UCieGDHuXES3TedUQOwZW7+caamLdNGQNtJTcodqIbdORaQva6yX
j7nJb0McVd8dcOspiv7r0C2+tGUNKJnSHlS2rftqZ1hClsK9q5mQofbpgIjJPdf0SRyz+56jytj+
r4oDffLNlFOb5KrxkIvv3pc+GiSsgwOa+uCumgwvvr9G0XZxAR9VFSFjtSR5SKaT5bZ1m1Y9LAj2
bsIJn7qUJ7nlT2W+IcpTNReewFdQWUhQN9ALGtD6i0CjaYPGjuy09rEcePAKG7llW4WILLomenHn
4LSWHlHOi2uIy2zf12AWHEzeTXWVe1TC/ymL+hjcR4VsFfu4rghnaqs4/QR7QxJAuMtF+/5DvQwo
pLgFdqUz+PCpvNkHFevgxFRUvhjOhsNyD2nRRaU3vSVRG4bdaxej8vUkEQtFEzGflW69Duhw6mrf
RmF8Dka1budxfZPhZBKfxOIPxoj8v7zMQlpN2H5rtOx7KscOnlO52x7h0FtGcDqTIHNVM+9S305q
v/IZrZArzSJrcYgPToFbE6X3ou7n5eD3R14G84Dm/a1a1vicrtFP5FfWD1XT5a3o1yPSuug6dFGK
BJo8Kr9DnD1MMQohPQsXd6Zfv9de60ImFEHCKfU6zCRqA0GcyPciDWXxut864Iljpl/3QaReBxFe
lg6mDmB9QGfHA7X16674zx+d+S+TuDxbPWukVwc7xlnSXVrL2jFTXddZB29rpqxtLwMgrdm5EEsT
PeRT0zMl6uVKJaf3lq5O/+EKJRLFB3mNyGCEsCIpsJfkK0KydMOvLrSQkjCTezuspPC5ZgEJUu3y
0EOlQMt28lWpeYcvbTgNZXQThXfKGE1PpbROYmivhFV5B8w+LrY767kr3Rtx4cWrsl39FkpA8GbM
kIO7ZqO8bP6Mo6V5jMu+fmqHCqKyZwtpU3ek1mRkHIB1rl4HAwraFqrb9iXWvcbtq4tcWz/B7lt8
hGP54I3VS7t4LzlY8ZkO7X2nmbAmI/6bS5cnuA0OYVT9nQMfs2dPAoMfLQUtBtkldq3wgs3CvliN
UhvIYg8nmfnXW9Rfw/+WiZVpJiMrb7bGSOIqxWR3ZeKPg9qZKodVCemPFtzEUeDchVFD/zpztDxl
qAwfsFeQY5PRui5keU2bLL5POBOJft3U5ESJQIGdYhkyWKAOtADJmvox0vFwzoYUJdYYcKYo+7EK
ZnfTk0+UjT7PmJUfbTZmKBTnNVcWiNPogiMVICyIL5xra1zw61KIV4vYiQMprJsR6fupdJpjI5hl
5lmBa85MR60j3z0vQ37R8taj+FFIVSPLi9mOwcgWN5u5GmwH5i1nn5yd/Qiry02R9eAxCBWApyPE
Xev9dKuoptjGk6sTph5kJw2X/QhlcvGZxAi/FDYp7Ya9aBihVaPa8TeVH6DMsLxyr2yyR8gZodYq
6fA4q6ecxPHy3OZTfGraSfIeOe6uGFQ8JEFYojPuetQUa1FHTPM0xEyEA/xOR1OxSc7oIycg66QM
4r9YT+tbLOfpkNpe+WMpcXEq/2bNnjk2tW1Y9X15WK2a3OzFuXlqxi5DOQmS8aj+RS79cJXEomdU
ZhFSCjLSpGdqzxqYODo4pLGtrdeJd9tT4z4aARvoZWQU4Bgg1Khxt2gHr2Exui9ORfgrFgGsJz7v
YRksyegXZDFzourRv6SAamuXL4/yTk1IJwD1hMTnd0+B3pwC8STckXek9Y8MOjQHB5JY0Q5Nkk+O
5zfP5/U5D7s/HVPZJS0csk2KIOx/o66sT2Obi/M8SPel08K+4Vm+1r2OroWkxljOPDx+A8KVVv8C
hY61mwrvlwvRMpLoRLyFVzsnszqnxm0erR5ZZ7SUctPVZuX+4E0o7+glT8rUd27Ckn12xvyBRIkn
0bq7ug33aYx+t9Dx736M8GnJDuhg+mLxbqjbiClazJ6qxoG3LBsgh+lc10v3VIVL8LuRGui5j7ZK
1BvRqv61ypubFfA9aILbY8CkW931f43f476hYmzEy9XTRwu0jqTmA/wX0Zuru2vcVlmCtFmcyRFl
b1ih6ZoMI9482/bfKlDDVjnu9JSjE/wqHEfu7FENLwIRJjdIkHLMu79yQgl4utCBVL5bXfUSOEfN
IQ4BzxHvbqewA4V1U+9BaMz41UBhQp4ic+FPxMAWES1XOejG6VGlRAmuc7coR/L+/HRrqO7obJKW
wbkE3U7qmqm2pXYtSYu7NyWtT4PNDiCZJj07u6xpJD+rOkMp6BokRdqdvOHICZuBVep5K3TZbggw
mT7JDGVmMF1+DmDJoyZVt8aJyCTV+I4iUN1YJ3FUxBdLaeRJ2fgRFJimljpKj6Vv/GO1ciJP9bKt
oPjOVYQfxLZ8/WvNlpEEgyh4WGTY4qvpRqhl7VaHorKvVuQjofBa1ESCrySjRyXmmeH2BUpIKbJx
+v4Y+tOrM/owqWsAE5DF9Saw1gQm7DWy88uKR4CFI0ymscAuiJ+AfHH7SxXsW6tnEA4vO3+FNZrC
X+vko7rF13EMjNoFQiByCdMEjG98bkMSWuOqMEemgqOk784UZZ7hdoFJCUzHSd7DXsTjwbKgnpR7
31KHx7qWzlMmsxMOs+sk7y4f5W6KbqYEWcpLFdFxjXxzCe/MAYbE7t9qy/iMjJsfKNRzKHv/VLHY
bdrA70ja9V+KesJA0kTPbVpWL6a0Hqtm6RtErno4LEZdUyPEZgyL5yj2nM+lzUkCDu8dfzEUwWka
eEbTPAWxDyyclvldTQbk/D1xTYswr05Da9VPAxUED8oT9c6z1JMsau81HSwka0pNVxQ74I+6Rm67
6oFrorFh9YxyxiTnpjghCD+uZQF+VonJPXeZWnjLA0LCE7+Jn2fTZGcn5EMvh/xPFuUO81zGLUw1
tv3aZeAEdq6v1Z0DWbRnvmeRoq7IfAeqaAbiWYQmvjbQr0wC44cn0vqG4Jf8a138SgWGFkKxEdtN
0t5OHjItFv0/8dq+BBZEr50u20i6hEEP8bSZTQ5BgjI2Fv53wFWjV5f/5xE3W1k+CzxsnPUPfHvI
uyt1LNFWH4j9K5IIAe0GwGp9lzlNXhFfa2vXCNh9uwJMygmpq8t9sFLCygHmy+Az9Z2vcCpfXMYQ
/lscGNH0pIhnHgJQg9rIzWgFP9aU7asYyrcIP2kNQutJWiHro13dOS6jL0g1f4let4y34ddguh16
lUMU4B6fZGwONtHfSKfkNoz5pOoJ42Op7yEQdbp3mFeJHzlxTNyiyDjc7cyWdwcX5cyNty3xPeyM
U/tfBaHk2GoXJEB3/6hezrPTX9tifGiWgW5BvkL/6OoZ2bTrP4Vr8BQom/hSCoSUgO3VDukxqmeU
dmb5zuZEzRVC/2ljE7Cgj15nVi7GeSHRCdyP4szXpue6Q+P+MoYYqcYpOq9lA0QwMQUxY2n/0eIm
2km3oWNgUTfRhQ8p2dq4vtZwvzbNqVLikeCSFgDZxZyYWofOls9rGqCpWMUV191+qpDiQGdCcgR+
eujD8pUs3K0Yxj3Sy/J97hbEPoYVRM7BDTXQ3sPuF68zGthmeqbBiIkKV/12QAK1sVV9KmY8RpWo
MKiR8z0sJfB77aaHuGQ8NZa7vo3smsRU5molUUvvSIIAtES/hthmRxwXQie7wiCmx0OqEHo5TXJP
UD0Nd77JYO7nWS6TGM/sYxOB30p9D1Nacao6+eMwLZyQovy1VhHoM0u4W1pXz+RncnxyUFB3OngG
nMzyeV7chVRDChxJVtZb2pR4X1oSKsf4WNiNfV591ClKmBpqX81/OkPGVomx8+KABP5aOn1wa6lP
slknFP3Lvik7sZlkdezGYGJCFJ+jV8yYhMLHVnGI2YB+djD2+zDDPcCR9kf7eudQTPPU4PUZytVL
QVbyfYSk3rgdpFf3H9ftg4Viopqtv2lHSFKZpnvdVY/NkPJRrFG3swEhsFQkPlptXEDwH6z4VUXC
QY+3aEQQk4iVUwjZh/mjCQS3i+rLlcG7MuLkzGl/tDGUAGIvhyBCLNTTJk8E+wXM7sKRiPQWFD52
A26Ispm2g42jbpLLbfbHMDFNnZ+WMJMkakJQ6Z509ErIF1s43X5aK+L6Fe2XA1ZinXVOouicn3L/
T0HOuMOksPE6nCP8ZrkGyHDPSArXBuN7+d22+sGQ+H9KnZnsbqZUv6z/WGt2xmcRX0tn1sRUteZh
bXS01aCIjALBg+fiTWc5nogL6rEypI6azyJjTMqyz7hFa5D56EqL3HmJQ9SmafOQxeFVtvhg6lkA
o62IXQ9WXIyMXWi5Gv07YAQeS/vS2MHD1GiidLORJzO7TAEkqsOiANhT7cIRIdPa4Dq3OwB4qmT2
k1tBIlpYrInBkkkkp1NnXFTbuXEv80xvg3Te3CyvdyWh974j32YXFULttCTPEfo5xUvSqFjyD/2e
rtMr2/x7yNz4PFf5Spx2yqs4IZ3v4uY8m7Z4Y71DBGxrdQJSUYcu0FxRznRzlfrOR677tD00tEag
bL0yG4M2uqsI34KMvWwhdeXi3M+7KKPYJB2ESGyQMZqzXlc0IGW3/Ffott35RcywN6qHNMNhEXmd
c8wDN/q7sB6fPbcOkA4PvNhrkFFDzxBkMzvu69T3dli91+OM39WNzH9pb3mn0ALtYSaF5onC8uQD
4gEtcIjJSCzJOtPxnAMCs4fke+PNW75huj15VEzWsuzR2+ChYUkCiu3hMkBII7DOSUBPFFq1F0zF
p3Qi5F1QarvDrf6N1cW+Efy9LaR5x3RRbgYLrl2kMzFfLdySCsoJ66FMCisArY/oyInsft8MiAhR
p1y05RyXov+Yl/wf8oFP4lzSrxFMZQMD/q9kTT1YTtEleWOusSNbtp+g2q6Z9Ty3dnmRd8U8G/Q7
QYb8+FCJn7wAZ1urA+7vBFK42XicaycLU1DCUP/QsdoMXQaINXXkuRKsedA51HxcuiEEZn4IbOe/
qrmTpiU6sUE1kEeMPPBh5dW1udFFO93QGpqtmwEeNWgtnYqwBjpSqy3nwGjt2poark0fl+IGjU4m
TCE2bll/hKwDNCjArg/1iM5aKPntDRB37pS7v4nTezDk931ZbiR2Lpn92Alp6EjU5AxJO98FW5xg
OdELE3yZLymP6YaF8HEXXNRrwU8r9V6k0XidhYyOrEct2tVQJH21/JvE+kX3uj7Zjie/MXRBClFk
myxtkFgFRo6p7XfwrXvenD964Tqv0Ah+hw5FIYllYJ7ifOK3QLDPuholZDj7Hw5dxAny1/JWRxTW
uC1KYNgtpCTdgCit5ldnAAnbSfwuJdetBrhJPXpuqgbDQtt64JS0QFfIC7Hw5cNG6eVOiDJpTwQQ
7KrZ7FGHzwQs2KyuoboW3jiSkpv9W4vC/NcHwvzzs28rCj7tYKh/xqjFSuzcyrA+zPTSHQJ0IyMq
i+o5XM3bYAeGDbYcON3hiCuFUNVfkL7P9tn3oq/WNJwz/efiDeu2NJz5NoK6YPId+B+k55uCRov7
yIp+qLnvBSCxQLp47iAep6mALY/xEPfETD7mq5p/FggfMhM6arYW7GZiSbOjnPLs0kD1wRhnvCQo
S8Ts1V+xwvSKZYKXg5+Wlll5HGX9GVlWTwM2yKPFzJ2lLrOzlzAD+8cS3yv/Gty+ssJ3CLAkJBed
z+li5pUoM/d3PIfL2RT0jMwD1sYCj+R3yIpA5prU2ZWS4WcyqeRm6bM4qav5rh2ia9Xvza0sFj5k
gUCC+u1t34lDUMkfSCMGjbY8WniZHr3Gm18oGu0uzLa/y7zk5pYFwtzQuqle3lfCnCRohvswKYuM
J8ku6eqORxN8qAIdiMufCXtMzVrsFm3i3ROxmq66BiWulnxm02MR5YjKJD00zT8nrbgYgUkviKqJ
QMPb0NewLbRQ1GROM144OUhgmVtl8CJFSvtpM/aJaS21g4UMkeo52VPTWJIMSS4Gd3FJzde6I46w
/0D+eEBJtUePVqNf1GJjlGSIQmLMt6jmh1rkBhlZg1HG995JfIyZo5xhufqYu4gVwCcmxozMiLGK
p2PYRy+NP1uJWsarXegcEMD+V9TItvwm2HCWPNjt+oVNRCeOM3z28XRdw5lyGXReH8XiPRlpJwu6
VV+rnddmnGVYknaWS1BMiSMd1Ev8qHjxiP1WH+Nilm/6X2BgISuulgTN0maovtPBHPSS3vUn8sla
wxster+G3vpvRWNF5cLWVN3BjO7d+INifaHHcPzoSkhEC+CXteQ5q5uvmdYahPEV4mvi6c59bv/j
dr+DOygT/dWeH3HgMQka+2m5733UkT/b+q4+WsJ9Q73tRjTrCTGkF+/bRhOhMvz4DuaLhU08wCT7
tpQLFiiA262Xj0i0wtvdNJaHhpta8Cb78zPjQQicWR9aZ+zwDrrl1g7UR4iBorIpnGkyEvxWAg05
XsHycLbRrvNnQmTRUYr+uBRg6SVbNMkE0LmeqvdDT8eY7R4H8id9n0uroTbkGkFeHPgImOy5sIg1
cc4j4y9v0n8d5L10kX8SLlIeBVkJokegqRzcVJH4nbrDmftku1buzKRBj1/dAm3a+bNfinc/Q543
ZNGzvXSfcx+c875/IPYKZat/XNos31bs4Se3Bq5rMVBvcmpmb10mvirl/cIe/qcRy7ZedXYSjfzq
Ta0RY5DcVGAFmyV6rvuyj37xmsdo+aeu26aQZhExMalyWZvWGvi5K82tVsOZPIcb19L99FDWjqQS
4D1qPsnDxfwmRdFdSrv+WIdhR8kqITfp+iJ9kPR0wdRYeup1zRlMYpjSYe5f2kjthCE3BCJrg6qj
2XEh1rDYfXliUUkaEGpppiNuhYMMx4vW9Xnx75tZxuVCPlMiCmensKVod9inFhB/k/8ZQW3GKX7N
Gf74syuEonSkQR3xgDjXqkPm1wflt9f/Dur1ze7kwcKWdOxENgDN1ppdwMJrBiVPfs+20JE5WqH2
30uLKRdNIz/R0dmrC1f/rdCvD5u08+zXZbBjBN7xW4vSYe93ZE/4sAu02NCbNuCNjuad3xjvrW+J
x/RzUlHanOQit8coL97yhROGPMdmh9nmaWgRHdnxW+kjrdbNdxtiyZlo7s29l7ANMIH5hxyKo7TS
DhbDbOOuX5J55XoUCOU08DeyWPtaWtlNG/ZgqP6LNeT1MXPaQ0sZYS4xRrQDY6cZXuMBbyEz++Bn
/IFYZwCur3lfBT8yRqLGywRZ7omEHqm/jcYDbuGiQA1NnNMPZgdoLf2T9sVPuuaEPWSPNv18G/40
AobmU+0RSxGt0I7mbDIazERxLML2g5eA2S8bT2U5Pa2B/Zo6+YOm2G8bu+oU1tZp8IdXnHbX7k4b
ePBMG9ctroNww2dMct+IC0fYAuxE5m7C4bvq00cKGBx2V+e346nHKccYEU/BLXJd729oqvhY4/dG
gO8XTkDdgG3lUOOoCFQw9F9ebpo+qSMmlhIs9LambokCnS6CbZ7+pCB4SRTUGUoJjZS1F38G1KK5
u+xxSpBZEa/WgTTuYhfN8a7qxV8/tNpkgTYlt79oENATOJQ2Y3S2yXX540zF533JJGYi2Lb49hcM
/AL59xDl7W+iFhMyUNiMXXazAVeVxyY5SYrbO25/n/OCZz4XBiBNHQM0TeMyIywqTp4J94Xsf0WS
J2Ey6EOGESQlqAjLkT1u/qZA+UPEgWm6NslhWCfcH1bcEmXW7pws/AH233mh92CKGMW48DFJWRF5
6VCo82H2cd0EHAa/KtqwOGOJN7GaqnlsYoTBBSZUmc7HsPVOdtB0+zVNt46s7thNjuiqijKoLtTO
deSQBAIEfm+ams8Bzdlbrmp09xZQ66oJCvDwy/s3TGjLxvTxMYVagiiMD1lvPospPaFGPWc+9Uzz
/WkzzOEuF2vvLM5rVaOgHMjnlnWQ7XwV27vKZ4XuA+QDSCH6dtzBeLZJ2ehd5trjaTLA6JHyweTS
BYW+vOtuGuwUYvJA3aLnpVc+YIWfX9to6X7aEtCLvKzdeh+XZ7TKpw4JG9G19zl5yKNq3KQtVq9u
VZDpKG2swmW3xhp0mtWyfPKBo1KarB+R9t8Gp61BkSxilUju6jzQW9/2EhPX7UPnZsupjD+X3BwC
h9HUzV9l6bzOI8Yv3ZmTvbr528RY8QHmdSnitENTPMPWNSQ89NBM3pQdXcO0P3dHo1y9rXI49J5b
ZKGGFNpkmxEVgHK8/QIp2hatGpG2pw/Gkls76n7fk+AW0qSfAtl+WfdICmiRDMDMqrnTkXO6gyQq
gT7j1LIelxaJXz2dFHbuwQOWHXDEW6vek4L7UqMA3QWymf5q5B0XEwDn4YtAHM/vxfRkH/Oo3acF
sLaD+KAHWGfLdOFn3DcnXG9k40Fcme9KR5sqW095Oh9w6Mk3e8HuiPKTxAaItCjrGUo8hDISWZWK
+v/GkYOBnLzuDI0Berii15NTQaFG7vHYxfpf7pUmIH1nKOQ+qNt017aL88gFBA8hu2NWLf2eUOhk
7IrpHvIUw5KTA0uS4bus1t9BX+AEb8ZDhjH4GGR3iDS+iyNW4741GMbSLYaoOLENGhZCnF51asHK
YPmXroftlYPM4iU9xHDpuB26fDzBkGbbMJKCnDCzbAm9e2lselxqqsL3ADItRNJ8P1SRPBZWvbOn
gGNmcC3AGGgM04X1W2lQhDeMe28KNpn2g9TOfqzFHd3EFKl4UBkagCBc7H3dj+/xXWbnUb6yxiFN
cXHRnGo29o+8tVzmhhWDBZ8X2c81OwkQcTjsET+Mj2RVMPzp7AU9Y4VaV/DB8Iw2TwJZLQPw2r52
qktCOf9tnHWvDHK0ys7BMUzs7eIhOjg5e2tTKW55qH6Biaerg/pCxCW/D5mETnoXJPR7SyNGz9tX
x+LsUDqy3vEI1u+iZoRqaG+/jH423QOAWO6znKIbTHwQ1QrxjN/xD5aa/CiX1D/Mq/T3TdD2l2kI
4yOyuBZDf858lpaoWTGI7qI7LdmDAFopuVGeaMaPOoqd/Rz7nKENGiDEwFB6lfeVegVRXe4P1p5y
v86Wuno6u/i6gX/pOfg7sj9O6cjZ6XKsAHEeBWmo4OV4r7ISz+Q930xMNwIUcsT1HF85jSClc87b
dN9Y8YCpmhTgVOF0D/zSfa9QeBNJJvrHhuk53DYrBq68FuFhrfrwyaJdeE3QPnnHvlbtKfB7YIe2
AJhx6oq2wskDci70xVud/zk6k+1IkSyIfhHnMDg4bGMeFRGapQ2nUspknpzBga/vSy960yerShki
8OfPzK4FW8sgaytRClh7RAe+pP8aeDlTJA8966yL5WF5CLOuIn6gRXd34/KgReo8RQERMxxG70tL
2BBGwU5isdggMeINF0iFMCC21Vy7W9fBRlSEHd92BS0bHEF8L8h68DRbrYkI0t1my/1HmbbYFw1b
1UYyZPc1w0sgh/zvODVf3P/DT+5FCQYpBihbAJPIp2fHaMRWtt7BGvu/Y+PjAeS+nR26qf1igfCE
QZk3L+UqMMD2ojBRkZzFoNZaG4KIHrYsHCGbsu6C/0bZ3kOGrHkC3erN+bZbogWTF+a81kwWUHZ4
oMulXVNCfh8lhI88+hyq8Zb21jJbXSnQeAy8lM9m4e7tRQzhPY/B9Ef3JRQ4QUiysmCfuXTQNd0Q
nmLNQIm8c49c/MlNdm5S4ySy7H3wrT0X0hOvsyfXcM8KEz57eiO+cuXbkWeJsBsWxzjlRcZRx2lD
1/PophmlAuyiuRdDO2MuYc/lXHm2j4Vp/ia6eOcJom+uMYFfOvixvmQq3VsW1ue+xK2y1kXwVU0G
7ld8c7rS80FlbFdGHzU6HdtL7k+nNNXtyuTro4Xx5LM16GBtrKySY6bMLj2vlFVkSj45bkMJbsko
AnLHu9ks/RPrKyJ5BsK7GHrnFtidA3+v496n6rz6nj3rk5Tpl3CKU2CP3KNxNaAPdnTtXeimORci
MH5dHR5htSKHYoVlWmtOLgVod6uZd306VW8zmMhV2aG5g6MiY+OEpr/AaMxdTOp0qGlBXd7tjFw7
9pcYXZcovlvg13R1vh4tidrR3vqyZa6j6ChhE40zv9TfaTO89tOIxyeZvqZISbUpKHvRe3sANQTk
rZzrDebiZm8Oy652RlBfmTOABUZV2Gu+UzoPUWPymkSRbTi0N2pkZIx7DBkl4fLCAXTGtcqq+VbW
mWZIsCBe1E+25zGtkXGwKAzdYZsPecs3fzFz8ettJ3lS3ozhPEGVYJJiBw6/FlcuSyqivJzAyoEi
MsxLWadkKTmXbv3bF6LaGknLL8MPUkFRndW8NqEXfGaDGf3rvMi/ZI1dNsxrYKyipGjfrBgCFwfd
nmgnW0QMPlgzWzgQM6+CNHW8V6vJcQaNonzvEX2HFUSi/lAaZvNwFJfmKHL5OxNo6Rwfll87HrS5
4DQ1xhaasPIDafMlbybXPlqqbGPwGcAxx6Dnm9gA3ynqKP4diugYGC7stTiIT5aYnYdrO9yrp8LN
m1PYWvO/NMw44Con+RE5/xC4vy59djR/aM6VYDGbFbvA7OWHcseabEJdXEfpzfMeDsIPP++1DDvr
JoOsY0+LZQX4E8hZlvfTJmSzGFlmdmnY0KKoDtxjljRdGRlPNpCe6f+hVA5KbFjiiZ/L3k6lfEw2
1O+enk5gHnmzjxhncHYqy920ytv2zsKFCNESp/6rL33+s4zN3ks1U+3buaTia39GWjaaxb+qqoW5
iTtw/sG7PBx6zktj5XVGEm/G2J030pOGR5sEMe0c1tIHcVWi8y2Bni4DwEXyd9riDcFVjI8hHFnf
REZ3yOSoL2AajGtbF9MjHdFGhjbyVjV3gw0f+Y5EUrMuesKtIWdUWjlHXxFx7yBBm0hNZo98l85s
QJmNqdUZAqXA2RxlHdeEWHLsUREO/2PTZBVR9MopnpueDAIbW5OrFNs7SFDjygYRDNSOjeLSveH5
qG9K19g78LbgZC9PluS2loa6OtaWBgFTlQ/lSXfv2H3xmXloq8R6krtXw/2WzAiXyLc4O+2eMJ1g
EZ7m3vM4+vqUWmN815rtnY8McYtTNlaN9gjujPmPbdOD5npYpRmJrL3WTDZdIMqT8DCzt1nqoUTm
Yb4xFyKXqXlfhoP6qbNUfwLI5IZa5oQsI3Z8UcPMOJr1Rx7CVbQ4B45O1c1QN2gJXsF2LLnHTHX+
KEq8A3adVsyH/MNAwKLt4FfvjimDu4f0Bl7URH+Z7NqJtrnjWe02iGL5x0U8katM4kTOIESRYOwJ
jZRJek3FPD/jucKO0OdR+jZnxt9GxmGPP9/03gNHGz9WrIIvY+bfSNsGqACPV0yvy9feaI/dPEO5
AvMF9IB9syrupkNYwqMudwV+vDh0cfTNraPe0m2HiYB8ocqth2xCg+bt6g4VKT7xq1/FWM3GZc0r
ZcA9HAtRw+9fkdabxt+UDDj8aqKhj1HxkSchPdn1bK59w3XfHGEdsrTgLcPnmPZj8GKhnm+LFr3d
VM4/Myw+pUyeAKu6xzJCe2LN6X5H5ewt+k6L7UsnLRgEOW5TFiYsVFMEMjnwiaVqmwMvYUfXvGR2
z6jURp8hiKyVj58mCRncA3/+T3q0Tndc7Lk7eCNoHuYGlf8nhXipw5JMQMuCtHQ+W0K3m66EW1jP
X2bKbheaTfbIecouDjdUCodcouqZdxzC7g8gnPxodNBtnNi8WHLAtK5fnKJhazvxjiSxaqzMytgC
acNZN0wE6HlTGAMv/EQtwTI/uPtsiHuQbNuaz4K/x2KgoZovrwPOA7JakcMGwCoDeYxKdapVAOpu
caS24pEkxAE6xdPdWPZToTEHGmhoJ6JSBxDzJ6wqG9yVL3FTEQdx7xGfW1+jYGG7e60i7qRm551J
+OarTLMdNHu+xA1rDHeFohXsdQWli9TI/1kUP0NKzpN+lDvEq5fK62Kgjd3Q3EKDhzXwCGiAiPvB
uZJ/zlyNmqMzADXZs3N19TrvfB+TtDO8TWaMcx91JglITKydvhpZP/viw4AvNvPGKFHYSrslqSvA
xY6eb/zFG7qqR3Arcjho5b3Jdj6T7OLL08GN7Y4cRgOfbfqOEga0NrA+o8bCsZGpeBMnpA6VKq6m
Xevnvsn7tzxC3WRUvDZUy2mrfdKFoCwXAQEbZIbDP/9scfJ5+IgJIU79Z4tKtIO/QAynad8bhNHn
mLLkTdDaV2KjA9bdHihVivoihkT+yexs4jDgFug0Nias4tcSxo5v/QcJZHttZ+IOMR6kErjWTc8z
CkAEjakiUNtl4n0wzTcMno8ESsIm8EamA3CeND2RhnW8BjyRZEIJd9zg9sbE15mqlqNsExfeZXOG
1r5zsUIshJfO/5ezOxoRX25zjG4dkY//z5zJ+zt5PX/WufndeHI65HjM/hk4KtHR0tvYGcQxJ6PH
9iQulpl/k/z9My43YOghA7dza5t1YOKGElGWFxXBF0wPpIF2ppmd2A03G9FkBPMKoAarYvI3yKsO
Vq3+xPuj2E7AogcFGbPCmh/p7CMB1FVYPsiqmJ1R4RtvlEFH37xxphtKwboeSwDRStpsBUAUHkm8
BFs1pa9D6ptnPEfDYQzcQ64KOqKhF5Cn4uJoY94Sonou/cncV1wrhUxuumdrYdi+ukfkFEdvuvWJ
R1YXkCBawrzP5Xz2IZ1uA7KQw5piDH1c1MA9GeeJDUUtDoE/PKu4wNNoVCRI9CJtIT6zMWGZV/ZY
jKbA+eg1wI5SlfN7zOG9DcnVw2KOoq10aji4VWO/Z6HNrjkwNG9kit2rhPhCkOXc5as5YdM2z5BV
S3fex5XI/2OsgzsAHu3I7G9tZBs1tzZZSGku7S/rKmwIz+SWnggOtYH+yEJffXgaq7hjuzjnjQEU
QDuR7PH9q+Mx+mP7rzftUDwBFvI3QOfqfbugFqdw2E998wlohfbSjE1Fk7VHfMIftFPe2LX89NBu
2HwEeEO3Nfj+jaeTD6ce8/epQQ3XtfGrc7xfOIFPCiYda1xsPVPs3/zEQEbF61ewgoYAV6KY45Wd
5HCOIvVmSvqIRQ9UrIr2EtpnF7vlpZuwg2MZjtGw/AyelYPrN9ykiwNJEO6NRhMlz7NYgtr/vBTj
QtE/RW7v/9Tcv7ah9/90mMrVcwPJD5c4jK46tUlh5Mi4RaL2RUVyyBrJqSU5iuUWruK0rp1BfroN
aFG7qT2K7/3qL9lMMApJLOLw1DkFS+fQO7VzN+6trC53cCoMFjtlvTD7GtE/uPzwYo9G5CRsS19h
7iLnyflKWnNiGhTmq83EoBnPEabieJZ8TKa7zmipOHKMbwqb0GmqvY8+Iag/uZV9YVGfNcwSOAsB
2Vytin8nr3+uzmYUQtIybNU/p7ZihTBEW5vLR0gpxXpuq+iQBazDo7I9wJ+KzxngAuJ4x6EwT4kX
0VBhT9ahlvBNCPKNCEqovJpMqJ9Kua298phk0StQOuz/s3/nMby7I3PrpCBWzcHGtQpYUvUtr4b3
Ug0UdNRcKocZi2BrY+CDYXLKXbS9xMVCUttogEPqKFJQbOtx2X2AsMnZvKhDR05sJxLr0QsmoiTx
spvJs/ytOpbwkXbU7zBjR4V5uYvC8cuxsT7C8Liga6enoEqAlJmz2BiW5V0gXL8AnBg3uEdpXME5
1BLgsCm3T5bjAErI2W1QjVASbmBgQjbOlf2F76k+svo6JrYKoI9PjziPJVtQk6G6hHdmzc6uW+Yd
z0Lrrmr9H+Pd1rXUl+NTumGBk4NPeeQNdefnZaZgcaRkwDA9EV1IVHR2K+GzFM6OYazl5yCZbVI8
74mC4dwxpB3AV9xDFXTvwdCS/E3xVGxY82QrSBgE0WEdPgmPa0DQu3tNGYZZDH95yf2lCoZA4LI0
gIjVZiCeiuziza7egtvzd6oOn0Td8Vim4X+wrHa+nAfCCtTsWMauG7u/vPoiZI38Z1QAexHYNtmQ
gC9kL7uBTQ54gjgE3vJQ86FSM+B3mKVQwuqTE45wP1g/roI+vUgtP9xZR/e5puGD42meO2s7xpjL
mml6ciesF6nb/jYhZo/SfI0TVK6hSc11UYByaSqTBari+rIa0vnDpcHhMzD8j4BE3KoCZHM0C0XJ
MHHcS5aPKFIswhX2H2S6OvwTtaRBTOyHM4UG1CRguYkQpyuXT7pU/alKCUV7E0yHAGP+3EhsYE3u
bkrbP9aiIis4AZyZR8hdXPJyzkQJ4qg+19n4VPZe/+RG1HDnFECSqyrOqIKEqywiJp376vs0x7Bx
P8Q1gXiIfIX5RNziZk68lMrkmM1Z+MA5USBKWNfaqZsDTmB0H4zz5luqpuGlkHh9DB9fgAXFdV5A
QgDe1lIlxWcvcB/EJXu5BFPjktgkywohNzaj65SERwCY4GYJPCeK1hA6cRxIj+RKMHzZGO4YPoBV
+Xn3ytPFhiHo8+2CQ+MLg1AEUaPfjAs1rE+CIx6Hv6mMjxObORggvbvz0vxujaJ6GQ12oV1sg5qK
fkrcQiqo30klXZO4tj5F4D5Pvr5A/YPd2EVPlkvFTdla18nDADvqpryxr8rWmRbxc+LZT0bQoauq
q/TzP2OYfIhMILlrB3Pl+NGGTGhdyfIn7wPrnbTmif7NaqGqvPl56+6kY1w9PBijrIcrMyiZcpqf
a+eZSso7h+OHDVy8tVFtRBg/zGo8RwZZ/ToZTrZP0SGjVjC3f+ppfiEvwQJMA5MtfefJnkX8wOHB
hN3I/JEm/Z+kWDDionafXEzqRzeU8yafiDRWpIKhbfR7SzY9nFaeicoK3vKs2hcivBNb4mboXPER
fA1dpvawGVmMAqNelcBApDlA1aj5uukKj6kJ7EyJAwNVhtfOojceemGTqVfJnX8VBRHsc2CBuO3N
bRnSw0gsgAHDFDzfocu4MvBy0FoilIMmXcwyefavcn3nMGYsr0P3PntVcqYI7ZRUofGH2pX/WFhH
xK5UcG9J3a6GQQ2HsO3baE+231eUGmFWKsoB3BiedS6x+0x4P5Ud/gEfv2t5ce9yT1xJ87WbFmw/
iVip+Ja5Lw0Wl9bs3+twPIZhlb3OktoKjwjkicPtH8ZNtgVTaRMgj+I3P3HPTjRMJz0Uz6VhH406
5yEzyketHcYTbmJ+aHI+Yah8Gz03OyQe8kjYtQp2YEMTqu0fuNtixHAxISYy+3Hc8JWR4cD6KzkD
/E+euGfN9zrxhyVcPb/5RcG1SFj8bRe/SvWlNNvmocTna1l9t+PFQK3NZAeD2rXZ6H7OlQQKpRQr
B+I/6dVxrcbbNl7NK2iaRfgZF2KbjOH8M3ncpvIevR7bT4sqUSBqZkSuGQxXEyr0tvLH7kSEHK9M
JucU9rUB0wiqXG/zFJs9sktGSHUiZO5UJOukndK6x5IpbcDZUqTZHuyc1g6XvJkK7bNoc+epIEi6
Y1H9aDzb5B6Oeu+lBppa3Tasw9Mv7bMhi5OKGRaKIqblYTg5OPV33hJMGts4wZvTG8jfkwHspzFv
WWlSZDM4tKQN7Rmj17CBv/9mG9kHFkGOrzmUkFQGmLooP2EvXuABxo+6N+lgRUk1bgMc4x+wUtRz
UJfeBdVz1VcXrxg/iahdMrtr19a0LPrKowjTBCsJBsGD2wjL2JRpCl0Axhpfeu6TEe6sG6zSc12q
b4PY0z6sOTNyfvgN+MwNy2l8IQlAyIifjcIl/BA26YOg6z/lsnKmI6GAUDsBRuxIpJdW+ROnrnj3
4ni8Gq11KGBfXWYWYydrsYpBv97Buc/WAMP0MRTqTccNX0MfDZ1/Bb6QNlVP/YLC77zxVRujvfJr
60NO1j4gWXIQAVE2C0TMWVtFuItS9D6cOdmWoOzLmFufOXuJXdPg6yGSQI+ZkXVUso5CXYqgjU6Z
VAe2oQfWf/8VTUJ3FT0pdRn82uCbizT1dzHPKB1R9tHx6u57jIA7OqDkCiQFkglEWRu7eZQGYyl5
Bz6riPsx50Fb/jQuN6m2JJkkreFou/TKJkPpHZISq7OfMzHCfyUmEIW0OQRYL1MXc7EaUQUqQjww
PxWWS6GCowLIsXUcuewVnLDYNDR1EATL/gYJkn7bzPWWGeEcE1N/cYWR9DtnihL/UKNPTJj2yk3T
OHJdztNDVOElBqaFr8Y4Vso92PRaAc9az2OkHl5qAut0Boy7RUR5T53mm8XesO2p2tjEBWIsgInE
/FLzPBys2nhpZql3VlBhChZ2wBcMofLY/1/7HIfsNuSIFivLteNLV6t3zaXAXQ+skt5kGW1hDfh/
2lyA28v++TiO16iSh0rM1a/XqIYTOhvPsZ05/3Snf40WBDcpuolar1b6a7ubSN9Efn8OMU7dkT9/
et8bMKNZ+aFSGTm/uKsENRtduhgK2ib46gOnPIWm9D7LGLqtrzl4BogfO/SLHLW8F9+ywRYA5ojC
l0oEH543dC+1ZQ2PvnVTtlZ6HG9lztadOrj8rOgaO7NX8G8t5tat6brl3uBiuK3i8ZwldAMdSm7S
hDKb5LnrrfJgS48IpGeXvg9Docw/Iq/+TrXdb6x2in86hvK/VeiUW6BWbJMSwBzIVcY97CP7d6rM
cyYGDnL2/vWV2nRxaDhUXr0gMW8JTB2g3ww3FwK+5d9xGPNr0bOBZuSN/1nViFk2tAsXkVslR+wF
lHbQPBGE1ZNqQ/MmG5y0BqnNHRZFfFfgWqHutKGBdtmS0Vj6UtjlTtuw4XSIeoVKr+HglGr+k1fm
r0Fp7NEJSWTrNiD5Wc/fIrW2UlO4ME5Zt9MqZ5/o+JieV2xd2RFhKYznfhMDCyd0OkMun5c2BWys
WwO327jyZB49gcMnEFCPLroDb77hEESzvrfk2fdmm3PDDkngMc9oaw8m12358Eg9n7FAog9gXnwr
InIrXDmBo5UCF1fzUXDTw7vej7zDUr2x3RjYEe7vdBsqIsshdgBW7uqKJEvEx6S/xR/6//gDDn5N
71QFSLiTC82YBjoPyZIOpLXlV9rAur2Y3EpeEXuR5YhzUeqleh9qkSWYSviNbo2sTT8iYFGVZXjf
Ze06XCtTe2MoA1cv1BtHdBgVesBehjaTRw+oZdPgjiZnzfO08qr5Hi8mIqqNqZRR/6QDzbYKk2tk
/YaOih6JKS6FAV2gk2TmsLWQLD8FUr8NktWzGRUfUZ4bWPn7964Ygg0mlI0NnolUZZdY72UC8lkq
iyB/GT5NCeplDuNZmLAQWdvDIKeLqYvwSNpm9oysZxzauHgZFZZZ1Jb/LAKizeB8xGSk/MSRN2gh
0QXXoL6nBDA4TTmwlnnYcJozXv2OGi2cP4ZHdmEisguKnVkPieo2N4ZjrrrGCqCkQ3xdhxx7e0aL
GbcWlCWYcALMG294a9G44467XTHj6E1oDTtUFTwlvnUE03c5+bERv9UBvqNNWBBwhAYLsfOw2UMC
1egmAlNGV5h8qbgBAeHw432A5KOjiXM30XsyoOnTWAjz3Fna3/BU7myTQLYHi6SLiyO0ho1f+0cU
3ZZ0DpagkCoNv+46IngxbjW3QULO2daoGg2/lNUvt0DOv7y/6j67UJAAAFtEx9Grxo2Hyw77T7iS
LV+TxrcgCGOpackptq34LkVgU+jWpoe5q5w9/InySIvhuGZqo3egcmgq8dhTrNJJPwLGlrkV5nrI
eMen8MUO89DfHCzp8LqdGFJV/Ed240/uorYSKX7hnddsLeF+mikweRcw7JpC6FPHQF0Xc/agp6wl
HFW0z6JK3Gua1/6+Tb34haDoTHjHe6RxVJ9wR3KMVdEfv/GfQaoehdavymCAipKeC1gzJ5fI5IrS
8z4AsN29d4nNnjaKke+wkOmq+tQ0mFChRYBgTPYE4oJt4/T9BmLC3sJyOOOGNqx+3GLb4bRJUWdb
EiV9GR1MK5Kg32E7g9FHROZZbt3wVowKC2Zhv/o9i1Ktk4W/VO8jQjFjUumdhB/zY8nC/7LR/1lu
q7deC2Apy6WLhbrxVDdF8dBmhO+4w35fp3sqEst9iMThThJxtMVBV3vHyWYQtFL9U4g04fuepC8U
TvXs2Vk1ZnPPe9GWn9Mwt4CaDF6F6wZ97keKAO+A8O1V7pfXcXTzZxeZcQnaz8zksWAnP3e8ZNuW
8pwGO0bSYlFg4ZrvrDj5q6v4mZyv4OfnGG4lH8kcI+NUefkykYU4prE9MJfjYiTE1tFfVjxNhMKL
MAx5nXP56Hg1gN9lRxH5wr3EdRKCSsBRW1KscTe9huA8icBnpGB5YkIDC0SW7oi9bMVSw4UeP/xy
yrkHWYqXmKgiC/NEfw5js2kGKP5WavWHDsz4em5ix4UBpNtbPXdB/DUFunqe5s64VDmc6Ew3B1+A
r8jAyNwnm6Rc0EcVGRrAyV0cYKbiVnHsTDTsVeYL5W87mlhw3GH3FTvPMBrnGVnS/0+4/kSq2bfO
fL/q6S3lgN759RSjxnvyF+VBXZyBkb8gGAyHoE0f5GGNnUp53htuwqtOt5w4mIEn10vgA/gdTEjN
LkJxKYcE2KioO5HazjCDu3azVGSSFMGQwwrTT/HEZP54bBNLs+qtzWleNy2GzMF12AhO/bwH+P8R
ucpgHZQn2yRJbzOsRSAiuGL1WK0dV7s3r6jNjef5bKBgfm1og/8L3vivFVmveaKhZQVT7zFTRMA6
PbwdrPrjjbPYO50IKzQKfbRY0vwBzytYqZDavWLWZLOq5EtlcYajE0pwhMaRRuFfAlDrhAf8u8De
uDeNBoEknFh/2xj9YGlAD5n9ddjSrOS4ztmpmdbxidHjipN55RU01pQEt9/peGxeZez9K8qG218T
M3RCt+c7NeUvThzQKgnSHdKf+MHL8M0o17Ap7OD0wXGggwwOelfg7ZK0lv61CZTTbVu63VtKuPyV
cB2kXZzpDN/xSH7XSt/KjHtLXhNYWKQ+IN54eg31j/SCgqc4ecSqrHp8CSPsAmvXCnGTMJY/m/w9
SRl1hLYiz+/WqUPDrB6zZyBeUJsWl0/W+B0baWXBd3IwXsGoO/KntqBJvR/RlsPaAtbPVg1dYeb3
403fgE3lMUkHVHJTgkQqPKSssAVYiJMY9E8cDVchjPyX9C1Hfe9FJ0XiG3HKDw5RPfoowSMxE0H0
+moltfgABOmxLMTc8maH1fQKn9J44FlMwfZq3Z8I3dJSWbIZg69sXSaz4xJDOFBt8kZx7TMHf+S/
O2IZal5NM/LeCkU952pBIrQb7H3Da9K4IDlZCO6YLxWANLfwSFUHjIgbPQ0ti9mGXbjBk2W6ttoV
tWpx50gU/SJIg2CV6gDeecv/yXQTkOEhxHQBPACBplLxCRuWcyB6W7EcNPDFlDGKaocL09lljXC+
Na06lDSJ4Oh25iUEomOn8h7ibwS0Xi82QJ2Uj3Qm9EtutSaSVrwVQ3HNrfy1C9j/CWpr7tB6XodA
BLs4iwVmqkWaS/u+vk8+FikPs8aq9gEHZUBLtROEl9ovJ4xePsTTFlBry+Nkp8EeW4xc7G/gfHjh
fniZTVvgstnPmckuhqsnNG0PnHc8h9ObCQVsi8xUgZYY0elyjH9rx7NjgKz+JhmBVuYY1kim2Hn6
6KUECqJ6W3yRjs1Wdo2KmfEEnIMmbLgYSUTklggzqmaQXE0vzd6xnuSncK6Ja9f4JpdNjf8GNMw6
w2wAmDEWfcmPNbqvXqx+eqTrDWfIEkNP5WtUiVch+Z7ROEsaALza3rfFno2rsapFwuSR0IP0Fuju
w/BA67BZtl3ytrN/DrOYzBIAz0V3fhIJkWrqvD74jQ7Dzkp0z5hINVdfVh+jZ4wP1ToMixQWJn90
1elr7bvoQbRI9c+erPP/7NExttmSXs7HBlNUHGf1FhcJdu2sBT0Df6/O/0Ko7E9d2Pz/Ugw4Y5wb
jBe1SbM3pDYONkT+EawgaObcXtZo9E6m/ZMsAV8KTBCHscBpVuUZOKEWK6ARPtmSHWaWCOyPHpLr
EF5apNJDXrmpu1JTFEJ8z8ry6rWAbdhjBf9QbTAWkg052FDxN3gHiVfYZXt0jWDGu5gTP1Zo20Pd
/ykkI1ZknNOA2xWHXYmbcn7tAJYFm0wtPE6AlulG+8DWvYrqVE3v5NBYhJctK3+3YiIAkUrFBXMO
vmF30WvNocJaP8ovzb4SfxA7FKhWYNgHKjmuOWJ3Wnv1QUsrXsRBjDOgVlrUZSqZaCiQi/8hFefW
YS9AmdT8AorD2FOw7mLKFKk6ea5h/445DMU1OLWA3EE/GQeHeoY9wWjzxXMa/SJr8ru+G5F1YtPx
wg0+/A77OfnCOcb06YzDKyFLBiVn6IAmcxuOl/zMLPp2L3u+2Rs+UG5qRAm4AVbE4/NXaxIkWRPI
8AD+blFV5LdamjS1prmzauyC71OyD8AaHUMSHwi7qPDWLNhdThEn8qhvEVFxpnoLEXIQcKrtAnd/
nCFwlGxAqK4K2Senw2FYuj75gnFhnktC36AkRnjN/WOxCsGoyE9NqyYIrOUZuX5ZFHInyrn2UNBA
ogxE+LT1Uhnt5iLrcFz3PZcXO/1Wsfw3GOnWa7M3I0RsBzN+ijk7yD2/MyUiDyC4HjtOlT0ev19b
gL1QNrk7BxMLoNizM5hrU6TY4LPZM9eqLs4RqA9TswiMY72f6vK7QuLbyqJ/DcUCPWADsM1VyL69
zOi+7KyNIanLmzBljjH1Q3E3XbPem7dOh4FmbmZkzmX1ZGSDok/Au9YCVHDFPuBCJvHX1n7Bj9Ed
M38y+L3U9i1cvAlBVBEPNEM4ELz5FCZJVDCTP0UlRV/WW7h9PFA4RdZxUr/qfhSntKgxo039qzlS
Vdo6ZFh6VSQMveol4UK5KrSEAhS/wdoB8lDRC6KsESpYeVZW7OziApNKCbxqds4hhVlQziJ9SwcS
TqKAl9FRdBEmSfRE29PEHpiQsAj4X1cQznap8NgrEczTTrPG+8tn9Y17ly2rmjdTxUhixwmeVuT3
NznxbONh5HXbH4zevjV6nLhllEdW7zZElNlecTJaR0rLfpI6Gi/WGPIe9heew/xrB2Z+s2Tqn4o2
LVApomm89WLYwLzOVqYfbn1J8J99ExeNznvpnZIAbkUdS1zO7Vsgxc3SBrJf3gugYcOEQraORHjS
/QScNy018lD7Migz3g0dD/dInCXtqgWU7kfdf7myCTYaIiBnUQK9EW3wgM1YgX42rdM085WvQSat
OoudeZnZ896wjFMd+exq7UZSJ1vQemIP8bvt62SfubCJs5ZaXtgRxAixR6yGgUavAJNsgoHPxQJu
6OuAVWfttEgsshyd++yCJupU3bPiYafujyo/u8UMCwmaQpDNEkKV812x3gMpGRyzML8mnbqEVVfd
azAkEYaXveAyULO93uGgwT0RzrQ8F/RceBFc/xyF58VrNRvXGk6SHkLnyYygDRhmEVDrnfrvLpCg
18Toyp1qEnEX/8J7ncGLpJSxzgJjlXaDswv4idgVkMk78BfetqwW13B3qIZgFrUxjd9kOtV7IFjG
eszkA/uyYmvjPplJPu3MIcEhQY3Wvy6pfjIFXhSgnd7QiPXU8rREVEAIUlejwj/SQdRZp6r/Ctrs
iYP1jG+WI2uqN7bJokEV0Gmygkhl1efTOi3YcwCp1l/Cyp232faS3aykc5y4mv9YYLpXo5N6v2zt
jlXMCsq2wTCYy2dRG6vJgv4i+47QFoj2LWvJ9iTsysSAxJ6rD9m7ckd4UMWXkafIE9xu/yPtvHYe
R5Io/SqDuV5i6c1idy9kKKl+780NUZbeez79fqzBTksUIaK6B5iLnuqpUCYjIyMjTpwjdE+eZkVb
r4kCyqaVT1FUeRZJZlaZxaAPT8SVUAG5DQXLexVTeS8kjYSSKr/lC/xoLbMJBTktQ3YNkonkSg9x
6r0bkXdnDNWtTJ9lI6fWfSNndb+KqChdDUL4Tc3jQ8VNCVIOMPKLmFQ3CfGHhNSxnjzKRFu5QE1W
471vw36DIIyTP1qq7N8rqgG/bApVrY+EVNbyslYTihSdZP6AuO4FdG+M5tVAmq6QfCYFmF6GdOl1
PvSS8h5AlzVIKuehDjx0tnpme3X9A14oaNcHOFdGjllmDhDdzPSvqtuPHPuwUHReS8TXUymmPh3C
+Qlyb+8UDqIgzrWsKFRu5e4lqrvvlp5/NjlNRBfKWGAn8I34hDtHtZ4aI3+B8pX2pI5YRAQUS8ua
NUriaBEnjD7qyTilJcIqYCrfS8fIX01mEhVgf7dtTgcNYkAoN52CjjMpiNiZdky76pqH1hrAfT5i
nB/IO72RO24X++IhbZon3SqNA5K4ACFdF8q+5jdBb2ZcE89+SSKzjprX7ODUTqmP+zzAnNT/aYoE
kFAQGbBwNo0XKFeMcY98rmhzEj/oD0SvRTT0d4IaPzhZGj8gbPgBryZ8a4r8iHTRbVKI3wEhZUxG
CdJGKbXnEMD6XSiUnsajDcZJ5DPbsQqKkLoAVtwMtOs29sQN0hjBQWvFfOUaxh3kxSzd6xgdZNQR
CYAwvi4rMBYjoXsIyLzbwHB5Ry/b2aZao8GbahYPvQqmtgTsfx2IunAnRjn80V25U3WicgIdj9zJ
Y5cJZdxk28D+QEiRiO96EmyaJimfy64H9Zaqj7RWeEuCRZZfqoi722srZAsy5Tofx3xinqUBXVXc
P9C177y8y61WRDemLCFupVU05YV7nzE9m4yDy7b85loGyoYipYYxfF3X2ADkEL3yL+90BjDshFf/
tc+wz53s+/inQO7ymDZq8CgDKN4gOUwXNvsw0VNrRYPDx2DCRiw11+T6kA9uGdZ7mQlRCiTVD+qI
zZq8QWSromtAHG9dqr9mIpSidN7JPWhuvsJgBF9h1ZXrHNQoQlFe/130suTgmWgCAZZeV/yyKy+O
f8kdNb51aCj5e1XqX3sjbw5ZYdAJRVRzm3Q6agdxzuh/pR2CVvuQoBKm9JF8h3802VckcDc94/se
t8nWH8csCgRphGAwkD4LnqRIckdZMOi70LCjhdgb5UoS0tfUd58YduVdCWPbG33VD5U2wjrOU+kQ
6m1wQz1QY6ye7x1pCszw4C94tMNOCHr7YJrjEHyoxoyXxpX8yUQvU2CNDOirq+Bzi4Lhh0MWH6j8
v3wSXtdhZLRDAWmHomv+5CCmJvFga1BFYRxTZ66hrn/BqPezk2AY68JBzDY9fIdkScjSbbokeiwU
4afuDel9G1Je0kE8QWnMtJweQSGXH4q2hiCY+Rs4bfee6Wc2umvaU9iWuQ0DX4C0Jg99fOYewXjo
2ECha4+VE/lPvW8gcMOV+GLRv43hsBfQRhshk43JFCQk1Fcaat8lFAfrKknVL5pobZs+AUXTdQ1M
EGZ5w+QC5NROLOxrMcuuGBgl/U3igm5F3+lPJJOfjCPR/JH8mmtRZMC6pJw6Fs8FlfTDBGZeCW0r
8cUTsNDSEO3UsvR+5hCkH3pVZHATcDrzIy+CjCJZWBRXICJ/pjlzsIEaq9Thu4EXbKY9tcQym7RS
hUstCLZp516rifIlEepnq6tukyBLt31DlcOoNBtzrAo9LnpDTBh42ivFTOXBopJkrcVYpzEa9Vr3
RXeGaqsGarDz9C7ZhwIj+VKn/OiZQLdBQCItVHjZliJkSh6e3oGvukuESrwTTVrtPrJleuLJV2Fd
Kh/Q1Qdj7EgOsQdHXAQueqg1C4mcskMKXMvuGQpuf2guIDTPkHglq6mx64rOo5fUVeWtingM7GA4
p92b9fcBCLkxOiDz0FTgAqY5eBg+SbDwUSvRbzjJcC+Z/VZ1Td7hboNUaBT1NdB7Na33//7X//y/
//t797/cn+l9GvVumvwrqeP71E+q8v/82/j3v7L//K+HH/yTqptkCLrOXahTIjR0iz///vXRT1z+
Zel/VJXjgbqmYAwMdB/KQIU3zRuzhde87i5bkuQZU6Zm6paBRroqqhNTPRKItL3gnqOStpU20QYR
hLV8x01lu7Z0WLAmzVizVOYPdQNqDXlqLS4tPwhyM7MLQOt0K+XgHaEFB84V7VepNxvrISeTXFij
fm5UkSTLVCRVNERRGnf7aDcjDx79JpYzOy5sMkkSougxerm8spkvpkgaqacmGZKmyJNtrLqQnmHk
Odtm1LEc1rTNgiLcep9xe33ZkiLOLIf6hyipsqaZsjgxZaiFlDpSbaEjVSQ7WvLVxteoKiquoa3E
UOaGDYfyp9XqSQq1NuiQQWIsxotiyUZuA6kqaimrBmDELor0HeXVF6qm8heD+Y99A4tGCwsrvAXe
iwhfC2NX9aOlFyBnGOtL17BjPkQaDxadC4lEToOWQ26EcmE/576ZDAJEExmd1DVj8s1AT4DxEYbM
RgFEeBfiffOg/bi8kdrcPlqaqOuiIeuGOf75kVsoqGMwOS6Cs1ORBLC7F3grLluQ1BkTqqjhcrKi
qZo+HocjEypE9SCxXWdrST/MdK1bT+i877WYcYIvVHA/RvKkse/IEPSquYVLflVzdV7+ETM7iZcY
imEalqji/qe/gSSehzcPWLuDnUtYV4adowlbL1g530xFJGqpItBzCXTvdDPNJnA0s65tKBAiz65u
HXF7eR1zFgz+eguwHYFjesJw+SaqWyw4DTWZcZI4+YVq9EKskM4jFINqBtNyhmhaMqjz0+1yqk6F
eVGp7RJOq1efhPxBFXYa/GO3GQx276nxfHld5pmPnBi0xuN+5COpXvQ+UPDGjpRrgF3khU78KZva
A4Wvj8T71XTi3WWL57Hq1OLEI7QyisxCFGvbEpg/gk8MzsfuXiwO5ts/MzTePUdLG9pc6pOore3m
e38bUhblmhHfVJz+sp25LTQ1VRZNBjN0Zep8FqphrggGxDaHByDX/WswbELtW+usKClfNiWdR19F
QhdF0XVLZWBLnzg6/FOup8UV9Me+aWux9H3sU0F24GvFl5AqMcrgdILWTn512fDod6cpwWiXOML8
Lais6TFOeTQC8WaNWXbDG2wof6niT/8dBqr+Wzt8XDY2c9YkidFKWQc9KinqZJEIVAZ1RNHW1vNR
8Xrd6CIalPrCXs74IWGR+D6uTDUV5dQ9EphVgrZCaDYrv1Atil9AsK6s11h4v7yaJTtjlD5yQ3SP
qr6WsONRjo/KBzMUaD8FVEvuFVFbWNR5uFVkBDgQjrJAYBjTMBWgaJvjInDagyWCu9e6Aa4fLBiR
5qyYumiOF4tKtjEu+WhJML91Wg2a2gbquIWwaJMdMrvbZ1vtgfGTFboFm/bN2Fzex/Njpkq6YWh4
hWWReky8IraEKqNTHtkMdLafTf/NNb8GVA6vq+7LZUvn/qfKkm6ahqhwd52lOL0KvEceush2zaf2
E2HBxbz3/Dip/L2k2Fz+IonUZAOjtuxqOBEjewB/ymhjrrzpd7rJIOgP800TFw7v3Hqg2tEUU+RY
WdbE07lohpAmcWRX8k+KA9Se4WNJzO3lXZtdk8XDQeM7cWgna0IrkiKYjBV5Z34pd/qhtRHH2AW7
y2bGv+Y0ErF1R2ZGNznyPdNJE9aJmYFI9KqjdttVa8hGSnPBy2f8jYveHGMecRagxakhA/y6p3sY
Cp4HOD7k6+w+lq6N5kVfuoPPj5Mq66zJ4gYZQ9LkRgS+YVVRhqVW+tK+xNZN8gia6PK2zdpQLQun
s1jLNDBoPcoMKsOntsJIy7OMWJm7cpeup3MXoG5AJsb9xHXIOT3dslylZyRYLKRBQ09sn+uCJq0C
I28Q3qjMNkaVXUE/svChZqyC5Cbk6SbKlyDsT61mLhSk9bi0DkWMPP6ig1JQ9WqceaQWajySB6zF
1lrY0JmnKzN0qmSObwRdPkvgpV5s9DzlDKdfi5Dxakb4UMmlFg0Ia1O8WEAPurVpLUTB8++IVd1S
xrPMq3n6HZ2uDnn7s8VqxPDEJoEc4MVXF87YecDQJFOVyGZIQ00293RHK6FGW63FiCBa45wCKGiw
VEnyN9YCYZ5pEmYV5tEncQkeiNRD0ft3FHSRCTZ31WO3FPyk8W85DRicqHERJkmFfvYKAk8JQYbI
d6LzuZE20sr9TPYwBOzkTbiJdsJCsJ3GJy5fS2TgUZUsUbP4p9O9cxRogaEowBuLffOMQ7jZg/zm
1z8vn+clM+MnPAqDYssLOjTqyEZ5cCXURWoLMgNkhrcGSh9uhJRx4csWp/FwurDRM48swnygeSgs
sDDgA+1r3WzhkW3V7/H9UjXj7BX0H1NjOm1qhJJpnQbcR9R7vovC66rZIMyxGq5gydohWbbXF26t
s0fyxJY2iR4WjNbGkKMCJPnuDcgCWAZF1NeR4twMENI0Xh/sY5j0As17SqLscVDFkUGh/DFYUOTk
Xf718jZPD/j090wuA1S1YI4IOmfrNpC4VsojSsjP0II9SrL+cdnU/Bf97zZr8ukX7dJYbioRH4qQ
n4hh7s6ZxafhdcN8FXD7tZvs/5nByYGHU0UTTGbXbRMywaredpCxtSXiIswpS0zP+39ax5lu5uQw
gtEdBN3g42rgLnXgHiugUYCcg4dMW8pPlz7c5EQOyK8JMfNu28aEP0LoILesPMjywqbcoD8pLNw/
Sx9vchwtZK2cKgDxbKrOWquRfUui22GcEupdyoyMV6A26tHx+WefcJIVBZoVWx6KfDYjAHCYapTu
gXJ/ZaYCJejLpuZD3F/uOe7AUcBhvCePtRZTgLFcY1Pd04FdNWBzXy/bGZ3g+IKYOsnktovqPIUM
BTsNpBKt6N2p6FpcNrGwFH0SZEYOSSOKONTCwLYphbBOM7E8BGl8oD8lA4NH4mkhLZrzRy48MiJI
HHngTgKJFHpGDzmDCamPsrFi1zoEdHTsrs3ra9eIlvxRntvGY3uTaJKIbuLFkZ7aoXnr/KKL0b5o
2hcDtKv7KLxZnt3XD5Lx3L4wlz2yO2SgXR5iGlpC9UP+nsIod3CZ/hH0ZMFl5zafy1hBxU/VVHN6
mwSNB21ATSdY61Cdq9GaSsKbChAmAA6UUI2FCvm8OcVQ8VxLoRx56rZuhqx6X8opA6EriHxAzcc7
GdJY0b7sU2cJ6Oi3WPivocn56OIWnDiAMSj2EQfUfLTdPNjrmel04EJZA0H5bFT5ozSyHZqL63Io
77pO8Rdcey4OHf+KyelRRrFG1w3Rex/oN5bxN2So16iYqasM/hGkoSgK/60dNkhRVYo3Z5UAlHv0
VAD/ZzM3xZSedpC07Dtis7eWW97C6f5+eaPnPqg8ptwWNTdD+Z1gHsUhNcx1JytAH2mhLXyPPwtx
Fw0w0iyc1/F+mIYh2aB6o1kw0OrT82pEzBZ4XZPYCeIQjG7UUH4UzsJZmAsKx0Ymh1RuUgD4Vpfa
ynv46Qv6GmmnPm8XrJzl3KNrHptRTs+AQbseAE6VUsam2V1CMONzy0f7Ur/3YhMF8txG1wCl9DfJ
upXafWZ5/3A3x2h19NHqvjTcPhoSW8/WzQ/LoiG/4PhnVbDpIicXvqUnmQ/RHQkxVYi4KK+bGBIV
rkNVFdFT1u28yTZeAqt1FoovpcDhNHWmaHq4g6CSE3dGLRp0r6Adu+yw855k6SqNBE2Gt+J07SZ/
AmM2aDfTFG0SykdT+xykv5MJyMZfVibhR0F/A0II/NV5yO7a/LM2duVz8tMHX315OXM+q8u0a1kL
tarpcgSmtFzRZTnEl/6nyPD3ONy34LKzRuigKggb0/ae9sokxR98HY1kGxmGfVNxO3XXvnsFIcvC
auauSf3I0OQEmtASemKAoUEsyYNRRGyH7eUNmwvJv6twPEQpxE2f72kLaZ6bd6EtdbciWntMvucM
eD/Xd/63y5bG4H4as6hG8LLW2DN2bWqpSqTBt8ZqhAMBaa1tWmDeYBp2nItnKUO6vYNVQhT2l62e
r48OBJkNhTmTipYxiS5B5QLx0nli+6imoUTVd/GXFiK1CJ5hneEMd+mbzRlUcD2Rco9BEjE5UA1U
MnIg8vRtOn3tldv+Z5qsJfG5K77FH5fXNrOjCvkaTUxMnQMiKOkX4O8xZeTvcX7fC+0hAafFyEpp
gPPD9TvkGS7blGfWp1DOB1LMflK2m6wPinbHEaG+tKM8uIGX9y5SfkjZJiz1HVKANuANXsdMqzjP
0Pp+sdT+MYeUvvmVKs9to2gbxwwciALKLW/ifMOo4MEr87ek3YbIGa2Yjg6gLgagCHFEVSPmUbfe
7vISxl84cUQVSAJFFyo95yXUwnI6A7h+aDtQkrz2wRXUSO0dVIaXzZxHiRGkYsKfp3GEz9pghW+F
UJNyePtfIw3nOn9GUffPTdBhVmg2GxRAps2vsI4j+EohOUMHTnx19O3wqi342EzmSI2eEp82Pg5o
m0+eBhmaQ37TcTkmLoxHX8sHV3kr79EPrIR37esoLniTBw+X1zXjY9g0DZq/rMqaQirAraQI0WKT
EZ/oHsVfuIdX3pVswdv+hx1mIDAnpsafcnT3ewxq9/h0YtOql19lFZnJLVTm3d/wOWIed6CMxjAd
glMzumIUjWvEmEkfXGtdddeFYZvvfmBf3rmZkKAe25mkMlUAJi/vA2Yhvmg2IW5XsZpit9S/mfPt
YzOTdAYix7B0GCuwpff6ZybumluEAC6v5Dwx0U5WMv6Eow8j1ykKI4Dz7Ky/8k3tVVf3GcwLl40s
rWMMFUdGLApag9fxWcCCVs+mvq0e44Vrbya/BWklq7JiQSB83vL3a6v2G7FPbHUH29+2uwLKuI9W
AK+24j5/s/74wYN3AVjjVqDXoMuTT5Opcu/BKZjY+atSQg4ATmdlflOXMC4zO6fxPKa9RvFfFqcd
8ViNCsgUqWrK0EA/pGA8fSg7Fy6bMwgDp3PcsTEvpT5OyD79Pr0owNuU05vRixUTKtUzDLcrbVd8
kijXd7q7YG9mUSfm5FNzkH3LadAaNL6AwLeQOOz0t9Kz/9jnToxMQoEGK0cFXVUwdmX65Nq809/8
dKErvbSQSRiIhbbJSqQwbKUCk5Yle/DoSw28uZuBzgVPt/GCA2Ey8bQeyAwylDRLwsKkT6jGV3Sn
Xf86bB6kQl6DuBVDOwpvHXkhZs+6Bd0mmbkIEaDY1PmslAksRwUP5w6H4kluv8DQamaQm/4QC/iT
n4w/LwtBTS4ZgBhowatn9TFEqpzINcldfagxUW2pABV6m1Gm4vayc8zEb/Q4SK8wx7bKEw90XTkW
JUHhw7072sZEr7q2XS7ecfDxtlHvL1ubi00n5ia+aNR17WmjuXIr2Qj82Z5trY2bYa3baMWtxYXV
zbjlibmJWwJYC2uz4Xx1xQaCt8xZB+gfLHX9Zx7bSC9QHAGWAQzpDDHRylEFfB8zRguR7ksc/bLw
zKqtNmJmi6WzFhA47W8Hb6+38a7MmcFlMoCpq1Vnedu/scVjmxtgI2RE4hSFBaltr7mNZGwRRKL2
ru0hi93IWfKtZEauioLnMM+3vWrc6wxf7el439Y1JHQJ414LN6oyt/3HP2X886PbDq7SPCcPMbag
L6JrtfXkLwwERh8ZoGahiLx1XTbNe22F9/Cq6R+iKEIorau7zDSfC7R9OGMKJBheA9uioWdvKECg
LcKUX9HFaEAGed++hmgjoNqTPWgW+lqKVkCm4srtPmwQx2AQ+4uKunfaOMU2a+F9zbzubrAMMO3p
o1Sq1lUtM72bDgG2L3+IpcVPrvrBSRnrCQJ9i/6Xvu49+ruCBZN6XvebUkyWMBQzKSzp61+ffZJX
oirF0Iza42jqcwopkWLJDCw/VS9FKDKDlP75S4BqIyj835gNuv2nn7Y1BattPNOzPYKFsyElc4aN
oq0v7+G4R5OX09gVB68ByoVH9cQKIsU1qCrSpTDehXBi+c/BcJDfcn0h/5/5VjxoZWV8oRF1p3bg
jlIN0FsJwnw3sKcJD8vViLnQd2xjCmaN2iFzmbqliHNXbZxdvYNCcS8e/MN/5gn6hcO3sCRrmsnE
sYOq31gz+t7cZe11c9u1C5f+3IV8sqTJ5ZEJSmvAW5bY8Afv1G26M6/1FZQ563DjbpZKejP5+Ymx
ydWRygWaX8FYOIQo1bOLW8tf2LKZuxAL3INj8qeeZbJWJ8RS18EQ3eTv+a0FtRGqZzAGMj6w9uSn
y649gyPgwXlkbRIcQ7ShekgzEluB5/cxfZF44ZrMl4drBfXBO9G/i5aO07xP/LXASUjyhkDokfDm
sUbwzDZxue1egCBfXtisEd0y4SMUqYkqkztXjAwjkhzeA6SbnXcX3MrfwuKPcSxjdeAvG5NM0GB8
MaoEbCRitU6DVyWnR59d14iESP/Q1OQzOaEkowcy0oYHTBVmKwXO27q80uFhbRf7VfNB4mhhky+k
lsiaID1HObmE0+0uVW5zY02brkdo72sjXcEuEsGc9uosjc6Mf/E00prUqEYIK4qQ0zp2aXQNz7zx
gc1A4ecA3+Rd9Akv9GXfmDlhFvAjIE1U8vjPJCihkOwy/Qe3URrs+1cXKh2EZR6FjzKAnuPP798T
W5PgJLSmpzL7l9jwLgjvkf4QviOadXk9M75uUTAaE2iZmuj0uegrYWog0om49DgRAQV+/Zy+/TMT
k2VEShslTKKNx2kjv7rBNv7+pyN1PHpPVjGJrGpZpT6T8YktKNvBWekIEUN60zDW//3yWmY/vzoO
j4y58tnkktjDKVQbfH6vPIiS3WajAKZ5CDLofUbNrPwhqoP1ZZtjuJk4Nmhz7KkGTZqzBmntIkAw
lHpg16Ys2H1ZiXYZL4S8mcNzYmMS8mBwkGIYyQO7qjXFHpAjRi4qQog+lOJtU4rXGRzIC+499yY9
MTqJgdAfKlWWs5m8pyA22uXpqylfVdBAOto2K6xtCgsB2Mglu6PDXdrQSUBUOn8Is6Fwbe8AXciW
FttG/EBO1U5thEC/Xf56M5f+ySLHnT96QUh1nutibwa2SfqHiqUp/lrEu88e4iMPmWTOXq7IpfQb
UKpsUVF1YcV9NoS/E/mOjEwyWZB6Vc4jxLUd4ykDfKFcN+33tIMr+wfKV4r3ennfFjxyCjt2lUoU
hIhJMG+km0rh5s7gwar9HdQZO1lMl5rqC3s4RYlnMcQ6bZgFtvVkXTEhJt2Efw5TIkr9tYPTSoWh
Zr6WpFJkwzrT38oilLO/PHcFBdlCxJjLzE4sTeJho1Qo0UllQB546JhTkZ9L3fbRE/DgG9k6/W3z
Au3b5Q82l0ufGJ3EkMGAiiKCz9mmuD0eq02zF+/V1Xis4BtYqNkufa5J7EBZSYo0vw7sEE5pAd17
SxFeDTHcykbdHhZWNuLHLgQMefwxR2dYQUotKPSKBh78tlG11aCM93emZ73AjdO/ZeKvIdAXCj+L
2zkJHGFTM8I1gmDFXb9WbMjE1/HaeBFtwB3LON0xb7m0xEkIkVPFaHRdYIjFHmyYqXYQqHdruoob
QMFLM9tLZ3sSSgLVFQq5dgJKdvmLENwIQLgDfcFDlq6X36PWR1/N8kQNSYDS2cKWPfyKe+8p6kDA
DfBoOFcOqlGWBfW5JgtPC+4ynq6zvaSBQemKufQzqFEklr1Z9dxr4zu5OJAsbIS1ckPvflOtve2f
I2MJKxDgMues6vTQJ46CdIlh0sMC9xN8yT408Uv6vAQZn/1gRyYm3hEWldaIFvFE6+Fsuy0Yahby
Vfrcvl3eujk7Y4maMQJ65eTYpwfNFb229F2TorFqx8FB/tkaX7NbV/4bSe+Rmd+ec+QZtat2EBJR
7VT7ff7g63v9HfrFy0uZdb9jI5OXQtY7aIXlKXt2VxyUvUkohEDoutqV+8uW5kLhsaEx3TlaDWKt
VoKeNaX9r9ZbYTLAx2jMQqFkycbkQskNwemdccqD9nLzLKCB9BlVm8vrmP34I0ZCA593PgMOA7Ko
9LAA2wp9ifxr7r/Wxkvx1fq4bGbuhUr6/l8707iQdbXuNS1a6e0a0bpXiMo34kFfjbEu3ohXgv0P
7U0cQbRU6KV1Hif9Q78ew4GzAS/HKGe3jbauvTRyMfupjpY3cQfE3mGWkHkH9/GVCNCAur0tLOzh
/KdiqFeiYsuE6uScQmRbWKhs8qk6+DtXlWdnGvfS4ljd+PdMIyk4QHg9IPdg7m3idkibVbkxTrwF
B38v7a1ta3v77I+HHsfnoymbEM2gqkEbeFzu0QnK4DOEqhczUn4QXxULbd9t87gcEuZecpTmmLA0
qTsbU/BJBD4UjoM8sDsbosU1fGn819nAWV2vpG2xo4JQry973/mXooYFum98ObK4KfbIDYSWDgpJ
GehatPoS/SF61atV1Bwu2zl/5pzamdwQ1ZDpcaqMM8vFAS30q7h7Qhl06UoffffUH06tTPxOU1wx
9RK6mIgPG8qmfW2UYmzYw4UWH4qHcHi0fjXOr8tLu7yFmjiZLmi0JujaHu/IKBA/oISRCdfRJ8pd
l83MJO3Hi4NX5NQL+wHRLk8gxrbtp/C9E5Gz+aHBiQWd5wouxLGYtZBjzq6MfjAoU/hzuHdPLao1
NM30Az1bRz3uykUxo157V8CXL69s1je41EeMKTjG6cJKMZLNrhP1rQYlhQbh3ibDkKb3f8o5wCCG
OGYP/9/QJPTF0DGhFKQaSDaaP4cEEUQ9uRFyP7zS1GSfwGD+x6XVU4OTDaxhFQZNaGlbUb/SM9us
V6iT6MWm/3Z5B89j+qmdydMKgrMU0mLd2Bo92rmlr9hlC17RTU2oodt4CSww/uyzY3a0j5PHVV3r
uuvLg7Ed5+eFelWa5kFsi1skI6HBoFD4FgzZXoQdFIbYdSGkG0NZKrTO5E+nax735Cgop+gOxgUq
TduqSlHFhrjuzZfV+7aNNl7h3rhqpj84QWje166I3F+cJrvLm774C8bjc/QLnLpsYRK1hK00IJjx
Dr1erVt2ICDB85zeoerBeUkWzsrcl9ZE6rAMedOanNZjwyofYBwjCLD1IxUZ1GtE7aVUayYH0mEu
+svM5KQMfUknzwTF0O/qLY9LnijGo7FFz2MXbYX7fCFFnQs046nUGRXmIp8+UZJAEKDtA1yT83Qo
TW/bujul28mxDeXc5a82ZwrQCRGNuAbPxCSKumrC/TumDBTNAQUgmm3edC/C0nc6z0xoVB+ZmWxg
mzatEY8ncoRZNvfZIKJuuFOyawfsbiAoG72SFlxjvEKnp/LY5CTYmL2axmmAa8Tig/DdfSi6R7eg
lyz+OVDtdG2TaCNXzMv5Ind5jPrBJ6jL9L5f6rHN3QmQSeFjPJHFMxC9F8I+xpScuW06alGj3Enn
wPkfmMrqsj/Mfqi/DE2zfRiN1dxtNNidEOERuQ2cfS9IayP5ARs3nhgKS5PcMzPPI4jhv2tTJi6Y
5oPTFHnp21BAasAYVBNe66DRYd/sxb0fl/JbGjTSFyvU9Bsm6uprMWlBoKO4O1ZZERwJkke1jx7+
2U5MXBY1PSUPfG77lm6FIDK++nVUSiq9nRTvtWFfI6Rw2eJcMDveiInHlkMLUnSEWDBZqgXrWtqg
LrfYE5498UfbPXFXuE/TPEtpGVSF0KILFezUjJcIiX6HtIqyhhdf2/6dhY0wdfg4qLtMLsio17Mu
VUnkzeq6ehIT2wiZNF0wMpsQgoH6r5Vxe4/unzpx1A72Rh0x1GxXG1dpJ1zpzXVTQVgqJvU+FR7a
zPgsYDAetMUq1ugOZ+HmyPrk9itFRv1aK3B/P5OZb1yn6/Am21pcEFRN/kYidbzUyfOBGVIAywJR
W482zbOqXwvdtn6ultB781Hnrx2dvB+kDml2lFKBc3XZI1oxe8RM9DV8++aC5y8YMiZvBl78XpQg
YwBjsoWy1G3T5tu8XRqcmfcQBTkq+P9oSU8z6x4aacY+gEzJBk2RJv1qFXQHLVdTYH829I1YSujk
ITqkC/GuZ2hEzaN2wU1/TyGdOcrRj5jEFakNIWQ1mMxXjYaRWFEBied9ZXDlto2H6KCIwofoMDxk
eSrUDn6NIi46BYg17QQzVNapJQrrGo2tKxSrgms1QP9oKHOkRItnhn1vMrFFukX/7EvhvZGSb6I7
MB7KlM8KlaAbpQ4gpTH0P6ZOZf5V/12FYgZWPeef8fokA8frWtsATQMwuvnaUNGr880A4TbNRelV
fy4Kt72S+z6Dqj98zOJoLQQo0v1prIEkiRLLCOpiTnZanKg7K+Ik5nRDBf+DWeCD7CJ0pIU92vPp
r8u2ZpoOp8Ym51BRQsF3hYxCi9ybe1kYWa6Dg17WT0aF9qn34g+ZfOvV8QFhyAHJGDNdtbCGLhyf
84vj9GdMzqmPdGeoK5G1rYeKOr3i6Kveq/AeS1xLlvV5edVz1iAYZJhTg8Pm7IGviwFKdikEkD3z
wUjRjlzzaESsgTC/Qmrx87K184QEzh9gttJ4ecAcMF2bi2KThKDW1rc8H0Ha8kNSckRqIKl6Q7nT
XQ8iF0rRmDbErkuzaGc5pKwrzOkrzKOhCQpx/+mVgpSlaCG+CW04su+rtKmQp3fvPUVfD0ENfXMY
bRsDXezLSz7b4HFvTRMuu5FA92yuq9RrY9DqQd+axhoESLuWfi29kM+TLmwwrc4UITcyOKAxIh9d
loOH6JcDEfW2aK8Yn95Yxs7KzZX8VYKNgL57/lM3eauqdEOZ/Ebf9PHyGs+ykNE+fRjQl1Tbzoa+
/MRLkNJkZz1jL79a4lepvJbfsurjz83gOODu1JEZazqcaboyQ6Fmo2y7Zw0aU0T97hXkj5ea/XOr
0Zj9HAlfQVRNBxUiNfEVZcCMVew8BVrl5LHok03VfaQoz11e0px3wLllwm0njcMJkwOBSF5UiWYF
cgdDIoJFipKtncZWF0nFZrxf0/k8nD2guEybnvoIlf8iREhF2dZWuVZbR1ijgHxoBYVbMgoZFx6+
B3XQ/431jVkwz21dOh8HhCWnihwVqyPg278zdkVHVeXw55s4pgEmlXI01aa3BNtm9mGPkcjbxD/l
HPIP1OEu2zh3CkOE4YPCwDhmpk/bZqYWlAXwJ2Ur8lC5N72r7Gv0qSwRbyxZmbyeEApg1lTEilF8
gQ/ipSrvm1dlsQIiT9NbmcUY1FhAyY5zI5O3SVZkiStlmEEoijkOGt977QZJEcrwy1Mc54naaI1S
6tieVUCCj4s+ik4N5EhSKGGtdnl8tV4lr5uo2BcjUYyJcmBRFLyNVGjF0SiXmwMEY9JCnnZ+zAyQ
7gR9iQFoovBkX5ElZCpW4JjRW631VdUf8mf36bKHnOcP5ET6OLmHJY6YOe760Tohf09kVDWUrXpT
bRAdsoWt962GqXIknFcWfH4M6SeJ58TY5BPqdVtHVV8o24yM384EL9rokSivlSpx//gMsy545pmL
F/VzcCmS9qGLkjr3ZtV8gKNlTtyBBsrxJIShXHdpBOY8UGHO+k9PSmFSeeIuVtcmmp/kyjbUrqz3
ykfl/E75lXXImi51HeY2EcegxTZenAwPn34xJZArTSsJHGEarZOeh7oSb5qy2zBk80tKpK9pA9dd
HUEtjzLsKtOSFx3NcGbSr9UiQSwNEbXLTjTG++lnPf5Fk/c8ZFsx840l8TL0Vn208tJ97nKBQ1mf
rizYEpeI2s4LvTgS4+bo05Bhjyng6R7kVlB5gsPpTJCiQZ1y7UfOdZc1W88tryR5Z5X93oqo1xgL
Z3Ima8GyAqvmb4JGJGBOLafVkBiykClbU6/szvxUko++iu1G7A6G8kXvrjXDFpJfsncb659p0++C
aKEHdB4WTARL6YACmwY9PX1CWsiVRaqLkIzyDvM0ZEYAO4SlYv75Jz01MgkLkZQkpYUK6DaXnoX3
0P/O1B5Kuh1PxpdUvdPUaCEQnXv1qcGJVxtppSOVEuDVTmzzFN47jbLpdX//p656ambiqo1jBZII
xdgWzeqHsrKsjYeblkb/RbWE4k6BDSsL6+ewCCP7suWZG+XU9MRzaOdlgQPpzf/j7DuaI9fRbP9K
R+/ZQwO6iele0KRXyktV2jB0JRU9SIAgAfDXv8PqnjdSSqOc27WrSElIEu4zx6TVYV65q3KXHcJr
E5qbND7HW/lyrEWOx4TMMahMp/g3ZddW1mcY65+CkUVc7sytXoGLtv7TnQLkCe+HOjn59MinOvda
3P4KvDPclTZM2yWZLsl8ZJycW/xfLUx/6fgD071A+k8uRYv3PXh7po3Tb0KGDTXxh6Lg3XqEqXpO
s2GTWUbqNoUfEwf7IuTWYaCMXYLi0EbQ6Qa0YnzjxM0SS867qrMlyPcvbHaLNBhJEDmQPi9d0B+K
2lSHicwWTMIkXKQ0uklM8AI+VGFcsTLb8BlopBH87SsWemBvTbML0tg4J4Zn5/jzvE5m2b/ivAbC
0kfG2Hfu3uZFuyaCHEujQSk37B/U2CeTywArlX3CTFjCG3UDJ3XWR1zO0QxtrQa2Yja8hFaFBZ8f
4l7BXBcucDhq61ynrIQnTgMOVDi9FTnvDiP3ZNTOg4o7l73AYCjJh3BlAk3w/ZL+as++n4uTQ0I3
RHiVEnY6tr/YaK6N/ELDifn7QT7frFhf7yb85GCYfU1NhYJammePhEJVx9EvRosyVOV2FyML4Ig4
vn4/JLx2Pt1oHwc9OSYgZCt7eNGbqXSGa1gzX7bKWIdOPkAhBN7wCtZ7VXdRqrm796yyi+aQZ4ny
2WsBS6SYhjCKFKifS+K+OqK1tyD4Axif2TTuiXmX21mWImCoNpBaTCXzH2Vp1nHW+pGudJYWuoUI
ABYuXFghNlOsh5Id4PwmtmbYjwl1DZlOPXwcdRCK2GXFJhtqnk4ocnWZmQCpxeMyJznMYmpYTYdW
1ITzbmpLLy6JN2ykRFcDhpM/5NC3EZCI5m6o+inShL51vLkuynqd8+lpJl4GL68axsKYoGiyTGOL
4GNVeXCkN6x+jpxhTuZcAB7dFm6AoiU/VoqJGAqy2aVE0xKWD/JJOk2+bjJzfISbpgdfq3YEbHs0
BsOIoTdbXc18mC/K0kI9paD6kQ7iohCizmNGvC4Sg5PkXU+ONYXzm7dIJBJe34iwPHI/xLaS/Kod
OoXQhtVrsxDozNT2neGUot9kXr2mo7KwPeoqSwYEJkftwNB7sMqtpjq4LDqLR1YrtyBRXNIObukd
hbtVFGbCj4K8TDzY6o3UoLEAnmSmdv5zcgcTF4e5kay5pMTia1jTQk2hfxphXeMLlE1L2nj4rmZ2
QTv3rkCZJQmsqU1EX8IBGg5yL41jTrHP4OtdAKKn4Dtp4FzbVG2dDBJS5Bz11tqcFFgktYLBc3YP
6V0YBHfuyh/5gdPQT0Xmq/Uy92LOiySvxcHtWZhoYRxblw2XISyw24psXB98Vt+4qksDSwDCNgwX
fBSSauObvoanRHgBq1wfSt3hXlBmH11MXdFB3qC38h1EChDoZBKES5xMpQ/Y3Tz+CMLuvmQ624Qz
6sEwoYwCXV5AXu0eWmH+qs0DmBI7VYoCAkwCA/pD5sNPhaUcNY6q49wMMVw2bagJXqBtGetZz8gH
JnHMS2NrQa0uFQATeL2RWVHWCPcIDTcnqYqZwWRyQOm2Ra8O7uOxW8xX9VzINGADGJSDOHItnqpu
/uk14J/XRX5X+m48itDd1T1ELkvdJLVVvfWTN609+CdFsFm+t5qyiYmGB7LhZ5EwsI4CmsPtSNY3
VQvxLhDFo64sYTtqe6ikQoqoK1aYGA0/PPLsjabaZaFRwN2xa9ZORjhsItlG045GlqL7iRWLlzVp
rm0ekJ8hD7yfFNtYRdrpNhaDPovVw4rW4W22GgmuuALMuMIBKFkM8Wh2iYbTxMbRcznCMsi2t5LR
xUKzIleE6hVUH3+aMEfczhyeiiZgULfm3OoyHasRdqpeVcidzWUX95OfY2LLGIrnq9zIL2e7gc2w
j1LmYMEhOoKrZvDDyQYYtEGUDSv+tmUNTKoI7Bptd4hwfjyWhN8BFX7lZjzcIVBDuR1u9FKolOsi
WGfdfEuBUvJbspgrZDstzB2Xvtq3JRYctJZBmZ+MaOLBr1GUB5xJb1Dr3QhmDk9wGQ/iwQliS6MC
yIIA7LBffTBejVrDzxNeOSP1bjEf6G1Btn0lDbp3iwZVGhtWp61to2aIQx99WZ0qf05clYPDI9nr
5HT+PrcBTiycdTeQAV3OIhE5f2iZj9Cgd38YBlv5BrlmcKYzJ/QP/KlKVWaIVA8gKoSN6C9UEVYP
hmsgzylC88GWNFsVVXkYjXYHsWHrrs3Gty4I9C7kw6WkMLSl1fAAY+D+59yQSI02zLzVlFSNrh7p
KPcGU/0vplnwqKnPNwVrULxTuBTsnpuvODAZQn2ZDTFK1UYeo/5cXVho1kR9ORmXaF1HJDNMeL6O
5r6zbQiR45T0cxZeqKBKUcWDVjicvaNAtWurL26sYDQ2rcB9FHa/5qCNmQ3tAjHW6QTEXkSVUgm2
6Zg4wCKuaFtAuXHoyhidhm0oOAxQ4SgYwMewHh00bIXy057QLCqxergB7/HWGGINm2JU6O9h5Hft
a7R/TNrjAfAow9zeV3BV59WU4Phbm6a66HM8rl+1SVfzB2OYI9VjN2NTwYWzIb9gnr4LfcjqsRyn
QmsBZxO6oH0jC4x8XuBc09oCNYd6IAPB6s3wHTgNTjvomF41VMYU1mioJhdixeAVOJHMXOXlMN9j
s8Fh2sfVbHG2YVi/Ls9x0RZjDPEEGIJx2eD+pAmKQbCu52L24A6tXyeC1sNEs+qKiMw9+tRWUW+S
XdCYaWg4cISeu7TBvbWeSdulZu3GHdwRUsfCWw2L4ApyM4kzufAShLLBCI5t5WJXhr7Cw9EYYF0C
cZ72Rz56l47Rb3ovhJxsXrAKTvHBmgbDulflqtJaXtBWP/gBHi1vFeDr0o/R5vH2fNn1Fm59YdkX
fuf8kUGFtg2cFtQ2HCitQJhilgxzrC9mrz90PfA31oBGHTeZeClcs70wcGj4wHgnFEd9rLSNDcFV
QqTcesV4BYOTCDFJqkdSw/ChKuI8g5G24gKlDwt+mZPw8dzsvhrydG7MX0ZBXibDusuB8SsatHEb
BXQWTGuhSyJurFo8UOC3mj6kawi/JX7phXHoTnlcVuWQhtK4t7Q5R3Qc0yIwp4PpVXlqiuoYBqBA
cvx1E+4Tup7L1NZ0GygYk1vWleejuhWqW7tRTw4eggfuAQf2znRmuP0K4dzCVBfuurMFG2zsJukJ
OLgCQZ/IMYDbiZkfwqJvYoj+zysByW+Y7dZun6gwq5qI+AI7tUYFfJySQSzt/cAe93zAFm+HPu1D
ge0bur/UBFvgAT7prjlFBnUOs6CJacIJ0TWaN9jMOmsyefoAtsNmckdYWkt1CGcYzLbNgwGLkq5x
etT2pz9o05Jk7nz4lxcDznyrcu11p+vgmkPyJPO9PAUVKbEFlIghsLnzibNlQbNBMvKzljBrdvQY
iWkYI8MP01pRb+Nq9y204VDSgj9Ec+eF5cXGdCRiPV/FRQUf1QEqrVkHbZuy3w5mrq8tMqsfTsA4
/o4sUWwrEci1kl2xuYGVOoSf31yitqM96jVUp6O+Ca4n6a1NBbXrFkYkiMPXfdgvBxnbUW8297Iu
sns2my98HAC/V8o/Usu+N2uzjMcSsbQ5l5syrxEmgf+ExTHsbFZeUCUiU/fXiMQvSmRPsTfVl5zZ
IHHU5kMnjRuSYVNOxbMacyQN9Ce+HazBg1WGrnQYWhJxRLXyCwuQiVGsAZ9s9pPh7jtu3DRYxaqY
AWD2nMSCP2PcWTasA2eG/V5cGTDo3vO+6FYZzffFQrb0MYOV08KG25BmrKAOn9f8sm9UOkxdYsou
SAwXWDfSHGCJdO0Wzh4dYjisO6DWBgAXQZSGrLxKrhYtewfN27jLzdgAwQw1GFCH1ORhy7iP0JA7
TD2OL474Lc91TMZslxOjibsCfutKkH2pypdsfpvHPIxmz0hDKsvY7230FJsNqD0vvqs2MH3GMYyc
2cTaBTyFXWmCObJsaAihWFsH1e2AD4YxL9ai9ZIeYqdn8snPjYSPWddS+XpXi0agpqRRZXZqwQ5M
lqMdaQEIYoB4/FgZ5kbL7Exy+UX5++OQJ9WL3BVU5T6z0yGVqZOUqRFbR2xC6AmiqXDzfV75Rb4M
w0Qo0KNo68HJ7WQwZo1GrXMfSUSx1mV9MdP15IVnKiRfDQJxd8h8LFA91z1JXWVr1c4M3fd0VA7u
SO1ZiF7MuGn6M6DjL+qQEJv9n4GWL/JutnxSi9G2LJJWWsQB11HgzGuf/gqHczpD50Y6WRe4gUd/
dAhJBaq9ECZPJgs50ABmvf/ny4OLgO6CKYBUAJT/Pj6T7PrO8huPpKoe1naJRGPyYjKnMzCHEgow
Ds45ZfIzOL8v1j3OF8wYnOMATzutKQ8tCoN8wvORAZclTL1j02t+qJk9C8oD8B9HdWbdnxvx5I3a
cuxHMTkkHQyyh+185Hplaub2yrN/wYThzL7+olwPHV1ouC7wHABiTot2iIR8NjqSpA1qhMgmICOZ
yHqIxjm7E1698doLimS7yr0z8/lZJg2Woe9HPpnQuqWATyDkTtG8SYk5JAjEkaEVVf/TMUQEJcRX
x0JwIaW5so1GrebJKouoL6rDMEORzi3qxfWdVduaT/afBQqdfLmT0lZWmmUYCtNKW5jOmmqTM39X
BAmY9Odew5fzvRBGcPjgID8lFYnSmCFgWM5prfuDRE3F9tjaPYS6v/DJW/fEuhBKrQQQdmbUu2Ij
gzlqAVOYjiVsKb4/Bc8V9E7ODccaClctt49mzsEj/RUKeDtZTPMGPu/bQhG4QqOs9f2gXyzBEA0z
eOJCNWUxojp519o25qy2Bxtq2KndxW2VJ/CGQuWL3/dyhzkwwNg5M+Zy1H7si30c8+QoZqY9At+C
ty4aO2Wtui8QI0aDp9ec0mAjsuBW6/FBCQdFcyRo8MtBl7ekGxv3PyzNz6lZfj5HP36fkzc/KE6I
AbG6tF2alIzeT9e5deZFf15pGMMywWxGgw6X3Ul9PqNFzzyjw4Xqe/eiutH+8GjZYzp4M9TPz5nO
fTmai0aHG7pB6Jy2XVkuhFmFGM0xYd9HB8SX88qcOVwEdsX451FRaKgsBm1wqYRa9CmUJ+xyQG+I
RFdFrdw/mK8i++Cg0fn9svlqloB4gbMGdOiQzi/P/O5elf04IS9Fi6oKI/MhKNfWQ8HOjPF5D+Lm
fjfG8vm7MeZsZOhw1UDwINB9kMa2h57KoXhyrcfvH+ZzIR0D4XUt+DUC+8iTh3Ep2kNlmOkUlZ8b
lF2vh4L9MKrxZ8dY3Njz0YMsRDSjDrD6fuCvVgZiE4h3wOQRBvfLF3v3hI1B53AIMFezYbxQWL7W
QYYiAO22So4RCc91ZZe9c7rXncWcN8SYC3bk43guLyE0yvFGWSXuTVlsnEnv23Odia9G8T3QceCl
gxvrFBICZDsrhamd1OAbwu1D3d95eXAmgvwiKIYsCNTogOyC5Su21cdnqXLSNYKhxz3qaKEagfC6
9e9hIrkim3zVnlkiX6z3D6OdrMXcqlQZ+hjNzYEk96HN+vynBReglLWwmX5fAMDinUyOxQPDcVoM
AegDu0HLfHqW55xkfr/7kxUAoOSiMGaSRdzq5K0ZucgmfAGE2z3UU6wGXA1kaP3co0NCUcxt2FPj
upuQoXelVNAlpdfdmw0qDZFTNt2Ko8RsIQOOTaSXpISLiFHsp3aqt8KtZYzmTH0m/vgtyXPylSF3
j2kGUxvcq1MgX40MlMyGBTBDJek+z8tbE5chltiVyGcag+D62GXw/7JClDZK/iJtK526ydxmdQ/5
LLgsmbbeViD4bmxYbGcO0segMJLBhTjVmSPri2Xig7+O6HFZ+PBm+Lgom6xgsMcDUKmvV+GP4jZg
m644M8byN07ex4cxTpZi7zmtzzTGwCGleeRvBiTk8gmt2+8Ppy8CAzDXgZ8E6soCBvUkMMgI2HzK
UoCvINE1aHvjo3j8/RBfnBQfhjhZ8o0gnR9iQtLcgYhJJ6CTNYybvGv75PuBvpgXJLQLQtkFLeyT
Aes4S1FrjiOpK4oIyrhJ780HKy/jUpzTxP5iepCtw2gCttdQvjPtj0vA80rU+AiWa02qGD+GbDNI
0eFAawOdza7dfP9kX9xdH4Y7CRk9XWZIxmwgNJsptlm+As32p8X2MMCKee3dFPI5GPiv7wc994wn
S8MRAulej6UBNPGqBUmobfKrvCY7lzwWujsnVffV7CHGAKPNB6by06GlvTkwbLasxCZbWw0SwEmn
bltuXPQcv3+yr1ZkCKir47mID8HF/Dh7tPMhQcM8B8rMsLpSJT2G0vG2s3Sevx9o2aUnuxhXvonN
hS32GQrdGip0mA1wmOW5j66NFtpsXzT0l4QwXd3mcTacYz98mjRnaWKCIwBMCrgnpyo4o1uiW0QA
NkRbITJeUAyeQziH3pBzmfSnd4iBPAe22JDasSHSfhLVTJXRwdQZB5RmWdIhiy6IG0t08r5/g2eG
OfWAbXOJwAAE9jTo8xSNu4iD5ZWJt39jFLTnFoD3Uqk62V9Gj+JsxQEbzNV0S3gb20V119TndH0+
bePlnS0hE7gbXxQfIF7TUOJjcoyiiqfbZojz/slnf+i7UCTuObjKZ+jV7+EQuoNY8EWqXWu01wjH
cBzaj6rHPQnpc7/b1AOUXLk7xr6Ua6N7bVBdgp3tOfmQz8Hbyfgnd1gj4Csz9Xir2ehtswIKRty5
ND20lsW2RlNDBNVDNfrwR4RShd8kaghe/415hff4f7+Bk0XKCp6prMYb8FDWMLS+tMZn2uiL70f5
zIjHg0IHA7pTwIwACbks4ncRfu3oyrMFILcBRD7vp1xYmNiZX9jZGGw4cpJqiUX4djTKpG6856lq
8l+uxVLDL+prs7Vr79/YNu+/0XLYvvtGbORB5eB1p8wNXzt5XRb2s6gfvn/ur86a94Msn78bpLMC
dOtbDKJ7+57bdJ1V/lEotHuBBirQ+RLp9wN+uiJO3vPJgvJa3xdBjgXVB+SBFLvB8C8gGwjtoHPM
76/W7rJpIHeEvA0PebJySEuU0Qw4d5zbBYw+rI2UbtqDhsxTmZxLCv6X0RYXCoJs3jxNtA2oDgwS
rb/UXC9S4tUqO9BIJm7cx2Vy7qL9YtpgjYSoxUMNAYnpyWoF2yPgcAZFTgVR3eYnstKdkIl+5D47
swq/mC8U+mx4PgW2Aw7XyUsUIZjGQ42RALroYXVnw7TmzRHntt9XD4SaC3IH3ObhJ3YC6S1r5iZF
3EfKYJOFEC0fZL3J0Ki5yEiwb/qh2tUemNyD15c3XcDKVApu7VtjTiQXww1s/64DdNE60MH9SPLO
PBMIfPUmfIDxcRABQojE7ONW6aUXDhYDUprKJuV9vRva4KYCD7OS9suf3CRISJDz4XIGIBsyj8tX
ebcrUXDU/sSITsMu6twQCKJY39F6PLMXP4U2v4cJQ8TaiNhAa/g4jNuGY9balk5FCZQBGq/XBXMv
p2PdXnB9TlXi8wl7MtpJvI3+sWuPyPAAAu8PTDxZI4iAgKKy23EaonAegPntr5W55eha23s/O3eg
fkbbB6BUINwBAWYJGk8rbvA/ZoMRDPgG0twON8EkUwUUC9HeVj8HxjYo6n2JVqUcfDTqVVSac0y4
OEO5+BRBLN8C+8lG+BqAd3Gyo2QHmM4ETWBg0coVpU5c7y09bAtr2oCULjdVeG4P/240fYhhPw55
ytya2nYi0px1ulAIsh2YipEHK/PZDzZtTmL+iiePDMTsYki6+9lnm5oEaVkNaVEGEds5gsRmbW+J
zVNIX0E77/v1froQcawsHStYSC+13vD0OEPbCKglq4NoLAqvPQyYrAes2ZUXwAwJGJKzPr2np80y
HuiGqIeiwurj38eFr0dtsNypzdQG0Fl7j5JM6F1dtuYNujtnEpVPF8MyGE60JcqGiPcnOxujCGSY
M2ouHYqUZb9qI9vm6BKFrRXVtgOaKjk2gJrb+VNP1GNjBdvv3+5XT/v+C5ycJl1bDGVA8HZb1Sfc
QbY7VgrmPvaUGKKVsZK2febW+NQgQcsT1gnQdkF5DHai3skbdtyQwRoMjRC3k4+CDqs+9+AdGQ52
XLDsAI71xq2AL+1s7Hx65jb5TWN+v96X0V0b7D4X1BbkBM7H+TXGIGtAYEXxTFRPOGFZJDNhQ2av
i6k9sSt7At0OHnNzZLNu33W4OyLlWdvO7i560t02XR8acNsOUentR/eF9DlqbzlklInb/QDksEUw
iAJW105RUJIQ7l1A5zUzEKkmPFq9OtApaNQAnU3QvLfBk4LOeRB1XZUYgKd6nAC/wuEFEhGEWqu+
rIMdo22bDt101wH1aUVm5dzA9yyHhzpE+oElDJwqHkDMWlUVkHOjp9o/eRv8fmnBQoBaguBP91ur
pg65VWWl0KmGSLRVHPu2vRq0DUiSHdR9zICxVQCRbr5fnqf36jIuslCwPnzUsFBZ/ThZPoBdbctg
7STJuO3gVDLNzaPq32bbOGPetURFp8sCnZCFiOmYyK9PTl5H9AUlpbBQ9KuSigqwg+YYrOAzNaxP
9wyeCOpdiMqQtC1J4snib0NrBALQM1Mm9D5rRTJdDTa9cDV5zC0RV3vL5btxBiQzCFeceWt6hLDY
92/Vcj4dqvgWPnAHSwkBN427fP4uiBinOVMlL7EF5zB8q/LgB8/z1wJmUWoKFFCZpd8WceNRsVYA
TtZudcg8WG1bxZpOJb7uBLAb61c943QtiLWQ8Xjc5EB6uUMIUMMICFURiLgFMjcaFoilDcCUYPE8
smllqvw27wF78zlN2wIuQXQ48gB8ScueYgg3bkY0VCI5WH3UOdldQ4M3dNNBPrPWynopOQWUsCM3
As31wKuunYn0qykEZ2AMOfByzZoDtZ3V7g8HFAHhF3/MBSSlJRCafwg1scR2i1fZwM4n16ve1LEK
pYr4WINfoQp0ROFsgIbfKuTmPjDmCmXzdr5FSfMKV//aBQY0gsvOGjj38DVHSBFxh0OTcSgbGPMW
VSokSkGBbu6HYKyeZd/kMXBp/QZobLo1kT5SWKglQBU6cZ43EBJxjfAJx2V5hB8GFEPCMilbUI08
2692vAjZRuCtHts6m7ajpHeZlTO0m+r5Xgc5XcN+y4tg93XFVGDtfDp0Dw4doeuJqDoGDGi6ro3+
3h6GxLNw3hgePUJCv13Vbv3GOv/V0vkUIyVaVQ1Nqj5cm3wghzqzUD0AMc8ZBzftmNtvjZZkq1YV
CamrjWjabdvzyEA5JHUZwm8zuJEwf70KR5AQopwXK0zyT6+cyk3bAP34/Sr+dHVhDaO/joQcPVJg
nU4i1IIPVhuI2UT/l75M7Uo9dlPwPD3k9Pr7gb44hH5vkyXNQTv/1Gp7wLyqvoSbwej4QdJyfQEp
4jqpxia22/BMp+SLp8JgOO1QeUYn81Q+ajTd1nSKyUz5XK+nWyu4E6xb82ujPJNHfHEEgNLpYBgA
FZxPaoJoz5c58NNmWg/d2rxwi+LR1d7BNg/5bZP5f/x+h//xov4zf+uu/nmSDv/4L/z/pes1frcQ
J//9x2X/Rm8Ff3sTF8/9fy2/+v9/9B8f/4vf/NdfTp7F84f/LMBOoa/BnNM3bwNI3L/HxHdYfvL/
+uFf3n7/lTvdv/39ry/dSMXy1/Kyo3/910fb17//9fex+R/v//6/Pjw+t/i9w3M3fPrxt+dB4DdN
/2/IzzyCIIMACIPLRr798wPzb6jcoo1hWsSC3CnWGu24KP7+V9v+G+Rl4HVuLhGhhfL1X/8ydOPy
keX8DWY/4CBifZnYOjiu//tbfXjz/zMTf6Fje9WVEDXFb7vexxVtLLodUHUFkuHjsQ96CpV8NJot
mymNgVdSaOqO6LAFncWecmE3x0nY1Utd2PJYwtj9wrENVBEAoGfTdhaQHItBmHR1POpcPZWdqcDb
sWn3hsADcj9m0KHlyKhdbNU8uwhoCrItRzIPERGte9frxrr3yrLTUU2dDiY8NbN1BCx5A1Rp3jVH
ZXP/0ew5gDJ15UEgr5mOrGLeZiCzfIDMSg052j4ceVR6rrgNeJDfhVPtHSADNabMszPgm3hWv2SM
5itz1H2zyS1p/wJI33OgB6zNi5HnxrExkKHPCqK0MaRuYIg8V6iS5D0bHoguYHDpjj25dQpoJqy7
2qdAapXBdNs3KCCAZ+kPsGOlw6EKmHPtZGHdo7NJTODLVHgwHQV2RSAVeEeBZ3iRBB33yqus8bZx
hvKBqYw9Efg97puQDftJM3+PswUIaZCH5C116AAOUckmkB9aaQBKC3IYfCA7L8X7sFmk2rm4KLux
+8Op8cip9LhYI4sLm7hqYefhMg094nrSl1NgoeeXzeEafYx+ZYe0OxpjaEFsglFQPm1vIeHQ3vpR
Km6jdsIJ7g7eRTmYBbjV1dTfo3Gj3ho+dPuCmAX4gHYVgzDU71rZwuqyrk2AbjJziC1XhpcuvF1B
p4OYxU3TU3IgbttueFsgPLAmAo4aCHmkEuI6bFiXBACXQxrTn/dOmdND2Y4WSFEtcUC0H2l4AwxR
dxQEvLXWU1MZg+fGkI5KLLFIwO5wNYK3th4W6PwKuqntrm/CLKnzpj0UPfg14HM0KTMc+ypXw4AS
OZ9c9GY8kEtGWZO1lynyAG5ZftWNdvnkjEQcGcOis0yoUEbuNNSbmhkZkMwVm0FqEdaDLdr6FZNj
Q5lJVwTeCkoVEWFeBkpw16QjDXod+XYNUwTHUd4V6Uq5143+zeYN/miKqgOzqSuzg++P+aaApdx6
2QJPJZmdQ+k1bYLIoozdwc6PvW2ViQ4DBfrV6BbA0xUGgPN8zFYzc4utKJXxC2AA642B1rYt/LBC
EAaxNySRDTl6ZQNQqQUJgZCUaGNLr6z2DUhUu1AH7Zb0rQYGIHch5NANWsUydLEgHBAOQP6ST7qc
8x9tb01Q4PHDV7hfGbdOm7G7cQJwkfHJvFeWOwHYY5S7WjbzW1GOgbmpZgmUMxD9e6MbRARQnLOv
IM10Y+jefA66CZl8bgIlCeNr2Bpj1nay9qtN7TbWJfxKaTJnQ3MUIHzuZTNJfw2Aei6h/haARD8X
7UaX/bQRrq3GaHLlAAcU1RQ6skJwwqLOojIphfQvbD3IC41CaQwjpArkbLfa+iG6E/7EITJdyrB/
7twWjDi3DsRVpWwbRldwAUgAdxk2uiiHK1nU9TM+Zo9QAMrWKARa960WPOW+MOO2YSNemSqb1OSB
tdYmJizExry0HUpSEFGrHzUS7Z82kO2boZIALPC2aYClH11Amq0hkW1l7bUFfb62DuoE32zaQK5l
uAyyQB8BautjV8p8b0sYHIIuyrzDbFfyTSs41N9m1Pa3TuvMd0NXt1dz6RRrNs35xWxyH/OoNehf
Jpt/qcFzjn7vMRdWU766CgPD20OZt44tk/qJcDJ9NSIjhXiJw3WO+LsoQGmDkMlaWC2EOn2s+ZUT
dAX4uGMZbgHg5zcAN9PENzVbYbTm0KNt/kjtYdoNve+vu6ks3wrJkOb0urqHi1IHqSORgfsOIKZx
M7WWBUc+MfSgkHMK/FYzeuamGTqvAuPC85NCh+Db9JJZT6Eq2joWjBZbD2fcpWghTRb1ILC/tYNR
rmpFxiMkVYVYl5J5+8rLxQEG1LYTqabi13Oo+JYp4t62Jheb2gKbB0aV8rK3c/KYqYAbkaMIvesQ
4RQRKqBqo7kFF7KaguWgZgAPplz18I/L5wOlTXg9GQSScB3MYQMs29guu6PtZd2tLAnctsCBuTR8
3gK00gRPSKVArIH4Y37BZ+q+iA5kc2YLEdnEYBdWzt0slg2OpR6O5i99X8gtRRkmBtcapmuZFitq
gOzSTlpuCt2E95aVia3lFwjjoK0W3LmlFdywJqw34wglcIPp8ECaxlxxUZvH3qvztdWNyHV6lMLt
qPa7cN8Vyl+XvgSrd5iqV5YrjsQnKB+RPIbpxDi7DSCc/vb/mDuT5biRbE2/Sr2Al2EeNr0AEHME
GUFSJKUNjBRJzPOMp+8vlFmdUohXYWXWi2tWWVlWmaITgPvxM/xDocxW6QSNL75kiGuDcVbrlzQ0
xqVcJo2nI8C4n/ExOBRBpCNCrmjbHpqF5SSpZRyCflIJv5purgau8q+hip6cP0+hgvGtIr3SA+lj
hygLo6VL9Ok2h1x5M/iYIcOxLqBSF7BUgrGToahYNZwb1UtMM/C0EgZCPAfJehjL8Ci30JvawjYr
hBlnYMbwnm0nN7sGMp3em24CGFZzomBiKquUsPakrjyEjdEjZViFJzmUpa011Mom04LwWCuVcm9o
Bc/CQm6pgCp0WnQzV1zd8V6BqX/fqqG8KqVwjgDwi/mJRkb/1HCI71SU2AuY9l2B6SlctFOghbp+
ziTCxxjy81ZWi/oFribCX3E7U4dqme/K0VSXngkZtnDjulZjL618ZStCUd2Eee9vwJV3+yQBByVb
Ir+tesNOPFsa1RvLDlS31Nu+cuipy05lFdleU0Z/q8fS/FKo0bxJOwWyvFGo31QVHH5gJMMz4r/6
MQuzepMF/rQdyyGCATameBgyWJHxP6lFt+0UsOmRk85v6Rh7wW522hKcSDVBNIl67t1YmIo7h13g
yqEmHoMsNr+HlUxZnaqqdaNjnLo3xQQEGq7sRmVqoXtdByHVGaqheQo1S+wrzTfWYSrqkuq8yelx
aXLvBnUBDAG47M5vO/RKU0WsAxGr+6Aw9O8NTb0Wgm3RUALX2c6yMmnHzRZ/BRo0PbSTTaLS9JW1
LYIpOKSp6a/NVJs8MTbqYZD7YFsj6aFybc05r260zd2c5OGCobDfO0oxWTdzHid7qTXqB6tLggdl
yvpNK4Xdc+9P02bQK/+Juyzf6MgZBk414ATqqL7wRwiWcPKsSpSJOzZjO7h4Mmlrla3+hYwpfsxs
BOYYctnEhsAYjjVcDK8WpeIOiiUitOGsXHWirFQ8v9TaypPxDHTCGm6smjTfwtTvvTQOpL2eqDDJ
i6zzvSAc/VvDKMKnJiump0o1xwcJ0b4H3dKijSIlvu1UamSEKztVX3yrT9aj1jxV1rCYkXNxIj6Y
V8Zzg2+vUsgPlpQQc0tU4ak8XqKwyXJHs8gv2kDHrjjXyv0srEn1lFnt1w0YOic02EmDohaW2/Z5
/j2d5HMjwve/Tllme4WiWQepySoNLFfi7+GcIWQldYpX9/74mo4ieoSJ2VNVFE3fOYk2iZMk9PiA
4IUNbbDRRxRhdXKaajZ1GLIiitGEqTpzpZkJuV7e19EyCmRpESiMVCI0oyAe62Z4KIypPxaq7O/L
viee6p3kpSHgbl+1YIdU+WBkMDyxSgpkQ7mBxK4sJw35FEfTJn1jgR50hsEw3GzoINKgEsj/nFL9
NMk6KVo4kIiBT483ZZAESNUE1dE3g3SHZEd/jGNJvil4edDjZdakSZjLbqaq02OvJyYcOk3sJ8Ep
y7vJ9gzABIu8joudGgfpIp0y5ZRZdfKiSH1+bzFyrjBAaMdlbrRtQFLc1AirJbJ80oqRWxdim4vW
hLLuYtV/hMtX43PWpeKL0SbDxuxk+TDa0/wMGzx7mRvBXV/MKIqUs9+uoQsXlRPFPZuJrs7LbLfD
Wq8TcWplMb7pphXfcql1b9Zg9Ys6iIs9qqVMuUUbbI16tjW0RnwkY329/zYUfrmhXmkfetmuHFlJ
6yOll3kjZjnH0sCH/pSRa9NgC3A2QHAiXxe9rlPlmeP3ofH1D3DK4amr5eKhbSHUdHSuXNUWwb4U
FqocCGy8GCXnWM8m+2kCSnBoztWUI4+F78aaMJe+ls23UgcQyBFtGuDypAfZUZnHs+CKGYLuKIIT
UHl7NVtdcSPHQfKi6ULbZlqj3fZtmXvwiBPPKsz5VMlW9b0LNO1RkqfwWzcE4k0v6wYydEdmCIKC
stY2aieoFLieiDASTwnmpFrVQEuU1BtIVV47SK3FS2Ma1cM0CQkFuanSdkNotkfabmxg3o12M8tC
fqF5HbuBZQXfyzCQ4M00iuFOmSUO5I/9TSh03HxkrTCczlD451LHWdOlBAqvryjfq641PRr1Ghcj
g+ytgdLhojUFmjOT0T8QnVSKh7BB1aVK91oW15Wr47X6oRVl+Dajr4xyNLu8hscFsVSS6vTRNMri
ZsJp7NYvFNNr5LidEK8lbRqN2XhP/BHW3iyNvjf5/HE1GuAztLmS3vrdiGiEhDrrzjdl/OPkoJD2
yqzzkm0upLLmOksjVLnPcgLt46CS1PUVv+SBkosWr5WWSKPQul9OqhrfRhSxxyLU8UxCyMCKYJeL
csHbYjRpttGpGDPRQp+mWi4kYX5MWkdmkuTjVqFE2E5KWCChrFqelRUyp0wor22tts9lhIxOhST/
nU9D1zPRXVY9fW6KLWIx/W0bZdUaMEa3ncdIOxQROBYnmmZVY34sa/WyTUYQgZ0oyMFGvIGtYlZf
h6SXUB3IDYRlplqY2EJk2VbX++4j1ILWvOkrX9SOYmZrFnFEpVjrQkFhJ96gS8EjmkaTfJvgYEIC
b+ZgWSvEd0ETf3a0uJtvzQSVmo0E7OpQCpjYZFciU50qVZW7Oe+LHSEr3QPsUCyXsCc2YzsBcS1F
09u32oj2hR3Z6qMimE0Mk5jvJR09BzFBt5GSatgOIC9rUjqNrDnpquAbVOr4Q6JyeI20ruUmoWKj
QBfnC6EMN1ElpGchh9ld1ExT7Vp+qeLSFDNtT0bMYowshA6uAxO/F7nZ8H/glDggOFXOSPy1am+5
xqgnH7E+8eKKoimfejhe77HItTdcIzImb4qevHVBMd2W5dwuhV3V93ORTbkT5wn9DC3ryx0jCfP7
NBnigFjNoCEMYhCOJnNOv/tE0x0KnOGyrNvhKZwLPl5lpKs47rpDzzX6ntkRWt/qIIUoDmp6kLuw
0FXI9mBpkTapY4QjfAY8AXoq4qwLE2ZkiEnwNUyKdotkUe/pnZnf4XFhv0FgpMxRwjLcG0rYBw7U
7ujVQs7ItZuw3Su5Yj0JWUbbazJUGh9G1t0PDMSpB2mjuX1WVZ3jV74fLZFH6WuAdtX8mtBXM5bl
lPdfuirSFZo0ZTctfLhGj21novOujGr11oUZ0aALBuRgGSTYJkWxrm45H/m4OoNoSyf0JXudUe48
x5IY7zJDQmImxRdcdpSmxGxEb5pF0qPk46C7IEdLLeys5wpxsZ2NPfO0bW3IfXUpZbbbCzVjTpEq
BUjSSJP2aj4aGWcmkz8Yc6ZP2twG1QrCPXzJOvKbd8McA4s/UVYHLIytI5OISCZ8Ufe90dSajoXm
D9VSyInBre1nWLBKclJ+8xtaKm5URdJuhh69MhArqRwt6isUIJCj/4LaTvEtHgNl3eS98SXw44yJ
jjB3upzQQ6rUcAnuxU6csDLmm0kMyd5QG+2blcKnY4bVj0+1olXoieI1g+jHGN7mNT6IjEkKf5FX
vi478qACMh1zHxBSCE1+q0BAEp5mjfkehK+9TnplZFg7NG++MohVhdSB5tpzoKyMqNYXMrP3L4U8
C9csSNH9uUxeej+01megFBrzcpbAWu+7B5TDjBVj6/CmbsrqSIr+A3mqjq49ZfOplLX+lEKUW0Zh
wTgMvYh8KWXGhBpw04o7PS3m7RhnMoOyAh7yaCaKYwyJv9SS3vQyvSnCbZ6YtgNZrHxohF7ETi6U
cylronHktRUSoUxiSjdtleyBjqi1TJAh+0hzIT50M5JuAUpjcS2Bcl+mitS+ZQm9Uqp+5lzG6H8T
iQbWwZjaXRkIY2WN+rSv/QFRir7lurOs2XyxxrA8Zq3hO0rWibcBOZpFI3UIgrVqOcLmFPq9jETM
8xyJ6j2BTfJVpeuyDoJ4NflK9N2ws2kDpWp+ZmiJMlCJ7C0XhBYYbpMk06GdB//OLAzj21AL1KRQ
gFG3fa2jgJFJttfncu/5YVa6FB8pHRRE2YWj0A1YtF2cfyR2qcPiUHuH3Fv5lkBBk924t6oHOEe4
tYUlUkg5Oh93dNIwk/QH+HxR2dEsHSDI7bNU0twACPGizJMQwacmdfKsfC2Etg5lv3FSK9uGtEYC
MaxFOK+VkeahU4OZWQVqmt8b56dVhwDxFlwrWtyVI/6cE5tDxj3UciM4tnqmJDPMt57lsRXv2jyL
lyLsUdFRuJlbglPBbjP8VaZmGlUyJrn7pppQV5Lr0fha96zhWD2WOU2YDJ0bxKV1kE2/eRVyQfcN
rRh0s2ivbdSyHvedbIWbCVesZGWHQTy4YZ7oC4QLQ0ryVPcXs9aiWSEkGr5OrEbVGlijuVWHGWEU
OmzWTgTp0Di+FLRY7Cnpc2wa9TGQkDdAB85PD1Mx6uwrS95PkEE3xRiPmyC38lUXK/kZVDK2b3qC
LnlaB8AT6UwoNeJxM/nPmBbREpadtWUKLO74HdBwo47cWkaXf5nmWaJh0IJ2oDm0klskXw1FtMfE
L5FhJO6v8zqnV6gHgh5fOJwIrAOI3zrdDIGmLrMa+kgnKdW2Yc57SGUlfmIEm3fkoa29loO8cNWm
tR/KSMm/mDPVZTDRk+Gq7l/KoUDMlkQCkTYDhbiuI/WzaK+tNdX2l/2YS8+TPjNpVgBiMYkIAhKy
NNrbjOAXapP4jtbFFd3VHj65nAhXN7XmHvp/d2OQxbkkqew7Lc0OVlM2KNg2SFyaZnRAIiRxeNXc
rZEfLhAw1dDF65Ns5fdRsK0GxbhNi5bTK1pxoI/HLAiHWdltzEJ2VGOsHyotB2we6FZAup3p4TaN
zX45RHKxsytfvS/krpfdWUj94Fl2k79wzwOWYWSFzJof2M0bwLPEoPLpol0DnN8bq1zQa09MbRNP
DLAcC4NvsASJbz6kbZDcFoUpr4NBxwTHCKPBS+pBlKeBnXmndZFvuvUA03CVUGnGK38S6isaP8Zt
NZfxc9bo6sjc3zeOlC7Foh3RtIGVUqszgIO5e4wm0T1W1mQ8TGQ5BVJMjXbnq1o1LkVUpfRmtZ40
wlQtLFUiKyAsUBxO5wGFSCmlp7pFXigxUQFsCuTPRCIJfAboQn8nwZvBEcqtL7y0yKdzjBX+iz4a
fIWK4fa4GPuBi16ZdFxH7d48hbaG6YiJRM9NoQJZcAXsIcsbtVRp11pYjtEiCNMgc42QpqXX+lMv
UXT4Qt4HtI9Hz0cZD9E2pUhpE0hIko6hpE2uAg2TRj0IWeQZIzRx3bSp8nHNwNBfFWliB7upr339
2W5D6UMqZ8u+H5TRMjw+XvylaaYocuJQzAVpt5IOlJ70pKPvhT6081pmtwKxjq3sPRpmtb6Rg/ks
kkMjfPie50FurmR9IlUY0nh8l0bEIb3Opiu8SPmWtdMFpIie7Z87sDPTXDIT9DNwwhRDBhbQEvGi
GjuiCD4LxjrQ5aJeGIU4K41JoQGiJ8uViDzapCuLEl6E87xilduiFVQYUK/MbaUN4qjObbRMm9CI
iPxWK7/6RZvdSYkZrhXu43s5sMtDn7YIwpZ9A7+Df3faqr2qf6vLNH6b647OYDzXRwvmM8JzM3hl
CMgIpFn4pUwI2CKfprYbbrzuEIF+Imc1OsBeDXdS61iZCJ8bEdvvDUntO9hDNNW6VhBaU7phKAzF
ffUeDEEfr0Rmo/ptK1XtWDTpHFQ3GdhJevoSz/3EJJBZwU3n29auSEHiiCpPP3AKam+LWSkPVMDz
KpRqY5PXHKOl5ium0yDe8MyDgfmYa4QzZkW7DepA35lS3D3NCKovY2WWgKZZoMqzLkuY1aLAqI1F
99IyO20ckA0xMpi58ULjlYyboUf60UlZ9rWw/Om2s2S0m2S1+T61UbcsSxj8ThIP4aFmbOuFxmCc
Or3rl7VoyObaphoZgmqZsuuHQr3LFLW7b0dDXTWa1W3D0qgNpOis6NlQkoLZA15HBYjZ2ywcrJ2v
GJz2IWHgxXDT0yrUjHRLlIRFefwytYyNJ3MCbjW0xqYJAwwO86heRkiMuTV2mohzdcV0o8Rt5w1U
cJPTWfHkhUinIYZIbXqXcKrve1OO+bnQv9QaBF8jq65dVeMxMMtqHSX58EiBaNHkR150nWAqt4iV
TvlG/m8fyyxUVrLIg7XtN4PhMnsEBYaLZ8+IXKBI50jNXOeIm6rGF3/Wp8JLpDa74WY2bw2kKFF+
bGJYtILhwp5JMj6jyOelSJH5iGcWpEekH4anBIN2UEpZeCWDEiwz9VH7WmTn1qE5gmJE4oeX5vPF
qcEbaytX6Ps6cdalkpOB6Sn5csxNFgqy70SfIO3FXxDD/woh8lAgN5v9igX5FVPyf1bvxRl+0Vz+
S7/ASf534EdAaqCaD85VB9EhGYw2APv8z3gSGhll+V63Rf6vTZO+5HCh3n/AVM5YlE9/1l9gEwFW
5N84G+FcAkoSkKQBev4vuMmPf6QARFFJC2wITNI/eBNZ+rcqQ66zgThbqiKp4Kf+gzeR/q1AY4DE
rlg/lAb+O7yJeUZi/YOt/O1Xty4wj3bQRB0okHjTZUAIUIuU37M+c1ASdQQtWXm6SUw0bb2pggj+
BfqrlC/s2ov1BbaHur9NC6I90ndue0Y1rM3vCYde2tjGXVUdDf8GdENJwpOuzfnJ6vax+UbbGMMC
2Yna75V2krW9HzwwOAnRpzZdmXmnTg/73krAQjAQ3VbKrjGOhUU/+dg3u4T/3gl/N2OuMK4smnip
v5PlmuneDY62jjnN7tzemNoqIJ2WklczX/v+3WA/6tFtId6pn51Ou6nnyWnAI+b9skwRxz1qzJjk
Ze/v9GJh5A8cbtAy+LGIGGTgBpIv+GOnpqFNuu/G3V023YfqwyxxWzzJ8zf4+fSuQYNn7caYdsGw
qvk5w9Io13G60u29Qbo/p4+27ilMSUenSG7HiWJyqem3ob2Xh0Wc7ppyPYak2IDYjpPkNATdcDv3
X0XBxZc7Ur9U46MpGAGvzR7l8WdPD9Zi3J7/UyxnuMHjqUseykFyRLzL0FPSb2rtvmruScfjcC10
l+FgCEWAm7ait++1FGDGthZrs+Q6OJTyUkEcPvxLJOz/Q/z4XxgaLEz//udIsHx/e69f2ve3f923
/K35V/Hxr0P0vS7y9yZ6+TksnH/O35AzQ/23pHL2bdRwENQ4w8f+xpyp5r9xXeHipRmBxdcZKPk3
5owYINGXJHZAJ4LJpRE5/hMD/g3yWgGRJmmmYakmSLX/AnOmKL/CDa0zdg37K4KTRUT8XQDCT4mS
IzZ1J1Pv9pZOmZyPebwOY7GepfsE8zaUrid3GuJ9YVF5ZbeDYGxVrELMTthIvZvEz3YVvciF2XlZ
VHoZkFxi3kKN7VMX7pXgRbYBous+GRVydKQZ86tppu5EA04GOlV15VKqPrr0yGlWpFuQbzTnueOD
NyYubpF/V+GvNAzZpplpLSLZqBJmUumpk1gWFQHGkp0GHjn4eDcIE7cf3+mgOjZ/hfiBRC/dzGyY
GVRnH8LkjbjoNvzeQwNkBgFUfUrvZ5kxv3aXDgGPWFsvtp/fAv3b5EPv2bVxm7f8+mlOGQiwyMkH
H+jY+B6JMCP2HRRr+lB1fNIU9VviB68FZYq8TuPBSadTLx+ApZiYBHH2tLNoNUyEIP5SR7cIqjqT
fFT8vY6QRo3uZjDcWylywZtozh19ui+1Y9nLzjxYW+j7rqp3nlH5q7LD86X2934jcEGgj2iUAA18
y7XRnS/S2FPxy7QTMv13GtAURvZKVwKAEpUbGxKgk2RZFD2CIuOBjPxAS9lt63gllURzOV2CHMQm
2/ToZHnmcKe0umfMT82ofWkDW3aLLlqZ/WNgzUvMvvFStp9B+rAXSMQUs9r2cfGoU0MZnWNDhlPr
5L5R4jWFHGqkiXgtcbND2PYVIYfnag5Po4mrV4RRBGokrWMPya3fdDvb6j8sPBkQ8Km7TWJ+CePq
qEZPpt+/j2pBRuavS3/Y6X35bPoKgvApXItq3xaOrzNkLIqlCvYNaV7kaRvX8DUPi55F2T1ryNie
u0uM+jymv4CgXoDOMXhmFFUiGdxpYCdBaRf9+txI78NgUQKy7/SDXt8oUuq2ab216ZZXBSNKBmbx
2q/DXduRDg7CU8LXkhLNHSSiPYPpZz3HprCn1dBl7k/h528I6c+Q0V9paX8dXs1EnwcdAEM31Asa
RgQT7gwpjE5B/iSZ7dLqfU8FuFmfr6E2B0x4TIP0yqK/MjJ+X5SA9jNHQWP+3oLbik70Wpy435VV
Skv3CuHuh6/bP7nJ76tcQGLLGAqWGvNofjstqbZ0RjbZQtwH2ogbIJtulp0B10NzeLXkchUaD0b+
7YdjDOlFXr3GU4BqzjWJn0+fHY0HskbtHLvPGdVP/AxbH+nnJnJ06prXvr2XMTuJzSuMlwsqyt+P
/tMiBP+fF6FiaSb0bqMTj0iiNS2GG3Xne0wAxTfleV7kC3r93frPW+lX6PHvi15sJUMEtoGnRnQy
spUd34IB+DEBfPjzKj9YXJef1dTxWuTqwlVNu1imphCnzTDFp7Mtzew1To/rhYfi04pjHrjCu+ZM
9elG+nnFi+2Kwx4cr54VrVhe9eXtZNqnthBAhhgYgpDrMvwnIxsByIkqCms3A9cohWoT5lSWWSB7
LfrDmGDjT7S88jbOa//pbVxu8hp6YVvP8alddgsZSyCDsfkOjOG9vTKW4I7Lw1Vpr8+28M/v47wR
ftrCIk8ss/dZ038vKtd+Hu7SZbICh6MfDEe2XMnLljGOdleixgW78K8N9vO6F8WGngaKLc7rjktj
262yVbeUXUwWVuYV6uS1B7zgUEWlmZnSyAfHAaQGCIhpe3l35cN9dlp+fpgLVho9Vc0KTdaoFpQd
Tv7VfM1cbaPz1WA9LWo3d91ragWfZWo/rXkpyZLGeonj2BifwmHc9gP8REaxVpIfhLoO5xNDRefK
U54DzR+2p34R7eKEbmkBn/KkreCVaYtgi2AI4CcHLBsCCde2yGe32c8PeBH3qtqU6IT8WO5sQ9iu
B0wI61W8+vNjXdkfl9zFQatmpfJZJoiQb4zfYnp0AQy7P6/yQzvi95dHXg3ZBH+6S8p4T2NR8nG2
P4E2ylz9Pt9k6+JEmzRy8bhfZhtmPY8Ar5bX9on8+QP+v5UvmeNaq8Pt7VmZDtYyP8oPmADoO3En
XM2RlpLC5N4TX68JaZ/P78XzwhmGhopFjUIycrFZgnYwRlsY0SlL2SDDs6m+6zTlI+jnVlde+Yaf
PeOZjWXAB7eZPf0m7GBrdq1JZXyiM/0hL89DzNGJvcxlCDHfqNNC8oLv07oer+Uln4TsXxa+2KTo
9FnTyKT1lPfTcTDKwCUjdMbxPQnmbQCVpQ/9BRSCYpMxdQCPeZDHZt2J00QT9soWu/a7XFym0sSU
XYt4CcEjrwDonTevcUuB9+wynT/WrvR6dXN9EoV+ef6L6zQOkQdTU56/WfgrbQSttC1c4TZL8wuv
YeHDSMQ21JrobDrT09Xlz4/02y6jTKU9RsGDAMavtxeOWSX6rKSF5+Wj1GuSBSWYU+zHxXn2Syrh
SdfEMD+JSwh6AcDUgX1Akb/Y2aUyk8rgonMysH8YBDY7kcVsFNRHwaNn3/B6B4/gn6RCBXn/nCvU
PfXozmm5DdLqVdOoQ5MnNVCXbfz9z1tA+e196OcDYNBjVIAwyurFrYqPVV1P+KQfoT6Ch4UKXIEo
w6m8CnPTnVUDvpO6QdZiAcHjldJzm6ZU0jiClIxVseXYzGLy5FZeR1PszYm2LKJxFwUl4mVCXzEz
u5bznN/WL1/w/BvDbj4HRVRMLmVSS3/SA6p449h6wyJYp17x98Up7a5F+t/26sVSF6mOkda1ojea
cRzm7JZZL/N8B/zSomgBAuaWU6rXvNp/j0sXS158j9wAsR2dn27EHqsMvHQOF3nxgjjcxuzblxjz
CCVl+KH4tPqSV2Vm4qfJ7hhrm8G0Hv+8O37PfQ06yxhY09wxEL6+lJU38Se0a9tUj37yYdnJKVLE
tySXGeHFH/n4Noi3hozX7lKYL+oqt3En0ddyDCABWphtRLLTZbC/AY1fi9+/7duL3+zi05gAfVKA
8epREtbJzOotc9zdMPc3plo4lVRh6Xo7WdZGTeWTYdXrEX+QxLqmwvl7qQVQHNFTmL30584Ksb+G
kwmZoiKjDX+Uzc3QfW/M5E7XoE5rBnZr2DBaGViyzDH9wYkwJmmzYBGJ6Bne2LVY/tulbaChgjIU
RRFiVPrlQQavj6wMVnnHsEdkNxjpWIUSFl6vTZ+5iREzRhSBE0L4L0NcrlIV7IG+jzvVaccZq0rN
u7J3zjv1l3N68QtdpNF+KQnFgHBwpJu+1p+qU7RLvX7dB07iNh4Q/dmlM71S7iB9/Hnpa6/iIrmu
wzCOfb8ajpb+3OH9BDrC1cfTnxf55NP/8sI1OrY/10EDsJ4xUf7zfIl7Nv5A9kFdTZ6fubETef5i
rBdXVv0t+v36Vi/vEsyqMaLWWFXaRuvpne3kUnW59mO4vRZpf8sOLpa6yFTAenRj1PEahxHTqvHV
yq68wvMZ/cMOuazlGyH3dmk2w7ErjqUPnl6Ncdq5lcPq2lu7siO0i6RDkvVIMVXeWrNAgolJPole
JZzO8x00xTC1d93Ura4Jtn36fCa9dhus7VnS4GKHtHI0ojPLCUibs2nfomiEVw3PnWleOf2fPt9P
K11EQ8sIICzm6fnw6w7+xI6lv53bkFc232/34XlH/LTMxeVkFmboJ1R1x3O7gfnPsWcKzakOvcTF
wup5epbdbkOl93qtJv/kJvp16Ytogq5OOmc9T6itfNCFmhZsY+0D1RpHWeDvc0QsOADZz9krItzG
XsJ5AbY6WV5LCT49FD+9govYEjZz1DDxHI7JCPFZetGG8VrgPJ+r344FyheajsWPwr78ddsYoZFE
eCCcH1V8L5f+BsC0o36AIKO9dW2Pqp9vnX9WuzgafQM0XMMR9dgbQATUdsFYeRWOXBESEgCY1cSW
fybBulZcrM/2VkjVLlUTM1gMkE3Epabha56BcMTsUBvhwfMlZp+b71WbvqSMKyQgeckEYNcuHrOO
yn9sFoLWOASGySmgRYUZE4VuWkbz1V3zabT86VVenMCp/c8dBJ/Cax+6Vbtu0Wcs7zBJvZaRXPts
F2ewAjOQwFo6x5jBcs1ldDrXy3XmBW7tTrtrlcy173ZxFnOhtWGB9jvQWcXF4e+hTVLXjK5e49ce
6+Lg1QVeL7PELZBuojUEy3CJVMoGSRlHBkd6tYfzewL8I8b8sx8vDtjQ660KVntAbMZR3OquORXf
xp161zAISp3AHQ8RJDhH/noltl15zvMA9ufrPJ0n+Dt+fv586ANEa7xkHLpVk8PYe8FdfiVHuRD5
pZ3z63NeqtxodmIFmcX3SzftpjuQo7ntIly3h9y9dsYv1Oh+X+v87D+1bNNen0tFZa1+CXH2rz6c
ARiQ13n2jr+63pVjZ11EMEsKU0PrfgRreQnzem1scOhw4/X1Ztx5O/whWFoX4SsOsL6MENM4Woby
2BuriqBCme2IEqvOoXyyBFgNpOj+vFuuHL5LN4is0gco3px1kciHusPKzrAAjl9Z5fMU85/wZV2E
lE7QwBp/7BG+2lb2bLyH1lgtbhAs1M9AkPEgPGvx52f7fcRysTMvIouPXlqbl7zS6iO7yRYZVOID
AMXn7ojJ8ZN5lK/Nq84/8E/f8CLEqIZaNyPWjkd6cYv0aIceeDm3cNs1fAegq0slXKDftrLl5bWt
+llGg9wU1gM0QCAZXjxraUVoMHRtf8Q40FNKhXQQSYF6mSG8pds8L83qP79e47O9g/YqkI6z/CWr
/noY8yJEeFMah+PUEUmHCaNE+8GUsDLL3yFmOzBR3BG6dYN8fpEoblbvM/tmaLWNluHz5Zdbg8ZK
PyhLc+6WU3GwsgBiAEbB0LFb8r/Wp3EHq6PKfc+QocdQEetquTDmZhchQCPJxnYwESkU9tKI9j3D
0NlOPV1+NnAzVgxaodpLqNynyVoXj5V6H0w7gaU1NE6k0CDQpIOrTr6XGaojgW5Z15GyjSzDSYcE
1vd9RHvYKBAJatolVrEodwy3qK/8+TV+/hZB4eHjIfPXxYdjJJfVZWmeebCpUwTvXZ7h/HutCf9Z
tqdrmmEwbsSJ6nI+LjV62IUo0Rxz4Gx+aro9NsB/fpBPj9vPa1xEsGxsWrOqWQMe/qLe9LeVG+L3
4syr/0vaeS03riTt9okQAW/OJQFaOcq3dINoo4b3Hk//L/RMTFMQDzHmavbE3qFkVWUZZH5GO2Qb
OrXK0n47d9WdRpzm9uQ68OM6QbqJiMiAopGtOPRleBdBMzoEd8p+YXxno4FeRJGMcvuXlrcOHLgf
DD4aKursqp3fTV0gcLcAm7fe4nv2a5uQ04tC5r/Cze46K9Jdry64e/w9OBdez97e2tbb1F66weWz
yXESaXbLFQj2ALknUrXm7FgXN+4hwWIVBaCttPMfvRvrJnoCHK87mNfbGN3wXMpGB6ORpbfg2V9C
jY46LuVDas2fF1QtiqRCrKU9IjRqC0q7CvWF7XZ+Wv+GmPeEhsiqU7cq26MBertshesRg/jU3Qme
4WQgm3WX/tTIbIdLRmNnP/0meNk/R/fnJXWSriymR905Y6uv46ci3qHPU7woG7CIm2rTOMJWs9u1
VzmpepB3i7fhucsJTxquByB4+h+o76fN0gyxGFZVe9Rvaid4KI/DM/w8eKQ78WeBrryyrt8DJ322
ni7vm7MHnAWVG6CIPmXZ5zUtTBRh/Yhroh19J+8+Wk3kUytYuI3OPkPhopI0HKJsmukpdzK5JpT7
1EeH6Rj6Lkg2DUm43G4A2elSwwvRWOV4kBtB74hJ/OhVC6KIZ1/7jBFdZuRglS/WP2ZZjQ0ANSoK
FPNVO92EmwLsADtG3CCaeojfqZi8Xp7Z6dU0f26cxFTmL33XcpG5YWZ9yeIyszBMNGyrRvvXeLsc
6dwaUqcGcg1M/KsL2oChtGzCP5mqw5J2LRmPbv9xOQTecGeGw94AC457EoyzWaJQfA9wqpO4oxIk
+nz3psxxHfXBXMuD8ZLXr0KoY3f0kFOLjsLqGBfy3iuUrQurxMy0DVoHNjpzuxE51Dp88bM71xdv
dfEa1AuYqWEnC/mTBRGstcQMEkTuFHqLHF0A0rGSbuDmgPcDk1FGGxxCd3r5oI3+yqMyYxopaiYy
6qMtRPYawx648o25krscyjq8HpQUoDCavLHa3lgF/UclP4btD1fYa0GwFQLlSlLvXItP9tZy+lhf
q0Nul3Jud7m09Tpj5fvXsNJfOk1HlRShVlCEeYGs0ujvyIhtYomY6L14QrAtBqTvgLLFPIDQc15l
g2jX0P5bMJMtBMK0jrZ07la19dHouNQblpOozXNT/zYz5SaokLYx3vMGUrg4PI2J9jyxIqPIg4eJ
Liws/K1SY5TiP7S9v9IrtA8jZZ+X5joXtqPeon3g7qVEXMM7WpWqsDbit9JNbxCne4dqgmRjuTP5
3wj/jYntBEPKRkrqQZLAkkd04aF2iATKEH0ooNKksY6Ar+7EBoKJsIv7HKJXraCYpq+7waB4060s
zL7Hhu/mqgkcET47OEJH1P1dX/mUa6DfRu8C+iGeDKPfzala53vsqeB5I3+K103xOPbiq5e1N3H0
QAfHDxEkVBpn0NTVYMDFq3yIp8GRQ4VUkIU7XP924oCEdCBuXOifPa+Yijk14Xon0k5E4LBKXpKy
es6KZG3Awo7dn0V336sjNCX/dkiq9RhWK12K7gqtvqkTcxMSLJjc7rV660+NL+O7NDSoXyB2Itfb
GAWBeHhH/nFbNflaiMHOyz+RqV0ZsOrj8MmMrS3yBLvEaK9LT0L8TVtbRWOnHfC+NLJz5S0RurvU
UDd0sexEU+zEiuwCnkGe6ECFUbgMvnmJi2iYCZW8s3OzRPwMW/TowWukq1grt6lAgTxU0ZbsJ0pd
4BSxsDUUb9P15UdZpgcQ0StfeI6EBzQA7aQRweUFUNqDdVU1NmzrrehLex1FqDSwIATXd1ai4mH+
rXDjTd2VdqboV6JavPVJcOX22ssY8UWo3JXhLh7ve+m5MX+KYQCDObpRZemn1zSrstb2pQItIei3
kinbSF0lVnstpcJ1LxkrTUwRNX/p0+YYo1xRtxDtY4Sw9OrFN5oPGcpiLgw0HlmbJFzHkrFJFGk/
GumH+Ecburrphm4vo4WpIvtR1urOGrCSAdFYCpgAx2tLO3Taq+nfyFK9iv3vnfchqR9++Gb5dNqF
Zh9nop0bysptiy3nJFknP7mtt40KykxB+Sp3A6BFALU8N9xAEJyE7FNRXQlj5Zs+/GiRzVR+SpW3
zTJU3Nz6ofcw2ZaNtWLEq0qPkaPSoR9/TwR5lRjjplfva8AWeZo5WgzrEHmeAEJl3ZoO3hegCEsh
uh/z7aBBeOg2nZaua9e/4rdDpQgrY21G15KPG2OKVWwDQ0R7MLM9jt98rFElLSOk5dpqZ463LgcD
6idg2UU7TH8J+jEFgepntWNp442u3hWbLnn3WlQ0Puoc+wsgNoURb4TwBqEKvdnr/VE3X3Ta6KOV
rFsDuYyWsneHsliPpmSyjkhi14w2cnefYIBcPtfCBqG7TY1VU3GtWxy56cYLfvXW9967DcLbMHqX
XPDZ6Usaf68FFfYd/GP5G0xYBgR/58MSrw10dszn0n2KSuomHZxY+S4Qs33gKasYjQG5MR8azhyz
6rFK0tlWL64OCDMV7Q7BCoOqi6YgGB00j2hVgH/MnFR5srw31b0JhcKphk0K/zqqUydyVRv+ME10
6NQRsGcRmVTUIzvxWhXpJ3AhT6oGAWrMMOBtU3I3KRREKxMdQ7gvhCfDpDDeZTupCa9D9i7sekcd
Ht1QXqtCjLo6lqNyhHUwn61Mb4ZyRsNNDz1g7dMK7axDipgmDhgrK1NeRuSWxvK5H4SDqbToJz0P
FcCGQb7yUPMZ/XbVoQ0rT4RR83uqH9zsxe2/JSYojvFnl2RYaVzH9TGGHlxZIYDvtet770oc2RrX
n1q9uFHxrSrhFyKHUxfVVgrfouLdSioAPvWLXlynucJWg0TD0WBAEurFLc6ILxZzJHKSBhVyQ+p7
p4w2rIdbtVPfeNCtGz68lfAeLbCxqVcFBXvZaB4TxCcDX7tWLVgTWbSFGYqpgW/rReqIUbuJ8n6X
D9belZSDaNaHWNlDM7fdIrflzsdtzLsriwcBYbU2ilZt/M0bHxsYAHnBMQFkv+VAFNJgPTJ7hhjf
CnTTzPAmNmhx85gCR1IW5kYZjI0l3vg++ilisclGvDA95N7kG6U/REDM02++m68KdW9Vh069y7lI
LPmxLm9zsbc1kPcIHbJQ95mnOMbERc+tSVBrP7b3vefv0gBSpHiIxJQpeVBNbxtKmUOCdAy7leUb
KySlqxAJkea6icgvawS4oUFbQqo9i+DSbxTuar327QS+yvjUl+JBTbVDZPUcTfLO1yBjtGhmqXvR
bBwFaokAxH9Amxf0FNTuceUnyBsiqpi8DlFlK82PcTRXolA7bqXt5eguyejgFNGLmVN97TNwNIeO
j6S8yvmvVIf6+g2ilGsfNraOGnDq//LpmIhxuZaM5x4Hj8j6EUkPMtxVVwDt0kA4MCDZYUEYIUeb
eFdS/qwLvZN511oMDtk09g2c1Zrf3ceILAKyUluUEDMbId5E9Z/dUl6JSXAQ5G99r16FjbquaNvk
Sr5DSdo2qh+qH2+F1n8omxdNASkVZM9wp3dNIOxdsBWNMa4ztz/CGd5obbiW1ejQJj+aV+VnI7H7
+8GO4mTjWd1W7L6NKciivFoJ5M8g3+NvcdUY0daNEVRoyx8ecBG4xZtI/KlistTyUOnd7JBKJis/
tTbyHfT02z6goCtvEYZbabW3zbkAYy2yUetCZ/Ijt3hiqLtweNTKZNKIorP04KrPaCFveWhs6/FD
FK6RcoTjZ9wC5VgX3cj/8UynyX56frPxDf+6koeDpPNf6/5t74/YGPzAV2qL5tctxJ7XRDEhtis7
EW1nZGtWKg+yFL2jxIv2wSCvMh8LoVhaB9QAtBQ5HRHZHjnZcJ+vMlB1JmeDPMnMtPk6jay1m1br
mi2c++/j0CPE6x6GsHbkIXcCAX5RV+/KHFkNeaeU5h5tA2wSVoqvbtoCoR280zQeknHrbdKphNe9
N8DKDA6BBHFFRalsZHE1nl7Z8GGK3yUBtU9jE/o3gwrQWNFIzNTO0MfhiR80V2Kh0D7ik0AubRfx
Tl85FuONh0kK511fsHyquEsbC/HG/rZT6eHp3o0GsyvtDnH7o2tf/Ebjif3o+jd9GKGR8Gtic4uP
boayjynYXmGthOAqkWC5GNLWEukVZ+hgGPkNNKgNBAJb7LqtWjf7AAfHFkQ5tnwrS+P88X8WTIjf
Pg/+99K4zQpyZhSDPT1hLkHzd5D7toyWYNk0ELHHjVWbduR5ryZKPq1lrr1G3WHytKpEtGyQa0x9
+h5usq5zk25B7fgIyZYuVoMxK9pDxeY5HIFB5e86kvJajUiV4JyQYaeAJIEt90j4Uw3MeoEXMEcN
qtzJiFaO9thM4iTeq97xtFO6gyI/oT4VW9/F+in1INaolPSSD46ptajc9Ym4H13NiVK86rRDmJQk
MQuCFstYU/CP+SIz5A2v2TRYKgKeq2sYcJf16dtRk8xZERBVUj81O607uoF1FDNrn7nuS6RUPGyo
Oft71cuugxgRNqnAGoGXcNNuB+FVVK9z4yXTS87Bzrn8LXu233H6m2b9Dgkhca9RDBoB1pE3wIYH
8lUgqN9b9C4kNj7Kb9uhRSMCiqwbW7d5CjW4ix0oTuvLP+XsRzXCJIYmTnhkc1ZRi5DK64XM5Msd
GZBcemuTl8sBzhZeqF6Lmkq5UpbmbYAQjSgN5Un6t9oVL/NdSF/VtQ7FtWYvd8mUs+OxiIVHtyVi
yv65zBO0yaBEnQhsQaq342BCSsaEycIMShdskW8QYXyR2+9KsfO90VFlg9oPX+WFe9WJ3E2phTfR
IbBENCQ9cSW1CabJ1nag4uBldB3QNRV9pGM8b4fP60bjnmKPO2GfIL6b7hGzttM6uwo7a2GdzqaM
KcogJYAoGvKX6keEW2lcMDD1PbqV1zWnrr/iUHiaMPLjdxgO3dVS02jm0/6Pfupp0Gm2T4pmldX4
XpcN9G6DYN8q9UrX93JyEBpO2Tv0ex1BCzcV0jeWEoO9MxyLozwr+fqvHsLx4A+816OtgeSViOp4
87SQWucKXKc/b7a1K4WPWyMYu+PEkQI8rNrGlXTVXsFsPfi3kq3h5LCCxb1UK12KO9u+vuimWBcQ
tyyeEri0+RDc6JFyyLIljMzXSIZKPZayIdhlPJ1m6Zx3oxAC5abgnd0p1ZWnJ2sEdLdVvmQf+LU/
OAUiDEeAaPBPn1c6KMpOQ4O2PYp8fUE7W5WGM0IQbEpthZR0LHnby4v3daN+DjibQ0TUqfGhXXd0
m9EuQXJlare7HOLryU8IIEx/mlpoQcxKvoUqjmWSEELTQ/68sDLaalWWjY1UH4ZFS6bd0nRWfq63
Eo81QoJNNEDBz+LJnhvJpWQ1E6KjWweoN/J987N3pOuKTlcESAZuNqLV1Mxsibr+Zikvp0X68gMs
BQ4NZkJAdWeHuSbIpjuaPgMu7quI+pv0bkhLleyzKfk3yLxBko/I4dHrasFYhEcBXikqklSzBWCF
K+t5hKkmAYSO1pYj7S+v55neDBMMnuRPg0T+0qKQFM9Ay0dvjorBW0kZH7wMX81CdKS23lVsdCQf
4TGbKwXK4kLsc/mqSCKORhqsIG6WzxtEx1pI4LGD+vF1troRVtpO2018DhWYVfS2DLM6l7wn8eYk
NqsRYtVrPXqXiGWZzY8hh4pu+QhsR7iYpZvLwzuXOfipQdYVeREDpP88urKA8Z4LUnM0M0o6j4Fw
aJeogOfy5jTErF+pt6bQCi4hhP7KsvLbOtkGKW3ffqmDN/3W+S5QobxA8mALKOrszGzQaIcrarZH
xBjs4Xu6SbbSVopXkzFysbAbzmXFaawZokNvrC7LGmKhMeu4Rei03dvllTnTNp8OlL/DmSVe2tWm
OYlTH8X7wZ6IwCBGbgSbu3gVP6i7JXrz9Oe+zN5k4Qp3SFZh8nzOhDrOm8h1waio23Kv7CZuof9v
wJlQ3zgXR8PCSZZ400izOCI6syq2GH9gaIk9NeitzfhqgQBFA3y0ld/Dng9KzA6WGoFLgWdLJhiY
Pmot/IHaGVFzqPZtZdreTtrRF3nUV6D5V57xc8Iy/hsg1Knl9nV2/456tphRMcb/gLy6Nz1LSWsX
WyZcDgABibZqD8oGE03WdmAugPlymOYHqq4BJL0Nim9v6PwB0btdPFnPXf84mqKhJPE9Ct/o86rj
aqWiKUGLn3YDb2U+vilug0saUdS9R8NjWoutvzepJHz/N+zFzx12J+GtWadSzcuwM4agO6YIRQhr
86BcacgMPrTJqvs5bOr1uO5vqdj9yG/w0F3YYGcznmyfPhAVvlFmTx90AMfGnZB1dEgxsJhGj5bh
H6z3JFYNpMHcWFvsIjcU1pZz4vxOOIk/JezJIztPvdHHhoKPwUMU7Vqn3Suvxm5iWQAfka/b9VT7
XCELt/A8On+ynASebUGjFzMvG9nqyHvgmzFB7ng4p1e9LWz7m3+Db3t2mU8CzrbeKGZ13TQEzH5j
ziBgwHDP68hhqGtapK3uSA/1Wt8Uj/+GusHUHf6y805izzK8zj2tVAtmWbmja+iUR/iQN/Kbtu2u
PZtaRrU0u+euVPVvQH2W0/CxXMmNGSyFL2qkW+vK+qntku1EbHsr18I28ZzlJ+AZCCzXxUnY2U2e
191o9C1hJwaIvA7WfG1vxsPED3dt43ph75xbUWgfOi9ekIV0/j/nriXBfaRgCapir22aLU+iG2ud
XJvX1j3SSAfDia8pjzrDw0Lcc4c497toKqKIvcQczVGLPA6riLjjHRX4hKPTUG39ozUBrAxv3Ub5
Tacc7H6+XeLen51gjWcSb3wCG3Oyi4a/l4vjYHvEdfpe0NQtFhIrL013qifbYac61dTqNybLJS7P
Vt9YdKYXhn/u2YFWHsoqACsRB5ktMgW3KoWhwrMDBOKh29LlQZu5eZPucQC08di4p4e4eHOey+jT
qPLnxY46JIkLg6gFALfiIXv3yWT/1X+ZyDDjM5YStMEXj+elsc5SLK8QI5axAgTEp1mrct+UCG3Z
7c7/DYRAdMqDO+m4wUG7PMdnM+xkiqefdXIqj5VUJaLLl3cX046ibaQa2wbwqkiH5HKkpQHO7p9G
q4fYAJp0lJTrun8RmvfLf/9M6YgsORnK7ILJsJaqMSKdcGX1tfkb44crgbbAis6CZHP4vQtvkbiQ
okuDmt0tphe5YZcSU7ceefpPIt4LEc4uEFXLid6OssH8Y9fTPcHEWrs9Ktq1gIhq4z77+bUCjnRh
+qa0nt8cuKAqEqxTRZQmDczTTEhitISLoZumD37ybbMNniebZYCO4weKqUv16qVws0vSRTqpjWTC
uTdoFey8g3ed7JG2t1H4WukLWX52S5+MbXYrDmGXC3o+jS0oV1bxQ7NwaXcWJvDco/dkAueMk6Zz
ZaFtCdJuzEOFoA1CjNuJN6ot7KSzLxrcqilm69C4NXW2ldDaxydCBcM4FQTbff44lV1wfMWVHB2W
xXrLmdo2O+sk3mxnCd7YVVnOXaAnR4WWUakcjVpaRdmVXjyLNHdSXdsI4nvDW2dhUs+v3N+hzrIy
lTW0U/s/Q9W3OpZz7+iHr0F2rAdHvLZeIidfFAySz++5v0FnuWkIedHEA+BY9x0bR+8KCJhoK5vg
tt1IG+zWnf7VeqhXxs2wUdZgG7j55G/5LY4Az56jLeXV0hTMkrdsEx0fA36Nv28dcZ06xda/y18L
p11Ldnmgxf7W/3e7818zMC/L5Ak4psiHRzHhONt9tMa20xb34S3jvVIfLi/y2UMU41Pg5MgTWH/S
/eQOMirJClWx5dM//92F9GTdhQDnN8xJhOkXnETIRF8FlMZw0uvs1rfzR8tYqcfpdepelXTYV+Pb
5SGdezBOfBAQuLhLfyloo+6oUbYX6yNSg6pd1TAjkdfP41tUMGh3of96Od5X2U7d4Nz+G3CWslLt
hymP1/ooe5GDEbqTyuAp2Twgi9Qc46K6uupxjrIjyVqHPYAEPrbHgsFXw/1YpzuMWG9iCzmQAMct
uUf9F0jbSzwelKS/z+L+ykuq64CGTw84ThPErUiLO0TC9vJAziW7bkHuoniA8fa8/yPVhZoLYsc4
+sYuKrSGhedcVezLUaYtM7/rTqPM8qHVBQVL6b4+6gFSpG5Ugkjda57b2tIo3mr5be6DHczGhTLa
ubCGRHPLIiU0af6m9isjd/n+bzCqpTMc88EbKrd6hClK4dtRdVNq2o1MLX8hOc5W7HnDK6qGK4Rp
ffl8aZS89tS4Ptac2iEoPzEzRIAzXU8NQPqReCiKgjTxvfZ7J2U4FXjyndZ5a9w9NkNAbQqLTdIB
CJIUOUJsrEvXuL+8IlN+zlcEs3XDlADIY/E9e+r3jYHbkFrVR7y9blAj6cTfuhGuVBVCnPvDD+SF
DDh3xJ/Gkz+fCBiEoKebNPi25T+bkBdiAucBnLPiLr3sz51up5FmD3sTW4vYzBkZMthJ9yqOC4fb
uaPGoGEgYVVvwmyYXQ9FHoVAmBiJiR2Q4mIZa+obuSkdNQTJJIPYu7xS53Your8UTdmfpjRPphp3
YDG2xvqotSDsqkfTPYT5j8sxzrRATKr0tOgY10SZmA3KxwsJ/cmqOdbBu16Gq96rH4vJUB0H7jFx
72pcqutqZ1i4ol8O/TURiaxbKK/86YDMC8N53HtIP7UNrgCh7eqygz3rnRyAPaOM34TlTjDNn5dD
fs3FzyFnZ7dWCPBR2oauxEgNoQdtNvKcG753SyS7Mw85IuH5Jf/BQEDT+Jz1FWpdk/0ZzM+D9a3Z
Rjc1D/ziKT0sE7e+psnnULM3YzE0bqCNhCqlY402ljQkqwyM7eWpO1Om+Bxm9j5sVdxuTBxFjsJj
/FSt+GK+suxuk+2bIw/hhUNjaUyzhapKF+8LsWuObfktLhG+3ot1vjCipRizzO9dLYhDhRgy+TaA
RxRBdViBubCLz3wtf5q4OWtmcqvIjZaJ6+7L61G91u1sqz+hqARMjlrWRCRHhn57ebnObq6/+TdZ
GZy+w/BVobM8DS61MH8NvJUcu5sAkQPV5WlfaFtZkT4uhzw/n5aFd5cB3Wt+sViepYaYqTRHjCid
KPrAA8tuzF+Xg3w945lM2goiUmYI9c5hBa2YK1nX/wnyO86vauvlf/v7s81k1GkY4k7dgCKIV4P2
KhdL2p5nV+ZkBLN9FIi9hR8bIwiKI4ZKkCVSuw1em+zdEoBi03y+PKIzTLHPUzbbS+aYKrKWMiSw
jgPvrzXPHgDCsTP+wbUgnNiMm/w+WGaUnj1uT4Y622Fe6Lk94tjNEQB2BqJz4/72rtq7eOM68hNx
k3qNJObaW5Yelr88cj6N2ZjVyv2hkawgYMzhvtJXFsyRQ7JVn7Rt5W55iW/6t/9ikg1aPaYFLsTi
dfB5v7WWFIWWmzfHrAYMLsPSLXJAuu1tIPtYPX0M1DHTEbVCAYUdQKKdALxcoSdl9Fh3GP6S+shs
M05G9NzmSOCIpnZmn1SyKKDpZmi3NMFsNRpXUfKeLmkgLgWZbRa3NBMr8UztduxTG4ctcASPg7uk
3LUUZTa1CgTXlA9ahiKhGV39REXPjumOX17B2cHyZcJmu8SPRddnPrVbGayy0KpQOV//8wgSKq04
TkwH1/w5V0lSixnZoN3mGOZmjeVEZvOfXZt/BnEaYhrkyde3J4pDZqqjdlsrLwbf4O2z2f3+30Yx
rdZJiMBSoRVjh30rBo9h/Fo0SwWR2aHxZQyzpIKH12lDIWq3zUE9jE7/OGS2BDCQ5iWH5XegMave
XCvQehYmb/4U/hJ5lmiDlmWmJUjarVFbE1sNOX/Rdb9J3bBSOu2Aw95zjAfCyu3Mj6pdkjM4l+an
azdLQArTaTRiVnbrSU9yfNQVsF7RApTlXJKfxpgdyIELebeFGXnrF9jfPJW4Yl3Ojj8oi5Ovyz9z
SH7LWKuAVzPmST66opJVhqXd8qWvPWrfEOfYYuLww7suQ7v5KR2gfa6SRxo7eMEtxJ4d+l9iz7Jf
jtUCI2RXu+UUsst9uvGd8qr5NjiJ46//Q+WAL8Fm+6BD8SOsA4Lh+MbX1SqBqrcwHuXzJfYlxGwn
BF4qhjitaLfoYq1La0fl4r7dqWyDpN2ib2IdlyT7z+XH6erNdkAJ6B0cNAe6XoPTYFRDtb08qKUI
sywXBasWgRQybV7J7gqwu1rQiT53fpyOYZbjGYa4eeyyMOpw5/nFKq71deuDbdKtpWb1uS37N5Qp
zl4ZJkDbRpGnUFuI0UCpbIR8072x9uSVB85CJO+aYNM0m8uTuBR39rhvE0VLRY3EsCLUhZNwk/jq
KhbE9f8WZtpvJ0e9P2Qt4kLsZY1no4u2eAWnOg3rhXN3aTTTNjgJ00pYMGYZsxiane3GzcpDb65f
WKvzeYeGCo8qE52e2ZRhkmx2buTrt1Wd2ZH84ZffL0/WlFZfD76/AWaTVdUp94Tl6bcGsutoDdlD
re8YDbbAsSP3rVMm4aEVFrbT+WT/G3U2d66Rq7gBE7XKjnySITmYoPverVov2F0e37T1L41vdrh2
iibnVsoEiq12H+T3rRitR691PN72jfwP57Kf/f/zPrLjP/7sqbvO/Jv5n0ff33FNOXOSE5WYanFu
Ea1EjthOk03qhBspWbXoNKzl0pGd9B298aXG9rkTF/8/ZdI4B604f8UXJc6RicJ0CtJqWKvrcEN1
HlNqbyvSf/IE59/4VDmX/qcxZyeiX5I6hUxMjU8z07TVdYTpE+a+jvzNf8DbG6ejPYK4C1N8Ll9P
w86OyaCEmFvHhC2672pu7SanXZ+1jOL01u9wIW9UJzCr/eUsOruwtNd1ut4i6J75Phz7shA84c9o
vduyfMIbbELGqY6LXfwLx8zVcjHpXOqexpxtTSPzVNpeHJcZzQAJo+WsefPLaFWCfK5Qz708xC/r
CUAYSDny1lT9sKCYbclYiKJQ8pviDo9Hnvn9r6JH47OTFzocZ8MYomjoVFx0jrTPOwSNG8FXW624
q0vxKjOv4jZ4kOR6IUum5Pu066fBnESZTR3Mw9hAYKG4U8vA6ZRvhYI7LwZpAozoplV/t9I/TU//
v1t/KeJs+mrB1IQyHou7ttQfs+xD0kc7HWtHkPSHxoJNJxT25QWbF0gkdTbI2dEGHSlFFU0u7jCd
tX0JUCZeuTuhVexAQolqYt37ULMjf6u6JeQj+SGVejv1pH1R99secu7lH/TlUP/ze/AukRGI1yR9
tjX9EXqZVOj8nuK+1spVbsBINe6sdqkUdT6H/hVoXiVpxsTMkKEq7vCQ3nnDHjGB9eh/uzya8wv6
N8gsUfsmRAOkYzRyxrltiaseeYO0/q134VoS79RWX10OuDSqWc4WauY1YcioLAjWanBQinxjFM+X
g8xBtv9Mmr/DmuXpkFZG01sMSzyY0Q4zp3ElvUbPE4q+xL9cAc3jQUi0u53ydDn00vhm6VoM9ByE
gPHplHYmw9Z0tD114Tkz/ZGvG//v8KYfcXIBh4PWqbgFsvFb85AXriOm6fryOL5+K37Oc2PaBycx
vLL1ympKPw4T1bQxP09/lcdmO3F/sGtuV0rihPJWQUbWfVgSoftyKcyCT//+JLjVFSgyqtP66ZgQ
+fjsVqSmD7E7hwG/8LBYWrJpj5wEK7ywl+EasWQhGt+4rtfGynPvL8/n0ohmx4ace5WOFCPTqcig
V8TuXpHvdYWRLXkALQxnjr8KXLUVvGk4Ve5tsvZ9jNUdMnYL+3ghBec6v2HYCEIpTivUkg2Q3gXh
5+UZWzhozdlJgeJSZhRTDhQWjsdxvXKRP9BlyVGy9j/9Kv2cbnNh30wPQ03zmTKzQ9XQwxUeQQvV
u+26JW+iaZkv7Ny5rm9VDG2gTseDWiOwIPNNIEmOH7+58i/wjbaIPBlmzJcncq40+M/T8A/aAkzB
Fw8NHpA5kjodQXGqcLrR7vfVVkDIZSX/qtc4+x6QALHRRrgXllWTzyfK3+Cz3TVqaVTWCsH78LvU
I6DQ5Qs38vkngjXx2Qz6GWD0Pm/gDnREhPxWATjcdRHwj66qremAUsd3FWEHHul9sULZZOHcOJOg
VBUkcXrm0Z+f47UKT49K3eP5VQZ84Je8zj16u07Rv1xevzNHB/0SpPbo/+N8bM0OQ1SuBSuo2AiB
Uqy7ILO75E1ACMkXjprULkzmmdPjU7DZcsXqWHm+TDC1ZBukOw1pmpBMuTyk81EoQDImg1bn7H5W
o7hHok7lyB3eI5RNjBBF66V62bn1oc3/ryCzq9gMEtdIp1syQOYfCP2q6V/l8cMzF472pcHM0s+v
aBhGPo/9oo4Q5f7RoZiWcl5dnrIz+4iF+TuaabQnt5QiNR6yhkRRrceuv/H+0477dEp8CjBLszDo
DDELmK5afE2b20r7xQItDGJpqubZZWa+0LfKdK+L6N3Av0MnSfE+Lk/V1+/Y2VBml22HmYep+oSp
nYGmZlKtfAn1BO3BeG/XeeogDhjZS039hbGps3ojfqihCFOluEvxSSjj+5Js0MUlhONSlNmDXdLg
hxYGOyfgAM96Wy+fSsBOlydwKYj8OddqK0tkEZzRXZBJW2QXcOP2bXidzv8WZnYKZK5lBnHHWARz
mxoG2jgIleev/1uQ2SkgtImllgXLYiFbxNf/agzKlRH8jyk3v4PMspHAvBOmxEPG/G1dTT4ZzSb+
Lm9Ku/34r+5VmscmIit8lilfONzaOGYDOojFXRipq6J9zMaFa+frs2HiA08sSRSCRQXvrc9ZoFhJ
FPV1WN11I7s1a/WHODV+SMKAzIC/jlUXM70ScSEt/DX6BYhKddONliPX3b5LhusgQWg9x5ur24dG
sL28ql9OQ34boDs8viG/geacMvjkNGwyajamV1R3Iphivshpbo/ryyG+PiumGOo08on49QWPHWSC
ElsBMRBIvq1uo12/c6+lV9VpHO138jO1Padfgj2dHZeqGJOGPpo282e1FnV1lMbE9GjRCflPc+kx
sRRgtrWLFFBAMQ1KLn53dHjiyFh4QSxFmKVNVuE+r+hECPMMQcU3c1w6A5ciTP/+ZPG7ZnRTsyFC
mz5pw13t/b688kt/f5ZcvTu0Yd9Oi8AHb/QjNqSF83UpwOwurzo1TUp5WoQ+WJcAJ6p06aY9GwLi
Ii9GXVaVuQ5WY45lFVqEsHAKEeKPUlpK1blckATyVUNFyuKIkGCR//n3J8ugi2WddGFZ3VW08Jz+
+l3+rTUwcdIjeteO+ct4xoUhcYphg521DQAFEVPjv5nJk98wS+cWWeK0K/kNI5AdMUVDMFr0rpwS
9tM322ycs4QehiBMDL+axuluocpH63ZXJ6tyHT+EmFcV4yKzaUqwrxFR50BXRplA8p8T3O3GQoEl
Xt0l47sZXUXqL22pRHY2PyYBkH+EmHPwkbZmplQGZUhgAZIPIfs/0q5sN25d2X6RAInU+KqpB3dH
tmM7Tl4Ex7E1z7O+/i56H5zdLQnNe3NxNnAeAriaVLFYrKq11uNfHKILA4tEBSqNo6JSGJiD2cww
cN+kvGO0VHn9xwN1CNCyuS7Q4CwOaqYHY038ufX0JHnD++le7MJ7v2/uhCT1yrYF1KO3IW12CKTW
Ef3ezuL2Dros1qS1dlklH5AhfcX40jNYpV5EkqLrkIOtHRTYzWyANrDnFY9Xz3/mSoAvgsEUOJVV
+2Hw+9zvZ4ofLEO8pAvAGzq6VS4dUedySP4LEioHIoScB8p6dgZmMRqAb81CwUp6TUurapSUuvWA
JdBQYWgPUyu6OurKlI4vQRJD1LS0Ue1LHBlkULcdgQWzpTNDywSIHszms87LtTOTuagz6qP5MQsp
KMRxTFV9L9fBXalwUr0tn4ZYKbT8ABFVMOl3bckoOn8W5qL1JLG1An0+yBMPJ8wx8bXTFzEvUGN5
VNuq9eTyTqi/ZeOf25vF+/uLzZowoGg0ct56QgOqwticQBV528JyVPzr0Fzs0te/Xywhrlp5SnPs
Etrg8yl152JfxQ4kd+zhkAI20aFrzEkJtl3gvx9mWSlBs1ED1gr+Z/S51VFW97wftA4oI16w5u0f
+/eLxQliGpEsL3HA0EKsusYadYOzgVvB2cAGUh3q0sYKvZTnNZRmMcjiKdNd2g77OXmhNZcAkGdl
kSIUfm2ovgwrNcgkUFfKXcn4aTgtsI7gufvuQ0M9cYCyzjidy80NvFjdogrQDRLFbF3SejlYlKGT
USkpxxkIewivAsKFiUURwBgDAZzTMCE/VG/TW7cbf2exDShiYFaAtjw2toRiJKBOoG0VmKQCWP1N
3oTY9jG4+BWLYKEkUTyVPn7FdCRWCJpv07fZEONk1w+RxzPH2dZl3GhyZYSoLs61Sp9oAYyVwEu7
t64WAxLvcEhIZqzo6BSiF5Wvxq03FkZnZWNqV1nxMlXgwlZ/DFCU0OXqQ6Yl527ZONpACaGqzLhW
UaVc+ItqDHnRGG3tVVpmEaP+KSivhbZrfeX5dtyiLPQt3ObK0sJthswgrRH1tScPAVhu63oXZYNv
BU1cmyFJ30GGB301RRHvKck/E0JepuxHLkYFqhfymeii7BBNd/KofIHG9mOXIw8YJgFc8HnylkKT
wa+zcceEJdT+dY7avShldp4pqQmOdhSqiKM0EBLwQ8552HpngtREJkSTKCWoz1/HLNEvkjSACJFX
w/QxKjGnJljvo6W/QsrQN9U7KEPaBeecb1llQx6AX+KBLwETeW0V+EsweEvIMdvX7i16i++LY/Kr
hFzWp2qYUA5B4g62eiiw/9/D55XdRWDDtdyLnQa71PBG5SD1z0PLWxvbsYWrXNlYOKVRD6lgNLAR
H8ZTaoOzOoQKgvLA+C/0HwEfYMB8b2kQwENRQycAUMAl+FDDG0SVO6P29GcZVMwWNdXdbKNfCaqv
wvL/hJ+TO7SO8kHuQocHx9qILZicA/OlhhxLWk0ktERK0tnHamXt1cj2qna+ffI2XeXCwHISIWi0
cC47ZmBHwL2j3BWJHTj5DwiT7DDrCiLGxDLsaccxu7mp/65LW+RCLU3ySm9htnEkVzklTvRRQAFI
3kNKyUDCQtzU8acT4Je57nRmw2kKbtzAl9uqkesD4ndlmVEB5qPgPIIBoD3R4cBZ4qYNALwJVJF1
NK+Wh1CM5UHP/lnia31IIDodONo32cwBTMfZj536mUf5t2QBYAkgEuR/jS5OIJErUHZPeJn1bnsQ
VSv2Mmv+xmjA6mNii5LDm93fXiX6c6AewdTtUvm5BdsIDRQY1P17VfluUGj38HTFtp2UNQH/Y2SR
+eU+QJ2ygEqA+hDsM6c4R+cDuSd/GGOn5ITHQge/4O3Pt3nwLkwuvl4nlI3QpFhX6T8Y055CQOK2
gSVQ9T+f6t9FLT5VMgwGGmWwoJjpIdg3IA40voFpGXq6PAazjYtcI5KO/wFHA66GxWmLIpLgskPB
qEJnulAYX9DJCF6bMufs2ro7w3p+F5YWB6sI4jRXSnypIYR8NSi4Ia6CdgyA2ib0WE0MrUWQabJ5
Kdimh1zaXdyzRdzFbUthF5zAo53sgbH7TfeZVd/NyCDAEA9hNjpwZYO3vP/S7MIxC6S7VNFYico/
dtl9Nf6A6jTHT3g2Fp6YznPWaBNsMDBCkduhBeGJj/FR22HCBC1pNCQhFNn+vG12y/9ZvqICtQIl
0WUB0A+VevblHEV4/0SFwfRVXgt3q3IB9vN/TSx8JZKbrkUTDaXYKjFJUzlqMu3KPoL8EXgxRuUp
E55ktbgT1ZIXm9mfXt7pl6YX7qLKY9SnfsnK/71d3nfnFuiOwa4gFxy5vOYhbysXTpJFfURmFcbG
qsCgS2EOvCmn9UwcO3YXW7nwkRaZrRxMOOC9C21ZwYwgp/sc22DTA+0FqEfbxozeMUf6g3fwNp3z
wvAiiMVKVItGg7WJ0KQpirdJliwj57rKZgC7MLNI+uSskPOUtU5aW7QkO3EAdFYgpzk2lng/uBNB
Xm+OyMb4vIi8FS6eJkIsgOAc4kdIkEIfs+kZJgvP851glU4DleM9XrN2uvub6+fyg7IX4UWtw49S
JUghAu5VEGYh0Unn8bRwlrXExkNjvFNioWi8BBnQCJ7e4jPlgd7YV7lxyr5efReLkCtNz3x2wIfm
d6A8iAneruR7E2aYYm7d2/GK4yF0EUwmtYWyjARHzAOwhE3vQvxDjiA5RGvOFcfbuEXo0DNdy/QO
G1dEP4z83Muv0shJysmmDcwfER0vV21VhorUVIvSgCDfGdrdkEzPJBFFiAfq52boj1B/eZTVyTKg
ZNNG9Bh2naX5kBwKJQgpoglOU7tJcPCrwmn1+XefBqeSpI/akHl+5VuGn3zEWjaaQTbbf/EV0FCG
cDLTOlhWadPCV/te1BtPQoLR7vELzU59VzNed2Bzg/61syy5KMHYtkoOO9VMAEmmDk2PVOw5rxSe
lUXaNIda2qYxrIy5Dg2hdyV4hcCneXvLeEYWjpvUsp6noED18iaAChm0MZufNH+8bWQ7PzKophG8
ZBml6nU8qWlSNapvID/CMGB8wGTxn9Cqdiq6Kmjymxmx08bU78S9zAG+bi/vX8OL8Dm1UK5VYxie
UInQ7+PqnfDesDwTy1g5d1Vo1DChg/EJySdULo61wSsNbwaYf3dwOXorNU0LiCusJEAcjtMAucjC
UaBulfrj0//vay3zdQAfxhrNQ7g36Bve6j+s5wp9w+gUv4xOC94SAdpPAErziIHWg+Esj7hY5MIZ
K8h5NoOOayf6hKQqfVLM8pBBngr10wbsvBiu2UmfsjuBP4tLWrH1GSnaWBIQ+mhuL/mQ2qmj2uhL
jdel8q6qfvUjdQFH+4t74sLKkvVvSkr0AiUMvqQNImQIJs7hTgTNb8kjVN5cjiSCFJ9JsQCRfX3i
hLKuhbTAVg5BZUbCY9m3EA3hwb63rlhoS/zXyuJ4+a3chjNJ8MEk8SD2b6rwIjYK6PAjKyx+3HbL
zRVBUkJEnxFt+SXCvIriTk0SilpmX9kalCsbCipTAOdum9kqDVFg2Nl0DowsgWrQQQuMKhNQb+vK
UxaG5wKkWBncMYNCKnpoL1rNY2rZNAn6ZfDWYd53NYUrCo0iooxaew3u2gBKKMMEJuJUsMIxgajw
7GQlb5J/K5ygMPtfk4sPp/oRoZiOrb2wk0wfIidN8JhXnwBpc+4X3toW0bFpK3BiaPhqUUKOoVbv
pgg7OLgpAICj8ZpNvAmezcIGdNGRvwCxvp5eG5Iu8LspRMjPX4q62rf9iPRSdwy1PVVBejdDWHGo
C3BMx/tSCjkF4i0vRR1KBFoAGQjqHdfnrgmgjtpXaCVEenyUag3w8xH9NM6rnO3aMrW9tMI+70Vq
C3XXSi/imrVGXtUsfdNI7qZh+SKo8VEpNKjETpbfavvbR4O3tkVM8VM/DCt1rD1J0J1wPqFZDX1Q
3ttjK6YAXC8bukRVTFYs0p5kbEhdpwRWSuXUBhBkBWdE2li60Zixyhtm2lzThbXFlTOjYJnG4Vx7
wjweOwNFSh2Cuv3H7Z3bWhMgoeiUgWseBdnFzo2GoNZGjVZWKPyKIF1YUtmBHpoJGshj0fMO93pN
4OHCzsH/IDIENv1r7wjCWTeG2ojvZ+mzq061DpWomJc4rpd0bWRRVpD0UC3lOU7uRb20xuRn3EFR
JJChfPtO58G5vX/sj137+7UxtuILf5cENo1TwJgCxsoo/pUFHJqAjWrQtYXFiUoHQwp7MUjuZSX6
LsXhd3XoHMNXIC1Z4Ay3Ox9vfuob57KOeLZ532vhHVKktEOuRsl9EVrgjaWn4qGrzH5f2RDllL30
W2uNIAjnKthsfkL4PuZBNY1CFO56V2XUmIU2o/G9mIInDvJbmQB9aCW2wW25F3lMDFurRAUdTSSJ
tXTpYpViUzd9jBv8vo+gEhIUZhClwCj9jaswFjoR7UcD6cLCVUqqx2U/Zsl90hiWPA8gDSo4Sdw6
+mLYiCWJIpM3Wk0v10PUTUKHldTGhEkQQMewZ0VTHPyCWvhXSNKr1sTF+W35KOgJMLeHywU50Ne7
/eIUxHM3znIuRPcSMuC81KCLO0OSOZ3yfQsuX3/odn4ku+j7fLY+fb19BNdvOIWosAoBAICFKLLK
a2+pod4xDJUS3YcnkclHWd0IxmrauRCXsY3P2gL1RbXT/tw2u8ofYBWT0ihGGCAFlZa95HwwxEg1
/PC+y9r7pCjtGOI6apc6gyIeBwKdmfj3bYvrhWLUAFVngrQEgC9jWXvuSaJRQUOOHjQQDO4Hs6AY
0E5yZ2w/UjWwWxFYqZbuBzyAmpJAXggn0xeANRpDPJ59g+Nuq4Pz9XsYbwKwJ0wX8HrjWz9MhkBB
Ku9PAlSuX8JsMmVIj3OWvYoG12bWY5tKFzcQYvamASvJUGrspXvdF/ck9G1d786Bpp/1rLRqinUn
mO6ijV1M2qGi8i4rZadQS7RXnm//rM3Fg38f84UgjwCzwvXiZ1Uw9LHK0OJICzMZz1r7ZnBJ/FhK
cXW9YOlgbgYzuigj5Vh2EcG3pFQ9gHBeGsv4iKnZzuhrJPp834zUrkWv1iWTqMLjLJADKbj6SWv7
hKJ/iUcNpG3Xbw5hGifBb/zOKwbjgJljW58SRwl6M04Le/JHW60Er6yHUx0JO31KOXndun6votjL
GCWACxDxLFiE5gkSyn6taZ1Xhs+1FppSVDndMN2NOlBnzXOeq+c0FVw9qRyQLIFo9olqUPLE7MN0
1kJud35127Ofg3EDnHz0khHxrr85hgJUMoZ6h5YTrsNyhiBAG5rBUcWIwIRhwuAVDAJgNOXUijYO
PuziwINkFOM6xrJKpTRx0Yxp33tjJMQWCgJuoKF33UFgLRB/5XJkzzE5in3/WAr3YHY3cULMHD+R
NL01F2+3PX8d7tk2XPwcFhovwn1UJqPQJEPvaVC3n4bUqgrD0tFb6fofSqaaYQSQm5RZQcItxGw5
pKJh5EulDJ6yHPEfGjFJJbXrvRassRWwUxA8BiyntptuMhUxgWj7G9VSj1biYeg+OAtnOff1cQSB
OwBIiL9IFkBSfb3wdFZpK4Aq3Qve9J1BTDQdXaa+EYC8NECHjNdFWg/sQTcQc8xYJ4ak1kPMZSH1
NMyS3utqdZcrkjVNzOGyabQGecIoV+iMcmnTWGlN4Ggekinc8ZSo1oGOYjoZi8ZXNzBwsziDaiP3
E03HzhtHEB5B0Uz8qH1eFXHTCBxcIsggRDxErnc2GX1asYEbL5J/ykLqSCOo3hKeBPDGfrIal4wZ
VsYuvkoVxIjUWqFTtOW0IjSNTknttjS+JdFsdcPgBKKSm31R/5olesBcxZmG5YFGnCEblrFfe5Es
gnUTYQQAajDlMB+/OD7wLW1QB7nzQlzRFY32uAKOo1rsunzgPPo3IgdsgTkKwy8Kaz8sbCWinOJn
oEnei6PZad/GMnQ1OS0spdcBoSO1O2j3JAU5SAxyOpKC1iaTrSht7IC0By3npTDrCCqL6H8ghQFE
h0F1rteOpoGQR7PUYQ42+QbQjD2bqP8V76wZq72VOxVPapNzatnfXO7316Dh1z29ytS6uMvFALUs
r3Iap+yh5wK+C6+oTMHST/Fnm5rEBRexKe8j27Aj3iTQ1ucmSNhkKIJIGlkGDYw6ikbWBBjPLiCs
AYLLYpasxDhm3DHDza8Ncn6KSSeApkGLeL270jRB9bPM2P2kvE+OYCbHYARvl3YebPAse/Wu+81b
3uYXRSEXZ1di/y3CQz3STBuojDn3KrAG6Y8qvnO+3+YGIscGnEPH62b5cGr9oUqNQm2xqvwpEJ3G
QuG93/eW/K6b0ts4M8Zmt/nNKySsh8agSUMuDLMfdnFQFSkWB19Ra4xUlk/5z9Quzsq3nLkLKJBG
M33maVWtx4S+LBowCjA4ZL8WBZJIU2bIHqFEyFRCXxhjqH7oSyt8gdqQJZr5ObWCH7e3dx15UVCW
qYGqHYGm1DLFkkap77KuwWR6BqGP9F7yMdTS8NDVzAuWZ/DSyiJlUPU01cNJab0yQIRFVpIB6DHm
H1AJAJduwDvy6zThelGLMJN0qBz3BpAEeglh5Hl0W52AEVOyC9KYauFbaSWxOtcJAoqpyFXSXr0N
8RkvVrsUxoy6ZParCqsVmUrXbJcuFLMSG3UoK51MH+Iv9uwo6FehTkmpmSucJ9P2NwVQGOcFz4dl
njonUauAw7L1+tRNy8rK25cufrrtN1vnHlQW+DuYvVdXvPd1U0ypUkU497JqQnFoP1J9d9vEptNA
N5mR1hE0KRfhbOySngxU6DyUlQ9jZQC4qzpdW7nRFFoY5OaY24ozTB1XJLAG3Bb7ORfHXRSjUo/A
QejJSLCnODQVaHJEUBkZUs7ebQZqhnWWUYpHxWJ5JzQV8GjiiJX1bvVGrMZEjLH9P4nV2b7Z3aut
+Te8jvBKVLkgtoUyAtLJxXaWA4how2wAzmqvP0g1BoWoXX3Ud7LZfrYvwym8y39ph9ufcHulSD6Q
dDEJouWgP3hwQORSYFOHo/8RHvID47BUD+OD/iSboiuexD0Pr7bl/SgxG//IPK8wul2V0kgVwg4U
C79lQTV1+U8j84jNt444KjH4D59RW8FV627slLAQO88PiVkrraUE9xk63x2R3ajHq6vmMO9sHQaA
JwlEJvAZyfJM50Mz53GEt0eE15Wifaj94BgVtMRpYAcdb3Zgc3mYVqEsVSUravgZ6SC4x8fGE+Le
VAz1jlSYPxTu0iE+toLmFNwjsRVP2EwPuuyorK0Hprt+rvQeqTmer/lhzlCzM2N3KlHHtGAb8Ci7
+A5Ctt657aGb3qKBIBNyt+CUWGakXZ2lJUZzWo+UkdnizZwkz5X8f+5H4+yhgoJq4RdZ0xIsIeZD
ZxQykEoBCMq0+VOpgNY0kkOSPpZA2Nxe0kbCC3C6yErarHi0jC5qITRRV2K+bE7ynTFme5A32kZL
zB5kb2r1FNDSCfWWEz630iUAa4iIaWo091ePK1VRdRqLPo66NVnTi3YXHBHQ3OAeuhp2+MAb3t5w
GEnEdCewxegTrGtjgZAN4aDVXln9VOtfE6pSt7dxe0HgzAbfKAKYtrwQAlKWQ8lmIhRPcmVL/Jh/
CxYB6uLAQAOCHfEwo5tLAlCalfsggbLsj2lpHQcjYfWlcrZS5GNaz2vpbIQRnDEDr3kmaY3y4vUl
FyZ6LQpK23rdERza6ZN+7BrTuMu/179RLn/Nnrre7J7aX+UHLyxvLu7C8iIFlGiOg+bj6RfhTTIY
lSWFPIqtjcoUsIAXNhZ5Hx2hTgZwfO0ZpHHzKrbFKt2RAiM7ReomDQiN0XMv+k98Ws5FtxFG8KDH
WUN/X2PNkOt9HQUyBDiNGH9sdHuEUAONZysWM87RXk8ioe+MyxtmoJenriTYGr0pxxTlNxwyUptA
kn7Ds8QyHumjdu7s5H78JppANBu24HJOA1mn8AzRLiqs/w3K8sXeDnKidmCHaT0tYNVPzY1Gy8/d
InTKR/DoORiGL3iPy42CDTA7gOqp6AOij7M8EU2epZ2iAdtsfJ8hXHkOvyOFTk3/nZiJrcRcyY2t
zwgGGsxnILHFRi/qJXpFpnoCLRsoRMDyY7giNEnTknMINxJNoJ+QoUiM3G51lYM7uVSUBFfOAEa7
oS/MKPdK8kvkzuRuZV8op+H+NlDuklYYvUIO+xlbiNZJOHxLQvbuUtAJJ+gYK4HThQAVyP4Atmbx
0Uj7J4nMx4xU3xRN2HfQrjDFUuKcE+Yl1w9Bdj7wvIV4sY4dWLxwK60qIwzhUi/Pm50/FTuUyNx4
Co8JfQyK9LtMR7cZCSeUr9OZa6ssNl2k9mpNohKRlXpx/VOU4yOpUEDNwCTmn2W5crskdTinZR3t
cEJEAromHf+HHtG1xSJTsmzOfQoUUw/cTfLgK/Z4p4JHCeyxE1qSgmDyABVr9iq4DuO8gL4p6JTI
khtkFMZ2TAwYlXfBPnHi70JmGpa0r8ujYbWO7Na7qjwqtrgfJItbrF679bV19u8Xm0xbqHr7GqwP
1uB4FeOMKY9IWNv9DDVs48PvXVE5Gwee4S2Xulz14kor0IhVfP0/q5b2yY6tlOx13ifdXB9CIJTe
JLB6LAkcs1mjuR4K9AscA2VfSwEPt+5kVpNbsolSlCPu6+DY/e3WXphe+K/iy8o8sa2F+oAj2RE6
vmYz7vJ654t3vTXYqtuegbfIBeR4nLOzEUTwXS+ML662UABtpT/BOLpetmSnbqucff+9sUencMEm
7e/z7lwUNvftuL5xYJiiJ4DRVxn1ikUwBrbLLzGgRL3sc7KCfe5mO625186imzvDHpgGzpnddKQL
e+z3XDiwAkpcopewN4nHWHH63pSbRzQAoPRgWFGJIqr/KiOP0A6jNTv6vtzxOKA37jugEQFQN5D/
ody57A2wMy2l0kw8Xal++Zly1wWphR92ksv5MAsx5iikuzHOnXyyjal0keBNvO+9EbpQocekCqD5
TBxs8b3nWO19o20kTz8PjubO+ybeEfles5jkxAzk8S6iB5EnIbO19Cuzi/DRCF2fd1otIXywbDtF
J8Is7xhEN3NVjXvTb5xmmDMYn54IwPXyNM+TrPlZSCQvJordZL9lCc0Y4XdScptO62KkzhJDZE2S
gqfK2o0DksnqSL7iIosb2Rlaz27hgqp6z3HhjSNDQA3IhjHQA1gVljpIew+t2hKvbhxWPi4sKHpL
Ji0tbQen2YHX8i8sIrMgmFLbalGK1TQPUyITb36vD81D+6Nzo3vfzJ3kfwH/Yq63yB7QH/zX2CIO
linY3bRUJ57RRruu0EwBffem59G8bZ0A5LiokslQDl1NegaCOudB5ROvmQWTxMKxGeeH2/u2foeh
xHhhYhFrQG1bojYVICMhfybtrqKx3WuDTeTnKeB+o81tQxkHvWSMVgN0ch3YhKAUBXRRqEcTd1Lt
9tQfNDA79jL8wRZCy3iYndiJPF7r+CtdXn0vTK7A/0FPhT7mtWECAWUa9wlFyTGt7do4tBPw9/V3
sH04tZPcq43TZVZx0t/LCTcoE0aLH/7m4ibSxa9YRBZNHgNdClKWmIR43VZWnIFZIXRLJ8AvsPPG
hJRAgJzsLxhLVXzmC9OLncfAq+oHM0yrIAYFBk0kCe8Asoz51h4v3tVCohV5oGOPW1ueHADmd0yZ
MDn1n8VTYNU7bpa5FTnBkEpQzNKZeNXio+ZxoBSJmBCPBo4BFttwF1qRo9v6ibEYRZHd+GdW8sk8
rumt8AbMNapLog7m5uXrgSKNJ2qBO+KfrDp229+R5vSWZAE9f8gKTqd+o54A2UBgLijGn9DSWVav
p0CYfAE8r2DF1O3Ij3fJnLml1BxIVwKOjQo2qay+7g6hHrq3A8TWmaUYMkLtCTM/IA+4PjoRdB3b
3odpSfQPYvUrqGuHgsf5tpWtMHRpZRGGAr2pKx1FLg8+5IZB6Ez9jxjgjiZ7iIDhum1sjYDAaZBV
lAZRQ8CbdDmpGYGiMCsrjK1144iqU91bLW72QY12RQAc/9zYnSo4cqxYmlx689Rz9nTze178gCWr
yzyQfgJHoujNOhRoRUN4wgUC7RfMK+W1lVTxfRvHpzHQDqXBw++sjYOxUQZ1MbxX1nF0Fl8UMtFJ
ZoRZh4M6OP6xOOqH8Tid8gde4rzKY5kh5G06xvrR0V0OfYR6pUAGCVODgVaachyYaqnudVnYQxbD
8mlhDxMQC3rzdPvzrm7NhdmFL7V6FctGitqJX4dm6IOx/eO2gfU4ICxgQdhAJMKY115E02jI4lLy
5cajXn9CJzd1BSfYYSzSN+e35pBiDCC2Wnv+ybG7Ym9b2F2EWGlQ5yhvUNmmbfw0q8VRzlUTZbhv
jSE7U1XZga86SubbM1c2ec33ubDNPvbFowSDliWZGnTtelfwhtrUnzFnLB8p3mEhWob+afqJkrTi
IMtTUN+0EfKtaZ+eRZ4e8fr0sl+CU4u5KVQyV1lE2mtAv8gDkJ5QSk1L0RnJuKNj/1ue9dGU+3Gn
hOD/puMvcc7OkpA8cj4Dc6Crmw4/AMS7EGtlSQw6tNdbgZkwaarBjoR7XEWBQ/sdOKifueF++M6H
XX7dJStr4Cdjc6dIbZcBOJ+Kyc9r8Jb27hjson2FexVSp7WLywYCQELM5+fbOkFAIv/X5OIENUVZ
9s2IcdfGmZI99FRdad+buMxTVzf7t8KOXB54cStW4AWkAPyDByfmWq/31PcxQjCEKibijhFKRvph
cNHe2PFC0rqIwL4dpWAOYjM1KCJf26nieSSzgfo4Kw5heWw4yRnvDIvuwMZqhdBc5xWPt5f2X5PL
KYw0mGbA++EuMaMR2umH5CA5/4t8aNMtwR4EgkxVk+nyVhP6SWlIhzGhxmmDXf4EZUiQ2aknBUNX
jZlweVO2PfNfg8tbrBxUveo7pcZeong825pL0buJTfKaP4Je9xzYyp/bR2+VjLCvd2FxcXU1nZ+p
deADPJh+L/0nTYde89ttE5vhBY0TkenZYDhw2V9Q2lTTcTuj2wbZyS/pWkxgOOzZWn7wngSbBw3j
pmyejL3LF1XotJCqye/QJxrbV02QzBYKpX+xHJY8sh4lYcOO1w6v9P3MtLkbr630/azO+yIsHxKh
s0kf7fVeupMbzW7z9FPyE5R4wDTA+QFbbgmVGVUCNAYw62UFWgMJei75Ipi6aHIayxhlboX86Grx
M9NDJ6sO0gD4BJVOcOuXvkXLu4w+b/+G1UsBbqN/KQnIgEggylzvQQ+oUYfRYfT028hSg8BVEh9D
+kBxAMN225TCXHAZrr9AQNBGQNK8rLIYgz4ZQH1jubmXt8pLOQOV7/8Rq2+9VGPulbhT9NE3rTNJ
mJ+A0H0fjpYMYaaaiKew/l2Pz33fn42w3lfTeZRaEyBCSw5Cw0SneQZjCrEmjIr1/XMx10eS0ddy
VkE4Kp+pjqFSo7ZmSdprUCUes/z7THIzINo+UnOg11Rq6ln3MUjPRVtZYgZG4EQ4xzGCw/Qjktt7
Y9R36HFbnfT79r6sy2pAKqDXi4QQfRecqkXuMspEMxoFgyoitOtDq1Etxvnqfwfz3a6DxMWP2/Y2
gi58DS8l0OTjJC8/Q61V1G9I03kD0KSKmD3TGA3zhNjSgKKhmn9WHeY7cpGX2W+d6MvPz07DRZoU
dW2aY9APgP/ZdwUhdZWpOEqJaKXlk9S0liDpZlAULqZa9qE6mJJvnKLU6nh4zY3fIaFHivFNDAyg
F7yIlH3baZkS4jIQocgZj7+kmoOwXr3Y8D0xsg0vl8GmvqpNzakhSWkU1h5i8nei5vY4lH/6OnLD
JLJrVeBUFDfXc2Fusa8JCduwTOIaNXHRNnJWjOZ9uo0ogX4K0iwcXFHC4PL1p+sJiLKQftVeeoJ6
s+oqmMFxxr2SmWGL0bT+JYLkcWeKv1Ev5c3Hb+4mYHwgotSQ5S1r3dNMxiCOcbHhF2CoOJDe+0jZ
G9GTJD834bsvnf3hVcWutjoYYeK42Cl99T3WdC+PiV0ZEfCpusjpD/8zNL0IZmh7Y5waaTbjiFlk
S1OZDkmVdrVHJsWpIumByOmvaIbfar3m9f6fLIWMXkN20aydepD8pwUGhvsiNxs5/kzT0e1j0S0C
zUwU4OWSLDGVWnXR0gUYjrixEkO2Rv+tGtW+NyZL0dLvSiuYTZQ7cF4U2+vMlcs/kA6walA8VHjQ
deUbjUG0iklWXzY7mpxJ+9FWx8BQLBVfSBI+hPKBTondCbpJm8pUjQwahj66Usk7LSD9Jx/jEVp1
cn+YolPtd6ZuJFZfqo4mRPs5Nu7Q4gLC7adcPUtzeewwhVLigQcoDwiTDkEfW2L/2Ey9qbUvfUPv
a6hBxwLkmVOQQOU5AFHlMSTdI6php6CqAiDmQrxzQzzPZpMaaOj7k9UYgyspga35zY7k1V3eDnYx
qAdRfs7pkwbskIbGQ0QxvEQNyw/eFMhJtkDEG/SPgP2QS2Gfj7JdiZjaLO7a4b0AfbFI8ke1YsqW
8glcKncFJJY1fa9Xf6r224AXmyZAzVrL7bIWD2mdOK2R2mMPbKrh1/BusCJA5beXRVsRMrehv5MU
8Iywt0oFLA2D/83IIDt0O1R/lX1XXoZO8VeHjQEGrg8enavG6GlVewV4L0h0rFTyPDT3c4JJuCTW
9ln+Xhe91clHgiF0aFEcwD5tJcLkQI11n1HVDnWsIC6tFlDtIXEmVfqV6xDgHPBOgjCh8i0a71Iw
oggV3ujKS1RPTIDaTfXZjBQolAWTFcI2JI7dOABTcQRu6/Eb7lsz7U+ZRhzMLtj9EDhCVrp9em7j
0YR+FqDTpTkPcDoATwcxAWNnH8DVQ7sUjHMuELvp9b2Wia96fAa7oDtRYUdnjAGpwzNpRkcs7jWE
y2Kojv40W7PcmGKgoE5SuFFsuFqonEYpfzJCulPj/OCDJuT23n+N1a/2Higkxl+MCvFXsejivqqF
MC97kCF4WV1bzVxYGKj2VDhKraRuVPYHDGx3qEzTEOLPWYyBqR/yDHhzgzWWby0JLaFSrFHbk+hP
JT/UyQgksHjso24XRKikKy9TgXcAhEqz7NEoG4uKj3F0EP+HtO9ajhzHtv0iRpAE7StdWmYq5VUv
jFJJoifoDb7+LNTEjZbIvMnTc2Kmo+dlhAQIs80yA7U6NbBixBtqZDyxMT6ZRmB3FKwYDae9616C
UrioLPMrOJyyUUVY86WwQwa4BK0FKKZpaIsm0P3qnQR3hi6i099sdFU4tLK+V83P2yt17QECaUuH
YgqC2UXJV+ijLAgkJI66eh+GIT73x+0BrkUsRPoLXQD7f4GIUzo5CrsOIjelNlmZPt31WnGI02TT
48RJlbkBRdbrYUZ9e9glkgsPOdIDg/v2IWCYZ96TqIepkUAeX7XS3+VOtnM3caCJxAU3Q7vf4BIF
5SNy13CT0tUJ/zPwnE8daFJBoU7M+TSDm7w1G0jhdXemjeprt1eRineQw1QtAH9xLP43aAbxSj0N
U0eUjhAR/W55VsgRoH84SBHqeCO2GK3EVzLkn4WZb1j32PDAWYcIH3kVE91q4XFk6p3VKvd6egm1
g6D6tZ741Tg5JGy2fcvu4+BB7TSbVaEvK80HnIA3UqV7+QijuDz3xJB4GhWdQkYLtgItNdAdqvyR
dMPBhgCd2Q/ZXkMTURFfJXJkxgNVK86tdxOQxOKq9oXxVya8SfIuFj102KCeX+2LInmL88bWB+rG
QmxXQ2xF3X3elm5QDZ8wuvlFjVM3wXvzLWWowQrZJdXfCpY5gOg4CE2tIEttNTuRSffK8iDhIRpE
BaxZ45dY48DmYHqSxDWm+xQkhLyIvgQB9+cA3ykTxb4pdGMRAZLy2hUXBjpjoDC88u+96Sbj46jc
K8NJHp4G40+irBXSZR72za8vqD2AmoFyIADpszBXlcUhqVKUjeq08BOIzashXKHke63X7XEESKA2
x9+JNF1y2QBDXhpAzjUekQYec7XcQpXSHnR9Wwv6XgyrTSt2HyoBhVYR7/WeZs7to3YtwCRIhdF7
B24RgP2f75w2SKkJuxKkQIDUVnpok+hN08pNXmdrseyiGccPNdzBcKxVYOfnNX6jC0vSlhKYP3vd
66BLPG36l3RTu1y4vVG2EUD7K/fXkjSGMfEfMAN4b2EhC1FoPSRUYrM9Z5nN8F9P9xLPuIupZ1SO
BrSyfJCGdbgXT97nWwB6G8Apc8z3gk6iCoEUtDU8jhBMDa5sD6fOT5zivdjCg1j5g0xf2RYblax8
zGvVL2w53B2AyaC4MSesYTHMYiCA0vNKYgkKafRQvDQO3ryj9gIa0n+Rb+HV4WsMlZEFE4KDKpkM
vdFzq7qF2DpFJDh9xO6H6auS152Krl2NIPkDHQmVNxDyZiWTTqoqgfV4FUpRe1ACc8t06uTtUexF
r8th6UWGwTENtqFVu1JCka4GJcg4oC7HUcwLV4WwzuUsluD0BIyhrUtHUT03QojiFPRcc/UxkoiD
68CLtcodg9aqw0dNQOJBSbLPE78cNc8Q0EzH6e4j3aniZhdX7wO9l6uPWA1tDXtiqGHFbQSARzcb
1ejPAJ9q8SFCcDLR12TwKkBCIdTpiaWy0zT2YJjjhQZ3pVp8Aa9jJeYTMd/kiR5SoO+N5C5HfDSC
E19n0iZvwBpB9pjk2n1Ynk0zdqS+eQjKxxJeg6GQPDZR5RZp5hg9s2rxudZgnA2ZT6EyENt8VHBK
rYLKlsf0HDmTKaP+M/pdfWjKA4vegjKwouit6xJH1d7SJLdCbQ/sxtTuhvBPIcAGJnzWIOpTk2Op
nIcSbBmGSfdOPd5nEGSV9WNWvw3QbepDw257uokauPDEl1TyYsmnKTRbyXAc+9xqzQna8PFzw0ar
qI9UQ/YyKnAYVPL9BPcJJp/ahLqMpHdN+thK+H+Iv8fKM9rPrkzsKr8Pk33Uv/cFlgP5WpkKboFs
yGjYrg4fWNpAPaHcakXpArxxiOTeNmq/IRABe2QDwo76o0sEkMAhJ7FTxi99/C33gi2ANF4HIvRY
+11L2GsJqR3WobjVwnj87fatffWgQy4Xtymgf6B4zK7tqBqIChEoTpIrHmvJkrbqPYIjarWneg9N
n8OwyhtVrtxp34acR+WQ+awADcaQwx4CD0B2wnwg/ATj949kI33e5oa1Go5dezIQ3iIPgHwRYOGz
aZK6kJFjQEgb3CofnB47NxFh9PDgSWjsoGqxT3PZ6yPjuTcmCzZmxzqtDzo2w+31vnaf42fwhxKd
ebRZf76SMiMdCpKQ2ZEheS2iGFJ/JuEKoOLq+n4bg7/U37MeKRaNhOToAgHmB4erDDyvfz8LNIe5
GBU46Qu+oZYZVZbnUEvN6Wcu7tO4sOrpcnuMqy8ut0MDPAPdugWsqSFFb0Yynr74eXBh6PDADCvy
5B0k5i/RNke18W0N5Hyt9w284l/4BJBUqC7+XLqmDcS4zmMEMRvmteZugnFjadGNeeq8ptswV38e
UE0JoUC7ikq9EkD9GHtWQ6ZB2xqBAUYll5mvThWK+bb5wrtcPdLGRygL23nigY6xNvKV/YKBEWTg
Q4IYOC8NytC7UyKwK88ZKrkJ7rJxjf5+LQ37MQT/Cd+2pJlDkDADG+5vUznYVLqd3QF96qWbyhH1
rZk7mWs64510JmvIar5sswgKexTCEOimi+DlzgqfEcngpkLgn13BgRO+nhZpNSdNj0Brkt7t0+fb
2/bKAZehDUFQNEafzZjTAnUSTQ24exXc0t6q4a0lj2xcORlXhpBA69AQYyvo8c7xUnUKk99Ab6HX
BPPTsjCtIcltKf741xPBKPjrANFgsHnmnAE9lAUpegx9KDoQiLJSCSMprXN7GDBklh/o+0DzTBmV
SqmjcDk4NxEOmVJYwVRYcLxHOQbhRi9/JOnHkO+oYDOxRum19cL8Tx6129BUrCk49PUu7xEQIesw
H6XqIqTlpix8Jt510dbkelZksvrxBaaoomFPta22yIfOpr4NhM4WkkOuW4V4N73X0aUctlnoSQm1
ytwLu1Ob780PSf3IEUGkdzCWVJPMYua7zBzYVllV7SaCJZVeOLwn9Wta7Mbwdy15YzdYMPS0ZZlu
GgmiVcN7ZsRON+aIPUpbLg6VaCtFaCtAHEBZ6z2r34X6IGv3iOyy6NgLFTQ3xGrTyM9U9kaIC1RW
W57wYEzjPik2JXXkwJezA9z4xGlvltDj/5UOj8HosXJLdTeDTjj+V5568uA3cK5LLwM4BZGX1bZR
OHlss9SBcpRenljpsGIbyl866A7CptT3tVjDB88Z2r2W3isPVfRo5F9S/jaI+FOQsz0lbeUE8k4q
Hxu6LYSNVqYQM/1dx47RPlHt0AAi1O6lMnHKvrJHxGJNa3gEdYjBeBXkaKN3+jEKINDAFKeGnwUp
nK7O3BrmtVkK3SDME5DVKCst0MxtRT8Zza9Y8GNDcCYNZfYeJvDvxHRNApeF4qswLkYiWp1w7sxj
LvxRmS/3eyVEEw6FXrXQRSvRIb9DH9KS4Pe8gGfRivugvxTyGyHESyHlOPa/ysGwdP2jNgsUSYgl
iKUlTojlUKkowsEmje6KygfkSqwmkC3dmOzcuL99Hq68Aj9Owyznb2MjlUYF7NRaNp1IR5E8PkZI
BXJj8G6PdO0aQVKpAGgECJs4ry7UndxAIgEKSSRgtj4O25D2Fuv/m1jhe2t09qTWXRZTRWKYUF9b
pHiO2EUC4fz2XK4+MFznQRdx2XPO5s8HBkANyaSNXqHOh0OImFKziMO2mhOEgHwDMQuDRRBJVLQI
LLJbGfzqE/NtcF7H+fa69QN61FKIwelkMY+oLjn2RwBUPM2RtW3/1RzhAOU2h0aww4c1AM6VDSP/
RTpqQAFAHHQW2SZxk0DoIoaEcVJYEqphKtUscWhwsawZSvI/NXtKOSyQ56wAhgGx9XOe0ljpXWJI
E/YmfFOVZFvgaUg7876IQCaBv2+Vle7A6s3t9b06LA82QUKHMMO83EOisczagE3nHAZiqlB4aaJa
cvBQd5B9AeK9EUHFbZ5uD3olFISNCDcAh7w9aBfzyZLMjEwhHbRTXcqupCbbAHXTUY5TrwmTQ4O4
lMIxirL8bZTDPXblQxwMslUZqMtFXbZNe+ixGvJK5L0E+4PrCCM1TQfoFAYt81NLimocYojSnHCw
XC2U4fat5M80y37Haue0Xe50pvqUyJCtl8aLYGpA4+dYtWDPxNSFgTF6gVCYFNGZqFuHMPmtQTZk
JuXKu748E/idHNSHmAuhEJkde4gvtVD3k2EqxzWbhdrSJKiQqee6NGGv+th2byvfa3md/RxwFj5P
EXdXyBTzNI3KO83MQ9QhYiDyXqtTiK+h/JEBlkHlYtMzaLNLcO80zHsWQD1IJsIHadYMXPgMf54W
/oNQewcQWwRCaXZa0mDA3040rAC6xF2rwBdLtMvxd5oDe9VGK0nf9fX+ZzR+TXy7g6qmKaW4wWgj
DW2KKEcumJUW5wqFmL7JrUBfW/Br8+P8BNSxOJZsXjkIorFnQpuFZ6kgsHkHWV3XbUVQX2KDNx+B
l6XJeI4hvNEn7XZSNbdiz+lUeDUdN0pQH9Su+1L7NaPz5X0IEqOBNxQVYgJ5mtmyl1NaCyViq3OV
aJ4WfaQGkgtElTFd8xu6gjXnQxnY5KgHLxlMWZTAc7aTw/OkoLHRRj0qQ9m2MeId7RW/7qbQStJk
l8mPipDvVvb7sjnARTNQu5SgcIRK7Wye0NKGmKIisjO62tKe09ACJ7VZDosFS7XlbbWC4uAp2s/t
/Fekg/PPeDY+xxzpdagoWd2xc5o3llLCnEVYCX2WJ/jnCLNnNNHEslbqhp0DddprGdm09K5FZ35l
4a4Ng2SQ91Wg3rKoNReGVsidmovw5/ZFu9+lLhxYQsg7QGM0vSsvNPYgzrY26nJbooqh4HsRqAZy
MeOf5zOV2mmUBozae72j2CioO+Y93Yd7pPegFstOV1jTi7wmars27GxNTUZ6SGVjWOmsbboToHPF
Vk4201u6E53EjVLLgAboQSldaSV/vFJZxIwhrQpEso5seM79HBJDGHVCGTqgUmfL6LcCH5xupE0r
72WvtdeVXK9tUS55ibEglb2AhdGhnfBzgunMEAplEwD7/XZl81w7dd+HmK3nSKasZaI5QSqj2Ole
tam30W8G92dg1R115Q1d3rB8Bf+Zz6x0IeZIwKc6Yudao1sxAFpI6HYjVTy9T596SX29PTl52RbB
eAa6Ioiz0P2Z3+hqw1ipNNoEDU/2Gr/oZ6CaXOjoc2624TROcipiu84s3DCcelastruu/gLOqeH/
cNzGbMZhFAlKgJTrzEyrKTaS9ke2oUKH7NL+I/4BhugOHuLmrzbyFWJLrnIwnTXtjCuBH+o2334D
32XfXlJJaLCHSomdIxi8Z5bkyJ8EQihu5NTb5hVYj9qwMxTHU68r3dtfYHXs2aWuiU2LAvbIzhR9
ixZYJQeIhRwFSMXp3Vjf0tKwI/hF2zB+9Na4U1fuCk6eBpSal1wBEvw5cbWK5CAZQ3bOatWK0blN
ELF1R11dafZdSdaAeP420CxUK3vwZCHeP4EzkHw0jaXzPjwYGP1Xejftyk30lN1zL1ToxL7cXuAr
dz9Ghl4XogNELXNWZayEQqrRmJ0VtH9S9bGbJCfK13TIrsCB+QR1Eyqx2EiL+nggwQtS0/GSgdUS
W8MmwW0PEIErQyzcKu3V7saVg6uYkMfn/0Aub37VNiF0NGQ1GM4j7C0NQXDTzABu6NSKcKlA0pQa
wMYZr1Jrrm3YKwv6Y+TZYdFSsTOKVhjO0U7/o0Pb7YFeYrxp01nw9X34OgJj8rD6mC5Lhiisfpvv
7JhEgq63EoyBz7KoumJfnhpB3OoC8cood4g2uYEEkXIZwOvJRPEt3dzeRfOEFH5cUI2AqDT2ECqj
84Q0TjQVeR+oIaoMFbYOSLlAs7JMdboYX1iLDV+Txl8t0VZC7kXyxwc2AfhGXoomBTpZP09oTokw
wpKEk2Akr9qXd31vmR68GS7pxnQDSMCQvblPDvJWfUOfQtitrfz8hZ39gLmBXRvAq4AN+AExwhU2
7RQo7N1e20XY8HcIzmCFmgOih/ktpEzFGNUmWCOg4UkewIn7ELTn1gISh0tjxF67puQ3T50wIsd6
I7FGDA+ow+ze6xVB7LUA8t0TvBdCKb0LEij7izGzzCH3EG0AQ0tWXFYXN/1/BgVDF/mxDM3q2UsH
BxuojKVgUoBe5MSHEiYTVvKQUhsUI7IRNpzSYmWfA3PIx+0Vnh/Z+cizI1slDR6AoAFxFXjRYbiw
7CWQ2NpnnAdK81FmRxREDDGoKeZnQsx+X3q5ZsMOrXbhYLEt7dAR/20d7O+AuOb40821cmcBtgl4
Y11ImBZlLlJsL2I+JS0aCWst3CtnANpw/ww0CwGHQJCrlq8fTXU7yu+y4Ov2B7pyvaBLgisbpCLU
jeZNSLWhpjHx/ZhnMRxs8/0AnRwKLT/C6CVKIytHLyERw5VcgW/z7wkeFpCo0DwFiQg+KAv/C3Gq
e9TgTVwuUffOgIrOCKQi4umh079YJli3J7lInvlwnKWOXB1oroUIXE/7KotbULeynO2oFO5rFgH3
I1o9ay9gVh/SvgLJh0Hfqv28PfYCWIexUTrj7k3gd4DQMtsrQZk1bRtO4DBFhi/Gw7Y2JODeY3KC
KpAb00LdEBWgDSY6IZoANjJimAgCX89smGY8jOqgb4xOhOoL607g2tlaBN0LnbwqNH8Z//0ry+MV
rs2HXIB34+aU7GBQm84MxfFUEAOuymJsVbR7bCPtpTI6oIR2qaHfgSD1qSuBLQcKekv1XVy3KAhH
mSfna7Z5yx1qoAwMiS6eQKsLwwNIgtIhDKl6MtTcLsPQNkZ6MIIthRgkC3qE7kgYmjV9uStPA6Ts
CGr8uKjhTjJfhiSvyBDBceuUZIU/seRY190dblg3DhBmTJWndYAawYJ7UNCfA0JH00sfGfAKc2T5
XkBTUAMJg5uTINGcvcK42owpTsfupFUhbJBQ8yfMhdiUI+cq8MzNU8ealdOyPJso8mCXgUiJ53/h
rtCytKu6KWCnLmhOLXGk9h6YUbQn74RMd2+fjnkaoAEeA9YT3M1wRrhE1c8gY5SDegqUuDsZ8cs0
AaUzQqirY3BTWDWNmF+lf4eC+A8nWulL7dea1o2R4i06iaAuAqOqWE2mbIeBQrJi2qnNfUXlDcA4
FyYbL31N3KFHN/dVVvKV9b32Q1TU8GBYwq0d5i31VmBRbhZpe8qE3sHu2eTBWkF8fmb4XHHdAV/P
wxr86+ey1pkqxknI2hMFuqzsONhP2w/NgDmNXtqbJ6hN3YW02N3+mvPX/j/DQh6eu9lqCwyxGHa1
FEPbEx1U9hKKEOgfYydtX26PMj8SGAXhKEqD3DV3CaiMzUDoQzNqAcVWvbCvHbRPLDUxN01YnLpY
uwTNGrv4ysSANIaML6AWyObm9U+0QUIxa9XmNILjEobahsatJ6eX2xNbVCQgwYPSLr6bAgWzJcE3
qtuRQjU7PoXQdBJTHHaxeGVq95yXwoFK8MQm47GYoMAsIf0aZVsUH1KNPEeNchHydlNo+bHE89GZ
sVXE3WBD3PBf3kd/fyJiNpwjFepTc0xZ21dUFGA8eAoL/cTS3pOjkzmCsAJ+JsuPYf66siaLpedr
8m1AfoN8r5AwgByTDAO2TpNZYQZHCwfMK666FrraTronfmNa8dG4Czedx4UEIVf0krjVW7FZhWzN
c0HMHtVc5ENIff8yTH7+mJjVUW90aXgyKxXS4oBZRkDJKw3YDNWLWoDzU/cPY97/NjNzI0Id6vZi
LI71z+EXYMZCHMaoLMJTFOpezSr0QDPeYnOZiXRU6wEsbe4g3+bdHnZRYvjPtBHsQp5YR61mdkuj
paP2ek7DU6qKzhiTLdEBEwGC10N06iVpuYs7/Y+iRBDimtpDbABypWr/Vkub/wq0R4Ec43aJQDX/
XPyyFKuy6QwgMyQgOAJgVIPN7YleW18AtyAGii4iGml8L37bazIZlQx2fOHJgB2XyeKXLGKpNUiV
xRg5KfWmTJrjWA3O7WEXscbfmX0bd7bHzVgfY5Fi3Na0gAgtPbUF+rAVUauPGos6QLwMUPxb2U2L
e5SvJwFcDWcZZIN5/VPKlFIZBmzmagJRqYtf1C6yRVptErlxQ2goGlAYuD1T/om+h/3/mSiw8Li6
wc1dxMLS0Nc0DsPTVHum0ToSKlZ5/VrADiAc05Uu5ZWbgzuDQW4Y8uvIM/jX/vY10zQa9UQRBN+Q
3zQFYHVqOkmvrLSq+LdZTOmfUeZncqqwuuGIUQbpovWFZchfQ3UW2hV64SKF+bt038aZpRFGNEyj
2GIcoTctpmp2GMUHOcjf4so4jprqamKIXSM0mx65wu3PtjZH+edKtuLUQPcBY0ug80ZQ3EvjX331
kRf/Wk/sP7MEXwElWyiEz4EQSVwDfaGKgt/10SkE1Izq1GMgacDp3C4azatV4jYqdcyh9bouf7w9
0av7E11OHaa32KHzki2klmUhp4rgT2q4V4Z3aQRCEJQxEUVqSVq70K5u0G+jzY59R7Ugb0NZ8EUU
4LsyvFcKBdh+Ye164Z9nsUW/jTO7OEfwidQyIIKf7dpdWh3htAWGqiNsIFudAApr1CtnYm0Z+c3z
7eQpkG8WG/j8+ECWWESBxBWe6KqP7Ki6i5O1k3F9GQ3Ya+FWgZTULNhtQiFKBbi3+oZA76jWRWAi
i3dC5ZvJG3C6tkJbKPyOrp4zn4A2HLXtMUwmR4+R2jYrhY21H8OD/29TH0a5iWtZFfyUPpT1YZLv
unStnLeMQjjCWEKYCJ8WFDNm39PIpIA04LaeVI7CksDaBXaxyo6STO1SOEuggmRUtkuGaAg6J7eP
yAIqjxhYgbsKjJLxYpGFwII2pA26Vhhdvoh74hUOwrC3epsezQ1Ar+grRyvzXe4mxJroYuPyA51i
kS+xrCDKmFTVaeCwyMFEtQ297BHs+gnKI2G7lvovo4Cf480+IVYxDnW9qU6JioKoUu8nhoZcEtpF
UdmVEcKrZ7xnYPDfXtgr04QDKsizCLCAfJsHWYYelHGuYVjkw2DGFy7MepxWzF09Cq0sGO7/7XDY
O8CTgNKIugpq3z83ajBVJoy4VOK3KqiEFYKMSLUQLsAHj1jUDN3/23CzJ8Tsh5iMoYBgPYTFbnAx
ggBiNekxb0aH5enKWi5P4c/Jza6EIZ3EUqAYrRwP+bBLzIdkDUDy95T9vFWRW8N3FEVg3iGZy0EJ
1dCNCWHE7/bBRduHh4x3rqED9BYUlj7Z5iaBo0Vw6hDGrbVGFlsUIAedgGsNGSD45s6fyTLuoeyg
09HPJNMB/SyBAA+GjCNhU1RICVqBulEZSiD0rdy2fPP/mPVs5PmbBcpGoMKxxM8B7iaF4DWRttKy
XUQbfAiwQ3DHgAu1eIRDJRkykmOIVv0MRjwgYbY1S/i6roVuy5hqNtJsMrjlmNrLGEkCJz1Gjj1W
mddIn8X02g7Vpmi6nQHExZoCz9VxYZWBqiYk5pZ+sdkwgQ8UZKM/DFDbqJjXGZ85aI6FuFfq57jp
3SwhkMNY+XbXFhagXdRODK4kPn83koEO4MXyYRmz8gEucRFUHqWnMfm6fdivT5A31VC6ROdwzvKp
BwDKjS4e/QpMia5H0CgDOzYdCfMy2nh6Jm2DpLGDVXuZRdcSEQUAHSBr/4XKoaHx81pLkZTGGuhk
fhnKXiqgqUE1iOwkVfw7q+XfDDV/UhAnjYYLKfOdOYLooFeXLC2fxmIvQPbGSIQHRWxtLekOCZ22
UwdOv6Cs3IeLGwr+ZLg50AfkXswLr6umrXKg7EXZF1mB9t+naj6EZOWKvzoGV+zCBwdob55tpWMj
IWQmst+FflQ8DeXjQN5vf+nlljI1gtsPK45mMWpXP5eb5Y2QQ9lH9vXgCcJpTgCdrq4/kVKxbg+0
SFZR/kfNBRsK7HToN8+eKyqltC+KWvGHhrgKrWHJp1hAX1g5+FwFrB0BVFgZcvEg8yGhHgL6Obe2
mZOSoi4cgYjsFD/MGgu6OttRPLaNboPBtJXW7oRr80M+jhI4LPOA85zNLxUrSBsaeLEGQBIBxpE6
9WES2p2kpF5kGrs6R458e0kX3w7z+z6k/PPb5XmnaXkeKr6YPTTxZ24+jelrmtOV9OPqMNAGAcQK
SK+FGgsEUdKW9Whql/VjK7WnhoZ3kh57AF7G/8ehZnmHTrMkiQDW9cMhPoTN5Iz0patkzyDb20u3
aOrBlgd0fvi4IwCWAWCa7fseoF+AjHV8LlhbjI+ellndqbHHbeMrd5Av5oIvRWpFFzCCbM6mTC6r
0ulXFxYBMR4RiJQurIXNQk1oD1yy37jCuXwUrPFh+IweyL20MTfDo/4ZuSbUfFbWeFmswtRB3cYe
hYo6+Bnz2EoYooIUEEk02tjtQOiCiMCn9Jho0YYogd8TdsLKWal8bwzR3uy50lX7eHv9lw8MfgTa
ucCPabxPOa9diWKTilGbKb4Gc3O9hQ9vVT00U/UA/oafVJ0n6NFWo/2LpEUrr+i1awG9GzQk8YQv
vRiTStPiArg2X2qJrcmtN0bypgXkgLIHPGhrfavFJY6Z8koIFhzq/ItHO5zwYFNiyD6Nae8ETXZU
u/iz7qQ17tS1Gwi6dCLSOyh7gpv78zqoaG6MeU2Jn5iZN1SNFTPR0gIU6eQRXqiFPZF6bS9d28IA
zqMICQDCUlsykEclDEeehED65mR8QXwvsuGb6zRvag5xfDu6h36cLW5Xb6WFfDE/wdzyicuAwDtx
HgwJWisGAsNnDOj71JXHLMk2Q1jd9yDk2VziUgYhb0DLXZaqgwnqbqa1qTVK9a6m075Zk25bptWz
3zO7u1C9k1hd4/eI++JO36b7VLHkt8rhPu/MTz00F9Z0Zq5tLZwfRCCAJHEB/59fHG/OCKeViPj5
FO6a9smEJUIdS/bts3p1FJ1X1IB/AJZtVobtO1pVaCjL/iA8lKj3Mr1HOFasPGZXR4HsI7wiQaZf
XMiTUGtjBhiAr0+FnU9viYbNo69hEa7tVwMVc+R9Csxl56+0WEUQMypCvGXtgEbUB0A/blVcyjVU
zvVxkPqgEgBfjHnX32xAJIHIIvElsbCjEtJwyctQ+HWxdrso+MQ/0jnsOnBK/t9Ac4zdIIHXlo3Y
AoN5atuHtvq6/fFXJvJX4/dbOayIiRBqaUZ8OXlJcKiUJkgtiKicIMS+8iZfHwp0B8LTjgWWL68q
JY7xNPmDKFhTUjtmkLtUTDza9ivPz9VVQzMMTD3cXACl/Dw4RtzhlpBy4nPj0zFBw7VYGWHZCuYf
RoNCHq5HbssyOzWSNkmhWFDFD2D09NC50nHywy3ZxpsUOTfEt+CZpnjiNtnUXmpYQmGvIbQX3oP8
huQoRYi8I+KGm/LPWQpaKehZg/iwcTXcQYHVWAPIjxLkhkViTX96OOxIo1VuIC8KMbb/QqXi7y/A
8KjScuHUeRrZ5nqjhF2JRYguEKZ0oqD8qIvWVSdpl9AMSKjJ08v+DBWnfSJSKHnCdyRXYUSrdBKU
CkS4SExrtZdl4QfrgreKE6KAnFyQocSWKn2lIvYIfumw7+Owec2W3gGMshsP2gEf3E5g3QT92vv8
fVi+/78dJYEWkizAl8uX6uxPTTSIxmqbYSJONJReaYh2F0e726f3/zNVHXNELo/pzjZ62sdBlonY
AtJD/6pPHvHAyveNXYQb6al8Tu6jbXdWXobDqjft9dn+MzI/gt9mm4ysq8wmIEhOwLndaNyugUOP
P+stCPv1V/zYHcVX0an/F+ooi+oa/8AobXM/ZchrzFnOpprpEOdBGjEBlBgg2EoTD/U2ty0SS5uS
XxP7jNt65aa89oB9G3RuAQDiIxVU9PH90VDsCS4ASZ9D2er99he9OgpAXRpeMWlJWGR6lARRJBOf
ggdhmF9xBjeKNc7FletRA5oLNSaCDGHReM3Ltq5FsMF8EzrGSKMt9EhXnvuVIf7mB9+2R1ZJ6aDo
PfG1qvSgbrsZpZUe1rKSxIUFseXBd4cA96LGGsixEZGoIX4PgzO6756ic3qJnNgWfolI6lIH9kou
Z1iYTukE99XKc3blS/0YfnbcW0EeKQMMzS+K3gsB3RoVKJ0Ja7SvtWFmlzzNRynJoVnjs6KxJTpa
dfRq6GtNoys5E3ic2HfAb6LxP8ejqZJCBsNAGMD6yMmhrTSKyrbUVDsoKwszXVm7K5cHJMZAXAAp
HI/XnLc+TGImdSJSGVpH90P7nDS1hRKrHMW7QS6gOf15+1QtZGW4CxbeA5X3p8iyDNYUaoH8IWr9
ClyJfldtyhfzl2HxBzpYg2fKy73P4ZmIqMGDBkJ3PjuasLAsjKLBxoSia+0IR/lSPXN/jdxPN8FR
BwzAabfCE7OV2IKVt1NcxENhrz2Ey2vy5++Y1Y+GISdCkuN3APfnaTVct8YPyIFbkaraYR7YKRq+
aiuunXzx2vwR4YHuBLQzgrBZqSwzoIUg6aT28TS5RKkcJcvucmWrwMkHj79bh827keV7MO1BE9+l
5jGg4ELRd6P6o2R/EijE5O2vFsAtSd2FYCwhT7B79YOh+04y0HHhiKKd6+kEHzVcXcWlGv0e8X4e
PSvhsI3L0ao6ECjYXRE+iwXnmCZb4IaA2MP1MIIJ372IrN0WcuLBpRvCDKJlUM1RS+jgso8WstAh
xHW6/r1QzypIQ2BNWUb9DjkZYnx1/bnUn6Kic2h5D3OWBsri4almm66FBX2p7iY92yTNpafHJOS/
TbdGBnErRGI1EW0y3UvSH436eaI4CvS1BPKkVQ+K/EeFDmKhZR5wzV5iJBBGhugMqSASDfT9OIFb
RDaEmtsWooh5NT6IpbjtevIk1r1FB8hZUVgX9RA1iVNMA4ia3E5l1e2CbJdKHZw5mFWo91F/yCb8
AVG0a8T7AyJHIrwrExhThSW0sSfXplu2RyYek+DFjCZAcV+LJneEDH7LUw4pysMITSGBtXbWv/0P
dV/aGyuSrvlXWvX5UpdgZ3S7pWFLcnWmM9PbF+SVJdiCIIDg189DdVXXOT6ny/d+GGlGKrWO23Zi
IJY33mebxaZ2s8AZ4Zmd4zCctqHd14HuXIvxmMAr3OmLq1K/MTVcrMcLcMEJPCAG8x4e1/Ap8Noh
X6kCTsDQnwjnKYVTAMiGfmOpnj0+ueBwO0giWBwTZvkxwVy81dVDxuunsc/jxup81T0bSGuyFbC+
6dmG9y7K3QoLJYUVk4TVvovjWTXAzNx+ngu4BovqWKVaqGTHPsUjkdIjlbqi7Ygn7cKbsfYmeCFJ
56MbhnA05xiW+9zqI91pVwoIjRm0R8OzomdRorIwKx/dEoGalIYqh2El2jKNsjLVdkfYvXCRQdnB
/NJMd0IxN3qRRQpOAyDPXGA2DGflMnJxewakpU6ZbkzYEyP1ZCfwGi1YepjwpNRFE5Zuu+GgsYNv
4LVzHhUti9H/8ybl0UR2aabDqrIv126zLmGzpCEcRbDurJDan8fsahtDrMLBkg8IRMeqkwif8tep
OjkpnDjgJQtnPT9xwNdMrKCkSiAyaw2jYAj74YaOdmUP76ntWAbpMHuJBe8KnZwwGcwa0j5IJZpC
RuZohjSBtdaYeWM1eHBU3Svte9lDCwd1JafdqdQe8qVs0h8zdfmMvPR6NAE63T5Qd3gc7QHzp+hP
jaEHQr22RRW6DE7xUxUm/bY34JM9klAKLVTdvaLOGFossG0RiAL+xlkVkdn27KnyGFj4rRYPAkbP
bh/1hrUayipsHWUFno1XIDItZwRGSrAhhYCZpPeVpXmuVNdFaoV5+5jQZ9ZAy41FZHKfE9hMwxDd
r9OPVIWpaU4f0BHwqc6ATgWOtW7JU9M9dF15zOEfktb8YpZbznL43+dRbj9N7OgO7y5ssHC7v0Ut
Jq7XjyC5m28SI9iolF0JshjRITKB8Tl9FePWbK+0R0KqfWS9uSb56A1021frrnvX5lebv2v5Yzfv
LWR2qO7HjFWmqS/VctKDuZ0zBUNxGIUSNPamQQmppJBNl+ZRwgeWWe9Dh6QUmoRwlMdSu2KwjXPG
ZOsqH6MObzfDWCXsbJvNynbOGe19knZ+nnyZl/RjGYC0X+z+gMnRP/0h3l1xyjbrwVbeGyvzAbGe
uhN3fUjjfEN9tOgBDV4gBZBZWLh+ti034osyBDJmnFK+b68Az4GaZqHgL3L3pfr6pkztsrwqjVwF
KKCeXGF6ldEeXf2Ow5/MnKN5gjhNX09ioxYMJv5qAAYuzlazh3rvMFsvtjOHMOFB3NDbnF0FH+Gl
k/iOknkT30/ju4pRWmJddVI7gBzlSqyXtjwwcaeBFV/and8Zk1dYIpqAb8up8fIetuXLwsaHoDbA
bVXzfCWLMpwbO15mBOYiPOFe7GFPStijAZ9NQFfH4m7saa9Hjug9MzdXWtHBMv2ptU+dy70Z+ql6
WFu63JvK7ANqVItDD3Uws47jEhMCqK5tT3n/ZBvHpNw2BXSI5L1V6A5Jt3vK5SJv8zR5Vbrdospy
YG8+GHAU4kOBVWK8ZZkac6aFnXrN8Rjdrl8lwggZbPbs4XkoCsCAsA7o3tPpvbceKvmAlDivY0ro
ZqPH7SpI2ivLLxUBny+fwhr27elYR4WWfNQGDXoigxo4fKquetn72QQJMyQ3lKwTyOGIxp+c5qBD
2qQi5suyyk3mnmlZ4Acjrb1QGz0Re6M06b3SFbuKqI95D4EugfEwbOiUvj6PSulZiAdTZRZYdb3P
unbrdlimICCCBMxnxU4nRlAZbyUa3zQZQlYAQyrqoBvgLQbXfpXsRA8rWfWFYV916jXBvKt14iF9
zEfqhKySbZlaPu21owv2QFrcO3kSFiC6dWWyWeqSurzOdPITiIhHctHM10Ha4N3eg+AccTsm1oE6
8eBA3Qzf4sZ2QiqRZABjbPZQ2ya2LyOsUXYp8zZXghz4ko3UpaYIJc4LXPRf0Hd/U1j9MHlQUi9h
0yBqfMbYRMXtup1djPQasYkyi/JsWBc9CC9gFUr52jHXS0QkmgQv6wiRvz81T0Z2SavNYkqof+B4
6jmxq9ynb8hsKaZ7gNMUgS91Aea8M5xl2q9KHQMeT8zoQ852tbgh5X09XVL3g0yXrs9W2ggbQM6O
WQbVBxTIC/3WaqZwQNTUCEcBcgLIuhKmCDHZo1qMV4DuMESiYZrSDRyutw1iO1y1Lr0mJeE8P9qF
HiiIjbOmhZOcviqoWXlj7kTTLn4+Xu6c5vlaljO8ga0l3+tJb/pjnXO4BuZw2Fcji1OkfyCFC/uW
fc7YlnfJqphymMXWGz1N11rHIwsRLu7IIU83/EGZVoMFD/+hDP6DVzBWS5ui35tNmCg9okIyv/4K
0P6xHYulbyFioFeOc9jnKt1lUy5HLvk+6W1omye8oyrMYA5Vt9e/Pn39eIT9/kqfziFyqAqNmbiS
DWttAZtrGKsbThL+9VW+up9PrTDCncZAQcf3lgK/dEUJqm7fpDpSD76Egn5+KXAPYL4GbFf/dMDR
nYw5OXyb91iCHcSiihW5r2D+woJ87a7ASYrbVbn6MjlruYNP8w3+c4A2gaJApP6Zy4HYKKo4Eqbh
5s2SODDHKBYDESx2hkuX7SsN9U+AZGzP31zvU4fDzC3KkJIHk3Icmg1/uUtUTn6zZHr66suXxhU/
PTd+c71PrQ4zTxMVwG2379GzhZvoodkM29wXQX0wdlachV9C5T8Zmd/d4VKgfLP9IyJVd6WOK3bB
FJiRif59edPjPVrIN8aMZN64/eqxfnWXn4ADWytHkJCXaxosUtne6L8idPwEOv3uxX1uVVJ3ZPWs
4MUZK2uTb9V9eVZC2zdXYzAc6k1xAnHK/+vZpy+T+C8Gp/1pTqQ8ydV2GZxLRoS+k5sxJOh4OBuy
w6P1sBVvEL4ZIHMxpCHOFnAnW1mo38FJlog6Q7e4iGk0xl/Nmp887qXrA6IifIyg0/20LDRMzJTN
Cd93KZa25r4mD1/c+U/aLMsmCO6M46Kb+pn5ZCqZKMak7PfwFLyUfRFM0JW1aX+2p1di7khDAnt0
A9o9l6UMZ0vEroZiHCRCrjh+PreQ9qM+yqY7vSsezYJALS19YX2UoBZBhx+VRAu06b1hyaYXKkIJ
lDDRjJir0YR0rzx5HfT7dOBRWTQRGxDop+arXMHZ+q9v9AeXisULCgUuGjsomGFY/2l+6hLHn9rS
chBq690EZ3I9QsFxxglk2mSHBD0Ur1slYfDXl/2xNYmrgsMGCx24XP9gZ6OQiqV1NueApxENhDie
UZUh4WD1YLdOhbH668v9ZNX7/nrLgPpmTUAHR3cYwV3Or9Zmbrw0JgD1yrt69mF9HcDV+Iup8+Mi
tFxwyVYBYv2jUZk+Q8cvNDMHktLHYwXlx6huuXX31/f141VgyqgB3sd2r8Jr89P8NGZroGai5/tM
xaEflS1VnuX0lQDyJ0vP95f5tNfDc9PqehuXKdfsuV8jMz1oVlYw+EMIi+wqaP3a/2rt+XGKLw60
qGRgsWmSH4gxdBh6XS0GCmJMu1KhgLLVryThP55UcQkIi4HyAGf9gUYJTgEi2llN94yjKae1odBd
9Fhaj08ETb/rH7kY//k6/a/0HSqXUkK9zf/xX/j6tWlll6dZ/+nLf9y07/W5797f+/1z+1/Lr/7r
R7//xX/s89eu4c1H//mnvvslfP7v1w+e++fvvgjrPu/lSbx38vadi7L/7QL4S5ef/O9+82/vv33K
Rbbvf//ltRF1v3xaiuPRL79/a/3291/wir4Zucvn//7Nw3OF39s/vz43fzv/79sffuf9mff4daL/
uujmVfQLgB7gXfzyt/H9j+8sKfUgY6E+gswI16kbHAH+/oum/QoFpYpVC96rCG0yMCx5I37/FgHB
F1p4ABGYha72yx/3/t1b+vOt/a1Gh7DJ657jr/m+RlNwFdsAhfuzMjWlyEdkLhu29mCEiXugjX6d
QHVI895DI9QMtTG5F0M0bvt6h2ysx2+e0e9/x7fX/bT9/nndT6uViki3XuPNsB1khF5sSc7IGzzU
6ZVkTqwyzb8x++45KdvASq2A21NsNxtFDYVxy/q4xA+opeNbM1oVhScganElNH3WzQjF0mgg0dFt
Vg59BMWa1ulWIO9MTi9//beD6/xd7fDnH/9pb7ZdgaNBio40zdeT+l6YL2X+hC4Y2qHoFD+aU8Ta
15p82NNheCWoANNgHo8qwq7c6eDK4+h2vl0elMf8BV9VSApo5njWoLPa7Xtlw6qzTa/oLXrIVtX0
DWjuI1ifPA2nTfPEPqghgwIRcusm5nG9r584sksXTChgUbeScRKaQA55CFOVYA4Uz9whQ9NLw8WC
CigjeHDwUL5RvBf0mz2c40An3RU7Tfq9ETbJPdykfVuLtPKijYcpiwu2Tsij1R7K8lpPm0oNbf2K
2sQb1XAs711Qr5CwgM4BPBXNoBQ+H27UNnLSCB0GWW6eYGPebChDg+emzTx2q+i+zWNEKCIrtW8i
EwVBkhx6iVpj8gb8hH6isG/ECpz4thWX3QUXhAK270hAYH/cJlHRbQy2G6uD0d+xekNlrJsxQUpR
FhMjnoYjEzdOuiFspQ5rfXizGhloCvrXIPxFFP/BvN2Ut9mIyEA0gqlXxaoRti9ZIK5cX5n0Fs5L
5r40IxDBDfSxA/OWj36KSIUQzbX+TgFDlAPiRvZSd+NCdNxFZNNkAQGbmk3Y8B9Hy/KQFT88GzB9
FLrXF35t157lTB5f8hasAJ+GAUNuJ9tPkJHVMt96bZIb58VAc75ecTxYbq2VKR7P+cMEQihzyf1o
pQggPfBkJfmFVwyZm7VHR0QZGJlP8dohY8fZqtlWNPFl/owOMUn9bgVjNzynLJzsADFWBZzl7SAr
Ibjf1oA97mb8jxsCWKoCaa5zeScWf0x6sKxN797xIWIRkoVCvtbDclNe3VjbmJEbIX0LOk8r8VVj
RV/q/Au51afS7c8Z9mk7niyCbAzHFVvlXB6TDduQOLvRD+Ze39QHOAht6j05Vl8g85+ISX9e7VON
UUwdAvrgDLOtd+KOHbrjdG6esnO6MsPi0B2qR3muw27vHL4q8v/tFZeV5ZtiTQPWBoTDEVuC+L9k
Y93NwHbBA9hbO+fG3JQHFQdH7d456Je/XrR+50X+eeL54y5hcfL9NYdyFATGe2Kr3zDm93i9GF/c
I/fuId9Ma2tTXtDJhQi7upMbsmaxFc4RcKDI2HSR2OD/i2CJsuYoot1XPRp23bG/aaN8Wx/zHOmU
UcnjLNnDagC1hZIHc+ulASOegcRg6gO5SmHmV/u56lEJajWSx8JMA/XKa5CatXdbT7wA+BlP+RSU
gDWExyQgEgiJSWiB3LkECO0OTXSy+WqCbSmsdXrffGh32ipVMed2/XBScb5nUduvTCsmfAM7jXGb
8B3EOsAkS+bJD1kHCm4bFt74AhELM6K6G8/6sBofmWfVqjqpe2CoJnrfz+yWHdztha/g65kht5L4
0MHSfR9zxLIB9XvoUk8egRUmUaVAG+wLXHKNC9yg/CYewjWZ7wStuUIAl0J8A0tJGdh9LNLI0Vas
2gj27mL1bdoP9wHIVtkiaedOqwHXrDs7dop4egW7das8UgWZLQH6uMUKfjstOjeq172rL8VeX+cf
3PSMMuhe05cZaJQ34CSneNXLdFRPdznDorWd6NMggJ0Hne4rVox/oFXbJUCkY9Va/tH2IQYE/7CF
N7/mBxnmcRqzO52dXGPZR3QfL8mN+VaiI++N99atequeyjXgwAcRUticZpiS5b6Jhd9hEvXBG8zb
AysCm+XGPeLpkxHLY+T2fgpMHGNFCwAHw07mt1obEUp1jLTWcIb/yhxpp1F6MJkJdY+F9NAwH57z
O9iQRu6N+pEdt2lQQPoACyAPLvS4fOHb6/KBhe6NuINiAm+YBGhVG+G4x6a3tsMkyj1ng1ts1wjX
9iXwwTzAzp157b28IYf0idNV755SHWvyHcc8SC815LENOmWq5cv6RX13t+y2feweMQgY/qOhAY7k
HHQ8dlzfCDE8zbCrYFuefkAfDbuYa7m1FATjDGunXvUXs0v97IYw6TVXEy6CgEWLlQVdJ5rdt6o8
O2Wkn9QjuAFOfWsCyblV18qpey4O5ok9kJO8cXZKiBUabQotZD71ZQBrwGD2LjBtiJtb5cGOzN2S
R6XAbzjZPPVrFz8Njhmcuusoi+je9lvvcQmoExcr6ldZKGMWPU7+6xQ6kdzRtwI48GP/nB/LQ3IW
D9DzA5g0Ae4c6QYx6cunQR61mTfYswLkCcFF/ZnC5BxefiAUM5z3cQwMyQvpvTpAywQJ0NZ2cKnX
SiPExq8y30BQiwa+2y3G3YQ9OA+RaaVieMEFtI6GLWab8QYcqHlQgZbUW8cafVSKPsFJtgXaEfFz
u7eSYJCrxUYQdgPNDjMRdle7KgtbSA/pzgyVQ3rKlbvmyY763YA4MAEP4mD8GOEvg0g0DHwNjhcr
DuYhkBI9mtxIc0KT+/TJCNPYgAK9QLUE3Pye3OuxEfZrxPk6q5KvSSQO81oc2MHaVHfKdj6Op+FV
M70J3sqZ37EAM5JLL8NIZujre8Urkimqk2bB4slTGq/OVswJ0hIhwX4nvBzeme7OoVuBvp0I+ITO
f9zx7dwfNag1kaOmcZDpPLsMtBnkhMOEdgyIaeE4bdr7+ky36bbfcbpp2juNPLb2i0ufLOXefkhn
+sgRTcZ6oFPqYsLi8UsqP5TCq4uwuJancuovvC5f7LoBHcRvHMgTlpVyjBGHjsyLFxeYoOWEYBsA
FhpLL3tTHobLcHTvh7IFf4Cxp0bjO9uNrFYLFKqh1eDixVOPvVfvzqN9qx2RS3VTLT101HtId3/t
n9PH/nY4pQ9sPJZjv1KtIdTg/DMtoh/UhFooGIvL3k/yp7RcmfADGVHmL/EEfpNfjW6d0XVZBzlK
qO62RvBof3be+zfD8lA15/AKHnbIvboxHq0zihwhHwwwIGyEf/IJiU9d7kmsEcCe5XOe3wzDKh3W
rrakZhm3zVuBOK46ttAMOzt36vBC+Rt4wcpDddc/GCcVIw40B9ZwVG8by/ERpCUCHQA2ng+meAMz
wcxvh7tZREmNgHaPMDxDVJ9tEtjDtGtRCqdWunf5m+76Jg2MNmjHEAHRTF9n17YcwoZBQ3tvBPbe
HAPANTmWbSyypg9w3nJvKxLVyVbvj4xErX4jlBVORt0W1TOnnrUzYnrDzkmUZF52Z2a+AGbL/Er4
tfRbGYDWgORpDfDa6MFecEIhmobGsFWhBanC0Qin4TpXGGEA+h+xu+HWkp0RuKfkNX3LOIKj8bFt
fZTVI8QliImJSukrcj0YkSlR40IDG47pSoVBBnoMWCB0r3qvcMhAjCu5nd2T2W8Xkui4vNPiA+wJ
etR2/Uli7LVx1j3r+rZMdpXx4hoeHOwsc82dDc52pLvmXe23VQ/cJwa8X05e1QYFkMcmMMlWL5Ak
9kIykGk1bM8W+qYIjqF31cQ9a3rLkwu2TRsFTB8pN/IOa+MJGAs83RBIr4uDKQ70ZIT5LX02b9oH
vXkqH5CI0dzn5+ZGvyaAdgkofzAyX/NguiVPR6xJYe+31zxoWNgynLSyEtAtplkMmA7mSkuSLRIR
eGC4sTP2fqN7ST0GktyLot6mhAD3HXx1LbHrIZcRPtdw2IAy+CVtTtrZdMNqoH6G48lYX8Q5w6f1
nnNP9uqFHWHS3IJlIkOcOiaIm5D9dRpfQSGxS0jOPZYDSVzPsLr3BRylffrahOauEL5xb1+ciB9L
0y9WTRKAISJ7j577J3AskFquaCu3RWjoBUhybvhu59lVKALK4yKuAvYC28LyamN33opzfSrflcaH
HDvzUgdkfQ//aF7yj2I3PSKWAcQ365rt6H1yaMDS0r3JBCcjdgtvfmP3LmoydNHbpbDRtJjZyEnz
QacCDaGL1Fu8ZpDPNdX/j1w6rGgSClQlKUZPwWKkCj22nOKkPFi+cc0cGBJ49N0qAlf4RD0UfK9Y
yDnfdDgucX6noZePKicalQFRQnWogFSnjqu2UzwDce3sWZRlOIpqXxoyxHHaJQ9j14VT8/Fb+f0/
ao/926bXd42yw/OQ1x/N/weNMc3G6ew//2g+/dAYA3/nOe/ev22L/fYb/2yLKZbzK3pehgV32KXN
9Rsa/8++2PItY0HoISQCVo/+KHrDvzfGiPbr4raro/lMcMTRXTQ+f2+M4VuwFoe6BR1P6MIQ/vg/
aYzBO+y7Jg+kqNCvwTJRh2ktDEXRsP3+2NQahtIpZkXQv8c0sxeSWMEb6hcp6iE1TdCIUYpbWoCn
moMsLkSu+NDNgwSUNC4SLTsYqyP3EKOpSq56i6ORfWqWkzWO/AR7Wz/vmSgD0s1RnucPToYobKDZ
dDQ3VipuNJQDc590ft8UaK60oeE62GrpRqRKoFgA/ItwHoDLDOYtlRMmbo2h/kBQiMxuHevywU31
k63g0OHO4M3NpYpFups/4NPqCb38mJKuBsBEd12LJOuCASSte4gDB7o2hhG50bspawLujGEKrqma
N6vKGUAAxrYBw7o2hxWJOCOv5FTlgO049tT8gRIdDe08nDpsMZa6LTssjJY0YPzsEHgjJ4jGdhEz
ZnXbSXmeyISeRIVNgZ85jNFTJE7Bro76PfjFqtg507nVnzulOlc1XIPHGhncWle/5zPyMKtWrm0H
GL0pdQ+SqqOCvbqEiIa69raBLRMStC1QJpRtr5PVbPROmGZjsFRYcPqvLOJl/a1dXvK8fuzqO5Iq
JeKcy6gCWsUT971Xdi427SpLn7L0qjgpTNz7jakI22MECwWqd1jbtX6Rm3Gp33CzAgxWv8Hxa2Nx
MCjbyiMK/AvS20IF5Q0HBNg35nh2/NprOF2ld/porWmWnalGDvoER6D5ms5TJMB4qqdhy7Rb4bzk
ycdIEE/lDGgpEX5AItbKEGjZMXlrVvCU7Y9Zd2vWgVYWYYswSGk5O6gy4D6ttD4VBLw5WNFXCKmm
znoqp2M1FdRLCrsI9J4f53G66cQL1bEHkHwlSvaqZ/0KUXwvdaLcJxj/NFXvRwWGmBz65EqBGUND
UTBVeQxB1+RNOvom0E0ZI1mbU7aVqTwNClp/lXN1q+nSkFag/zlbXjvZ90aG22tLRBO7evHcCCWL
hOo+8padqmJcw0ILbPpnd3yf8bITaMTSEY2AqX8e23blwucEfd0snDNklg/WrlX1S2bVsSLWbZts
l5Mb6MMeAQenUB4KcIxmcD6FVl90t3hnaN41DHASvCcyb+aol6ZsLSR/kh0sdkxSYmLXRbtKYWXk
NRy0M7W7swZyyXR+h1QGhI7CuwcMJwjyG85euGYcTJM+VVr76ijzRVWq8Jsl8yd98k9g4j8XISAH
oCtZBJ5VnyDMdCR6Y0/of+baIx1iwdFRlvFA4OpdfoEL/2y9Q6oIsgsWRAyIxffrXUOGzshaXCpJ
Cr9cmJ/jF5Deb0vmnx2ofy6pBiSosMAGCeUHQshcpg63Bp0EgE5PBQzWpqk4qEZ5S/p6jzTANZX8
tZMLjU1vPlip3NC0ftar4qXvUNM2nEdTg0Oc4r7BaOpiWw2MCicAFmYb/d/ar/8S9Pp/Es7Ci//3
u/YeauOmzJ+/3bahTcaXv6NZ7q8YHDYBcIUxgvCHP9Asx/4VxpTwT8CmjR0afg7/2rRN7VdI4g0V
tudAsggiZf61aRvkVxBooAaFO5MGg0YM8D8Kiv8GmgXX5u827T97nJ/mCXTMQMrypILCzqRTE7tu
CZk+ujFQ1k7IiJW5k952jZnqWIFN+GSjF9nrVTAoOSB6n5uZaFWcW5B+Nq9qZ5ykV/RNOryLnEuj
8N3KklbimY1iwbNNmZvSbgK1TAZhB45upIOvpYo5IV19JkzDuZ45DMMYEXsJedaTHBEEgaFWCXum
tFPZbTFMoFmi4TOCoJsYboKttXal7N76oRIzBAAGGRUcBsH5TBJPE5VE915mwm17n0rYCE3ezHoq
h9VYZil6CfOkziVafbZD9UC3OtGifdUJHYGyqkzKm6orakPEeu52qh5Yc5KCk9lDWgUYoVdQlBDP
VJtBj+a0NNEnzotsFIM/1VLB6brVpTMyj0Olx/bOYOvpldp4FE8zwOUWpYCmlxRqFkMaT6k9JOSY
zolZ3zhSa9wyYPA/BrBoJ2D2nUjbTOnFrZGpfsylacoDRD+S1WCpZsBCKodnyiv06sqbmowyW091
0Q8HooJLdhI2neRKIJut2UF4UOYR02Dls9Xp6KCDYDnDrN3OrTNnJ0fMXVLgeDIaxX6eHLAVfLdu
EA1dDW7WMU91UFocm1nm5UuegxAUtl1H89AdKhdHy5QvTQZe1+Qyz6bRV75W2oyc8Cb0NOzaHAc2
MQASPCppD0Z/QWGcvANx36xsoIEIclRxSK8LzfW5MGcK5vNQCwbnUZE1ZFwsoOY0C2Y1S2o0vIUi
cYIkitsgDrwxSjpB5JLNJbpunKbQwvAupwr6fwSEj6hVJ5M8qUXDMxSFEvfgt6Mu9di0Zt7A2sOA
3T4+xF1URGNT53von1quHSRcenG25Khnx9JvRsyb0KrYaMPQbp4heSZYj9WdyMFzf00nwRMWSKYr
1RhnGjwT88DtZTo628bsqXXf8txhCCpvhiG/FPYgxjPJB8jmg54PylAHeEmtQDvcljokLk7RUFf1
08khLEU7uO+SBt2zUiEvFSGyvuMC/ULQ2mAPYn9kU2n3qJtqNzG3sPiSdM1RuCnnThYKGrZOVsGy
nMHj9Um1EF3L0d8VBnrgnPApvSscakIXpFtKA6GPmvD8YlRwnj2QBhRwIA2m20JN1A9T08KWrcpJ
NLdFRm4NJzOTNVJmR0iwlbHKjLXrlKLb8mbW82d3bml3J7DpYJ62E2atBl0Gp2KZrrpCX8RILeTp
4XnZrUfboqlYkMoi01eVbqEP4NWKVdjnEi+bRRRnHXpIuZq2u9xQRf2YaUIvLomoNPpeqrR1HoVq
ti2ACjpI+QTPqhykjo6qUt1CgzXyqGuHaYQvoMmBPU4YkhNgWY3aDWjZuZg8RcEKAwYNLXMbIbKG
UIMmyzrgq32ta4ArahDvoVAxshe1wgqylZAxu/vJNmcWFkZXGaDYO30DzAThRmqPD8zKYd+ItLe3
01BlyguMPxr+PCRmIbfMrrIszpiZJnCfNfNqpZBCh26qGCkbx7XG60msuM0166oZzOzeConS7VA3
bTY+6eOQj3uiyw4QRZnzTt9ype+5bxnCASWvLq3ukMHzWcOQHQWUSE1RScf0Osm7DNZIFFzoQzrS
jB6GyhTy4LTURvZCrgnewYFGIeq0lfAGrZ9lpo/djmV9BfF/odaDyFEvW5m5x4pVqLHSmyWal3Y+
FAOCSh19hDqXWUa+61NEU/qwzM+ts1HBH3LykCIAJ/2pbmYL/baRE9jB6ipsuA+ZPcHWiBvt5Lge
Be1XHo2xy9pDMljqfBq54o4AzczRGu80zEY3EG1FWaDX0qhD0+ncEWQ5MTrAuuzZ9cvZTSAdh/eF
PoVu0WXDielMgErnGDQdo7GqctgYpVlH3Q9VxyK1y+uqhHC6hG+tgyaRgcEBurcywIJGRTq1emCG
U+p3Gvi6zrsO27piQqt4IuAYzIBI5s5W80uXmVZ6BMcWAkKSyZFsssRCkgkc6Wix1XkxOBtXFYjc
gJtSy+6xLJro8lXdyMIcagZ71fwf5s5rN26lS9tXxAFzOO3crZYVLCedEA7bzDnz6ucp+cOMms1p
Yvs/+QHBMOBQZLFq1aq13pCniv7b67x6SDhhB6N/qpxGH+6L2lZ+e2Uaub8LDo76Pje7oborUz+U
wdWXTQcJNYc1tfYdC7Ng2IZNpuxTwcvlHhwH3qM5cjh+qipH97+GZl8gr2zlGZWuEb3uIJF/Ozll
QgBfEYahUqco6WNYq2qxLVp9kNZR4nmyu8kLQ9SRpdwKT35m1e3OaPUASrY2ysAgdezq8h9JUKXV
AxjKlkbHKHUlBs1ubY4vY+BAjKpiA2slp0k0/yxXpjxwkOhVaH3JBiw47zopNJoDdmTwnUw1bLW7
xlUj7iuh3sAB6fLCd766XRRGB5kEINwGgVxr9UbgZOsvbRhb1VYv23QwV76XeFa+tUMltRBhRmwa
F6JWy541lld2koc0dR84tCvrGeXI3qNqavqJ/NEyR1U5e43ThXsDrg538lSGbuOOVVG3KzI/qHPa
GOcdiIXBjwJIDfCtRbuxK9vx1coR0/pWJXZtvOKlMCp3uj6O/q6PPCtBdxIORfSS5W7d3TlpaMsv
vhqpxTGCGi45UICCOP4WenIDjiZzLWyulURtfxrwM5z7vKgkvmzSdpTmZP6rY4SIUPqgZYrqhSvH
K0zlW+XC/PoWt56rDS0dlzgfd2lvejTY1KH202rnxBVWyjst7Jvxscoyn1t5WMlKjDJTJUMVdzQP
Muc2sgYVAopqaMXntNbd+qmvx7DZOlHT4g7h6EUCY4qDwTWjjdOXslND+7MdChYgWFQXgKvtJOmP
sa2q1N1lhaqSiXRy1sfND5IxX4s/tJGjt1RT3ah04/1IBEm5YCqx1O3cIA2HaJdUkQM+dFAg87TH
Sk0CW9kmYyQ59SarLT1B5LYKNNlYx2GtwVxlCruACNVQZVPu5DRPjd8hKURWbyQY3crTv78QvWQJ
P9PK5EX1cv9PJmBx1fQv/f94ERJ8hBsXoe/xr6D9p7q4CIl/8uciZGlcd2Ssv4TzwFuF8k/x0lL/
CzVQ/Mcwe0BFDhm9/7kGWf8FcA/4BdKZokppWP9bu5Tk/8IGA5wrWgZCBFAQ8f/NRUi5RKjhPYvW
LcPzKG+aoAJ0+B5nQtDm9pwEMsTmESfqJ5RnN032MaRz17rNln4gicWBw+3PvZlv/H/gCcV//L9X
/D8DI/8lHMoskI1vD/YO4JJyvhRpW8ubRv/q9P5WlpOz4cP6cqitBCFQCWmTs/lqO1j7FV3RkO6K
xdWmlzdG7e0pn737ajMVlNmp0GSYQ4AcmWIx6++nIkUMaSyrQt7wdVajClvLMdejD6CIlMiGjIXx
1brq/VOyIDs8kVz6z1wg7oXYBxUc6h2XIztBXuX6yFxwRdlH6qlJrENfS1t1yL7Hnf3JlX4DEL5X
kMPhzrRNVf0EFfDQ5PVdrnpfLY7FgRabnG/qfkPBe3N7Zi55AH8eDxsyVNf/eA5OHk/SnJasi1zQ
Jk3tP2pyj2Geei8X0gaje/jfATYw5er2oLOfwwA3DiZZ8PCMCRpJpGIWjG6ZUlq/Lmnc17DWs+Ex
1r9mJZHcaXeVsXfcfgnkNbcl3g1sTqBXpiM5AU4W8iZv6blxK1mZcf0QW19NI1jHQcO521OMsl96
x9/efumrTWErYpJRlkB3nirJpDqhhlCaZQqfm4BSgjqE1PRpcSNIUGVLOkdLQ01Wu1kXqh3iCLYp
AQ5kXrBVIySHSmkXKt3CpyT2XW513oo9Q+cEgWQRcS6Xd5vL1BwCXxj4ZKuojQ41QItYixcMoiZa
KKzTy3He0LjvQordgl0PDE/ejLq3yh0ydCM+BGNzN0Iy91TyVLCnKYzvho450ncfb3+8q20ihlcR
sRTi4VRhJzNKr4m6dZmyTZQ9Tae18GTJBm/vmT0UX8T7GT2x9cPtURWBdLwIpJNhJ7Prt27sKCEy
aCogaa5w1rjJIO1yzYlxikKQQM0ztLb1dc6drlnaLOKlrkZHLI6SHJVgWEKX39YM8Sc2NL6tC5jE
j5Al1Q710H/oVGnrKdI2N0+ulH63k9fwH8+sD0M17m2tOlpsX92KD5LS3NXeUiif/RQA1mH1WCrM
ielTsRxzGOfypqp+4PsDqASOnQSzqAD/EI2noj8qstvQcA7W4xgdsH07NVpE7yvbZ0by2NrGfbiX
AuUu0T4tfK/ZZ+MEx6pah/0zjWsIj3he63Piii+lfUtgbnXJhtrMXm2gOiPVYuR719LXklC70Os1
HK/1kHUrhykLKPUNlrcdf5WquhB81LmVRA8TrhfJBWKWk1lrpLhHNJxjaNBtepLtVraGfTt+9nJI
2UBRMxVpDM1+YVE/ZwOqgIir0xmUSiDSNPsS4zCo6Zlt+km9G+r2YRzjc/JvzyJWuyZDikGUj67r
dL3ZhTt26ZggvxbD/KuocdqoZGEaUeZgLZklGOT3mr60oC7LxX9Ci2gZw7Ww3xKwyTKnWuENlLo2
Xukcq57jIHE/UhTbNlW4LrP0rDqIElb+qbGAfxXjh7bjMRz3c7i0tueWD00RVUacl7a4qJ6/z1LM
znANimgj6MgSHHu1FwVrqrJ4nyk/g+B75K4kxl1YtOLTT7e56WicTDpHE2Lhl6MmshZR0KnHDaWo
dZqttNx9cYiqCSej63VAZn26mO3Orxbtp+ZWpYVvpkn+YaGwOnnhNm4pCikOYMjR/9o2/V01vIyh
v7UHoovlHFsKEGZ1hMS0FU+gD0v869kIi4iYjdaWKrLlSWAvzMh2Ld9FsCeFBmOD0kmGvaQGz7oJ
yi9cqf1dqWDZyejRw+BIXxcmf27xIQ2E8rOC9ha+qJeTHwc+QDqb8cchOdTH4bNaxoc6A0adIUqU
9B8cu38QsKE+bdZtRnlQAhudlgvy09cZGXtPmNMJoVti13TpYbLXKugcyRvd9fZa49Pk1g/WKJ1t
xX+WMvdcxfHZ8ZNzX3pLcyCaitMFSPCBY8XaF9rxl3OQW3JnNLkQ+8zsNbZxK9dbazoKmHpzF4FZ
c9zyaFjNVrXcLSAL1cyPYS8tRMi5vWeh8irYonSipkvRTvISZVQ+RNiBYEsClHfUU+DFtFGGPcqf
d7a60tN+c/v7X7Z2/8QeroJ00djuCpq5l68up0bfORKZWpHSeSAnVWUJHHF8EHcR+u2728NNmI7/
GY+tzrWQ760Yk+Xuh4qvxpJGEurVa7QfSj05WPUdDZGdIdkvrb9DxXKfKocuzdecb2fVc16kKHvU
/tNc/b8viQI6M/3qGCBQRIaFyC1VJLHvMroUFUQjc5Rx0+vm2nKSVZA8Vng+2JX3jHbgA66UH5ro
JWrS8+CGx4WJmFtz9CCF0D3noSpPRlfiUerjzBw3SW9vfMrSOJwc7eTnmCVPhdr/9PTojIswEOPx
LNuwTsP2B+oaC08xE3rZ+sjhykLHGs3syzlAMK3paSuBgCmoySUbw2l2TpHgbovwlQpfgFRTHvp9
CnpkYWjxgpPpvxh6EnjKqB6qISF9raV2K1LaMPO3vtnsTfdRR4RYHY1Tm3rYYgansv+R181L7Qz7
PNDuS5yPdGWxajCzA5kKVSbFhlRMPL6cjMhWU0/uov9ckPrwVCFEVmLOkfKZqLt/pO9zbzreyQL9
2QbVcbSiQ6VLOxe0kGs0e30Mn1KFZ2u523eLyfjcx8K7WvgC8JgYBFw+XyiF7ZhYPF9VdDvRa2hq
kFsxft2O/9vEr6x9DFRqec3iITE7ss2Qb7KTnJWXI6PW73lpmbJYUZ40Iyh3tbtTpOouGsyT5cDi
g1Hzuy+rn7cXyVzWiEIvJgFc7bBGEAzU93sUaUsz0EFFbvAvXEUqeFIfNmje7TwD7HBoHiQjfDI4
v40iXFMUX3vtQzUAFtPDQyCLS/zvvOg+SGpNZVR61vZjQ0+da8Ht55w7xQ3qcGxmjeIav7t8Tjon
3Hgbd2CCVlpZIkoE6UAulFdHjr5FI1iv0mJwZXjpqnStW81a7ZfW78zyNRDWVuGqI8rFU1w+w1jl
YxTrpFE1mneGnBz6KHhqU/dAif9gD4hFueoptYOl9FV8g8lGRr9BDEhXFrnQyUZWYppFuUnSWATo
CvnmTv5eKfopdiiom/q61oY9Zcr1CELZQba6TxezuJlYSklNpI9w9TlaJm+uVVXnGn7OJi29HXBG
9ACiJ6dAH66LD0N3p0JOZHGtSlNDvtI5D33wLHnNQkhXZx9DuLKibm45uEhffgA1GxU8bXDX60GN
6QVAcAUKnwLHovWNfm2PwyerkFctvKMo9L5XmreOLWul5O2drYSvjeftlaqhz1LgWneKZeeXlCI0
qqqAnIfBWQ3FQsoxdxqLcq9CqZhiKTTsyyc2KM4ixy+zXDTvY+F058owtkZdNKu8M3+Z0YAq1qcQ
DvOq9wNHAEZ9Dxd7PbkLNXzezfXCNpo5E4DUmtDUqVNxCZk8T2hEQac4LCUlbVH/Gla2mTzEUaSC
Oix6ECLFd6+BtogcfuKMqD/26as/DBsz5vYK6rJOPepA1d+scFaXzgaHqX51VnfAUhXD80jNAvyZ
VR0HkUCPDqMNawnooF2w62seEgXbpxRagO1FB09Ofi/MjsjFphtNMPQpqHMKGNMaUJTJ3VAMLHO/
SA6FlpxtLX+0UufFdJE7+RiOgONHkJGtk38PI/tjWI1nJ9KO9Ke+9jAvbz+OyNSmT6NS2BdGy0To
6WkUN0gbOhGnjxWUj2bY0ieyf/m1BQYpAT8LWD+Tf/77IfEF4rrCfJO0TE6DurKtLlJHxEyQtaws
eSOqtkkHLU3ZA1MRYotLn34mSTQ08OFC/4A8+a0s+C5JLHMn13DM4gBSrK++L4MCNQ4eAmpVzj3d
Kx/cQnryFCA+HbNf2UsGk29bcDrNWD84OAYiz0A743KLFrY9KnXJA1QpLfMo8r70BcwPcVuOpLNl
RAfdDFD/9FeDjmZi1uwbgOKyqTz1327P/tz5QlsI/XBRcL3anBmNz3bokZJJ43WeO5tCbu9SK34a
bVQFcBGzNxSVdrfHnCu7YpZogoPgYia++uXrq4E6SLHFwRqQfzlj9aDU+lFapyutsH7bmAtiArKS
fUQd3X6/MPZcNEKM+e06htbM1dXcQf0DIBNyBzZE0t+dYX/EdOOuop3cWsbBl4yDRaeEjgmZmL9t
6+LBr/VDJkGG0ey7XHpceKC5xWgaQFe5R6G8eZWGOWaZdg6ijm4bnuTWfx7V6kFXvX0flw9mWD3Q
uIZjlRxTNToowbjAh79eAFwT6SSJpiFyIfZk+4UhHITcYz6Qh1p7rIMxPoGu+eh2/rfvEa4UQX5Y
eOPr3IIhcYgi7jo2PgKTkz02fTsbQhWqKbgeFDtAi3hHJzXvykHjonYycg/iJLAJS7ujKnwO1MXc
d+4RdHYfhyQq6PA6LlegTQkINHeM1IKrASdKDhrSkgliaxxTcUbBmXnv0ZwaKVDrxmdcPjcLk3Cd
V4g7iQltA90WDqHJqTh6WhnbOXUIqnF7kexaXX38U9eNkBox1nqeHMZTmv8qVCSxTA0z82F1+yGu
6wTgbSnQ0DZC9lWZ1ugQmAOX52Qo5CbJIYLulHnRUwAIocqhLBGGbw93vfVUmaSQU44yO+m0WIrv
wm4TdUpFqg1vite1e7CbVb8vOnMFAPP/bSh9ssRaOQOhlDOUGvIBRw6T/LFOhcxwtxTM5j4k7q9o
cpFscZ2ZDJVpemIAN6ONisCnapdP9mDtMEOAk1twelASkddylaM7TC80VBHYzIzXsDQ/SJ77enuC
5/ayYzDDFD8Mm8rP5QRTTUBaVrFoHgXZOXWqYznaLz5+bP5z3r5acDLlaLHGN7OVSJ7QeiNF54o9
DSBVhpIOGJl+UwXdDojxIQLDqlXSudDb7di4SMYHh1b6krN85TyFMep+uv3a10kLoYTmCBqUIo7K
k3WVcUtX6sToN83W7LN9SM7oR1879UvN8WUPi28888UxJMFDlARbOImKlO7dOtarogzSAk0J1wcT
ZaHml7kfdTgy7T8+LQ1JhypjpbvIsV9KE9aWlj6rxVK3e+Zb89bcR3hhWmnT1otVtabWZVK3sVAO
ljXvOW67Oz0ONwqCOFXRokUTfKO39q8MzkWpD2dToCmiE0XyNE3m06Kpey2EpWVQDtHoExY5kpta
s00rhGiQbL79aefeUpiJigaOg9ynWHzvprrNHHeonB5+qx1vAi6clu9vG9PYROh6pOjV0rNVimjp
hLo+k1WRASucy5jukRldDjumOSWKMEEjkp5R07+Yfbgew2hPspZaKxmKjyc/pxjwqkgX3n7jmSCp
cu+VEVDE2RC/yMuhHSvRcV3Qu40ZkG2r8bmD1Nc0/lr3o4X299zkIneLXiP3DhqLk32TquAZkWLu
0FlAsEiL8TXAYFUOjhVcMcixW78zD43fL2Qcb3WTy+wXCz+84lhHqMi90Tnef1RMC0Mlc6xu4+j/
uC2ouiraFQX+AX72GtAMyKzvGgIGseXt/cT52CngWRT75fY8zwUNEBMiZtGYuEpCxqIKPD1TEa6O
/b2fGasWa8fARtWgbKE5StvaXCqqzM63DqRB7FixZy8/rRrqRZ8mvHdH6uvRm82FNkTzFOoetCWa
k9omj5uF9TSTbGN5THVRFz7TLK3JgupMgMg04ruN4iQbu4Vc6inVwUVgIJL2+J7s7Ahpd885xy0Z
QKBWx38/0ahXq+R8LDFVoNbef+2mtSozUpnowcV7YZ1zLAHJ3qW1tzHv+m7J7nYmpwE2gtkKdwuO
pKutqxlVXdoNAarwt4WPv0OI0aL8yU8oytBwuf1yMx0uZtdgbnHltGn6TxJJ0/BtGTV8tivkEbtA
F+MfZTS/U8Nthn43RCQ5zlNnqgsn/dXqhbhncNSzdCE4v0EBLyY1yGhbZSCOSkVBwcFEJ7zjrljf
mZ6AAHWYCS4lrCLmXezatyFtYTFF1YQL4+V3NNDva7RikDfAIvKVmpR7KevvnCz+kNBjyG3z7BZj
uSl6NwFytwSVmdi7cfAwPNGQe7sA7XD2XA4vF4iNmB3lAUku1p0afkNIycGMpuAwXudm8nvoqx+O
bT/a9j5KoJfK0S+9UNaWJpSfBuMuiPsvKrp3txfA22VlOi3gzfj2lBMsMEuXz1VJJu5emQqGR3V+
+bH0UWr2Q1MfDN+F9SWV9hqZtWGjBDlCIjYkGDTb1PAhtUx79cWHGBx/jtv4jP/wE4a3Py3ZTdaF
Ut+HlnYIaOG5srAucbQWIQ4UZMJx76PfnybelvNyqX9ztXmYZCwc+cjUYRRkfC9fpvFCvcONABQM
tgdNBGokGTdp1e16rO0MFEVuT97sRxXlD5FAivLXZE3VemkOEGHlTVjr90XZ7YLxe+Z/FN1y0SRN
lQqlPbTZ4pc4CLeAoVEBgUdexeh0eC/YxeJ0qyxkONf1UzEJoEzJbmhnyurkWPSCobKankmI0MRY
+TIqPmGCGo16h5tQrHb7Gg8pPdNOJpZ/KWZnRbNVwFiuFybnKs0Uz6HRwOdyDqRxGrhRhBnq2qV5
ngfKWYFVlFfJvetWPwimWxclM3Rs7xwj+FY19qe2AmkTI9eYLITvN+uC6QIHwyDjC6KD5pjue61u
2g6JNxa4Ft/Z2YhSVXg2BnhiXrpSFe9T03nPUP9OuFRtweA/5SbnNoV4d0DoFvKQxAUECuQGiuZz
y62/l83nzhvuv4ej+6k0aKO09kJmM/Ede4sWAvvAGcv0XaNPjD7Jc5gmQNxs6c5jDQkrkE++Hnwp
q4pSa5SuPUuj4UeTdm3SGQ8QzF0ZeoWlSULzElhAb5+1PHk1+MMya37ETR9sYsnaliM0cDeWMLLh
8KSqvvDZRcCYzDd1CSoTbAqgndPCgKfluQ29DvSKnayTArkjZSsp+b1RI7BYR9+yVD3mHQ7LSM3B
3ngp9UXszvUjWHhoAp3BeRH3tumVdigix7AyW9TnpE9qzYGdwEFqymPSdT8qzK+a6Nwh4pAGd7Q+
otpfKtBenzXkZZQJCKcKVehp98lsVUlLNDqEwaB/tEHbjenZcLsPUfcFsiUOFOSqPVpn5q/bk399
rDIum58ETRGLfRqPfKvS5ZYX91WsZGs6kb50jswfNc5QovoNxWZhpV4nEBwaApRFCRbr2qs2Vw1v
rU31kAafr/6s1f5sF/KT7qaP/pB9gzicjd1DZ+iHwUQa4vbbXkd7NEg4VQ0q/khhT8Epem+kLVTT
flNwf3PHYFs3414JjVPe1qsAWNrt4a77qeJVeU1WN2eMMT3CXS93B6CI40b13F81R6UuV6h9RQWa
AIDEwEk3jXoM/ehJ6zi06/oXd+/vCw8xu7RIhQkMKB+QQl0ecUUYQXZLMBPLkVQ1XWtbuPF5qJ1n
A+feZltFGGjiOBU93x5XrJzLXU1uYIKVpEQCJGzalBskRTI014KNWxK06WLWqrVNrO8gD3a3R5pd
UUIEwRBXK8abJNwD2jCxLNrWnQt21aqAm1hO/iPVHzIhkIuUUytt7Mz/xtf/dnvsmRUFFZ9EnxyR
lTUt7HtuVMNwYt96RrwZNFr2NVmM8lsGAqcU5uH2aOIgvppTyP3EKqSwr+6REqIWsE85UXTAVIL9
UFAhT6rmzunds+gckkneN0uYtrkYQXikhcASvr44QrvuR2UkRoRuRqtX+ZlK6ncbNpdpfM5djB7y
XdhVX2EYH8xe2ni9u63RLtP6lnzuSVWqBzgs47pBifD2dMxNvsNlns4WFgFoGF2u7Eiq0kaPOuAK
9DO6rn7oOvTnig8G6XrTLFXB5iYfEAdnq0mtgqT8cjSYgEPQp7TtrKw7AjTiVnCfu/kuc6QD2KhV
JPtHdAqWkrOZo4keMhcQVSDm6SBcDtuzmmVZYoWZengag/ooCa0yod4fGIJrYn/pQ/egB+hAF2Px
KNcR7YNgYTPPbTGFVS5KNDRtrhpYCS3Bwq1lOhilj+mD90/pvcJlhMAf7izkH9GRiUITLWdT/Xn7
Iysz807R0SB60ThA5l9M0LuK2BBSF6qEU5YeROuu9XZa3+8RF4WH+cFzMG0x+x9R7H4R0Ho3iV/x
gfqnl+uNiRmVJY1nvwqPXmeczf5RsIEWnu6qcCYwB9SSQEvgPsDd9PLpMmBOY4qWzga82aFEN72N
/mk5UFcDAJHeyk9JIK1UE6VEI0WoR3aChWvqzCYALKJxJ6e3BwRycoLLpVoNZtbQWU3kD/DNf3UY
h0jjjmN9G43SwkKYieokCtRVQJniHT3N1YrW7XEIoXnm6eYnw6iPaCt8kELlVQ2VparZ3MpXQZrI
IrxCVJisfB88NcRvxqqVxxz2r8B1empwyhP6NgjTEZM2Wmyt/fITKE87WkrK5hYe9DuHuA7XEKza
5acN8yBLKsjVANX0g09VvS/1/YhLpzsUSPn1H9Bd12hr3F5RM6OqIOipFFK8As86CTO9bQe2hCTF
pk+qBwPFNOOjJqE75nV3vfrNRYy/H52/yMneqHU0Ufi5WkSSVwFjLJp+44fefaO4Z8+XXqS2uy+T
U43PnvJsxkAr0yBd/cXbwhag0k38duzJ/dtMu7YtfXpJWj+gI/21z09jqmx6DwfqFJkiSBN/l4JS
7YaNA4+DdH+aMLh6o42SxpeFkyxF49Gt/Je2abcKoqjRscSsYcTdlFh7+2VnDlKVOhIgMxY0h8hk
q3ZKWWt5mhHKO/jwmnbSKKbno/1RGVH1Qu1V0o2F+Z0L3PhBwdQUXBoKHJPWjWIiX1D27bCJ1PDk
yt6e8V6CVFtrQA/LGuJeCK87+AW3+ukv3vbdyJO37TU5kXKEByCKV5tw/GLToUOFGj7/vh9klP2W
QCYzkZBqL6sIjigd3mm86GHLu2ZHi9toO6oozcnIqp2B7zSmwB88bSGvnomE1PRtQASAKoBMTvZp
MJRKIFsC0YKjNiI8uwJMZy89ulWzvz2Rb8txkvZRBrRhBtroO1JZvgxEQe8bqQqbaFNj7iT7w7iG
YjcinR3u+zLoNnI5nFz4/NDn+rNh9WtTUk+FYcAALduD0uS/+3xcGXkmTCNze4PyykKWMjv1NBVA
1KByRHn48glbQ4lSY2AyQqw2SIj3oM/3LuUSuME7uKJ/cV1WBZKIthwoYmsaJNtwRPRAwIm80NsF
RoJjdfoadumrUqJiRmPW31Xj57HnUnX7W8xtYbrNHAZcpWgMTo571U4KK/MDUk708EQZuidsBCNg
BlPIcnS7Cp7V7SHnDgSDpB8opk55RKh0vs9/2tHWO9eBeaohW6gOQGLyvZXShx1ee2w0kmI8JJA1
bw86954mtHOomgql3mldwCv8YjAArWw0hJsUOz6g8/EQa/ImVfG4bfoPFh/49pCzoUoAlagCmfp1
CassUDBCT4xljr5TjwAyWtMnqaEY039RPAw2Q6h2VslCtheGnptiwFngfqmzc9GZfNUxbUJPHzF0
Dsdob9bgVA3RHtNXPp43bfh1RJHXNRY6GnMBhB4KfDlkBSg2TuNjXrVWGDBomwcnUfgl3UHQRtv8
RYuV5cPVAerpG2lxWvfoxyZsYo2hugxsM4iq1MDGmFqLWrkLUX92KhmIGz8USRCHl6s1Lrsu7Ac2
iIAKyPBGc/ysxdVwkOs1k8/X874O2lJeOldqUbkF/s+4kxjp5QmSbRK3BC08x9k3CZHnQbYRF3kY
dLZNArQ0vRug+yYPgn94e+nO7haN6rkMvOqafVaHWJDZMgXqok3OTthtq9o5R2F29ptndaSxQKf1
9ojzmwXwh2CazcAS2jZyx7bhdG0HWJ2I+OylyEOTonyIO+/oW9oRhj7iq+mrlv9VukjxGryAuAcQ
lS4/8hhVqmS1JVXDDg51uMuw383TcR8dExvn3bxbhfcQTRfuWtc0CrGM6dYAHIbndFUo1qS4bfwU
BFmuqYi4chsdRmvcuhq+O8W95OIsqTbqvZGoPw26FZ7fINKabETnYmjSclUN7h4hnPuu9zd2V4Uo
OPUlLus6ThaKu9ObJSbu3LqAl0RhlWUB52UyT35RDCpSwf3GssZ9jn+1MSKTOHZ7JNgfDWujqktE
zNkR6RoKXLUl2uCXX8YDze44jdpvZLSKldHdprDpazIBo33VGTwNlmgLc0c/FXMsIeEacRpPjv5K
6yvXNytiJ8xLvZQ/KFWysQbrxQ+Ug7u4CGZfEEEWGdQXKMJpj8jWtbHr9I5aeGCcmro5OmWKUGDx
YOBwgK2zWSzkebPvxw5jLFpj8HcuZ7SsR8cKYt6vdO5L11mreAAIcYZ0fIjHJZDkXPQkoUTfRKje
XEH0qSaHUIFYML4Pf1GpjyVxLDS/V5UKFOdBTjAnUZYO3rlBxeIUjW4aSNPTAdusOPSaki9oQEtX
vWe/xNclkleKK2+z1FklpYqi3RIoenZYynd8xT9yppcTa7i0HSufYZMh2AZF9CQBefG7YS9Y8mkU
v0IsMRN3IVTPHhRA2UQVlX1ydQkbh9AzIoVhg0Zd59U29H7E40dFhTEISx3yIl2PNsauwUQuvP+L
tMohodJ1iifc7yfbM8VFMkxlDuL8Zzcau073CAUORWOwk1GHVPUSK39ukh1AIbTqae1e9ZvzJNZV
dLh4W0C3pUSuER4o7twXsnZKpE99ZGEn8FfpObUhmVsR68qcZo/AN+BBe8AylaE+hioUF1DGSQYF
1I8R6WyOYRy/KvY/CSqrC+fidQ+ZTPnd0GI7v6sWRklVS0PLDI/wgaJhVbFVh2HvE2ljK+Jrm1sd
nRzyIM1DkNLbhlDvFp5B5DjT+xqNCNBetH0M0M6Xz2AbrSp7vsbryyPDaCfDTY5ct63XSDAsyGzL
T/XoPUqL7OvZtICKuKAfcUpe9a4HvayhiYEMzSxsKBvUTfrPZSN/KcriCCDjhIjv2snwdyF8fll4
bRHpr14bTD3dRG0OGZQrJAajB/RjcD+mA45msItE6ocU4Ccl/0I/9yHEU0n71WOpwfb8NQQVfIRy
YQ3MHBFEaoG9equhTbOTofKNyK17oNAGbYGKTkmSnlPPPRROvA7o0efFEgZrJpdnSFIi0eyCOike
6d2qQwMcNVdpJMEm3+gj9+w0KAF/CNPqsDDJ4riZTDLVSCgkogUkXwktxMgMOklJpU62oIq6MZd/
/L4qCXM3zCmlfI8F0MZE3CDG9m1h7Jm9xdjgREQjiKLd5KgPHAlyVo7RQKe76yIxTkDPVn196nL5
n763X5zhVxZ4x9j2n0FLPdVtvnPtH7cfYnamKYIIVJTQOJnsb8cMlZEqF+Brxf+KoI6DX1obfdAl
7fftgWZXkWiaoquhczZONnGd2IrUm8SwTHfblURBVm4d5PCHaFNhQ2mSAK80EwDh7WGnAVvAIER6
w68Caz3tdsSlotrugOq1FMh7Ud1wTXAv2BnpVrTOlXA/INwkk2LdHvbqWPwzrvAJsZB1uhIpSmSj
sfVQRi2iDrae4MsHPjZzwUrHQ9QwkdcpXqR9Baw/gCSN5sDS4ppGD/EAeIyzwIBucjxPFlcpd/Ai
W63dmAlw7uxD5gmt3QCLAsTswhfzmBYRLlAgtCIiuhKt7PjJBEVwex6mX/3tKXgC0JsssKtSWxnI
qmQHiGYUZreVQAnHHBGlXB2rqjsqhbErqLzcHvIqZr+NCTHGNrlKcaOavHmnhZWTlXa7CaPgJDCr
AwY/kXdHY2cdy1gYfuK7rCzl3yZgf8bF9FhsIxkux2XQGgfEj2uVGe8RstBGnCBqboyagrS4+0GI
+dmIUHFX2t9+3+kOfhsW5hWL3KSI9tbvexcrOxdLdwvE5kYtjZOQM2yQf62rH36jLrU1xBu8D5Zi
KAoRMDsZ6brEooZBphXxgOoLjmqOgoJyk++RXXgRlNNM/ZVhtp5EqDbhP6t11TkqFmu303j95xEg
/iusbSLJZJKlOipLbei6TfrLi7qDGLhETRoG0IvafFRzUwiU32v+59uTfAU5fxuXEiUgF42c3piE
L5apHqQlqGAv8lZhlGA7V9A5i89y/W0MnT3tgrWMgKNBQ9ss2y2l0jX3g4VdPRfNuBn+z1NMonWk
2q0fqlX3Rqp/YzMU4z6LumOGEY8HRkKI9gno3MLbz8465QlSQXLtq+AdwfnONYxzNiJ6RgBRhW5Y
2evgbupdluASyGLwpX4vx+nCopt5ZYSoBTqaLsR1bUTOpaqLDECbhtyvyhplzGCN7Lp2cMwXA69M
EpeFWpCYxMkqZ0SB4wLCBYhtknyMVhWREeLHEw+Aqkb9Hv9DhPW3o+VsrWApXM2OhsKQiT0FOJTp
Bbwh+ZPcnK6DEEXsOwTOdDQ70nMhf86dJfLq7GSCBkXPjMAIAecyRDWBmvueR2hs1OYorjBFjYG3
FaxBBSD/idypW3y143+rxsjmIZ0jcUfHGRWxaWkWwx56eIXEKQBCN1LwzssUPlyzsDvmIj+AClF4
BiuDWNKkORdKSm2NstluUBrfvdEyUNAprOAUhVxMDaBa2POWksQrSwunzuzMItOk08Sf4Rm5Qzhm
Ofbob8HfbV6FQFScJWc4awkvG9nwCIIlQc2Z05UOBqc8wh7U76Z9V8nxpBbwX4cXvYz3QYCZ7Itl
Nkd4TQI76/xVViEk0bjno9YHt2lSjk7IZjO3jLpNrbVbI8OSFnxWEWSPIV7H+j73lb0Q9UQ3em1F
DQkWIpQYDxbWQsdq9s3fPcfkGOhtP4ioBf5hTaTpV63/7CveLqw/9+mmCxfbvtNU/W0Fv7UVDKQe
ruqAIcYGOVZXRKGwvxN1wBbggIByYx+tGI+ZhAS2n+xDRMiFLJVbxp8iU11a3zPnL3Bu+s5C5uAa
OdbmnWfAFWk3dfjfnJ3XbtxIu66viABzOGWzg1qybMmybOuEcGTOmVe/ntKPvX81m0tcMxjMYAAD
riZZ9dUX3hAdc6Pf+7axC3NzrxaSN+MP7cfSPiK7RrhY2Ksiqv/+RbC2y6GpYD7HWMemHFzED86x
Y/akcxYskUAStl8U381OVr5GSMam5PAY1PyLRQWUHjiOaKgto4ddBnqVz13vaUq7EwVhSMVgHyeN
1fGkaz8kw7yRU12NiMX3RiAbjJQw+iOTvHzQWa0aOe65dRhPfpoKarH6VMV4aUSD6/dPY/2Zdv4u
RQsvtW5Q4XNlczyiCbEPLdsN6g82TsqQlDZ2/RUV6/VnwVAlmwYGC37s8mfZWQYuMjJ6D7MWN7Rv
KvVjF9/qfe+WJdRVKhr5RTAahSbS+19+7cBp/115yYeWi1hJzYjkVkxNBcm9Cv740c9QfQlo8En1
Zv2yknLwARh9O8zojatbOMyVCNmXkfol0k/acCt0x7qB8mnYO2346E9f0Xpxu2yLPrl2H9NrEl5Q
HPOroYieBtFQZ9hVhB0IbiS1BMgjIqWq/fZRSfzD++91dTlTR6GJEy3qpMsv6nfxqA5jiysTR1mT
ul2B7JqjPhh56pZYMP6L1aD8GuA7SeWX2OUkqDO1Q8rTy+LwKLXokRnqGf0p0LwkH4rz+P5ya+FC
7FUwtOI/y3BhTVWhThmbJu+ZPkO8FbOMqf0OYcCV4E0EBuqC5Vb/ffWUAP4XYYogSdy4fKdx12CO
OSg9WK9DoD35CJ+Ev53QoMyV9txKKOwdZf04Ns4GtGA1ATGY30G2gVZ9NW/ofKdGgY7zOcj03RX9
FPvowdFtmGP/TnsZm9rTW31X2VsiAivHk7ScfhmgTtiL8iLzIb/RtbxBCTBQczcxpL2EMGwjVwAc
8K5u9LNgALz/cVd2Lt+UJjglgZDYFlfmm7rTrtrIVitotoZS7TqYQ2od78P2LsEA1Ne37r6VrQQq
mZsXfBmg1WVAzgN9bNrc6LxcYggXAgwX6UVs7oROlnZkWLbrlHTjEVcXRdeGggtdFZL0y0e0uiSb
HNBe3gfLavdqRLMEZaOAUr7GNDiWqsPv99/p2gZiJPY6y2AgRyfhcsXa6ueRzKYHU3TTmz8FBjfk
KtFwO8VUMJafOms4gvb6N8sC9mKMAvD/Ktj6gd5rY8CJkXsiEFNwAWrwh/RujL9K6S3DKleMHi3z
H/f2udHQe2SApNhwha70TR2sm6TWJiIp6uwJ3eza99ShP9I+uJniO9tpXOd721dHHL02vu5anKDu
ELL33PLyVexFOdqec5nPK5RrRDLbJwZlyVcHq0wY9nDTRirNpxgUIeqk/zzw6zRSaIdaWA9D2Lr8
0lKrjWqtJ4TiOtkrWn7mhr1FTLlXgcgkWyI9qxuL7qsNz0EwJZdjZTsJnHgMS+oTGMVl4Hh2AIQa
RpQyf4yT3zAtlGg6zsMmv1k8x6KaFhN7S9w4huAbXz6nMfVDAMcXNn4h7Z0At41ZOGlEZ6ANLjN7
oecthABFkLJQcfsXOxsMLjgowFc8/+IuoGcxmlJds7M1YyduvGgA8UUCb4RfwZgguYdTVhzsIUtu
tBHWWkb626VFzH4TINXc5IUDSfWEUGhY4/Bnfx9w7DIaZJXb6jzKNyYoO7s4dGQ4Wnerw9nbeHx9
7e2jwcidRFyBlnb5Gyanqypdz9hlyFGZSAQUUn7so4OOiLYeReB6vDA7C4SJGZtns7K/4I50Y2OH
9/4PWYukQkgb1Q9a8XQqL3+HAh+rL/Wi89K4fyis/mBTN47TyXbmnZBvjipMJ6Ry6/FXkkhw7nQC
oNfTtVsWyKOmJWnutB1SgOpZ3kVyB+/3L+65nu5gtsKxl8P2Zk62wrjI2habnq1O898QwgW0Pi4f
F2hTAk6t67y4M054eZ5qCKSV+TkIzFMUuS17/kdmtruxSU+ZvNURXjvsF8svdp7WFkoVm9jqTIlx
lkvA0fA6HCB4cn1who9TxyXWNW4Fau39z/zaW79+cDFJEv1hqOCXD56UjlUODQ2zCOBBmUP25KKc
IW9UeyGKFiXotErSAdDaPiqfhs+Z9CDNW6xwsZmWP0LMemiGwyJh11/+iBSTx7mO/c4b4x+2/TdM
zV2W0ZDYjC7iPV4tpAqJdLowDBEX79mOBjlxpLHzJD6zEIf3/ejcINCkWqErDpXBMdt4w2tbS4G9
pIJd5jQtUdlSXstkJHHvOWW4N0bDFdIyMMBP/WQ/Dd/GnYUdca67QxyfyN8+byy/cqKQXMERV9Qs
jrkc49kJ2r5pykHGfHKP3nswOY9F0cBwrhCnQh/arvkfSZt2g7m5+EoUAeBCtgDBgbJ8WU/UCKul
Sc/iVR9+C5seP/L4+xjlD1blPAr0cJvke5zcXVnKP/lOe5tlzp1SW24wK7SrDTwt2tvQ0eud1j0i
2rcVbq5TYnpwkEwgI4iK7mo/VIE+9LXfeCafwdZ3FnqlSRMeffwSuhBbb9343Lf5i+9DdjHtz1gZ
8We/ynS+bwPpWYRfRiwbRcn1JiVtFmJLjIjg9i2vABmqdzZqauPVxfeOIDCEwwFFoiB7Ua3kHGfJ
VgxYXRDsKDgV0ZRcUiSGiT3qKGMj5A8i5bv1uW8MVyAbjfyhV3dCoo7kw5tdsPbI3qLSQNtIpJhx
dOoCoBTcjxu7Vr86qKJ0+O9PWl4/jLMjfxgar2x0WLqmq6sdtS/yA5Xh2vhbZU11Q+n/GGA0YX6L
QxRBADWkZnba+CXX5wfQsGiGcwcwsrsCFCazUpqtUiOGYbgx8tVN2eHIy69o0FyJkPTB8LXxoz1B
9LCx9nUqJtbWwLiKYoZ/L+Nim88mZqVq7aX5R0P+1PV3KBIo9gEHQ3IDxNXCuzz6IzlbNPHrY4sC
Nb0cEk9o6lcNvAD0t57Obe05TuxayJHWBd2xmufvP1bCMSiglBseNp72ehuyKuM6sAaMHa681cCA
mUqjZ7VnR//xVmszkK7AwgcNY9uTgW2xpePFwy74f6SDAUEHzWl2dk84ryAiBOFea7eupxVsAO0B
QWMHuAXqcgmB1GUJvpof1B5em+A+aCaHw6tt0tgHZ1H4mIR1sa5VJKfXKY31fePlXB8IChjQVNCs
CVNXc/mplYxJjRxYt8C6ohaexTlGpqR4ET8lQ/aiVxIkZwwXL9fXPElAu6R8UydNVNCXN6gBzBX7
OQITybmxSJScpG6HptJqL5YZqzZPdfoDwWsGrJXbClHwwG0JWZ/jZK8739k977+G63jN6kREIRVB
gFgim1S5S/0ysWsvNAGW0dhETXSs7y0tdyOgEu8vtpIbsRoy4FxgQLqAG10eP+ySg3KKooatX7/y
MQqdSRToNTuYji2uWY5ylj7UAW0NTF719KRY6R066lvB8Do9MiAnCpACTTlmnIvfYRuTXhQT/MOX
MJk/SfBsCyQVagtgM4qdwmlIoAiwjvZECmOh4dz70h7zcOD33t+NlyJyscUG4FfQP2KeQXNnmSnb
uZElfhLgJ0xHGyiyiwU2MNEsfbaDP1aZuEWFvSvVYnmDk7xWd67qxpumH9dJFa/kza8QseRNqTb0
EvfvRP3RdHdTmoDQfemnR3bm5xpJ3fyhtoF6SoYn6TEO7c3GNlyJj4L6BoADuxUUKcRhfbP6lPvK
3CtWCcW6xhgZvdEQZy7GaFlk7FQ0nUn4Dr765f1Xv7qqzhDPRHaKjpp4J29WzaYgzovWKL0wOqYj
Sjt8fCECJhx9agiOEpK1tbkxzV8pimm30NhiQTHHWsKS7LKXwCcQ+2zrW3UKfkaJF4Vnp5/cqC4R
Hvs9ladkfkwwHesUa+NFrx1B0GC0IriPYCIvyxPuHyOQtJLb1wYBRl0yPhn6i7gCRD044cIrldic
pC8Dg/jJRO5VKJlTtL3/6lffAnsd0B9R+PoGGACNR1qc1q9AGjHEa/tdzi0M72Qn1IMFSExckGKQ
h468V6KRGddbjfLXbuLy8MGvYZCkcyNdCUTFTpqbzhjVXqHoWHidSwAsAJnzT2X80YJdb/ona/hV
JJILThM12uckaXbZdN++mNJu0Cy3ip7KdAT4svWlVi5vUmnh7wHqlyC1qCNHPUslGwq15zCYaOYX
9TjjOcz9RNpao4C28T1WLgKRIApCIHkKV9HlWWCELg2lUlTe0FcfE2zkyUeBFqe19VOd9F/zbGDm
+J87WuQIGTdRo+aUG+NeSqy7rJhIqny6JoOy9dNWEsZXcjPvkNKCquLyp+V2W8rZqFZerc3HYcBN
kjMqGt9SRMO0CFy9hYTTu4O5xSW/0jGDjCSGoGiHAY8VJnSXSytdZc2jOld09lt3fooLCHwlNwFd
2gk5N1F4jrqQlYt3Dh0NsVnjBn29MLjJy8eNT7TyHkSbVuQJgB2ofy9/zOhMIC0rs/SmYNwP6ee5
Gd1UUc+2Pt13Ab090EdRld+ZxhZh9IonxXsQEwf0mYVqwhXtqC4mLKFa4rNqpR58ZBQhzylOSCEG
GEANhGmqjDEtFiOeAO/Q6N5ZBbia8VEzk71JkmmhVd39lALTy9L+tq4Gl+7RVlBZudeJKIIXRUop
dNEv3xDpbaNClCs9B7ILMy5XawZM2EEE2J/aTtpPOs43UuHJ0X1v1jfTBGE+ohGKR2jMxGjSta0O
6EqWefGLxBX05ooxoxFd8MnmioHR69D7wbLETs+582JS/bTQqETAE++KYz2ZLw3Jp1L8m30MCQi8
IHguyu7lPq7lONP8iNu9rb/N5YOEW33/IjTwGiLJ2Lc7sZPFVxNQ3EpKscYhDwppYyhbJdjaN6Ir
hcQJ+xio0uJIyYOfJbEcVl6rJ9y6zpeapDdO8/ui+4gHzY08Rl/FL5l6Y9dFLwJHY/v5q5WB4FwG
m/1xcWwWVwCUWe5iAi3Z6dJIYjKiIZyLhDOOQHAb7TIbFkuq+sxBjgjDIfuNnK75tzedyC1xptmo
0lbiPC1yqjNCL2XIspvVkX4rQ8qpFgrCva4zEjbcCqoHUrd7PdG8cJMntXb5crEgT0dbWIcAKWqS
N7uy0U1TmjWtfHU8dqwfVtDsBGR3wCiqrM2dXaZoLNwNYXGwleqGt7mr6w2y8grABA46LQCQwpiu
X8XWPptrNEidwitlSO/xMexir3KnmVAK/K4xn2oYNgwFdolJWqZ3ewEgFhoPfozpZPS7zLobxW+3
bpuVE8vPEowTXE2utXYbZpsQTwNObN7etNYXuo1nBPbxOeE2dOju0aVoy8gbuy+9rr7SnpjnuNtB
d+0rCdwNm1IgCK4Y8zVKMaOU1KWHCepOa9udZGXH5jjVyanQ233ZPZZAbXJcvRIspSJm7Vse5Gt1
Oj+B8SSbBY8zbbFR1LkYSfbT0tPV3q3z7CQytRmT2rFCHAqOmRlJ1KXSIaq7e2G3XEJkeP/aW4kX
tDlhYZKni3mC+PM3e9UpaHeWeVR6ciGQKN2rL/0oNTt12sK4rRzFi6UWiYZW9JZvpSzldF/rIPgg
ADdC/tgZgn0eEBDnr//02fBwYPLJMQBSSE/s8tkStbMmqJuFJ9pgggaqKtIBFXHM9TZO2/VbFCuJ
+A91WABtLleKel3OessoXm0qAGeK+R9s750Ubx2g1ZVeVdcp5qCcLLeMVCZJ0XaFlxNEQlU9TzO4
f7rz+rDVvFiZ8vBUooPEfAvRrKVJZ6qXetrkU+ENaGuSjzVjcLSN9FwCR/O5NMRAl1m+W1iS+/6X
21x6sS3NMUJyphsKr2nqVwbvXNB8r8HHyT+MUXcbLXULxdkFhIyNpcU2vLyweGoYLcKXDPctY/GG
q9KIlb4qCxzHq+bQTrSrrMrNRuDMt1bs7BX7fmiPSd3fG5ihC1yTHWWnLKPbiJPkxvW1EiKYZwrY
NncYEPWlk4MsgW8aMGj1AGu0I7rSbXYnRccOVXJRUeql5KUGsioCXlVhXL05DhLNmuXroJkskGrQ
CThOl1s7KdLW9jufQzR+dmheVxMnlhskTp70KAUKy3AIemJJtBq6LfWWtd2O/5W4SsU2XIJyjFAv
ygxNaq9OOME6KTF1Kt1EV+aAbXx38V2XDwpqncRJgOUZ5y8eNAmdQQWNiZ415TK7XmrOgs/UYPxN
V0Ykkj6Kz7VCtLJ3ChXRGG+ACa4eV9XAA1KHCQYM5ekijExcAZCqgOIkfbAPecmiccAIX6EAeP9p
r7piYiUEALDHgCWvLVt0Zmp1hRabudcY8hFrkk96gLePugVRuGoBsYxQSwEVoqAztGyHyCPDujFj
mXFkVhnmN5Fp71KUq3rZuROgmArtMC3ewjxeF5ZiXfpAqHziKn51tw9NUIZVY+VeJulnc1+UDRPi
bheZ0j4k9ZZou6s4+lRpvEOG6TyE3S0Z/D5UO5y4t6blV/ee+DGw5pHjBH+JPs/lxpJCaGSmJOVe
HnxyYInlBOsgR0XczbKH/0OKtfZt3663uPb6jEIlcHwevnlEAdO1OZ4gJrzKn45ywlNzVK2mdZ1s
/1rXisFYGO2dZK8VG9vsOsni2Wl/g46AP8AuWNz5lVYUCK4Sx41Yd4UZS56zutbGD8o0F/iXpSdr
Sk9zCjWk7JVPUx/epjJ6+UW8JT66drgMYjqNWPY9O+PyM9RxndOO4uaMqVibPNoLG9uQs94X+sZj
byy1bPuDfZl0VHQLtjYuHU286xhAiV53vJkPKOtrMYJCMZhGyrLAqXLEneKmLugdoA+XYQbDxmrz
/Ic8IYig55+jpHoksGBlqz2nVmvv/G/JNH3LQPfPobSzzHCj/391gYpvjisrnQKBTrIXN0ao+I4x
51xZsmTsBDSp6+LvU2f9ngus1bF4ej+Ure8xph6i0yl0RhbrdWGTx10fc0moHPMu2pctCsk4tKFp
sK+4OIaCLjd7z3E+512w7030hbbgo9cXNU+NABfdG5B+pJuL6yOCgGP6JmmDJL0IppVfH5pxdkUU
txEaMlFT8rPcDYw7Y0ReQfm88Rau2lfIuDF8hZqE5u+1h2mTRIWBTWUBBrm7KVEiGRvLd+ciBoTn
3+v+x44hWO1rXhDOz++vfd3mBVeJhA1aVSx+Tb1WGaNIRe9nXlP/wjWG1iWZPWiJKRgOqtQfYsEV
krtDCklJMKRoxgC93wsqY953oMGYBnEQ6X6d+uolC0y3GP68/xuvsZivvxGXXODTYmMuZiAJDeox
xxDAEy1OISUuOzANwZNIDZ14Sd8JM1fB29WNBMubrZCwtj/QMscCTMBfxfm4DD/pXFR20/KOxugL
1lCuaHIK67d47g4J7AYV8T3Ux4+BHx5l+0Gqs8P7b0Acg4v8hhfAEIgskkqFIKhd/oA2TKakNCx+
gFbtmEk+6Fgnatg3vb/M6oO+XWfxotUpCuRWrEOPoZwHlJog1QyMFwafpmGyaxw8siPXSQnyot2g
bN23q59atD4YgZr4Ui9JiBqIhzAsdeYsjPeqfZHuO+3QovPX2qRzNJPD7Pdgzq6ZbTkJrwRjJl1Q
pCGS8pqXKMSqNfTewFOPulY5yEN4ShPDa8lD8jrZ6H2uZBXM19FXFgqaTBXET3lTuKM+PZmEJOJ6
JH8ULfuAzgkVGsed6552RpRvrPh6WS93kE03SUDf0ABSF1929ufJCiusdNSq2CEsTNc12Vk9wjRo
K8ZAX1Vaq2LOrCt4Fgc+jZPoLCDloJ4FFDLSERrXN+q1lRST9/DfH7WI/rMeFhRAbDefLlIzdrtm
ego50iO+MK+wU+TrnWpj0ev6lMP0dtXF29eSMjNm8SoKOXcNG8AR5fj8Vcm+Jf7kwoF147l07XZD
a3h9XTJJNHroGF2he5I8UbAFRnKgkl9yxTiZlKCCLqAPmMIymPD1594O4bxsYUpWYzx8FyQXaf6D
6Fi8Z7PWOzOQWHlmhh7wgnMssjFE8MmlHQVWMUG8HdqdNaHWI1NM1MqujW9MKFWvZRM84D7UTwbQ
hybqEWClK87g4v3gc+WFbovv8uZXLr6LqrdxomuSMD38wVSvkE/qqNIlQE8tAgfBEMk3VK+9UafC
zRKZmefzLhhDZIb8vW9JArw6Sn+L7FbsWcFTnuON7GgtYeMn6qhV0CNmRiwO9puDW07QHjsjyr1S
2LjxMmfQsnaifjAxARXldARSpUtTTwCFhNeLQDBNIydL4+QxIMojaaPu/F9em5C2pMfAvHjx2jI9
w9nOTnLP/oLB9lE3GVsAvRzIKEFSiR8ojras9QfMvGS/8lL4f7PMdW2GRxqLruDoBZW5q437yki+
tzbNykH292q7cfLEL7mMQRbmT+x+DH9EW2ARg+RSq6zE1CJSjTvay56uFwdd+607W9Sc6/jKQohc
Q3dShFL74jNVUj6OuMBGnpXKyPJ2nozjXhiji1kzNJh3g29tbN6VnSGk6Rkf0Wrh6ZbkSyM27Y5J
CSY+ZvYhArYXqabXh9UxqKbI9S3/OS71ezvqPid1/uDQDmnz4SRX4U56mnIF358tOt9KyBeNPyxu
aIqgMrMkkah5E45hkvGTLIZ5k7xPyvA4zeWz3esP6SidTDk5pSFyTQjtKKrbKPUPPww+B6r8K1Bd
f6JFZ2/l2iufhnYC6hxce+CMlpPaCsmdYtCGCL5u5IbYBXZytlPGx7ZqPSPb69LWgqtfRmBcKWL5
PGDPL89s11tjF/dx5BFcYPzNbmbjsEnfD8svMwZNFPu0OMJjD86ptYy9LtqjptH/BkFO4yPQDkrw
wRr6rVzrOqdDedBAAV6IEiDfugjKHaWEpBpSiGxGeZYb/WusyL/66msb5Psibp+iqjrIWXHG+TSY
hj/gcb87KCNhevALqeD3Y+/aSxLmjcLEUSAqlqh4kEANip+Uk/LMzgzr+0xqjmzo1s0wOA7LnV7a
3ItJsjOVr1+quLiZ1Vh2m5hpQ2jnRwrHLWDoSmCD+oS4Ng0YpC7pBS0+HBOWAf1g5EOL/iaV0ZgV
6n2V+rVOEHJpk4CzndWARlvVDac7vZ+/6Q52NIWS76W4uxlq/2Oj3zSa/WxSTtcyYGpJo66G/UDP
M1FBO28B8Fe2N/huCNjCqxlgwOKj9r08yn1g85tL7a7D476v5i+T4p8HFUB6pP2qJuusZNpfRw8f
0io9aQ9Id962dc4wfvrdNnW6K6YhhOlmHDe+8cqG47cBcILIRzHzmiW8ubyirm2zBHEEr/eVuyJS
PzxWsnqfBOMXSCpfNQfqE2pQeK156oj3Qhx9z/SbQa7+IJ281Rq/6kzT3xOSRAjqMjoD3Xb5bVNk
MCOpQTZuTp0vURM+otD5LAzSmuajVWt3cpwioo+Yn+w/CqjVxqsQf/3iJnrdV2DqgLheJeCqkTpy
XsY4IciZhygRkkhMmFVsLxgeJtFfC+WcKOTWVOLDVAXUPcldbbc/OyPcYu1f1/68CbqIlkHdQQGy
6PjRXIVB0gbI1qKagI7zXW+3N40ZPsZz/knWaQE44b0d0nnLJ+l54z2Iv/zqPTjMiATGlQRiUVcG
QKlkJhSo9yEPZWERLxCnjYo7RNIdyMRCzDim+ikyjrmmbXyElaMC6lsHXyhcXa6m+1huxqaUWT18
YKq6IL2bi8F1coxU4mk/QERsNi3iV6pLKnj6CLDp6enqyz4iXe5SLlCO90aaBkIXJcnxgsQAWg0m
t3LgsVoH0c1gV54yaeOBV6prVgegJJJcC3udRVrS6Zn5HzdXB4cV1/bLGpaD1bt9h5hvN2FU1plI
7eJNocjVDzkTYhE58/9pIxJcl12ij4GnOb0mgTZZBNa+iUfJyMzBs/3iE1CXhyFsPdnP94Fdn1W6
b8A8Afwb9cYtc42V4tQzuGCcICAulLiXp54OjlbLkj28Ap1mmxQzKfZl9iGhqxtg0QGi5W8TRp/V
jqzUdB7bGTVTg+FN2P7JS3UnBekub9SIo9DjDxs/V2n/09DGeyGq9f7RWNudDvaEQmZSyAUtArki
Vd1sSw6+xjU1EdFhiOJzj6BEitEqup5GnGzExOvWKy/nzYqLPAU4ilYDu0BGSwfgS+etY9XA/GUD
Chfp+D9+Pu5OgBy00yAZL7EDZmtKY5QhtBjjdlio+rnQ8c/MXDjeR8V07nRi8fsrrm3/V2Q5E22K
lStX4TbO5kFp0e0Mmp8aYkh9onC1R9A7+3P2ogSkXan60SqL214vHpmb/X3/B4gXuAh2wLgZDaPa
gsuCLD7Am/vPluBzqzmKmnMRncnNbgMD8I5VnlKrOLy/1MruoUgEOQXjC0zxctKfVXkzpxPK4FYR
74TiAp5R+86UvKSuPuE8UEdbqOGVGh8CLW5p5G50Ccl1L59OVsc57EfergNjKWUkZFU3eWLnuz5A
0xFVdiUwTkXxM0iSlhRDeh6RZtvh3OKyw92Rbu9c4uARmRqt1c71M93Y10XQuoH955+/HAR7SERE
S/VqwBfmU1ei7DJ4FtYWbJST0msfKloPQZOcLXrtmfOPzSjF9I70n8IMRQH1akAc9E4mSSaRp9Tn
IyXzXdXq53JM3MRPD6G+pQS9MsRkPaA5ovBiySWzPJRbLH7zngRDe85j65Cr7c2gtgcNZahi6u+j
G2P4Yma7Ipd3Kb7WiiS7U0ThDQN9I+quXXqvxGo650L0c+nf0pa2jN51OiLNHKNDXdyn2nMTpA+j
fYMlBehUdV/p1tGR2p8Yy/zzmp/shmzTfG12LokEGE4ZQWGRYRRKfBayHLOEX299ozdbRIkr7zrx
jV/1qMFlkX1biyFhOfZR0QgpYivJPznVeFub+r626y+i2SHZ/UF14sdYiU7aGN6oRf+hbIOPBjes
nhyKtHiyGv++gYDWxr9LOd1AGa1E97c/zl7cuUA7wzz3B6R0h2gf2t3BjyJQtRKIeRT883gjrRTX
0zLW2cJBENliEuwlr7MsCvpUFVozmRS/4kV9S99BOt9oPq2FVNodYC4QkYUytMho4jotq2ZEMpCu
22TpzGJa5qVAMBjPvh80tlZafFzkG8IsbskWBVdUsMAcExdlA2lrY+PVrcXuN8+0HAAnATXBULJS
X8BHR1FsUBDl1XrAHHTW4ORPKLe+/3ArY1CcK0SjSpTf8O4WwVvPSiaTCdptAr8iOniFGu8MpTvE
qnOs4BDYf8fpVV8ynwDRcDdXWzIvqzuG/oiQ4qW9udRFGiJyNidGjklE4ABI+qh0+203qbVzAKD1
/y+z2DFdV+Qt3ssw1Ok7d+GfLnkGD0UP9RBtDpNW8lyhLQK1FHVSANWLM1dnQdi3Fno5YsYhwPgW
Q6O0kg6S9qFtJ+a5PqIj/1wPlThE0oh2jQKf9oo75XRoDIw9qjVR1t/qmMeKt9lN3a0W5S9S1HpO
kO+kXj+rvf20sZFWXi/QceIfQAn+WWYBUOD92o9MHlmISsAlYEgpKK59il1m9wWdpMe4/Fsn6UPj
DF8zS++g6bhDNP6RpOmWjtRzqCffQtXeqH1WPgVpJt0lAYVDrl8c7ze5FzrXVpWPFNwpA7bcmR5s
6S5FdqGKjSdst63Yd5uq37h7rre0AE+TUivITVBfLxK+xO/owsSIUKlOf9CtZ5VYP+X/fG7IMAm2
GnUhjDV0TC4fzYjl0Zd0vQPu+NgNj06L7KD8NdE3JnjXX5ZlQMKyn0T9umzzT5IG2ldVOg9EgttI
tVsWvxjFluOHqtx6pJVRlWgDEnNMUaYCart8psJWysGeK1Syp/heTmvyw+5udHxEDX93Fo2zwnHb
6FkFuPH+Br4O8yxM5x5xAFq1KJZdLpxrVjX6PYJAXem7pgTManZcPT2km+3FlfcpXMkdUhOWUZYz
/V7O1aBXESMplJt49AEEfmuKBwZjdZZt7MPrGwWzHiRRgQeKsd8Si1sXOdjw2aHGThzYPr+1DKPs
QXLt7hRlFbZZW0orawviBo7AAp0VoCWL00aDXW3mhAXH5MUOPo7m9yD0ICoKf5v4+f0vtrZXVMSJ
eaxX+pW8gMhpzqxj/GS3aBR/e6n9B6f7nbXnJDlUuKciydZ9f3/B61DChqRrQUSHFIIM5+UWCaWU
1BswlKdXv6PxsUOqSsYrwD/5Obzw8G/jbyQ5KztFEA3EQdBEYSV+0JvYFRt9m2ZmgFRT3DCZR9h8
FFgl/6jNN7BR33+6lVQA7QV0+enSWjpJ8+LoVZPklGWN9JeCr3HuJMfcjJBSr09mRlEXH/yRjrth
7GfDvs2i7n780Ouf/s1vgHBNVifQrMtY02aynakBMjJh9Di0d/3oH8NMPlqRfzTUzJ2d5CCX1kGe
ktvaZYajbgEkVsIAlEvmhKJLhRLBYgPrEn3IOo47r85zt0p/tuVzWD3OzDTff9K1Tys2E/cE1RGz
sstPm+u1plT+jPJUbe+CJruptS+KmRyyvDgUzef3F1spUIAu8lFBttB/vIKZ+WMejUamoVBTWzsV
qmCgPIz+6M7Ng1l9ymYNhe3vhU1TIvgO8zifs/2QD3vV/qXyBYbT4HzX1Wgj4r56Vl+WCshgEm2F
1AJHatkJqqPEMHM94v6Kz3mvuErwCaIEdhBPg//cqHdAVdxUQ8f+1Ldf5uElkA5d9c0vPmCz1skP
Zffw3BeZO44HMzvKZetq0b0+bVZ31xMDXh6XA8pGggq/TOaSwci7BE86bzR+K8XwCDvkkAW/7cS6
9Z0ROdTmdoasLNnPEw3D97/cSjy9WHuxTYZgakpl4q5IczE1bY9W3zBG/6K05WGEkBKkWyCV9RWR
RqWLxBx7SUPzrbmsOp/JNUavbs1QizaDGxXI2/Z3RoP1eyFv7IP1FQH7oj6CRNcy/9dq3e4d+Kue
Hg5H9uHcfcH89tij45yh/uGPf95/pythnHf63/UWcW6K47oxa1TQ5pSA1ms7PO9AEs7IRcf74nfI
AGLMf7y/5tpdRdcbH1DUhxQyqUUob8nNZxi73Eoqtmfaz6zUbmQ/2Rn1L0nTDoO5N+QZjIt62lh4
bfdqoiIQOpoC7nsZaPQUhoKEmKWnkunKIJ3GUoYh9jcdAAeU6GGlPXNpImlqYea51YRZ+7baa9tT
FHdX0Da1SZuYbjarl7Frps+58iV0voK2bdP7WNvauyvNLyIKfU+4L+gqAfa4fNi87m0rV/PO68uP
DpIlAz2IRnkJtX1a3GTj0c95WDPcqf23mmHDUUvuJ+1m442v7S++NfL36IaSxy7e+JBosQwBpfOs
8VOtKruoiTBIhpb3nKg+jl26J5ePpokmd++mvix+EEQhBXW00jVPdle7AUS+bNrY9ms3GwppTF74
bQyIF+8mxTY18EuypUh5EgVQEneM1BVgtVvK6Ct9Pz4Dxmjwfyi5ruQdlVAK8p5JK0a0v6K/gk2A
InicQCCl6c9csWi9TH4ch40adKUTLdaFLUyRT4f39Rp8ky85kdpEY8DlHfa7rsCGk+AB0emkDje5
ee6+d78MYHbFUZJf6IQW0YF0ynlyABrI59D0tkrPazYtsAYuDBBbZPnk+/rldpQgDUnojHaemt2O
gYe8dFfMuA+Ed2kunyLrkwo1qnF+ms586GE5p/ZtgzSbj0UgoqTlwd5EW4gVr65cepQKFFYq4mXt
0VJf6YgLkd6I2fKg3ZljdTcSB3F1a9w8zm5k+T5QvtTgZGIjc2MpO6dp6pqzs3Gzraab7A1RtyJ5
gn7y5ctpQtVMKVl4OQGKk0HjycHAHO4xCTM3LxoXq2bPkJKdzR3UKbWrnctg40hcJWF0KdEz5pIT
grdUnZc/Ab91BkPZ1Hq2roN7YN2co6gnO5kJwUYVff28YjHEnOhFcApxO7lcbAraJqjQG/Py0JNo
oilfneZP5Z+dyVXSfQM2LXQtrKF1RmHyxst+vUMvvvtice1ycRVz+QATEp5UOXfRw5OVuILgXXtD
+Hm2PszhjpbtruZtSwcUCCL5w2Dvy9TV0gfZ3s2nSY3xmv3exsPOClxLpcDy0a0tdvlPNQl3kR3D
cFROkDsOavipnD9W7VPiPHRy6nY62s2V6vbFk6xlLk4dO0ycd3mY7rS53CnTg5LtA2uf2t/1TnYr
Um0DDcRBcwOs5rATqFwzPED4DvrfGFm5RmKh/IQaj9vFzA5PbfaxAR30fhC/iuG8L4KXIJzDRLpq
Q+AqkElR3rZYWnwRTCihEpxPHlgCRuVoQxBAMnP//prXY0rIxtzRDOpJTmAcLHZIKkldHEvIAYoO
pUD7C9ElEBpuCX6TflmRvPwPaefVGzeW7fuvMuh3zmEOB2fmoYoVpFJOtvVC2C2bOWd++vvb6j63
VayCeHsuMD2AIVubO6+91j9EiJmM/rfAWHh4nekvtSl6TG0cDU1n1nSWxs7o5Pa7OKKi+YLprzu/
JE1fWWtqFm28BFcSGdDZgjxqcLYg5azi4R46tZtzRYcwyM0GOzQowhl/9iUcLdgWWHoLEb6FYT45
A8UwoxEq8j1cz/IsOeskfsYFRV8LI1xZ/iHNzRXCtGsByBbacrL6K2HwDTNxlR4VPiE8NfSbcilQ
ODvmH75jFttX8lA4ucZ3eBOwXkw8NaTeir7bjDLiQtKAr+nkFgtH3jt2bT7wgEBEZO/w7JqfeWOt
yWUWmo3bld+a+rFy9k385CXrUX+U7J3d/uyIC3nWRE3oGrvaW3nlRhm2cbkDpi0IYtZSkur0HciE
kFQRwFxyRtyUs8PJKSYHtQ2SRsNWqfaWtXfGg1khc/G12EsTz8NV7K+gQpIxTxtXs28q2c3Dlf0l
166MndUjTrUu34x+7XgPWnLx+Xp5f9+djNhfn/ce2n+IKvIKD4MuJO0TBW45bYx0i89adRcl6+q2
GtHl2A7lJrLZl1fplQyGptbZsYcp30/ZxVVWr2JthZp7I28CBQTAeg8AwOnvFWvh/HiH1Z58KGcV
uoHAquBPHo9jGkWJNymMozLqG5tRCxCLgjHzgpfiW+TDubeH9MKRsQC0FJf65Gbo1YvEaXOoNtVX
5O5W2JusWu9XFcW7qfiCrtam7AihDek2Nn8ZMkQFa59QRjWvi7Ckhu+Gsr23+3xvJKjSo5hHiI3l
gepsMy/bAyC6sIx7YoC1pL423UQt5CtainXxHJf6XSjLW+BuMdamYZvsG0n5jump0LZXhUvhSxS7
5WgegvY5yp5M8yIKSAAY13q6Q7t9FUtXgVRuWnDvnnzny79a7S5kIYPviLHSTkRHysuciD+3pucg
j7eJVl1oCUAehJe5kD5fJua5Y0V5jz6BXpAqmB2hhuP5w5CrXBniK7f1d/9Q3hv9tkAbitvxELX7
CawvVDp1r5jA2qjMbPphrftIvKxhZJTqpVKvnfbuAvcTOYpXgYK+VfbGAt8YxjYkmq0u2H3avXLd
vKbbseFs2jhcz7/MK+9Kkm7g8ETDutLRQXFJ9qjGrogORXPr2VuU0ZIH5abcOndBAcq4fYGr3kW7
hUE4ee+JrQzgm8hW4Bvne0Uvpd7XSr1xxzbfZF/b7M5GK/GHfyt9q9klrYWl6nePzNLAorpP7YNS
XSj6Rk/2JViQ9sZqLgzzJci/Js62DBu4beu6dvWhWBUUr8udlG1GX11XGfmBBgjHhRPcqlC1J8Ul
npn0LYxpDBJeAmNr1doKwVz/EWyJcWtFb31/yNob31mnz2nxTXX6dayU29K/MTzsqmKOQEpBIFZu
NW83oPqn+r6bt28AGK9Cf6nccG6gQGcAREWKmHf5LM84ymru2WpPNAgZi4wcW9LfCBOCVVa/giFe
uPTONUcZjFibehTpttlLJE41JZKsjNR1MGy43PPW3AuLg9j6pUXUxeIl8Ltx5n4H7QStjfIXRclZ
dO90cSD1ctK4BWS+sXgVci1C6fbz9bbUyuzEG/DvKKk8kl4IOH1052oaXkelWgpWTp7OrGoiI3iq
ZDBOX/QpGn1+kQioYvtcwP534P5MHKMDqWklHg7p9OT4t50goHONKyOkpaG/AeSx0Ssecs1Sxfxc
pEg+lwgRkQtYLXNFbweKbGRkiGfzvOVw6VX7UkIFNbN/JNHXoFNdHpW+p7ilo6y95v7zQT/NZaH9
wDVDYUKwTjjrju8Zj6DZDCKNx3xfrkTsJlCKgpiver88QBJJgKwacIK8evy85TMRE4kVoOQYbyLQ
M19Ube+kXRSRAbVDwmBEBlX0ZWItW5uQU/M3xzXapUru2c5SZGLnMMtk8GZLLB7blDgqqqEOYeca
PAtWmPALEbGq0DoUeSS2APZrzcLiPjfLZA5I2nOgygal3uNxDu18knEIoLvxl8J4S6TVWD+Lcbai
J7m5tQNYXRIYSpzVpHgpK3vmbfwO0gUYgkLAiQOOORrmQOYbEWLHW8XdbSLSNygEGt2rYZVLXT3z
HIB2S+oGh8x38efjrhYoP9txBAEgAnpvVeleLbeGMmELfSsIdnWNiqIFOxX91c+X1Ln5FSY/hJ64
FlAtnUXhSWw5fetYlYvS1NrsXoUqvCUw4MELh8m7Uo7yKoRyFtoV4cAsWDtqdxYu4EWstjAmeYEj
Nd9Xb41+pfQ7x3jFenXlTXjmMu5huhY8Ph+riM+bP3NwCmkr6k+cZ9TbZ2+gpleqPifVSA3avGhG
fV/037whXOqkWKHzTqKFxGNaFzyjOREsi8OMU6ThpNBfxvbBINUY84INoszt9HaL98/WRD5ZbW6F
tnjm+9tmsFem/PB5b8/kXgBisIeo3fLqJCV5vLwSCWKKMqLnZ5JWiJDn0VGXNKovOdG6Xd+LpFtn
rCpHXw027zBDcvsl6djTs4tPwCVCcD6IjOaleMPLcyux9cIVTCoN0URBAihTyJAhcR+aF20RXk7J
AvX3dBcftzoLM3AMruJQyJMmRbrHwAC5AnTV9T045auyyO4Wxvl0GwuWN2AU8stcDu+J4Q9PJcWO
0zSIYXp62MpjSryqKmXd1TD8EhsfhXVV4yKFO3JAeLXQtHay1Ig2BU4FmjM1gLkKktEONacVdbjJ
uTRR1YoAXqGb0KrpVVaglizMr8GV6SzBCESm0BE3pyXX5NMw6+gj5tsqLsIiiIygcmXZx4oSJdzQ
2MvQeVR8170J/NeSl+FpyQMeBdI02CcgmkIeU+z0D0NedmWTacpYuqWSb2If0KApu5HWXFiltBHi
V4UQ5pWwuTD0Va5Kbttnd02S7AMMJLUlnvKZt7xgfqLyykoX9cPZsUbc08dVMJRuZwQk+vNV00Xu
jwR0b4bWmV8DMuR57COjbXRb4fwk7lGhF2xiZYfzj5umtz2wohbdYHtA+8HUAFre5i02b8UKJKtL
nujzpfMu5n58SvGpYKWR2kfVkXzf8RCmvW2PytigfjpEGzh6KGxAWCfxIAToHRtypu6vKiRpVLvd
+FO7SuQ74RcRXmTtd326abky7OZp6LBQbC8jHyUQqA0ie1MFwaUZ4wqolheSXS0dr+LYOvlwqlwC
LcE7Yq5aXuIoqXYWKqlZ/OoRzZto3PUIQSPRKoQrzHo3odzZ811JuxQTn9nq5M5tmdeekMqa35uo
4bempJWsO84xEQQK+ZZ4MtZFsVNTlB00bAmzdmvWC0faucP8qOXZEsOLsKVOWpVuOGKhg6aAEEQR
wjGidUu/tFN6TxTKn0LMeFQo/Nbb50vmtMIlqicCMAuw/4xaUWtqldRUXeFqPdQx8RwA5Jk5/TZv
471MMlEnl97E4y5GvcJ4Wmj9dOxpHf8wYDICaj0neXRxnuVWpHKqS+a2nvbGnTQJP81oHcXXrbfH
Vm9XF93282ZPD7fjVsVl/+GkSWqImeaoFNQQmOX2uv7JFlGM+iLJY7e1FmDrZ6Lf4+ZmBxuw4EEr
NDo5qcEKuMxqDBBHwRMePdwOSV7WmdD/9GOm2XsWuKXPu3t+jt/DFnjsJsio4/6WUTZhoi0j9crb
tY6eVH8rx6mbJPYaPndgJO/2tJ3iXclkjRcaF4N5vLXp/YfGZ2+sJhwj2IkTC4xqiwJMAX2FVLt2
PIrGqUSWhNNcTDO+AZdJre+DFM1xLDmzcul4PBMh8ynAweA4ACHS5ulZy8fxuGtGIZcdr0GHt9Nz
PnVI42X7PhRW609BWnMULkGkTl/d4CRUdN7hTIEOmpvHUmsB1DihCDb55a6afk6BsyoBZcITWkjx
nlnZPO3EcxpNQxGvHs90YOWIo0YNWmDYDalhtR5LHZtyql7FjsTmZTz9WJje05ObCxKZIerCBCvI
kB23aBaWX2JRkEMqGLYGcQgEzd3Q3Qz44ZpjtTIG8mBUqINt3tnPnzd+prcCW0vOiXD4VLI+rTwl
BQ2QuZj97IukvQ68FQpLAb7VfR7+Gqqfn7d3ZilTUmIiAXrBhJrXllJdTXwttTNXJvqVR6SN/Grh
Cn+fodl2AS4IBwcZXdCDJ5gLroTIztCzk/RhO2qoQUfGdZAZ15D6tmPyBRWUPZLe0FvtZyHOaqb2
YzjU5CbzH47evZWxP1F6MnXXi03Xd3AHs298O/4WGwgRtNN2DJwnr+9+tBjDrOsy2htGV61sJBld
AC7bMJJ8hDfU+y74/fPROzUH0ZDOB7IHT5u83YkEWSBFWWv1aYYhiYloULdRnauiII3PrU7eVMRP
td6sGzkk756sBuMOpN+qV78vfMeZ7Qh1mBwYASeClHMSo4ZhNlQ2pOIkUENTk+4Dz3+syvDS7LtD
ldyOfbeyFdSLh/RKMHHE4QxdZlebzaHgnWOp9cKsnx0aQSHlfEBjltTm8S6K0AQHeYd63uizbUih
JwMR/5ittJ5oAJU2yGfoSlBNizKoBvlKCDemo7rz5UV7uTN3MoXbv75l9sT09EANFNhPaIkQbw8E
jnnwrUZdwQySK9NrDj6nc4hDve0v4m3O7TDBnOEk4f9B7h2PA+EzkgdJmLsNMmVj6m/1rN/2GAIV
0l5UroWjk/4t9w2ibe39qsiGYjvJ/tKEiNBrvg0pLLJMFXJepjG7s/MBLvE0jhnQJ8iUxoFSKyn8
GIUt413NrTC71WTK5DWwMkE8aRj2C6v03BdwpuqoKgpMxxzE7E+JMg11jmCffGuRU1DQnhIi/iOa
uMiMrD3sHozB3ySWv1P3Br4Tn3/AuV3ikJoly6AQms2VhpRUDw0tNjgVAorYGtx+PDgj3ixNVPzt
pkjhAF/R0Xl+p1kez3pfSUWDqlLmeqp8YdnBzkGMXat9brGFeT3NXSCIS+ZEaFZAK53nQKdCjqwm
gj/j6fIqGe0bKGXXjvWWeIcadUpZi+76Lv37gBla5fo3FGx80B6c3ZFc15TbGgWtOhtusT7spqA8
UERKpcs2DS+drFpnTreLsnTjNeG1JhkXYdsvdP1Un0bMIhB8IQUDnWv+vs5j38q6CaqkNChum71F
tXHBcwjvc2mbGRWVRHbZ+GAryYU2xRvkniRF3rX2hBDYtM/D9MvnC+xMOAZ/mZUNV48CEviB42nP
0PyWMhn1EKduLwkyXDRx4CTq7xnpusIxCbE0y0AhbJR3n7d9urhpWlg0CuEQboDZGReOVW4VkwpM
ggunV4hSnDurDJBqC+8+b+nciuO6g9+J+g4eaGKbf3hr1IXm43RJaSwM6gv0EL5k1vgLy2S3rTtp
1Vh2uOmnfKmGe35sPzSrHTdLpS6QY6EBCR6mJEtRXKZqfNPbVQz8oHI7p77yZP/Q2zrLbdh+3udT
2SyWGuUUIlCB0T95zkeGGqlGhV5b0VyUTXGRjvkPgPtbyct+D7pxb7DIo+tYDb4pOLKR2DtUeXU1
mcpqXCXFa5unD59/0WmkKKjytrjyEcrhbjsejiipK2UMOUGDobpUxoPTIg+U4IZCarqTc452Y+FM
OzvvH1oUP/8w73lfG2ZZAMRRyxvUYZ8kK3mRqt97D+xyEl37FRGH9R/tqL8anWft2hG0Vz7Rzdp0
Q+jwYTruxpji7+jvJKtYd2G4baLg2nb8he6en3IWOncVxVKujeP+dnFsWF4XgP9Jhp2ZQ7uom6sy
BWUS2vj8mJdxmm0TtVrXRY4pqb2yrNHVihcwG2+419/wannUcmPh6H3X5Dy+x4UyMtuc4iJH8Hyj
28YQe5IHx24wpCs/7IJVDDrVM+/8winWRVZnuykEKpKjbk/YFZbOReldVXC9HNV3p8r/Evom9uZe
3vB8zZ/rqTVxc0ouUPt6myJpPar1LRSiz5frmXjwXdCZUp1A2ePCcDyadhnrGMlTq3fAHg/2c9Gu
Gnvng7u1Uoo7/Y9iaG4sBc3GQ4y5ZUSBNgmcHwtfcfq2O/6K2b0VxE0OFZX3FcytDfO1+lrfewYs
lxhaFdqyVjhtIj25kf1o6QQ5d0CLTAU8XCoa6DkfD0BsDXZS5lgBlKs6r3aJb/xq5ZECpZ/f+m1y
0WvOtpftjezXJC2GL57sbANlL9XPigaFLVs4P86ep+LqxHhaSHrPs8GDktWg31GyrRLgdjSWxMCc
1TTYlT6nl1M8JZVz17d2QNEl+LvsOZEaQ4UAKRQbK9f5m3DUQ8cMWkIxXx53lS1LK72oLyej2Tpx
faPZebAQK5w7LtEiUEgjC9vMuWycKveWVtkata1Bu8Woa5ub7aNnGNd4Bu6lcXyo/ezi88UmIvv5
Rv3Y5OxGBi+iWSNZfvRV2XtRsG2VdO1n1gYlky2qRwtDeiYpJ9KN8KmFQa/DU+N4gVH4HoraUcjC
+8YFot6rCQFfuVMOAQE16LHKjet8hTvMrwqL43hMAKEF/dJzXz99bCHZToUB+iwr/aSu2Ghjn6o4
l7gGmpeJ1u4sKbruckDUvRnuE43HV5sSlyUvbRPuoyL4NmrtF9Kp+EdS/Qsk5fdSJlkeUg7zKr10
4zIB/m5PL1ZSbi2tsfEVCL9GxtdBBUlUtNtu7L9m2gAfObXBgurjVWEBRLPq4ClJIg2UUkbFZ6iu
okjfJWm/1opkbxTGHarGw+rzST9Vs4LaIhL+3MzcGicich5ugH0/JCIlELxeh5P1YkfpzqwdJNBl
u11ZHvA2e/wWdc1B8ft93KqbTvUv6iCZwH3r9Tp6KJoUERiiKk8p1/u09/fy0C/Ei6cHMvAFWXBN
mChmaX69eeFUqFKsRO6ojbtarlGVih+mQLtNsgr6sVx/zX5ISrkJ0viXP5Y/TM3/PmK1NIVL5h4n
e1N8CcoIXAvEzASxxws3TNpGtwu+xOodt6zai0ZTb9FFXsltuS6n+LL2vIVb9GRviiZhd3Kt84rh
TjpuUvW8oOsyK3I9uB+8B7y82qZds43taG86S2N9roMgVASZFFlDwPbHrUWqPWVhJ0durLymFECH
sqHq+OI0t933vllI6Yl75OjYoWuou3DR0JTAxhw31iFVXYYlKsea+qJPPjZxzUrK683n6/z0+hDN
UOJAsYteYQl73Ext9IqB9VfsjlZ9GTcNSE4gTzA8taR7yPBWi1S4PlN8XSvK40LbJ1cpbVMRpIOc
5DxBZ7FvFTRymY5AUAMN5+NoPERqfDkk1tcwU24NI722oa7wGjqMub2WBFZci6/LobvllboPLI8K
Z9Au7aezH0W9jzQqJhlEZ8cDonapX0l1ELtJlFyG9c0ImELuUCNt7U3kQXSa2ovMK69G3Vk5Ur9K
HDKh43CXyBPkkrEAuWYtiNaclknEQIHwY4nzWOO+Pf4mq06TwJQkHKjlehOZ1ZWkDjtboyoQmHcT
lE7Lk9e849Htnw4oUC1l3k7XInllFM/gN5LQ5jI8bj8rFIOnYhG5AwXmfCo2kndn9PLCWjwdeTgD
goVPMAORUZu1MoyOUagDtWy5eGmLh8LmFTpdY4izXVh3J1cbaQ1wDJzCgGaA5szWnVxJeoAqYYjV
Yb6qqDKn0kvVeysbKxIo783Gumu8YKHV08ODRoU4ssGdLpysjscwV7rIyGUrdDMTkHhdCxXMlSyl
e5TBDqlurWRvIVYS43V8gtAizBqQoZDsT7LaY6aFcu6HnMfldCGKt5Ja3KvetE3N8DrtvIUr88xR
AtiJuIMHDfv5hAFfo2WYG4kXAXsXTxKU5k35gEfaXdlbm5Et1DjlxtErH4yE8bIwp2ILzDuLlqoQ
wRflrLlJ2IT6ZBtXZoT+oOemgNZ1T76VY6rX5XQV2CoQ5nqra9MhVOPVVLYgKdt4YZ+evKxZV0Jt
AH4Pa+uEByyHXeZnMt8QjOWq4sIb7fbRTswbK7Q3uP38iJ3hPq4WAsZzrUKe4yUi8LM0frywkoof
yBV3INQj+DbTqhzUL5jBPTaB7RaBfJem00vn/fp8wM+2ahAg4WZrn5p05q2qBZwZkVtnvwyv2oTZ
8KKow32U2vj9Dg/YId8Ei/SLM5MMJpajgfvqlDIWgEE1bI8Bbit7qySOO3TTi81DNJWYWL19tqIf
n3fzFAnBBSVUbAFdmXB55tdB4MSE3SUgHnK3l3HrXKPrHIl7B2UH/UJruqdRrnc9FB8//tXJxCBK
0N9n1X9wB6CnrtB5kzItXzR7FiBlmQZNBEcwRdNJl4f7ajLfzDy+lrT+PuhkrIz1Gxb786BE3wdn
yaTrzB1E+6ZA0pOmJTc6O51VuyYu6onuprhYG8a0NvI90jfbblV63q4ocJxEXtjEHQyk69LRIjo3
293EQsIvlELUaYEudZyogj5L5EWU0sfDfRFfOZhAhmZyrfjarRLa21QN3Ka1NuzLa9mrV+hwbKVg
SVHj7IIQtQ+WPU/fE7sgQzIKK8hH4m153KM5mBXBnrTTjYrYcKXVF3ErA8uzN0FWXvm58zIBJi54
LX6+Lk952KxLC7AluwCdbe6x411fB6jH+4HQ+56qjZaMd9jkuQWaiMKrNw7HfZ1Oj7FnftNKG1Rx
V24r81DYa630XT3HZkP+3UjkV13NUOo3tHXMr2inaeFsei+yzyeO4BwOsrBq4PY7/syxDFO027zA
NUvntgyN+zDt72rVvOn84SYAtRj3qg+aPXCNTJEx6jSwtacQssqd6ne7lkGl5AeCR3w+i/q2k4qb
PiweojS7zpx6i6vOZhyY7Vun8R4kJf+pt561Gsf0oJhIsNggX9NAfzK5czdSG99kakmiitKVHTpL
lnpnLnjqo+jZUzIAzj3vqkJetTAbrAgEDjTvgRX75cbA06qq4MiHqwbQ8eeL4MwFzzUL5wQ1OAfm
ySyO8XEMyDKbF3mb/xzz+N7kZCqr6IHXxF0/WQt5kNMyjVhy0KrxNoI8i4rX8Vwmeh/HUGYx3vC1
+y6pv1vO4DZTu8+1DqF+GGhRq+8aKBo+Fnb5mD0NjQp7oVRgKCONGrMyK7wyPh+EMxcRWXO+RrBg
iDxmgxDmXh7ZFnYgsSKxfl7jtLiU0mrTlqh/ddXGgzxYLZGwzm4/WBJIAJIhEa/v47FQpSCpBmxy
3DrsL6XC+4XwNbDL9GuXmhWzPr622rRSB/OystNt4w3rJjA3KV4LftPuxX9arMN5LlVTQApBG1Cp
zXG+ktzPh0cTXzLfgSRLSeHwsacKQH3W1AGJw9DtxhvZ6u9sasJO5FVrb1Tkg5a8ksF8tsumvm5K
DxZl5TyPFoKYlQH7pnWgqfoSOrJx4VrO0zC1wSZoJQ9gS8jfkWEe5RY88VCDZyWhM5/ZQugSD4bY
09JLZ4qgRzbTm5WO2zFT93n55fP+ndt1DrQCITcM0H7ONC7DuFLQRmYP0LeAq8E14umLnqYvcZsf
YHpzWfbm9vNGz4W61Ab/anWWCcC+vdTqfAhdqO2Ya90hPH8JUs8binXvIHiBs6NVLJyl5+7Aj23O
llwkTRHqU4hGjHJyHcYSGRx/IYAVO/hkrRikUUQYS8Qzu1TQk69L26dbCuIlvqq85k26tr3swWuq
v3eBka5Cwg4NQvh5JNgAl8zaqnI1BViaiQDS43jor9Osepyk6ksZ9dd9Pl1hEn45+M6lZBd3XV8+
GIp6q6n5etQeqdSt1F7dImt/kdrFdaSrV+oQXCoKePi/NdV/fqfzLqVOUE+l9Hinm0YiWdQ8CD3G
61C/VOwfVXVZWhet8bOlMM/VFnRPn7f57g7z1zyctjm7NbXCl4ZWtClnnOhhcZPlxs75PcnzrSx1
12D0cJUp1OyQ6MEmTErq4cVNMD1MyvVAQU1N8HnwlG2cw50LrysUHGr9lxGriGgNd0CWFz73zD0k
yuXIOSCDiFbwbCqzumpjaSQ9MI3V1RgM96MnHao+iyFkJ/ZmKqY7Wy3tbVnJ33XfudVQxtGMVZzE
2zYf9o5WPGj4zGANpmobPFTuA6sM12XudBs5V3dVnb9Ulx2yGJGL8ZdGnz/vwPEZwnBDiaecAH5O
+BLq8yskz8ZxLBvyASExw2MoPWLyhVyBsiYKXNuR5X7enCGm72h6Z+2JK+1DBbbLPKMYbI9MelrD
Jp6eAcNf9X5B5huAoCqV4HGngzyF2crxwO1nefdgFmgEeOgDhBiP+bL/0MnBvUZSBtXiXeQ/9+3o
DmjyCOOFCPu7NgCBFwTgkkYX4z1r6jae1h3sAiuQCArApIIWsx/94ctoVV/MIfgW3TSN7LZSvwv9
5FuvNzep2ShuXiNkYsrdU9frHs7yPN/rrPrewrpoK5xEU/MyJYPR1Xxt1y4JUOonc4OqOQEunpFg
KYmsZkHHhKILNHwndJ3M2RZlsLXC3oVbgcjTOrNuGajNMHWQ2KtDEShXgabfPDVAVNq+uO1l/OEz
q3025BFT5fR+8DuI7B7CtOQFAg0Ws/lY+ONthO9rWK30Lebb61Yh+UmJZxx+jQRwqXQIpOw6aKqD
4mXXGn5w4+gcsFFylVJ268LalflFh8sAhM19PyrbUd0P2riQzDk+mv84EpBWfoekAMqZp+D0IdJb
R2LN+BO4WR81wfE+ld/s9u3zxTkrfPx59rCXRYFXaFnNrjYN/7AuVskaTTV8mktdsdYBlkVWVm8L
OXxwxqtRtW8b7Fsq23k0pfjVgUf+Otg3UucmaYKXhnZZera2yjV0aHoFlOKSm8as6PG/H0ncy42H
0sY871/GjW5OQ0ymBQi+HDVfzLp8TBMysAPSz7oHr8RMVnp7M6LlCWI7i7eeXNx4UrnA0XjPKx3t
Zbi5mAsTfpBMxFBklj8HC+Znucc1VpbDnaSX25par1E89nrxM5WNQ+HoN3rmX1iwB8ZRWwkKB+Su
ndbbF2mrXbfNazK95H2F1oB1o43KF6xi2lFdK1172ekNWozqgdifV0QD+b5FGyimEvkq58Y3VWvv
5Nhfm3661gYHcoa/s/1xr1bmjR4mq4mwvJTc3P5W9etagtSqSBujxRshLi6NMXHFn0G1b5T0RbIl
XKeVjdqTL/S3WlUgBNm6CjpiAIV2Wh3fy1X1ULblvWCXTb31TZ26O78Pvvlj8phHiCZo/avTLb06
Tg5LMcAc0bhuCWvGeYnZ1mOvGk3uwrKfsEO/cqT1BNy0bzdaeRVChc6nuyhFoOJJzhHRyf7Yd//1
+/Df/s/87o+prP/9P/z597wYq9APmtkf/30d/l7ldf6r+R/xz/7vXzv+R//e/cxvvqc/60//0lOe
8r/5Xzn6tbT+59e535vvR3/YZE3YjPftz2p8+Fm3SfP+CfRD/M3/1x/+4+f7b3kai5//+u33vM0a
8dv8MM9++/NHF2//+k0RK/m/Pv7+P38o+viv325+9v9Yf09+vuVZ+P3k3/38XjfiV6j/hI8pblag
w3+Ek/3P958Y9j+FK7YhcAvwkQXqKcurJvjXb5Ji/5PpJigURAgU1sUBVOft+89U9Z889QAccA4S
M8JN+O1/v/BoJv+a2X9kbXqXIyNV/+u345cjSSySWeAlwOCgWs6vnG1dY6DIO0at9WzFfUNh3cnW
2aTauyTyIBdN6YvlJ/GuUewatX7v54fh+vNjPjY+yyMJxKVAF8K+EEJBgAzFxfchCFCsRsD8pvHZ
fu6++g8gzd1gWxx6ZwVuxJX39kKQI4Kwvw6q0/ZmQUeL82CVB874nNTqPu1QDQsrwE6f9+r4lvqz
ER0ktJg/MvGzTmnyqI/4XYzPY/YoiB5xclNK+bq2l+AJM92/05Zm3SmbMKW87I/P/RrPH1dZofe5
ttbRrXrhX5i/a5tsZ7n+1ihWw93/Vx/fgRMfJs7y5cyQWm98jpG9RPHnMsTjD/G2kMxvsvDmm4FB
Tro5Z1VrnWZJckhj/VrZska2JB71lUmoUu2sb0ucu7Nr5K/pm0NCkykO9FSnNUPCGQ/loGhJgO29
iHeyDJEuh6cCoQC36uNlr1rk7ey4HJ+dVOVwMdX1MDYaePHh4Ix6se+H+kevmpe9ZlwPjQ3qAjGI
Kmw3lVYcwhZyWCcwGGRcEzzd4iuplr5D1LsTqsJul9VXpT1eJBmiP3I3+GRdtAZ8uEk0UgFVLwYd
zZ9CjV1t9EbXNtOf+dTrB8tz9n6GvLHatgh0dckOzYK/ibb+czJ5YHB4iYjh/Uj4sHLyRo/jUJKG
5+hq+IqGk7lW9rZrbFRtnT/562K35ANmnNnzCOyh/SjyhMq8olr2lRGAwBufLWL4yro2MItIne3n
++HcohF6u+82g7wDxUd86JXn98BJC2t4ho68jqVX2V6gKc7PaXFSfmxg9gTozTaQe0pnz6Heu1Pj
HdouhbMV7v2puZ36bFvpziTSWQsdW2pXPHs/dMwMHbS+PH141nf+Ptt2e20X7NNtvf98/M7u8Y/9
mx2aSUg2rqyYpeTK26Wb4VBsuo2yVlckC9124YSeZXH/WIQfW5sdnDHUNE3NaM1YdW7xFhZrE/BH
fCdtmhXvbTdt1qW69qodatxLXT13PaCASBaLggBFw9nmN6NG7oIkH54Hx7xDaOQiG4crC4BYrmnP
C6N6blm+O2rwhCFUmNfbPa3MTbvo++dhK/+SN4kbwkRbm2/JC3q869ZeOaihLgzuuf0GMwbxJwFK
QtHmeMVUpR5q+RAPPDirVeC0PD6/pvXf5KT/MYUwo5V3i0dUwETI/GFhWl1AQSA1By6FfmNe5pfD
vuFOKJ/0fbuwOM/26ENTYpQ/NJUY4VQqGTOWlcNbP6b3ljRuIx/hgYXpUvlF83vhY59mpwg5nqT2
JG14li/HDSyQa/ui345XySZ2s/US7fXsJvjY2uxIidsBrX0lHJ9Ra0UPfaU/R660brfWJdGkW96R
ZnGT3aJY8VInZyeKqoWxjNCMmDh5Lb+0u24fX1mXzbraZeulNNO5DYAGro7cI3kT4IHHU2ekSVMo
MY0ReLtJbK769OnzSTvbggDC4S4gEgaz5a7XE8+pZBieS//e6l9k7cd/8PvxPTTQSwVkYM7WhFH4
vWwa9fDcBtdJh32ekSwsu+PM5Z876UMLs3UwxV7jU5jhalEGH87LlELrwbjFSB5bC+ndoRlePu/T
2Q2F9bVOZYDM1pzpDZpxtFP8+p6dHGH4vtxKCP7H1gIuEveuc/vpr3bmuL5+SMdCE0utjQZqPYF3
1RTarT4ZKtkvVXOl3PoRRkioZFm1Zxxu47C/kiarvpv0xsFPxvhZGe0vNVS/xHZSbzvbvrUncs+x
/CtP9E05yBt/GO/isgNK03jFyhk7bxt5Wr1G8ufCyLTbwFOpylWoHAchqXz/5+j1+LyaVKAKs3ij
mBquOqLbw+jbd04OcVGpqltFKLjnVHz9hFru/yHty5ojxbltfxERgBhfmXL07PT0QrhcLiFmIYGA
X38Wfc6NLuO8zvPd+1Av3VGllJC2tvZeA00niKXO7iZnc4fmyjgFzuKjjcz4ti2dQyrTY4PubkHV
Yl2hQ8CE1HuUIm7bkY8gauUPrnI8tLxIvmsLUQXCzY5QIvk1oRNdo33jTeQe1e2NnO27zi5e+5re
smFCP6fe5ka/b4zqw4XDVjhz+0aQRg8Gof6kENYGttnWtlyXfUR5/1ZPprmVMBduGb3vGrmZB+sh
M4c7r+q60CZ5FzBafMC48JPZ/IoaEmKIqt+rWvuVduTOLOTVTFNQCSR5szV30zMU3sYyF4Hm89/G
wobOKT82ZvqYuxRaBJ4bNi3+ApbsNjW7TVbUSVZMH0QhlS1MLCRhlX+geXqJF/z96BOI3KOxD5Fz
ZJf+KrgUpKkVFkWdMrN/HS0OADi5cPWsinzL4cQY0EIAdwepKwoFXwOY9OYelFs4mEMvuNjTrX2o
NjilxqbkodgNGxK3m2zznx7Pr2OucjG3YKPh+hlSdCkevVTdj457KIv6QqPt/Nxwg6NjibwZnO+v
c2t9OEm4PltuAv7kf7DtvIUupXMcQhWRMI/BgL/Us15++tcbFlP7d8h1pXI2DWqMylMn8OznEIjR
B4Ie0UTrO0Avblpe7frB2v28nN8Tvq9jrhI+T7kcSCKMafiQiXUgStWBJO4FdncJEHOmIPB1qOXu
/StTGQyPD1mrqVMHh7uozCD3EFhhgXTa21moCWTXWR1D9JaE4JlGFzOKZSY/re4qJ0snvVY5oDan
+si2cJKKi41KrKTeQ+T/v0uSXyqSX0pHl77kcjj/nqqeeZrXYKzyOKH6oa75k5vwOxp3z+4cVODg
3zev+RailYf20jp/v7+WZUbrGzvXX87l17F9JRrFHRvzrBVgcCeZvbTTJZL7+UE8tDlQPcRRWF38
eNNR6YzLt5zYc2m725HqR2uil6orZ7cn4gxqkPjjrd8IZVYTPjsYp4KUWh9AvZkkIG4kRTi7YXF0
/GB5K7RIBi99w0sjrz6hkyvGK4rY5ro3fW3hgkYFm711jhn9fALP1BnxwfDgW9RlsJju6oM5jLFU
Mx11EnG9M/+pObjXxW6MaagH7UZcWNMVMuZ/ojbUbJaghqVdP06acuSWLIQ68T9NF4gteQSqGvam
CY29nflg4AKO7Ot0W0NHI+53QIBFzv2FOZ/dPxBJcIB78XA9rcKOCctL0+0HdRqSMWmurVCEtReM
AVgGGFTbj2PAkovZ/aVRVxHIsToImHGMWh4Re4zIQRTQYu+xi92N2OVbcaO204X7aqVN93+W+9+p
ruKOKmjbGkQqXCTFe3ak12OkBeqU7uptC/76vomK5NLL4v/yjf8ddLV7+6LpUog7L4PqYSGCOSoj
uD6H5NB8VuF87d2MT9DdAeY5rOM8/l9UMb6nt9jVf33hVYSwilnh4//zC+A1NN5OYb0zojZRKjaM
GPIxkZmkXkBfSwgkooxySe7y0rdezvdfIbjWtM6vKL51Nb7rjRsUMBsqoc7y80Ze1vHbpfLXLFdn
F2KLuYAorDqBp/JgQ/qMpfmFs3J2IgsjAZ62YPSuX4maIoU0JY6rNLu4QEEN9QtAfuyHn2ey/NKv
M4HhH/CfLmwrAd9eRyHNbqrGHKfxBBv4YM7boFZ+yCClYrMXq7UunYqzN+Rfs1qlcdCSRe24btRJ
29J3/lQ/zjsfGfFdtSkP8FXNrv29ebTAtA9xJC9Vgc4nd3+NvkruqkoZWZ5h9CGZUbSvYvgcVhsW
OgG7JbF+cF8vUT3ObpR/R3RWrSxP41D5yvAVi6G9lma2SQ28rX7+hBd2yrp455eKZO3YqhMryCv6
+6HDuit4HN39PMz5C+uvuazCKB/dqs6grnMyblS8hO75UGz8UMZWMl79LzK3S/NaRdBqHAR3enyt
pcWS7s0YgkLeDlx8XBXwwIhaICCjSyH0TNEXAeyvWa5C6Czmqm6BWfynuCxC47kK4VR3ZyVy49/6
x5/XdAUo+59b4q/RljX4K1x5QF4ZeYVbwrqD7Y8TFAFNoDIXw/UgqfbFG1DXQ0g3YwiHvsjcmhG9
re/ru3pzaaNeWuxV3KRFPlugNSKiZSiRAkW7wb59Si12+nnGZ/Orvya8ipxwh4YOgb6ENRhvzRzW
0PD7cWDLN2iXqMIrZsT3xV0FG+51cmYaDoa1GY/Nvgm1kGyqW3NLk0vV+7PX3l/TWkUWd+htCCFi
r3ZGsWkXSbIZBt+pFTL3t1ne5wiu9qUU48InW78bLasAvFJwVGZtdkN4dauk8Yy3wYW26qVzvxbE
SCEo6jlTv5xDmFegOLpUtfuovUYXDxn4RTj7hTvCXcWZHmiu3nHx2VLQu5fcP90UB7LNI7wXoxZd
gqXZU+3gWGFebMafX9OF4L84iwPv8PU8ZqYjbeGWKJ+kTlxn9Q4co7io/EtlhnP7BQKEHuAzoB3C
M/rrOEXdNtTSMcdpPxzNePydloEIeejeu299BBHj2EzsMH2u37K7SyHu+xFcPDdQ3bBcdJQABvg6
tmWPnMoUcTzTuq2dQ+uvqrc+CNpdNlzoEH5fTgwFHglEcqFJ9q2o6mr+AKgGxVBQ5h0g+M4Bwtea
S6fvzDBLd2ehsQCXAt+A1Yx6WvmgEvan1KvCtHFgIgcjyYmEP8euc8MszSOQ+S0o365fv4MhRgiA
dcOphyd7R+C8YcHIptn+v4yCBjyKeKBErT9PrsOtCI3b4ZSqd5reW9p+nl9+HuLM4wTQTXBCsdEh
0wa1tq8L1qdt7mm515+GjznxymB6gxtsZNZwxQtUhLXzkYH5ETy5fh74+wqifAainA97aXCj1uMa
vMX7T4z9qTM/B88MaAeMm3MhYJ0dBJhUyFlb0OtY830kpLNHASPUU1mOnxQ9I6YOUD+5BDDEEn1N
nBdPWVRC0ccBQHldKJR2NbCqL/sTr6eAwkVasGuRg5BBr/1LimDfk3SMBTLZ0i1CsF3vb9vI207n
oFHWQgVd8U61DhR3KwBfIELH7MI2PzcaoAlgpoDEBvWa1V3m5HqXWW7Rn6bcDGpGIfO2c7s8oP2d
zy7IFp37VkARQL0USmfGt44pF51GXUb6E+7WoNFIYLW7kn38vOu+BzycVdDJCXCg6LitJW5b3oDe
3hB5KtVzz7UnvRmOVIzBABP1n0f6fnVhpMVmCAB00BDXEQLgcenqvZK4kmGrTGCQDdLNWB1a+QGA
SeCKC/H1zEFGBwTjISZBeh69vq8HmeWinjROBKqbmh/IR3eLAudJqJCFekLigQeFDC/n5uc+G/bi
ogsIm19QUr4O29fQuYc3HFbUqENZordj6decVu8/L+e5DwcJEYDW0MyEwudqGBgaazl4RPLUIkmk
oJGVUAsG7eTRHC4pXp/b9H8PtUo63LZjFssaeerYmwaYvjTKrWn/8ssMnNpLnN2zg+EmsUDSxiKu
/Rp6BfN3zy/kaQK4HVqWQQ2PPMsuAtOGYnp5SUvkzDIauB4XXMdyrtebxAAjTqGeIE5gDICNm4aq
HzcjLwN/bi8cgDMzA5506Z3gMv4ObOoLbsAvvhGnwdJgbdnCiviRSy8U85O85Cp7aazlMP71dtI1
1laVwFiCDpEGyGTpk4R1sLCBCwHoUvHPm/HMnsfUCJIm3Jnf4VR1aopJ+pXAnu+CwbkhFsqn09PP
g5z7VAtuHqXvhYa1LscYAjIFPM1xng0n5DCH9SFY5LEqGbX7n0f6noGCpAxdD3ymBfW2jvK0ZqCF
Z06Hx5Hclcl/d0W6zaXm1rlVW+SJoYuLhQNN/utHGh2jMtB77k5aWe60Amr2gw3TAG/z82zO7YXF
Wn5RH4BO8/qGLEVB06am4pRWWTCUbeyOc5hPCLlZFsAJfffzcGfi/HIRw1YHuTvu5FX+NEOj01Kz
zk9I4uEC9mab9d6v5rDzBWqrKKJdlDs4szEgOIR1BKZjwUUsC/DXZp/8alR8FPxUEvg8xCQpYhr7
4XxXGFGGNxEoSpvmpt+6FyoUZ8dFcxJh3oYY0fpBRGZERcds+UnSdziwhKX+yIrXFlpa/9mKItFw
l0GQji7g8/X8KBshqUQz9dS2+S2XfuhYewj//pkseCMKj/zJeHEBi7HemushV/FDpSiJjpY2PHne
IeXbuQT990J6s+Kjws9rNa1VLtWgDQLKUTo85Tu2nU5Lp0Ml+ba+u4QH+5YJrEZaVxqznnLIjWCk
BT6oBVn4CLxHWG2GcEqaKNafL53slVDmMjcIsMEHBMJDUAVCEvx1S1LoeLV0VvzJMcHmV2kCU5CQ
ZDQcCxgf6Rz6nUfWXhWjeXSzR259+lMeaPrr6MD43XWDWv4R7mfT9nelU20Hd4h5cWfD0gEenT9v
rjOf4etPXZ1XSD5CiX3CTy13cresi9zawIzq24vFi3/0xv9+FyySyVgT6NZDhhOi6Ksv7nNZpvjT
n8wewutpm9WJopRAd9PNIk+rSgix9+UiofyM+Kwh6VV4bwnDCdwpt2P4WMiAeJDH4K7y4AhUVXEz
1HWI59RH6vdgpet1f2gFfOj8LlV74K+AuMCnQKlpAlpohmNqQyFlhAxjJyrvTwHyWpK6SD8ZhSlU
blQExEM0h7K5EYFojQORWnqE5zcLCCBAST6S4YZ6hn+b2x0J+0xrrjprcALIjBwgGWReeVWfH7jJ
mm1bE2gfWiPYEbPfXhncHjYQnRdJ4fZ5UvOcJ6zOP+oZPn2dEA+Obm4LD0JZ8M2NstTdO6zdgnoq
wxQU4g1jVR6IFCaSJmzIYwsqCoHnQkgh97EsVUk+p0J/muGqFqdmBpYZsFrUL7C49gZRvo51v7Nu
gMDkuyEDSyrt682Qllda31rYbwTShL4dscoELHPkNrTDZi1yXYNDoEXD79UUela2j7/oW80NRsCL
Rzu5A2xUHWg6QoIMVkY8qSwrTtsWiC0GKRMUGgK3tfZ6OWyk8o8+pPkD0wdM34QtblIOPlieENzM
O9cPGqEfUq9/zdz2WFTunsGJNHJGY9jChbUMJEgAUdYXSYeMLYC/SgMT9H1Xhwx+dcPsNzGBOnTU
oyFOQOJI+5j36kEZxueUdY+wNX4c/LnagitwLTkvAob++h6FC7UDiPM9bUaIowIHuwFhTSbzBD3A
CydtfREv2x/5H/IKz8H1uGYpOmRkKOAZ4p8O5ILu1fONG+fXrbXTQh45HxQgGtjPMkjR68n/5+Cr
iGR1jqDNhMEXYLgRACu4yR56HmjhEA4xdOjD6gGandjYF57M6zYPZo063qLYh0sSD7FVltM4eqbq
Ku9OrfnZTsg82ot09+Wts4ori9zlguzAUHjqfY22Fp2gwFZO/DR6MJKTZgn/QsioJLOmf7j1+KL8
pa3qDyoCLw9KF510YaLciguh9PtMUfJwkPzAy2SRNllF0g7uB+Ooafxk0izs818oCvz8EdcJBw7g
lwFW/ReWTwbM4lJ+miwv4G0fG+pNYtvD1vk/HwgFHAjNoUiEzboK1PnQ4k6rGn5qdCA94M8Mne1G
/llkyH4e6PuRQEazfDEMgufeenOA3i9yQ+aYEYE+KaS7hrCZqq09w1dVdz+Z6C4s4bc+57IdUVNG
7QY4QBDyVslibfSOVRqyPeUzcWPVuGh9OG4Zg9Sf3pgokMEkD4RgrkoL9iDFCy2aPU7tlnGcSWEQ
/TpXhGx+XoZvyFf8qn8EUUEgBGrQWG+dsclnNgy0hQO1etPYm5pZknkA9hLIzg5a6NX3JvltAWAK
RlDM7CdrUI/UgsauuNJbJ+6UtYcOegNF7gu/bNm0q7OF3wNiHOp4+FJr/VBmDbQyMqcBaEADppVv
4aADCV2nfyKNk3R2Go4z3XnoRoCWeNfbNPEBC6JpLS/8EvP7XiEQqXNRxYZNEVTwV4HEqlJAZUe7
PqVweDCGLCnIcL04GQUFBZN3yPJkqtIEuE4ywODOSGrj0UJM4CBTjXqQGg8NE6GrA1oxwKeBOpvR
FVPoN/UrbfoNdcsQ7NV4NqzPVI7/4VsBRxfRaRECg7IUhNlWP74TWQ8DwEGetJG8Ke9AAA13OE/M
arwAZvq+TDi3S+kVGpF4LayPVDpnDORWG29xMe+EpMnc7ArCApSEbwrfiC/sj6VL/3V/4ByhIwTk
FCip386Tx3W3yVKtO821vUmpe5XN9sNQP0yAQEPHcTtMwzZ1f9X+JSPib+DJZUn/Hnn1RoFmpcqa
ZeTsuPAvYLK4qbZ0z9DILB5FAh542CTabR9oF1b4TJxH6MAigufrARmyivNV2qUwYMaDurXvLfZS
lpfMRVZ6BnhbLVMDz3YZAnoO6wstm1mWAxfXnVwNABfDuZq9wg9G6HJxbu0dbV9oZthXMtZR/pCS
x2z0AxNw77ZqY5G9e+SX1t/N5kvdXo3duyfsG9+pLzzgzm00sJ1RjoHZICrHy///69kNycBy0qXd
nXLY7El60NzPqY81zY1nZl54j66LCv8syF9jrb51DWueblYYS/TOFbP7oIejK0MamQ1NLIGSFya5
EG++vRrXY64uwa7Q7aFmqAK1VnFsSLOxev5WCdhc9GRj2xhfKkQVP6mYtpu5jIREJ8B0X3lpbrL8
wqZbAsS3c/bvCqwZvNrg1/Wco1jEBI1tc0ahMo91EEV/Ps9n9/Zfw6xSKWm3LDOWSXvk0QKoBDKs
F0Y4MxFUhQBIJ2CSLHiSr9tmyL2mYraFMp5V37cmjAba/qbWje3PEzk3DA7pUpFEb+hbfbwA7qcu
OMcwM09mz4hMv92o6RKAcvm1q8+CNvHCJfJh/Yme2tfZ6MybKoMuJ/VG7tje2tkbI873lwoKBNoD
Z0aCvj4WzQK59FunBk9nd7KMtANPrx8SPCP2XefRZGIej1VeeCgzCHCBxbThBs1iSKJsx770Q2U4
j1MJO9Sut3d64f32HFjzuINpBYTVH4PkbFsI7a3Ki2PlQ6dm7EVkjJ0WOvUEhHF2mxkQtZrKHTTU
7srcuPcsuuvc6lpr2LtTaKcmBdVuyl69mndBoVEYzonhMxfS22YDSkekq7JkyBoeQmfSCXo9g49v
WlYJlvNpnBqxJ457Up5+TAH8DQ24FQcFaV98Mb5oHkFdXpksKJ00gpLHSfPEoUyH/k31xl4wfpxJ
1Cq6m6l2MzEX4uY+CLf9qyOc8VqN6rqc8FDspltLmc9uCzKNsjJIm6hPFLhKmLPiuhqrm5ZkG20W
ZZj6FMT8oXkjJb2CLCic9OSOqL3/Ibl67WyAV7AdQBxWV7otYmoYY9DY7mPbZkdRtWyjcvdXMfC9
VaePquGoNlT9e5XhRV1n407CKSGQlZTRPKd5Qgz1kHeWEc2lH3Ogf3YlICt4zpfHceCfavAGqAgh
rjhYw8XfIPEhciSE9+kNxrQxjX6MB0ClYoPU+bVNHTeq0BONcgn5GG8urmFq/QS/yKvMre9hYrQf
HQbAvXPnZsWLBIuIjeWH8P1NoxW7nsLTUtn+jlXzroDrcWgIeC4zKX7BE5LCZbN9wd+9H0iphz6F
0BIzCBaa/gby/rpMNVR3y3rT5+mzOxnXXOf3YzUbcZeP29Y33zobvJF5hC+o9wJzUuhXjM4caDav
74ifl8dOpHe1PTzWYqoT1HTvc1czgs4qb7KqOjCioWeirHt8EBkYAFCE0tMOVk5dOBnMe+qa+Mcg
bOa0nYrLAWUcPhh4WZeOF7AekqMgQv1hPfjkBQTid0KBMDypUY9I10O0c1wqLXaVRnnVF08Z7COC
iiIHN1IHJaaye1/0EwPISf4hmfmiIORErf7BHOGjLf35kGoglXWmdq1SuB9bE/vMs9zc5Jn77hja
aymmOwgL4hf26a071n8mWb8WpfVciaUfisII9KBG583z23zr+/QIhtYvYWpbrzEgCAXO4pbNrI2s
USS5m0LI30AHE0xA+IQa0LQandzem53hxHMqt9hId36mxXAzwVGzjtzVw7xsGApIwCcS+7noehOC
Zh7kBdrqtR5LXNr+S+oLuQNj9qVVcKPvTbIjnvBDXY4fM4QQ2wp9uMKjPLI53XHqtgEbW9TldD3s
oIJ6hfMJLxt/eqZOB+AoAd1NVbe4s5tNX84lKp9MxJ5ZmEGVN4sUfc239ThCN9+7lb11J5n9bECU
soL+S1B6Wg/rDIeGUAiWQSZhmJHT4ReqTWWYN3yMSeUcy8F8KzoWmXhB7e3OMiNulr9MayTYrvYf
1K7YtYGtM8Mjc05DlGhoVOXDVplDEZOBP8Oc/Rd3YUiUAfAbtioTEXH73xCadQNjNGBgwPr7cUY/
vC60XW3BZKlyu6hL6Y0k9gMl0yMgUyfaFle6l2+4N2Jfe2AL0PYAnP+9X2UlwugoAmR7UAMa4DHZ
m3UBrS7vxjbZbVdWNLQ8aNxmtQvWqzTxvhLw6gRdL43wrDgNPu0CUs2/jU59Do0HsgxvHvpGV9jJ
0gh8V73oTuGCAT/dLAxOGDC5TZDa9WdZ5zKY4EIXFGMnt5k0bzvocxyqUQdzce5REeec4IwUv9uu
vDMaYoa1nT9xS7wbKZTrareEGqydDjh67AomB7dQE4ulPfhR1rlHOIq8M4hWSh+y5aVnn8qmfDEW
aX8h6A0wGdde67yaC4JxgNkqFKGKPPDSCi5Wbf/ssGkMIAu8GfDcg5oNu60AG8qgfitqW0I5yTym
Ct48o/kmcSaCcYJoFWy5DqxuDqlfXvUcymLDZF5bBjBaNRxGR2tvUwWhGF03wtnQDsx1irCv01Ml
nCxq8nZG0mjAr1BWf2yneSix8ZI+s4FUoQ0qD+6GFDOUsWiicnmQZJBR7dd37QgWCM8M8MDQfpyA
qooKJQ6NQMVxbP8UeARMtlNcge1Z3viwmoxBFbJRjPJOzpS26JZPKHm7otngSjPRh8WBbxDzWtv7
3Xe4G+GTwaO0qt8t242mzN3PnjUFBp3gMUfkb2g6wLdhLt17CMQV8IHzgIgD5TPU7ZyGirrvTBjv
lFdV4DB9WzI7sfyxhgn6eN3V9FTBhsNelE3zuswCDyHdlvM9NDUToHVQVp+03UjMfaNzsGpLuesE
gQqqUf8ZhxRFVrsLWnd4HIt63JhyxOfT8iffHB7zvD2VJl9M5qEsmY1yT0bjQc/YGHpQtSV1CbWQ
hdVqaQWUZ1EfC52BJh3JewB608lOtEECZWWXHyjR9jfgLk7HwoC5h8W7gyxwAVANyigdTkPkaC0J
vJ6D9gyAYOhM8DZNU0GvUyLdTVcP08bWGN6CiooQOrV5PE9zd1cVTVxDa7DL283cQKcs1S0aQgg+
nlV3QLh/LPDXTUQFmrEh1Fp7NzUVUomeGVExakfflIfZcxUsQ6u9hluSoB5tjW4LCfniwSdKRb3T
NvgW9Lad7CLuXPQioQDtPXNpkDaAWWQdcA+2HAWpr6opgwcrE1c0w9cdpIg6uOnt8OS86YYR2XBB
SYRc8LYUHCIhev9m+ubO9jP2xjSfUbzlByuCn004Nz2NzAn6W3bW3hChTBxql4Y2jCD3fMi7qILX
bujkHjoREqc9rwXd2KP+ixRds2ty8iS9cqtq/Vop9GRKi6kAMmz3tj2KuKgzFkqZ5kfT6e8mfwAf
W16TomyTqpFsXw8AWwFBBI9Jw3uYTWrdTG2D+0IU2pUm0mC00AytiuHKdjvI6iGtiOZFZ1djwwd3
2cOMpxX8MmqIQeJSLN0rZ4QcHhoMOhQlHfuocoBAets7GLnaUcjIpjzPULYpIp0xLWw7K8kURPNo
ZmSBr1IEa484wdx2+7aarFggtFHNSwSHYEEpsrCq8F8mL0u8HJqAtYt+e56CzuW0wxaibRlynXqH
X1WGIzrk8ZTpaC8YgF5NA7AGbhs15uDilofhYc3YHdA/x9TOPiBCzCOzSXd9V1wLU3lPaqL+AU4x
rymnT63yS47rCBvIbGV+8HNDbaA9GtNF8BTv6KDLNaR385i4nW5soN5F0AiQqFqjdGpgdD/KIVzo
u+0z4CqnOm3u+TwdIa2PfMLxHtoRO9YpIYYi6pteOn98ABhDr/G3vGj8yFSWm/gdGaOyM42QwK+a
tO2HYVkL7gCqh3jFD4FVanpI1UCCYdDuOx06nz5zyZXWzTeTCR8xs7eq28yzuieYZUjY+unsUFtK
e2w6ivOddnXSdvUcF26L+OBQM2nkADReXTYbRXjxK2vKMiFje5Qg7exBdpHomyHbFpqnQylOWptp
grdna/I+tDq0zdxm7+UQxXIcxIqxektLOxnyNM5ccZM6vIZXcf1Gew3t0byVkWXqZdiwaQ+Byyzg
5XQitn3ikGqaLeFDisF+hvfZK4RcmitNa2971UN0s0QHqymXJxNvECrglqC1e0PMryWytUFD6h10
nJxS0RyImu/MxsKhqCxQ1Ez+6HD2u/aw2NRp4RqoGKwEJuR/DYHmLVw7Eem9AubGKm/jIhv8Y2Pn
Ljw62yGifR9DzClSvvQiAW1SSJBXV5kn4imtoB9A873rMBPeBTqWYsxuG5BcA0cW8givvnfR+CeK
nxsJHwKDRbNrWb5nun3tc7rndrvjcPfieb6VKSwsGwt6A1mteSG09l9NaxgjXQOyiqp8TLhh3lsV
f7A9dqM59UuW6nDo8RkCoHlrdgRkeTOudeiij6ApDwaDjGb3CXNcdEWb7qZoq1Nv5ncNTTdeiRM9
5NozSkNaUMBfwCX5mz1hDaaRJJ6taNB6kI2j9rYTRh/LFhHMVeTZAxs5aM2Zx2BC3ShTyzdkMnfI
QT7yGZmumrbEou8NRxtUToA0ta6xMefiViDTQvHLtCNBoZ3quG4dTLj+WNo+IzMDy27MDk2t77ye
RKOhRYOEshSa3rhABvN1kHiQadI+QRkClpVleShn2NfajRsL24ctY4PzT/T2zsug0N4tXerUK8GP
1I24z6zfSpNNMNv1dG9M7ZUq+gfbrh56nzyMrD1kebHrHOxsPQez1MvTnQGj2mqEPkJvVtiTGpwf
OZn5vtQMiY6gfiwtBK0RPVkGMJ8A+D2rzVdPRwo9mDdtR2uAn+ykRKooG7Flev1e5ZCAtWT2QGZt
k6r82VYkRL0X6q71PvPkfYVwFKjOvnbM+r0lxQtr4beY4grlxnw1MBPFU2hjCFixczylmWegNV2G
WS3RF5FHUvqHvNFDzwDtoLFj2xB5oDPtly7cxDWyx9owjv7gbDUod/p+kVAXnWTiJKo2dxmkng0m
j9gU4ZSar5mJLu/gyqCd8l8W8oXJMT46Qra9S1/ngb1bMLPt02zrWoKgF1pS3IDjNWpxJ0Wx1F0z
7aup32f6sGEQ6Ai4iRuu9RRU3YmCTi5lMTT300BK+zcp0zvUR2FU1Iq40Yu7VuebbDDDrELLM+0R
+qV2r0n2i0z5lderbT7aB69kn47QdrZe76g03zy9pXj8qL1s7WrpFJHQcKcPZy4flE/fi2yM00ne
kB4BW0MaYEK+1YDVfKnrkU3am9ZvUInQdqjY7zxY0Tv9+FZRF7Bhv7HDwe2NGPoq+8pCrx36JrgN
/BvdUC1Ihw2MOHK8PRoyvwI2AAt5XWxzx3kwoJuaa81Tjrd9IxAas/JmYHi6F/OdpcY5GEWHB75/
dMrslybnB2HiEeFDNCUjUHAznRmv57IOrMrXgl4gBloizYIG3IsA+rXPxOAvnVZ0m3RIH0vdgsSc
Vw97R/Fbs0q31C+L0DVTO+xy70qaPm4p2ryMOhyYKwuBE/Yzx9zJeThnkxVJxN+I+zaFsC4c1jsL
VlWQtHvprRJtLA8mNHncWeiDz9pLMRpvjEEEwSBvvQVBKk/zY63rwlGvICXb+DvcD8DHW/Ve69lW
82oadhXZOs74OZTlo9XDwB6aJEia1LYEM5RW+maEby+8IRMh9D9Dod/miLkWhB8BuhGxRvyoM1hY
pzXolQCUNK3Ww5fMfLNnDdp7SCupBsXlTuEfg5CHQZ0bH+SssMFe73Tr0AFlic3y1Gj2fcYAHZn1
7rMbp3njzvpjKeSnM6j3VqT7aXKuijl/kuX80C9avxDGCuY0u2E2jahNTrpbbYAgjoRjw2TaupLK
vvJh5Ok1eEKlmbFxG1T/TOAYvCKeGwclP6+/aYr/4uw9lltHsnDdJ0IEvJkCBEEvUhLlJghpawve
+3z687EH91arFaU4Z1pRVRRJMHOt387rZMiPqZW8cp/cT6Y1uukg72whH7PeuPRDJntF6OwS5CmF
sbxqabmRlXDdDPdjekc+5Kduj67aZEHc4sgqDXmbzSeb2c+CR2IQu2sriqE0851W5ECuxcZMynXS
1F5lFruwFOsJBTKDZwfhUui179TKue+mC+RDQjt0uQ7bmIkxfxREqaM75w5Y6pd8gAuLicJd6A5u
U51jkcO838cjdZUjsg7uzo4Kjro5MnX9tRfD1VIRsAx4jgTLrhAYDFo4Jm5K5PjezC9y7wFuvmkJ
IzE3QW7lhZcn1sbK4uchMwItbaWgipkDC9E+TYW8zoeiYfEDFa2jiIBzJ9vGiT2fuX5Ul+KCNQtP
uo4MyeSeEGTD65Ph18IQvqx0W2nI94Wmz64ct/UOBDNe5ZZ9SSZzdstS8p2k9epMfuiHJqi6/slK
u3PRxJvRFG91NXG6xdl7CBi4VYrk2LHr7rXGEec67hsvzJRXbeHGT9Wi5dDSKamd5T9jk/gxcdeR
Mm6NKN5IVQgACNyoNPRf1PbGGIo1KVdBOTLOJaN4Vp3kQdO48Bm17slJV1ZhGQWopLYY0usAOOVF
FURfm/wegswob5WcI7gF6UonkenRoa54vGxnuoENvRdXVY4iqgH6GgCSKH9tXEuOz2VDCP4sE++j
Dd0r5WKBOsFQDfrZSaPZS0OKhYb21pdD24VfpuE+6br8tlY9hN0IY8t3nYHUu3bccDkN4WMc2vZq
6WgBklLlElbWbhEOlAyJ7215LtEz+10PA55n7LaQRMKvS+TbkSKejDKMNmk+tOuqslh1zcd8Ub9g
CzhhKeTJ08RiIO6f87zZVZV4Co3sM5/z6F4L0ZIluLcY+ZerOsp/aiO5tA1LKVr896QPMzAxwZLS
1sdcpGSh5ZzWmPMq1xiUs1OTKy+V5Z96Fu1WqJKXp9HRSmReIjH9Pp2KjSz1lzaL021fRKidloNq
Jy9WPOo0Bmi0vw3qKbS7VR/XB76Xw9J0R3NQKKRRSHxPtbdKXf6UBWH5oswfjK44L3YtWF84J23Q
H28Ycu7gxGo8yP3o9p9tAdWOes0k1ulsW7Wie6NSfsjxbZdFFuemS8aZoLPqL0VfuiLpWc4062CU
1mOKjxIA5TI6dDKLnJL3LMd3aDdvsTbsmin5Moz6AJL7mWjtrk8XRj0yiNOSXycP8eA2RvOeRWVI
Ja8K1JI246oLsyDMrICx3VfHMECiFOi9jCbLuC2NiKDabWORjT5Ly2GqgOiWCguH4lyounR8o7Pv
1KwEqBZfNs/8VBqUcvZeOWkPyljdt0NH29ISX7OEXHG96WHumq70hkjbtmlasK3rL3WX/pXkYU0V
hALOEh41Jfsc5OZUd9ELZ9kxL5zPsS8ZQEfzq3RIWQ6H4hT2EzlVKedLwTBQpd2RbcY+cG8I157t
W9+uEJ5qwRAqanpfaK3iThV0Q2TIr5XOSih1pm+F9n6QwKIka5z9uQMemJcsCYrSmXF0S1sEiZ9p
nx0o9QrdtO02uWyu9TYL5hjkdsmU99I095pl7HPnRhRHJ3UZ90PTnZvRee2KIl1Ncgx6XTE0j0r8
YKvRITUMP86T176pz7UTfVmVtqYb5kuJQ8R9QmciWXTQte7StXAISDpcZC+y2/CgoYZ8jEEoIov2
U3MwY9fIi6PiVNupl46hjSB5EmD6wkoBBXTCf2MiorKpRM5TtKBZlcSOmBGAXpfOSunY3LoYwwXX
R2+N+6m1AaI75UKb1lMocH8MZY2nPexvVYj3VYfXRaHDZm013YFD3eJyqIkbq7KA9P/JjcPxnJdl
4ZZNdweCu7Yz05dZGPtR3Zlqv0kdJmd2oqoXbyP9bO4UR+Uq7CaBVpGWmnYMojmNPVU3fZtcNT0r
r3ZlwDELkAi2yWVrSzTFL4nyEIeLtgFw/6IfulmPXfaXi4TOyGiVAi03kbqRJ23NN8VurEtHJVb2
maKNQG2a7qtKeYDNm725TD6yQXGYp5OrHUVY2vWuDWhivEd2hIaiKY76TD5SMumlP5gdvRE18Omg
W6ErNDldz6NZopLtjl1p114sK6spFff6LL0Z7LeuLIidzxHb+rFSgAybNkRW/YAlBqFp9m6b3V4j
5NQz81tCfZrd8ZbYOaruXJkofUCfUly+ceirpfaKwOYihimYQuWe+hRas/RW8fS8Pkd2dFYccdfU
4RkZzQVxzkZKiEquQ+nr1oFRRcpH2td/LRHOq0WMRPKb12KR9mYomFKLGVs92lyPBfjQ1QltpiVN
FeoUZHrKg5EwdimA6DEgkl805UjyYS3x/Sd3Qs8e8qiCKEuaBvOp0npCak6ylN8JSzklk3gVJsVe
jR3YIZybPc7EyxUXVdiONw+14Uk5N0E/fQyN8pIZ7Obl2O6NLC7I8+v3C0gdZTu7rI2Oy6iftLj/
03ESDUuT7eJItTyn1ucbz3KUVXWPwHkVjRGFHDUAcG4ZR0MN14M8bSqQQr5QzuQsG9/grf4uk/4V
F2YQ0hO+Sqf29qzn27odi1VmlneZXNXcwRQEdSbApJyUiWfbDZxYaX2aubzprOkd/JxTuzgnre2a
leRNWckAOlfSyqhNQuEzI/8wBlRQhTEGaTeeWlapRTP9bBjp01Puta7QV4pkb+nMZYrMXlvZDsyq
/xOayM0Hsz84YtlPdgxJpoIKN3O97wsGC7RoW9MuW8TIhOl14kNiNNSmlJ+H6VVTuQ+zLmbvNz+N
Fu8ilv+ULF18J296JWzXEka8mri1wBJfpznkV13foXvZAK0dwKxf0puejWbg2iV3PzCU/n1iANbr
GgpWs17SOXky53k9d73fOMPJUqdDmYT9mhSeo0A3L/Xy4KaGWF6dsZTf0rjpN0TrJywQ/XQwuqhl
3E5H4VYTwdpZv3wqCQ/WTB+FWzTdSy8NZ60gvTGVtVWo8Kssl84brPaJI7Zyc62dUDcvK72vWTdz
xVoNTvqxjOQomPJLNoA3JLge3aUZDqa2FH4k8gPR6D5cLRVIkx+3GFV0ayeLfmtb4TUMi9Moi62d
LScjDA+hmeReniUZMG6zc2hE1xAIetU4x+6glfd9VSkuDb6rKksGryvUwacG7XY9zgGj0n1H4sKN
gK0BKu9GRQ0KuqkUgNFQHeYN9Xs7Rqx9vlDxZooY4EmWjwjIAiCzE50bwsPJ82pGLXyLdeoWuqvn
7q23K9/spp1tzG+DsXdi+K2EX3sadztLsk+qUR9FhWJ01Ibc5Vk+1UsCS0PGI708QP1z/W4o/LbE
hJ0vrmZuvXlZK6XzQD+Z5JqZCdnUDtdpbDv+gvm+nZqjmnHh1HLQd+1BhNGpHK1kLdTqq82QqMhV
sZWdca8oKelkJgjrsuql6SlxbgXXg7yv9erEcLhf7PK1SOdVOafvoIj+aEV7o6t28aBtx3n+K0/V
joDY9dL1uwlHpV2IP/CcEfW75iY20t2UqptEWlK4JTkDdlg+ynE+DPFIn3U582VFmie3QNcUM68I
1GFwEP0f1U7vFQ6aNiI2DbuBmddBtbQZrUihXy63ymEQMD1/aqNua2vdi7M4YGCyLy+QOjLorLD0
2SeqmSa7ZJ+01fO8SJaXdOkr/q49TUZfrRU/Dapau0aZbdqUo6ZuzDth2IdZC33JmQpS5LvdKOlg
cd207uSOm8fccvEFzcyIpoDeuoWsfHIOHGopvuvsZecsQ5CE2kfNILpY1qNaV59Sor/X8rzXWxj5
SW45aaSwcAvgWg3RxRzzLc6KeIuFeKc36qWWs8csLJe1VEqBwJntjVLOFq3vnSk96fq0a6lipXR4
A4e0kbt4DYV+v8jT81wh5rPKfSGKx468ZWzC1aZq07Vo24OZOSpcovZZj6bmEaewT0XMV5HlfkKr
muvoTLZtTbCihPRnyj/Kzuq9vEg/dVQCErmpLoG2nzMrjtMAbpbN6Jd4rbxKiTf8uHFNQkvoAzt3
CSoddggY5Afi4/zeTtbmnK/JcAhYgOydLJHDbCLEm6z5gQZnMKFlYhfIYnoctasyCyaCNIv8MbG3
uHb3cmSvZ6F99jLSDQMfQ67Of2eJ+gfjZvMoBMHf2RgMhvlRNPwe2jh+RCh1KBKM51E0HJxYP+gd
aRh6dFFIyAwikTzNLVt7JQGxGqbXRzUz0vI45gOA6FgF5iIdojC/5LnyiRz5lI/2Sz2HD1ljHoTT
bZRO9ZdSPo8jVdADysbG6jZzVTwNNi1snbwh9ONSOTrpZKa4s27AU9gRaMuIXwDyYomi1ipf1ZVy
ae36LmxoMg2rDCI661uvUps3QKVj7qgv2sC51Y/zLhvHrTTl5zFkk4fHDUpbh64nbsrUNnGZB7I9
PRNMFRjtfKHeZAdrtovG5FkW0Sbjx+FOfbKhpJxgwIQFfg6jS1eX13ZG81E6Fm0eYxx6VofbQW4A
MduBfSiuAEMnVtxZkwMjSlCeD0Nx0EIsAUYj+WqNJUYow63ozIQfdLpVU8qwFia+gW56tFrnWGhQ
g5XCpgEONBlp6JKPGpTGcF56HsDChhoL7WmVM/cg51mKu1FWSU2maXRqsgdNLo8R/ws9VVYzHHbq
fFmC3ddUthncbynP55vxeciGUzMWb5JTPSHLO0bVbeTOsnVmF/tu6twR2Due7YNhNDKupWsv5Uc9
fwuzaS+X0N1Zw+7ZDm5P9RbrStDnxa6fw50t1VtUBdtsgfNWv0Kd3r5ZO/XFstPr3q9HzS+m+DrF
4WON3NKQw61D30TDToGuIKMuajw0hnqwI/PetkeYXws7ksl1VtRfs9oBIKHA6BBb6wmt05HhLwNj
nxV70kCE42gGAk12ZKb3S7W85ClkQ8md7nW0IHuGwdLHRLRZpgQtSLIq8mTPJ+ab3BOGmHy5DoGG
VL+2MEHFcXg2zd4jJAJtPlFUY3EpzfiAtjBIh8Xvm4rl+l3qHikCZKFd3qjDvqtHEcRh1HsdBXQp
5RmQvVf8ItDe55qXKLuBap1YXTeyeWz6+TXUs3dR2CcTV1iUdA8iYsQbbjxOcSvsKrbdOF+UKAmJ
iCPMBSolzuStHLXRCplJD55QbOcOFNrqmYcVtCFqMJlxAsFgk+f2MlAcLIurAdHWIEDQipJIO9mr
muxJdaJPvdC8VoL1aItN0w/rCnXcKotyvwnH602/NGqab5rjVSMYt+N0XES/tpxxZdp15kmoATkX
KB8Og6pkqonbBwjfwDLKteksK3oHjkqfgRAmd4PD5itrN1HhSurjK760g2r0QT9WtA9EPNHmwekN
FpImcBY5IHJ5rTKotVzprUNRK1aucmZXIfk8MrILekJPDKkbdgwLBpL9Mn2v+9wDKVkb1cOs5Lss
Nw7JCL4JMq+owzNAxGqwilVrKE+wbHRHWohi5lEBCaJVLGRaIjkILDx3pYqhNhEPiULPhgx3mdge
mwECOHXdKg+pMT8WEDgqiMwk83+tI2Clct305QEt0IO6jF9hxaNrdM8IK85afopK50+ovxts65PM
VxmbxZvWJ4eKO9sQFOKWEtQfeTAwq6LtzvNiLetsKJ5hJNBMPnfzH82AKbZat4TDazNlcgV3EWIt
hclT9voW+Gg2PXTgXtQmmFCi8zDMpyyLtxK3ZLlMB7kNPRvkUlj5c7EYW3wyfpq2Xik7lyF3bicv
eCG/w6lnPbMQC0lQHk6XbiVlWvfd8Nhmfx1LOS6NQt/fvK9sJgQJqWS8nISY3yGsgEULb9De2hZx
lMGFGfLs2712x0e/L0WyVYz4oKXpObuN+DHieq1nVmPcUrPxvEit1yw9yyZtdnAMGC7diXnIzQcT
2Ra4V1w83+7yrg69WEcqM6vgFr3wlNS8GHIf1IrxkAzol0RnPYYcrG6VNqvedLZGqPqh0J7juEQf
lm7U3I6Rk7BdLtNdgl5ITMqXo7Mrp9NfeYj3FC6e1VmsBS2LHs6IoOXEZQGjVoerxxgB55T6bkHW
aA86krrug5/3asA9qbMuupYxkzE1K08qVC5sL8J6iX1iqjadRONPxMkcT+GZptezBijVWta+GZQt
Vp6nUUr2N1TYzcfmq23iwJi6D9VINlVnnwq52izdvEeTsnYG5zEvOIryamP39doIi0ABah6U1DOV
ylelCV2VzM2ez1tG8qc5ZO9LMABoiY71pimvI7tSGiEzgX7EadZ6dB6e+NstioIWyhjSZU8rJ2qF
So03SgMp31o0afaY4InSc5dYsIEp0KzzDLE5cHqyiJaCGyJrvbaWd9QCIvl1bCCM2OBfS8oLjtVj
YZorPFO7xDLORJ4EVCgcNAhPbWk3deMcMc+CpPTdG+IvBz3LsZHmbWENe266zdjHX5SA7ps4hGDT
D0rabAq125J1+8bl/BzP07NVLCgu9BiNjDY+CLP9U2E8jyKiL2dlRU7YA/PlNXYKytAp9yNK4UJ0
sKf2Cc3oxWD5Yz3uEnPYW0vLOqb2f/lkr7nOvdSL5pl/j3uoaP+UUPD+ILDgwiwrM3zXuHRPbdW9
JxmirBTFOBaKNtAn88+gWNukZmRTBZphucBeVCv2H8cqWNcgbaMKr+GoOlvTAdS2jf5taFEL3vyv
8F+g41n5algK9i00+0P4MsrjpTZji1JPW3LBcCDP6/lom4+2Es+u3UxHhjKS8epq40hiXcy0LyqU
kU1WU3hFq7JHVogirB6Kf14uxMw/yiOsbR1nsUfZ4B1GrX04cV1kykMdz/uuExtJp8kghUVR7CwY
6+UziuFmDYnGuH7ZpQphao6yU+J+cJ2Ybu963vWJ9GWo0bmJpQ8u6cM8pMd8Lp5LTb4qyLrQom4t
s/QtOkelwdlL2bisot5+1qRMpU59WktUN/Bbjl6SuJThYet1VDSnqmS0G6Z6U2oLl0mD0z0t3218
bY01vhbxjYaPNRIN8luHsvZSY+MsltQv9XA30jbRNdmh6aFBYLghmmBbKXKwV5lkHEek3XoLPNHd
6FlYeDV7pYqX2i0JYZpIH8tiepwQ9Eb4hW7igO0QIyfksX+JY/usNdLnUInI101Gw3zIMiRr1VOl
p5OH5WJEw2G8OnVxb8jNqpmGlT4i7I3krW4MpwJHv9Dyx2Up5tUQhXTgzizEM3LMeqpTN6uze3gl
mM+pmlzaULe0EJwYqr7yWH+zIGnMhrlk7ooGCWpZecpSEVk4v1ha/upEcBl92a7xdD3MTf015tIC
450F5WQvm2not1aXOq7U3vDg0OLzT8U56+3T4kClGDEKC1xuJ8C0o5ajyTW1ELVCZm+onvagwjpa
yYzXROtZMUL7bqrnzSiBCFYIV7jEpLg6RsJa0Qi6GfVb5SQXf2EiKFbDV+C6GHhbQxOsm4zvAh2h
vQywVpXBbAev7aGy5d5uzcYdI/7CCN2w12JIYwnYaLWD4lxbLbXxVFUNGxc/gxpAUBmnwIgLbATj
8hq2t7alktGpWddGt6w0mDmrZHpnNm1dk1L4fpk/ykZsZyfZdlRuERNyB0h/oE1pRYzPNkT42gs2
32HYlVr+DBTzJ9SgU+Ui2TQlfVymdsO/OEGcDZTqUcqGY61LPIqORYgAwrpK8+pEYlufAsk2zo7k
7GZmAXYY+54OcN21ZmncdgmxVlaKOpLfrepKCEIDi45oc7lBK+jhnKqDShWgjqEWevjm/sxwtMhM
WJRm8WqjCWPxIqFHzm7p34hXK+DvYbLusj58MjkHNGtYy0t4zqURWe4ITzXrOj8CzXYoKJDFJhnw
BpV1yekYYcyUGj11qfLA9VCbb9YUP2RKj4ZS0V+HBEKzkBkdE6VZk2J5dUaZolInLnx8JryWEz5m
RCIpVv+WddGxGgyfi4SGqEruXbFIQZukT0UR+8W48K8JA7+HtEarCDMtz8dCZ7plzNXPk0B1LTld
fqRhLjs1DnquLprP/Jlnox7uI1TynpYRflg2obPNSvzN4RTNW0fOSevCjBykKVTpOPbZWh3CQ32b
BZFM/ek6a6spfbEKE+MBjWe0qks4qAHeNdce0OjsqlYmFmYgFgBgVwEf4yejsBnoHO82WbJcsCJR
gp4JIim6IEmRo8tmUMf5sVOsmdNi2eI9xUzTf0kykyUc5TlmtABnkcVaA7Gn6Xyb6/2nNufXQukP
kjqNnq7aH4Mpr9lsobK7G6MaEssrJfGriO1Tzow1UuYEbbehvZDwn4hyAkO0d2bGkGXFr5NSbbSw
fM/U6pOHEc1rXx6buLyvMhiOfuFG17NlZeWwBGnMxjrazj1/9ntvzo9haO6xX1WulBMrLk+cl9m+
bIato2VXgxT/FSO97uc006qSpu0y0G4fieRdERJEJNlim/Rk4McCyzGhQhZk77Bvk9Afeg3T43gQ
I8RkrNzHlVBJmEKnMjrqh5yqPtFTGv8hoAighVuakYk8Y3xAM4lMJwpXZa7fWzNLCT1Gz4Wh7uGY
3brut33cvDSAQwBDj5ZS70wZYXBlUg9R5uo+RbkTqdKDPiQHZdA/nCU5xtn0kpfdsZRYS9OMkVLm
d6VF04odvwz+7x1llmVpmnmL/CHg6L+tXkk31DpZie0V6vQR799HrWoNc2X3WwjpT9a1f76Q+t8v
ROFz1GowuVdV54xlyi7fBIjav78b5X+N3XS42HCrt0g+xfyefLbYTHfplLWkUSSn/gBrpLv6a+/2
fvjSnZdNIf/yij/4RXlBy9RxsGF8+B53NYRZaBt53l6j1njXk2YzxdqnNScbs8+fxqL6xTL606do
Gxw2FrsLnvHv9lTQCQl9TnvNLXjUU02A+W+JZD++BNEWZE7csjS/u/ajriwKDWT+KloMcjTO29u2
mL1fvqifPjd84//fq3xLfVA6JRzJtWkow2i3i3Afu+ON+GQ32Kpr6+md/e8hup0f7m8BV9+K7P/j
QyY0TLewIusaURDfPsOetJIlVhXM3RggoVnNcUX/leRPcf3sGFWzjio5UOr8PkY2HEyFdA9lcpH1
sQ+kfiDs0+GZEvV7ONU34Y3BDkKBVXzTUTXVuHXaXAINXXZGVr5Muok66ibVazKWk3z50MYRrqMA
frKFuBIwdyoKe0OLA6JCbIVxEV+imbwUPdevpmQnqyq2U9Tw2qXEdgERCL+bqe28586iEct56pAr
7etRYpKO5/SXzAz1hx+URiwyscEEW8k8ef/9sxVmZdIJ6tT8oCZ/uLee8aNfgN6ao74tdtXR8bUL
huWN81RfOGMHbEJ/IXJ/66v8yTz+z79D+5arr0SqFqWKVF/bVRiYT1Sj1z7S/vrT/gsDTUR8T7fH
TX/6SPLNXW/7SHJ5ftRf7OH/OUC+WWP/6+/4dl6ih85CJYmaq+Hal1l12xBptGut07V+tt5CnuaT
vcbscPm9K/GnoJR/fBXatxM0FxTkRppdXxX9T5Hv24kr3Hxfstb/5bf5g136v97jN/tvZeoDewif
NY04kt+cblHBjg94jOvzT31Cobr+LUbrt5f8dhyEixSVTcXHKjUMKh9C/i2w53+y4TEZk7QBrEe5
hqFwE/33g4zNdcqJJayv8i7cdcfCY3vc3cqbo/Vv0fo/vRmTPnUkKjKpWd/vhBZ9NoNEWV9NJAAN
lHj1y+n52wvcnpR/hBSMhSUSHdL0Gi2bri/WrSr/YjT/KYdCM1EU6+TXkIHxPSzHGC2qAIew4jkf
afVGQp3tibP7yPezp3j8yh5qYmZ7cucm/zdf+A9vD8qdC5xcIJRZ3zNRInMOm1mdyytjM4j5pmUN
+OUR/yHgQ1dxGZICJJPwaXx7xGUnMSi7RjKQb421sQd4d42gOse75pcPkhJ5voxvJwZvgaOTm4aX
/P40pCRNzFonF1fGH8Y4qf1b68n7kBSSX47OE4arx8JW2CTIV7uDOWG67SG61MWwb+72mwm2MS5R
NOG1lsMN//xuGZadolCp0+k2WXJ20631KRYuUhXE/jr2C6Gj8qzlSrhsI76ZOx9jg9i+0BCSIo4h
AqHDjiKSJV4ndrXJ5kp42ZLOflXa7Ro0ZTMQB3JCx6WvWtzL68JEHtrxWJ/Hbsa3vkzQPonEzQUI
vZ/mkkifgfAmvbJqnL6W2OhEkbm1orAxWY+EPo+M3GZ8v6gGsb5peS2noni2YlXaqqEkrdR57IlJ
Smpfy7VlHQN+7paCQrOEC9ufSPHhvO/u8UR9KKjIvLQBWSxSqVl1C0If44ZegRYLb8kV42QsinqK
JQ2pLFPUVseqSkKs+tEkEDbhFMteY+aoqGzlOZqQV6YKULYhp91BpLjN2aNZktrSaUh8HZ8iB5F1
JZwZ4Zicbcgu2TfKHGgj2W0YzJ6iWXmwqpCqKRRnaiuTzRma16WV5s0wlKTUyIp96K28ZzoUNR1q
rB5LHt4RLaCv8QNJqyUZHjJRQ4s1H1haETHiQ/WcYnQ2fWsPvrHECFDUjB9fmqkbpUS6Fjpk7Mml
+OLuL9dVaH1mcO2zFVGrg7/FHW+u38iZbF/N8+VOgS11xeAkflIYlUu+Wc/3UMhegpHYxRb9NicT
m6E1wN4YtbLCyAxUb+bRbgzpsrHkZ6su71g1iRKWXnTBsDZW3bBiLsFDk4/5UZFkfYVsljJD/YbE
2yVmvjy78N/vokSW8G3qtN9aOF/swnyWtMS3J20nO+mRJ3Fi1OkRUCp+89VHSBwc2PUdQDhRR6na
rothivxSGaUdqDLMtF33QYGrCOIs0p+mrHhTY3XBYib0oETGeze0fC6NpA6r1l4yhA5S5FFyx7Mm
1HwnLLg8J1vQsRoSGXyO9WFIwtyarQ3teVtRHNqWAcZsX2kXYjwxUrj9fMMRMvOEoCsL/v1Q+mHw
JkNSVVXZZDj9n7gsRnGTgMSYpDX6V3UIiYUBByPvb2ffDyMdyhhZU1nWb/nGt7/jH7eHYVkIJM3b
xkwdmM/ZjqLbHfeJJ5AjBzR8rMNfJoof3pnNMQtzIN8i5NRvQ1O0dIZeyTEDRT16+XDK0COV9f2/
f3w/3Bq2IjPeKwbRKIQ2/ffbKmkBE1GTkDYWGnei0b5CJDK/fHa/vIbxbQoVwC5D0XErojp3raZC
n3H593fxw23xz3dhfPuopDS1FZDb6rrc7JhIq3CQh+Ud2sCzndhvXGnnf3/BH98SPekq1zxBZN+f
BhKAO21MeEtVZO9zrV6Tnfr17y+h/jC50k39/7/Gt3lFgiBbyoI3pQfVCRJlR+GyPwW3yTLyrU26
ljznaAT6Gu/yrttCa/TuHPTHafP/MJrZqmpajky6PIm23x4SZaybRp2y6kpblqG/YbX65Qn5aXD6
5yt8X1RyfCajMlfV1cKbA9Jzn3Ot3RIpG4m+xWaLTilbTZv2ku5zX1pp23//rP9nzoWq+s/wTtOH
qhIe/e0dcvqXGGeb6rHQGSBkC0OWRczGMs9/+nr66nRjWzTTXRNpb3FoPOczNpxf/oTvjxR/Allt
zL2kVuuy+n12LBtn6YpKKx7hUambxOvuG/TL4d7yjF3p02XlrLTHf3/R/3yu/xyzeFEiBhxOScfU
+AO+vW/0YoY9iLx81CV9p8VQgSmSpTVzyptVYonGVPShdl9jP9iu1gZSbiBsCeX1WPXHEPq4S+Qt
LP1fahwPkAbPRhqfM31cWUP+WFROu1oy4WkIX2jtRkLA5e6Znb7K67pblVX/KVlV98sH+f3Y5C05
JLarisYYzqH27S0lumhLjCSwMLA4GnBwauqusfyWovrLyzjfDrV4KsaeCSd/hI5cGaG8y/FAhXLx
y0Hz88vcDmaHu83+HvgdNpNNiE+c/x/SzmPJcSRZ108EM2ixJSgzs0QKltrASjW01nj6+0UdO6dI
EEbcnpnFLKZ7MhiBCA8P91+8ierGFFOwbto3vfNWEu6FzUd1jCXjkOPUMi9o+mYe2x3WCm+W/z5Q
fmgoHtzfaco8monPcjmCen3RJIWmkFMwAg2mwwDDQtG/qdOhsX+jruZGRbLzo5aeRo+C04/GNw8x
VL1S/zVqiJy3K7FVEaPN9r0QsLRwqVYMjGXFsl/c5jnnIfbpnb2JRnLqf0mhI8YgzhO73Q9DhMIM
nmTye1uq6TY1xwoU8P31MBZ/ARJeKJAiYK3OP6w89qbp+Xn8Rp//ULQQ2FPAcnYE1LCuVNBDEzyr
eNp4mVLtWvgTO7NzPmbBsJfV5Jca1nSwJRhOTfBgJPZD3VgqjQBQQWAuvDdD8cjiKwXnb7TXvDe/
I72UEvOj6SVInOhO+VpBNR1a5GmD0P7kWHWw81sguVOq/8D9kdrMiEZEFusgfRw73lT43FXIm21U
VT9pmpVtR+LVhsysPIZYoB/wt+/Qzm7he9WhoCF520JtfwyR4xaIcSNYkn29v4Y30upCA18By4Va
DisJ8+X6KypxWche2oav0CAPpqs8Jv3vTP5hQCU7QG3aErPc6Bjvx8f2MQG6CknOFbVRMm0AyJ/v
/5qbk8qP0TSCKIVt3Gbm6RpeL3quAF9/7czhyTeBDkrpi9anK1WMm2K9mLROaEOMl1f+jZdNR5jt
rbwIXwE/4M4Z7uheV5/pkG71vXykR7dWBLqJDbMB7dkqo0Xi2BDJXitsU1xdi7cBFK2V83Ajezuf
1ixsp50RBoFSMq199tRt5V36MAnI9xvoTMBMLsBzTJ/Lj/ZjsOubYWt0O+fXv/+CFyurzkJ6KEdw
Cxw2r0dFWSl+Nkb1nubZyv20tJx4igBKMUCr3ET0JiS4Op4fvqowN1O/eeugW9yfiPgiV9GNL/bH
pxb5Ll4P5iy6IaZfWaAAglcJIJWStoUbB5+yID9Mdvasqz9Cs13ZlUubH6lSuFAaNRseStd7JPYH
0ACKGrzqdeh9jqeSbu8kUgWlX3MpWBpKJPs2cBB8PuYyi4nqgeFWVf9V1p7RLdr28ID1KVrZj7dL
aJAIKpTTcDgkN5qVurLcVtGAqAJQgdmmJpNQeO6NKewvR3aVMoWmo6ys4cLJZkzblMXuwNB4HkGm
eAAYJOfBKxCBXfyI2LTIgKE6YlElA8BYdXG/DaBcyrxcqbbqJoZp81nWdQjpMey5lLP2zQ+dRxop
1qZXqSaXCP6Pmyn/okrOPoenHQiZ4iTc+iM4Hni/SHYcW7mlItCeaBydgiB9hI+9E/QKgxZQq+Nh
aJcrp2fx5kYN1yJJp/9Kefp6p41oAdptE8dv2ZcG0+5iT6NJeLJThNtmv/9t/1VYuvDoQfsck0tN
+/PJLvIEOKTwWmM7eLOcD11guw51KX/q1iZ1kxwxjMpbz1Ew4ICEO5tUj+1UFcDrIvfvtvGx/RQe
4cRvs8/xSdnVT/IWPDu1zv39MPHn817FCTGsitm9Y1GzvumLxh245Vzvwjc9wiY0TqNTjxwSkoru
2E3aJiqi3NUawCqSRcVNAbgB5j7jidCoVIM6uGdega6ZpXyP8aPhX0WOTvaaZ9+OH6oy+iqFzqtM
WvkOWaqHAVHKGj0sZFcaHlfml3wojmkqv8hR+StSgGx5ZmIjZIaA9/153kbc63MlUrGLj6iXShs5
HedKlvL9KFePidH8/u+GmH1AL5bg8wdl8BpmznGkikdBcGUWyuI0CEUiIGn2jZq35oQwpe00INvR
9tk2fIjBY3zUt1CzaMhoXyHkr1394tK92iAGK3cxpNi3FyunJIOPaBVDCvcr5Sjcr4Jj9GDv7q/e
zfOfhxqFfsXh7cspuMmdHCibU6n7wWu1RYwIOwwl1GHFTb+7o/mEetwG/HSyjVFts75C4tgCIV6r
cSxGXyAQskF7nYA4P4NxSz+3aAf/T/SFrbyfzAdz2+3QinMDhIzyf93xIocT9URHwbbPYAVmlyZn
oC2MkoxxRAUprD/UlErvL+y8LibCFwrLLC4ZwW1NoUt6pA2RxntTnO9OCB3MUh4MBz3N3HazbiUd
v9ksYjAT+W/SGoNkYHYG4NZ2MdcX0eRis8jHf9vnEnPiDNCQRD6fzTlbtd6oFWxyzOAtTn7p1btJ
f72/ZjfHbPb3Z9FCJZfAbIi/b0LXVOyvGRKD/3oEji9vTx5+IsOYLVSmyjld1SR46wJ94zUwQ+FR
3R/iJn3hLud5i7OMuLbYY9cHFw1ehbtG0V5pW7kJUGEVFR3DCA5qVh8SteBCkX7cH/K2hqbzGiNc
iEERzpjngJkyjKmMnO5rkfUnHWRhHT6AZH1N4TZoCNR7voyu2gf+3yBhB8ddGV5k51exSgxvYKJs
86QXafz1lKlbdgGNGuU1CSK3Qgu3kLptZZmbQhpcUXX2NcgaufHggey+P/bNlvkz9B+PBRumyDxL
GI3MqUjElde0j3fhpLhDsLIpb8snDKEi1ch71zD5U+KkX0Ti0kOhOuxl9VUgSppTtvV3drM1TTh+
+36fvLSv4TZx4VTG+r8ET+mMzINTw4GABP/2vEVGK0m9hWUG0jyl+s0ZBjdV1uoht0uI4hVeFIoI
V8pN1c5sDHvw0b947boSqaHsMxLOK1/pNnVkHsBxZAECw6phHjng16Iii23OqzYAzdDlB9OjVyQn
zufKNonxNtIqwydQmbD0KiyyKVtuhr5ecxO4ecDgMEo5D2sg3J9kUsvrT+kZZW2agy+/xjW4nw5Q
/zk1zvd35M35F1NEDxItAoLMzUcryqxShybqXo2o3rba19jLEcXOH7KckqxavJMVfyWZvJkVNwwA
bzYKJTV4XrNZKZMeQfjNoteBcp5dOU8Vau2SFH66P7HbjyjG0WRgFjrucTeeAblZF9NQBRHlj36n
bJMtjdZjcez3066BnLuyZ0SCcxVUxGiisWjAvOXNOYuj0zjGCQ/s8NWc3unBM558rjSpsKXClYB9
s/+vB5qXk20treOhtagKoKQRlT97uh/3V25xBCpTlKiod4JRvN52di1K5q0RvmZmIT1ahewgjD5M
v/+DUWwxGZn/gBK4HiXIRkeSjJ5iUfAYqqqyGTV0ku+PcRsMxd9Hc4lXC9K3RPbrQXqaynEQs1jR
qXwfuPm3IvwK5GqLmNe2ARmMWu0GOF2yah+5uIYXA8/yYaMKQNLHSvgq+5/lCGJPvmplc5OyibkR
4wmBgK5ubtExBEfqBGP4OuyhNe/Q7/RhyRxNw1VgP+BSqW7hHn61tVPQAQ7Z3V/aG8Tg/5RU/w6v
Xi+tbLeJOSlTyD0zbNH/3uYCYSoNP4vsVNh7YRAnrOnyiV+Rv/bHGrm1Xtl579de3gvPHbEQ/1fc
nTvH41YMkCEcwleN14d3aA8w36zsCAv45G3UjfzD0rfdWtlnMYr9HdSalQBbhLMiRenC13T4VtV4
OdanMlm5UBdmZikqyT/NKZksbZ6pFLlsJEjHSi/GBpriNuCtkb9DQGLnYBgCI/qwVppeODCMiFEy
JWNqtcb85ot8+JUYaUkvmGMe9t3HSqa6YFo7Qs2n8pRRQEah+oC67tpdd3sP4bqCJy7NVY0BtFk4
mJym72Jv8F5qk3eU0JDXrE0Yf5uMN9VBG8p5ub9/b0+PRQ0Sxq9IIcgDZ0GuzzyHxr/hvcQhBCck
qHJIC2reuUHza8RX9f5ot7cDo1HIxcoUSDSOXteHJbS8AUkZ03sZW3/XeDRrGmmreE9tv3Lr3cYd
HFJpEhFUSVtu3FJjOQaMhLLfi2895sE/yFKtzGT+nSikkRIhSQRgWeyR2XcSVpR67kX5OUkLOFs2
ikz6Bw1fk0rQtX1r2stZ+O3+6t3Yzc4HFT/qIqcF4YlWpSChNPj8SSUMDwBbyMSohDijRNoXhqaN
jLKLNNTOL/Rmu/ID1mY9+37oHCMMpTJruH1v2dO4Axv33nTjh+gDzPutdcjeK5+gsheH1eg236jX
c8cK9HruYyHLVgYzBWS2sofXulFd+ft4zt3YFbVMWD1UHY5Irq4E+Jv8aT7w7PksZ4Y+qBVYDtE+
aopNsvU+Ojvn2dwjDVKc10o78507H252nyRaMoVy08TnHt5ZPH0BKLjyFechez7C7MjHU+8YY5Hm
5077WTUnyVB2eWOu5IHLg2gmVTdiNlCY68+VFI3sTOoYn7PkbA0/kJJDeGjlDK6NMTsOpi8FkLjB
wORB/w4b0wNa10dZ7Y8ru3556/2dy2zXB72Rm7lA80APhhroys1+j7iXSKAgA6TbbOMc4OCp/E+g
YFa+1k2p78/nwubTIotfKHoFbapCHgGmXBdu+U9x8o+4Kx/85wwA3b79mXwqnxTX3CcPveLGP+5P
fcE3UgRrk7Et0TCWxSe4ijh2VtiVDkY68IdtNdjnscwQb0E/CwYkQpbF+N2vnGOBoLevA6LuJeNz
kZdvhd2QDA3mIRig2Ve5kGdpul0fqvgQKdGjZaPgMdqPeYsn1FgZSFJLH5Fc+2xK6GNHU/Hh/kyW
jhWVDoNyg8rjfI7IsvQoRa4HPDBQ3pPeJjtbUldc5pZIG7SFcI/Ej1V8qtnBAn826sWopZCNhu02
zOnIap+bH9YOMOpW2yHp6YAz3q7uEBESLt9cYodAARDuZhimQ5+5/kgQNbO2nbzkrD4Xp8BFIe/8
ExXNt+awzg5Z3I7022iAwEumGDebZKG0/lCbHDrzncxZqDd4oUVbyf05gbrS3jU7zc12wbPnTsXK
cV86hpcji098sRetxMrDIvcZGR0gWfmmkW5KtLIaeUK8NlgJYEtX3eVos0UdkxipzSDJz76UnyKp
3RSBwZx+lijB1Wj3xsbp/g5d8kykw80rHb4Y5Th9dtH4wKM0JZHj87BHtAVQyKF69bax2+wy5Nc2
Zb8/hts1D76bIuSfzXMxqthcF6sKgtvvTGNEIN7ttv379l1zRLtlOz7lH4K1PH4pYF/OcLZ3kkxv
0y4nfdCfu+1IPDlB/As+QItwEXzd+gAXuV+f67WDuTbubOekXWJ5ScO43jecbX/h7IPFe7gPzyXt
ivZtfMWVKZc3qw2oebo7X9vZHrKTxq4s8IHQP1CNQiQNdjDtaQRJ7Q/TTj/Cwdtab/5rcLi/ldbm
O3t1I2GSlCm6z+c8ao5+Kp8aT0HAZe2OX0yN6HeJQiei9/i5Xu8dMzDC3gd+f+72I7FA25ZusM8e
/7TfH9e4WzevwD+rCUbRFJQaEBOzlKK1A7OIWiM/h58EeKk+CEAvNYxnEXMaaELqy/1lXPx88JJk
0nxee/ZswKQwWqMAuHWu9Omht5tDWRovwFE+h0H4dn+opetJUKD+d6hZKoP4tUQFkuzWj0NEftEJ
RTbo/hBrs5llMVbmY1zlB8iXDojIDM5rrtnPfVB/yCb76/2hljfG3+nMi3OJZuBFM/jZucU2AVGg
U7b3eTvDsBm3Bsj/1StwZf2cWeyUkjKgRcROHIlicGG/F/vh+HNwYyoftCOl03894ixulkkyoUXI
FI3XQN2IcotQ9t+UOCebezwtNutGpsvLCk4JvhA1Y16d1+dN7S3kfn0/PmsfZFfnBKTvJBetaDd4
TPdrXNib/u6f8/Z3tPlHBHo6WnGNZ3izxydR3RhH76MI1EjwYmjmwupYueBvIG1/RqQuoIImlRXT
mc0vt9vKjEsHGdIUUq0zNKxloPmbcaoLTkV5VsrxTSlCm3YYYjeoaMnwsMpRoC6PGQogJ5hdRIbG
+BAgyogukPZWVcETeoL62m8VO+om6fq/30pd/fpbVO3kRJidZefgVJxQp33wjuUp4hG6vi6Lm5uE
gPyVXhlghuuh5GSwKqmT0rOOQL1hvqEntHJexV+4mczfEf4UHi6SgEyOWFRJ5Y3xkJze6VBX+2/x
Myo1J+ebcXBsF5PFI+8N9xnl4pWx521I8dHprmpguBCXMedpj40sjqJFZXT2cue5iYwXpLs1t3Mg
IqpWFICbkUvIhNWTpIFaRT10JdFbWl2SdkuYy+u3/RGnz602A3p6trRqZzvNpjK+3p/i0uqanFlb
s8AOwc+8/n7YqFQYYqKG7k9HDelIqzgVgbZt4dp16ucQKVo9W3mzLmUAl0PO7hPFt6fOCKoM9Sxy
Ru01RLovMdbQEotLRwvZEB1WVZm3cfMW7XNJCfNzZDhI+590dbX6sjiRiyHET7jcmVObm5LF18me
DOiauotv7s7bNhudawUH4vfpx/RrdWj/k/W7GFb8rIthMdCqAjTP03OJadTGKRMXmDfGltrL/a2x
toKzTA1UQ1mCKYfpNSIBiL6PRsFXW9nhSze/eTGZ2f4zdEShsQjOzrmWQLrs7Mq1zPY75+FXrQfj
9v6UFvM09gOMZxVoK8oX12uHm7zlUbJPyQq1vbMfz97H8jeOQZtux82I4OsPfWUVF59OJm9fhd6t
iTDL7PofrAQHNDOJeMTIbncqUad17ZN/Kh5L0F6AQR8nZb/GuV78dheDqtfz9K1eCqSuC88NuM8B
bJltrc1L/Il5XAZoCNeK8o/APl8PEUAOoLeVMq+HAgZ5eQh/V1jFbtCB3MlH+Aj3P93SYRMR0ED/
gd7m/DynZqT5OdiaMwTHjQZLF7cN3LPWoOtLCweYR+Mmcwy0RmdfCyySEyPFmp4JhiHekH2Q/ScT
EXtBFeQcilfX6+ZjotChEpaex6x9SeLioNbTx96xV7b6wkQcGGhgeDT+CyzG9TC5DxQi0RCX1DPl
0A4DDnirecbaGLNdpme2x2pxmuDlI68P6drt38W/pU/2a7+V/sm38Sv0m3+9D67mNXvXtRZICST9
wrPRVAicPSHdKaEf/t8NIiZ+EWJNv2ix8WYXKMOr1v1Cugz9xPtDLAQ+Uiadtym9JrSMZvOo06oJ
QTgl59KU3UT52RnKcYj+Sby1/baUK0PpUFk1QAEkr7ODmngoqDfYEfKV+l39PtvHh2bjvwkcJq+P
rfLx/sQWx4Nc6oikAhTQ/AhNCHqZBPP0DIFepJ/R3vsFGHJ4Bq21Gc7ZYa0SvBAaINSBprJsjtUN
7zHDi96o2e1nE3ycUUh7AFa7usr//b3LMKRJ1Bdl7SbgZeroa5gN4TuEEG6s6lvd+JHX6un+8i2d
KSB3QrgLBS9tjiMtrG5KtDxOz1A+PupT9uYE/fP9IZauJEfoZzERPtINEKYYLNrH8YQMOPgzOLlw
uPf1sEkPJSwr1AzLTTG4DsS5lSLb0p4XAZxyMCCcGx7G1KetUmoZOzGOH5O0+h339blNWnyN+3At
eV9cSODOACdFEj9HTVZjpFhxn8dnatAkgDxFobn964Wkw8qzB4YHYH+wWddxQo8q7Ex0U9zt8ffi
TaHIhCzTi/RdOQy74FH/4e+nlYT9drOLIamnc6Jh582bu7rUjR21EtZQ/0fSvo/tFyf+dH9ay0Nw
dHXRQbbniBw/tTynAjx9jvKvcdhsjPBd9e/Dn5jG3zHEVrmIsAnZyWQUiPlOEYrmMiqW/bZFRxW7
zpWPdLvpGAm4hG4Jcbqb0lwMBqbu8K06ayqJlhmGP9DAfBc65dFkh+zuL93tprsebPa2qZokllpd
p0PqDT/bIvoGD35NOG7x81xMaLbpglYKmzSx4nOAIZGtta/jmOxqr1iJEuKnXud3TAVuguAT8QCd
X1Dl5KU5tJ3orI5uVHuojfYo5MB4eYBFdeCfBZDIi5XngPjt9wYV63uxLQYF6oleqwx6wJl13x3D
E3och7X60eKeuJibWOLLYTLJazF9iM6NQ4qSGU8dGiubqDa3wmn2P9gSF2PNdroe538yseisW+Oh
xfa3NOOVIRZ3xMUQs5QyhqTfdHIYn3VlfMyq8CPH9zP6mU/3Z7K0agLojkYGd8YN2RFTzKbyw4AS
H1WuqPncNUjLV29mt9Y8v4E4QV0H2/t3pPkxsp0s7sQ2+IMLfUrfF/vcTd38i3dC7OjJd/2f9Q/5
5f70lvaeBYIf0TJkYSirX28Kq0aUtcwjVvEQHnHTOApxNKy4Vjo+4mPMt/jlMLP9gNNfowVdzZ2B
00HioRCMgJ5RN65Gczl1ppXhFp68Yi3/Tmu2OSBV96PCbSgwIvXO2CNssEXR6gdKv66HTbC7zupY
2o+XQ84+3zgpwSQrSXyuCgTSrBeQGLs27lcC+1KAuhxlFgfTaUK6SJ7iMwLiG1l9V0QjJiQvQR3v
ckzIg3J3f38sQJyuVnKua+LD7InThmOmphI05hhj1lHTHotQfVP1+InX616Khk+6jOFGF6hv/8Hw
Np176LKiHDlPaCbsR4K81SLyeMxJHrVjczQOeCgc1wpMS+cc5DekEwrdkLhmTxM5z1Xf8+3o3JXv
8hiPAYS0mm8FsJKVGakLRwGCAFqENoqu0JquTxw1STsA7ROdldfRFY2YYOu/Qw99JxSY1roiS5uS
RE1BzoDTfQOb1Hlt9bVnS28xQAzX0OsvXZYfUR5ewzAt5QB4oUBNMEmx0RS6ntVYGh3uhXF0thHl
br9KnbwS7hePtGODFQHNTg4/T9CavC/0yiA8Jk/eId3Re4hc9S35LNotAlFc9dA3V07b4qa4GHMW
tvAHclJLa9l99ZcWgXZcWF+NKtsGVbXySlj8UBcjzdYvV8K6V2sKZhXWDcb4SfcGeO/V2iKKAsg8
DgvQDZeZigHDnC7tqGPQtg61/W7f73ReqSUvuk27FdWrIVqLHYtbnTeXDlWEC3QOgO5GvXMyn60+
YJTKozg/YPNRfxl26pMgfK7x6v48E29mB3KWgEHt5xarC/8yTnSdRYRZgWP9tgn3gfSICaz0XkgM
v7PO9ZN9nH4X5abmKjBc4MJGQRw93j/ki1/z4ofM7oIoaCMzp3pHKSV4SMfPufQ1G8aV5V3cnBeD
zK4CzFy6if4JOb5knWK5fz/JOm42Rvh5GNQ1dsdidoLE0v+urT5rr+Ggo0vRmIm1HXeZutH28S7Y
42sd/cC/heAlnUr0eA/1SsloIXMAM8yR13STK3NeSU6SsJy0nHHt2ttKGSXsULgQYszd4d5hGmvh
WYTf2R5iPCoFdN9kwGOzVe10KUNoiz2LesYXsWmHY/DD/KpvnYN9zD+sgigWzsjlePNOXxC1kM5V
5udTRd6XL+2hdNWv44fR2YgzEk4rIW1B2dnE1wAMIcAmEAHz5tfkSXJS4zp47vrhQVaHj43uPDZB
r27rjgKmqoHgtUMsIXPcqcpm/Kq3xYdmkk92B9JxpLGuWijkoKfgqSVFk6h7HAEs7XrJwUQ1H/eJ
z1SaRI9XPs3CoYKWBYfZAkEONH52ceroe+a6zZexB/OklIBNOox3KnMl4V/a6YL+BQmUUrIJNvH6
KjOsih2gxPG5+IJ82Hc6XJvwOXWlTwKe1G+xAn2H+P/aTb2AJeC7/B12rjHYdu0o6W0kyip4wpkb
OHz+7n+w1A1Y1uO/xzUzHgBSHbUTSrLzknyaKWnhV3Z4br3PnvRrSFcksxc/18Xfn8VAXFJ51Pod
MbB8Lvx8k+GpF2rf7wfapazgahY3H8trrczhhq7/ETyU+lz8CF2Tel72B4OEh9TKtP5o6NwEiL/z
mmvsxJPUeOUY8rT4Mn1pnop98ME6+79V05VA1PTb/ql9s78kyN2NB2F9d7o/4wVRRfHdgB5ANKVk
OW9B+brNNWfzjJ+w1NC1esSxA4nVPIncBpPvQtVB02l4L2Et/r5LcatRa4x+LT/+IsfSWbYnDBTF
ydU7ExQsRrobOFMPcdZkmzzAWSTLMQtMosHZlr6kQiTF8q1Subl9JVxZzIWskbkIMDO1RBQEZkfa
cLK2aFuDPe89helLYKyF87UBxD+/qHlQeo2xKiQtNTFerDzlWMLguf9BbhQIebdfTUIchIsxEFg2
jGEq+CBFJx8Ta8B9KB1+lq30xuvlELZ0dLUA1ZHMl6KtptWn3MEzCtsWX4s+jUSxTd+1xymVnswc
Z5W68N8LCvao1i8lHrldqP5MNRqAqO7KL33bfZQqRdqblXfA8eLYR5R5g0jzVuLgjbTOn3kJsoDo
dSowtq/nNakRZrXeSDtVEDxSmHThg41+2wa4pvMYbXnp4kdlbPODBQhJw2vHdX6XxbEGmRK7a8nd
QrZDRIYqqdOIUBFyv/41daXUk1Ma4TmpnREZ4fTDIIf4W5XjWUVM6/43XbwDSCDhf5rgxsk+rkeL
Em2IGqcPCcaoJ8s79ZyiUe927gB50HwcdFxjXeGbtl2Dii7tWIUnjq6LXulN5ZYL0Kn1mHmGmXYa
G7htVLvvz24xhClkN+J2gw8yJ9JSG0EjLGN21qv80D05+/ShRoH/QIK8G/feU3wCkv+E2mW/Sbt9
+B/AYUGqX4w/O5WG2TRNGZXSWzuqrqQ/wp5CunqtBrSUyQHLA/yPkgcsg9k37FunTSVPCkD/jzvz
u3U0HvODA3o7OHqSUDt27y/r4pcDM4oTEW/UG82yciwazQZNfe7CbRz9kItqJdIstLBYt4sRZs/R
3DNCpKp5vYliSHeKtna/kX9Z78wtrneg/PtjhFlbszasuKnnN97lsLOjl6ZqLI0FEwtO0957cB7r
s/PZ31WfjfeYQ7iYkz8rqA+AnV4TKV5K/i9HnuUQXjSFDUbR8TlExL5tI20Dr/79wIUx+tIu1qWV
dEJsiXsznW2Zzutlvep5t0mQ1ycM4fQmeW9knxTieDYmGzX7WpZrGflSZLuY5JyxO/ij44FV4P4w
Q4w7FRl/uckDD59/rPX+dH+TLq4ouwiIBPRsal3XgS2ehliqKi86y4X2NS3JF8zwGWGO0tVGFZ/e
1Urs4ua5GFC9HnCMA6f2FAobk48yGKqHR+9r8Rp9AfC/nUCKWw8dVsqn6MFz12rbiyk1PeX/m+ws
vSjCzgKFTEpd76Y9nPqdUrvaS+fWWMUQ29ZIyosB4GK4WVirVL1ua4cHiuR5OzWGDFpU2//u881y
jXKI/RpsenxupbR5TBXvk67E9i7ySpLrIHofYDy8uz/k2qxmQUeLaw9TDvL4SdP/SX193Ohj++8F
1lm3i6WbhRjD6NIIFeYINhhkl/BX4K+JRyzwaq6HmMUSHePzfhTQLVQ9ipO+807Te61w85PhVoe1
x9ViILmYzyyQyErIyyolZLZsgRC7z8YDtEPYTn/VcnnywuEYrrHyV07avJLgRwjfxy0PkyzUN+Sk
qCCe0HTdldkH33qG/vnfbYw/C36R96pCz2eQyK3HVn0YSu/oqeZKPF7OVHibonSswe6eV2MUnC/q
KWdO47P9nL5kYA2kXfQ52GO4d5S+Te5EPobn49bbKadV2NWfN/DNffB3+PmSyn7bA0vpo3O5s+mP
WY/JFmL1vtlg+eGOJ+eB5hWqltMKmmhx91wMOwvSeqvLqRRKIU05Y18fsA/Zm9SC1lLNxYvnYphZ
aC4cs/CMkZaH42TR0SntXYn+4V7G+HFMnLf7YUREpntLOYvFUzti+YOgD5hXkubiFPfKJpee7w+y
QIbk0NkgXyCfowk5F6YA+5xYYSNxvT1nT9KH7knbGj8KG2pw51oHfB2bT7Wgl9FoKdYeggsYMAaH
GExh3QBCMC9QtUUYRvUU+RTXhXeSCSxG9HZ02Mj2kfLo8f5kFwPzxXDin1+cvwHnd1vDlP2M4Opz
W6NvSXPk/hBL3T/QZTRSeZtTKpqTS+XWHuyOLIwb1H7IHwLYj/2+PSUPa+CEG9kW8doEKoyqHJgV
vFBmEdP3An1SEff5w9WNUGzwN6DooPbr3Nv+jubVgUTTLd4Nh+47+cKOGv7aG3PxvIsSnIn6MFjp
+SPTpgFjBxXTTWB1S58zGy+WbU/WeUCGW1Bs9t5jvPfU43hcq/8tfc3LoWfXU5ohlD/BljkrfrvR
1fdhukK4Xp3cbIWzMnH8qWCFM6/KNzwmviCEpu4dDFh3XgAUjddYuKEoCLuk17+0il9vvLF9UGPz
IcyM0i0DWz7mUzS5bSvt/a5cebEt5KbwjGiJss8EDHC2oUstnhKr5Vnoqf4DlqsOZNRyeHQSZR8m
a5FCBLdZPLoaTMSri9MzFlpVVp4Y7JuAA8Y7IPGngfqd8b1ahd4s1hMuvq49657IoBIxRQrAwzxT
sBPph4B2pIyLWTaXmGCGBwfptMomFn94Nk06bxSxHUiaGG/Opukj/4s9NTcYm1ouqOZpnWsWm755
h7/vps/f6d5Xo12DEi9uZuC3tNNxf6F4dL24sFAqT2oq6W3sdH2jRdYnaYhOK7FpaRB4p+g9GTzx
b4jv9Diy2PMhhIuCeVKgP6K77W/nRbi+licl3gx4kK+0aRcPETqnKOXwDsezYHY1R/Kgl7KM9AQM
212Adj2m225HXuBtlfc6JGL1SHOg/mxs7892MT7C/aPxgUI5vZvZh7R8PQO+VRTn5qc3uvEn56ge
9Ad9Nx0bedNtql3yHkkHaaN/wCX6pD41Z2f1xllKGBAuF61V6lM30IUh6EqnQCHznNgnu5A2WoaL
lPpSNub+/mwXX26XI81DATqZmB2W0HAE279vrQejlD9IFHCj3nnQc/tY4/psZ1G8k3Lc7pQ6f9/k
1UpAWtphl79ituZlVmuTJMA2XaU85abyw67Tt/szXcxwL8eYPa/KuBm7ToEKL6pU/WF6w5CuPihv
2lH/rjza2xo+9RC69UcVl1XUoNByX8kjFsIuQqp/v+rssELNMAJL6OkYnbF10AvLcmuTK/7Gjl4q
pHbvT3h5NFjjondxK5ScJlkb6NCR8ASjeVu3+oPUVq9gct+8xHgqunwll178huhlCmyKDoNmPruM
q152oISIkfoneVVnf3mvCsgLFGAsRucNmcQbEwB0UJ2zJ+hwKifScQdXr7b/QzVYU7Re3DFcFzaq
ZMLJeD5e1AdWr06jIKDYz8lT/D3+5MWbP5xX35Vc6Zy8z51N+Jb+alxhOfWfZCoCCElznEYyAsDX
wV0zhtTS8wwGYGduMrx3wbIf7m8ScbDmt9blELOXiVx5TdvjZ3kOzN+Wj8ic/yEs13biQjSjj4Cq
HPLxCJLNq+CWk8aNjhnlWcsRuZh+5Zq6n+RvY76mUr/wMCduwxMW6q1w8GYLlisx7XY/gS7c6K9a
kn5Ed2OHf2u7Mcr2MeoAFhXwLFZi6MJBA8wmJEZplwNdnW18WxnVsg/M5JxX2iaxus9WF74Mgb0H
1BTx3fSVjGppX9KWRJZTNCZ5BM3yyzb0rSFV2BfeNylxZfUBp9MGR8MdFt/vq11T77HjoiyBq6tU
bax/yHkO/nb1olz4rGSQDg0GYtqtUmCLGI6dDwLfgPwkpo/KMdjn+FvSjT2272JsCYREWb9XP/je
xncrF6nN5lzEj57iFvR1VqmriwsDLREaHxI9IP9mT998zHLD7ilaywfybrpJ2vFk4Bb92/sooZUm
HQp/E+2kX86v9vO6UNvCWUIpQ0AoTZ6mNxrtnje1gTEAigr6YVti2RliH5qtO7svJtTkRWw4/INv
8HmqWiZZhNrlmULCi1IW6q4ZjVe1GxFtV+1/DF//adnjB8usg4Nl9NQrvfSxjLR/7oeOhXhPb/zv
zxDb4zKvz41iNLuU3paBuEv6TxSvJAVLkIOrEWYHy5RTtU09kluk/vNN/0l1+3gTPnQ/RBZGq9f/
/4C2rc1q9jqU86jq8pAxk67f+O03vAZWuldL2+Ty8TXbpNjdI7HZ8x7SJac+lLyNXL8evqPn9F8O
NPtA1E3sKBoKBnL6rdIj1ZFGrrlWOVwqxly972ZfCSPZbMwmVqx3q6fi1J1qyjHV52qHi/UvdVXT
f6m8fDXe7AtFcCcHqRLrd0jwhnfrd91RICt7BE9WwcpLOcfVaLNYK6XFGMUJsws/AYs+1gdEOfRN
tpl2NrIQazf+2mLOwX9VXKbDiD3pG1j6L8mpOmlHWo8ieA27Aczh+nKK7TbLAC4nOH9n+a2Zxrr+
55Blb+H39CV9iPaK9ccmp5Cp2K/WfhbiF7LtmEzAgDZvudZqbtoZ1MOYWm/0pm2nI9bNbBZc9bao
th3uR6kl0Ih4RlKjhHUNEm+WE9h9UwxVClug2arjRvrivx+e4H0cm0PyrthO+5C7qtjHD8oWgXdp
1+7rrffB/4j7tsXd+SA9q9t4L6+ZLizIC4J30FBpFS4Yxo0utTkmwWRVXsjl2VIVad/LbvBmfPBf
mtPACcK1ddf883M6Su7wgNj8XtkJt9qf4yn8sPYsWYizZGV4P4jqBRq882KcTxR3urFx3rKfVbgJ
P/2h1W4r6Ok+fqrJDiPV57Xv8v84u67luHEo+0WsYg6vTJ2URUmWX1iWbJNgzgFfvwea2nE3yW2s
p+ZhHlTl2wCBixvOPWcdqqH0pIKyD/AqzIEts+xZwJB1LkZWEMnWZ6KFB7HHOIDSHaW2+gkdw1NK
eXHaRlcfqRDCQkCWQWkJLZXLFysHi9Y8CaGByzV7Ru53z5GHsAmcb8VThM4G5OIi/sAyO2CXF8xA
NQF8gZDXALh2ubuTDJ6VgepGIKcqsGJzDoGYPr8BMfmpVhQ0Y1v5DhTrlWMK0ehUef3U5J3BeUvX
j87lj1g4TTDRWKCbMUC5Nn8nw/dhCn1RyL3rd22j+AYrbPwB0AyMVy2rUWmEw2WKk4EHO3zUf+MA
7fKXBlzVwvfKfs88+YMV364b3YDpXRpdLG2aVN2QKsn4EsSCnAda3+kewE5Pe9Z32Xv9ixFFxffd
kfWw6JFmNuha3hQveeRRtrC3YPWlcaeRK7I0eBl+NlEuN2E0GwFpflrC5xgdpfqdyopdKdSJCs3J
UfHlrJ69rtdssnjmLAqjQ6vVdMaWTyiTiThan0zqAAhD8ijcoWbjUQgx1Q8UeKoOs1iKMx6aW+vQ
7SqE37yMefOUIU/GvAMbwF4mrLqZkkhW8GM6hYAoXI4f0xbymnPMm7rdvMrQ9PvX0iJvNUJljKdk
NILsRiptBbeYoUJ1l9y2rnFsnqTU1f8f7/P2F/5jduFB+pLMQp4PRlDR54Ymbmu8VRnkQ9XIMaXi
UBuyPYycSihvUxdfuEuz3oxaLLVpSj8SMNo+N26cDfvrJ+kfLvnVUVLR00M5GRxrywnFqKwiaxwb
K2iqPvLlaEwg4FdLr72GLLOFDvNt0U5kl5QqPYSqRbysVrsjNDdDZyIh+LerFs2bdIDOolhHTlka
owc88pOutkCEYpgAhGalo4bCbRdB2Lnr88xpMMbvyJmRu7M+SbZVVpgnIdFeGY1DNlpuGc2f3Rx/
lBY5GrN5SHXUILM20528KU9JKftDrLlhBEhyLj9EqQl4rnjQjfZGnWDeyhUx6C0hdJVWO6gNvVGT
4kjSrkMFd3yosTw7U+bK05QMnAR5C2HccR5csI3bgp4Pt3I0vPVhSO6o1NAdHeLyEcSPCrhf0WRw
y1QIMd9Sg48Nz0lpWW5UmgcrK3/2YqLbMjVbr81Cp1S0ZyEkgo0WX+SGNN7LhnWQjHhHTOueSiHK
gAa0L4BGuoW8h5eP3S6fQJbZ6iIAntKUO02mfKZj9hEVpt/W1QlX/slKtZc5oW9RVhwjtdtDztod
jMTDxTn10/hDyuaHTrM+W7XwmhBcVXE32oZQHLs295o5963COgG7d68KmQ/Isp/JykGv692cNg+k
iZsTYO2NP0lQYJoqLfFzo5xuJrUB3bKiJrY4aCDblaX8rlX6ubeLsQf5e9ZMNhUyclBJqj+YTaU8
6JNJn4xJG99iy4w7WxmRLOq54Gt6EwhTSZyyT94bwXyZ4ibeCzRJnDZXxvs45eF6Nm+ThpoaVK2A
xV9ibRPWyaimygrSHGewKNLJmXuMY4h05D1M644QHiYDdRoUoiRo9zDXfeaak7LN5FZJrKAO9W6n
9AZ1rTC/rct2tlsRXVVaIJ8NM6O+syJGwNZGuyavMSOWZuN7RkfVAahrOklhvaOGlNgmQaNF0ynk
bJv+mzhBWfO6D9jaHJSTmKoZlNnQh778xdKYAhJMZjMwDeh8JsUEHx7+COuSN2O4aYjJh2uIFQC+
XWRVZKAQByO5GSR6Zut96KTdG4ar3P+wnD9WlqCSvBE6MtEWyxkHVP/0n3Uf38hdyKNnXtcMDKbq
AAZs0PhBbG6xbWaZK6lUWkaQTtNBCZtTlGQ8YqJ1sQ1KdpjIAfU0Y+dY2piFqpkL9gpQuXgaJYBH
suo2qsYO0mnq69/v27mtReGgmlQSlgS2yjH8Js3dnZwIb6M4H66b2cjkL9e0uCBD25uiUMBO1ake
+t43WRu7YTscNbPaQw3gEUxMO7EXRzDIiC7VDE7HYusUAm2BUTuU13GyF6lhlhItHEiPcKXTDkIf
7hVhxgyj6V9f5+anY+kuFMUgEbws16Y1NKimAlGRWjwLUeQUXQQdnE8xlzjnnWNoiW+1eqSZEAY2
AnPq7FpElmMk7lQo73NSckxtlFrx7f4syljsXSGMeaNmLCpxw511Irk9gJv0e+gaHjyqi/63K/ud
o4u2CDHOvLB5pOFbgS/wC8y/Iolc9Yf7TGtLvE5I5grxpog0rzP7/Tgg2u6K+TSaGieD2txcxPao
vKsAzixdFgZN5jzuChwWMD6CqcKDfXuWMZkQc/Aj25ZYoxDAYei2L9wJekGKXqoEK2vx6eL4yRAi
5E2Y3Kms5v0/nE3tjy32W87eqMqUagV9ZiMo0htVhuZOqfszDmZUCJy3ZctJYpoQWRHa+Rpy/ktL
cT3JelKYeiD146FQ6F3S1ZwXd+tI6KDoQqKNR2xFRVbGg15lCN4Do+oOaYwHtruDQt9tmDwV5uv1
jdvyHRAwB/c3XP9aww7drliZBXwkE4GelVmAk0N9gP6t1iHaPBBD+mOG7erZ95HKroBcEsyMdeSq
5tMQ/5eHBUE2k0dD82pFQqvSugGrGywYRlU7atXfhW032XIs2KLBY/3ZONoq5uHRtgKZGoRNF0c7
n6OEEBCEBdJs3oSa9lKnw96S0ic0zb3rH2gDoYjH8szW4mgjjBHjLJ6NQHzsvbGxGc1L4uZODRru
g+WI9ynEwUAFEdvxCw9XunHYL2wvXjZVqqeaFKIR6IXwBLqbt1puOId9o1SM9SkiaMG+qnfLSNac
VVMQtQ5Xd1K+V+a4G1uzsdXaAoDiiYTEtrQSLajOjimKyKoZjKa0S2vdvr7PG4U8VUe5RzHQccMc
9+KTVoIkCLECv6go3SGhsR32t2IEDoBkdtXurTcer9vbuHiwh0abgp68CVroyxuhyG3a51qCoAH1
2qF7LqwW2UjGWRXzRotcWDWhY8pKxxDRXsIxtTaeFAnOEH4R8XiL7qVQP7VFaScgwxBidVcVH0X5
cn1pW1uJOjXuBmNTXCUMWiZSo7YiLZj1DHKfUMG2UzMjjlHFx7Ey3ETTHnOTW7XbcJtQi0W5TgVx
LZgOF1+wL+JOKEeiBX2D8qQXPU2qNyEh9FgjB3PR35T5XivvZpchsHklI57xxS2NmBI6KM+1wNI/
dADl6pjYCYgWSz2y4/+SEbASMBwPhE7FFU9G25qJ3Ki5FjTCbFvxex5ifjnhzc9v0GMYLPX7eoVQ
SFn2VKSpMKNRYDuK0jKxUwmEcE4zODUFGyKrOXe2CKLv11K28WqAmi72JnlHX6CJwYnTNnDF+CkM
5IknF22GZdjSFrqZGFmoBqR4xtmTnT4bjtR4nqiH8eNDIh9EOh8ikasnvuHq0XEBwZ+pgwZyFVz3
ZLBEJCxqAC4c22oKp5qx3AhpbzVEEue6bpwiZPTsmyI9gk9gfz97Jqcqy9u8q9RgnCrXSN8FSXNA
nGh3ESpmf8vAA2gJGvxg/YbYEaCXSy2CLkIDXi4IGt/trdQ/xAZvgma5dcyAgp1jcEtoHSxnYuWc
QJVMRoM/Ak2iE6EOZlsm8aBF4pZE/ssk6B9j6MTgfDDY42LrZrOBSHZlgq1TzQ5KN+5bvfZlveMM
OS992z9mDDBqYdoW32jhZKZcNMd20GMwwZsnqFfv8gykZGFGdnKVONOUErsqKl6bbfkOf1mFrDGo
kHE6VhX5qMrmfAqxuCxVUruVxfeWGN+ue+3lg/SPDQz4Abov4qwvAlvSlpWSFjEBglLvUKcDfNCq
sre00nk8NMtT/mUJTx6kk8E0tZLlLQfTio22iF+aNj306lB4VFEONIr2kVU+5CHhsTKtYoylxUX4
Kah0bPq4tALruTmA+Oy2vc2B6Wlme76pvoce/fn3e4kDj6T8y3csoVQDtAJECvmUF+DiPzti/RYt
VBPlBpj464a2jiM6FBpSHxRuVnRdFhVK0soUMI8awh5Zbwvmh4E5YkP/EUqq3xsSx+DWSQSLBJwh
2t7oPi7OP/5gkSabhCBplZMxTTc55ZGebh1EFrBgHgfVTcA+L52gnjRRItFZCOriZ9yohz4EP0XB
kyrZtKKDeQwa9kB/LbNTratQ3ZJAuZCFP8ZWc6LhWyTzwq/Ng4ctUdCWBDsMnuzLtYxNo4EcFBM+
0wApVjoZH6OYVk4jj8dem+3QAimfXk6+2pJfeWb9SsLyDtfQq5uWl1VueePzn7K4A+lEs6psx+hF
KuRDqT2reX+MNMyef14/kttrZnRhkgFY34qBD2AJuBJpYMCWaB9OznQg6N+xSQm0D8cUMzE8CN/m
0gz8w4gRRCAYF75fLkCJEYWjEBToNaTkKA3gn6hvhm70rq9twxBiWkTt4HlAc3hJ2m1FRI27XhQC
cUq9BlKiat7ZfYqBrZqXF22bQnrJLhoWtXDHdTYrcV3hZtMB1fU2VkQnjBLQDJtSMPTTwIk8Nq4D
VvavuSWZ0IQBBkmzsIVmJp8ytXG6HrK0Zbe7voGrbBae+MLOot6mdWaWDBrs0Ht1N3qR6BilLd2M
u3In3RWvxq3oV6A3+SnVoMrgBemrYYyldfnyOrZZWkzlnEbAzkNNIrK1ELPDR8xk7MiBIXdG8JOY
dqQ57X1+zxvx3fDVF0tf+IKYzGObq/BrxLIO1OgdI1UdqjwrHeaj5nuZci4i75MuLnyuFWkhzNhq
JQZRD8jLQzAhQ7/Pvf5JN8yAYhuJHpOn18CbcbmnVVaMspwCeDWERxwcu2kz3HJOLZFnZLGWqWn6
biosITCAPamnfZkCGKv+uL6SVTcexwNLQVZumKiHrQhskqHpxgLAxi/PVQ6urNqha0H/XfW143hj
vBaP4ilqnetmN246rFqoBDAE1YoePSLAQSspXiKl1vZor+6zDmcDeK756bqhFQjwn/X9a2lJzQqC
26EDnYMAiEm4U0F3GPvig7Jj02SWy5WkYlf5vPawtLa46nFoRUIXwVmOFRRkpuHFMhLIGOk3gFom
dt+0rzEhd2JX+3051U5VSzx4BTsVq1+gIG1kry8eosW7EGlmNEQZXqJu3MX9ywSJ6es7unksmbiu
hhFUZIjs72f5Wj91cZLWBnhptBaFe8uj0l6ZeH257e92ZoadoDMzXZxpWtmpMHOcj82BDXgrt6w9
wRhgeaw0W04S9XpcZ7zfOni2Fhe6JEJPIwVOcvIFy0a6H6N+EnnxveBo3ycHMgGfPUYRWTOEryXG
PPDqkyHNAcIKfdtVup0LkHbA5CPiy0N+p7jTnu60HYPdpy7Gtzg3bytUsZCkQYcPmkNY6eKAyJHZ
i/pYCsFEBNQzwupukhVi92PnoUtyTCbt2NZjAMft9aXU2pVUPkEyMLHViDfLuukFzn4Kez0uvjGx
ZBQUjGBO37r6qEEWV6vvZIV3ZDfvBNw0gE2YWF5JDccpBpNSs0MI02ezTQ1Bsnvhb2V1vq4+ClMW
qH0x5rQsHDVE0JQyI2ARJmgV3hNB+C8XD8PfOqYqGdfY4sOBzlVK+wGrkIWHWfqmad/ygle+2Nop
6J6jFQ6aRTwKi3vQA8soxB2K32X3Qcdf2fRx3XlsXjQEk6yaBVQM6myXnxyqdZMUFjREZT8JmtYt
71ggFB1TTIMNtWNh2u1mPjC8rBu/cGxv3TN4FIzeYDBsrQaDfkJcgEg0xD3TQW3wzoZc2BSaZDr6
YKc+L/jZ8pSMtw8qCSgKreompNbGfmT2+qZ06qhxkgH/5zGabF0iIFNR1sJMvrSqk+itNtZKbWl4
St8NMtqSNdph8Y3GssvZv+31/LHEDs/ZdUXhvrIywMUCzQZhS4+e2b6ewL+pgS1o+B1Pruz2KXSD
eN55c4UmsDgm02wB48ClXcMMG0kJxzCwBL+vcySP7z2GFXjk5ptn/8zMwhsB4wXFvFgOA3UaTkVH
X8D4F1zfwi0TaNcAS4zxLxM15suV5LSGLGCd45np05OppDfmpO6um1h/JDR0ZGAVcLcA5F2FpoBG
TbQHAb2Z74qQ2uCWtilX1Xy9ENY2ktHNwSMiwn1eLiTOSJYOHa6xKbyJ+NcF0CBcX8eWBawC/+FY
A3/B1nl22CBLH9OuN7UgKyxbRi11psb+uomtrWLJugEqC3ZDF76oGLSuJUmsBurwlJD3ojpJ3Crm
xnML6MiZEbbOs3V0QxKGFs1gZKf4YId87N7A/uiyOCa91/HgudcXtW0QzwM4gFFsXJUiYqVXR0A6
zQASxhMYVoS3VncsD1XHwUbJB4S5XAa6zY3Ey4o3A2MIq9k9cxJrBAe1GoCj2ZbDX6LyqkkRJ3DZ
MIIepYGWOWpk5oqUTYj7GAWPUgkiNXIjxvzefOY1Tx2c+ZLLWAxbB9pFaCiBpWZ1ffJQrqKpM9DH
q+/CVHVTEAdY+bEGjSWW6F//VhtnXGLPEfhcoHcEDtHLs1GZCaWm3GpBMmtuhLpAXXAAyKv5EBwA
mECllL1B664Z8Eoa6FEnK+jAZd8dGIcl+aW75r3kaM5wS3yRW3Bgv3qxhXjdofCGngQTIVjkQANm
NbJMTnRkXJPb6j4UWnYECaVe2gYA/PcCv1O2ZRKsQsjH8RKCgH3hjkia1eUc46t13yZXcVO8Srco
UuGW0RfiWwdeIXXjwzEWo/+1t0RrFbQtEmEOxUCbJp+W+SHLn64fjVXzDx8O+TjDtzFE9xqzVGJ4
F6wkYlC2P7PxqEyTN8g36awiTHqUQ8vXyASBGMo5kuu39sLsEndZ0FzP41YXgxHNz3n4MNTBJuWh
bh6vr29rB0E4gMIiYk3EmYs3PWwhuhGBDD0YpXbcm2EX26g+FpzO1ZYVE6py0BODqOuKi2MckwKx
UUuDCo0BYbLeilZ//euFsLkrxr0G2pFVtTsiYAKLR0EJEqVBK0Ksv+Fd5lHFbJ2GCytsoWeviNS1
gIrGmhIAyt07UV6/GWNpYuyoAsa8Hj7LEnLXc234WiOBWZkYKceRbHjfix/A/n72A8AYNrTAQs8B
FJ52NTFRkSLRuyDQw/XtZDd14Txw2sFcghQBbeFlCThMs2hq4075Kke1uxQTMIzhnzfCtrUcxpRn
4OXf6CHJzSwKlBozADiSravP/fScC5QTwmzcJUAJoEoLpTTc4eUZHzs5z0Y5nwNQQ7pyLDlm+jEW
iatB1un6rm09+mguoqmNJqYM9NziOqnRnKammYtf43GMcWcQ7VCxdbcHFb9sy28QuOOYXN8tUNwA
jCEBB24CgLI4EWpY6L054GXJbsideQTgxNcf9J/EEf3Iqb4Tv/y4bnH9zQDhNJg0KiAR5iqLD4U6
MkNqKkHe38RZ6c7SXVnwBNNW4FhgfQH7MEDpDT1KuJzFUyKnQ4zkflYCAIakb9GT5qsoBYEX6sF6
Mjx0PR5FyZ598QZDqKjXi3b3/vfLPPsBy4LlKFVyNuimiWVCMdySHiql9ZpU5TjgjQIbFgpkCcAu
BhAES+iQJPWTVki9CRQwI+LDoTnmeKdnX3b/fmSU7arGmD1AxwLg27I4UueNrE0AOQeS0e8jKr0O
erkDRNw19MTNjNYfRcqJ7jcq22x1GHMB07QMQcxFHGLJhIhdC5vyo/o7zQHf6YwjWOt+i353B9lj
uXXwBfN7Xh65aRjcCiipq+i0rlj6qqYnZqbX+tdlxDSB/EOnTnUfHsI9Jq1Kuw+ybEe4UdDWhTwz
u3y6jTrK0zLrpKAwDrn6GCM+uH4yNxpZeLF1ZBaIVlE6XB6ZeYQwZyogsmu9yWW1dPILWGOMZ4Pq
k3rqnsnGQZLxDRJTvLRm7Uvh2rCnKAKwnsHStCp2yKQSRFyTEu70GixeGnV0GXiGmhfcbTjTS1vs
t5y9deYAZRulRgzEGMSVGBJQ4A8DAx0JykD5EXu8OtFKRAC342JxC+9tianVRB1ivfhggKEt3cN/
U7eobOtT3DE+aMGW9vqD8FreTF4iOvln+1w5o2irT5wvvA6k2S9hu4yiFXrLi4wEGrJNaGRY+vzY
gTKhgM6mZTlszFrx5j20F144Bjec+oXBRWAjdIWg0UrRwEAxetSVbEXdCx6EctwyaJ5kGzwNhsdL
UTZuCtrmiAgB/kbZbJku9GpZkV7VaADdvKc2VU9GUbnXF8YxscwQRppbZdO0YqCm1R0mKG9UaOVe
N7F1TpHUSUBTwIOLKy59QDdSqZMHNZB3kg982Y5NcOjPI+pwUG50Rs6LsfGpGJsWOiQqWMlW3fms
0OHGdR1AvTGzcyDnyiZoCuL8h1UB9gUsLYYlkLMu3DbKgLk5EATUk08IYyvcgUnB6+xk9qrXwqt2
QsEJZbYWBkg7Tj2Ek9f8yVTFyHOSIBiM4U8UC5et+Sk3PCYtjpWlexZKrSBShwh6Un6ppHfC7hil
PCkXnpHF5g2jYPadIc8BjZvXZKg+K2E45mHOidI3TjdgE//u2FdsceYh9TFMhhljrQExNN8CMZQy
cY7Bhr/HUJ6MmAGCJmvMYTxLPS2jZg7qOn4yJ+2UZhBBFWUNoNyZ8/23/C+SAIYYR7SwhgGaqRiG
SYcDYN6iaMaajRHm0U3JDoPCBSHOvgfJSHkrOPpzTmzRL/1iR96KaE950uRbURlqQUhKNJAQ4FIv
PiBtYy1tJn3CE6v46i86+Ca0B0FB4NT35f+Dc5UVtS/zLbRxLUjHGUzadoVbhySwKITZjDJD4wuK
W90MQC5hxDp/TH8lb8YLqMiyH8bv0gVCxjGC63d9BbbGwwewj4YMAuox6L0ugu2wUUUESynQPRom
mBMoO+REt42huBtAOEb61FOzE6G1E+aiK9TEqVWMohPJFfPhGCUfQl25TSO6A2aNRSm5U9Lxrte4
H2XjVTz/mUtiWh1gKwQgFEURR3TMzAbBuVudjMd43zjNy2j/h/fpwt7iEPQt0QlSKzGoQZCQ0Fdq
8oZ4V3QfbOcxkgqQMqrrjF3nMsapurKuSpKKweB3hwxEPkNsa6Jd3zIScKbfk2SekNjWA6//vHGx
TcwyAoCNWHWN8UrmsQBEQZ0DNJttrX/TGnIrkvewCjk+asMVMupMZBwoRSKfW6yw6cQkKcZyDlrh
zdTvcuX3oD1fP79bLzBDhSIcBZgcM1iL85spej+XpIYNYKuk2DY+GPl3fpC8tEdDkfi8k7H53SAV
ilkvBC/rOZNhSIEuqfT+KzatHuQXSXBi1M5+Vp61K7y+szOM8E/ownFNb92Cc9OL/tigylM9dzDN
QjXVaZ3C8tMdo+YDcgwa6Zhv5wRRG58Q8zsoj4OcGe2sZS4OMu6iJwWcU5ru1S50Eh1abT+uf8ON
pwwy9mgyseIJm8i6vAjgwR+qUYm7QOgAT5XsVue6D3ntY89NLDN6S08wAZ6JY2DcszgtOnb26JeH
f/Ad3M/EnMOlR0dFC7ONOpueZ7inywUhCYxCopp9MKm5W6k3bZbbEj3R6jWeY7sKX7LsUap+Y8SD
k3CvdxK1dyDpQSDDhNKX+bbcSGU1KTBc65pTgQ3Y7hWo4l3/XBs5KEOtMNAIywJXYGw900A4nAhd
IIceAfWI1wXaPnaJ039rP+vSroMQBNOZx7Az3L1dH0g8zigmACsEmiBAaC73VlJTTMppuAKMhSou
HOUkSaAoh3E33tOXEIlwZ/Ov3tpnXpi1GFvFWbgFmBdJMnbz2hJMEtFjAXXCqv3dKG/XN5dnZ/Hu
tCYxjEnMhoCOiiuBRHGy6l2t/wTZw38wBAwIa7qixrtsEVFhkKVJV5pgjr9J6e+hfBSEh3DiVP+3
vpYFoXIUuIB2XxVFhTZClDWoTWAV5bGr8juTKic6m3+N02RDf2i5YzQaV275CER9pcvCTOtATkDa
GY5HmhbPRWRyhn02WnmwYyLNY+yoqLouvg7Vc7kyK9oE6qPxjd6wkQ4Zx+EGfGRuf5Be+o854ty2
jcgYVxobiKwPVw3h9eXJM+RcQidPrXDgNQi9Wjfxr9pj5ULrrQRp0/helAhP80PxD+mg4jWO8FB+
EB4EZMO3XPwOdnLPbgBaBUo91GEbQK0Kd8yyjeT1+pHcqNoxFUegYAFxBzpoiXMvoDxkhL1V/fu8
UeScz0zO0NqJdmIjIB3feDN+G+VmWMVsPahHMNGCd+hyYYMkZLrRTPiouyJobuIdU+UWPYhb3jGq
funUnegj2Aqq1wY9BD5HJnMdl68F7GNMFnAoxvy2bEGTukqqDqTwQWbt+mTeE5oc7ul8qyuvaKuh
2CQ6EL5xru/117FZWoX8HzgSMIlnrRgENTI35hDjKFPLFo+iU/wE5a74GhqOCjJHEIZkGPbW3cHL
nrRiB/bs4TVyIFYgPEoevxm0dnsmozNk2Ra4oIFgWHwDYQb3Rmw0QZ/IJ70C0xwNfTB5OmWqcFa+
dkkXppYjB/NoYdJsxueetRw0SZ9dLzsl/WsdctYhQbHdYlTaCiomC1cR1RTwIJk0X1FidKpvv4DP
gHVrO8WLj5HTgVSa9zqyo7r6qFA8wKAImxRcPo5VMUWDIte4QN1HN5tODCK3GuCdshr8mssov/XR
wEnPrg16F2ixXX60Sm8TazC7JpAazDDkmjdriR2qr2nd766f1q114WpikgmgGhTAFj4wqk3BsKhe
B3E47qxQ8fus3U1z5Q5Fc5AjwvPz6zgbnB7YRCyM+bXlexKLZmIRYRi+kgpQxrk6uD3AydseoG71
KypsnnPdSMMx6AI6AlYEANbKWDohscxGocZ17HvxrsQgjNIJj4RCWUZVemgpqIJrCj341UJxtsuh
BGwSbQYwWom2HBkPU2I+JNTagwDuXUzz1AH0c7LbfNQ9MTF+DCrNONdoIw26/MWLXGQ2VODpScHc
5uilQLgpbm85BfIR5ZYE5KcKsPbnbNr5s/R+/TRsnLuLvVo4C71tZlXKEbrERk9sc8QQuDRErqjm
IaQMoQ103dz64btY6LL0IIwSMWnTN8Gg/oqmQ5fyypLs9y5uLWOlUiHgi1Iy6gGX98jSi65stbwJ
IHILxuJ/Gu7F0ThcX8eG48NUl4XiMXzsRgNwplk7NnEfJOQlFt/qCFNdmCO7bmTrDQctHOBhSA1Q
T1r2pNN4yFSpnZEc7FDFc+pbq4UYXuxCDhUEolm1S13LVTjB7EZghmrNmVV2ZM6Ck1iBMFQ6Dx0u
bPmj8pF/263/PoDmvLG/eJE5p//rQVp+M0TOGNtBjxqmF/e1KEKxG+q+BqxlDMa2vA0lXEV1nJ7M
Ovkxj81ox2C0d3o1/h4W5EOZ5mfajwB8jap+BIFsD/ajJNlBkVt2Jk25DcOXpIJIe2+MjmBR1dbT
ntp6E3tg8cts0yy/q2L6OY3xN1mv7gyJ3IQqsMZi3xPHNDu3HcW7AZD6RrOOmHR2GbtjTadvTZZZ
rmzG92ndNl7aUsMNpXy2M7kEW6EKqgxTTmfMpEHfGxIhldO3XelxTsXGHUI/Cxkji68Yo9/l9zHw
KvXmWNRfDjV2xlsdBDaugeFM0W2+q2+N5go/OTY34qoLm/LCJu3DLB7GOmAiaeNt7A52eWMdm53G
ey42V4cyCUZtWca/rOQptNLGVKvqQNxRX9I8HUGj/kCc5IdVO8UdxmXc9OP66tZFY0ad8Mfk4sDr
fW2qGRlqlBjMxAVz02NatUcpNHVbHKVXQW5OAHfxXOEGCAolYhNtAbxQaD8sn6mCUFWqJjj95GAe
Jbt29IOy6/Eq8li1t5wVICZAwgFVz4CMlx8vrJKkbQfUhGrS7MTc2Gd1e9tlvCnCjcACQBPUaRik
dc05LAxzpHaNgaRmvImT5kdmCDZuohFD17gx3q5/s61jcm6M/f3MSWHkzIr7eW6CVJ+cLDm0VOZ4
360wApkiBuQZyQEIFRdPY23VLaRNyjZIX0XkLu3ORAHZV0K7yh20s4E8xphH4+XBjIOaH3M38tUn
HnxmK6M6/xXLYomQtKM0Uan6in3bO1ShoGsC7QnDxki2U/3uTgYK3JJHOke1/MQrXvS761u98aRe
/IKFv4kytRxlFprWXYq53hkaKpYdp8UhlsIPswrtfE5uq5BwC43sH168CxeGF06nmES5UFN8Y5Dk
o0JbHulePUjHZF/94gHoNkrfqK7/+djLOQOhKGJwFoqIgw5o3N8UPhOMme9HX9jlvnBQOXu6Ufe7
tLc4v1lT0a6RkDm1XriD6qTiKtFDv2P6ESZ6JDbGHEjrFhh4eGUaNb94II3/Y8GM9B5MK3Czi0e3
pWZUNz2C5Pk4uWAo308f1l3rU6exu8f5jQfF2IgzUbdiDXcZjTk88pf3NQTvrDEqRg0AwevUPCvl
qf5ZQAvx+lHd8HSA1EnAECAsA1qK5SJnXgFQj7YvzbgN1OQt13rXBG/zNPMyw+07Cb4JjBijb7Hq
ahatMIstSDQQrs+ZPaCkcgJe8Hk4IQkG1yQgHzuwot4Ux+SUu3xpjk3fd2Z+cS86BZxg+pA0gR6G
YBQgLop57vWNXIlCIOVmSvFYI0LPNWNwlMxtPYEDDI9Td4gfwBNcHRS/hdOJXYgtznb3Rm+Y1i1q
xM+GByJbCVqtsguWzXiy494VAs4v2gxBzn7RMkeyTItoFX5R9W2G/40daa++GEB1Q4zMP7CqdWHf
hZk/FV7pppi444bjW/t+vieLB4GQLFJUDDx9gXnrx/4FQ/nViUn9Kt70K/5uPPBUxLYygPPPsBRh
oWXcyVau1QF97tzq0O/Cdwbd6k61a9og/L4f91ybGwn7hc3FVTWzvOhSHcuUb0EuB5v5bop9gvhS
8sR9+zb//TwrzhobZwVOAEpSy4cWz3iUCj0KVnnxWZWncPx9/ehsRVrnBpZvKAErMmITlX247qCc
ur3xqPoslSk5zKybJ+TPSqzF1knFqFfEhCG9BlWM+J4PvHdj600EWBjRIphFURJbuO24b9RymiXc
AlQvbBF6Wk4bW6lThbW2I1Fl2FZffEB55Bkse9B8Bdm8LYHrkpOzbQy+4psxuBarV2FwbhFTUioJ
oTDikAyfBeYkXxGI7ZVTuTO8aLAh1sKaxv2zpNqRr3BShM1NPjO9CNcz6B7UJnNNghkfhBT4/Ub+
ef3EbJnAM4L9ZUhb5PiX70hvzUWcDzUygjzeg0TW7Xmq5Vsv1bkF9gvOXqrcSLtJjFokVABpxZbs
SMYpanjjX5tWQMPEZsCY2PbitNBMZulvCCt182Jq1R5Stj4Rx/9w7IGxBEkwSiKoYC62axZ6rYCg
IkqKxUue3ujKy/XPsaLnZq/RuYHFbpWdOU+ZOtZoZgyQVJHs2Le8/KD7yZEn4rIV7Z6bWhxs0pKp
UiOsJasBWLUekvFXryROWExO1f8A5YETN9Lx+vo2jxvuJIYroPILQrXLwyDERaIXOZYnRt+kPrej
4X+Yu5LlunEt+Ssvas9qDuDU0fUWHO6sWbIkbxiyLBMcQJAACQ5f30nXYIm+0n3tVUfUoqokEQQB
HJwhT+YpC3jM/YLHAIDMzIP4Ux9gpot0aHynvq15kPQRgqVZqV4LBQtKLxSfiAEcmI6KjPtISfTx
7I76uq8HX6yeM2WjOQkMDoGpT+q2WtELtkuv1WH2d611ImP2FS3y+ec0Mk/Yy6Or+Wrei9Us3DRt
q8arkbeA5d+oDfpGt+bmVIR9LIEL3SpQDICkZMYRLlwDMZaOQNEFK7hLduk5OhOhY6+QDora2ATz
jLYjX7KbU+W2Y6k6ME2iHYzMZS8QfrzdOLpd5YJK1DPVCgnCQMDriYt1djBXVew/CuRKTh2Po77v
6yEXzqfBaEYnDYs5t0MO22QHid1NskZS4YZgzizsVhmbeU1EyC/86CSa/ahJezXlha1pGl9o6YTx
kWfrafjQHqCrvr70QxP4xg7I7nxTnBTDO3p8Xg262MHj0OQ87/CdEwMUv8090WEbPBUYxamg9+hI
c5uVg9QyLp7FRurYYDSST6hQD0MInpJNU+nBUF6m7tXHp3I2/cvgGvq30Ci1cTZ/qllKJkHk5SIA
9WsUwq3sybPl18SkW9E767bKVh8Pd2Re6FyZaZnhW8IOLXcqRdBmN/iCtmkGVkvDpCEoMJSBlnz7
eKRjh+LNUIsd2kCXJwUseo7OyssBAYsR5KgVljPsVEY54ENoANj7J+BC7wyLpCzMONBCSxOA3ZFT
p0KiZgbT1I/yCogChIMq1qNx6305DaM5chK+UyKgOAmhs5+okWAQhD0Kjk/aGIEmz5qUx+jx/b+H
1G9GWYRd9lAByOqX4tarrFtdWZtqatdcdifALccuCWQhbJStIWzwszQFK5KkHaYedgUqhPaqjJKI
XCaXNt/MzG72zozYDaR6gVm47N0TczxmvsEwhe0JFgtEvEs/yU0qW+ulNYMl0CKTBRbKLGoDWVuA
H81oJjyMNict2bEjAR8TjbYgnfDMJRilhJ8hk9KcM3t9nF8CiDuzXCe3cgWNxTDfQBzpLj0JuTzi
a8yVX9gXkAeBPHNhP3u9qfskUfAE/BFZRCssZXHqwj9y674ZY2EuQbWhZR3HGAaAXSpQGZCxAf7d
v5hxlnTlbMcLA9Q4AIdg/HOULda/kt968w6Lm18DQNu0Bd5B32Wb4gps8BCyDJ2gfnJW6gXF9VPr
eew4orl99rNR7P4J3dlCYstXKfACwlfPuQkkiMjRtWq4zx/bt6ML+GOcJfySIMQEzB3j+JDzMo1D
bp6Kx42j6wcSB2jEgO8Hegxv3QrEk2Y5efJP7JD3jSHnk90Ne7bJV+lLsvHXPIKdMffyJrso7j+e
3jEHA23nAC2BbQEF3KVPMxBTV6xJZwdDgoS93DVlAFbXYVtdZGdz85a1Yy16ZygALVu6YRHRg1Pl
3aPfGDNHFRQ1SXyBtx/ATNHqXPoIMes8ubFqJPLsk/WFIxewhdP/9xjLliqLmcWMWsdBHJqI9J9L
ZH09fwybYsXaX4iZZy7X7wpgMDZLTNDQJ1Q0LuG3OuqoNZJ0+kBPGdH5Xl14FK/HWIKBdKdnzpBq
HBR31TbbZDuUJ2J6bkFu/Ve6Qz10bYEl3kJbFahhFv6EU/WgehwGfluRly4vw4n34ccb8dj6zMld
DADKCvTuvN0D8PY70RDkAHx+a6tdZwEC1Dx3YxZoJ2uBx2wHWrVmJjSAyH5qW3Env1VK5s2th86j
KXnkznPh8l+ZkINDrSM9joEWEyKKGyA27LDhOusi1cgXQods1XkQDqyAqFjLGoKkH3/DY+cIWxy+
CXozCAATb7+hzUqHu77AkHzsAvDwRa3Hv348xrFvh8ZkAItA4ARimMW0tAECnKOe1bee0a5z1zuv
KmD3/eZUkH50HOjfwLWbCUyWyJJeqIaOY44YoM1WYFrSEX4AH6ObTRV9PKNjtRmQyllo6kTyyfkJ
wcd1wsFxY6NlNBq/sfNsg34WiAPTKbTCHI2rJ7N5x+f2z4DLo6tad6o0FwOiEzoLAAsDB3NMV25o
Po8K+W2QO0Xl2tp+PM9jJwxd5QaEkGe4ydLrApgy6UricDCUoTGokNWz3hYX1M8ukPzcsObUiT66
G9EpBE6nmch7eQD8PG9FZ2GWqnwc9Us9efx4PkfdSDLvczDXzTJuC6OUohdvcIaJ37b+FDbEj9Hq
mu1dH/eVh8HDWeBg7Y7skEBMKaQeh9xAJ/uVSn0RgAri3srTXS4qD/K85clFnj27pX0GbwfySyAh
wxUwL8erlKMwvTLlCncAQ/+3uyNNEjUToqHiHpocPkRRrc4K1PCVTPdF9QX8kidCwOOfx8W9PqPX
wV8zv+DrF+C2naVsxLa2Qu252QyrAWUcUOUk0TPcwWoKYWnD+hfYUTDmq3HnffFqXDbUuqqtHncF
ju12yn2oL/XmpzRFvuDEDjj6jWdYBxg9wK2/dF7QnCbccpT8eyChBTREE5oWztxNVjicjV9+JQNk
zUfn7wHnS/n13My8MyzVfj+5EZlCiB1boKgaNgpNHD6IKL7+B/Sy+rHQBVkuKKrMNOo/cZcwgxrS
HGp+m8HXWJVV+80fJx44ZpZHxC4+mU6xH9qmQovTcGWW5llfWPZj61bahonCWhNF78w+h7hn04WW
Uca88dZcybga/GveAvhv583nqVKPuDMfU04O6L95ST2NRg0vbgUI+KG03N6J2tljs+08O78hk/1Y
KGurE+2K6WWoamNVQoKWj82WMgR1+ZDulWx3WWJpgdKdO7cFmql3rrS+mlEqKxs3oTV160bVwJHp
/j0BzX6h85cabKiB5Ma5dLy49/1HsLwCmeQMFMQ03pXjNGtcozDTKrnKZLdzjBKle+9zMdA7ouTN
yKab0hheSkLPcgg8dgkNeQKdQHwKyelVV6ZImY1I4RXd2vW6FSCZa54Pcd3SM7dzd33nhGVdHaZO
B+1O4m7ykV+4qg5Hs9+3TMR2Uqyg536X5oDCtMO+0upH2o73Y66jrajf5LKmwQRUU6br23IyT0Xv
x3w/nGjE7uCkRR5ycdF3FYQ6td6p5vwyAQBuJdcM2z6FiGagzrEF448P2pGrA53UkLZDwycC2SV2
Cvnkqp1lSG8TrdvqQ7o22BR5+n2ukMbuTzKFHJnem+EWSRDaOSSxMrPC/djHwy1Su1/c2EUYBBXc
04mdY8gjgkZWXP2op/wsbNHhZmkhX17dGk2kAVFwDo6s8+6TCRrnZp3cFnfpGULZG5ydlsWzmnq9
PmVY5gVbXBZgegWEdm7PQUfW4ipzARdDtxM+cMO/DcwOy8q6aoYHXQc+uAQQL2P7lrinbogj5vPN
qAtrltKcTQ6wjUCJ+DcN1Z6g1JQGpMTp690rs6JgSfKDKWdlUHD9DEDOMBd20Lb9KRfsiK+ANwFf
59wW52Id3trVuqBdosmuuu1oaD1km/oChumZpwg89UMeY9HXtnVq0KO7+segS06FGjruorWaeZuN
cW4FuR4xc+Vfz82whgMd08xZj1/ydb8bN6cW/Lu39dOK+0BR+Nh75k81T9uiea6jRfVWAub7NBza
i/ImHULyyJ/ttbkSwXCm0pBe9Rv/9uPDfAzlAGrXH0PPi/HqEkMmqsrQwl2BpdIP+6zZKKPf8KEI
FWFQsJgjrm1rrwprvKTdNXHgkxYSJRVqRCW/+f4y//U8/Hf6wi//nLH89//gv595PYospe3iP/99
Ub9UN614eWnPnur/mf/0n199+4f/PsueBZf8W7v8rTd/hOf/NX701D69+Y+4arN2vOpexHj9Iruy
/T4A3nT+zf/0h/96+f6U27F++eO3Z95V7fy0NOPVb3/9aPv1j9/gJLxal/n5f/3w/Inh785f6qfy
p99/eZLtH7953u+oTgKeAVJAC9lZC0/qX77/RP8ddLMQO5vbmsEMa8FQVFy09I/fLP13BDHQCkHh
xPH/7KCRvJt/ZDq/w2uB0IsNvi6Ebab529/zfrNCP1bsX1XHLnkGD+2P34ALfmOtNBNO7ex1L/EW
uQYZz7bPxcYtbXEloVh+QSnoQXpRg1NJN3kJ7clWMSPoXWV8GjrdA/WDkNpaLyq4BI3OmzgRLNlk
dMzixtCcVVO3zYGBuCEq7BEMd1anNl7hGmWAy1W9lDSzY71lZcj7DrlhwMKjBH7+c9WgBblJcnlO
uSqCirXmPSGMnyFo5aHZ9cOZx5L0ZiqrKQZnmP5S9NyPcjIKKG5A+HZjgcHgytdZthO2V5znPZeg
ZKuBdA2YsMtL4LSM58rudBQxyvLLZA/5o5kXAq4It5yob5m310CzqQdV5oDS0BNatUNlnuwq0693
TtGY+yoj3X1PjfKuMTn4lNveL9IQ9YzKjTABUPk14Ea8NqeBlGHXUe3RZIKj/aU08DICzV2bye6G
HlrfhXHe4c+u0YZqDwEz7fSuY27JQsLFrLhJremz4m27Z0wDmUBZsuwhcaFBHYMr1Fubjcyu0f/I
7q0BzdYBMdLxkEPS6GsxtfrBcNjEw1QzTfi06RiXCjzxXaGMbZNP3j0nRvN5HOo0g7BoDhoN0O+U
dmijDxdd4VbW+cFA3GGljNF8JO5IkPDlso28juufU98bwGPGqRf6WVFDynZwLlWpK8TbUNeANqAC
jD92WOm6wQCkBqheG/Droj3ISKfAFsx4ajxTlcGY+m0fEmUAh2/25T3py+66aCtxBUlZ6QWTYcsi
1AurjUXmZ1FW9pCLaovRXOdCiUNNtNQNtaHW0M0w+aj9u7wwIHmbjDvX5+m6NEjP49KyuLGidkfr
MM2okIEmVAnEL+CJYeH7/gMDK3SYtY37At40XuB6HDmuakeBlC4hDuqU0uOwpmoa9G9czn2nKTLZ
68SwrIu8lV00eBXYUcbSnkD54Cco6Xa62DtFTcCiV/fuFzBskIcMf3WWU19+KfoEdzMweezMTdrC
DdvelG4wMpLtLSIgzeMmygRLvCnHfZtmWlwjaAYjQWeXJGT1UG+JsNytqIWow3Ks+oDZZbIfKOFJ
aFR5iWimn4MDWoz9qkTH7H2RUo2vGmvWb8j0tCiCyXHSr5llNKsS8UpstCPlq9x0GxlqwiTgNxl1
cu8KkGOi3Gg7flikOQENk7Ao6p6iK+oV63UvTjzVPXpYiQ3YUdS0m/CvV5zkaFCjjaj3gEA3xpXm
V23golXsQvQ2yLxznkW+1njZvhXMPx8SQuq4IKLvYjlUBbCfXmokawjstN9cYVaxQNMQSNEMH/Sc
YNN0yVrrgIwL637iPLBTE2hSrlX4Td2r+Nd+alW1IkNmrHjrDre+os5XH2B3e8uz1MvCrHL8+zLz
GrkrhAcy1UzZ/pUDR6JHag9cDWE9mtoQDwhZ+jAruQ/EKEfph1BljaHncHZh2R0OpUNZNoW5nvUt
sgC0e2m6stCDCRwBT1lV9HfQnxXITDK21Xy7Om9Q1RqDWUv72uZ1fsNYZ6Ozb7DpbZ02/CWlhVpN
Sqv5QbLB2QG0K7zApeZszmxeXOgNKUB9Dfm7C23UvCKexJSh/gxbmwZeQiEbV4x4JVv03IgaG129
hlnxF9AgiofW8ryr1EqtfY7e9GdSMvaptQEgRL6JKygGdCApTC2NOaHG1LRvMkV55Ja6CR6uRk1G
oJgaDggttGpNSA9UPU+yyYgyzQG1aTdzoGLrqn4KpnSang2mlLZFEwm590hu7FGiqMcA16J7gZtD
P9OEVTwIaTWbyipTJDOoqkq8eg1L4dg1iyj3JN2OrjY8pYxobaQltQHYF8DZHlzqDC6s7doQJ/XA
Nb5PCr8BaQ33FOplhZomsEtKte9yJWmQpZDOWLE0QR8A19ycRlOaA3CYlom9LeaaQuQMeX4N2sbq
sWgZHKpk8LWD7eR+iTZPZaMZSm9cWAa3Tso4JdhLkMwysnVdOJa2tjq70YOMsk4LR7RMQo3Xy4ka
ggGV7zzgk908QC6Hf7ZRG4mVa8hoYkLsqK4V903ZaQEuAxO8S9T9ooNd+ikdfOvR4SDJdKjVG3h0
z8GvAlzXU+n76sYwBHFDtLuhKSV3Jeq8wh99QNWKyRGBmUn7sSK8+pK1HWxFz6RWB2OTJV/ysSLm
eePlsxCKLoavCqKyCmHRCHSGMqcXowaza9hwNqwYA3s3tDDZt9HREDwMyAg11mDFup6Nm1Jjegab
UQ4yGBPP/wyY1ngmkoo/2ZJMCkwqmbiZWlgZ5FUAkprwSSJUXCD1l2sKjAFD7TjPhi9cL0BXvnHZ
oy4BL0FPVLsqp45fN6ly71O/c7ZCb73ASHMepOifvpvypv7SVFMNoioi83WOHvNY68aiD6tW9/0g
76q6DgrlNfgNQSszHL3Eixs0psbcqKYdwzZwA60Y3KiskY5QKYHYzzA6N9TW/JXTjPqqmrjBoFfo
sKfcbZKt20/DXrS5t+dWCk3XdjJuBjPPIg1Tj6FWAJa/utDPWEu1C7PXB1hC1YHvl2v115EINGJV
vhFVjjD7oBV5emY7mbnry7Q4R95Tv3Zz5RZh79nTNpkqKw8UR5tIaAlpimCcrAZpn6lfNZpgD6nT
lFsjs+q19Gpz2yq/2IASHMVbMDmsqV/iIAs90YdYc/mA7qUUOZrEFArbHvcaUol91T1TMspzy1Vd
qNsZuyBTV90RWikPbpQhvvXmZKeBqjywnGRyWgMcWyUh+Ju0z7qhufdd3iC8Rx/fjlWmyMOp8K0t
a3y1xwXjbGwdKqSRTAcCVpSeDmc2rbIqmCQxDh0284pqugzHJC1X6NDLPo+01V6mysvawNIHbU2L
Pt+YhTut6YB2mWh0EhrbRT6d2zWdVi1y5VUA7LX5ODBjuOJGV8akEvyc205yIUD/cc7lWK4B+e/C
whyH2CX1tCo7ozgzDI2vLb+XB3wT/VBA5HabSeTLCMsThtyXC85Lyu2VUZJxhc7CGpJdnf3ZHTv/
4JU13qnz+4vaSjI9rGsp1N6wsd8CD84MeMxMZTfXysqsR0Fz99xRSbclcOFC7AZExt5UjaHVdfYl
xz5O4eHQEZvCp+KMUK+86A1O9kbvi0ffT8S4K6St55tMYyijNJxXV7nQ9eoeSDf6KZvQn7bies2+
pVptrY08MTc6H0cVUaMukrVqjUIPJ8OnJbA8Qn0y7Y7EiZ+MWNeiRU576ru6DW1zsAEWqcdpb9UF
LhXTaTK6KSHPDNMHNz8NSnCAVzGZarbpicmgN4kKbMEdCLpr0LTfKN2Q+7FsvVuHquI6o9I4b6A5
GsJJTrdNXQxnPh9AkG60jSWDpvbUJ0Cx1XYo036VZranRXab0StZAE4c+JAAA3IMqinzW5SXSU+t
y7HNYBhzXSXpgagel0KfDTZHMzZK/cFQKX9bWgmuMIuidb5DVdIIHa9V04pKt4u6lqXXiNwhvlEN
JmJn1rhwEnVwP5aiar8IeGjZV5skrhljcSWLDD9thwDbxIf4tzkqAsHN3v7U1dK+x63eC1iAEeqm
pMMFmch2q3RNHjpHJAgWW7JTYrTCrjIaMPk5Qr5wwQhSk7JdDYKyy7R2yB0jXXEN5rs5HyjMOgtS
vyQPXir7LR314axxG7JxkdG96LFD9zLprLs8VenKyAREPWAR3UdLOW0W8Q6kIgHJpmRDlFPpl0al
Sf26EaS79nMIhxO3VesE4io73xmFGdhENQF0Stqos0B9EfgFT2+KwamTSwOsn7eTRac7KmkD4cgx
p0EDxzasRgdqmUrDwish7VDLBo3DDy7knYlrDHTLUPZ+gFwRuR5brt2LZCrirGJgQk5lGzfEljjl
ud9FzHLGe8Eq8NgQqC8jd5EUew6ZnIiVUABVOBqHUU4JXXUAkzzq1PPvQbGTrA1LzleyKJzrlJtu
u/WpM9bQ92LZegTHCASKHA7UY2dPYGH2SX5rFDDjcCOAj7KNZAvdcVQ+NXfoIrcpWIRgNAslGsAu
qsSCcHduIL4pyuRKmr0EV1GaREXZMlxyo8NjK3GKh6Ge+BZ0AEoPc0N55zWQIBR7kEOzuq4mXYVF
J7uzjNT9WWro6VkDWst6wxsDO8qiRIGQCFYtgGNBzmDiQSHlUju/lR0x4c6PmXsGti1HBrk5kIOF
4GtfjUN+VtTdFPsUJMi27oqblI7FN69vx60rmv5Lohnw3eigLkBdgfuYqyrUEK2UkSWM0Ysyo3Zv
FS/9PgJFPkxKievhyeknF9MiUxJzJnF/6n3r66GlsixbmSUv7qE47qdoVirU2SiUerILw7yCpDCy
ugXoQldOlfcPucddNwRsLI1TrxAXNOEJu6hVBq4TpSnoolnlMK6nWrcDwO3puSvBPOnlQ7XzzZSt
imySG5X5U9Rzd7oEBlweyGClW3BFkhhgegTP//cU1i1n+GeZlXqTyVq/8DnzI5e/9P8wdfW9yf2/
/k4R/ZS6uqRZmdV1Vr3I1wms73/1ZwILojS/Q3cdWA6U7kHqO1e0/kxgGYbzO/DaFjrAsaRQO0ZO
+q8Elqn/jhoegGLw1pBbQfbrt3/9lcAivyM1DmkW9DpDkPl7buvvt/sPElhvy2l/pq/QAu7h+a/z
nokJD0/3mLd1Ww9SRnlYZhdlfQ6i0PWrTN5fA77OkB3Lj80DLPLpSSELRMmNOnB2Q8uH1H76+Lnv
vfiiOjD4fep0A0W6SSNGONF2VZUF7jzv0cnRFPfxIG/BCT++ztwQ+CorzGYxRVResgN4rFCq9nFP
EeaImLTjiY6id6ax5Gu1y0zWjVW7e5jsSySYbpLMrWFfyZ3mqVPyzG+T+/9MY07Cvp6GsjowD3QJ
vtXkhLZ66BhUskQWG+IFiaTw4281P+xHEv/HIPPgr77VlBtg9SlNb19U3ipFFj3NU0QNTyTp1qDC
CVvr5uOB3tlR7vwpXw3koD4KivPW27u1066mokFoWCM+/LWnz1vh1dNbv5OOU+PpvZvQdUY9GZWe
fP744e/sJ3dRZcg7y5wm4bp7uxO7kTSfrLqJSXFKpOe9xy8Os+pL+OBZ4u6J21yU5rgdiH+F7MeJ
Xqv3Hr84ylK6Cck7G/Vu3p9LZLCVNgAeCSzDx19n0Wv1YwstzrQm/d7z69TZ62NodwYo0feWCmrn
gaENzlirT/02O0E1+N5uXZxsOKtmX02Vs6eVY0Smyx4QI+FiTa4lNW9GaXkB9cSvHfIlllNLxrbq
68Te24lfR6nonlE4vzYrTBNxwIlOrncOubM45HJSfmMVGIRzhuI7G1AdMA5Gb+SBRJ3QqLP8xBF5
x2Y5i5MuZY4Ucz9Px8pBZs0Brk48hKUFxNYmqX/7eDe8c8ydxTE35oSfB4gCirxAMo+pJ6FQcQon
/t7DF6ccl2oLNCp2mgPruxtysw5tTTtVwn3noDiLY96S0stojlcvEQakOcD8FvgG5Smoz3vff3HM
AboWll5n6NZsnyvHDVAvCCb6IN1+9fGnf+/9FwcdPTu9WY2wIxUndGMqCdqyoQfUQ09PMXu8N4fF
UQfvQtqz1MduNcdqraWobWW2KwLktvK18E5xZL+3zotjrvu9pfDq7t5PprXjpdelDhTKL30le1Gf
z0XB/TRr3P1QQHW3qvgGMVMM0Sp//WsDLE60ySA5wEG5us8SftVn1h3SVChiSXbCYrxjA5f8G1Qj
ec/QSLfPKQvMTp1RR4CGL4mUrc7rBKiH8eXjmbyzDPbiLCOZl4+o9Tl7wwThBkqjqAym+Qn1jne2
kr04yyq3asPpfWcvJOo3df1pGtoycAV6z5V2yi1450jYiyOttUjhaJXr7Cfd/pSI5mHo7KdJ4mR8
/IXee/7iTI8879MOYcA+aw+TjVuVyAg1oM3HT3/vEy0ONJUsrWe6un3pfnXy7KLv9JgNc3msCT8e
4b33X5xnaKVxR1d4f9cQT6aZWI8Gb7JbR+/qXxxhcZTBtmZVk8IKcJr4obSqJOJqMKMBVG0nhnjn
Cl22KADGJ6cpxyTK/Hr00NEGNSuB3harIpGZ8+iXPhVZHGuBivFInLo+ZNporIWTWGsr9ay17xRy
+/EQxrywR5xxsriiU6tttY7Y5SGhgEq5qDOspqphdSxZRR/5lPSAH8vmrEzAMRD7fg7GR18fO9A1
eJl34fvDKaQ18BTHX2Vx9mUCHHtSSX4QlQUiWDe1iwCwggLw5BpwqsD2ay4D0GQXbtBPwuTrvqo0
JDaJfzYojVw2Se8jm+M1K8jHQhFgon6K9GDXXOpWz/a8r9FL4iQiThoXAAEjdbVDrRp5Crv9jplc
ovsrXw3C9zxxaKlVQYjPoY0FYEOnPQCO6BZITVU+/kffuhSJRoZE6olFfOdMfQczvwpFGIoX3NSq
cW8DzYibJcri60tUdgK5TQJkmNYn8dnv2Ofv6KhXI41dkZQFdAH2QLX5D+VjsZuSyLt0Y/lsfXOy
oAVXcB6lX05M7J0v+r2P9dVwhsgbylMM5525F+n5EOVNpMwQdZHgOT8Hhw/0Dt0hBLHuZvj88Zjv
zXBhXzs5aq7D+QiXrL6xU3U7jPLu40cvMGT/hC3fD+Hr6WS8GEw4TPsmLq6dkMUyHIICXEAWmiVA
WBOJ8FRv4TsW6nvk9GqoyjCFZ/ds3JuDdt7W7uWYF6ukbR8cr477FlnNj+f03tZbGNtCcORQ/WLc
W016QZr6Tilxo07LsL5zIf2EbdT5NLWuh4Y+56Hmn5u2ixvb2mW5iD+ewKKX759FIYsLu8D15jd2
VR6EaFa5bV1YSKlajbmZrD5ypYnmef9MwZIUNN9p1lkLVM1oAuooprXon1GEWRe4hzNHux4qUPZ6
Nj1Fv/jOxyWLvZiBjNhTbVYeUmWoXUsaezugY+GQM60+ceEv+nh+TH+2xq82CrJJhV5odXnQfdCR
n0NeSkuBvXD1rVOh3hdVvg0BR9Jb7bmW027TT2nXBwof6FOh0unMLQ3UUTXVfft4Pd6Zs7649Aqq
S1fhWtmLcd8DK1V7DwMQNB8//Ds69ch1py+uu75yNFkO2bjvVNc+wkmoBdR0iXtmma06hxkdVq7u
FluRSLpuaAGgWS3oCaKPRXPJ398aWPC333rwUC+mAyrZ+hW7nrIo+VY+kjvzEdoZCapGAQWRXo8q
ZqBttRMX/HFzhsa2t0OCfK0DXSyGRE171Q4XiVQnfKD3nrzYnL41Zdy0x2E/eMATkCu7PGH133vw
Ykf2lk7zlhp4ZVvFGv2SsfKX4pifep6aoe/ThJgD2IvOTfBDJs05ZypU5tOQj7ipfy39tcSj0wRZ
7JbXxcGuOiPMgOldT4lZxihiq1NW6/hHAp3K23VFWVhTluVXByrS4nMFJQywafkdfwGcrPyMH3UB
64wkpjxTK5UIfUX8qVq7gLF9Suxm2BFrki8OL40qgCAzePBI2aGHOUXT2X3b1XkZ0Lqw94AfWlcc
WMsHYCfIjtbKAMrHb8dTZ2IOgn8+ka6zmMgoR1pTUx/2gCbuzBjNKCuQ/VzXexHzA9ui8L7Kz9xt
A+nPU40Zx78dOo3ffjs047SAKhDcKe59AyvQn2J1P37puvbCdlE6oZyWYueWvgwsVoVSAg9TXOYA
kw3TKbaLBQ3FP2ZkGY7rTqq1ToJtLKLpIXtKz03QBlQrY6+du7F2BnmjS3otzqtd8ouLtAzLER33
niusYZ98FkApZ4Fxa9+zK36XPKYdZLeGuFmNAGjuzUP63G1OhgTHb3+0+L9dKZcAyeakmGkRoBCR
XAyrmV5VbK2IxWAPCvtVH9Hz+luxZdv6yd9V1yZ8qDwu16e4hN7bK/P/f3U9ssmrKodjSXH3PTCW
nicFPXGGj08OpIJvH53antBLgD0OpbiwWhZp6hvll35/KnN2/NXBpfz2+Z2nSz0j4DjzBCehU5rO
mdDG+kRe/L2nL27SFA0pU5fz4qBEC75bt4xrq3NO3NPHjQLU1d++OnQY+7oFn/EBiY6VxYDvK+Es
uyIW1oXtPYASBMbuFzM21mKTkXRAJs5j/JA6BOwNTVxpXsChufCxz3HcKKC78+1cUKpwR3BQIawV
/8vZl/ZGygPd/iIkMPtXtu6GTjr7LF9QJplhNwbM+uvv6Vy97038NI1uFGk0E41sbJfLZdepc/Yp
tMuz46TtgfN3muX9eg9rMZxYrEqBweEc83WsUFj4CqlogOoMpoRNvEh7XSLNz9K046MyQ7FuBH84
0hYWqCWVGf+vjesdbdpq4/q0ZtTC4Q2ARGo0ukaPYL3e91p5V9X5q04hZjjqW2GxUHv2Pw4Q5Apf
p9RiTaODXbI+ju7klUGzQ5gaaL4ZKF7tWt4ELezxMOyGXXuDJ2OokV2f5w/akv+eVagJ+dpvrLTn
6AEvFBziZ3rwBwTXu8ZN/Nr9Ozg/jkfwR7w+P0IBwJed1iHO4/t7vxFtnY3xQtciY1Pb1Fy167w+
klE9ZnRoHdYX9woZgutjW9nORHAW8cRi4P6m/JgAvflKMoUGvO61DWexYhUfDL6fvKjB5BjxNVwR
M55jEqIkB/wUhdNvCv6tTY/gMErkOZSkRwc9CmTdUgNuPaEKHo9JveWT1sYguIl0acxabdHFqM/e
kCWuOlU+bwGdvbu+BGsdCI5iQAGS0VllceySmx5lE1YHvRmiuBykpd/rQQjZZUCea04wBAAaQQOv
OAoiPoI3/Zg2G95uzY6E/d/qhtwZgAAfUe94v5jKXvr/5O7/313/4Q0+GdGY2kOdoqY3kqxZ88qx
zXeockK9sc9Sy+/B8boR7qwZk7DNO1y0c8XI8qOcsr+LTn8stRSO6rJVqrvSvliAnFTplBZKmR8R
jB+njPzVh+5WattNCbmVI+cjcPw0U+Zs0iSx8fjDIRdX+GWQ+ZU/HLrb4XTWm30rQaCpVB5/hRdx
+V+6653eBW+oX7pbHIFrYxTCAx73Ay3m85MknW8rXfbziu9pLe2uW/KKmX0U/X8a4TwXapdPeCVo
zL5+7JoBCk3AgW7sk7XWha1eWBWBmKaJsBPIfE7+qODD+N53n3v89N0xSInMxTKmiEOgoct+V9rr
9YZX5vuMDPvc8BmODRIExKlJ8zdGPWFtv0nk8XrbK+Yki3vaUkuJ8tKOWCk7swo6gziai84doCJk
xvvvdSKe6XrXTnmM5wSDqz4kyIH5vdXtKgB4HwjtrezZ2lCErV0vXEVQjOdKCzde236rLOjeVIPX
yrpPxnqDauByL4DefV2MoZP1OV9gPwqTDtMCvbmGdce2YO90bv2yGbdeXy8fGYhSxY46aibDMEUa
iM4txkIoEgUa6haKrUPp8lYwRSKWvinySe/0KepakJCnFTC/G1a1ErWatnBmD6g6YgnDNVzbxf9s
MHHf1DdnDkr7X/eEOo/HLTSSQBX3PwcH1F6+zlLR56nFOnSUHjgBf+FyNAPDpR71JigBmDfxSQ+r
dytooC1fbbwBrSTW/m8Z8Kedjk3ekz6DDaCQz2+SeM+lZR/PuKfmwF2Xu8ToAkKmcK70A6hxH9X4
5fpGWp1XwRWUqVHJUoLhAu+2QPQ4B4ehfEgOsEAHaQ13CzJx2eVA3enrtCoERUPFDNOwExSzQmgQ
0qPSlviIIIP6/xZN8AfDXKvW1I1T1KstOMxQh2O6eLzMjqWax4cF6DIUDYDJAxJSEkpnh948TEnX
B/Ks2eB1aUaUzsXDjQr498Gs4wJ/Q80tbsHjrpJjeiSpCuRhVTHPnkmJDaRWqLYepMppdZZt3S1X
kprQDPg6SQYtcLhrWIwhmF16YAdrl+z7XekVIQ7lXQHW1dE7a+L0B2tPfbbb4jsXuF7/dwJFzj55
sRfCbLydgJNQ+snuxpvimYDMsjiYYfGrDLNHqAx/z+RE3FofD7HeggcsMnbZfniSb/JHAxZn/bT2
9Qmx5TdfY0ToGqr6QZd1fvmK88IbUuqP22oBK75UBKuNcy7NVoq20+MUGDv9J0QC9kloHbODHDSg
4tbdAiTR12dsZe+ImDW9pylLUkxYkt1IymtrBG36/p2mQZr81eJQnTlxHVqrYae1oGWecwUFeB24
KWyUPVzv4vJUAVX+tYtCyXTIVRItzCBFKVfOZE2u0T111haceq0DwWPbU13GKisNdIDn6eTHggI+
Zb7P+MZV63w+/vc2DTbyrwNAZc6CiiBeR1VO6iCZFdRw9VMfyigcfZ961EQ0s5kdyg4wmOtTdnnB
ocP4tUdFlzKucYzIoAaCs3+y/ZZCMel642vTJXjiIrEsViemFspQoHLnqQhsOfcHCfkkfWTSt2wW
rKdfh2BAkDSH5LceNmOao9w9uc3N7EghfOVeH8baHAnBGUuVnGS2oYV9zYLOQEbWsPfG3AfXmz8v
7oVFFxH0RUEWbgD4GoIHAxXhzOd9s7ve9MqXi7h5u7HzarBpE6WG4SRK4vao3Syg2Pq95oUt3Was
4ijK0cJYAb5oqJ2cDl4iP3yvdWE3J/KiqXapa2GSoSr8n6IGKJPa+PLLkbBqChsZlb8N8i/48ka9
LyEZwqjhx/Xvdn6t5erpe99/Xu9PkZYe0zIjEyKt0sTROiZPc61A/MmUN54D1uxG2LppXicjRXFl
xFXlT7ugzjQdzI2M5JrhCDu3rvM4nmVUdZhpeapQg+aYVR5aCdJ31ydnJRoEo8DX2QFZAZJQZUqj
uSog/qWgFBh807VXLzgd+sTSoYFVcG9QAa11pJwNd6Vh6ceEWfnJ4F3ut0pZbH3NiqMSM1czpNin
RBu1qJEaBFrgMXP6prlXs/mES/G/60NemVMxWVVhEAlROj2iuebQM6q9x5LZysaMroxBjKtUkG9U
SSVX0aS919qjCvHjJf23SN/LF4CNSFgwhYG6CGnqyEpap8/uQQIAdoDKtSqwkJMtOeeVSRIjqSnT
G0QgthadOV+U6tCg9Uz/FtAWVK1fh9Alo5ZlDENQ27AkTok65OJPO/65vr4rCyDGTvPYzAVXajUy
uoeM7I0G1DUNsDfP15tfm5nz7z+5E6rQIUslQJDjDNkLK70dFoDz47Q5fK99wV21VZtPqJHWomwo
XSmHerb1Wkjkew7FEJzVIqdtjxuSFtkU9a8aYGX1rd5uaReuuHNDdFeSqnUAOJNozKVbdbHeq5KD
IghBeQDmrdytIWh8fZbWehLclgxlD3DitHpkQ88cME+EryB8xTboIaPXfO/VDNRgX9c60/IsTwng
ztk871M6mwGXTJBPLeZGSLNydohQg3TK9X5Iz8NIXhfcu0D4dH1+VqxUhBqwuUxSiG3gy0Ekc+hq
tQxadUx9kMts5adXlkBMvhddvMQcTDZRmijmvTSN7d2k0uwwKRyl0lWWxaDX0CT/+oBWdrUIWIzb
HFooeizjJg4gMtgD9pYMUSI4l6ep+x4yRxXB+awHpRR4SMwoBp64q419DCwDRQn99TGswMtQD/3V
nmQCzoFFMrWIWZXDyxpcaTtmJk4P+lOtBhI3fzFM4oCZaavHNQMTdmSOmuBYS/m5xAfsHuYfS3ll
AwErDOhfbtXuTbbuaPZDbk5gU3dU6YcxxhsWKJAx/s8DAwRJvg62pGAfi6k0Rxq4yOR8hgRQ9VIs
4ISS63fo7wZL1kVlORxq2r1N1jJ6hFhPbEgPtckDlPvuikV9saStFOmavQqbWeO9VMdao+Btt/WK
Mf2Z6dkhoXRHSLYDudLG4+7KjIvY/0GesqkvqB7BdiKa0IOlaE/X7WdlU4uAf6gqqLQH/DhKLSg3
D++xmjqcPnyv8fO0fTrXJNA21FLFlSg+ExL1ljOPo1NKxYYlfsAlLlyvtPPG/tQ+zyqV6XVTRSCe
AOGvpqWgBSb8UOSG4elgG3D1Ls8OsaSeZQr47M1diXd9xnm8qwrL9PCoUHrWIJcK9kk378GcBhxG
26rv41yCtcm0Mx+sxPIjOHHklyWt+B9DAekK2Ozk9nmgdvKglabyM8uLGAisXPvR2UzeWWWsnKTR
noNi7oBtBROL/BTnxgyKKGqBxeb69K6ZhbD1+TiQWa9mHkmM/q6H9FgYSK5eb3vNr2hEmFvNBJNF
X7GorJvhva1rLeCML3vWj38XqZF7MHcQ2rgtNJVOY6dMkPta+kbf8M1rdnn+/aellfNRGbu4liMG
0nfHUOW/SZ28qxmYEq8PcK2D86R+6oC02gg+MUuPuq53q152QSrlyM2P662vOAYRj8n1zgbv08wi
sLGoN2M/SLPTVlb5c0ky9a7U2tKv5D7dOvPXuhP8ENUaUGyqNo8IincRUFQHCmZAFwnqKGawTIne
Xx/Xmln8B0E2c3u0O0aiWC/s24R3hm9MvXqLtL58gL6PBJ6TTm88WWu5a6IIygDX1JBubfmVVfv4
rE+rFk/tgkLbVoly67mwNMekL0m8dQ1aaVxEry2gnsJuhvxnLRugMOozcO+DlAoa1mayeYatBB2q
6BMnTssuB7HLnM4v0iTRYJKMf8uA9y0VUc+Gda+4BhHNBrrEyrKgFRSBM/mOxewPUOhbgs8rxiaC
1+xWBXvfWI6RpOLZCVp9L63EgpoOilvP5Gfe9P51Y1sbhLhFO7DIlFY6RK013Vax6rXJFh73MtoP
NLxfd7+uyB0H4GKOamv0u/mVdQniBsMt1Jc+wwPEmLll0WyMY82uBFc61NC+a9VcjSQaRzaJTzSv
3yAqvnUOrA1GiIpS5MgpT5gakQR8bUpKR92Zqtr2mU2XnWaqgwd6x9S1G9I7MTfmLUtY6VislJEV
c1TmslKirtwrPd01NXEhCuAM/a00PIPx8rHYKhpZmUOxRiPRl0zhTGki0hv/WFu8KSkP24XaG7HE
yvO8WKVBSySa23ZB0f1odrsxr39wbt+AfNGXWMqcegZyfWR/rhv2mg8Q3HVlGGUH8Z8mWpZbbvit
tjzVjOwVmPj1DlZmS4Tu2RoofQcQW0Z2c2+Yd4vNoBixkWZemSkRtjfLdQuq3JpEXGc7e9B/MEDt
nHIBx2vRv6kL+21IxcZErXgAEcQ3VIaUMTDeRqCwOqYjP19rtsbxESVeiB6JED0CLsFInmZaVNhw
98QAuWo6aORGb5A2T8BB6Kq5Qr2mK6Rd3YHNWI/zl7gASxhvhwIMxtAIywcN8l2GTcHwiNwmdFAN
xxjb+WXIG3pI9FZGXU8NqZH+LHKjgnBr1rgVMH2EvKdRIZ9sFrlDZzBhpob0srRMPiCndTt2XD1k
DSTSTfl3zkBPaWrxcQEDpNcWhQz1n+nvkrAFFGzNy1jFKC1VGYriweYJel+G/O5gbB2LK/5eLPWk
Dbi7ilIfIytbCFQCR86fwLPRvlSK3R2nKW13NqfV7lumK5Z7WnWV9QmoCyII5OzKkXsEN5Ju3rhJ
rWwMsbpzTprFMgtKIrVXbvUmDrPEvrEy+nL941c29seL+KfwpO8qFRXBvIna4bEZcR8HNVqHvIzN
Nzb2yoYQyzkre6jALZWgnHMCv1o6x+8ErLIbQcPaw72o6TbW8piOLNEjuSzaQKMWn8Gga3WuKjXs
2KNOzgU1qv2QGnJyxyUmBQnPJE8GJ9GzhXpotyuU+uH6VJLzUXxhe4p4uwrJ0X5kDCUnrdQehm6Y
gibXtcYrrDQBB6ydPjPTHOaHhZDloQDpdu/irX/ScBG3VVDogbnMU8Au4Mq0BIXKSDu8F4waKO5N
pgD7UCAvhxe/9rmyQHsMwtxu/AWBtKUHqbMW1/71cVy2OCLipWYIHiGVJlNASHPHwtuVDBmdepo2
mr/sjYkIlpJNfeoqA0+7pQVwc5c7GjNdLf+tKMDLlZ5sbl0IL1seZLW/RkxLxwcjw+xG5qyekJ45
jsMWdu3iFBn/ER6DWEqfz7k2hdBX8FgxOq3V+/2sbRzta82fR/RpUxaZNdqMTjRiRfZvkgFMmegj
MdqNLXkxCMLXC6FkRnqtkuQmxQqkbsnj0FKLu5FPu7op7rMq92nS7prYeL1uTxddDLojX0cDFEo2
ElCEhnEGukqw0vQ1HhhqyDcb3YYLvrjU6EKIJxM5MUH3XINiv551N+ZmwLZrUy5XpKN1IfiZrQr8
2YlKIz6kFRBcVhE2ONqdygYzdIvKi386BFxLr88zooK8ScJrPBQMbZx8RtL+4CCRP5z5/iMdHKk/
oQTbfgtIbihi5tiQRks2O6UEFV2j7ltVgtpopm/hsi7uVLQummEORkCkPGlUpiQYKZwA6GZahOVT
rRzq5bgM/YZFrvUkWCSewWwiLXIf2Qb3FQNws1LzU726BZt/mHPrR0/brfLmlc1lCuYolYjR8Iie
R338o0XRafegpIfrlr5ihmIauRt0eZathkUmytFZIv+YICSwcdStfbZghFNuU0teMj0cefrEs+FB
ztJ3bdh8qD6385/Dy/iPQq6lm51VzYYVzpwMZ2Z5LDXwv36ho7IibfoMemwG6DLAj+qbeJn05Zo2
++vzdjFeMyAX/tVDTDNJ61FNSAjCTxR4a+ONms/3UpMFKOmJMkv7db2fFU8kgluyyeCgOu5ohCPn
H00zgnOzv5OsqneauPp7vZM1Wz7//pPz1mqTzBAuYFGuAFTWGDMyc5kDLm5XVpdgUS1c2O6ud7Vm
E+f5/NSVXhb2oC5JjeiHe2r+0GhLgDD7euNrxiwcnxa4lis1t2hkF0XvdkjEevOylVlfWQkxsw4u
vUqLJ0kNeTk4uQFlaHY/I9ygzfS9M1RMry+g2CjiBdXYTbHYXgeFhhujQEqF16Cgvj5Da4MQZgjX
e5Atd7EadqCqljsUUhkHsmj+mWn+eg8rG0PkQogTePhKBpXHkPY1h3JNAbYNMLM+zEZVu0MJBYeE
9MN3rhpwAWdL+GROfGlrEIEqddSyOuz73rcH40Yau41dvjZdwi5fcujDpjKxQyKBKCsu7eS4JJbi
Y6XADsJIuREMrE2a4ODTs0a3nqskVOvGq6paDtQ+frJH7cDj+t5Iy3FjQGsdCVFHC87nXOWdGvYm
onduxu6QI3gqyn9yRXZSaW0dxGsdCb4/mSHrmsqDGrJaum/aIiQyATF+/jrR+UVOvoVVBx3yOV78
tP5GEpu6lp0zGMmrlc4Q0ymcMts6wFb8iZiMHwd2FqRAUNtmNDILJZDYsLEQK35QREyBbgESJQQL
waA2kCS97mY9fVHBAbex09c6EHa6NaRN3BWdDAJV2ynmw9RBy8/cgM6tNX7+/edpt1XIE+hnmHMH
KapJ2+mo1gNN8sa3r0T7Yjp/TvFQDy3XOoIF6bdViru+1Mw/WUrZzlJm3VMzuwwYrp27Yaq3aFxW
NruY5M9x9QaNk26FKIvaT8Z40IDmdiUww5IMREDX3eNaJ8JOV1E70jXm1AKFRIM462sAGvu7wZ7e
dCT7r/exZrbCJu8s3vBu6Ooo78mjAaWSYsq+d3yLIt16ap1VgHs7jEFoWsyyA5EPlI1teY3LmS9D
EZPwM1HwzK4MciSl2fOkltmxa8q/XG/8IRn2rKnwUlwe7LnfZxnZcL4rxixm580k77KyMxcQ3lh+
zqHxkpf7CmID11fjcsUQxnR2kZ82CwGUCnoncO7SQuMQlE/pHoTc5f1sqtrJysGrBWYq/YaZUC52
CjMFMKYm8oss0fKun2S6gbw6B3MXomUxj49EedshPGoink6urqFezYAyEIPCkzRAKmryoIawEQNc
5t7CkAX/0IP00ZboqISqXTmz9MNWUJEKjQEd+mJ9BY2SwvCrMQtk0GfOECrEZqs0G7fTE8E5bvVy
lDLbxUqn0wNESjZWYmXviYxgSZzo6aR1Sji15gLZMMMggO0UUDqvBsvBWQLdtOtrvmJSH1VDn5Zc
z9RFHuOpi6CcA64L+dYy8v2kt99zv2LF9ICc+szkfg5bQwrGtIxslXrMqINvfb1IT6bKfNYqdBBp
YCBEuXrjz2ryazT77519IuoBNOIdaSDDFzJQoXuyDJkwi4+g12+sb7GYwAAFFwggWz33PUWcW0ip
M+vjgS/xBhRz5XQSKZo6KvV4lq3iEKAkVPP3yQ7AoZPJ43tl1vYQ9bzhBUofW+Xx+nKsmK2IBmDS
UkIDEwJCXAFReT+5lnXqVOY3+tbGWAnWxJw8SPIkBQJOdgiyBW8CoXRXQC3U+JeBd1NTtuo01sYh
+EEgQWqZZpMSgtbEh8LjO8T9TsNkn6Y5zTcihzXPI+bkJxUcWNWot1G+DGMWomXkaeWqkl/x3LQU
DiR3wMQ9pVVIxzF90CkFgz2IxscgBsfTQbN7fF+tyU/VuIwN2J0K+ts0++KU2HGZu7MhaTskphgo
8A15KyhYmf+PwXxyF9RaUuDYcckvue7JjL3Li1Q4aTm8EwUwutYynq6b0uWyRUMRKQpAWAMlwgzX
b/Kb/0Q5XBhMh34H7BiEsv4YT9qjcUru5CMIn/aP5U36nP253vGKQxSZC7TZkpHuQL+tfAfymIwz
t1u2nudX4p0PIOOn6ZORkJuwFfsoTthLrJK7aak2XOFa02db/tQ0mSzAsVTcAOSyOTXd8phwUFd/
b06EQ1JSIUhUZWf4UrKkfk9BnJJKxQOR5y3E0sqOExNx0DNLLegTj2EJWczTYC7Jg1wUszcpkvUM
mOMW/8iK/Ypglb43KWFk4hGkS0KNtZUjJWpoVzj8yxQg+1KWd9fnbGU9RNKleLArZG0tBtx1Nty2
Wb3s8iHeUjBZsVIRsFLmXJWMRWVR2lf7xIqfaE7CQWU/r3/8ZZ5IQ1HJV2sCEUImkQGCgqY90L0O
PUFPraYmSIZWA8JLy6GyN82wgsk4pJ1WHkiMivJ6UBoH2n3Mgwh9HpYDrW6oyrOXrmytDcdw2VIg
KPT1y+AXUq4teRxCTHDXQpaCKPIJInv7AuDM66O/vHSyiMlS6FhBxjfJoxIA9D2Ym0lYACTqXW99
bemEAx8kQdB2nbkckmSAfeOAGUAwCGXt681f/nhFFZ4zRgPNG/JAQqjWFycjUW2/S/NsIzRfaV1E
klg5hyzhlDHoDtvaIbPS5tac5Pz++revTI2IJYF0tAaG2bmOZo099Mb4Cwuxl9Jxo/mVzS/CRySF
kYEaRA4nXNtydtZ4C+u4C/qkdIxyo5O1MQh+WElqiAIqixqOiy39Srk8RIVuDBGBMO3f69O0No5z
159cfQu946Saxi4q2F1hqi6eX31ZQcEc82Nd8b/XydkCPnWS4KaZkdKYwp6OUFN+Z3Ph5UgeWaBv
NYdhw0te3s2KiJCIE9NiNG+baFLVKJOzI4HyblOkAbb5xhvDymyJGImlm5YsX3IaEbtyac19UEPf
typ7kgl/mLX47fp8rVxaxeoRuagLPa3bKazZEFGbvI4JBIcr0NIawN90hVV4hKPa8Hpvlxk4ER4J
29yebLNUoXMbTSMEc/L2rp4ypJYndzI1N4tRXlxNngRBcSg1gpMlbVwjrVEmDwoBSXWKHKzlKjLr
GeTWTTW4/lErzkHE/1FQv2QJhMCjPk32AP5B5mzeaHplV/0H7weZ3L5BQX4kL+zBpuqJL3kIJZ+H
61++1vzZdj4bu4Z6wa5f+ohymrumoj7P1VI7aSV9zwhF9EphlpVqShU6MN+AlXJnknuxngfxDJ1f
Kd14zVjZTbLgGNKxSJSzdELEyfimFtrLyNrQLIefS7q1EGtrLLgFbZQMEmsS8Mr1HEAy1SF0s5Lo
bLsX3n1EBikCTtyhgM4jFJa7N6ibRynPnvGQlzqWZd00fL5XE/7UUiXQ6mKrPnxt6YVIB4ziud1R
FNP25uydKStpwQ6yMW/wDq7Nl3DaS1krNVMcl9EoQy2iAuYIddzyxnqvfbvgBLqsqUtp5n3U8wc2
QbG3/rVJ53VZ4cyAbrawJ4oiA5wfF6G+V6UCyvOyHfKWUj+R09mrLRmKsBJVj003pC7L8/TUM0rf
K66XG8HG5eFBLP7rF4AqndlVwSgqy1Rf6eS9eY42M3Xjbery0sDNfW2e5XzUMKA+0vLpVy+1OwSb
G+5qrWnBqGYqla1upz00CRbrEQ8TpEQNeB1vTMwHAu8/O8U0bWHhNYh70GUB8ZHuoPrrfvoZ31e3
Rmjt4LNc1C5CEe5k3g7O4spe8Yt3jhFIYfcEprGN8+fjeerCF1iCdaDKl3CIFpx5kVG67yH74Pws
D5VTO6cn/+GQOX/KgJ4mZ3f89Tp7igvmJ9l5vTuLTZzJUXMwlGaB5OEZe2MvXJzys3rn19UszBpK
gl0HZvv42A5vBIrW18+GFa5XU6SzqYoemEcDQ5X2nY9D1dH3NQRAJPcvyOfAFwYkL5hWCw96V2C2
2uR8OHuISzN8dvKfziSZ9jP0QsHbNLpL0PuFIx31M5sWfmZ/dkd3xk9+4F7t2A4ewnzdQ30lFqBz
UL4GAZbaZXse9m/27/zWeIttR58d3U39La7xyy9YmHLxuNGSdiI1vrCFBSD+jGhQu6bb+iPmJDsm
O+YbYKHl6DPx0ty/vh4XDzn0KniFhpk5tMZ7LHQRTlKUdZYDjNZYb1ELrRmS4Ba4ZGgzyPjAt93+
ivmObOFJPoDklxZUcAp53AOGVaDh4S15AVe+c7YlFN/fZvt497txoPrtD87g9t70Tw3PixWOx9xh
N1sYgY971KUvEA4jqzVpEVv4AhSEePGO+MU+hQZM4vN9fIyPptt4rW/fyEEOIrDcl7wYnPfqgQco
ifuxtVE/OJIvfYXgvEazoZCDBwPleD/7446d4nA4Lp4CJ1LCgIbI9vUHciAHtqfOK3Opm4b8pj6x
sDuRPXX1O927bkoroGI40q97rGmGKe8kTIjZeBP8V/Jggq7uTKjM92xfYGf9ln7HvZPeAm3kAOkS
SU/Nfqv7j9eUCzMhkva0AwV3KD1bhKe5P3tndKDI4Vq79D2/S/b64My3ajRF2XMc4CH9OLxqQeXV
AapzsTrAdvgo5Pa21mWVrk0Igqd8OWtBYjtDPUY68SeGcu4fxp35nIAZ8didoCf9R7m7PvMr2HJT
VMaV7MUGlx46W07mI72T/lQ3psv8OdBDcsQqb5yUa8yLIoiTDNpYAo0DYwvZkd41t+Ou3pkPmNBH
c7dAtUl3ZedM168f5o077YoDEcOWKTc6xWixqkXWANolA9G5hbta8X1iyDI3SsZk+bxEKnEmA3ro
0KBvkRPd4nlaiyxEACfk5KlstDhG24DWzpy65F4/NPvkttqrUfPceOSt1APt1AW2z/8UN+C3wWFO
b9K/6q/rpvHxQnphV4joBpQ9LiYQS6AN9BsfKRGEFijBuulwtLXe76cUPqIM9D/1rrixPBp1iC4Q
Tjjt39LPI+rjT9++K2++xyNs6qLbXkqjmpHMigbw5TmGDRk10nTuGBsb9nIxzDVNkcUgkZaqLjgE
cpr5dZxC2XpLt4qa1hyciIIoa92gZg74C0CGvnRSPD1iSKTYQX6a9obH4O2VcIZiBb2Z99XJ2LdQ
Orm+jivDEgESSBdYbTNhGUcgWyX5uZJe6+/V7ZgiEEJdOMfz4HkfKKqX5KkTs8GtoNZ3/dPXXKEI
hACkPsnrBd8OsYef7ZP2It+Uj0DCBPwlezdf5tRRNqz97FwvGLuIdTg/mxsA72G/xZmXJSDpKCFl
l/w28UpTpfZGIvgj43upGyFUMysSg6MAdvCTuL8VJ/eeft8UDqKQmz9ZGPypnSBzHlIPEW3pTK69
M0BFKzv/UgTtufMverkv3Zfrc7viHUVoQ6YCu2L3UNvJ6hyKKkbjj5r0er3ttVBdxANkko7CQ1RD
RLVf/1NLeF4nS5z5mT2aD/ZvetsdILAGlTv9fgoHH2SsUf69TSwiBYBMT2nTYB11hjsYb51JvZ/J
Fkxl7RgTUQIx2CJ0BQC/KH6eXdnvb7IwP8WH+AhSi8lFVepOPhKP4hQDWHl+uD6daztYCNT0ebYM
tQYhNgCXJHnK4tgZlI0Hsct1H2c2gq+hF8ukQSpnTNgQSCdg4qPsvnq2jlPY3GGNwuwE4bP99XGs
mJyYMpoSVi65fp48m4GqA/e04v16y+ePvbCtxExRI/X9VJTnQWQPtH7VpLsMD3t81P1Cq5yeokh4
K2A6HzeXuhKug2XOhrYx0dV0Uk9zyA62s2CzDq58gpzo2/XxXEa1YVUEP2GPGem6GUvO2HAc+C1p
QMqmoIpcVQ/KAtLqLN3ntNrbJfOud7liZGKeVKeSbtcFeuzSG6a+6srNMj5db/ryExZGI1zlFmus
hkU5S89hX5bM6Yyfc/zGCHeKWHMb8qdMOze237plY8eszt959T5d2tURxOtDPE0RARAe1ETOMEAA
GA++ugLOTEnaa4Xi2OkrN7eoHdbmT7jTSVVKyrqCy1O0xInVH5V0qtXn6xO4tnEEB0BRbIUSQ6xN
VoOPQiv4YyeVGwa90raYSZzVuWRTzc2DzaCoqVCru9UVtdpofe1+8Z9U4gK54EWqzENaK6jVHoFM
8bg+TCfZyOIDarJJxHqKp6hsxlPZMI3U6ZqRQrOus+KXrF00zRksq9hA/68c82LqcWIdkaZGw2i1
xavyEhQzvwzoLeb6E6pLv7eVxAp2o4hpMlS2dUDtOQIXo2zv1J4xx8pre8OVro1D8A+GbRUIvRT7
EBuoA2yMtNvLTZ7vJqvuXTVWpwC8CdPGmbpy2/kgZv+0mRRj6Wo2ldYhKVVQJWl6VND2fmC9O7J0
IzL6qDO84Fc/IudPncQWxBEGhZgHICqU4yxpPfI/ueQuRg18Q2Olf3sJ9faWNlm7gsfyjwqYwKAv
mXSSJiV5SmieFo6JxT2QtEv8Tou70wIuFJdLWop/KkUgQynxzPFcuJVZqA8dnbKfUKiJH3ismFFD
J+mgpSm7Lcys9WW7U/4PZ1fSHanOLH8R5zBJoC1QIx7b3W13bzg9MgqQEGL49S/qfhtfblG846W9
EKUhU6nMyIioQm/jye9MMzJQ691P3cDDvKjzXdInJbgofPNcWowdOyHMp1SK9PNY6n6nqtwDZJfl
czDPQgWNmZ67sTXPXY72GZ6X5itpxYywrh/Ed1LwrAldnbJPVedMD6CLKg665N79NIviyZOm/dmo
jDmcTMjOFSWfy8jKfBqgz8p1Q7crjEjWgxENsxBHrB9yNYmWep/LliJ85X3+NHmACwWOD2UUrYRU
AeHZ8F2BQx3FUe66+2Zklh1aVTXfTWh9e4be7PgwALi2z0ZTvt12ZCtO8j8o17ZoGqaS5ATh6y4g
VgFosQchbNf7/rEPLLxwdunXmx0ClchpAgkOMikQfgJUF+JPH7XuhTP2VOrlc5UaJ4cXITAXQdHk
Qcm84PYMLnnyK3awxNvVPhTDa9L4J9vrnqnNrBAMpMdGqNdZzPeTYeehHOeN/Vhx/kuQHXWp9IyK
sZPT1E88JQc7kRvp+rXAcomx0wapXaty2anVkIYp/RqJxaECu07TMvII9g3rUHpe5DtgaGYjcguC
iGNtFkqjg8JD23wOsFIG8UxrvK/nkW54zhVntqTNoOYsSTMZ3slC6JEUMmCWDszSDVrjYy+rJVVG
p5qiZ5DZOwGnvrPVeCqdYuM6XbGfJTxPezbJwenmnxJC2wMC6kv2iToHbW62Ya2tzyJWs72BXBrN
EzCJFjqsmhoCdkn6BmXBoyh5u3E61g7eIj5jTPBUwWhODoTIc60ixactKZy1RVr4gIpVRU0yievK
pKdKQglQj/fCsfYfM9CF/VczTYUofYZrYRAsqAvDvbOKoUEvQmNELuRJEoiGl/rcDPVWz/XKpiwR
HapJUYYCp+Wpr1n+PPRl87XqKVQ87db85M2mt3G+rm8LXXasKsPBcQLBR9zM7JQ27I6RLVbX6xEL
XbaqooewriwpZNxXaZD55aFqMpD4kAPDK43OPz+yOXTJCF0ohF1aVjJ2JvcvGribHUhenyAiflIN
tKm70Q5U3mwxs6yctCUapvIS3uXU907QYwI7ehLYY3+8UC7enszarl+W8l1IhKZLQ3OPGyewyqgw
aQX55KKp+Fynon/zuvljmgXeEhRT8VrNM5RxTsVgPJuZ/o6i+bNK7Y3U2toqXf7/bhrUIalfIzFz
gsQGGkj/oG0GjHRbEndro1+O8rvRPZZx6qfwV62smrAeRzMsZYHKSZ9uXJJrX1h4RDA8Zc2UZ8mp
mSCfRHsRpNr50/pkI7xeG3/hCxM9Cmgb48ZPRh5kM/hewZQ+D1sQtZXciLlwh3kzuDSvIT/mc/mW
2d5Pl2ciGkyOPsxaRRBLnIJhGEFH0ZZbXXlrU1r4yEwO1MrECKGErA8AUw0ukq+tk27cHteHp0tI
TCHTbvJmqeLSpBEnigS2yh6drt7wIitucEkOZKZjLtpeqNgt0elGbLS8oYXx022rXvvxC6vWUyZb
37ZFnHpvXQ1Gf2C4hq+3x77ereHRJR0QKM/AxiZqK9ZDx0+pnPQYTmWShSXx6h1J3G5PfWP62/HJ
eCjmfg5rKSELZYFw48mh2n2awFY4h+Btas9qYMPecKFn0FZcPzYUXZRhyi4xr3IHi4Wy8xE44UFl
b1nz9cNKlwJthlUwNfvtFPd+RQOn1vvZmvZJXR8tYrW4N8zfSZp8m7S3EQ6u5KYoW/gPEwzcFZYF
K9b03l2qk/ozd9BLGPiTKT4x0NEA4dEraOckyBsFQA7gJZ+wyt9lPfU2XMA/leb/Rv2ULXyMqmTq
+m49x4k3gI4YqF+PQuywy6co6VLiBoUt/06gMPoJJHmHCrVntfuayeSODJM+2pDwCOzB1Lux8vqz
345/fCa9+8GDtAeuETdoaAY8KrfU/TDS/McojfJHnyn9YHhk/J7S2g3y2aunoCI90J1TASoP0VmN
DQY7yJ2a2PQzTRIBBTWr39VmQhGGgOV7Tmx+J2xmRlarylfX5OVRZx3afHsxoP2gyHe6MKDYhv5r
fuAWf1U2GLObscv2dtvaB0h3kjOUCsydbbptyNuBHQZMfN/ldhJOcyGjulNg5LM7NzTBORK5DZiw
8cornMDmFUrxs/bu656x/WCY9omUih9kOTmQIm+GuGi65hk6j7igm3lIQ2TQUO9oM1JNYdvyuj0J
MRlIdnb5s8jKvA5obRMrqEctf922yhWLXxJc9GWe1EB8WHHT0u9WVt47JaDIme3mH/SHixtEoXVW
9KNWsUe0HdGmTYK0JQJPG4g/3Z7D9ViEssUt4qqSsFZqiXas6bvyxRlZjzrIu+lvwbzoY99Y3BpM
236bjr2MhfVNgpIc4uu+9TfF0bw9vn/1aU2XWDloBHZzS6mI68o3Ig3nRkflhWbuAWx6VLX/eRbN
6+1vrVwhSxgcUkEJiLJq/0Ta6lzz8c1wih+3h75cFFd8xX9wcLPBQOkJpi2FWy90L6wAkz5w8D3y
pkc1ghYb1+DKuV2KuzFoVYrRR6lD1vILLcsjHoF7Um31gK0Nf/n/u8gNqd6hQJJpjOHXighqR/MJ
LKbuvhftsGEYa7uwcO6qMfMa6qugYvd973fR1NmnqhJbyeS10RdOu+UGhbymuqTl/W+jpJGVFBvp
0LW1WVg009ZgIiUKNrW0eLJM71PHAMyRW0mQteEX1qysZJ48LWVs5T+mvg0tfed8UIOOLpnk/CqT
s11LJ27Fc6Zf2gppTu9Xr7e6IFfO/xIshifR3NUgPoSbECpKXOAykzILmsE+trn1BLGYjYfLyv4u
YWG26+lamr0VS8eJKM3PtPc3MM9rc7j8/93Zd2iZNUhqqZjr1IkGx4YKu8HyEH3GaNPOiu9+VW+1
Cqy4vSXECxsrdGMxkLOP4nlMFQsaCzmvCtI2rUF55Nj0l2TWRgi6NrOFVUvbKi23dK3YbHLzmfUp
i8DA+N1lg3UEngmwL9mZ0W1PuLZBl/+/W0U01mobkifQ+TDt+8SsUB3vXm8PvWIhS4RX4wjfAOcD
Fs3pm+OQ+fPJM4Rxz5Jhi9t6baUWNt6Auiu15slC69B4n3RTHoDL5FTS8SDRZ85MdNXfnsvaMi2s
HaEWjhpnZpzIyXwoE4+fWGN2G5uwEhksVdDGDNJAFZrgoTPVvmgwtoco7T2bPHthZPrzoRksldAY
VLR1X6BFoBU0gZxp2e1yB2mE26Nf3wh7iRkBfr5qyybzz02J44k4eQYrNMhHTlX+TPPPtz9y/UDZ
S+SIAklr4patd55BQXZ288SKZlE1UQGSuA2Q5fV9tv8BHb0zh9yEtI2whyk2rcd6vufzrw/99CVE
ZO5yt+HtRdMSpLl4+yCTw8aH0qk3irLXHZS9xIX4c1cluDFAj2ECPe67fFcnxcvA1aGfir20nS+F
w7eoSlbEiuwlVsSigyUb39GxfsPzV35jr2DFgNgzvXOmAMmXB/Pz+P2lffbTYH65vYD/lJf/G7LZ
S46JoRPzDEYUGdNODbumb1x7hwqe2YNgy07ODeidvnrOyP5WTTJ9dwFU3SHz4H2CapgNMlKIWRfo
M9kJwbIs8IayRVUoF+KvADfaoylL509iu06gBtGokA2leuRJ7ppBB8FQM2bcIg/ZxPoicEr0jIbC
18lWemltPZcAgkylmkhIzsYgnnBPSPHm+8yX6fcaYIWftU76Z0Na9DzJQYVjKf1dWaH5PwBRtHkG
zrmNG5I4gWt285dEQLpK0JKfzGEcN6xixbqXCIQKuIMatVsrFip97SdtnbhMGSobXhvlRto/l8a8
lb5YMfIlvCAffWgYddBBUWoIRhAXTlUfVcXv28dobfSLB35n35mdsEymGF3PdWjVDdRcvmqylVRb
8R5LyBFtckt7vSxj7vjnKrMegIjcoitZG/vy/3e/PKHmwKtSi5j3EAKT5muaT39vL8r16wfs8/8e
OoXoo6lb24rLYgjT8lfeW0Ezx1m2RaW79oHFNV01kH62NKi8x9x9lJMPrePyD7fcGvoAdCPSXDmj
/7RovFsf25OgknEchPvOJ5q+pWUemkUX+kYdtFtedm0ei9d1N3eE5DOYwuvR3Yl8DlPTigrhhhZI
xG7vxdoBvfz/3TSmxIOmtQV93FJ7CMYYkBDCdIeDtLXa3/7Eyl2xxKLUflsVRPZubNDpyVXK2hVS
R+i+N4Mk934BmH9A5Tm6/bG1+SzOVsu1oefMH+LW6KqvAzCt+172yNKbrJ83Lr8V01hCIgxjSit3
1nNMZxRDx6BJ+Ad3YxH21dzmus5dXHTeb9B+dPX3bAvRt3Jel/RDU2FKJ3eRpi0tdWAGOnN4nRpB
wZOf1J9zTMLYch0re7DEQ1hEmxNwLgMYNSu9o6BVj7pmLgKajRu388oOLEEQfe4N2qXeEOdp/yfP
jbjokq2mxbVff1nAdxaBkpTUIjcM1OymPmgahccwI0X9yXMzukXaszaBi8W/+0jq+H2Te24R03Tc
QerkydHZ820LWCko2EswQ17VmmZJXsSOKZJ78I70AB+3oHBs5mw+OD2dIgPb/mVWHTT7nN40Q65Y
/igNok+y1vNO1ZS/1XnCz01DRVT4DnRbCIeeQ2+2/ASy0eLTCIDZoQBpWagYtd9u//YVEKi9REsM
RAxDqoc6nr3KjfI8/+sNoJGW3i+I1r1VtfmSpmhqTqdvfdoPG1a3UlCwl1Qa2nFMk9HBP2fQEOob
eph6N4S82K7TaWAlkFks/JxHeVXQPQH5fBakst9wJmvHbXFXuYnMDGWMczww0IH5I/QseNN6EcSS
yIa1XK/Q2P9M+91hyx2TsmJmEyoV/WsP7gSEsGIOwNVzlzJyLgaHB7Y/PrkUmnO3N3Ll5vpnf999
cnILs+8BcTkbxXcy0sBy35L2sUy3Ip+1g7KEV+CQYK8y4p19Nw2rjISp0e2Augvs5KsziZ1XVc9p
85Y0W/XRlRktgQNgt8ilQ/BB1xY7y/jWmO6+SO76ciPmXRt/4XYsKAokhTnMsdk+zFV9mhM3sLPY
03Qjf7X2gcv/322Jk2ddabsgc5HlHZSfg8Z+bX0rcMXGKVsb/3LA341fKFb0PK39s5e7gXR+ToRF
tvvTFXzjal+5wcyLL333AWQOi6Spyzquy+9p98VI7LCDakdqjpFvNuHtg7tijksijSl1CzfTsJWW
/sLLI0jc3z7uytuDr0RC5sLWOcj8K3BmTbGNypz6pbpuL7Mx6MDM0deBkf+6/Zm1hVpEEUp2jZ+A
wTzu0/akL/fX7PCD56XfIdUH0Vaj/uCRWsSnvgcATQImi9gbXny0kpW5FxYTQDuF/aHtQIHq33tO
KlKXrkdQ/6mhxKwJUcAGD3cNcHobp+r6hltL4ICYxhRt1RM9zyNYGF3DGA9+19IHaHNuMV3/TzDi
v8kEa6ktVM8m7cwi8858yugZWmhdRFk3gRhOOQ+jOblBr/t0NwtLgg6CJk3sT8w5FH1PQKIG6UEw
BjtvBdiCI6J5f9ZWaQec8hzBOuirIVNuHUGRA5opKVwcJJLsUOQAiWEH4OtjPvg6cCGUEmmAxWJX
tnk4Tq481WPvBZmX13cdpdCmkiz5PCe+fuQTUMl4o6nPoP1LPk1214KFwCc7xbzsxNuGHfLZyHam
J/KQansIs87oImnkPxPPVhETdXGaC4U2WAmcFXDKw06ldRlXYPTbg6O4/wLk3bwr7a4+p64HxHI5
GmE+6ulrV9fZDiWfcd+0VnrweJ+cwNKEzoPEK09GyjGqrL3yATpV9msPuv6fwB8ULGhnwv6o0ipB
8DmANJzj5yvHAyCVJ022zxtX722Pj+GQzdVXE9yhe9735r5ntL7rpZXtHFman3NZpJGXcfKcdXb3
CXV2b1fqlh2rQdavPWV/DctSoW0IEhqyKqIipQx8R3N9pI7lIRwaQKrr1k4IVCY/TX5LX3PIC/0Q
iZl99XxNIl2kRcAmkO9VkBsqxqrco4ZvH6E69Uf4qXWssoEfaxcYuJp3KvQdv34q7Xw65jW0l2Xn
WDtztKcXNSnsN5QjrSAvi27nciQqbzuR6+7cWsJStGfOpbo4Qi+1QaNstSIAZ8lLW7jNTgnyMX9r
LdEjYpDSo0Mh46Fqn7IyeQJN4tcyFfuPzWJxZ1Sp0GBiVwCntA+d91R3aGn0v2f+19vDX4a5ZtfO
v90T6/sCif+WnmXhPTVW+dnRyc+PDb24K9q+yyqbeOQ8Y62r+izTrWLc2o9eXA+lMyW4HpI2htTF
S++KB2fqPhTMWktyHSiY2gXi8ilO2ynwBHr4rfrSLHZ7SVZc9RIMQPqynyxfT6ii08CvL60jYDIG
O8vHhr/c2u/iCzWXVj83cxPPLvxzlhFwhqP1KEg8NGvc/sSKUf0HBzARw6jbmp5BZ5oEWTr9da3h
c1FpO6DGVs/m2jJdPv5uHtooZSmhiRu7zmc/+YS4e/Q29nfl6Cxpa1rIRgnOocSi24w/+mUyFkGX
WFtQ4OuBi7Xkp0lpk6GRhYCZj9oDBPh8eFdt2sOe9W568vxperBMQFo+uOEL6x0Ylz2ooNwzndNz
P5lHqkkA4dKN4ddmY/97HyzZojUjN1y8KnN5zmzAovyGQAnN0EC9ehqCPEVXvNw+WWubvjBqwEpI
nyhnikfvV641oHCQxd4ielt5bf1HaQ4p/14lM0ZnKbLjAn3iB9CwjhH6tLxTT6QVMjcfDzpLk2Oi
7PYZaSxjI8i8/nq1ltgBRQqlOAAKcdKhxDSBD2WHlzLZN4QF6VyA3zoT6jwWo3do2tbaOOkr67kE
EqQVy4dx6iFrDabL4XECyIyQjRmtjX05MO8M1PGToeaK07ONlrPeqX9ac/VQNtNGAmjl3C3BA0VV
cqjOwE3y8Uthlyhq/K6goFrlL6b/sdbj/wj8KfQJTUTIJhY5fbSp84M14q5zya8PneYlD0xpzdRN
eCNA9u3dQaYAetgtZKbI+Pv2+Ct+bAkVcHyNXrk8wz11aR10yRe0LX6+PfTa5i6svrFkpSvi81hC
DsPy0K+H+pi5sS5rv3th5Vq7kEDnNsrFvTo2CQ2L5ENyE561xARICc0Sv8+RhwKKF2CdIMtUSNGK
f3tZVn75Eg6Q5j2hUrveOZk4v7d4PqPHKjM2wrzrD2tr2QRTWK10q9bj8dRaFGRtxtFJs9epLIB5
bHYMKrtQH9liol/Z4WVbDFLnZjekjMeFSENURsO5BqkJ30oNr5jvsh9m6Lyho+jpjDnEtKDhHDpj
EiS9BWxvGzh0Cm9vyNosLv9/54SEyzpaAoEa5w5Fq3c5NE+M4HaqmCd+3P7E2q5czsK7TyRNZxFC
YGWain2dt3gq1fTHOOR4arLyGd1Fh16PH3PY1Pn3xzjEoiE0Y0Fewf3q6Kdmeinkl9vzWNuRhUlb
iEZaMGG1sRjMH12F1JY9tYFIdejk3V3vQkbx9ofW9mRh3hb6gPt5ZO65zuRzNjpfQK25c7hzuD38
P3XhK88VusjXzD3Cj4TzISZJxuIWjZsBbZvk6NdDi2i6ZlUgBPRHRmYgCZm50JIFW6D34k2W+cpM
XxkIuyn9NIBccY+uM3lwJ2iK7BplOergFWP9I8uhnnHyRjRsAUJd3Ce+l+4gCVcgCdB535hU/V1n
JdVh8D32t3Vt+Ucpaex6or0T+JX1L5UWfCcch91lSWUCr2x6L7fnf3Ufqbmks6YZ6zIz7XTc5K0M
AQ37QbIaDdTJnZXRCOKxH3kV4juLbQTCFF3kIHs/V/aT731N2Fb+8Do1A0ZebCA64MH+hvLLeZBB
9rvEYxYe6E/3DYqhiCC+OU2IUuSWnMdVl01RAfm3RTWqn6D4gI+x9ttYvCjyensbrj6CMO7inTUk
rmmRplLxKI9AkwSS8ECMr5U57W5/4GrEiA9c9v+d3/GbwoAomlOB/JY9DkR9q5z0LyA5ZlC5bpSm
5akDLLCpkufb31tbqMWDi4HdJ+lzpePeemytL4k5fcQfYCILHw1dVrRWNDiwCHjLYy9Btm+TsT8l
Qv65/dPX9mLhosVQIWGI1s6YV/NZo8QXKzF2f4lf9fegG9gKF9dWaOGcE53Npk/HJlZQ8Z4EOXLC
Noz6qs/EGi2cc2sxUdgWFh9yZAl8EGTwIKojCAhfWV9vwST+Jyr1H99J2LLdhws7tUo3h/5MK7PY
aNPkDpJ42YsaU/KGLpU5rhGynhRJ+VfguNyv6NLqfvqVlycRqOxbEEEWl7ILI2l/nzh+Gg0pTe6E
ALpMZOMYuVyUB2/q/LhnpRmBeD49mICz6mAErhyMQhLl6DHt2ieaq4uGnRC/CmvSbWiYejiNiZ8j
Hyv9YDCN8a5Qk3FXTxLkGWWTPlmjVM9Tz72nuSfm9xqSRxrvOA+MfBedmIhASutb1jD5BIQu2XWi
Gb5mtuUZSOA2/mtTmH7YzqN5mOcBKuFGl8ljOqRFCl58xnduZ48PImvbYwYg3I8sMfuXDvnZuDZF
9jQVMosGjp4kEJFAGiRJ68dkUn5Qk1xjrCm5b2yZhEjWjV1o1o4XtH3pQZ+4KA9ckDzMJvmjTtvu
OYfeHGSe/faHq4XYJYD67rvZyneVrZJD3ZTsCWI+BlT+BAJk0rmnHtIuIda7CysTfCKjmt3XTGTp
DzTDgO4lhTiZHFM3MNGCs+90XoTWkEjkqEE6TpysiSyfDvs0t4qQGnL4nKMTKGzkzEK7cLGfg82K
3WDP0y4ZoCNvey3ZFUlbvaBSzsOJmFmYUo/jw0Zx6gsXrEmNlKHmdv4lS6xmpxnEjFju2XsvGcHK
CLTYrjIgSOGY+q1gujk4jdNEI6xxX2e0ezJHXpyLMSseoVbMduik5VGSlCLyi/774A/qEcruYDIW
jfPbl031pspE/G7NQezaaurBLsL6Lb3k63R/hC0zQkUloaZAPBV3Ti92CqmDtzHt+cNUuzQyDFLs
1FSAFxYEH7sqE2A/TxIjqntI89FxmL+MVpEfrK4pP/K2JmwZ4tCJEARQXh+PfRbBEI5d20ecfbvt
Lq8jJwlbStHatJ062/PBTu4C+UBAph8VXpedHCHQMkF0u7e60USZRKWfldcnhxnh4ZOXjzYIR13v
mFjDGFaDzcPZcued7rNhD0TjVhfsVWcIJ7VwhhPIX5K0FDruFCrTIBdVKhBDtnEdXfXiGH0R1ziZ
7YPdGa52Ur9G69kfN+Klq5cQxl1ENY6Zt+hvbqq4zqpZBVDsQCkg752/Q1oaz8YABqDb27cygWUC
uZG8t2zFVWy733o0DFrzFh79Oj807GAR1DhTKbpJK9jBbt7Lkz7lcXN2IKl+X9UB2PkiEdFA77qT
fphexi/6i/vTVEH7J300Tsnu68ZKXo188CsWkc+Q2FNpGwitvOLOLv6YjQ0cyQsANUEigD8136b+
Q28VfOqyme+CLAthFBQFoc4zijaAZFXgtSBEAlnD7a26Gqtj+EVg0leE6RSvitjXcyCbZ+gxRk05
g2Hms8+3oF5rH1mEJYNN8EK10JbUZRRz+Mn9LGo7+PT8J475xkyuJ08xlYVRqja1E982uhjAanGq
legOYIecw6LQ3cGae2NvTXMWAQxlPqC9G1TZOPvRx5ZxYbIFNMxVwnMVS1k/WLxrwkGiR3OWYCim
VnrmtNn40pptLYzYT5GdTwu4Hk3AKVu3QT5sxKgru7RMADeZnJzEgNU6TTnee1ZVhmzOx1B5pQxL
XDS7Au0IP24v2IoHXeZ9Z9POde+BR0DSMQeCSHtxOtt23Oetf7z9ibX5XP7/znJ4gRouasEqnmqa
BGJ2s3vWSeNRkJrvKeSpgPuBaNztj61syzIZPACiLEXLdDxkkIhKRgrVazJ8iLeHsCVFeFlZvK5B
WxZb0nsypwYPOSrwjlBbcffadlym9W6tJn9K0To+srNvPyvni/LQlLvxcFjbhoXxZ46odTXXCsC7
AUTIf5X+O7TPjm38P1gv1lZ/YfqAlbhQlCvhj6eqC3spQfBg59nGDNYWZ2Hc0nD8PHUsdFXSOvJd
EpSg7kBgGd4+OiuXyTIjXEllocUeP16WfRe0Sn9iRX6CnvLRKYG3IqrzgIMUT1W9CbK7mjFE9Hb5
Ke+22xDgaTXGTMcUF2bQDzt00My7/LH8kMQfPrC4pi0hh1Z3qYoveFg1loG11emx9tMXVg1b5oi+
4P8y00SL6HTIc3HkIEw9gPmCRIVJz2L4ULIT01hcvgCwGHhP4OzWdhOJ6bkdvdDYmslaTL8kP5Am
F4DukD6GmPYYcqMfkKdh6q52uu6EJwhU7ARU0GSe+oHEg+fRdHoHMBpTRFMPxLeJMudnwdwtxc7r
4uqY7sILeBc2IjdhXUx6XgOwNJ+RFz+6iDgCJYrfY872DWOhwfk+q9yD9tgMRWuj2zCEFTtbppZt
257cHFCt2PZfqPEwkJ9sq1a3NvTCQeSUohET8qkxcmxiAF3RvvM3eBUvZ+FKwoIuvAN162lKnOTy
EpLIPcjAzX8JYoV01NFtB7Hi3cjCmHrTI07ut+zM5RP0YKO093e3R15ZFrIwJhsHzyOGYKjMt8AB
NN2uKb2fc7fVTL9irGRhP50y87G+JI0mwMjDoSjcqGP5gRD3KXewRi4dfrSe8ff2bFZfjZdpvnNr
RQnyI7AaqzihjhuZ49w/NBNpd9ou67ONjMpdx2R3QJc8D82JIlmCkuq+MEGyi+QApIkcOryW/mxe
JAudgyLKfhxTPh1v/76Vk0IW5iV6LZqOFTquNOnvajvbGbVb7VobbILO7Gx8ZW3NF/ctmIqUMk3E
Cl72SXCw5Vtl1COid9JH3wdjTL51b60dy4VNdbYJwsjRABVUdZZDRMsNN3C9sQKP/4VFuWqyWKEw
8EURoj2Vn9JYf7aiOqr22V4HNILa54lBLMy982N5qMOt9Ok/jLpXbHmpRcFtWYEZm6k4u3Me/YM6
kX27x9MyC4yH/L6Nuz0CiydIHkHEw46zc7Jjn5stuvnrqkOELeUoSjxW4KIy5NMzYTrhmOSBBkWu
HRQgztWBY1n+54wComiPAokn3bEaTVGcgK6KDuKN6ZnQcC6L6RFMOuKOo/PF2TXUQBYEurVDFiWt
MZ01/j4DBcjzwB+YjmxuJL+JBVKZXip7RzzeBhrUffuSKnIYQW8V5ZDxjLgHanpeCHM3Qwod70W/
O9eCmQ/cSvwwc436afQ6768DqZdY6tZ5m/ys2LtO5T4BepqhgS8d9gUI4oJqYtmzabsCMhLSHQLu
J/5RELvHk9CFPKDhV9Ujtersr21MPsoLs330wFt0T6Azv0vKdvwlm7xrgtlU5W8m6yziQPSePD6U
byYIoFSQTzkgpsx+ScBVcGcLbQUp4WmES0Z9BUkG3w0+LX7ntQuxNLvWX/qR6Adk+9Kg6FwaTA7I
DLgnyhe/A4NGWYNCyKpSdS71lPKopRK8LEPVHIGuYscZsIk7tC1l/tEwswwwCiPZ2aKhjz0W7B6K
oAVa/zP7kzsQEDACAyUCa8yrt07aeCWW3hD62IKYaeWE2QWJ6DbE3JHWYBEp2be+9O29ITxkaLmZ
7r1K4aXUKjOUlKoTmqhQteYETTS16t3dbDSdE8xcJq9Zn85lIBSrjsmUjW2ArDRJg9afxh2AH8O9
YTvl5xZ5FjRAV1UVO514TQokmNtWsZ8mSyce466HaJuedZTOgzHsb3vDFT+1bG2XvgLqr4eVo0cR
kjht5N0XVaDqqNmSi1pxUMt2duUXokkN5Ipyq3vIpThlJtu4OP/pgLviKZZt6wILSyTjaP6ynG4I
JpQeyggGg3XMaVq/XEj25wDUcQ7ZaXMmP7hz0aYUMphV/sr74ugYXvozN0urC1g9fQZzw3Dsq//j
7EqW28aB6BexCiAJArySWizJux3byYWVleC+AFy/fp5ycjCmWOXTVGUSUFi60eh+/Z6tQirQ63h5
jRdWwBSh4RD49SVa9k5cqMBWb41+ujzwQuBgqs+weKxEO1TOsUkLpHTm7IdKaI4i8po0z98uug8W
2FSdqZykjAbVOkcXLHQn4VTzlUfHcjNbgoTgcoAeGrJIg5dnV7GqNtFIvgLreeOOzl0TddOGz7BD
xpyVS2lpwkZowWvgzuVcaUjuPSTJUw7Mv1U9Xl7MhReyqTcjsYScSZwlu7senTm0EY/EhXUFUNk+
nYoVe/t7fX60okZgIC0+JlWLwzBolTwPU5Jc11FBDzWuhSvhN3OMKwaJxk5Q+5h0pf04U+W/qZSO
G3QxpGCqbNIwzSJ917cAWeaKQdkojoo9seriKpuJFU5N7u1oA0L2upiqZ5m41n5uh+SgZcx3dSLU
vm99HVYzG4LcQ8DZ+YnYaXeqbuKu1GiWy6Cr10fpPuvz8iZxE/2g8OA71ZGMw6gBKr5UY3zr8AYd
dbQXG1xQwy1nytpNdgO8MtoCtiB7aK5sIggKWc64RYAHWnhfNytm9eGGcc98JxFe45kWofFnmKNN
pe/yDC0aIOoCG2Hok7USy9JXjP2asxE9pYVDQOFzx6N2IylkveTtzL4qv14JOj50wpiJEcOhgFhg
MEZOXYabj6VWs0k0O7GGfndSkJM20oJGZ+4+XD7pH/ojfM6I7BDUVbk3+O2poul11Ykr2XaHzw1t
5EVjVdadzAc02FfzdpDQg4Gy0uWhP4zbufe/YlRCm3R2QHhUVjeWm2yQjQtI8Xvq/lwe/0PfgvHP
m/Pu2VKKYYS3Y/TkEiAlRfdUFPYvX04rHSZLwxuPvH6aig4tPBhe26E9NU86k/suiT8jH41ff161
d7++kk4KbrpOn3TUfM24/Zg37bzidReOJzO8rlPWUdv4ojm1sxeCiyTMxFuBgLFUxTZy/rRq5Q2/
tETn8/puDiD7l8XQoEAB9vvnMvNoEKXjayzEGhXMwsE3BQOZq0h3rlydkq64c/xiX9fs++XTszS0
YcJ916p5PFOfRMr+Mkbptd+xFe+wtCyGuZJ0cqyWgYYLQWwA4jJw4YK2RnzSrAyLrXsZ1VxNCM9A
xEyRUE27q6HABZQXFblCu1yx4hoWTpH5riKgNVU8m8gpydyr1qvCeVQg6CwBikBGggasGSGGlqzp
rC1siBl0KYsTSYYInFAJXk1jE0zzWh1gaSaGKdcTtMClDw7jyqqPyHQgnrf0ixgh/uJ4TThUFrKt
vF6xio9hcBxW8K9ZKCsVSkHJGH0iYM9M7c6tAtrb3nfvLIik2NjvwZZENjkkRX7liSTohoz0lhR9
upsrBnyL588vnzrmruEKekAeptoFsfUwRbeuUs/c9TefG/q8ke+sH8AV0gmw80EG0kEnshin+9Hu
VlWyMcr/wi4sonGN57FbtD1aPE99c8f6F/BOr9jPgnX+n5vNSTrSYGBCkpPXk11dD7cNWKQur8rS
WTOMH23ME5lnEO+o9DCh+WsGLJpk6CAtRsRSWVjmK1CS82n6aIEMP9D21O29dkQ2n8UPZLJp4KDh
DHkr8VP4a65s4SMmURv6eJH+PeeWWe2JkBcKmn5JG29YPkA5WrXxistc+s55Nd+dJQdhtduOqGsO
o/Vtjr9OqQgSuzmItea8pQ8YLqC3UGhuOly3CvjO0JWu/9aNXXaSqs63VH2Wu9B84FYekAE+1JBO
JGk6tIQTlCNkBEJjKxujo0bj2P3lc7YQ5prkWiwHnhltr/oUAxFQCHao/ddGzkHq/cQ1v7v8kQWf
bEr4ZT0SwsiKwAhLdNlWPv0KtvK1nosFQzR5tqSbQ4RiVM6p4+TNqdvv2Ti9FaR6uvzbl4Y3L3g0
CLtYeRtlouYPtTOkjqbuziqnT2rJonv630Nb5GwcUdp3Tq6dF9dWkzjbNu6aTUVK6E7b/XjVphRy
47EcD5Uiw730C8D5ACf6xjqreRMtnY4+sJyf3C3DI+SqwrvHmpwTQO3PugTTusfWBAMX7Mfk5Gvn
uGUpoE6naUx/q0ghnei+Nf3wk2t3JeBe+oThA/weKfgsGZyTk+o/FBW8DgTnyiVfZRqtXFkLRmOy
6XWJNY+AbzHk5r5VaInp+ngvy5/Uh/S08+NT584+T++dK/ORmWrmokempTy3noUAkAa1u+L0lyZw
PuzvBk89l8TSQxozJ9FD784PeWn9KH3vMDV1qAbkKC9PYsHwTVI0q4IO3ZlF8RR7EOWbe7CMRlbX
f840TWU+XUVdn3aee+IQd45lspnO/02alV1esPy/BZJ3iyR8V3ZuRF20g4KVvc0K/7oDqnfLrGT8
3H31V6b43Sd4ZjOfFBGo7zIFVYBbXrcb4l/JaqVdaGmfDVP2IcMn8qQoTrNIrF0c1/3WJZm84YPW
Vw4YcncVRyZ4ZbcXFsxkRGtV30RIzIACz5VBF/+O829oXV0ZfOEomWRoqHVpUBJLBSmBrAxdf/ZP
EbM/p2Pl/a1pvtsIIUY7FjO8PHCkY1DK+LdO5Vut2C8CBrzLxrDgmEyBtz5q0S3j4KkIrhrIvFYP
oLW0Q69zwjqy1lhklz5iWLaaCGo2fjudBuY9+jHkEiP16M3Jseuazx0qk73M1lY02R54S7MaaCg8
TdM9OBKCpP/drSQelg6SEbQL1wNHSNXQE2U6OXQdhNyhHuDbb4Bfp18u78bSN+x/XWDCOxBCgjvu
BLR4FYxckP2Q8NemyNXKRbT0BeNex5GyKg528RM4ujdy5Ifei3YNXROI+RC4xPFj/51AOTDIDWUO
+Bl1S4I+AscKUPXXCONvMkq+Mqxg4JP0oav8tX1ZeJSYvVK0P8e/HcRggFFoH4R/ZgRXI5WHTnD9
zdf1fF+PCk+IWtTi9+V9WvqmcZ0zlY82EtQzQAw0ukm0L65jyHy8JWOcAufpNMXWQ9m2DKNReZ/U
LTF7q2ahKLyj3Z+Q/oL+Ix4q3slzu93lKS14ZVPWzJpnjR5AlAISnaYQAZ/3YwT4r9IoAfDqYY6r
lWt+4QSanVUej8saXjk6tp64jvrkN7Rb95jYWmp2aSJnX/3Oa8alz0bucJBI2tVTbMlfVtk/Rvwl
SZBL6uxue3m9lqZhuAPeF6UaRnQaQlypjh6y8Wn+VJce98y+KtmSBI+f2ToW/u3kX/cI78GtXuY/
Lv/yBW9sSpwVo4USejZFxxy/nFwX4Fik9M7W3ucuRWL4AA8FmQ4oYWxAQr/WkWOfiwjiU14YgLR/
dxfcFt05dY1MWvzoRYMdopeVhJX35fLaOH+byv6fesCD9t8P1KlXons6Sk8UvvhQl5PagNLNCdN8
iB/GlD0CbE0COZZfIrepwopAgkLldrm3bTTBoXNjuCbqjPG2WJ1eQXnjVU4xKviO9TIi2XBwamhV
5Rm5BkiMokwqC/COlzlE0Ce2iSP3T5M2XcDc9qGKneqQerk8RXISGySjbUg7s7PelfNdgmsCbcP9
D3eIodOe+uzN0aTeZI3OgapyvICnLN9ABqBqAAFo8e8BzpFB49reFn8JahYapMxpL37PXo2bsk1k
HlbCr4NZgjlIzW2zsSd/DEfpT1u38RQYnKc0AEdrcsyTatynVvunIF0edL2Qu1aV0Y45qghjjmeo
DVbPEGyofRGeA1ZUR6BW/lj4ij2OlmUVYdS7LPS8IboZOxKFSIioJoh0rVEyz3QgJ2ib+zPEmcGT
/KBtkuVnUppsp0YG7M+Mvsm8UWAIwvHdtChKPntdYt9nE9KAA7OrABUHSwU6b1C/akByfNdGlqOD
jjb8zU58dcy6GjEnEI2BY43T0eFIaMWZX4SOVfwpnQqq1U7vhkNig0Emax30Z5+lsYSz8R331geP
YD3Pu5I1f9Koe+5bBToxkb+OWecFQw7YbscS/lZxDdxfUvogogf3GxU03mnmglcty570nKOXraid
fSH0T6YhQt325QuBJm5AE/uJAVCzcZAxBQtPAinqLiH4Rs/CzMpI4LsxTtIYN+CTdDiU6iAH4Nbp
H+XoOxGDvYBx9IeIsaxRHE9++x6AiOCMv2uK7hcIeK66YQAOxAG1bJbXb8wa/kgU/8ImrrKtoDWo
VudiRve4RrPlPRGJwzedioevgCQjQU48Z5vpsrsDVZZ+iCwwpKlGltupdzjYdXi3rZMa+gR1jbqM
338dpraF3lqcbeGhSRjl6XwcMiQPaTJ9S+t2OLlW76JXD2jGsoK0mrAjckQ/Ww7BFzB8D04NHA6r
+j0gMLdOXsUhnVMAhawSmfoekJbeR6ZrLnF7MRfCyX6KWKOyoYeV6iHGhRnByKb+JrfKl9yPnnpv
bEJfRnEorZoFULD43unShwDcmG69ik+vnEDrHlmP7gbgOWuL7ED1vaRyPhKX+xtgYLPQRhdLiFYW
tZkEaXaZPemnMrWvwYKnwRoB5LwGbLaISB1MWv+y09J+AJumtSniCaz+UlU7bfGvVPtQZVTOqxD6
m0MyH9MSTuDV5eN0TrVBH6QOfEu+iXR4lix59UjahBxTxLDlD+E0B9JF7TVoxZpNxzI7tMZCQTsB
HRVbhA0W2aPfE4JICToqZdgW7jRt+ioGb51PKU93ZZ362ArbwvmHxHt+HU3OfJiR4gOwmFbeK4c8
716KonrEW0qciO78bV1nXihTiXRpnnjOD+Xx8gqMH/kDm6Fcvq1npz5AON3ugwbnd6uAO9kMYxkf
oSTtPHndqB/AQiFuuxlSyZ2dO1dtD2aooLTh54NcA0jzQqfCffAdbecbTpk8NfCAO56mYURxhplC
163nC/+RRbz+SZEG7TfexKOw0OynV87pNdd1fhgIvFAQ211/F0Vtu4+UyLeS2z54EAuJ5swke6G8
z2b0wEKWivdOuhsQ1j2PdUZfWuS1vvJ+mt1AIW+4lWXl6K1y2vrgRK6zl5bo0DoS5fOLKFARdhv4
rSLPpbuxCHRW3cnOQjZGFeQEuwcIVbnHljrFzmYgOhuQbo6Dzk5ovB2KwnlprTK/mmeZHCX14P8k
6FPSDMSrQl2xWtyOAwGquJn01kpQ8xGupfeJBmlXa0NZshqlOtjQKQxZw0VIvYptdOTVWNT6WWY8
wQ5YPEin7CYa3GgP0fs0EFH5xZfCOcqINaGsiscGeoV7Sixvw/uk2/RJ/opFGb5kVsWO4GV2NiOf
3mRcoae1g5wzxBxeoWtTBmOXkh9d1ZAX34bMkFedBcqrZANOTAgjApUYjLgZd0OZFUcGMFmQFA0N
hZ14YZ82zcMw9+0fkU34vzyLr/mcerjwuuzt8gX/cdgGJOm/1zu0vNxSZACASd99iUWfBlL75x82
rZAJfwwD48Bs/vsF241nnaJR9ThDaySQ98PL9N0Gg+NN8mV8sL7Zb+JteNYP+gY1q8fLk/o4omN/
Y5l3Ia9svMqViRBHKsH0ovJedIGXzegMdHkuw05mdCX8WvqS8UCl9TghaxmJY1Ho+5oWNzIdvzm6
e7RL+v3yZJZ2yHih6po6kjq2OCbpIa3eyvz3bJUrP39pbCM07ccYLeUOsmdCDle2J7cgHN5rOPPL
P/3jpwf6Df/deg3ApZSzbR2b7of2dBBTa1skBTRfwWVef+7lgdavf7+Sk6yGYMoANTTQcO+yjvnP
xFLABOfWmgbnwjab3bpj05SSe2ces6lNAnha4EM1QQgUpW8KbDGXl+tjQB9n/+vcdWYgiziEEWqr
mXDvtIc5F0EeOZvaZhtOyhegjE9zFz2MonhynKmFVjz0h+bYQbjH86Dt1xQol2ZsLKovR9U4YLJC
Gb1gu1zReZsrEJlbush2PshMV16/H2cMmdm72/GkQcUer1MX4qM3FGw1YRWDiPLyii6Nbng3PK3n
oeih1lToDNHbn4avpI2WBj7/+TsP080AHyqdR0cX6sX3UJCZwVSUrOF+F8xSGG/p3o/Sxpra7nSm
kkLDdJQNoeqs6GYGAd3T55bG8FyQ7nMQucQjss6s36ctKw+4XttfnxvdcFpW1FaNTXGSvY7pe9nU
3h6ljPzP50Y33NaMjMBcl5C+cm3csEnR3zJLppvLgy8svtnjK/KoSYTPs9NYeNHGH6v4QKhOt+U4
ZStJ5o/9IjXRchlLGlHlGaBOOTvZ0QA94vS7N4FduY2emkp8uTyTj22YmqC5ecoyH7SfFRjLkxcI
yF116GWoovQRMcvKBfKxHVCzO6oZyjiaG4i8WlVziIh1hVznWl3q49wpNVFzIo5t6IWM9QnK4fKq
SeStp5yj5kCHdd5VMZPnqG+Pia7WPri0Xoa3UHpiiFZyUMq2b05+3U5+mKJ9eIx+X96Pj08WNZub
wDY1QckEBT2H9mqTTrT54qMKcOjR17GS9l+aguE5QIoi+zIbnZNN7I0qXjr5iwq8DYCN/dwcDLdx
7lNO4gTwKheP42AQ/X07To9x3K6lr/+WHf+fcALpwb+uNc4m0ELnRQud5XDcJbf20Q3BmAMGlcAK
IecwhWpj3aC1cxcFx6d4E90Wr5BK+eSBNlyLK6fRzvPSPgEkPX1BCSW5yj0H8erl5VuwfBNn50Va
qFplDeTuILj3RsTb7NyNEd70n3K81ETWadbYHoFW9Ynk83bKR4SM/kp4smDrZkNDbLdOhdeMfVJu
+yQL+7Ehw9XlZVk4tiaKLm3QGTHnGBrsTk+9gEX3ZV8hvfE3RTM0K5u7tPqGgdfNxGgN7NoJbdeI
4GwBGA1JrG+Dc6bInxP/D6OgVLo8pwVrN1sWUrd2fYHg45RGE+QofiMwBfPnn8uDLy2YYee6L6Sd
dJCEtK0Uz+kaKM0RzQKvxRog9C/Y4wMzNKFztd3SEs9aHKTQDcXLcIM4s/iig/v52G6zsL2yv6Im
7T6RXbGxDtbX7rV6LX6QR9Bw8w0/5OEar9PSOhr+QPTgWolj6UL9T1/xVJ85IfsbK1PW9vJaLp1r
w+S1hzq1jfTdqYn96lZ0HmQZwPK9crQXRjdRdZBbAOVWH+PnO/4BDBLfrN5//NQPN9vDwLdGLTxq
8XrDSTvw0u2fPTqhJfLy8AsLb/aGQTuN2R3ag07FkB59Ln4L1vwi3F8JgpaGPx/tdyF0DYWndo6w
r+pMb1aXx8hpQtKv1e+Whj//+bvhQSWIZC0BzruJ2I7TH5Ycwnr6ZNxjguWakhaWHTmASKXsV0u8
Q5eo/eeW3TBtHxwWDjwtwztvAGMWCeqpQJ1jjbhzaV2MC7x1ywawOGWftOXcaY9vwWHkb9vcqT/5
+017ZaAQT1PunHpIqjdNDc2TJoWwQ/r18vosOHHHMNdUUZsRQjno5dmEXm33iD7W+8oe0YFcjWWY
VdZKMLVguiYOrvNiXElRy05u5hSh205W2Dfx/eVpLA1u5EbQBUlmPmYgrUqHzQC6GunHm8tDn4f4
wHWbyDc9tkPj2W530r0+2NpBjW04edJ9Q1M0EpnR6xit3agL95AJgIt9Du33amAnsE6Kl8lnQGl4
vdyIKc83LbIV28tTWsDZY4v/Nee8LUgkIXp4Qhcg+LobPYPKtwD/fumkVwR51EOsve4qSwsbdKo1
3XAnVVe2qPvjZHXOl5iCovzyb1k4gCZezhuzuSiFjwPOJr6TvK92kODM9s1Ei2/TSLK9LZI1epWl
BTa8QdXKMmrizD11KtkKwUK7LoNM+zs9rzXeLM3H8AhzzqGMxMG5QDpvI7lELnzYC25BafAPT39+
btEMr5CROZmTHt6+Rk4eaUxL/ZjdJGzHLpiIv+J6lmzKcA2N5UaoVkt2yr3OCx0vTwIvWstULR1B
Ezk3yoZPsYZZESfT4cBm/VAVsnjMNDJXqedbEwr7U3wjcofvi4KLXeIl2ZGjkHvTWPkMGuoiK1e8
4MJUTaSdEi1BvZK5J7fPbwBNfo7yfmWrFm4IE2Y3uQxyB1kL8ganQRWRQ3hZqcHZlglKMJdPw9Kv
N+5+C+3zqXIQ74PMYbqSs0bj60jYw+XRlyZg+AohvAxVbhzoqs0CK/raFn80qreXB18wSBNYV+os
RfkoAblcl2/b6qafyKZtf/nO6+fGNwweLBZzlVcwFNk8S3KdDugddvPAYWuI2aUJGOYOdc3SsnIL
USPvDh2XWeDN3dPcJhsUrte6sBZyNybveA2ysY62vguG3WgIsoJvedQfmOXges6v6x5QBGguoMZb
uLvL67a06YbtV1VEwTaAL4pRwewJP3oW/5UW4+Pl8ReWzYTVcRQOU15j2eDJnFBMTgtEqHiyxbBr
Hf38uY8YQUGU5WmlY4Clq7j/bVXQaB+9Y36GAU9r9biFdTJRc6VvOz5EdF30ogJVUjZBlfVBy9iK
eSxYtgmby4cE+oKFLk9ppl5pXD42LkLYy6uz5IFNqJw+l4ZZDacHrbk7blnfm3x4A5Fzj5or/G4X
iQCNqW+c+gdt2bvIL578Mdl03Sex8vR/wp85+GIYQOcnoDGcN1GPzdc5idaaOpbOmGH7JQLC0W0R
+qf19ERz8AmA4+EK8FoaJn634t6Xdsiw/7LLq8qZcUn6gl67GqoRLFmJaRciCRNJl7QqVtA2pye7
fimHW3BDQZriMSGv9Sp9+0Jsa4LpSj5B/3qI2amX7UPZsbBxvH2X+rfACN7JYrqzJm/FGD+2FGIi
38iMPqgIWriQKW96SDomcpOnotvVxF15An+8FcSsj3YegDhnAAW24kfBvwxspd/843NEzIpoG0fl
ULGMQEAn58HU8fmBySzdzKJNdyIrPifvBgTbv0E5d1vU6xr8fvDyofa4Y74K43Rl+T8+TMREJiif
dmosB2B6O+DEKPQ75z5gEVq7qieSttsVn3IOQP//WCImPEGmKo+SGHo9kEp1drYT0xuwSfqPdYXc
AUfMU2zzQQJcCFlUEqZEKRsQPIi/xiCzW6s8LB0Ew/DBSxTNcwT+pCwuvnm+/MH5WqVy6SwY5i5Y
AVFtimWcclAaODfZdJvyp0avAVCXfroR2GvwSSX5iPGzPglzVgf29Ovy1izZn3GjQzZDkCTL7RMt
kwIrr9luzhUY73VR7y5/YuGMmXX9CjoBvJ0igLyBsmogXZJUzpPtTYdiuB6jz+l1E7Os7/YR7SD+
ylBLRyGDxgEcSqBRz6ByJZ7+mPObE5NtG8TXI9BVcOr1BhM4emFxVF/4DyjrHNSW3U+hu822+VPy
IL6SJ/+GHrvr9Cp/yL+V3zx7u6YpuXAWzGJ+UQKemLQQTWSkfG4d72rq+vDyTi0cBpPcX1U13vea
oPen8e9m4j9ZAzSEASi7PPziAp6n9C5dCBA1AR02+Gp03Fabic/lBvBT+djlag5du/LcsEVHwyax
muo+lV0BneIhuRV+Pt6wzJ3R85vVG2p3AMfKGPWoRBTf8C+Gg5WkeUjqGVIVjapkACIxGoKzX3/L
3GrYWXNabpk/9TKAghELO0/lW6Kb4enyzJYWzrCiIgeb21x57alIyO8612koiumW6DUduAX/YmIV
hpE0fR9F9GRFgW9vJ7fZ1ONXOX524w3/VWu0lHkDiqZUuneApe0AAEeah34Kf0KE4b4qhocDS6l9
8rUE5TWfm31aEX/Fv3z8DEJu/N9TNeUQmIGCWndCoQ4t9R6kqKlNnS1Pa3uT1O4+0jHdOv5EcdrW
NAwWrNDkDW8cJP8G4danoabfVBH/osmamSwcJn72o++sBMNWhQti8tMc2+4252A69Isiu0cBrd1/
6ryaLOGeF/Wen0i01KbjjfTsO1Y7N4Mev10efsHj8/PM3s2gpDNtyQQ75w45qsx79Kj8CUj52zDE
d/jzT0XChBvuJKaNExf41GmkNNl4np8FUoHBZUDhPx+rV2B1VxJBS1tihA4aJ1ZQzwJcvO4eLTVu
VFzshiJZyaUsmDc3zI82nkUhKTOefDIGSgwgM/4qrBwIbGfF9S5NwLDAGpj5DAj4844wvakS9puI
Hkxlae4Hl/d8aQ6GC+RW4k5+jS9onYPzFcCqbJMJcK9Q4OqPULUCeenlLy3MxSQNV6SpiCUKdCPT
oX+dS0F3kauiY1+y+PXyJ/6mUD4IWE3ecIb+CI1uSLTL+6reF6ScN63Xkld7rLyNH0Hjg4ytfUhR
0QH3XxQj0pgEEq3Sebz8Cz6cpIfGhn9NCC13zYj0nQ1AMmRdyofO+Q1im5UV/NB5YfDzR9/Zp4hL
jb4H3z76DjpseMvuKDj3V4KIDw8CBjetUtu8562kR4iK/bI1WmhAavULhFZXKZSTPrc6hj1y26JK
NdOMtM2A58ocWAOkQrizsj4f+i9Mwf53fVRR51lUu+Q4zHpvjzoA0i4Axv7c6RL29ffLk1haKMMm
B4V2XgFawKMjfqCVZGPHgE9CKqqo1qq/H0uRYCKGUfbCzVqV2uxYVUgyR7H6hmJtfG1x8FVC6QuZ
I59Z6F/JAU3c+lkhHwfQ2q9cMh9mEVDfN+5lXXRc+TolR3eYdtAPD4ahDgf61LhoBiNPkXO4vI4f
n2ZU4f/dLX/k9kzL3D5OUD1urCTQ8jNhHWZwPh/v7CQqLTtPfUWPg131W0t535ka77nF+coSfWzl
rvm2j/u6BqNoRY6pAEtHNDyhPgm8ZfF8eWU+Pseu+br3inIoOWTcjlYpr3sJ7tWZJY8zcXKw/pLf
qtYr/QdL8zBsvtRe5ksJgxFp2W2rbkKfi28dvTxdSeIsfcAw+KlLgbhj1nx0ZE82YyzYzo0rBZei
qpW9WDpGhtHLtLKzGaEiKKzYkXnOi6tXmRvPR/5/14mHMPTfg1SNU0LdrtVoPsETeNCgio3CNoeW
A1on/OGOOuJuttZkjhYMz3ynonzedWihBmzT6upNhXpYUJXufVNCocpNfvgomG0yv18xv6WtMdyY
T20lmiwejgKtQoXnopXSvUFz5/byGf6L9vhg7Uy1MOj0Veg7i4CImsssHDOUgxPdOCAI59G8SaUF
sWdgWEc0rTXT2Yl1G7/rrWd0YhY7CItHVxzCKc+zm5KNhPjOFHJdAWngzu0+LiPvhYuK3lRauoeq
Zd4frymzq0QqemOhX+6maC2JylBhQWYvzb0fXkT4F5qo6Xs9CmcMs1T4XyBu2+8rdHj+jGfHXiP6
+LhVAcfG8KCRKPIIOAx1pMMrzetwLiT6OPVWtOw4ls9osNpbY3/TxXZYKyvMi3JHC4nmLbntQcp9
eQMWnIiZb2C1DZOL2/7Yp87D5PEv9VjVECfNxyDJpm9uP8rd5S8tnCQz/TBq5duFJs0REWQMVvMU
EZUzOgGT/oqfWrBxU2WMkiZB8zAsw5tkeevUnnz02CweL//+pdENJ5XK1Crn2W+ObSe/Qpn0AN7r
NW6spbUxvBOLcaZ9C7+cjsh25BZY2P8gCl5Z+SX/ZNiwyPpo6NHQeQRvMiqVJRTR9FG56hdO9z3z
9Q5MVX+a2H25vFBLR8oIS1Rd+9ZM7eZIaHFEDv0ekmVf3L49QB5gT6Nq7U2ysCFmZgAtuKmIQN16
7EhyVfnz/ZxXvy9PYWlow6PTYWzQAM3aoz93V2kHglaoJ62RGSxstpkBQPNp0dPUaY8ka76PEtrF
aPOtWrEW/y+Nf45I38U1emgcPti5PlrpBA1wcBYPWz+2aDBVrf12eYEW9tjMAaCLk3PXjotjMeTZ
W0stjqZze7zKAGc/jRP66Zlnr8FGliZ03qV3EwJGcyr7meRHOfB2k6XtBK1HW+zokKyBEZc+YRg3
BfscARE6P3j1i7Qe/G7cQP1ixf6WBjesu8oV1Nb7qkHsVxd7WZFiq9JUbLqJpw+X92PBxLlh4oOf
gkQt59mRqiyTIVjRvccePBZBjatt2501JUDHoMoQGD9oIc609le+vDQ5w9rd3Msi7kz80Hb293rK
v6AXGkFIvOLTF4Y30wFDn9jwJkNxHFkBIl1IDeyJf26C9dNp5QpcMHYzG2AxxfFUq9ihRJPSNo68
Ya8Gla7UFc5W90GA450t6N3hHaumk52TAs5dCrCZ3kWEBZao4YdX7qWlDxjmnqceH9vCqY8KestF
YFFn+FlyJaC24kV7iFUm+8tnbGErTJpsYivd0Qr9QtpvX2LufI+L9KFAZ93KPiz4FLO3p5d1QkD0
iOw/kiIT+EsSiOA5fQF5mmcafS654Joc2Rb021BzxSx4Xz7YHFXJIS0fWeL9ubxKS7MwjB1k1nGa
SoVV4tUQkFLcWz69p9S71j1wLuCADS5/aOnYnrfp3cGa3I6iLZPmR692mz2g1Oy66JJ887nRDZ87
lKNruzmrjlOqvK3NOWS06NCsGMXSbzfcbTvYUeyDPeOodXybecOzy/nKKVoyB2P9/cSrdNq3xRHK
48+0S51rtEzHIXhXvivO1uhkF2zBlBiYdAXSF4hsHbsWjfHRf5yd2XKkOLeFn0gRYhTcAjk703Y5
PVTdEK4JhIQQM9LTn+W+qpN/pTOirrqjIzoxQsPW3muvr8+/FaV400V0Y4CuXPIuwddoiNZBUUVk
3w98/gZP6nijjQXybfbFscln7xQqpyuQrhrKG0f6lXSSf9lS2VrlR+MIte8gYMoz5gFLh2L56ffN
Ac4ha3fqg+0CCymod34Mnnr5p4l22WE5wugbjkmIFvuxvW+4OMM6/cbOeGUQLzsrYfPRkoaydt94
vUhr7qgkhGuc7c2LtOyrnexdXXU3BCPX1v3FNgwyTzG3kca61+Wq6oMNchqbmKPEY744nTQ3Vv2V
iXfZ2jfW+VgNPh5jkPvZVLXxV/HEnbXHZXFDs3/tERcnukIHfG99v92XPjyeyER/dnBNSQ1IvZ9/
8itD9T8dfHMu0LuHLdIvoApqRvIysRoC8BkeIk2YLH1045tceZPLTj4tZSSVwA2hdx7b8BV+zLU8
f/4Of/fkCP3LVj5BIAwi8A7aR9AfHaWpxZyEZgrXMFcZf09e22SDq4YvSmjvLbeheUUnXrha/Ens
RyibtyO6g9ZgRfkrHsIvjZWRSQpGxKFdau/n53/llRVw2RSYK6ug2s+R4ozHHffC01iQM6TXd/DD
TfUcHktDyL/NzEvrfD80C2t85u5ryMnqD8skC1lZZ7PPX+XKvn7ZCzj5JaRXvsl3DWyPAfDKwWWz
9pTP5XcY2/z4/CHXJszFuRTC2wmmDSbahRPfxv0rZIppKG95eVx7hYujaax8SnUbEASa9Xd3UNF2
aYbunueh+Jbbht0YqWsvcXEXGLWDC7cNyS6eYnT1E/QRivrQk668sX6vvcfFBpEXOU6d2M13QDWh
qdhOJ6twvZRO/EjK8VZ+7MprXHb90blrCdUq3xH/ixMeqT4PwQ3FwpUXuOz6WzwwAws4CO5yALaa
WqKm/KT7Z9WpG2vh79Bd0Bg+tr4/grNQBYSa0eY7CrTMgYDzeQdSdJGCr1v1Sc2heC9mv/ox1jMM
3yT8ogwIgDuAkNpHO83BinNbbxjx9Y171LVX/vjvf/xBonaUq1y8cg2N2czzrBy+txyWgre6U659
ro///scDuHAbzzh4wChfbfTo5sd2+fX5qvy7aBmj6f//3158YsueN/muFtKL4D0Yk8eujgMYC8yR
fuib3N+VfsheG1COmqRzBCSPlmajQHtyzdzwyW/h0HHjr/mY5n+50V0a8bc993J3HAl2oqpOcBiP
CQL+YxzD/mNGxbWP/KNZFE1kXEDLZ1v/xrq7cm56F/sHirpw7umdfDfEzomZnz4JYYWLNv4Zav1/
vL9cuvT3WlDut225h9vT6+TM7C6GU9iG6OUkLYxiW7gbfj6Q12bMxTZSxXDtVXFT7BHQ8K03Tekc
DvW68ly9+qcnXHYfzmGD9FS+lHsgBOC4sG2lvwZn5vMfv7Ki/pPB/THhXUe1fAJTdMeK6Fioce0L
K1akga6unv6JvhL6l32IjRwjdGTSfDcRS9Oiiaantmqg4hqXf8xOXfYfsiniNm6wVTnmqYXWwcpd
Sb58PkZXPvFly6GA1drgzQLN7YyJrIGXWDbYngItwdmNb3wlxLlsJcw9p5tHEPJ2bjwFSVywZ+oF
7+NHWNC4Dw4DeUnE+uHz97myAi+d+D23UxVMVWJYEBbDto6qLKzCU1jJJyCfx0SFzvPnD7o2uS6W
ulXBECDFgiNWzinwzYlI4XWSNvN8Yy+5NmwXQULFeRAoDdPQoatOpdf9EHK4d2rv6BH4zuYAVKM7
5/N3+dil/7JfupfrXFRjO1q8ixrdXTBOK17dYmBc+enLfkJjQ+5pt893mqqTqcsDKtQ3Cp/Xfvpj
4P5Y3jQgoa7gqrEXdZ40lYa7xbwsN4bkSrr2sj+QxEQ3pQPXWxfusE+OgLFuWkBDP6xQcIjvYcs5
T4mAPQUsIok98F7UNPv8a/x9CnuXBb94Fn4ww/ICPqiM9vAIhnuOkytcUEF/d/catokbLCn2+vnj
/roDsOBSSSn5nM8V0fCZ0jZ1yjZzHDcdbols/jqL8esfL/nHRwrgIazQcgujKevCDhcul4m/xHes
K5Bk9ZbvvMvzxPf7G3Pi2stcBlEhaSfDASaCfCgFEHQlm6ewvdX1/9c1j5f5eOofL6P8eGpkLcXB
K5c0VF80g8NrjhBHbv7tW3xM9T8eQMSsTeRWIygcOvVolRSopk/1989//a8LBn++9/9/3erFWUBd
nQ98EW0Gm22UAgjDF/n856+NzsWOKAgXYqhgMc7oiza/Y/jEDsNLmS83fv/at73YEIOKNV6kR3jI
475uejBdw/AhGsg/pWsxPBe7oMbYFD2J872D0T/ZfrYrQodbUqMro3NZJkFkGDHfR9ejkgQG3+Mz
l/5+rklGB/v1nz7AZZlkjLyp8Snyf9Te9/QNMeJmqn4FVbD+/Pf/ujGx4LJQ4vvBR5qziPfWgwBz
XqqTBRJ9APDWbfmqrPX58+dcmafhxxD+sQpGtTDuMg9mqiaEZ3gTuI90cPn281+/Mo3Ci0XccW/I
AZrEGmNLJnq0O+lfXnVLJ3BtjC5WcJ/jmsVAjj8QWODT4aeYjmp8V+WbCG+pI/96NOEzXCzjoQjC
KibY4xofmAnasD5FnbK/pwFCnIxVzXIksYIZcg+SaebX9hZk4crIXaLgRAvVTVB446HhQEHDerlI
alf+VMT8+qdPc4mAK9D8tozQ3++Lyr33ZHzv5XxHmVj9289ffBviFQDfhAB4DJLem3pCIxzfCXNL
Mnxt2l7sf9FSSAw5GBdNaDaeszzk5paQ8MrIXxYz9BjZSofQWMcjueNGlUlRFn0CkuGNg+fa336x
98H2cdJQW0Z7UGeOY+h+r8TyLyleFvxP0WIslW9bZE2jyQ1So3qSoXH+N7R+5EYp5sroXBYoJoE2
yoVj2uT5Kw2mtLI6K5Ds/XzWXFnRlzUK7HitGMoh2ru6+QHj8ISHTzUt09BBuVuyf3NECi6NIEuX
lcEw4jEwhNzYuHpqoPLqzXwju3TtLT7G7o89tZkih1YRNo3APsh4z0LIgdWzH3+TKOF+PlBXTrjL
6jCZdTD4TpDvR4mOANaX65z267DvX+NcBDfW8LWHXGx+zejCzZvhWxuUnSN+/CDJRzAF5vBZ+Pw1
rs2mi2Uswazwu4JE+yn/bhwNg3ULdMeNvOaVdXZZHKqdHr4aE9YZc4cuIaPzNnnDr8//8L+XB7HS
LhZxnvuVVNCR7cNGbnVfV0k8fMixJ0BlTLvBuZHSoDoUUhSJam95LVx5pctaUWUHjdYW5R9cV8ES
CZ8FZ8StmOzvRRwWXBaIwM8QtgIv4ODCG2jTw25jZ0LfnGXQlytc8SHXH8t+LdpI3UUycNaA1JO1
w0aWtHFZb2I0KK3DIPLQu91CIOt5db1ShTvB81/dVAdeG4OPVffH6oLdCMkd5vqHrl28dB7q5jWv
nOjn5x/22q9fxEMmb4Nc6ybez7iZFSICJ+WW28SV5XRZEqp66IwoZcthdMV7F1YHNfRzwtpmpW7W
j68sqMu6EK1KkP0GhHON+TaYF68GocV/+nxorlwvL6HKMaE2Lyhidn/83nVlhn/4UE8VXr8eg5d5
evn8Mde+wMWeIJpx7IIyz/dwqHgz7XLQi3tjR7j2BS5uNSj1dXWx+DGcXDpQh6jR6VLB1jSovQLU
By1vhY1XTgD/YncoKsrhs639Q06RuXDkYx+ZYxPH69nMO2Pl+vOhuvI+l0UhBzot8NAojssRfUE9
h4GujOsgcWD2kvMg+/wpVz7IZX0IyJKgnDu8jBP6a7nUG4g/b3yQaz99sZabDsWJuV2ifaWXMGn8
eQYIs71VM7sSvF+WJhrqep1CGeYA1ReI2hRuWm2e0rZciaZENoFS9GSbHPya+Fbvoef/l8v5nwQf
Cy7rEspOgaettofZAf9AGqd4aUPr71Tgis00VWYlKiEPoZiLrwOvYBtrWP0VjL14lat26pKwgzQK
ta7grOBwtvNqS7DP23H5FhfggotGdPdjEEIj7/DOuUdhebmz8yjSguTkwFhtUIDv4i2DSHA9UZGf
0Ugyorer45uasDab0E2SAgkTnUMUHNZV1Om7PKBkHzkziA1uiV3JkdFJCbCHDaNNmdJ51C/OUudO
Wv1X4Z/HLlML2EHQxZsHbYYe9kVhPABu4vvOh1hi3k8DbLZBWAKcqm5de/JNNJ1yT02/orhwXswY
NbtJcufLCC1VlLZzIUOY6sspgX4gR33CYQ91OYxbDRujlQk75w2oJL1xawbwpA+bQ9v08ZdgccBi
ysNQLSmhESlWvNfNChgxnlReLVI/L4FjDGek23pYzDZxqXdDxEDsil3znCs2PZcY6o3IB/6FdzX6
xxa/cjPte8B1QveV1jPLYKP51Dr8l4Sl90bR7sWpXH6SgTy4XYeGfHiJJ4sB9UaSXp9mGzVZDokp
z8tdUwCWWJLUymlC3pfrZxgAmFWpxwqN+56XStw3MimFXbOWfCeCEKQ+m3Y1Bs3ZI7xI4s77YmO2
gg2dmyBdOqxLMf8CnOc3OmvsE4212OKRdl9QSpORRmITVe6RLON7kMsohZDpybXRoVn8ZxoLsAdN
eNe5OH9kCCHQVOkjCnmoNskNi/rHhZsP4jVksjKOKthtyW966fw073DXLegCqi8waxsR96eJQVWN
g63fMgeGNs4iImj7+mZMGdfuq1FLsJ+gWE7BcEs7Qyf02wdQ3uIWkTAu2NlpDNk0uIAuFQ2+eUzr
tbJyyHIRy0OrgWKs4AP/MU4jALCyBvQsDjdSdnNaMm9Q2axLUGaKZRj7bCEw1/7wVIDlQaCmdWSa
cj8vubNRUbigotyBhYuwc9VF1bKlhXWzvOzCtM9buaOzaLfFoj/Uck2389DRDYUK6GgVLGlenMGZ
TDIYl2z6vkOI03juNs95nnSdblQyNG3/BfjPKKvrOj4ESkYrr3PlUUR8eohU/Da1zZASoTu4z3SZ
4d6zUwkvU3N1dloUyxyxRx78eVlANAK56zdq8fTstQ4ATDSCOYUX/jaN2hPo6yIF2G4H+8oknCJ5
LPiyF16xxk31V8Nw43atOsN/ZkyjSm7Gxqit71H8jSxfVW29hZLgq9+pYz95mSnzjSzbE+Bzh7IO
92EbHf2q+FJ68fsS8qeBxg+iNHDfnM1Wl3691maxq8kzW6/ryxMpxqPJG7gY6XdaL6tF9U8OY3fW
Ld7mcdpwyzKvJCW8wdQeAVCcIJ94N+TOdlmaO5/LA8Ln3egFu06jTOyxIusC8VoUS5w4bpjmBewu
CIpwsiDHxbi7KLdfHCDY2BC+AGOzHqsgk7XzSEuzVqz6PU/kkXvLlnDv3mfkqfH8JXVofpx69kBs
vs6d4mF00Bg2sxJQJ6c81iAzCam2TdGs86XYNjW4Tdb0iYf9JkEwAqPoUB8Wnf+sFEBRjnjmQ3QS
Vj5gfq/sjP+lcYHz4mcw2aDMxmYFdR1M6UDm3eDX1vXUnkbp/gxYD28Y5iKRXa4NFRB4UUhRGOtz
1M3DIYkGU2SDiDNq5u+aLnfEX46N6vYe7yUMh8ELNO7ZjYoj4kmOOz57AO8pq239SoADSJToXkND
nuuAvDlaH5cIu6LwYCsafMu1OlUBvGL8IfpVu+apWpyzBhYMVQHMWzZEK910DzBhfS0Cs8bBf9cE
M131hfOVRFWcegb6mZYE6zKKMx6bbUT6gyr6DFS9L1HNNhUw2Qkh4Rb9OjtXkdNA+YNr9WsQW5Bq
6fwDtpYqncL2RDgYUdS8NnXEE62XBzn3D04Vg/T5XkY4M9o2epiVsy5dvZ0qeYcy4EnUxV0IZmJR
4i1MTUUSFeFz7bfHQEbPZeEdoxk9zBbbVA9US2KE/xq7KKY3YfSTwV55Zu4JiDkfzMngibbj72UJ
zwV2Dl6HAnjG/Gvs67sqmvMk9Of7xo++wPAEvk3qaVZgkP2nZZzbA3fGe5j4PpfEeYjbaG1jzOEo
f+vVcGdrcY8Is0hKqiB2oyAD2odwVkfPql2LE/iDbrlqfb2m+MvKpleAzHX3uTttl4LCJZMf48C8
IjnhpjGPNjrOXZyg/Mc4teheV6c6n+SdC0haOjfI0TsmYKfAY8M+DMp27Zfg0/SebddhAdwgutee
wOh+GTjSNDD2PDlA3GL30geX42G+fJ1iAFBbHg+ZK/rHAMvH9EKt1Hc9hd5jxB3MflG527mI3HWv
gni7MHaq4SuT4IJdZEZWL46dxjtwJc3WCDhMVgPyZnVoKpwCTKeTB53E5Icj3DPNEc5nT4HxUWNT
9FdYY+bRAkRLWP3IJGDuPfUGCJCKrYMCE3hEcP6RlUn6udsHLiZ0XGVDUKVzPbxOod7nvvATqwOa
gKPOU48Fm27oVOp0GGgiq01Z2UcyLTbldHixVO3jWd7jInAmnvcK4uZ5NPPBsGHlg0Q0KI6zrf4a
KCAi+7l+g2z2wTJyFwBYueGTPjaWodF0KIusijmuV051DIp2VYE8lHjhuFl8JDotrAAENdu5B7Av
iH6xNsiwr7trz/VFUmkBr19aHjie7Gi7axk/ceGA94h2C7eiNI2REyzBRk2iqdz5uYLvh8VgBt4X
X7FVR8gvBHtI2Jv2WQv+Fhf2XHguuR9pwDC9zJAAs/Tgs3pbeO1d3GLHbQEcnaIKwL62tysFuhB6
LVsc7NWzmM1DZ9m+lvVuXvhzzyOV0sI5hZgMxeKsOVpPsEjbb43tnpmZNtaR26klX/WsM8QsiAM9
Vawioce9w9qt1/abEibRyNNuZREevQJdDEHcobt8PrhOfBbj9DjB82Nd0VKii9rlH35fLBlLb533
y6Gh8rmr2n2lBrMrS51/kzOZf3ZRr77qrliPI0zMTQv3E3TEnEQVb1QQrvO6OOTt/Lo0OToZWpGn
lmFxdiq2qQjZlhUjP5c9rXeRLlkSx3O+drTyViaIsGPEVXBaAAdNAtjdJZLCU6dye4YOFbBWPT/a
i955Ikvg7FoV+hC4MvehKPruwdGVTXPXt4e6wpyfYFmd8Z4uqSwLoDjnliSzdX84NBq3i4ThsvTg
dBOMfZnClP0lpy0DyLP/6gY+rr21m4xhJzMQcXm2cPRKuw3WuqxylTndgAiGfMBaK4sjVMsT9fMt
CB02KZswTmQfArjKO50I/cEHaL5ab+5WUdm950X0i07ugiEz9SpSxCbD4EaAE87Y/GFCqFlbpC1b
HrsSW51fjq+BJ17Qr3MHm4sWcpKKJ6NXPsA2a17XdVhiYU/sTlOLmaXDr4BbnpWZwMcduzgpZfjg
Odw75IXjveG6A2mYo8XGmZAQNaPZB1I9l02FlJ+PdJbTFl9H3a+EnuA10qegwa4cZvd2BD7SibZh
ZO/iOl4B3rlRVV4CcyhXVssMWc+EjchLzVhrYcCTGjlRcIEzD1jgifgQotS/Z8eq1dCM+2DSm9CY
l2C2m9idX4MQINGImOdqCu/i0VuPTXhCk8pxBKsSW/8mLp0ji/gzq/MgQ7x3iLwO7WMB3sbIZuOq
FszNEZtcVAcmaUt4RHchfR3ysk+CjwBGDHLrhF6ZeJJQsIiDFRh297PtRSLwfcCDlaDXzdMrz2Gw
5sl3d0Znaj6b1QjDpa+NDYFZbXmVzXMVrhfbscwJp3CXi8n/tfQlAVDYL3a6JcPW5E6zYf0y7Awp
WNb1UX+AQSvO3qAV6oHmZvi1UB8kYoNvtI5qGq79iBbPPOyDJZvJiJuhHrstiYb2Lmeg5kyC1NnQ
qAE3sNhu0F7KMoTwUDYbvLTGHpjCHOqDLGCqDeLm4AnF4+YEV9hx0weu3LKamC2hBTbZqYINgCnq
rW0Hs3HmOGzTkX/YzERxd7ajLHY1KHZPYjH1UzGIJR2gmMgkGUkW9fAQiBqXPgfobH/K/blfhblq
3vLWskM4y8CmpZzdb8yZ87QcXLO2AXygKXGmMamnARY2Q96dYXY33MEqmh7RxkMzrTqN9TU0qYYa
58hhgZJNQzsfwYRC6ccR3rlFeH9CpKPXQMvZr7hdhfc4dZBtmdqJHp2J23002jbt3dEkU0/dFNfp
fjt4qCAhnlVZAFUWpGRuhEqG734ko+NgNSAO3E2CxU8jxstfimU/Aui8K4jontDQVLsprOCFSHBr
He5aJPbvuWycbaWq5m6IBoU7UjQ4aweT6AFhRVEmoxOZ1HHLcgcxyPAApzMPEDY+xwmXLj+TEuue
47Z0wN0MFzzds6OhZT+lBbwo+xVMhXCzmnIPInxe76spyLPFh96xBo8uFa6e9xJuKlmxBLB0yGNk
IHomNyFxw3WkSbS1uCOtYYHSv/Ccg+oSt9M59tV70MDPM5o5eerrWqUAdcQPE2PmDhG1zdomDJMe
LfdZEC3+F8N4+Yy8tkwIE8MG+3aeeAamJEWkixP0q/OqZa1NoNUDfdmtoy9T545PQKG4iJ9gce2h
me0wFwv/LkePoFVD641TK9FAcxfB4ACrLnyIqYdiQ1XMCEpYofFzZeOm41JycBLdEGBPDMPy4aOJ
fbVUgHMPMwFzNvASKFKcp1kOwRtCt9rHGhgRFpS6efvAcx+BeM16a1ws3/w+DvL7hRXfW5+88AJw
5tgV30qYlaw/5JgJnfVJVvWzN7ONOzmp5QvsDdh2VqGbwiQABqVxre5JD2SRvzgfGQx/zoIKk80L
2FaBqexgWiVkYEdGhnYTqtHZNbo7UumtSMvApu266FAQGSBU8eb3sOMYJhN9eO+EzUkR5qZuYW3m
9hVORKqHRIO91TX03PD43dZw6UENsVhBWDQgL9J1iZhRBkdOZcE5Wb3Fk+wSA0+MMTLvncDKNPHK
9HMD63+kXMBkeYjVMm/9vv+BukKZNN0SrsH65Tgh5Kmkyzfu4jaHq2Ga9zXWyTjwtJoKbKYK9EYT
ka/1ZGag1IG65Ww6ubQYMp53jxAfbmntOBl3XJH4dX5f+GU28Ag6vgDQeHZGeHfIey8rED2kiNme
lYAmWS3eR7o0/9Z7fK2aeh1ICa72/NqN5ExH8dX0FjclHSDxxpt+2vaKvoVFk/VteGghpbblwhLl
5/dhaIeEeQhu7GDvxtAD5828C2a2reWHpRWPIZsfpcFtXZOPYLzNX/0ugPHAArOBvLNJRMfpjEam
+b7DvaRIpeqGQ2FntfKi1kfiRx0JJLUwFYvWMqzUCbWPn7iFkO9D3s+ZAqb+Tna+TWPPqPUcG/qI
86/dk2CeoMkO2b2WzbjlTYmljXdNiHLjNOD59AicQZhh2/8xOctmJDNU4whP4J9vlzLtG7quSP1r
VvQxpOEGtl0iUSMIzTasjh2Bfbzm8Vn35Sud5Am5iL2x3Xbx2iUx01ivAur8mqnc+AtfGy0euI7s
Cm3lBizr4uQApwNsfH9Em12XTg742gDxZZ4PTw86IVcruyFOIhHkST4iReupxtk4BVp6cR256xGJ
rOCSY1Nb4eLstDJct52gKTiIc4Z8kAsk/Acx2hLHrmNPN88mr/0jawoGuHT70jMTJ0vEjh2LIIbG
egeDvU0moppHUBBY6guOPDq6kpJe9xQCrvlb1wj0R4T5GrmnVU2rHa30uQ/1u86L9zqMv9MFmcOm
c5CM0vqF1O0Pfyrz4wBHpdQP/G0w1X0a6WjdNP4jUeQphlFOMvvgD4oitbHCBAvh64RGEnyGcet2
2CFKCU6HbqHNMP7bKNlWzgW8pcbJeD+rCOUE1w9D5AU5CxPd+hFY6AJ7ewDbA8iGYMedTJPf3BFc
5fbTApthrD71EqDT6tAVdX7g1CBRKZfhVXFvynIENsi/DPBhGGtxwvGntix36CoauRiRRpnIiF0r
qqYUTTU9DAhH6gdpLhDIVBHw9EOlsSxGd1rXneu/OLBBBFkFV3CkqqKygS2mDc6jz2Gtbns3PwUo
OvppXPjmR1XL8Wvd1Oz3SILqnYJ23YHBLsAkh03vORe52oaTzjPlyfC+b2W7ifPJPwdANoL0yuQR
VHGSMQYfHG9qMV+nbqAg0+PKypKhpfZsjR7bzJ1cvnI44SYFAqYt1gsVJEPQ7j8vboAkJg/M726e
ZYZeluVNjK188iZV5ylCSffeFn3pJAUn4q4hY/uMeAM5B+3mmB8lrd+p1zg+cle1+GH5CMA4Mu87
b+laZEO89j5kVbel/Ux+KVz30y6oYzdpGC127kw6yE2j5VsJR/WE6hqQDJ95T7Ii/Y50XjQkrQss
VwZ/Mx9Z9QDKuq1gcqwyHpDAnHqQMFY5FFxdssDo7ImE7XZEEPaCtEvLIcFq640JeHVWbgTlORT0
5NHto6nOmk6G6MJBiQfvSLPQ6cidX/bunBIeiy6liL/wJwFR+8JQSlg7qgtPJdHtkAy2dFVSa395
XDphNhPar3/1grXvdadLpLgRB2WBU2JVSddsEJkWSGl2OUkXpatD3aDTSPU1riN8GQxOFb/lxdqT
4GG4XVybpKae3Y88aA+icYLtjCa+lPWtA4f+TtxpHFHfmwWWkm6JZoB+qZZVGyh1NENpt4T0Ez7t
EG06OYyZ0iNsG0VnMoGjboUS8vRglAlTn8MBkYIenIoyjDZu38dHfybmfXY6XG9EpWqeRIZ0a1Lz
5rGN4E3rz2wKU1ACxOMcdzhhjVDtoe2V+9C2NbqKsN0lslVuA2xMOOzEyLqfKIDonRk78oRAz25K
hYBzrpV9RowfQaLAyRfTloji46pYsnGoowyNUMUmVyXdD3ZUm1YGyxmTN37re1p+gVxJi7THX7AW
7lKwpIArrUydCtpW5JPJWxF07G2y3pJxX88oOPWuwj7qzuOKoNT6oPNq+em2M8cAlvrLHHkxLn8L
S9FmhOiO9+AjwTz1JJ1OFek4x9Eb0/A2t9yYvVO07Su8NLofWn84z6CPeMNyGOtRDba9QkZhPTeh
3UncY79TZpSfyq6JdrnTldtgLqa7snT8LYc3fko5RdCIi/Om9JblbmHgBSZRxN1nB3Ca98EM6j1H
AIN/64IircJ+ehrxsM304ZSlhg7pXCmD6NUvu3LTRw6yA1TF21LH9hWWkmJPWm3PAhbDTjJ2cHBg
iWDOku96hGRfGg/1LUBOK65wcmgHaZ7KqZ6l0XrKZs/FRad3PYm4xpuSuYx1vZWuprBKjIn7BmH3
HK1B0CGHrvOXlQjqXmb53Bc/Z1LxrzRfuvvWEcPZtEMjk3Ievrt10a6jpqpWQS/kuh/cNqEhzFCG
/+PsPJYjN7Y0/EKDCCDhtzDli57sZm8QbeE9Ekjg6ecrrTQctTpCO12FblURSHPO785s3CpE3/1S
rQsc4ah1ax6PjWHa9x7DYqZnAWCZvWeDlqPNmBpwXFXPz36fd6BINwikKsHnlF9tsFmDFjpgmzFZ
DF6sOk1mUes3xjERxm2sOX83oFSSVGerulWCEFEBHJT26nuGCqU+u6ex74c6NJemZ+XhAe2awrxP
Og6IUEP/nWK7Uhv3Q+VKM0jnXH3j1FuvHm3kbvblN89whqgezCHmgS2BljGPOrJLkjkYz23mZsS/
CTLNKx/kPNafC3Ox7vRq0m6D5M3bvhL3WlJRkkykEmY1EwQJwrBrh4q1gHPUtPRpLFOUJtMgYrbT
C9Zi1lcifqh0ZSR1/bkn6DvKZ/A9v+tbEumMfTm1D2qEAprNg+3Ol9TcAK7znNpweZ+Vti9JGVuS
+sBBTHKkZ75sqp3BE8o7QkvkteyybV+CmhDo3TxqvV9H5ex+hleLx1w76/wVwWbJPMIE3YR+1X6x
1PjTsiiY54Q5OVXpb9Eqk18SfTgAkLvzms6NRdrQ01tMCq4dwl1WOH0ae8fmiC2bqNGbFCihOvDp
YyBEdtExVYpKEOtgb0NcOMsDLi+PY2BWUUY8dGzlvgrcdvs+o+aeIZnDcl2e147TKdW0x8LpC96c
+OKN7tkAv6Wt04DilP6jcmZ6gQxMq978Lyk9H61GwuGZkyJBd8eV0WpJuKbGp67GNdHOVhmaWUYZ
3L8RyXnaMkb0pPBAEbvxG/wbEUw+5EbtHWZRNEHvcRekXZPjX5Yj0rKEXl1fskBvh++KKzRA5akF
A8cKsBfBmhPJOoFdJvOBMWyvvttme91CXOSs1rFOyyevma5WKq5mn34bJuIADYPikC6fIQvybFmz
npE2Mw67KtWNAy84fdjYyw8EldhHY5TrwRl6OIyVUqk3m8cxzfyLpMqJRaaVezcDk7UM6yEv3Gg0
Kmxogxoi4p4uVg2ulVgpgq+cT7Ac/7uuDDdU9JQRGdc76W9DQNr1CVtwaHKfxuPqtyEEtANbOY5R
rcHF2nXzg86cZp6UJ0izZYXoAAhfAcGCiYHbo257iCGdH20m7pn/K8+OKvyXlNyN2NN7prlZ05vb
EyNfoSYoqvz76mvOrsBvdmzH3AgKXdaQ6AzYrlamvXYafGpTt979tFXy6PjzaSPOgyyCtP/J/7UM
/M5C30Y3ThKwIeNR8Qx7SxY7o2TKk8ZGDKDx3d1o2FrYZQzFNIkji7nST5UaSe3f9GfplW5c2IV/
HT0TJNYu71PpvDZrMR30VpnHplGfkl7jpO0yGUF+2FEubIaltCCwuTDmUDAfOMLNMjG8pqtjQ3Uv
osx1cIEqQZ/YGHGWizFqsraJR9E3UWVWHj3ycHXF7O+w+qTM3h6tR66syMprn9lRGMNbQv9imEtY
Dmb5BvDGl2Jroah1VqWQIgm9NhmPhCNW58lsZYBXyfhcWJt7cLLiS5cRPwG3se/MtnntOzc7OHUq
IEhTO+oId2HSRCN4c6QOL1m3T6xkCVXbvPcpY3Znc1uDze9gKNdFxXKQAEOdTcOQV9/1vE/hJ8dH
L8vNmJ3UPPsbVKAzDt94RVowup4BVqO/Kwv5+Ty5Ztia7XcnMayoLzQCtsfqSZTylYgWi2lxVk9g
ottGTqdg7zMpwiqRoOcKDUxql6EEmYxJCeJ5MDooVlQjr3RC5dnSkvY7renF3prPG7Er9JympP/3
vYeugI+eyrgzPe2Q2NYUF353y/WG4YdN3zDVwAaIUvmx8rZ3r9Pry8ak1mMq0umb5kruHpeZ4pyG
xUlPLJp8vXJCFnUTjp76RPXdhrNgwHJLZA138nhvtAmpYU173xdbBrDEvkq2DLbe6Oy9sKZropOS
buqtwXaixK07w2Xr6l+pf9rrqpXyIaedCEcDrQtQ01utscEtZ5zQCi0/Oncb7tqmWPeVDvDVSv8y
D9nGf+n+mlVq3c8phRHhlyZ1Qk5fvsJP9YNJWqviVXdjR3vArMzIntohVDqgh01nyblzOyGclPas
1ef9iswl3tzmW53kTsjK+SJ8d7pMfj3fVUChOQMpo0KTv1zRsVIcFlYjyVQV47Eb5mvGRuP26Ke4
4kCBrBLNW9NCK9eWkUXblL5ms3WVYm3DjTlKlNXWz8VpzpvFz1vI1DQnufOq+tw0vgz1hEsf+OS1
zsomXLdSC0rb/s6j+OZU7GjPo9vO8/p712z7JC1Dwyp/Fo0DENhrb902jMFSz7B4SvzwjTXOp26J
TQIz96XV3dlzxXfqcqdJ+1FPk3O11HVYVV2+c5QSkUM9cG7bGprFYJNbxvprNadfmdou/UYZZTXe
hDagM0sV9Iyv+gnlPtGb636RBYIkvxcvTdKGbGzbiPkEcd8yJ2G3MoIjmOuEBn6jCNf8Ld3rTmq0
OyMruFrNEY0T58eg1sAvqNIit9yMCzVle86lTHcOLPVL1tbbJU9b9zAOVrZ3dT2NR99i9EKZjV9d
IeaLviGTzu1qel4JZT31LYUYJVSCOLfsF/c05NLrwrH3qi/KlNZPTQ7TFDnMbyGibOFCX/uxCG0H
5GvsWO9chBO568v0oyHldQmJ6Uq/sDeG3bpUdfJcgOGDbBV5dZiUvX0hAQSCYbZHeSSklhwKonzk
3u/EGkCeTjt0M9+LzHbPi7DrqJO6uLpVrV+cehQ/vKJvHsG5xthzCiQ/g1l/g9NdDnJtVTyUXh87
02ocDHCdo/hr+jiFYQQ6xtRQq014w6NJ7q6fuJ9TrVcHWMky3OY23VvtNO3cddr2C6bRH2qYt1M+
FBkJwKPcA0zgHpxy833jLviee2v2SzL8LhimpYvVoomDVF57yLXGeiYmfox0twa5a1C0BH6PsDhx
pKLCM8Y0rEcXQ7XnbBp0XNIfmmExoTlQAZTk/uU9CgiXf0zsPN9VN2iNv0nbuX5eX6WXkqJYqDZn
QFrnpXeD5meYbvJxR/a6eO+bLpkjRpGZoT/0y56Oa3uCJa6K4HZYgqn1ttib2jDIR+LzQaTUbJkB
01nq2NJXpHH1IM010BkWzyLIG0qeasXqn2TaF7fFOo9YXFuvqFmMkOnJ2bOfw7eVo/ULXfX0i1W6
BqDHKqpS0JCkt/TAzwU4brW0YXOz/VmFcytFZn1nerX87NRJFlbmuOwmQLYXv0ybnUvKJpdjXlz9
2SufFYX21fNL6zNdt3UohjEPa9tt9tXiaRcsO8UeAYIf6lkbmVyYZmeNWdTZ6xqtqLzuwZ40yG7b
sQ7z0oo3p3fgIMcBeumKoMC/IeYK/bENlFHfYJx+JV8jZ6ZTg0V59l1AhnGrYrtQ8z41KZQMQIpo
EXifgqnM3GOaLP7RqsfuuzZYY7wWkoOi0vs3Uve7x0lk4thavnyz1KIeShcI3Z0NxMjJAJRZAqWF
q2Qkip3VLaX+nMVO1zP2emkRDC3SmY86F3uY9GbxQzLB+jybunEpDWN8qb0li0j3GuNibcWBKdBD
NMrZCPxtOoxzexuEUNShjY401KpGxUiL1meqRISIDICaDkORgySvqRs6wAF3XckFE/Sumf1K6jo7
bIibFPlGyBRtU+evymvx4AxKgDuk6c4nOeTiMRQMJFGbihfHduRpzvJhj7Z+PKp5WsI8RWKUm/1y
5zCNZ2+uidjncrKfRZ2k8byWQ+zYUxMPaTd8KYbU4Frw6zt7zURMg1LtJEBw4Jlzwc0jUdUhEgp6
Q0siw4ctX7y+OjCMjVHE6Ci+5pyUV7HSZbPV03MDkLGz+M4HhF1kfOjM8WgXrjnZioGpRZPvRJ6b
z9iCtwoFSqa+TCLtQ18tdtCB4kYZ82RCc9CAm1J7Jsc0tQgsYIdSPm+WzrFGn/HV64v6kvnAON2a
1SlWaUa7N6AwoZFiMYP9GWSs/MzDiqC6sKlvESSlnx83dt2l6dPiyZwsi0KmxTdeYNeAXKgY05Kv
kZ8p6572ZoT3Hwjcyr3y3UdTcS49JjvP3Qakvkw5xLZt0YTAEG1yZpBa3nPSZuuQPdI8l3eqrgs/
cty0DjMifeOispejKuQQ8uB5rMvS7MHSUPKUpdy7nFdn32qtk8xUt7fdof1S17CNxrAuF8NCERm4
U5bf5yRgxcywY9526avXdUyZvuGsdX11EIX9dBTaTLhDBtm5RKqTcI4cEGQY0aoq4fSsHUJEym1T
7hSNbyAqIywVGpTVjDwL8X6X+I8ahciSN2GRdJzjBuD2rcxVQ7fz9fJu9NJp30zavk+Kx8Kf9yyT
iFObTqCfUYlCA4pxCCo1xFKpk4vUb0vLyCznU8poQPixeJDeyVzA1lYBFbydkrW89Jne7/VCuymj
a6rV7pjOpAn0Xh2pwrzzJ05qV9dkVOWUdm5dPuIIoxrMnQfe0H1fy3uRCLbeQqOTmnVAeNpd2VUP
2aKHhjY/l1n3mGxQHN300Jt0KvbQ3fnaMCFFyq2jXadVxHQuhikz5LFexXB2OcTiZZjksYIrDhMt
ewPn3Jd5fi17ewkTdHCmmV2FVRtBqyef5mXa6aY3RGoBxII4jEVhX9HvpsfEYiLMBhXoI3qDtzUP
DnUvOs+ws9pXz0aIs5iaccL+nO70cjY4TnzmYdSl90rYuPvkTIZ7bNuteFQkn71OdqL7kTev/Y8O
qOrcIxvKd6Yck5HesFMK0ATxL8+n9B7cprdjhIpGQMm2BN2UynBCsxwOjsdA5BJeL9VoV+SIpFKx
eSJlNrTY9sSoMQR67t503Wo3dal1qq3JPAqiLsO6TrR9MfpLlBJjHOpVyd1Yo2TJDAjJiinl0LCO
pw5z4qgQqMPaFb3qLkOBytWkmbmsfb1w55YmkGxRvohp/dLZBLdnN/UcenXnNTFl9+zZQt31GzqE
ocV7lFO+n+bZWU9jnaGiBPiODYPCe65t6x2GWh5TRg7vheZW32DVx7Nr31CVscCphEHFZDRWroMf
WutuBD67t7yRP4aeEEenZ71aRefFPf21ATO6yv2WVw71kbXBvDITLFxzMe/B9yg5HSW2A0M7W2SV
9EjksPbD/Fhhcf3hr73xWOTGAKPs1JdcCsQnzlx+rXLlPtWtkGffryucYETxR6JNazPIi8ml5PM0
hmnWw8gYgSFlL7rNpl17PW1JoyAIb22MGmaGObQwDcA39npyMujo3Kh/icRfgqSsx68SEGuXbPWb
MKC2oUgffK8kLWGE+PD8ebuahc1Z0TjdsBsQPHP4yw1p+9yetBwqKVDbqp5Avcr9mm+kFPRrg2Kp
BUVD+B8tCYdt1UDIjb7y7rnsbnZMYbXXJqcrGEWJ2bT3wTXmVYZ5VgM30m2JKGsn7a4h1/Cnx52N
Bkgme6uruqNpjYUTSCQ2IXspvxsqr9khNm6DxZuSL1M2nvGrOntwfD/HOFksr+g0ix9CMDemzScs
Ahv8b2nK9JQ17q8hG5/4bcUht5ovud/WYL6Vf1lZKfc9g7h4DCYyl0jj+X/Ppbu+ATw95Ja7nGpf
0h6Msj1sg9afvK2sj7rj0S9lXkrpZ8kYb2sVq3JRuzXJ0kOxzSvjO5sJ8Nmvjpsn0wB1sIm8a8u4
xhHwCpFmLxwwPbqAtT8abWqc/IkfS/vcx/nSdG+yGfV4MVZ1SlKnPWqrenNn397V9Av71hJViNLy
BbAesb1Haevren1XlzfZx2Ynj4jA5/u+VM2vVaDmYn64Ey79tkSDa3v7pmk5MDLMJg1lacjwZKQ6
BLwh7u+WvZmvVrjpy3rj7J1nTeZYm32MvK0N2U++aihlQbvddiIYy7W8a0vSLqdx7EN7ZjouObgm
uMPGIHeIXetepYNLX97k8YKX5Nbc+t/7vHeBv8uflLMUFYOwh6MiDfJijR2iBHCYZwhB5KLd0ERo
k+qDZkkn0OYF07VdZw9utXlhoQY3nAHQ3obMk0/uYOkH3fCKa/cdnNjZiY5d4Q2gIE4mzMsAw/hk
y1QFU8e8yAHmthnXitMAbl8zMygNnWFmk2vzU3u3PC9MRd+XRn01rHV6nopbWFm3GE/prVK3C/RW
es1Wt1fjFXHgrhX9k7aN73m2PjqN+9jVDtZhBXZRVacS5bSxda/9LVYQ3OhudB397G5me1COrseN
YUEe3chY2g8jdkb/ZI7Ggy2Z4JaL5NfS+7uaxxTIlAXl6jeIczL3LL6nSste7KqANoLwm8u85dil
6JejaV9THJfxZN3GTtX5fDUVpY5pbYfG05A5dvaBUrCOYH2zg+lMz+msMIjpnOZJXXhh6aoXtzN/
pnXzPOMZT9ebiwXOZIPrux15EPnb9OgYthPJSmUHA5k8E4u15uYggvDMFWMp2ezIrsRjilLbqJ3Y
rvo6EJ1gOLBTvesT10uugYK4MHzBmkMfpAW8lRDsG/mswVcGSTFlO2mKKu7XApag8dwIYMsMDDP9
2stJgm102S2ZOonR58KEs2176ZOLYXoqNglp2qG+WQgunAB3bfLGVhRkn2UzTbHKBbkZyfqOB3U9
ow6uw3m4UW5D1uybEnq2HO1kR5hcCtRIRnzeYG8xnFtYnUiR53OLXZdMWw7uiEChx4d1oEVoD25j
PnBXI0ZGY8DD9K4JUna0pql2kVmS7+rUQ8QORRnkeflJTFMPMmG+aWN+sACaT4knPhU5qpfeWH+M
Yvpq61jfKHOxHSDwiSlgnKPbNVzkop4fC7d+SVrnczrmVtC2MyJS4R4tkd5t2jrhHRPZ3aSGJi5V
b0Pr8xrsDPuhs9zukltJljL+OHAKJJMDVdCpyyYtQJPwK6ksVh56xQiV50btUCTBNKKvZRLvXcJs
0qCe0G/pxLiGkOZ6mCEUQxeRe4xWYmi2lT4TbHSnafaXTOaPW2ndHEXJRTCOgvoAsLs3kILenEQ2
joeLN9nuPfX9XWdpYeuUn7eSqec6EiePUNNdm6jxkjteRT2/MC8V/acoE3UQpp5Sq5vqnhX5Xsgi
zhjNPWYbGhLnxRzsO3/j3GCDogct1/OwNscpdY7oNp5F414Qk/BzRmBYWcLlCjUWUamKd8RpB/SN
ZiQWu4nabL4rxh5+gJJhRyofIGq+HDdzE8gJFGK3cqDhAVsVWmeHE28RfqWl+faGmBEu33uVwKbo
KvvCPh33xM/8Qgm+Wxbvbc0QNfl6dq+ROrVD8FIEgrYuqE3rlYXw6jF28VDp6tmAs0rcDAZ5dJ60
dntBc5zEUBqRQ+h8UBmejHjX0eLbb4PeXJMJIXTX8hMTo8p2+MJY827z88bvhQws2vhDU+7F5N6S
ZcFwMqa2+iJ7XlL9lBrOPjNk5AjtVUxI95125yBGsADFQnerv3ZaFi+bFdM3c7CVeHSm1n3NbskY
lceFnSDUQbrP/+q9+xqnGsIaRV1RdQ+O4T4k+BLWSd/pUn/jsSxhYdiffZXuM3884MyKbtOIUEBy
Dujr55a4VtjPbgrnLfUo4pPrIH06mq3dt5B7J6hlyo4RIbCLHuSMVPYVkhJ8Vj2OQ/5lc8o1nDHp
sPGrX7pEeTDrJthkX70xGO4eAhoLqAkamfYjLpwqO7HNfwzGvFeGul3oiJS55LAAOWnU2AgdK8So
cSEcSPCeprrrUi5VYYQeUmcimilyq9UcQkQFzPBpFai3rLVrUXTcnSUvy/LuEeVPBO85n4YZgZtL
JXnVSTK8TxYbTiaTY+xao3bMPAHEUPs6ahE57Zp64sCpPf8bGhnjkCcTmqselb671qd54RmPvtvF
my8+aX0BKJzI9uSv8Jcl0O6x7sBjjNXcdmOuQ+d1/U/HqBcrqP0qude2nP2egmmMZoUymrJtYstL
W7sfB+A1o1DTFX/F08K8b5BTeECEX29FLdovAyTXESa8OQ2J8SUfcDBOWyIij94kEHWvYgQoxg/Z
auiROjgImtDbVJem+FSY5W6k4Ju67bp1dB098iPhro+mIhrItyJLY4Hp29AHAH4vq2bsPARO+3UZ
yW12Cv3SbKt92gwq0mYGSBIOjAnooRk2ySpjA8Wv6MY9Mqzn3m2Pfb0+Vg284ZhQ15kKHxuTwu5q
wzwRaWfEiAp/DhqGTT9NX+RgfRMaUGA54SySrlp3ouQ00bXpPTOKJBJw5GE29MQNdXkROh4mz8we
v5KdBNCbg7uOiW/uDb2BZVcvQPIkFbqcFVBDlHEKqrpD+bYDdohkti0hEa4l0zahnDBWpEh30+7k
N+YRrmnFX5Gq0NuEs58gpXYaBoc8Me5HO/9mbB6Up7tRrumDBm6CyM7vMuNX1i032Bvra+ovadgV
6RCnCr8sLmtgNQmqnMJThpZuoPskH+txyfkHOe7LRj6slXIeFpw9Qc2Eu5CM7jSaEeTvfYwGL60l
zZOuF07MOKAhsIV2IbvjuFLRaM4iolVhXXN6VPBun+ypue/aOWdOuLNdW1M96uC+5KiOn71qJgIz
O2arfxNQHX2kySqpYictzl1rpZEOicUhpqFS8JwXzsqnyreeMr21T7yTJuhM86cU9ue164sIeP1e
GeYbCbjTDjrmV5NuFLE1+xrxfd62z3RYD6VnXDwfyL/lSAzaVe7SoaTKASwPRDHNvJzhHW8c76BD
POWVRqgbNJObvj0UZQty0uUXWorrxLTfaLTEEcnOL3dZwGPan7CqiPJnrrM+HxhsOHVB3VInG0t+
QPA3BWNtn3U5kx1PvnKppxbAS/rkajD3bqde05k/tWj3xG1cHZsVWzoADNp1c7x3d4SSNjwbDGfU
glSiSU01/VLo6rEhzSDQRXtZpTpp5dzASAPEG65/yjPKo0aDkFkS0sdbRqSVusvkZvne3N6gSGCn
sCaL1XrMK8Rmi5gOBpskHDbtWbT6/eQaLwhSXpS/wsYbK+rT6XQTSAZG25+3TVzWbQ2HND+ZXXlp
VGNgf3IPEgwIk/vVcG4q/+pkZOZt0tbbkLroBORy1vsZKK2p0aaBJVkdASlEmj0X0/YDg+TLaLU4
uRp1JxPn++j4r0TFUef77V3q6G3oJvq1qFIQFffmn7kbXFFG6+3eql03DUsTBl00kFGetE/lpiGn
nJYG9b1R5PZTj1RiR+bMctAK1wga0xnfnNLt7ru0wOaFrgrhW4rYbXUzOiK7jlWF4JmJu1s0oQd8
g+cYL45TGPfMxmt+aUMrCQ+inMaufPtq1RnVhXEK5YPg9v+u1Vv/ZCwUW7aqtR/jLOdd2i1wfDUL
zGobJ9bmBMJ0akCKxzK7ShNfs641WKkdHO3HubflcUTHvXNz064h4F1tt81FfnLMoW5iMOomw/cb
jHeqvVmNqVdAoZl8CeV202enu7knrhNToLobdRfOtrDwbG36MGGPL1ebr1h/EUFLLWMZ9ZlwT+P0
P13jzZ6T2fKcwmX9JOgVVSsCBI7b4ieGoLsi8b9Ojuv+IQjoN4EZH3OWS7fsK9erjfNa+06g+9mP
RbfaMEftB43tBbSGr/8tzeJDNEe+FfwxcuOb8B0SVPy5WDBG//tn/yaP42PC8jAahr9wo53zjioP
KXBecbFD9LBi1r1NK/qH4I/fxLx8TFsuTMPz0kXMZ5k8N+ulT+6X4g8RYv8cL+7aH0OW1bKVhqcY
tlKv41kbx928FWiyTRHmVRcVeX8Cpw1QVOxNH99SRoGdPaBP+/bvz/B3f9rt2f4t3oeIi23oKts/
ZfXr4D4POpDJj//20bev/NtHK1OrSCPHe5lxwg8NhrbhO4aO//jybxknf/v0RGmea5Zku6aVOFVs
777Awjc/9sbTv//8362uD3FcHXbVeknz9OwaP03nh9u7IdF9zfzy7x//my0oxP/9/ZKYeH1SfXXe
euh5KY2w0uXBFenOdpjqQ1jKn8bL/e6bPsTwEPhFmgz5/+e1+eUCtE0gG8mIhqiiOR7/W/Tkx5xl
Zxlaw7wFsPb4tKbqCtId+O2fxnv8JrjmY9Ryv0r8Wsvko29SOzIrYsta/vAefhOz9Fc619/WERJL
uy0zm+DbUt6ZRf3DpYFH9obwaHPkbfD69AkJpfhvy9b4EMGD0sxDub5NZ8d4N/p7C19HM75tyxj+
+7L63ZP6sJ8BLA3UZwMhnda2XTNnACNH//31v336hy2dMguXmLXBO9WJHzvW/OgX6g/xxr/74bd/
/7f3oGbET36x+aT4eWQzdLHWuH+a+fObQ+6vs/dvn932FiQyoR4nL6GNsGbjbItExlStf1hEv/uC
D5t56JvNI8BNnk2p1wEOT5SWdl0HXeE9/PuT/024kvFxE/t4zzBq1+dkXTNKySR7xi2bfXcA7vY6
IMaTXzjDQ7t13nVrQcz/43r9cH8j3hnnzSHhzFtBSXWh3bXkqqE57eeoXv64bI3b5/1DjJN++7v/
9orGdJhGxAXJSQmNEqrcm0lz0XRFstr2OUV1a5jVm9/m8YAl4g975a/pv//0pbcz4W9figqiERp9
9dl3lXmXj0v3Os32QHuOjiZot6U6JZAKhwTY7yUn/2tXJRoCXaznYSVbE4eBIOvbUUvcIP++t0uN
cBjDxzJMudBFOvlzOvDMsrxjvxC7sisgeAH3ge7dSRnImlftBfX8dul8Y7jzELkjjBrSMxUxOMKE
5dtSk9pZuK3uxJasz/XSlmPoU/LuM5RRsSWXT9NaiudZLijWbZ0Scln6z5vXa3jCFw8UUHUNpUNr
2NkFVQAwiL2UsZywxCul+acRXP0bhIGFVNu0jUu3pUg1TTr+VLPePQtFqV9nwydb6g4zacWNfK7c
uM1GK0DKo8f1qK9Hf13y42K2XbBUyDxaF4UkeSPpYTNSPBTG0h1xNmgHzWyLKVSu7GLPbJyL5ZgT
cmsLoxg76GJVKaa5nFVXB9TmPI8amfXeAvrapVYprh7pG2P075vqn7et5X84jCF2+pX59d6pt2dI
yYyjOD+QIfCHvfO7j/9wFqPKnDDQUKLI6lONNt3t78T8pw//a+f//8Vr+bdv/dviXRnqvmQlKQmt
V9/naX5vDMBf0ITv0wIkb1h9hOAmxvwAZ1EcvT75w1X/zye15X84qe0SFH2kCSXjbVLHRuvSg6JY
+kOa628e2sekb08SPIJXnismmxhM5vZP/ma+k8bxn4bYuZbz4aVnCl3NNGAX3XyEftAueC/Tpw1A
f/fvq+o3haP+4QtMU6dZmNlYBPaC2lShWf3UKX9L4/Xfv+CfX4Ctf1hXs57OXk/82Al9g3cEBFyf
M1vL/nAR/+7nf1hXss0HnyAILuL509oRfEEaztx9E+Xnf//1//yCbf3D8tG0riPjztjOtiEftk3t
Kwx0wSqcx//2+R/qdn8gOMhT/P7aqwlw2uKb3BrT1H/79A83/diSjUemBXGZ9aeRAJWhfsusP3y2
8Vc26f/f01h2/++eRhOsF5VApbkxqi1kIoq8X+Z152NlIBOpntFh+eJusQdFvMG6fSrneTprskp2
w7Kar+1m1fvNnPpv/sKBWt6SSGogG2ZRWRPZX4zkLeZ5uDBEDaytSVfn0TfbJMDkOHKMmKgFHCJ1
FlfVEaCadZwBCoAthtw/tOUyv3RkwMMLaPojuiMB+qs7Py3upTu9K+qdMd98EZuRhH7bmvu+NNpo
29b53AhM1sMtmNCcwMlSPetCy4MTxaRVXF2wbJimSVUkfmGud4XUbqrIZI+tAcdYyjjkhE/dQ68p
skqcl6kwSE9sXJ8s7A5boxB+ZJE0+hUb2wYyXFjdniy15LMA9jsjRLdfjaSq7lXFmMOCQRR3hqkP
B4PIicsGGlzhtujNffu/nJ1Jc5xIt0B/ERGQQEJua1RVabRlydaG8Mg8z/z6d6pX+niiKkKLjo7o
tqGAHG/eew55KF/7iYmY7Fky6oEXkCRlDK/EH63vWqyqe+kHSbmiCCe7cYMxXgfkNT6UmSKqOZY2
IJM2/+IkDXqLomymZ9eypowiX53o0ySyPcmP0xdrDKujKA1BWNwTR2dMflEn55GwLY0CkIeW3kSk
4b6IxsjvZFYkKedrZHeTQAq5rDXg/6UlFX6C5MHa06KNJlRLrbWmyFHSe7WrSX45pwOl5KBVFNqC
0OGImOwS2wrjLSnoHEpoA1gQMzIK0FUR5awjYThPeMlGs2k+ppG0xE3DgErjUR2almTAsVXFqWlI
qlBpbqztNgQqlnn6LWIo+BMa0TLDtYJbStLqcxZruaKSBJi105LtNeG6a5LavAb3PY+l/7+jcCLx
vx2F2o9UVHo3sY1KvowkhNWcLVnfYk3+loJ4+uXO/vGi25r7FKhyi+MJVuVJi78VWbau4h+++Cr0
x1i/N9qHMbxm0Ph4REeV8b+PY1Bz6HiwJk8jgNRVp4NizwP/x+WnWBrQZ0v4XPlj6gN/OUoSsjxH
AyYVkIkMUcG5Im39+A6Wmi3ebTWM9kji3NHqvkVxv2rZZSUcR7TelQ+xuNiZrdQTaZcTLdE9Gnb/
3NXGTz0wb0hW/63pVb4SHJNviq44uJnxr6XfbEInvLLa+U+v9VFTm80neWmTZ26DqLY4xb/BCJFS
3eAAkasse6Q6VJe3cTtkX7wkkJgT02Jna2VzV1AnQIoVRW+uQ8Kg79TmnuW497u1qIPPjIJisTjN
hz3nLtEtSSP6DanphrautBECkLDqyrj29haal5o9AsjQlLImQx09UQQnU3TxK/WowXMenKPSQcCG
rk0KsU5d6tMojgHX50XJoTIoEvZJ4flBalO3zc3Qu6Kv+3gNYKnZLKrbydSb6fncJBYrji5WOQk7
8dXw9kK/VbNplPBvEHttBlU86pstyQPDtk8MRqWRHKe0NKy9bo/9sdYqeWz0si6vvOilfjDracIC
dtTXrnuU4hmsVZNRKOAeM9F/7vrurJ/lYz1Y2kBataFXr25FLm8QnEQZQWTsP/dl3FlHs32jdXvy
wY4cu27csmDfTQ7NuQz3M4OR5c4Wx6NIOcecpIPFSiuydZGX3RMB7/JnwSEkdRmkCV3Z3S80emvW
xjiqbyyPmvkTLB7BETM14KkzXbn4QgO2Zi3McAqWM0Lax3KS7oq8+rssg74fFdHnjmisuSqtVLI2
nIR9EGQl4BffU6daZQH/+A+KyNLnvsZsrV+KNpx61FNHr/tpQz8BVrupGyjKxAIu3+Hcbj4YPd3Z
zGbbyUDRrwEz3ch/WbBza5WWu7Rg/Iwt0MGuHNdR1l0BnC98Fnc20EmrJds18c3T1AFQrLR0q3kU
W6TQMK68saU7zFqVNcZuYAKSOPUkGXXjsKPqnGS858tva2EAcWfNilRDzvwhkhwbIJtp/rN3f/r2
rRtdmwmWfv1sgIpNaj57TmWOcJVvkpF0dogI+ynpHz/1+53ZADVpQUySGe9fapO55a13ty70rFXn
ByUZClRMX77PwnPMxX5jlJJ4ZAjKHeIWojT0DaooquFaEH3p8rNBqi/rHhZHxEcOYNnJbvjVuP73
iDPwyz9/YfXqnD//u9CNBPU4VZFQxwxeGlu7yIIc7f/Mp79OemVJ9h91/4OO55yf7d09nEDakx7D
45JJrn9xTdO98ym8X0VkrN3areYcgsgxKbynlghCu+w4fwIuEzBmboPOsDdoeyjm0jT9JorII28D
J70fFfovjvKydSOojhjT9ptb2SPYTsplOo1i+CD0tVWH+P3GtnWIjmTHb+zWkhtyW+P7kgrEmzz0
1Fvc+izTwzrVwys9c2m8n7XtNBsMoVcFM3peP5M4dLRVcKVZL7SHufhBw90FYNDKTjU6Toji1F6C
ism+X24NC1d3ZkNkEE5ZLtxzQavDvjGUJKcoCkuyKN597gazUdEkvqWmzhtOvmWWezuNDFLsS1g9
Ezkzl2+x1KJnw+IIboasPJtgZG/uBJiAFehGEIZna6z3bSjJVvvcjWYjZDyGfZwhvTm6jsq29tQl
NzLCApRRSAi8dSoOCQujT764WZOyknYA5ctwSeh8FZQVS+XvZwj25UdZmBrn2sQwTeqodpropMqb
3DzZBQ0r9vY++DJvUKcquiZ8XZhV5OzjqLCgPDOvCSFZv8f6W0FONnTO0L7iKFvanM0VbhO4L6Mn
zeNkpb33C2Ro+oNEL/9bItMYUH3uClRTbKG+6n0Ka9x1t5Ci4CZFuvx2+VUuPeHsQyUF85lwmTcp
+VwVHZyVO7v/2U7X1CYLY8tc9KYkhTg5ZZdHqgZOKTxlBIuvl3/6Qs+ZG97Cps2SKbedY39OB6Ue
LgxeaoZG1yaof82TsnC8Ztnnu7+bDWptSOOsM8ZTncRP2ghRuX1yXPwegM0jn2TqHTX8bqKuNO2F
Ic0+f6d3t+v1vldpw0ZooFSR5C4QYMVfpwv+XH5nC5/bPt/23eVjA0RaUfDO2rNwiYxRx6dscLqV
zvPlGyx9lHM7eHcDGbrmlBc+MzNu5D45mcnXST5QYk+p0t/Lt1jo/fZsUA5rmWZQHWmyGWdCpK0T
PIFk3oY/Kj0525Fe4WZf2dQtva/ZAFCNVIzkWk45rptQiB8P7O/LnSEpOemgLV5+oKVvPhuZg0Gz
HCSzZGOpey85+NYXdA2fu/SsewuRVFFtsuj2hS2oSZgOBQDz1up/Xr7++bN+sFaae95E4IdR6XNk
EDCQPMcUOaHs8Mor4+PCi5l73vIp95NS5+1rrXdyKTzpRPqdmoErB2YLH9eade2sD6aKys7xJCHs
HWRP8KjVEs7qzYyyZ7IKP/kYsz6ddw5oOLKoT7kBk4dS6AlmEQzJK0PG0mPM+rQs6sGFrUG6PQUf
YIxWDB+r1IhXrFkvf+WlO8w6NeRNbIrmwDqrcSinSVaNTc61/Rypl8s3WPrQsy7tGJkH0ovYRiKd
N9/tX/LQeZg8dqKfuv7cDFanjq87JLWeqEDUN6ycCd7biYK0FYn9524xa0whZV7+ZBnZyVX3yv4G
abW2P9fJ5ordUYlqipVbnPyu9FaUTU4rQrWf2/jP9bqRk3RBpfTsFCNUzn4lnKOMV77qQjDRnDWb
PCUuP4WRZD8xPZiYofUhfU5Lwty6a23bAvRoVwZUyI+f62j/7ejeTT5Q4P0QBRep6h7kElV4VC0r
M9xGZnAl6VQstFRzNiHgHWOHh8v3hL0l2lkRruvSSWLYQm38QgGC/48E5b+qksbRH8goB6RDJWnX
eZucMkaguhBMxkISUEaXdW/7hXvAhRJuQqon/qR+AQUXNCEl1+n4aI8UJaSuF69ZofmbukvU8+XG
ujBsz9NyJ5F4oZJdeeqpQtoVHAJsda+5FuJb+O7zxNy6zgtnJD/vVMvvISYBNw/ubPMhIM/bmEbI
pvm2in9dfpKF7yHOQ9a7Tw7iswNealJvIYNDRp1hbXcvTThe6dVLL2o+tlaqmiiitY+hRPyiATQ+
l11e6XoLw+o8lzzBl9CYozuiMU04PGjXCXD/3vppi9dPvRxzNvsbUKT7VE/gLxXwywrDO9bC1jZm
a5fby3dYWh7PM8nrIEpaO7TGU1Y5DdX6bL1tgu27suaZQkimzEio5lSfhmcpSbAzyPn/XHcXs/El
8HNVFWM7nmxcXSFlpGcHG1qL9eVnW/g8/x1rvWtaVQE1ZSwamrEuzE1ZAPeA2+BvEsxGG06mdp+7
zWxEaSUFHhTL0IJLHVICRUXxbSBfSVTfXL7BUheZLS9LolFZDkPq5Gd/8+4tRluYhf8+d+1ZC6Pe
XcVGHHvHkTXHSBhx6H/pkDEvX31hpT9PXnZ7eyCfMM5PbUmlb2xMqBtzsFgroFNYK5TZrNtIM59S
5aVX1oQLHX6e1Gxw0E8WouLM0priLyhMil2kUx18+YEWRsZ5DnOVZ3bf1JF3LKKOYmmTPDOG9R+F
Q50bYcUABsa1Jc/Sg5xb9bvW21CgV00+mp5oGh+bIgC0FxEku/wcC13DmA2LA5vUSAu4eJCh1x3F
bZCRW4NZwbt2eHxeNn2wsTDOj/Xu5wOWaoukCvNTCZjyAdTW1iZNZZ3n8EjqkJyIVCY3lx9m6U3N
Fp8Asw1TOVNxqizzFBTa0ZDFlUsvDY/GvHO7Q1tTl5ifKvHPQ8AdUBhcpjiXcnPVOQR3wnOY3GnW
mX1lzF/6NLPe3pYlgOIscI5FbsDIK4siu1N9qTj+KorXeAQOffm1Ld1o1vVrxcYP0BFWNyNYm3G5
qSGiez1HbvHzp+4wz2yWMUvdptDOSlSUpBG1u6E4upKanujX5Tv89x0+aGb6eeR518zi0ZjMbByc
o5zib7mlPbtn4AOp2zeJNXkr5UmY3DZDW9keR8xUpqE9N3X5/fLtF0bmeb4jNATZUa2bnpA9BgpA
G4capjbpEOmmwnj63E1mAwF7z1hxBJFBtgE5kr8FQb+uro3/C31Hnw0EKukNXXOTitQIG9/Q+Maa
/8oYs3Tp839/92lM6nqhXFTO0XR+D/pTpL1cfh9L151192k0g7QqOZKI4XUPkHP1+krXWxiz9Fln
x+CVYmdN5JHiqre08hMYXHhrAalQ2hn+BUW9+9wjzPp4nhpUNioWPqEb3Pe68AF0w7b63MVn/dog
GCVj9oSnxh//Vlb5T2XXljofT3/mPNspt003aTWCg4WqbgpjOFmxtk8zSuVb854V4wbaD9id8cro
+3H3Atvxvy2IDEcz5FSbw0iHuqT4OW/NNZCcy69p6eLnRvCueaLsm5LYZOHbRG8OQZeIIm0dxMzn
rj7rtLUYNGcs3PTU1+ZWZXCSTE6GWp8h9nM3mHXcQiZZqIHmORKtXQ8GAH1gY/La0nnp5cz6Liol
uwdHk5/c+LW3ICm63+vx2uLj4w5sznOyvGB0QaXX+UmOfrjyzP6V0uzt5dfycRc25+lVfqNFKX0r
P2lCfPck/F1QhRCRWuDJWXoa82t5iwszjznPtGIXBDYaHfYpnErt0U5GklWtqc73Mmj9/QD0ctd0
FWexVpPv9TRrN0N9pjt1rvY7V3X7qfWuqWa9vYjKQA3nKqUsK3e9hNnqan8uv8uF7zTPuUqCTlSx
5JSuS7rfo6fWYQQs4/K1z/3g/8/b5jzZymq7AS0oaXAjzvFcA1qYtz/K4AyWA5j7iXtIOV9+DPF5
6+/1zgFx/I1silsyJ5/gvGwx5F4ZyP9b+P+/5+AesyEK+qk+ZUXjHFLERs3K62T4q1SQXHtZyacC
8sNTC//4GNnF8JSik49WLhjqk59a42HI7UwH7OPEu6ivwA3GlbzNmgwHAiiKK0GKD3sEv3A2zjk5
WY1BZkH78ErnJgpy71yM1T3qBY7zlTCwImC06a4kX3z4XbnbbNzzh8RPTGknpNkYHaA9r/TvcbLb
B23wWDGDyfzMAMuNZuPfoMNmBKNYHbMmavdjZeYb3yIXtnWgZ19uPx8OgtxittDQ4SyMCZAGjlbV
i92LQ+LBjO2AlF2+/tK7Ev87A41JU1eNbZXHtgvXXgoPO7HWpv8wfSoqzwPMlhlV7YDyys3qmFSH
cvo2pQqw+bWoxNKvnw086QBcqO1xBOhV+1A6VncGEJ6Qp2HaDUBzXH5H5370//uXPV9x2BWoxKTv
u+OAOMYX30PShPlX4/+AeweQV125z8ff2p4vNRQ0pjrFa3PMWZahIewgEsRNDKSjrK602I+TBSSp
Af/7valIxmQQqfJoJdbvAORiX+q7vsuArIrfk1dQ+j4VA/maKTHpVADr6MJrX+vjUcBWs36pd0Xi
i2GKjm5j3hLGe6N0CnZaHXwhc0Qh4KA85PIXW3qTs45ZT4OUhj4WxC2AI9lQmSfHI3As83+Xb7D0
KOfp6t3CTVLYJk2C98ecEMk2EUnyLDKTw/ZATl8a3cmegm6ApXL5buerftQAZ4MAdZqyQeGdHSey
VM5N3D6atldeaXZLV58NAb3nGim1hPbBKUW4DoWWbQskfp9ZG9DgZv3fSv0pSboxIqwjoO35un5T
FIF7ZXhc+u2zAaDrdKXVSAiOJoKLjZZU6o5Fb3BlIvk48kJa03kP8u4zW27TOX4XOQezGv5UA4U8
pFbcw9P71SbZT32YdnHcPXeT+hNpSIEvf+2FxjtflkCMjW1zDLOjq8fbOvQPkxkdauPaaLZ0+dkI
MMqgSbG5RvBgR/kwkDH2r7MNcMK64155b0u3mHX0zvQQCrGfOQX2XwpgV2Nw6qPnz72dWdfOuwJU
vKkVbPumaDuZrkEMtIofKkktw+VbLDSqedK02asgB8NXnHDQPUBP2aci/kwqiMRX+L8Nyu9S2TR+
XCGGRHJvt+uSfbdKY1QP1+LdC79+ntcWR6jM4t4oKfCE+9chV8UdNl7pzQtfdl4e3LWjkeOwKTFQ
N0iwIYNsjCQqVlaaBPvLb3/pFrP26cfZhO4Z6FYJ5Q2x8iHU5Mnp88Plyy/16XntmmP62J48DsKd
lEyZYDrqzr3GvtiNhses/+Or8Z/vdi9Z9HL5hudG/8HgPa9iQ9YnlZ94xckIsfb5CtMG4jQrJhz4
evkOS1/8/N/fjVKdSgaFyx5fZB99DaV2Z4vp++VLL32M2cwTADu064Az3lKoc6lSfUr78Vb3r2GE
Pt7BStueTQ+tJmOt6mhQjbdKt/2+oqhzk36TP5x1szJtJACfG5PsWc/z4EaCNUBYKTknCT2b3Gqd
KthrhzILX3mewzRVjRnniFVOHS7jfnzKSR8NodZb4ZWkgaUbnBen7z6ywRm1W2MOPkE7QehRVAfb
zZGTdCXW3NB0riwQnf8m5g/a67yIw6wsqOZNSjYWljP2ZXqjvuZofUA05KJ8bBsbqZKQ+Z4/qRur
aRi11dgIig2pqfVPadiIH4jZzPbOijqJLlIv4vomVeeaE9/vMgRvAs6PbkvcySzTev6KsO9zg7K0
FeRHAPhhH3arrq2ymxhaBVk2yFSdOHQg5XFEkE6N+dXQwnwA7TpOR+miZikUxzl2OrWQFlr93vQs
69ADhKa0Lat3o6yoczHMfVJW9lMae8hfWjG8mrqtcAyZ2X2louY55iziO7tFP1kXdqGSG3JB+nUs
7XxTQXl9daiuREhnlJQCmQ/UEXzBNjxQmjt+qcntW3ehqW0R8wTYmrHtDIUCE5v37qr0+FRUNns3
vAVUcwNaeBWk9a70QdyPHS7BMjCnvRsL0LGaa+2mc0GvBlZgm2ap2ti5695onCNmY3IM2iT5Errt
Xxvex9r2x/tGg2+BBKSD5Y9aZsoyImbRi9YP9aYKq3LdQ/3ciyR4U1J4q161bGI89xCnHiq2HmBo
RjAP4kebr5NSfkWPeIswBIJxkA+3lXDu7BIrrhuDxnKAjuyolz50zAWbDi4fRk5ovpn+pp0VkNmI
b88BkNILC5Jafmb4666zTS2prQJwyztRl8/R4P9pi/ifqvJbYctnPTKyvYvOvu38b4wx+9QKtVVk
I40zrcEkeaW5jTxbrryy0qEBI8XgCHQ3NUV2hElOxm7r9dOzHoIf7W3vNjMzc20EJebPdKu6GnKk
ap8FLEg3rrChaAdEv39sET6lGIZR8SY1ZV6+tmkhRK0m2wVDjxOxswsf+V+AF7O4Sc9QxyAziStE
+AhU/9iQYrPvk+xrifgSugg43VRTw7rS2x8qyiOKT/O9jc5X0yNifzFAZPzF465t5E3iq7feie/O
48bZXPf9vCSwlHwLp/CHn5AaUE5kPuQmJy5OU2ebtqA+3BPJfToYr2hbXvQ0OjZ2vwUdgLpHeXtp
1VByWxcmcpJNazNtSfiJKrlxRMp4imuErSvLZCTfKykI9ss+Ehu7M3+iq/uXpPYPuzdNGrf/i7yS
h0LJELR1ddc0+a1XhndVGFB1nckVgaZDkQ0nqFFf6lCdpsT8O1TJL4Gj/mAWZbECn/nFRf+RWNGD
sJI/kCV/2Eq/5R2yvcWG4wQWwsDInA4tZHQVd5yj+KTHiMy7tYv8p8yde3OCSpyH+e+od40boMF8
PVdlN6kJJLNLvNf8zGoDBF2BRmocsOTwOguFLiMTxyieOsyhJkzeGF2NVTg3CDK2Xms3W80Xv/RU
fq3iATBzcFe38l4o89aLvOx32vU64OOUJAqz/12FGaf3ZVoikgTG6ZPfqQKzAqhtci9Dl6Qjuc8k
E2ObCqMfRUJDykNKHievosCOcz5skc5GdeYb9WXPqsWJSGqLF7lQy50ECLittiij+0NiwVdSEKtp
2cgzcIQMGz+1t6HboySI1qHjgkLQ8tdUy0xofsjiXUt9syc10XO96GeL9n6dTELfd13E2JrTumEy
x1tD6S6UdQO9lfC3ljJOud2f426RoEXUMWJx/6W1gPFPmfzbVeKxT1BCWV6K+i2hRtn25cPoDNZG
i9PXIq3v2oH4wETm7rronW92YP3mOCnbwCUTRI8cZ2dYqQAGDOK47xJw/v3BDqpuO3kts660b/AH
PDdnUn41eerRQPi7Bc/9EI39T51c+Y0iTsFxCyD8Zpq0jeE5R8B5DwyBX52IChqWJfnKxiYPGh/s
e+Mn2ziNW5R4AvYrRFaIxAVOBKwJ5oRtI+ma75pWveDP/RLL9rEQk7bKVFGtozSK1kNaw4SKymfZ
lvZed8zfxTC++JSH0CpJpROhe0YzvJFwu8mtwtrYdmGsqsr92piYRuq2OoVBfWta7R1Y4C9xlsPf
BRvv9XJEfGf9sNrhNRtNXkdBPp/ttmvVGGDgRULVJ38QS9cz4e23rOzfYIgfLOr5V42GaVyF4gd8
B5AaY/82+Uax9fqo3g5N3R1MMn3GWh6NrFz7U7eF8HqsdAjU3ggIrUGEuMpt+UBt7wPqjXItA+i2
mHsfmpTL63Z8QGUIB8RFvThCvmBqTrakGqMg9bN+S5T4r6uKYiu6vAYOPEwb2/WP5DO9OTbrjnYI
/zHhZKsz6bbDm7rCnKSvqdoBEO1GhX03Fi2UjAbKceWKaV8O7YkSzrUdEtpissU1Ch5eg//ruPY5
ttbuJi/+ZwfRtmqp9M+IFpMBGq5p5Jhj65Nt6s9ydPgxgzgyMdxm2KdhVOXfR5QkOypQ43XnOdlW
VnZ+o49asraFpSFSiMs91utorWno5IB/lQBLEZtMmvarSfRuW9fnStWBcyarlMWqmAZ/7QVNsTNt
/SnzsV2mOfIPlcknL0MlXOnVhgWRvwdbbtKu4W0xUYdv1tQzb1X9gAzI/po0Kdh1mQ7cLj43DATV
VBc07aNZ6FACG95+7uCXQ2jHGAEPMorq+6kaAppFODwP3XingaRfpTZG6akV/5ra+2L5uH2DsLjT
e6SgU5pjImtYD8K8DnC/r2tP/oL2OxyEbRR3/H/OjieWiLnvSBZEY01dbgiJ2zCYm0Xd7uDViCfY
iNFDVBjxVvS6ty5knr+2FTY5JjB/U3bHHrpYaiWbTAvxlAFJ3zRjIOgP38rmX5pCfy1RkGTNhHe2
uOlk9NTmREycGvw8ALZjH/t7ajuZzM2cCsQOkFrJJ23EZuKIIjG9Z/Kp1zEYcCj7f1oXdVA83GdF
uS31YQ/ExlghmiG7EfFr0Tb3YRxumilAHRE9+9UtEVp8H6jYtUyuJ886Fa65z4x8XRbGr8nKbpLJ
2NdN9GjW8RHF9rYgGX0MyGmotK0h+tukqfaR1ZC6762n0v1ucVzDYfJbbJIW2IB/dp2RDbvjb8gV
5CH9McA1pe3J+yG5o/PvcCTsfNdfJ1r1mvVk9ub+DQsU5LTeY64DrgiHbZ7LH2Evn1L3Nzmu0PHD
R7zEa2coAL5N8V3nt7cTCZboyWIoL5KdBByukWnZbKkXseS3thVqC5ZqI/HzHJIE9oZfYOdWm1Ez
34yIX6WFtckq82/gY5W1M5aoQj+FYbHSTKpekZ6UJrNX1OhvJBisU6amWmzDQjTULpTI1uXOD9Mb
qyTGaDmsgOyyO8HtgbqN+EB503OAXKav67XVZicc5SvbNJ9IkPZWbEqYkSzUL1oKYcNi+u2wuFjd
q129ik6/tc7wbwRI2yZJ9FUKDQy1h5eUx9w2OKMs7V0ZlcmuKJUDAEEchhbJrSx1d9/WtbFXNb4R
NKb/PDzId6k0k2PexUibI8SWkQO+1WinXYcwWwqoNFNX3lSJV2+CqbN8VO19vPYMzdh6zVBvgftA
3e12Hb4DJCPZz1j1h67m8C+M4Dh6mCCsABFrw5trOuPYMt4Xvm5yfJb86E0o6F4qfpoIeyFKV5sc
feb6XOTJcMMLE1Zp7EZzm6tuXSmTDZvjh08UrpOxBxh9HSAGYVJnEC5Nq4Khk+cbPWisVQGM4Utd
WP4PN+/r59IcwWXbnJGlVdH8zLQsftB14f6iXeaHwuWROP31D0GbkiEfZ9Et6Yz6bRgF0d5Xbs2Q
OpXmKg4aE9/qUPhPKmBFOwC+39lRwOetZOGbN4bt2FtOTSr2aT1mupWZcVB5aIe6+BkXA1hWUWfR
fW2M2a4tBShhprDwNk70qXmMGyfvkGhVk7oS2j3Hez7Yh/4H6Xq34Q2Itra9kuUpQ5pRlFTmPmrh
q54+29an6vGlbc0CJ8755cNCA1SC86LWyJiq/qbFZxKLufgsdOIgQkeyTpK+6sJXj06IR8D+YY7J
1bTpDzNhuMMscJ/pXgnupPQO2EyrCMqYAQrQtHL0NsgXcChjzX60dbdxV30VxncslLtD3Kv+y2hJ
F8Y7pYGrKUg1JhNt2rqyzf5YyFhWFYYFxnGJkL3ur0GEFkJJ8yR7kHYSr3xgHNOysc/DqMkGpXny
cutzEZ7/qi3eNZgQn01aiFIcew7BW+3F8n8OUEc+FQibp4m37dgpQ1biGKDk89tk42oPooyvBSXP
jeKDxj5PEyfi4Lij443HYYzugUlCN8EuO8XbzLNxklpbi+NTQ0x3ggWDQLLUq5/EVa4EfZY+zawh
tXHYhdCGyIsMhlWYiPXEG/Tr5srlF0JXYhbjwyMJFyA3xbGuf1fiXjh7MhbW/jXA1sJAIWaRvWa0
Bk6ZQLkZbrOdLFYg1ls3FJuq/Q1qcnP5+y/cZJ5FXhiGZO9H6ihhoVXtPw91f9IQSUTQVAPhfW7M
cGcfAsMZwpFo9I4R2N8N3mG4b9IHSyGsK8+x8C3miBOqKpj5sswDMDTsjXx6G9NBrjGD/fYShJmX
X9bCwOTOvkgfmZ2N6qQ+FdZf9Lf7CgVx6o2rlv1ihkxdmkS/r+XQLXyZOfQEiwPGNSslMNqtx7sK
cD8ytuHG6baXH+YcYP2ga85hJ70MIXjnIPpNul5aWnwRa5M0GLHEv84wbtK+3l2+03na+ehO5yd8
N4C5k++HLFPQjZjsxHN8WG7wuc8+R574eircwaKoLcmzx65kKZMOWyKz36fhWorw0q8/Dy7vfv1Y
N3lvWR6VLtWLHT73w7/Lb2VhcJrzOaa68zNPBpxnIeKQCnVPHT0jYH28fPml5nMekd//7Ngccpl7
1SnhWEbFD0E8bTC5rGvjl+V4V17/0jPM+7XRqcYJeTeDuO21F9K/ivbt8u9feu2zwTWzgjwCAVqe
guDRkN8z7cvl6xrGf9lZH7THObiiasveb8vRO8SaJr5rKjW2QlPaAYW5v/eLgGOICrxxVInirHfD
8U3MozmAdU53el/jpDPUCJTT6jDpsRF+iiscYn03TCcEhNFjWhv6TjPiZkNNebjtpO/8sGOnvbcJ
L61Zl+h3Qe5GXwYRkznQmezkYtEfBaViu6phda9lyQPyL2NjiQ6LJbTZPYNncFOPKllHJQxWSeZ6
tMJq6gis1pbxN1Xx+LudnHBXqRoo5tSc1bdN+VCkbrHJXKwW6ySeWn3DOSRH+7ITjxpo52dPd0tj
5Vj5+GZ5gySC4rZwxsMkO5De5xzDoRx/NqlFFmHg6r8yYo2MEHm388zB+aujc91z3p7oazFkxY1y
Gv9GycrYiUSgYc2YdNlMn8OUNV67Ns6ne3BB2ZZIc/XVbVS70UerXE81li/CZvW+ldpwzw7Q+WWN
Y7Uup6bdlcR/tu6ETjqTZxrQhOP9WUOR9keThFRi2cd3KiqmHxZos4OrZRV1MFmo34IT8gx+aRP5
q6ASyOfaqnwMSjpAJbK23Tgwa++DMVS8YCP6MibEQ+oapO2Kau7owaFY860uU3nn2En1VprE1QwV
9zdKdext7b7+NblB91uAQtyLGCN3OQ3J86jUuDHgnbONl+XdkDf2YxwE05r3n+6V6s1vQVIh8dXP
xj8bGdve7ifM6mcCtrGJC0G6Uut420Hz/DWWz2ldu4T9XEMVu1LjR5Qogr6ZoylR4oXevZf5/roy
NMSdzjkaSkrsd9S24VpUmvMCjlHgDG/D+8E1q3zDKVi37y2qbVCltfduZw77rjCt1dA7+n5sfHFq
MmNEB4CtwkUCd4NukWMbU1pE2Zkqgp+trqvz7Op+LyRslLCu3T3uTfaCNe7KMoxeMqWLlyHjr7lZ
+zyIMH20vCjj8kj0XJvDNQwi5l2cIT+lXzx0VTRu3LBJ1lp1jnBrtl/eFkbFrq5Kh83UcKpguY8q
bn/xFppjTw3Bue2YNyls211fptqLLZrhIXdG0Hkq88B3FME3WmBwC16zi/CuainuqRBVEKruOl6H
NdkJlkztr8XQq/uwM61T7cf+yYKWtG0Q/6xg8qsV1HiSzEVFTEjHY9kKjrkibvESEbI5DRKYPzE+
rX/L3PZsuhftq1cqdRhh2BJtDqOd6/Xma1PU6r4zicJEaeg/1H1Wki7L2Yr0W7ZTrcz2hHSDW12y
LFLTEO2HeMxX4WT0/8fZeTTHrTNr+BexijlsJ89QWZZlecOyjm0SjGAOv/4+45UuP3GmSqtTR1XG
kCDQDXS/gaZ67tyDqY9TNHZl9l2LQuXZUUC7rVUKF+kO+oCNqjNgfqNuhx8KLovInFfG3VBpHdaN
RbopWV5+7dFLGCgf7cyWPlaLgcXGrTkroQCZUDEQ9TbtWnxTNeyo13Texb7orWY/lu64bUf4ZmGU
ZX+NPIDY5AXWCSfTmLBlu5t+wBJQT4ZoG6NXeU+XR6foyNkINXy5x6dv3FINrdZervV708jTbeaV
YqdaZ1HpwFW3DoLF61yxrePoYAM3DTAAwyFU9kZZTxts2pT9MJXRYWrU6l2P8Qyb9Gx8q0nRb70b
t09YsiUbp47zGw9R5wetT5KTwNpgG6XaK9fG5sHx6mEfKJShV2Y+0nEzQuHjAhitTK0L0CqmzDhV
9IeD1P1bJaP7SxO45DoSdm5kUkJwjNTb6xhV4+fim/TS/MqopvshM+y9Y2nKNmrp/9LzcPdRWVd7
ZUBh0eVDIsaSv0bnFkdEt3iTKR0bOgtyyHrK8Ds0UZjmMVoMC3XnpkUNAyc2MEEvkzmmv8B+qVSy
VfoqZUm7Amdw/MmlOFZTVR5JRfWBI0qIdRm1rXJV1bb75AWJ+6cwrH7tUs78pRbwSfK0p9ZtKOYu
NKb8iPstPcKq0vY4d03QrF0VnZKiRFe6ruODqUicEXEAIayY1lptreDQZzhOBEZq/miaLt61soHb
REt0K7ume0miIPiOIlBxDCKmIa4SY2e1GiUI2RbEHCrTnVXbG4QU44MmjBi7VnJpiYzjGtF2bT/0
2KVHaY4js16Hm94UE+lw7FdJkt9g1oaXX6Tdx3GWH8KOOmPZRShs12iHuPE4rqI8/E83gnaDdKnc
jnWlE2Q94UPE4l+2bb/SOCg8sG9GOghUZY1UZs9hO9rnrtBr5UY/dMXF2reOs33eQPTR+JSrylCQ
AdOm9Hc1Zv2+UXH3jVPnd9nj6uCmxYAhZA1BubPLm6jiIaMYv+JRTawVBWlCeDG0tB+F9qQX5n90
bR9CWR5aukYra5J4VFs2/6YbulXljvrRBZSyV9D531Q4BK/tM4VjLPR8q1f4xro0vfe12nFBa1G7
GNu0eoqB4+/MUHWpiNo9+uXDRD7wajZS2G5kbu8HT1dv7YqoIIx6b4/S8FsnefYQnbyrak/ZxpmN
kW2CkZ9FllgXSvOjz+gdNEPzEAW0XfBVRtHccL+FQSa3nmv88rrse1xUe7M03/MBvgkxjMxr4EeP
z/uf3LHLlam4r/FIv6mLJhqzTWevIhzKt1nieLuBVE2zp3lPmui31Q2YFf+jwQtd34aB8Rep+UfH
c5712HMOZuocwx6rDk0nCyUBOy/jiTjPfC8q1T1QbNUOhccMeZ6eIz2cjptSp1PiJrDNbHAyL4ib
v5ZKii9AiNhgFYwFKIh6WlNFLVZTCRSom+qffTP+CCrs9hqS5NZuPCy6bHEfKvYPSshvQ+e+Drr8
oeHDeggsrORFNhICx0ngqliqf0q7xvfPsDF6Jop5hF48kgfvV4I57xacmdw5nf0gMDTZRGb5ZNvB
jyRC6dAMafSZSsvPEaV2QD3qddVb756l4nHuuL/HthVcoCTW3HV97+moG+dxR2vc8X7D3OOMU2LP
HRD7OdD1vGU+9DQbtXE1DBTZg6R0Vm4tLBwFrQeRiT9d3OcrxQHHMpSDtqkmeYfnd7sxlLhbW5VL
tWzUKVFGojiyI7hFIJSw1xLkGDwt+puOwV83Dm0ajqjz8yTdqq2mc6MBZ+EeLXuJBjNU0VezS59t
k5PjoOrl0To3L3QN2jJL7pfEZ2BjO910buA+RVqdbnraomtoPA3loPZPObnGGs9lTrqFgheoBG9h
DF6LfURvboYKlZGo6L5LU+23WktDORYcWdAMLQ/EC87Csf7XEt50gqzxlg2huksGOYGRGs7238H3
THWRwu+rYYsy+8uo8ttt26grW2nEunPP3AFV7TedHcQbDSzEWuMoaLc61rUlIBB4ALdhOrQwTFwq
xV7r8DjYGwBe+jUYNEgynEOraXg2DeddqbAANR2r2LYqh2Tcj2j7VKSVIdUeNPqEJ0mfc50Kr1nZ
qMOse0+nplAMCua907syZZjj9nifguMpOV6Lvyl2NqvSRuZTVyx+HhiMjtff2iaSrORYD1snyDBM
sL14BdDkjbZftlZGUt9IvNkONTcINIysXaCVxZ9IeOFW0S31hhjcH3QSx07i0rnxYv0Z9ZByI9oJ
Ioje9H9wL+OY4NT0y4ABWbsQ5cFvvahuCgncvsrAs8DBmXwMrF5dMd2hoNugREHBtmwN5TlzouK5
VxLlGTu/GltCM1hhif3smFigY3aQASzCuzvCURmqvn4TnFsxSSF2snfDFTjlaWcEdrqjpM+7t8pB
TDST0D58L4G54ljePMvYtremFj9OyPidq7K3YcZxh+qyfgwd+nRB130vU03DH777KbqRPntba/zb
wPNBrsZrizYZZoN3fUErAOPpKZ7oOCBTAIQnfMxzaJnUpDOqz8G7Gzk2eYB+ZhnG5ENuSrjSKy+u
nj/rSUTCadl/bV4V26HNrZWdYddsZ/U7x5z0qDmDs0r79F1KTEAzhRNloEaojFf5TjSBeTCUJtwo
bvGMWYg/QPHagAjJ15HVj1S8AciMlXIjIjfYKrH6E1F1ZSer4X6sk3atYCjOpqcN65VauKs56iGl
g6tqnw/xGrwbcKsmu626btrluGq2hhEdLUzC16EVtluzzn57k4zWDef5dZHEOlFRy3ddGNgbrjM5
dXj8PqRMunVOz2HT5ZNJCCLtK7qKCVWOBatLZcYzUNJ0guDsw9WKTTTYBBJ8OlAtMH4oEys57Cxe
QMdYysnROceHGHtlt4wx4U24D5vBryHIH6amAC4Qno+bxniPFaq+VupmXJtKqqzQKhMPemeBZnMM
9xA2yEZ4vfWzzgQaV3Y9rhsEEfey44GyDjGAyMBd26qzcp1mrbsfHaQBNNPAtEJx3sKoNLBQzn40
xeDRj9YJB9xVW2A++8Eqq01WAdjTJBewOivctUanYe/kOLYPpXsLdMVeTXYKGDrx9JUdETST3Ni1
QqZrJNHR6EAeEe05s3o0i/rN6ar6Pi+Q60tFFu+tIDfXUVJkD9QsunVgFOlz0Zkt8Q+xq64AnKOX
g7GV2TghvWKL/Sgd/FXA8+1TvW+3YMmGbeuO2OqNFaL09TM6aMRWK38LkL5IG3fCTrrjFMGZ4+io
3Y9+Kp7dgT5m31XqQyabioQuWSSVglBpmg7bvI6Vg5XL7smIQNjJWiFJujRj04AjHwjgZmNiybUf
C7pbCLD1bxT91V3RC/IWp3k2WxYD0sDDDF+5Zm9o1rAag3HXjD1yP3H4O2/7ftucP28eNMltDEri
uwl8+ii5f509gOW2jwfgbmmLLcvY+J5pi42VNt/7wkT5vwjLR6WXMcqgjktLXX0epx5zX8nh20gU
ZIoqV1kJZRzg7MXVSoxOt3IliTEXUwYvKXmPh/jNNox2VTea89JV/QN2Dc1aDoa2Zbd9z1qNvqFO
MSLA1XqVxphSisYMjv1ovU6upNgW9TguOyLbVYqr32i96tB5LKNNVITYiPciCItD6lqKucKdh7ak
FEG3mrKaRjvKVxp3TVN7FkNjPPTGON2kctDvY7Vvbu2oIMlyg8X9KdAdFp3aFGZ0GgyYe5sWY5YX
0Tnih2qPeL7kkKCySRN3alVF4CG3TbxHeOrVUeFDISPR3qBBhO86LjV71+DaMiZKv4Zxmdx7oS7x
hK4DXMunwtf0JsVWKSt28ZDYe+Faxd6LehCzqm5tEbRNN3BKqjsPzCn3ttSkAz6mVK3pyu009Ls3
rd0T6ThE7NzqnNh6F1GiTkTOXpaF/tg3qkH3v86pAcgQ1MOkx76S5cZ93QT1roLJgaS8FRxTNVDX
XJPPuVhpNl3WJAdHwWvGsyeuMfWY+fEok1clTdCp6EW+syOa/4FjVr7Jmt9Iq4gOWWbIvTWe++pT
2u1NL6KwFocA3VzX7NY6bMsNCardJEKVTy5KcGcLbjf/Pji5oA4jphtXS927iaPRNpRdgllsHZ1w
bfSe3GbEmz4tSq63YfFK/unX0BwHogGyir8GPdXuC8yK7gOv7IFA6eLU5bkDqK+v7VVTZ/qhNATC
i1YJtClxuvJ2ytP80cy9YpPrrv2EAJN2I6whWWE4ZOErVFuY+Sm6wf/HeHy3Z0ttjBf+xN1YoBBB
wcp2z8WWARiuxbbcCtVDMMYTitjBRHbfAhGMewJ5BhyOYpUp3YhT2JSfRkOkoIDxP7LWWdcEG7Pw
4q+1huYqv6EpMt3DQMRXwLrGxCf+k4vfl4u9C/Vpe9awqUWbqrVqSH8ST/SM+xDr7fZrBfa5eG87
DVM0ncd2intpTGsl3Dkn3f6FNNLq8tMvlMDnGr4FkseN2XmlP1rKWcLt1qT8d3nohYmZC/dqKUTi
qVFKXzNvRuUpU+/c/sqcLz31uUP3ofEwTRhuDgrSN0Ed30xB8+qqyhXWxkLLyjq/zYehRVk6CMzh
fdJF4qUPzyRv/aEu2xTDSP1QAI03M/cKtXtphs6v9+G3XED+6NtSABiqkLskvY167QDIuTz/58n4
pAVhzbozeNJbY88N+BRzuhg7saEesDEcFUTz8+VfWHr+WWtmLDp8XSLdO9FlSlchqCDMSG9TY/rv
S+PPrUrA2KpDkrbGqeYK4xhI/KPMLhPjaxNkznZuqevSw9sdocgQCGBl9dy2VFvbdmIIMI21vgiV
mWvwJ2pI1q4L65QDZTSpHJ9jsJVeo50sfOe5tioNPiMuRyACZfDq9k9OXK9q9Vkkj5c/wsJeM2ad
1TTGeLsVg8nJDmRlUCaHuBnfLo+9sIDmwqqWNhaFhzvvqUHPueptoOgDtYJrE7/06LO9DIEZJ4LJ
nk6lnd3TE3hylWR7+cmXhp5t3bgOml6eGTTUX5/tkrOXvPY9l4ae7VscajOLMjL2evgC4HZxrnZd
kwRZWiuzHTtAdnFGDbRKDfJYxm+1uHOd363x6/KsLA0/a6iqrZGGpspacbKftcltRfuD78aqN69R
xZYWzGzLIsKLV3Cn6accEUW6cxS23402vxIQFvrZcy1NwwudZAxa8+RpkBDstPw5Zd03vBX9PqC7
N6qUli9P1MI3nuu/hq4MRtPVplMe/Mp6mxvaNTuLhU8w136lO4vNm2fpJ1ULml0SUT/0Mr2717re
2mYi4Fp0+RUWJkubxQVVNwZw6TFkEWfa25Oxm0ZvX+f0sFO5Gm3ja6xZ7fyeH3JkUlcUdfHt9gt5
p9gGrTQaPt2fy++w8BnmMoou3ucGTVLp43aJILjc1pW8EiAWVqo2CxDJWVDejuMSrP7TmULVQ1To
hq8daOeu8GFepDTXBfLBymvcDhszxnh6/FrW/Uc3/TDjTmlW8Lsg+WoZdc4i2TtnkK5yZcqX5mUW
IqZx8mQ7ptNp4sjgBnLdd89Vfy0+/FsWnxx6/jGXPzz8WI+07N3JPQrQvAjg2hQNlTSU68yhy2El
zfm18uFHO4zqtNKyoP0tDEsQS2A5FmFU3NJRcDcy0WLqzGGBL7nyJVEuG5z7/1/KpZFVdRn36mkK
p59pAs0IltdeCa56fSzM7VzMqMfiPdWwLDylYkT94DmP7BUiZlc2/MJmmQsR9bjq1kpL7K0Sdd+r
0X8iNa4Fk0/Hdow5RFTPZNAjZoLf7pmnGE8938rLr5xg/u25/1kUjD7LqELQRjSizvA9Wdyw+mg8
C2qJBoeZoyjMP0qZ3gVm/gfe1K5zrXcJQpFmO2QMI6Vrq3nl8+V482nM5EFm6bdMhTvmbWT4aqb9
lFZ50wCcos5tr8uifC/PHbrLP/RpFuCHZrvMM4DHIE5U+YpL4cux85PdWsBZdAtGZnNlXj9dbvzI
LBlTuzXyuOHuaMdptp56/VvSejBc8pfLL7GwKOa40XCIaaoZiebbeUP2NczbhuvAlRn6J4L/yaKY
Cw170laj0ChV31opKyBE9W0O43iXPVqv5U/bpJO19eq1Va+198a3j+YmuymP+s7Yuodzh7h4QhGO
thC7jI70qnoR/U5dfUnHxIEN8f9DhUiFmaRI/fgpcKNnTGPi28L0DD+qykleOYMsfL65ApfO8qTp
lpl+FL+U8t00bdpBVw72n96iHUOdZT/6JUne9JHph1G3cahWaMRYr37tB+uALYMW/L28RJbeYbaz
6dAiqtr3pp/GN84YIjFjHPDVvXL2+BSLy1vMtqvdNbkEiWL6eYz3TNetBqVdxRGqKQNN4IfkLOpb
XDO0XIgNc7EvGQ4BQhSK4Xdqso5DmqGh4ytKv3IUus21+ZWjA+8027Sp5XZUmevSd618Y5m06lV9
P2bT5vIH+Tzw6HO9rxwvaCQFIssXbbalRg5YpN1ZEyV8iteXf+Lzb657579/SPGB59UW0ge230J/
GqhPq6DD6MRdHh1IBuP8b2DQvdnaBYylORR6Lb9stHATjor9EIDGQCvB4VjhmuPvPhvUt4ACNQKz
ng4iphdW8IADMs/TKcadHk32fgTHjb/7pK/NypvCdWOOw15OYNPpFvYxzUt9OsQiRPdTBbSyE1EE
nMfuzdOoQKt2aGBsUoP6djtl4S+K9yNc5Lzei2RyqWoXlGctMAi7DlrlCp5j+UzDztph7TxwFDed
veimYNOrU7Glntzsgla2x24Q4xHRJ7rFUdVCLMVarwCSd0e2yI9oSwz/oICnqhzSk12Z2qEaaZ2Z
iWw3adaM92oVK3/SuPluFV3/Nsgm3CsyoL5kFUB2ejs7maOd4NVYlvKGQ9Wwiayu29E4I3CGWrdV
naG9c5q27NYyTpy7RpP1s1mBatdak8fPsnzbWIXpC6xVQ/WnN6lHyAPBRu0ta48FK4AscERIG1h2
QG08/Nuig30HddSiZ+z19WZoMfBs7BKGnWMABI9a8xkYYfEYJb3Q1p1sILoaem//qiEc0snsxLcy
STHjNipbjKvAok1vZJFUN91ZUDazTQh7DRLYXWMC6fKS7MGN0tjeBOiF0i91wMV+cW3P4llSaE2H
3EHrO1OvHkxNdZHySfTdWFBavrzAl7bPLKgpINfMWDqFPxidtq4gdWKUTX8wbsdrnJjPQ5k+1y3z
FDnYbhXQzQGtgBXwd1i81lqnmwGCNzg6iZd9KYfp/6Oe6rhooAuj9XWvUY9TUXkP9RgZ20pzp9fL
87UQ0eY6Zp7ZOr1XNK0PzmdEfCj1fLNqmqdaN92bph+b98u/sxR35tplTdfWqazBTEV250L1Fs5N
SOP9RxaLwIBBr8mepm9qPpaKCjohl7n3gi6Bo28vP8Dnxy3dnZ052CaRNGpb+mULDRZ45g7NEvfK
h1qaxfPfPwRt11Y83ohr/BRXD3GT/a5bFzy7NezjHILl195glhnscSrO7r3Sb8PYn7Tw6ILcvjz0
0vPPkkIdEbQDNWXopHu26XjjAIUaDTeukxl21/Tllj7BbPtTPbdFO5oUO4qoWCln2Gzv/r38Bktj
z/a9ANGjcdPFeCvK9C0o6GrntLV+pZVhLGTNOTmq0oeu8rJJ9wcVROaqkI35WmiT9mcw3OlQEpPv
BoRk74GFIQ5Qlv9NugEHwKzVR5qc5obKkf4Hhm0JyqKwnqsojleG4XTfpKoAnOzFcFupPSkhT9Q/
oJ8dXBvqmEp3rB7bqjfAG2GRXgSWBaZOnziW1aPV7eAFJVcCwUJUm5OZggZQZOY5aC7lf53qraP1
LoCbjQIgUmRdWWdLPzLbhHquh+EESMHXrCbeeuHY31ulKL5x2vhvLBCJWkkl7Y5fWxKzsyD4kDzT
IrhmXd391+n1rRVcE5d0zjfNT05Rc2pZ3sJeyNQJrYqhvLMsPe0hYBSYmcvKNY5ZoyuPTWi3f+3K
SbIV17z6VsMG7WcVSOcGHwZ0kKBjb902Gdchfeg9auZo7DRxdHvWpAF3hLlX7o3BTpNFmazruNf8
Rjezt2aKs02Igvva4Bhzr0Y5UoFt0+B+Kvr9FI5yoxQtd5IESDGanS6JvKD2B240P7pWiVR9kSKN
XyYxJjSRfHDVKP6eJJXhAzwK7wVk8KMrbG2jGXl0atxueoGEHiOeoQP2DgAFQTqpDu5YJUc7CvPb
JHaDQ2phla2qSXIEL92tgN9a35NSoCbk9OE2jbMy33tVrUAEH4FUFjVVMqjrnvNqtkBP1yB02vg4
NC7cBnCLpbtqosKjkqF+1waOT5eXxDlUfvLZ5q3yVBcdQHLu9C2aYKVToilUwzt8vjz659dCfd4r
txtToSA9YYHcBLh2u9N0TNrIH5LyJ3pB33Kle9Dr6sp+XQh4c95eEwQmAjll74chhG4XiPhL54zZ
ldEXXsX5n1zTj4ZMHNWXvfOolt7BjAXV/Oqpd8S+Adg/quOVbboUE2a5J68w9AyLQfMN9WEcALMU
XBAHgC/ua4Icx+VPs5DgnFnqqaLJHYbYMf0hUN+GJnsY8eAMewuloMS9Jsa7sLqcWQ4yOoxdklDv
znyGVaW/dAkEsGvSo0uDz2pepSXccIxlcErVaiXRIkH+C02XayWZpeU0C5aBxIvGBJ9zIvHjgxS6
EPpktr08+/9AEZ/tu3MJ4sP5CEGsWM8qMfhaPxlAxO0BuZQUlQzQcMYPC9AqPC8x7FMB3UCDyQXk
nDsVRuhBuC2NXi1WwXeYAADGgO5VsIzW6d94NPW1FiTjVsLtyQHdi2ir53Bxuy5zdki9Iw3j2epT
VRsNh6aq3Q7BFrv17q4Pp3wfNSmw+aCd1tkInUStlPRYJc106Fulbdc53kY/QmFqb61I4sfQtawb
O1HMYxX3yesQB+FNZE0Jnqh5Ze91Fx0kMOK12Ebo0N3YEL6c1VTb7WOG7Myx00JMiqnKBWfWh7cD
LaTcw+SV6pU5XigD63MBVpR9irE1bOVkdPk2k8mmaLItN+edKU6qYr04wWsohlOHJYTzEhtQXGKx
ca0rG2whYNizzD4UQZT3RXVensMfTS03cSt2IQItedl+MyuxRvzuShBfCBhzmVY76LygNdhm0xhv
saPa5hnCatH7GaWftX+uLNmFTHHehh9WbJ1PaowgR3AywUtCm4OBhV6YuNYsWXqHWdDTXWMInVRV
TmcpRQyOVhplMEXLDwIv6PKaC8FC1LNnUU8zbE86kpfAdWxqoS2Jb0bSbZTGu7LozrPx2b6eRbw2
AoXDKc4Ec9qizgb6eIKoidnUNb2AhR+YQ8RUifRnUtuTj1TuTVEkD5QQTmhbfS1jz/Fhplbr8I9G
rJOjYZvE8DSGFFImdBZXXRe1RCmpvrJqFwLsHC+mAM/kSG8A5u8VhBUd1DSvqJssjXz++h+WKqwm
M7NUQ/NdrtBWUjwHlvPz8i5YGnq2C7jEFlMetKUfZ/WrnjqvCbW+KxOysDit2RaoVVNXQA5pWMKc
uc+lBNYr7cNQBdbWaK6R+JcW0GwL6DLKLU9xSj8DpwwpNwke8xQxJria1uFrkzTbBJarGHUR9LlP
9fANBYVj6o1Xhl56+lnST1xFr8bWUU6F/K2Am1fdowro92vPPUv5pjaiAGTkyH4ho2jWJ2e6Ft0W
HnsuedzARq6mOvFOaVGHL0HbWLeWkSe/Q5lFX5uZuXe77jmyrkw0lM5nLVDVm3D6Pmnd+vLULL3A
LJupQ6vBS46CE7Dh1WSkEO5aXKa8KzO/sPTN2Y4t4yROdfjfJ0tJV5CLqLM/GcEzQr9Xnn9h384V
sgzYE3VkaZMf9m2zt6Qy7srKFFdO7Eujz3aubXiRLHDHBfE3bUIbJefA0q9VV5emfrZhyw4yg+Za
7kk9O57pPzpYYtdP0f9gHv+TsTBdOp9fPgbLCN5IrFbS91xUUR+leEAk+gbKxEpTtZ1hTnfUDU5w
h3ed/a4a4kqv7Tz8Zz87W1CjojWwwSR4mYGyDmp4EsWGtNtmUYKg5CqM+yvf5tODBe83W1oowRpp
NOV42qL0/4inSrLtLMX4jzMSZmwIFa1RBL3m0fnpQuDHzt/ww2QOaQNkv3OkP8KlASC1Vku5v7wD
P90iDD1bY63tpRo8TunL8lsav2XxXQSLGEm2KztkafzZMmulzPQ8zMHLlIn1S+kc9WCJzP4LxxVG
9ZRFV77Hp8uZ95glB7a5rQ9Z1fpRYZ9SDW0MirYwJTeXp2npC8wShBqYeuI2IvdlFx0NoW2juni9
PPTSk8/SQ1HGrR5HRubbprFvmxK/H/2F8syVAH6++n2yI+aNB6rlgx2laua3aF7u+smFXAQNc+jS
m3BSHsvOUfZJEBXbKKmaK3F34ZXmPQgr6CqaZGC/gliAyK3zfjVgq7TSEku98hMLH2TeZgiyscl1
usK+rvZ34ARPKYjoL30Qd7a1PajkHTSk3p+Ubzr68VN0TOCqXB58IUC5s61sZtHUd1qd+S7kLrdg
nWa/TBO/WO/Gak7CkldsTpbm5/z3DyGjTfEqqFIv80U6bGyUhIe4+FKR3ubs8v/HVgTsrSYf6cJg
77whxyZI6RsGABuB8HqraDdNASXXQTMVN3THOCS9VR5ccDhHFe7VtvSqZt+XybTN+lB5j1oVr17P
ErcmEiPrtM2aZzXX29dOieMDqBYHOcRAPTZJgDSyPabokw7qFksCSWH+DPkeBF1sR72G9FpYvv+K
0R/mbpBWhi6jlvnY4sE0Dw5VQLlYKXeXl8DCp5k70EjdGWFcIwpQj8a+l84GpsDL5aEXnnzuPIOr
H2IuOCb4Hsd7RH7zcZupKfZisAeuuGAsJL55+SNGb0rjzNn7fdigmYsERlStcu1noEPiNq/ExIUp
mlc5kiHNPTeP4MaFNQRO781C2ObKDlwae7a9a0wzplEkeLKWdxNkRhUu9uXZX8h1c5+ZVmReU0ZQ
d8eqdfZZr/TfSuHJrUZ1+iDgVF9ZQEsxRP//+4/GlhOrSdH6QYI4SBRGuxKAWWD2b05t+1aiIR4+
aL8uv9TCkpp35KK8I5hPE4EEJQJd9pvR+JOCaL08+lJ2miU/6NJmkQVR66vaqaz+2ra1QhdvZZTo
a6JjE6a3stCvHEUW3mTeS9JcUQ55wW+N8j2192a4z5xrn37hk8y7eqpmhph1Ssa2ViEsf9/yuMjU
KPzLg3VNAXNhspzzlvwQl0LPDJqpF7QO6/dA/NVb41tleushHe8r2W1cNYeOOV35MktvNNsmsIs1
OWhj63t5I1cB22YVttF/GRoKucQcBs0PJLHEt8vrYCGqzPsgcS/KpobE7FNGwMeYwzpuNoGCXYna
gvbwvrYE7HNM+DCDY+8gEI0cr29YRXnbDyOqcnUS+J20k8PlN1kKArPkqHnMl4XYoN/l1aPeoUmv
xtG6D/On1Auv3HKWQtgsAHhWgL+CFqQ+uJGbKGi+uUX3+/LjLw09O+jqSY1AiBv1fmTCuW5LWuNP
Xxt5ttW1NkjHsWTkuAcWfVbwMV4uj7ywsefFy8JNeqJh0+HV2Z4qu9xBDH6I6+HK1WJhSubFS1Fx
ze9TlUXTyAN60j+sIJuupIyFdT+vVpqOGwfBGHe+m0X7ZFD3UxGuFBEj6fJt0q9k06X5mW1lu6gq
sNt967uNc+dG48EqkNSvwisrfmn4898/bKpEqlUU1mbnW7jAIOay19VgBff1a3t2Xr80JgwPcEBF
EMMTKKLArsAh17hT0cj54i/MtmzbKEOEtlLoG1H1VoTjIRly1IC88tvl9bkQEqzZdq2aET+Rgjew
4vG5h05f6/ouKtO/uau8Xf6JpTU627ZugkxWhSuIj1hmib55XbX7yyMv5IG5a5totRqNK0YetPq5
idVd6XZPdTjtJ9O4UzTn5FpoVl3+rYUEN69npp7RJ9G5satFKlD9btybWk8ONcR9ZeJPIGE11549
UNWp0q99/HmBk6uINxjKwPupmVijq9rD6JjA4Bf5tdf6xz/55A5unnf/xx2i9HbSTxVqzJwQb61S
GW81hKZU7Mq84nUQjoqO0+OgCrqJY2fnEhcXt7oPkWlPVqr0HG2t5CEKVUmSNvswx41k4DqvbyRu
Cr/opeT3ndogYNmpNgZEWDqROe3SFiczqzOUtDKr2F3+RAtreV5SrekP2WNid74hck4Etflj6oNf
XYehSZVd+Y2FxTyvqtaDZkDj4Tes8M7JT1H8+/KzLwSqudmADvaKDrbVAcm+sZhNUMv21zirqjmL
IZqjVsCjq8p3Yh2TFicf4QeJQMIIFJzKT5ksqi9OzyycTMJONfi3nZ8gF5Q3f21FbC9P0NLEz6NI
pyFlqjFyX/4Z9LfaudK0Xhp3lvrP6uBonPXsawxjVQOweGg/XH7khfU4Z8Vj91f2VUgCjbDVQBPL
eNBN9ZCxejZaeA1O948r9MkGnjPMhQE6vqtaXiBrnQNKa+1eZGWynVQEzrosBE5DBQ+dkkRL1xgF
lDt5lkqwzEwesfhRVqWOCc0UYo1n5iqEg0BmyjoaFARxHNu8A9h+DeazsMiNWTbGk6g0vanqfK/1
ghdQ5g73nVo5dEK3vrYA/3GhPoQz1CErIGdhc/o/zq6kOU5ei/4iqgQCSWyBnu32GMfJhkriBElM
Yh5+/TudVR6fcVd566Sg0XCle+8ZahhJhFkpCNgy8zV72LUZXe6kSau8lmN/Ig6kDiH7dQOptxcJ
0H0UN/01Tfm1tyw2Ec08hFG3B4Yo/e7kLwqSXIrv+vzx42W5suLpYie5PPFramHBpOMP078106fa
24z8Bc7+M/ZVDXDSSPFgY92CVRtKWV45CFdGZElbh2lkHTvV3APG6Tw5BOBBbfm3MJw999CW/dSw
LAnrpd/NhAAYdPKd4Vn5001p988fP3pl3S8Z6w7ES6ExgRhjkvrB9vydKeRzlbEroXHlauJcRu2f
cZ85hC6zmZSoN7cvkvqnKo7PqU00dALLVzmnAG/qN6cHxOTj71lZQUsvlQK2VNATLYYTqc558ufi
sv25B19e+M+X1C2ZIPvZ4sHyiQEELa/VV9YW0HLjggskXVIOp8KD4HuXQTjsnIwyEumV0uPakCz2
bNzWUP6y8cvz6tHtnv3+GodxJQtb8lyzCcKIszuUJ519h+ldmGZoFUsSamMhDRivbLC1Fbo4BYve
l4nfwLXEhZ9oL6H1kQIV+fapWV2yXDVKpobCkPBUQOHbj7+21svHD14ZmyXBFe4G1oAeYX/K/ebY
INr0EGiUw48m8yKYeH9uUS6ZqvCaHC0K6DTw0sNT3asNceorq4Zelsc7h/dS+0FQaKzoqW9PsYnB
wPSaJoedWwddEWfwQslrARXIlkcDK5B8o6bV7CClmGzSpNKRdIy995OyATfImyMLmLjNVLfeEeDF
+LnqIGcGPdsqTCEXi/+cX9giGb9YsV7k4ky+ha6Of5gBFbpF5DO7JkMy00EYAHVb6MSCeJhAGNP/
/fFkrWzBJfuzsxKYC/sIgs1FJljDbAru1CdnHn8k3TW4/8oyXlI/TUPs3qqxWQZFX+rZ+iEUvIzz
9kqgfXe9ef6S+uk69sRKM2cnclGUbIn3BOD1KXbSJ0vJc9H03WeWHF50SXj/iYOc03QEF7E79ZBE
zrtpV1D5+vE0vBuo8OhFvtcaafFOIY/Nhipq7W8k/vnxg9+dXzz48vd/frNTlMM8OxaS1UIgQxbZ
WGxK43XHRNfyKYdR38MnXsTIUtKk8Fuo9OumPXkCSpSZ3zzBsfi5nSFrNZordbWVhfQXYPvPx2CH
kKkRMfwn4ZAXp/0tV+bFcvorcL33wdD4hsV5JODL5lqsQllwHNCXdFN3MyubhDBYhh0ndKxtkC1S
GyS1uC227VzyrUKp4adC2++QQxNzV4wGKvezlz0lUEw9sBatiYI0QEePMLCohz55GGdv+GLrud0M
IHrfll1uh0C5jBBhruih5bh5G0D8z6hj13eQUqQvcSIl+KyjXfzxIBaJYhDTezj39Lf57IML7AgQ
HLuamyiuGdvapaIwAW/hA/FVE3/wo6TtS7AfnWpLZ9rcOOB5HPq4lAoIaSg24BfOEDuHF+QdLISL
XdoiURcs8zf5xVbdhpHsfaJIdydiVX2qSIeFeZnjf+aSjS4S6hyXR7eFAHyTbxPuBIZ6V/bq3zn7
TwzH8xeXln5iE1MENVgzXKTqodcr4FZcmKM/D3xn5zBDQXqGhpHoijO3ew1ZXQgK+XFpPcD7Styy
rOyunIjvbkJOls3JWJWqY8afT643fQV+7UEUYLh0qXWvSvtKj/3dqhvesdjo2lbO5NTKBoO3ZtuW
CpCf61ZG/TBB1dXJu2eR9GQzUzJfOSb/bu3/DDFeuZjChOCUq/zKhdg+Ewdor+evNin0nbBVc/T0
PH2xa/Zt8mt1qqoJ7Vhb5/65QPv3Nkt9/qAhDbqfRkgM1zF1rqT378YI/KjFvIssTSw9C1hPWbAY
0DQSHN6qw/PHUe7dswZPX0SItG3zurJ7+5TRP5bVhT3oXE6LuWQ/aHyN87nCyAUO6f/3BmjuJO0o
ik3CV0+wHKiijKu9qbsHx/F2MEfe5HW2K2v7TUIU9TPBFZ+2SEAhV2ucuOrA9pEM8kNG3HestVDy
yrorRZ21qVlcZ5vOlC5i3nyCtfVQ/rCco//JeVk2dOai8/hsrPEEL5pdV4IJNVYQuCl/NAyWPR6M
GT6e/5WdvOzsTAXpNKxlyallP4R7Dwn6HYozUZxeuQesDNGyu8OIM2H5JuTEvOmZ63ozFc1zk13r
W7wfFTmsN/5/ZSUpmHBgv4FO3CsPPEIvP/gzpI4LRyY3oJ2gdNK08Kaom+FMFFSimM5BZEPVJhCE
JHtN888hqMlS8LSM2ZjVzE5PzPZBypqh+a6ZC5MQ/eVzc7WIBKMGZA1OTempGuxd6TZbqvkrxYlj
+/Ah+/gdl2e9EwKXWqeC2ZnjenByc1JoA0KGMCLwNoo+fvi7FQRM1iIM5DmszEe4vJ4MdIMHBYyG
9WhyuqXT82hxeKGPUeZ9JtXEuxa7355aPxaGzCeiBqgCysg4351rsrlrq3qx8SvHtbhQKTkBrbXh
PVhslopGLjcfj9PK45dNIFZAu5lDRhztRPTNIUAPQYl0uHKerG2ZZbtH0Spt3KqpTzJR7AuHBxqQ
JoVKZCi0n92OeeNCtcOaNlk59Ts4NvpRms4taODwom40VMsdt/lceFi2hWwIKvoW6gwnCqSAhHGA
deNBGfxzw7iMDQUaRk2JW4oDSH3afO9bWPLmn/zll7n757oHyZo5gRwMOSWttDdw0fFvO/DwjpLB
m+Xj37+yF5d6tJktNdydcIANGiidzqu7GyP5eOV+tbIZl3K0OrZLJAzgelczgTFGl/QbgMKcbVL5
7JTAPSuiKq2fxZTD2kVBvebtU1+1bEHlTpKydvDmU1rAi0SlQV1dg1Kt7ZvFZcbzp1IUMa4Z8yQj
RcCxFNMJgOvtx7+cr0zI0uu6TVIzeS0DtjBW05vdNn4dOnMBk4qkhXf9iI7/N9jO+2noGTZisfl5
7oaOm8hTQ8cOrL6uZlAsbiUcXGI+HyemB2BBh/gW5nOEBNyBokTBeQWjDaq+6E6MOUT8W3GG4VkT
JSQhYOAX096GsslGa8e9zdQgfsRuHH9zqzqG8P3FUr5w2KHPqjxIULna034sQkNoFyEZg1lHjSQ2
C8cczu9VX8YgwKKi+JKhzLXvalk+WNAK3Rvdx6DvlRlUlErz6PdoD1SteUb/NtmYhk9HmK3HLz3t
6wMuzTB198E2M9qXN5UhJHKYD+MJtKvf0A7stizP/GOLzukf+C3oOPRJ2ewEzGf2XJvplhkYOMZz
WZ5MOsKKh2duE9A8no9ZJqspcHPemGDoVfH08Vyu3HuWith+7lq+M7XzSWadFYD7B4PBFOT/OdWQ
8WHq8ePXrK2YxUFRT3Zte8YbT4SiysVq6JdmeX+FMrfyDcvGH5tL3AM7PHwuIBk1PUO0ZaemIRzG
X5/69cuen6QwqBxmaJC1KTKtDB280FgQc/jc0xcRlNIC/gfDCDvgzElCizcPkIy/csi9jzfgZNmg
Q9soMVlTVyf00ftNnXH7XtXdfO9IW74w9KS/p6lwYcEk8/tssnhIpOnPROhiD0DhDMmGmnuBRhkL
v8xyTjCOR910Gsm5tk0N1xGY/MRD5cGQE4SaWk4dtGNH8OZUXFhXIvRKBkwX4Wxi3szqjHWnrEmq
SzsBkIyL+hvn5gjL1waokPgvjyH6eEJWwuff6vE/R1oO7Y26YA4QiAnwadpvzxp2mGGqqiuI/LUX
LO5kEqpiVjVO00lVsIf14AMAp5qYfdNQ1LmGNFl7x2LHQZrHEDFCANXXj940h8yHC/c1FtLKjCwb
hEnplGXdDzAud2AZBCHixDs73QaOukHf/lLN54LTskfoGOjY1aJNTxlswQD+CoiCQLeGKWh2rfS7
MkzLXiGfyZD10yCOLk4Jr76xsjMZroSNlbi0bBQ6miWqR8UdcLX2pOVOAE8RMbdsQ7h4hp9aq8ve
YK6oSFzLsU8wSw2Lkp0q1obxxD9XO/gbVv7ZChUICrmvJvuUwg+PDYGFG6Ryv3zuty/2tc49rzQU
LOrawMe2pi6MMb0X5qnP8Z3JUh23BcZ0EhAwPnEuut3kd89U991NDrXAyPFH9rntvOwZNlOCip+H
G+TsPeboAnnVy/w50w1Olpq4FZDQ3GM4oHMlvyMRAWozjwNWwLK3vCYWsrJQlx1DBlRZBUw/csQ+
YehfQcST1NPwFE/G3xQeAT/p4xlfuWsvO4jzYJfw1kKyoEsFD17g+FKYS1DfQhChdmA5zV5U1ncL
1sofv9C+hNR38vhlN7GB5Ydiwq5OBADF77MZoXCE+ys/w2YKJONxLIsvs+RNCPdfGkKeZgM9vnQD
OvW102tlcJequGWRs2LWWhwtSV81nHBhxg3xS7vie9uYPx9/50oYWzY2ufBTggLTeCrgelaSBD5Q
P1NnvhJkVj5h2QKi6PtefAqRIuXVD+R19i1kBM3WG0fxC239a0fW2msul8d/gg3YwBVU2VBzyeos
3YCLXFtYIr2pvBNC3LUi7NpQLaJOXtmWJRLPPkkBWnB1sYFr4BB7jQe+9vhFbadQbZEQ2Gcem97e
p44Dm/q48COQFK/xHdeGaXF76GDf5bFG8KMNUXFXPVFYq/f0dog/F87+Fq//mQYN3T24gnr+EUOF
LkpxNj7ZtV125UhZiQFL0fpONa4cc5y4JXxkQ96m06FNYtBIUota+4FU6Q4yQi6SRvZWF/RzIr9k
KWVvWaONzlrrH2G9+xXh88mdyzvb754+3oArk7LUsp9iu+hcmC2fmL8xEn7mTr63cvNt0PqaeMTK
yiKXV/8zL0XdZDjgbeeUoYYcAfY87eEZl8DhWl4TW15rUCxlthn8bjH1Nco3PeDVIZngox6UKgAS
Bi62mAzslY8HbCUjJIttaHJ7kNK7iKnp7q5U/a2Y+cPHj16bi8UWHOSk56RpcL028C+VdCv0dwqK
Yqm9KxnC2hsWW9C4kGCAkOZ0yspvti2j2hsP2XSrIGfzuU9Y3N6HqS9dKHdMJ8HdDP7SaPwWdVdC
oY+ETAM1+vFr3p0E9h+EhQ2okJf0MTtyhUzHeG4Ctkby+PHD312vePglefhnvZZQBHNEB/m02b8j
F1tF4u8KCBd97ukLYEWMW0qZDKM4tukXZcv9DOBt6l+LFu9OMH77Yq85BKzJVOLQJi6JH5lI4MvE
Y3rTNhUBfXmIryykd9uOeM9l7P4ZIxO7tjRJJY7M9AfXKX5nX0vPgq9ltVMSbuyfG6vL9P/zFjJb
ZJyhXX2SOU9A8Z/TqO6zadvDGPjKFWFtshfbWcP713Mu8i0lxqaH14kEp9uiyZXHv5twYpyc//8C
FBN7J50njJM7bQd+w7UbMuectLcZ0E2OvHJdXNsPi32tCXyE4R8mjmMS78rZPuel++3jOVib6cWO
Fkkal6WoplMMPe4HBbrxvqxT9ej2iLPeMPIdR+Ps5eOXvXvGMv8/Sg9E9HVVDP5RGv0ovQLoI3ET
m/mVDxXoxwpNvz7VkCVtr4Tcla9byjygNZZZo29lJ18VMaTJnOnFG0vzq+kAAG2IU97NDlfTlV2z
Mk1LxYc59pWsjYawV2OVAGs3f8rB+/rx0K09e7Hzp0zEbT+hlz3Q5uIRYv+Eev+VSt/KJlkqPgAq
70nqyvnUp9Y3T/Y/Jzl8zSd1pU72vh4hpv3yTf/s85lPQ90WzXhKCm2jNuO154wW/c+iJe3ZE2Vy
A/VbP3IT7d346ZwcC4nF56TddJN0sYgSXckNS4y7/3gs1753ERRE3cB+whMogKArAA3ljZydqJrd
3cePXwnSYhEU4ioeCfyGxdGbv0oA4L2awVQehEmVX2HXvv8B7jKtUsM4OlY9ySOE4oPcZmfRvkIW
+MoB+f7vd5dplcloD7/lWh0NvOd0unVrElqKQerauhI2196wWBCwzxNaFY06Nm77RuefEgSVIFNH
m1wTMV0bocUUa1OhD0KUdaiVd0jnOhoT/8FX/pVkYe0DFlOc1DB89yiND1P9s2a/Y1hHOPZ9CaXs
j5fQ++eK+7ds8M+O4cQHtX2AA3aa6jKAGMtzDvThOOuT3cvHAuLYbTltPn7X+5EFVgv/vzv9rCKD
76YWIMDOjmhvm9j+lcNlZZiWOZUZY7+Ft0xybKCCPLd7CL6cGxjkdMa9MhEr87xMnwq3KDmvy+So
m9cst4M8bW6ykT99PDRrv/9yrPwzDXMJXbyG2vEBJ9JBNNWrdGY3LBQydDfur+n5vn9IucsEKgPD
xKMw+DlI0oaW7oJk0GE+g4hlyqDQn5LiY+6y4ENzn/p0EuJg8wPVIgReNOhhzf25oVpsaS8RYF26
njjAEuMIA4ndkCeP/eg/eA3Zfu4Viz1tdzmtADaMD25n7bymDjr3vsyGTUfsT66mxbZ2yXzZedjW
0PcPcekK5osEEt708QesLdbFNY6nI0N/QlgHkAu/V143AeRf6bAuzTV7ubU3LPayjqkwld3Ehxiq
VmmqwgwOvEpdq+q/HyroEvmuXDcjEvj9w0Cdx7ytjx7JPnVo0mVW1mawuJqR1BwS6K069Q8/baPU
OTv6+eOxX/vpi60M0gbXlcoQipLa2QJV597OJKuv3KDeDxR0mZf1yFh16iMMCfEky9ex7bYFe6JQ
g/r4179/HtBlPpbaalYppBgOcX3TgEVKC1A5sC59MoZubkW1uaY99P4KoksY88gN9KsKhDynnLLn
0bNw/aJ1/hXJmXVll61NxWIfG78Sswt47lEMTr9pWayAmCw/hZgEc2Wxh0fNysxFWfBYkAT8+FK2
/RZlkbdJjPaN9pxr7fG1KV9s5jyfIAbQm+ToVYeqgmHdV91nkL+8Ah74Cyb7T4cA37HYyrCPEcwT
dXJ8fb07WJu7W+RkO3d3GoI4zIMpxC4Jy+AUh29eAMHowA2bnQxRDItUAPJW0ERNZB+h9PgCKP6u
upnKwAQmfLIiEAaCt4/X5fuFOUaXGZ2B4i3pTYy7ooTIq57KBp3QpEq28HPojzEhHsqOk7aBHPN0
H7ChquuAz5pdWUsrs7BM8Mq5hy6GwijBF08UP5l9f2ny8+laR/n9s5kuUzoxNNWAim9yzLtqP5gO
mjBdej/Z89br4lvAs69R71Y2xTIHs5LGdGndJ0f45z6S3NqM6XAlCV4JHsv0K2a4X2jN1TFurHYL
5/csTPIu4HnSbVu75BsqxlDP8DX7eFGshJCl+B5TjegkPLCOQwnBteabk+EKnlwlWqyN1GKDd60/
wHcOS24WYsNAbMs6/ttOGhVWhQvdd823vIGKY0XYri5RMM5E/mN06VtRwychj+vXjz/zb7/8nR26
1B2LpYzhkzD6x1HRsInfKGzxBCxZKo9EFozbUliPz+Nba7tj6LXq2JNilw12MBf2OdVkE5fs3Hn9
phqQ5yqyjRN+DxGNG23KhxwW09krds4LV86VrHFt4BYRhWuraFLPVse6mH7bVR1Zrvr58VisTPlS
uGz2h7zKnEsG15BjNw4PRDW/gbzff+7xl5X9zz3coJbtqxpT3vl8o9U3W8KctxmuHK4r47IULSuc
KjWyhzdClXKwSuJjT60rj34fzMvo0pvF9DNx7Fpg79VwqMi+Q+35RqRdqHMVxDT9nrfPIMsFoHGF
IPptLLc7MYhVfjxsK8FxKVk2kUzAO0Onx5YOYmt5qQzjzHLuZCMpYPgxvfKVawN4+fs/01NNMRHM
aZJj2Q33YNAfe1mMV+7MfyUt39llSy1KuEvWjTcn+VH3RDxZdeUDOsrkFpxIj296dRGViS3Wf9Wq
qh6sbmpfjDvWt8nUO88NlfYZuRXfwcSy3pbGL7dTCttEzuD53ReNd1cmrXWqYOfu+J3ywr5zp29M
EPotzVh2kyvijUcl7Ww/VUl9O5G4dHbaaW07EEp5IDeyzjk2iN9t4IpmltEM4tt3rhIbYjh+X94n
uhF46TNQta175DoZ0l2VeU4YS4SrFBsRqGdwkrSnm/2USOur6lS5m6c03wN4ZW0EdYEZnRUCzaSL
m3GU/MiaOPuauAAAdzbAosZVcD1J+3LraYeEM8uGm66w/bvEs+aNN8XJNmUW2bSz6ffVRPUDs3qy
r9C4C2G9KiOYw5Mw4fO1Cs9KQFgyigyrLxIkuBDbiLmp5CFqGYpcazm+zwRjdMkdqm3ul6RvyyMU
c/Kfue3pswf53t+5qMTXXMN4S3qMhlDYFnedFJDPS6cqUqj/brXd1I/TUGTbRtD5wC15TdDWpiua
4nRpLsTh3ZVitdIjrjv+N78Zp0cyDOoxgwvnHALFmv/iNkvqwKlc3Yaw+xBYd2Vfh9olpttaBbHV
HraL1ZcSpEi4T4C4GdFRzg9ZQr0ZGi6okTaJkx4A7jE3YhR2E+Su8jpcu3jzpOqGWUHOef4rd9J2
M2Y8Y8EM0vV+LPt4J7Uz/8xbk9/lhcBtprFVsXV9I5uw9ecyolUshwg4wLEJe4e+tNToTQ6zti8D
TfpIun21dbyLxlbDnLAoZLtr2rIPuXDA3ckoD/xR19u5dsQbrzqywQWxiCbPGvqA8ljdNNCoOPmo
CG/bbEiasJ5qGppucA7gtfTPs8nzXVokOpi7og5FDFsaBWuCX7U0+U2CVfq9T6Cf3dGhfoAudQZs
NUsgJsvHJOB+bu8AqXJA+Db2ZvZ7EdZad5vC5IMdcniPb9ALYjOczpv4zkmLWIc0Zgn4w13S3dai
MveMccTJqh38325vO8A1WX/KyoLXWYNX1K7ABbrt3DOR4MJgO/XBVM3oRgvG2ddYaPoLSIixD2Mn
G+/F7PS/SyRuxw5WEIeaVmCLyNHvAfaR9Q5AEnlwXU+eU5NAt5SUfRemnmeScJim/CHmIg0dq2GP
akRPJKWF+e56ZbGN7YS/jlD0zyJOdBrxqsj3GkKRP30heRto+A3WAfgBlEb25R6Sth7ZEGacEGdB
XgXWYPIHhxUwp23hj8yGFPZnsJpr8MfJqJ1NepjvTvHcfQGTvvtSFlgWNZ2yA5ZpA7CdXcI3KG/t
GUJu1fTQFjq/h4mcfFMpIwdS+gMSlLgcQquVjR25rZIoAWJRv6pJD2EyQRERkmE2u7OzeDzgHtoc
hZVmZ28oWxbIrsCK4bDtvklyhe4+hWCzCfKBSBQ12rL70TR9uZO+9qvAZo2Na97UaETzQT1PSZVG
QkG/ORASYxrgXKqx2wbgqXwnc4OC1cNt7EtPBhDpduUGSgk53cSjHKbNCK4uIPfCBUGgSfkeGXH3
PKfZ+NOMM4Jp0ta/64EMBVrfGLbAL70EKPmSBmCkZyac4O+EfyN9vFUxjzdJB8EROXv6OfcFrE7h
wHuvgbRvUIErarWd4MD7ozX8cjlN2+4PeCREBbbgZOulzD0CY+RtUA+OIXkzJ4c0TorvKhn6vS7s
b7opiru2z/t9amXew1Ra7n2dxPKuniyyp/VINyNkSw8Qei23EvsqKlo9Rm5KvX0PuOzONY1zp3JJ
Dqml+tDJW7mDlsYEdnjBzrBG2fWDBX3mOC+8syJ9/SbSYohG24ufjEumUzM48cYBx2+H3wl+BcjH
W6/J1W3ugBgwF6IM3U5GKARHgtZHv3PLo122Vh+4nd/uYnhUnWLGCxnKZuz9iPag6hC/M5ue2E+V
gXRfFqMLIRQftiLPhyieWpeHBnLOIKe0xtoQPXQw+mzOo1Ld7xKeEfvEMX9AlKGbBFTvYR9XqtpY
wqGHanSH/cALyNbZfSEeJFDO59y23D9o26Q7a5bjoaqdqgunhrc3A+xhf/vcG17EBO1XV2rIDHMz
77hX6Q1SkSrysymFvQlsoAsy2LeFocivJkjnGfD+kqB1mXNXxKnZWihN7D0gNB6pO5Fn16NwPtY5
bHRa0+avVlzCsDHurK0ZsnlDEuly0FB8L4LAuQokDtRA0Eupmzpwjc7hoNgZL4Fpdc1zvR0HtB6D
CeH/m60y8sUfx/RWKkfuRtHHYIGnBaSScFcZQKI+mwndZNhLNUEXV1YkuinZtgkxG5AA07Oxiiqs
Gu5uMMPq1QhNwIWhHaRCuupm9hIGvLseWdiKWkVT57BoNgZy/W2jbjtKEHtIbNOH3oH/DUtltbOY
hHaB4fPBalMddTbwlVNCyx94J6jpBqSc2wIR9bsvrfQBgA+OZTONEwyOK/3sZg1LAybLJoQJtnUU
sBJ7KrVdHaCNkmzzmKRbjyU8BOvSf0l6N3+sEDYeLFivwba78becjdbtBPGTk2oGKxil1EB+cN5+
7SVQkOGoOh3aLm9+TdyxjrhQiK9oSuVbt9PJ12HIdDB6xN2MyahvGwZQm53yErCwXu9HMvdf/GzI
0feX7FhYZfU7pkadHbdU31DET49WPzg4RhN7NyEDO0D1gMLKBC7hLtqs+8YXwC9X1tjdykHnO2ER
7zutdNtuLTONVeAZEt+2ouu+I682OzFoq4RWW8x/a8XrvaKzH+aZrc9jWtRwHjWsfLDH1j/X5QzS
HixaXoiQtrWvs1Y8jqMZT9nMve+d288vQ54ihKqxCnPJ/BdHuVCRUUQOQ6Qqro+Jk+lXfhHWiD05
bB1I6298mIhsUgi2bYhleYfOonIXSwvCp9bokq3P0jkahPMGy/EqrPMEfTjhV0c2N9avuMZRN/Bp
huVCo+DwyLp8yxNlYALQoqxplehNSIOQb2BuCwNA52m2SrotkrE9piXsmhMIZ311MyqOOcnbA+zm
dDSBM7n1uFPvXCBCQ+Hk1VaXet6ApN3czSPGUgxdHRZ1Wd6CqDR2W9l46b3yHBMJxOjj1Ep66mRd
bXD4QRAPbVBcD6p+6mbo5PQm8GVs30w4qDaDAooLs4v+TAz10VMJVb0CopxsukPrH9GRsiG8XEke
x0S0Udz5ABGPNWjHomHlvSvAdy0oBGlSmeo/pRWDcmvL+uQkFINSM3MLzgtFx8y240CIXJ3h9eqD
RMSGxvmVq2beCW3GHWtgkzXJit25pOkwdKLZ123NDzBiyxBgkn4PZJ7Iopr39luXpM0dxPaxO53B
9TdWMxU4zqGNU3ntJS54abZpUM0joU0yeBpCWGKLK4d+5L3MM/Dn6tLdIkluoslR5ca5yATOMc6e
fIRadVB6cjyZSUEUpxemHaLWG8xr76YFfHsQvmSQeiWFbznumZ5XI8TOQ4tjE/Jk81vcwdw+B6IX
0EsDZaLB1ThbG6HHTZYpdQa0IjUbEdv5DpesOg90ySoVtNY0+CfjQnKhQwEoi52olZUXZk0q9pkp
kjJ0UC3II/RP6biNFcprW2NwrwrmspNJNLMcmVjK0x0de6iBVcz/oSAP/Ib6bhnx1LKi3KHdA3oT
QFhdCn/lTEwL5ZDJuStRTbmlbgKZRa77r07b2pg/e54yeFqn5KywbNyQIO6/FnoQTzaBrWbhZPVz
otHAxSiAfpFOXEW4UVb3+NH81KEbW0S4KvMX4lhzuTFFr15ndfHcZZ6Vb/zUtIeJ1/OdyGbz2+0I
pIBT29i/265n5ynuy8v3d9aNTTUu6bV27Spwm8bDSQo/vkDzudx5E5HHqrfohkLvcefDPfjEffAy
JQJi1OapPOI23OaBD1PiwElVeccYYOmhtgfcjBp3GOFmLGf62+RtepOp9NmniRuViW3fwQYtwX4Q
xsOC79wviRycFAL6fY87YNa5EQEO9W4U1IKoBJIJmI5DmNlMXG9ULdwvbW2jmNcdQZNAktpa/quV
J9AiM5WeH5LR8NesYmNIbE53QIyBPVkW6pFXbXkivhy/eciaShQ4c6gxu2pEPj8D6KfGaX7D3Wjs
A4J84LubDsW3EQ4eLIAyXn5nZZTekNaeHvNmgCmoZzuPg6vIUeaerqKUxRN+kcTt2VWMhY1ILRhJ
V/pMe4Fpqsc99eSOwwIOqsOWOPt+2uyszo2BbWhq+qhbnkRon7WPFfBBtzz7H2fn1twoznXhX0QV
ICGJW8BnJ87ROdxQSXcHBEicQfDrv+W56s9vO67KzVTNTFdjQBLS3ms9a5hfMBjoIsE8WRJE4K3n
vp62OGixCLtqHYqqaZcQAphFizPbvjdtHFEz8eM49NNdIXL7Dj25ATFzI2JAUL6ILJ2XIU6b7tZC
CeK2dFURKXBTwgYHitAvTxZBRDIs1WwTMGDhmlsnWOqfm7FIbnM1q4c8gaHcNRSKMD/pF1h+Ed6g
0T2Y0aA7ghcGsx3P4l3Oev+1afJk63vMj7C/qLc+zZp7UgzjqhxYvM38kkZQOCMxpa7nTQqA9RtP
rfYRGa1udhK3q3U342DcVo5Z+V7jfHLIDu0Q4UkdD0VbNk+wlI474rrDAfsh5geAhfROQKe2C5GS
Xi8LRupwmBpLBLbFsb81ac5gx6/6YQUKqDrorHD2ViXsGjVu5RzEeNoxYv5ACZbSJeCs7a9Ok+Sz
7zTOA30/lcdKyARJqRlMMyQ1vF9gUKR7YzflQRpYEOE8iLH3dFD2XMSDFCOO9qcTrjPU6QrxWulK
+oOZIttA3qtr1GYah/SfWVKVR5SLKuzZRI/tnHZkk2EHplNr0eBg9lshM/WBKl1kq5arucbWpiRH
jL/5aLhXIineb0wcQvFw0qiLPg5rC4HfzQDeMtJImo3xPUBicI8ry+APun03ZsEwzCWUnHza1Box
cAGoONa+naopmgSyK/wkrl5Upd3A5XWDjQm1m+2kQaYM8XkqP4biVOzCkh5KFlc7lzNvgZCVpg06
BstmQWfnDiJaEvan2jtSgy30teVwMJlsQLUiGslNTT1/xGWf3fAuo2tbCnqwHUd8tFg90Zrr+9ti
HLoKoKuxXPrANLKgmWbsL4SycIZVDhnQekkyB9s++DHCHFGInzDAm3I5grq2Qd0C32VXzuh3c413
FPa+md9ZIcwUDE4zoCHVznkI+qWwAxuoXCR+s/LW4FgRjrMoNkNSI9mDVfl2JKm9GspMraucTh/o
IIoABzblQnaHOGIKR/RSDIVa97CW/yKGcMiTy4rvksYpFp7Jk8gACLRsesdfESwCSxh5ptfYYBuE
dbJoESVUu/uiw8CSDvo+AQAIbG0nM8MnMmvbA7atZZhCUx+Bvo/nmvL8TjNQMnAoSS03JG1MPlKM
0hD72jLsTkqhjPJ6U1jorQaIXkn3RVwMayeXxbqw3f6BTLXZAl4OIuAMZFE4UoBq7JK9woxZrrhq
syVB9kTEfZcgKxmil9C2VLsBPAmY4C7P6aOb1Q5G8yCXOk6aO6De5MqWhTxmnqIwhufZukyS/uhT
kAsVxypdTihBQQGEOu04TtvKNgVULR6VyJSScp9Urlji0F1HKus8kDS66svnLnx2QxrLZd7HMF85
Lc4Z0L3mqBEMwFJWgJXd0Fba96YayK3ssSqGaTHVbx74K6ecOxJgm5uqsJEDwlmKfoiUdP1Fj4P7
BgVZFJQgSYIwrM0jKU5wEJynlr3vl599L8YyUDLjT3XsEdCyRvrMM65RFPCwhrYlUIgKcn1N+/kP
jfVghXalmr0SVrLG9spd+r2VrzG7TVQZsC5hWu9f0lyyRw38MvZIGeERVCx2JODP38nOpLdZy1kI
AQ1/9Oqp3KA+JV7Y5NW3LE9QQO0bec8cXr5byei8zB5HMqoacPmhFlHVUMsLUH2bl70+7YBTO10Q
dJVqnJqn5Mgb1W8rK1PPae6qp2ak1efMXbPhg8nXs0zRe8+ot+tn7jx4xexFkOQ2G11Pam1n1ake
Xjp74nn0Ft7jNCJdnx6cpAa0QxksWn5d3AqklKRRiZTtd0zp+HZCxyNSzNYlZI8NDuQ+z3eKzBzz
pwBHL0mrRe73Zs1x7FkOFXaNhVf+YVURw8jZQD6tDVnRnNOocGX9hljhYmk1ZfuVe/ju1g1yrvIx
kzi2i36bIZz5QLIG1pNe9p+Wn/b3RcPFzmZiWqd2jM3YPFFUTzzf7gLMF/vB1704kAItysaZOAxd
fpMiJdziRzn7aj3xiT2A4+CFalS0QsJLp9NAmbm0wzTr48cSh6svmWr1YKHvBSoTAwcmp9WRg5C/
RpHSDUeF012OCtwyHrp2pWoAPQKEG3pbCja1gxNoFe9oUYJ/iZMq6AbDXN+wxMlWHFT8tevleHBG
+I/aqCpSCeY6NI04+xU61qj1dmzBMs9+ngfaOFgZUeYKuSLijji5Pthl5ewU+CFb2yZjiLOetUnx
WpbEqfx1ZZp06xUeDqzOhHcMG7veMGmGG8RAMOx5TDIEWMZBrCttfIOqWiycFLudphZqM4xACo+M
2G/lVMWhJ+sR4e2J+l2X3K6Cbs7ps6iZWGiUcqKu7fSdnubkDmUoO18VNiQTbttZ0OCwGPSlunIC
wDd6DRjoOEe2lznRmGb8Je7L6sYxmbWSY9dZYWESGjgJOiwuMu+mPVAdzA1QBykWULXZK7uWwwpx
A/j41paYwsrIaoGZOAcukubeCcv0y2iwLTa1m7zHKu2f5OgnqMVZ1U3fO6flPUEqPBhLN6Br9I/4
uqU46/NiM6IYs+c4IjdBXqJXhLKi0diYaXfdwSu8GcfELBsXhW9o7OKlJxycAdFw+rSH4hQX12VB
rJXcWWPuP8S8Sh9BYkxEIKBxftRTA2wBaap61fmQp/QxG+qQMqd8M5RroJcwr8uuVnvhQEqpUYe4
gw80fbI6NztUFvU3HrfkElZVpIhKD4VvnWu8Eq3v5xxB0HUr0tuiqJxV5UMk3KCMe9R5b4dCIcJO
WTNeuYW8U4RNDfkf18JWGidfsUa1pt23Gvsr3qfkOfPm6R516j7QLko4c5zHNzjLSQTeD/OyaGi/
avLY/cxFPK/6vkHZdRLVxrRNHOHElT1kQ53sEwvbUlJb6OLlxjpmo2vupLT00uB9pysiFCuWPuVY
IIFvw5a1wkHvxkOAyzZrHMkW2ODyT1HGoDd7Xc/elM25fUcVHnCoXR0fnVHXO17S/BU1mCk5lSAr
b1XgA8hA5Oq8V28irMJEHnwaOrkYXp04Z0+SeNA5d6bIPlFz9D7w+pJnBFalgJiCl3tAe7A/UVfo
c+ZQinZAlZKjTUEKr+oGwl9N7GM8AzqYVyxgDDs9qINEuW6zId3loz3fpLm2lqTK3c0Uu+oLvAi2
0zktZOTKuN20M+mSAPOYrP18Yk+l8MxjaaBtwVCyXobeVs9tW/M8oIyRe4HAjjWbDLKU7UHBJTWL
GXvW1sXpBj3YYpFUjbzzq7F/o6Wbr3M5Ol9e4o+hB27IFanHpQ7zmRZjAMqNaa6zrS28A5lgue1i
vwwwc3lgCDKBv29kX2yjn4mtUGOxO6MtlJFG0m8NtpPoMbvFoSm1QSvK6ZaFEsUiBtQmcMomjbKs
tLApTKv1hO9gwDzlX9EiXFAEnQcYomaA6qRMoS+juMTsAMEWWzHwYg4dF4ULzOdUKX3l+frooP+j
+X0eZThZbeyMMiu2hLQuDec54VHaM3FAVQclJAGJezSgoGkHZczLpwKyuofvH/mFK5+zZVwHQJ+k
HzJU3CZ8/FjjgBHIJ+xy0Ll4RIOd7WM9xfcjRlQSpK1QV7xOl3qo7Eyp2dc2jv3CLbaJR1ZVq9LA
QesIfbylGl+0Jqsks9A/tUFFRoOQqt8OMy/f3/SlrvVpmP8lZGhFoZLYM9mWdu5w3w78DR41sslL
Qq+80EtXOP33v64wes5gEP+Rbi1FsjVxM+w+sKInCzvO4vKKZuKCHuMcSdoV0hALNVM4pYH8Zhy4
KDQa5+fvH9Klv/1MvgkZhDd5kpXbfk6T0Blr9mAD93rFLHRh3LEzkVLPXdtNOcqxbjvfTD7/yrn1
NMr8jzf7S1zr2bSQToxWl6y+v50Lb+R/SJ5zOzkcSgrU/F2wVUnnhkKPduDKobmyfF26xJl8KQHM
D6GBmMVQCWtoIK0vhM28E7+4oj7+z/fzj2XinOI5M4ojfJIm24ok7I9A73Xf+AJdmayBS2GOoTKA
N1uiGIa10Le5H0pwLRaW1PNSIxVSAq4l0eIg89Q/+Gk7bAZSXZOdXbr7s0lFkBGRWLWC8hrryNjq
gJZvqf782ds7XfSv+YTKRlHgm1BsUY1TgWQIM+np7N7kvn8tZvL0O//34frnMr+ecXQG3SrbTbra
FB19kp4FVhhjdyVOv1dG4Wlx+9dFzob90PjAEucJUCduGTT6hvR62cibGhsLX/z5ybPyz0V6UlcW
Q4UOKcjefDs1J3598ekQ9wrN/DSa/3EL5wGjSFsYG7QDpx23eHHH3NF3UfCPCaAwcxdldpEfm1h7
L7IYibiy0v17tfDPpXsDT2cchQe5w1F1D5RkjgZqNHdjSOS9q+Rz5ltxACP5NWP6hbFwLufLCqYT
bHMAR8SHt0S7S1eP6IYCnXKNLXrpjs4G9Mjr2VGdn6GnNJIMQYuVeZUIZguryTqlnIqc3wytnnaW
p+tP15u6Kwvvv5d1/z+o4l8zKeG2nTVIesRJPdsCprJNTPv0s4F39sXIZrTScpTfdsz468F0GxID
dOSQKzuGSy/F/f9rQIxVjY4dwCOtnlH4XaGzETriNWl/Zun/T5n495OZmwq1YMa3Lhd3dYqOCQov
DnWubCgvbHj8c4VjaZwmG1yp8eTNIcnTWwlhtlVVBxwYlqVrPSU9uiMGR+8YC3TYW/Vb03dXHt6F
hed8OwuubOO2PJ93cTOkdzntqk3ram/ZeRIRfsi1XbcaKsPvB8KFfbx/vp+lPUcg+0l6gKI8WYlk
7DZdBoyLVSgIaRwtbrqibSN7AlW38S0S2Sjh42g4oIYhoSlNAD2/5sa64F3wzzearoCkCHYs0DI8
IPh7ucuVHb+WlMHip/UY+KyKV6x2m0WvcjdCZIJ35ZVfWCrP2fnxFENlh9blzvgHYUiQmSOx/WDI
xu3Qfib6ZwJg/3+A+VbZDb2G4K4ZeBFM0vFCgjJKwPx6V0t1xV9wYf6dbzfL0RE+6YC8IPX9YP9G
Nz4gGcRMP3ORQrTz/+c3A0SKNLIC/YBBNG3hOcFMQNBe0dbX9+Pywtp3rlZNvRgqj7QXW5lMB5+D
9tVfC4u59KrPTq4dDmea93zc5YU7v7GhlPdgX8MgIBrxOlut/kChbdgyd4Za6vu7ufQ+zvYSrYV8
xzJzxbY59bymo99+Ve0UoFl85QIX1ozzLbMTo30DhCBoPCNtQ+qOy6Z1mjAmcplZPA9jPzbL7+/l
wuM75997dd25FOIyZDu95LM5MNR5Z/gpOJCkdWJCBW3h91dyT8PpH/uX8020jaUJohEMY3DlEI7S
GxPKbDJhGo9qKdCSWsG6W0D7bSX3g0a7nM0UPYwaUoJxyPq1aznFq4FaBk2aEU04e+4XU0F9dJuY
3jej9BfFYA2rAX2VEBXzbJHqtH/5/tdfGMHnnP22pChGDhjBwKk+1m31FBfpz/Jnfe98SwL/qOAG
6AmFsmOgAEcepLOxM82vjKf/5tm/Hv3prv76wqIFxjnP1YQk9957Q78KK0hrsftcjWhxVejqZlAj
HjyatYjYqOIomflhHsCT42Y2mEtw0fhMOqusN17IemTL4phdL7zByyOnl8mBQCj4MagY/wPeyYUn
oTqOhSvfSyboZmao0yM3G+TostRI3TqpPhoYybIBrTJk7aK5jGbklmlofq0SXsWpzsUiaZv2HiVk
MOZlVW2ZlfKAQKSL9ifcHi3Oxyv8Cf+ZWOkJM9SxdSNTdGo9r9MLmgKhnCobAeYI2kgDF8KqGZt9
yIMAWy/U9AvGrfFdx7b5XXEHwpI0ttAOI3a/GHXOQhsS32suiwvT7DySUwElnM7QMe/Q8dra5VSu
uw5iIKgvb11GINqYrRu0168RMk4j51/v+2xF10jPdCfIsXceUHGandQ0GoLda+vTpclwtiE8af1j
ZZXNjkKLAOQPldO+TlX++LO5drakU4JBxtORbZ08udV+8ZLCV3VlKlz66WdrN3RJTT6kibuzRN0t
WwTOAXY2ySubvX9jl3HYO506/ppoNk8d9IMEMiLj/eArdHuRlNfmYYVVS0JU26J9no31pu+z3cz8
CZ1pezV2GKIZyo16XKKTGk2TDSmnWAOTtph8eptY+SqfxwN6pAGD3vBHT/l/YhC8yhFsGvnW0tCW
TQzK0bq4smO5MP7OYw0gCJUQGpBp10HxIZ0hbBnK8T+CpOEhn77Lfz3kLqYZwNQw6aA/LW9A8hzD
DOGzK608dH88XUbfP6FLd3G2Lqcx5F46BhSPm8cOp8L4JbkW1n5hC3EeAmBp6BvAqsMXfm4gVP1M
ExKhpxD2nvzhjz9bAqCm64VlbEyiWkAUUhyz2FpNQ36lJHZhHv1PFEDHmop7OCa3pFnWUEuYQv7+
2WM/m/62Ajq/atm0G+O7vrj16avUr9//1RcO//Rs9hfgHwBfjsC/ktoRqvqLCvItj6wJDoIZ8RfT
ybBwDfNzYfic4+nzYfCoVjjwo1MfsE5D5Ap9qvnz/a3ApfPvRf48HgNL8OQ5AjHP6NY2uAs5r8xs
6ylCAoT15+RTekTLtmXQV7qJhtrklKA0O82mGPLq3adzigT3zWxmd6W84n1WvnvTcotAKOZCmhRD
WbgDRAgkU/gTuIGlxZPOQpKqMwGDlLIKkpqUt6y0zL6M7WQ1upV48+3ejTwnz59yJpMl89tkKUHO
X2ZjniwELEPQOdaQ3UI4CP8Ijv74LV6sQugbzFNsWdWpZPY2F113JHAV67ARMUWu/TDOX7X25d40
0r6NYf0LqYD8a+rtYt9TWi1BnRJB60J3gZNkucpJ4rw1JYGsCuJsiIStbM26DIkLU/PLUTANAkLq
rog7t5CYu7/zmZZB4bSgtsxlvum19d5zau6HkpslwcB5RO7iSzzUEBRauf4qodIJIZYoFwTVxQMp
Jf5dTbPaxVMJVHOPh9gm2ENP6WR9kAL1357nExSYJeQbvg9tL4vthcvTCRLCSi36zhZhATTUY1+4
7wDf+5vJ5e0NhbpzbVtMQX3Y600Dp2JYTB12btKewmlmU+hU6nfqFRBGOUgrSQYOVXoy54uWdBDi
2vMERUFJFaDOrt4WNS8Bz9MtmFn+0E6QYcyTf0insnCRjYrGddVm/lJlhAQQo2qoVUcaUlN8UESX
RMRrKdxAY0Hd0DtxnIuKNuu0rKcX2KLgdh+It4GZAciECgmFVjeCHwp/k1rONhZoCp4G5G7YnR1y
q5NwV9TxYSiMsxwbpAnNVaFuYRZ77fg4bSAx0EcYN5xlOebtA1xj46qq+VgFOAyYzxxSihbqfUEC
QWm/wB4vh8uomN8za/wiBbTg3kkNj1eD5AkkhZAF49jLSjEJbDsbsxhgwVpSaqugFl4L/Zdl+F1S
99mtXQ0VhJQecqY8ZP3hSaTeZ0VbgwU7jxXSt73hTUnEN5UZx+axbJ11mTWvoCMh6aMq4zs6Oq5e
zSQdDxN8BlFSnR646TBKhqLdj4j4W1oQmoTCjtsQiDbxPEgI4IYYx/3Ay6Ymvx3nrLtLhSrexkSM
m9wbYXlpereF285AQFdKsSBZ+8G8+g2taA3jcxmHukPaSDwibgxUE2dViHQUoRUj2Kh02xS7jZ5i
cwJvl/PUYfzoIDWGP0gJrFoIbWsxRs48PGS11yxZopqoxwSNKv5Y9Y618psYzKypVMW9SJCYaRdl
ha+LfFKV3Y1BBxVmvtA+Pm4YshmEFoichBmP3+Xl+DK7bGaRSNvkMKsK+cGIw8LLnBnQTMhvId6e
+nUatS1VKVxUSa/C79fLS6vl6UP296YBJT4KS50Az7N3gzJpgchzQRD1rnETLm3xT4f5vy4wp7of
dNagFmQxJ8qMeM2syYeWQG5dyM5h317n9rUu3oUKwXn3eGjm3na9QWyTfAzL4R1Ktkj7j0Pd4t1e
65lcemRnW4iRcti00PzfCdgBc40wVOFCxKPd1c9eydkxYgLRoKfS8iDIBshCe6N/cN1uOGSeY362
TSFnewllJlYn85jtYG7gv7o4mSG476buZ5sscrafkLYjagOr5q6mubuIFaXLTnKJkg354SXOIzd6
zSqYXbiHbjAPao5gveETgqqf3cB50obvlcIUyqPbAqW/NH6TaR9U9ErN5ML4Oc/YmKu6GF2Rx1vK
WwYREl44Eu/SOEQMuvf1/Ri6MBHOszaITk46OtROXG8edwxQn2075SaY4MwIWgUAAOtL+0oH7tIN
nf77X1Pc9zub9pLBvoaOv3aMQUm9/YV4o6ef3czZGoXdQRdbLco0QBzzJVyJBQw1SfZYFmreqmrM
19DNT+vvL3bB4+//1y75626E2zpega3R1kEnIOSW5d56SU4iMqk8mjP+Ufe02XuN10UIkovDFgi9
QNXU/U+PsypjN17ntIZRjhn7ynh0ThPzH5WL/4qHf/2olpG0gMBf7jwu4hWs5i62SlCUWwIRxkjD
lX6QFaN89ucGhgHSDisMKD8ammZ8+P65XFjH3fNVyfgzbfz+hK/+8LtHtxWwbLsof2ELUCT3uqVX
DuCXLnS2NrlJQVVj8KF2YwFRdK9RFG3tj2msom5OENTpPauuja9c7dLYPVuqSnyeYkNg6astG/ZA
D59wy0+gh0udevH9kzsN03+8u/+JE9FwGfvIUIQ1xon6ttgIcy1H7MJ5+TxAhCiTpXGJZwVf18Nk
uTfUmvYx1y+Zk17pQl5YSc4TQ/C4y0R4HKsVHItbt6weY3QOQ8x3WMztEXLBHy66/6lM/hrjmVHZ
OBsSb92O7N3EWZNWwKo2/whD5J/jZXE2kZKBo4Bg7HSRuM09a37YKfoPQPzXL0c9va39wfG3YkY7
sYDly2Yhs2+T7EoB7dIQOttyUD+pTC2wJlUVXfiT/M1b7VyZAZfG0Nl8k4N26vr0XCRB3JmJtzDo
fCTpdNshLvDK+nVhlp2zXlV76nJUhG+HGkeuopLIj+3US2tXV1QEFyoY58RX1ImAYmik2Ip0fqrH
vIrKsbrtU7lMkuE2GRD2OunpMXfzX99P6kvd83MCbO96AF7OuKKBZ2UJ39VSFXJVJt4rDCktWp0D
8oz7G+ToHCBQ2RS5uUvj+Fo2zIUHep6vwXpwFmp40rZVx7xAp5W/LBDYHNaOufbOLkz8czys3zEM
O92WO8fRe2LEg5rFu9VYC9jG35UDj+X3T/LC+LNPt/jX5GkJkB7FUODD0qLgO5ruiecemmH1Dgct
cuUil27mNLH+uoiw+GRPpV/t/O7k9qBT8xvFWB5VDpFHZPMNN8jZSl+/vyPH/k9D8Y81/zzOI6tt
7qh+TJCiagq4+/xST6sK+mnYjSC16Dcl2Bkvqu+VH5ROAwE2z2P9Sqaxu4PwfLhJtNPt8IqzhxLg
8lWpummDvZx9nHvP/pJ4B0+VXxXHEswRIApQqAGICbiyI3Bbk0A+jZ3fa+G3IeKJ8tuSU9UFaQJp
v8u7fhEjoXyFWpW+6eMni354brmvBr0YSujjzfspnjSp5i2dsw1SdRaE4HCPVD5dPHccDnVWRnr4
Y5Ia433b+E5Icpy+oXmH3fRGVLicG1opfIZoMmnRwHf2y4ebLu9fObKcLSNXCPJczMKJShfYrDqb
VklOH2FT/JXrDD7BzyGj2Kse4mwTD2+wqQUVxyPK8p0n4MaBR6gAnoKgkFQ7i3RMAs/9BQXbgp16
n52oA1ipVhMMRb5JsNWFPw8WO7LMOnFwxzebWLvBdWBPSTdN4i942jy3ZFpxbKAYWB2qsbY8Ax7E
GsHtm56gz3gU/EXnSGK1o9S8ZkV1Y/F0KZVYdmmCGx2rRzTWlnkOshYp1XLI32BWDb3sTUBu6U2Q
QfTF/GsuyT2fR8j9R7jEPeSMFHfw5D10wD0sEYIA3JZZ9sPRd8rI6pHgIVFWqQcoJ+xsRfWHjUpU
oYFNiHPsTGGzva8hbMSBESgPLxTADpTmJqcfCUzSEMcCZbA27imzGyysrS6sxUxumwlFT3MH02TQ
sDcbHBuo/sHsgV/RoJwENy6ioFam9gNR882MDMO8p2FxekT5ksMGM+awB/AoTv1gsuZ9zes15J6L
TCUR4mjDksXLCi3SQfRhOsqVBPcIxp+w6fUq5xLmrWnbkC9J7DSIj3X1UWX7yiRhhyzufKdL8JFu
eeHcTJ99ETgvZkQn2w7kLWo/dOveOOuKHEFB8PCTg9kVVjjAhe/8dsbsy2n6XTw/lchnii24RuH3
t8BY2qI6CgsQPGdWvbDJCwDLrhfGx0beetmiitf1IdUrp9qDqQhnXfXE9Fo9yAxBfBG62fjrcXvw
6fANrW+Res7TsLIeu3TL6hXgokD8zI9WujD6fqJdhEJUDCJIfavdsB7vSxjMWwCs7EVfw46D9OEZ
Jc72yF84knAxUaTOo4yLJV1B6XPkwHDT9JazJnJee/wz9Q4pDIFr4R9ds562Ho2y3gsaeO3py/Rl
JebVbs1752FkFBkoqLXZEAkjFXcwHhWwIPdwg4UTcodjTRAyjBkJ7AULHH20x8d0vokPDrgqoEMu
gEhZ4BixQjVTv7WQF6KO6vxCYczY3pooHhFWhrBbLTCJ2nkLfofiG1U+cBn41ekMG03AO9AP2uMx
Bba41fZdD65N8mjr/UyXPq9gEn+Kya3bHOT4yOFlLQ+dkAtVhZYK2uIWJA7QVpi9KtSrKfYlIoTg
QwT/SBk3wIjLrAPGU2pC3w9Q151gBbWW85r6IYibNcrWGYbzontAOFBR7n1YxLbaWcLrn9U9vMmf
w7BycJO/syoijx7gtfna/kjndeMs9IcpkfkQIjaBfjRfMZZEsColfL0hbsXnv/HbcrOcukBZd12/
tdlrYt2eWGPs3oCD1oXDMYX9bNgjkRuA1jRZAncu2o3FXgAOdCQc0fSB2WEMBvQg0LO8afp1OW/G
tMFx/C6ZF0O1tVXkoZ/PMfHxZfcgC1H1gspw5IF+gnfeQccEGcxYi1ew1wRc3poizABxEt1eEBMO
bDEDCIpkidxacDXiXcGYGUoQxdPppcrea3Yfj00EO9gWxMDQQmHfY/mhst0N8IPrVMHIU7WhjjG9
1W5Sf6zmqaw+Wk5hsnkoIBub3T+2ukn737Y5GQrBv3BI6IMs2Q4pGAzZtuAvYAmt8gEzH9EB6Z+x
REataKLBfTNkffK7K/eFxN1izElgN0jUTSbwWrpIjHewe6EM/tzBIe7Mb4WsI1HdaAh+CueZi2NH
aTDoGq2Nh7FTUUyPjT7KetPZq8RjYVYDeloCQJMDoRLvsOvEL0NxazoAVxTAcgo9ErgISEdiOg+K
DLp067NINlbxm6c7B4HVNiz+FV9rNHLKLg2Txo48+QQXFKAfYl16EMPih1NrH3sYe4Aezug4pOOi
abqI9WCW7JWNuL6+xRZURoCaoDkQph7ytsxB20U0YRb61gcDUD6P02WsVwTMkkIta6cMGQh0XvYA
tBOMrWvpw2mLXO22gngj1QstFwObgn5oA2rsGyS4nQz+DwQgIdHdgSIWjZKevKJVyCbQGeOVRsFE
esl2RuI97KjgI9F61fqPEOTvJhesI/6IAn/YwNZStO6qS4b77uR1NTCUjfmeD+NNic+eC6KF74HV
5/krqmo4nTP3RJ0IEA3zyNIW9JQseYDjKbLaLz6VUC4OMCu/SiBHGRYRgvZ8R1BEb8WK9XSBfQ8e
SRo09uts15sJQ7igJZIa39GcxaD/kuI1LZKVDRJCPTyQ4d7zP7PKCvqJoxkM9r713I0CcKoEjIRT
xGOORZcvWn5v49OU2PvYVntS6h1R3toAEhqiiP5lO2qRxOBQt8dCbzzbixoxHGdj3SMpHdHn1aHQ
e7/JogTrG2zEjbrLsE/C7sHFymX0voQ9vXGiWBzhLgjoMNEwd2D2nFaIIAg6n9gg77obmmFzJUJ3
eEsy9ISypgGEY3qEsbkPfcS+Bx2HqwrDaV8A1Da3/SqG0PP/ODuvJUmRJIp+EWZogldSZ5bW3S9Y
iW60hkB8/Z7sp1qmstKs3mZn1ooEAg8Pd7/nUle6dXTecm1eZjmC8CQrb930F+i5ZagZXlf/tbCc
NgI2o7xcBMll5D+plr4s/CslurFAQ+jJjcH1wXdcUzDyfFssxlKspVPtE3ysdT/9VdvhLc962ctn
dwLRWPN9Vf2q1dtVMLWHUbYfSVO+dG29pAtAG4oJJd1d4w3B2xpWjvqnyIPHRE22gyNW2XEWXbZ/
4YhFgEsWLj6hPsJ5Ke1DiSQUK2ruM79qy/ySvuCbIcddkhsNmQ3i/Gy4VHy5VOLmzmqadTaivgSG
dBTU5gTquCmuk7TfKm26to0SIX6WeFGt7PoGWa6Tb1WLONZFW1kRf9G53zQ2g1t5aL/TfzJWqZh+
ucABl35u/w0sh8jVSZ2ZOt6dlk4oaW3nHZITqDJVsdZ0bE2P/VT1BHqUq8nUKPAd9aL3zlC9+S7x
wgxHXEQa0i1rWKnt9BarpAApZAy6NRJFMVSq54g0cxEzqQLhYkTCZsebACfXLjA3fVDfl7bCpCJJ
AueCsBlv40khlZVXGDDKFbA1NjDNHzxNkzdwLT9sF+CFicxmGeXRkkEwjdTcdxc4bezSxodtiAgv
HbpV7OfsVQoI76RiF0sATrFk7H6tIBo32WyASiSeEtbbMqfRa2Fj2KfauMThjr+gKn+GPsB9IkG3
HkQWGIYgKQ8h97JUC8tcZU1jLJtEeVI1LMaBQtzqvtGtYKPw6QHqa2uMbszyMemnCwe+Q0jGOdVO
vOzzftsl8bsaovTNrHtbFA+ilQfosF6ZcSIe21gsjxVxz4zZxPM0T2EjyDu31Bw6477cGLZjXPLN
PBVUgFfo0Yd9oRl/8CMvvToMm8e6DrplUqTdUgE34AV26r9k0tA9lBpAoBLpeMkg3w0tuBqGBh+r
pCcVquk7WoOKxkGGDTw97hKONueCuEuIws1hyDT4FqQ5ozOEXjVaF+iJrqkObw0DZkaWwd8fpblG
m0bMcIZXd1QXnKU+fDGtIKsuwM8sWzc9DHlzlSXd0ontjdU7CyPEysXI8DKsOF0v6CatwUYuslwW
uyMnKHaq25HAJ3V/3VkpPdFhO3Spsg2gHyydMtuYgXQXkwakrLLrO7fyLws7/DOKZl2V5Woq2BIw
iaelCXMVbXy8N5yQ+GDCknP7Y3rkl7sEOuGigaC3jGoW41TFpTf49kXWUczQko6TqXAp6LebEYmy
5YzvYQelMWxvmql+MkzhMVjhRdg2YZKc3xm1v9Y7/2+lFFtsM0mrm7HbuooMLyytDGmkjFa6ra1E
LDuGfHbmlDnPFh/1Fh6puKiHutwgkRe7FnLbIR5KTo6tnSGENkunvnWF0XSrDnbEQUmFuS+Fy4+x
ivBXaLjBA1Jn47ESCukLPfFA85jJtIG9mhCYauCXC8sMNWhHuX1p+hSQvaLKiOQgcN6GwS3fFWUs
LgPbxBmsVRnD7OOOVCCFPatY/evYNjkcukhfOFpMv7sCOMj4BpSotBl+hbWVXrPbTzfCzUbo73qD
/3tQXFWQN+9T2QR3QzL42assmjLm2DbQzi5KW3/+vuDwdXlQzN0IBnQ5hm2W6gGfoPaidaP4ElSQ
cqZ493VtTcy9CCzFbM1YCNb6kVPtvPjxG/w0z+yIljq7Q68dHQ7PXOzrwpYQxyrRp0LNBGHCZctC
F9IaXqlfHeEcEknI9w/qnw/8f+syYm53kE1t1g704w/mxt9EW4Tu+/a651AZL+n1LJg4Xejr8cJe
s1D31bW6zTfdFuTF6vvrn7q7WRnKilILaoBZHdzwVRqvLSQ5cW7I8usSlxCzGrEc0py2SFcdcrfi
wBgtDC0uFtrg31VSZb6DTe/7mzi12vT/f0WWjtWoVaXqAR4zYEr7xirO+ZuduodZLTpPKh90Al7L
ocUxKHhrOfg4ebtEouiZMOi+v4FTb2HW81FBYAHmYkrAUaZrdkagz2V7U9rlGQ+VE39/Lnj0/YYh
NNcBrig+FNEBRwXiyDTSj379XO+YGE2pZswYHga2goydxGvz4bFw/DN9kq9/vavOX69MqcYyp3JQ
puowVneBVh3a6mfdJHX2ggOtnvxWqdpD4IpreBe7hKqRHLJrThxwCM8ZqP3rTv33O3fV2Sv2s6Ed
C9NJDxntxG3ipMZbXkgTZZljrJ2hdx41HYy/A1HIWIyS+b5tmTZu76VK7TwAi3Ffg6jQoRkxvFJ6
4xDDGQP82+dA34R6Tgv2da9TOMfv4FO0UyqgUqIwmH/3r0rTXUtmCB3nwXXHZUuGnXdn3umJ72qu
H60ymWdwO/LDlP72A2OXJ5c4gC2V8XaozxmZ68dn+99nLv5j+zDYUgrAJnvfLuHnGb6X1KF1qVWB
8cdV1OR5Ut36WgMtzHCiW626mElTJGHuok/1Ya9OLXh3s+huVCdxNGralGUYsbRvTXMiJ+IY8Yzr
z7m2w4koNvcUw3NdpGohmkNiNRLtxrGqpCXb77/RE1vm3FWMbX4SwTg0hwD8oZdXFCKS+kJXy3uN
PnBJoZuA4NObOufA/fVHK9zZQuJY1QFUnbibtKbKZHAvv1tQ6N/fzqm/PtuUR0RimKzX3d533FXl
BxUzPXg7oa89s6V83QMSc5+xWOSRPbZVgw6k0Q856RR1xjy2Hx07L/46DoTsn93JbAMeQDUCqMR6
AfhFTn6r3EeKsS+qdP2zvz/bhFnwZKwp8a0ehk0xtgtffU6ccyZpp9bsLDS3uq2amSwKZuksipSO
/NV0yY+GeIQ7i8xwXWGhQ4PlRNPeO35wUZXhml7VmQh06g3PAnI9uq4yYnK4b5KxW4ipkjRH3JtG
K+6lflbGcuIqc1swgP2QLIu+ONDtO/SRv2tG8aFbw6uWWXffv+ETl5jr1R0B2i5veizO6ubBnYaV
grlHWDoXLRPhP7vEbBGNsRH5lcoigmG6yjXlIjG7+9hSfutK9fqzS8xWUhKbtlo07nSoYFOLqIbj
BI+/cpwtg9bnZMD/2vtf7QizNeUPSTSqA6DQqO+eAweOX+k0r2MRvSXMGgAafzhC4zSYKqGqmmcW
8qk9dbbShJWaml8hmy9i6zVmtDSnTZaVZbxsjeyC9udbVtpn0pkTH+RcxV6pAhl72bSErPxRdY7t
3vZnLX4x16wnmqo3fhR3/G1KPOYYvLShdWhciv7fr4ETD2quQ+8CV2Uct9b3lXpZZTdwP3eJs8Km
4Ti5vpTlzyzmxFx1Hk+l3zIIeiwmWZdmbu5HX/n4/hZO5DVzoXkSlxSjS8Ycp7jSd3JUAIsXgf+M
N1+xbpwcOwOl1O+/v9iJTX2uNwcNNcV+UKiINYV63/gNwFkEBraEaqP1u1oV4z3d7maifN5PiUfV
vj6zAf+bsvviS5pr0VvH8kOLwuOewvztFDnxS9bFzgo4eb5QNEiNIHRhJUutjPAEocOaS+CVXYzd
/DBM0cqwxmHTEtKF1xmpcTCntIB0H1CbD6eq3SWDC7kyrorXLlDMCx3s6JlVdiJe/tPefkpxCyhA
uCUTA/roOWNIQRcWksuOut25dXzqCrMoo/ltTqZvTwdLr6hp4VlhMExA7CG/FefSxVMXmUUVa8DB
zKkadR+ZvrasUoBKteW368nq6O5oqnYmopy4zlzjHpTQWtugV/eJFixRXuzcONpGjfQmuLDfr+MT
o0tiLm7POb+0jey0fZ7JO2AUD3o7rEYbn4ZugJdoRHAgm6IEbidlt3YjQ7+BoiqWBUqtM0H6REY5
F70rSUtNuQu0vdn7Hw4DRlZZKRQrz3k2nwgM1vHxflp1PTW7QgkCZ4+TGd4LDzZ/3UAaFZkJ3dPm
h3dxvLtPV0kptXK+D9UDmCbPtbY6emvVPjPzd+oRzVLVCT+3smMMch8lWbF0I2wbrLJOVo6CtcP3
K+HUYpslGqbaKbaVoCgudW1hph9Ni7+rct2MZ8Lz8ad+EbWsWZZh+KEuKa1Peyvz5V6X2FUpINbP
/PoT+5c1++51BPCZNrj2PoWj3DAP4OvPiXlnUFTDtYETUHAm+p56E7NvP23iRjMSzgla1TMGU1gp
pPjR3nUhGsnv38SJS5jHPefTSiqwCzI4LA/7tPzlT+VCKAwSBefAfCdAbWIuavb1PmUWS4PeFAWZ
fewS5c8R5kmvmQGdeNnkonorehdmedUNJiMvRowYbaKrVdNXs5zrInH0P4mumSvGy7Rn0TUI3KNJ
9c8IUk7d/+z8WteGNZRlZu4D+pP0vtJn2iibASOenz3fWTzIozRPeuwE9olp4JfRR54aQTtztKfv
//6JL+mfGPXT+2OL7RQVU55DXkL+1zcji4/UGuOQ4MwdnFjtc2k0TeFGOJEdHfANPajVuOYs63uD
ZDZiqjBmNmPEZcY5+Ny/CfIvPl1zFhqmtvP9Ute1fd/HcIadVV5ZG8t65UNAZHmBi8x1KthhpbNI
JuabaL4P+hMmVmaNQq6vvMr4raj6mUB76vHOAgljG0JnfnjYx5oEa69iWVFpR5etY0c9EWb4w2U4
CymTrsZKiNnKPm6jTc33p2P6IJRz7pQndqX/6Kwjxh9j2zT2lrxX7D+2JcCr/U4mzYO6dibfOvEl
zeXVKRlxmfb0HPsYdO2iSIJ8rUvdxBFvKMSZxXjiRubqK1WpIjtnVnGfZM9ZxbzTH2dSiLof2ACe
uY9Tlzh+B5++KFrQ+Md0Vnmo3PsgigBuK17doJRSL2TqnLmPUyfUuRartDtwyJhBwJAKAGbz60Fh
dOTMzrrG9c7zpbEvNVkusYW5kI61+1G4mMuzWqeyfTx4/H0LMn4pdIZbi8odVqKuFKTkTrb5/jon
HuJcC68lJvx6Yzw6yV4ak3+dawyN1bB0pHekxHx/kVMr7njxT29KV4Oyz6XZ7/1pUvcCs9ONrw1y
lSIXPpMVn7rELHyPkO1tYwqgWTld/5DiRtYxHRcxpERk7372UuYwmjbA56DUi+Zg+o6yiovoZdAx
3+gn5m1C5czDOvVGjqnSp4dVJWMiQhtPDDgg5kHNUHWjvG4A5WIhNQ1M8FoMp58pup262CyIlzUK
rTImbFJCWPcW84DoU4r2tsjiVaO8fP/6T11kFpvzNO1CbSgjEKK3wrpXyoqBp9TLg8oLWnnmQz2R
Sc4FqyWemo1f5dGh8I84e+dBmOWZ137qT8+yu8mOewyVaUBMvnYRgXRF7n/mpHViz/7Xhf70sqWP
BWHS4b4sHV3e897VS4LaCBXKMJeVEdRkVzmmm6phv37/Mo754hfb9j8Az6crtm3KBYVj7Btr0KeF
m1sCs8AwXybIvDfwQ4wV7iTmvm4d473MwIJ9f92TgXS21Brqx/noljrmjv5D65q1Z/bRKidP9Hp/
ZPjFf8JMb9e5fsYUdnMm7Tqx9uaixLiKDM4sDa3oXE4YQmKO6grmFbsxzrzCTJNVnTFR/f09nlgo
+iw5UK1OgycK68xs24sssTDHOpffnOhXin89tU/vrRtyMw11biRKcZ9dpQy6PAYrpP5L5lmCD2oa
qCpuhivw+tfTz1bnXJc4MZBCAj/Uhx491rpO03ApRoY/S7fmoBwVeMzYSA+yXInOfMUnwvhcrqhH
cCLq0ioOoRnLnY3BLl5xzLYqVe+eOaudyBT/PeBPDzKCWwbAxtD2aWz/qlUsciMB0CU1mrXEc+XM
Ujh1I7P9KEwnW5tyXpeG98x0lzfvTXfmrZz608d//+kG9HGoFXMwp4NQYMVNEZwYfLk6Bokhkn6/
kP+t2C+ixFyvaNlNp2W5zaiInjYM8YbZ+Ia7Vv4Up9I6IO5A1Ku4ozktJvERtGr1Du94mUdlc2Ea
2IXHsVDLZSnFfSn06rcVlcy2Kz1aGc/CRmTZ4Z6C664KDSQtmzO/+sTn94/t+unBYCmlsFwZVE6K
6Rnfxyf8fs786VPPfLaFOUGfMkzm0NOx7cZrtOHgGoIpeWbWvn/ipy4wCx1SU9TKUMFJuoxQtRg8
jtBOhlg/s+hP/fnZFqa6PpkDpgwHrF33DW6veQnfprKDnz2fubrS6CenixGAHwbrrq9e0+LPcE5H
eeKnz2WUiT6EQSVz9dAFeJPZpl9veicdl26ga2eyoBN74lwrGWuti1c8Dpgm/onLAogM0/T95O6Z
+sASvEgfE8KEqmpUP8zEPXNkPXVj9v9/x10eUOFWU22PRaDPCBBfCMRhHZ5HGJ4RvR7/1Bef8Vw5
iW2ZBcPKoolXTwuZT8uKcr9VvUKVXP1o3arHb/HTNzdZwsfaDpFrGjMTyhbxZk9+s67N4Jza/9Rj
mn0ZNZ4UDt47xOs+QQ9gZruyTK7C4RxR7tTfn30aDbOLY3OE7tB5jHeKm4RrndPDwsCrcPv9Q/r6
NTjzSZICenlhtNCN6lzd9lo2EQrNGzP2n1kE9pkI8vUiduYTJRY7s1lJ+g+6j/TND7KryM0vg7hb
T2a7zRoFJSCbtaWfq5iduqtjyvXp1Y/paNR4d6sH+E/7Nsl3Dj5zaO6qXW9YH98/ua9DOq6f/3+N
ooWwOzKOuR9NCuiVRPiCP/DP/vZxQXz6/SWj0IUcMRAveuOpqvE7CfX8HLRXw7aMv/PVxzdLeHHh
SZzByghcjKKv4qhqb9URFy74sKHzq3DE4HiEmgynC60c1qHSoTBxQnugPQVmL/VYMqoX40hKbpfn
/Ee7oJgVVfmWkfNkZYv6fqoG28PCVjnkcdFhndYmBzukQNo6ovV6o9aXEcSPVZeEN73rWwtH0CqO
nORPl9b2qnTd7KLEgQvz3Bzsb9s8QMO7ayvlV4ex1dqvyhtLdB9ujYiEauUEpEqdFl0f4yYsgFVU
qvWi+6j7VNVKKYH4y1wf93bjSubmQQS25gQFbUALVoUPcag9oR5Q4J4aEmUD3WQC4MKw7I8ApzFP
TaJLUze13dRNSOhCQc1DcQev6wp6g+Ot7abRKlLg9uWJ2JrSKTa2lt7FJuId2U47nz77ovLlO4Un
08vkeKdVkGuLEM/BfhzkOoQwumNaf7wUR4WU1o/+0gYosezNKtipfYgl+GRuprq+KTrnoyvTwEvM
4L2L3b/91AWe0WW/ay2pN5HjMPmnTfVWy4Du1n0h12lKZ78xk2yhl924svCsXShTutfM9tAJaXst
DrbbKjcoAQf4kmIxOOE47Zl0DzwD+3WPCY6ep1C8h2X/0iV4lLZgb1dRyj/lvbg0EttYOvn4J9Nc
FEDoT8m/L32LVgBDGcM6ikOFHlwWrcJA9bnnRvMKRAHLqoX2jDyzWiIICdHgFPeJH687c7BxTGeU
rlJ4EXCaRw9m37A0EsT7xSTQB5tDstakfsQBpS+NVX5oU/+cGS0Pc4LWFl/5rv6MdxBLzqp2nLfu
hlEPgQrLv0FNJ0GoGss3tu9V2b65crzoUlovTIv/Rgp7C0H1Wh9wGIj9NFgUnQqProkdj7nnNbDk
jVka0TKJ+jsjsP4WOEaOmbqzk/AOsLXEKnS6xAD43u3li+yaYhFkwbhyqaAuyih7ws9m9Bh7W45B
t9N0+62O4ltTqlsLlQrVIV2DI1yjEU6UFzsFO+HKQN2RT0NWzplXN8pRXztpuFMn9zENmpoeW0Ev
12iuO+4cjrwxedaEC3VoBde64l6ojbMw49JZqROedqmdIcasUWSG2mMX1YdKUdA7Sp63I5T7rBnV
vRrpnWfm2Ikq+uSujFaWC7VFIdzGyhqIZLxLUsROKZbzD07Z0KNMUwttpFpugwLBa2DkKH3KojiW
35NlEACxE/lRTxz7kJDMIEaAg2Iudts3M5vecUKJPL1I81XRWgczcn+NRbtV8fz0fHCLS2FaHwOa
iZVp0Y+rkufQGW/z2N8HgNQpsWbXOj9lZTmNuxDhuMOeZxsX012gGBem6H9BKtC8TPgXTWPX6Nvi
a6QOl+iAmL0QOmC6rltjs4AaaKiZNGgrx1Mgmq95nljODTdGTwXXF8h7i7B58qOeit7Q6du0Q+Wl
8qizJkEn0vfrQa0YeinUa0sauJ11ztForgO5iVBFACr2hBOiH6eIurBSlF1U1q/rIagZ1SUo2MO4
YawsWqSGuBSahqJYalAbK1VumYR9Yik2m6l0YE7n7rJxNXXt+4iJmiioFmOsBKhVTYYtBKMQYZqi
j5ww156s+CUZ0U+h5XjITV6tGsCgNzVlJdPWWtGH2CQFoldMCQ9SCMazAU0/2Im2w33jprWbe6GU
kJWjbueYuPsGXfCMxw8+4pN4HDVx5wLdBMJX9AsZTNepriUL27IuM8P+rWX6vZbmH4MSXuROslMC
iEttS/QBNvNWZmCziXUsuV50Oyv2X4BVVPgay2qrl9IhZhj6omUAZOvaNDWaKgLw2EsLZgNilbDM
l2ZYvMEKrT2lTe6TiVXqHM1Tmy7+C8nW9Fht93HaFWtQ0QGSUP3JyOpHSA6kt8L5hSPoC6bj9VHu
eO00WFl19fA3S7JkEbvRnyHUHRR+ZuQV9gjMTvoYBvfopUvNPKLIgdxxUI+Y8l01A4jOHHfGpSly
azkpGeAAAAm+3VwYTBLurcYyt50veubJhp0fhRexVjxNbnGtBmrnJfb4J2mGP4op36ahubdUxIxa
G+9bEb8NKKE3WghZsvfFSp8QHgehcaP06atMst+lHbxWCpK7Vu03eVOtolj/kFN7Bcn1uc26By2s
c6/shgNAdMgEmCcuNOZIWY/wXZXJh/WhxkspnachxuAKiPbeimimhsqQL9l+3aWZFy+hIFZYiIFQ
v+lXLtvXqm7yCHEV26qMsUw+YtRGrZSLRCIiG8VwhxCp8AI9+V1JzWSp5s/BBFp1LOpHo6iUJaNI
6VZW9TWM80dXLZ9C38BI3Ok3Y45JRikRyKv2DoprvCYlebEdJpCF/djb+mMy0AJp86sgbX4ZOkG1
LTJrUUE3XOoJCjmXmRSvlTUjRsi7kKMeefc9PKJB0RAtlzl2BdO1MVR3eqTKNavH3SjRhGW0SD+U
BLnTIPhfVQC8n1kdbTc4gbxUXQTrKtBNLyKWeBUhAhm1UA5hz84ZFUx9B1ZBHiLyGySeOWJbfJV6
Nz9oscr2mYU7SAeXdZ/dOr7lrpsq1Feh22ZbBqKlN+T2O1v0s6FlN4AnEBkO7MVh5AJ5HZ4bf3oM
O8Bu2IP6S0fqt5NSZ5DHkxutL99Htc83hVbkl0nJWETndM7BClGVRiVTHg7Q1JssrdutJJ+AxWuo
N0kN8SMTBZSsHvF83daXRDOE7010pQf9Hbnzo1mGyV6h1+35BpNwgg91GRg1Yhd9MGkzZONClPaT
L0SPFiHV1IMa1sFN7ZTFbkC0fRP1MSCKssaUJu3G29T1m7tMjSwvocq7mzCIBqGibPNmaC7CuNDJ
W0q5btop/ZM7posMW4lNPGOjblFMbfGuYzK86ENZXypNM4KUPwqIgkS7LnsF4qsM3GdbU56k0k83
ti/RhUpbrzZqV4w7IxzZS+3yqXOKrep04zofEncdD7p+VUA1XUeoMACnqtOF62Jn4yu5ui6aTl+E
gwXNV0MkXuW2upxcwoIYhlvQzfEi0punocC0mqQH6E0Mk2ZUIm0btlbi5Y5A6koV3QOxFy0KsuSh
bM1LLbe0bS/Fn1hU1qruptc66i0k2SmZWdUEC6PVurUTt4+2WqKO1Up/bft2tDIZ4jz+KMjOSm/v
QuxMPb9T80VOLr32RWut80oDExvV7b4IK3eNV3S7VHJm9/0iSBYAhf3l6FjWJu5H9kBp8y2XcCMb
RcFwPNRgIiqF9rukyHlh61JdmApsA8cI0ovc7rVHqxmCLcpiIMeWZl05AyQFbLHCZaWL9DVL3aTd
JHVXPmuVBTjVdABeltL9mzNxvKpNgAC9of1N8ZfwqsQHceR33HMWINeHtLWwoyxeao7pr4WeTQvs
WIeF76R/wr7SF0FuBvtY2G8mul0yGVgTOPZpH0auGtemk7wnpR/hMj8aHDpZdsV6rOuGoAhmoopS
8nBFK0lhEfCrWpxs48hPlm4xABo280Vfj8OuSYGctIbUl8OYKowZWQYWZnF16cZ2shC6mW2HES2h
G0+9l2DCiHHa2Hu+CaxFZrW20KuRGK1a9Uov7Hg9Nc2L5Ua3ZVbgfs3qAoWBvtclLceumDURmv2r
0ykVbh3DTc3Jx8va9sas+AIIUIw61prnN+192wUh22uWrdK06JZRXN0nKkeboFCalUDOif844NjG
re/syEEcOoxsRrr1jpcdmJPWGY5OqOGqTUlM+pKZEtNXXtSsfh9dfrEtzQcthvPhxBnnv6lilK6j
N5EGYlhaqsvZTfp/ilDgVNc5/P8RY6+bkdy7A7aNMSfXDpMGgBCchqYJ/mays9bcCqVWK93hS66s
2hZeRFIBXgnTRruN6S7iAkMqm+l4nztStFgLM+myHOOhAD6DNpqf1GAAPcS3rg84qQT+w3KNUP5P
cbSY8H+4RjQeLQVh9HLwS4S/LhNVBSWOVTtV1tYURuJpulnfEK59L216MCYEKteGKhoH1VPTxD79
5SFOVlWhqnim6+o6K4wLNeiSlVUoxjqSw9/cAMahqmG7qm2bD7urn8lf6o3tBtkai2/3CkFC7gnm
BL2ozT7KHCIG7s8G8m7YDNib3w9VL0rPVGFFh675G6OQ4Vpa8F3CiS3M4gafO5neV6YB+qMcyiWT
hlwpsyL4bFm4UNN+p4xA1nMsj2MVjX1qhI2n4hzHCzX7Jf5uchO4OV3TPMg9hk/0mzBgW2IW54YJ
JbYxDq36gMNkZ+Cu7kTtU+XiTjv598bRxKfP4wfHsV7tjLOfI3FTMXO1uMsnnYv2wASsI74rKuWb
mxYFBArVJVIVmSdSF9KFUrFfu0Z4ExuKui8Tu1pAl+O82yl/q47KO+4pm9bhqN6H6mWDcHpd5/Xf
Qe0uIzV9yzG8Q2FeBMvYsJsPJKByKXjikLKT7KpEhrygFcx7rdsCHDuLkCGmdq1bgVxZqmkulBr+
ujTLyMtR2HuOj4RadmVznWNO6QWj/rvDPxwkVg57qzQwMFOD4yKKn9RGVCCBeiB1sDQtxopRzUd6
Gq/x5QZH1XKMVSBvbECb9pcGWPRtnU4D61F7otcvnuukj+9NANhb227FyhUCByYy042CCQ8IMjO8
zIahIs1nA9PYsdaloTaPOV72zsKtceXMtRpQbJkNrDLUkQWlld/0JDBya6UrFvDm/Qv48sGfSe3k
g5Yd7Z1SvH1rKwgLQHTF8FLXir7WeYz3WpPTRB2YPsrhcWDyF0cXiVrbd5USiUNT1+NG9SfrLvYB
sKYW4j1g+eXfOu+iCdwX+BqMZLO9I3MAFbEwl1rT8loAwmxF4x6F751YTUlbb8KMWoYMsnLfJZE8
pH1oM3FVOKB5usFdaI2l7+OwyfEjw2yg8mQrghJcgT9pi9Htzdvv62dfF04dd1b6rRih5AxSgWEd
aFa7GhwjSBnYtfR2c6ZEd+oSsxJaJUWg21qu7nFTJY8dBsoj0nihT/LDC8z6OpUciwSDbmc/dk6+
RugXbzU7jxHLDsWZKd2vO9DOXDaVEbsMBSE0s9TWY5wW11NvXiRT+Vsz7MupnP58/za+rpSKuSjX
1DKYLRy+Dmat/I40/b21xJk7+HpIwXFnFXJYSmNLWuLsXfoUfbhL6t++ukWE7ekk26N6zlP8REF5
rs0KEltGVSG1vY7V7KC9N/8oHtRnxnPsgFNXON7hp5KvHaj86obClVpi/FqZ60z5I8BLJPE5l9RT
V5gVxbMeI4Iiq7RDkD7r3e/BCTdWDmWkNjbfv+cTL2OOP6giv56yLDD2jhXFKyaBkUxNyV8MMR6U
Ru4VyYmRE/45y74Tq3eOQxizNIFMRWss6P38UFli05nZ0q7Z8MpBvTbG2jzzKZ660iycuGpDL8kd
0RwMpruk9Q+/TrfZvKnxrgp8n64qG3jc90/x1GuaBZYU2pCJKyU1px5Zbyej0mv16kHgKQ9YrT/T
qT91S7PookZCxzo08CFgXuelgF7TboaQU7vESbQ5N/l06iqzBpk/yFbp+7Q8mMnfKnzp7RvRPpCK
9OfkM9aXjQxHzL5/vyQCp60C9bEu9qNNWZ7CMrhK65zD74kLzHEI6ujW1aha2n4wBOAn039qHQa9
reGcO/KJRzQnIuBsVUUuiDKYMYFBiRuPm/jImqxQXceH4axn7akbOV7/U3zJlanrMVHR9pVPcazo
m7tJA1Dah/ni+3X7dZR35jJ9nXwms3uGrlNNKXadiI8dPqoZ3//1U4/peFuffn4gKTBzElX3EJ88
+E8LLX5pQMWF3W8cCZffX+TUM5p952XuKpabQ6pufXktRfNCGgy+dLJ/lpY4s0/bNarYsgQKX85T
+2MPxTmWtBDA/eznz77pRkPj0E0abVYoTQJgRKr+j7Mz2ZGUV6LwEyGBAQNbkiTHmrqGHjaoh7+M
wQYMZnz6e7JXdekkkWrXqpZwgueION9hUWtPKx28kMWdWzoTc0pERSb/6AalE6Puqj9y4N82CmGY
DSR7Dx6rYo5rTFgOxRqYYcE8wLPnfZJ0HJz4kR4xviKNtItXhg2Adl0N7BSwjkED/WDqPQrEY3ST
r1QnLA232bqC428Hx60RvPXuuUSZOKMRDIOA3qpC+I+spMUXhttcgEvGVpVThZq8CQGXDGHpqvrv
ghi/PRoWXmEuwa1Z13qCwNHWccHMMNxnSel3m2XfaQZqsGX329vtXDri31yyN1fiBi2jQzU61jFz
1QngqBekNNbq6Bf2wrn6dqinTiCo7R/TvH4dHLlDpPHg8wbJ25U5s/SVZutK4PoNaDrgAXFigiaH
gjKXILlhuOahrBHbR8ThcxaH3lyCy3GNhktNMp1Mp45Nq0KmDQ5R3nsiP9vCbH1p+zxwPOVkJ9/L
AT6EExt2dKDbwoo93+7spSE7W2KK3OGVaQVQeCaQjo5peYGhgu46Eetzpk4enZ0ZWsgfs4EPMEwR
rtgSwp/KEXxgd1wr9116h9nclhBZNxJ8vqOvjGMlhm9+5sVETys71cLj5yJYZ7LbomovbH3XOQsS
tOC3DuB0fs4dx5sLYEveTSbSq/UpEUiqejrYVpX7XNTBczoksJ8vgIX9VGfPda4MxRuj8qU+ISsB
CqB3nLQLgJr8efvxC8I+b65zxUUTkeai1ChYTIDbJji45UaQ7r2yO9S9ufOM8q0f9R8PFnIFro6Z
EUS2zx6gYka0EAGWYHyuy+rL7Z/zdx+7spDNLZvN2gT3DzWOxxz07/3gphKZMOx0JZB7z10PW9LG
7qpd0Auxz9sA1NeGWrh82OoHoir2F1J7QKYY2jzSIbH2wvKKB5g/e/sBTicPegCE127FcO8CUbrR
LQJsBuIeD6VBq0OdU++CdK/2/iDZl0DW5j4Bi/ahRwjg7AzA/045KK1GQ5O7QELKGKghP3dDV8fY
QvrY537wSukgNy0qXLaiKvodZzXsFZCW2CLfpjdND/PCGmCoYgNPCQfRaxRre77fHFFS4AClO/VR
w0E9NKjvRUgtuDCg7Hns6L49ZYbEfRomngD0SH0ImAMabMrhWw5l4mvB+/pr0lvevkSEKeoCWsWu
BZdpgmL6S2LFj1Cj0sYOcirb2921IAT37NliB/tp7sJRmhwTPT4oG7mIBNmLaIAMDiEnTl8YtJ8h
QV3IL8ZTFIHYXh1eekwh2L9yJLo6193AmS2HGSLEerhY2KS+98c06ksJx+sYuL9uv+PVrRWPny+F
RYaU9gBCx1DfyfSNjL9vP3fpZ89WQIFERZdiBp28Pojgt7lDNdY2Uenh9uOv7tpuMFfxeSOKm+WQ
6BOlKIMA7tuq7YgUXqzMNv5cE5c3+3AdcDLInCo2YOkY77HlQec0RVWOoHP7druBhU8/P3b2latR
2YtPP7UgqBpPyIJ87sGzYZuNqaxsC0gJAAQOlp5e/I5/CleBDz8bjq1K9QAySoXx8mC7DxzFlgZu
GTUY4rd//FLPzgZkgiwwlj+bn/REn0VjvzslLK3r6tTk1vPtJpY+/GxsVv1A076xsxPaGbe5mGwA
5Dt3ZdVYeIG59nMAI7006kIdOVDWwAIDsBB0NXlBxIW8Tp6lPqPFdYO5B19mNEMwGq0+2UBpF8aL
LgMIUlaCnksvcTnLfhj84OpC20yQ9WId6nUMUb5YCXupmjzuexiX3O6HhTWCXBr/2Agws0NJMU5B
SdUFiPMV0uXB0+cePpu+DOpU00Pu4wTqOLKfLXxlEygJIyRrVg4XSz//Mrw+/HyC3SwFgxcLBJ2i
ZtzZNUIG4u32z1/qgNkcJgadLOmDcVWNMBWJ6xEZrK3M4ttPX5gBc11YL9WYo9RWnzoOgz4HBZjW
5xbmuQisskANRGkhiE/qCTlAlF4pcPztladfvUphzM9mLsRsfBTIAp2Y0dexr4M2aoO6giSRoT4r
a7M93G8/xc9wg7n+C7rWvtM4TpxQU1VFGfwht6lL/kwpsc8o/HD/2CWgx8Cd2SszeqFX5vIvO4cJ
b+cDMs94dQ8+8ZF77DNqC7zLbD6XokP5Hk3B3eMVcDmo2YCNyVSsrXnX5Y14/mwqN1NmKCxt+pSg
5qyJIKPVzxSIqbNu4jI9M2tze+AuzLm5SZ3DBOu5wn2hv4TNJLbkCVREmq58pqvxJ7zGfEq7JQDU
vSqPg6zYUTADUH3umrugaCzUlMLnx2GFvTHBGDxCcF2uhIL+Gr/+cy9Au7PZDuGrXbO6YCefJQ6O
kVU1/gfVR/oCyrNZhkUp+Sltmi62siS9N5As4KFueIsy68Y4Tn7h7XIFjwfwWuVveNTBqbahQfDT
A8UOdx0NRx9oVcaja0/8q4Z3wE9wEKrvogB6G9XPkt+5NuZSaUDUCKh+99pkGs4pvVurg1Nb/Nvt
3ltY1ObWobn2aFNbJEBJ8WTuHFryF9wygQLrHEVeR9R2rDS0sE78jfR9WJozk1mglloBknV98bVW
gRGNyEc8N50Pkwz4KKCKttBesaKguj4q/bn4ZECKE/ov6h+YVUDmz8RFANBpGDIxRf3P7ZZ/p96H
dwqywClc1yqOHoO3qKpR3DQh5rZFoNf81HsEcx1bZ3Tl1NR+BjOMqgphC4bEkGWmkDYkhK50zfVv
FcwFbY3u2NgWDTsGSfqT5EkEIYUV9lqsXZgWVtG5nI1hGSoK3FUPPfiZqJp5MFX3dnv8Lv322So3
ys5VuvO9Q6dRzyMysLIYalQah73fbmDpt18a/tDH0FnqPrENmEbhwtlpBt/1YAURsTAl5lK1bGx8
0/VT/5CV/sHkz6MHh5VqDCV7c7u1wNr1UDrQSPOFzL+YhFS9d6hHb2fBPyJHRShBgV5WPdbit2ZP
ZdfCoKv8rVS+sm0urCrz3H+JBaWGmbMHl3sUAY/6m+XzONUX+yLEEm53zFIbs1uJY7jKMXzPOfid
V8UwqpQhygKcjUQJeISVeWX/WWpmdr5hZZCTrJ2SA3WmeyHsh0aYb4XfQQ5QfyZ26PpzNZ5VU6uG
V0tw8CkPvg20bL5QH6i5kFBZ/feZr/UPbTnFwSJhrfAPUz49uXREeSV94EkbJ0P/qbg93uPyCT9O
FRM11hNP7IMc3Kc6oDtwVaDYAna5WEstX5/u/1CXc1QoD24T2Afmm+Eguy2Aucz3o9sfaenps7NG
1hY66VvfxoSEiZNJQ+ndwadm5enXp7sfzCYi+pIUMMOxDxZqnM2Bb4LkO/XbnTL6jVu93n6F68MV
hZb/3wcJGJ8oCffwCsqtwh6m5rocUcrfDwHOG9nKTe76ovgPeTnxmzZpIZpDZSpq9k1UNI5u++X2
Gyx9ptmEQ8k4/FN8eFo6msCR0f7moBIcBWjuo1Eg8VBb6adyZa4/L+/RvIZ1E+FYGUHE/TaJUUOx
h7JaEdTsdwkZ1U6WYo0HtNAxc8MTUzu07pT0AazNNlV+F7TGuauL2MnWeJ8LK70/dz3JACTnKFqg
BzLAJi8kCq5SdmfaOhxZNuAoSd2NWfVWXE+tjmybq+cK5gIASJEUnqO3u29hDs0TgziLjz2v0/Hc
WzUH/qrQW1KLfE+9rFmZSH/P/v+ezf/B85ojT1kCKeWZlc44bbXtO89Gz8ldbvrTaxCk3X2ZZP5p
5Jn1rXRt8m5ZDoR+fSZ9eCwW5hdsvPDn8C3XMFfe+/o95R8XGHLR7qpmoIfBpf4ecmpvFyTUiXSa
WvABdPIDs3v1LYHQCheYqv19+3MvdvqlHz4sugriCGS0DPvQ18QR2zFr0mzjUq0e0B7qVSwouh8C
2bgXu15YOBleWcY2yBnPhANss/IrfLR2pUf82crJUSaTuX7uHEBvQhFtWovSiP3Mz/KN0w5QeAta
WG0kUy0O7sD4Y+mnlhWDh5nrsCOY4CYJEgA6CmCyrCbPQgZHpJAZhYA/X+3G7diwt9s/dmGEzl1n
yobTRlipe7CD8SkZShS7wngpNLLh8XMNzNbgvrNRZA81waEcTP2cM2nErc4KJEgS8uN2E3+Du9c+
+Oz0U7iEj6ml4XbbyShIfsFuK2QTO6SU4tPB9wk1zNa7W1lQyhgbEvy0wI1Absf0CsiJ3c1onHh9
5wfPUMZIVNSo9i2ByWFxuGhlHfchg7hSFS+V+OolVthCwCGmlevG0ko4W+Bb7XaOZqMHE1H9VBtw
/Rl+jIF1Fs1KFHChgXn1luXnYpCt6x0q3zpfzNVaCmfLPEVQwl85Ff4NA1z5/vMCLtqaEMrWcP7K
prGA17Cv643oxwyeeeCkgEkEJ8rCHCNVm1ZstZzGKGK3Y8UtxG6TJodOkNp/bg+GqwOaeu5s8hE/
8VHEDi8tiD9OFguOgWzR3Fpkcunxs3OLHCHMGzyQg5T5w2pOmflj6FZutwsGLJ47nyoK8jjh4Ge3
R2dXnXMYszahe/b2csO2xZ485IfkAUqr+r6Mhzv50H7m6oVPNps+AYotGQxBocrLIQmJoLQTUWtW
0zb1iwFiOnK5Ivn9mmnOpSf+GS1objbk/ZxClBWkxalv1E8U3/00DOhEbvf+1fMShSDu/zcAWgB9
lLseOY5dVn0RihPUZTh603asv1MggkYp0+3z7cYWxsKcymvD9TsABgEUqSGffkBw2BWhrEF0H33F
vt5uY+mFLn//sKONpqKF79vkaFiFv5NB6kaBDUcnBw6WB0pT/mIkNFhZq5cau6whHxqzx9bNB9+c
Tl72ank6tIbf9vRjymAOv3rOvLoeoYcuH/NDG5CHYvZkhX2kky3DlDYXg1Y4vvsqwMIH++7b322p
mdky4MgxB3QCjPSqhO26De2s53fHKjX/lJSszJuFgTxn7ALI3FpdrQPgVbxYc/5YSPnJoTVbCrwi
a+GkZkwnCgvOMJXOmztVL7DcXauTWhq7sznvot7Ow6SHqUNd7PophYVSQX4r3azsyUvPn03y1BF1
xgQFtMk3UBtQt9kXr/IL6C7btfrthc8/z7EzXEeQYEStZ9dCRu1X9S9It1byiws/fw5e7RJs9LjU
E5iEm/lhrGB/m9Qa9R5F2aw0cfWUCAPU2cxWTAgG41DIwtrguy7Irixb+H5DseNIOE4Lp4lR1rHm
SbMwte3Z1O6kqt2qM82jbpwvmd/9Gbn3K+tNyDGDJyRSV/awpWZmsxv8Cr/Jnbo5OaZ9n+SQh5X0
Tel2n0OIqFm5ts4v9f1sflzka7VNbHXqGhW5HVRya/YzSz0/mxh+jdMS6eGjBKTzO6XdA4RUMG9f
+T5XL0bo9Nm0QOSxzCAyrOE4oM/BiBqj6kyrFrgAJ8rGXT3+GP3vn1oB53n+0c0NplxOwAaRPJ76
7iXtGjArvPq9nIzfn2vkMrg/rOYIlDo593lybFOcqBHSvFgQoD4ilJ/jKXpzwrODSEU7tkjYTnk3
bKjBi0M5QgeZqNZdmYkLXT7P8+PBQDVOCQVlOWuBUEhgumJLuUmQMV85lyw1MZsXkEAbU2e3zrHQ
32xaxBqq+ZasQTOXnj7b7HwK248aNKgTZTLSpN87o4oIW6vXWXq8/f+d3NN2VIZw6dEewC9l9m/h
ix+uka1F5RdWwnm2X3X9BNhs7oJS5z1VSXGwPAMad4OdbMf5XTj8jIq2lb5eWKDm+X/gQjo7AM7q
lEteR4PVRR2xHnXmvY7V9M58/XR7YiwsUPNKgHGsfLh80/Lk9PaL48H0R5CVNWShO+Z5/8ooccep
7fLUTrDg9hJ58JGFDX3oXldG68KPnyf6TSZqH0VIABNm9Q7I/kNO2P72d1n68bNdr6lHDjgqFm7t
NmD97EdDQky8drVYGEnzND9rh6qQjYmnNy0iAUK/2Vn5hPR11AI6HhYYZsB5TCvnv6V3ufz9w+Jn
iqHk9VCbUBPKA6zEohKFr2ARrRxhlx4/m9X5IPsePBfzVONT6fSEmBKs0D83D+YZ/bIpmcg9mGH1
8JG32A+/U7vUf05h3KidMr7d2QuTbZ5P9zw4UPTatY9+6jy2KBrpmxzKNI+2UWViKQEfZWXELrU0
27VrAGCtSajk2BAGtQfqv8EJS8NAJIAv8cegAtXx9jst9cpsB+8yXPBQDlGeqOltejhAoIR400Gi
f/vxC/eWeYpbpn3ROnZrH1OemPcTC1RkwWpp73TGEHdOnexut7PwGvM0d24nXU0DKEftIHihZvLq
ZDAxYE6/0vULS8g8y617UvRNi1jGZA8hzX6s1s0tfaDL3z9MuqK2PVppoz7lAQozjJaRrazdL4kW
IoIBWrZS8rJUWz2Hs0I/Tz1ZjeXJ8vLIkwSMsL42oNB3iv1gguwSFkPqPDQyS7ZEJjQkZiO3ABTi
PqtttZbHuP4d6bx0QwODOQ0iqU9SdXcgEQEdkKx00fXFks49Zy0y9UYLTtuJ+z4KEfrvnJpuyFn2
bYTKANINQDRKvvI9r483Ok+HTqIGPEgK+4gI2r5H8mpj6OQOJ9OX2+P5+gJA5w60Q9rYoAFJ66h7
ZoJqMzSbLHefa6s5S5kDcaPEr8+1dOmpDwNwFEIZdBDk2CUPQT9FvHjwEG/uZB6CwXi7jaWvNTtx
8Zbnppa4rfXC+sG95j7t+pNVtu7K1nL9a3nzYgvACADIdpryJLK6jAQf2IufTPY97v/8UFRWs61Q
rLCy1CzN2NnL5FZKOIwKrSME/jKyRrf73V4Upmi6iWnmFCvtXB/P3rzOIm0RqCJTUQKoR6Jay03D
BiBfqlCoPi4zM2zEp2qdqPePDXpbJV2WQ7Fcdj8tClQabj5Ira1sMUsfbLbFBBpFhELh6aNpRj1Y
dgE8ELrkmfMx+tz4moVJcdgWNsjN8Icvg/EEuIa861Q6PY9KW/vbTVx/CTrPvYPpM3LRl+OxliAO
FnKTdm99Qw6OXDlhL82R2ZYPgl0DwDHsRFAHcW4K+yuHSdomYKJbWR+Xlt5ZN5DGp1B61dORIHLo
AI7lDmuC0YWPM0+24yu3CLX61hE2FKccKACvecR8jA1jrcrs+gyn8wx7CnJUWbu6OQ1Ove91/+SU
5I6w+sD69HsrwUC83c1L7Vz+/mE1TAPCICaEcTmK15HZ/WoZHbgjOkzSXyj7XFmuFnpiTtVwczA1
hMJymFT6N8qDHgDEXNmXrlcGUzpHaHhAPOPMRRAYA89EAkeJU/dOZC4YEKy8x5q7SSvrNHAP6Kd8
WKu2uJ6pRrOzXSQRIziTNiPHtMke8yzZG62KqAM7c7j3gZ3XV9V+FCiNUV0o3DXU+dKHnC3FwxQQ
pVNQRnuV3k96/MJ0v9JHC6YU1Cf/PxISBpqRPwXqBKaw2jlmmR3LRgzZlhQyu2vZkIlwkkEGZkjj
ixo8Jac7KV9b2wQVwHJT1pmRR1OWe2+Vo2sfzDM61WHd5aIPJ02yJw1aLwBYgYkoR9VO+abQYly5
yy3MyHmalJtlUl4okEfhgE1b35NebQbnyRhXdvS/t/N/s150niPthjLJh94bjkZb1BGrBKalX5DH
uknZHrmJNjKLpH0LEIfKQkdzAAwlGWLLS8QhQaT7SWpHb21RJVHvTWNYG6aMPY9nqE0l5FAkTrPy
UxcGiXP5RB+mtKhJUfoZtGuwWXyTzARHgX3q1knnyR9VZkBKZiiPN+vpFyD5L63CAHQs/rMb6ydu
GT9vr0oLe4M/2xsMiRrVtPQAjyfNE2R4POwEi81Wfiq2SufMlcIEI2PocdoEf3g4GTnrUUrY0n0J
a5ZHKCPSx9vvsTQqZ6srCWCr2+VDAx1McD+pYtN5l2oQIHQnsnZJX/hWc2hJnpcA5AUZjC4yHRcu
brOm9l+bZs3je2E4eZd2PwynICt8y58qmGg59Lm0+S531iprlx59+fvHRwcD5kiDLJlMB/VD+x25
b0uNyXH76y99mdlqyZsBrLpxkDhhZM/a9M5d1j/Xq3WDS507WzAZNOwE+0x/CtgPmAZtnPFR9ekG
+cmVJfn6gZjOaSV+UbDOAYnuVLl/mgKOBSgiyttf1D8bnbVHTC++/Z3I39T9tcVtdlQCUFMxux31
SUlnb4ORHIhzS2QMLzwUzvCNLMDGPRfqu823ifhdTTCf5bBLvLg6T2pfJnuHe9Bpv6DgEJSpne2/
5JnYyeFrzsvt4FeA/H7NuvQYpM3ednYogjr33XMCjCzF7RxYolr8TNWxQsEPQiQV3I1coDJTHeP9
HxMFQL8EHVyrMLGKcLRPk3XfOXuuAJcyt9RmwCLXIXLfAFl/haJ5k+CfyRsFadOJSvWemfdgPuDR
TxrXCClh2hFPxREWbfsejs7uPgF+xe9eevbultOTZ00bF5z6nO0nOIhMzRDClybRVdz175UfW0Mf
ZyO8pp0/pQMuKMwR+mxrIoIRjH7kokJVvUrZvxWQMvZeNAzfYfIL+wWuxhD0rapPNqzaoh6gF8dh
vMQ138xpn/OXvFSbnn1Xb3AawDdmVQSFRGk30MDWEaXGZhBN2IFATAdo3BNUqo7AhXU7CcMGiHwn
x9zAwbA1nwURmzHRYSb/KDuqRjNUSWzJZ1b7m9E9m/KuIM/EenFx1Lvg1j1jB/17rNVdUlanCwXA
HH6SzIpzpkKjeqpQEhQCuiQzD70Wp3SPQCMD3ZrsapCgFTtxeih5AdvZCFshLyMcuCKhtxSsG6u6
w+kLgu1NyR7HDgT73AxBJtnWCHu3Qm6Us03TPszACrN+Ne4doH6xwXLor/Ko527USvCtGzPG2Rc0
k9eqeqlgkSZdaMEgHoET2EbBobT1Nt743ZEA+xtbp+k2NU4D6qzg8if7czL8gAEe/P6+KLItAy90
pngY0T/itU9PnvuMuRzyog+lea/Aky1wBI5r6LKN4YffP7oIrQjH2vgghRBgveFaGDYX+4vpTsNV
QdxVfxyxE3mYfrPbsAjeK+M/i/8HIX/vnhLVRVlqb1em68K6MLcixlkK5GdqoKak1M3ZtRP8HDcZ
opQ3ziaR/IEB2x4CGX7SSLSRoHlDmf/PDHoSwIUtfigVFNW89uIKfkht3dhh5XT4nqRoY1Hnxj6A
bnaTu6Ub1QVPt2lLjMh1MQuTplIC4Wb1tRBYGm6/z/VdgMwpPwrEQKLTRB4J8N53zKqDPeo88pWv
dT1jS+YlvLx0s4YbpDh23ngZwyKTdzAys3a1VEMk/S6FhYkrfui2gPm6W/UrWZ7rFysy5/7oujWd
DHiNo+cgw2AaYxvl8GP/jrTbsM/qdjh4VW+uvORSY5cd8MNGanV9Xypq0WNPg0MlUK1LIwv+j54t
UES5/1w/zXbrouhVgsPteLJtzwb8lQqc+d3icPvp13dTIGb//xWQXq0cz4C93FCaYLz/MrvnCdMz
yOuV3XTpG822a7Crh6Yd4NYlR7mVubHRwYRyL3FUJRAj1so9ZKGVOYEFhEMTQSwgOoaRDiFUj9/T
AGzfLtl1qNURADbf/lxL7cw6w63TRLcaMDmuxVcuumPr01PQ+zFg5oexm15vN7MwN91Zr6RYJdyp
AA+zRQw7ZFa+wwj48rlnzzoEPdt3Pa2QYuiwJIP+DEcGaPVWVFuXof/vkYbMiyIlT/2kzHEh5GK6
M8suqs3xITG8z02GeREkNSy/xJWBnyyDxZP2TzUxVi4NC798XgNpmkgQ69IaYBJbvFZ1v6lr+y7x
q5URuhAxIfOyx9ylMvdStz+ywa5DO+sgP7bfJ08WIbGKe22C3cyqwAQb24+N1Fhpd2HEOpe/f1ij
QBtScLCCZzluibhZhmn1bDnfLnbYSky720Pq76p+pdfnd9+xMj34zcH5R6FOhm5xmJkQeQ3yTZVM
/UOTjOLdBbt554E4vsta2NHgBOWeRd8OL0hlBxsRFNORkiCAow10JYXRuXtgp9nPHqamF0GsdchM
OC033OKx0pWx9wXwNmFT5DV8Czr7iXluutEouN3BdgPl0grJGAqXICg7LBoRMJUeeyC4t6Wvsn3l
8a12i99jGgyxK3ycj3gBizLo0eoEcLIg2/XDIL8xMphQoOluo7SwYM2ghuTkdD37agJfvRcqsCJY
qU+xp+C65Xko1ramkkK1oeiXQtveV2JSvuF2DZOCvrc3XGdqZ5l+tvW45WPP8LtoJBOwTmYAPx1b
9/rOMCsMPBOl9Cu9c31KzlFDLWlw862G4agG9tp46UlVFRjy5f3gFJ8KKsPN7P8HmduMEnqUIT0l
nRN1uGlYjdggyRjdfoPFuTO7KPllC9sI5rWnKu3hWCD1uWSjswlgu+HBcW3S4p7y9j2zUuR9BScr
X25hGZ6XSjY2NdKECH7iVvBQw8vI/KSzN5lXSuohT+A3ovuTYF1om68d4ys/emnCX9a3DxO+NMwh
oHCiB5uLnOrEtjcYxLAEgUVLSJHVjyGgCT63Hc6PxHxKLVsNpAUfwvklR3snKzDkfQvFEXDjgkKk
SFbOKX/jHteWmNmWyI1UBCi4TE+wuxLP3C0qufEyku7MXNl7yWA816D7Y9g5uP/5gCXEEBywXZDn
WMmh0XppnK7eM1lZe7Nu1ANRqnsF391/zFo9+Bs78dvHoEtbKwwSlsI0KHU6HkNn6W/HMfdCxMBh
W0Rz6JztLot6luePrCUTUCGOs3dNG75pBvw+dmL08zPnXR7DlNs7OkNvh7xtZezQqToRuzLvJK1b
uQlU3m99iiBY60Avb0QNI/I+Myx2mlyP7/1pyCOA9BHKhvJmP15K01qps60YcEsTeTOgbIaWj7jh
OwCkCRUT3n3PxMT3jp2UAO6JEoCutNygcNw5oOamiGRfyIg5dnkMsAxHJjbU0Gaw67jwnx5SlDDB
GsaH1KXD7d6AEUbcBnxYGS6XIXilD+3Z0NRmSgwDQsFTRtVTzvk+1/ZDUiWf28Hn5C3BHG+qFVah
3nR+9h6LehP1BqYGmvP2OrQwtebgOG2khBZG0J3KhD0NnTqX0N+HlZCvheTwbRzNtcvZ0peaHdJM
2GPBT8RJT0NXfFWTsS8NsofN0+eOUfZsvSZAjZisq9OTKWgDa4oKVgcw3VhJDi3cKebVuhRCIi8v
3RRMV1iytD9EcZ9hFlbVsHKnWPg68xpdTCZK0hTwlLJ8l2Uej0glr1LUAa69PkznCK40h4ugapzk
SK2xwuXdrI3HrgmSvaZF8YhirBKHZy/N48G31btAOYh5aODp+QdYSmhZIK8ZVIhVsfrPhkPntxQw
uGY/TKWThQj28W9j6/c/erihAo3p5/mGZ6CJZArpGaNqL95fbtkBrm86j2ZmePFYErL3lKoQcavJ
mU16eIQxKn3UvsVPAoPytbLzIW5ymz16js/ifqQyUo5pfIOMqPyZd7UIqTYBFL3M0sciqbJt1w36
LRVSVwB/4soMZ7W8uYcKiEfO6Mkdt2q4TqapETsuybED8uy7cAndDq1M4C+CzEwoDFrsOJnqkzPm
44Mv8mEXGKP4Dx5zxgP82sZHs4EBnYBP5NZWAvJxI4Gr6+g4T5bRwh+yzDp5LDPW4DCv+vvMFOSi
26in2OoTGdNR5w8GKsu3PXPkmY5t+X3QcLIzpUzfydiQsy3qtwxywF0D40aSN3fdmLMIDtdmlBlT
FUE1k8bKR1jRCiwZTaV/z7zmTJMKoSZz+kagtY2E0s+woQUbGu5a+94c6rDz4RVpkRzWT6MGsZOa
U+yy8ixwjw1rJvdWOh1GV+2F2x4k2FhhO01/yt69Q1D9takFvyhkYQuYoqRSJomAl85g4HhLnmE0
qmEQiShcncM7UabBowzKPHS84Bt1QPqx3CIumsqBuocgrzDyJ+Ni9miByLnJWPGGlAPsIlFsb16E
4E4RjBEHXxf3uBHN1ANo8DgabVCH9duS1W4i9X+aud8pU48gbcNXFRxOsHjB+GP8QIhDIhqYLYwt
jZ86KBHt7uG9l5Q95uxE7c1kCWxtSONGPFUPsIB1IiCUTHhUwmfHGaFzK7kbjzAXGfuiPmPR/Q3D
oi+qLR4LhcQb0KX474z8BAT1jGjgi9M45ZfMdH+CGgRQshJq07kFIsqmNuOxsL13sxYPNmUwDSYQ
0HGzhoOCAcZPO3G4NngODPkgSU3Gog1pR1UEK4VnNcHhvByLAyznjX1/ccfSMngfxkvUkZVfvML4
gSzBgIVIn6nLfgau+DLYFUhp+hWCtLe8df/ANF3A/aM5W4X3ZzDhM+WadbBJObxEtQl06diaO9rC
La3wE4ikHXFOypRF0IajjI27HXwerd/5eKkHRU4fTskZ7ifqPi3Gg+vkX4w+2w+5+NpJ2LFZbR0z
FdxJMT2aY/W9kNNd48DYtGTdsbDRyb6Tn+0UySs/N8k2cLCgdh6zIxyu6shOnXvF0l++634ZKHmp
mHNoXNjXTW0JSyL7jnaoyc9yeNV2Q3BoRw/ufLCmLWBXqKc7KrJjdZFzu+245xOceL3hRSn7pItg
m8DGz8/GV5I5DIJ/0oQSlmkOLZ5YM+yNFFceBKQBbfujsZds3KaModoG46oxX6Q23xuo5uv/cXZl
vZHqWPgXIWEMBl6B2qjslXTS/WL1kmYH2ywGfv181U+5TKiSopHuaKI7UHg5Pj7nW8a2wnAUFHaI
Cst3KG6V2yh45qGB4ToaVkoAKARSwfW2tyy4WPohz/L5Bkom/Zb5E8AEPY1sl53gZhPVVa3Q4Odw
EWvIpuySeZOb1Z8qrW4sgD6xVNGj0BXUcG37Nal4xLm/9c+V9IaIHVcJOI3Wgzept6aHIrznZSxq
BbyHbUBex3OaZzd/Gln8hPY1nOccK4QvalQ641by2dzPisG1kgHAChvkHDfVrtNw7ikruGky+8F2
TB7mlXisk5RFNVJupKfTXjjQxKHlr7nDJVKLPg3B8/nJKXnJKZoKmSIAR5LxZ044vJerxD1XBhJ0
qKG15pkc98JkuvdJehCIFHaaw51SzpAI5nwKeMNvM+HD9XGeD+irTrcuxEGC0uoeuJjuDXDTA22y
b8LAAqpqXz/IyQkma3owTB8ulD5GfdrUHJ5w1PoBPzV6agFq+1nVFPMD8FnQWjns3bQ8yiH9PRbj
E2fWLgfNSuByd+gVf+uxQIJskrcjAiROkvGvYZa3LLFeNCFAK1h8B142gBmuAcMz5yg4e7KrsdqS
ISEBsteXbKoIzNxmE4aFZbX1NIHfrnHbZ+TYoAQQZg7Zskb5N5ZdzBuSIW53ibsRM66ZGjpQEobV
aFslh6T1oyxpWmA+sRDhEYXg2+P0m/3Ym+H9rcjNYHt/ZpI8jLN9QMD5VUio2pnAOHq9+ub37ncT
POKNzftdaucvUO2J4bpt7WxIKwet2d+D52mGRQ7av0BNzlHTvsPpHNRSDTu3BJqNTijUw0P+zmrT
4+wbKXpS809u65M0/TySE4VQSPvgN9IKeNa+AS8Blq3lw6ixYm9FNR+QUkBMYzBvTB9Bj5m9GTkw
Bdt2eflO29yDL7KGXTOIabAQ998hkAvta2bcMhctYm++8Qz+JzdgAzqYbR31uXcanPSxmNNH5eC3
JRzQMhgaRoJWuBdkJT2qUvjhPHZdNJf8PsFqgf5VQtHVSX+BZo/+VosTfvIgMYPBt4Ommh81rNWD
oa/frMzOn43JBhAl1feist/AuNwa1nBosK5G66zzPEkWtCTDqhaolwxmcTa7hDBoNfNXeLDBZ9hD
7Uub1Qskn+4S3dyWOU401TylotyQAYWWAS0okc37PHXcfVF1uJs47KebOc9up3dVlRuQ64JQRDfB
7ldlCQ88QTak4k+Vj/I8NnBomxkJkq6561gpoxaGQ+hamjqk/2wHRQ/PcgFvY5j4yRDWZPMWiwf4
1Cl5HQ0bxGGAOwcfLU63eZyQXAhp/2HD+FSmBpyQtNGFhQARMZXqec7To6ew+XAZpkE52KhW4CBJ
Z3BSO6/aSeiroINFv4mU/GpsdhRtc6oHLJ86pWhb9nurYChw+btxpGmoYCQTZKNDwwQlIo2+Z8AT
eAGYBRzJuf2eQnwNnsro4TTQe2IKcquk6GFgJ5rxdjJYeYcGKAkyDj+51nHASu+zu5rL39bkZ+ha
otnm+hCJsh2inUjqRMEoNBfZiedq62qGYk7XBrXO7hzX3aZV/0pT9iZLALyzeb4dOv0qeuskGT7f
NPgTsSsvHGz9Ag7a95xmOuRmGTVMA4Ljwey7zSv0ry0FH2np/5zH9raGWTI0n25yxmJLdUg2ss6B
xarNtoxU9RBw4dQM+Q/UR2tOiiMraiwOr2p3iSHFveUSpoO0RbiEHT3mSMIGC2bjzPhdUw9q7Lms
FEdXDeOeTtBqD03DhmvyPMDc3qlV/uqTkZ+9bch8zIWJfm7bZ+YcwqbNrUKFFP/VgxXuGDFIsMPK
W6fNbsrn6rGEyNqtZdPsqejq5BaliOaUSthNFIaTPQGhQ2Dyi2o7HHINF5BUG1abD+XsydfBSsSN
SXMUMSkSll1l0P4ht339hxUQYo7SxuplCLfSeU8UUQfAp2FFaBIAnY4uGYUOhMndezoj0CSlKEvY
hU/aOdHWgC0x8Kntt4ynfihnD1SCcgZ2IegU1kSUdiQtotpmOfwWOR9+k3bu77icofQywYjnYcYv
fYUknv/78rV55T64JHUlkmZZkxbyrK1X37EReqWwZDVuWj4+WqVfXrnU/uM2flJe+D+GF5wGjQ6Z
3tF8FIf7RoT31IwOrAnv4aKLvXKsDgweln0QT2kQkvcTez0Vp1O+45vLH+p9fnFcEsAE7WeL9WCH
1/0UzvO77d1I3DlKfioQs+GxcOX+uzKgZFHThwhEmbowUD961vOEVVQU+wEehc7sffEF5xd/qCGS
DrfXZgQzsvNvc6DptH2GLzQAh1weqLUPWBSCUhjr5qkQmKlCNn89F5eyLsm6e7tBKKt645rx0Fqh
YDFQYI7aWSsb9HRK51tW4Bo81dl3tFCvGSetVISWHNjaMTUpsgq0Z1zFc8s+TK5+wg353i+zyFB2
d2XAVirR1mLAGFiWlW2jqKuJ+Qj5YujtmO2VZ6+sWuv8zg+TnbiSFAZqjbF9rghOtV8HOoO160jg
3mza8SSnt8YZrhRy16bkXHT58DYrVZ4A/lLH2n5G7IKR1b0PB97L62rt4YuyGee9lzBb10fLrmEw
22aZeLXAY4Dk2yCzKx21tZcsimfTlM6kBZAxtpoiypMbYQzwYm42lz9hbWssZsNLLbiZNGWD2tD3
wTfuKM7evvihJ/l6+QUrP39JYeROW84w0K2PjjT3hu0iw1IwCRksdc1a718c+iwQL6YB8JdBdMUI
Ssk48Di1VAXLEBOFZhycd66bmgE4vkakyhFw5S4PITcGeatCJhtQfycgrM75wtxU4eg1/k0B3s2d
ndrXpN/WBmAxfyh+umddm+o4mPZfhgANN0b3j3b7p8sDTP8Z9nz2/Yt2lYH+QjE0RB1V3lcnRRm7
0zyXAmiwaXqaq0ED7a86umuhhQKvJXjqbWvL8r+jvWidOvifCORCaog7oN3vm3N6oX3J4Z5bTPRn
AvVnEfX2jM5RCsQO+mBgb+y1hNhy4xTwcAdyVN7pWUKVrFbjSbQ2lKP9IcGdAX7hXRuK1oS9bg9r
7X0pJAPjs3KGJ4pb1KPw3TrMXZCkkZ5NmDQPGTRss1LiQxy1NbOtEFW6hc+5CGlmmz+wmrwfmd9X
34baaV9LfPkf7ovmm0Ig/6ZmWoJVNEJrYqh8lPnEmZxj6nGTJkYVU8eQN97oiqM55TCBB+D1Jms0
JPYsC9rLEUyBXVzM0auFFbPld8BD+fBbltpE+CtghfNbOrSIW6eBvCMcKG+GyjVR5mRlistYWoo9
tQwYf/HUfMr6dHqGKzuJLOVle9/z36CJLcMyK4b3mqTitulsf4eL//hQFfPJLdmrptMQu5T7wXhO
6OsU10szoQZkAvqD6eMlkHW1Is6A1oQPsof/WRqoaKQAVPqUbgs/K0N/rodtlTd30NBHJJ0TXKmN
x9mq1Yb5+slMXQTbykSyneT0lhROHRG/ObiyFtD+UiQSo+eCCES8yCTmeS/xH4yVViRzcgaGGkDC
FR4UGtuq2aAlpwJjEhjgmb4aNYCAidHdpgwJlzFAoqqz6d1se9Ouhmt9UFUKjvGoFADjeKb/IhSE
+P8MgZnoPkIrSm97KVHaMrw/9SScYOydfx9ovM9dDQ403MdD7Wcx+OkuKj6pE+St08GOErjDenAg
BTGpFvRxFJbv4LZHDyzzHko5dEAJGHzHPMPbpBn5A4xI9SN3UyhIl1m5E9WY6BCIOe8+M8h8slpM
DWwljJsMy/Ruru1mX2f2sDPN5D2vbHOXdPndyO376mxJ3/jGYwp9oSCzkwIVVLDlrAQls85Jil0i
0RECTdXdta05BB7k0m88y4EvEwGUB4Z6DoPmUQ+qte3DRlsX1RNt2S2mow0bb2puZyVYeX70a0OM
EwpcIORXRvvgFmYZ+GliAyLYCxWOJv9dyCpBgwIWToVnTD8Hc3xrjVQcptKzXrK5Qk8RZR2AeEd/
g2YqOqfYfHaY90TAJkmqR8PBHdA8q+h0bPCjdgDeVfb+vE9tw4AWMsC8PUFwnKBxemjH0QHkk73W
RZlHPBtoMA/zN9okKPzQKXmaKhRiqC/nmDKAWGlSFTvlNwSnwUwi6ZSvLS6zOwsZZpBmTXnKEYLC
amD4h5d2oY/QEZQ6e28kfzL8pt1bwsvCHtSfwAXrFlI/CfwyHPFt4vI7KyTbc0X6YGQGLlJWCzs2
R7i30wS9CjQtUFuc5LhRys5ixlxp7rq5kmjsO27oAOV9M0pif6NylqgB9SXqakb12CSw5nYUILc1
d/3YrSY4RUFtvHbQ3OhYC6f4SiCEFI09nFc/mp2FHLJbD1wZ9FA8+5dGjyeYwBEAiYKkaNs2agPM
en3b47r6sxa4/ddlUcapO6CrC27LfEumKn9s7bG3woqVAJl1Cemx5y26q0FKOrtlyr3h6r/pmFuh
aeGbc8g2hgjjbmjZUEz1Bukd1KCM35Pnl/cw2io2k+J5rFHPRxl/RJ0nzKfMOdlalfXe4d5wl0FR
FhdTdJZg6NXlp5FYAghdv2h2WefxiIo5/daNhrtJmxK+ekMDEhmru11nYz4pG433djBIE/azTttA
Cgv12dnKAsO06H5wXONny9IRRSjU8Z9BCRcMsv2jnYZ163V7Cp9iAUG7Fg0i0hj1TdMyc2srEDlC
Hwkp/pEMD7RjqG+AYe4mIcD5MGuGLwUU1DXSJIUyaELv0a7zf5juSH5dPmRXklZzccTSXjEB0E0N
Lzv5pIfi3i6MbxmpwWovYlA+9tKUV87zzzMyspTWlgOs7jV8yoBYxEHpvFAOf1RdYlKviSOsveH8
kR9y4myeWM5BAYytCv6rCZdWaFVDPPjji5eM17rvK3eIpUYCqpGqVei1HGU9PkJLBO206fHybPy7
K3yS8Sx1EdJy8J2ux9WbPaqbbN8GLNy2wQEh6DtD2hPRxzl2Y2NXb05pvAeQongdr5CjVtK5pWRC
LdGfbQZWHw0yBq4bi/qusq+lsmsPP8/Yh5mZctVWc4pcHwK0Ty3t3zzFj2XF/l4etxWU9FItgXct
s80EqJARJDXJndAr6J3W1dZ3UJgfusepB4mPXREcXVsAi6uFQYSPaz1GqlMa54Wa0SctbW97+VvW
duTiYudBs6SBTrE4Et7sNfzb/ORBE/rAJ7EpZ4giTNXua29aXC/KUWOjF41GHcw+pGdeRmMlT2bV
3tRm8VKjdg7ZhOlrV8olZx2F0MoCRhaYlTodfkr08k6ZsMqNbOf0ysh9XkQgS0WJFJLeIkvKKYbn
UZDjQCslDH0TdNp/Z4rvLw/aecX+/w4lSyUJ0jqzaWs+xnACiSkKqcpy0PFtYjBvrqyvtVecN9GH
zeJJ5vNuhP/8XJ/lydMNevjRTGF8PLxf/oh/hkCffcViCecEZVJZZRD3eaNv8m5+LmJQgHCY92/j
z/Y+9kFECcwrYoyf706yFNtHAp9bipggg3PUeQOT2khsTcBQ91nt5ttJpMWOGj4AvCXV/5bE2F8J
qJ9vVbKUAfCabMy0Kd24ov0hY3QP47afl8dwbbUtrr8koZad+vos2/ZWHKv2R42OvyiPbfclGBYs
ff+7DCYLlpqyn1HKryfkGvW7NZAiSOTXRCbJUgUAkjVOlSO3j9nwY+i7ZNdlDdvPlnNN2Hdl3pci
ALPZeVnGW0gkzIa7G3qinqgh60fRJ8OxFEAgG1ZjASI39QDV+UV0eWI+D6BkKb2vfKPsmk6wmNsC
hlQynJoWh8AUzJBSpFkbuOwasHVlpy6VAeC7nXqAqqSA0RtYvYAdbUzgBoMZoIyYdUxfydI+X8Zs
6VPezmQuoJcKG9LEVpsOqJ2Hmkp6Jd6sPX2RNrW2lJ4Y0E2QUOXfp9LkESq716gGnx/9uHz8dxkb
HHeaNnGH48z+AKwEXloZOTy9MtlrTz/PzIdYOaYlrueWUxz7Ph1RArK52HlOX91q+PZ9KX4xtojH
qqAwwm413OGSJt8mxB2jjgz0e0IzdEE7XNolhAxSwGuq7mQwblxJmO3zTv//KO0s+yAtrftB2S3E
040COZk9QJcr4eMNyqblQwHy8WNa5aCKtn6b7eGCVkYwpZpuhlbimjRM2r43Xd0GY2oQNL8aciiA
XgBZUKNtpZrxBs3A8VQnlb7r0iZ514DRQ0jG19VdnZgQUeeCiVsqLL21PCOPxCAGFWrPb4BQEIWH
m1Xeb5IOV6Qgt5x8N9aQuxl6kaDWlqFDX4M0uSXlUBz8EpoC+J0Gf/vKJmdLK3cH8sQ9m3IeV3O+
A4aJB0Ajx2cs6QyoAcSxRjvQY/H98ttWoIxsSe9qIBPko0U4HFUBwIgrB3Sgqf9KzfLEBIAsQ+N+
Jxn9lvjuPpmt26xKUdhIxxBG4VdW4dpKX2RrXPhlDdF8P1YijzrPCDQHK4hcq+Z+HsoYWxxnJYV6
cZvT7mgX1jdO3MgfzQNBPcgqrnlsrcWZxYHmTkOBQxNxhnbWvlLq1nTQKr08Qys/f+n5XmUoYlq4
uQPr4oet+gatkd1I7h208y6/YIU7wZau7601+qYD+8wjzPj4BiCK733fHVQKvyviHkg/b3ihIwOq
DJVRX7mTrX3VInZCb9vLAHftjm3vZRvYfvOTk6QEwFTjOxKqbnP521aW1tIGPjPR7hmTpDu66jnl
M1q7U6ia+kqIXpn2JaewUbj49wxPl97blNSwXPh7+WevPfj89w+x38B5XsLKrjsWE/85k+zeBj3y
8qPXBn5xCTPGKfO4pQbI/JlvzSieUE6D6EntQ/pF91di2OcZJHMWO5rRNFegMXTHTKhIYiENwEQQ
cJcTgFGuEXnX5naxr9GG9EUu0x6aA8BxCRIVpROCJXNl361ULNiSSWgVJXh4PeRajP2wnUK+Mzdp
WG3ofhSRvoWCfDSHN/pG3HV35b5+tF6L+2T71U25JBsOSdo1FLelIxKLBqisApjbjTFumi2g4DDd
cv9cXg8ro7gkHRqTh4DA8B7bB70+YjDEYNHXHr3Y43WJHsPQG7AEhvVLYxubxDBC85qU38pNj9mL
lew7YMxYrOSHCb5Le7dOGQDSZUWfTJKWEHUBDx9inAbgkPV8MBqpw8liw7Yp5fhNKdNUG9Prh1fE
iPkF9Efryld/nqSzJZlOQ+XPMxIxgKyIaqBbuvh8ePr1BlBi9CVHsR1gJZhSXx7jNXWoJbGukD03
Cl/xQ+fawEcz6TzRUVgiAKBtmjK5yRSMhe3RQN+gdsq/nI+Bcti+n+YHe3iSrU/2IKizF0q5+eza
qGbrEkC7bgLSLqsE39Qin69w7z+/NzG62LJEZrBaM7Mu9roZqVmdpw9dM7thM1vTDaQT5K5mQv2F
AYh65mBJ7C8P0sqULOkmupdFBu5pDyky1NcBwQ2hL9wFgpdP3DF/jY7/NHv9FX7zSoD9l/J+iN0D
Sy24J+BlbotO1wxQWnYPj1gkNNcs/tY+5zy6H94wAdpDSUlVLFvv6GXtHdc+0JWDv83M9CCL8dSB
F/S1oTv/hg/vktyv0nls2nhAxrQRnn7j/fTU+d3TpI09erOA385OdyUVsc579//vBWzp3QAkJwCR
PE2OnDvDFCYweU43GrLDfz05V8AJsq7+C+1WoKCTnBTf1VyDtZs04rlPbNi/pcTbdQ4avFEPrxgZ
0NpW71mX9Xt4vZSPOvM1wHh5+92aqnbjedL+3TN3/g2Rht64stpWIuqSeySEyXpbEBWXcwtYmQ/G
hQ/+SuSq7BqDc2UFLPlHfeJVgOS4Mu6mHNou0PIxHqCMbvzNLDqnELopzIcRps58W8taXUlKVhY2
Pf/9w1JoDacG7cHpY0CFyXPlDyKahWXcQdsy2bNMW1dC2tp7zuP64T0ZjvJ0AAAD7b7c3hRTB2tP
4kCCZoa5WFpy4+Xy0j4nU5+ttfPfP7yHpgnrZ9NSMciO9L4bIBDozaX4/bWnL06nkbIK60D2WAUO
g06nW98TUl3blisJ1j/Dtg+/vVJT6RecyzhlIt1JFApOpBjyfQPlJBxzqBdUdByu3BFXBmrpFAEp
DqivGZ6MaWKoEKwADQVY60otcO3hi1U1JbwE8eEsiaNoCL+csG2vidaTfyzjT6Z4CYpLRGrp3MHD
jz+M4M0JnKAK/riRF8ILNbi9jX5kwVYGt2/HY3S7xX/uD4ftYXsbRbe3z/dPcAcLDk/B793ufff0
fngfgvduc/OwOxyC3eH5EBzeb7wg3OzKYHMXx5vN5mW/x399j0/hPt7dxSGeE0XHfYh/ZxPG4f54
G223b9Hj+V8Lw+gtivbR2z4N+is7Z2VVLHF6rptoOmpEnrwpyl9NPXXgzgKkAUuJLkp9yb55UN25
xnVdi3OLFQ6sAE8zCfvlLje33Uy2DoeXKQwmLm+gz/03GVu6V7R6sEAaZO6hqbztmBnBAHsuDTYN
Rx99SuM5HR9UBrqD+wJm4pPm8zbrTz1aI5d/wEocWjpa0HqGjgOkiRCHSud+dCFZKYhR4awouj1q
72R3+T1r47goHpiTBShL57qHTKLMzmK/+Vtf27oruhtsiXg2zCyRlrJVDGGfel9L7e3lbAGPQUfV
gxdrn03ozndCEPnOQO8h8zZJyvVNx0Tzw4RGRlzAEMoI6jy3/niOZz5Kj9YhsMV6r0ebPtpVlRy9
wmh+O2Iak6B1hZkFsqMcFnHt2JvbJslIaAPLE+S4acDzrBQKVDJ7CulM6n1BLPDgFMnbvQZ67B2I
3PJ4Lg68NWkGNa++hmhaIMeKRNC88feTydpdxhVqcxA98p9Joaffrj9SEpo9vDVSD+a0DDi3nQ3F
jBKskFa/VIk9RzXr3M3gieakBRkfoJ1dbXwtDNx6KhUWri5CKtoZRELZfU/SXOMk5V4wZqUzBWj0
ihcmrDSyW9KGnUvMo02YfSXRWlkFS+Xw3B9K0hITq60GUxk5uJ1FldJJRAsKBZPLS20l2C7Lrlk2
plYqcgSIVGUPheUVMONsra9lvkvQORuAGdQKHvAOfZLkHuZzkZ88zrBbvPzr12qVSxcSCIYROGwJ
5zD68i6H1ymqDJsi60CNAltvamDSXYdGA0p5Qx8SRYERLEg0Vdc6pGvDd567D6euzKbGbCvUxJoS
5Cx1n6evl79sJXD/C4EfHjyZwM+jiYzJn8x6Z+u52Zhs1C9Z3uc3ieJ2bBrTNQeJlbi2hPdWNJ2L
rimqeBQs/e6RWj60oHrd+Lron/O6odHlj/p8RTtLXSEQ112Wah+qhTrfaghjzyn0EefT5ad/PmTO
UlCo6jszn0zg6iU/dUke2fy9yZ9sI4M00NPlV3z+AWzpsqIZaLidO7sHU27l8Cubx0AkV37+6lpe
XIXHbuZ948oiFh2I/kGuXcjPtVXZT8FAO4hk9mdZWrMG1DsweQHWg/SIzMNxKuW7lYl004lB7whz
AQq5/L2fDyn7Vx/+sArR6YGncMvKOB+8ZptMefF7QsnADH3g2Dcs90aU2kCmu/y2zzcTdc5///g2
mYAFMQ3s0Pv+vZgg1SDll3JKuhRH0wYQh6BwN7HMwcilD426UrVeKZXTZWGzh6YDFFDaOq4ygoPN
qXUMBCFOQkd1j6zPujroAcQPwJSC3ELZ2nHhQmvq8oh9vnHpUjmtdwA1RgxM4t6ANGm9PYsHaPum
ZVfi98qapMuKZyczi8tEiVjXoHjOHOiGcGhr0w382WW7ktMemE+QI+1oTCjEOhRQb/meG74LZ9N8
+gkNyVwfc4pT+/Inf74F4Ur230XSAYgrTW2XMZxNIYY6Vc/5NP/xocd15QUrq3BZRMwmgv4dgJGx
V/g7F91nZl9DIaxM17IQCEhgUblUJ3HDx5fE6qw7NYHFSudMhL2q8+jyEK29ZhFIMmWKSbEGqGh3
3Njz8zCmOzK9JNdwlGsjtEhPVefiYqnrJB6LHw7kawYosF7+5SuTuxTPGogu9TjhyT55L/mj33wj
9pWl/Hkoo0vxLJGzpG59mcSs+cNmLzLAITS9Hc3Bay2+FmWWtSqqswqO7lUSF2YS+TkJGTSBL4/M
2pwuKnwiRdUI1oM13JbJrsjJD2l3FhSEwU7VpB+uxPu1tyxqew7VrBgMrJySsy3lkMg1x0Nj3Ov+
a6UcukwBwDPVfal4ErcQEAW+fZrVK7MzZ4cUur4hQ51+zfiDLtMB3DbwHiWS2HSOibqxhhbV7zNf
99vlGVlZUEuB/b4RVVv7ZRJbdtJFialf+7E/mlztGy/dirK/NvUr222pgFVz1ZiEQ5FbzA1En2nK
Q6j2XFMUX9ty57d+OHRFKxrW5V4Sz64J0ehRPAKuLgOnza6ckGsvoIsXdJgJSHlkcT0Ye9LM28p0
ohSo+y9Nw7LuNZJsylKcU7EG3C7pQNBH2REFHohGO5D0udYwWJuERUx14ZaaTV6ZxYM3zqd+bs0u
sLPZPHztKxYhFbIicP205gxUdve5qPP7kuOK18/2rXDoCR94pd2y8hnLSjRgFJV03SmLoRneqVd9
lRB6jkP/X1ejy/qzP+UTvCtYFqPRENLC/A4W1m50OKQVrcA2zF+MVbuRF1cC1crmWxYgFXFNCURy
EncKSvtDSUekwclNauhbKo02ogry/penZmX9Lum62k0VNIswZARSDMw2oOD5UFvXbGLWxu381g/b
LzGtoUdSlYFe3n9zzDSUVb1HESFsKzhRecyC8tLY7ZFPXesjr8T4ZUkwAVNK5K7I4p6LG4AKDr6W
P2kqw2osrhXK1sZssed936ACghdpXMk/c0cgWvTLJdf8ltYebv13yHLIImU6U8ah5HHX3CYgM432
tRNwbYMs9jl3wMwiA345qfrbvugh0NxfgR6urdnFHhdTgvNVS+NAcsi6GEUvHo1iKmKw2c5iaFV/
SiZmXmk5rXzHsspXOwUbGi8zDn3hqAOEMjgoehBv+tKeWFaNxgT6Ziz3k5jrIo8Gb1DxaIpqB3A9
vfKKtQ84j+KHjdFIMOqgyZLGTWX/SqDcFPp+/bUzY1k10llnVExiC9QejaQ73MAUaQ5EoXeNKnPU
DMnb18ZpsbtFb5PBzlGZtkUCgRwv9NrnvrhGM1i7ey6LRMoBXtLHMIEu/Qdk6chHwwRmFiGhZJsm
1S20v56hvQIvh++Xv2dtUhb72gSbDLYjOMuhh7J1ZIpLDP37tUcvdvXQKQ6KLyh9LcuOLegsiZld
WUorEe+fMdiHpVS1aB1a03h+tDqw9H2skdyOfUAhGHP5x69s7WWdJK1V4dcukpDCh8zsqWqaA+1/
ZtYv1dArG/rfReWTE3ZJxWLG2FFpYux1+JYc2yceu9sCNMEE0jWBvQH7fZduy60NJuUr6Gx7PxxC
Eoqn9sF89t/bk/1awxslUjH8FcawOonddDRfr13LzzeEz37d+e8fxtgbgX3PObarbbGbGuhgGGvJ
HyRpfpcc2lkkvUNp5/HyaK8cAEv2FrxTB6crEaN9G6dW8zSrP6V7zQX2XzPpsy85r6IPX9J4dg5t
tJHCEHQyyxCa2h48B/qpD3onkXtvmKewgeTcDT/zUStfVbeZmzh7tHLbl8LUTmigyxs3Ztk/QIl1
jKwabKORJUPYAqsQGFb2S3S82FbQMzlOurtmn7GyCJfEsMyboQLqMn6o7JHFjqbNozFouU8aO9nr
np3dOQd6JWFdyVuWzQmU0w3FPdx+qKWessorw8Gij+akHkwr/wlRsoeE6p9QH7mWUqxsYnMRerRU
Tqkahx9GtZ+5G/TiB61e2XDNVG9tUS3ij50VqWc6Lj+4NP+RM/5bU3DDQbX/2ppd5BWtD11FAuuX
Q1l4SAAgXgWKYAxs+8/Lz1+bj0VyMXc9raBSZxwKQg8kMQ1c3TskXXYM/9nvumv2atI7tHo2l9/3
+UkAkf3/7hLHqqYOrXTjYKfFO0nGt8wsv1YFspZGzDqp8tkhE6ZiPPmoL/nyT/a12pW15M35+VyA
yE6Mw1wrNCW9bsjv6QR6zuVh+XwVWUvGXCZ0nnlgf8YMQhS+6ndkeMqV+FIGCUu6/w46AkkKET2k
E22+t2bsgfncj3zhfRJKP91d/oQ1JRb/POUfAiDpbcUSgm9wVF0FXeqkUauL+U5pP7/Tg4DkAdN+
lJ6FTqfGfmf2/Ks1kGkogLR7Ofr3A3yqomKkp5JpKA0K8Osu/7bPg4C1ZNdBCz2BSFljHBps/Cdm
Sxr/j7kzW44UWbP1q7TVPdU+4tDWtS8g5ggpNEupG0xSSgzODA4OT39WVFfvXRU7lTqnro7VYJYp
BREE4P4P618fzVKVwoskYYucoAP98zf67DqerQZdYt1WMRFtSyHBxioWwk7wMeBffMefHf5sNfBj
07eYCMXh83Tr5gQu+0n8TTX+8u99/LPVwDaObIVxom3Uv+YnC+cGxnVvPz/2j7cZdj5KV2PbgvEo
tplEm9skjgv4YzHon1P7SlK+IyBoffEw/Z5O/PtWzM6H6lyQJSmvNUcpnpfHyUx6yyopVg2i3mM/
I7vporgNB8DBFkC3c9QAJvhxNjSPAtpDQkAdDXE2Ay0vrhjZjmCF7jXGeXKMzCbu36qpsPMZPI6I
YYaHW7St/XmB9vIeTtpf7Bqffden5+BPj2IKa2QJ9wTsGvDzMKCV2fFNlu8xmgaC3f+963m6R//0
HrGpU+302Dla9hHDckfkrwAvhjDewWT8V8ODn9zw5wzenpCqkqcTQfPowkvHGH5D7HrIvxy6/yQX
Yt5ZfJARDs906Ep2jqeSLeKrOIRgwrxNihVAvRb5sWKOecPgKkWdsGww0eVgkPXvfYdny0WuYOrf
cyQvbXudRJBVR9fUKwPBQRDM/qavwL+RVj1YuSqNGmHNrlIDH+lGB5Z8xSb9vZz8o4ftfM2oALw1
lqM51RZs53vpB3NkvYLxO7p/zOsXkVBrmaGzMTGvXKBs9TJVDsiA5SmvGOsjPLKQefo38DoDPsPA
qldO7k3atYc6zZcV4xgjr7eJbQVcy4EzEoW80V4G89dh58GbEGRAcWiy9L1w7WKi5XoauFz6MzyC
vV4WX6RqnwQu57NfaYSuvi4Ksnc6c11DvAQB0VeueJ/c5e7ZV+j6ifWgMJr3KfAdFJELskygjb9K
TT45/PncF2xYKG9zBS+Gqgtl/hQpkNGwRf/8Hv7s6GcZHFqGXeEZR+0MSy4jbzx6U7K0Nv5iy/tk
KTunPmttW24snk/XDN0aTwbAtzaz+zqn/G6KlQUZsSzp31s4zxHQJZJl+CajRkjHvdbvaStDl8N5
CqbW4PEsfv6NfRKNqNOp/mnl9D103zxTRVg535W6YSdJWHxk9oto75MLck4L9urJIxkHDaeoLmV+
l9NrNX77+Sf/7NCnv//TJ8/FAGtIUmNfKVh7n4zz/BjL/AQYVan/RUbyyYOmzsJITA+CzwXiMcDQ
SRJKb8jeYnd0H35+Bp9992fLfTpi+4e/gbf11IA+KMvuss7UC4fH2yputj9/k8++prNlvfc80jCU
/LeFaW/zInmQzSCDdrJfhFKfncRZGCgIKdMU+pot9IqblJtX2/QPPi9uRTssf34Kn12FsyXJoA6P
Gq2qd30jp0WH6SgYT3wVOvy46MPOR/Xh32eqpJTQvkRweZY9Bihy2PsBu+b0R5I07Wo2rReHSVaa
L5bvTy6JPHvm4AA7alYwtsuTadmN05H6GcAbifri+J+c0vl4aNloHxBwDIphHtLWYnoRZT48ReNs
900Fc3SaJ3YIplwXX6g8P7lA55oBUre0ikGC3Zs+uRoT4HPLAfiEv3X1zwc0/CiD63N34l5P+66G
tfvw1X31w+sgvfO1r6d+nxZxPxyEuWnsbiKX7VfTMj/8RnDo09Pyp8VJ2SLyItoMh3ICYIUsmr+n
P8SRTyfzpyOzARZjzoQPzejOjw+DBHX36uff9A8fZRz6bLVDowLTuSU+NE9vwHSBi2xou7eUfGUT
/dnx+V8/ul8aDRBqNxy6IsEqfXS9fEkcwIHmr+yCf1z4xCmcrXYRbedIOtVwyHUdel5y1fDurSLg
FRQwDgdvRWTphbDwSwdMWfkj0gMS2NxbmBKshtoLKEatRon2A2UhhG7XcwzORalg5/NVlZmdlq1/
C1LxGc9WTAVVtqdQZTkwndinofHlAntMjm5pKeFm1w0raYVeogZTrWpYkb7MFZSgUeaKfsHzabgc
83q+i3zfBQ86gT0+9u/8gcmqt0tfwQMehVqYRorO8+9+fmP8ODHBRz5bgStRcAhsTzcd6/1vkYjz
paxjcmfwccDI1kTGgec5/jM6IHEOv3UgdIS19OPn7//JjXO+Ricp0KrKw43JZJO95V6lNrB1ZwuV
1wkccqOv5DY/jO8wH3wWPmoTJzCbxw2Kxu9rlANyUBQchofTt5FEW6rKfPHzE/rsjc4eYm8EaCIF
uf6AGnwCoArWCYXBgtKJr6XNH+vkK+uzH24FOKOzR3rsQW03IBcdLHB7YrRvnsp6mGwCzkkzsEDg
xrkC5OX156f1ezfqB7f2ue1GDNOFFp67yb6uzaZAyyDvAI0v3AVgpEueqcus8MEJ3ObxB6SDm7/5
rmcPPYZZdNLaKdmXxA0ApdkSBw/yDJNXle9i6BG8ult7IGh26ugJ+cVq+eMaI77bs+eYYP62rbRO
9laVvhOid0KjTcYmShZV4jSPqZHNYkSali50OsOCs89d8S326fg97rJuCkdfpMMmJc64q3rqfMPs
Eexhm8EdL73U/hGg/eeb/a/4vbr6n6+/+8d/489vFTKdFLP0Z3/8x11V4N//Pr3mn7/z11f8Y/1e
Xb4U7935L/3lNTjuH++7eOlf/vKHZdmn/XRt3tvp5r0zef/78fEJT7/5f/vD/3j//Sgw8X//7Ze3
ypT96WhxWpW//PGj7ffffkFo/Kc75HT8P354OoHffrl7yVJMQPcv//6i95eu/+0XJX+lkvsu1nRM
tBD3NEg3vp9+4qpfOecM0DhBOfHkqX5cVm2f/PaLoL8SMI08H4bJrvLdU0GvqxDY/PYLd391QYyG
x5znw34WR/zlf0/+L5fnX5frP0pTXFVp2Xc4m78+s67vCXwCX0Ie7ELqKd2z25rjfppiwfx1WYgR
MmHMjG5FM+QHGyvyBsqNFIED3tnCG5o41LqfAmAzyqt2ps1DBY7BEsC3bOnbot5at6noIlJNtoWJ
7QCfvV4PYGnWqQWWj2WP+PXxqJx43sxuQ74NZex8nCinW3+iPfwnRoDsYiz7f7ogf5zzn8/xbEPB
OSq0bwh3fcEJg1XiacX/UzTTZHruYUuebhLWf4xOW1bbFOZzbdgPzF9R/M2ymBwKdEseHTzPJHEg
WWnSL9LTf/uqPSk4JZwoGEn76txVNU3R/akIkC8ysTyUsp9D4F02E/zRlc3qgBr/pY6/srqn4vfq
778WytP5uz6nAmOAjBIizuthEcOk4ZxZum6AVF5lwo0ecW8B+GtVFNEVQH3lMpIKaY+LIfFhxWXs
rO085W+wMyyBfyP8GlC2ce1ZXz34yRzfImdx4XCY8ekKbQ9vJVgaX/cRSw5kzAE30yfjPiMl/LWz
KoMhlGv78qFwDJBXkKLbjRlrnodJMvghPnkdRkXSvroCCi7IgvmKAvH9YnPWwDathyHukosmCsG4
kv0CwuEx22lKahnK3oXFSB/xvdF+PAO7PXnFBguXjZdzM8IrsyxUh3TOFNeir9qgVX5+qMcovsgS
gFkTDMjHQSRtf+M43mhRQDPzcGFok7yVjOSP5QjKddSDQ5XRHAi8EQ/MVgD4V8O7vU4Bg5ndcQe9
3gAncSHVvTMO3ZPIR5atdD7D1FqXMFsPdNSohRqmDmMozMw3sDVG/NfARiKWPtsWGKBbtpWLFnrk
DwpkLAyo1O3kbHSlsytAb6s1ulfpys9t8kg15JtePTrLjvfkGI8T09iLWgLokdKX8LuEpNB0YkuM
kvc6NhYKQ+OubQ9Q9aB0ep/gx98hCK3WWcKnLBgrx7xOpnC+zVGMwjwx4mIY4mEVDbo7RI0Q8Jk0
3pLLIb7vK39Y84EjRa5GordpGXk7RGPxI7Q14PDInmY3uEsGkMziGowzGydo7tdwS49AYbuNhwnE
xhTDhS+cyg+43USLGKxxTEOUbFPnZbYq8rJaGODbj1rkgHTNTv8M+lh6LG3JwPsjcEZxCrHqYIy+
HbMqMYGDW2yR06Z+06JX152aJvBLfanD0knUNdNgpoeUpSAb+8xd1HQaDmAx2mYHKpN6VroHVl1F
7hyq1IVrP8cDuoSzR7HqWJ9si9GhYc+H6NDG4PxoQuItSvP5vqwdaOviLH7oMX35AU+jBMhENsiQ
lzJ9G6UztUE8zdOVm/RTGjoFJuFgOk2HRTHY7LlxrffqJIV3jZAYTCbHrY5u6VXHRAhguGlXw+6V
tmLcw5G+vRgLVqF8hoGWsCCxOGRw0Q+d2u0v8piIZ5RJKGzIkgwEKqy7126biQk23Z3cUamai0F7
7pPwzXjnw8d12aMJ8AKIYxIC/OzCFZEW6VMsJ70XHKxABN3R9wRcsC6gGGNfyt6mMCAd9EJUUCw2
toUne86LYhfJie6cRlbHjo7FExwV03VhVLux1itCjlHyXT3V1YXFvbGHueNwmutH50GqpAxgcg6V
cIapw4OjR3JT8+TRYpwGCZFVe9xo/UUPSTqFoX5p9niC7XejK35TIhu560ARfxMyMxetIXaD28Jf
goNsH/iECovsCd+VQrccY7B5f+jyDGxNRkW9GcDEuBU6YrAax9T394mbA6Havvk5HI8vxsQnrxzh
wbNSRbr0wLBYjLmNYLZC3VcfANiwzbJ8yToC0DT+EkoCH0WPwMni5tkXTnPE9GHxLbeo/SyiBDdm
NLWwHD4ZigNtME7eN5uBBimobjaFnzJo7llhLyd/9MM8GqOlLebqQ/lVPQdsBH8LFResVhCteCrI
3JIvavho5bAUd+P10Dd6309dvu3gXb8nHYWdmmLlVqYZf8SiAqNglRTrdprtcSrA9yuxKV5izIat
WuoSEyRDUUXIExJQKwHkdW4bQEF3yUScje/WzbY3rlklIGFfW+LLp8JKe9P+Tj6P28RD5cSvlx3q
dG8wQ4f/dV35O143DJOmjrzqQMVeIJ7xVyTp6DWhAxZT11bzg1Mag6A6GZbGZ9OF77DoFmPHxUvm
SrixWxn3IUB8Bv/T7TPgcXrJS/xS6BY6DWKx6DgKCfUDddN5ZTKTCNju9OM9QSF14xB3Ws5+WT6N
wB2uDVaKu0gALeOga12EXS458l2H6zsJqiRonalr0SRXRbdVRV4/VYgQtqUc3OumMdmytarNw6ii
dktOoibQJQpwwVPYpHYzf697yR69KpnGgI5qhvtivIEqGqicyHtUmOdcUVALjsikPRsgsitweh1x
dkNt0wbvOvbXRA5pH+i50y/WTcWTpRmNw8wv6xVctQD8IyITaQhIWffY1/nJFyyF5WFQ9S0J2TxW
TaAz3X6MrgGXAjIIHmCDphC29tGy4CpVS9m0zhHcwPJpgF3IHb6sYjeQVIbYQGD33s8Gc+69c6mM
K0qkOoYBkI0dBQEkX0XKgoXrx8KBcKr19vlI4hZNeeKtSr8DTxkp9PfBF+4CG/G0qDB8BisfNDKv
2NDwDIcDIxGOUWbnuUUOrCSRz8xS85iZKbnLQapcS6yACzVivJ1hZ7nN+spbFXiSjo2bdnfMzv0U
ej3gEKAwcljPQEOXwuXLbzxowiv7wbEbP/MoFS+OMJQEQNiy3eC27vfICHuVRtr4cLID3zWqp+fB
IeIBY/T0aDEOvbTJ1F0MNVMLZ4aLfwAZMn2puKrDWDrl21zOPZ54DQukxsaXmN1PEDZG5a71UD0I
G69iS14l1YXjj3bdNsa7nAH8WGddJxaGOv4GqTf9qGuR32P0Vvmhbwbno/ALeKmUvtwhk2bJWpZx
PK59IhwQUwpYqLWQvwf1kBs8+KiRbCh87L/lCmV3AAmwzgWY7Ytu836M7o2anPXUgsUR6M6Fx1AM
nzfQDF5ws1ePsRgL6NtIk90lfG4/DEYRXkHKw4hg6ak5X4/aIy9tCwNzNORM9iaSKsNqAivzAAg2
C2p03YRNnxeXWDNgmEJMvYMX6rhy+i66dIE+h5yzK74NSTxi4K2ekJ0yC8MqrB6Bdka1ccnorGot
ncsq6+0TZOoNYkCa4GGjFp7PmA+FZSuNHtzYliH+YzcFnA73AvujDn1gTO5b4YETgEmJbjMXbH4v
awQOYurUsxyUvLQavNbApJ6+AA7IBzYBEodKpey9SGX2DQJU77uJ62mFkn90qGpgOIH6nR71xOI7
M6JcIZSOD6IfPSAcMyzM9Tjl2ZYonRxaK7sVtAzJGjDHbuOj6HEJiBIa2EWptxA4xmEt6HToo0zf
I2jq9pzU9BUrGGDwTVXu4lhMO8gfpr0YfHP0q2l+Fh0RoNNykEdES0HuYDJPL+pGzwA0R6JE/bKr
61tnwgKaWgy0wSEwv8wQ+F2M1us3kpf5cWoQHgNQ0nrvE5bx4sSozreuFGyFHlAXGhi778YOtj2+
qt3jTGE+wqp4hncPYXdoFpRXDZEdYnU/2xSFNjelUh2UTYTWLw7Q3wuROWTZUaUWscIB4agchfkQ
RSGWH3kzNU1/6UcVD6l0oj0F+jd0G6BT/QhCWuVFJXizw/RRitFnYerkGDAsNL9Kau7c1hY0tDHG
VFs8tOOx6alawxi8RwF17sagdSd6V/XzLALZyMEJ2CQVULsOvNbLKj/wNtZPGnPdZgV8u7oweChW
VYIYIi16g1stnZJkg8mt2YP/LehXxGPxvqwqMyzmLPPBHa1yUEsRsPYcsV+VmtBLfH7jpnn8lEYo
0waTD7IIukNo44+tLb7DYYvahUGQ0gb9hJ0xqEC3vBuUUIskE8Ne5Yk85t2ExraHSfUcplzpJBdj
jb2BYo9a1QxRAYBUdAuc0hy2E0P8BK36gg5MY9xS9jfFpOij1/fmChHynAKrXrMLX9pEHMSQZZdA
K0UrPcwlnLp7MG/h4f7mpMSFQj+dthR2HK9WF1Bpspq91ggNrjFdGx0gqyqfZVa3N7E/w5YWdVUA
oF0snfWqAaf4AdTSdFjIXAMaK5AzIAKh3kUWieENNDO3D4A5aioIOIxz7LIkfxXIvfaQKDjeYvBj
xKgtePQHibYQZptQnVhr4InZZUmsn0DXELtsMY8SCiNPgCgadAA/gdNiGgJTLklPY2ppbJBwxP5V
Vbbdos1A7Egy5t2hSIE9suHGHJCls9WA634L0DVozwVts007xP6D22iFYhgE/lnPEBKrHrTqpZpn
9RSDah6HQKUNDzN3jAJDKus3Qz6w/Th7CFnBVA/zqcSUA2vkO2Ka8h68cbPOC1ruxJyBXl2D/o10
Bpif70DVdFtb0ug41pl4cLCFH2VHEa7OheEh1k9/01VZWgS0rvl918g0X0Fbmd6hpe+usYtjBx1Y
igp9jdt/8AyuWwn6QtkIpQJwodrbJs8HhDUReaxIGcO7rXYuUhg1v5V0yL+n9clLztaVt8htzC4N
hkevKFcqWsJbFVRh2C83+0gmwzeOfsAdCGb6itYyv4TiC+NBTW+gMhHSNqFbwrIncLt62Psa4tg5
u3AchjrusDCEVWGhVbl0YjIvYfis4R+JqmeDMqxTDG+cYAQoMsCFa/BjYJx4UrraQU4XFWmdXWQ6
ss6ryVw6Gihv0lixIBmYtaSL0jCJGgsuK+UXXNr2rqub+n6iDREBuuPFywyhEjI3Dp9NnmTRinhl
XmNcisi1Fzuwr9SJMrCNV21zO1MxrwaP6ns3baL9gAGffdqIdsVK3Cij79AdolgGppELvBgyK8qD
QQu7L4GdOOUcFgORGJ5C7lXgogPEtkzqRt3GVRQT1M9Tc1dX3H1sK8ddY3/oHuQoy00/YlognwBV
51mcvERz4jgXMIJXxUUWp9DOGBjerscye8rbqVzCVKpdJDkqMfjqU7+HR5PXBH3pztj/3FiNx4zM
bnsxMcn4IpqnWS9rH9qwQES4+bZ1MaKukNURlKOZzwCWzAUHmqhVdt/Bq+oNBu45LmWZJHsXFim4
WzHuvjI51KiomCOWyeryo2BdvcJGb+4RF+CuB/LqG9SsXC0KY/MY+yKMBXH5tXNRshjLH6vATOyQ
bgHtJpJj5Dl8q2E2GLZkYIHOSX0cRmR2yA0BTNb5NI6AOXjFh6swXa/jYbhHhtbpoE/jbom0n4ed
N3ZbDh7XYoxB4TTCQcaL6/+9K111FBiWWEcZbBMdeCcCazlwFvSjox+8DJt9SGfk2QFEB+W15yM9
T1zSX/voc32ncChYQIU5PeWms48yp9PSMY6uQgxhDlfKh+ZROzZ5QfU8WmA6Vlw3TgMzriRO0KhV
vANRmudL5dPuDjabIOvA3SPG0p1LDHvT7jvGZ+NXOXrgU7T1LJfGHTGHhYHLN0uSfDU4bfLRlCPa
V0M/pE5YpqqdsPh1PXL0DosOGysaBXmSYSqlLfl1oepiiQC4t0FSnxpeFg/CKgbX7j4nsBoNEzWO
GMixQ6cXNOkBCmeDB5H2rPTG6SiW2sqrb1qv9cKqVe0Cdg/lc5F63fNUsPEg3Gm+IBnqZUV25YO6
dUhLMd8D4slAgI74kwdN2oNkxA1H1LRepwTO8h2e+RdA2XpQ4lEUQiUoMZikmcv0kDkZuZqbmKCW
iHH4oCD1eJvrCutJDMf5rdPV9ipJGo1p05GB+A23HADWTQK3q4L4mNj123kGI7KdalTKyh7QPqd+
c6nXbdGxLTYqNcPKK7S/6tE9PeJ+yj3ADlmSBrPmYF+iJ5NuODaEFR4cSAgRU41sidXf2RJRFk84
/LDMpghbNMbQd1PeFWtcpvrSQQVrBaaORblhMK+dl6Ro5DpgjXMFvy5Wwc830WBqerLHneDls/8w
wyXp/mQUd0eSNv8A/cyuelT4rxPsGzdKFtOGt5aGaqDkyi17VLZ119+0Retj1jry7ENeimidNRwD
MSWHTFBE/kq1o3ubdMC8+9FsXnoxsHWFciMenxkceRcULiT5nY0ui8ol22Ga5bOXxh7qMZCUHw2m
iG8BfSSPcN6PRCgaNmySnrDdPJaobgEZ/uxyGMQDv84Q/Atw11jgOG6yyKDaXnVCFghdsuGUY1o9
7WC2i5Vplv4OdkcG03LlNJ1ydxB+scQ3t73pc4AXKYHxb91hxD7oUN4ggWbgBvLZc456KOc19bzi
2YsyJ6xKSzcehFSrOp3Uroe78aYZVAJ41dzaIBJUPgJuyB4H9ESOjXDnGxOdHj9gIeHpNNSAaTsI
/1/7vMfsfY/M6ZSUjy+IajHaSiUeCZHbWsEzmM7fhxPfAEl5uhwSlu08UM1P8Qu3xS0RbbP0/FaE
NeL4DSaR0mUPw4g+dLsYxTkvpu4iGl3ZBGNpAKZM6u5mFgwINy04KAky3xSSt+u+jIoQ25yRC/Dm
7HdbjtUQxhVJXhiy42uNIckrtxbjAnFve4haaZoFLXS8k90MATaN2XhBHIc2odP2ejGiKrvPHWhA
OzSCXnpYOwJT7gziBqU/eFIqSTAqhtsamzlPyX3PkRExlM38wAfVblv6MaQasOWHZldN6OS0RDlX
dU5g6k19jDOBCoFYH/USFP0DWA6OKwLWC8UMliyqxZQJY4PGx84cxgBUR6BXEMyKO+XA6xU8bSTo
bE47XeWoquy8WYkL5YEYUcR4zpxJm1AAP3fjiLTZiwoXn+tIPcH/BlHPKGLUB0mKeYhKp+lWkKHf
ZH0Dw7E0IyhaeeV0KdGVfKlZgdqGAxDoQz67ejXWA+oIGJ18ouAlywB+C86C9EqsJ78SWyonB3Va
KNZl4Fek95bVLEFZHnSVfkdeYy8c9AqeONIGtc1Nwj+Y5tG7E2fFOp16sawN0LgWgbgGqD6ZDwhE
fIG6kvVuEPGKMhQ1p9HKtm2xMm6nb5BNwpsI9k+Y7NDNGwWP7yZx8FGafJ5uYvC2V3xU4saijHBP
lKxQZCuHwEfZfDljqOkS/hT1JsvjcmOKylmRwo0OtBiKjSat/ygET24FiKALXerhuedsgv9AVOCe
UVqHmlRuWAP5cIWe5HxXorKIEoaoUCMzBJAZPFYEq6JEzCQL26KgWaIGxYoqXTbJCBhIqd0rtBaJ
XsZc+W9jKvNt0uryvoTr8go+Iw6E7bJYjeDXXKgxntcxbAq3JLbpcpwV/V6gVJmFPsm8JRopJ44n
XKF7UCwRuAxSHsjk9Ds43XQXQHZ7G6wZdE073Ed5RCo4TkTgkjTx1K+yVpCn1q8jNEKy8huvm27v
qDxfIsWaLrwizY54gL07awm5STxjrqeM0QuMy2S7yqTDrUlRyg+4oxoRAFdmmpXfF+41h4yjC2ZM
kIedIOB/xmnLbzRv6CJhkXipqmoMczTC711hfGwxqDTryfFXSGzNfgQdRcN4euwuNfeRfEBNhGJJ
jS26SdL4Fb1K1F9TnnpJUPp9tNCJca/BX5uOk3X5C1Q3dJnlRe8ueVSrG2oY6io5jeUWpQR6BVxq
cdX0Xn2BckJ1kY0JH8M51/NWDLBXTPHKsNUIrbRr3Puu64pn40iwHolqIZZH+aMHo6Vk9xZ7x1JC
Qh3yItcfmDJ3DxM2ujCaiLyHqDrekLHuXj1R1afuTb2IC/QSQHNodwIxzWVlZvhI5uO8wOy7vprn
qLwa4ml8B0R0voNBchkqHfF5ofhQhXXa1iviNohHYpY7SylkvUh11d0UqN6E1gFPqZ8lREwo2W6l
Uzdwi7WC7GWJeju+UD/aCyz3a5to76ruerbtUYrcQ16b792hnwD4TLNlLWu7zWJgbHU7Vd8S2bJn
9PP05TAQdzdOSbbr4kbfZ14L27CoE4e0htVkkKjIeRTTwJ7wMjRvBWx3t5bCGk6oKsL6ytnCAfXr
W1+lcLfHVdiXQxxhMMbKJbi78wFYW4g6WsxmnYam1g0Us0GRD9UVapqeCVRtVbqwaEHuh1xFDxnM
IC+6ROoRO33r3hI3H45zgm4EeuVJ9eLOSF4cSsZbyuHwHHDXRByICy5sUHIwnIO4HXkEd8y+HMG0
TdNDk2rcerGG6W5ApDALwkZ3CRa1jKCkUbJewgJB7sxAistkiNAROPlTbBJVwzHNE94SsWb0agF2
QE4uqfvoYhm4Iwbb5MIFWxeF5DzeTt5UrqaGsVes7tWhzab8zpu88tEM3oyqP3wnUX51MjSCUN6+
9SzIXEFiUbUO26KS3yXgGlhcZrjyc2gEgb2Fae0RoXu8VVGLjAqJj4SYaRLirZtbEFEig633937+
H1qPv4gY/qkfOdeYXKRvbdVVH/25guQvopNj/V7e9u37e3/xUp//5v+PWpOTqPU//1fO8QOtyYmP
+xdxyukF/6MzoYz9SrClIC1hggFw9k+dCXbGX9HRhFqEM644Con/1Jkw91fucV+d/uEuzGggL/pD
Z8LIrxKaFJdwD0Rz4NfF/4vO5IdiLRc37pl+aYhBdCCW0EN9QIX94F0VGwb31MDd9/fO6k/fxg+E
Hj8Sup3e40w4KOKWYGGJ6cG9NpfJQ4Ba9Bfyf/ojGSUOfe6zhhQxdZwZh+YHdRMdhsfqUK3Ia/wh
Ln/+2envw/j/Umk4aDkqcXqLk2zkT+qUEQWCfkYT8eD1jr4Gc40uo1I06yoeyoUvxxolTPg8wi8I
m+ecSDC/4OG/aaqo28Dto1y0aLOGmOpjKFVM+tJFIJNA6bNs4IIAejV0OOCvD4vYeOVySOm8AAw3
WXW1dgNE76iwq+Qk76mRr8rE30FggNVco/6Z5SD0CVeadTZCDdlqni7pPNWrFLPT114aRY9oqrNt
kqGNnYERFI65ju4t6sCInksYll7Pjp+t5taPlk6KqnbRINGN+1wHESPelsAzYAPT2WzVj6Vc+yjy
BgWKaKFfGQl4NYvXdTYCOZb0xRZ4zXjlVUN7gTZlHTDWTfeglWoUN1R96xegcae2rZ6Seu7/D2ff
sdu4Em37RQSYw5RRpKhgSZbtnhC2282cM7/+Leq+i6uuI4pAA40eeMBSpV27dq1g4WcOqpC39U/b
h7XhRTxePiOOUgUZNWE18DNuQ8lZbTVIdoEPlgpXFPPe4AtZwEmXUzCfrlKj8MsZLQtlaZkJodpC
5xOsXUceFbCw3/JVAB3jWIGpzPzaEuUFo0GaVDSmUUIxl4/5zwiAgT0dsAkusnJnSzMauRmKYROB
QnbhIaOsKWByoYjBF7jXULjNpD03V6SlFU2Pv9FH/7e85k1zt7xaPpfaFm/nLr8LN6JO9ypnsYAv
/E9Q/gv3dw+ymsGkj1Yvga1qUCqNhXmDsPMTWfUz9vCuhtf9890xk+QffX1u9e7HM17beRVcyt2C
dcsRXC68qcO/MS4+UNiFJ/Y2g7jr86YewX/nbUiAWBUvE4KcSjg3hfaQ5gcgy8AcvNqhf9Qm7wCL
ft7O0nyQ+HRRLgWFUnDZyCp2GzZfUS8LFt7JcU4HsKry+4IDKHxQVvq1NEHs30PYV5QiowgxuYlY
m9DZ0TP/JV01ElqKj0R4H8VqCmrWn3BrxRMVlHUkfoPaEwo6f/zy0pU24kE0XJ4P3VJXiDhfN8jN
ppEaXQqmSJzyq/Z7aJCvUJhuJ9KDtUYqvjGMqDBMEo8u8hc93h46k3JHLdKFfbzrbJRJ1FBL7VbP
td6gDWSZKm0O2h5C3ZbyUprnVM3s0ThXmrx3gApR2+3a+bbQb1IyTkYW10Y1ftkEZl7W7RW8pnlc
tUJ9WVj4pELcMOZZNwkA+9D1NzSK9Rxo9HaAgPxwfj5tN9HnRyNLxIi6pdIGnLPJlS1/E2hQIVPx
josoxDm+uTZIDxkP2MCkYUUHXh6MENGKaHlWe81slFI03F023ll5zTagzpqAGRrBDmeRvSaxtpQg
/EckTqaLOsMB7g5hCxb9xzjaU31kq30hhBpN1ebgy7rErmUL8756NJRE9BAloJe9DqbSzZAA/cZ7
tUVByF9NopRS5VYRt6jNiqpSF76lhIn3VoS0b4HC8C/yLPMoE+HEB/arAoYZPwAAR8pjD1wsubjr
Wc/XyhxtH/WPiCden4ZVnQyT2wMPqXguB5TH8y/fZuTRp4noEWN/F9C1ZV0/r/jfeLMNjQI0Yb3p
MrgrVEpnhnzdAEeFNKuKBtaRAo5xPGA4YIPe51pJi3gkK8NofhZiVBni/Cbu77EZpjUqzPDhggMF
0xihICZGAODsCVQIunM9OeK4lU4sDA8pVjellCg3PoZHLFhdHgS1gSfE8/G5abo9GJ//SNXJSQvH
p2pyR6ffK2auCQalAeO2aQzG+EP9Rm+dbCXmPLRewzK60R3uDnaQ5hMAbXFuyFa4FViV3iVbZgPD
3lDLjgyanD7lb9odXsW3ZtefWbfePO/mwvF76/1dw/Ug90BFoeE8UKwIMrd4L0yB9gw7RaXZQ8av
3BwWourNee+unbDKJUjUYzQnKYMvoAxsqgh2lV1ExeCgvDKupBMLZwOpbIeAQHtZlYyujFLpwKZ/
Gq/eQzJlJXtc+jwRbyol4oVmxNHTt24fQGKT2vPemufOTXr20ZIjgonSdzlKofLopkb5izbkj+/a
7nUbz59XM3WkbWTCgkQdDHmTqUdarTRW/wYI15L09iv+ijTp9/NFsRTFSeE7sSsahfak0a3Zjz66
dOKvCI99sF9kUXWm05ekOHc9v7LTlsaUCEQZJSFrgtihO9K0DjPnLzny9/W4xpNd6gypfzcX7uF9
gVGdTBrV9M/W7IxUZ99EnHvPx2spltLz7rpb3ZBzmqa0E2E86NZG4/aneldaqFxl20jPNspOfC+P
0SYzoNauslZ6FXRO9U3m+Lz5hQG83aTvWkdBg4ZBJqLgXCEeU1z+ZBowH36Fr7H0eSJdEcQpwAuA
MLoJuJwqlSLp6nL2gwrkNS+ZpYVPKtDB0QzCr3MTlTnosgGJEhVYGxUMAXXSG73Ta1XUKNXTGxXv
MTZe8W1Rt4C01yatcJDGqI2W/NuRSwrUdUwNgh6TTYC7gVTWAxAMqM3EGf82V0QA8bMEshUVFqMM
KFN/GHNgvqM1Ju7C9ZAm4oeYdsBNThTjMjIqsdIhzf+APaICK8XWX2L1LibjSjducftBqKKJxCTl
gM4A1oHBgYXruQ5crxkii+UcgKYOcE53AkNYCekPnRxxOJJEITxMyNABQFvhHmQsB7pal8KVnRSn
MRBOl0wNLV6VHP8Y2/6l0KitoksrbT8eUZ5Uq+uoIgG8H01DF9GdfXoHI9pMO2llay2UA3lSsQ5w
nKDrAKl1FUZtLsNZ2nRv1I+oqMwupnBz+pdFx5PadTkKSfwASC/0dF7FFu71/baDOM7zjz/OIHhS
uU7s2KELUh95JHsJo6+6++RkE3b2hgfhSCk7PW9laSLm4HQX42JvyKJ47gIHaFcUWjIc5pl6mw4S
bEW2jCxofcas9GipLf7vtlgRxLeaQVuAsIftYRBdilW01jtIkdWNAH+vaVIsTj8ZDWBJFw+8h+lX
Pun6B0LocCjFwT8dPWGXKl9MiuBX05qASt3zcXwojSbSvML+3bmQKrmmENG5ctiknF0kOw/6MNU5
YoCaLDTcjpDhq3SXAvu0H/2TjNQXwpCNTQubctWMZeFQhrbR3z8DlT1QwuY9zR2810JvP5nN+AFW
WbaPVkLU0iwSaQXbw8GNBbbNlV8Y/QJ+wQHAIkNey9jnz/w3APKkmp1UUYNfzZEhsvlEHdx8m1iD
2dmcXu9CXk3MBvQXDVHJHo+MAQBl+vV8Bh/qbWEGSXE7r5J6VonRMtxg/X145czyVOi1A92rTaFX
NowSPpMjsxXV5krtxGNuha+D1l0Vx1ODPUirem/6Ozih2vl5bThu+fWj4SDKqk0GusuU4EcpZypX
wWxr96KGqgaOg3dQs20E50O7cmdZWjwykZGwEIWj8zlqwgqeqnRRU07FlUt1PDbvwpXITzCC/7dQ
zMtExJEZwO7SAY10emykjmKyRm4lJoTNdNmadFEX1eA02jDE1ksXGK5dY+GB9zhavxKjeH0+14s9
JUORX4lAf+NHcGa8oY0fyeoMxaLstbP1IZ9+XkxEBOpZ+v/HusYs1blftSXq8iXUCpXWGQ2u4zpl
/g5W9uS8Gh6tEiL4MApkwfh54nrISA9XkTqPnge01DYY7ZURe3zR/A+5N6DirC/mHMi/5p/9abL7
P4MLksWZ/s4vlFWb07U9Jz/PW7tRph91iAgyvlePcsWjNVaTLdG5nCYNEF/1xOM/PCyZh1gTD9As
VFk91Wvj6uueJv/bYJLCaMC4ypNSoW2A/IxUw3Y31hKGm87Pg36RMmjgzcFfc153jVnlKm9NpozL
Jq1Ctc9OjfSU6LXmm6BGaMIG7GS1MiLsi6OoVp8AHZueClLhbtiiIjyouU6v7MnbM+Ojn0VEGQjI
T030P3uSNjJzcNtrp3YOkOVuYYebVI0M3mqhHGvUV0bt1OFP7oJfZqbuYDTWBiAGGwImFmvi5m70
m8D2TWll4d0qfo9+GxGUAFupYn7OGirT33Rua7TWtCmM2KJRHvd0ZVftwyP/XmnJLrBES9bWpIMX
VjwpTlQkIRiKFRIwKaWBxQ1/AcZk1OD0cZ3y/nyd3wpqjzpHxCEuxXNQJ6BzrSaYQD1bjNkbcPx8
9Y03FCKsweJN2mSceru2tRbuhBB2/DtDoAIGIC8aTQp4SMjVwLoyGNjW6HRWC3C0BGZqTOoPg9eG
Wi8M0LGs0mj018EoLEar7UA9r3R+IcOViKhVoMaZjxx+CXNAIdYQLaAlD+Bo6YPK2rXua70tvZTH
YhetCMMuNUgkRx6bw/50jiqoCELE+tQ2uQYwqpd/QRAICplrz4lLpzYpMUSDad4N87RCh8lI97GT
a7bwYkAR2TivbYylM+w/QkJtOIlMgUZiZZ9LeyYzvajS0s6OR1Gt+XMoneJmrZSwlN+SckJSBxwQ
M8gYu2/qfboIudqwavU7MotPQLX5Q5ECyquONneGNs9X+fZva+Rmmnx3P2EUumiqeY3AMfY0/pn0
Ans/mCMio5V6i+gfofbj69XKEhEen6QiEW0g0FA3PnQ+XEo4ydWvkD4Cs64+78zSt+e/3/VlmqIs
HLh5CCMeuAJYnFOvPbNWpFj6OhFKaDzYSCAG44AG7IUZkGGkP9WqC8PSlYpUQ2qoKJaqDgMjgB4P
ENvOPxVmvOPPwFdiz16fD9HC5UIkQsIw9FUuJiI2zphIulDVKMs27PuUiZWmyL6FHERLI9xRiyFa
aXIp1yCljzxJyFI6QpvlVWrVcA+w67XcRYcYiZveXqpN7U5OaIMg+afeQDfCYU3favXmNUBi+rzb
t2eBB+eASOQ7QCVOE9ViafR/BN3b4ebDvUfHCIa8Fkh/xR/OAdliH7yIp+cNLpxtpHKtMgiJGCpo
jxXPSb1v8JDs/Q6V0Hj++YXSEi/MEfhuqQewNppCqMW5h+6cn5p5LOvX5NDrqT39URz/nFkdFtE2
N2JYhOOKVR6K13zzvPWFnUBKUlZsXgow50aSlX5koHGEJXxY1rLDhfdfnhSkLHulbIYcy0W0WKex
QyPXQFRCHXVCDTX4/PykN5MxGXMeVKzkZzeE2YPlIRCRI8lEf+wG9Ahj6QaRy0+bAIpguKT6W/aY
wntSRY1O6w/gZryB+CDjWLuGtnDq+02XqXDZnkDrDvEjwx2I69ekVgtH/irAEX0DxZLdBi9rzwJL
g0+EoTya/GGU8FPx3mbEl3DlIFj6LJG1CF2Ot4YGn5WkL6YERl36zqi1w+2GvXg0vkTY8aUshZ7O
HNy+wxO7B03WBNY/sqEi5BnZBTQW8SLs5AOv+q+inqhIjFCG2JfIhI1ml5uURTlrVl5LV0eByFIm
hQr4EuB/dzSApMKyCjRaS0zB8lRR/wGN7RAYoVmubJaFJ1KedBSmxrCWYTOOkVVDI0ROPZmBCRNT
U9SPhcppeHNWFV10Oh1DsfNXlvQN7/RgyPn5BLiLEMlY85Q0YkJbp7jlEiy9gUZnDNSxGm6VU7eF
V8eW/WAvYKAeKZ1/qb7rbfCreMFdI4TFsSkAQffeOOmuOgwGgN9rL9QLsZEnYpdINS2g/w0OUrxO
BODMljjygGFVxUZcyQTmTz3qPHHfwisI1JBANXEbhsXLdJ+A/D4iRuYgI5memNWHXkiFdxrSlyvT
zMwb5VGTc2/vxhs+8jTT9jWS7W+eVwsoM3/BKaI6Nw7bWuk37WlTb+Qru3UpWyC9WGO6AMHPm1Dk
GcC2HCFRD+NdaoK8D/PClm4enwLlLU8jjZte/ynokzbUYCpMeUGhRa4vjKJUnLyQ7UJcLcQtZCY8
EYCGPk/BsMf4VWanj0a8ge7WDmzuL8rg7e/oNF+MEovdUpdmTVx14TGI54mwxKd9UGV+C0ylBW3l
/bBlttHZdwKdcUSzsSJfG7eZ9Xz8Fhsjwk4SgKVRSMBA9ux48X32WrTcTwlF+xRUvDLI9kJfg2sH
jdK+NPxkOqXQ4/OrZhfF4ymS+BV32qXdR2RCKSDJfDty6HOxb0Ozqz8KmlPrblgJPPM59GAfkEhr
Nm2iuPUwphL11XXXSOK05wM4791HHybCxtCxFGhjBW4OKAuXoNtFZ1m5KpCEicaVOVoIGzMo/34P
x5RSQ5cfv70dUzUIaLXnKCOOTkwJ+wfAjRXwK593Zilc3ApYd+ECujxi5OVYDag7H/LP0ulf/RfJ
SD7l9+na/YrfnrezVN25FePv2pFpsS5TAaPGW8CTuOCJaYku65MGtzxDxPs0cuBOFVV6W7wmm1in
39ZOoKUFTyJxO2oQU6haYEcfOR5uaepc+vJ/SadsMzjsN/cpN6CMrkP4lmaPiCBMFQ6RMHe118Bc
Rclv0ocNMlOUO0azsEL9Q9J8bTDWKu1L7RHRQ2nDsfdGtMeh0KOoF0hZuGtw7KXiA0dEC16mWgEc
fJxgeKUe92CfqdFmABxV+cd9SsQBcWI7MIfncETtZaDPum4NF7OU8ZAI3JDPm96fw2pn5s6wqQ6p
UzqRDpzhvtt228bIdZhtbCID5omglW6hGvJ8tXPzj38QI0iErdDVfQOUHuNiQt7Bg6AhAKpOnhUL
KiNspmID7b/5kWtDgUFQnDLUGwvV/4DCESRKxi1n1KVeNniPGhMd5i6SHh644/PftnQFJfG5Uh+V
0HjAgJfQuzBFTbZxI4xV6qTss63ywurdrrNSvVoDqC/lubf7+N3WL6uikkuGxqXmOrlQ0tKbEM97
0m6yvHORqIqd4MKyb6zwIzVX+rg0/sQ9akTWGYOXij4a3ku8mWc7BLZi2PX/GM9InG4Zg9kOzgmD
SIZ6ef/S2KnDvUGHVI/dymg2xWbUK01wks8MF0Taki7/Wg+83cXvxhOSa31fzjmXwEE05ZJboGRD
saLYDpETbIMVpN7C+UkCc7PUV1K6wlVJbGD0NbMXkpXS20KGdduud78/KNiJh5oaDlCZ0sS2Mbsq
Nrr+4lGTWjWCOmQS2L+Xf1wKRHzhfQ9s1jk6lgZqE6pvRSZrA1lmyafnLSzcWP+DoQX3p+fkDO/k
bG9kDPz3oJk35GugxqXtQ+JokxIkKPCnsX2MqTa6d+nAOvGpsTMztqeX4Oqdm30dqsXnmiHVwnly
+yF38zMKHQrLdDTfS0sHgiCCIeCB/metJLV0Z7gFprvvQ/loYkZos4FeF5+4twCvXcUOqhAvrPr7
+ZQsrN1bJnDXQkLF9ICnWvSgl9/iIAcTunt5/uk5BXsQ2Ul8LA1dH9jc+SioCWr/Jzl3jgcH1pWd
sRSbb1na3Q9nwN+CMhBFu9NhOHifnQ2ceHIUX/uT7/QQgbSg3ADhnWjSxK/n/VnYjDeOxV2LHjTx
aKgO0m7XgiUHuSA8B+Z2E2r5sV0pei5tECKFiGRYt1AFhqw2hq9kG6yd70vfJXd2kMRtXuO7IZer
s9miEr9xw8o8L00FiXotaKVQikGm3SpEAS67yC+g5Hmu8gJSvAtpWisz0gN18VYgZku7goTAjgPb
FJCMpsFLO4RsCE78+5CA+8akahu/FKLdUb/lGNZ24wp2bmElk6hXhp26UKgwfIBGvPLHaleu3zHn
qX2wS6Ap/9cFhpJhUzt46Iy/H6/RMb9CWhaiOtr0GR8K6/nKXQqMNHHIJ5XCREKWMG5g80b5Km2l
98GOHbaArAlqdzyI/NvykPQbGVllsZLaLQRHEt0q+dHUQqoZ+bA913FeGSvZtF/S2ueXJoW4O4xe
Fw10j7RCUlCzoQXNg5rXVyut/PqFwEgCXCWKg95tMiJrSXIVFF0o461c55eeQklAKxSlyjKGSS7u
2zvmS9j1YKxBLsMOXrxUrU3ZVFwgmP4tpNDE1h+bTOroGkfIfLUCKGXzfEk9jigciVZVvLKXFcrD
HgQhuBmvIwVZcXjwPP/67c70310Bo72/d0WedpXSxxLODqfA47sATkLoNJfsKG0BCHCEl0wvDjWQ
KLkKICFg2aIZ6gHgKYDMXuVtbUA5wl5933hcgAFp/+9fg/q9DF/huTALFEpm0g5rxShxeZdi27qo
emujEZiNE+zFTb9pN5Qe6orOA3chfDwfj6XRJoKE1/Ndn85VDkpBBk3VaiL+YgChfP71xxuVIy2b
4QddhyWVo7Chci61D21ZpY7e6fnHl376vL/uTk2xTRKIG+LjJbxvoJUvNKHOMWsL5XEQ4Eiz5ZES
qUqhBmSU1TewE2pZXWR+00+2kvzjQmf//v29h8p0NL8zcdBTykW3Sd6oVT/LpZEnzvt47KZczPBx
CQrvo5R/UsAM9JATyGRZF8NqOynMSsK0QBwBUePvjjSU5HE5lKLcyAWF0ATLOT9JpgK8ULXtzUEt
LkgPUGMSj8Mf/2P4DKEtqlXX+vh8HSzgejgSxTr4gxT5bc+4g0lf22u79x1uj/cjXTByN3IonfsW
gafJTrS+dn1ayEwgp/F3n8UaJlrSXNaY8TzCNnckEwnCNsS7UaNRH/S2eWmsNfuzhRdeTibCBAtv
bGhIINQy5rUzkbTvmktpRadwJ3wNrmfnbrDJ7dREBaWyoCy+Z1Yxwo9PK46EqeaRVMtUhAM+VDwz
rGgTevgrx9XSp4ncwROYvEhShXbZ7Oxx3wnEpJ6viIW9S/otFyWE5uD7x7heD40kSPxqTXua/dr9
lQZuZZMHpwiJOE0LH/IelYAJ0fnXyWZf6VhNLe8IUX7kpSjcAN46AnrKbyKsfyeaJ8X6leHGsHYl
XdjgMhE9KEEsO6io824wZVqX+/sC0qkRwiDUqXaCwLnydHo+mgtn1Cwncx9nU08AX1BAX0sIr8Hz
vrWbOjabojfLNAxXRnRpLRAxpKXLRmhSJEVx89pA/axecxldyOkhgfb3zxcLqucY+PS49DW4cJsG
1aHBqDs12eFM/7dzjkSawqS8leq2QWFdjAs99SI97sodJK7PHKQGKw9KhB3YHc/nY4F6D8Xfv3vU
ZrIQNHPZS8yUF5gbaEVbbSRl+KGreJ8EPhRb/bSE7lR1YMbRKqnQTAdlJdo+vqtypD9lUk+KUBR4
moN61Fl0fjoncyCFbz3v28IyIGGg0LOGTCpVoaw2vFHUexacn393IVcgDSpzDtp9vT9XCotdM/2G
PLsqRpfn314oz0ON6e/5mMSIFTIeF60+sgVPT187h3MYAwUESIetDPvCGxFH4jeh2xtRUocKV2d2
pqTGamEzm9SOTM9E4Uk5Jiura2mkiN0eZQyd0nyM+Y0BUE0/pCpQ6X7lurvwAsWRWE0lhzcElhC+
XqnMgWkhGAzcN8ZsU9kAQ2xRr4VjiFpt4CulB05zraz4sgr2WIiZJIiTleHTxucBqniQFtaQp/DX
bCu7IUiYcyVc0UJrMgIjhizmh7SSYC9lCiSWE05PMEeFZxaK1HBesmqrc6NLuE0NWYfMtclAK/17
dKV/XCckhnOEVmDlZ9ifMLA6yE6881CuOFKnRGU0+k05jiunwsI6IbGbYV/yLAWLaOi2/OKghUzh
zbJdq8PMh9iD41UkMoMaQt55AiFkNy7kSKMndh81/isncFYz8Gbv4YnS43SBAmuzBqp4ghYrdsbK
dp637aPG59h0d6/wKoi5TxHuFY3eG/Wp3aW7nwajB3GGTbcLVrLmhVOVhHimEOUOoRCGeyidbJto
1OoBteVWOUupaK/0ZGkY57/f9aTn4ZyHN9+Z38o72M0O4BOqS1k52A3CSiM3KZZHw0UEDDZnGUWa
ETyZzRq1NTfiG/GO/eB1IJos+O9UW9aWLP+cWNEr7B3sQFFHZMfKyi9Yir8knhNACryez92EnRAo
HaUGbrcKtpa2FnwXTiUSwCmVEvTGWJRVGsgiD81ellY20ULBhiOhm9UkxLIE+yyX2tSqd5ulVOsc
kD9ACh/1+LCGOFEeL2oSpjlRU6JwLAJvUxsz3EOdcBsPj9VL+vZ8sS3k3CRSU/A8yAZLaEB0arXU
ppdh928QU44EZJYVy4chvNXcjv0jiH9aqdeEYWXxLIQxgdjsQp530ODEt/PESVBl6sqfoHz9tyEh
8oJu4oVghCqzS4fQ2JP3A8SeWQ6P3IrRAsb/vJGlxEAgNnmgpE05MmilLLZNeoBGrxFS3xH/6gEb
Jfp7NncK9gIRcwls6Tp+X2l2/vyDbS8Q2370Qh8Cq2h2Onc6tc33rBG+WIwlCCqw08bzVpZmh7gV
VIEI15MetwK/E600FQwYebpBv1ZqXIjBJCySghOOzyq4gKajbzRC/LuUeDOTWntQ+DUewsK+IAGO
Shgxk1+hDVjRwxnisw9kSMcCdhns+27t9rQwTvzc+F2gz+D4DeV1hJFC2vCQz06oo+St9WDp40SJ
sJ3ixGMK9AA2jUat/Kbw0hMIa0f9wmlLghdhGg8HiDl4g4dnFS7sGrfcvtNAujMASsCt+flKWoh/
JGKRUkQWrnZopjPbTx443xlSTLtr7yBLiS2JWPQiqeNhm4LjHF66R/88askhdkRdek8/uzf2XarA
bwg0f8doCaw3KjXWYXe++qawtMqIIBAyRQLRGTQfR7MDqRN2uwkQ9FI+FdFKuX8heSZFXxMIbfZB
OPcQHNFyj1NWk/FWuXLtWHhI4m5o/LslXE8wfLnd/ORYDWDRds1M+QxpS3g0qq0+OY0mXSBbAGbX
Wv11gWUFH66/d007BVOee8jM2V6HQmi4YSCLABs1lY3UAXV/dlNFugg1KSs+UnNYGzfPF+MCKAoe
zX+3DMsaOsxZtDx8gwWTVPBSgt2exhq+xR8Sk9KiK8jY6Kmyiy8wRMQ/OAWtbIUFAD5HIhuV0FfG
GOIQeALxf+WYzcnkITKuKWd/A8uUj9gad+0OQEAdmPvsRL1MlQp7mV20Fc18AwnZUg1+no/EUnWG
hD76ASItyyFy9VqmZ2a3nV5gxKYVVu2saQ0szvMc2O6WVsXwsRwIAFule+Udyv1xqHUuduPV00st
2ZauZwoGD8tkiMtq9cp2WYiaJOCRzaaajoYJdbiQ/UM1QFnJsKKAp93385FbOLs4IrkYURMOchED
pxwCUKRqdw2btlTOv3FZ74Yr7iGUF/G4/2Qu+4nyKXbGW/PNmSn8e9zuWO7CVyxRI7RgLe+y1SYJ
tcQRPlh3XBm6hXSbhDtGMEurIhFoIRpecj6rTe0aWmHpMn7DCt71baynMqgEFNI7HdSHCGbGteb9
po8S/AWcCZ6635AIq996p3fEteLgUpJPQiBhokN747z+mvf0WgJRDhXlb1GH/5PdGPQ2NleZbXNe
9CApIyGPHZwtJlhY4iZ0osDRVyVrwEma7UrEtJV768K6JpGLrTx2zBQ2nCvC0gJeKzysvmLYHDJd
Wq4EqKULHQlWlEvYn0cMVqD/CTESyug0qCL62iuz9sK/FIBJXdGyTceghS2dCwOwE2zao0v/h78O
LyWUYVHTLmfSD3McHTgG6/DbGvVstyYOvjSAxI0j5qMq9WbIR6vsk+gDtlJKtFL8WYgJJCgRxoVR
MvEt7SZMoE40CCAFdLxhC5St8V4XkgASkChFUuXDzxBPfeVh4DV6uEAHVg2oTKvgExq9PI9tC9kM
CU6k4G0RtjJiWyeKajpeWonXqOQcgvkFl8rnbSwEmRvj8C4SZFNCD9kMSKdlBc5jcJkv1lgPCz+f
BCPyKZScaK/kcCMrqF+iPMKdBB7Ppp9VzblOqNQqUlj6PO/HQmJLIhNz2CANsgLt1m6i4Lcnm133
2eOkVuxQmJlzv4VAMJ43tQDi50hQYl9DqHkKuwnOR6ceWkEgXhTtJ4VnNegoKG7q2R4sHW+mdQ7r
hnRmBry/kiAurO1bRL+bL6+RUqUdOwgs4j6iCXwvwX9dKGCjFntGmbIrS2/phCBhiyHNheUA602X
2noO+ye74OXTkbTRTPbVhnnJL1msnqPXlRFdmj0iGIQKBL+yDvrGrQZ3F6i+9UYBUKk/S6FAcCj4
RNkREpmV1qsr634p4yLhjbCmkxmP4aDPGU0OXDEPvgCWJWKSChFgQ+jSLWqGgNux1XUam2+REv4J
zMyRKEdZimHZxPWTK3Fctxcwo+YAq961nHpOfP579rHki3wfQLHXD0pui/oA5cHBVaE7o658qYGN
9ChuRJaPJKMW4GqNP4g9rSYx1yBG0lXjiriQvKLs27/00FW2gzws8TogwScJ1oLNJ6zqPBnOLj4w
maJENR98OI4xFJkTKVPzToyMrJVrb2VLL5V0blN3t9apUCrjRoC+Io0bMaNTJ2aT6agLXks7AA6I
Wql0L20poroyZjKFh11gGRsuUH3xMjYRROqP1LR2zC4EQhK+GXUUJQ0CFDHT9nPK7TwStU44tEi7
EhConm+hhU6QkM04KuHqDIInrB623fCTZwcGHsvez/OvL6UiJEBT8ESY0w0R7cIUFejf+iWGIVMi
lEYLUzOviQwlbF88avhJx/78vM2lHs1/v5t9uYL2PiMhN8lna3ZZ0WRQcIegUZOGWdmKC8c4idqc
iqYYYhpNQHzolJi+LW7q49rNZ+n3EzEtGjMYkMxQ47b5jnw4m2abWLE66vv58CzBfeg5ANyNzyhy
Sp7U8+54EZ3oQ7bwrrBjbEaPnW6bHNIdbssUBHXS3/x27Upyuxs/iC6kQGRXxICnZDSknw+Be9Dh
fTdL0qlf+rXexI1KWxDAp9U32CKq8m8Ue5xePbc65BCsUPOtP772DY3UHQrAa9DBW6H10S+a88u7
YQhkiq0pyefcfCooMPdSccuHsGCtSiU+5bBpNsoBYTAuOQ3lYaTrEF5PFR2uau6UC7qvCL8oOuL0
JBghcdnIUFWIUIzoxFjSo7x8Zbi53NfANYWpBCeEe5uq0DnYLmIN5HvEnr2sexGkroFOZghtsDjY
xl38rqTRJhRhl+uP1tD6s1nUnzSRwtn2EY7sdRfrQtiHqp9WILXCDJQSR0HlOj/SpkLZcVDHoEoY
FBeT+Af2wZJWZqy0EisYfmHUOBJ8W8u8D99tFuECovvaBDKnrQgRuGHSVCpfmVCJGewUG+jxxR3u
BVPgy5XGRbAEhEtPBWXnoT1J05gei9kipkQ9jIctTiR0Tteww2SNYeaBQSO1Ymq0ARRmDZjKo56V
KQPcnGGq18AQPgbPkmFr9NLLlK4wwFKDsE/NjuepbFIzrX0UECVcr2BvDsFbKhuObRmxgx6z8LhR
JWpgWWja8FF/8pKR2ij41AeURRmVpwPlvYsn2oJrImvBHwredvBAqX6ExC9hrMHS36hGAwJTYAHA
EQUIHj1D85lJTX1BG1UC79QghuMoTAZA14oQsIcxViQrDOr2DTAdnjWiLg82DX4LpRVc1v4wbETB
x3jyQ5iH4XnmjWPy5tyXcXAaqJzTlab2tSKdgp0QDYze8sxnMIktHo2jCcbUwejheIYwKqdGwTCc
cGQwX3wWpZKWyhF2Vx7E01lS5FzaFrnfnkYo5Leq0HvtnqcSFFFBSM+PHRCVwL8pPM4WLhtQV8sg
mq21EeMb1Fj2msgNrR6JwDV0ZQgjedGD+D/HpSyoQkjVTR5eLVqXUhQydV92lBpWqKIMb7RCKQc1
zCBmy7WjZww5/HD6kBeNGp55L2Lcs5CQSbMiNX3Y8MJcjfp/1H1rc6TIkuVfGbuflx4ggIC1uWO2
PPIlZeotleoLptKDR0AEBAEE/Po9Wbd3R0VXKnf625q1WXe1SgTEw93D/fg5EDKExr2RIYkmzeql
HwyEq1wGYWpAgjrvOC6YXEC7yQm66aKF3MNK+JOZR71dY0Dcs9ibb3LrgsC3rSExGiQtukRC3UPp
1mzH8jmFdum18vsGyrz1HBlg1nnvkdq74Xy2I+eYMynr2jmQZiBPpK+IGdUq769ogZnIitaMJ0XM
rRjR7MW9qls5ldWsylRC0F4O6W3dSx0FELjf4mXKqKhwegNNp5Vn9QOoOKhooYeYFavGAMStm5FB
6VOoJXPI2yEFXqZtbObtvCWKgknXbAEHrSb7YM5quILy1XhjF11/3UKKOBqsootAuoJAxGXeVTD2
LeCirVndar/jj1XqOtsJ1ODYI8JIZpKN2BegXJSZ7l8pxMiuJoOBwsKy0AVY1zR4ykyXQZ6ybS8k
dvW1xX1xqAroaAlG3T0vOiNiGWUrwSDwF2YNA1QVxjCCwrYXUadLD9Czh+jpOMiwah110WJBIoDU
BuiiuwD6EANkti12b5JRR6ALSbVOZKcT6gpp8X30zaeiFvNjVTKTRQqCyTCZjixAooW+z32Jpom1
3xNoa81jH8qxY1VIbdvepMQ3VgUZ1bVimjdRkM+dWgUSbUgWEtNSZPesJxRWGg3iNsQO8iluZ9Bb
Cu8lG6ohaulR2Hu66121kZ0JakoWpS0gwCyNiLamFYcOGVSLIe5JaTnfWWXax10fTIlp+tmqtvga
QtmbtldRCcn2aGr49xm7OoFhBj2xyjaOdHNw+aoP1PxJZCpky7p6n3tErHrTyiLemkdpUHd49yuI
pze9jaMqyyDEekR1IfomFFzBvihj7Y21DCXTH9wVEuJCc5PIyb2itLoxPb+EkZziMvficWhjKGfu
at5BbnuKSKeuitmHYJo3g6oSemg7RwJx5c2Rw8qrKheXELy9LPLhkVoQgqDO+K3ooT4C7cMNG5HY
LjIHrRFjC84D2XyTxvRTDRTSaroJi0aGorIPAHh2j8NAj2wdmdp0aUqemG/s7WaywpZ4SQ+iYUi4
7+YS6JpeDKtc0ITVOhy1jnzYUJaXe3zyhawI5HHIGBZVdkhN81loE5cuyMYOWX/PDJAMlYBUMs+6
EC2/MLJuN7Q4xT5/PLrjystWELHVST6afF2bKdKUBWTBe5omEicxglLeqkWOTMhhLYnCPvcd77rU
45zAw11gXsi6KuWqMJrEroKdMVQbaLwkAEMlfl9clxIK59gxRceTyXN3bgZ+xzk7SD4epgLcl5kZ
m7ogSZb3m1Ki3xUMlqEsrDGGi903ZNSgVs69UCgDeuC0M8O0KxkYV9L20OgUfc3IHUS47W0rH0Cr
wLqyocYVGlCjhS1G57cXAW+2qTu2axuJVHy3TRs/BEfuumvlTy23lT8EhymAWmpJ01XtwwqMAJ5v
4EIvPcbYmvT1NVSmr1uw+8+hIKwJJ+0+oh3Gjdq++zHNLT+wATLKQ+81IHAowP0fDI5xj/wYDmkv
NtDcvDR7KGXCieRAeqBpqagqGfa9NV24TAGrZRsIZ/3pjndChvmoAoBtXSc+lpG/BRqXggZg8ZCI
slxD5XdrFHky+FO71qNTx6ZlX3CDbUAKOcVQ/60wTQSgQSTyj5fJNs4D44JOFPHc3JE1bb0bS9m3
NEjjpuYgTXDnXUtFvuqPXTHp0H+j7fRsmoinikH2ER+LfQ3yTDFUCaT5igdi1nQHEg6QLMsOkuzN
yECEN9wUGbubDc5WFGtCQ2I5m9lDXyOyYt3KZDiyVAXguGom1CzBx79P3QpSLrJTL3blBaucg0Cy
aJLKzsAPbad2ZFgM3q6suwePCv3QzvO6SvUqM8zq2XCMfu0iERZBUdyKQO8Pxo7BQVFrQBBAhGyv
mYV6dWa7r9DHfZfEW9Nh2HYjf0odui+MbCOnGR8xgIvDDcocGqmQ+MO2S+qmW7VpauwKzrcIR601
8y19SJV1l0PnnXAP4DRRttvGSVNc/0sn8g2JE0OhOIeg15YqqTrb2pVGT9+gjdRA8ox0Gziz7cD9
0MPYVl1fz7ocwrqpUQes5cqDRmqYqhy2ekqc3HsUKbnyPQ21d8C4mN88Tp4X6cZ5JbX7mo3AZTf5
xKPeSsdIjsjHZhBRDz2a35T5fO/wajXZZQIFjm7rqg7NR1kwVCG6gEO/gAXGHmQ8M9a524GWg5hj
ou1OJ9Ibs9glVp2IsSYxnyC4W1oUjTxPQLu+DvO8N4fxIIc+5qxeVUGLKg7rX02o7lZTejDS5mKG
aLGFjw06K+lKfZtayP4gArxzjaCI8glOYUZcYkrYevdjEqTdZ54Tp3k6QcabKOTHAcHTxRaMhcbW
TINqi3jW2RJAjnk5tauur804E0G7RxiSxcqSb64GKrq347J0V6LM7MQw3dupMRLRqSmkkjd3wu/c
a1KKuPHY3qiDC0/P29xBtOqjEdcHCy7vHvqiB8iWj9GAe3roKLu9YKqDNuYI/EY2NMdc0DWZjXtn
ztepOUZT3ySz9JJ0GhJ/6lZB2Rah7Y17cHE7UIFEz0YHXUjp3juGKqGj7d07lX2J+apgjPo140Gc
6zKuaZ0UJFjNLQi0pzFRAhYEoTuiDR1aZOwAbAUOI6AZFIig7mkGXmSxcj1DGzjCit5CkArGxBy6
cBh/yIbTTQHlypB2KdnRzkIDfo4mtBosWAdEe1eQfI5k0V2Qmt1IY7wMOFHQl6QHkBxDoF5jP1sI
aJHTQtAO5iQEBWkYKOv7YHRrWtghJEJ3M1Q3ByjWM44Mz1SOr5MW6CQr22+zqNQ6n4xrS9OH3gRK
NBsFxLeHGLIVcd2TiGdZBFxk7HYQ5QiMaFZWQgaI5mX52wz5w8izCqS5u/nQ5M0Pz8CzcH+4Kk0P
xWyrXDnE3/lMQQ2ZQAc5tdGm0gCgwBrnnXaYE+1Mxs6YyrWu6VvntI81a3eycp8HWh38AloSGWlC
3xqSgXUIWLs8dPr2qkQuaZrBxDPgplh1wCr3QR4Rv9vQkSSssJ7A2r+vpAH4AMnmleHLaT0B3bkS
mmVRwfIrOfEiFrQjWz/3fhBta+APoGDq2bgCi+DWkcJGTOQ4sc7za2bOB+q7e8uz9qMCpW3GPXwc
V0lqQUopcK1dAyFXYsgmbCrn2mYZlOLK2FLwqsL+3rjj3tBsX5PmZhw4VBvNiE8/JDZLrchNPrzX
BOg/AHgI+a6KVyB5b7j14kLhPh3msHGDfWAaW7tFgxV/7wf/ihvpo5D1W1k1kLlkUDcqi6vMsypA
iyf0P+UCtsdEmr6zb4e2nWJvsI4+0M7c2Mm8H5CFkIexNVAAd5nto9F5KG+do39v6+/MOArNtknL
rWQ2zXVu4P5amTdQq90ZKKVzdfwFzwqDzDzQ6g0Z1ceiMff+pGNNijd77m6KGndsgJ+URjpTTm8N
B1BNqKQuvGuXUYirabZmuHykAbSTJkvtRmLu0P0JAGftbfhgxjqtYqraFV410ipLpsKJ0Xa+ckx2
5bRko7t27XAKatQpWOOCt60EQjuoaDUXpGLuWk9qBP4N29Ued/NQhqycobDdqWiQci34Ix0huZvd
jnPG96WPg2oiRYKVvypMsc8ZSzIzXRF0vEIMBERgPuqdAhyBlhZh2vI1bxAIGQ+IZDfKclnckFsQ
KAK/abGE9dOblWrEWl4yuMX3CcH8mNGDrdGQS+a1W71R/IsbJHIr8gznhgtZVn8naf9W9+6znPtH
LyCPwLhGxLDvOeDzcSn7nZci9SDaG3BSjVkTOWl+lZXTtVBpaHi9GVkKIVee40hw2I/20YN/FuRD
OuWDnft3Zp2HpeJx2TwOqIHWw4cjv3X9Q9fYAI89jcG1WxaJ4X6bhjfmqlBD+Tu376WE9IKPJlkG
OMB004O6rHiAQnjYwpY0zRRNebCaZiDaVf+ez+Q1K/z9yF9AF7ebSrLzhzf0Ph+sRsbulO+pXb2I
wJhQfKCXbOIHDeQ1OsX9H9DbFatshCIv1mucwO/lHFhm1zG1srDF/b+TF4VHN5ZjQwTL+ZGRj9nb
VIO6F+yh4NCNh4BD4SKxgfv9AGk95eM23gWxi983zVsS3Bj4L7e/khaLYKS3ngI5lCjWuBFgBneU
uAnk0aCd3KMkIsJAmDe+Bg9o7/Gtnqc4GxSBOQJQCYQjQ54lYj6I6baz9yO6gCTadjH5WQ4AkdpB
GixqQXfZfRjpvbBv0obHoE6IM7ARleKiG52tGPBuYBvIuntaOFFFmm3d0m3X0bAcn6t8frFEHqYS
UZp7ffy4IYBjrJPJvEMRKR4qfyPlB7Trwb+qcOQLOxn1cOXj5pcfKStwuXKq+dKd3T0bkVeDIm41
BA9uQGO/RASbIstMfuTG+MrgmjVP8VfeBmBiC6+OJ3SmFh1as0ChJNEWbRpj2Ab8CXX0C1btHdwb
taVwMgCpqHXsVc7OR3mQtlXcD8UNJ/XO6GZEYhVOI4RoLLabJY9bs1zl7rMIgqiR2ojc+cl0Ptya
X3b+eNHJ7q6fulDmGnSc2tikttralL4MyPnAtKz0SA+Di21dzaGBm1ujIUmmQNXmPFsV3nSEujD9
VhSvwkkTk7j3Ah3xrWqSCdpSaQWoskyf6qG4z0qwPmnjMjWsb5bCRVM+6vpF0GJvg4c+n7xYkYe0
wUZKM+yeHEF3Ie6gz35BUEjqKnWZtfbjVEzfIbgaNO0Kjc+JcnZGK76Vqd2vCC7pmUqRQXSx51yS
RnVvresMQKf0ZlAOwgvwXIRIij0isQhRX8eNpky9YYEPoqxoxA3XiGzLS/igsA1yb7icoeq9Q7o3
D5UeQjnJuDcnsIf0O5W/2z1WzM3yR44Nk4IpFtkbBQZsMmw9HJ6yn+Pc76IZcUIFkW8P+ZqhxlTT
PmwrVPbTCrIC1mGsj0o+ReKMFZKfIO+ZZNjxOayGw3ET+UYb25ASsmcRa43XAkDe9649G3LciHmH
fErc2kfPqE+Qs+Arz0+jUYw3htEApHqZk0PJRTKlyJ/1NYKWPhQuYnJirhmjG569QMZ2TTVLhHtN
6wZ5BTMyrXdNyr0XFOuWN5tg8B8UlG7HQieGrGMH3E8uiFsze2+kWH+pImd4Lb3gWlVA77svuMMi
S8D3riER1+Yc1WTE7cUIeG4LpTujjdzaQyqsRgMxhZGDoesKqJlnZrvGIdkLe5ezt2MaB2jBEXmH
DfUtgPi2De1i364iq77u8qsUJ7vzt0D/gtQR6E+ojDMTnmnEBinKV82nBz8D7zYNPkzZ3GkT3RJD
HyI5tdO+fGEQoAowq6g5gn8El10lzQdcjOoYhUGoapH6gmapxD2i6GNSkW8zEvRaXLVY9n4EUxSO
8oCEO/448hy5fXtTCPmoaoXFz98MXuBgQ/K0bB+N/qrnYJeXqQuK0PIAqda9hsJ0BGDuqggqNNy8
WS5up1b72JhWoirDC7PMSJQx7TJHt6EiCNuZkBdGyrrN0LwV5bSDKkvCCD8AiBoVaXFTOwx6IijQ
pZzcgbDpOa+6S98MkGxhbuxBybrzIZ7kesPeZt5lw8dsyyUoCYbR8TeOZT67ztwmTPAnv84M1F1v
vdzfOi5L2t5E7AtCNb0ZjiKPAjedUHR5VJo3Fu1fzN58TYV4bhG7h77L7/U4Ore2GQDheT20uwG5
XDCCrynbaqNK0iMdPeoA7cZudES9e2g7bn3gwo2UrzMFrpaMm+E0eivs6QcL/Nsa6TuwmoeUWeaK
BZ39LavdAAmF3jHsFZtn190ONi6kUQABQrAsFIX/UTe9py4RFQ9XbUfH66kYkJCmuVs9+azNXwrH
QCKl4IqEdofLRsqMZuXPyn4ONKjyM8N4oiQnD9ycTBX6tEgFsI0mDE3H7XOYj9+X1cmSUgRfOiOj
OqKGG5rRj/lJh6hdAJRwM4YwmWdACcealaimTPDt2z//YdgWSuoerq/LSrSAnFdgu/pSy/t22Jvy
pvDPATqODQl/fTbyML/WyVonN6eK2NYF0iQgPzaJLfeTnaMuUrgiv7ZGgQRhDwjNiDQlZCRgw5z2
3Z9B+xm1FrR5o6/rlr//RntJPNLCTqGYayHJXVzW+Y0NO9PZ5yADv8eR2EseEamIN3uUusgjjiky
2LTdjmA1/maq1EJogkoDSm+We4tLDxhFVFW+/b2PWtR6+y4rK2Dfgf1EwgtSBS0J53IOolqY/Mze
OPVpi3IvN48oi8oAzYE5pKuWwEENvU8uO2lmBWSXBn0oaOVFqQtLMgzFOZj078vYdmD/um+09Cub
zc102c+114ealVOCLdrcpXlhXPVEngOlHufqdxv0uHE/FXJNNTPT9TpymbnZjqv5Hvixx6+X59Tc
Lc4V53ycaE/NC5U13h2VrLvC1am04iz32M3QBdkDgC6wwsE0oadYqXPdjSeI++0lJ4dpzNBl4RO5
UDhroWrEXeMBGCY68hbIYdsfCduwU0XHd0JCzbGvoTLEsreirlZ1xnG7C2pgCkdU8ubHsTVfSW7W
mzLoznBPnFjdJaNGj5JlaXKD773e6zeeV+t1WYyIsIrJSRrf1GeQFidOvX8c/9PipiP6PCkLxJ7N
ZAjHzr5A6eTNMPunr1f4Z+/yb3bPUuHNnqxWzEfhpHkVrMgG+fNQXR4bIEHptzbCex9Idyfydoh1
oTYUIJMRGoDaNysPQGSopKERBeJlMZK7G/TehDlwRjwcQV1RRA5M/QuB3q9aVxHaA66QujpUa6Qi
L9MQLLH52j/26Kz7TX+BOsIKKgxnCvUnuFttf2FXPB+hjSfwVejBjXBDWttr80bHRVIqNIePcRHR
xNuiCgOJMidWaJd8f34A6+MK0emFV4fnCPtPtKXY/sL6FHPP9Hx8kTFy1ioO0Np4nCIPFLxItK1Q
LFrlD18v5QleB3tJ6SHHAHWM41jp3rjj2x9lfD29DpEV8eSco/09Isv2F7YmUEjaS3uil2mg1n3L
DjNr3itdredg3swuP+N0Tw2zsDvtKHkHinOKljEnsXG1D4MZESIxu4Rl6o7I6pxA5qlJW9J7GPPE
TG+c58vW0pEzOpEzPdQMBiWgKDs/m0hA9+nagm+oarCh6TOW9fcIKnvJ+NELlCRxgRwBbfNiuIXI
QM43GMC9n4NzBhfdmlt/L3BY0n0Qc3KdqgJGlCLlNJsvZIJO3/z69aY7YZ+WdB7NRIhdIf+EHqju
MLQQwXNsZMP8cwf51Dwdx/1k/yitfcRXPXTLpTC2M5Mumh8KrX+0re8gL5RN35HgshPtATtg0qJ8
BsgqSzzgjZB/Q+LUsex21arcChsf1WAEk+DxrmY31sPsx8qW+hlUBOMKEZ17VQMoEqcMTR2NI8zY
U327nd0x21V+bl4QwfUKKd15n7Xcf3bs1kPHB4ixngriZXExB/SyMgrnA+LWSAHNk2ve0rYUH19P
9YmpWDIm+FS6jWxtfZlZO8YTASEvA0zUF6jBevOZYOlELLEkTtAD9Wd05OvLgX0HjpXhbvb1y596
8MIgm7XWmD48WAs0/bE7Nd1//eATjthbGNgezTg1si760gPLNllNVuylIddnXvvE9l5KXMkO3OO4
dujLvLtXHVTaXufs/esXP2HjlpQyuA7K2bFzwBAlBbRoBzblmIGeVKQPBrPPnP0TaG2bLqankK4H
GmOM4tYKBUPtF9Ma+SS1HjXt9l6Ts0M65dklupYnFJaAOUBHI49KuK2/F8EsiWcIgrhBaU9fTrRD
kX66YF29aerhzONPrD9deCTDA0TN1Nl0abR7FPFtvfKDNSpdXy/SifVf8s10Q+oITQYNFj+wEjAj
nPx9Bhzf108/sQWWfDJAHzhcuxqnbaRH7F3wHV0Ka/RKX7lzsyJMPH09zgkUsr3kkCFS5LM9mzgk
E5LZfYnaIfGgyWq6F6i2Xw6EHNKiBfguhbCkg7TW1+OemL0llwyvJ50FKQ59Sm7S7irrd7J8/frR
p4zhYtk9p9dZeTz2gYpqE4IQCXJo/NZ3IuRTvx7i1NsvgpC8TrN5AOrr0rHRbo/q4TD2oT+dseYn
nr7kBFFM1o12a7E3uyn9weFf9rRW2ZU71s6Z6T+xvZbkIDnS+NPscLFXaY4maGU5a0eN9Tozgmez
RF66ofJcduLUFlsShHh9Lyo5ApIKlAY7mA8zoJRAadzoBxKek1Q5NWdHG/ApGGiQ9GqA9Cr3c5tl
AgXPtIhbC4wYpW6Kcw0BJ7/kOPqnUVLbsaoyU+XerYaQdDdV8Uj1hYGKP+u+Zf4ct4RFRJxpojjh
GJcEIm1tVI4ja+SjC589DCofLlPq5Nu/tYfdhfmvOHCFFZdYlfRQ9deKIFV5hnnh1GLYv05T05p5
U9sVXjwfI5usa6pjFMO+fu8TiYef8OtPazBSVxnoCAX67dEFJrQM3SlGJioD5BoAS37mhJ8aZXHC
XaCTi2zGKEMVcSDf3nQXgZa9T9GqEw3vX3/Kqf20ZAmZfEsNU4VRShFKGQNx0CHB5YTKC3tjl/Zo
Zvl737PkCmGFYuh9Pe4laAqmYQmfgnR1h/oIwvKzPfcnPO6SLKS38nnw2qre9xK0tvNOojIAyE9n
n2sSPTXA4phTa8plzeoaBhH5Vr235RhqZxcMZ0LGE77jL5Qh5dgRe7TqvQNfjtRtAo5rdm22KLGf
cewnDvWSLcRRgDiDaw9TpB5zgFZGfcZanIrnljwh3BtTF/j3ej/doDG3hh7ne92s7DEEwKioIqBl
pDjjPk4tw+KAgwCm6bmBoUSZW9u6KpKeFSBZAP4bNy5xZs+eMCPOwpHP1QCCzdEo9xmqh0ZwM5I3
0d99ffROnO8lJwg0J8dyzlu2LwHEB3oSl74sZHZIdNwCoXiuTe3EJyx5QNwc7QwjnaEwZz9m7SUt
toNzJv48sQZLoo/c4o70ih6P1jkcqiVBOGCgwaU6uNx+/HqWTqVAlnweYDeFuE9ZgHNNyQngISAN
by2Do1Ely4tIibqOZrRAbrpAlEkPL5/0qZrXTPnGxsqG8cy3njg0SyqPuWwNwOSbaq/GNpzrDzqd
uSKcOjRL3bIunyq/repq3/QAn4UoT6PUHNCwf02/dSLUczScbauC9/tNOnVJ2+F2AxB4vK32s62i
nr4Y3oXyzxz+U/ts4cx78H3PuRewvT+DLh8F47Z8ycdzB/GEVVzSdvSVI42G4+mIpdZCv/TkOjU+
Ov9l1l6cI9f+9W47taMX533KIHRmuUW1l1yErnHfORVubMBbz+fcx6l9tPDqKerEravzat9azmuD
/QRCktXXL38iol4yceTgMAok+sf38+twb/1oPtJvwbmc9YnXXnJvoAQ+gGKvxPYHgj6EgvBTdVat
6dR7H///p3AKuBGe0QKT3n84ybwpH71VfvP1lJxYzyXXBil7wxAV8P7lmCHSD1AABSNCEOa6VuGs
z6mBnZqd45n49AVmVTBgAzE7VfDK5oOd3n/9+id2/U8Sm0/P5e1sQE0YKwqEZycuIKFwHfCL5kWd
oTs59fzFmQ36zuV+hpkPgOu4BzEU+hsoEAvIYsozJ+oEPwzafH6dm6ERRQ6KQKyuC5Wb7qUBXWtH
QvKdRNmzv4nSBLzuX0/XCY+6ZNYAwdafG8nERjIO3qX70eyD+NwF79QqL46uKyzB85KjecS1Q1Xe
jObd1+99oiUelKK/zlEadJCq70S1x4PFgYAuy41rEfVNKD+meyeNS0i5P2V/7/qyJNUwxKjHYsJ3
MNSTHuW9cWteASgO5tS/OcDiQAPgMyIywAAworO/7Q8etJeluZ1fzgl7nJyx44H/dDJYa1g+Oa5F
9qJf+Sv7cD66G+O2cCNlrf1Xtbeez6zNcZ/+xmcuKTNqCwAAFHthqD/YHKEprLjAQSG3tpOAG0ru
8vd+8/VQJ/bXzxP06ZtA4aesKbPYvu26MPedED0LXz/55HQtDjocpD1VxyAwN1ga2m6dbbw2aJ+7
jgeJO7XWitcoUXgKvcGVU6lk4LK/KNCvuQN4XkCjbT4n93DC5vyM8z59peN1QpHm+JXoAEEvxrfs
wUXRFZj9cy721J32Z6T1aYjOHD2n8+Bj+atRRUAPVn5YPdmv9Cb9hhv613N6It75OfinQYJWUNPM
YddocMXSy44BqCnPycifePiSW6LOO3LMs6CnPgNDSvC9pglUg/7emy9JJSzHcIf0aJHNHA132SCg
AJdm5s6rjO7MECf87pJYQpi0BlJmYPu5uEzZEA9CRhwyZ+M52YYTZ2Up/+XwUU8pR9BsKMAtn9Q5
fbwTsciSO6I2wdaH8hxO+01qr4u1LWP9Ut99vWVOhfpLaS/dFq7hAzSxx1To++G6hq5PFnpX6nt3
NXzvfpwZ5uiQfmOyTPKrcayO/Z8Nw0cAJSzmBBjjAW3bP4i1LpowcEK0on890omzbB5t5qczoIs0
SIsU36OrFZK4wNFn/XpMw+K1ORd4njrMS4ieDMBeUxKMMecxughAbV+htV4nVK7ASTPmIeD6X3/N
qT218O82usMdVWPapuMtnB+M9m8lI60lSK/mqXDQQIsiU39p4JbMDGAcv3390r+3FNYSeIduF2bM
rNeXFvtuInZr1SYbH38++99f9f/M3sFj+BOj2P3nf+DPr+hfl0WWq8Uf//Ne1PjnP46/83//zq+/
8Z/74lWKTnyo5d/65Zfw4D8Hjl/Uyy9/SLgqFLoq3uV0+971lfo5AF7x+Df/X3/4b+8/n3I/Ne//
/Mer6DnSArfvGQgv/vHnj45oTOtI7ffvn5//5w8PLzV+bydyDvYP/m//S4mq+ssvvr90CohOy6N/
uA4wlX5AAyf4GbeN7//6ETX/8F00wyIMcQNylPrgAgIMGJn+EZhQBg0cSmzP846HphP9zx+5f1i+
FbiBhU5MoN39f/yfF/xljf5rzf6No+tXACPb/fMfPy/z/3X60QLtEGrhdASe5wJ7ujTzwqq0kTfa
us/BvTA0OwP9lwRQ/MwkrUp/FHaNTohQEgMMQ+gScQcju5qckdjNuzBqCc6VhIIVBkSCyf+wAqMJ
MAHWPemplyUt7RQ0WPSYpyuZ1UfKhN50y9XYaXSpUZoTEdtTA0YY9AIPekdAilVsAwk+hs3I0HaX
UE4LNzbQn4a+NRqgUQmUdT0JPVDGT8k4aOhSd85sVQkfTYbQxMpmtuLWYIPm33fN4vbT+v45fZ+n
62cc9+t0uQDoesQkgUUBVV1ElG5n55nwCnI/MlCYQ4Uh7po0CWoLAnktvFgLm32stXLp4VWN3dCP
u6pvrThFJBAWvbFFX/y5dMevbui4hngpNIY5ANlDzHtZIeE+NbIMKOh7Yr4bgDvkgBuKgCda06gx
zhaVjvb6L3PwabijZfxkz4cWJGlFjeGgKP/NXVkbI8lBh7C2oF/uHebrr6f81+Dgrx93NGmfRgOJ
SVkJnZF7VqqYW3rd4QvlHGwsj5yJQxbsuH8da7G6fOYZKY9j0TudJ3YCRCAQgD2W9GBu2bY6oAgR
sZURtxfzGW//qzv569CL2xA6Kxqkpit85tBsdT6vxkrefz2Tvxr/vw5x9M+fZjLv3YaOXmDfz7W9
SrXYVqrd0PqcjMAiB/vXcRb3VDpJx6tz7I9hNSYWAItsbR362FnJdRDX/8q0/re8zkmX8osbumre
+Z2S7+9q/9L8f+B87GNV6rTzeZh/vLMCZAO/eKyfv/Qvx0PJH8dmAo86rme6jndkA/yX33HdP4LA
d13TsVwYMvMICfrT7zjuHy7+B4Vl86lpWUeoy59+h9Cj33ED3/NgiE0TeL//huP5dTOCvBbEgYGJ
oaBYgzdcakuqLvf8nFT5xhzH8iOjE0t4Z9v3yMD1ZyzIr3HncSgPn0otDOODBmtJeIykZEBLhxYQ
/i3AM26AZ8WKxw4dbKCkCmCWq8BC4Oi0ntgMeQV2pk/r8hun8bvxbeLBLqMP06FLAA41dZ1J/r/Z
O5PuSnE0Df+VPr2nDgiEpO293Ak7PNsR4Q3Hmc5kBgkBAn59vzeruspBmstpr3sXEQ4L0PBJ+obn
tbMjeCCHtHY3EUGhUzwR5BK7QN9W8R30dtZ0EHzvVzt9/m74HBjxmc1thzrzW0rajChBp7o+RJkf
/eiLunAeeuqp6UhAFwP0p/cUwtKgapVlAM9tJt9Kgy0Y5c2Jgyq7yde6DhyfVs2xYbYlHvoRd8Fw
Kif+1vc1wN5l7Glk+aBwzQlqQmtzNflu/2LTHjV1IDb4yRWPUZ2EEsTeJZvEGsH/Sa0CEepeVMY6
TFGe+7umKyYSQoq9Dsvei5pt6rcKGat9DfyCdJozU6ItGDsyX6OME4IY4KFxjYR9QLwcIH9iVPJa
N1Oi8w78VRuISoQCUM1aeTYCASV4vbsU8BbgKoXf6X0pHFSr16zWO4/Z7YnZIz+2dYSYlKpie9ok
Xe+ghLkjAiVuBtWbgTsKiXqjnoFGwU2utjYc3dNReRq5izU3aYeAzIgSv4R3GQvtMmvaWzL0YFW0
eQ4SVxcra7yvnX58Y9bIoFeWYbN5JCihGh6o8O3hWOR9/FsnLN1/U2Nmj4fJNfC8tJhSfOsg2su3
xnAFosoAYsSWpiCxXcXgqT1Fou4eMCPOxXBeHHtbB+VEkCBKe4qsGRT0/uSqlu5tGeXd62Cj6ObA
6lZUJ4CYS2/vDYKAHTBVo72PS0tIyBo03NlK01MUUfddYdCYPfnNN58Ww61n+Jh5G9dLwXLjZYJU
VM/DEe63GPwp/VgUYwf6XVfiWHZWEo9I3gIUU8N9sOEqA4pBd7qWAfGz6tVlBXE3WJR+eoTscWIf
Oj9qrRNKBmwe4MQeQa2nLsxp9NK+CB1MdXmFikNgNIp8cprAlvVQbcEbGRFElvDp7Nokr9vvjezx
00FbPNr1fhsBVjpQu/ce615P9yKrBpw+W8x71Ia6dofq+TgpslPRyKhGoZo1WdbWYAY+D37uFo/D
JEQRpBnhT2Os6JOtPPVDUHtQN33XIFLGch9HwTpJKUGZaEH09wLYhGQHz7kX3btxWTYnNni4/rqx
m/t3cQZvG8pDM+0/uibq03cUGfMIVcfaIadEIs9tN/WRio8ViYd7E0fo8phVBuXfo6WjrWNNzQiy
DqiMu06jJAfJjwYsu6IB/m3bNODCbQsfxFH46YWOdmMbt9cQgHNRJOpzlOt7lhiTfY66KY1CMIEC
4qkfUbGYUS1uXCbie5C0I3ayOlUMYRr7vf3UN5oOv8k48ZLdCPftoze0ptgqKB8BfaSpS69zipW8
m2hEwGsVVveHsEvkG6omcW4jRWl/sLyCTsHI4uZ3P6mHcd93dZ1tvGQEeByBWct+mETcgr3oKng/
Wt81DIdtT/zATmecQxSJxtkOlS+hsc4iH8iBTFRDoIWT8m1mPPpbrfh0y0AlRY0bS3JUewDKhZJh
NryBZiTbzaiLZGeKSL8bbRBRpdTIZhvZElEOGCVe74Yma3dTVVQF9onKvms62u8s1ObHJ1qMQ3PQ
JRJN72o5cBa6NO/8u8LvPRQPOzon+7GIQH5uM2UeO25G90eEVuj3vJFdu6FZNd7ltJC3Ysp4EkCL
wpv2cVGwt1Y4cFn4fUszxCyBNQTZjLj1oYceewNhTXeEuu4wor61gcMsvkOH+OUxr0eEZXJkkkXb
ptU/vHo6tdL4JLAK38FT2+pH6mcCFPGh7ciNGWryzFQFxJLNnIruJqYnqHxQUnubIS7uQMu7LpHb
CwykESI92R4cz1vSSCvZQyXK6nZtTvsHJTxr2jhJwu0D8E4J6tl9bXsHy4zIWEhrkGFQ+y+YukNl
J2FXuWsDXQUGh+Xt3BIMJ1yIogrMmbF4b7nvkhcnYUl0nTtavfZGevzQEdDvrlyCoaR+228Nzwnq
iAuL3yhnHB40OFQxSgrt1kfdlMRq8HJU+Ye119YHD/sDcoHHfOTQt6qnadtUDY+uwN8q9Il4Q1Xt
6GTVP3zK2vK6QwVKH4CJSb8VLsUVr4dTG+waaQHtAukEbQVO4Uz2DQgAZ24jy9IzrZO3jBxqK+H+
bxGQi9OuM739HcuhnwLS4WiyqcdGTTc+J9lLT88RxloNcrrLFC6vt8JWsbPraAGylwWnHOjXjt8j
Ob4WXXavxnYAoUdk6asHfor4JsFCLE+QnuL6xR2UeBM25jAmKStRMmz19W2DjP9x56JEo+gAbYD/
49QP7llnEWY6DjhohwR7xJBAbgQLElm0OEaAR2XRW2yfWhyGCtetPat0OaF2BJAxrDkZYyhrpxq2
WRLFMBml378qbA06IAlXj12cCvgpReKiMLgv3XEzlrjWb5xSm+y8C3VNUHtJA8mnhBGpvwlk+b4U
sesnAVFAPW5oXhVQlqdugQLupAVmuJQNikTjcYL336mtyg2BvcF2POJamO0KgyPutY8kPv+YQouR
7L3WFyKwQCZG/YPEuefYwpsEWGKqfbntUxJ3AfrZS9xNxQtAJTd114NJifpQCjCsRcUPu1H0e8nb
4lUkiQMZzqEDYG/yIhfpN5LJNxtOd7UHgjGFdufEUw8YNaXToygqoPxqzaV1zQTh5mh6jNRjQvtB
y80guTvc9QT/uT3FSAJlChyvpiq7zSgjOnVbOUyJNx4Sv2qAL3Lixrd2dgMUMiSHJ40a3m0bCQrb
bsoRKXKbKUphxXY8jzNgCbiIut7fgIpGvRgkgjbxd1ibvuSgyrBO1KHIHFR57wXVvA0oVVBPQcYV
SSmmF2BrtQGlBIQnwnc4wDXdvZDOMKGmPSHS27Jmip1m33Q4r8sH8KBJiQr9LqtodcSBjDMUYRsN
jTrg2vKWJLe975YcHJexyth46GTGdPONFyVHAW5QTr0NAhPh7eBa+whp0PAOOUklymAgRR9tZNUS
+8btkF4MFoGK2sCvYpoEXklAEdBxUfWnXkireTKA4lNAUVFds1dsEOUBHEvO9tzIFFI9ddxESDtq
aGfuhy6xQE3qfW34SVgt9rYhT/kVkn6tZ65RRQjAtA3SRGK69M1Q04+bNMbw7/kY2/UeH3hG31SD
AdBAG/DRzzsRajudiYB9mURNCHHO6U12BVZC2XmJh7QcA237FpV8bF9bPUAAzE2j4WDVNfatlBa8
OihhdwAQeLUlTp2dVai7d0ae3AC+kd5jPcUo3dJkKL2HKTId/qyRt/RoowEkDjf+mexTtn3bBTSR
Ebx12GjAiUgHkOvGXLu6RPSOlc2Tb+Vd/5Dnjt/8iLzSvm1qdG3QWE1sbmSc4TTXxv0EHGqc5a57
AEyttA5eFI/sqiGRBK+xcCIJMH5XAzREauMgF80z042GIzA+5VQVt1K6qGNxoB9a4YRYV0BfJInm
OCLgloriAzImAYBMtntTFp3XH9gI0CBAecpc960Z7feB9v1NDPhDgNLt+I+0yGt1wIy003ceS+TI
q4pl9wIZd9FB6FzQow8GBzRRVYMDJQwaTxykR2ku3O9Tbpl+0/YSoQZXjtX4bUAM0zzTvtbAroDl
0p26tnL8PU4GFbg2uJwge8U1cqedOBcbDZVzN+jhwZ1qoB1Fgyz9M5cTwEsdeY8gBCOhF1zNAsge
1kBO5QVDLLw31tLxFahcUIG00aN7tLpSdyeqEis7jYlTWie3RG77KXGimhTBBFRC2b5IHxz3vcuj
GF1rt/aQbStATlN2iCbcp65iU2jxZCJLlOediBVgmyZT2kygNwMdApjPxIrSkweTi05kUFTts/fB
dLwCD3dUwwkod0BU465IwM5MExzLypG2Ia4iVR9QS5kkcKpMVz9aXRpzbRkyxUfIZ6fZkcadA4yF
Z+U0ZGAzk2NNesneMw80Mdjc3pPX3KrTB2+IBy+Adc1+xlGZIE2xcCNoBzgKDE5YIg7uEQGm6tZQ
jyP/QiienKRjfHNqPBxMNpHXdPUpBxIQLkakITSAldhiDOoITGkQ0xpcDs7/NbU3FnSFO2T5rauJ
zOq2cVviAnATlzoUe4Zvz4ECpNcMrMgE7EOK8+vWOCpWm4LFxXDVmWH6Q+cj9n7XZDjSlxPq+jZV
V5Pbwq08axsXVKBgV7hD8+ZHje0G7Rh5ElUxsV2comRQ165fRT+r0evKLVdell7l8Pn9K/P1//1j
/33WxFp2j9289W9av/3XSRdv1fvH2Mz59/4VmmH0H7btIPACnxZxMBj/dpFZ5x8R4Xv4MZgRZyfZ
v31kDv+H57iAmdrEZhSRGERO/zc2w/+BwADcWq5wbR+/7f9ffGTkryTr/7jaQU3FEQg3WtcDG5DZ
WOi/umwd3U8x9x1EGNjt4G7BrUlN0AcS1GPkgP4lF3mXKihEuhvAxMBDu0lfcOs7b9fHegtW99G5
Zrci3QkCDlUAEwaUriqD+AaF5FfD7+R+enT1TsQokwfN8dgGU2BbwMg4x0akG2TUbvr2e8W+MX1y
Ipwh4U1wQ2o9D9aT6z37SWjnd37ebnx+res3Ft3nuKwf4+jFAnJUZy+peCA9cOdWiix41KmLP6f0
KUquJm8/Jr833b7Mg2Rfjcd2PCr1mjfHCWjwjTUG0ryb6rnMrgzd5oeBIZdqy0BwGoPe3oKBp+hW
glUM1YYK0Lgd14eJ3eOGgp9i14YXBDW2G2YfLbA4E1TdXsEfBJzTe8Nxt9gAY1U8xL/7zs75dv7z
FhjU6r4L7KC6B8SY9Hv5Gj34+3yPWizyMJErtW+2zGzqINsZiJbf2Dd5vtWPNs666b6+tX729Duk
Jp/VbUOuTLUZT80W3MOTVUMcIPDTnyM9AHwoH8rAd7Y4a+6UDLpTGZDy2zmgAH/IWawWZ5vHynqp
s1tT3ANyZFkbClXxDfA6RjyV7dE7Apb5zTVb+a3+TtI90EziJ3Tpevj0d+2zdTf8ZGAylRvrXf7B
8RxQqbBjP1Eo1HVX9ZX/bdzS6JjBlfReSpAnDm4WTOhDN7D8a8+9rYGnwqdK9If4WSBe/17/v88e
EelzwJjQi0bpJf2jrd7Kj9bor9/4pzmC3fiH5yOs67kUDnj7HFz8p8Pesck/HO8c5/PhM3fYeSv6
l8OeuLA4hEHG3EMUF5YMJuJfxuhspvCvwgMOTlDAocj/xRj9GqD6J5eII4o9M0F45liDjzuEDbDq
kEzB2nSPHyzzJw7yX2MB/2n67Dj/EJAaUt9pgIIyoeOrbwiRB26e/26p+PVrzc9CajIbrAhXxgHw
ZxiOVDkPiue3KbK1V+KGS+8/Cxfi0CDAjchMaI/urnA6dzvU5W2RR+7+8hecG/rPNvCfDjo/+EMH
4XqTcwNkVkhZdw2HBTj6wDL3sXoEPmDlGUsfcR73D8/gvi5An8FHdDR2cH9G5NxtXECfe0hbXP6M
pSmE/fLjIwbQu2xFdB/WSC/cZLkPhEiKQuTLrS99wDkM8uED6l4CcEFRjJ3WnsQ+4HOQc5i9twYj
gsuPWPoALPKPjxijMfUjqHWEI0L6BYeDyRKHy02fJ+NnQzxLJzJw0Q8RXOdhQWqbHHuw7/Shc2zm
AvaHk+8mA3lp2JYJqfKvfc088ZHD4ZGVIulCV9ntQbS4XTkdwkGXP2hhOOYZj2Rs4QxvojZUlHwD
0fW2J6D+FN248vafZqnCIM2zHn0ocYPb7bVhp0YRsKTygr7LQ8uhEE5ogNdt79xGvukCLHhmPU/G
PvFaHi2oC1z+woXZMM/DHviUgVw4dCEukjt39O6UIH9ebvrXkOG/F/w86ZqQEmS80u1CRyTxu4Xs
py3PGnGo/FInITEciI5MN3cWZE6mlZKcz40MEbMZiHBRnEwI2oelfK9ItZ/A5pumZ1wWV0Zs4QFz
DlabaeLl1tCEHdg3VhQjKISJ3pfXMXD1l/vt8yEhc+G7WsrauCm+gYkJ5efpFVXTl+YzmVOy4FHJ
x4iCyFzHNJRG3ZW+QHjPXSns+vzN/6YnKbBUWNbKDtQz65u2gefJ2I/LnbK0Es/j8cEwOp3TVXA9
d5BLYKMPgU9b3ZOkpbvMH9ckKZde//zsD88YZTr0o1agIkib3WfOGB2hFrSGL/h85iB8/mvrMTIt
E9uqu5AhRhZJda1g5mshwUuY2MopYWnJzTYnCckmf4rxBSz28jrgyIVD4mgbvYBViGAUYoIIg46Q
oXGd/O3ywCx12mzHShgoV9KGiXR68Kag7gVWFABKzldk6s8WcnauknnHaUrAwAW18pvBJnL0M3dv
UX6XTeZPIHhM0Mm1OuGF/psncafwbFZRbgPvbGu5k2AoBUiGvIZf+zoyDd2o7uQTf41IeD51frJd
zjO6B3tymaa6DZE3iDQw4DgG2/kdvO0rweWbsZzTqMmjJ4u17WxhrP6WRMHbyY+N24Y547I8II2z
vBtSNn0lnfg8VrMpbkYeIRUF3Zf6CMLVBvRTPwMz+/JMWzABf8vxtuAo6+yyhcES6ooiaz3I5Wj9
7EzL9197xGwyt6LPoCqFyTxJdl9DbBde9DM1lD5ebn9pAGZnL1KoUYIVr8M4hWLFoao8A6wf0jPe
v9I+mdMJJ9bmVlekTejkdIuc501cr+krf977ZM4lTIUdTQ6COVA9yG/LunwZ+/yADJwVy/V5z/wN
EAgdASjLxbIJh8RDeLzO1aFLunx3uV8WbO+cR2t8qaAUiI2Jyeo7Qn/fq1xsB56XED9QK89Y+IJ5
ynsz5HlvSRzlZGmeeCXDbASI9vL7L3T+POXddCZrpOQtmAvJdQLUtyLWdizjlXP7UvOzyyXETCq0
D/vjjegSHM9/mi67AbBxTdR66QGz3Tth4nyzgeERyAL8ZhzH2iu7cq9i0n6FlMbh7Tw/+sPmDSGe
YmgzCG2J5jACZknqfOXGt/Ty5wH/0DIlGbRVAaYLlb4u8odcmyBK15bV5zOTzFMHKwcp8wnACCFV
+lCMI6L4Mpia5Cm2ypXz5NL7z4zaAB+NlcmpCeuSZRCU8X62sj1IiJ9dnpxLnzAzanZCmrFsWizd
zrpNM0iU8PKQ+eSla4rny49YWFtzaqckxE/UALvmIpGrtqegA/78ctMLb89nvdNzJBGVVd6EU+Le
JpmzbzKHb3QpII/Kpj8vP2Tp/WddRH1WgOiMKYSU99dkrO+zutlfbnphdPnsxlObqEYBQYzbAqK5
kHrZdv5Daq0gIBYan8M4IX2G8Pq5363pJoVQQgweHnwfu8uvvtArc+Ym1yyuYomJg1d/V1WKNMiR
/v61tmcmbTRIeOqgRBZmLU4hfPB/0zIJLre91CvnqfTBIEBylqWqyDQCh+TQMmc3DtXVhASPy82f
X/Hvx0JyLqT52LyvpQPvaYFuYe5DFNNrw6wjErMek2Y4+I5cqYRf+orzqHz4CslBa5MMd8EB8W97
kxu7QJIkREsg7pTxZqUQbGmM3V+fYhGZgoxBG3CVnD97e/xuip+Xu2lh4Z6Tuz++v4jzUQ4ao6CR
XbgREJJFACV7SKv+Nm3ylQWw9PqzhRvr2m4HKJxBHCm5smnxOPb6ayeeeSa1mYSXIfDdhH7i/NkM
TQGj08mVOfT5RQa6Jb92Tp0NUwmZRhWm1l2JXNTWgHP1PBQvangFt2HlWLLQO3OMYQl1rHhKcSYc
YmQViT5XG0uuYXCWGp+tYBwZOu13MGxjUe8IP9Jmzeu21PJs/WoxWblo0LJvZIAsj01B7y/Pyb8u
85+s3TmvVapq7OoxUiE/a6DRdIc70R3KuFJoHvONtMptxPbgQpXuo+zcvYKgJ5LsN6SsV7azhVXt
n7/5w6q2e9eO/cHosGDQFyUN9EhfZYfOfIk6yp4vf+bC0pszXkWjWgYhauyZDdQVXQcLz9nYMRR0
kfJ7+RFL3zFb3aW2+YD6O2jGIckeWRHbHscuZNauzNyl5mfrOtcweS3hKrTVHyj2p+a5X+PILnXO
bENGJqW26wlv7unyWnn5ERLAB2QqBrz4mgufzFmVXgcV76pmSNBSHqhJI1KdVNPsLvf8wuqYUypx
JTW1BoEqtMVQnuIuJWd57f5wufWFjp9jKeHqFUh9Pne8DfWu6I/Mec2nrwUDCJ0tbIsgpp9AmDK0
qYA2Vr2Heu3KulrqlfP3fFhXecZamzEs7Laih8Spb2i+hsNa6pLZkkVOm28G6asQTk4Ur/+kGuSA
8u5yfy+992z/hTJgxxKF/taGBL3bHCqyxjJemOh0tkTBNo5dO0WXpP0zlLml12zrAfKYrFvZxJY6
ZrZIkUZImXSpCqMohn64szXq28iKFROw1DOzdaqQkJW3IyYLMra2TZxfD0hp+1KnzwmTKXSoq8x3
8eKqch9Y6dubSnZrtYkL3TKnSjr5aBgcKDCNnnMzZtACd+0nLcyKE3/h+DnHSbJBQym6g5vNPdPH
IRRrkd/GwXHlxhuYeLch85Zvc6g6eysDsfA9czxK1aNS1IKEcOgjazrxX7PqT7DhVhpfGOV5fFDL
GJrtDHNIV+UPGLadl0UvXxvlmbVppijJIcoGk+A7Aff0b4pAUPpy2+dz2ifniDkSM4/UqOrR4Ngc
uy9Vi1RseA6fC9U/obrm1Un1q4ts0G2SftF7NSdkqg7KSA1PFXJoZBj3aYjCm5VvWbATc0TmmJ0D
wB6aduKz4GhxtCcbRU/2XqT+SthvYQr9VT34wTqXTSqcLndgisi3lnlHv6g2UWntLw/GUuszOwQ3
YccyUMZDFAeJYeOjtgLVcJDldDJircGhlx4yM0embkw0QOs47FPkrKWiv0cu8SNFuvDKMCyshDkV
M208GwrQUOF1JmhmizTXAStdGnypj+ZgzMZhCjUFEovYydlmRLUb9mJob5XdyiAszKI5FNPrJhAA
Eqw2CG+FRNUnVjs3WdZC/gaalJc/YqmLzs/+MI3gZspJP+Hoo4bSJoGJYpUeIK5syMoYLAzyHHzZ
lSPxIKmuQlwsty0URiDNCBnOx6+9/vmzPrw+1BGZP2VYaJPIkaTn3LaqX9nRlnp/doyIUPEQjxDX
DqPBPURxyOobDqcBQTbn5Xdf6hny67sjWCxM1mJ2asuGKDXfgQkcNFn9xeZnS3gAg4agrrYJDdVg
SzMvTzZENulOjTr94/InLM2e2QrOUiiWRMUow3Es4ieIZfVXeuL0a63PU9c4iUSZZEqFMvd/RyX0
PQSt1yz0wpvPUZfj1PqkcwqYT1/8JlN+3TfFuDLll9qeXePTpAB9j2JSmsH/I2+jrSSA/H2px+es
S7vv/Bp4hiaUqvTLHZLro3RHXAclsZcfsDDt5/k/oquKyXIMdkV3OLkcwo2spGHbqMdp7L42NQn9
dearlpuKQGI2JEN17Lj8DjjuodbW98ufsNT/53//YBRSy4U8c42Vi7jFDWQrw9qfVpxjC71DZkah
dlURJ04MZ0dZXtGRoGq+g+o2D7t+7Ua3cBidozQT1BZbkWyaUNhOrm5QmWSro3EqiYp8UqX2oYhj
TgJUcFnDyled+/2To9dfymEfOqyfUOCCJBBcInMP5bfIN2Z+fUDJ/9es9Jy6E4Gxo3LoAISjTu4s
1byx5sun3dlcsrMiSSpZY0S4f4RU/ROwRCtHrIV5NE9f8ZH4qFpEYULO1K6tvRMkTB++NEX/So77
0OOtNaUynyoV0ljFG/z1BvqkK7eZhdeeA1K7WLoFisph2oz604haQ2od+eaXX3xhqvxVdPPhxa0M
XIRenyODDAn8qO7eFugY1814cPkBCytsnp3HhWUEaTBXSjW+IE3oSqK8k/vmt7pvv+agn2fpZShF
LoF8x84+NmfJzyltT8CZqK/5H+YJjoVXDkgJY7CgJL5LK3NbVflKAONTtiBCvvPUoMID0qNPsVIB
DAgsMp46nWBqFoFKk2crHR6NI8NeOo+GRvBLuGtZVn/ti5+YiHmaEA4SXjWdXQepP5x66UHDO+HI
nozMDrTcLPDhfAfooOy2/sBvkCS/F1mkUQ8htq4eriaa7cpUvDaFDtx2urEgEY3q5ADMinen1te2
O/3kIzuSwmxrkWwrqQ/jOF35jthfnlcL4YF55pE3jJSZCl6hDGW/scPwIdeO+UkYlIw9a2eylf1z
6Tkze5Qq4jTO+UQqGFS5IzfQlXUoKg4OrwWRx8wH0MDyVxbL0sPOJuDDavScyPd6FxspPN0cKfJ8
n0ormHpse2170p79HUWEK+fhBbMyz0VSVtx2bmMrCMInV02ibsGG+Hl5bBaMypww2U2tA6Yzmh5t
FPCUoMI49l2r468Z2zlcsuANxEJ4JEOedy+icO5Jv2bHF6zVPMsGlATXtBF8LQIlEE3aPJWZ9wwZ
7sBCGfvlzvn8EX/jSg4aWBm3Ox/IIjsBClOcMmMHnSAQg19zJnw+tn/jS2qCmmLRwGSBVICCXv8E
5t3h8usvNT07DNep5mxo4er1p3xn5/VNT9XKseLzaQMK4q+zf5h0m2VOjttHT5ONK9JbA4gIZLFX
lvLSq8+WcssRzRITXt3D/dt1uh2P1wLeS69+fuSHhWtBplhyjoXbqOau0dZWSHNTD/mXjgCokPy1
ebB0XDK52Cbczn5OPPt68vOVzXNpOpJfm65FD1vdo/KsiPgroFTHJKE3fMie6tp7uTxlljpndnNt
B2Ky/HwFgZDFwU0btfFkchwmtjJvlj5hdmultFZlljdwC2E72tN6aF8jbUBCqkr7nuf2GsprYf7M
E+cdYE+Y12DLSXR1Mj0I6Z780ondmSfMl66aWtQRof5Pudc8BmKD0Gc38lbY7ktvPlu0PR16V0zY
xHwq46AhNNrkMaP7y+P7+Q3HmadsenIABiYhsGiye+prtYPk2K5P1WGwIB+Qe+PKjrUwj+b5mzgn
OW6aURn6XfU48vg2l+6hKO2VbIal5mdrOOkMYFEaLgTA797LUl/HKPHVIPatXPUXpuk8A4x1JOOx
wTRl6RkTNjyY3rzgBrXzy3Z3eSSWxnm2mJlV9AA8YJwt8DIBPQpK7qwMsoA9+PuBEeTBX+1Ehtq6
0QIXLwSdotsAoXKdUfJiJdZ9gzxsp3aOsUyDNv5aSp4zTwozUWsANBpx6YcPGVz7+7q0jpqTnVJ6
Lafz8+MW6jh//aZKd1RHMcxqRumx8K0jxNteWdQFsZl+CLBacOJOg8tDszC75plifkrkZHcYfavS
B+mnD8IunpSfrGzLC2uQzVd4nle9SHFwASYjsPP4R4sD46Tab7Fr3UNR6WtrZK7NHDuAI9MOga7M
QKXGiQHSy8fyd8PKrznEnHnqWFpYSQQYiAyjBqDwmL6Cp7UmNbKwPOb6uMaOsmJKkAsINk1PN5aN
UvlAgOa25utZeMA8q8QdO8tVPiZUXMNsWAKYFcDM1qLVC1NorhxciApwfsTLQpUMu8GOdtkQPfSM
Pl+eoUsvP1vh2gVskvgWjl9mfHai+ICUiZevNT3boRuAsytkSDYhPDsg1LjI8lxTx1p463kiScYR
tpkgzxTm8J/esNZVmzM0c2VZLdhsNjt4iYF40KzzZKghjJ0jGappXSjCZsdsala2/iUjNLPZpkxa
H7sNvOImPehpPDklu2qTDlgwI/jGI/m1SpwvucAcNhvjpKBsinDaCO3C/eZ1Qwi29vbyGC911XyM
VetaRcHRVUkBQnMyhaTId6KRgCO4ycoGt7QEZhY7GiAR0rJBhqwpdoxC2iXW+zFecyosNX8eow/H
+MrLlNd6yAZENdiedeU7Lq8cMdJp5aS6MFnn6sUT61uL1+ijrqJXVlnepFl5vNz9S69+HpYPr464
ikUrqMOEJHV+gFD1J4Hs6wiA38rpZenVz8/90H7sjx3qN7Af+4Im26ni46aRyZouy1Lr53//0Drg
fUA42lkT9s4QIkp3R2zr7XLHLDQ9TwY7M/CRF2zQ58Q6oArij9Zi3y83vdDn80ywoSl9nEowG7PW
2egq3ZLC2uXuyosvLKh5Khho4IBdtjFG1BlfdFXc8dS+QgjwFtGhl699wGxQHbvOh5Zgv0J08T13
k6Npk+uc+PvLzS91/XxUEUOPRgueawFWn5/GDzGnKzfiGd38f0uz/wbZJypTIELhUgnIcP4br9ts
J3rjbpwJej7KJnrb5z1gi7K5iTIgb4oxQ12iGvbQOu1WdocF9y0EIH6dtg6umQKVnSqs+urQGOvN
75wHBAuvMpUdGvg/i9p+VV4NlcjhNNXej8v9ujQzZlYc+AbilT1uKjG5T6InoOy2vLzv7TVvxvnQ
+MlZn85MOfM64WQ9bElc9W9T5bZ7EeUPQPnuJzf7nSm2ZlQWFtA8y0wAq3fmr57dbd2hT0WgB38L
LtnK+Cw1PzPn0BolUKLB/KPR3kd0NZL8AdiwldW/MArzLDNokTTI1kTGjm3FW7+27zI3P0SduvLJ
19yRqJn4dX5xnkTqrOIB57bdBaQDAxDRCLAETVxsxtFbk0Jc6qiZHYgpkRCoQGQMnpprraHGmqcn
aXUrYY4FOzDPzEpFUnQgByPYkLbbgZX70fdWtr2lpmcHtMjuMxZrrMBuIADCgkmFAvHLq2ypU2aL
G+f4ikwDZg802I6sKoPKA/qKrtykll58toZLQuNKWuehFSkkqaEYCUIkAMWX332p9dkK/h/OvqzH
Upzb8q+0+h2JwTbQUr8AZ+BERGZG5BRZLyiHSowBg5nxr7/rVLeuovwlB91TUkqleDA+23t72Hvt
tUIHGyLk74CjcVjcMfcBwKadnXfD7U0QFnKoFZr9UM/WCnxtEDmb9F/Qt7enL6TCW2S1ibcnQ7nx
K0xcwWK1SwViUiQOXc0fpKuspARz7M6NZmN9TbxX5i0ZKAWwAmErPgyzn4a6A/t2tuOZhkbNf59Q
JtyLhwwQ1yxEusr1DkUgUur7jzXJHtfGPUx8fXbBQlhm85PK6njgGsS0xQPR+busx3Elgue7XMHU
QM4gDOhqsIRefHs6lHR8BD/AztBbrmBsGzj+xqzp8QtrBtI6Tz9wx70sjvPFL7vkvtlfXePNxdAf
irGiUBFGzR4UrrO3fhxQGr3TA4zNI+ccrKWcNJfW5nElWfcyeYJ9zdZ55wDaOEhNAWS0XdVuuPiQ
cfKkF7lgEQ6D/DGDgB9FlR2FoMNtK10PtD8c2FdKxbdWQlKmWFewdoFhwpXRbDvDs8ObNY/AgtX2
UeCxDtyjhNevXUf2FAm3Vt/YY4qsA7htuoLFZnXwuTjjng2cO8gJx+G+vLWJGBtG2eZgE24vYP4F
rMLDyjPI8e0s/9b2YlwPmqIrsr5HlUzOzPvNQbUMyDCYhu8c/uoUb1zX8dAR56MucRFTUH/uCVrv
GuBXdwLjH/jHH9bcRI6h6591YIpvLwsFEZwNiu7OKp4HC/Tv3AF+1csO5aCSecS1O7QToqAlMReX
wimuahaHKWNHNFk9js3y7Af0BM7rk00c8B2D+fq2V254vymE7Hh8djvQ+F8WpG6tlqdllcwMmk3D
inax8r6qgAnhQhpVzBB7wQ3AH9TnvvXKRBFmg5w+BBHm7V/i/IPW+pO13X8vpqReLmQB0u5OT/pU
jW31RQMXkMhSiTjPCnLwqwU+uqCf8xEI0/ZgccgeWJafIWMdgnGrZ2ABhWjwoeWNjkE5WMeli1Ub
5IIHSx26B1Dteslieyoh0/R3TXh5qiaZpx1gB1HB9PgFmY/8UFdLBqJdPiwJ6tVLtPCMJ34gC3CE
WtWDHl2dMNCIJeDIzuOlLqDWshZNavWA+FjOuESuC6ZP0VUqXqopvArDrNFAyzxWQ2iBwbUZzitp
IAOnZRh1eGDF/QQpk6DIf+aBhpBZ4Q8nv7N47FudmwQT+C6bkReJ1qMEO3z72kED70xJ3b1zIeJx
4OMyxOi65vHSNiD8LsY1wsnoHmovq55lN68PLvX7pLcUdB5YOB7LkH8RPW/jziUeFtTN4l60H8HO
7h3tnnRHm+BToIuuEpL1S4SdvPkVBMSLKe9ysGyuMu7B6X5axfTDngL9krkZJE2B736gIJg9eIr8
yoMAVX4wq76DbE3/UvekeIVefXta8sZ9UtTuz7LClyEZZF1UUZQPaM0F12tAPrnr9DtTwgcTXDs+
hCSHNqiyWlCKo7untSZIczdQFQAaPvtkUbUcCPN0JCwCnU1hD6APL8ZkHaFHoG20Vt52040NzUSh
gSC7q6a8DdOhABmvjBoIvNweeeOuZDa4ZGJuQ5Y1YSr7w+w+QDMR6qR7jIFb0zZPLw65xaW/Du6q
BMVz3CzJzmV1a97GGTV7kipomYSpg55wr9dJ6FnRustztrHDmdAw3hYEHV5TmHaL+wppi+cVPBUQ
hfFPfW5/oZbYE1Td+pBxVFFAvHPXVWFa8AWAq+rvshLfMwaeWzq+jsp/uWuZTaihVH1LakfLy4xW
O2n5KJHYj7Jodt6B/zjin3ZRYzn6WUsfFdby0pQWuHrLwr4EnuWmZJIVgq4LH+oGEEFn9N1vHXSI
HkTur98cNU7fV+63SYeo3fHoLaczMsmuqpFWK9AppJA6eiVMrxCVwGa+c/u/DvOHX2piEotlnsiM
zTVdpybueX3RjZO44DLjoJAHjX+kvDBG0XznqN1Kh5mQ3ypsZBeW+N5YRdbX8V0AkZyPLjQJIvXN
ungksnfwIlsRZaQkQIg5TEWHD7UWTnL6vvd4jPLpnaty/eqbO9OUOQVUzuYwtQUPnmsq3Rfk+fYE
6DdurCYAWDboM84hn5PO4/duerVriPu0UVv8uh09Gy5lYipFBmUK5iNIidVFQFewUO6YZcPoJtjR
sUkBlDq2MWs8VXAcGkCrRNy3oialGtXAg1SODNOGtRGEU0HoE4Xzt/tscrXVmwUVYpmDqW9YCjXA
KtYDMjQO+Ol27LJlceMBR4bMqvxa+Clut30SjCBq03yp7rtZmjDGYpyy3Ao7lloFHQ85RHZefNAO
nnnblDv1uA2PNKGMC/UtVvktS2sLrOjUGuqztMCaKlShYwZNkDt/irHxhspyCXKrNBVZFgXUOoyZ
FavpvjyubRKHhVKJluuJpp1kB7f5i2WnoN3jg/jzItsmc1gBYYi5dwaW6h4yjewHm3/f9s0/R9V/
CEqQbLQ9cG6xdMA2kJSs/EBaWiU+7Xci68+rCw6yfzu/D11AJS1C4UDZqZ6yWIj2AfIjH0exs+9v
2cbYL1dPC+XklKaj2+PFQ9CGMTdgsrjPQEbw5pIVhOqZptk8H9usfaBowOl6+nJ7+C3zGNELCZeA
2iWGH9v5KKYHcgWJj+jyuauybofuv80/T6INgIeiKV9BSlyuePkExP/VglEhnLNjOKksyiq+1/C8
5U7GNbZzfeHIMcRqQ+AlQYNec7zqgMXLYO21GG5ZzAjjfhVeP9WIM9t9HsjnKi9TR71o2d21Tdgm
wnGegX+mcqSp9H5BjiqCrg0EZj7fXu4NXzUxjjlRwtHFStPVAWV3IEb7EDpk74m+NbqRbWl9CzWq
EaOX2p8Pg3aD2MZraCcStkY3ItlCmaF3Z7jqwuljM4qvjSY7Nt8a2gjhAaJUvK+xSTSNVN+tNZ8g
qdcLqz/eZ/brd9+cwOUwK6gOOTQtgPQ90qqQx1lCNvX26BtXettENWpo7BU2t3CylH810MkOJycq
8NQtsBV55Vehuqgu5c8gdCF76aYjK2NVWjvH55btjAgPqgmoExcfd50CMokTa2IWQCXq9m/bGt0I
6BACxMJxAprOOTQho5pMBFzEAL39vm98I5rRDu6jH7wjqQxQHgcqKt/ld9vYKExkI9Sv0NvcVHba
QCkWl5ZoqUHyr/2kq4r7/MoENK7o75jR9WbDr2B1vGoWNzzcZRgTzNg65VJJvKBTlYnPWtkfVb3n
MRubtAlgrCWvypZPOi3GFnvnjB5qDRX0UO7tQ1sfMMIZcsvt4OtgTfkEeeAQfCBrPf7VF8HOnWJr
fDOc627SChK/6XBFOxSyyPEFFVxV3aj4dp/9jYMZWpOL6wkfgs0je2KyPvShvTP0lmMaEbvylqJo
rpcUWbt4ICRW0MlFHxeEiNvTfbM3wlZnVkm6bMHsrwKC8xp+Yst9KCvbZLyTyPkGOVKo6UJbfuBK
dkdOUFspZytI7pq+yXuHXuqQW5A0QCYexFhQNJM82wnZDeObZHcsnJ0eh++cIq18cGfyXUBpStv+
u2yVr/fN3jiGoRqd53YR4hNO9xhUy6kZ7+MwgZzXvw+yzG1RJO0tKIp3XeL3HMKkOoEa5I7bbASW
yXuHjP7YFxOfUmf5Kqv3hLhQwf5w2ypbYxtB24CEdPGdbITuFcW1ZIyccT7qOxOotgk7FmRFTQGw
JrjMPL8otAuf+i4Y7ntj/AfsuPHqxeP2mM6d7yduUJYQ2dvjbd44Y5kRrNWI87sQ05j2tDxaqoai
orNzsdoyunG8MkGWImjyKQWG5oTmmpT7DLvysBNMG8ObwOPJUzmhqplSVfdVROqfKFFeakd9ue0y
G4YxYYtqXhRk29mY4iFxGgaS+PNe/+TGNmDCFoNwCtqsgDcupAFKnbMV6YAvZfcJSJRgx/hb0zeC
lS7CGTrbgaAapS3I0Ks8FmGwJPcZ57omb+60tRKQF7GXMS2k9aLFfCxK9uO+oa8/6M3QPshbFmqL
MZ00lDpa/xLoamdJtzzGOFZXgr7Mgg5YUu5/APlVUiziZcr2tBi2hjeOVtrKacRDZUwHvB0Wmh/7
Ec2f1R4j3NbwRqT2gq/LbGH2pFMoDVrqDLKY7wtKjLcNvzW+Ea5OJSDz7rRjGtICtIpB7E1JJ/PD
7dE3fN5EGsqhGmiAwmJqsTNQSjJ0TkWJapPY6+7amL5JaefKikCRasYWX7hTB42SdoHLFx7qkKhe
Tuzj7d+xEVcm6HCBaowNFfIxFRqEzZ13rOReuX5raCNkxUhCrutsSMOyjVFTPdrdXn5wa+ir0d4E
Vaah9Qsh+yHtfCa/QDKEPZAF19f7bGKELGPKxxFlDekKNaPEDgiIbpZm3bkXbM3diFqfT2IUtMDh
Kpy4CrxjmRfP903ciFiojwSzN8Ms88BOXggwRr8Hvd5yRyNaG1JfJZ6sPrVLHSuofRFvOLQj3QnW
LaMYwapLVGq8mQ8p+yuYDt7/V8n9ufyf/O/mw/+rj/0vQAA+NIUc+v/7vzeGNbGFPp6RYVuBvsOZ
rJj6Il3G7PNtW18rpf9ZkLNNtF/oC79gyKqkpf+qayCN++G9UBrVH51kPYsgY7Jjmw3Tm7g/jyyT
zSvYJh9om2RL0ab2ZDnndrp3LzYxffXCoIFUQQS2E/QzUd3TwOe/QIGy94gNN4xlxCtEIBWYwtch
RT/sWU3Qgi8DmoQOoBRWCY1Vd4nXuTwp27uvwmV7Rgy7/eyFoFns06V203Is3/led/SbPY24DaS+
7RlRzLkviimvh1QFNJaqQ5vGJ9a4sY20ixN+bG0bkq7Qwa7KyLbl8bbP/UOy9SenMwLcWjwo5XAx
pGTMkj4H4koppGK6c6+HA6deOhY6ygL1KDO1880t7zMCnw1BF4hq6NM8mKLWK2IbrCvret9W6xlx
T8Ej4WYDlikDhqkr2QFUXIfbxtqYuIn1m9cVbHZM9IA4uORsW1WWqK4eEr+UewIr10foH5bDJIkL
LQlkASh3QLwovMuMJofvsg8qjmf2pNyDJ7KJRZ5CtWDHXBubjmu8hu21mdGk0sJcOvgKNvsyqsMh
Vkw8K65OgdU9LsS+Cytpm3jAGkTaVjBVfSot3R5HNbLYFuI+RhHbhGKX1rDUrINbQQrBjigL5kNQ
jHuah1t2MqKfgzqDu33XpcECfWVgWA8e6eNqrT5pSoqkdoIkKPf4nDaugiZgEJgCCIK4qkvD7EKR
152bHMwFn8Bv9HLbk7c+YER9vqiBoAm4S71yipph/dqQD5nLE5v4O0CarS8YQT7wYukkUutpvZJE
Ob6MStCCtW37q5j3Qn3jDDCZwQByWwfhB11aQdbHavwURPBHzjoZCW/+JUIcAdrx47nNxp1o2Tj9
TaqwuXKaQoODOw1Y92C14nGd9nIBW0NfHe/NBdQLvACEHQ2GXoOkgqKmC7m626u9sW+ZyBukeHHw
AumYevOro0mcQTJL8z1GqK2JXz3gzcTtJYB+hB2odHLCJGNL0nOV3Dfx6w96MzTDQ4VbYAlMu1JG
I1iBs/4TWX7eHnxr3te/vxl8rZurGotWad3k+atrVxz0RpX94/boWzY3TvMQShQZNBtVSr3feV1G
jWpRyd0D223N3Yhf1rM+KwRGn/yuSYYMnUVDYO/VWLdGN2K3GRsL3OoYXTkC+N7qnC97LSdbQxun
s+h4nod5BcmD2h0S0uTLwQFhXXLb6Ft3KBPt2F5baT0NQHIDDO/iofnaR8MEiYAcz8JLBSlm9WNx
iiNZ+/uySCY9XjHXtMjsRQA95KCumMlq/lL3ut5Twt6qXpqQLWw4WdYDkpf66lUMVurm7kPVtufe
BUqvrj/OKjhDduAVjGNPdByjEWU0L1ju2zpMWBfhgQfpGYueSfURCcqHYQU7a+Yebq/XhjeYuC5e
1LqbSOGfp2aErlaTjWcvs+qX+0a/fvVtgIMzaoRWIDtTj0VLEUai+H3fyEZw20NBFMDW07lfq/AI
wjsnQWev3LHKxrFmgroAX+z8nObTeSED8thgAXGyiLDHjFWRw/pLUb0f9voeN7YpE93VBL0DjU/Y
vZKgo6JKHNFt8uxS8em2pbbGN+K9mufeBSBzOhfd+ql2vWM7+y+tFeZ3+Kcf4r9/r3FoQcOm7WEr
mo0htBPKd2OL9koQC53/5z/g+gHzWIZkI5mXEI6pxylprP7FraAE06nq+fYH/nRRun7AuIDXGZ+s
avHH8zDQd4X7Hm2WD8RRcTbvIBD+tATXDxjnc1e3sl+lN52tqo0dwZNrLRN9wfF9879+9k2UOVyt
FrpoxnOIRg+7StHYGY3VY+vvTP9Pe8R1+kYUj51TT4St09lG8bjqRdrY8w76amtoI4xpBTZW3swI
tEA9ONI5gBwkuW2VP76rr9M2TugWRVKXczWdvVp+ULT/rMr+0NfXaM4bFTfE/b44NU/aK75XVfdU
lq+fNY7ukKDjpx+b6cz1cgyc9r1y9M52uuVHRihPdYncFHDucFTnyc3zKuYEyH7avd422Z+2PUzd
RHbhrTAhUzxNZ8bW4zK18bj+NVEkPCzrMrPhAHAxHIvvtF1srL0J9fKlXTSKl9N57nWc49o9qOwO
/MP1hxgR3Xc2aHhKLL3MxwNvPHCRKX1QHbunLfj6ASOirUlkrbKr6UyK2Tqsor6spWYHyMf8ur0U
G0tt0thB4mkCB0U9nTW3ksV6neRPj7s7obFl+evf32wYdjA0qERg8NESkGcoAW1xDrfn/afsydUw
RkBnnbMqv8TQdvsL7N+RRtvVtZVJhT/Dfu92vLFhm1qm3aggrQJ2rrNA2iyqLfmUAQLR2fR759g7
p86WjYwwVugppd0i4ULCjsdWJS5fd/br68FlZpiuNjLCWFA7nxz8O4ceR9tt97EhUzxZj27gnnMi
D3raSy1teJGJ8CpIiArQgBDzNDk2NnSOK5p/bYe9wvzGQpjwLlmvPci0Obw0d9/1bI569Tz6Hu5H
e70eW18wIlnJJnT75roMq58IPCdK2kd+aEe52oMubBnJiGV79EQjZixHjWzyunhnZ+gfxmUPjrs1
/PXvb4KtIUiPO4AAnBerRMOHjqb+J3P2iiFboxuh3DnhZJW1wJGg30k0ChK7ixY0Sd6O5q3RjWiu
3KlxJ8sazxZjsfa8iNElmuZ6JxA2NgtT2tRW3Qp5bOyiraJLrCz/Ixoxj6ujn3ndptIJft7+GVvf
MWI5zAUrnRw/Iwy7H35gvYSzfnJD9QjBo5iO7c49actXjbj2K0iINRU+AzECJ3j23SlS/tMS/H37
V2wMb2K+KodrZoNu70y8Jpro+4q+FtNFip2r2MZam7ivIeeMDgs8KaizqC+6KwdLnPd7Ubaxn5qs
ZnbLeNfLYDxnV+WboFr7uC7J3jN2a/JGDPOgZCBLxRshZ6xBl0bzydfh+56ExY6rbk3/+uE3UXxN
Lfhzh+mjOf+0aOs04wp5e1235m6EsOO77uIzhueHq751hCfDyBcAifdYP7fG9/49dW/0BjCYeOO5
tXy09wet+wTZS4XubWdPIeWPNCY40kz4VzjoAEBotEKrfryuQqZV+5634ZjF1Jmq7GMlHBGc27Kb
+YkFrkK3eGOBbYD7ds6PGShQlqRmbTlcSqv0OdCY4ZJFQ8nJ3pVtYwXNcmimQH/hgxXtHORFgWXk
kOgZ1b2jG/7BO69B86aHXvDRgnCLTuq2u+8mYqLfsomyScqlPzOpDnlZrjDprvLGhlWYsWcFkx10
Iuz7sxNC/WumVlqC4iS57dkbg5vot6LOKVTe5v5c2uNhDlAx03kX7ITNxmPFxL6x3Bt5nXVwOclP
WmbYE5l87NDgEYs8eww0bcDlRd5Vtn0P7Sy83MTEgbbEroFZ++c6BUGJommG70qU93TNXoc3NjEh
al46tuzPOdY7LYTij/mKiGiyaU5vr8jGXkANNx3DGWy8oOdHvf5zwfMozNtTOd55hNCrH7zZJGmF
q+Y0Vz2um9XPcXFeeI80E/SHf9w3e2Mnm0qLZjWkxM+6rb9p4j1SCTIFfU9x+Wp/I2EwNR7hvlv2
Z6EqZKrbHyA+fJqD4nDf7I1biNa1KgO08ZwFCwZoOuQ/SyIOZLb37oJb4WbEcmPnxaKhmXleJsiU
E6JbVLDyvcvaxugmOG6cVNMPCsafmbuga0fSaHToPb1TsL2JjBtRVYfiJ+aeUf5qD3Pqddbptt23
Jm48ISa30HwiWXce3TwhuN9DpGUnnLaGNiI2xBvUcQZ4zGQ9F2Ks4pCi5Hl72huvRFMa1Z7bihbY
i8/Ucb9X40dJ+xSJ1WNeTseg8ADZ2GvP2tgUTOa9CQsKkpNqPIuQyIcQwo1/Q5YnmCPp9HtaQluW
MkLXQW7HHmyK01eCLHeW/c9saveaKjfu98QIXK9gY161Lg5fUceUfREziG2rBBQzvPl+ezW2bGQG
b6AsqRU+kYX+F+6yX1DJ++ITtfcTtsY3YjcfWqeVGuM7y3KhzXgCn/DFHe9B+iG8TMwcW8qmoSAI
OecOdv12tCDhlZc/JFQ97nNXEzpXM+J29owLUDGXdUSo+Omi/4i46lSKPvZl2KClnN23GiZ6bvBm
3RUt6SEdBbDJ9Vo0WYkD2PHtxd5wVhNnxhpLoNUeV8WwqE4ZkyBOZTtJz411NiFmdrMUbB10fybz
XyU6HYcp4sWdpRiTSY4uwCmBmaU/V+AQqeUjWI38ZWfiWzYxAkDYvGyZj7GVzeg7iW4p3M7dvY10
I4JNyJgIx8D23LE/d8wq26iqmgk8EG3/6ItVpE7Bsyc0QvJ7QCQIBxNG5oIPPmj7oT/3njgFufvk
efS+HP1/wMdoq9ZC4bauq7qJydC8y4L1Qw2emugu5zThYqrzoYw64MZekuE0TFOSS/e+k9JEh1lO
ha7ECkNDA+FSFV5SL/UOGGnDfUxoWAZaFT15Eyxuhfwps1lx9CqL7Ux84y1gkshdmwJAIm1LPDSs
d3muXqE3/DUfkUedAufiNuxrL8vXOhiC+6LBhIfpmoSdo5Q8g2vNdqMxGEsa1ZSVex66sU+YgqDU
WqWgVSvPrisusndf/W4+crF+uu1EG/FmcjjVg9uprFT9ea0PRFkR0IAPzlrH+GoUTHupz39AWX/I
dJvwMC76sFdOrc65BVa/6tfCu5e8haxyO8TNGj7lzkNFbGDePufBp9KRBxAvJ1k1Jn77Y63Lx8Ai
iQAufd0Vv9mwqwkfW5EtHTqom5/71jmhrfTY5s4zE8N9bm4yOmnPol3Z6uVcZEGQuI7THpfG3ntP
b2QATRQZoOk9sHXrcnbRpFY407txEQnaeb5IuqcKuxGn/6HaWkIMyHHVeua9J4+2QqlAWcGevs3W
6NdVefNABE1fhzp4tpxrfx3qyLGkW8UBJ+zXbbfeGv/69zfjc9kUU4XM0dkqvXicxYGpPRTQxnX8
H3DQm6Gb0hkLvKuWM963bRlZ3iCsRJSaQkqEdLWOm547w6duzYBBGiBl8vftn7TlsMbdVi92u6Le
sQAB9p2uWWR1X5Zl79W1NbhxqGtZ5wTo4+XcZDh0i2+dEuB4vAf0iFPWVJW2VgLFhgAmGyb7wZmb
M5S+ngnEQW9bZmOxTaSZv2qrHgpnOUODo8C1n5XR3IU7Zt8a/OoGb5Y7J1njAmy8nO2+FZ8DJCIB
lJcQQtg5xYN/Tr4/7I0mqkzUCv3nZdieJbgAyKfO8fklWCo6PCI/kLUfZ99xxac+L4vCi2y3WysR
SWB5KieilMHlIlxa+m6IMsg9yJTwysbe7QWN/1LzbA6vQndjcenX5Yp97KtJ/AVejTE4VYHjBQdw
VlK06Tn1EDw2vZLDsbShqXFwZmWr3yigg0bXJoNoINeKPSHRCsoh8VSB4RGN7H04nfjSVt77vG+t
/hS6i5bp0OqSPc1tQGJN12U5oBp8mWqXfGkbPf7weUCe+AsOncFeo8UG8v24NtL+WXCrWVCIGT12
9iCrBaqurh5z+PqILsJm6bw80S1qQ9CebUjz0RHu9FsvoLOLilloNBra/bheZtKr5pdnO/mAYfg1
ATh6RVs8oO+uCh5q6LasH8dpzpuPkPpYxzNYQAL5OK6qmmI2VXgBcwVNpg9t2Wb5h0yLvjyUDRpU
4zIPJYtrL8zsI7rIVnrRGS95svRloCM8QFt9gixu+4H46Ij5G3SFvheH2OnymJSl+trXTpa9QgF9
+lZAkMlO3SFQWVJwpBBORSsqFg0Nm8bfakI34AeBpq/mwwy54iCtswmU0OUgZRX7YxPY8TJTHURs
YFIepWAMShJdNuikyhSh4DKwkAtt0fyqjnotiIwLd7GAj18GgaXTHqQB7HlwHDzvZz84BxWzu1Nd
y5yeuBP2LAlh2iziyJWvB1FlIkvoyHQT24B0vmumKZCHEdhHbBlTXon80qPRKDiO65ABd9R6gUzQ
AdJNsVLr8EjpTN1IDUXrR3nnFD9s8OUDJyZ8/SgawD+SzAXL4kd3rKzqnM1FM0YklFWLfgsLSOli
pL7z1V8a34ZZ26mILSFD/NjeF+S4yo4HEW6TIGSmi9ZZ3MgGvdC09Hv3QGnB3FjWgYcIYPOSxdPU
6TVeNM95NPgUvYudDOFjvVeWLAnsMpw+rdrnflQsABiiQ5OGHbg6KSeHlo2DPrf2qty4rl0uPsgR
nWgR5DzUdPLljPMmLLtRfrKYqoYqAk7Urs7asavmvbOGfAGBLppKmr/9IuzCZADGdz0UWEB0Fy3o
zAfHPOcOUPr5+NEJZMniQDWLn9QrY+II5ihtR0OXr/Q95TNUOOMSyj36AKr2eWyiqpNzlcrcC/yj
Beqq4CJrC9wZWWgzMO3IAv+/VuioTPuVlfbRLmX7tfKsj0w5B515IdICNlEPfjXV/PMQVPknZyb8
h7aHtnwd2qCu2oMYlqopD3M/keq5YFklf6Ms6bADaJXcYIzQM+6xyzJ4oOmM5JRTLuMSwjctiM0H
ew7BXiNG57FlNplO5cwofQzqoawgzlyiSQgU5aP+3FdWPb3PwRyen4q6rLPfbj5CpwDm8Or8Vw+J
M5VopMWWuOT9BDBu7QCDUAFLPl2ygUI+GpwzEz3WcHb+TZddqR5xUgciJhSu+rHpSpxKqMzn66sV
srx4YaXM5GHl6Dd9qn0Rlqd67NzySIepnMt4GLwKHUAr7QkqO7QElTH4CmcvKXCRUSf0oNQ1pF0c
UJbULffnyPM7WT0ij5yDQS/wc+/gQlOLJUrTkD0Jy5q/MxlIlTalTjxokRfRDIq2NS6WFxdE0CsC
XKJERSKerZH2uvc6Byl00T+XVhfqg4D087cCrCs0ZpKx4cPiNfTXzOwedCCr5iXIy+Qgzrm7Qkgg
oUTEHpqavpRksruYOcyNpIKysB8WUBHIcNNu/KCEfHVReyd0D4dVSke/gDhzJX6MS/EUzqzoU65J
mLpEUQT3Unt9FAa1/AZu8ao6FqR0ECTCql6h5V7qaJ3s4j0V/S/MofzhrB7/6bZ2K5+bMmCgHNUM
onegdrP9g6VBsX4ZimDUMR7PzpoMrVjK58or7fZdhYfWCBpnoHKjLKsUpE2agOVP9UK9I6R6r40J
9hN0PXAL8xemp0cCnd0O++raSx6VgzXMR6j65epJNp0D6804LGMtprKMVOMoLwpBPzVGvOyzMJa6
LWwIxKPRNJKs6bNY5SsgZN045vWlJWu3PnjlMLWRrf0RUufo/A2Ps9eU8hTWlbXGLi1At86tAP08
PpINy8VuPOdp9coFCA0QC7F4xuuUQgnTcYeDApMXkq2FzcaHfsnBMu+SucEoHEJLugtHHuWeXutI
+JnnpnVeYncMM9SHEtX3eRAzoPiDp6K2FHxFrzAIYUKTiOUN6761elTFq7/yhkbY7Kg4tk5XkyQc
Z7dJel05ZSy9sOpeqlzb6lHnDAgAC1LCLjr40SP9KGydXXWcs0AclNW0IvIqPy+SUZejlxZo8YPo
O9oV3ls2z5yYEtddT5ZbBFnMW2mJk4JGhxM1aIGxv5KATd8odvIW3NutWuJmlg5JVooN5MPE66Y5
FFo2zqWhdUZP2q1aQBxnMsfIPzlOwt3Ad6JgcNcqXv6LvG9rjhtHl/wrE/NOD0ACBBlxZh5IVrFK
97tlvTAkywJAguAFvP/6k+Vx7+n2urd33jZiI7ojbEuqKpEg8H2Z+WWq1qsPEJGuZZfA+XisL8k6
j1NajxNE+FOPvHeYps/Ds24xkX3hDVLzS9pG8YgoCtxgCBxgCPo6Ccc9lUESNwW3MgQMkiA6KQ7y
Zdn4wY0okr4MJnCnU1HNXs6LqRcpouVtvvQFW66QXAhTwsi2Y5DZiPaolODCN9+sBYKeEjnEuKK8
gLPjrWcXW14Hm69CLLXajGuq6DybdGr7ZcgbmJ+qs17A4i0Lcebj7C3bdcmwn+n12UC27aWEQmGa
YjXViCKRE2aTbRea4oAcCWzBYM5NkEGUJfmx7ut+TrqI4XkTepiLSz6hXjjNMWNmq8ezhPYLwYvD
a9Uu0XZTwwMuzPCUqh4GCPWwwox+bNtz9Oyev+v9HhImPOXmCZOyMPTiKASrI4uHYrwwLFjrmw2n
svdBBgelFq95eQq8MpjE6Lqa2YQODGza5nkTPWOOuhhyK4e5cHya7WO0Abhhqgtf4x6LaNuHrTN6
RzeE+V2LGsbl+6rBigGGTVuZag+JH3Bt9OYy0xj64MlU8OkFUuuSZCUlWuyNnsL1Dh4vActg3VxN
KZ0W+IsERVObdPY6se1H0WuTqG123s6IauTnCwbn/JQXLOZZ1cRdnKzKb2g6j6O/ZHMX446i0KrD
k5qr6fejx9ntWK/Bctk10sncsNKOedsOG9a8XYthR3GM18nma8KTVoJJy6t6MSwrqmGVz4AkfGQx
NAMis8RWk88cMtxhrwWfmx0ShhTkCqLqLAJ056E5FxIhAawu+TkYFBfkMVRU8riWtmaPRTj417Ko
jb2aNXRPOFG3+j1AtCaCQK1ukRU5LX7jzgdkyLB9gV3hKghN0yUbNT45eAxhlnvQPtV4pidYrGWl
IQPPcHhV95ujU3zuh/5cJ7E/xDQb1nIrd4s/dTRFFaAQaIASqt4FGr3BFVJ4jMijgYMELlvW6Fyv
hVlfDEKC4ai8DR6/RlzzOsH6P14kQoOH2T92s7A9Ql3rZthHQVCya88P5yjz3Lx+6+wUwCtQb+EB
vYnDJrtQgWOujL2mT3wb6IuAS4IPQCjb19MGszykxUcFpkPaOtxVsDspUhwuQ7EbWhy8CTKbIn8/
OxVhT92Y+OYrQRWinYeC7FSLjSFx0I/VKRFqIDu+ljDKq13Mvpi6996KDuVispai8dIlhlnueVHx
Is5mPvYXqD5JjoQPLOttrAZEbQg4s4uigjwpGjSyxkhHaBJTJZaE9QqxAe24LP6ZLUbxoBxi8S6j
RdVVSiPTxVcSVZahucIJ4t0VLVo7hBB3003IhDoJ2mnwWY+VgTiyqu01Nx4bvo6bWGQSVSwMsxob
MzmAiGPw+cOUBuoCQ/WuLaayRBzeht2gB+SDgxhPiUqgB/e71APLi1awtqZI5AQC/riNZWDSKkZx
lESoiO7KyDQ+Iiaq6pWjdn6OVDXHB8vr3qTGtDPLi9WfL9049TfNXDVejg3dIb9cnNbZZKZZ5FKE
BP1UVCqZR03TztiGZMevKkkmdxVzFos9ncd1vY37vmKvVir3vuCx+ACmhxyLGasQwS/rIue0W4Oo
zVwBO6287SHuvOhGEVZ5gI8fX3Oy8iu2tAH2QT0Gd6Qp5tdh04vNJyfYknAF4BKzxK2imQXUbvdV
O1q5N+GC9oNvG2wkifYETdco3uZjt/WRTYXWLX20vd7oZTAuiBFAqwSBr4pb3qaynLHCcVTak3lA
COuRrDHwlU0IslfsnlU1c1nf17HZi8A6fdXIpqgy+OCF7S6kJS0OBLmU9aUb6OmkgiNkcF73frA+
BBjmWY+Qea30wZdd597V6tbuUZvKiR3yo8I5R+vgh9eoXGz80WuOT4lJHRqsSbkuW3gd+iNAhtmo
rb0vSdW+UeTk+i9LFw7Buac6EX9p1qGZURqih025KUm8i2Wj2JmYCQ5T0yD6M208MsNz3G4Ulome
lZTdeLFHXtFDopu3XVfFu9JZ0p3DiH4keQkNZrVfShjrnwyVx+5ARqp7RBYjYQm9vqV96mEAv4QV
2hayS9phDu+w+UvjrtoFTT3aSF63+3Wr5hGIRigGROGGY5UhibTyjvUgN5isD0p93rauW7I2iDFj
Mg7Qc6d+6Gh7FWGX9LMiYILfLZZ4bYrjYpgR6V7b8UaMZbfDH2DGNgVhXe2LSNP4A80Zn3dWGN4d
PBJBrdfNEzV3C5rSGV3CUqjjZBBbXQGjWb1hH8B0Nn4OsKHqKgGghNosEn3tJ8qswbcWEeb9sWs8
fzvW2IhgmOLZWK+JYLWbLrbQtqcZ8apb52/lTOEkGCxlezcgHOXV0i0A/qEWtSWOM/U+qTKqDyyU
5LEqWeyn3kQK2AvRFa1wM2IfATMoNsg48FYmaxYyiZ1Dkkv01PbwJj6alsO8mQyBinJReT7KtEJa
9hQh091PWjT8ZVauRAl9yidhscO2Yhf24g2q4m/R1gEvWKduRDM8bOCZx8pf9A7YC22SxdR8/Qsr
gz8BZH+ei8Tnq0pdNBjDRL7qQYi6yzpg4qkTPocnlN/e2GYL8ygO/iq8+M8wwROK+jtMsKctbUjd
t4cFjVYGQ23YcizDDwXhP/7ga+P+9V/4+9emXXst1fDTX//10NT4779OP/O/vuePP/Gv/Ftz9Vp/
cz9/0x9+Bq/7432z1+H1D3/Z2UEP6+34rV/vvrnRDN9fH847p+/8v/3i3759f5WHtf32z79/bUY7
nF5N6sb+/ceXju///DsiT0/o5j9+/w4/vnz6Ff7592s3QCnzt+OAB6n92z/+thuavhnGv8En4tW+
/+Klvr26Aa/Lok+wBBaUM47sQHoSzM3f/v2V8FPEY5xpnANpYyc1Alq7QcFFiH/iHCF6cA0PGBXx
SUbtmvH7l9gn7A4MTrcBdDpxCET5t4/8w47o3/fp1/ZEoEX+yK7hdTh6CLwZIQSpQv7PNHO71rZv
PBM+9py+j1tzyUv+ALQNrhUCDVih8ae5C4aURerSD8sPeIUWR+Kte3my9TRndGnMvlD1xYAGEpCU
PJPVGSPDtm+m+NaFvpetFCin12yX/XYlCpBacvEz3aA7RWjvbYh6HMhLFB09FZdAktDG8gb2knxU
OQD0vGYRSsK+7vaN3aDNPiEbK8W5ToBR5p2/qINT4soGp7wjt17g971oq+qBbfWFQ9B8gkQrRDKV
47VgDPhPcSPjeD03nj2fEaBkSHArWkw8rjO7JS2QaVrt/aZ6Q1rVebnaPDhFDej4ZqUaMVQeEMQ4
au/rVR5dGX2haMfoyO6qEY0fNux2p+h46OtKJmxVNyMAV16jYzuBFI152TB6MjXbzRrpMoVlyzFw
JO0b4RIKqimRZfGVIx6gMADSrFaXc1UeikHuyOZnwC2SMLR5uW47v5OP3ggLi/K5kfA8EG109Gvv
FZFpMOkxH6V7hk0q/BAtTkt2pTe5972gP0Lq2iX0GPju84rcaww+BRgvZOFZ4TeXTaN5Bgngm6bR
AzbcQ63IFfzy7gm8LdPFhVcF884AAqGvGPiXwAIzo9WF78BTevy1k+7FY36UqUB/xIv6IFa91Hq9
Fs21RhpPrnzgUd7W70aFX6+kKCmXhTzpFVMndHsxdfEwhsCZKayMWSg+Chl9UTp47qz5gG0qyXRk
HoDaov98acouTNfJQaMfDl9reqlCVyZ1S2agBhSEV/kukUOa9NUjhh5sgrGEFhDnXi7x9VDVb4VA
wd5ze+PAXyWA+03Sl8uVOuXLDU10VU4QPTKAljKApxLiq/NGBl1ShVGDTiFySRmu/QlXvsNI4Kin
4rjC7jaLrOcS4JYVFslaZhsYH8RixtnYQStOZv3VzjFPR9/cEmVnkCH+bbyw22YxcxZt+sVN0VUX
CAIlvDqdTnB3kQi/8YzNVJfoYah2FMnlcOTDfUS9gzprDj43dc5dueYT23mu58kAgiFFTlq1g7Tw
DA32QQu5wdJjIEk7tGkQqHuUhC4LiX73DLuNhXcm1zuG4gMnNZLWvEZ9WE999J3+Nh50O/tpy6ts
DCew4kuUBTWutpP+nVnsUQK3w3N1unNwi06GpUuNsje9rtYdlERvM6djgidHp8D0cXl0dxFp8yFi
/5bv4YtkE0cUBixJfA2I8bjCDzAZoflOuqeGxuZsKUrQmQqcLOV7bFkAzKbpcjCoP5RFJAKwhmvC
z8uS7IAmPk2ga/Op8SI8FeuzeggcPI5765GDBL4aWVLtQ2kRh6buYtjNLIjOBD7qu0Qq81JP4gFj
aAp5ZvMTYlnWdMjIJlXmdfZWHxwreFIu9sFNTd5w/W7QxEsSXk08Co7KRYcNAj+FRPkbEb2GEqvB
erZLWmjYE9my2zmMXNq2/pEIels15fvEkNtR3JadJBgzDe+I2ARKNigdItQ+nXjycfF360YuSubg
oBp7SSjgbAgzWJhYPIThBNhj7c5tubidQEAmrOCaG7WeF6O71HyN91g8N2hatqRvqUVYIpZ61+sr
May7dqVPMZsQsiSLB+TAvVWzzsTkcswIIHetxI0QTdQjFc+efV8wwF13Zc+ecNTdetRifCgaSrRh
6nyu2hsyT5c4cdKgEoBJKExHFv6lGMJLMDRLQmd7LAC8JoD1VeIG7AF84Xlsyzs0BmCOxjNW6DbB
7IDKcPh+g4FJihq03cV1dCSgm3iDT+U19mZamnnX8Qjh0RZdXXPRsel5K8MrHws36SGrPATDjAip
CQgpcOdDMzT3C0rIZBpsBHaleenc9iTCeF8t5Gol/lMBAjVZZ2CsYoiTcOoRGTFYkEN4hygE6bE1
QGpxUOm0ZAnaHTwkEkwUK8OkdVWY1FHaY1w4U6x+9OpZZq0N0mnmJFswBpDKz46DARysSyMvHNPQ
WypUm+CZIr4zXr9z5NLf4M3Rk/FSRuZia2HxJmD77VAoUoqmL6wfazm+IwHmqttw9QjM8xI+eGjd
yAhwca1Sv/FpEiy2zUZAIv4wpdWEtOe+ufHa8bIzWO+BD8F1h140LUnhga7xNNrc5kqtMLdtJtjP
oFhqssAAy+5BBmWNA5Dk171L5jHKMJNzvUqNOGaCJ4wCFGievHD1UzSX2apClYHAetSO3oUdcg+r
EhSFXK46iB5SRrB1oaIQc/ulr6MLOl8xp3ZuGV5qwH1JM4n7bk4LOiGlurZghvbFWM8ZQT+IwT60
5tTrU+IRDFgG/QeJADV7SIOkvXjoZuS8tVqhdx3XGbSC2xcdiY9LeQ8p0XJsW3UWiBY7Cn4a2ZDF
nhTbHrMLmMtAKEK8mUR0/TMaumc6D19DpE+KEZ9VByMeWgs2eLX3ooffktqMTiSbrsEW6zSeFjw+
5vNp0jTB/A7Il3DPyeLvPF1HmZtgYkuGvZjYfTTF6NnDhwI6/hMyj2Pb9s/dMGYVlq5qi1cWqo8C
AE7SsKgHLHSrpuZNtBNc9gSPE6OA/YXhES33ghfgxwkgTFFtcrdye+2cgYHWVr0tgbukJY6tGj1j
6sevTmKu1o9FHm54WTVjIQ9zkFu1PsEh6GPr1cvUrI9cPLdLseyMXZ9gVXK5dPDGKb3pBHXBXwzC
m0TO+0aZCyy1i67Gi6LCvEIxe155CeqkZQcuwKRe4T9xgZzx/nnEbGweDxHw2fowVNUT8ban1oU6
bSdcdmIcyN/tCkMlDyvvCriZ7Asq3XU4Rhc4gcURORWI/0X3nxcEaxG+V2WGSAidROVQ7tzm9qiT
F6yQBoA4CaMDr/QB1DI9OunSMXbtseNAbZbIHFg75abYinMwnQkt5LpjAW4CZeQqVnt/bVwK1aja
+YrvNFlJMuP4TBccyUGLIrHkh0p6Z0S293FtX6IAmGqEthHGYZAnsIRVKq26WGLdDC6FPuMb8+eM
YmYAiEyF5B4TXpGC8swTCCZdogSBI1GKcybIO7hSwr9i5w9lm/qetyM+aivr83vgpjL2daIQ7VuZ
6mNG3gN4x7ylJgBCNvgQ9Pcs8fSazsjeOGsL89J+YFBBZtJny0633qHRa5+FXZnxaqszTPOBkosf
IbPu02FjtxV/d6xRufaL4BCUPTJe78AjpZjxwQXx8BZzMGRLET5UwW7qx2uGc30xLZYURVWIQTkU
j4eBNcdtsvcba24WXr20FJZKCHNdZRtlMJ59kyteDlHLKQmHrOzWJ28IUWZNl+XSrVmJkZBlwTsB
IEGZNyUB86uMiLc+fC6MOas3gw25xPE2RN43zOXOKe+qxEhxtLF54XP/PJW3c+PeBBMPcR1/LTz1
jqbnXQYUR46ZXbY683X2h/NGz7i3pYozcGc2iTUe6mKxN6Zan1Z/yceo3A8GnCohKHCncQP6EIgk
sN2UcBeYJA69b7wpj7C9vS6uoZx99wgwlK5GOjZ41hc8vCkUEGkXTGXaPGCQ5t2T2HBxdx8KT7xw
+NyD7/a9ZF7c8zKDrqrq56EuXiju/QY+JSXgeFJPrE9LZW4k3gJZsONZA5+TJPLLZ+4QE1uSBUGm
d14lQygl5LnX4QhjvP86YZXkIZ9uQEhywKaxS3Dicl69m0V+AIDcD4N83/oav14N3yt66xvsCd1Q
fkCYUyaw9j8MClelCwlPj5/ZUtycniuMQCZFCEPOGbIQHA6tlzgw3cmhEcXbtC1gHZAEB+tJLF6z
nrWzfSNyZtn0rYi1yoxXfny/2J6Zji6SPUoClKWtTu0oHpFvmoB0/+KjNYjTSht4rmP7imvvYeSn
8py4J03Kc+jZcBtClB0jxtES2uoqlTUorBmHhF3RLJKw71BsLQ/zah+RktJkfQc3uynkRTIGpNyT
k7TPPhmfQS0x9jr3IYwoyWGymzwD+4mmk5Yv3cUM1A52Pii5yg4zIQ4Jxwrl9rIOFcoBlWgInXON
0/0A2xPEomEAIy+UnpM2ju+LOY3d+TRcgIeW2eCZGxQELCOEpn3QT0lcotgOvOWp0iPIDV+fj4Je
tRajS30sHqSx55F6GTTcBPCsXfqoYnBR3s3AvrIO4eTBbutEkKNkqnGS14mMXJRJmJomnFW3Ax3V
riUgZhfJvroOOo7T6Z+ObnniGut7RTPUREWfNVV70U9hhPxk91zb7lkoFMZR+SThXKF5j5KxA4RN
syZCSzcWTYqiAFea5qN8bX2ccSiXQ2hC4ocZZp1CN5DL6n1ZzrhsenruxGkhE7nzjbkIu+0Joq5m
rXgGfu4FSqMHaLpcCrwjr6pgzDBsmyEt+l1X7tkuqPeiEIMZgacSMLF3nQ+v406iCbfaxzHJOcjc
ta92vrvVMgwTnBlIh9Lt01osYTKGqN4guEQ3BNFPggRzi8cBYhP0BgzndsmM2AnwLrkX37dLDI1D
1w4YXSe3pBT7IhTPC5/nXIvqZW7WZw7NTGiLFcrN9maaC2TWwBIQwpb7OY5eYYK7aeDvtcOpotXp
jA702ybMs/TshQElky4D9yCYWNJNY9eOBq9JJey6EiPUfR31H7UWOWXel7XHRjCcdM8b1Amnii0M
5HvTVi+jA00/BN/6mPoZCatpV/cygnRZ3AqJ9QI5WdpgNBtVaoBbeqmA06bFgipKFdHDJoAGxm38
JEPbgFwIIMcxfcqnfHtD0dhrB2LLRwHCQ2Dac9wOuxBHTeKiIdsEJuJZW3eJNw9Y466Cngsm5d9P
cisbma6NepSFf1Yr/hFCU1BOQDv70e8SpDbm5bA+MRtEqOBRUIINcQggrzIWgTCONo+l9YRvlP0X
hE8PKTo5noJ7/Bwr8CrSothcW+hyPLITI454ZW4xqnuPfugsXsUDNfR62KoDJsZNUsFzV4cs08Dh
sW/SVAlsBEIu54G7Xnha03HXwWUr1+Q2iqOzyWM/PJ3+I4z0Un/tG9d8DD8joH8ATf/0u/5fxEkF
O6Wy/CVOej7aV6d0D6T0tz/qX2Gl/36537DS8BOPEdYXhiRkjAeQ+v6GlfJPQRxjvIYDSwVYCrj7
N6yUfeJUBIGAepfAhuCUpvMbVhp8CvEiFFrRgDPwCP5/gpXy7yZu/6OCBRiBmTQArgEjkRA+wNw/
YusdBD2+R8v+kU9oWPsjepnnwbdRriTUHrQ0X0NevnkxwMY4Am+CrNtshVEAKjywxe3MmpyoWxP5
oMbL+N6pAm7t3pqjwbBoQoYz0MzNwYfNyMyiDUU4w5Y8r/dDZ7e9LKdXbuIXvA3JkHXvbZB8fkcW
KgSLgTom51J1gOLqI2OoUE77LAvQhBT9AoaKdkcIkNKxH2CUYkD5zXT9WtdyzVc3PNIeGkdM2DcY
UIMkAZqXNII+KoOiKJCrvLDheOthC9o8kMzGVjE+80tV9CaTjt2iIm/TmVavp//bEKgqgreATDrI
kTsMeTlEwNZhHO+UvKqRZYm/gNddRlCOGNmCz8ZnC1eCvBbAZYirL5BWu0ImjfJy3jxkzQccF7e7
02XzYON3Ra1Ocfaeb67rMtJ+pnEIoWD8arevsbRo69GVjBGMd1XYnE14lRYDQwcRmZO+6zbavkhX
5suk9rEqUFXqNy2AckS2voBy9okpFBeeq/dRs31Bk/2mVw2jwO5+jM0FiDQcrr0mADCRdLegBZ+8
5kVsPkzHenM5NaCb54K99w1mbfwxgvKyxaihi9jtvwGzjm1JiEmRIqo+/Kg4G0GKpWTos7pkE2qp
5t2ruybTvHqDIgQ0ZjEkTjX3UkyXSwvIDxKZDgWgvq6Zdw7o/nSgl28FCgyq51e82ZtG6QKNKz2Y
Vh5EL+7EBNBurMTBulvaoIT3WctyMoBJnznUUmIuUjrr6QgNM7ZfuleQVRzqbaOp5RDJCFN+GEWe
2nKHHv0GLnvQxKHIn9j0BEeJN+mXDDqr9bNPbQ2fLqy+7tTbAa5ge3TI+YSqcQQ1mK/hctN2L2TA
P6BXfVn8CBOG6hIkaMJJ/dXra7TyzyU4nO9fdxPfRU4e57W/t6s8LzBvt/MtfloN/ruc7tan0Rt9
JKx4X7/DTXzp78BqYkENl6AggNSfALlWvY/UO69AJXP4rkpmkkiFD6MF9hmisHS9eQGJOCTWYSid
z6W3Bxp4NXs4ahyR2TrwPi2H+Z2HZtsjCPdJs2LL4jUIU/jfNuMyoC2CqE7a6Eq44FAZtISYcg8R
FVm9Eyw71uHEq1EadDIG0NnejJgMSCfZXITe+uQvdy2iyGFEX36cEPZqxYrkHr/3wus4hoYbO2ay
9etzTZqbKgZLWftfjG/HfWgUKi6jDrPP3pa14OhoYGYxyRz01ZukAO0CelEYvzy0T3RBJbzxYErI
Iq5nz7/VJ5TvhBbAagCVhpAu69rJpX4br3B/xJ2UAVrtmEkHgBkfAvIV1EsrOUJQZPB7poMU3VnP
xYI84PalhM9THtp5PZAuOF8oaHfmegUg0WV6G5+hVc59DRBpi4OD5Bra0nXfUtSeSsZ7sCBQV6D8
k1XLMrDnL67AjW9aDvX8Y1Dae4cLVHaoC0l9o9l6tXG5s3baRSHKG+guL8ZGlWnp12/BVt8hOSRp
6+Jz7E/vjBmVaRZ4CU6Ro3ERScAcgWPBh7MdcCAHOE1F2DiNfhNWntfKO1M9eJ5w/uKpIIuXLaHr
8Cj1dDvY6h3l+AMFhFs0aKTIbXNKhuJwi95XUXdT9eWubdExBJWfrK4e92s/H1nt34OddVmDoPJ0
hN0NBLomQ9Ow7s2WjLq0FxbCo0RA9pbWvUB96uvmjOyLCnUieveDByDd7/lhWDyZBdLe9ys2VO8U
Q+sfhdN7vtLblVVfoMbcBdN4TSe8HusJXO7tB29D3GUcSfgtp5z56CUbZKqm3CvfIEe6YIE9BgLP
SVEDE3SQt2ZxPV96S30duTnZQlAwnrTNQYTDdbdNd7ozIZSuNPcXtqSw0nkea3zSoqnwjVuZq7bE
hthnUuNf42FusqizJTDdGErRld2HGx8QL2/WXRXWN0tXXmwxNtWFn9Y/AiASr4RiRtbIhjSYr9Vs
oBdlnY3CouUzPbYfXMhumuv8C3aEU0ttb+MKFw8CAbmrBTgKXZqLvlmhTUArPiMFFZFAwB/qC4j1
3iAbgAO8pIkPjy8o7N21h4fKqu75BAdU2PRmOT9tPDwG7Ba+d2lLCpcXrnxBq4Du2ETHbkCP+h0W
5KS5glanIN9WDsjHYIGmhac/iojlccGPQrUXVCBRud0+Qx1x3LWBLK83b4ZID9e/6qejhIUv62Db
0ts7g80or8DYJuoOmgiXwQEBrChOIJ9sUFgCRzOQdRggxBmDuJjUEjzqInLcNpI0EW6BLZYnhu5W
cX9LiIPyQs+XsD+5Ua2fVhT87hDigJxwB1JTAoRggMQKMOEJ69Bh+XVNU2jZlLdzMRDsuRwg8DOc
Z0X7BaqjJ5wMKgn8/rmK5BupmpfqISITkscLcosrJTO/AkZHa33oW1zwCvouhTkZGuDHWIX6oGKI
LkEeA27vQLK+Fl8aiIDSCOnKSVHFT42O0ENGaChboINnrC0+D1CnZtMCMTuszGkC9+PzACDHrhsf
kfTSpVUUm4xbfPwKm3noUwymBM2SsR67lekBLBvBM5CtwZHoh7YJoZvRkFebw9CJiyAEKbZCz3va
iyEQ8vG8Scg8EYE1SdzO7Yx3dM7kKr4SitVVcW53sTdfeBHgwhD6chyl4QdnP6yX/z9vJwIanlzZ
/7yduG/718GsP1oH93udxY+f/dE70PATEwEo/5DHPyQTP3oHSj/FkHeEJKAsZpTh/X70DvgKg7wR
P0RoFFByshr60TuEnwIMqEJ6gWo/Zj5yFf6T3uH7GOH/tA5YJQyNjqA/e7D2AIumlY0CVjFnjtuv
hQ+Fo188Wkpzrwe/3DZn8Xw9yjj73VX6ofT4ffDUr8ZvT2/4k/6nhg2l8Z2/HDcSZB3Emv5IUC9u
GiR7+/Z/fo9fms2f3uQkPvqdyIhIaOcMkSvyje7mjWXMDhCThpmUcjctbwWySCbtn/dIzwbKgckU
iP0xWPIX736aKv3VNUU7+vt3N2FNMTIG6Rwp57ypTxiElzY9TmdXYyj7hjAIxqGaBZ2X4uS6sPXh
L9751Oj96p1/mnMNYk/HtkP0locdPWryoddHjlFaKdfzkUw3cyfOBWa0eg/G3Ev5F2OYf7qIfuo7
K9ZBZIoxq+O67OLr8QrG7p+VSu0TEsrUX7zJr5Rqp1v6k7eLR5U/uK0pjhAvQw4SZ/Bay9f+GtKS
bGziTIG++IureLpPv7iK/5vh6zqTuJsRawwmPN/WGGg/wP7CT7jUN4ajFSu2/KKegCs88ADSvbrf
/cVb/8kN/NkLNtw8tFsg947QFOcTuRkg6uW9PGgUfxyVWutwRdl5F+GcCulfXNpfGT/g0v4cAh7F
i9eA0x+OFYDtdo6zgCy5N6EmwCMDYD0vNh8zov9N3Xktx41lXfpV/hdAB7y5TZhMZDLpKUq6QYiS
Ct57PP18YFVMUxDFnO65mYmO6K6uitJJuGP2Xutb6gXOxDqPvnt/16nhzddJ6XI261VOVX2uHuKf
QkilzUaaETw35wCF/8X38k8DbeYazv8JrkWl9i0ar6XymEuUs9mMrK/PwowWKnYt9J6UKE/ixQlO
Uv4wxRmb2UcbA2Eeg6b02TkadvxJ+lycy+gcPcQ14eG3hS8fx95g9bcHZ/ge6EfKs9fFGa7HdIqD
3fcgOUmRS5FyuEqvtd5uPyW3mvBtuAIxsWOuDJVz/a28Lu+z3lWc1K33mnYWXMtuvYa/fZckfnc2
K+l5daZMz4I77L6bHCacZHLM9tApx1a1LZmy85fufrhvzbPkSnZ5RY6xsW/9xJ0Pmi+cgtmfPLYl
thJ48745lm4neniM/OJAxT1ov0fn5hpUUX7sDs21da/zJwLb2E2P+b3g9Tf1bW1QA79Tg5fkWblC
kT7s8Z2cygMwaNyS9CV/4H+kxdo4w4tKPbi4BpEeO9O+2Rd7Izlx/PgvZ0ZjMydLY05cizDLGG3E
VT7hjGp8MLqgRkeR3KIgcaQAVMsg70z+mtbqhW/rXajn+nHJv77sgjKi2J5EKEXr5wvmxCBeqMHN
G8hfoyBGUBDYbfM1lghdYVoZuuo2j2V80GikLn7hxp++hPXvv/nkUh2J7SIjATPVkwj5Vswtuyeg
abSSY7sEdBs4SLfZM/bPU5DXiltq4XGJNCRaLQYHGm5tJVFrKHAoDCN7WqqH7PdjOvjTjJerDwfL
r+P6PomdJrTSXU8z8TiaZNTkauzWceOwJvZOLWc3FC2ADAj0g2QOS/nYU7HCDKO1Q7LDvITF8NmY
Y162+SkJJZ9o6cijiopSpZ+/xEV00060DrqMpnuo3k6Sdp4LzSGKr/aU3CDefnFoqSSIma+joXDA
UDl5HD2UUYvpqV2Be/mrFcibE8SWCDeui1K+sYoRS8tLaH6Vugvi6j9tQ4zNmkV7w8rUugr8IAaH
+NmywhcTbu8UI4qvuIOLy+nmfjbP5kIxgyfOPHxhEfvDnL7lHPcRjg8NP64vBfVLpODBMDHaKmwB
AsOJQ+PEMQZhjXJpTv/DmrkFH6uNCZNLzAMfhxWXplE5rnjJ11VzV5b30TCDQ74nZIPpnaIf8eYX
Vsz1Xr6zWG+RyJiT5XwKhcDHv3lbgA4qKhP0leJENPWtpDqpy2nQ7ory/sKAf7rSzeqlKvnQKloD
UMinh3rM2uYJ1f5hfahJGbqpcB6a7FaTWKl1+US31vI/HvkPOyB9s5rNHPzTttKT42BaJ5KOaWEO
p9YS2AnMp4r/v26DPh7qTzs6fbOEkU2SmagXZdqg4m0UiEdTe1xlZH3YPpl6wc4oRqa57CAEXtr6
rBPiew9yM0NPS9sUaMolfwi6k7CmdY73pjU78FxdRJmnmNkwmI2btVih8VPS2bg0SZMF8IfBN7O0
iptfyWK2fNNwWm1XQVZ5JotDUq6EnZXkoJSU3uF/7NK0uyqi9JRn1k2OPqBurotlOi3ZSH5f8KVS
yitFttsIpxTN2lpJbKE7yLpntl6qHOvWK8vTvDAV7dPGE3h6kid0eHx7DOvyYeZIIrMzMCm6TCJl
5PZAYkUf4J+eaKfo0bpw2xGKhvFeWU5j9aLStWeTGO2HYd9YfmEekGlOxgF3ikGy9OSWgIJQ3+x1
NnT0qGfERelnRb4e81OgftbU+15+tKbnSv2rUz/lxYMEVEDZD8ZfQ3cwWn9ofVHzRGmfpwcx30vT
+qPbyGumvUQYDxEt6H80X4sOQuVR2Nwlr3oNlI2VfDWYMweRIZmAFwqHRFFuYDs8JnJzpSCV6oPl
miLXyaJG3VNv1WcghAAJlHjw0t7yh9CJhvp6mlN/SZQHUjH3/eyL4nKtms+K/jSUBW7I+ZCFrKF8
7l2lnpJM8yKLipI5/ZCoNxnm/GBlKJNbxfyLWNL7uTWf1O5aIitFyfRHSynOhZJ/76zoZAAOkNRx
LUT5c6u7UUZhMAcfEGEetARXmtvvo2B6FrucvG2cKim+LSIxSmYc3cUm7YNlZs5Rn/Is2S81ujFw
xPRqqNwlpngF/e8RlQYu052W/Ywoz6ltuWtrish/xeGh6b3McrIBj3qjjOdoVW5pzV4stbXVNu7K
UT/UIYc6ZIqAYpBKmccRK3soVG4uI9ivRdukZDVUIyWhea/pxzrOTmZl3klYkYtuogRFmbiO3YqW
X8hyE8kHEAwPKKRvkDmh5lPZnohIYEtKfvtgwuuv5DecKR+79FlJ5xCHK2cCg/o4fbL7NB+/VwX6
gEL0rKUiO67H+dSe9UwkziXBHmdM13NsojKbHvrqXOM/X80/lDoRRxm5fh7mgyzGxzHEnjCp537W
H8bQwAA1UQXunFSUDxFYhBnERYeyfb6tU4F9o3Y3iCNRH+muWHR/FPu9Rr1CyaUD2BYf67wdAGXR
o9t8xm2K+M/s6lPSp24kfxGqgO93uotCtPdst4MEcbGaxt9wYXkAb5Az0FQUPzOz7lLDsIv4VtLj
S+vknyaazUYMgklDRbHv/Xr2iXU5mPWA6Khx48h0yHrdL3/lAGa6gC2VvhwBrHw8ob8Cht+bXTdb
EQO7hkrjZ/BNJbeDMDiHHR94PnhlIl4rPdy9NrPVtqMvd91q5a7MUQcFKxYRrdJDPfNqGaZthLVT
UVAXK5GeIIS5gr5Sjms2OADuhT8Ccl8BK4OIPTXSnYoIvfgiiux2iEuVXWrM3gjfIl1DPExhj4Mc
mExBp7V1e5mWqnUXDmiQ7lOjx51Q28ZjPi72x7fgFcD4zi3YgtThFxOmPoSpr0QFbaJTAJ9afizE
L6wwO41Tpzn1rkmXaQgne5pvW5TAFntWkZaEiAls8sUCbBAAKR3jdRc7lqxASJ+v81p376I0vLD4
viaavfdD1w3Am806FUIQIVrakDmLYJ9F2BBQ+IfjHilup96L1nWzpKiYkC7Ld40sXdEahjjfXREY
7eWjgcgbmkd1G8vnAdU7Lxl0F7E+1hW3OWpsdIN9r+6a7LPS8bq99MBA6izY00ncpbXhTIlutxbO
4rRw9KDwIMLZ7YDfQKNqX4c09d1Wi1E700NnxqjLxzx0Y7qGuYJ1Qvme5X+tRwBNF9Gnr9rpFPST
QW8q3XVqvjMbkQ4HXe/umzB+lbAaj/JVpSEDFua7TpmpydPGa+7Szsd9JCc3qkzTC1CzhBHJFCab
/vpV+TxVnVfKpmciZwXzbteAceak9Qr++EbWdlOQuWGu09T5UmAqyY1HldVbnV4MJt1+aS68Vq/c
+vee1upfe/O0BFpxSgqHwU+uzETa4wAT95ms32J92YcpQu7U17qHHrHaCK9l+lJHd1o+2KvocNZ7
d+lNmxDxR7UPPTM7JaHTpjEi1NdD1nE05gcNz+1UR3bYNGcFhEiPktlQenu2gn2SNjdWCqQ2Lp2V
WJXr6M3REMrm4ETm7CgYits1ebkDT5KGbj0sBxU5bKJrKK/yY2oZh1SunSRnXaVRsNSlm8ShKxWQ
M1RjJ7Md+fjzez1pv3eftvvmAOunSbvU17IvQUt3p9bPLN4ncVjo6nSHzESCH1t3cq/+qIT4EWsz
uRZnmQeXhtm10pASq9d3UuOrvObJLNwseonmMn1qI/VZzltfDztsybIjqCXq4dSmx8Ihegg5k3zR
2+YKbP/JFMqDImM9z771VmFbrKVLmDrTLOwRqyIAGcF3CjdCVt9Uo+6HWOijurHrvj9I81cVcwJZ
n+AfSlfvpnNl9P4cV4e4C4B/oYnmf2tRp9euo6TpneRTvfIT1xNz+RAksL4aDcMF9hgIHmK6TzXT
mWgiBnSiPr7Nr4zJ927z5pRQhjJNA9pXx7iGxWXhUa9aROBocoPhNHc3k8Dfzsx9FWqAb6ynPFB2
7Ll2mdTd1rO1v1xWVNYh3/spm0PEMg+BSglA8E3CMZi8lJM437RzKVHOxBaSQrODCHWVGeMj229f
WR46P0zNk4Ycjgeys+ruDue5KNuLrIr2PD/P2dOCqjYCfJuP+UveLz5l/SMdSDvI2IOa3f1SlslR
AcEoW4dR87v0Qhrenw7z2uZ8YlSqZmDY0f06UKmNRZ8VKlqV7nSSraIfTvRT0YWfIAWcyumkK4Kz
dIhmLzzVdZD3buW6nXgzyaCgkmKzGWjTUBCekVXWhXkqK+tbrvanqAZENQ8nZQ7d9TFaSXZqeKwC
ILsL4//hlK1tti1ZIemC3KBkT3LjpqmCk4IfIOjT2yChxl9SrVxrV6N2u5TJp4/H/EMFQ9vsWJpU
sERpmjVf4lhb0Cwyzdv1XL9WTjK2JmMkEsT2Xz7d133TmxssxmJnrtI6P9HrJ525WQsyr9J+yJF1
0szHHOdQiWEEZMStoM0nI1pOBDpe+Gj/cLLf5jYMdSGhSZI1f0W0jLm+X/rrWUd+zGW2abCX64u1
9/Xbe+dFUjerlTwsc7R0nBPr+UbC6wrn4EnkGtc7K/TCvvmrrXGfrbgItQXDFOusA2xNk0vk7T9V
/9XNOlAgneoUZTH9lNUSrCUcBNB9KbVy7ififKfrUGtkpo122Uv5WR+/Tn8cdzMxZtkgNaM6m34L
bjA1Pq/fbh18amWDDc4CWtV09IKYyCq9rcuL9/tPj3YzB1qxhI6UDq4/9T2yE+yZxSdzpjCQUH8T
NGOnI4NL2HJaMJrDY4EObwo/j0H3tVeS25B6tNKoThhcam794atSN7NYViuwIHvO1lUmfwuG0G1V
7RSLKNtB5JW5eEIldpJAhl2463+YOLapErVC0gw+essf5eQFZxn5VM2xBtTGfGUqGJnwc5flc8xh
+MKIfyh1r930t1Nlq4WhJpi84RpfTgwYW9YqRxk/Y9UGidXejjPF4grN/14Uwv9urlI3c1Ue9do0
YsJgxz6cwgWjL92yni94nRYJ6ziJNCslVt0L1/iHu7pNoug1jArwewQfRMtpnTBKvtNpUVi955Pc
iLsAZT1wMEfTgr/H/I9kHo+XyRr/P0nGkU58IPDYfUt/Nu8ow9d/629phyAZq7ZDlC1JUjDkvtGF
//2PTB09tsq5TdRlpp1/xB3iv2SQFqjCgToD31DUNeX4H3WH+C8JVb/JPzNkwBumBBz/P8BovNaG
/z3dm0wxmC9NS5MUeBqytu0rN7UwrKxJ5Z7C2WSdlw5t0lGrzn37IrSfKUrO4AkMvCmLGwz31fJJ
L14S6b6uvinIUqsrFaHiwDHM6n8KAbwe/a7vz4ZytoIrYzkHqCpkmorhToZE0U1PQ8eJEejuTi9v
wmHf5Y5J+yZ/QKtL0dhYcObetJpb3M9+87XSnD6F3rGzfgbPyd1Q3Cc9pUFcyjvsWktxpV4Lujun
5aHP/gnZ+o/e5j++qr94IG6qn8VD1/z82Z2/VVu3xDre/2bM/L/Bi5HXN+3PsqVHagDxj28//gc2
zP88li/fwvKtdOn13/7n7dbFf2FNMCzD1CjurX/s37olQZf/hYlexdGgaIYqS2v49L+FSwpeTt44
XdVQNLHI//NmS+K/RAgbEm+2boq6zvz8H7zYm904JG5JEnXJQhlloK1aaTO/zPYS4cK9bKiWLR5D
LOCudAic4tB7g0uf7Tr2LqUwrLuENx/SdrzXhsmbfaKq6uQNE4lJpRWMgQnVMdYOUvDzzbO4/fvP
eyuO2tSo/rksWWZKgMZpWltJhgFI04wRktlYoPJT4U9XAMB+zOfoC8QF23IHG8Ot+l37OjrVPQeQ
m95R3NRbU9d2pvvxj3n3kt/8lk05ygjHXB1mfkul3E7Q3KbXuob38SCb/vjfV2wp9MeZoAwZQMCv
D7KWk7iSF8Oy9a/Kd450LrJdz/Q1d/7eO9KnaZ96ly7sNaBj+zDfjrm5MoT9ykIbiVZ4ZAMAcmVb
dhWv/GR9X64MD8OHbeHvsiku4R5s/elckMN9YQ2XNxvS1yuXRL4vRddlVVfFzYaFiPhkauAH21U6
/ZyV5iEtcJlFUXsci8rPhugumNFJoFdb8vnODNSHTDYF6hBi5iSq+rXQyvp+ntJnaDIiZYcFjmyj
35XQRe2J7LNdSEhvFyZ3VjCeR6MDHTSCaqi4aEtUn6xaaTBfCBKkEuZbjLzWrk1GR+3ocHRyf8pC
kBFSq1POgCDgK7VxI0vl964pC09Pqj0UywcEFFeiJWECSn7AbLvKdc2LqyDFYzR2DocbttxFgry5
XQXBQnsDg/Mh0WHahyHglPXCZ6D2JfVYqJu1AkB9nObSRgbPQpHQEyNKEIWring5Patl/xwuq6Ck
qnbEmpyVNAN4LiZ/iVp2IpLoC6BXHwqotBMtHeeqqTwN+fhM0vldacb0ljS7DKPH0DC/J6bwohER
Ru7Tc9Zo1+IYetSqr5uqotqphmec0i19T7XbGXJyThbJlZvqtJqvG0O6ksPieRgqzuUyFJ/gZqij
vZabnyzK23KJfB1+8UmdhZcxCe7ECeVfWuO+zfroGAkof4tIBQ2tkuowe6CpeCRaRv+nAO/SwoJy
u3TsAJVQ/mv7hQIhjlFZMUJPmKwrUyqPZj/9GGlN9Ys07GCK4biHoCIKFpts4MAxWPRcx5XTDN11
KCO1sqLCqyr9W9SXP3CtODPQ42Yy/goL41mYrRd6ZicrDR9VQfvSjTkVFCP7qoJjNHpKYkJ7mgBA
7lqKqyJejHGOvsEn9dQp9mdBvs0D1WbfEAV3qRLZURHZU28k9FBk3gKiBbwJ0G5ijOqui7LdTCc5
aMV9q+H36tTME5fmxpi0u9kaATnivjCAzLuzEf7UcRBMejbvRBilB00PHmtD9fswNuw2a1/ovj+C
K/ZGvfsBaf0xX2RsOJ0fdUnoam2W2ENr8A5MlkPmvYnssvzZZdK9KcImmdoYPdQgPsr0MmiWBmiz
jO5SSMX737mOHF5XdIWd3+Y7b8KiLoShwoTtB8fCGw6hj/3Cbvbj4VLg0boob5cpwG4s2xLnSwyB
6z9/s0yJdW2ksIgtWz5Pmf15bnbdF/wB16rd7pSX4QQe8r5xu13+BIHZrVIcHNFBPCXn8vDxvP5r
neHvyU0XzRWGLiqiZm3OmwsRBoNBA90OlMfe+AY6+tI5b52kN5O4ZGnsM9hriJqhb24r91pZZqJr
oSDpe3jMt41fFq7hLQcgzDepb363jsqnAs7W/qKabC27fTT2+s/f3uYlL4jMYuzWFU2bKe9Ia/Zo
WrvQbmyqRBdqF/Kv573Xu8lBAfMpEnJZlLYsvLAAWSE2dLsHb3ZhMJt76YpWGQRnuz9HXuxGzqq9
cmJ/clXtSjxc+gXv7beoc7KD03TYf+Z2v5UlMNEMIwts/dz4uo05yfxSHZYjRjsn9/qTdCkmWHrn
Hr8d8bcdl4RdNYbMjYJ6R5XdpQGOGMJZbMUub4qzcCF3/v3xTEC5GPPX7etmR8k6V8lqyHgj8szF
ae3EGQ6oNvwBUaJwaduzvv+bN0jV/j3atspphHNfCEEa2OJ+cBQvdcsngV0HVs99tx+fL47Hxns7
no6jQcFngG3gt81GYOVzY0DF5eria7pTwTE9kCr2lO8NO/cJDBzu9EPsXXxv3pkHfhl386X0kjkZ
evw67uiKbuVlN7rfucZesTs7Ohr+pUTr995URjQ5nTArrAfzX79NqcumJeiZblt3clgctUPgk4do
W3vrr86OHeX245nuvRfnlwE3u0lsyHLV/z2g5OXlXnWnQ7fTdw2r3rX8fGnjKK0XsHl1OHmZFAcs
7CG/zfFRCt8/zEhWyMpd17OFO6zvD1pJt3qe7qJvCr6odoc6iYPBpcHffZx8lppiqob521qmiIbR
heP6IU65a9T7hUr1hdv5zpehY2LnumRc87+p0jXWUTQpfWCr7Hnd7kq12YZ7hq0sTG48wMvv6Dsz
zS8jbh6gQC1m6eAkgtK3o9uI8fJ9eFVlOzRUzv/BeO99i2+vcDPT9HmgT3PCePm8Q/0gfFbd2M1t
+ZbuVfaX6EmflifB7w/WpSnunadniAZ1IL4MA1jAZsmsraaw5FFdl5EAg8oOB2PL8lEdUn92mvv4
czLthB8Xnuc7WxIDmBGx1KohG9pv/bO8GMhOUAK7uBJtIolA6e/0L6rfegA8PBBswk77ol16i36t
c7+umIbEVa4zHv95nSXerNBtIgjsDYzADj+FuRNBT3EZ5ySd8n1qD3aF0u7G+LpWC2AQOIn98UW/
d6MlKiCmxhmev9g84TIaO2gKiPdUECn9uEuSC/2qdwcwVPjLJt4tPsdfJ7m4ofmPqRVSpPbDKI9j
9/hfXMCbP38d/83tM1ODs9MKDgrFGxONeBV//78bYLNR1cxpMRedCyCDxSPK/VAE9x+P8M5Xhl2I
Ei17Q8xy5uYZqIMRBx3RG3a/Btg0ASoj3POmYHfqJQPNu0NZsmgoFHxBJ2+ehkzMXZsKDBVLAcqg
9KohnqKa2Jiq48PHV/XeacIEJqJgDISZrGy3vbogwjwqV6STL9vI+ah7cULdy051eZu7/u7NSvPL
WJvFW87iqE/WsVrmYclZt5nmD4O1lHQIz7gVLrx0762kv4y3uY9qiN2Q4dYtPUu3g2X2Z2zPHt3J
fejkzx/fyXfmpV8G27zi81TExbRenIZgI5Q/Z5xXc/3Tx4O8txv5ZZTNe074wNwUDaM0MEtQW+3C
AzKIMyI5XXWjQ7Ovny9N8+sP/+iprW/rm283mASxHOP1wuQf0wqjC39+fFHvDbC+f5ZCyUFiN/Dr
AJQ9gmTuI76kITnHyOmqbLxwfHznizLfDrFZkhPRGLJZYogeySngAbsDc1nAqennC9PE+xfDTlzD
LsqWavMadGU1NBPBU2TlxZ4kAXyTvn58uzaSnNe1iIv59xCbd8BadOBVYiLYVYlKqxrPQaC4cVhD
DxavzaQgjnAkWbLEbJfqBz0QEtuSrJ9Cgdg+HRe/KIM9PPr9xz+LTtLv7wnCep21mVKBts3Q7ADD
SeZI9Aoe2b/CQ+j09ghX1e/3+VlzEcdiUzm9Hi3tia5OfaO4kXtpQ/nufAZjXqLmLSuSuTVoVeqw
BgNUAh+IsROZ0dpzw34Ecs5FE5j8zs7ZVFSdegHLsiirm2edZ0arFiVXzO71WHZiBY92uR0SE71+
qR7iQX2k0uZmWrsHrCx5WRKj+erCa3yhImhF4xFxd7cbNeNGVIprXE77oLagypbVTtbkysMxoe7Q
Wjw16XydxijlpeC2GJrTx4/u3Yny7YVs3qhGm3O4nsTzZlfWd9mNj+aVdjc64HSdy9WH19zl7YQC
XIstvyiCqNxuNtSiJtQv5LbJ+8UL/pKwHlJcu0+epTsQdzaUD6d0Kju4z18uXOd7D0xXZdqkOg0W
XtRfZ5pFlAapJjvDHj6b++EqqO34BG7co0PpaPvalx2ozrF9+Zzz7jf7ZmRr09kvcQ3q/cTIk9Vb
xPrKXlUiASILaRizhz4YqNhCznHacL5u29aLi+WsCtUnVU5OkH6dMpF+RDJM0wt35J1KkPn2d222
8HShemOq1zvi4R/Z9fvhQObgVXd58V8X9+1T1zWZdh76c9XabmrWBJ+lD3uBisG6dwYbe4creCd6
BI2fNP/j63qvcGlS3ZI59kFeoBv065NuczkP0oTRJqF+ImmTlnOhLzYm/tsJIJFTGNJRy6UHTEiH
NC/P1BUIx2pPnL19QxxtSU7384DhItdJxdEE9JzhMA13qWWB/kxlqIqi/GSGpDpEOiilCLfgx5fw
+0xGtUGUOFVReKCJ/9rbe7PuQlOQ4oTdIbslSFU2NBY/vhL2GbcrujB3S+tM9cvD2Yy1fjhvxoqJ
HZyY02lTOYPDVOOW9rCL8fKCq93FTvxwqWd28eo2KzJJ7+TgjjRAEx8D7QnqvL1+geBHjvWl6W39
s365OnqfnMjpPKvSmn+yecnB0zR6Zgy8DJ+tK0J5Xeuz7OZHsCckCVLmxAXWXHe2+RJ7l8pH4C+2
g6t0uzm08c7zX8oWVCHnRa6QZ0xbrs0kN6hKME1BqcOYVIAEN0IU2goRQ46Fh9OOyEi9yVtdfxH0
5g4La3puVNzXSt8ZV4mMfwgIfeUWCwHIwyBOpy4oKnpDSbbrZb1wlFgjQSRcOvgu63Ex0o8p38Kx
z4LRMVItRkQcS0eiPHvCeLK7Vhxqt6qNwh0K+MvBLNUPk65Yp9QclKsMuPcuxY24b+Ph+9SDiC5l
hWRiMZpvankRXTlEGr0kDZy6Kb+VlLC8Dk3j66SRhmzWauZnBMG4bCG/lV3b0lNSxdtQVa/7UZnt
ISBube7POWFaWJWiQ0Z3ENRyOUSkAJgWbUX0z5UlvAiB+lSGYvSw0Cw8pRmAxN0oVvQtq8KyJQHP
d1i3gKVy+b6akWU3Rf7CU3c7Yh7vFoJfv4OuE/0hDWmNCUvE5DrhDTbSRPxK/m3tWGVyi2R5dJtQ
uBaT0topyXg29f6qCkSE1TNizR7jEDODNZOloigSSW6tIvRubJre1JJigFF2dBYVat8YYHHSF6s7
tk2vHWeNhIdA6fpbcYmEieSKSYH0T+BpwrbgAJEa27xh4IgAc+voSVO6Za/HDkFxkIdwU4yTSWCz
UO+7rt9bCsOMQQayth7PBOYpTlBYN5Myz/upphHbg+RbwIg6gKqRP1rlikTCMmUs2mMz43uSoAix
3Nvkth4L6PS2qqSf1ERsMQXWoWeAePbNMlFJb8ieQa2qLkrWk7mAHgFtTaLNNFIlMGECVqlfiCHA
cPFRKOL7EOaRKgQPUTa8dOqYoG9eARvZ3ZQY10JbBy5Akbu8L/jmgtlZ0vzRhDKmoO62gSJ+E+aB
IFMZoFqKilUWyQTNku5ulqvPiVYQo0tPU254u8UpFO2w5w72hIEUVdB4ehX7ej/+ICQ7RXtvUOUL
W9HJheSz2HexC3cSK4qG7LuVBdhiYvFpUJaBXMKcSPF5bN3GEPvbovjBgXy+K0D1OpRFZ1sP28cY
ybSkLs8tETHZknSupeQUTBsL3nY+0s80HkqC7+y06yCxxfV3Ra4f+2UQUfomh6ULO2cWcxy9ykua
hXviunXGRL/YE4yxeuU+Dd10pffdXT1pbj+WpwSQJD3p/ItMVncaddhtDIwfuoIYPBaDb9VcHbN+
+hqGltsZ011XtTahQOC7Srj18rWSKTQeiN4+gMkuIb9P5W5sNKfox70SVeWuEK3nsl8IBKiyG1WF
Tk9+HVTCUtAJSYDRnEYYPMIyfiInLN7RCjxjGCZKrY+8SMUzi8/+uk4b7aiU+LCyBm9+Xw1uF41n
dda/EA3T2no7PE1tvq/00R2pizqlrgEM1sFNTPU+L7PvfQ74XJvu9AxYLQFvjSV8TYL+r0KtD2qD
uXAJ2k9LUM1O0CmYwVmr67n8Su4IKD0BpPKI2UzTIOAOxJ7nzbTmYLpWHD62pnBFnh6MN9X08n6+
knKUadkAtGNcmIbM4WES0luVW1QF1oO1BPdC0Z2wQj6pEkQFuS4KZ6yUK1kkEqhKzmEJrVsSputQ
Ga0jDLdvJKF/Ja37LhuHYadCnnTCqsRhoLcWZILpqy4EX5pXda6YPQqdSkOvxMJbx6aH39HtybCt
jYqUShonZndbQbQeZzb/XZV9a0KJQkyr5vZULj+lHDh9PAw/Kkk7hoFkuFqzKLaWzLjg9ZiopKr+
poVtcqCN+BA30plISi8cR594Axe3Nyy6YZH9lhdoBxsTQvssM0f1er0eDv24ypAzY1k0AfOpmgdT
9JMSSjcJN88meeYwBYWEFYEVrBtQ4SWu2ENt7K0z0Ys3xFnfSCEIU8Kx7yoAZxPxizt5nJmJZ9CR
hnHNhoodxZTexCoxHaOFa2USFrc2CaRNzKGxpco66xonRCN96UXUFuS03pN2zWVH8zXxIX5dKzhf
0upZq0VfWs2zpHKmdiWZ/rAMK/cCOGjQsyqA3l+iZrJrEIX2sHTPWi7kpy4UNCL40jrYzXFWPoLv
rq8zBVtOsYzSQ2CsaMVk0QjLVo/F1GdeO0KXUOeytotQ3XcyuYzxUh6ZaeNPclsEnhWXLANEXPFH
SG4yr5m5ktNW8g+Y4Cc1VR/1aLki5Qz1y3AspMDDLQRicIGT1UhfE2USH4jcNH4SbJ7u5gZnYLfy
lpj+HXOadDfJO/wD3IodFGf2K0LSP6hm3dyUJdCJOFJuB1nNz4sY/Aw1GTMvGp+zag2BI0AbYvaU
q/9qr4ggQFYsU+SUvdlahwNhJDm7HfaKCHXgmR5GotD28C49eac+zx0IeZxYuwvb4d9OKusWFbKZ
QpsKwauyKeZVI874ptBhhxbEpOikkteROxlfgikg7hY1aMWyYAJgFy9tH38rHm1GXnd4bzfHhpyL
WYq8K90NTnWbOTC3j8suclIKGbKXnIojpJtLbcBLo27O5GW7xGE6cb0Y34+8L9AovHXIyu0dYT/6
7QPqrvFwqdOxPr1f9sqvF0vut2EaGif0zV65G6Sy6LB+MWx4IITe7VzVa/YX6zS/bYs346zHxTc3
VTEh4BeomikClJ9mt3BqXFA7JJcOyt87TLF+faEG+LsYcjPk5g1S2bkNTEVoLs/mE3nGDfZ5W/EK
D2D/LXWWzwTUUv5mgSXMxsl9TN3NbjkTpuMLt5cOBr9XQTa/ZvNWJXPb15HCr+mc5gqLqpeeW9rn
Myj7xGYL6UiueMhp/CY2HbZLHaXfKiHr6Mar5NbkK952lEgU4CF3AuuZjg+xYs9WmeixmZPgB34h
Jfnu48/33cf97/G2+oSiIJoZRRTHveJRNAg4vlR3XT+H397bNwNs3lsZq2dbK+sAfBZ69L3uP4/l
/2LvTJYjx7Lt+isyzVGGvpmic3hDOnsGOYGRDAb6vsdIv6Hf05doITIrM5IRlXz1nslMZtIkLauS
pLvDgXvPPWfvvQ5//yF+7uL89appH25aY6gaOjXoZraBgoL55mm+S1kO4Ch408ghctpXPodI77/4
uh/uXEVe5VFY+LY02zonR2Jh/GG3zXhVdAHZXRwUnNI/HWT/3NH98HE/3KLAOkhVSvm47H2Ekdjl
121ApLuDOz70nuBkHuCHlCyv5hQ9dbXd3GZnAuY+G0B8X9r/7rv9sBR2QxuqNbRoLru5070OcW1z
ME7RZbhrr7T9gLbGAQpEV6kkhf1eu+wLez5orY0Z12+vGVs4pg1q+PwfuEY/9Ra+XyME42h8UK5/
V1f8sI71JWi0IuIaAbHCYki/2+JG2IetnVyOpxHUQ6AEcWy/EYmx6x+oIIxv0kNBIfMifcPsbWdu
98mG9etH4c+39KG1kklJJinbXdo0D6l80+gMAtTPFtOfuv3fPzceFSbw6GI+tjUgHMUT6M9tlif5
nDCrSx3tswE75ZLDuGe66q04oK1qUSHpNnG/y6m+FoPP9pFfrSvShkWg4Q+44GNVsLKElkC90Fqg
NWh6DGHmv61y4JP++BIfnoI8lAELS3xS8yIHFRXo3wUkJk/BFHubQI+DuvPJA/+rr/DH1/xwx6tG
3zAS44Hfru6yUmOlfujqrvgl/BI5apDdphef7Y+/bMkh89x0QApKy49mgSJLZSTeCMgnR3RWFw5g
QGbEjl48eXuffMBfVXM/vtaHezS3lFBt9S2ixCXdIUjPhjci36h3xied4J9nG9vXp5qypiF0xMD0
4VLWUx2H0Nu3ATc5Lsj+NE85SA4hek756bb6y0bqj6/2YVhq5mJazOZ3HR6WedKnNt2f4Lz1SIEu
Vb/y64tPBWO/2ssl2tyWaAHm+Embog1Z2s8z6lHr1tyJnuopQe4L3rY3cJR8WB9aJ/aqY/ZJRf5z
j327sj+87ocHA4w9FJHtdZdDcRkVNqg0f/Ki4yYeUy4hodM3dBdfeYDv+tTv8t0hu8o9WkufPS2/
WgTQILIGGCYSme9v9Ic1OF07UoIEGjKdF4KLs5eHTRZtQkBGFz0/Zy5Q1U81u796RJEgMeVFNcFM
40PBkfd1kycKnz496YfuZtqlPmn/u8Gt9qIbHgmUdz99an79Qf98zQ/1B+ETXZ/Im044dkbSFx3J
tfytAEnwve0Wt/Jj77Or+6sDgarhOATTKoo/HfdmUBWpPnJxtwNBt8t2k/8fORD89NFok6NA0bAX
bg7Hj3PbpZcyjUcndBKgbsKXor/9ZMX51VMiiqLGQIV2BHq5vx44UoL59YkWjBOWZJXoJZSKZb1o
iA1bLNFtLLL+k+pb0UxeyjI/N4TEh4W6gxjzNlvFIZ5wSiGfIvPFyt7//r396hL/+NY+fK2JrJvZ
WvDWtqPedonXw3aJP7tlf7rE25b9w0Dpw0po5FPerttASQBxoNJ8wUj0n3oUKT1kUye2/KdTegQS
PJ42Ff02ZomCcZ8dkgvVnjiyKt4mjYsv/v7a/ayI4VNpMJOYwsvcOx8NXyU9R3a0KnQUTue04YS3
5LgGhgdjb/YiMu6838vx/2/2/O+wiQxjc4H/a8PnucOQNf632zjJqv6lBHv1x7/uuxwX6I/2zz/+
3u/Z9ar+D2Rt35Vmv9mY/+kBlfgvqBtJMEBiieFEoR74J/dK+cemKOGx5Xv+iXvFlJVdz2SeTyFK
CsW/4QH9Ten85zkD55ymqqgDLMoEhdvpo9Rbl8O8ispkvV/q5mzJ7+oiH9q4vE5b6S0VxMfJWN9S
TTlKJkMSSznqXE3ycJZHILv88HIrp/EOCJs3KNqFtJFF0o7sQuEiWeObkFlDBJF8KqedlicPWbXC
fxC3xOBYdvQwDaBtzd5YDVR9VUSQ4XIL7u/amsoHMW1tK8tdC3Dv8mxW2hG/yN0CRoX5tLDY1kpO
qdk9DuR5W1X1zpyL5NoUybHWW3dKKt0WQuMlugAvB6xG1cCT6McnPGWP5FWch145zTLaecm4qwzh
DrnLOSyIQDWToBnyYDCFAFHTU0HIV1kRd1Tnb2XXTnYsg/8osup9mbbsMwL2+ktUwQQ36u1dNoe+
WoIx1RKjsUVyqKcx752mvekN6bYqaa/Ec/ZUkGyEc/F6TghLDGPF7iFcjoV+xYT4VjX41VbSILeQ
IkKXPUXbJNwT/jWJYBIH87yli3SaBChd7m+EjnBIqfOnwoCosb5mqRp0an09RBN0yKbZkVToq2oY
WDV/l91UsScklU3X7uR0eBBWGcJe+E2eyMSWuIT1HN4WkL4xjIX2WqfuTKoiIYkDs7NK3HSmz6rY
OGLLVCnLOv7fMIF3U6HLG9PiWjZ6mKQNu8nSPDACJgLUNIJFN3iVSvEnoT70ck+sF/+FMuMyVcZA
lruBfA+cToBotnzjdZfG0rlpSCAbc2eLkKznYj+sr3rOkXyMi9xWjO7KhLA0R3LMIIZvGGTYQxqt
j5MSeosonElSPGINrRiZSMGgQVWbxDetYo8zZ5VWuyxpMKHaG2nQ70RruBS0Owqci2rt3E3UXZtX
SZQ8lRLUj64r36OGT2iZfmppjFfM4n2FzOjm6vrSAvcilaonqIpM2Sp3IIzkjjZhQunVxZ/T5dFK
lVNfqIdMkF1tiK42Nx5or11uCJatKcK3IQaXWK23kUqAYLd0tZt3AuHP5kspL8wXyxDcWk6YTChA
+pxc4jv9RhICaRQfx7x5yCQinIzqIRf763AdLha5vJHwazpTVTzkhm1J87Vs5ZGLpvs2HotdbwKe
rRR3TUCF5Usa0ky+JW1kdPSYOMtYTQ9FTtPDbPMtmSAQCY/UYvVkycQ8hkDk3EZAjymN0J25g1oZ
JFt2PVqhR2ypYzDZJvn+MDTt+2hmQWZKXuLHi3ySEr48IzSvmRkI9fZljK1ndNuUFG9kSkzpiCfi
vi+nU9xPoM2G8KyQgeXw5D8Jab/j/YIQWr7BftmNshCIaR6IEG+SLn0Ka/EZOK5nkoo3TPm1tODg
myZYytUAErZpT82kvtUjKe5J5PeWtq/74vsbjarSWSZjjx79WxarByM39m0+nIo6+qJO0km14tdF
1O4kRTqWo/o6Jst9SIDvRuPLxSywlPqmy+ZbsRECarpgMbnFmNG/CpN5aLTIFuX5uZrMbyMJaVOj
HEQZb6tyMfTrXVrp+0xbnuso3rVLcZhrmdwkwUW8uTP64t8rV35f8TVNNlW0z0jrt6Lxh5MDTJRE
i6Z5vYc7BA1eB3LcMGuWwOKYZeryid+mmVg8Q/fXsDyFU3zQwi3mbnSJUfV/2EivfttofnTrf3Di
/PZuYHhr5GsYBI1+zHgvoEU0TduK92KKZ3km3Q/znKNEsOvrTAuaUSDWNj91lPldeE7r4rmAhVwv
4aFqlesiHK4mkLt9WXjf39j/gYLnX2Zg/F+YbIGLBB0/B/R/XexcvOQvywtgzzbJ/9f/+J9dtv0v
7ruXry8UPsHLa1W8/JP22f1Y+Pzxt/8sfKhgUL9xvsH2qHD4+BP4iQAPdCN2R3SrBkX5n4UPXy+u
JUvDZLdFZvwRfqEq/8C9yV80TNnaxGHqv1P4/PX4seE+dWquLUhD1nH6iluv5oeHYLGyFsSe2N7r
IQiIRjwWqu5CrncrcXD5ZT8r6l1aLZ/F2X9vvfxYb20vTGqNzuOHYtiUPzSBdMypTd8r/T0Euime
MMIz4VxaKMx4UK3ME3LCMUSp8ISpYwUpmURDBwMSwyR5ZLGpOgTGhaI5eHp3sDjdTu0O6qz7clw8
p+vixWQqlvJ4k4KFy0mDmcPeGUSFfT32DH11p+pVKrTdUpSoPLTrIs/uqvqVSsrXm+KkVuDQC/0u
XcYLdKMnJt07UYHgNld7zo+uaBVoTNh+U/1pgr1gJDeaat2JPeokpRGxmVoAtMr0FKv1TuzySwu1
xaImL2MM+k2uJIYUynlszTvCEryorZ+SqD+2nWp3/CASL1dlsSyLR328KsT4MWbjI76GCBvV1dv5
ZtQHgosJxXLS1rwEi3xXw4i2lnm3vSB1/H6csIB1wrTPWvM8MRW2jSUmEaCv9sSxkPSpguM8QdNj
Kt75W9DUPAiHlDC1XsZPMCdosBTRKcXwDZ05FI6I4PAZBflUBqWQfhVL8MWSIV6FeXdmSyVVb6q/
WGHorWv2DDQEoCQgBboVSj4/iLPgy+voGbN0v2E1iWc0aqjshoL+tFf1SwIPjnV7SoQeWVIGSSNz
WbUldE6ghu7Boe1JHHBLFcKaKXg6qb95eAmjlehUG3mt+8Oj/qvl+EPr8PuDQdcDlzSDUB6Oj5LV
pmuKYZaE9n6aNAfjgDhrx1jrfKtZQFFo1+qUfdNnT9GnM7Ejd6MeHWOLfbAtnSw3LpFrEBqWu2UG
ywDcbNIIh0pdHtek+xJxPeCbu/gFdrGgBUTuutAR7S56j6XR1WjYG4V8nVqGrco1+dLWfiEEzUYy
cxkbjDym01pr/OtrgYgkjrnBUv2UdxNis5grR47LBAKepFJULI4woXWc+8xbeZgItiSDcDx3Tb8v
UZXM0nAjDgiQI0WD7sYxHVVymzRXeYyAICfSLeZOjPNngwDYLNdOTUctUpS9H+dVMI2FUwwapS3A
v2Gpn3KtPaxjdmnIwBtbzUYuFVgwDwsZBWM+nyNlPtdNc2tFoZvn4GGk5Godz3FCoKol349t5OO5
dZawuDJ4hOdYvczk1gdifjFGb+gvXb0oriKKcY5mTm5lbiOFXi31vpIXe7McDjwNp3gNPxv+/fJ2
2IKvUKwTpgVx+a/r5Ji1bVFOenffitZdrVt3qZh7RuT1S+0tQ/tllfKv1chSJs3nBBlX3acX/UTG
c1vdhOOugqoYavM5XZpdCwAyMS1PrCK/TitbruWLWsttklquMGzcqQvm+9w41SuJ9gqXXyxdU01u
BWk+tk2z12Ztp0LKLeZyv3A66o3Jy5thx6LhhazeXcjSpKi7kic8NZZjGD9n5rnWq12YtweQXa7S
pq+chWbxOHRVMM/DFzFOiQOdHlozdetB4f3hV00KT+8GF12bz5llp0QsrjP4c1H2x2F0Gkoy0GN8
HUDixzJIl+kiQVw01/qpFDMe9Wpf9YhaSHOPlPFcgL1PyWwuwKgi5KPVJjlmfJVKCBktGSEfkOBe
KjgkArYZuE8r6zJuHlR9PIdTHVTZVwsl5KqVtjBj7zDfWpmPIgOSbdvD0NUBquILjiJpDBu5p5as
FbauUPhEnLFVCT9Mm39bGeg6SRL7JWXjTx1nQyeZJqm7ez3Kg0r/MvQsV5G2iyC54wkJFKHzFYVc
4EkLAMc4cceRxgivasPyBLJuegERx8x13e4gQoBlLdvXLevh6Iv9AWHUpdrKcAOqoF4pPZXWb1U1
CHVOE5YaSO3jGF3XYc0pa3jsTEhQinLfhMnb9oDJLAac8v0WGDL6y/1gIGlXHlvL+mQA8NeO6m8X
YXNoE98AOBCB81+fBzWXG0PP1v6+lNX7bT1EV7ib5MEFAZuRm51+tiD/8gVVBo48gtjEPg77RqFV
hHqiXlCrHvV+5Ru24Sr0VIzo2DfafWhMx2XUTi3AwZk9gSwja0IZOmiX0hjGHLXK3ypjYtiidzag
fOGs82PJvpVnf7kRaBltn5wOo6SJtK222uqH2knRSCRXpnG6n/QK4UazFyymrSw+q64GTalDrkD/
VlNT5equNdQglTW3K2+nHqOLpvkFj+LKW+2FxxZIANYhzxSsY4lTPYcHG31lFfDiwThVoFrnsrxK
IfY2rODyWO4ra7iQx+rK7HI2EtNLtPZRXaPj2GhbVM69mrbszI7ekx9ULsNjMaSXhWYdYq1w2lw5
tY1O0lL0tSia3UiOs4kYW8w1AtqdVDNfOioTWZ/PXcpLUg7m2eBVyNyANo92ExEGY5UID2ZQITTB
HiR+1m4ApkYFGGh+yBZydhtZuOtE/TQr8bHOUdj9/Sa93WM/lpD06WQVN5xCW5H24HfFxg/Xv5ZC
4PMx118XlIBc1p2S/x7V9v/66UfGgiOyhf3r089dUlStcHrv+ve/nG3++Zu/n21k4x+Kuk3IGb2Z
m8/ij7ONrJLRJ23ZJ0x0/pJZKZhgR1k5LU2WDWYyxpYd8Huyn2BtsFINuyZuZNFEZfhvnW6QAmzn
iD9vEt3cxr7bjI4UCIV3+XFUp8rqUIxKXR8No38eCMEO6hHyTbISqVHl43pY1soTxLonXSif6Tc0
D0IPt1BJrPs1XqZAbgk5aRIoXy3B9p3aw9Vdo+jGoCKR+ukOUbXiLFErutVM4OS48iyZ4vU4lN+S
Wu/sOjUzr+MQiH65gCSeADmv2vhRgEGGEyQdpbtF6pe9XMS7vKfdEcHalQTxdsn7YKGsWZGyX4uC
fg9YTd6ROlW7cVrXrrUW8g6562IrQ+oNual8iUtk1hb0DEOPU8+Uq9A11maDDzfWLll1ADB9Ggfl
HBY7Fq01WGLU6RQeGESEZ61luCjTAWtSC9vokEMflofsem0b2xL6MsgpagRR5gyg85n1UHkcBEM7
NmEussvX8VY9Ak1r3IJjrdvnegC3WXBoT4qBlSLDWSThShE5h208+3QrOnQdCMGqdraJZA3EQDzY
fTrRnlPF3NcXDiDinLzNZQU4SNfLczRHp65rmUdm8rihnwGzClJG0017aBPxZhVn+Xq1hh2y2QJp
VFkfM02HTK5BFVJmiteVA/ddlCebO7dHmBOTR5dN47qvqm9rF8owdNTpLIwgSiS98w2pWa6UfMTL
ijQ67ub3uY2ti7xraKrm6zEq0YJlUtT5CPvFU7z9o6mk90peyVKkf1wPXXcyxkW8wdZxm7bZyDck
YfkrSSmzq1hpbUhZNRgBmeS8dUnot2nPoZJcSO0AbEBfb8WWuyerS/mwtkJgWuA5dLWo9rPwnaMi
q8GYp5jUhhZmtRi+Zutqz/T9vsjT4FirkKBWkYTrNp4FlyNpW0SV2+nbHQu1zhnSgkOV3wI9WBb5
obcMxRsbkaISGgW/TSgm9x70v1NqKbNTjfzOKug+qOj0Tqn1DEUuk4yogU4wFJdTpmo7QtdrGrtz
dS1iWHc5FZ/1qDW9UcLZWlfW4inWkNjRrMeemmaLn86NMxlWGqidGfqlZJ4EYVTO09p4ayrLwIvC
+6VXEgAMauZqDUSlSJZG38TPY2t0B91YKNZ9FuI7aMtmv4IrPEWqFRFoR1tasJrythg5waZlmJzC
fFY5zogzxgJVPkhGUTwkU+I3WmN6fTfURE0TGtfRPj8g/Ho2FKn3ShrRztJNDco3TA9d1hAuq1Ru
3xrjTs4UesI4FJx80E4wgoF5Rzz45pKANg91n15HEmhSvwKctczTpKmHtlE1CAYyeQg8qY6oGyln
5xSdeGvIyPMrNKiQykjCqxU/F5ranrpI3G1ph7MZajhHzWew0iFgrhlP2xbTCGlV26t6EWAJkI75
9g8rXv1qknXASBPABJoBpN6RB0rVWBrleNJCaXW0HL9UEVcQ0sr0iCdKQHpaal17DSHKV4yy3XO5
35qsQ/RXi0aAFH9h7MQCkwvowMuhM2xtoBGcMWnYJwp00HFIsHllUWCqLKOjpkFfWjks1l2a7eKi
D0wpO6klHp4+nr/B7rlU1xnpa8T8u+olt63BIpRrP501qcEylYu2mBnxfgxHy8tNUcItFI1+KmGG
yawZRBpfTcLA0OMK8xhbw0ttjRfZWq/ePHEVTFGYLmXtxihNUKbqo4Z17oLmdeEDTnklIMzAVFCe
pHIcjuKkvCx60V8qN+ZQZqdQaHxDiXiQu25fgwDyOCJggErv6vQRc0JMw6fXro1V6B194WTdEa1J
BGB2y3KzHM3E8PVKzx2jK57rUun2idhc99akHLde89Du+3YlPFJVrwojXd1V6nJvhN/WxPFyT1Yn
K4+6XIgjasJeYFo2mO2dlWTigTjNEpsDA4REJRq5a9OL0FCeCe8+M1KcYSRNX0T5ocm0nS6toiPE
BRGlMnGwsjx6aWThgc6EnDV/ZW2M2SJWeebOYFYgjQgllgUHuxLHPR606GIU+ap5AE1NBWUWru0x
Hs2SrXHcjb2cu6O20meSrdsMOZldRAaZgJnksWKHh1R86sEsOoKWNW6YFMWxydgLkorzUqNASusV
09MthoaTtfRONui0IioFc80qfR04bzgdqSnu0K2DX2cRh90qLvA1LaPTKmbnyN2XuupPWTXvF849
iGQEdoihGx2jtQcFO6UwGTdTAp50iA0kSyk2IisNz5g9spQbu9YM8lNpJgjdsJtUkUgsvmNXqEAh
NXmhelHSl7uoHFA7GiP3ZwkItGplh+/uydBoYE45b0buCD4d5Uc2xPWAQyyzZWOcbKEoEhsZk8wS
92Tmg37odeUuljUB81lxoBVIj01tv+jmhLg4a3xaQgvLeLoLY50G0URa6IpBvZo4Z8/17CYsdHuj
Fu6XLFvdUtcrDKLVGZpGflGXEGFSgkE9IZHwd2YZBN7LspsCpZQnV48zX26qEzapZm+QcGbLibwe
rDFSXRQ0wzY/Ho4caQS3lUY4OyH+NjHvdNhoYFi6aAZ3I/bJcVBJZbWGgqADtMIHukiyPcQDnZ1h
HnbibMqOhpPZrqQl3AyKhCNIQkXLohJoZzXjiWM2pMFBhpgITkpu6eRt+lW3rGfghOAE5Ek7zq1y
ObEa2MoSqhedQfWibUuSPlatqyfWTUU0CtPTK6uRM0/rO5klS72ttZaOMZF7s8RWF1P34MHR4/jc
FMsFVtF7Rv62OJSOqLyXVnadDwznJP02tYRjmj1sxKpyHz3yQ4vXsh4J2OSqfdqVxNLucfFXvQOS
0JPAPIp2J9kZpsGQCFkX0e3CKLghPVpAENdcpsYXy8B37rbiOVQcxLFhaRuYlSyH+eVS2Skcq29j
7XdXaXSNuWda/bH+ajW2UR4XeL8PBtB16SxXNr5ZI7OZKxdvquTERbAFt3aHaDiI55LEY4X2s1OA
vo0viHHMxUAqd93qAxXsXyuMbeRV5d5aegLTadRyaqBm5ya9SZVdYh5gr3GHLQTyRISd2k47388v
7TUBsH13Elqf9aA13aYLWt0vb4C5hSYT5dmWmAhjcn4Uz3yWLCEj6zZ/buVdB2QmP1VPjgGNePXJ
IBGB/xZ79ZYLFQ7OHJ6gF9HLTUZYnL6Kh6i0o9ptqQfri9CyLWQUkwfouiWk4WkSXOud8F+19uob
rXslHH68pMCkDygsO1WkVerSRU8eR/lYVG7z2jwOsKRbD8l1Xp909JjNiaQLMSO69xQluyg/xbM7
CQTG2uHqG9RNCnAsHLnHsHYlvluKG0aur3rhcGhguhAeMXlmsgdPMSrOswQzzTeG58m8IXTAmfAg
ZYJbL0Tj26wfcwvW8RIPN7Wvk1F9gwN8b4nXa3Y8c7kMbpA0lvPAF1/6qtC+qglcrhH0FLazzvIJ
O3P6/NJId7IFHc5LSLB8LXmeNMFOL2jyygh0w4esoB3rlgxSm13Y2cbsZNqFEQUdn+IwLG7Sbtmt
NXZQ6GkEexDH/0WZXLPwkbSVqq0Ubp1h9ra72Ga+Yr7SMwhjdxnsrnC6aKeBr7TcwkTIAWbZLt5q
+L+FT39JynYqaVgo4FN7ee3zQ/FW4qN+5g+04SkhFEUMVHSYi4dSpcfjdxgs31wuFuNOoPUb+XLv
9aUbDawQL9OyHyucsxdo8vr00oremxCFdcSddDTjx7AF9fSs49ZX7zXtYVxuB+sxTY71uK+Nq2G6
SozebtYHdpdlZdC8vJskHY/ktenhU7O8TeNDqDzXmZ+1dlmVPLHSLh7360yG5avYYvAK77v2zZAf
Subc802Ez77Kr83iWksOS37SFwKz5ZvWYB2+HUXBUShem+x6tt6jEhxedl7Bjmpu1J5lVz6Z+fNE
HakG65W4jVGQHUtJ5zQ3sbUbfVkaUj8p6NBMsiTbLa29fQZmrI452a2RfAt3DAGxHrJdSrBfM0Jv
kzz8WpbatCuGHmusVJ6gKfRkVNhRfC0kL9h/Jy+p3jQylTlMlfre6GkW0Swl+e3U5WzbFXb1ttu1
2UmYH/0l386ftiAIVxUSHSnOna65nda3avpGOLW9ImiJxdEeRICFMkvCuLnvEu60CPL3QzF/a6zS
LhlJhdGp126z6Fm6mNPIro3blk53xSpHb8Zz1WH0WgE7uEito3bOOuKqNXvK8h7jIzEMAitdP3kA
sq41jkGyIdh5WDpdb3rfhnZ11SUMwnDaxck7Q4B5NFlFhr2xaBdRHJ0rdeROVF1LG09Dvrpmq9tB
L8RYNFWXSYudsN2jV7QrUfKzxHIF7uKBrjT0wbz+RgZ1SxSPyaOjJds06gklt1PjvzIlHrVOQ8aB
aJJqNGkqVysQDkXPYXZftIiC4OKSyuXMMWxTWFKC3fAIR5Vpa/V7L941Kuog7SZbH3P9yRC2CHN8
seFpiSJomAoTkqeuqnFxT3ZYVq6I/skRlLtirr0VYm22r/TKzbLIEdevTfIS1w+w17rmwjQm5h8i
KUuinalES1JhJBqO3/g2pS+3rKmXRZyMsv3YHMv0QiflNjtG/SNUu85OOIUDpEwHDOCd06WiPchf
TfWrbiVupWBwWlho6CD0XWmHAockO58venm1s/7RJDk8y89FxQEBkKX6ZJHbS4pnjVyhoZaVHjL9
20IK/Ny+14wgS6JhlX23nNM5yJv3KX6VqlvSuu2xfOVClMkFfC59faXDYgyvYh/EXIs2PqzGZfgO
hDfh6+/1IEr8tjyMxhdj7ZwkfDXjVzU6wTrPyaGX9tIQTOXOVc2vzXDMumNNvZJuhqRO38X1aVpd
2TiIOh0Wf0G/QXuVQzHWdk0MssmvDYc1rpV9EelcQhqPo7L85zulP+km0VqBG+MZxB5IR0aCglh/
I42HyUMZS0G8IoHvvEJxBtleiTIgG0Dh0dK9dXpN0GPNyYXSvvbebN3WzLeIHi1uWfnW8qiqr3H+
uN0b0aOu3SzJbsg5Se4y9bE2n+L2sdCucg5iQ3EW5DPSHaZ9K7ED4dwurFCwgUfLLpURMF6NjmrE
Am2GcXlSSoHQ4fTekInBWIuErT6K/MEYL1WJKX9hWwbhuUvN/lbmYCT1Lj3mCQO/6LRPS7LEet5q
k99L8sJz4AkNvfbRFc3wqt1WHiHxiaiHJVk4BiKkXLleGHiX7WVlvnJ45k4g3mF5lq0XYknAHj61
rdLYpYHpfdlUiJY9tqEX1dJrWVLip8JhUaJAXQWUXHaftW4imvsh1FFBXS7mVzN8TYsD31pXeFnl
oo6rm8uleZRVZzFfFeNObF1xa2y8Jdk1afB8rFG3q8kf07eKh3Lbt7RDsVBUHx2VKiQ7NfJVUpyp
RmOBUwTzJCetPDP2+uxIUVV0F4QHSaxDvC0Qz3NxnIvd/CIoyMaDSN1zyaFfXkYpW8mj3DnO9jfQ
oj2DiBb1o3ZHxIozWHcaGb5EzcVu8Trqzqpf1mRaaE5r7mbFYUkZ79lf09WR70TwZbPTwurNxm9W
FPSp104Hvb2h9T6l13XlSzIdGh5mtIjLi9w+IUEN8+eFnsNWBVA+IUaIzK+D4okdGoDRgfRuG9Fe
AhqKbDHdRyJhY/t0gdx4nxG4MznUDFRCTbsz4lu2c+Ulr8h48QwyBIDSRifHeNFbOFcM0vxMdmno
t5GNGgqAJWWcWsPsbTIcuynLgx5/Laa89AURCWZTCG+FFp0ouZNGQtU5NJ7hNv1Nr3quVp4G8L6C
bZpO3QdAGfPe67ipIx+NQtJuNY1uuIbm5e1FyVe0XLXWbjU9awy4RVbrBqKtWO6T/ghmbUyvSky0
jYuckOiJE4kCQnEuEn+7TWR/2HixzMMjR1vv8ghxbTCdk6vhDe3i/I5usBaCodqvyYPAUiYjhjyG
r3qNmc+f1D1LCfqSLWrRBx0QPyA7Md6nziVdj5F5hkAjl/br4NbTftUuKZ44AYwAczOIoq4x78RX
5Z6uLl9yTn+KeprHYMyO5qN4N9AB+MLgsEVi926KN2bNVnKAIbAkNnpMedmWokK8WfK7mYRtMltk
WrmeUd023Hs3c8iA8HFliDoHnA+YxmoUfUjlRpugkHGlvbFXY1vVvw0KB1v2ifXdokuK5qNy184z
i9uaKWt6EHvExS7n/zomS8L+3+ydV2/kVpim/8pi7+llDhc7F8wVVUrdLd0QagXmYo6/fh/K9rjt
sT1jDDCYxS4MA2qFKhZ5zne+8AaxdKrVT7uw4x9ydmcAeE72lMFOKBr7vrrTMJob1pSR0r6oH1mm
eiPbXRPg29GUt+10ystTOwISccrIYyOwyDUABbcq4sTaRgokO8zdeLmTrSdlCg2DOBCjjPRdE8ms
ie8LRp0gcPZ98rUGuDAlB9yG58K7lq9tHlicTcD7mWZdZn1Ltir0D2r4+LNT47I8fEzDlxE4stAF
eIa67fiEG4NUAAQ6xMtR1m8w+CA0MHOLwpSqpRnPmIAwrAqvy2Ou32CS0oIFItfnQHjQaw5pOtJ1
ezHF+0i/6VJXLp/NZj+OyIt4qxKsxlfBPND2HssvUXkqkncTxF61dHYSP2jtZWqDNV7AwfR4WnxL
G5btTlV4x/KjFNAkM3e9xAnUs9iPcbuvdKSZnqT0bFTP7YBlpXOdt6sMbGlonb556/vvAjBSBX2+
evK00UsqfyWZFfFvf10UBAKsHR0q0uoVsbDILa9hk+1GWNdu9ZF3Do1mkngqhDkJ1Qyv8gOxo852
euE3Bdlp4l6tM4GxKh6uRKMRtUbZ6/Rn1xyBvtzpaFsCkzW/yfkx1z5ySiQ9d8TmPl++8+o0Slaa
ovqFc5nCVszvYrxqH+k+pOtdH+EcsiGAnkiJjJsJGaTK164otOHtvII+ulHmWzX1ogE1j52eP1P+
0tYzVNuhVYzpb66SxPqThSKVr5RwW/dOh9YjxLL6sVFDsg+/xnh+fi/iEJPtk5y8NNmz2FM23abX
b+yQQf93ZsDgM//tfIlhGvZryPWqKLVtQ+IfhpCgz+tYkari0FtDfTTMmrXViIsTlelsM4PYSSNK
T2pzWbMXjV5UvWTpzZSQDE9T/c5sZ0L5Sb9uRoakocNeAWQzUyQhT1UeBIypnSSSmeSCBzGmGH/Y
5J4R8EyJ31FSjv1Cq/JuHWvWbpR9n5JvDYLOCKrUPj425Z5Dn1Y1iTvUpVj2hOq614ddO9FCrKsh
4daoaFhbcAwiKhSpveJys4I2zdJAkePdAnbaKVbdXRgX7buYCZEo0gIwUR6rxnk9dYJ036+Dk4pF
cScMOjKCCY4wGsJl7gbWbpJJ8KcBKct+SNtQWMyLGHVkJQ0nmZqlX4Z0/cDU2QxAIR9mFSGaOZ6v
+zpvF0B2yvMLKstGDsLpjka/OOzV6mnJ7lTprpgD+inVsacbPjJ98JrGUygoOZzMfVR+aw5depMl
j2r0NY4ujbIb5BeR5kCzJ00exouj9P5wadfHRjuWmOQ0R714aB9pElTfa+FNM9+nGSmy3aze5WJg
QM2ylV1JLxOFhtobezdZ9gx16uIgKfue+rcyT2TMeAetbt34CAEjmjMJzgJCnCAwnLrIAGAOCs4V
4jfB8IzsXJdfrjn4XnpBxJAg7ndySH+Bnd8cUDnBU4pimzHkaboagaM9mpmjj/t+9gixnUkzGX5A
zkzPNs+TafNox30VPY3VXbxgtteSbtBDpfptVYOcvQGkEXtqCdh9ygEokIcVg5MV4qWPaTmAb77O
+MEbzz2MjGt/k02D16YpteoVq2R/bB+jTTiMGqFcj6OchBb59eRY6qsoX8kJsbmax5EG3piAExOL
nVnwzGT6h5GcklkpetgBj3XBknnKlbrn0NUXNwYWJp5GchmepMwYS8cXe3mu1JPhrjff4AVk7a1s
uALZtUGbNDBoHem2uRqOj70PVLNr/J3zAuSZcNLSZ8k89eVdp7S04HPbTaRDJvccKu/qLZ0rDI9e
OrpErgQm8mvacfwpX2bX8GPDnzqOXgSlmn0ruJKwT0a7K+5T7WkbujR+ob2fKjgh1ftq7OThw5ze
5icSUq09xaBuzskQsBzJJrLn4boba8TOvxWpqzfnG2BL16ctL78ZusIW9FAS/IyD5eRCtEjYPdFB
50RLYjurvo/dMwNLZbydJLoDzWwv84bd3LBksFKSt1vqFgelchuyhp1oX69LsF4E0TchSORfquwr
umbaYAtjWLyb8vdmuIfvon4VrVtic0U2YdGGmoqHqtBspX6hbdaqCCh5KKo52rjpdmFbwKwuKb+L
nNrT/MZRi2vZVofjkeSk05tc76G73JpNkOlEWhEXWlpiNc2uxl5E+qahxrpsR5y4cGhSX1pgaoup
2LoWrhIjBN0d9fu18aWCR+02C5Ig9tiF3LahRsfa+khCWbQbarBlTxemNE4JJrfOmAb9E2GPTnn2
nrYB6VTMrLIIimI3XoOyddXWLY19Vh2ryi0cZAE+buvswhhEar8smc9GVGRqgB0Qs+7L1kmlpwFs
xDGZv09vEe0E055Gn5cEQhf05/Kia16i7GtgWvkDnY/c5U07+pAQnYoimMZLnt8Yle8KD4QgsAGD
dZtqL7mP/Qq6ZNyc0q6yu47ZWXFDP0jPHgZaajazyowuUXrjxvqjAO+08bXcZTpIcjEbF/lQCaA4
PR5GaOzz4qhMp9U8TGgypppjASKTwuatNQ+cxvWzK6l2o59M5SWxW4aVtlE9gng2h0tz/SbTgq+P
uR+dG0ro1xY0r0eDTciCGAjEtfL5N33r28nYhz8gRv4EICVv3NXfsBcmKrtwGZjJSIYFBuTfgMtX
UWuxQ2uws82y+8wMDQy/0xn8s1YXALWG53xUOntpGIF08X3CNDlWRX/emGLXbXjI7lwkM3fLhRqu
JXd0IIpx8MzAKuKaMdTn9f4jsM9/xpb2RwPPfwneq/NL+d79X2DzaTGbko2/hQPdv1/zl3z4xcK2
+19u+lItQw8B4na4vr38zvfzX1/uV4yQ+hNALfS7ZONXeucv/AdZ+ekTyocIMXayn0jKX/gPsgZZ
FCXPT1NO9Cg2uN8vECF+ZMAcMMVNg0xHIfcfIYQgG/xukQoyfHNVF8Ej/SFxWyfVSMdMOSFCe2j2
3Vm4EULoAe7GxTrJ++2f6tk863Ql7dHvHNh7e+m+ZS56Qz55xvfEu56Wr0sYoX1QetnNFKR7GS2Y
bp8d85cCrXVbsSjl8NbCyfmQebE7+6BK/AhtbdnVPX0PR9obQ9UZ+Hp25aB287sI48ommA8JujZN
SBrjqY7gjQdonjshpD5yUf0P293i9b4YqPsG0njm0mH3q1Df1/fxXsHwID93ARnocJJcCni/9sEb
nuMzygGSr7jU3a5wolRsUts85icjbM7yHpBGQGvllLj6TnXXfXFOd2NY+yXc/8JnlhgOe3Nf3UYX
4VzcIxB2rk5lyNkbtl7qSHzOTf6FUzgwnGhnTjYU2fKU3BSIqE62Ttr/GF1A19jz93JPHeTlHgpC
KPp09vvO69zIf4Bn70iBjj+E7EUfhH5+ow71z8tQcWblFVALI4MJOcvwffHgHxznfRpUAZwRp+OT
DcEm6z35gEA8JWgPJCRBG+pP7QFhLx/ckqvs86PhTb4R5DspmC7XcOSvprvyNvHXwLql3Oh2jNyR
QTecPCCLBi0SUGM7V4QWRhS6gDntk322BxvxISFtkb/Jr9ZzH1ZcB2m8PTw4MTJeiDg6o6ftu+Pk
6zcQL3wKRS8P6lD06QiEw9G4jW4WlJYbV/RFV3GYNLv6TXYnHsu39Qu1NeVZzExZpgh02jMWM552
Vs7Wqdvl9/Xj1Wt2MzY/vaPtDLfkRdJLcgCOgtgOzR4E3IBs+tlJPWluEUTKjrS0ph9+b1zg9fFu
lkOij+j5ml+u+9TV3CxIXfGrGtZ7+TB9xY3cXVyZiwUX85ryNVl5qN6VB/JpMF3EZ8c8q3fShZUY
RHAbC69hn4h87w3bz0fpkn5n//Cb2a2xW4IUY9G9igdaerPp2GRHec9k5VQdzLuMhE8O2iNaLfvr
Xj38e9JIivF7DPFvW/0PwixTNci00RvptAlFjQm7sHdrF7BbSM/ZrrmG1v34gFKJjJbuFbt6x8QB
h7EFhRrhQdkpNv3dl+RCy90h13F7pE5kdHJy+wv62D7jWmezfbVMOw2ZE+/YYX4eSiHzKJqSHqm+
kzsJHiQS9mxk4igkNa7CKu8ParzfXISoxx00fR3TpdEYVre4C4WwXNw4iANa4O9lYxfGXqNX/75+
Lx/HsD/QJqYesOcwDZabOgRb7uQodx/uqJcc4YvqtnyvD6OnxNd3xYHxkhO51aP5FJ/knXSO06PJ
WjrpNyzIXbyTH9Y7oDFe549741QaOEuO+/hYHNZz5He+eqMFCmhjfjvCmTCzGfQEmkNO5s3bfvDH
zxlnZn8MduG8PBX265WoMLEXaPy4eBvue1ex3z4y/n5CP0niNZBV2tS77JJuBoXVTttPxywcg4zA
ap6bsPdnV/PHHRgDSimPWgXLLuYnS2ixHoVD/JUVh1vAC42rXYqXjG5vF/dGDD+qAQ/lJByuR0bp
7uBNmzvvwbpASOZf+Xn16eh75p1q2EVgsRzkQA40l8Gmm7uFR8MJGYvrTrhZ9tv7FqflewyGzYYZ
HvOWmbfprbAFkCqsvE0eRcQijlrOkd1NTzwl/dS91p2wqZJQxYHKiUpb7k82ww1/CQaOms4DBGEP
9kfMiQBdyGPC7F53GuoxtF6sXcZvNaF414QIuD4YT7HbsvzSb5vqlOYiTMgJxHCGq6N57RhudAc5
yFZsQKIh8FA32dePmxPH32d1ZG6/B17/to/+0OuYjDSHbGCKJyBwJxrpDpl+INg9YjclrAyeSeuu
Pi1jh0/ArRwc45jwJOCpcHOoFF3Bvc85gAZP48uUu/GlsTV8KEv77YokE2NgO3GiYOROGm4dFIhr
DoeBbdj7o79tWeChyO89IwXHEJWj2WYQjoYjI0XWWOtD5N2WzXZI8gM3Rsu+43Alo/f1AIzjjtYA
gapF6/1KuGJab4vPw55SlRfsQp01JjrlefYbvkoImo3X8R91MEjMYPAU23S2b7GCXrb1TKHjAgrm
8dKeulN5ocarQoslIfM22Y6MlQ+7vXjjSbuMxYLI/ucHyUgU4HptbnsutjS4RA4eNkyBekK22zHs
5svAp6NYcZgc8JHzMzeNQ1zxiV58cvaGX71kD7w+95UJshN5uicGvb9yPyW3xAcOxXeHrGLP63G7
WVPCpXiEmO41XNLywWNxavzKlu+iaMf3tOeSx+4AQNpVg9XVuXP0cBx9R0/YwSmc2Dn7Vx6nxTK1
/IQ966oEPlo3PNtlW+iu6GEhwMZZHIEns/1su2eDzQYLYj/m7IDsyMGosZAnG4kDdiObbgdpzt+W
cuUhT8Bmr3iTK5+hLG3tKNmb7CoOCHycLVWib3NYMJjkj3ijKOAG8RuCvS09+vvcvOtu/Wae4MNx
O7Bu9PE49cknAhSijsmu2yM1zQ3XA+Fme9KGu4RXYoDBAo79FpeF1rlHbJzPsLDgrs4HDWXb4nIT
ogIDpc97AUmfi6ZC/7zJPRef87/IOSCS0dBdX3nOXE4oH/oAK56w51RO3cizQuFADDoIlwlbmoV1
vL2XSpa37RH4S1jjbAtT4qigW84DqoNWd4QdZSrvxoCGnbctieuR2BQW20omuogssYTgEXlt0HOL
yTuwU2Gi763f1m/JbuuquAlqblVI/QmpjqOeoQyxq0/tgpUncio3362dtmt96Fh8J8FWWGAXbys1
PZuBvB991ED8EKTLgT5zmATbduj5FbR20NtaOQ4W0hC08Yg/WCSHya5/VQnD1nGLVUUwcEtRPPn8
qGgYu1fuKPN03sJgVW2O7YvHHQ3YUrfm43SrnolpPOvSlU6lu93vmotRnTwk/XV5NTQUQaQQ9SJk
3RofuTP7GiDtikBWyu8sfP6KiGAGm2XodJb46y3wM8ojXR3YCYwp2Mg4EnBQsC9Io8XAPGmvOttX
vAXJwxGDEa9bvwjI4cVsd2KDV32h+07WD4WSwDMRg02WNELtvDNKLb7Mkyowt8UZwGkRlr26tY8u
uBPz3tKOYRY2N5tfYMFNxk19z3h1z6CMpyp+rvAZSxY92E6ebbcujrSFIaYBATsVZUVUMPjomHwf
O41FIhA1N2lCYDtI98noBvYJt5F0Zzv1uJTxmJBbjDaNEDu/S96q83araYVyoQW3YfOoNV0aA6Tk
ZpA9RKTY9U0ZNCQqiasQn/DnPKz66XpT3i7vMxpLm+ei4aWkK21I5GCrRwE+a4F1tnCDPFCVeAX7
OD/F+4Kpui/hEVvhWV3u8328r4JiOWIlntzAUj11p+49IVtefCsA6e6QBImIedLsD9KQa8GdpkLv
VPRZYGgvT0Hj0Ag5URXZmF+QJVVB7afhSgZFckuek1FSpDZMJ7KiLe0SqE8wBdj+83tbfBOcmJqB
EaG35S21xwPyl9NwRoffyXzTZXziWUFPojaHtWl3vLzsKVQl0Q73Setc45SDgDkpO9OPXX3QztED
48CeL8R747HRH5m860cSMfTwytmGSUEpAQQXw+Edl8htMV3L0x9GgsmuP0S76pH7y0JRMZweqEKu
B/kyMSSF//uo7mQyOOVZfTMf1EsacHv43eyewdlOf0rfrXN70C8YjXqFX+Y4f9mxB74kvhU8wKVh
iTzdlmZueShi2ZoXB4in8DmZ3zsx34a2wtfo1jibAvNrH+ZkUlrAN2xgaPaF3PTl+tKBh4UAf0yP
cUVdQ4sSOTj8SHj+iEMh2X9F93RnPWuanfBn3+T7SHQZXPp8UT3wy+R82+PFhMJXScNaMHGKY3IP
q91Wh1mfz83iBeFSvKjzAUbKSWcBCt0xCjvXtOMHJmfyLm13a5D4lXN1syeJ9fC6abxGrzhj+LNH
D2wLCiDvbEy0Da7RwJ58E0TUWV2dW7N2UVa2F3dLQ6HP2upn1gixlbeAg1qauU3NRXkpuhbC5htM
bHUWobf7D+a7TAocUI6AdOMH+RWl6F3rJedV8+ePxW+9iLfbsltMBLCY9RreoeD1ZbatyTtxFbYF
RTMUbhlz+o2/XUZPnpzR0nor7orzEgebVuSmT4mmKqkmc1rWNMaqeKkZCIDHhPXYz7zShR3Ke2Hy
yu/UxIYNf6LbrF3npXcUDlou3tk2Tc27wx74TLpTf0u2t8W97lfn8YM+IG+y3a6tBOltSmjeZNkG
jI74FQAwLznuC6675cjeLoqAYmcEIFCudkZAIjunEJD5nsS5wytzLhrEf9C7ZNJbVgeeFi22gmIU
5riMrdB2jDL+p0heeINrcMWNl2k9jtwIUjuAidwtHbRIolPOQ9NvHkBB+dauCOYAuwB2J0aO/CbH
rzPfaHwANbT2rKMHjLw4ChqiH9YRPh4hBGWTszfzxsAMa6oNDtJg67/0QbKFYW+7y5QABGXSguPI
7POjI2MU/Jo3yjxQIGT8aDa4PRdMIuUnO3GfnrPdlmPTimZAYlOBqO7Mh5HJEep3Sm1OmK1cFMgq
/j7/hl77Fx2rLS3/YdRoCnNa4hAhnUhSyTTL1bnSWOJc997IUzzILQtnyFVxKAB4AAaZ1URdQdHJ
/jaJVMCaHIxFyM+2NHd147C4bPnWvJO2cyFICHD0p+glkZna6030GJ2iU3u0btqd7I27KZDocFhk
rJ1Dj4mketpr9Iy6L8XDguJfv4vI95jgELER3dgaNWG5706FPx7a8Mr/uksQ8tJTf9B3W0QcfPMe
pRuOrcQfv85fZ/ticAiVQfe42teb7pTdd+/bMSA9bOdbSfMGgHco2RVHQHdrHGb7dWRzI7P1GaoQ
keK/zfov4bRj6Eh0YOaAogY/3lyttqgG5sZNIKyRZ27nium2B3wofMk19/qHROJL/8ite4J25mOr
xDty0CDCi7QWhSUOUtysCmnjzU8UACZ1Rrclrf52KM3stwkF+ZHf2XK06Hb2t+xGo9FA1mzLX0Ci
cSBv7TsZC3OwOjwaw+EsDYQAbI27fn4cnIpIChvCFE+k4xjBBNYDqLK/Kredzna3K1pZTNPZsxOZ
NJEcENMVCdKWiKvf89EJA4CFvPGLcLuy0RQPtYp9SqmvcWqPIQdzsBAvFY/NQZ2V+hm5EtAk8p/W
3/JIy72SIW45NtUCnwG0oqP1N9alPolfs9uyDlORVA8gMtt7CyKyLcSOU5KE1RsUIGUJtu62JsEm
ugBsxcNyiP3HjEyRGbQNXoYYgUGQjnt7uwWQcCttKa7ZsygyUQISYLzpZksRB/KfLcVTvEb0gbZA
+vFELmhLDGdu3LDjaCWWQKTj0okIpGV0ckjqcHHZihLYhYTULXIRx47Ra3GOL5M7E5O2lkNJmEFR
gnz273crrJ+/2K3b93/YrWVea3mRmMYpepdu1L0FLIc8mXzvEZbivc6s8zT6q7slsiahcUstJf96
QRWLLnP/pO3Se+1SHeiq3a6vxZHvfyCs4W/6vqVn7k1SkuQmon+8ZQ/RBTen+/FQH6RA2a8fFf3N
mJxn9WS6nIuPPRKJYX+kgCaNoTTeQZ0LKOL8NlxuCnIN/dIejEfosKSl3Y5D08v3FUskPZZHMH3W
6YnDkdDvime4I6wrD9DJTr7IT/2+PHIKkdDKnGWw12hyNrQmmPburFszdqfXkQnfrvHVQ3Owbood
8Z0oTvuczptyI5+7g7Gj9Pa2Aj8LrJ/HUP9lY53tjV6remnTOOm7f/kc6KAQ4L70L7/7B2dX2i+3
w3u73L13Q9H/qke5/eZ/9If/4/3zVR6W+v1//8/Xarj226vFaXX9kYaNXBNSCEwy/prA7aKHUSFU
9fCSv3dJWr786d//MqJRpJ8AGzNVgXxtWrC1/+evElXbT5CokkWI9hsbmzPnlxGNYvyEEoqhIX6A
ThXyVTCvfxnRbD9SuEQ4eCJkbl7wn0hUSb8fIxrYrGpoeKM4JxqIaInmHzSqZNFaK0Erqtu4/MjU
x1nEWRakHaJaAMOuXtXGgJU5mgtCCk2OK/r7P9y5Pxlk/kFn9t9ewR/0g5OozxWr5Qoa0JbFOtvd
lUIQrZTptOw0AG1mc5sOz6XeO72Osd0vxvf/aAn/pbzaj8vzX/4z88v/hgt90yzGcIZV99cr/fAC
cijNf1zfv/3ZzwvcMH/C0oZZND699DORA/h1gfMTFblXFSECGOZ4w7Kpfl3gMgtcx4UF7TYZW2OZ
dfnrAt/2i476GtpQIgvTMv/ZAv+zwYSmiPIfZpCRkeHr1kGNi4vp1OkrpakARiwZi+85GIRYpssJ
KrUZQV2kxi6Vrvagl3upEHaJmYheMvbJPpYrRg2FTDPFzCHxaDC+1qLDgquUDzNW0A5feEp3/aYr
w32bmEdDaoO8ER5muS1xP80SEFY3k3BFNG2ikFcXR4HPpCUAP2BwaMbA97rHPLu+NqWyiy0pc+cE
kAU37qxL3bHPgD+VJihcuAf0lpLGjxXjgAXrbK+IArtZrGeuyL7BhscEd1x4FiYHCF5170Jb31nF
FEQ99Vqdgymu08M09ajckIAuetgkbwY0MOEq0lkTjfs1WoEcf4uSj6ErET0yv02JJjvGnH5N0UpV
tNqDbvKiRT21T/XYqvKblk2zg7DTrSSu3tIz9aq67CHHPvHUanBokdG8QcFhQyEAgbauTMjMpX+W
0pGxQo+m7yJP2HZoZ3w7QWXrWv3NWBZmNmU2Bn3Zts/g5ZxRngHg9G1LiptWXQ3aBfh7FOtQQCBC
elnUJoFsNIBtpLUzL/iONWc82PhFqXso8wn9ukxFKWxqDsOKku8SpfVjKcjpI1INWYi19REZb8Pt
p6EKPnfMf1mA+e8bOv5W4/HyIhSp8JqkL0LXDX8SQfjrXyKI9RMKiZtQIrJPm1zhv6o4GtZPBCks
emGqfgqW/HBEItWISBBHK3AsWeZ5/xZB5J84NQHGGBKnJACMfxRBZHk7gX6D2vw8kiGCSH84mSx5
qfFBFbKwVt4JZR/dpIDl0i3w/1jsOou8ts9WDLB+lrGQ04QJaQAhRyHQ8IcIeGGdBp21vkRLSnIu
F3K9Y1gKz8c00xcDM/L9JGTgGkX1Q1Mr3AfX4ls2dc/z0HTnejLoZF/Lh6TJMruP172EoG6nyueZ
zNfuJuuunZOTHNW1s5oC5XSSgdXKrb0C69nVlRUUuzILtPstNM2qzryRN0vM2lBHv7D6/IuW5+q3
BPAtLApBp8zLVwibOuzQCnBeK2pv+ho/4fGBiprePURz6XfDGEbxYDrmCraogmW3jCacRjN5kjvQ
DsvSv6AAfi9pL3JRtk5jEQ/SeoTa2agO5OgOiFJ9MJvJn8Zo3Y3aENRK+25AEMg7EHnXKFnCqo5m
0LJLY1clLqr2koCZ11BbfNVSPBhHc7reQrTXALFFibRDvHrZlaMItXwZb6XULOGwbDopAowNy7zu
BRR2bqdySr52Ymyi17LSqx3ivbjUUzAKy1cx7wYvMmOIG03znukwU3IBiXLLrNq3UowWWBTItQ3F
MVK69KJJNW7zCEyFhtDSBeslfHg6EeaQjphhjpWoARzCBIduSVK4Rv1RM5BuExoF5MiqP5nw/VE7
BwefSNCW03KlkYHk+bkc1dXThhj9go8OtpfGvnB042rd6625QmLrGyCfV3QsUQaKz9PGjLxK8PMi
LaKWnurhFePcGXI6e6KwE1NssGOF69KMVbWvSlH3NKtTAlW9wl3s5yI7jfW1Pi2Cfr3kUXsNo1RD
WaHIe6QFdKyMFWyBT2qvy2GdidlZN9vx65COtVMJkXGnZ4l1g/qxcLzG1fi4VEWxbyuN4V7SgBUs
y+Jmrav8bM0NXXVdrY5qhJWiXktwiMo+gt4SM2WfoI+fhnqjI2v6d3VAug/NSAi+GhRM1UQYSxSb
VfDyJFtg/rZiZ48prtKz8ijXs2eYGDIXKwdBVX3VS804GkOq3hvTN6GC0DJK5RcdzYict4FbuN4l
RvM4pIzGDIb78O4PlbE8CmAJd1PVA0ACtW0rckq9tHCC6vEIplkCpYIo4qQDoS5naf65kP3/JwS5
298kl8eXuk9eij85Gvizn48GU/wJeSmiO5pan5H8x6PBUj7tFH9Wx5J+SC5FnA0M0GhoqbJHFJ3U
79fkUvxJMwzUcamrdJw2Re0fJZfbIfNnR8NnG/GHBkQHbSEfm0YIZElqHKUDZo470f6apzsEnyYb
IVyka2nOZho+p9ITJkO45gh3Qzkdm7ne9aQwYpq9RnnZOINSPUkITnfljKsteuqm/MwKVhB5CbLh
Vm7BGLOMP6JyfRDk5VuyTg+9lCFNYqFmIsIjVXt8j+MOCnSnJOcqijf5IrtqM2i6vYUrOFNJC6R/
UV+Z8Rggbeul8+dkbBF41FE8hWIoDZwkxYfFFWNOfIzG5bkACVur4MxX6UHudMtRkI51dFMM9V5z
+my8u7bjXSy135JOf50h9y5i+j5YCcfdgA6YLH/NYDwMqCENvfm9aMhZlU0GPpqNQByMm8wsINyO
5KXJPc4wrd2ZOowKUMClkXuq0d5VhfQQxxN9U61975QJG3LwhEaR76c4NW15xvI6b6B8LhbjnjTp
B1AktKPkRPcXGEgiHBLbLBnNpCmif2nCWLbGLA6JehRziLxRQzMQz+9ruZZ7rZjg5ej9rblWzKT1
syXkEnQZJRBEI3nMrdWxUuupjbTJi2Rm50Z7vsKo9BpUQFzZzBN/4RBEubIP4yUnixX7BwOZHR8J
1pEeN2r4QQPLNkiHdD4mWp+GTQcDA69sd7GG8WaNW+1tNpvYzpTXZG7MkPKJfnDMNGlWhBANYEZl
I+3vWrxYHQK/tdyn4KVjWvFLc/Wy7d7AOMflOYcjAOdT/0gQNx6zxTr/P5/YGvQ//roa9hBwvqYv
Pwas7Q9+DlWy+RPdEpT6qFlljQhDU/JnLK5MRUsJjCgf9j1EHpHw9ksdrJH66kh0g9BF7pPM97c6
WDN+wgNM4g/QrOfV+NGvTa9f2ir0y/5SUPNT8/u3JNageqNtpPI+miRaqPL/oRxGyovcVI9BrKrL
fClHeJ/1OHzLRGDvq5GvPvygYOnIHorGfO/0+VFtza/JCiPf6gZGH6N2swiK7qSGVXlYl5Ng6EMG
4QKCHWLTMkbbvtqo80XV8x3LG6LiSsakdpIrDwIZUwT78Ye7/x/oHUFo2UoDRAiRa0ca3vwjaKoX
V62Tc3R8kxb40NLAHBpRQlkKPLgVcXO1HwvAZKM/S3v02O8nAcLguOARTp3/5e+vRjF+Xyhs8vOy
juyiiF4mmGc8b37flp5SQNfxp1iCjqqShdVCugozwLWFTC2aOjgNqzB4CLgNdt4kIG7qZfEb1L89
LdIvligVeyWSzmuMQsrSi6iMUCu7UT7vIlVtdwnyxXA5TmIvIUGbp89dhr4LhvPHSRpABOu0CizD
M1tIGbVcA85rREAkoHEgkyw1AOzaXLxhWG21mYm6TRXtER1SN5miW9VqVz+qG8WmCAlELYZCAd1E
XKEQf76yEKsM9BfhwSwPYhvFbrwtjjjTGH01MzMvpE1zNQZqaYEIm2OYLjqSTdkYPWRZzjQoJqud
YeIviMr2AMF7xiap8X2KGmi/KWtJkq/KJssWdnOOpbu+YtxBmI7jr+LC77TpytB37liRkrn4E5p1
8JBob7RptP9cqeIKJ1Q1j583yJoi6SiP6V1UQe6ZryWqdLECG0Rg2D4uaOLJql0r1kMhgC9UUoRr
+hGgdI0ZDqYUnBFEb69vrYd4yqaT0DYo/fT7Se0ZeHXdl7IR210zo/qDWcd5zSidpnKF0h6hrl9N
6Xuc68de1Z4ULQH4aLDjUHzdFYkl+zXqJH6mjX2QVzoTJLnCwyh5jHW0sXiSY4ZE2ExzpBjU71ei
zbEUFwlxwfTSxigbXk1f1pf8buLF6Ncu83lFqg4/e9UeFi5B1rMPVWJwgCDi1Gr7pFATjqem96Lt
M8X1ss+UiRy6TYQHXAkeRml9iGUkO7anVY8jIyyetKuPJb3gop8vXXwlPAg7IV2SYxUzbEFBzR+7
WYBpiGJSJHaNJ160ZSYa6BbhRKnwDgW5jttLW2eyXfQrKUmCJoZcIqwh/h/CzmO5bmRb00+ECCRM
Aphub7jpjVgTREmU4L3H0/eXyRt9T52OqB5UhSSSmzCZK5f5jS3fy4I1KeckYo2mX8grjjDklnrb
GMjMJKwdgUPo/nfR5g6JTQrPMrGpfb103IVIvEVG8grNACGcIgPeueIK6XkL/LzFuwjKEBQz5MYO
ocRMbnueOLnRh4aBMHbQNoUVwDUqkXPhsDysbYTiFTfbdyMl2ZwevCWYL64/+nfOV6CuDPUSY+wa
tDvrbtexKphq4IyAeIPd+Vf0wJ6/o1/DyslN9MUJNE4LJGNeqr1rpPxrsR5F3+B05wPXVvcn4x7x
cHrt7tx3O1fyyUQVasUOB6ppAuoRVD54sZ5uvFLZy+bk3GOVfMYK6SWIMzDvdoTIRJsCM1JBoXeM
+7RzQIepsGz4BgCaBuxPUYY4QbSX1PV4ayID9AzfPySxusNC5zD52XKt04ZXQ5A2iupUek50k6hQ
VIsHcijn8nDsA/k1N+FF3T0NV1jzIj0qBUUyxqU+DMEOfbL5niajYZnAZKYGlGoHqLioqaz0Hi5x
eTEqKGm2itglnLhdG3X9Pk77D9H0DJOXDDzkYiNFbtaIa+V0bvcpumXbwYFqIYK32ivPeU4voUoD
1BtcFFnLED3QOvjUx8CQEyGKJHhqe6yU3HrIN12fFudeJkejaEGitjNPNzD4OPfRqpDvF3iWG2MV
HJ12anZIxsEjK4NL2XFlhlPi7IfgzapiUOYPGDHHqBXUQRBc/IIFmszIBM6RvDNX7yFI+0fHLf/4
4TRCB+fLQwOE2ScHNiX2GPZ41rc+qSiRNGF58lM0Pc0IQXf6Hnp1TXYrrt3w2P0cw0c/bX8mBbsW
7bqPOetPetUi6chmVusyWgg8RkFDRlqzc5gwolJSvXf6UHfq5IftpOvRatyfw0rf+9/PPM/+rwES
eQVFFJ1/T9guZCLVu/vPUezk9c1Ex4o+9Gy+W/UIBDFol42D28JWX59L1/0uCIOLg9NDYq/+gyk+
VxfdLTzTDJTx/8hKHPW3NoaJuIhA4KwtOLwyD4Tf5Lp7q0YMJ43S9eAXFvpWM6ibQOz9Oa62Rd0Y
h6iq0c5s12rjjCI6eNbAI0FXcevn7iVzeItl5AEWUh/rqg2KPQqIRBW75WSifz+CNVBnkgeHExWN
2tvnUPlnl1gsBwmUEAGy0SyALNmYBXHL5sm06tcwSZgrK8U+O8x/UmHkOxie0TYzUfJz0wSdh6Z9
yaGfLzirhEhIlt5zUHPiNrP7G5GEZB/TZfz+3abp7Mo5ABuvQkC+rCOrITq2jlTfwGku1fk+W+Xv
bMw+YxeDjrZAQC0npcjLGm0Li0M9RVi2hIrc1MUH5hcnw+26HYqD9cZFS/Q/dl2HGNZS5/c0SbpL
lxV/xnSPovDr2r6Pf2PHEGID41+RYGTgIPp3f+oBzq4y2OjHtnR3weKBM1c5YOQmA/qCBe42LaOH
mHN0KwyC9oxvwSZoUKoowvHFXI2/4qUAZVB6v/VrSAd+umarEUUiKuh6vPoZG5dMmU2G9Cs6iNif
q/eUona6DylkOnXA5Y7xXJbjz3BkBl4kDYwD9frSiDi+EsYNfJAvMm7ra95mJxo4O1o9clMG4y8d
UCiBaSlaH1VkIz7dFebVVRmRb6Plsq6/7M7YV7TKOFJDkD8TwyO3GYAvTkF90UGmx5tuX87FW9JY
7Y7mbntOzcLdOcL+pd+fb6U/Jf8tLhshgNslsnivv0+oGGu1DufcBIgLMU8Y0DSHV3t8K5Q2qI5E
XZVtydSDSzZkF7E2vxIZvSprC53WIAiqsm4+CJpfvzeHQ56R6Oa1sRzMLn63ZjxFhkkSWMeSZW33
3ZVe3kak1atM+4tey0ivTGl5H4wLydZE9Itnompu8wr19k1SziO9MZVGlLCGow5qgc4RWwM6ROOz
ZEt+exC528QO77zU/9JLAtn8M0np//x8aq3+EdMnTgqnIIrq/KwWfHVIcF9UJ6o+Rqrh7w4n0n2r
Eke9Vrsu2a+Qbf/3e/SZkdoI5URZ25EdsuG/88kkRG3cMunAnjP19drIFUIFNE1ug4rpB0jDYf6Y
lKStfReA4BpKIGx08C8IpnPCIzcFmTy86levb1z/Ka9tTta2HjboYd50MNJ5sj7C9a/Wd6a/rZ04
C7IRELdNVa4PbdMSyVPSIEq5mDiKNe7zOqDnUcBRlig471ObnHlAXvVbSVd/tJfB6srzAHoGZ+1K
Az8D4yR7lHVw3aDaL76MqH0d7IZ/TrIXmSzt2VM3YdccB7Oki6T/ahKaoeGjSxoi0H30nKO+6tgw
7yOXdjNqyvu6YQkG+QBXrfN/hiL9WCpW91S9Rf2CBYza01IY+yVCBmxgqgBkv6oAweQ/y9w4lEhT
7JeSzCxpZUvECw5Umy67PDku0hzOFXLak0OesiT0KwrJWa7UUA+UhjTLIVYkdXXUb7syewBEueFv
WI25W8pbRltMZWmzB8R6lsMxUyGD0c/dkPqPjQoddjD+nfXZc45YbhB+yJA3q+ubfMje7HV5TUqO
4gKrlA+dskfRgkhBthyrxC3RPPLIruu7nIZvvNQPWUVESburVunV6ZAvOnGnL0+03bmPoj+JBPWH
Dv/dgK4ze2V6l8lbCn6BiJAG+zSAJaPSu0bVfZO9thhONM1+ztdtnEkUhXv6ed1MnrsCHPLNwzh0
PoKd7Aydt4UjJUa6Nh+lgXiHh648AAy5z1TS4xai3y1GwuRa3bxRH2vDo+GoXlKdTykiAOtGb9El
qYB2BeigirgiDpFvqex+Vv8sGwpHpTqiqpuOg7VMOCYcdTR2jltjYzg/1iZasYnj3FoVf2fP89Ec
XR+Lzgg3/iDvy5aVVg+kZ7JcrOdywpDYWR87dVS1NpJZFs6JemfogwsZeCizMP4xbEVKOXidlbDy
pA5Vv4kRk6MBRibuqSTYYtceQilu6zrw8dEEMhfzaAY5G7quZJgNvT8TIaClZG0QtdfD365pQw+O
VQWXFT9XawGQGHTzvUBmHTPJrNgOYybPLW4+ciheCg8T1rRNJmYvDbBmg9eOLiNwF0kCWpud9Ri7
N5JuUPcq+x0LiS6IRB2a/JMtg/iIesW1RP7LKFEq1NU0Ku7IDVFQ6d5ItYzmyRLsDvWtXofpFLXS
M9bn4jJlAF8b78Osm/WiV1feLA8Viqxm87HY4XRaBsw5DX8+Fa6g7F1ONvMRhB8CpMvFHx2eDAcX
rxLZdlCAnqB014VjoAQ3Wzzc9jal3GaGCL4tzITEPuuf2rGuvpsD6h0Yr1NWUrghIuisgDWjat3m
6jgdbZrOQfdXLDhRRIqsC6V6t2WfcUyYaOSMVfE6qEOwc0AMNj4ydx0xv2KieCe8+SqKnBM9qxF2
9Itn00mfs1l+6AdRSXc6VItAe5vAY3ixi17xIfPHx1LVCUvOAw6dIX6ZGpJc/STL0NqjwQ6UPiS+
Q2AHDBSZLhpL84/aGg9iaE6Z6cIX4aZY6khU1XODgPUKpQovpCbnvSQFrSHHbwcEr1iDXsdqsMga
1M8Q4gF1qj6Y+lukQBdDBJo3jmydhVGkvSYqA82abt3FsQc+WlUmGC+1u1ZQOatAPdZ/ZXPk73WK
oDeh/lMcmzUxy4q/b2ZS7nHWhMFRsBJqJQLlA+vDT21YHA29CmOyh0Np+SN8efPRq9rxSsFU+q/6
FPQ8gmPi2W9R95LIW059ctQNmqqih1EmzX2Mp8amRDofDeHljdKAejnDwlb/Gn1+6p6LLmuZDJoI
ZY7YAm2LKAGJXTXHbg4XekEcJy4yEqC+xm7TWy/dtNw3fvuz8REbC1lfzLz3UTOhMeU8mzat/qST
/SFdxGlG+xfTq/aMKiL6+UnyJ+mg4s75pPe+lTKmtdPkFq3EZr0qBvUMpkH+mbIAKrTaMTqUuOXw
0dio9a2c5jN28yzy+bFxvpZ4tnf6HprY/hsLgEMnCW06WoUZvQ4de4RKzZh9XmMV1OtfkYPVoVTJ
nq0zEU7iAbfSjT4kdNBvzRzd24AIPBATdewyXLZEWDEz8PvimqkMCc/qTz+JJ45Cp9/XiHKlTRPt
vcHB9cR/7VRWUaqm1r8XXAoY9R8TJ3qMJtgGBlueLQSyWN5/QV/HhqgpW2SidA6lF3Iz+y+RjzXd
bDgf8YIM2WKZ4XEtQsCs4IlMSXKQokoVVBE0dif+NJxOaca7f9bG+sB9AvJ+5xSMY8tTZLYPrUc9
/O/Xbave53/2n22QYRzLtEgdEAgQWf9ZJ8Zl4PTZJKCTDs61LvBSLYHFx7LcqRd/MAL03HHt2kb2
VefzdTw8ZQ27r+vRma7jDvmWLA+OE60A1O7SY2cYN8sj12cYU5yohBgeodmDwRLmzmODgQHBw+7h
I1grnLZEvLB18QcJvkbOm+MSD586LV7jbv/v92r9cyqo3pG0AXUK21ezS9CV/7xXdO8zFxO9cKdb
HrEq3nXzVPe7cNoKjnOMQF2trpca4bu0dWULwdoxHnW+g3o/dpWqb1Z2tb1XvBlMPtqzQR7ZjjMN
GhXCTNGfyR63I07LeNvIq1T9iH+/G1utqP96cyBshE2rXXoSyM0/72bypywd3SbZT04cbgQNL1Qg
GeMRN4vhWqkeSYtqV5WG98WC03rdcuDiHxLv9PmgMxoVVPW1FT7wZ88D7I6XNSc4RPWBWNss/FWd
lGuDCDvm4sBCkLgKkk3KqHWjdxyzjQWJru7FSqrd5Ft//j/3qd7Kf90nmwuzKybH0mE6/M/7xHk0
CdYVmfOs3PWJ+2dweriBVnhCSA7C1xQ9ihYxSLPzkB2qxuSsA2RtoqcqO29XLflDYk6AyqC56Gii
Y1huBNNJBs2hz63PJYeQbKKQT0+7OdgxxmRdD6tiwoJHBGjaqUy8XzA+QVRQL57BXNAfco5j/Ovf
b5d1+P+8WF4qsxMOHnXP8r/HFVEeLUNEi4GSOpe3MG3JaqvpXK8h1bfA/RpoDcKV4mZCgsasGzKr
9yQ7ByEVaIZtWbxM85tED8nvg+BaDXP/3FrtyRyr4Tzg6nbV/4um0aOExjtzxhUqjf8qKhE+iGYH
jGa5a5yDadZ3YI3dCzIG0eDde9JAqUMGv4x8PAz4uzzneA52Yj4GMlv2zm0hDTssiPhtywW5SVHI
UxJh3hwW9vOYT5JrRlWZVgr6iHjbbR0jWs8dE4VVjMM+sjNa7xO5DKnAa+XeKEEpGGZZnuYQttIi
xKuZ3QLRY5JutOup96aHAMuka232wZ2kyAzjMLyrBi4gwC18YzbGl3DHJ0eW0TFskmtrtojbAkDd
hVhZWIu7MXyUIhcjuyVjAxchr2auyoVDmsfmrhkOpKY7NJcMZEZZ8BhJmscMf5wW8czW8jbj9F74
y7EnYODIkDjtJUmx8vTCgzDWh6zLbj1bReD8AcOT5mUSlV92BDfbGf6sfb935gHfKKIrhqYogEew
Ncw/vmG8ppH/EEOGn4R1tEfnQC0UpQ7yWIj2D1V8Tnvk2RJEKWf67nn/VBoeE2cxIwoasWmhAIWg
fxYb9c4cPVooiLu1RVglajDtS7HYQr/Z+NUX56YoOc+7/C+/kbDaZuhQvvuDevMAHOGDXkGAJv6b
nQHYZL4GNqJ46TBTSQVDdvNj7vtokyBtJ9BZrGv3GFferb1afwbXvjdnmlKo3cXzvG98kWwUZ5K3
Im7ZhCodXlTyq0nHm23Sy1u3B1GQv2fO5rakt6D+MRF/tslg34cGIjHRsPPmg3qOefQ+Yn2ENuO5
LBG58/FDEeMfD7vMVdx5HvR8ZPLwM0a/H9+RLGQgmiTn1Yk2lQNTZBx/8hvbKmD5lm9Ze0RyssKZ
FAOugJoFIQuKWH+x75eexzjAGTGVXqxx4hHHe49WYojxSslHCrncrz0ppEAmOJhBLzRecItwUhbJ
cCVXo3SUV8ARu4wPrxrnp6sUIgfv7xwVyrD6GjsgbE52XhC8GbPgcTVr+tUWVYU7vcxOy4ytxgFT
IPZvwT+T4c1riwPOQQ/S6k954L6HpDZmkl+5rM8lG55d7jZHYL9CIDRdUNl03xc3/mGATRsRI6sm
cByrZR3BhV3LucVNusaVouiQQAwd2vnlIeucEw5VfFd/33Ccz/56iVFCFNK0KC+hzFfQN93yZBbh
jzxsGHqFINlmqF0xw103EzyGMT5VodgObbILrOZ5qQ70ve7cfD50efAUWea58B8NY3mYsFGoux80
RreOWz1nFb4JVvZpOsZdWqP8SZ9XqSh5AfCu+N4yusd6rR9Co/x0bdB9bb4dZ5JEpygvszJ7LcsH
K6fkqLpbb4x0UZ6SEA8YyLu1L45Nc6gS/Mp8+yHJ8Xir4g/Q3o9BOewTEwuTwNioutXxrwSSnbRQ
wzFCxPPx4qbAjAMOEKPFEqd/XKyTkT0FbfIXldTPIEFf3DH756kOrnNwZ8SUbvhNW9VLJQ65ne7F
+GHHv0X8di1RyEqGbm+BVmtyZ2e+JL58glrxYI1/c+lzGIFrZTb+NjhvYQlXzPtTORMStdYBjde1
r1H9raitEcpgUIvDRzHv1hwU060HZxRYL+hqe9V9iNxw+8usH812pvt2Hxls+X45k6Qc6pj2IK41
IdK/mZciBK7iJxoVjIYDpnmoaIcDshRrurP69mVgXIey9kMze5vIDOj9H/u+vIYBlraXTuDPkkP8
pSG81EjA4NSFIOxW9PXD3F1aNnRt4HktlFHXSgvuZx+hubP2186JDrt4DjZDeMUubwOkeD/13imu
6Ww7T6v9azaG0zy2z66cEWe2tgsXNzk1ks75JVL5JO1oQ4x3vlEdywhjBiRXkru1wXRhFJui7XdB
guyJ9+m0+NVEdLWsYY9FI01THE/8+85OcG9CAZP0YbW8Y46b8OIh+d3hjxM+xiGWd/apEbhNoP2L
aZeJbVjo1+h5FWdbmIfOBUy7/hxr627Gm8dmPmoD2YW5sfHb7DLPx8a191UMDnjyctjv00vBKJxT
HKGUcIbOaPnntsqPDaWZIdZd6neIyaLAT+ayoUXsAF8+e6UJMwHbjwqLQKLdeDaTaBeGfyqoZSqS
hByhdr/1/K8Z2U9MLaxp2+AqE2a0HLHq63sScVf+Gmx57vzqSt8RvOa7iP0NOA1wpQ9iYoDOeEFC
Ml8++gQfrmxvhygfJ+bZm/+4pDqxBQp2xTNS+B8JgEvXRXaj6l4HLlFEFUoABToyJsKdVffsUGca
NJxmJnIMWPaLKN8ic3lpTaWIbJBDY5vtYkU5GfP+buzZY0wY861jIpjbwM7w7XrZmOZDlUG6z5qj
aJOtieKO43fHAlE2MX72a2hhm4HVDNi+a2jmD6Zt/ZJM900bSc3F4XBGZCbgeLGjbRFcw4p9ZHsp
qNHHOs5+zV2GskmFpzOA3/fMwzI3wDcJ0qrjVF+OCd46KsudY3E/g/cxBdWblw04BqFMYmUvK6T8
qWcCJUT6aL0XKex043nt0fQI7Xvw5/BXkxYztOixNbHEmgLnC9cmBjEh2G6Xxbx22d2Is5yNXOYw
3QZhI8H5NsqvekQLwWiYb0EyV4qdhpohk9dIZgX1pSsx+YlYCYx5SwjvQMCZZixZ9bc9IrW3IPzm
S4gpGfhe3zhZWfYUjQ/jmuIp4zFMzk5UaI+x41DU5Gjbr7vCDh4FP+p/QinaZ8SzAOXy+EoT+ZbY
2VHy6LOweYzQEgddfWzW6i3z+7vKIgNhGPizAUjYhMNFrlVyld14GaMFPEbsX0Hx9XuyppWZrotP
XSSeqTnBEOTm5wpsiykIadtYDsNT6pwEZ9AUZAhLiAQCrmUSW1KBzc5MZYPAQ+qULXlAbNMn3xWt
NP+mGU5Pcggvc5Bjx+Xxp3QZEcTpy/Zu6v2R2DGVVwzM40usnS9LkdDnipqTZYTGS+vP68ZYh/lS
N230KmUBwDpHnF5/VebG9OD3y2UslghScm8xv85LziJ+NHSDEDvjmbmR+mtcVea1the0QPQ3p8tv
mVTjbqTLhVT8mr1KL+MA9uf8EjSRRVEt7D2ZMa5kod8AbLy2S1S+L2WQX9i89EImXBrNCQ8Ov8X+
bArzGlR5byA67MpDW/fuXn9LK4DKw+Qsj/oD5hw8dxiu3mma1+Ldw78L2XBTXPRXbVXUYY8o7vRX
g5RhpaF8LfaWzGgRhx8BlgjZ1FDxOSHujrLbIkA2nVK0+prwcwmXn53J1ZfQl5ku11VytruXXBbP
abJabAecKRa61YO3nGqaR1FdbpaRhH9M9mLKf6V3oHOf4pQpaSrroxxzTAIrmPWde6nwoit9VG1H
+8X3VntzmB3ag4BgfqQ0WmmVJx9T90Wb8mLO5Uvshw0NISIp7isMj/4s6eTtqPEnfC7Wo2Osv31O
WvWfaJttVgNlmNB1b8wMRF3tIduE/9lyamlx0paEg43BeTxZ0yHHkByiB/YiQwGETTx0ctnl03xI
KhP0Thy9BXZ3GKxuj+/cKfHC56bDq2xJ18uII90wT0eD7gA8FTCjUXREMfyyoKQfm4dwwORcNWSx
Sd/mJgBfv9qGGBV6DPO2Xs1gIl4Rs6nEU+DDpE/Lm7dh8hRfRgs7HU9Gn17sMWhrGXM7HSS4qUe2
xF/vlyz9JOZcArgYdiGhn9gBtP8WLaqUGFWCQVhbxnLWPnGItlUVPyKbbJkTOgFjh3RYLW+AnuhS
MyEZJl9smWLjmBB/QHXg5AfCQvN4/jWYYLzsLLib4a/I6uoZzWMV9CyLaj32pr1zOpr+LcLkc+2h
LrWiOQUiDRXCsLcanOpRym8XHwVWhzl0Ss157uL8OS38m+kUWyNz3zMABs3ENAtXk8mSd61ro8iO
joeLsbnZvyAvH3tfNR+KLO5vCncc2BENSbwTBe9bWRYHK3VDtGGM4xy1KIHkqF4ZycmycHbrmcNl
CyI1fbW+uzF2DWbz22p7HrYHDrokt5sw/Y4XzlvbYUNHLiOyNAbhwoHmDNn9lABWdMMCx2+7/lFx
EO4ZPz0ay47RDqwVnAjkMG4KSWaDeSc4dNj+a/e8LtGdbTCFmZv4zXMrtNIVB26ItmWaimON4Ybh
XJBiKa2yuk8GC22beF9kVnAzJDGioXV+ox/0ODRPtlzTs7vg69EDeMAmdqdhQNKSK30AtChqS16F
UcOJh3WDfnKfHEUpD0ZdxGfPomVllflyktWbRSW5Y1zzXPVGtZyD3usJRRNeyHFzyarlpkc2a83g
2JDrh3ayzH0D7aXIdvZt6U+3aArxtEmpP3C62XmZZd4zBULmAIPhT/h9KULyRnQ1c3vrklElx7wi
LBS229ymoYDe7ENN2oAwwEbDqI2LTbsRU72GGnIJX1bmt8dI1IjDFu11WZrw2ozeVVhdT80GWo6J
HOLVjWlfrQHuUzQ06cGyyvEUCwxC5EprbvQdF1aLh8VQlT4GI+pukdk/QnD7nSGZPtjOzBiT/HxM
MIMxCo7FJHOeJkEeNIz2eNKzujEfUVjFlV4/08E64B6EzbXd7gfHsY7NvCIYlDsgNDOw6nW/Wnvi
2BN29XMdVMjbqzmtHdDb9bvhZIw+jhjqC4lt/F12/lO5hF/YRyJ9HtDsXyMTw4TyhdzE3elHWTOP
3C90WiofXyzQZPZSWcS06U0jMHRzS+MdvWBnJij4QOAXJwdWjf5uH/R8nod4AEkKRJtewvdPVGyG
Rs72Hu4Gab6De0uaBZ/TiHTtunbnUbVtx8Ht9r8KPcTPoE2tVTFedF/UTOgjRPHCeHhcw0uSF2zD
bLyOAeINNqMUs2LybzbBvoJOsfEZSGsYQ9cy3wFD2N/R2A9Ul9SJg1ObNO+FZ0C7Nbp9Y7QT2Df/
Tbctdd+/iBFmWizI6HoyFdBh2pDtHIOSdrMbWydiNWg99XS8PvxtlVl5nYXzPc/TcD5pzL+9dKIu
7LCsTfg4/cs1plOjGzV+YJ3ccavvvCo8bFHAR2oYhv5kazXxwyvHvb6u1CqNVzOab26PwJhC/OR+
AMSS8ko/YJqW+Ao2YE3AoR8Tq33ifApwoND4TP0tsQDPsPoMdnw12TRUAxYsRUOAwxJETecRGOE0
RIIwAAubQ4Lc1TL/6EMT9E/RPY0DcxYNDKzwIJziuD0k0xnmGopl86++aQELMgP5BkSYm0WFsEy4
Zw0fUXOsWtDetQB1ZU7m7Jk9PxnORP6sAE6RFX1aRXfUeE0PcJaZAS7OnGTbBtgR+XN28ZiS7YD5
1TDdzMew8PX0x2jx3OuZghCmjDQ7Zyqp9UhQpu6HHuF2g3hfu/WaBk3xDWnM2DrHBGSRojh+aGTH
uj5Lma43kXlnfYuDAhZZbY2+jDSPOj7VkDmgYzQvdCJw0mKoPhWMFVKiv35iEYIGxylBzFLNrPTQ
Tg/jI8b99rjkNHIYSmmYj27jLwFSLgjGz8g97DWySI+1DObVTOJpD3pgZ7eGoEyrA6RAJ/fdMJT9
thqe6cetx+iht54ixO+l4cCv86H7FX5w0NvGGIiBM/OVnXTxSAxza9l0o0HtNxRYoliwx0sm7RpF
0PsgTTVyJTTWPzJMShpexusYdN8AgBJXMcpFMF4Y+6mud1o7+JtD9sTa3DmrI2pXm5InhA9cFQJl
GAkjFGJyM8e5h0EOi26qWELkX6A4/XI6FOjPazSq5hpgmtuBK8KO2uT8rP2CDEJ9Kl5Jby6Gm0Aq
eSd0ohFVA0qrxwjUxFvbrpaHwKIFoIaxizpFZoqlxqWEjWvGFAPsc0F7eqvXQ1zvPRYg09xR0MIx
jpOiKAhp1ds4QlzsA0IVBiMCZM43jMGsCATFEem4dC2OrR9lp6TFtlKv25Ya46jfwzwAwG2TVx0c
IH6R1g30qVuDVWeWpyVuv7qemthJ6OlZ3YOGtLTjCJqAYUKNJdq6Vv0hb6JrPC1AxACxbFFsP+nX
k9OjA+fCKOv7ELYt5Aj8Kfje/m5Nzj573cGOaJ8GAF2jLELCUESI/nT1U1sTi6wusp7XFjZlTpj+
HjRoCEI2AyOMT3qkHMzd17AWrp7XVgGI38F99fHajjoUk1MFZ888xGeMbAbfgs6CxmqEaC6A++Yz
eZQtBQmge1Ar5cLI2Cyy8eAQUNT89DtoKvCawUmMuXK7T/OB3BgjTxCESLT1BFsd5J22RaK587qj
XvBtw7m/xg/608ME1KQ7ZjhtpjLZL3inY3QyfkWV8zlFWCpBib5pCEGaLs+tMyF62lU/hb1iEFN/
CppWcdD+qGIGoonlblpXpNcws2HfFfHJdCBidZjmGmZdnxtw7t8z86ZASdfvDnp//8+5NFhni5RT
ryEzoqRX6cyYpwOO6+v7EFk3r7SZNljOX0OEsVMyFMrneqoBTaujugcfs2Voj1cmu1pPsXWY0Ms8
tci5QpCipi/uNVA9ZoK+G7zaxMQW8zI/8xosNG9hAaK4t2OSOHUoyfnBkeNe4wLHHAPjjinXBuUZ
/+A3UMd1yMvKwgHIju2wghsxYcOkqI3B3znxgYEBQlJjgxce8BJsBcTRgudXq0Q+8wFiKtzQPIo/
E8qMY0uLoXV/OUaP8OE0/NX6KMlKaR0cdvTGgRRCVxmETuxnKBQuSDhA4sTlJZaQBjAYAl9K27FC
037KYK37AhsVfSN6++tNaBrg5DLrQaOxjQW7VRSro6r6xnQoCvWmjuCGDxXWlgoqmiYs8dZhWc4K
1RbafxfDemx7rJT1vrVFgmlaccgUnMMcUbjy2W48z596iKcRgDpc6JCn34sFsGFvtxARVXwvsujL
wIDhO/nVUG1bQsuxPks5GWedNfY9uHgLABSzYO9e30ilBrjqMJSuda5NE4B8nPyW0r0rHXx1zTV8
GxTpoqH1DV29unUdes4qdqbQ3tEAo4UHpkeHf30gmZk81VGAjgDrJ7ZcgOxAh3jagLN9EW6CkplN
pY6uQZ3fmQSSZjwxUXlOquRjMMzw4IBj0SlClrmcXrFxNBJ7py/3O0jZAYLsC7zy0eC48KqaBV+Q
1ETQqTb6KenF6ZEH7/IS1qlJV+YytDh5kp1rks9URj8Sd/ijjxkdddI+eDKZ2H+fPvsFEuc2yeDH
c0x9o+598StN8U8nfJdrIA/pSp2r8CKJnfwoiaL6VNNvMJ9B+sg8/llGtBz12WvO2L/E8p4s/fl/
D+M+9HdLl6CI3tJt9doJ1ybwKrYCrmOQBiwPA3Kw5esQ0IpX8GTFwHAT526hZKLKhw3RlSt6m9gp
qfm210Vgytt5YzgpP6tyGaPyAeJE6SWj/RDK/HMEZ3Ys2MeNWMqTflYpmHmIHaiNqvNspIdG3IQT
BFCt3OSxgypimTEcn5nNachRO1O3z9GAbLNC6PQVCjbTMrzpv2nKQl7RfZOt+yBiN7xkCkk+JUOA
0ReQuWhJDqKePKikSCzaxnVKrecFMLsObRqWrQF1+nTJ3Z5G70OmgFrYnTGTr3nRUIe+vDSN96ZX
3DT0NC4EdoL5duapH/TpvGJnuvVMBOwBMvcescYprABcJEsPFlxH/m+c9Q6D+lHvrV9DnQKEDpN3
20gxdkvpruXKQtt2yq1eGRqdqFFuMWpaR715Zc5TMb3pMe3wW1PAXsAFr1i2oTvRYQ2U4VGGrema
0aJRhBN7xhw5LcKjwTx/myzhQ6NIZf83XfDBhK3w2OYu2Cdj/sadhheUjc6uO792a4ocu+AyZdh9
LFTd1qCQNeR/hWVAd0Fd1Gqs49jCijKqX3Zv90/eBGVaoysjHxpe6Uf3cAX2gQADMVlJzyL40pAs
jYPQD8QbwzuaNfSZsh/rNKByPYJLq1WpAfnnLnGgfgvF9tEwNb3QNLNBAwYCC7hb4eFPHM15+Bmt
ABPa9Qi7k9lWO/zWGLdB+QDXIUQ42yzjY2Obj9Kje5q6MaMCGOFL5t2akLVamdaxq6u7DGb3Pk3x
R1bZobplu68Bp0Bq1ouy74mEUeO9urBEsBHrt/p5OwGekZ086TNNbRKNltJZUhm9OmtFDBMtqqHO
X/+Hu/NYjlzL1vOrKDTHDXgz0CSB9Jn0foJgVbHgvcfT6wOo6EMm2Uyp70yT7opTRcLtvfYyv5lX
xpwazC9hTrTrqWqbd9qQaTemq8MOn37JdLbR1aMzbSESAqocQaW/ep49zX/jDnThcT5ksFGgjBxU
7jsAE2Gzqe6ZTgKRsqVED9rSd4VR38ISX4eSqS1b0skyFVMSyOavkJGGDpoJAd3FwqTDKiFxwwoz
R349F00m5N17BJtAyWaDtiwW2XtBlA9FM6SrYsrp2pKxuDy9rISX9Z7Ydz2Cuw3+vkE4XM11gBWp
mt0V0PPnHTjH8NBIgmVRv6d9VdAchcqtYDuCQoRMe6DAO+hhcuFOvMy5glTl8MHVGEnp+gQpb0S8
zCZMeCfp16aVPmVRfaAPsJ7PNMaNT4WrrV1No4QUkcyeokPdlL/mLycn3U3cSxtFKgz2KTtrxvVP
iCMk41S4ksrbnFfNYWfOI8Jatxw9rS+yisHDwIB86j7MVIJxqGCQQK6fMZQzF1UDAJuklJbzAp5J
WzXMf3zviv1c184Lfj7A0sy7Mj2UpDXxIbA6dAoe5h/qxgkZ7vUIhcfqe0DoXMZ8dbq8L3pM7cpp
/UQ55S4d2HWkJGu3VVxcf/FsDyrxsXPNv/OpAQoLvwiJOYaJG+1cuc+EBFdMrlwrfRlTsMpBXVtX
jEE85f6d9yUm3sLNx2Og1zcs+XwRC3/LCf4sUjzO33GIdOiWwPDaYU+mIrwX+W5r3M3fYH53Qbdq
subaiAg1TSOA0EtpYeH+OS+MKTTlUolxUQSowB+esDylIwusctMo/nU61UVyjPxMGEf7+VE7wbxT
4vBB9yvfFnOmZ/O1MswIdw16bXY5wST7il8zf+m2Fv+WeGbWDT3rOfTP/7mw0OvPQmOhZxBouDes
7ENHaNUnIdwLnVjs5gJL62PwvghVjKK8clUajk0GXGKG7qoEzilUzB9r+kM41QL9RMTMEzvomHmV
qneb9OP4Hi5EGbIls453pOocWJohzuhDRH9pSB5B86RbUZd27yfflEoODaQNV0S5PpYxMGBaNT+t
Jwj0xOFEwgQkQ3V7JbWBnhzERJUOkRxCWNXQtfc4srVJbpB46Wb9sBLa25byiS5uisOP1gortc3v
vDYv9q4p3ZijiLDTnHpQUVK3NOggBfMghlRzjuPzop/vL9Sw31VKChQzUulF+dWTi5WsNdAMT1X0
52v1zRuj5yJ2pZugW3u91b5XUZqeXfdjuIsx6SJqw1rrQClR5oH1i0oVvywsQRcaiYMOcIqxvKvY
RSNjhzMm9WoS7PDr57HGscPVx5wpd+2IeEoIvcdgw8xvZug9pUK312Kaq/PH0gXgMlKVU6mz5GYO
UxNO8csyLyPVOM7nLSA2yv6ZwwkCukNqvByVu0IN7v1K/uuL2n4O43PNbAyBvGwCoAVz+MgMOVka
/riPQ6J3hOqdDQoVkepIuCo1+jxIZ11rKh8kTkXmATnnpK6S55LN9gUzdk5e1UY5BPXwkDMGbd0U
dKeRP/ippC0TKVj7Lb/Za2j5JMw153zMMNudadHaxy7P7snLN4KSwOdsq5uwNm5pU/FqqFdjt3Ev
6wnyVUQY/igtwF4GVEmRVtuQ1tjIWVylbuIoMfAkOQLwmCqj7jQR0upKV9Jr9pu1hKzCyoDX6OgQ
DzVwBYsmbuJVmRCEO0amiol4UgVdgGmrjsOBUWGwW6DrqnivQo+TaCXT6U+NTWpCxUi68Jfrup0D
/vjZ0MqNlsrJrgUD0xSw4SIhSldNuYe/vqfkItyZITZEMqafmXzfCT6q01HIeDaxxTJEbsqrvXWo
sL0EXUNHXW3wQsXOJWyQSDcNbGphAA9FU+wLoGJ6Gu3kkh5w3LTMrOFMN0KEur0Ofloxvb05hJBb
YKncmJ5ubMOxfOu6wQUAAGWnq4K9j99jNKAsHDXCEpG25Rj0DLGUTNjKrETbTSG+17BZZKg8Ng2p
YIzyQ5tNtM0ov6oSK7cbOTeXobdsOrE+ukq2yDRXA/ehXSOogrXRRJTBTlW2awoMHC0Jk35/Yfo4
MEvboixw2BqFnY6+DK7iyi37wav+1kH62y/ZJa3Uq3ulU6/qvngaXRGHlQ7Wwvw/8LEYWON3L8gC
ivF+d0WHiYZ1o/wdBzCGUT46iG0VW9fAb6ySwNkFJN2N0TCM5tNWCWBZ3kwKnLSDqOLJzbZPqRb9
HMcjU7vSVfO20nIDGOngLUbm43XbPRZVckg1mkOyUQtOJQtPueFBUNVQuiqhBviG2byYVvFqeVW+
Kg1EjWG50Qm0GLI0EUyMsIk3lSVj38FYiqkbLQcF3AnyV/fWAKvTBBlCi1m+itJwXCiKf5mrSJzV
BVQvQ9DR1cLzO5zqOcZPr57hXTMSBw041JadVsktTPc/iFQ4sQXev4zKfWn6Aa6XQkcp0sULs4of
ir5pqRfCHs2yvZ+09Asbi3Gz5tkxitjHuocbFlJnL5VQjTZ+Of1cESjTjGQdhi0uNEaYQNIXUIyz
oPL3XfxMsaHh9Vs+IGu5GDt4SWX2pDLSWYHTWwG7o9Fl3SreHwMwxSEPcSMNzX5vdJX1gD+xVSh/
tN5SVr4X/ArEXj6ivLaWR9e/eAjScdy7aClUTXCEgUprSzEypzapvT1kkvBmGYKIcTtoo63fU7+N
hmytU8O/bZgCwCErnM5oefuo/Tqgyyz4QsNDI6FXWYN3TOEjbtU8hB0FhrkrpRZnTqk9SrAhOjVa
RqG0QCrU56Wq6cHI1aeeHs4+bae+UMWIBJUY3Fbc8LcVC8FWTWpzh1zmZTN2xiogiwIQQsnRZa9J
LmNNgMTRQowYLPsYkxt9vEqTZktvLNz3BTJJbTBEoDfRYxCm2Ea1CWXFTGErg9WaqgKE90AzTuJs
bSQeMsVUgHNqS7oY8rLSmge3L7R1pcMmBDY+ERjdg0mPSEVbbdsZ+T2tuLWiAr3VNTjtiSvrUI58
b92YHbLz9OiFShl2upHg3J4xuRfpduxKM122LauQ4AbGIsJjGjG6gbW8SiyUqjQ8t53c8nJguQlS
ElNlZBTqGaKCNKnxfMaBS+jwED6QpDR1CwLiZxy4kqoWsAaEogZDlGjGrKXEpJE9tWvqjLb2fLar
k4iKHLsHvpnXyZAAJzkDH3ZUBjB5oYLrxZUHcY4M8nOmiu9psMnTrDNkR0bWmR5UD61cIy9fXRTg
DA6TFkkpsBwGPz/MJa855YTAODSQXODQwbIKDFHnDk3q30YRW3LqIMFopBMPRWquvOc6XSIHc0Nc
6GadAUOoyCN6EKSFhHzDRKg0phmYYMZrqQdJNZNvUjYfAjbLLCry5TT/kLvUt1UZgcReOszld99r
NBVp7khSduwlYGZJdW8F5v17K22aIcxFz1wVzbVeTyHnaB3q8KaJv5+KR2TjB0dD9jdGnmwbVM7g
3SGkBs+DbBBsH137Oenlbaid8ITMV/dObf/XX+0lmLCruR6xYtpEgSHZc9YXNx4dgEDYzp8jKNQJ
aJsC7FmLE3SflmnnZJpS3/yMpZe+UAdYMoY48XI0C3E5c/JB/SAHh/KuElexZziKiH7Ae0UaYwRZ
v/e657UTm+1LKw6/hUZlHNeE+47nga9CjRkwdIXVEW/P3NZXPSKFviEoO1GVTENST7QZUsJfR76E
zwskf9vysVpo1TtV6+GFThOU+asjsGQDDWpWDA3R7JflZnXmNia9vZMdhf4yrWFVZ+ZoomPw+fVY
PmCQeISWW07NkyQ6yiGHm9j5T1kANHgqo2eOv5cwbnQrJltpw0CUXqPWQflpvci3O02iQQqmbRId
mv/12EtbcI0Pggl0X/X/CEIRrQYteklETCli1od070bGsgKkKHfPrpFBNhym3rqHn9iY3+gNWRIw
4sY7ejpFQm1kTBAENOos8WJuT0qht28TKb/w2k0Q1sOFB8E1CMp0XyM4EQzipm2gVvdCh6WHFmg7
yR3uG0mk9ZpamIAZAj9BvjTv2DkzDgsanR1T2zlFDhRSe6v7NRi1vpK04aFPqC2951TD7GHeQ+0E
XsjS8KYXUo+ehQlfmAYMGeRDTdK4UDLluYcP984eMrDnqqBQvg+yBOYJvQp3fFYykGoRvhWSmnEw
3BQdXMmpVRZOE9A5ojVD709yMqAVTNLTqXQflAj/LjwhsJ9+Q0PnEES4dsBE75gmr/kPqBZJobua
i4XQZcKM+tB7fNRNBafaw9y1nGNDHnh3ml89x6l6PQ8937do3v4aMul1osxBIH4TvM382NTK/cUs
xgGYzuIIdua+LqqjVDHGO5l53lWev/HyQyayp+ZtN03QqmkAPdecM29InGJel+1z+kJzg2duf89X
C/VDqJbMmsoN3a+s7oKLeUPOuhTzbVc6/uGlRs+AVi5zdfVivr/G8H5pgwrnjFppEs+o6K+cOYm+
Uv2kyTbAMGVNEzWd/fN525i+5Y1tksmON3HNNT18GqMXSSgfw2nZzNCO+dPOR4U0QQHmOcC82Oa7
9Eb/Te61Q1ZX5oOp2HOD8F8KPK3FUNIyw8eft/sXpTmwhAY6dzLCnZKqgF7/fNtuagQkgy1zg8yg
tTqPzyuN6aue7y2IMb0B7vtdc0BrboZ6olNNhysoGhp5tXojN/m49A33bt4x+djuLc3Ff3KKEwYN
WoOEZ6FNUWKabtRWRwab3rsJbNxJPgPVjHMcuG8CvDpFdjhUcMxVVTvhhtWWkDa6ltCLn4RFohjR
KV/SrwQSx5XWkfhHaik4M1m6SrV11yNfVEvqpKoLmX4aqyEofF8xtHJ+ftvK9DY/sdaIqiIzbZaH
qcKtPNH1M+Isbf2ow87Wze5V1A7GafJqmbNuCb5449hf1MzqKeVhxkzN7jCEHh9NKjYcAXPfMM1A
SrAYt4kHDyj+OymCzQfEXHzPDf7cqK47P1TArdOLntu5c/dP0iAImRF1M9JAh/nZ/p9kcf+d1fv/
18YMfMN/L0K5ePXL1+CTZYnED7yLUGrif7EQZBlfBUolU52MQ95FKPkbuLf4jBBPSAVYxP8SoZT1
/5p01FGKMVQ63jo/83/kcvGDh/ctq6KMkLomTUq6J5qTP2pQnhIOcYOwcInAYQXg4GR98jky1JHY
FT61toMEgXgRHrwba2Et0lX/WB0DdRFeCnjhCGvvqT6mS+9Kw+ssXH94V1fvG+N/pE1ylQVpXf2v
/3mi2GvgKDHdAwoL5GoiWo0nqVqk0YFu4bg7aJPvrTqvQcrVO886xOrNiLgPFl+lINvIqh3Yb8j7
EHjyinoMh6oIozOLJhYQPSrzzaQGaNF7aK3GadKIIVqzR2bhd+pDpvNRHdO0RZ0PdxFS5qYfO2Ul
27QkSRespdYEh9jXLpsUi0S0y0c27EJHAbfFaSXS0m2v9ThFcKop7gb624pvROBrtrpo3CnCCAUI
4Eb5u8apYjThL8bytqCJWfnK7uc39iX2nbwx6SSeF+BpGrmsCifeGghsLfvN5IfFAMNmNoNrFE5v
29D++aLqaVg7vejJUqEEgXCnUpxGBUXSbwHnCXH0trXiXY5kA21LoSnLdDWNbTFED60Rb9La3Q7x
PoleQjW/cHvoGg0eUADLXYParHgYI5eBZwpDo11SAR/oh/tIKxSDb8vBPpIgFdSmrTzQaaon+MP1
aCpXUuBfFN6FhkxwHJpnoveU+H4M3qdPeXKsjE2nRTQPC0dGd1687kB4/vwepVMq+nQFFTMVihMd
U5W52P1QmQhdVUdlT85ppdcJCuiFDF8LwfSssujqq3c567FtZdAAfzo2D63VeGqprxovXMJusGWg
yGdu6buH/nhLJztQGFsrToeUW9pgtHVVzXZy+kFfSDaTqB0M2DOL6dsVrCkixzeJlMIc73PcCSXG
45HOFfnC6xXVtn1Ht8hmrWBDSazBFPHnZ5S/i3Qfr3jSQ3DjSRRuSAq86QabnJgy4hYf7U35nF96
O+WmW3l/srtuixTCsX1rX7pNjh3czzfx3af/eA8nmUHoJm1hyUUBKxhR1H47pkgodI+qUp+LEN9t
Vk2djH5Umibkfp/fr1kFQVXDh8QSUbSZrGH/2mHAKe+NM2vn20f650LWSSjiaPFLLWv4kCaa/8pB
qfajihS3H58RPZC+W6QfHsk6iT9tFLuqFHBMdDaGv1vQ9/a0YIAP4qLZHr2VdObRTlsI00aFjG+J
uiqKoHxOvpaCod3QjrzDwIOpmLwiD+kYZnRmYU6ZwZeIQzmBWJOiTq5j08L9EA+Ycw5jpCJyiVE7
EC5yaLxe80f9rnhiKHNVr5uNAVr++fxylKdXdhrsPl56euUfLq0UaukR8SD+u1LqBBpTLL24cP1g
FQtTLx1RUq1gXrLyE6Tt3UeZUB204QXTzaWJXIanKPtexFo6ga+QbqQw2WXKOZ2SWeXhp7s8jRUi
MpJCxYeP213X5tKirx+DumMWWOxyyq4JnFap8dJnIKIjz56Z/bmg/aXwm9cCZGOExDE9kGctlQ9v
Km9avaiHiJ17lLEVVX67axhMk+3nCt48f4KoZ8O+fhbwVvR3CXe0+Q9ih0EXVJUs0r7T0nNMS8sa
Qt5CrSqXmnKZlwEwhD+Ya/x8nW/PJ+3DhU5OQI+MNAuYO02OknfBHmjGvn68sjAvlfHrhAzoXf49
FxjnjOXLN/5w0ZNNUCflmCcB7zfcMlJSl+NGPyRb7RXa/ZkYLH17EHy41Mmi9yTKQRBQ06XI6bBG
xR4VT1QVX2b1kK+z/X/zfZ4s316tRkXReZ9TKO7RzThIDlqDa5DLmK4eii2K05eYm5zLq89+yJMT
zywHTaS9N33IyWs+xDldcuCDbNWFvEqXIuaixJQzQfPs6z2JmoMh+YE1fUl5Hd3odnzZb/StuO1t
Ya3u02NWn8unvj0XPnzPaXjwYWu6cEGYMvKY7ZO+xOTmolkLF+njZHrdHOqLEkv7M1/0a9hklIRR
HikcAv76qcCuJkL99aH9OMkD4ifLfp9usi3O3gu8K86dDtNu+7wxuBbHApmSJNGzPVk9Ud83Uh8i
aIrw4kWy8XbMF9beFYK2Dl7RZ642/bKTi02tIgvbSQ4iXTzZhaFaWX1fIp8W5FcqA52h2uWGdOaD
fXPqoDk1WVzKOC+oGB99/mCgtnSm0lHp1FjAVh7LUrX9O2FTH6JNdnQPzYqBWIHXeLr0X8R8G6zO
xYCvS4Y7mKYCukn+zZ8+34HbaSboDT4gY8K1hdxh/PbzEjl3gZMY6rt+ighIWTpYfOzBp5V6fC5M
fw1jn5/h5FsZQ5WL8qDCtVwieOwgj57tdNQH8Jxea3YJTfsmkV9/fqxvjuLPFz2JnWXr5rqA2I2D
WZbT1co6FtyjVxaoeL+VWDXm0bCGK72FNLvKcxkq78PPd0Bt8GWNkpXRMdF1zkKW6cnq0TBGNMKm
L50iCWD2+vu2KxvEJZDS1c1ufGME5zAsKL0CfTkosyI66m2rHMFaT+BYLL1gtYEoA7qvXmbFKupy
JqyQLsNsISEM1WVwW1pfuDVFBnRoitpVIwxQZIonddC2HjAJLWwXQDBWfXnrNr9G6GtxfdWaQM5N
G6e3ApcZVfZfpBRcY2rA1hiDpRaXFqP1eF2nFdq+lFyLQXMfGSA6ZlJe64X0XCkyjfJkQhDdJMkV
ZejVCCNfyeWlEED4AzYz+AtXsP7UIj8JalA0hHWtIEUlwiURS0wnQmD2ARx/3NFBSr0I7rAcev3g
h+GNoJgbyVSeRaQc4/zBrBmjmtnGU/SjpTEWE+VLJqRAI51UL2wJX5K2vssH3bY0er8Sh0jpIhpb
LWjorOtuXCIxigpcvJW6ix5bijh0l2YlLtEM2Bnd66QpWvfHcsgZKw1QKGIIwd1CNSDDAulPrGc9
MtB0MVYZJMsIxcoQlLEiDosMGRO5kdDYQoujAEgZWT6YD21TuT3EhtZJsm6tyfeqlK3H4AHE6l3E
iGgM0ge4mkvMJNEAXdbyJh7eAoREIWjbUCZMiIVwJPyY9qh0XWXIGYToDCSK55SFhCcdLurasIlL
D5U0YT1IeMiDB9XAz8kaVvdAMTV0iqwM9d72KkGneExpmCXGKs2XAxo+WYCaenbbDpCdkeOsCgDI
4UZAYd7TuwXq0RcjianVZTdxDQaFxnMf/bb8ez9Nj3ECcw5lq6aWbtDnPzRi9wwccuVnydqvs61C
ezuAiRH7yIJ2K7T3FjGU9XA69iTRkTExhdOyKv1yIQv3lSUeVFkCt5GjZkKLBV4ep9kegYRDmcHK
DFdhfJNzUsMKcv/ksblua//RGMalK3QbUZEOgxm+yA3wvVK56VsREM/l6A/7AdIfur2oHBS2pw4X
KVBAWEFOEKAJb/7tOs3JRI9+mb4WoVeGve8vEiPfG3W2D0sf2BTAG+1F7OgpJIHtwRGFPmmX6qss
josurBYKOroBlKEo1uysSy9rrLHANB1EtTlEVXyI8tcEAdQqE/aDkO36FqhYjrqqZGXx3s3VZNW5
bnIM6jugQG+c0gd3eMplJMKU6FcmUt54zCri6s7zH0p1n3mAmSTHm5YhInGFbJdAdmLpj4gykuwy
S7CQ2DCHW7cYjEWTe7shaHCbNJ578IJyLuI22DkKMrZSGz/KqfriW+6voNkF6mNS9s+dgmuCHsMG
6okSFJNhrP3xwC2rVr4C5Y3kZo0EhQRNU1ibEPJcUFB5pu46VFXFaoUC9j0iQMeizm7hsq8zBW5H
pCNuKhmHPrmV++DCxD4Wt9QAooOm17eAR4XyqFYvkm+g0aXpf1C7Z5HuIXtQYpYwUfRt2pYrr6lW
kcwOafR82zICKpMbiNsQwsoniJHguUHOjA3mCW+jcou62nZEk1mTqYY7VDqEztgF7nUr/9XTY6jv
x+pST/wrowOm2YmIeLhLwTdWLZDEtq1QvVkK+pte6Csg1gghYbBuwSjJhfY+So1lj5SnQGwCvoau
WbRABh5FQvVJ7UYMCLpdk2Hwqav9TuzewmIFbjybwDCQ/438xWg0W8ObAB3OVdt6QPBuUc91Fwaw
rah67GLCItCYZDS2VXtft3jrogWpKLgoDgXGIodRD23VdW9FXVj2BmjTGk2vJnDXPg3fSuJA1awV
jAanDo99yoBbdip4cyGAHcBIwN8I+4l/GCbFLwZNPq4Jmr9xOZlaBBT84ZB7l7I82L0mH8L4rYB9
qeRI0xl/G7SAmiQ8VkawysvXUcCTrMb0uIGp4702Jm+jigEzDtlF3IZbMZIW2ojgpuvn29xHZMpo
XqTA4Du/lci+Vso98NpDl6DD1KzlvljDrXei4BfOurtMeAkCfdfIN5W/QjlrOaLThk8avg1LVOB/
uwUCRezehpVk0V4WtfSpleMLwwv2hhsfBh+lME3gkY1F3GnPgCWdzvPv+vQpyifTl6Pe3dbefSzd
ZFWJrEEnMWOMkahRbdNrHbn93QExQoMMm4hQJLq25vC3KCA5k5FhNIFKoFPV0NGj8sFT8E5Tx/DN
7cx8GSHi3mB/LkcYMkXChOsCdYCA4VPY3yYtqkFD+G6m9m8Nur5J4kSJnoxFniFqlnaSYTF7FiyU
LWh4V2gXwkjOxjNJ3Df59qcrnKRTKH1oVdxzBQ+/Da957mEQVcaZXuBU/5wk9Z8uclJBeJJWN2pA
k0fBVKBt71TId7hf20l8M44eLtrnEvxv3xsDWcafsozL+EmGBkAqCiuNUOeqdOiDRx2s889Z4Del
LUAvrCYVY7JwU+WTS7BxtdJUaR+Dm1wDTVzWW9oxjmBLN8oRvwUncTCwPVf4fftgGg0znMQUHX+V
z2VDqweaFQU+vc54q5m4IQrK6ucHk8Wv/VSe7MM1TioHN0AsGEs0zHJzaRcUlbKnhN+3RWW3PeNs
IzqgYPKEB/ISOdsF7dBlBtMyztuVVwvQdEdl5w3yg9Izi8rQ41Ljddo/9PKTlWYwoKEh6ugemuoS
cOl6MLy9ImBRiaidK8RLt7wX0flaCLl5HCBJT2ey0YzPqcH7lZOD6KWrXH7s/GusC5yx5Lel47aQ
8n2gGxs3Jdcq5F3iZsBv1b2V+46nIzLS6nd6xeEcm5cC4DoLnK4qB5sxzCDaBhxB9JjIERA4UhL4
T4hTCEG8lYvXmEBdFuBSh+IiFIy1MXSTrjNWUgwJ6+LFlDjEUO03wS2j7Yloi7yxmCGA7wnr8Fmt
r0X9LituRmKZ5sq3/NhTXDROFTV3AY5HstKuPQ8BfKY8gbRtSpQhA+lCU+vtoIio4B3b7Fbq1FuM
dBcNoSaAvKC7h1GItqLyMqgZyOLYVkSUMsMRqThhWAe9f0PRbGs51wsbFOaSIxTwzSBWmxrVMi+h
XBvrW+lJA/0DEcsw9SXEBYRYm6Vehcvc3we4WrcKzmEe8urwqNC33zRmvBoRogsRRhJT82gUoHtL
a5eDeARZe9PFiLeHmFnIqwF0IsKkryXKrcBSNewHYlyEHaWneeqKt1ohVlhxifty7JBpfmmjamUO
0P2jPkOhTFqQ/BHAEVIarBrrvkSJFhGvH/3Ul75A0Q0xgw4MG1r6v6XmgMpemd52YMNi7bfQP3vq
U9VEv4tc34O030OMerbiPlmUSrweNXTJVGkrxOa+1upnJGETEMm4jHVIc2Z+AnbWuMXZ2G4pwwrk
PdA1+J0Z8WuUjs+Zav7NFX0vcG7ZctifCfiS/s3uk62pvgRVQsQ/DV1+VRcoxtKaiN3fcUSHjBy1
TTXmwRSNxltsbNvuAirIrjMJoNmtQNrOIoWF7XHyruIE4ot2OzSvMEydrC63rvSo4arWPCQ++tgi
5l2Zw/8tCDA3aNAvzXwnGZed2i7z+jrOr5vh6KdIZw7lchzJs+sibymyAqfCDg6tHdPOpOZqhM3Q
4UEUtfnSY4RaRY9pfKPH46OfcnyHhns/jvB6zAxUsar/CrJhrae3IoqldhYXb5LeHDSKRkSAnLBR
l4r4WELEDpPMlrXkvvcilAyuRqB/rStfysoOkPBFh3BLRMyoBh0Nc8PAJZGGOwAm2xfSX3n1q6nU
12pon9nP6zgEOJ6BHvV9O9Ngson0WZNwQYlTjn9StYCv92KW8k7IUKQUdLLkNGtE6ogtks+ZI0W4
dWcjfa+8SJuNxtB/keX8gxLuktwAq0nuqD8R7IuQXRJykrapmEnDo5SCY7TcZdXuR8W9UaBKxcmv
MqH8lEE2ZjcVtIqyGxGewnK7d1V3Xcr17zDut7XWLhR533euM+jFQTBf5TRd1tJA+XvAWZCxMMjp
7DIstNXk+qUoC7QvFlWFtseQsT0anHjBV2WQcpNbs/8txfhZwIXGPt2RSVpHOb5JQ30r1+iKSgCW
0pUZwLsapUpejHmOnGU/oMb2S0QI+j9ou9G1BH46jQNRmD45vfqgL6SiSEv0WnjXC2VV3bCcok20
9FdIBdHTQfN9CXVthZghr0dYqhtwePbPJ5z0tX8zNU//uY2TA07AAcoIPXLScMuhcu0tBbtbqavm
NjjfPP0mv+JayGgzBAX2djoFrYS2SVCTo1dErazVtyBA7ca7cyVpia36AuVXdC3caws9RlPzbRad
o0BwFmFp6WpwJmn5ejM6GCA6n0xLNQsk5+fsARnIOOFeaMdr+9h6qcT9QOw783anX/I12ZNUjQ+s
oxlxkuxl9EqGpGPKTdMTp1cOaKQdaxWpNf+xLF6NvLRBNtuU7Osgeci766D6HcRocgxPrQKNHA7T
mTv65nsz30eIR9Zx1SVh+/zYoxyYBfD2ErgmbtG3pf63wh1WSa4IvzBxnzQtdIrgZihuz1x4Wkhf
XsWHTOokfTf0lLNKYhDR2a0zzXniy3Zj2cZadrJL//jz1b5NDYExaYoOBEhXTi6WNNbQKsiBoSB8
K9EpKsEM/XyFbwYrZIYfLjHdwoc5h5jISV27FAvhtnvQH4Sn940LxBKh6NdgZZ7bqdM9f3mBlqJg
JghFXD7FZWVj45YMwSfEROtkF4ozbvLHwMaYalfb6Tr59fMDfvcKwXKK1FrTlPP07BV8LRMYspL5
Av2B87ZDufe/d4WTSZFRCmOZCnTlCyNbWagSIzj68xVmJO3JOwPxqVssARQbeZDPHynoBSE1oPky
/YpteiWX0hNmvVCzHGGJXNZDzWn5Gqw53Ze1LTjnBhvfbP9Plz9ZI6kWBalFV8XRYPqNKAsKhb4o
hGPe3xnhf7IiIVlgLi+JSCdSEH1+WARKW+xA+GKdPc1wYgcFoM2EQ0P/dn8ej/ENUoKjg9hm6YbC
QF4/CW6WVPnw8Eyut8sP9QHc8jZdxbcuc1SErLQVIp1L7xJbvf/kq2JgLCqyIZoqQ4fPD5ojI6J0
ijs9qLwrt+Vlss63JMHKPltHzOPGhxF7ZzBL7m8AcPtzX3UC65wuqo+XP/mq9Mf1qFUt+sWr9oAG
8lpaV1t5c250+93iIeiSHqjUpczFPj9la2B0ZI2clm3oX8Zqf4CWgiHf6LSCtVHQzPh5r3yz38m1
meLoCr3oLxAwXfXRL2syvJr0P6FKPfP68+//9nE+/P4p1/8QL5VQKFFKqEoH1tyraBb4MUrLFGGf
PNsPKKH8fLVvEG0szg+lw8kagYo6RjCOpnkcGWVyiMAniVeVMy4jNJVW4gYF23Stnztev3+L/1Qs
J2vDHwI/nLSbnPIJz1Gge2hOrcdr8hyuHC6Dy3OL8btz6NODnuxCxQ9STcy4IgR/R9/R4nHQ5tnM
OKyb7PYcjGH6dV8W/4f3evIZ+ad12oOYpFARl6rmgpsQmJ+FZ3AL31yGNIWRtzkhoQ3tZPF7mlQF
SZuTpli0lIOsm7wz7rOmuzyzTr75YFzIUgEOqAC49Wmzf1iWbAXTU12RQ2hZHsoZxpaCibXjRedo
qCUAIpDOWVR9P7f956LGCUrPTKWmadFSchDZBb5Er+xSWCprddX/X0AtvzwhxDuw7jwldksEkpMn
zOiEtKgRT7mQaxf9tYos2pmX+KWnOV+Cz6RKRA6S6c8vkbaEWCom6VbbMVqiBq/Vg9SOjj50h8KL
l5Dr7YD+f1IhCK8C76YPzbwlj4JN0KnIZXfrqMa5Es71z3f2JVRPNwben46xCU7/1GfKyGNd03HT
dlIDralc32XxSjCKR0+UnNyVHnLDaRGW/fmiX7OOk6ue7JFEcosxyXOOfREdXWRbO++3L3jLOHpG
YXxRpNI6kV4ZSt6PCIXhlIzszLow24M2jJhAh0s/QpLEzPDB8Fbg9M9AoM69lJOvVcYo1ZeoZjqJ
KR8T5SkKRvhh6RYLH7sbLac3VVtQmjMp+VdM2clbOUn3EktQBE3lrSg9Yprhayaal33iXnpwoCIp
RoYeZy/5OkZ6/+fv8bXGPbnyyQ4Y0qwU2phVIOiboXKP1RBdVeOrqeKdWBSHTrlSmzeUStcu05wz
1/52a/yzArWTrR7/b87OYzlyJFnXrzJ29hiDFmZ3NgmkZlKLKm5gLJIFrTWe/nxg95xOgnmZMz2z
aGurrnREIBDh4f4LCZkKa5gmu8kdY3xs4l8SnVg0Cbaq8J7E+srCbUITko3BYhki3B1rYyeHyJw2
2l5LSlsw/b0SDedex+kH4xquT80UAFufv9mo8weEvvlmLbgUeSdvQ9ndBgJaKV6GRvmkmW5ts0ze
lNYBXcxJ5BZNNfzX25RijrrOzGdFLe8yqCDfT9npBzNwwyOzU7/kPaLU1BBFuTNbLSXwyTEQSqbf
79GETnr9rtKfv4/3//lc/wo43VyPjoCkMUY4JCyPBLNGubLsIihtE2FY0xV4O9Yyr3CxxEMICecE
wTAsE/rwskOc33iLlUfgwgvk4xFHwkO7ONMt+tihPp238I5kRSMcnx/0o9nDYW+IqeJIfcaEm5CF
uVMa7ywl22hSwU4zdakNMqoU8N8jwa5dxDlq6WdLt9KiaT8IK71oN64r2t4IBpaGpKlfFSimAgUp
NMieIVAYOguoCyC/El6K2VYYTEcbyd2RFrBq/ukLdqHHiyR6wG4BJmyGlNZK7y104u/GjOSqnlyF
0cRuNUcQjDM7+NezcpoAS4WcACWCTGeWCSReKXtqAKJ9uvYOL9UidPRtvBjt4Ke80bbfr4VTm9Sn
aLPp1rAA8v2IaP2PYVnZ3i58otDOJaI6swl/7Zl9jIv3R+YBgliebUpx0TW4MkD10g8YtCyMp+65
WEfrcYdo6gWlmDWi8GyKP88M8Eti9TnsB1vyaLGrSdercUb7sf7h3SLnAh7kJiTfaW31tXwRL9Kd
sI2evg86DWW+hnl/EgcwIEPKbp8/sB5xwybIuZiqa9jLmwjug7qSN/91asrQFNGknPdBEphfCxUX
EpaUctuujdewfRyS51Q515KYdsUvQ5HodXJPUlWu2p+HUpZ6rdYmMdILD2/na/xooT1Ur7T57PrZ
351N76fz4buAswU5BIFqeVMJIdwin7WiWb8ttiitOeeum18JHdP0aTqfGSJi7Dizi4SAc0tdGlLh
4LDigKR3EEyvF1MBGnUf29jm67MlrZMLg9PHRFvRlL609BMfQR90/6jBYm0orRQndDDvW1r7Yl3v
gdrtqm28UTfRnXcl/Le9/o/R/hV6dlFDAkSWY4/Q6HFe+LGK9/HAP6Pl90v/1OemHI1wNqkmcpRu
JjGpZf8U6muhwyGnic7k31M++WWNcEvSacEbChP5eVFiY2toKHqWjtLe+SMnpLxkm15IfrT4fjQn
t0eqxlTvTXjLFCI/R6o6AIZ6RvV42LlrZdNvmlXnIEZ3Hrd+cuLw3RapaMnTwvwcicq1hcIM2Od2
1Trmb52t2H2brtHpZbpE5eYQnr+8T9/Sl3k8ijnL2xVvHAtci7h02urOyhbNut/z4SUOiOTlsHGr
M9N5ItOZ6MbcygxJhJ46e28iUj21JFIADXJki3LbSxCpCcSPLhYFGhQIz9x2P5pKX0f4fxHnu39n
eEqMzXPpYDn4yzdG7kOm46vjMgjbbTwOC7/w73VFQP4NXdpGXEWhvx/EO9dSAJNKtopmoDeJL4dj
uPFjZNDu2+BMyvOBoZ8/pCpSyARQArlmLo8Qx5EZA6ei6wsNVUrkpdzhOIenFOC0FEcG69Amb60q
rCVUxJTqOYyiTYHgJpbVK4HLeoEkoBX22wIvPjTPUUQrVkgcApT0MOZFir0OtnomnEuo0RT4un5E
9k8ZShDMgC8tPU9EiUwuMEtpNSR/ynd6YVjzyCjUBehhRTnSpCm+2KY72qbRXWjpoeyVy0qUF5WV
Xg4a5k3ID8JD7Zp4IfZgeAP8DS1cMXpQGeNSbIZt12a/zO6WG/Vt1XNwK8YeoKHtQ3by3H3S1XYG
/jMOs73oDY9q+A5A4i40cserBkfFYnJ0N658nVW1XYrgMnwNcMpvzeofjNBa0AgToupFk37FhXqH
cDWa+ZeIjC0sw3/p5V/o6b4FA0qY6kEUQluyBCRt/dvQexiV9gdWwKtA0oDe3eat+9uNfkQJwtWZ
t8UFA2xKcGWKDb6W/lMStk6aARI2gQ63/WXVCfugxbdexlZUHm2dJoqEfHCc0Sy3bJ5/mfb4m2kh
bhzZiK5FYY+tcIteyr7IzY2OkYIE8DY2rPsMoASGueNQrkvvgvIHinLYfeEsGWVO0b6U0iFvO8dS
cRcS+3VLZ9VAAhkgPeLh7tagdhZeyG6ON8DvINwAdsHAgpK6KW7AFqx4hRe9t+VWtzUAX/hivFZR
cnWrF716w8bAqXRt2eCvleTryMqWuGguGwuBtkB0pB7kadEsUII03dSO0KBL45sWpSxP1xbNGKFC
rC4zblxy4l8qjYDwkf5ouQe/wwBQU9Hqg2fZyHt5VECiFOqil6VFHdPOKGDQN0BRwXUrRm0PJbYs
KkwHQ3cytjLQrKKORzMt9ck80tWv6cHyCqbOpHA1WNoPrGj4guRdiuSlS4oWAAlU80ORYFYb9Rct
grUCdZsJSolzaK4+9gOLZJP3lwEGh3Gi/dSy5lExmRJ94EVyKdJvsfpNgKlmT17Ez8iirYcpKxFj
jnC0BTbUrj5ME9JJ61haGuDxQWP5iHAV61C98PtXWbh0DeayelOkbqVIt6HRH2LpvQikDcmKU3b7
boK1CQ0AJIxU8kejwWZP3etKdZCMn+i/Pfs60HpZ3I/FRFIUrpK8XgUoewh5takw4oxz935aXLWq
7VT8gRbavY83D7iPJMUCyfduy8FxZVxJzBRfbzdEkMm7rQTwOCnexEntZOMDCuSbIHqtghtRQ/S2
CgYgWkBCLGgg3gosciS/9cazp1kLSb1IGjyrU5AopnxXj9YujVbG+O5Lh7SVkX99buhLF4Ef2H4M
YnscrVU/KjzD0iuiZdKUtoXhG5D8SVM+SB68GgNILoUeSoskNs2+j/sLrZNQq7Xw2PLbtdVyhVHE
HzHGS40CpNpLmHzJf3VHNiJBX+uDi6WJfAOK2CkHrJK9BnzEuK+43WEBLSl3QmohUuhuc824baJ4
bxbSVZ8116jZLFDP8TUL+gd1Ahc3ZADRgBkXxnCpD+NF5VmbYqg2inhpcDNt3cs406/K8YaOw8bQ
GkR3vQ3MZXv05LWRmbsq/JlgDO2hj2dkVzrvZjAhIqDagreNWKyDDnFcX1mhxIkp2GOi/hitn7Hw
kPNHyVoWfqccYY3/HnYI5ikPknudY+owgCOgHGMP6UEannQsEEM/QeuPF91iXSvFkT2ouz5PnKi9
BfcNqBeLyN7vUYUBTYvhXDaq74ks8zTo++sybCwfbHEFCwUH0pHKHparivEgN8+afGWq0aWEqm0j
rTDTWMmtdx9I3g+1LC8AmFMySJdoXqxGTFatsF5V/lU/UVxaYD2INEgaLp0d8vYXaqKsgqbDnsz7
jZ7PUgOhXuksgSFErAHxLyHC5PotMfCEGPQfnqICz5V+adVT0QQrRMUuTG1YmyP6ZiVAosGRghhj
EogfeoOfIA4K+SosqpVbyPvcKC4LY3CCCs/Sbt9o0I4Bp/SquXJHZYMQ/aEUn2QchUNr/CWXS+hk
r7WBfq+3kiG3jCWGzkp8YxQBThH9Kq2CxaiWwHVvwnCEf5HZeFFBKVkCflmAM7cr/OioGI8V4h7C
b2qxrYgQPVtxM17F5TbSn1qJ2742InaWLjsTBKTas6RvoX8vJKYBWMEiiw/auO8sgIt9tSgG81aa
7OLcl7Lf1ZJuA4bb1+Zdq20HDdpOnC9jfRuFN65pUl6LcKy60vVnNX9McdyK9VejglnRPmC8iZS5
t8QEbBNmj3DF12rzFE2AJYtdaLhN4s4RVd/WxWib1i347WBvBuLKTKRqcm66ctt7qwTaI19bfY43
832jT7WXVYTbhGtpIH/c+yASFq2BnCRCKgVA7LHAB8uIr1z1WsGIuIpWGA7aSEwiezou/Ahd2C5a
xlhVSMa9TH5TKA+C9eIlEYq8Cei3pvM3vUkpCwVByUTYCzm5RNz6tbzM+o2MR0sVgMF8bitlMYky
ahE2oMHCwPdJfS7jte+CTdklHSaN6hOe1vhXvqnQtDLtWsqxPyzu3VRgO0jvtGjclVBIK/FR1p/M
SVoQDI0edE4haxde9B7nWEfelq63NtNbiovY0AevbvgekGs6WHAmyBV7d2r0qgOQt/rJ2yraekqH
n1/+6ruIqLevRtxeNaZ+mffFsBQ7VPrxzo7X6Bo+o81PLoC3CfwFhHJQ6tByLKMnHCjSibY+7Or0
XfDjYFkOyS6t932Fu7SAGqgF1IuPEOgRpho+fsH30EjvR9d9qrMXQbytDc9YFMGV4E6qvvJKhpFU
UgZsi00sizsxvmx1rO4mpb3wwu3xrfV11x7LtYL1tpTJPwrljekvOxRDQh1znt68aEbpWTNe4Lcs
5BHhgslkU+wvyshaDl6AxLm8zUwYJximZ/WaE90OdBzXvY5OorIp2txb6O1KUTiMYiyEAN0bwlWW
3eZQM7LGX1nDrdInV36WP4pCvsJiZm+lMppbD3w2jig9KRjM+9G+hJtvWcsm2VgZe112EyO74/ab
oex++W3sYH5k60riqEJw2yDmHUba1hjWilrfaln/c+zS2yTf1E18W7UaBpmaukgaE8d7qEImjTr8
oPvI+JGyvDR104DsEmr/txQffLde4RRgJ+kKLeFVFFmC7Vo/laY/ICmdq/Fe7HrHHS5L9l2MYrUM
Zbch2I/+JpBwVeyuxRgrOvJOFc9TnK853sL72o9WfiSikbDNJE4Jvd0IsvtzFGs7MIZ9FkEnT7Rt
7aU3UvdL0uILo+/Ja9ub0jVXan+XNtneBF2qjnsFuW0zHVaxUdk05ZeSn9Cc3pZIDeHVssw8kLZS
DcFpFcjtkiMq0RE9MH+Yxo1L+iH2jyOV+ya6DzvVabGNrOjlvMpmd53J5O6Juuy8ZplrMmrY4UUr
lDCfhEVV4PrgH6TwB7LPF1XSLdoqs40YGz2oik3VLoXQX2sxGHIJe6+bHH91jOYUvEPGUVmnxS6O
nsZe2BfaZWMmlxTMdzr2vHbdYMm0zWocLKj7jjH2wbVZL0xsYUHcOp2o21F4ZRkTshb8i8BUVDjW
Nwsv38nJQ9Y+IUflaBYNgb5Zlohyl0hah5NNTl7ejumrjCew0PFWA3PRCmBKtegQaqyZVG+WaEMu
QuCWOBQ4MoyvPBEfRBK2unqttOsgPbTmi5vvp5xU9H4ZvroR640Soa2s5tC+1lkV3w74ckZwBxDF
5sTMsM2KipsherDYL/P0qgnUQ0lbs6/qq6DaFGN60aPg7E5T2ODtoDz7/YMa3gW1/iYn6z7AF8vb
ZeKhhbKTAK9WwgurqFBlnDwqbTyuMNXehOaDEF+HZuck2ssQq3bvYqEb/+78ZpOkbyEizRqURSna
YZj7q4IGY5rhCpH7p67k5iM6bjdu5WzT99KNmm79MaCRvFGD4eCW+xYNv8DtViIOeAiQ76pJgZ/T
yiSvFLN7HSXdhGalG93qqWSjLrzNhwcZWQLvHWeqFZjjjVustQr+bBiHV1zCh7p8FJS1pV+qEexH
7sbJ7SjcxdqzghexoYXrwrip4568josytFPsUR6w671V2vEtUDeuF2+LVjWWIRLa4mCtfDPkWIXH
hz+ki762ZK69VrGlAJuoaLxLuh/5pBaKqrbFhtS7xg5+iW1ZISaIF0j/71xt57c9DMUE5uhln9+Y
jXyTcD0deidJxMm9QESISzhk6bUskB+MHZYsaNSkZbPoB8M2BqrveLD676l4NST7OLlow+fMC5YR
GZsXP3npbUWaHWcGAvoSxlG0r/yNMATvgFmXHgQndK+CkLy4EHInryAswontm3I7tuXB1O89Ud1q
UuvggnUh5wXVDeTIOmWlmTlW7SUJbJWr1AsyOWQHzg07r7qAxC1DpUzKcH+Vsp0SxP1yGGgaFkIA
tcBVLkZjsAPPf4n7ct9xovbwEc7U4E5VGSYtOmBtSJl9QSxUCIJgFUUfdcBgoFTdO8tfI866N7Dl
Fvpk53m/XePZGKOHNLvwwBSfif8FyEM39Sj+HLxQ46wA4YILSmmOyEv3m6Sr9j03ba59eZNjNBQt
64C+IclRLkROAtWSprZd5Ok6qLR1mFU7BOS3Zx7rzLTM2UCqkZi9IvBYuXsIQgmXbZjTAsTJzFFc
9HHat0RE8l1OFkP/uw/OtHNOVdY+zcr0eEd9FWvwAIxzZgPnTh0r8PcI49Iga7RoMUjQ+ETkW/Cj
7zFQEZFoLYSIruq2U35G/b2VVZdRKCwTDPOimm0bXo0VK+szM3SipMpPa5KEApUFImJWbuygloeq
R8dJu9OcZgm1FkzktltzjXAKKvAr2YnuzpG0TjbfDfCXqqnB4VA/qn1HE1P6oWrINYK/ExCL6sUa
g0uEAuyUiirJ598Z41G0WQkXx71B5Q5NDwg0VOsufABYma3if7ZAxHlcyAtxgVHgWaD3ib6QeDzK
GaaCjhG6JyJxJ/mHifNBX2hSWZFscyNeDJtzfbxToJ7jeLOWGm1KFJgMZpXbH2UJGPqFf+5DPxdj
tl7kAdFsuiQIPV3413DZ7HGfvU7zKC92OImv/XML9NQkglACkoNKK4zFWcCwpLxFRYSdxRmW9Rup
iJ3Yzc92OVw0d8JWuf9+sZzayEwka1H/lkz0LmfvbJQpSqk9QIMsu24ylMbJMyyfqo7ULz3/5/fB
Tk3mcbDZCwsbLeg9iWC51qx62cW0S3/4PsSpVrkISkDnMwO4bc4Ro43nRm6TfNAwpRXn5NQwbDf9
rn9kdOdlW05+2sfxZnteM0hd0ed/xkNbyDFutRthXa4tRzizv06vftYTEFF/m8C+0tSdnJbO0S7C
UyhKGZRTC7neBjvkQddgyM4vwVOnyHGc6TUexckwDY+TkDjUT8sPEqv3ri5Ibl/Kdbo+x745sSgQ
ptZkjmySbGRfP0dr1VJ0Qx+Qam2VtlQ+9mdpRucizJZdGWa1LFfANTsFUQktx274v1/Yn8Yw+2j1
Qi2GwWMMCgR2VbyLwPl9v65PjgHqMjLOKmfFvBUoiL4qp3pYOmL0ZlnXgx6c2+mmrv1sdSmocU+s
CvpqX4SWZIyTUswnibBrW9p+0aEGYII6CdoXzlnkx8nxoBkMTEFHL3tSID5eY8rQBJz0vJNqOSx1
O1hy82l/uRf1cnBqG606BTrE2/dzeGKvU9gUIEJo2oTvnn0/ngyqSvYwBY9HEPLFlZKXy35oFmQJ
uPkkZyb0VEP6ONo0A0dfkagKpiAjMg8VUFzl9V2UmGvRU7Cffvp+WNI0V/M3dxxp1iZG19KSBIlI
7Shv5F511E5H1yLAntC/mEoocrgtuNlQV+mb+NFMMHRqL0uNUhsX4Qr8sizhLdQbq+8f7ESu9Wm+
Z3mIlIXR4Cs8VzZSs1Oeg+RCDs50c79i3MEw0G38kM2S2B5n2MIcHXu384DsT4gNb5Mg00cva4nh
/QsazXa30S/PZv+nFu9xzBkAJpYbrWpiYnY7dFuXCOfsUJRzqlXjKHZ+k66Lzd+YyaNBzg6ZFs6v
1fsETIWrENB+mD010c33Mc4NavZ1iLGF2YFJDAr/nrC1+vvvf//USfnpTc0+iFFoAkNMCCBNVuA9
wkSxTwnqtW1uRUi8HXUb5T1Wh6UhtmdW4skv/2j+Zl+I7CeFKYKAdTTpdzK8aIVCJ2ElNaT/4t9B
uxwvjtmqVyyhshKVWBOVk2Yzkjbjpmrfvp/N6Ve+fPNQ0yBuosoOBe/z7mJqaVmU7QgFobeQ2VKd
JAwdLeMSA5/0+1AnUXoafiyaBZlwUoX9HMtVUiENEk4G665cqbvpOoGF+Jaqw4oMxA439brbnEuE
T20ex0FnB0ScqyBDUBjF9qddjJRL8rKm7J6eG9y0rOcTyZgmagA6cpBCPw8OhkWmttaUHNiJsKTt
tp4QFMvelqtltU1WQrj+Oxg9jaMPMKAKR20u3FpLfSV1o8fZN5SrJHj3RMmJ/DOYUfkUaI6DTjRM
A6TeF3HWKC/LuHe5SIjP3PzXMudsAq2axlHoJIDaaBboi8HB9FrfD5tzV95T6/M4+mx9ihFw1hy5
HOdHNR7C7CYwtqZ5e2ZhftxO5i9PB6UnkRJhgjInrkhaIqBGgGqZ5j9kEU5/YwQaJL/KShysxXav
U5vKzRvLHxws5C4C/3dUt4swjZd9Rqe46bcyBWXDNRbSSLmx+WUZz5Vi/rRcaaknvwd/tGuIZ17t
r7tol0mybYZ4orumXVcFjcJ1ETU7BRF0IdY2o0GDED82LeQ66tOHMYYrs4ngsXcSXam+tANT8WxZ
ococXufuZRhewecxstsIKao4jI21WfQStIP+xjL2SS/vgc5lC90P7ltklbYNPmPGnZEN+IgpCwt9
gspMYIz2ix5/qzH215Z80AxK9boBvIIpyDQaLrot9ThoXbXSZT/8SKxX1FkuLBFfc3rjfTnhmOGa
t+0y6aP9MCDKJ+EQTz+73UVTSTPRNwqIoaZDP6rrVpV43QMED+ufiAnuzVFfDd4vMfMdrJH3mdg6
0ohUlokgi1R568qTEd+GvV+obzriKqK+Eg3SkVBClK0eqD+fw+d9QFy/WRTz2lwhZN7oVpR4aqcj
tZQWI0Rr0y6WxWO/pX+7qjeFY9wUa9N5jbbBTbA27HFXIO2JQo+j39aXyQrTYWl5ZrVOS/7Lc6Hw
qYlQx+AizXa0Bi0cRD5AsQJluS523o7a/EL7jQCFjbzf4m9F0ybuGDVSGECf9zX2A9VKRhVsCx2+
tbp0t0lzCGyK246/LGpkVJzvI341Y2ADhf6Ek4BmwYCal9ZKUiIzn2CeUJnXifZDFN7cHGN4q1ec
1sSfqXNiLQS+hIhrtgtwxjOQuOGC0QsPjeEuCnBDGR5x/rsJI0jzB7vBontgCzaExZggU6hgv0u7
ZhjfkSD0zPcu01/kfGOqeCxuRgkdTUDB2BV5ZeOY4b1quf65l3jqWDoa5Ac49CirLzwzTdOBfc3f
itBu6R3dRA/ZWnemmlDzxk6wPXtXOpXfTxaD4CNJoMR5jSYXUYLzLOpck2oATo7L+klWFlW/jn95
3ma4nkLXto+U5yIPHsXyTNnh4wj8snCP4s8WrhkUhlJ5vNiJfRBsirVx2aCaye1wcmUAiTHAiqHK
NwkAm5fStQmqBvY1y3pFI1g8s+tPaeJ3TzO7axujm8YwJSgyI4IZp06dDWdW8qls8Wi+P07Wo3es
euWI8w3jVbNfSYhnmJcVOEHTcoteQV+eyUA+ir/fDOijqn4ULjaNxFKmcGTGq+kqbNKsOuDD1kq2
7uB78+uPSo+8aZ40B4GmVeU6wV0IDO/2XDHmRIlJMdDSNGUg1KYxLzFJUdWYQsvk5mDKPIg06jA6
QTepzRyqeFz5MrDYHFGt7/eOk7c4g6oDEgtUBL7g7oOxMYqmxICkKYqr1tMwo95hNM+1tV0VONRZ
1Z2oZbu0iZaKWmHuhnlzjEanriD5aa6+f5pTuQslWFmnVq8jSzOljEcvpMP+MC8rqBp+Xy5r2CFq
Piw6WbEjhFW/D3UytyY7m2wdcOaCNvo5VtnHhpkYBhP+Q/oR4ODr4M38YKF5U1xM/QF1jx+me3v2
eDg5xqO482/aYPOlAD0tum45vKhcYgvbvI7sqaaIDI0zyXecW10fIPz5Uj8e7ezbtaQy6lqgIBSA
BVubhIxC0C8YG6XhvVv8tipz2WnvSnSpi+VCT29a+SKJrsYCgdZoJSPCSInKGXvzzPI7taVQ9kLl
Q7VkBcunzy/B7L2uQr8MbmQUonTZ2Ipx7tw4Od94NKhU8KZy+2xNaUag+e50bmh3k6Z4fTUl4REJ
QL+MtsaOxGhzvrT6UdH6Mt9HUaeBH63kIk/wDdKIOuzUXbQZ9zq6FHh6s1UDrjkvbiTze9/Fm02k
K1Si1RnEM64+1G2c7BCsp9KxfFEezvHUTh3F3NdMw6Akzv9mVZhBMFopwRzECaKnGC3X4VmLzhx9
J7kexzGmAR9NYCC7qaV4fCbh1l2zFdNIkFfhInLOWWmcrI5gt4Y0pSIirDF3PUs7HIH94iOx0Hf5
KjpIa22HmDW54bnP8NTEkRJOniFQZf6A8B8NygwDsx01NnlJDg955IOK/u2f4+OcOERViVxlKrWS
Es7H01aJbJYdqjNAPhYdYFu1eS5KaaFPbtb6mdrVqdlTJbJchR7WZGg3+7wQSyyHbCqHpPF4HQfy
2hd+9Llxqfa/geQsBlAb8NGdsHp1wfV+v4efSM+ovlKFZEolujKzLTzAlC0XA9TfsxT3t8EEwWs5
sgfsQ02XBj6olvc36MGfQs52byPPzAHvOXREBEAzsbvAUA7Ju2A1yNyr0sF2zZ/fD3LeV6MXOV1c
mGDa5wpFhdnXFhalXPR+gJMmTWUcgRTKrDX6ENIj2of/vr78V6aOh+C1zKrsd/3/pr/2muVDCWqk
/rAW/OvfrvL39K4u39/rw0s+/y8//UVMCP+M77zUL5/+ZZnWQT3cNO/lcPvOPeWPIN57Nv2X/+kf
/uP941fuh/z9X//zmjVpPf2aF2SfXBipQh7N/PT7f/69y5eEv3eHaWP9D6zkX/m1f7ykb/+o/fd/
rMv39OUtSN8rLBw/omzf/vU/Hz/1h6OjoEv/nBiZaNhNXU8+Abb6Pywdpz+azD+5dU7+FlNW93+e
jpLyT5hs/A1JRtLT1CfHUlLb2v/X/0jyPzWOQtFCapikjGvrf2PqOFs+pmLSs0J3V51salHWmSeW
ZTegFC2UIUL+nQ0TDIhp5njUJiqz3wcY+oLfykGe14BiMiFbA3FdH83j9R+n0LGn46xY9OcjTCMC
EI4K1hcSNXDWEHUfkB6HFimc+4gqjfOqXgmHwXmY7Cn4atfnMAqzI/jPqGwNgB9IqcnzPp8godq6
WpPBUpqqEfISWfpdsg5sHBVW+q/ze/vnbffPcBrMVZ0mHsthdgL3tdVg4wsqvgOAgYnlVY3et0QH
SgXRKCjnTKg+HyVfw01pz9FR0rh6rms14Yb8skiNhZkhV4lYzfev7lyU2Q47drqWelMUQwUNWEi2
VdcLOTzHM/6co30dzGxXjeQowZ6dV5VJCC62CSoC0F20YB2l5fL7EZ0OhRk8nW8aoMbsvNLDKh84
qkInDrIVGmJ7dazBlMo7UXz7PtLnG92fgyLApG5JwXlevFcL10iTaUFMvPNq3W5watiUZ2vaM+b0
1zizyQt7IRpFkclLxOQq8vMlTZBVBC3JyPJVp2T3desu3UDceGO/VBIYWeaNngfQBc5KnUxJ2V9Z
6J+PAj5P10Xq34izfV6UOBp2Ru6JIYU2ZSU51aHeGIfJkS+9ic/CF05/4BTyRf5vUoqevcoyNJMw
QhAbEPl1PmknrdVtdDE5IihU27pttDpXW5/dlv89wL9CztJ6rQzbZqBfT0EIkJxGXb/f1AvlxjoU
WxncOTZM+7M3xtOz+lfQ2ayKsWwGfkxQda2szB6kS4LVobFWllrzH/g+nVy3R9M621nqNjatqCVc
uJ30EsxttBXW/4HYxZS3fF0sfw1rtrdEMZQdYSCOuDOgC3AkUCS1Afo+RFfnGj/nxjT7RvyiRh51
WirizttIf2pAJCtj+zc+ecNA9VNE4RTVlM/rv9W8ukW14Y9PPtlNehqT2Nu5MB99qi9TZ0o0zyDx
0tCaxQE6Lme+QRy/VZ4F9d2odbsG2m/k4m0s6ztLifZ9LmyhUa7z+Gdbh3s3c5+NCuKEAMg8aakN
A3KzotVU2oWTuRv0V40+jlzAVzKLvecb1xM2oTeqdRUJzth5q0RQbYsEdALu+8N9bolnTptZTebP
z8tU0dQn5f2qIZlUfta4CRqwwWOzbO/lwu7vJPoG+bIIsMZd4AgjX0Sr9BD9+v7FfWzG8xllHik5
AYyZUpXPb04SBngDLjM6yDeNJcERgwgALD8c+pXIPgoR8lceh07TvocUz/VIw+AxgqzUBJgl9b9g
rK+0HHOYplzr2YXZ4qEEZ1XCMSlHLFFQXwMvtTMwL3kE0ab/5TbmRZDkF3KYXWttxKadv9Y0WQ2v
tmVA+XLd7FtzIuuCrjfvm67DLAYDRL3Y+qV4MF13STll42G2XJQdIA+4QLAUA729MQz/UNG3VT1h
UaZQ4LQnD9+axEu3+sB3lgFR72CyaOaF0QAOjYCrDxc9U+yJ1r1pNWslapnxfFGaOF95wT3luMXo
67S6JSdoAd53ov39C5jd9/949UcvYF7er9NAaFkUoTPmim2J16K3w251ZeRwjfSfRt9cyVgf0/4/
F3g6Jb68ed45bVEEPREC+fzmk2psJV9VpzSxd9AtXUHglq/LD+vs+t1zhnNo3WmvmQVkh+AuJ2PH
a35RsZCNrK27moBujpIB35hq7mmbbULrXmnxVG/PXZPlE0NEnQPrePYeelLzg1KyXD01OiLKa+Gq
0RdwzUHLd4EN18/4ASsDnz1E4YJFu0TwunEXGqJwb1gDLd3lOY3K6YT8MvqjZ5mdoKnpj1VYKXxo
SrNQ4bdRc/x+KZ2OMIE1gZlr8vyFirGbygEcYCeWH1EeXITFOUjgqTvVh5D4v0NMJ/ZR8h17kpRK
Uwh1TYfPhhR9cFeVA4F7Ex+UM4fKqTznU7Tp9R5FyxVJ0BA+4fBaT9I4ybJ49x7owqCsW10JP89V
907twp/izV6ROcRx48NB4bqmrNhCRKffRzRq+0frWV5NvaZJpAm1kO/f24kL1KewszSnzz01LDrC
jrVnGz57XRmsXFj6rY6+dHxGMEM+uUw0EwADuePXhkss1WUWxEYIDvKgvbYYRhf7iSTQXWY3yTrd
IBmQPOTLYF05g5O95bv0IN9+P+KPAtWXj2HaCSgJImgz73f4ulXVijgNmeuV4O/L4ucAn8xKovsM
J7owjK64sOy0bKuLa3EMba3+HUvY0mlYgPp3iWksEfLathWUUYynCp8urKYv2qKB8lUs/YkKAN9T
cOFn5TR/cTYp8Oz1C4BzWXuLHAF/Xq9FfFjyoIXk5Trfj3B6Z18HCExKMUjRv8inRWhsx5E3TTLU
apkKOM0tqoHfBzn9OYK2+XeU2efYSnXc1IqJNNtNudX2CMstaI2u8stpCztXL/6wE/puTLPPMWjL
XBxQ9ARZ8dh2j1qS2F0jL2RQUjhDL3T0X4RswxyvyzBZxRmuLFMzFm1FyPwO3ZClVr8YXrcJQwuf
J6z+9OcRLy9Yg10e2r3vOrL6Q4zPikGeSLiRafprmmbfdVt7Q5wFPPjUeYK+NiWo1gEaENZBZ0vd
MxTUx4H+v9Sdx3LcSLq2b2gwP7zZwhTK0IuiKG0QEiXCe4+rPw/Yc06TIIc1s/w3HR2tDmVlIs1n
XvNmtM1xluWgXASNj9JrtgAB4K74PX1J98NFjvmwfgAA7DUL7grO6Jo7MMD/QWb84e4zrZWmpqFw
tO0u4V4SSGXAhIMfoxe3Nq7mnuC0bn+xHINrxcldPoLz+Wb8YEys21eUs865fkcVCAc9srK+TV24
eBCmcydMKWlgLfn5MB/s+bV/QH0QKhVFrm3v2qgEvVTh95GldYcRXSTPoqelHCUP5b7zqJb30wJm
z/XMxEwJM4nNple5piRcQPma2ZcGoKOSfePXnXkB3kdGbwfZbFC5mDJL0IkBobredTPZR9Z4efpD
JupLG803uUE+X8YPpwX5ATcKKrTvOCudGlV9KDFi1GIYpqhOQ9O3VodzN9QHbzgRJlhpKsT0+NGX
evuGAz+Xp7mFzVmohq8Dyumk4aGLtV0c4vcNobyaYL5K6DakvOp4zqg4cWnKD2nGiSRJ4PYjCl1M
OyWRr0wDZZfcdBetOxjarZmortbKu1hIIT2LezQj7Hrp9mXzbamf9eR+Ke9n4apsRyepBbfEBjfE
sAfisYMNFraWv9X8oVfxXomhwMrjZauKrlqhbl9+UTvVbsrUhhdldwihNBPGe9gE9pBy58J0BuXP
KA7OGFR+OPKrMgtA3jPKyuhIaSfVSk/daJ3aOXNi6VQHpheEnS1hKFhg6BnlEuzuYb9yrhIZj1Dr
h6oCr0l7dzTvahPZLe3nMn0tWgOkYOBPbfVslcu9JatHNCCcWfrVqNIxCWtbzYpLKw1+B3m3m6vS
m/FA7AcNLQ/RD6xl37Gz0e+qfvWA87OYGym4UQBLRZgpZbBEg1Y6zG3uLov+YII7KCfT0xbB+3y3
fbwLsLnGLRirOsy13+6CUB6nYBAIfqvH1SOhZXzbdDG1dRreKvF0ruzx0YGSGYmMFhTRO5VdCpBd
M3fk02tSpSFgkUm/5nXTSaoHzBcs+HwuWH0fxXHryZQAVYWmh7Rl0XVLKASjykWBcpafq9q1mKde
LNwlXYycVOFEKqvdRW4VIsVcace2ue6Lyp8V0LDFU1cWblZpZ9Z9Td7fvtjrb6LSJKIwSZK5Se7L
OsgtK2TZx/6ioimZLN/S7qrFzcwMRdLo56n++vmX/qCe8HpI4NRvv3QgT0VO5SZxgT+7hgU/qdYO
IMz28irPtDwt5XUpYwkMvLNEKsAK0btq9kN3WybzqdFwyJRSr9Ww/lQGF0texH2+4RrrNfWM3ovq
WihGGI1G2Na7Qvh7kcCic2uIvfGtyu7kAU7EqB4XJTxlAbbQy0E1qn1sXaN36ZgWcjarZ3b4U52j
L62p+bEB5tpoUIJZTV4bLw7yU9nIO2pMR6M3dwtXTrlkDwhL2EWDNBEu1WiP3QsYYQb9F4phjhIb
zlTMfpWSVFY8tprpKAWGxaKI4kvg5UZpL4oXjdpOQlqFmrlfahkKeudAZOsr8e+/NmXot0tv5Evd
NSpLP2LqF7HcYXEmd/h4BMJN0CQU99/FFUUYy3XBfkK/20kGDLXPvUsbZtEaPa375+8hNkXYfkHq
bzaYROea8AwV8H+i1yS79Li6cgGOjp3kJNvZj//rAP9bp9P3HRKGhuGPWu7Kmd72zaZYntpxTYxK
A3uA+EsXc2K1P6r08/MzcmacLVq4SJUcm1eSn2q+0vAyV8bA7vt6R+Nk//lI0kuHcbsn1jYg3E2L
lup2Tl2ecBUlmEfXXENTKNq5LPhFgPLdpNggzh5jobtQQxl9vNZt2j9lUtuRsaqcafYYPIbaI5Yn
toyYvpiap1Z9zAVkkxYMwzPJEanqLSqV5bJz6jT3+yZwpe4k6U8pitk5ZocRWpBqoe0WWoF5Rq5Q
7yjtHsP4ttc0HA9blNWwUK9Cp1jTOK28KDF46YXS1ULR7bGVrwqs+zRnQpRLCFHFnSq3UH4jiOml
WnvVJ+NOWni+MFeo43BXTzB8tQ49oy+x8U0xnnpAGcYdekiDNB8mS3XGKbNDzF4BhnnRtKBINNhS
VV+F1BBFsPLK9CXKvgttBua3c3qai+goO5VieaIY+5HeeouqOaqGO0Y27I1e4Vkd5AKTSnjT/FfV
eh7CyFGq5alSkIaJQ18rMidKpF2AKAH/636Zu4dSzt0oLvdinezU5Tv1OW+scJDviJtjTPWaCGGP
i7iK3VCc7RCZSRqv3oRsTLoCxlTV1RNjt7S9Y0zRTSUrh9aU0GRBIiNBrkUVCi+N4q8AmW6yLriu
6lM8Pbbl6IbaXZd0eLEjWGUUjjbrhx4rkXlErseqHRH1oDBUsT8Ij01uOnPWuWGXHEP8xeVkBxLS
n1ilYiLOmIL+GKHF3n5L5wA2ALhNLV8eP9/CH105rzbw9rAI+SgNspQDf9Ie5+KnaZ07Ih+FCq8H
2NyafR+OCmJ+qWv0tgZBZXZKBHVuFBflUr/DDxsxd2Tgv6y+JBSA3HPUvo8i8dfjb3L4RaXFhZJV
yk68bs2bcKhtxFs+X8QPgAhrGPB/18A2izHFMbakgkGakE4IAqTFhHL8PDhiJSMchud5d5C6O3wq
USBM/bz5OhmBo/JWo9g1ybJrCOfWfZ3Xu5vJRGcW6IUIkmqz7uMwjlPd8pMy7Y/QXuvRAT6Zn+ch
4LoLmgJuUj0H6rHkguziM+uhnht8s+h9rUuZZmUpeFt536FI1pn1VaaMTljPt1UBwolu0YRCbJ9H
hxjJTrErXFGIvF6fd6NUHvAQvhksFXrtgmJl5PG7bSXCILvv9w1cB6OODkXROHmNjs0UH5tRd2P8
cEeynXywMCM0nBxI+zT9qvaqoD6IOXGNWNqZ2vnSUDlJfCmr5xjXHx2mF99mav7KatD2NkIYpRox
1g45wrD0cm74JerPpOdnRtgeV/i3IQ84IygoPVUZ0jTZr8/38kfnBUUCzNYQw0Z1fjOHTJLHIgoI
EPRyQaPKRDiwIrIrz0zkg94B9tl/j7Nl+Sp4rJWtyTjmJRKTqqP+7NGkU9Fdc/LjsEeRD07zobui
GSYWdOeqy+5rf7GSIv57kAi/ZFX+VgEaQl1fV+RVGbwXitQE50RILeXuEP8s2nIfd1Rn9TPh3cdz
fjXSNvhK9HmKKtKmGZZxWPq8jXFmr9oPyL7+qtAYRP4MaZXioX1CcsoLbJ6CH3DZUK36/Ct/eGPR
xsDZXGZy7zrKMtJK1dSWKYCDYMbePDxpFyv3o9nT+L0MrpcHzZEBMJ9j7H8UgBLbrobq0JXAWG4K
Pqtlu5RGDKx/tQhennEYOQp3RIQz4mbO8Dx5IKfted+Ltp7b5zAP1JXe34vKCipFLEiCVLKi6l5/
bbUiQNVHxOolq/NMpdubGtoIwaNu3ZiYlgv1PUAsOw2ve6n19GpC7E/wJKO1tQrgM3FRoFoYpYhO
3BXHGNe1lISqyii0VJeW1AtEKO2RQBHg1IO0Sq4IkF375pi1COkhndsP7SkIMKwOZ29E/XqJsE1V
ZqeVw6MgBjiRhJ5O3J+03xWtuO/GyR5HxU469JgDJ07rb4jO3UxDeRwwfqJ0YU/DaRRMp6gqB26H
naKdJ5KFSa12iJIfRvyk9kR3QQc9uivRw4QWWci2BJ2u6ZIryo12adTXU3A08uCooug06cklGrxf
pzK8UjR04pEhRlf6WaS8lKQYJ8gwaMPmNmhmG6tZfS9J6ck0m0M0z2Bk5tZZYgNKdnFTiPXvjlYJ
3YPuXkvlP8toPSNhdQgSpoxJ+glan6PKoDRCo7rOMuU5mrM/Vl1gUG64ZhyfJNZONm/UEjtrpLV7
EtogeW7U0glnlRaO5Mz852GqncHQbUvLycJPxfR7CX9pY2TjMrOq7Do5B22SUMPpTOS7cAWfbKMr
kW5FJrXtPKJ7W2rrndnEtqLchNL1iM2A2eKxbNFdgGgnmiR81XIwkHSVjOoqkpNTaD6E6bxTFCr1
wcMiV06mxm6kfZ1rEwfcp3goMMnCb01SbtIM53Gt8woFgmd6Y1XgHqQ/ej8ext60u3I1A07sqLIc
+lXk7BAcBf1GQKxt1i9U7MSagFh4CAwnjbS7qkDHuLRuy9z8nRM4NilJuHQBdNWO0SnVUsUrK+pn
059Gf5TF1pbycNd1z2jk2dGY/YhTPoquJFc52w/0xmjdiGpyGcgtGwhab5iIflyAp1wkJB6kxddr
1DOnCxWS7YgUfCoKv+QuOw5asEvWReuKcq/ny1XeYx6JNi09dhvhCi9fkEtcX2pVfGxyCHX680r8
U7vjSODd9XezdArU2ZaHLyJ7GY0wtyChiU241LztBsWeSsYZh5QiXLA1i+6V+k7Jh72Ck0A2fJ8p
SiZJiObwRWpWflUDLaIQmTaPWHW7w5QcpgTrI81PFUSTC8ktxp8LWoXpdJqK2skQYGylms5Y58u6
bhdolCHm6MQxKu2VuZNlYErN4Aio2erL74Q3KjQeVOPSyE/JjPr7GEO6nQ9plFzKuuDIk0zqw9Jy
ygyLekZsHKvRsAtZdHX+TCksJPyuugA56kXfhzhNTcEpWmovaNqdIdR2KX1d4v00gp5BZ39InqQF
zwILAFP8nJE9YE0UGEiQDJA9UJtNDBO8mGQ3+p0SlbdCVqIx+Yx+plcMaEtSi6taAwFD666D/hSC
JjFn0xu6n51ce6FxlOo/8JRXpV5X77nklNve+BnQwlieCJW8Uxfs88xuYM6NMnLugpMjPKoFT8bi
j8Z901yFaPurRHqS8SAa1c6i46LOE8XRwC2oLCyksdLiiHQHm4FEL38alegyQo8mjBuEfe9kmHgK
EnaW9k0sThXkUVG6E8vvlXyRqP1JqWLOromZ+SN9Akjagz3PD+n8ZYmeAGNSzv5O5G2PQEfjLNzh
8uUnw/3ADpQVXza+GyUSfdqjBqFxJXEvAcp92n6CAihim6vzX1SiU+LyLhjvQnjfbTYjinqdNopr
VdVOF78LqKXWS4zycXEAtl4g4m+ZN5ECLSBTICGw0ZenQCgfVhN2C3COUWLu0CHwGqJ6bkTXaKo7
BnuuL59bMdwFMntAQ8vUUL5G8ZcxIZojWATM/SjHvR9VC4C/1WHvd9M9R11wMRSwZY1zzqgbhsVL
KUghbRHh24BQwc3l7UvYWDjkgY7NaFQPAFRyLz2G/ryTvPK6P5eNfBBVvhlrE/l09MSbPmcs0l3d
jvfZDoOOb1rt9987T981fmvuGkqV/udhzgelIJ54mll0SCSijU0wmyaymGjxyO5EWlgcSkePVELn
+0hKz8zwowm+Gsnc1GXrpZ7aYh1JT4/LeviVe6X6+vlsPvxiCMnB51xltfB5f/vFwlmQtWicU+Ah
eewoe+vqaXHK+/7mPyB+rfnhJn/EvWs1krcMU5a3KW2oD0NvFshkrxTh4VA7NAL/kifDo+bzeX1Q
2n8z1CYkS6KpSoaKoShw2VNZAAa8qwTVzVLeq7OGJh8FgBAX2Pkm9qjStsEZ6zrtMcWg4uGBA9N2
rd/t+6fBo62K3uA+8P4lbfpfMV/+f+O0aJyU//fCy/kXZeYNpQUpnaZvXxNX1v//L96Kov5TZ49i
74wuF1cLe/Qv1ooi/5NuEWwVFX0bqiUrlRSBnpWZomj/pErBjQRxxeTfLHbAv0gr/HVrawVDbARB
INWSnf3vz7r5a7tCAvq3JeiXj/v3rjbWPA89e1RvSNBXIvBmq+VBWZlNhlD16IiO/DB66U/VKVxQ
lRLkAFLO7FvrrrbXmtP96ffVn7PskbelkZdfgMLPX+V9mTlvzrCBfL2VjvwCNM939NdTil4OkRrl
rxnrwz/nsttNQ/9/B7RM0jyLGvX2IM+BIjcISa9TDjSbJskeR0Uba8XZxYXzLGN0/f2bFWZ+fw+3
WeGwVpKpDJBej7XBMUTfSCK77R9ebbd/fddPmD//mhSKF0CsZGADWyye0owSDUEJ0ScfABAAS3Qa
r9NL/fdyJ800PkdXQYi1rjxyps+HXn//u/m9GnlT2oIUFK27VXb68HIRU1T7zxl3vr0O/3duCrse
gh4KEZtHS+6bRAEyQJcaLgB1r+Yws1m1He1yxLRbW/k27S0npzZi7lNgc40TxHbla4d4V92e5x9t
ADd//R6sn0CSIem4Hu23r05qJllRTQvi7jbN5dqhWov20MJvSJ5Rs79SfMMP9vIjjXcPmZq48j5f
cemjBcF4SjVod4KAVzfBQ0bsYprTy6FFanhBUQH8ti0WzlAdaoQ6VhPyWUHf5S7+L8vHf03+9djr
b3tVHCoNzJ67aSC9724nVJaTcFee16R9+9i+H2Utor8aRR/ToVbEUnFUP71alV0Wvzys9fDCObd/
Pzqfrye02V3zKEhhNLOYSdFiRhXfKQGyX7l5pgR8ZphteU9bomWgpQIMJLo0mm+F7CfdmYPy0Ul8
NRNtU+EmdKniWWGIWqOU8rSY52AV5wbYbHwxGuk1r1e1Kd+33WAPZFRntvbL3t1eJwpegODDuTre
iQOLTWzEQpUwCSMQ3bzto9u5K5Nj21Ph0AOt+t2HOtr+C2rblWb+CbGsGxfsbjolpkImkCOWmfVk
gXz2A21Vygng386WeoqA8jiaHk6/WyPUPYo2yfcZDo6jN4KxE9tCRFhem922y0Uwovpky3pq3Rem
xuUZRtcjxVIAiDnVQcHIj6JgPFJ8uZwLtH3MOdxl4gCZva95SOIW8AD3xA2Ns0c1tsBlGLmvWqgB
TmqduUXaG7sJZoZDnaW6mPBuoeKhN9/JzYNdkdWLk/U4BTZxkOyVaZhP1aII+1BtzIfA0H8pbe7P
ufHbVJpTNhgZvgl1hc2Z+qPNMu02ayYyfqUHZgBK9bBISuDXtQJ/aghD10zxoshKuWDHD/GFkUkH
q5Akd6gQtoprim3iMQ5axADS+Mmg5OQMQ27YYht5wiBjlWwMjlln0hVc9Z9RLxziIbpMlQY3NuwO
+vjGCuhDjJHfWJIfizJuH93dmF6PyjVK+ouTo/ToWOMIXlwL6fNSzrgYdZytEozzYjF0yqr40dVU
YoX2kp7RlWYFivcPVcD4tYIy4tR1+zuZu2cNi5sux2CIwp//j5Ega4xw5kPvHNHxYtoL4XCnaY3l
iI1+IVhUsNfGr6yfgkm6WWqNj9kIdFDiC1lDYtBI5sEtlfy3AJjmH01ljKXYCBKt1P67iDWPPhMJ
tTUlhrTU8GQudLsb+nOaqut183r/Q2aCqQCFeUU1gmTbnDEoBJIaWnRuMkhh+bHbp4fVRPes4tL2
hn0Zx0SXFttNAqEXqatXN+y84uqRl1Ccv/Tao12cECYgdYhSXn+WdLL+6u2sXtBYwB3Qpt0+4Tpu
X7Ucofw2H7HfcLDCKV8YwpKH2dl5FZaPFvHVcNvLdpylIVhqaV3ENZ9JfQBq0MPO5Wlvs2nCb74V
MSSLCM4Qn5jNK/X3jmwWw+/XnaizJQe1fq7Yop/fjOvftV1BtAlW7Dp8NDBfb1/Ev7ejJs1geOMG
dkmbaDj9ZCgcrlszT5yQrfr5sB+sJBuRtgjc9jU/2Dz3ApByRQBm5ohHZYdiMr7EK0fx3Hbcviys
5JthNrPD+HjKeyxDHIkWaFC69GLczydCv+7dClqgbEwTyI1M2rTlAIiDAQY1QEXCSqRvdWLdLJ15
13fGt7kDLzFwNU+hpyE3gU+k4pmqPt0NidHdapognqYk9ptlwbchKPGPEaC2R1Th0mT8Dhjhey/S
bJhH/Vmch1NryN+6uIUoaN1X0zz7ZRXfGUNzqNPVZWuxBkzrJPxnIIjZVqUGvwKjFU5WVN9JaecJ
QvnbyAlndQrCqtpedWAykViN0NEJat1tih4urJw9dKCj7sM47agi1qNdp8bybaaK6hUITQA6a79K
ZfUHpa/YjnqFBE6L/KheUp/OPPZpSthSgNerxzka/RmD2L6RfsjFWLnw2tKrMKqU/div1TZ8lDIB
WyqzGwGrxJrfQ4ICjYPhpFoV7iQqN32Cdw4ybrldROqfRE6pkFeTcGPIAxYUQTPdauEw3Ne8K7bU
lz+jNrqPk8rn3x9Q23NojMCfC4acH2/tkRlR3brttQshx7G+nEvHrFLz1tDTC6mbJYQYMSoLG6E6
k8x8GFrrnDISGgRAjHcogf97RBbZuKY18dtcX4Xc7KwVPniBs4xgizwdAk9IP52WWcDgjZdl4YlR
17cm4NGZF1ItHqHPd7CyvbLJ1eGVAa0i6CfHe+FLvLqyY5jJZVeampNhfOb1e+1Lc5HdNBf1Pn1Y
Dyeu2k73HPvV8xMYYyc9IEJ1WuH/VF3RRMx3laOckWDdsAlfAvU3v2lzcMN06qoltmjpYKwjNIVf
tH4hJncL5L71kPTJ1RB/qdTyzGJsL4ztWqz31qu1MOoxQxSGcaelsSftMAZnuWdnllvZVDDzIDWG
PGC5W097xK7Vz06TA3Lu+nxStWkCv1vGl0//ajr92EgZVSJKHpodX8nPkqvs6WAdLUfxzSd8/p41
nOfX8sQ5pv2mB/9+6E3AUbdF0mXoQTq9E1zKtKB2Jkw7uku3+TG51t35sb0Q3dGFluatlDTwJpfn
fsT7rwmHQVdlmcgflaG1Rvb6azZzHWZa1KuO0aILe59lZ2Ge26caVZKVJ8JzDSJ8VWl5OwI0eyQT
gMo7wQ/pZnQyzYv3Ktqc1HBbN8uOwdPKUkET7syz8z7tY1xqdSYEVDTRtM37mUiBJZYNq9tO+YUo
fyl7a1fUd5/fDB8NQhAHpxYZKmqCm3qAWgXRaAUwpbP2UZK9XJzw8D18Psb7moMFckqjO4K2G+TW
zUTkMFPqUqoImpfrHJoBbmJugz1Y7w/Ww+dDbYQ21i3JWAS/q1wiGDJxrVi/Og21poQYX/Gx+iPN
pPhurW9EyLoNx/mppgxA/LE/M+T7w05pf90Xir6S/c3NPaYm2jJJE0so7JedsavB2DhYOl7JqNZh
RnpmtA/2O5bn1DxfSq4oUb6doMyD3nXiADp0BZusoiWBYqtfBi/aV068K7zIOwf7++AAvBlycwC0
vLcwpmFIVb1qphPe6JMC7u6cmtz6y1+HqXy6N8NsTnKpL5WZaZPqdC6u7S8zI62IaGkeZ5cDtjt3
wD6al0G6RJGclAnTmLdLqVZl28sNNYlg6eFlQi65Hmn0JzRUz3y09SLcTs1AdogbRGWa+uajZSrO
Y1qkKezK6gIs7ElwwgvADk7iVf65z/VBldpCkAxgOrQSItYtuL7M0IwMKkZTb0dPcufL3E8djMTb
g3pCuvnXmcmtj9m7yb0abp38qyMXa8lQ41i/FtzmF8IMvnboN2XHcyftg44D/H8uegt6PPWul+rq
q5FavcKkO6ceviq7iLfhleznV62N1oq/Lqlq8+BA8c7vgbjx3tXnduj2pK9JG8rUCJGikaXT93o7
0yGUlcWsepkdOnrV99Y3X/y7FJx/zmU1m/7kXwni67E2m1OSyqlaAvzQi4vVFG3at7v1Ha+c82XM
DeXp/Vibk9drbVTJkF5Z1+KQUw8nYjGc3u0md1VzpNrjnNkz26O3ruTrUsW60q++5NLKlRSkFGRU
LFrn4akvwfSiYR1cGN0N3/g60K7MrrnDMO1UgvFepu9G55jzfFBBup35MdvTqQPtNUiQ1yYBzljb
bUVNkJp8j7/kWs9oHQTyMRVTLvHN9sVv1sXno72f+dvBNjNvyD7onLXLC5VozHbxeDsrF91s+p+P
8y683s5qcyzFaenNMmWgTtFPCXgcw/iRmiqgGN1p6t4e8ptpFL52/f3nA28jiu24m0OSpK1U8I/F
0dtfchjZVvurH58/H+ODHft2FTenQ+67pCg7BpmpiB5kD8LaGvGKoWv4AFkqVNzPvRbvrtXtxDan
ZMhVM0IYA9cnbh8see3669r9Kw943349O9q5fbL++asTEmVaEPXrPlHX1tXiFjxRuN2llKidKLPF
neZoKgKo2JeeEz85O9NNwAZcomaB17ERs+onQl1CqOOC7tP0NS7ss3P9+AASwIsqYAyC7bdznblp
+6mv1pXVnlSv9qUrHVncZI+51u6/fh7/+o5/j7ZZWVOaU7mbGQ0vcOsFPwOTF51QR/yPmrjb6Hc7
3GYxjZnOfrAwnCCAz49yIIQlxLsfsxr+CWv5TKz9wbuxnoy/Z7eJRptGkwJE5WCrutSrViGt4lvw
ZfKkh3R3roj5bzaKIVk6QAQY55s7Rs0joQhNBltx16bmIhrwIvWfwRMgGD37bEgvHfbXwcbLasLE
ICvSJV77zWoi5xkLwZwAp4+jH+0804apzYOVoz2uFlQNZhyv1ajsvFKv8cbWFiiRaoiajnoXdMOv
QdZimF3Vyi/VQ1+tFDerRU8NKz8o+3t84f22BsXWKiaNiVSPfolTSj0tbUV/lCPttloMvHxrzfQq
qdthYPuULKb0pRjwFU71gOc5zXQvL2vTy+V2j5gqMrBiATe+0q/SvnLDomldQ1t+TMjiYhyvPKhl
u9dLs3eGjPp5ZlGclffZEl4qEDikGkijbP0wlz7ZT8p4nSrhZRAJu6hOeQ9HyY7M2ToZS38cJTN7
HK3pexwuoke8mV5XOcTZIrU0t1pV67M6ux4mmjmJWj7KVPdOTbymZYEgQa4fxX1fgzO0JmG+6QJF
vUzV9KsUxFd6Ram9AI7ox2MkOVOo7Id5bG9jYr/dkJrxZTrXPlaF0R5WFS9Md1GoC6GL2cm2kRd3
mQ4FJepvWmx2uxXnLY/NKU8C2zLXdnNV3sR6FO2CemKz0iMKR5pFZouz+do+EgIQWiUdpWRtLRn0
mGR6TU0xuhP5piuI8iFd21H52piy1haVujarZlkn70uFwF8GrJ6TtamVru0tcdbU25KOV762vrRW
hQxLNywOrN+LWPj9aP0aBdV8KNfGmby20ARMW/bpS1tN6RcH3pGwq4qy/T6u7TdQX9VFNxBwN4Jo
7CRtyNxQqKBmra27MueKppenp0V6M63tvXJt9KVry69bm38TXcCObqDZBY/G2h4cceRxwkzVHSMV
rppZpIm4thOTSaZVr0eisxR0LcVZwF15bUAuaysy5Gh8R7hf89S1URmuLct2bV4KVvlsre1Mc21s
FnQ4tbXVCR0QFHU5zG5EH7QL9T/F2hjtxzg6amuztFnbpkUzfhXz5iAKzaWQtz/jXpfuVw8Eu0vn
Y2uIuz62/FSLnnMpd/RRfBzydFeZkT8giGyjCI0HeXkQo/Cg1MNNRFEvkdVrcDsHKtqeHGs/2X03
NDm/5r20L8XI4/n5kvTyroGfqKX4TZk5HzKrJ75mEiXOXCheUISK16YrGjbUxNMcpqEjkPVXev7Q
DmJEy3EJkZZWvloZwi552lHkBuJSTd2lmC63VSg85VVI61QXbuOi3Q9RlTtTPT9qsfiwjLm0Wyr9
5xLObtV2GS5D6VFG5Uctg4usSpBDyG8roQ08IdczW5MyLHAHUN3NiNs9knhDqV6IYe72uua20eAV
LdbWGW5ZZRZfz6L8VIipM+ZhYA8AtvOAz9HG3wNwssJJLyZHM49Cdd1XP4Pigmo7UG8dKyM3bi5j
AXJjDOPCjxbtyzQZtiJIlsMl1AUgvyvqjHDgzB5m5WgJl/pY/Opr0FeGQQtG495IhWgHzfOXWcBi
EEvxh1XKbtsrDb1poLxLhEBRk0lupmriQ6h3AFFGCyueooWGX5TmacjHu7RNfuXLNFzWg5A7eRGr
2M5304F7oL7IRm1xU7Nwlakx9r2Q3xJPgCeusgqAOLpmivIQY2dqhf1BkBLWoTF+GyvSs9CjwNEE
6yqcaEPwRuduE43fZrkZPFEoPdq3N0rSVXbcNj8yBRBzpiSemSENq0mRcKckS3Kvo6Jxj4V4cz3I
Q02rGZ4MBAVp8SZVEGAFpUXlyHPagijnrw0jpH+D6Ksk8hg3Ix0KOa0hMXCz9JG5E+ToQp2qu2oG
gl7QlljKhNMSfRcj8P9dF+3nWctOVaP8SHG6pQW1jHbWNsIxEAIkAtXEbxXRq/rxOjCIbPT6WAlG
DaQrvWwn61YsrIkN0H/p5SCzs0lJHDRxDuWgnaD9XE116POnhwoBQEVKrqideTxGi2vcxHWu+aLe
7FI93ImdFduqNkF3tbwsWuZTGOgX6GliJJHcSEFxFWkUiqRKBqYN/fUvpcFp2MPmfu4RhL3LOgD9
IbXwqgjdaExucx4Cu1/GG0uNPaOlTRjLTjFqhz6lJhOlF1XSRw6+tF+NJr+cym64YOW9aeG1s5A6
dgN9ii5VawUkp4vdjII/auMxrrXaFs1kl0kCVnnYVfT5pMMSGi7bPNu3yrJHtHYv4FEOhaM/TEV1
6vRhl0/1Cd3qwNEHaCSBKnoR77hjxMnvOBVKWzMmZ2hokA1TfE8V0Kt0BWZm05g2qBBXbErkikvh
m1ThRym2V3kXOVWCoF6ZLRft1GJBH2sPXStCaNBmOCrpIdPDbEfGZisdKOE6T7hICuT3sIgyZL+w
sJmZcbxOLY7wDLdnAZVfzvUxyXUwQeBReBPpfQnttCDXlz50gY5sSSjdlyEKYKsSvTqU99lU7YqI
1H5ocPJYNOkg8gmg4BSe1nRflbSh51fuEjX3grr2K5Qj0RaFCprmcHXML70CGLtKS1+u5d00C6eg
M56UIfJnoABdZTzknXrMJfmn3LW9nSjhPiqzq3Fsd4JpXVLR/CZbyVFuy0M6JVd1twpINwqOaYpL
HAlVSItuY8n81c80zuZJ/hla3ZXBpWyLq1ZmmA8QZBSpdM1KuyqG2p9mU7Zb+tDg7qf/Ye9MtiRF
tiz7K7Vqzlv0zRRFW+t7M5+wzNzN6EEAQRD4+tzqlS/rhUdkeL5prZrEKMxRVUDkyr37nJNEtuhi
G/nPZkUF79Q8u8JbwvNKcEyJnrNWdXWW+ui1epJBMO+aBef+pVridRxxO0egEdbBD1ORlaX6LZ5V
cTMO14HSSRsitfDYbBJjEleWrS56yzvK6Dt2M1OiGj1snKjZ4imLItxv4ROi5ZsesUWdnf3C0iyp
sMySrdEQhhW3RN/x+5jMCIsh0QU40KyTqXT2wwKssbLSCR2KDZvYhcjFp+qXXRVOGf828nudFsm8
dDeRIYZN50yHyC+2jjdKolrsDvMUB2W6ujSneUzSYKXsikgiYIm2/Wza6yF/kcGCf4H4KMNoiO1o
6O9Jl8s37jw/9cF6k6cNv6MyYwatjzJnNDvY4xG92BYrwOtGqwxFbvWyKOx1Rvd+CLLN6HL/Ch/v
Y2HfSxL4gHnvHMsBbZLtNaVdf8gzeUJszzPAOxrW5MRq5zKau6s8YxvL3UffLO4g5R+agFUDl7R3
MUc1tBu2XBblpx+kfcI+eeWm/Zt2xOPiU7HWJOMV8i1ClIfsGNvrqA1e+n648vuJ01YhLiO/4e3p
4q7giVkJazA6nw7zjMYEVCxehnmbjt5lNnqHJuTp95ZHbYDazAX6p3BAqhdED0VYJXaNCQtimt4u
jm0DIVup9CmMiDw0pn3QuStkRbq3Fu5bV76Zc2TuxWp+GAY7bY7waR4Zz6e5lWAM9Tixw7EOhNTh
7Cu6/l6buFOuY3htrNYXXM+DW2dXoUY2PQqJ11JXHIIqJGIiNI+6Y/efu3DAoqBDhlUwCecxtpah
4fuYW6tnacvNS6vR3wT7XymtnS7HbQU96EfTVaY1z0D0Qu8/iVxEbKnasdbHXlYcpJN+uDMYsC/D
/HbR4bHu2cGys2VP45cvli/ajbGku4KYgLkpnxbEPox87+eu2bDpYE0RdbvZdG5mo/kxZnm9yYyQ
P9GBvDCY3ami/8SohtgsHX1mONAMrtzhOrHrZQPgdA4Gaeu63LQt/9aaI+tU1Wbquxtvrq8XX7Ce
4eCxyStXPc+Vji054nm/srATJPA4YNSoN71hvNlq+VRiYI2vzk4UxRy3rvW69HmP1uPL9qpLXgOk
yx0K9TWws2tpq2SwAshcf3WT1hq76ypFqiiJZnFltRfKeVYd52lrfgQFURuRF9dh772AqBmbwLJ5
T1ACNvz4HZWZL3GZmtMGCaXbXPGCPa1udFcs0w4rmY3d4ihQ028Zx7jIlzZOhxw8TWsEjXEUGM3D
OHhwxGHftbdk2dI0KNS1z2kp9nXUHru+P1oV6b2ys5ftuLCO105wD3zR7oQZFhuELWXciwGLXydc
4BicY1hhTkH3lQcvTe/SJcBpMtQ3vT6pkZSCIWm+E/1ryfcAKz79KAXXvF7q+6F+wDTe8O+qouE+
xgLnZeGNF0vVdg8zSrdeIujzfb5FnoprqxsexKIvhZimuI2mG52t4J45xL766vUedEQ1n1103zjX
IewJIZWe3PXsAqrBaWW2p6t2Gq/SoryNzOIKl8hCblciWs/eSR2CUBlz2ib4OZ6NG6PZm6WdLOvt
kOnz/hmGe38qSDVe3c/GN5OiDy9NfsPAL4K9XrNTluZ7o5F35xqV8cMhjKKcDpdIvCm9hyKi3eYq
Do/Rg4nWsPVb76Vz/OLB8XrkBrYRuDd9FiEsVe34UA/jfGO5/b2nzSPRVbdjGzoHRgsGZjLgOr7J
STHkJEek6LoRcn1ypJ+YqR4vqxSrMmxGNtFqDPEYKjzG8h1JR2kMYoGryrSVnk3oKYYMlX3XmMOD
5SHUK+oORxZRPwea/NN2epKr82aU/v0g1stKBHdR3W9XMX8VKopiz5fZdkwHcVSCxdQv3nitWQIZ
YxvNga2KfGT7JpUuau7uKFv5mSNDnId5iq2cN7tU9dGaLP7RjFjDWiEjTC9We67jJsOJyOfGryK/
LAP9eI5lQwAsYgcMJq7oApNs2iU6XU71jBgxCtJX8pV+2CPrmSpY4SL1Q1vYkPrWuHHGiNK3/W6V
zocIWtyXHbahUEcmKkPjcxnlhcKXpZ7zb87aHiStybliKRs1TY5hx6H3uLbZvVminvTwxQoLt41F
uDyETn/UtT4qOezdWl+qtbodg+asGUQC3lClFj8K8aZhfMx6n9ciQmwbKjpnettH5jsnnfui0Ych
gpenbVNN09Nqi5u2lpdBPx0zPBHY0ZcgTi3OGAW2JSwGrNaYCv0UVgbnp8m6mAx1Y0/hdR+pfel0
lPbOMSN6JRHSux3m6tqeoqRaGswTeizDzWO4oqjWPsU6jpF3vTaSwrG/pRqj8b62t9YIziVLf1vb
NgVQ5r0UejISPfE7BpHcFIJITjFTlzfSucXHJtyYXQqZhYl7ZOIg0lvjmsxD8FWH4cE33FvLnUZE
tZ19tUi8gxYtnbheEWfTLDCeS8s+9KY97FM1yGd36Mz9SNatV/j9h80OfZ/mYXNI697drB2uIGV9
Zp1X9UChylnWR7LuGtZ9N3U9NBdbinkmvLA6qvYj0JdVQ5a0Gr9rLxs/BWDYsE4czRbP34ozNVY7
eKIaOSTZeGbKRuCy/kyZlWfezJ1ajWcZDFqX9tfjmUpzTJ4Ie/hhgqvparxHP29chGeSrU0paOWZ
boNHUEhvId5C0DcBAleLYSEtN3r0KK4GILkwlRcaaE6e6bm/Hy78xQCD0aKJLR6+wz4JP3/sRg/z
iK1hSnGW5y2F4cka3+329e+v8SdYjD6m47lgzphNWmALv4yBol75k2xoBs2bdTdee5feoUTHOWzn
Sz+eXkP0c4w0dpSJv7nwn2eYiD+Cc7SZRzC0/ytVsriWaAPqPC5sbrKLM+Fak1U6H/8H3q5/McP4
w7V+6UVLsu46FXGthWjW6bpOus/zLPM8XtP33onXyN79D4aL5xv0S4+YHhFzb0J+TOaMvwBeWd7O
iw5MTleMh1tkPhuULUfct+o4eh4YoDYvf/+jnv/Bv7ngr8xwGTjSSp2fF9SXLfno1r4/1qffRUr8
1dTrnP/pMYEGR8W49o9Ppr8OhsZGDGsefk/x2N1TpGxpIyTmzsdO+bexNfZfDGY8l+6+g1AWpOZn
//9fhlCNbtsUugXVxhNi9z3n1BaLEfOKFNakPZypE5KhNtGRQvi934mr8cL+jfbF+otnCKGUzXT2
bGkLrvHH7zwoZ3IXzCyJO47lkGSHdpfC87TPtoHIUG/GI+0Em1cl3f7bN/UPF/7lKSppMeWT9IhU
2g3HczSQAwhuH37Hr/3VDIXrgIYAgjNF+ZXAGjLqv6HjOvPG+ckKmsd1s8LLnYOvfztB+Ys7GlgM
bELHDiNejV8Gp1OrarzeauweSbz3N+UO1YpLUN0ZVjIep9+OEv9iMeV6Z9gdboMC65dHVi1Zy3EZ
54Lwm8YdkbcRR0ZCZCwcnbh3/Q6Dpx0Dmr+/d3+1vJLRGgTkHcJp2O4va3hN46/JQ0QD7pV+tU9r
0p/aB/XhH80b83t+7xDwmd+VT85vmNY/ESp+xMXc8+PK9mHyjf/4tDrd6NcroSsbDBn0d+OGNi7L
D5XdRr0EG4TRG0W8+tBv0BQwvA3efneD//R78wGYw6HPd00bl41fyFNCspY0KjEPNRk8ZfmPCi9d
/e/5WsGLwN/g8ATr5iM9hsT547f0Je1zTOMxd1B7lEp1+AD09Ltb+KdV/JeL/HIL/V45q2NykTNs
Q+t7CxZMJxAmGU/Di3TriN9d8U+T2l+u+Mu70c/DIGjnn/cNb3dFhCNk0RmMZufYllx1Y8b/gxTa
X/GpX3/MX94QwhTwiHV+XlUeq9N5O56Ts+Tkd/jUn1bS89djnTkLynklf660/7KYe62kt9VzIbjn
7cgx1JkzTtaHwnn/+7fvz9sGV+LdwxAK8W5ISNAfn49mHU2vaCQR9Zvs3We/cHbRzrqoQJIvmv13
mtTttj0tl/J6vnS21U269ZK//wh/fg0s1K02cSoAPWCnvzw8WY1mKz2XAMp6xryEaU9Yvv39Jf68
M/EtMYlmfH/mPvFc/+O3LFys3ZcZf9ESpn4m9zNgtIE909a4LzbBnf0qr/3vvh27h/+0APm3XBD+
38z//Cm9+e/NEvbv6/v/Is+0EP9qmPDzj/7LMcGjtD3bJdi+6/P8/ZdlgvuPc7onoVWRZYIrnM3M
/mmZYP0DFVtEvDiheJbFzvh/LROsf3AWOK/lEIe+xSb271gmWD/97/61UjwHiDC9oIaD3+VKvxQV
7Sjpl4ps2tjB5O4yhrlb6gIendIj8EATqhKRdJwYsloTWdnZhuahva1732Ho6iVeyWbi4XQghrLc
2oMTEknOPLz2Jcek/MOyP62w3GoMYzmhbXSVM0fBA8/rbvyowaAV86giH+HVpcMwD4jYXfBeKl7O
1vq11+V7nHAR1oiHzJ2bWAjjIPKILqE9Y8w2YiJXLUFJF4phkxrKq9Z2vwZ6Y7HuU/foae+xFi3G
1zWltrfS8reM/L1f3A92yv62X8V7mw80x0YCAN1apFsdMj4treYzsstXXfe7bCn46HD8GKGvTXE6
z5y9wNgYY4a1nEmj1AqIbJPhDKPR2jtl0zsmryuc3r3zAHJQmK951rvL+ZjAaCYJLbBHpbAuC5a2
wv3vsfKQQAGJ+duJSWJn3s7hs6mfs/M8dVFbbJRV2l2kfkCLN7oGJj9No7UJVG3dBLMMSvIZydWh
30ODhB/Zye30ZizOg0c+LCq0w1hO2Bn4Vyo79yFIfowNkrLmdU2awVYYRI3mp+/VNjT6NPfXhU0N
xthGoFViTpEPN0uDzWdPpdbtfq5Z/3/h+N/WeXn+7xeO4/De/mHJOP/v/2fJ8En5xU+JosmyeDc5
a/xzyXDdf5geh3PKKfdstnLWlvxzyYj+gZMPLzJiQJO/PqPA/+myYnv8FYczxFaYsAQc7/+dJQOb
oF/KEloEqHlZm3AbtyOyYX7ZZ3ywj9ps8m7bDu0Qy6UjUW4W6zUaXHfBTpqG2Thk+Sn1i4wBe2oO
+zUACKmKTO/dvsX9AuxJPXWKnFE783pUZpGeXRWPTebUCYkWTOKyaLlYVDPdZ1UgtlMnUV13znBM
RbTsPGtdrxeqFE4Nkzfc1mNQfS3azH+4Va12KHPAWKrGv8h9IzydxVV7F8ujQ+tWULVp2+y6Qc8Y
oc14Y41tk6Ro1d6aNXeuwj53DnUr6+++38y368QvG1vFWiT94vQPs/TTvZcH8x0Byepe2em4683a
fDRaGSWrlQ+451u+/sqs3IIXkh49lbxGZ3eVCcMJrgNfrNMO0C4/zx0dkuIiJfL3MvcxuNepvd7X
7XmlCiuP2UFX9bYm2ModMVT3mroOEMtHIMe9NBpWv9aujZcM37Y0cdzGLLdRmdIDX8K1MF7NlWYm
xjCNz8Et53Y+p+huml2GV9776NtK7QxCOtpHLzKG1I2Z2QfFfrLStN/Y65wOW6TO9RezYTHHrmkN
sK0AQuZj31c2g0CjMEuiT1bpjphOwlOJ+dMdRc7gb81xx8YtMceTq/bGssFWcO6r6jkIWqbAbh66
PfkG+dyE+EY7gnqlFE3GfL8pB9I9XCVkYuLPAUU/5ENwPdjmXB9y1ShQDk+N0o2n1qThG43eoHYj
EVhWT5cKcAn9Mj3JcL9GuatO/dxm3q61vGq9daIBMWfnhuFyVYoCM/l7wLjMEwzILAxK4oD2O+1g
r/Q9nG08r3MED0namDSqtaqAqaK+NJrrTI5GMW26Uthyo+lETknZpoXmaiEN1HEOWjSkhd1Y2BqK
fljfDX+JDGbL4zzCeLpNJl/atvbDH22HeB4+aClI5sIpgpCGb6mv2vCc/tAtuDwsZ6vJwW5Ic2O4
PTbzG8l/w7QNEfiK/Vq3sGCNpsjQ9FGzQVyOslvKW51iJrlfchUNL5OtJ7UtxBCZj9gWBQ5n+7Yc
1ecaqrrGIskXrrxy/aoGapL02cFSuiHvS0aZqTKD70xE+uG0thZaxRiqaEpvGm/KvEs71a1+8IwB
AWuCbtzRd4uF7993YHpJzmW2tuX0HcWt3R0km7J7YSl9LWcfL0O1Sq/aOmPW9j9ab3DxSXcRXC6H
FhEMuBvjh/qmjnA4ek/9EDzNhlyM8Vbo7qdZhYwd8Ped/Sdm8tn8ZDSG6u+XuhEOI4AwG7cFjbee
Z6PL0CPj/FAx3sOfE4+wDzDIBrho1JYRvikjs7oLY+ShHmLH7SfrSEM8lU8hzxFPBUPunnkfXVNG
2EZJ7/oO84eIMX2a58HwDjkgbOKSx85yr/N0NYscwH2MZH7dhpM1TVjGGfzcRiJm3gvzro+y1Ggh
mdty9sDGOjH5WMcTyEOv1Svr2UjynBEDGT1SzKEJ1AIbhlWjY0+dl3TNgr8t3yBzXgsRGllcFRX4
ydx9zEWFNctmqqLWTypj8tO4mtx8+mFkTW9+LjqazEfTq+YuQP1mltbBsXl3sEPlnUZS7fd4X5Ml
1Dizvel6ey49Aj0XFnlIm8YzFG/PKOFuuqBu22PRG2Fx4wdubp1kZvgMiUfVipDhH2G3fO/RnaoR
nEGbYjFuqimUlJpmQYBH3Farve2lKrCgy6eh2nF6M+AwqjoQL1nv4mERD40c6eN31rGi718wphuH
EEpuHkvN/fU7OyfwSWcDMSJZPrrHwOOYtassZRM/kelqi/eOZrBr233u/+hAxciPR2dVnueg1dBe
pJbZrbey8g1WLaL9Mmx0zc5JWZerrKrCHPPeSKobc+yC4mW1TBbvZaT+So1QHwPDiSh+58XLjoMQ
JcDZ6lf+hds2RrB1VLsaT/ao/e7U9lFhQVNIZ7Iv53I1iCekAmC6P46RY17l/VIubJlDELzVsx1t
GxUY3n1XT+G6y3RQLdvFm2T43KSmWN98o2/0PRgniQZz0BnLcY5wGb6XYaqq42r4GuukwZ2cQ9+i
vkqaaTDLZ2V6Qn+K0i/x/3Yq7YdXmZVh7MuDVamDVQSMF81pNdYlLqf0vBtWOrJPNSsmBo4qaELq
6EhWzpfjqtXaDpI9+dA5+LrcdIVpkIURTXbBZEcN3gvPdTZcwKWZ7cmda1XutG2BS7SiGCT4iGVY
R7chzOoVC4NsYr0vC3ukOLWC9cTHDszDqgqruPSwuvGPI9GLxsksW2EnjXKNBbvQWQhiYZwJR0G/
dQQIgAibfp8RR3JThnn2yQpj4OdpsOrOfQeeM1eNSuSq00/cPRXPfXEOKGttbz8ymboxVcvSO+eh
eUjBT58KL0+Prps1TmJpu7uyShaQSynqjmRUknG3o71gkWvWEQ6r2Tz3myWUznFSnnFX6vOb0Bo5
2Xl+WT852SJ5duG/j2uWp/e6Z8q28VaL1L+5byFr6gajTBT9w0XUN/xQZo9xeDHq9t3vrMbeB3Lt
NrqGVqZssdK47WzmWcNMowafAp5cjKYEglmJDa9P5c5+GgRFE9cVz9SmF7a7rXUjH8tgDI9DUOA+
Lo36xJPIsLj3e++hHeBmT67yiRE2I6ONDn3RLeZ+Sp36sul7/QjebbmgaDm8Wt0LwIQa4qTl1yCS
qx46IMp0KM0rSgoMX9tycF6MzCUXK9AqtRLBsuA+F6EZmU+t29g5R6xu+QoXyzmCMKsm0Vox/yvM
5hgOpVFcu+2aHkdTLkmqCv81Cg15sj3bvMbDSX/37Gm5HVzD3NWNLq88R6W4Q0QOYMWqjkopA/a8
1i6RgnyZwi3VtTYGzeI2lnhK94Z3KoOuPdilu9xRxNnXpCf5BxZCPIgrXR/gPH2Ji5ZPdHrRZAfW
n/wl4Kbs/WDWe+FZGLV5M+dVV6p9tS5iN9Y4acu557OLKLF6H2MFgyBO3ygvTKPB7oAPdLBaolac
oqXycpbWvheyLk8DIMJtmEXpsxOBdTkjFKoes0ECGYFrpkvv3bVinY17b+C/CTtpyq6BIbcrX7o8
z9SbUZkad/WsJqkgWpyZCqWLjOpuDUbL2NThkH1VXcgrXpvyZ+gJkuvuUPqyP0zL3HM/EYR9LL57
XfgKDMVY3IeRXRiSCk5p1mVvJmvp5bvJVG4iuvO7pxqbW+2CsbP97WeFeW4TjkxD2LkuBI0B41E6
ThbSLXCrQ1gabWLgg7zt8t7a+Q1caGxUo0zs0jN33VSz6yow1tMo+/mqnkS0176tvzmN4e/HTsgd
bu05/GHVjE9QRnramP1AFoc1he99w8A4rcLgEp0rwY1O8R1jRkJWOoMBw7rkt64FGEURAy06GD4o
qDm3d33TdYm1kOfn1NF1UZ09hvE7j+u8+TTy9kffZcF+1qZOqGPK18y16CIWFoa62JPsfaJivgLH
8K7q3li2g3CbJHM7jQU+PhvJYNdQr8qBJiwmYyuVKXZymZat3ZQfRV/pmxWtrkVBERH1N6y4HBau
Ok4Y+e4pTkjSsfEScVVrJnUIvRka86Ormyeq7ea2Emb9PBhGcLRK8la07NjKjCVLvN7fLLh+d0P5
7kdk8TC1f6gqD9tkmZ76JQCjOT8Bo119Qjl/m6w3JvhiKY39oCUTERe7FBUgiawX5cSzN3zzU3n0
gpyZtzx7phPf4af+tGuc5cmeFEYn6qDK+bkfIkHYB44n9D/81wCk+sKqW8JxkJs8GCxE32oD6+Oo
S5+MQdSM8cayOPrCebQLPtGai+C2YU8/VKT33U/eWh26KTee0tAhatoDph8xKWPF7IxLztLR5RBC
NtdMuLc0Yd9gFh6L1n4YrWpJosyKEtftdmF7rkxKfW206XGGKPB7QN3aKX5QXMBH29+dDFrM5DDl
ywcyhu5lF7yOVDxbWUvWoNeMfyAaaVQBNxBq74DtNOZ4j4gBJ535WxdaH20e3Q1EYcUhaHmR5gl6
0duSaHVv/aSBdVta0XW+Aq6MLSynmwxIlgDNva+ynDaV+04MQNKx3U6ePmEo8NS4H2W+xOCo9xzw
N2n4skbBa9DOH+VoPuWh/MbLt+sB6NKBxdO2IHrvlvZqTudX7Hdviq6414N4pXTE4REpggPhHyxm
HKbXdXo5jMBa3vvIcpfZkD1mYkfXcnyzwuFCGF8RULmubzMcdHPx5ZAgWVNy75AZHAZCk/ogNqLg
ZKTfq2LftwI4t1tjaTCjRIEjeueByuqaou1imDJ8AcIpscz8hjPU22oSo+UF07eqNnZyTAlWaLMt
b+zFMhpPVVPcLr31DoZCCIz7bDkWH3BsbqM6uiode2dwNsqm6r3onJ6AzK7ee25Rb+xInYLcuB38
4X4KlxOrOuv4FG5IhOHQT++tbuyjKa2b0Mqe+255G8oJw3DZX5aT2GgZPYeDe92vfn4RmmQrTAQr
U2/W735qvhN5E49D9DpX1XZizfIiFg+44UIhmCB7Mi3p/dU8bKgjVf1YiI6c5f0oxksx40Y3vRHA
3FpOLPozpnRr6nrX2AEA/H4Bt2vG/dw6O7d4rZyK3xX0NEcLITxsFGr0z0t4Sgc3kWbww3HGXWOQ
s2lfhMYAbS0P+Zjyaz2kJN+kLQgMFU8WvTcmhz93Y6DX8P13kMhkpp/RFV3SoTPIjG4jV3k7AvaV
3W29ULrhYFRBiJJK9tVSg9CquVRDxmnUOAllodDALMN5mAGaST4YqT+q/kP3u1E8quBFGMdQVQ+0
Vy9ZCpLV/pR2/mCZAypDHuIcvL2h/Kn6boscYZ/1XwVqkqKEr7Gkbq+6EEy/Ik1+lc8OuYEAT6Rq
C6MA7nFT+pPVmBju9x74iRsR5Gi1UfQKeTRK0FL7MNMwlSgObMA0NL+HaVV7zZFVGcu1iJ4q2Cdu
0s0C4BfMWRDPuf3FrlzGnQHA1necGpjR1EVsuQipIL83nbnuzOlkqWEXrO3OqsptWgIcq/IpkGJL
3oWbRz+iJlsOIsv2av3hrR9NRZKF74l7f0znJ59N+4bT9Dazrsp6n6nUj5eSSjck3DV2rIo3cBHl
ZUH9UjvipUp3niPurRnn4imCALNPdoVERCpUhD+y9suSckdhnvQ5SL6pNHzXdaWP1mLvfb0c3OkW
M8jzuhYXZO1wfkos7C0rGM0ly7ZWqA7VqCxg/eLinHmYTeOxOiefEd60rHO+tSsAinNAxGTFmqWk
K1pYPyRNdmffDWokpgI5+hDszQ4cOFrcLxHZB5dkcJON33S6ezX621RYAqBz4ji/PMmcvZe3pkA8
z8GT5cFIFlYPF2S8kZTF2SS/6DDFeUtcTYEjXP7azOoDEDeJcnEj82g7jRc1zhiUYwi7rF2ObMdp
GSI4X6D2EAqBn5yFI77ZJJYwdoUJElb0jw1Hlc1qd2Zc9c652PjeG3cTHYzaRdtCsz92+36Xdoj6
8gVITzuAybY4scTu+cgx4Rx3JYy+romuaqONoS488rvdSW3sZiWAF0a5SDm2iK0rp1iK6dYUwaZY
p40h5dEJM0otf9qn+NR3c/2umwWK1tyNI915R+ebafaS2i4OTTRflTrcdZ1/I3I3iCtpbwIMGldX
XYbcReiw05D6J6r+XeSvpIsgcDTBY0t2QvYjx9wrzU6ECMSgyxpFOo2DAaMSsaIVwk6yM7tdjyI0
Zhq5s71653dvVmPdRCQJKs13MtyLsJBXgyET0hkSY+0vkbdup4UHdRlrlESCO54SWGBaCs1n+BzV
D7k9ER0htvOcbs163gUORmoattCUW0eeN27mJ5XzCEZJ8IcP6B3d4lD7ZPj1tsF0N1XRd1c2+1He
wNdt6CXMqFTqqKXvWu/nJtg4xmlGBqbz58rk53AoaZ0PP7zrxTVH3NwddqWvtlDJi7f3zIC+wYPK
nMuVH9YR1n4lv3VAmIJ+kKNSM12PLUkIwe1QXg+4NAEMZgQ/jGEZ+9QeEmuSkE62UPdj913NTwi0
qTa6U6VeR6Rg4bCljwPofDmieeC+xB5vp5NVVFXZdiVl0efn80x7k3FaCw3zTvCGd6H8bAb3kAft
JZ38S8uXF+akT/NQnEYeAmFHlym5OBP/P7rRBwjwFyOnAhmLkxjaDWvxVmdiex74zPyJ0+xVVibe
Gl6ZJKiWA/YYItjnEZloMNRFyVpQ1DdZX10OrX0hrPbBr/IPem63zeImgVr7uI9KbqQSH6pGvjUs
zyAWDb8Fi9KYv6xsH0VDf8Pyx50Z6vtoWneFzg5R/9xO4Qt5NSXyouBu0PZjWeiL3OMvZ+wHt6XM
KBscJk2WrnkrngP6NGG+gjynMz/PA7LQ/RzYJyR1V2aTfk0G+gPTQ91iyI0036IlvGii4RNJFrky
y+DFOQeoyO7vlG88dt105UfdrbnYN4Y77WchL+He7waOYk0a7d1zjIKHQhahWjNHMEVm0tnsFlrp
F6JCvglSZXxKRXoIL5NpPJRemsXm6sWTlJtUhk7cD1Bzc3a7RB9lWmyMeuCE9ErJspMWIUs1qUbS
JWfVmi6KhsQnTB5FVySjPdVxSj89rqI133DRg8fTY88Y4IZQauZDl+tdqdzH0ckfMu9DuCGNYv8o
J7VvbeeKBhRFzFzcBoWFEsB8WDzr2QlmFG8lZqNh9h5yR+3eJbrGuWxyDxESNUg6X4vJo6arKSf6
+t4OdBXXltds8ohMzyYoOc6vjAJrY2v3xanMrCeOWiP5gHvp73otLiKO7JzN2kwcjXB4I1/8JlvI
aZtOyLzL2MsLytzgqmxe15ZddEH269a8SiM7rqtulde8IEdkF0E1UqfOR5Qxyi3w7Z7bTTCND1Dt
B2OVoAliixanfHLLpruCjsc+NfPfaZO+Np37WFX2a6bT/+DsvJbjRrZ0/USIAJCwtwVThl4kRUk3
CIkS4b3H088H7TmxSZCH1T192d3BrEykWeY3NyMSahp8djRYtEdEvJ67qb/OLZkXGsR7T8F9aa7m
UnEaW7vsohFcdLZX2h5HcJhzkCwEDQaDTKWS7ZsY/btd3S7fJb6TnIs9ql23o9T7fVJeTkOzj+CD
ptW3iYe1UsUhTuM7W0mrXdNExwACcoD2IyKY4c1g45Kc2i2k/XI6qnMHXnQojFsYeSCs5Kh51Crl
JxyiGylObtpIuVzQUoXR67Iubib9Lircd/EEKkqvMg5ZSBdqiu5GMUGxTL6Psn6tZz9R9d9b07hP
x1UuGX5WpBIsoPAfF5ehxrOeX5nGA++iK8bqyqxzTwBmkVttX8KDLMabPKpvO8gH1Ar3MAgoBQ+O
Pq2NodoBz4mnVEoKV92F1nOJG45eyfgaatdl0kHorTF1WvMrw6Hx403mfIM2xMVoQn1fBMe8Nw+l
ge8N9cALwD1uYWRoWsLbDvqbpodR2erE7BMYUMmhNPisz7/kermxrfZ+loIHUmhnkesbsmuKYzaa
mzPlT4rcmEGHEZe9FToY5Tz2enctwSuQs97LC/lhWeJjHk4vuXkypcAruwR9USDpnXnSI9uZe3pR
Sf2Yo2kP6yBFBFUt/mTAuvWhfLJ7jZdkOCUgx7O09JYuPcWjeMEbey94WtT6WGOF1sZ01Qyuix6J
6GLE83cofEA1O1D4WoOmHmZ20wjriE5+KIipzWBvjRVWRO0lWA93bHsyd5f0dsIPLEOyFLNaQIGn
3ujuBPxSuancucnwLoj2JSl9bNq7dMxuFDWDi1PtBiUjaIXK2vhZnziyhVzDbPhJ011FSXJIUstt
cZBblMA1l/l3J7TjWvVUim9m8i2C+EnXcU9B1mnl67zyZyDjSy8gYuNmZD/ZEbD8HNHNDmYRrgPc
yjNbfogjYsrhlC5E39ZvqwGckNR3E0+EMoBb0HDUzWw/1TFBwrnsOy6cHmp5FjQTCGdfFPyIZRi9
gRLcCDPyGtubImXX87vlpcGxO4Z8n6GdXdwYg341MIpdBVRdhp0E/CtI61OtyfsgGb2wh5Q7I6ks
8NcdCLBK1EE7RCVm6rcLyXeXAnoN48HvtF71TPmlj2WnJC0rWqAPCWXPPoN8XB7sBJJFAy3PpimK
Y3oP9Y9tcyw1RPDuEqzWht9R+oOKIwHyrWLmTo8MgHkg1yFXPFYUYmft0PSXJZGgQT3cwmXIrtxs
LN2omncl9Gu02B1qcHXT7JQqvC37vYTAUBMnTjIfc2zOhIbOJRQbKaMNM0ERhI8BI75jlw/ITsgp
5V8L3e4MgfYOPuLPtPlTU/0EqOF1cuBI2kNpJ65kg1GhA1XgpFRr8GqEW8yUX1oeWZ4aNfwV2j/k
9NnWXyR9n3D1mxR7tFa6ijO0AfKjXnhKJ7jtYTdXqFu0ueZ31p90luBJKTu5PVAwuaRjeLHAT62w
viA3uNWC58DAzamK3DS0LgN7usSJyamRvnA0qv+Uu5yunb+ZqI+UcXUExUtvDelbGlLLs0pfqoG2
tdBDpR3r1uKZYvtj21KOl704b72RIKGBGN3hPq2rFDch9i3GdNHbT81AMx0ggTk+VR19joroHqrJ
nHKh6Kxjf6Gad1SEcxQJ1OyYTeOBTsEuLScHcuFNxF9rUgMWUoR8SHCqlAgauXyR4vOI0oGPJNSp
jPQdDt+nNFF2Y89WJEuArrun7OiZquZGHVEVjtdEpyddBMekbp0sVr0+GDxpMa+F1nrVnJ9mBYW3
LvFnke47cwVAuP3faV+ERuCuZ1opnhJDvcz1HxE5QdMih6ChpbCH7Larq/7CnCm6wuvsYHTpt0lq
fo3DlVVM1arAeeqCdu33XAqQWqrD75MGQ3tugBAM7U/o5zzzpV44cb2gWj+YBwvG01CrJ8jjl7Jt
a64V9JlXNm3GkcVNEcNme4/44H0e48a0iPbLlGXNpVGUsT/FVCPnBNBgY5Po6I38U8ExQLHyi1Bd
cicY596rEKpxlzS9UhfzJzeIkw/VqRMyj401oyszVItbgsK4FXW9XMRRb3kCuVKiQ+DPhUIWT7CE
BZ8IEvVk54D2jfAqGsMfdsGB6xuIQUKddaSlFB4ctadTXCoxVnXj0D4EYxuZe93Movp6gmZl7AaR
2/pRgVxL/C1pFVd5tYj7PFpgUsql8WeCLlADnsKY1LrK4UBRuP050KhpTAM+DVsqJHyvK27XJV2O
VFa+2mBYDmNqv9g5pc2w5urSXFjAso/L0Z08IZnQFN8bcsR8Cu4iSONQpHezbNyNKiWEaDppSwNr
j1hhDMFVS/KXSJinYhxOMIR5WuPODwTKL7QBr5PQ9FpreVDi+R6zkKPUZ89RpT3bFUaxSKzCy7mJ
6+hSNGstefiNBeAEITXMh6s5BTW7SK1X9lL6RSYlSKEmL4rmVzXeC4Dz6DW5YGD8UP01JNr6AY+J
NoJsS5+q9jsYFDh94eXY1xdpo9JMni6wIHsOl+qOBt5aspS+KlT6A7uSMKRfMzD9QQkHGc1U6mpC
zvdRWblt2F+hW+GPxvyEnBW1fHN6yvXul1K3hwZ+nonTKJghoBLDQQNjiIa+P+cDPgrYag7UghoM
zyzxRG00dIu8foI9jCBDTnQ6GwOFO0kffEownLagTrH3azivUPtJTUbXZpvodgRDMkRnjf9S40Ju
wMAeI4AdbY074NAdpBp5GI3X2ULQM+r2DeorgfVNDRKvj6MvBmoGfV070NH29iD8pePXZi8dnMtJ
ItriX6ldtaejyiwtriv7RhK5j+SIEwWZK/T+Sqm1WwAHDppEFzM87EalOK5qOybscBl6Ec3egDhc
b2w/ytI7pV110/OTIqV0wM2dOfxacLJu5oqe2zI6ajxhhBryRkdKxV8pDojm/BgW/dCXKRJT0aUq
F9+pnF5bceQUNZXChlYSijZwgm+wd1sT9eXUrdYzvObCKLiNDD9WcXDsQ2+gdGWSVJkJthfhA4vl
RYp8M0Op0fP0QslpukSZ8UINmiqQ1P02LPp7ceoZ2XC3TOF0jGo6kLzqX8a09XmUflAGOSGvgPOx
bT3g8gZ4JtUf5aimKVnij4zH7mgKJ4IGiSqN5Ceh2j8Yahp8m0y9PXWjKq5jamLwUhX9LpRz/fuS
xAiOTMnaeXGsDjPDukkuZ3xJ591cdXckXzfBUo4/ui62b6XGTB6kRMWAEJUf6r3Tnh47oiKz4KVf
OhdhldobhDI7ecaCDXPyqw1ok8WLV8jqdRlzE+phR+FHLFOKbEifu5IY4RzLQvPCMYtD/Aaz6Vqr
W7x9zZGoW1O/jfSm3WFpZHe2m0sQGNlXtRyMXRZqZApmlIsdKZA2+gnX6Oh0XSdw7ZWH4KjK83Rr
lnF4muypPJptE1wmjdEfLEExLJu4UgLpS0733I070eznenysiyRD20hQTIUGTEvAIDVUAi5AMeYQ
cvPoedT16RBm+VOuBgGMpHFwx6EhFgy1m0UEw15d+nY/DyHWJGF2H2IFQOaOm2g+R/mxDQL47HnW
o3Zbg/0KleqnKWblpFvB/NPWS4TCphGcU5j/6dW8dDQ7+CWMptnnoy7uGnQtb+sMXpgk+hcFGbLd
YoMg1YtKoazdmhezKgFPE6P8CMbUArBuvMwdUWfHpnQHXeRPwLLmO35yQH0iDuFOp/0eqIoAf9P8
oHMFPiPsedUpLZdO3PbyqWwb6n/qRMccxEvpxW2mXtWJqG9Q8iGq12MTs3OpQUehtihYJartRgRp
Pr7uL9CVKy9TEII2gv53WNai9jOzfqxI5HT0y25lE/SQW3SN5ZYBOU8X6rQvJGRWKCGK8GgCMroy
K3ErG0Tz9byQTMmW+cUaiF4Ha7ygrdX4Epjln4plXC7oCsiagVFAEWrVFyLI3pNqEEVx3t/T79fd
XoXzncpLtM+SNfOR5oZKi5I/hnpkXC86u32yMj7JqKFyZyB8EtRrpGVG3ys7Mi+lDkGLTF9qXwlV
FbSv2cu+VPema06tABhJHwaJhES4S22XN0spUCXqjC7/XpnhvQSZgtAn7eu93hg2Z6p8ok8j+Vm3
KvbXWuGBwdauk2rJvEluFk/vdZRzYqLuurMDFNMgbDepidi8FVBftCZebZ4LPp8ObiTuBv0091Dh
D3hvL3fEEHDF0cgb0gu9m2ZYCkk2l74SF+KRGmIxocBcp2XB/ajVJgjvOMwbSofIF5ClyCPAEUAh
WaIS04nZi4IYLS49TpHXi63RnDt3GMZxjYYNBPV+o8UwK1caqO76ql509PZ2hGjS1xaMDVoVC//P
SVZTcKy7YYg4nZaIaOHTpB4JjPO4U9M7zIUi+2ANqKN5qkSDqiR76yZxA95q6rxGnlPtxoTHPDmN
EGnvA/eA2K3lqRrfZ3k55mSBSE/wjFrsJbMum/lUlAB596A+gXikmkyRQAw6VdTcWp7armsVtJns
ZToBB6kav5CLYvZkpdUvSzkHd68KWXKifGx+Zav+WWLHL1XAzeaXVqJ+gRrT3FC40A5A3aR9WiL6
pQk9vGptIyN2iHDCNXRirTZZyLeiCWGDsJHvZdBcu0wv0NqUGzn+gVhLioRLW5xMLYfo2fH+BIWu
77NWS/dJTPtv1nBYnjJd8gxWDh2hYGQtm7TW/CIvk7WOWPuSCDsnzRZippQ8XLFs9VK1EG/ZaX1I
xNUUIAQyk11X6urtYuW0y3IV495OpC9mNAnsfSzhopeLJFohDzl9aGv+00/KgDZb0XVfOsLRO6vN
iDyrcD7NFiXGMpUqEnupVJ5SuYiOiogIeNnJqSd3KId5ixUmV0qKoA/IL43ydBwWXqPRaqd+1mWB
S9xlyjuRkdIl5GaPOIbQwAaVSsiAlVKektuZ8QINIYhWz+Y4BZ5W/Z7LrKEUl2oPQWVkt0tSPKtN
rHu6AFaVZbzXIIQjX0Pi0TGK0cL6OG5oJjbZl8FUaGY142kKW9UH77u4WpRhF5WNv2yDYo6OsoE3
cAc6YUUYEwVCuc41/JxDCXm7vEDwpOISPciRgUartQw+ZDra9LHxPRT24ll5R2GWq8ml5cQTbYfI
8YpAEPGCRqJNtlhe1ACtagrja1pNaAsmcvwts6sGRYzioSdh2OkBsT/KiQuHrf7dL3L7IFUUhlES
fCijJr2VcrOjoNdwTEFij4lPYTM/RDMlzkpB9qwyY7cgfB7k5KQpdULvp1z6A+bCdyBtEUiaZVt5
CZZO2ZeUYysBoLOZAp3MXK+OSxYASE8DoNEACIKnLpfiezbjXp/Xp69LUICMMqQ2S/vnqM0Is/GK
KGU8n0KQr36d4xomBdAk80B1loAkvxZa4Rg9kTrpPhPV+eJhF1kezzDos0hLju0UL9+CTE17Dkyt
fJ11SDMt2ur7lCvBFSkVtaW7s+b0K75R6KsrMx5rY3gnlbGGZKagnp+id7WiigYRXho1Ad9Q1qgK
qcG3oOgLHmHluyjFo4YXt1M0gtos+IAuQRKRtoczoobklZN2N+X5eGwxrfkFq6g5tEFuPZtAgmMq
l4hvIK3z0A3R8CID1O924D4bcvkC1r2dVzepRSs3V3tAC0szLbdJQNmoGQN9vwTGi5k0iptCIqHL
3ndOLVLta5h1+VGEEGYsMYD5l3vZvAPZF/8GK/UzJ70i+bei7kXNm/Fqjqf0EJhx77fgBHd6pt1L
UkP2Bb64SvyyBdsGyDpH4Wqki+dYxkqVi/TKLbEDpSkEJMSVoKnYbmbLTLhXOt2r29TKDpJskpfy
8H6NwnAIj2M4si0TI6y+Ua4qDoqVjmsj89aajd9TutrhhYN2G8zIWzSl+jNXAotMAYwnzp9GlSJN
ElvRXSbFdIIXKAsXSbckKU7vFgxMugp7+PBo6ZkRUp/WqiOzs4q8d7JC0DCob6tlYP3C7kupyvrT
skwm2ZPSUo1apP5X1ynyUdJKNDq1sb7TlC7zRVZMe9GCB5jVrDoZMlJ9SpNMuwZYrhtI2ABUmQ6o
wJJ+S1OHVkKNpBXUrRtlmSfPirSrTqaFEmo1cntZJx/jOYEe3ysVsMSOMnmqFM8Dqf4OrN/N0geK
pxLEn4SJCAryQ8XOoITgKgXIeK6pK70HtR0Y13VlLe6c5IRwUWQcRFM/YBZ1suasfUirIvWSsgZF
tDSz389SvEsA7T8tc0DFqy2ml6AoaG6XeuhmeG2iVxfic6O3awV4ln/1Hdu3yiWseeXxBRUu5FMs
1OvTWr8lw1Z9LL0nXJIiqNlJXByCGgCro1dpEfoczewESolcrLZWZT6Z2oNCdVUohLFmiRm8Nqwh
dETKUg6x5IqeYKDOVeUYtEND3aSh8xFDm3xMirWOMhpx6/XhzImy1JOUgoHnwhMg+8vZQ0zJ+Dab
Fv8fDBdiOhFINDZiSnuHVGqMK4koglgDmMpvmg1P09SlAFYSyuRzCwB5RkAKuGYOqoizVRrPc2zO
Hu5ogIK5k+6zxbgoKyHvUBMNtX2S2OZLXor4Sz/LtNVFj18jLI1TLdqU3gEviilVHbeGmjiLorz0
WapDNdCFq5YQu7qOAhL1myBCW6r6NQ09v0Yrw3o3WaVMA2uW82sjpk6i9M2VFQfohyHlcItUHlu8
Rg6Vm6qWmvsJPcavFLF7RyGodbTZHp06CEDbTJJCuq2M4gpa2rPVy7ysSVwe8yEEezyo6h/dVLRT
BhR6QCEqyK8MDtV9LdUUQntKCG3d/UQbK3KE3Ny01nQZqdOjIsWPcVBr39GkDJ4jKPyalysSzI5A
sx0FbcLDrDWkLtD4kUKYKLKqJCRrP0Zv/XSwpeM0xvODJMrmJjOH1DeDsMVBOFAfenNAh9lWfH0K
vleGfi8tyQtVMGbUaXdLZT3XLQ9NON5SzU5xEVTVkbQhBFKlZAtghTKS49/ktzXI/7JFXcokWfxF
50v8aMtIeTTDMr1BLQ01XQEE06qs0OvmoPH7MdSfMNILjk0tkU0PQfS16uS25zGUAoFxZZLKXDLa
cChbSO7RTurMOiXtAaI8Srb2RcUgD7RPmB75QeTgMxI12r8knIMOXildEIh15BhYtg1ZH5n1LKQL
E7i9Y+wnF/3NG+ou6WO4R1jvP6zzKDr1F+0h/PWK/Xb7H8bpa9NndeWyvyKivht6oz9jmLmYplIL
3MplxOt18PK0PE0hi34Y96vUfHOxap45uGq4GGtGECYuCUrGi/qcrQYEu09/y/rfXxHTA2EPJg7o
mRcj8IF66C4bAWhRoamhkNfddbog9RE2VK7kY2seVfs/rMj/r5P5VoLj3WJs2OJVF8hCnzCdGR2s
yEy/3lPc2K2yKqsKR3ElsSM/X/+Plt8WMMc1YYAilDek/xTclForEwo43amBD5ep/1bm/u+kXg8B
4fH1qhadnFYGbCFvFfFv9/nekC2n8RYv8+xj1tGGUQ+fT2r9i9s9hcUkLOrVRgM5k7cjQr3mJglF
4BIdxu5il+oed0LzIOex2JXwfLzPx9uQ/P93hv8db0OMJFDQ0LrXA1clHamR31Zza5ckz5+PsjVY
ezfMhrM9xVJhDtAF3drr3MW1/fwuPEnX2hHEr3Fj78FqgUfYaV+s63NmIcqZKSqbG2LGJ7GcDY5G
6xmn8OfiGk5wtFdXdhmrp/mCkmzonjVEOTfq5nJoa/KPamJUIMm+5hTuMr5IXu0qTugsIHqBT/Uu
ZPBzA/91WtnsIHT94eYbGpx70958UdT25FBquJVWe3RsmBJcM9FKeQltfgRSHEA6Kebv8odgvo++
EKWylc+Zem9Vltbv/eZHbL63LHfIo0dhzG2ARzt2do1+RPneWY0+jPIonTV6U97fBkgs6XjbIiSh
mPo7D7vASqMhY9rlqsO5Sw/jVeUvh9WN3Sz2ZFs76awS0PvD+nbMzfWwoA1aQkYO8MNUaSFOboR5
SoBfBAHCmQO0Xp9vv+rboTb3QoX6UdkVduCukmPll+k3wBxEhwrkmOkv/4O5nVvPzTYy406Ok0xi
QMmL0KcE7+qemdOHQxi83AKBOGz61iP06s3KlkEqC8HytZg9XOR0t/5qRFn3tAVrRB3KHazbsxIu
69Z7t5KvRt18NAAx/Qz2HQXd/XS5SreNvuprh3NCY+8Y57jZIZ8EFR4xDdQ0NsPIuZrGGGcHLnWx
UwHpqgk7H+FWBwDsHhT8GUskZaNJh1jS2/E2GyQvSoqjLdNKjvGh/kH72zEQwZmP6f05Va/3Zw3B
ImbE02soSGBtzdESrVakhiCR21w+KeR/X/FpcCWsHBXjYnWAOW9b8u463Qy5iW9QH0dtEAacK5b8
Lo9Hx8ztcKeY3pk9+S6OWsfRiJQ0jXgFkbi3e7IoWokYP7DZk6MnUEwSlRc7dNhdqrR0Cc6cgQ+n
9Wq4zT05ab05ThlyzssICC6S+/RrZcQ9fgLxr89ndmakbZwc5QneKwkLWCE3DGbTHmNHRs/z81He
Ha51+XRSQO5ilFvMzXwyuYlCJR/R4kyLqzmAa92UhjO0ICdp44B1mJevGPnaz3MaaafPx/57pN6c
bAY3cOgF6UA/XNPW++bVfRLno9lXyRo7nQrrEOV+8lv3qcF7MEa81Q5gB4ax2/8DtcT3h/3tyOvi
vxo5hWeLXr1FlfVk3WX2frD3mD+gRTkAQrqn4rRXTouHXtrprPTdR9+VqJP9KtaTiFLGm6Ez5GvS
qOAsuuLevocMjtaAx63j2MCFLme38OSDfjyz0u8vm3W+/x10cxonRZ+7oGbQ7Gh/q3yEinuk6IId
0qy+/G/177hq3o62vo2vVldNgL3WPU/7eiYNB9PY4lBLlG3QGMaRzcFMxil90nuwu2cm+tF18Hqi
my01tzk1PIWJth6cP6T+rNv5u8ZcFZY1kM+cng8u8bcz3eyjJbGNpJgZTtsDL/emg/IDxXsHU9L7
sxvnXUSxWdXNA1UHg9EWEnu28xdf9zN/OBhYVo++5iO34Z7T91z/3PvD+d8ts3mfpBD9gDjnI/b4
8QQdtc+wASqUAzE6fP7R/uohboeyFf6RZV4ojI3f7hck2RucuiMuVQ3qU21f2sASdvSLiL3tam+E
cA1nQ5J3ndlTiumV9GRJwQGZsn0/ygsaGPMfW3BeqXmqUuQazXfECwKnrUTvT2gtyzZAy152E7C/
w0wLckoxh6J7CnkfX12Maep9VoUKvfTROMymNj1Su+guZ+g7Z671j5YV7vIa9uL8hh7u27mGhREi
qhJzrePvYAM+2SXofIJnP81iOVNkWNft/br+d6zNjoFupHcKbscQeJNwl+jqfN1NkjhzuXx0l76e
0WajJIicIAXA17O74mFSIgfb5nGqPDVscLo5K1j40Qln2RRQgOvLtRW67eYGiGZgrA9++VX2Ug9O
x7hrPGmf+/hO/Fufvr+X2avxtu9wSZlSN6AOMF6wJyGjFHxfu4MnvPmAQ0/xv3JV/6Iww8ReD7h5
ICqcanqh/Y1oBK9h5OvJXY0jPSk37RaaFP7nx2+rG/puhuuKv7qu57nQES9aQRHPyYPuV/7qHi2u
JarXiQPW0UHT/lAC8P8lnxG6/egtfD3VzUMRx7LBO8HIZqq49oQYPux2olX38xm+L/xtlnRzwVBi
NUazZUnR+3H88kvxMP8EhXeo94nqxfvJQYuMx59wmGS/vKEoCvBnd8458IPjqLDYAhE8U7Z5/9+u
M5QoSqs2GVqqa+PJhCnXxcF45mt+cL+gwqOba5hvI8i6OfOWLAFumpcAFaXEF5N+DRTmC6/UMTLl
/efL+sHXezPU5uCXBrgCPWKopCu+Gajyo8uS/RK1debKfJ++qKtVu4m8JlETOp6bIDXF33CqaFdR
tZWQ8UNokkKB7WBEb0BZdmgTY3x8TlT2fV2GURHUXr2rkXJA7/Lt5wItlo9Gz6hYyzjBXrjjFRZf
/SOmSYuxX82CZ18FqAPOzgNigGuu+6+v1r8/wVxlixEi0beloUGmqYdsCA8jPX9MHSPMSMv8lq5U
AtxuwnVMVuozMc27r7oZc7PYoY6o1hgwbQSkfkTV11h+Ckpx8/nW+VvDe/M0qetRQF2S1r5NG2Bz
ySUFKmR4NBKQSu0Oi4CrIO32oyGd4qrFZgNntX7+hjPXAWLGmXBjzQjfDQ06zLQU2dRtczO0ktg2
kCALWQudVugIR9ZXcgKPQYOX13Sq7tZxh8lu1Xe7z2f97myitmfpxupHaOt/RfLeXLRWnKO5pUJK
HSHr7YZ8+R3Pdn+itQd6VfTnSsUfDUeGoWGLjngNInpvN7Be9L1cgnZzcyAhQzJpvj0CSpNkWJOg
kPt/ex0wu9fDbTbOhBoZBnM0dqRsEINTL60suxWJu+3qQE2rM5f6+33KcFBhiBfhyHMzvJ2dUIUa
L3lA8ohIGqqhu0X/ZQC3//yT/b1bNrvlzTDrz3j1OOqp2eYAcdc6nkJZOPYA4FhuBaji/z0X9NGO
iZP646/g+twl9L4uqyroHpkQDnT0yzVjc8eiPKEmnWB4RAg9KaDMdtfT1lhL4dn8WHdcfGcjnneJ
BmNy4VkmFQGc0OzNlPME8SUMTtfrVun3aIwIN6R4iT5Nc8f1656/az+c5ushN68W4i2ZooUM2Z6s
vU0ET+a2XvAQq/7Z7f7B2eAGYJNoFo8l+ejbz5p3kzZLGVsT/9ao94zKQkCnF3jZuElmdSHBLNSA
M5vpXQCwLuyrQTc3j4S2STm3IZX+6Y9k3Tege8/s1g8+HUddNi1D2OCo5M2hULoWY7iAEdaqs+pA
DgWfAZUeX/u1nGGWl2drix+s5JshN7ulDdUurhSG7PzJX1uqdn+fYQfReBjzBZfhb3Tnr8Lztsgf
LOabcTdbRpnAucYSFLXOBUZ5mlzosFA9aN6OPpywaPcP3NDXD7S5DBhTIyUUXDs0/N7umkCb57iu
mGvtWRSMwK2CpKO4YPgQbRTv84+53pfbwUhyuH0wL8HSQ307mAq0BeEczoQZWKDCfy/G9ZDaP0DK
OwlKSBJwciz9zgz6vqKhKrqBiL4QNoGA+lfs/9V9N8dz2lm0GDn89rPqhSe0QLJdiDELcEP38xlu
NdNBAgiU+w1TX+t/NIU3t1uYWgiSZqSO8DzZOTgvFUcJfeRVaY+Uzt6vh7+4WqpdPWGUutfdVMYw
zFkG7+xNuy7n2+UmpVeAVHF+cFL5m0O8mjhhaxmgdxC4kHEB1RzaPSzmh+5F8yFSnq/IvT+pQtUU
HPJUynI6zZS3X3fS7NHQalKf0YkeeFkwgI/cZQ9JxF8N4M81+N6fFho2CltWRtwXG5zNxaApUZfo
CMS7iJg5ln1jSb8+/5bnBtgcjWwAfS/h+OH2+eL0gLTK5OfnI7zvC/Okv57D5sT31I7ypDXXJVN8
aVefWgQWrd1qZL/WMiH+Nv+nWvFm2M0mTYDpR4ijrSeCJ/hG5A7cYZwZqBWPLgwRcVoF/TFCBsRx
7nZd//Z2UxqqLPCatxWgTJtVnZOoJkeGp9gqD/qseQYygBHGv2IssOr7fmaBPxrNlFWLRAP3G33b
SzHAKiI8Qei/tqRA/qBwkNWntQ0sk+ks0QmzQM0v3djNHs/dBeKjDURaTOfNUhQyns0OhfUIDDxk
8NHRTqA6ZYAHo5ctvhm5DeJC+FLMDmg5Vv06PsHC2EsFT1pwD4PokJ1waatWA5nOm8Ej/6Pu8XvI
DDvBwvSA02rYNOw3X6NH3Ibcniti/WXLEaUVTJ3Ue2mfef2vcwtydrTNdlelAhE1ldHWtxxW7N89
J65NsBfZj3M+GR9EYG/nttnlVhCbeKz9vf6qI6AsegTaUVytrjy5Px7yM9fFR7MTa2yrAAXTQQNt
1nJp2fH5zIWUv4weAqjOapnpqsf5W3nbPSrntvYHu+vNcJvFDHK0rBHFIxXZlS+ysxbWYk8ed+ll
erv8+QcR7QfPyZsBN+uJQzhUpbW0pe+wrbpFLvjQ7WZMVabH8w5HH80O/wfsIZXVgGT7aOuTkpJL
czOqOWzf8rEMjp9fDe9jESFeD7DO9tXjGBXLiLjRyPOxR6Lubw8ecvf+7C78cCIqJkYKfWoFGfq3
42jIqdeDmqxYmMFV2RVqT5saKQLu9+UHpAISZffzqZ0bcn2oX00t1bu2Q03Zdivk9Lr0W9U+fj7A
upM3dzhi+f+d0/oDXg0gwfZJK7B1bpg9Gc2jTtVamXefj/FBiYwP9GqQ7XHKkK1dhv9duMWFhb8+
jLEzfwMhhukStYz2THfhoyvjzZibM2VPSzdGgokhxDfsKn+6WPOMycsAKVX4eJ1DSn0Qm76d5OZM
xQnC98M6yRXdB6M+8oun2sV1zpsX99zTu/1sHCM6J6qurY1TQYHh7WdTAr0wAzUwkVw1bgFIN25c
N9eaGJ4+/3TnxtkEgkJTQj3FytVVOnjG0iylJ8mucvhH9rmtvn6Q1zvx75RQNddIJmyLd/btlHoJ
DzTBE+wmiGpCt+2jCymCY6KF0yloYSF/PrNzw20OcwMrTW0XVpDmIbL8d7r1DT2di6z88q/HAbJD
dYREyVKtbeTQRGbf5YFlurFJjIDjyxy0e7gwzpIo5+qW2+IhS7iajVE1wEaSK3FzzjR41oGlhipO
AijlmKCE1D9hNx+nUANbKi5V1OwLFPOQFDgYMWgGIhkhL05SP5clJBxd+1KhUYg1uP/5ImyvMdoJ
tE/X3B+zxPUpf/ttNWvOOynKNFeyzKvOlk5S/fh/GEHhjrGRZ0dZffM5lSU3IaCoijtXGhw+yNmh
gBc0L+mZG/ldoP93Lq9G2syl4Fv3S2diV3Ml9bvo1nDQxvGe9bt0j3zrN/DJZ10f359CeiVr3Etc
h7/JFv218N2wg5RVt5fhSzopVzaCjuB6B/QrC2s8N8V1sd4eRRpBlIIAQNo6Jaj1wX31KGAeAe1z
Yoq1h1MoAVByY13OvvBiP/TPXpwfbA4eB3zukY5Ya96bg6/FdSH0uIXFeNV7uq8csEe/Fns6J7l7
wNPe+dc75c1wm50yRrBpgLTCajGH44yghh7tPx/h3dvDFnkzxGaLRAZi9VBnhWuhimftg31FySl2
UKEQaDJ55Cj+OXD5B1uEfjONIAtHGgWzm7efbBayhppQYuFYrTbObCr9Q63CLOzLfvn3R40UnZOm
8viAjtp8r3QIFm1B3d8VoYycEyw5rx54GD5fxA8n9GqUzWeqW8mql0L8D2lnthzJcWTtVxnTferP
fRmb0UVW1gqgG0Cv5E1ab8x93/Pp/y9ASqzKKkOyOZIoY1s14BURHhEe7sfPsbxRgfRln1ctPYgh
xP3KXlbpjnnd2lUmXSzZ+aAW86dlXWbI8KTS+DHvkIXaotFSv+2e4fbfB3vIOEkuQwBJm5vshqO7
hp+5tQfOzYvPz3ZcG6u0BvG+9fxahlyxlOL7wJqjlQvi5pza4hCxxNqp4vMzK0DpsijvJLgh4Eue
Oqhd4eaSgn67Mpk3zg+ha/gfO4vYK4Z3KYTSVATk2i6x3omSvX3fbvWdgVr1emAuFmdxXl3YW0RD
ZaJFdZ0T64ncC2/wbAsy/XkuQQfIZOk3wa6P3ZUxrtlcREYUJ1L6v3jVxDVle3UrRHD9nfmWvjYv
IwmxFh5dBdHCQ00ViRVD5wYFoX25eFXUWMMU0A3d77Rdej8SRgPNg0B8Kya2gFfCW8vLLR9WLyYN
SnQkHzVDXt47E/kdqN1GgIe79pjvBLgZXvTV6+3qub20s1g/M8rIIquNsGOfRBkr9Mo7+52KuC/E
fSsh7XWQxDyeDWoxj1o9w1yRFEjI095sp9U99OWbUJAymZXX+SlKfNLhdWe5jjXJIagYJWFuEDMv
Tky1bTq8kxOTGuuvEDd/m2AXgdmiokuuP75u69YeJwgkY02S3ILq9dJN/NYYMlSp4TGJ472S3aU8
UoM5WXH/G+cVarYOsaZGf4SiLSpUQSgXgaJhBWAcovJ9j2hoKA0r83bTimYCSgG0SRZmEYdQz82H
zgkRglKV8Vtf19aR2ztfwfncWB1dFuEy9X4bCo7FWCYI1lvF4iUw2wlCKxA6Sc39lIy7vllNIdw4
GXm1qZy9JlkEeYmyCefACAwL59MfsjflLjohZvIUPKouCpPH1SPj1sjwdXQ0bZ6IRAWXvlCrk96j
jGB71lt6S5FSg1/EpYt9K22/lb/Rs0NnpTfdrdq9tW7ndheXKepYaLlEEDW2nuX6iGbBsUQLn7Ol
lV4ibeLFW0i59q87/hVSjFOE3r0/R7u4Q4tQj8Y2xGpKglj5mux5O75tAcKPB2mj7AdPJBsgY/za
1mtQ2xubjo1AelizeKNeBcxONtttE7MdEtnf+XHkya31Ntein9/bBu9+g0wa6B+eUpfr2XEpNtbE
W3Ks/XcQf2xC09jOSf7L6zN5YzS4KELSusNTHKaESzNToKICl2OmmuEVaxIoWSw3i+uf390XZhbe
mcelA7kHk5ZGsn6y57z+BlFS+ev/bTALX2xp6jeKjsGk4f08tW9UhK+CIlxZmRsefzGWhe/p5VSV
inCASfotCp4tWuhfH8aagcXSp2HYFn1e2KCQQXOZ70bqCX/HAvluCqskLJYtb+OQQ/rXMATDSd7a
sXzsUmsl/rw9iD9NLOJCpy3qqO8tyzM1X4VS0IQ+Do6OvzVVf1pZ3IB5KsemhvgN0nHD0R7C75Wf
fnl9rm4crAboEwDhDs3shEaXO6RGbWMYZy4mI1IdN5qq8VmNO/loOw09E5Fl6msXrohKFiHuhcXF
nszNjDXrTQuS4rg42bJS/toMsfaJnFn6kFPDhkpV7u/AbY/P/7exLrZp7c9moxqMdVAi+U4ZLP0j
WQOUB1sn2DbDHL1/3d5NJzmb28WGlQdeLtkLy2+tB+/NqQ1PoYFs1OtWhBO8Np/iW5w9hZq5mgI4
+iwPSCqCMM44ulUX9Xv0UWB/GNDDcKJC8V43uraIi008qepkOhGLSG7OPMDrCfu+FnYfcitPPwXw
H3mjkyEfOUXqiuWbRzrJAVLF4EUpXlwON+v8qqSTwfYcv9vk/cdsfARitbLxbhkhzyCDnDRJUhmL
4Y0ZSpU57YvePFke7DSjC2kfLCgaYhqvT+QtHzm3tDhIEMD07UKsHrSZLnB+CF4eXrdwyz/OLSwO
kSq36D2DNNWLNPM+mvV3De7gtn5sIFZhftca5cPrBm8OCcgF7wSqS/TsX64QVNp1PYobZBz8j7B6
o29t+NPfWSGFZCz8FgLZslihxmm0cZAYVZzG2a6Mc+RJ1V7atwkSZq+P56oeQjjGK8tAxg45VZK/
C5ezlbHtUHHGG4rI/BJCZftgoDB7h2Zg/FAWs3aXI+1Jr0wCumaSKJ9bbXm0HElb2eq3DmuRraIm
zonNG+xyZu1E9fOAPj8P3YP90FWw+g31m7wYPjsIIK7M8K1lNACymDaoIbq1F6dXGFeT3SBv49m9
BFtJ9b4rnJXx3Npm5ybEVzg7uuqC7idZ6i2vVkftWaUz2KvsUnPnyg9WnPKqCVIsIuGmQd0W8JG2
7M2FdABeupzhNFttB9mkIB8Q2CM931We6eo72pdsuHZXE2K3EnLUC9D5pvffdkxzsWooF0d06hlo
vUKOhRRjO1eJQWInsjMT7UWtmzukj4ZQ4pRRAdb5Rt/RwQfFnt+Npn7obU5aFZ0eXene0XUXhe/M
fAIjMg4yaTapHubUVeaiGnyIsVt72jR1X0fblV0gbsflPXM2jCWUM/d7Cb1kwaF0320tktvyY7eb
RVqKrri1J9Ct+4XXsqqLTLqo6V56RocIgJFLBpnZVjK3VReMG81Kh200NelRTTMhMKOoW+iIpPev
j/OW24N+wusp4GlXfU9041aW3LDZO7S5DjDzDiig1uPKS/32+P5jZRl2oZk45sE48zApSn+f1sG0
SVOp8BzbeIJmb1e2ivHBTJPAe310t3bc2eiWR1le6dpoN9j1R3Paj3kFRY9uDAcayNqVIa6ZWkRb
sG1lNOGyhPBM14cxLSWEjNrhLZ2D9co5cutcPB/V4qhy+mi0rAp9buB+BTDGkC4ucxxTFxHa7i7Q
U3klpb/iJEuYX6GZMqrMHMSObj6ZuYQ4CKS7f2OpSFYCEyVnZC/bCoo0s8MRJgUPtHp9ymYaCYw0
ojwuV9kaScLNCTyztTii/E5GIhXNckCZNtJ/Xk6V3C32vXmC7RL4HXivkcSObT+tdYnc9BLVBAgK
fR5aSeLzsytAi4bacXosZzTh/Cj7IfmGhLfxdfZlfWWUtwf5pynx+ZmpLkMr1p/wkgAS2E1dD9+q
ERXTrjUghJAQfX19/W7FXZQyRSOVxam/DFRT35/DccbcRIfvQ6qk3NTlHG0Dsw5OKfGDNwXm33kx
CtInOG5IzwJpvhyjpaZNqyc4jUweM6NbQx2rFb+8VRM0wBBTmxZ9C1i5tJFnGkJHVckJeTL3yQEu
Gcn1v6OemP7R/11bf2fl/rS4PC2RFJKkWUxlmSvTKapja1cPCF/p49R8cZo4eX596W4l4MCfU+OH
ORl41BJ+IDmDXMS6rIPQDCiTVREUQdHWhJTdNd34GXWSHyHykxCUAtdeK+ve3BJEKVS2yHoDirmc
36IReTnc38v72ENM5TD0waEy1xrQrlDhIiIydQvYjUzvCzHlpR1HKvNRjUPecIDAooN2oFDYPJn0
g/ya/YowRt+6xhYFX5Qf72yUJzdA6srD+niFv1wFFmffQxy2Z/uyLtDyVWUKviRQoINykuQUh7Z9
0CeUyNGgDry+rfo9dNbyfWo5a1vmuhxF158KHBdUCyAk1VqcCzJaEA5dlRORoeBkMu6iU39HKcCt
jpBE3DmPa7nz5e1BDMquofilkF6gCWDxQMp9JdHHOQc+ln+dUTuqpmz/ugPfsoAoHWxTosQGqvly
Suk681Fpg7sXmR8TrZWaZnjEawqr3r1u6PZOean3CoApb49LS3rTG0CNI7ZG4UrfQPTX74d9QFre
eBg89Gd3ur6FEGAbntao/W5uE5hUmERS1VyTl5atvm0nSChNbw6+5CHKLEKtTV/Jud4q6NHTZ1M1
tEWnz7JwkyRZNaNFS3eGp7xwpiBW2W9EW3r+wPbMViKZm29NHgOw2NkCYOQsRtXARMlWx16/6++p
xKIi0NCiIbqKuoPPv/+N9WN0RLsQeBpcwpezCLlrl+bAILxx13xUt9VDF31r7yr9U5a0brQP3yhb
+1MCsekcfkeaxrI//vQX0AUaXTNpUDSoWi0i/XrOAMlViurVXvJG33T7CSqTagPKZD/vOyodDpJr
XuBJa5673CPw4NC6bcr8A0kEZ+DlyOU6UcxQQ8We9rsCGDysFC+FbxRVwLeXG3kVan7tsTSFUPTm
9U5fKtD/S4t+Fthkog0ammZH7beONdYjcqOK4t/ZiRY0K7fmjYsae6LtDnJqi6t6cVEPo67kYfgy
wgBB2w+KG3v6UTmZu+JtMz5Gu9VymfCWy6NctL2QMwC2Q8S6jOYCXCmS41CFaUh09tjH6Bge6j3d
Kit+e31nXBpaTOWg54NltKq61aRfszSy+7uMHM2To5TamwnhT/WQSlYQvg9q6NqehQJSvNZlfHN6
KV8BHFIVkYxZTC/Si8oYoK7hpff2aXoQwPPk+HttLtyme21lyDcyGPSm/seeuqzuFoOZ9JOKPfXp
wd6zV8Gi1Ids/zvevf8AwmBtmq/vRv3S5mJ3yrUe6XEg0TO2BabxLFoxRld+h+YxOxM6gGPxdeU8
EFHHwoVU+ipFcVCn43i5SUCYBqklnNZCz3p+9J+iQ/7WvzeeNKTuk6PI06wRRtzYly8AAxJrjoCm
iM/PAhBqAl0XDyWDbGkEcjPNqeWtUQ/tpyIOjW6zMsLrtz/nujji/zC38N3MbsAMD60CpsiovYfm
o8CRz3fpp2Enrsx6b52C7zX13b81Tk4eQkqCadqcLscZN5k555UvbzUF+WIJYchPVWkqLmIZ9S8r
gxSDWCwjvDGmYJEg7cbtcmnLQagQBSKfq/9etKvK29wrHqztsCsPFO4pnCdvA686vG71xkJiFKoB
cqT0rDsLo7LUVlUEnMPjyE82sVRoh5ym2Y1SjvLablyzJVb5zGnCEUGUEAIHkFoQ2D9Hd+aP5kHg
inRIE7t31fdyv3q8qrcmFUA0KAga8Q1tsYBp2gQOEgnyS2OUvkm94oeY0uqoH8BcvH99Mm+EIgas
WxqMu5YOKPeqSUSOI81JTBkUgrEDafGsfhceSuSzh2Z7xdit6RTnKPueuBji6svpHBvYMOxG+Mux
TD5QCtmiV8d9Feyr+7j7SpYRJNrPv7QIwIF9Ev/z2Lsi2mxq26LUo8heGAHG2acTUjzkYmUpNQ8C
ZyNvV0Z5awHPDS62vnhVguywhNOMXv0o/wg9a9tBh6N9aD+sPTNuxK7i+UpnBWB9qFWuQBaVMYcB
jXTb4GPvwb4KeMS8T47i4P4Lznl9cGONxJfgGSTNvaSdts0QQWhDRj3InV564u02gT8m2Ft7dvuU
7tbjjasQjliK1IrOXUgKiZ6ES6dJUh+qa3pGPG0wWwhm48e2rtbaK66nUZCIEUHxyADZbS+PMgkq
7dKURtSKH4JD+5agf9Nv/LfSXj0Md2suuWptOSbwyFkuxiTaYIktvP6gPmp7lXsveLvKAX1jBi/G
tth2cqD3Gf2W5KI2+f2wlVzjTrmTNi5KtR7aJVAZHH92C1zO5hJvV80wAc0FFsW5mX/XDiJu6rfF
4/iQb9ZgnyvDWx6Y2TSPgyKWTrcew6Fzs0FfO7iutrQYD+0MopWdHvMlc4ipS1qL9BRP3T2sV9tm
E5zkR+Tk9oUXvF0ri1zHY8Kag6/jjYRJL5+f3TrgN7R2MBkQisyn+l607gUnJJnEgzQ8FW/XszPX
YS4mFUWnJCJoNOnGudxkHcw26uSIOdwjM7Gp9sr00gkujpHonfN9Ldl3nVIg8qNpSnQAWwLsJ66K
szEaPdOp9ZzKgqg7OhjNO/lD/gv6l4JgA83xo3+X5Q8oBiAZ9vOryWsfOCOD5U3Kk//S9qzNXTpU
5GaVbyInNh/Q5tiEb9SdYPBcvc+vLj2yFvQ4Ee1y9xAlLUYaz1qko6Ytbtj2WJYejX53YwHH3pbK
Glz65mDuMmnTW6Td/kJh8tp1L80vbqOiD+apNzEffBm2qBkftDci2d8dWVhvdbBX98NisIvgjGLn
3A821qiU7/ujeL3oXnEvqODg8Vy926/Dl4W9xUFaapU0NBFL6T8oO6h1Tv6hOBp/zdbNmSR7QmMT
ywg05dJtlKo200xmbBwC98jk7XXP2P8+MhTi3ZUjVPy2i9hajMwgrwabMFQNS3ybGcPaX6aq2JHT
tn7rfyycjXb4vX83Ruo3hD1ALCFq2WvX0xVbG88ybAtmPTpmKM2KE/dsc2aEvbZJI+9LGd3xXfXL
Ln9UB2/0BC1rBClMD5hzdlVvgEEA9oR1RxJ78HL4dGBbJBg4HkQH3mLXOLxHzVqvEcYBkxvciTZp
3bXd4bj+YhI+cm2KupQM2EehQnU52kAxs8q2EEKzff1J6YbGK0j7F9mgbSrD/Dqrv0jx4+ure8Ok
A8QEyIWI3SiyXJqcWmqksUgOt0ZwyEjN+5y7dXzM82SjVua7cBjW8kTXtyTvbNjLyLKr4ACX/aqI
XjlWkegc63Sd5zv5Id4lm+EzbUOueghPfwHOfb2ElxbFfjrzIiNU1BpapslrHShg8l24a1Fk8fKP
yjY+9cPahrl6jILdgdWQoREowiexmFNOgrGgoCgy/CK7iDzcj6DzHEqbyKR5abDpP/hbef+ztIL6
wuziMul7qESIzumiaR0EvUP0X+jiVLwwR9CYVttTlGlrh8OtoXJrQmNGdpNoZOGxY6DIDfKrE5qj
FqpgPh2dWVC7fhkeJFVd85yrfB8jFBz+Mm8hi4aexTpO1TA0KFlNnjTq8ybNjGETUXW6S5G09/Iq
Ualh6VG/i1CadNx0jv1fbCuXn17fMiJIPd+lhkyWgfybalGR5FxczPOsDp1oiphQuslC3+2NFAnO
oU01utfboZjedE4zZHemkiNLFxtDPNx3KZ2hq8INyyuOL0INSRPyNNSzyLteunWfosRliErSsBG8
VangczvWB0HRpR+CnfP99XFfqccs7S2mf6inCqQP9vR9cOjfSa1LniOqXGur7aU9EgdUJxUIndAM
pHNMWzmpriLDpflFZJjPiZVaGebnt1DJfEl5GIk9VZrwWJUw5q359nXDsnA3XpdUzxzyEsvGMR8d
vAp1XI6NOD9Win9S02ij1flnJ4IoqPlNjvOtNr9Jwvu2LVwLEnbnZGeKi+rfmudf38F8FcBJ9Kkr
wJmXPqe3Nee0NU6e/KTqu7neGt/zY38UDV+avJmRf5D38NtDaQWj1lqVaOnwOtm7lx58AmXB4bOY
+CFw5tRKzN/XXdx/NX1z6mEtX3j9FoULVtAYkE4jGGbjXvozOTZl1FPuIri6IGYdiYYbz9mLsvd6
rvk6tMAaIY1FRGPS/b9Mw/rh0CBN3Ih7XZDq0coGz0XlFqf2sXwX7gSfvexZPwgq4if5UyevUpRc
+9fiGywC4mAIwkZv+Qb2h4Ez84lKzQbmuePwGTCe8STm2DquLeb1m25hdRE86pmErqsYNyIJnBrN
3tIO5V19p+1Fsts0Txa8lysnx9XBvbC5CI5HI1NUrcOmfJrvRewouL2k01+gmhFn0PnhjK9SEIJY
WOCBaeleBIz2nBljqGjkuP9QCpB/EbBBqAMP/mZcacsQDvmasYXDNmUHyifFWJzruyZMUZsND0m4
Blq6otVlUIAG6CVl91O9NBcbsBugKDRiGTtHLXKtu/HQ451AwNYTJlfBmTBl2Tz1aeu+7hwMy3Sy
uK3YFdawL4rPlr7WcH91jdAWS789DKTAO3npL2vcrURKL2qdmWuLowvFJk95Dx6E+yvbdztrX76J
Stfede/W+fKuwhVhWryY+D/aSpd73qlaWS0miYkszPDQCR5SRfmiaaNyVKrxw+tef+0dl8YW27sy
fSmf4O9BXNxmQEF5smqtdqduLcl12xD8f7S3wa+1TDtpdo5WfR6RpSmHbwgEH3XffEymtT6nW5NH
jwI1ZeGMV0+FRtUnPS/82asqWf1BjTv4pQv1cJsElb2XIq35+VQoy8V/BVkmBMvwhF9eCGGpGL0V
4PcQSRYuekp7CHrvjb3vxnfr+ZFb03hubXFIKQk15m5AATUfDTfv2qOcAYQ01kalXR9Rl6NaJEHj
Wsb7VOyIpvuQsoqoq4oDMQSI0H7K0Esz9tmTdYi9+mt/ovVzW57K4WAN73kdvX/hgOWh629XA8qV
b2YvHi4SEr6NZvDNpIP0VmRorK0DribYqG6wTl9y0xovQJAJcHajUnS5uh261wHAlJfV9cYX/rHk
3gflRgX/uBrMiWD48qxm1s+sLVZXc0i0qaHJwUYq06COXW7JYm7afbpZtSXO49dsLVZYyh0aUips
ibXKnjtCpsrT9tUxZt2Gu9UTdcWeuVi3qR20gReauPTMvfpCqlh8aA/Ok7mjPfpxjUPrRqDGXELx
DpkslXPgHpcrFzXxWEx5RXgEcQPQAIFkSfxD9dnaa8hZ6Kv6PzcHSBIaSlWKvFe9+XICuEKaS5EG
0k9oO2xlg9QsjKSQhCWwN8xreiTXIa8Y4Z8GF95i1vnMoxeDgogj3/Gs2jYkfH6+ZiZOuDM7C09J
JifOopSZNJ8AA5LJG59N138h5nXWw7Cbe+BPay9xxlkeZAyLJplKrClU4U9Ckqv8iqLLZ9nLdmuX
0o2g5WJoLwnTM2Pw0LRNH2AsPJonZM+PLWDW6qge1sKj65AF9DGZDdIPCNZYS2ReVitlruohCXzf
zr42fgPWIU5Lf22b3fAJKi42neoC5ET/6qXXm2YbRY3NedWazvukRI0eWu57o82gJsq79+VgPBUm
6bKpG1ZgejduJiSVdXxfRlGURuNLyy0a9D7VQnj35XdxH7pt9VhFhvvT4cqFkcWm7iMrsCa0ljw/
RzDZ1j6XcntoY/vnAd3k/gQgDcAxrzwKuJejCbPQ6v1cEwWX3tO59YaSjFwPyaC2CSroHKbn10d2
9dASCFiARRxZ5Dn1K+xdp6uSbKbRjEX11KpeBOY2JHtB9cH6kh2VbbkpH1afs8tD68WqZnK/AUuh
8LLY27Gh9YERkziehmre1I5vPo2jYxw6NX2s0/YhRQfdtcqpcadawWvM4usQhu8ss90Vgfm0MgfL
vW/I5A1E7GYIMA46NZezPgdaLhc9hUMzmTf5ETwXtBK2NmzE+OW7tdLhclMuzQmXPtv95L4aeRZ1
5WKstlXwNClrEs1XD3hMAE4RhDQm44IH7dLEMEJOICGz5YWh7gY9WvQoT5vqzreomJvFJozmD7Ha
H9va3ugjLcLTcx2rLrSCkTtJFYnY0rUmf1Mn8pOVZuGdX7SblVlfxswv35EHqYMUI8KgsvCRs2mw
tELP2ozv6IOhs4C1ZBso0A8wkG83JTp98ldUklaSRcvTYmlzsdJ9FwVSKbGRrdwV8CsjlHZG2r5/
fWhrI1sssKYFStpHYmTKk8n9a1vHojrJ6Uo78Y3B4LdUKDTBT0jIcTmBkRn1RU/46FlDcKeXyp1u
SocKWpuVlVom2Jg0DlhBpS7SbFSdLu20fjn1aevInhNAE1Wr3yHeLb1uthuX+u1TUa4Bgm/MHwYZ
l8qNJfKLlwa7QWsdvZSoT6rvyzbfFOMpnKLNOPUr5/pVtPb70P60tDhv42Q0c1PA1PSnEQmOaJt9
iEgWql7/FziL14a1OPSqUM7kOMZYEc2bqJJLNy37o6wXj2amea+74M2RCU0sGp7oWeNsu5zDFrIK
I5BCgakW1M/KHUyS96K5VkT1q9zWN05Qsv1/WlsMLSrpGctTrMWUz4unAniABkl5/rSOgrjl9YIi
EKfnzEAD93JgpElbpSip3Qzqk1r/2mefAnu3Mnm3VurcxuK+D1L6100tVsjJtUfpk/EJ3RLnuT8N
nr6LD/pd++DAxv9pLRd442IQdKb/Gdri1Hb8FNUCHbNa3j5IluL64+r7ZM3G4tBQ+r5rZwMbPZqa
AguKBuyjeRTM/s6p2k134y8rk3nr+DgflfhGZ+c8XF/ymEGxCPLMJVUh/xbcaYexdYMHAyGsXw38
xD7MD8U753FNbe8KqC3297ntxUmcKlNuDhK2u1O3JZnmdXtAY3sLrRZr75xUJFOC3Rr29SqN/GJV
3LsWSUmCioXV3LBja6hw0fQ4feybg2jRbg/Rvfo5N935y7hPT6uvJbHDzt/VS5vCpc9mOTVmDS4f
bArRxsYt3xXPNATed/sZ0w0c1Vnsah/tu/j0F5ByN/fL2YAXB3Y5a1ZB3Zrtf198rI/OLkNJ8R0i
qjvlFP2SftSQotUtd7XsddO1DNorybhBt7bssQzUJq7kFOl3gWBrnsfQ7Z6qJ/uHiN9aOnX0+6FF
aRT9pp+GJ4n5puhCo45oeroqyEjJSDLbSpWXbiTNK/aD5NrvdeBfqge5zKpG5vW+pRJDsU085+jO
WZK81U1tRtYUwPr94O+rwE0C11HdYe/z/B63pX2nfFjn9L82CviLjCb5dZ4GMMxdOlWXj7GRJRSV
KzMv6QpUHdRHOqPpV8IycRldOq8oG2tMKY84npEL5zWtQg3iUaWaOFTVRreb+6bNdrKN1/aID6q5
cUDDbeXpc9Mo1TTmVYhHLaP+JIx8v9U0aqbt8NzoQ+ZqVgQ1WfOrXmQH7uljrcbWSsRxvVMY6ZnR
xdHQxLGp6z5GlabcTyRQdeeYwoOUgCl5/dy9tXbnlhZzSqZIBjvEnMZT/KbQ7W/5kAcro7m+ixkN
z2566+HspfPv0j/COm/jqownD3HiauMPbUuBtzL3Sgf1yuvDud7qAvpDcxikjazX0hXj3tcSw6gA
jvTyU8yd4mphEZ7kOPtASbjZJTJDfd3kjdHRLSHDeqkQ/F7VdiF/0GmsAhrjx5/k8FDNCWfJ2tvz
xjLpJO3QoBJWSNNcTmHHpphiu+UlPKECo29RMQi2beCa34TkroEKVThu1piBb0zmudFlMjtsyqid
fIwWdGqW+V0TmHT9v/XtL6rVHl6fxZvYBHoWLBvyBN6jy5oWwu+5Y2UxBc7pIVWBp5HL3zubqf80
b2y3PiW7tfTCjU2m03YvehjEqaIu5rStnQ7qeXpux0g6jEG+zzr5Y2/lCHvPf8NHuOh5wOIq7Kdl
OGXJEl2xuKVcVfdlnHS7aM4nt/bVtb6MW47CFHISiwfzVceJKc+FFc1APKq6cdXy/ZiutdHd8grI
vNjRqCXw9lqc9mUC8ZVUFByIUfRF6aZ3A8xRkdQBtzO+T779N6buJWNogwXjP4vDg2ejlnKvTB5g
JkRckryH9EeqjOc6QQX1bzjhGR5oeVL5c2ANYcLsie45gQfSB5D1qVu8F1oh6b5fi3pFrL640s4B
SMtHcxKYeZ8KRI5oZY8/i44PkVULHs1d/UFfucpuOfz56MTKngV/Crb0rseYND/mzq7xf5PoECzX
UjY3XfBPUNXyTRn5MyTikjR6WTbt2ujo1/PaOt06c89Hsti6XR1net0ykvbbQM9F+y6VgG5JgF3m
LYru4+wCq/KUx9fdY2X+lpdLUtjDVAv0lllF7qDIW50u9qp4X/mr3E3XL2VQPODaucwU9pm9GKCU
Q7UoJdCTldo3yTnWabHLfPkQOfMmq3+1io+TQm93M27y0ti9Psqbc/un6SWiPrRBiWlilEX5fZj3
cmW4Trla4Ls5l2dWxMY480UpMUIryLECJ4nhol4tUwOTtlnrNTtjL4Om1++zd8OntRLEjVfXxcw6
i6M4D7uiMYRh0a7TAFaKTu1X2/udNCf/Nf9grtAqrVoU++VsqHBV9n1RYLGGkSA5JFtgUvCNc6sh
W/tW5nzZr1F23rxNz/xn2Ulm2mEw9mKDCACtKrpVRQG187p7GxyPFK9quK+OUiz42SilovJnS7hN
eKQ7f76PTs4ba2sJMXBR/ZZ+CR+ir3/HUy1wpNCi8H5emJyGNlbygFu1teuvRqX9lvVW7zpOvBZV
3toSDoQHbEfiBdBul2PLfZ3SjuoQwCYVb1b4sYrPGTAR243aqvHd14f1UtdbXgrEywBkSaSSmFuY
myojKqYBtGBZz8B5YCt+YxWdv0lyJX8j0bO/b9UOsge55xEt+aQJRpLwYZivZbhuvH308y+yuDBK
pDizoDJoHUeg1y39Kt9KaWa5XWgGT46a+b9FipqfskBVj6/Pwc0Zp2MW9CjvdnJdixnvpDAhq80h
pDe6hwj8NsgqYKr9WmR2nQHFb166pEQGRkBzLi0pSTHPzkQfq8j9CAkYkN7b33suo3VxXnGsXSwt
XdxC7IN6Cx1TvJovremRbSf0Q3DyvFDX0KQbAP4dN0IqMa7ctVThVQmZ3lxwRuDeLJhyRJnn0l7a
67y5QopI+t4+Zadk/02U/P8CavDqwloYWpznfvfvvsTWi97YJ+mTT7Jw3qj9X0DYqVfewSOSpC4J
DvhPgGstQtA5TvO6MOhwq7161/NWQLTwNB/rY4rUaPp+JkefnOwTJPfEBBUAWF+Jty8R3DpS5WqP
0NRH7tAWfckA619qbGfnnqyHEyICUcWKNsgtG6rbbGIv2Yf+RuBjlG1+gipl4xyb09oD5vqgWNhe
rG4hT7kSGtgWupv2xwrVTfO+OHaP02Gt8fQKc2UIWzSbIIEMKuGK5KqLG3rtsrDapvcyl3VOm2sb
b7I0c6NC+q0v8tP4JOrPiPTCI+tyrfmb7E5LN/O7aXA28YP5MBinUNnZD3Navg2RCEXua/gWhcpP
n58UoHiPAzXguSUQhJdO70jB1IF7K7fTKX+veTNdTg3AGmMTblfZL6429KWtZZ0hs6K8aKKh3Frv
SCB+Fh3w9cFWSPAJYgj43F4/F6+Pqxd71MLh+RA4nqXrV4WdxTL2lLfzzipwNgjq4Bn0BEIXJOEq
bcJVNL8wuPCxudcdu83Gcpt3hgfpq4C1QSnqZQ/xV3+KD4OnbNff5teAg4XZxXnSRI3TNhbj9K2N
9r3d2cC7nU/KTt1CX+epQ/4ivRtu/6h8/L9v438HP4rH38/i5l//w5+/FeVUR0HYLv74r4foW100
xW/t/4gf+89fu/yhf70tf+Tv2vrHj/bhS7n8mxc/yO//w773pf1y8Ydt3pJDeep+1NPzj6ZL2xcj
fFPxN//qh//14+W3vJ/KH//7j29Fl9Mu9PwjiIr8H398dPz+v//gbjvzNfH7//jwzZeMnzs29Zcf
6dUP/PjStP/7D834p+BXdcjgoaXK/scLhh8vn+j/JCDCB5Do4W5DAv4f/5UXdRvyQ9o/6QrQAJ5S
fRaNq/xQU3TiI9X5J/kJUqrcvKJPGeTBvwd+sUR/Ltl/5V32WESAHhjJYhOKbSDSzvyPqxwao8Ud
HoR9k3WaPm2sdtMp++S53PWHefICfav9ZnyRP61Fnsto9yUtClk2rXeQBJOMXuyKsk0SX0005M4Q
aJe/1G/7u+BB+pHcZ0eoTCHc8NfAGos7D4uC25BbVuRdQOgvxpgVoJalXhs3hdOQnRjCyG2ciYeu
5CsrYKll1IAtsGDkbAl5uWb5t8sDtG7V1rCGud/oe+uzaCNJ77hV3v58fURYojoCZABIuUHD3yLO
a7NgjDXJgJ6Bnl+UUg/BsfMEek8wiK09OhdH2YsxRAwRjxO9sFfUpYWkzeiVp+PGkPQHiLiOdfbx
bMv84ZkXnni9SgYygn+aWITu/qgP+oQ8FzOn7UrP3gd3AgM8n/pTD0mZCQHF6otWzNFZTHk1rEWU
Lg9ODv0iNu1faaJ6Eed6CnlfVrX3F/XAxG98zeIiigUsm8qtavYbed9tTWPX9rDNefF31Bq9GvUs
hUjEfKZLno2wOlxxe79mfHG7d0pqIKSSjRto4HYR3cQiA1TBc5V/FWpkmTccoqOyaaFMoZVuZX3F
9bo0DjsbTwVxstEvyudn0Z4f9joihC/rSwM1fOT2cdg1x/VKrXrLWc8tLYap+oj6Fm1JXoITBkvU
TTZw/Pqeuh3GjWDcy3jRQ0SzgQGnCkkiFF76lOVuIbtrG2eZTnhxsbMvs8x89TE1rqTny4h0ggJz
ZIkMermNHqnsgMEqN+sADrFTrmcaVgd6WcClyIvxQ1rrW4NcjxsHvZYwytyGmim1zDAuV7ihbzkU
t9C/LS0xvYhizW0yMziYauHcoXtsZ+7KdaTy9YrCVEHLDK2m9MADTLn0HWdU+1T0IW1skGzyC2ki
8OE760HeCVkq53GVweF6Di8tim905q2osc1pwIHEssGKptZuELy8TjKSzNKT8etUuNomQVvysApu
uD4IL00vrquQ8G3k4hSmo2cVWDbhePOZqPi+3kcI6+n79EE5vr476dq9cppLq4vjtwy0pKropt4E
Wl3o5E/85De1yJJnlar456HP5/kotc5Il63Ng8bLEqd81n0r/lIGfqPslaqzAQdLTge+tJg2cm0r
byJJ77864dQf1dLooTdpA29KspGXRWZGOwkRA8vNlUA5FIbZnOBWdQwwW21xF0AOWm5TTfd/mUMz
Kbxw9vXSS7OqGt1eaxt16xf/n70vaZIbV5r8K2NzRw/35QouudS+V+kCK5UkLiBAgCS44NePp7qf
PamkUVnP+bu0tUmpRJLYIjw83Inuy5lPat9uenwxqLM3RZpOcy59n6XUkWzLU+3yHZp3wz16oevr
vkpEPnMDs0et1AsgK1FKtKsftLNNr41kgEoat67rHHhDd+YllYMm/b4/DyYTwoZsgYhwpsQavg0r
6Wt8lqAdwEJwF9tMOPB7N2GsxgvIjHouVbY3Zke23r3i3uYR2kRsmb+q0bA+M76vRKHIYK8dA031
AxtT6e5P/U9V1kcdMiAJUm1/PfsyQGasTABoXgV+s4O9SdWha0xySVff1sXWTttxnBpI5DCnAXag
zM3AZ5x6U5+w3PojgLA23UD7bFP57NmEvSzdMGLGmq0/6UnV6GeP+FY9DV49XEOrhTl0cFaEZSYK
3sCVWlAUW7i4ba2G/jWaPoanxEcZmnZrZDB1kt0LSBMI2m28CjO3s9GtMH1zZU4SY0lb15ftgAbl
iCzxU+f5UxlXs1OOqC7etxOelIbr9nWuOHxn4FO+nYveRyhDun7Jwlap0mVKZCG6l15gBZmex6Qa
bkVbyamIg629T8dBldLiReYwAgpe1mZOaVoFX1nVO7c968UuIVtUjh6xV3M6Tje1kwDf5S1Zd4sd
W0XbzZvOyUSaOydtXibibPtAumlBjGO+qp59cSe/v3BWHd4wv67vdeAaqvyJ0XCDBfnMhnrHZIsc
NvVXXD1i8YqJhS7tYTSWDaJtqBdDHz1pdwjHJeVRBfLwCptTNZuFBsH0mLpLDxkDVtFlYGM2+I3J
hyXuqDfUT+0cfzEcJIMt4mejgSZvNNaXTcdgbeszv2iFudtCcj93Lad8QuMfNoKi66z745x0Ye60
YXrgqG9mrazREGHikKqkITk0BYCpez4EL7V9CkZY0ytrSdaHyee6UtivG4F51DYLSuz4mbf2TZqG
Y09Zn05jFd/AFLiiOkzv+9E9g0ncPfahT5F8vLThCDzWWFDNMbeFcvkIpvQsKQxMjq7k+F6yGKju
NwMl07Bkk+sONKzAfh2q6rM3kq+DiVdsyIZgcVUwLnbYem/XWNC2aR5qDjP4GMfNjhuP7Na4Bog0
22o315WgfTKz8yn1K9pP2tul4DPspVhiuglUhIbZDzKVygb8bTZlfq/1re8wdRZ2Cy+deHVz2WtU
Fp1RlLU/idxroisP5nSXESpa6MxOlysI3Y3At5vnummXrFNdS+dYEF5s0vnk83EoJ7sYGjcAXjJU
b2yRyDCE5tii3trBmJHqNoJgBltd/4vRBGekL4eCm9ng2olfNr9faMJZcAnbTthZBM2y92xl37pg
wDkFECnfprYr56ofz/k0fYOTU527QdBerNKZc2EqUULpJiqZjKaj6/db4Y/mbU2cdcnQ3KR20aa2
yzHiZi+mqLswPqog9LRGjkzH7EuikCqBt24gQVAP4ZO39iakolqQw9XtWJjOWQ+1Uz+kI6CpruPx
fq2HGCJkrVSUjKHOVOyYIsAXU2cIv1m3ZwVBS9A5rEAUYq/kTmDuQ6rHZRXZRoDtX6J/x88UX7pz
HXiqLly00D2JeeVn3pJWZ+gVHDMBw6KiS50uJ3FbPzRVozOPdyKzkFalI9kgGOnCEHFLBpWPgOlo
Oq7NmUdE8wkONfLcTKu77QLEjDfWY2u9r3sGLjYdkU+q0qvGaXvz0brUZT7fohtbrQzKAN6cDl8b
TEcRzfG1O+MyC/EVxwhGFhlxJ51Jf/Mz16vgpLXB29uKJnzemDGXM+8ha+s1IR494Nv9kvosKbza
r+koWZxS5kANNpl9zY4dZH9pKJPoLTUVOgaU19Vt1rqL9a/8xatcDDPhv6Ky63EOoUd8q5XcLvRG
PFCfQOvaSLHiFq+P3HNkC5i88pp+5xLut9mwJNWarxzmY1kbNuktfEyk2PdeHdaP88wDnE7ebBx3
oSep3ihzpi3x8khpF/2igfUHOosZwGmUzJBfkmH7EcXqt1EYtFbAfoJQJkCDn6OwYGyXtYpTuEyh
yHBJZlTj9CXnH9D8fxtdIo2G5jmazyFr9fMonQmnxXMwiiBPa3ynpw9Agd8FdB6YYGhrP7XQf08R
foglR9+BzU4FW7BuWuhAbqJqga/l/s8R3EeDvAtYcRnqUJ5eVc0YJX2UsTDKiP6XGvFIZ2Axiq4B
iMQjNgKV5ed3pdo+GVuBLp5tNz0PB7M7JY/e1ZIvh/b4L1lU3wdDGSZCKQ8wWBK/eyYPqitktp7N
xi7+tgzmqt26O6zcexmKK5S+vv75Ff4GmsIp+MN47xbCtPUWtbLJQeII5ftT5tjdzXv3JkGs7wY0
OK+LjxKNXzOon4d8F3ZvYtu8zmscBPvi0uxmCOiY82D/IXv51+z753HeIR3MVTzVHR4t+N6jO37X
J4YwxdlHc/Yefv5l0t7l+XV3ciqdMWkWsV6cTQbyr/DvOkPo4MKkEfz0Zz+Dgf2HKni/28aRi2IL
yoTIFt+L3HtDJVf0X6LpmVxr8oaO9T8vj99+P7pygb36YKS9J5bIZVArSRYnUyvo3+Y11GH25xF+
AxagYw9dufB+htgN0N+fd9eMAItHw+oAoDlVingRLFlajPnJv10+hC8foRO/f6T/jvdurgSum2mx
eKQKgQtPb5fl+YMn+t0J/uMTvTsv+Go3+LJ8X3epyUZozChaZ9CKyquxwDXJ3iCYW7IiaT8URD2B
9O9wkJ/e5nvoRczbClARttFDPufeSeFgBz/U+tCWKPtA2MC3yKfNU118WF38FVXHneeiBA+pERT+
3s/jCl+1Ke4Feh1PsqXUXJDiZC4FUjI03+oPrq/frpofR3s3iy3XTWWEtNjbMwzD48/BDP+eMT+p
h/YSzXH0ny6//yn1oEACxP7//Kei8mupZ3jVPxV6Th//u9ATJH/BvQydvpCwOQnX+piGfwo9yV9Q
lYLHEorAEFZ2T2yb/xR64r988P5xnsRoMfy7R/O/hR64hIWoGp1ID9Af8f9NoefdTncgwQ/OBMit
EMo72Um8O1n43FUp1K3mPG2oSwA7eB8Jfn80wrtViP7eaUoMRgi7Uq5pJkG7+eFVX/+NYP5YIvjd
CB4IfS48XEBgeE8F7jRrecUxAmN1sdZAOdbi/2MENNijYIc2N0ziz+cv4nwpdY0RXJSIpnHP1Uf8
y+C7WtoP6Cy6SSHiDfj7VItykl8YGDFwpI7Njsx1TdCmmDLeAKkmvT2v0ZeZK958k64L+eG5dabb
yUhvF9VxIAG8xaN5XFvLhAVVi01AaMIU96tcFiSgITG+eHKWca3KRhqjJY3s6CPN9wddRXcklE36
nCJth1Jg9Dpp5yXhq4vII+zcKR88Mq+Xoq0bYGrN2nRfFqAIHoX9sLR7ucUDy+E4sNmSuNqLaDwl
vMdb8m2TZE48xu3R8VZ33rmDXcoGSZfaqN+ZvsvbgYTbLmk3F6R0znl13UYinOKMd3N8H5jRDXdB
uLmtyoI6VlDHrDx4X2bNELoqzSz3N3KLTC68Wfw6CQvFI/SRsEBv/FHxML6DdswlSdb+yqypw3ce
5+bS+pGeC94loAktjkumoq6Y7LJAL/yzbhcYQaZsAN8ObFTPZLiNEbJoGJImtEv0+jKGc+hfAJjS
86Hyat3kvjvquqhD69UdnSvmwk8PtjZPc+tu0M7wvUWgya8KoppG3bpZdLuukoub3lg+7/ths+O+
SsPxYJjL9tNo6tewVv0NWbwAThzGndUlT4VC12oypia3SL+bRwUi/mtNeORmXU+2+nmeorjNzCyq
/naJwkWXZIR2ULHZZY7LoJl4nIWOitY8MSzZqDd5wAv8jjVpTnQ309oMwqcrYm6oDQ3xbG9MjGVB
GTraH9FkJgHNjC6WaO6ZOUVH6+R3XTZXdXLbBTUJ6NYuvn4m0TQikXVYcCEbVsk9qpTq2nVEP+Qn
1/sLCR6JX/Y4l2Sx1J4ed1ELdYsc0BfYt8HIzud4qykJgpxB3d7baSsTp4xkDUCTrd5SZTIx676H
aWqyD8H4J3nPkkEcYLwdlItYj52MPvcsdWYMMEBFGu2+QzFsLqpoPlys2xJiRwSQk8ehCklgF75b
k2kt+hlywRKzCQke5MVNZvUU9Ie2nX0IDvkOcF1rtL1jghCXDpvjjnuvTTkefZH6NXUrU6Pxn0F2
WJMO+psOhD/gSd4NbdEQZ1afg1Hqsk6GgF8FnmzvSNoMlzAK0fW+SdZuBsqetl8tWrLyHjYeA036
wff3gTfH0YWvHMXg05B0/lXlchAzO+h8XihEFVsG20+97oIODc0Nm9O8FnJ+UmqqZC5ikciyGrha
aEWaKMkG12lvNknwdT5avndVs7Gu5F0LvK1fVR1feJJ8S62NUP4MQQFAJHEx96FTU9jNUrdl03U6
BcD7knkqLQy0SEYGMh3gvKhvWjaYLAgNDMphygBnwoAvzcMi3E9O2oK+ZJKEyAy/smvhbAXFQfCi
R8Ho0q9yKwLFbErnLYjspQ5Fbyl6AUm935Zw8CkhzvQN8HPT0XhFNEXJssULlWqKIdHYdkt0VHJJ
C1O7A3Ru0YetStVI3lPtDT48PYFSMyrR7Iv8w4Y+oX6UMviIhHK7F46WtoB+Q6guvYDDTtonboOX
5vJ1yrwFyD1xGlWyhQyZK2Pl0z5SXkqtF41fh7gv5iUyZRTM99WaPsgJaZu1Dg02zQEc6aw7oXYi
KCAIq+G3iUeuFNoJg3gfok2HiQYtVfZJbFhFrX+u9YA36HGFs8jsgQSdhU3kB7kY8KayVcvxEGzs
U8cRJIcynR2qOnY7Dk33YCfFGjokPSSy5Hydrs1KuxRWMMwd3+IATWL1PJES2mmkzUigkn3TjfJs
bUGlpFOckGPEIvgcJ00FV/sRpIhw6hA+tssGntQE1Jx6YOs+96lBs7TqLwwhAv5zTuOfGQ2KYsz1
mY6r4zYw9dlNx7iE83MlL6BdEMJELY1aOg7Ro9PhRiUyfoiNl8PFD+6/wbymtO1s3dO0rfmOzFtD
0z4Mnie9rUUdKZ4BXN1EZz9NTVjfwvtDotzRApxK52AvWLDsZKwt3WJHAztL+ROBOs5nVy/dp5mr
C92ZFZbSWx9etq5W6L2uZyegAij/bqpI8rjCliwuzIqcFi9WTrCLjysUjTssRuMsOCS3WkNTVrH4
iS1J/6ikgotZ6G9niqnLeVv4ucdZk20B1hBx0X7tD0oD5Bc504696Wt3vFpQiMhY3CnqQTMAJRwy
usdBR1BQ9eXO6fikKYf/uL60I3lIgYV/IjhVNDakt2D9jREModqxwlXcGhoMrofzPb7b4rfWEfah
A9JM/WZa96l1xsuR+dVVs27nG8DcUUcNXRfd4ROTwXW8guU2xjFSkmENclfXUe62Ajc09mydXDhe
R8BBTDaC2oS8nfp2oKif+dEls/3qUem4nqK+UmckFZ7IvM2pXmMfHqIzYNaJpS6duOvdg2gEjbki
2lgVYkfUkn3WZljMpeZDKq4818xJlcE0ZQ2/6aq3q6AwRA/8fGF6grXq3LnkWx3I+NxNCU/vVrTm
xq8+G/DDha4U6q66RpRLp0hDex2CjvHeG2LcoLBNJatdbyIX/Wn6LFmGqXsTk3RZDyLcplyFoyjC
wXJpcBVAe2pd0SxCkUIJcQTrzaxgFTsRCV815hSqURKlmcsW0L++85uVrC+18NQMUdh23lRzEW12
btqdL1RajffQcgSbI13RnKQue9frB/ala0UfYfZU0I5tukPs0jNxp7uYVSJzV5GU8SxqsG/7dFLb
epGunX5IwmVNP6mmDoj8O8b9n9ztfwdIav7fqVv2uolX+b8OY/cqv4w/JnGnf/d3Dkfi9C9Y3CEo
h6A4FKIgsf2fJI4k7l8wPTm1MYA8Ch3UH7I4F/8KOirgmSFzODkgI2/4J4vDX0GmDi3eML4AdQqK
Bf8mi/sOHPw3eUiQV0ICBN0psFqOTwLc7+hl0dbWaqsHp1yc7Qy4AyrdA4rQiCWpu9VX8SLvmx6N
1k4LmSd3+pRs7RG27lB46aVTaE22MmWCA8NPqjvX2qvKAmIax+WcQESziNx6uCKVqTJHdRfT4B22
JIVmUNJe+jPqsl66Hq3nS8SEI4o0zsXoaQoPlwTZnrfSQJn+VLt5tFtdFT1JoMYdwaLBW9wg89Nm
ziRK5KgXdlEZeWY5ghDwEC7BdJg592nL6mEfTte4hA92vMY83Z9OUuMByI63ncQwXTscflgEv0kq
T5juuzcKYrZ3UpLA6wRM/3PKh8BMDS5B3BmqNlcdKHvDgEJHV/55mO/eOL+MA65nFCCzRHPpOwpL
hU2uWUWccjZEUgmtYLpE9hUl29MEZcsCkaamzqYpFlm8tM8BKunoZrlASFBUUG2F5mG+ILYsezf8
iq4dS4dFHmq9nTvWTy+VgmFDkwQ3JCKwhl/aDGHfJxT0H4N6yFmvbmJPlv7CNa5haFCN6lQfHc98
Oz8zf7hlaI1pa9bRBCaINBm7L17Qg4E+GpTkJaQCJoYSbVPv3GQGCWVOOAWf4QrEhbKG5g6tmA/J
HQECldZlhdQ382x0BEnyfvIESDM4mqFNwnPhva08LBLFDlHjwozciCN8iqldD30HLtaf3zra8X+Z
XsiTnDQ+oVsOEOQ9aOuFBPIk0GYrXb9eqO+Pu7UJqC/j18aEzwscJpCyieaGNQ2jK7c3nfWPUHvc
sdkb8tWZb1kSvnqkQvVRvPgs8OhMGqTFmj/4kKCiQR29es4C+QRcyct1uqE7Tduy67vdiEp9zS+d
qckHI0o/ce/I6j3ZEGI3sWK7eo5eYFxc+hrEMzBUptK3CDKV772KMCzZaq467t7LbsCgUXttGEc/
LUqlleyL1aYv+J0X8cB3pumemyqhE/Q5OLrNOzMfRLReorNFFqCT7GzflVE3nIETgWfqL/wFlLDe
xc8XkJbPlA0ZqoqSQhCidEefetrzTkdGs+sC1KpIvzOGX42Qft+WrgAxYR9xUvi6KcY1AIEO9AZa
qcBkyPNy7nUBuhucAzgJQx42DBVgfzoREpodD3a1i4qhI2no3dWze+FwVth1PgJfuODqRgFx6eZX
FzJ0HTmfpXo0bXyD13dmOVaL4se56jLc4zsHubteQCWsQMNC2gSSBZzDyScLc9kufXDgN9m3rxC3
42oqNgS6nb9zwAqS4lD7S7Go+sq0KSKI9tKIXTXeWVJfivkLt81eBBeeXQ6h0efpdN4NUB2Rnyty
Drw848EF6gC5Y2FHaKIyXp3SAb8i6W/c9qaaBOq3u4h8TZGkJ21TcDSBiuhb51Q7J0zPfBekfG4+
TyTapxG/88l01s9QqmD6dnRN5sObzwskVPl82gQPUWdzkzbgClwYZwMPZslg/UbjHkC2wFIJBeJ+
USIGpGsU5KTzstj6xRxWR6PCQ1ApTMlXR4L7ok3RibkYItTGSY9lwYql6zMFYAnX3mEgomwjXTSe
t5fBtgv7J1ZDXkamWWSTrHHMWRNsRT29jkRn8RBnxoFeIiG5uyV5u3RPKMkc0r7dyXmiidNnZPLK
FVwPNqOctt6ZpUa2B2JHJI5DNNyZWlIkX9R0l007lwv8A1ZOE8SLAuLfDmQT+Le0QzXaR+wKVlGE
jBtfzNE1w8sGp+McgtqiSzv2lDVIX/3SoqWGOwjg3ANq5ICoGgol5W0aKXJpmqR7gs+2pqG+ODr4
U4PcqWHYKgYZ9ukMO8ChmPY6LdhjpZ7i7rzbPm+X/faZbGczfpI9gKNPK30Gd3GKIJIO9swiR4Ir
OLXQ5eosBXKGHGrP05W6+N95AnIRURMBh0eDHD4LJU86pHuBH1inuLv9nX8aFF+2+LsG96nCn+ID
HEMsIGhZ73qRBMjDUwjrX3dlF7A0zTwWUW979iFqYWNMejIcF6a+WvdJ2SiXDW7vBlk0rF8q77Wr
gX4tD8E4ZmF89FiH8xjUnIdxE1SB6+A0F/02l5WvMwA/uQ06WvfYCCRL1fUMtFgGh3a6QfMYFGo4
RAzxBb2gEUAYH+LpGiIrlZMlzL1MXYE8d+kf+qF/XMIvfnjpkRS1F+c5xUao5aM2M93WM7Pd1HJP
oFI1milzl3u7Fdp+YezM149DWtYryiUw+VDJzRRFBUi0145/7bp7C64eC9P9GLUHncJNS4VZb57j
Kj0bl7po2sJUawFZ8rO0WkD2SGmtr1L7Vqd4+ORJ9cs+AccPqT8NuL/nJEFovoEnZ+RezZgw+7IF
V0OlM23u1zjc49ami4h2E2RXlnksIyRhMU7wenvhlf1U8yfGvjgdrlR+qLe3kLwp9tB3n6Plra6h
vdCYzKZOFq/9rgElpcIx24LIpMajcs5djUUpelqPfe4BBZjlp6Ydji4TOw8Z/5zutd7ZFHenp6+n
9dEFtNGut8z/1q/AQPXQQmgRQ5u7Vu6AJwNyjIqYr7vZ63PSBHnHAKCymyHmRTN7edLdjcN25oYI
Khaxr+XXoLvk22evevbEZ5D8MtFMOxVh90ExQg5Q82KEzrzdz1jUAOBBV6tRrMMtIgtmPjVNldfJ
2VKDR9b32Tihb7EGnU2ldIimYq5A3PceWbsDtYKE4EhWXZunU5fH25gl4aGvXqcQbBcELYkbA0k4
S3WCilVS8kQ+VttBq68wPsH2RDE5urOYKJOeL5AM7Q4+07SenkKJHDXWpTtcEw0zixj5IMP7RlAh
Fc6YNDkpyg772fYwYQgyttUmd9BEJwHUcPs899dtR7DikcGDz5Q4RQoHjME5mytCHQaOmXveu6do
baKuOO9NSyHDV2HZuOZmFgFtsaG98duK0jaUt0HlQ27Y4WrCM4tC8+W42OHO0d8I4ikenk/JEzil
9bpRABYNv29CS2vnIqm8rPN7EPNWJNjIh+HE5YRFN6uLRS90BWd2KNFpK8YJxCu84sgUQqKaDtIj
u+L+i9jaXMubrjvb1hupTbktt6D+IHJoaDs8K2CoJ30iryGvAoJTE5lewr77YuwnqW+Fcy9wt4SQ
Y+rklWUX20RwU35Zzdkk2kwlX5U8gT1BQVyii2SKCyWhd+a2uy1S5VadNSPJRJ1QwV8Bz9EKW9Nv
r11fFKegw+P3cN3aT350cLobVze7KQBVr7+tF3ylXsquuqsRUkQ+3GV8sCZxmldO8JysooBKNVp1
zLnH7p2aFFKCDBmha090Z1Vc7cns7fr1Pp7Re2yR3qT3Ddb8CoZviya/zcIOr4V/40jycdiJEY2M
cEn2+3jvTp8nmCQJMSLo5ZlCSNRIZCGdU5j5YklmHIT7FORrPlyPwFyd8I5Edu/GSJjCaxF718pn
1EJb1nOd0k3u17U9cic4jnw6Ty3OmEGUi/4msfe8gdE6vneXVzc4D9o4c90K5KnHHjEZiF9O9RRp
HHboUeLrI2lhSDpBluhWYU6ktyBKPvYQzVTgHWDqh6rO/HnJG+y2aLoct4UK/Mxoq6gTgYmjjkkg
c8V8GgbqYq4fYkRIi5AZjxGjh2EWDZcqgVD6iBDBHyHU6sMBYIthvpiUljz3WDEesA+z3NX+Bd9u
QnYum+cw/kTWK5QZMggGFD65Jwk8ysO7cakQvld3sW0vG/DkrAZhfjXU4V+IChH9NNe9IfdQHiuC
pIi8XROyfAlBc42vJTYvAigTN0UTQXn4alEPXZjkm74e8ak6egRuVTLFkbUYNDFc9vWd7UgZCeBf
+hX/PI/6lzS6WzsHZNeUrjGjvSnTYaKysQfbBM9j/Emm9QsB8Vs4Q5ct4GxnVYKjwXJEds32bABi
56AmBvk06qumn56jZd25Yx+C0C6uRk2AHbG9H81vrjO8iDiukZsB+162Po8CcebO7WNbAzraetwM
cpw+9xbsY53GV51aLqquvkvqqXTd9ELLg7MhYqwza5diss9quHRAi66rZws5j4pD6ci/4uSiHR8k
GARL7CIdzazvUo2mFWJyPSb7NtDfPD432VSLqwRHtIOjux+fOXmJUX4zmz4mo3uoUViKW0uTTmAQ
/hho8tVGHV49dD8pDLxwmbfJIWlw7m+3W4N1K2636dybfVA51TFcx4dgmXZRaM8rHx6EG9rLkv7a
Udedszz4KIM4qUDFZTrD7oUchzYHV4Sl3ZwTCAq9fNl7ELWodm3XFyJe7jA/H7DrfmaYnCARZHgo
swJeQXsaOu9+TuB1QtAgN9dBGQ1VuWn0cnFULvogq5C0/Tmd/GioU4H6ByKf3CAt00JAtLS1vGlt
Q5VGlE5eoZL4AVxwKjT/jBbgodDhh95PWKCDzvTzSJDLbrQa2qAEYzQj9stGvtSgW3ozDmFUKMMV
1xcipj8/3jtznH9e5Q+jnmgtPzzfqrqINBKjOscUN8vFgk6b8Lv8iYZOd18yNCz119Pu4/7Cd6yx
/wwNExkPSoGYyPeVdyEY8Vx+iihnmizsnNkwQ7Bw1QCxJmN97Yew+VTYs958CuDOXLc9tKA5hwIh
0PIR1eB3Mw2aAVYVNOPg3PHu5yQu36aqFkG59sDC/J1ZeFbNR9be//mV/0xp+PuxfxgnfdeTDp3n
lvMA1UwXlOXavMrt5c8D/ApvYfH890HS9wspBXMbwiNBSfzbRZ/XLmTNPlDp+eBdpe9WDVAkYlpU
jcrYf1ybZmdxWiMY3Hn29s/P8rtN8eOzvNvpiAPWFP1mQbkRmXPUF9yUI3ZKUK/eBKB8A4X92SmQ
2Px53HcEq19n6d2+r6xjI13hJQ758u3kBJTk7m4qcDBDngL0sezP4300Z6e//2Ebuit2CGAJuHqN
MJll5swPq7yB0Oqfh/n9vEWwAAHaDUOqd8inEhu4vEETlKm88iTSvvEWIXo+ysOfx/ktBgeNRwfN
wz5oTu9P6HZLk8VVeH1BFO17+dZMt6PoaIvikguRTqhKFW133KBDmrrHKnpNRZifKljuilTRCCh4
nqfyhIbesupck/PWu3HmDxbx6WHfH7gn2zFoDJ78CdJ3L0MsXec3Gr/R4M6tZ6hrk3PifgpBYqnt
B12Tv53fH8Z6x5Sy2K6wOsJYnb5X4kaBRuN5H6zZ3+6VH8Y4/f0Pa0iyyfQRspPSRCjY+ai3igvW
X3QRwAr/Wcv78aPd+dvbwwVTDQc43uMvNHpHiCDwtz4o5fn8Nn47qV2AQH3FXtSZeUPiBB+nrC3i
6+7Th5rbP7Ob/9mgYM+h4xUVlu/1lx+ftm0qbJXBYIXtumtRzPu3iPLrf02j/meg082MAiY0bf13
y8SZbSv8asI1dWKIXzXHahfvYCL+8BFh2zudmr8sSLzK4MQPhPvzuwmsKwD+UYKRqldQ6kp+HOEQ
v2QIgiWatuP/y955LceNtGn6XvYcE/DmtGDK0hQ9dYIgRQpIeA8krn6e0sy/o+avkHb3eDuiGepQ
S6gCEpmfed/n27WP8Z7GM9ai0HlqqDtdM2Qw/POb+9sd4n8+w1d776SslZEtfIaavNux1+dk0TaU
SS+Nnqc/X+q378Qvl/pyTtE+qJs4m9iM1u/2/BKLCs2EFvz5Ir89bX+5yJeTajSzWsba5ftQjlas
c2m9/fkCv9/qfrnClyOKlm+bFDZX6ALGC15ArFflFTnvPj+ZwXJ0wvK0PBWMPCn8/mCfvZ3AZRn9
+UN80T3/a5H+76Xz0+bwy7tP3jIoJGGXRRqf+91l0rWxA2sAHXMKB2ZtKttp+3crw29jOFAm/1qy
P3//l+v2EKiTxuHLo0OG0c28sTAOnNDa9vvlh/tSB3lQfP4NavC3NXr5/V8vWqyJix6LeaXrVWK1
oaXF2wFRJCawvwzc/MJK+ff7+uXlr900LYb6532lxnOsc5AC5sbeaH587K76v+Q1X9wo/365L8fE
osDITJbejHLjbMwrKLfhurJf5HQdTy0zAknqDVPZjCrTOKfkCcVesCYiasePP6+n391h5EYAqOH9
wtX88mrWAzb4yiNOGJw9NcMZcUzdINfPzn++zm/DLOcyzJsKDznP1801TZmFSYeD+O4g7pIjXoHg
Ow40slUgzf8HOcfvtthfr/flBjNYOK9cb+GLBXa3caJ2e1HNz7QHuN7f/Sm/2+J+vdyXHX1eC5ky
oZs4ORUHI38ogaAP8uHPN/F3W9wvF/kK1UrnrHEaJpRHq6n4qdX4qfeXQ+FyV74eTL9e4ctyyBHW
pjazklmWD1P8Y+jSqDCcjT2/1qLZadbfRnb95baZXzbtfM1kl2DkiGxFO6TFea4Qks63f75tvw1e
fv1WXzbublgsDbOZGVk3P+kkZ+19wPmVbMW+3l9wLOI+htmSbtvnP1/5b1/v8kB/2b/mxVy6dWBV
2JPcObqkTWrtcu1vZMzfxhO/fsHL5/j1OmmKpRbIDhC5iT5teHG3TUdKQwcFsEXKucvxoPl6kLz0
p/aWcepba///8lUvM2LJBUxV/bJy1iYtuvTyVR13nxmPfb9vzPufl/j/4qb/BWr9l7v9b8aUa/H9
rXtLxrdfhU0//8x/K5tc/T8c4lWCZITd8MguGqX/sqcorgOiDKgT+qSL4+Snc+W//Sma9R8MR/VU
JhYjgEdFwbL5l7JJ/Q8CbmAsODNN7TIb8P9G2fRlfVr8g9NFJXog/zLgon05XJ1CRaBTtH2kNvbW
bLBseczdAGHXKqk/CnmMy/ckoRNO23vKW1qBy2l2qTkyNTFknvqrcBhKv1qHGuhNUdbX0qCGVY7l
Q4zB/pdbe/tfm92vRpTLTv0/W+DPz4ohFZabDdQNceiXhVzbRmNlwuui2an3bTmcsybfGtVta1LA
bjEzrLeDo+z+fNEvW9Tlqjw7RghenETwbbnf/3iD80Z15SysLtK9kTYMzCIFFbdxSiacxbkN/oPk
oP82aNT+84M+XuWFce/ubQMd7SrCQSX3A2Re/eVm/MwC/nk3+FwsKKB0APqxtfzzc01db3USOEpk
a3EkxyQsE+WapuTctyHoiXAV057CwmZ2zb84334uiq+XRhAHuYaVyM8vu7bV1F1WubKL+iKl6cjU
5Nja2BPMEVdFJRIzmy8ey1A2cWjXkqZcPLQBAqettdDe9JBGuHKxQkXNNnnXn13Z3mTzfKct8t5Q
19f6c7XGx8nurzJv8Y1E3JZ9wdhEQ38wVOgU0vUVBkhVtup7vQhRxx5tnRWcZb5agsQV41b1HgU0
ixwsgD3GYRw3wbQ6j660tgOEZ5e+ZmW3N6a5Hg3V2ZbS3oLoD2g9PPLH7xrXj9f22HdjCvoERXXf
7GWqIQNy512LB2p1av4GlcGfdndDHHzHh3syh2Fv6/HeGhB0u7b8nvSo8yYU0KMn0VhMgIibFP3M
8Dd7+E9P5T+eCAVrvPLQDHmFWRJfghwmIupa4SXAKOw7mTN5JdCSu246WgioxFbpmNob5HVYoCVG
7T1u+sc09eWTnYe1FxrDwcSLOlxm78hHbQ3W/MG+9DU2+lvnbeSzcJG+bEagv/Wm08IE6FQcZrTO
R/TkN94hT3dFeS6Xfb5uC7p+JsSVCfBI0rbwCYpQh5NXvgDSoG+9Ueewaza2vNGYSofEUADbFve5
YIaGP1k3avm9H4Nh8ofmcsVujgYo+XpUVHvas2kXtc7edPaxd/CGSGL0zEKposTBAOUjth/KrZ2E
1RwsGUiJ29HdL9nezCNFPXfCb9L9WN9UVbCqW28J4y70+ihu2fgCM45aFef0RncfGnFAtaR3B7VR
0a0fuyJsvahuDzSZQXX3rmCHCx2xW/g+TbKT5pGOoRLfac42FmfoHnrvq+22FTcsOoHboQgX765b
X8rlaUnvE7FfuUtTAscoBwVEEbA5LTVTnBuUEGoJs+SgzWfVi/LpWnZHm1l3JmgWv/9IG9xPf9tK
vqRYl0OA5YMek6MItCFlyX/uJUuSjnpduKBX6Dt4zzSMMI747op6pkAqo2BpW3mZJgTzV1Z5kaPo
viDzs5L+LpXKzarn26lVAluy7yyJ35oGEqBHG9m9stxXCvK3Vo+0IXQvO2I/oTx5pn7uF/ZnO1m+
bqg7AFZtmQQYgvy8VgMqdbt6cTdKbG7aFdEb63UpPtUGM9AAeqz4dFo68i4ToXOmQYP+Seet1NrN
VNBwHYKijyDB0KMuuwcrvi1o75k7pUJckZyz4X2tt6p6rVfnpbxXnFuviBZ3pxdXeR41STh2flsG
7rKhGYFQ6iYtF+wwQYqN39T8WlqBXum0TNbA8G5RgU7xrdvD0tqVxXltH9Xh3pTPeJCAefkWfWTH
ejbE94Em2eJlwew0oVWth9pm9DvqYGHtUqXfWt3LUsI1Qvfy5xPM+Gdy8vPpOp6LcvniQCVw+HLG
CzfNUsspy6hVGNJW9syIa3Tn0nXHXAIS5xg3bXEwBSYj5h3eqGx7wQK8T1dLEWpSnvS0PqsDGvnR
e3cuWXCXzz9iSx93tjGiJo6/F9B+LHT3vtGVrW8733FfuGFhrtl2SHuXobM7c54Kv8pksh0r7V1x
laDskf79+bsSJP0zUbrEM+y1DBsmPqIe+hPv+mvEnbE1m0J4InKHouWAKKfNqHgFBJAhDXpzXjfJ
+FHqBeq0SZU8V+rAUzxGi0M26trNYVqwZkAQS/3G+sAskft1a75jdbpSEWzTO3pfYHj5TrkuG6Wl
5tGO6JgUZEh01hUTxhFBEnoOZe9lSNw8/O6NqLUoiWEK5G4k9dcqMZ2tZddDmFfXzIopeaOUEpk1
CtWi3LWZFlptf7KvwfTQUZ/KblMkym7y6p3qJA9rn4rApeoyNYjFFiMzfc88NQtvVI7KO9ImSCEq
k+sQ0iCYScrylM6S51F214zyYR7Y9EBfOsxw0aD3cxFJGEtUtfwvA6XHTdXGUBmbWez79lG43ZG2
unJwbJamgiEwAGCtXHfmLkcW/17rcgwUxmIHZYH+yNPy9F6t5rOuqPrBpf/gd55SHIcan44rNOtB
Cjr2CXLso6O/l7a0bnFPZ3dWhs9QdukJUb+vm0K/jeFm3lq6+2gndr5rvbQ5FdU0hU5ZISI0myEA
v2RCG2LYb2zi0soUi9tqzftBVewDm1Bkr6Z7zpRyvJ1H+TRqxqla527PgDIDaeMKw6hNvLAx1BtU
eKlf8nacna5/Nso+A/E2Xg8zOKKmrYc7B7ciKivsfG2bbqs8y29SXX1MjEIDK93DFUK4hDJmPJj5
rtaMbh836uRDf+yDn79awGRthJjTk5L1xCWD+GQO3Rgpday+D3km90U8UpdcLRHpOYKVzO1a1lHy
OWVj5ueN6KI0QUeKP6k9tbH25PIwomzsOTDq9E260riSpV1FxZhKtDy2Eg0uaivXy/3SKx87z3EP
ZodIHc5Vua067yNuJ2fvdTUunTzqG4wyWqze27l2MMu2D8q0jw9af08Qt+1yveMdNyAjLSn9or7n
cRWcvtb7WiBrWMtsZwzpo6lKRmpoFx2brO6siZEwTi1oDDidtzVmA1OfleytyiLv1TgSSq8+M7kd
SXDhXdNye3eouCGT0/UNGKIh4Dz0tvTHV8rhnI5pFYiCwKOKF3So8dlczI2mcw4Ic3zuY29fqbDF
G296mhMXyZRiVH5n2eGE4jd1tdNccH7GOfjPHPJYKmHOxtaNUjsgQZN+DtPV86KxxmusZJ+OO84+
BfI2qGYjyprPFh/UJjMQgOl5txOaaAO90H5IddK22TSexvISVhTLGva1oYUFi+0gaqs7FIt+i7hH
cEYhqtZ0ozxaPRC0zjXZbJo8uVmc3g0wJnOaIZ+/rtTyHUdld/RSIFNFDoQpj5Xyng7vDLL62pvY
fvIu5ZU0S7RFQn4sZpbvywXjKtvCoZ7UI6MiYJ0PnuKr0jlDbnwq9UuhTcFJZY2mP9EG505O9TaO
p7umk06olUHrEPbYdSQNsU9wWG7j0mMmysiRUc6Qugw9iwqQL5HAF4POUyMm7xA/GujUOuqju7qc
gL0m7bNrKfGBCe1H9mstZLgEL1VfBlVScGwaD3jqLzM6nqcce0qTXGX1p5mnVqjH8WtX9uquns2j
UfpjYpbIMfDH2J3xFNezRTC9pNi/ehlZ+Zht5+EuF7m9ZUaZwZtVA8BZi2Xr8BM0Y84MgIVNcu4Z
vM5gkBsGlDSIeiILI+ehxXkdoc4NMkBrCHNRthbgIoOZJVDmxSHNQJm4WhYtDW5Sk5wiyFqKAoVq
o0SRBVJLrjKznlujWbdmXyMsVbGzSJhGBNvoFK0evXLZBHorgW+7lwarh6Mv7UwGstj9h5txwCbD
gzehiNScgfF4gAI2md3ta7R2pqe8ymnIA4ztaCTnnigZCbNo9pn4+TcAvsZdvplm7KWc449V+rg0
KtbPeXFDx5kRgeJX0lJ0W4IyUUBqF+nTIJmrswAS7NptXqZ7IfN0myzjIyEJY8ovfmnFFNkmHhr0
VsZa+daKgLUGwDOZyP7nyjkauJISHVAiVDgLUqF+9pCpKmuNQHNhSy69do9llm0NpwiiLf1+GeeX
Qkpr53hKiH0m3it5EkL1JrDqqn1voGPIKjTT5aA9YAeJVGVKWZsflkwQEzrrWbXjOCQXKv3Z7F7l
6i3R0JrXznKnpOn3VYVlbhE6pvZMRoH93J/x1gbcsl2Hid/PpgJNfof2rbo4ZxKc3kFZ6y4g0au8
1ONjQbytdmpCpA3ZtEn6OHI4NLw51gPmkyBZbSrczRvs/Bib7JPo4iRs3fbaGjuk+dBAQfFNflPi
uBn1x3L2cFox/gsrSrOtkgHdhDLE+3Sa7Cug6HGvGlcmrTh/yTQrcJZ+pAlnjFub85fE08wS+6Th
1I7GQnM2Ka6prWvG37qJEkOszt4OJTsx2qeqFcp9ppA8FNzWTZ0o4OdstHDW5NzAtLePshDHzDU2
rtIu+6VwtQOjzrQDQwyB2VUQPxH8psfB/fCkmZ+AfsTH4cMmBjkpRj2efv6KODtbUwWhIPr5VB0c
dv3QgAV4FdtNdrCa+OBNKpNEpC3D1VPu4jjujlWtPqSY/vdF3TnXP3/khKvABqcOgV6P0r6oF2os
1mWpDOUVRPfy6uevfv5oM/mwqCrv/PrUmv1UAIiUP2w5QdLIOtUOh67Qj3PHIFmkzKXf5rkWDSo6
R+KgHcZ+d8/sB3GquteZ3sO1Lno9MCs8FG7txH7f6Grk2FgAUlmVyIRJfoFZxoc1btdQZ4bSHvlC
aIu8vmo6x4usFHNvWTnxvMk4cq/Sy49C7aFgJPUpLS/eoTaZKJm3iHvt5lirExmpV7t+kmTdDV/0
Js68aTclg4e532Pih2mtO+cC/JzK7FyYYxeK2vHuK0zTV06THjOor9iI8rfRs3EP9amD7cHqdtms
YXXi9RTuXDxUeQ8n1munVzdpzprRhO5S6RB4KwTjXnF0kyRBhNjO39Rk6s4QaBl338za1STy4Zrd
KEEIDThJwjCoiXkeGtYu36CaD8bovBfcg6sGl3+4KGzV3rzuRZwlh7KSCzUx62PpUxgfdbfeOEyc
2gx6jfq5FxPCVKc95kbsezLJiZZwZi9W4Z36mCQT8EDtL0yOCqy1mq/hnp7I6NaT05joUQtos3m3
XpfS7A5Jqi/HZci3Tqd15xwmrds6hF+z8l7izN6NMnGvyqZ3rnJHrXZZZnwb5au1uoMgtWSR4KPm
Jpl3HSSCu0pb+iC7HJH9ON7kltk9jINkjcdrJKx2DErZTPdjazz0lenbRdGGzkDFZIwTZqZzFIi0
CsUqvGs8oXeyXZN9RUmMsD+2/azve/iy4slwULYKWBaBh2ZyI0WJVJqsd1HZW+KE1l6rPmk46nZm
+i3P22S/dmKnyBvFpcy4aOieWO8+MdjW6uuTXjiPiSe9oF3Ut14QF6vyeV2gl47jRlHxww2Gt1Nj
eT3XWhIa8XE2hRusGPLSomT+rxFVZgz3dZkjbQbS6s4q/JN4nDfTaOMbq307Sa/6RO2pI16ypF6L
6Ag50Tws8ya2y8/cFTVzI5J2PffabepRQkE4CTaiBnxFkH1Ksz6STn2SbfsK2vLiGrOCul6tDUnq
8zr1cKb1FkRnjVUjfnW96Rw3ONKrgjmja9lQgJLa9SKGYJ6MNBgBlob91FwINMOPZYqsXnM35uRu
+8F9Nzr56ugvicxrNMYjEbcuzgBKCl9LnM9pNgHQ6LBI8hKRLQYfWXRBlcpdb/C/GNp8wpfE/I10
CtG1HYZiemkAAvdkmHS056dGA6BSpcNtwr3qGogJnT6+E6B2E4eiOrwS8h1YKO5mVafD0hPOZM9F
lR/Yq0HB6Pr3ahyeEl2eqqo5pJXxrtLKFYu1kWYCJdVuzzxNal6LemKUGo3XUiepiIC66KEOXSJQ
EvV+zObzOLf3UFwJG/L4U/Qdmr+ZI9gwsbxN0+nnpZELp4HDNHgAJOhGYGFo1eUTZRBy1bx6JVI+
aTAyNpXe/Fg/04uxSc08ktjWOsxE+StaYhtu4KBSWGYF90pxtg1IHWXxmKzLSybNZzvBH+DCL2lS
9kbXDYRFPJUpn6OxkG6Ub8S/17A/H+eqvM4yHeJS/Khb1s5tpK+7eZDPS72jwf5gaPELRrHvw4rH
I17d0LCUTzBLio/IYPZhHutmH9Bjee9m836xmmDsMEGUTfdkWPm5gfzkl1Z6j61O+OU0v2O/PI0Y
Jw59XO4VAn+cPx+xg9tUM24LV+yMpsP84q4TScN3Uys0X+RrsbPT/lkIvF+znlUYfJRPJmjxItu1
3yZWSNK9W6rkHevk3ez0lD6t98zgKhZJuFJOe7vlg9wveX6GJh1CNnahblfn2hOF7wBxxR5ONk7F
Yre263shMcaM2r3n1VcmNWGPkKUohzmCwXXsoRmlZrl33f5mXe8KBZr15XqNlDeuS6imdzs1lxrZ
k/29LkHj10/tnFD/nKobRXoOCyaLnG4+uc3EChy8R8sWN4pt3lpJ+mANrJl1NbsNLrZDNeIhT4zr
rM9xipuPY89r2FRw5Xs1PRbFIkK11u8rTu+0TM2gyqaHLhVnTeA0N+wBX4hzrWEWvYBynxqMKRhF
DqnOXz+RU0A1so/NYEJywm0+FoQ3qWk/tYX93QQL5Nf6gA0gvwHQgb2kaE8qvt9Nqc5vxmAHg0wC
G3vrjBp0swF4hF1EUmMV5QtVdUxd/bsGWgMUDtuG7NuNVFsZ5TaNAs7TLbHt6FuW5DmOC1/D9DZ5
nbp+Y8wHBI9iIw1r6+X1fVGIB461GtxOtqlN/W7GLrNhjt8JTAQKrOmJcP7HAGUuwFnJ9x+ScJ7n
/RyXjwstH2gAWZTzb6bMaQCM/dYxTLJ8s4rU1L62ix6xfw/XfcD4ArHojQnLn1iB+wtrnfPYG22k
zhBwRL6NM+yOM86Lkekdmywt8SWl5UlY2uB7NRzkFXQRMJdkga9Ewu47SlGw1uBuJ6N+jfGppUOS
4jDN5ZYtMVykTp0GA6KEZrOp63Sb94Pjl+5TWcXdFvDK+8+bHhvtPuubWxeL0mbMk6teWlh+vT2Z
c4GJEd6NSGwvytr+SA5l+mqy5IFM5LWqr6pvZ8bZ1STmB6XItuDkTLJ+miWWygQbYR0qNcnZZU16
N213I+W0KZ3qU/bmW8nWVLm4uC4mk5xih+JgBpHfHG/8AEm0NTz1W2WKb9aEbY6AdVXvzRqr77x8
E5WKC28655UATitP9uS+WRUAKS2fif6crTbJbZK3QC/xo21Wm5DbKLDfmRiQjPb7aBTsWynpR9Yf
cid+hrvW9fZVYrKgKdWSrIKMX9OPAe5OY0miNQ97dCw+s54y2UjM2Of9ianElA/j9Idb1S+8poCP
2rdp5TvCgXgB7u+raXZoOvOb3Ss/jKG5teYUS+MEfaCb1yFyFGPnNe1nqUWZnmKG9771Lo8/qkRH
oYhXwmhEESTe8j4tw7VVUqKAbFMFy9RjvKpNJvv2+pXRUjO7NGCSUqf8B1KqSNOo68rndltTLdCH
NGxHBA+U/B+Tpv/InOIRTs9BiA5BE5ABkZxiThtngQTUSzv1qd8/K7NyapQHp2AGBYRzOm+OucNP
7oarar/ZE8dZLlbyptj1W1xqefWtLyiwVLrJlieMd4zfLfedKqeXMDDXab+Jzgu6RW9uzFY9LjMT
EZk9gVOxhTcxxdjd6SQuoRubT53gi+cUYPUBjkJGID3nDTUZi21B0KlxM+NWzuqdLEkQTYHnKT4t
FSyMvLEpNXqdQepVOr6X7cu+39YNo4ZSmM2FS+TVtdh7ZXqp7y3RZDEYKM7cXey+m7LU/NQYzbDv
1r09rj9mt7opUNw0SrOrbAHATLZTYDvENZQRCUyA4sgEZ77Wr/egRK6GwkphFtBtcB3rNhPy3Wuq
XafX+7Qv5IYxY1QEFavwm6m/UlkOjFG4W+TyYZPZcvIkd7FNN7Nc2qA1n4p80W9MUh4g8/QznO45
L5i5qgn5qI+0KBiE5ptxvLMnhku7uvaQcOT7SjG/9cA8Qvyf4Cn0iZYm9jcFM9UEUWAynTRqxfLJ
SKY7Ux32l/1kUnLByIqWWkql6Ju1qqJ+rABxtddte+h1mYaj6R1nBWqQWsdPcUJpEzJA4DrzA8T8
jujsgnhwjG8JK8BPC/4rV0yPvkJyaEQz3cIgwXlXHHgJEn+aMNHZ7fxUj/2zo5oZBlp4/PpSbZWZ
4T22AqN+JQKBbtLt8m6+mRr11hjUeuNmXeInz00H8d5W02dGJ1y55N/0KCa8cfXz5YHFE8VC2HAb
TyhhYkXZon13nCyEsBKUSXUn4lnlOTmUEps8MgENJ60bU590AVRlb97c/JCTO20zlT5yPA2H0iCC
91YWLavxNU6+m3l3NfedFbSKOUQX0tXS1yFERcCwjk3LI6KGNQemSO4qhg6zQzr9YaqJ2kxER0OT
KxAElCOWms04Gmm41tTG+qXdL07+Y4qXi+nYKLHdMJyg/GDG4XPubcvapZZzMbUtenJQ8vQhq+t3
td2JrLy3MWx2dv7hxO3BSoA8sjA5RwqPwlGZ+wKSWu5hzJ8LOlSm+an0MvVdaClM6ZaPxgJdZKaw
7hALKLYrzqUNpGGYJszp3n0bE9x4jXxMcQHn9d4lHunmlvK/g5Ve81j2Kt1vesiM0SACEMelT35U
8RzKvH+zrOSUQfnDdftRGvJWd2BBTfkC3hmb7dSONx1TDPzcZv6L0z+MxfhjtavAXLKHsTHe06nD
NW+WiV871MGkfSpG43GwKjptTrqdcR3bFCic0tAOBp4RpX+VvXPhn5kR2jzTHy1BBE8/eLb0fTFP
lLQV410pByhQMQ59700hAQlmDbklIw5WbzpotvYjIxnbl8bJxooaj6RlS8WA34yRVrlc4XOsjbZx
9NdYdMbVgCd2LsS+MNE8V3FyVrvW2Vg1B8M8LZbPRIg7oPinXFOPzFP+mOCBoHj5Zl3GknRK85B6
NJsLrL2gDTWSZ+AyxET2e7J0pym13qwum7dDTOEdKNwLwcRj5mkYZQgS/ETvocxQRL/gDVZGedNC
HRM0Ge667WV3m4/yvlwbakk2ENQ8L7+7bod8N/sxdk1Fc3PqANba4AbVK4/mySY2vCk0El59SSVf
0YVHaZHDb5kuYIz+osjtyiEcbdTHa2t+TGZybvvQtLoqiJXqQiDED8EUI1555ikYcoXraeoHqTrH
tQIrazZ6IKZ1PmQ52Ia1dygus4g3gvk0k7VA7jHUmRbpdD/n8atNgOh72nIn++4D+GiK43Z4Xoot
iplvqygHFn6cBpROrzoXYkPM8vIM6slz5RaB0VmYyMnRIypTNEXX0giZ3XVAj6Vt+bDjbSZVj6VU
1leuATub4W1ny4WjYZWkLrMWzoK/VMWNbOGwvU5c/dHuNI6EiR6gzn6Jp+Ubcynuuyx+qRR89GMN
L5StixO2SCMwPRjD6vgEPI/+cpo323Uy9gx0ulpzThW7tuOgMocRUEOfhGzYzCov6f+PTpTmJg95
Tg9mXLzZXfOarDiUHGe6Hlrlmi32sfLm85JS3cnRyQhwOaK5VeFWBJ4lSCpU6WLQb25TjZlDM7TI
KrdDmawvrQrGRiraxzhQ75EuDzrWcnGc3e1qNQfCLEBWmXfM++Y+ZkppRBsHLkg7HrK4OdhjX+wd
Pe23UtXvmyL1/LKuboXS3iYrUEPgCOfMKE9q0TBbZHRoC3MA2T0HOgMOZdibYHU1TUTq7IirzMKk
RLp68f1GVCvcqyrhGAClVAh9ASOgnvsWZ3WX1jzlyo+HRKVKTszfDkyPz4vqVDmvpUhFRD/8KHPE
FIP31hvwQmllRpOXv1eSZlepJdGCtmLwYCPQJgqcjDihSnkJNWY7Yc/OEn/usEbbxftQCZzJsaEG
pE9lSBtuW1NsbRviiXp5sVXQhYnnvHhboVbA9jMlHNXqh6XN2r6bNXJYXXzkInu0x0TipkO+2zGW
XIx1FvSrQu1lQjBBoZZFaSvOcbIoIXkr75jKUK5GZPmWusWHaXk/XCOsLNogcqVlUcfzvEnkCt7d
3UFhxfjcwmkY1DxcOtgDbsdxuxbXkFJRu2i3ZXsjnZIsJ1XLO0uY2xoEIAIQXptJu5t15aWJZ6Zu
6+kZTn0gbf2wJhom6Yy5sIsKYdbqozxpjduu6brDUit3dSrfMr075gzwOWrrdElYEt9JWfsNlNZo
zBL3JAxKRmsz6JeioIogq2uDEYYtLZ6Gt1LcOxq2Gn0x5Aa0EJgQkDQz7mYN7U+ivGXdIgKHETXo
/zqidQBHSdF/q6dYCVdjeQDKrPq6VRtXeu6enGkRnA8MhSrNCUxMTxxaah7j2Zc3dapvRDZMN9MY
o+/35EHWN8zTEoSuBLSa+da32Y+k4EzIFE4KMervQGNfaF/lZQMRaqEBKMyCSq0lMtj62atWAZZU
kcCUg/4mkUgw/+iSas7aLq4oRwpgBjzAk1kYZzWrSNSJqWZ1encdce16dhIkIHyJSOM3LcFaYEM1
QG2Dw+GCREnfcXhVuFam1Vek7ktBYcJq9YCxU0yr+vSy5XGYwR7Ba7yqY/HQK26oGagVKpyFWv9S
lxbFqo/VcR6qusQ7YQ+Pebbc10sNwSnOSdJsgM7SfXcz/cUw2p2TIuRAMrFukLQBTsicYaso8qA5
aP10dHz0gB5Wm8pvvCyRq6yPab/JGnnnqZQgV1eECwDVdZ22uiIegJXBtox/OCZs7UT0W1PJ6FzK
+I6m75Ti52dj2pndVO/a0jmr4FTMC/mnV3p8yclw41BQNzS5zyHJwtlWGCjLdLLNf1J3JktyI1l3
fhWZ9ijDPJjp1yICiDlynsgNjEwmMQ8OwDE9vT6wutXMIMXsllYya6tqFpNEAAHAr997zndmt2Eb
rmXEK82IDhH7HzpLNY/I8saAV9JCcOn6Y13r3C0//i9+tZnHqLquUzunoMtob0GO+FSr574Iv0V9
nFzXbt9uy7T5Xo+Nz9fsEYsdoeKE2xM7hMl4nCkA1VNaOp/TuWn3Q1trN1NL0YwGkN5xldzoiCU8
YYzghzt7H8po2IZuB2JDFN/Z1Y5XMjP9Kqv7HXoVzc9KmgWhO7aniTXUbWLIDSxybKSjo1uGT32u
a/4gIxySbhIduoKZvpkp115UDafU87640VDuohi1gteqp6FhLtlboAeMVL97TIq5OHqJVwYOuLdt
2nVv7SCKV6JJH+exto+yzmrUGZF5IJKOCbAt0k/2UEwrbx6TTaK4EEamzHvA40S8Vtm8JLQh8rlU
wc5bxZ0LYnzWSwwd0prJAjR13wIBq8aHDkJjYFbgYk3NKvdFn6Y7Ye4ZOVNwQANf9cn31Ebu5+Z3
nu1DLD9EhXqEFtMBlVB3mkHgXqzCokJVMSwq9jqxk8Akv2VtW422k4X13KU6vGqPt4Jba9CKXaHd
KBU7kkhsRFGbjzMZfTtvfBhGMQY2y/LeyRn4t3VzMykRwNnB+GYVVAl6EWcrhhJqYKSquzbUqN71
wp0p6/P8qS9GRCZF91CltbUbI8V5QBB6XzWt2JbCcA8TRQLkcuuRkSCVdaW/uFaqXvGCPrszMU2u
daSfj5wuhM8eleJrmU8UYAx9AgyWi7xRfGbQejfNfB0lOVtx7TxXJAEeNclosC1rrhrg5jrM4VAl
NLNMvPlLs/+Uzplf9+Zw5Oai18twca1mR50wYzwixN0SyPbkJoW+z8C7H0J7BnrGNL7fTezuHmic
peinS4fl0SPQTh03hkqsnuNm+qmILOhy7sOk9cpns6Zr7aZueq2gssP2xfyG17cGLekrAjrG8uNT
02bnfob2FpG5u43mun/uFI8Sv5WunzPgxfRseHet0t1qAK8/SUG6nKZ40ZZIO9jmqv449ckdEYru
115AKpaQ8udqmNCHjMOVUCRVbZv6eqzku5gV7CENQwupnXWX124ZCEcTj7D4G0hLeekbEVIhk2/9
6CbitjWmcgP3XLKXTNRTniILNVLI5cbYXJuDUvjTYHx37N58ggnUZCleU2HQ5YqBiUH6DJ9S8NqV
JeVnhxqVNqr9IKgrH5XEqWHOCe1aEYBtFEXeq4bXXAvajQrl9nXVm9RbVXGF+mPZ7k3VZrStdCXM
Es+uW1e72eENQbMj2bERtrnBu+g0pk/xaBWvGdQ7Yza+TaOeAYCar9uJe30e8/k2KZGRjkqb3Bnc
w62F/GFmNblzRvk9VOwEeF996vLE2s8VqZOtljc72c8eD6afqUn7YsfjyyCk4XspLyR4lHTDmpE7
uCzVo1L8kNNaQWH1ra+1nNtU8az2LF0Ll8o4zWjVBjoba9GUyb4epd8rhnVtizzftHw0UFsTLxaX
ypkaeJVY9WutNeHh+9C5AfiTeVcU/COJ0IqO7qsCpP6gSsrL3kFA58rmOjNV4ziFakpg+gxBz2TF
KJDiXXFHoQfjpLze6G+kmhKleHTnSsGthwgX+U/kN53qXJXRHtYkUnXLDbdlsQjABeqpkmnhRjEV
FQlQ+Q1W6deu6PuH2iawhvn4KhtsbaX2qrbJY60NQgRxjkUnutBl+qhadRkoBV0IrSMcIie99X6C
A3uc5aeG8aGnDj7M2xw+39iv4QiVp7wz1mpDZahotEt0K9x0bQegGZcV2PRE+zSE6AdQam35usht
0KZPrStpwcjom6HKW8Zr14o3F2dk6R2jTu9Zz+edRYyFYVgL+tCor2iZ7fQEynJMp45dqEGbEUSe
jA2/H5L0zixkejeFFYJYjd3Wj/9W5GUIvjx/U2q7OpjgWQ/oHZ7JQQVD44qHMfOUx1lzsquhyb65
d3M4lw+9A7+R/ZKrDcU6ky5xrv2bMzGiwkHih4N5pdgYIswpOll22G97fXor28TaotOogcuW3q0Y
Zu92tmEazjWt8i4riayYieC0MsW7dQvEM14ZyoOwRHibe+guHHO8yrnFWvjvNDUQhK1txCuhQZ6R
mulofrXwuYPHTTMtBKu//DK60nL7OYKNdjMlXn3Wx/q5rbStzF3jxU4VLMPdYOPZMMwXD07PCEq9
TaP+FnYaorcUvm4/loFRGbsmTBOfsWEUeEXjPrc9c+smDI2j2ri2XxUlXMpSz29z/eRJJEbxBPto
FtlZ9Om8zhUFKl8WN1t9Gucb1X2oaBHBU8ydPRuiV8Od6j3UBvOE98PeTMe45D8UoP5KXlZ0b+ov
StmjOzlEU8IWQy1OElPgOtfK716EnkZLgf/YdD2ljKjYzYKSuZaHVpsP5vLs1Y21kR7KLY8vyzBu
gZzdlRY3GPhl0jBi2FjtMnRL1Vszc5TtjA2Etm2HbmXptNDOFlLgs1Do3unpvIsTnQpbaAwP80lb
T463BVD5VKXQzNJbLeWTzG2SBLJ+HkYaLe4Iz9jNqFpVGe2s5BjPTr5Oo7RbJwOCGrOVN8nC+nRC
lF1Ih4ZrcleuMYI8xLlBWKcavYrwMS9aaonxPrGdL0JlJ1drFcErd+oUfYlCixEsZgExiWcku7sB
z3mups+ZCVYOLdPT0DVBx3QZJKj74rjeg5KjxR/s9LWzaHoryrgxp8FlM5jtgMOdhOM89gTyEnE2
3ObG25ReT3yWuv1M40o7hnpXrzWrQ8NShV8GJTtPKYkIqaGXa69vv7GgfQvNEh3b6O0j5iA5msRy
pH9F/0FfjW52r7Te3awAmMIAtRIJQM0mYsFUXSJjobaVTcxAqAFRR4ecfcROjLyj6En4ddx/Tyvl
wTJzpGJQuMiTxqYijO+yV78KMQpQdeap05orhYZ41zp01CmVieplHE6xuia4wWcq3NFtT+/p75Gk
kD9ZnU6WAC8UW0WJTJb5D5n2f+QXfKgK/vc/lj/zCuGdjkHc/QiA+tevzslrU7XV9+6PP7V9q66+
FG/t5Q+9+5vb//njt6O3avHwvftFAHi5Y+f61kx3b63M//4U//jJf/c3/9vbj7/lYarf/uu/v1ay
7Ja/LUqq8p0zUMfl/X9mpR+q5tuXX//A31ZCA6Q5/jMLbAxGPc1ZMiD/EXRl/oUNTAezbJmmh1sc
Sfw/g66MvwzmjA78F6KuNFXj+P8wEureX0syFegnVTWhB1j/UdDVhYUEG6OH7B6SjOmZRNxal56w
eGyS0pmMhhDHxeWaBdDRbB/L0LbYhFTN658uzG+8gMsH/8kM+OvxLuxvrmZohFRyPHOLRG5NjHW7
BpVJge6twa7uQEk78yqt1jHeDf/PB2eN/vPR9QsrIr0Fr2t1EKq5Gur6QUZdLnepSl5xy+CP0Fvm
0iwS67JnOEOaTThfVwmz1rWD+8OhDBtgKZGnTCMFV2U6bRmY8doKFVa15Kplla7XPQNOgnFCaEEo
g42WRZlg7XiZko5GRrmuRSXyVM3gKd53Xlq1IUrHLDSulXxsRt5P9ZDHn93BkGH6tfEmUK+uxShJ
y6dyUr6Ueaa6GkbPXhFn50fgwkQHyhdofJyVQYqI9UX1ajoN+uSqcCVNGmt71V4Ecp2TxwozKWdG
1U872JVp0KKGzuC+AoYaHKba09yxo3es0m/gqj2rWixMvhs1LPWnCVO+u4cCH94prYHTpp176Kc9
UrL7GF3Zc2GmzEUIZIr2tWW6hHuQLvXFC+P5HshGZByJOG79Pm0BJpreZN9FRho+zIM2Pqo2crCV
ItGbrcb8x/KrNxjxvCxTD7hT+08pMq+dyojqXE66fVtndAHWfU6Jc0fysAsavMORgE7NtfeUWLiR
ugpdBmocwNxQ1O7yxKS73eZ0z5W6YWJbuEXziv/BeaPvg8jLUdpbssLaO7ctMMFlVkQajd7grGE3
JvvSV4qUHrITick4mHMup21sdsljJ12XPBpZyBmtQ8tkzgjT5zEFxreKBqe715SofGmB9yPethuX
ABXRsXtOEQk8OXQG14oh8x1CbvbQiWLck3p2k2lRfBza2T3XBhFQmb6E9igSIXtlVcyd2xxQtzo9
9bizGGFnml8LxJdR5rJCT+74kGWzPBP90TOZSOAOkLYc1FWLK5C2xsop+rBbWV5NPPYwjIi+SAJ3
Q6ls2zmyqbUtMm2YS+5dJnuBHiXxyTaIEzJlhwtP50qpSxq5GL38VPZud7CzWNnS7UYOTy7ubdVS
8BRL7DkOV/aC3lz5SUQ4+pjEbUBbHymXYjqnEo0EikmFSWFioONYQtflEr+eu3HFxM6oVwyLJ1w5
ebQpYk/4sPmj7ZCNbSCWwHedpwLJRKXsUizzmxY/qSY6+qelNNkh59Mi8arXnaOMJ7oQ4SojoOlQ
cY8ec5FF+7hB8pTPdCvzPKyuLSZgK6/x5C6clnwjXaDKigYF6tbYBKlbU4nFFjjl0MuDELPdxgSZ
TzmAqB7xDdoFRlO0DIj3KjtUeWDDWIxz1dr3whrfCP9Wv9rIF7lUrbxlC+MwL1JsZnB9S2TY6BP2
1m3IjHcWCSe2q6EqDnkVPi7gg8cpGtSF3A2oW4k+A773oIlr9lkYqXfbp7Z1Cosw2SOo7TZdWHpH
PYypz5TRrQxidRw3uRG4v+zX2kKiQygg759zQ87EMgESnILZlk6CQFEh1kuj6nnlraIAxjBiRMxh
T+4Mt79SnsLUnA+p6+ZHZWycl7CgawN3s1NuanXqvjRYnPfCHMLbSkntlyjUC3/I8vgGqLwJklDL
tpnLOLzVmYXqKFQNAt0X47VqgosXrWV912Hlcj/EDWI6kzkDbcXeoKWv5Lw0/XgW4Sfmy7TYZ1LZ
aIMZhNkR5exsSstusT2Z6q7xSs+B6TvTDCvxgvjeoFpXdZF/YbDV76dM0Ml1R+1K5Mg0R2eSN6qQ
KKiKmGtymMgaTg8hGi8qwizri8DIlqvedNNL7MXuPe9Rc5u2kye2+ahmw0o1u2oPUkC+WvzUbvYy
CjT2ffFbnUYIl27iiNCL05/Xtd8s4p4HRYwiQ1dNKvsLG7GaW7k7RiyqzJiC2af43Cjr5ORt86Dc
ig+c9e9ticsK/u5gzgWE0VVsgqtqDuZZr0tsetV//+B0lhrgX67oX49w4VPvmGN23nI6w7o5jScc
Hr4SeOseHhND0rV+9PYf1iXL3/nzMS3Gw6QJWCpp3fzbubiEZYeTSzcJkDLJmFppvth6xcpb5wUh
tOYxDmjL1v8X1fS/Vypf12/lfde8vXXnL/X/D/Wy8cd6+SiHL0n3rsBe/sDf9TLBsOStmhZLo2bp
BkC3f9bLpv2XZaFJdDTLBCfxoyj+Z72s/oXKmlAaHTyjaaPK+Ve97P6F3JP3ggNKhYmM6f4n4I2L
8lVl4fIcwMMmn4QclEt6g9bTHCjk0PkJEZctWHSlvela2gxwoT94CpZa9Kc78sehPAfAB8hJzvYS
qspLxCCQEglt0m1MZEoxWMLRohVF/JowNAS2yGbRThhdtU40SCf/ewNz8/dhfmZ2/Kj73x/dMR2i
mLAfszcwfsFn5I0UCEDZYx4ieVpoTwoPYEO+EKiKh36bbT6MQr94BDlhviLd4fljr6TxPHJBfmLu
IMJTayINW59+3bYodu16QBUedCvE7sjKTvX2ow3BBTQMZ/X7Q/6Adfx0SMRBxQCiuPXZjeBfC5ID
vSAzoKbYYN0NOMk76+GDK3vx/vzlmBd7kKZto1mzOCY7f6RxXxZw17L3kXRNztG6WUf+R3zejw6p
X1xZUx3iJCX1tsbHxsZjV2fp0wen9dtvj2+OLa7BPy43kmZs1o7UM5J15Sq5o7Xl918hSwN8TD7R
v9p+RFvU31Ms//Hd8QxigLJ0TV9YOz/fLl1k2CGbE+ys5RXasB+T0r2vbQxfrMfV3nwIdWzta6e6
8tTDGCBU2Xx0/1xsJ5evkqeEF49p8kEQIr3/CIlwk4YVv/NDz96NyKiq4TxNahCmUxB5+iopX1Ll
IxDt5Wr/46jkIZN/aWqGqV5mcBHbqqRpyDYqPc0bZzPvGCn6BdgtwhI3Hy6Mv77xKAp/Otri2//p
EZnn0TGMHEFYeB593FUH57jAEfPVSpzaPUVi9OExf3O7Oi4Z4JZF49b7BaGnk8WiKtSlfjWT4BiV
NNX2H9ytvzmEq1IxcQktxyLw6v1ZNbXnhKPTISsJD8q1ueYh3HjrJPapJg/eLWG+uw9j7i/KmuV7
e3fMi6fQKNGeVkjlfGuVfFmwaeQvQs1YmyvzNd6hIGnX2JvXH5zpb57Ld0ddfv+n76+nWrNDyZnG
+/Fl3kS7dhv78Emn9eQXPukkHxxwoVJcLBzvjrdc+Z+Opw1eY+G/YuJkuMy5iLjuxmgv53BTIAdh
Vvf/eH4Xr4EhtFCWT5xft/nn+YWcHyM74orX/8YDsXxNfzrB5YH56QTrnuTOyeCAyNTzfbQzdsr6
x/GW66l8+O7+3eP+7oJeYEA6bZbMNLig8R4XYrNnCuona0a+k09ozYfH+91datCWhE3lAJYxL54M
pyop8ElD9ZtaXpmmgnLKvY3xnf75ezN+d5+YJncfhRyYk8vj6AJAqLAJl2nznCIm19BeDgCP2i57
UQvoagzDvXQ9UwoiUGvh2ShMcOJIar7Rzl87xArrXmrXePWRe0UnyfytLJWtk+XnorD3lcCGpqb9
cE/f7LB0h6rUorLXmbSMdtMFqREVxCfTXijbkqSPuiQTQ888Xw/BAyl5ORIeSBpOUhj5uZL6Bzfu
764zG7blpUAM5i94vywblLHqvc6XKrFepsw+0xB87iYkSn++0heA2x8LpYdng7ecbRDHaVw8ISby
hwxL5VLkSLFWg+Igh339rF+rG2ABqxhI0yG+M4L6w63i7+7dd4e+eFa0fDAc0SChCz/DgN1pO/tb
E7CLC2gG7D4qIH/zTvco8JcWO3sE/vX+wRxBtvXJbLIupsW6HDB9Kx8lJP5mMXx3iItXeOkUrgaT
tPUzvMqWjc64v43sILLnj760ZVm9eMt4AP7Ac/8IQ718PAyrSgZUBrzW2NLHDNhgatnbRsAI5uW9
1X3NDerb+LNnMr/mNfdRefXbr+7nD3BxqkvMAiQOPgApigtSu2UDQLcPNg0Uf6aT/gd36e8u7c/H
u1inhFYRYWNyvPwEsmmNhDLeYEjch6vkRvWhfGzJC/Q/Wq2Wfeav15n9pGuA0aWaung4XGsOVTlj
CySn51WHeXeHgL7H0ueu1GUS0gdLfQ4Xy/nsbe2NuaOK3Dcbgh83tB8DGcQBUhDlU/8GZGJ8Sm4I
T9p+WDosF/uXu4EREgr8pcB2LtaAKQPyk6he60/0LTfWhmy8dctucPPvrTk/5iB/Ot5F0ScGAumj
CdWtcW8DYFsZG/EF1UgRaLtmp5znoL81N/339rUPlttB8a0PboffVNbsfP91wheVtVbmtV6jJ+Cd
NZ7KTb+TG3Bsu4+48dryTvjlROkJeBqDNJdhGL//02JeaCSpACIBV7OBOrSm6yM3yEN5Q2HyHrcf
3OO/e0MR70tsAi6iv7sUPx/NmD2BnztCyhMQFkP4G4lETZBvXL8J9E02bnKatlu5+/Nhfz2qC6kU
fyqtE1b2y/dip+dpVtpcy2bGspEG0ex9UPP9+rKCus8OjD0JZQO4zfdXMYm1fi5xJRGYhyIBgAmx
WZgmCKzQSMfUiE4ygz+f028WtZ8PSbfg/SHV3ETQ0XLIbpPv7YO5rnkoeu5OHo/t8qQWm/iAEn/z
5+P+9kw9iLwsNABwLplsSJrrGdhY5zeacWihyLD7FNGqs9AO6qihS5A1+B7/fNDfnizALMMjXodD
WxcrGx7BUYQ1L6naR+JwQHbPhqU/eoFDpAFu+g2FLsjvj56OXx9Cl0wlOmcujPFlFv3+GqdeMvbY
QtiwDLm2ajqEFwRETmUaIO3ceB2yDC8Og9r+B5cYyQDj+Zu/n7+fu0+/u8qQDZluazwounqx9sjM
1kdGLpS8jE93ipuTiRgGVmbfYYP8xHdgBCMguj9fZd3+dS1wWQZ0OonLnexcNveM2BmkmqfSHzpL
Ag6JxKOcTU8eJFQ8fVUZMn3WGuF+BUpmYbysws9Q1AZfwxeD3FqS3ZUglhWZa9TYcxzwUaH1KMf8
IXL7Owwe901W76Dq3FIX50dR5ge7KjeeadQnhmzePWCt8tgXWRXthWXhK5Roea5RHKFut+08GOj9
+VMfR58Sjx4kALDH0fEIdZttLBS6XUBWLKqDI7QJ+JLn4pJWXpGup7swcVi+x9RdRdbElIngOeAe
hw6fNVNSvQ8IBal8ZkIH5F/Fyk4tDEp9/1rF3ZUCpgZ1W7lB7bJBGn+DR/0pNzGjKUl1QwsEM2GB
0o5rm29MIJQ6ecSJop74HnHnGT4OgB3Ig3ubGbfrlNfZoN9JTb0DpwaFKbcOTUEv0zOHq7QkIrRN
b0LRfMpD9aGM8fh0XL8OW4sOh0RJixLWRTWtQtddymbGkw2xjC2kFKvE7qPeRKL4pjtN4hPl5MfZ
BPCEsM8Mk2VKmwMTdoTvNb62MlKVyxEnZVxcTeZ4zqvibCT5GSj0CTnTqiKRM5zEV6Ewvs3lS+kW
r1pF/0yt7qxoPkQp855klLdqb93po4cIzlbWpksgIq6JN8udDujIGz/NGIPDqwtIQziOkKa6WXl1
JkhuMxJOpJRnBze9jcGTy06sJVmxRBU3QCmiOP0aD6rpZxrYoh6E4Lo1zQeFoE5/MuRj18tNuthH
Onviu8CMEKMKWMWVCOpcvU96U2AWsfa4TU7tPKcrKw5vss58ViwsEb0RFoEK4FUo9QvWplMOqs4X
BQGLuWpaK81YhsTegCBLdww/x2u9GcaGdMp0eM5Gy9hqInPW+ZidmI8v98BwTavu5I3JaSjcFdke
dxjJ7l0WvFXLf13Hg3cWSzhopw/w/wZssiU6ZwOTMvHI2DnLdNPb9WNqokdoi+oNPzMJbgKMkWOk
h0LgypRm/Nzi1TBtNKjClt9QOF7FQjXPmOBxzibPndHCuk0zckOarrnSHNmsaEm86DmEgGFiVNu3
dCb6CGKOXuQVPH7Qp1WMEb6SuKK6+isaz3rjjlg5kxQ1KiiOdBuVXIQxH0root6OS95gmdIcv5z7
x15UxzhlsC5SOIfECNerLJ7mvd5pY+AQFr/2OmCRbFeTrYhAeo1q0WytsD/1qXWUcX6Oau2+S2qs
LxISdWwZQRSStewM3KQFoj/4Kotn3NGgYrTELG362ayuomHCo7PEW4Mdqj+A/Ns/0s7eFUcMYFhx
qMpVVh/tsr05ZY5ER8mypsHeKlD9ZaNJ7S81MEEIFV3j0THb4j7Lk/vJ6z6Nc/k5HnjP5GH2tVKh
aBV1ve+tEtzGSHismR+yoboxKnvYIpg+Cas3fHvEYmsbe5treWX18KE16dxSrwMrdrMawJitrrI6
vCrs4ls1dw+TEcqz1vWPo6fdMDO46afs7A5FjiKu3GnSDsY8HkgzLV9jCKrPqWPgnmrDCncvblK9
ruNTZ+KQg8QEhnrVOokDe0oddzPT4Kc6ljGIA9sGA9dU27YZC2D/neIntaZjQLa2CLrlihszObWd
1T/nheifGx2iyDqZivq7YOzrkRTL3l6AaZ2/92N+nPU6MMvZ584LrEL7nAlSouuCdNT8StQkshkO
bm/H+dxBOUhESJChe5s0lgOXxwBBXZpfq7K7j2uASnOP0NMc7F0sFb9O5I0pMiJk6RJhOAwLZ5up
xUtq6ec2HK+rThxjq/jepCQzqDr22+YY8qIwKwjTMj16c7a1nPZeD6srqJy8/PBvDNWLJWNIoRrQ
x6I9oB1Y6zMcgL5LM4Qw5g5h+3YQuzSxX4XOC68xPF9tuxVMIB+K4hZ02uIk23chhWCCmalucX1B
nUl6Y2upz6xtFBUtTqLb1LTWGqTrMfmi16x4arab0B5ZljzF0dfYRSjkmRirkhm4nn1XmKhHeaHP
pMN32YiN4OQ26VWouCMq+PiUtMO2LY5Ogy5dcUH4RXLXld6DPltHxJb0XNu7CFVm2H4HMIBbtNxU
xbSHiIobU1kBANkWOQ49txPBNMi1Vh7sqUKIPT6HFLdVOWx65xWR/VbhvTJ2lm96ERHHqh8BcM/D
rVZaQOba6xTbeovdSo0TtO2kz6ioZjMEt7ZFrtGIMZCg77K1tnU1+TK8z4fP7EQRhELZmBHwAqzM
mGmEEU5ajMQDiC1V2Kde39XRg9MARPJOmnkso5DMoHHgJ6ozP3i2Qw/ojrbuuEva6qWwBkxpLBwx
0j4A2easH515q6BY4DteWY6KbhauwLSQebBK15t5rtcT7TJF4ElTJYLAkU4KRo/2DEGU1YtnpmjO
OGLXWpEdUPaurfCrMs6HQuJuU66bAkAK1hNmlokKzB0fcefJp6S2V5g+cLCnW1mDC+KdIGsZQG4M
lBD4dJWuK8w7c1lvTZzsRvYmieQeMB/HzAFE+M1rnLOuAS8fv0qAUY3oAoGRuproDtRPVd0GlsLr
t4IqN4KWlWdPpZWAe94Z3rpYvfZc3K/ywXCrlTVNm5KTskoMRlnxUHP+aVa8MBFcxfVdMsDt6T/3
MP8qD7vdlK5l0e2SON4mtESTUVz1oqFj1+wto9yNYRLYRfugpk8I9ZCh9YGnw68R6lsLwqVLvJm6
A2CoVj+DMFt1I3hPqzuqlnFt6wjXq8jZWAWiXonKza3XlstzbhkKWb7i2ii+tv34ZkKebHTVX24s
A1X7YiZ22X9nkIZlzE1zqorsrDZvbYUXRrka0shXmm6dom3G3xTWX3pki8LF0n7TJ0WABtHJYn82
3jR1gp/11eBFmGaf9RTplZ7uICgDq7mW9Zc8kcdEwdzS3ISt2ZEy2G2MNALpNelkLAueStWlIQFB
hq2mdRx07wkxJfbpF11v7sjdOzbA0kE+HDwEFZPtvMilWkk0zN65hfPkuqRcLAttxzy68cH9P+q9
2EAh2urmXSXrIFEX60VxSAf7JZshYfcGL3xRHuNI/erxEI+DBEWoHaUFrq+Jdh3xT2MjWMoZQM4H
hGxgmq3vTufcTPg0Lf1tsHnCIsTaqguOyE6J4Z1uMxNPcJJus1l90OBuKNAzFkptan+aE/dusI1g
hmJQhzYzzfG70ZVBCX5pHMRqrNUnatYI4oN71BksA1EZffAGB0NUm0btMOq9dGjsJ+WMJhzD5WOt
fe5keNXafdDb076tqCgbqvhSuxYR9d+AAIW7GlXfOg7vCyxPo/sS9dGpSnQMdaj7jXIbEWqti+F1
6LjWGHUALkz5qcibwc8dAx4Ieqs6Rwg4irMM5YtHWkg0DvaKMIgMi5b5pENJM7zk8yimO+GW7toV
IKnKHPff7OnYedxEbix9CnLZH4euDcBM+rrX7zsR7dyo3JOZEuhpnu0wZm+wy57ThQCiG+dIJRzb
rsneFbXmYDmevjSZCexUr6wgtWiZ4RwEezhi34stOEiN1d82evdFlmKfOPmNRTEgsYLuMPQ+4Dgi
7b5JX4GaGa+NGCn4zUg/lRIKQy9CQ655GbNYCEVXXLjzjUQ8oM+wjMK0pXJtIDQyJk0KhayUsedO
7Nq1XePkwB7i4sXrVV/Ta5uHYjIDWh1sHpx0r4nyRpZDd55Qd3Gbhg98Xmh8FjQ7u7tVOixPqeog
AZmipPbtIm/3Urien0mAUKOnwOkS/bCFeSyIs2KPXOEjZIVZro0kitWw6KYRua5nqr3vw0YhZ1pH
2gEyTH5uByc7a9ZQfQuzlE2clgKiirSzFkFLKeP5evSGu1oqYiugit73HrCTQR2dXRyV3dZzsALE
kBvqBazEZcqqNzufTpiu4a84qB/dMtl0PWv/rOmFu3XhSRBy0IjIvo+4xMM31sTcDobCyTZJJ7sb
Mj+LMugHqzj3Vm3gUZxiyexZivAay2T0PHmNexuGiXdmq50d8UcNn2u3SoNEG8WhnM30OnZsFIcN
dlxmAzItT4jntLODo/BUIoa+8WJ9uCrNKoSXGxvZWbHBSQEpz+vTkFXTLYuGADkSGvG1WcTzCQRo
tpnHCJUYI6edNKroqobGauAK1HhJGVhQl0xidq8NkWpX3KzA3ucyImlAjfRw58rJQQ3byuaWLT1C
ah3K/FGB93Gj9V14ZRQTq3HTNsVV3ihvOoyb6c0A2F5tcJOF8dZr7WZT5XHPl53S2D/Y+MpmSLOl
a60G0Swco6K0x6+psM6WMaHR1hJllWrm4k/M8rBHrYAeG/tLt7j4U/Auox21V7FVk0mOqJK0hMKr
o9sSsyMqUy0JiQUJI+u5byOxG7MWw3Najc1HyXq/9kghEOkWDSBbtXELXHT3hDC8VENM689Iddc9
7b9T44FsGvG27wkPnAMl78Qm7aJbDyDL0U0LjF9V+VHehfGr4oMPQr2PvAthEsvG+35U04DR6Q3Y
nrGWjSeyMZ4c5J+LeXlaiZHEayCoM4HmMkDPfOArvk6GybvKNdEezBEUqZL5RqF3Gxv3U2CA6go0
J7qtKlJ+pD0/FVkbrcF2QxtL0gnj3bDPsqzdJToDJSpYaH/x/+LuPJbkRrZs+0W4Bi2mgdCRWpBM
TmCU0Frj69/yZN3uTER0ouq+UfeozIpV9HCHy3P2WTv/bvmFfgwm82Uh/HQepsVpSsjXkF0JY+9Z
KBoJuZrlOYh005lMKqI1ezNQTPc1lZi/YOEMsC+ZdJN2+rchjO61KOk3tiL9bgKfem+zM7/FQ1Tf
ITBot8jqrvRivKtTvX/QgtxwKWKN1zp0rUMb2F8LbYq2AI2khbDshcQBlU4WBGDbNClomesqskLq
jaKYEFABWScYZPT72vZr3E+CHICqWlIQ1ur5j0jhWgfIAtybVar3fV5bu1LSinurqpNdPvkVdGPp
scHRcUVwUtnLWhJ/1/xqXKtVQEVj9vzx8J/nuxQco5Cb4MRL8puSwfeTC5xpLfdaRYrFBTq9SdbS
jb4GcIuGlkrTJcWu+NtmT2uGCQmfrSl4fMzVUvJgh3ZtpH+0bt0hP4p755oKXTI6Eazr41Is92x2
ie69aVD8+ZtEhwNtQ4MkWK9VYgmm/jMo26WU5dk+MWtilkrzEcAnXUaf9F35TVkn23gHU2JwMRvd
G9pSa0sjKIK5bzpUKm2bW0AZydzUBrIWbW/fwVETsg8Iiy/pdikJdxYNn3Vvvj4NvRrwgqJ7Rr0R
/EQHpC4olp2GF0EWPjoDdX5jvLCiLrZqGqgk2BEo0poNqtmlSIZyvpu+E9IdjNN22OXulqbH64Q7
m5Bv2pkNJyS9joOfdvpjdWi/orh2td1AHqxxcWFaL06Ws4ymGM037c1GE592zxAXJTKa5hGfqX3o
iryNuqI2eL0kghKD9FHnRL7hzVwxyCVqykRjZnYKq2+d8mJCwVrYQMQvPm8EqaypEhgBx/++EX3q
QsoBkOXVm3GjPFG1rZ2679NeuKROG+05hNh/r57qz3/17h9VZf7vU4gz0f9LkHzmz3j16/u3bFaD
qfF//FVSaf7LFHLPv8ooDaH9NkgXCw0mSiK2tn/LwvV/UdaF0My0lLeacE37F4ktmVSaKuT+BDj/
iSYcQeJsM6KGk9SxIeRSUCNldS5d5pqmdKojgMQhmQxTtfJ1F2g9z5tMin4Xuq/vCF6JOwelXkbH
uVtqDdz13rrJlW6f5QE38zABrtSCyA8Cqdg5eTtS0B0OP1QtZ0JFdrOG2XgNlyldjeCxcTspvsPn
AqAxteO6H6cfStvjykvRGsF9nkGdGgXXxNeg91rmsAooslrDISN5EGnmtyCL9kWTnUiGffLH5srz
5JNTxoeoiii3CffeVG2ngqItKk+ONbTx+7K2+mOfQwvPyTi8GJ7UvLRZOF6rlQCu9zlFzgkZ0IrS
QKqg4p/y5Dm3VlKACKy0ZCImZTx36Mqh242lszFNrE9WfihRmAjTejumfvyiaqUiOG9K94j9kwT8
3MLAXRVvUUkLDiBuwpUywco3TCc/VJGpoMPXDKjB5nMP3nc3eN49zgjOFZkxfw/hFH4uJkbUjdQU
Rksj5BWz7DCQ0KQXLS8PRahf9QH3vSSIOngjsBf8HHxKrcArQefzEqg153FZUvvuqY/QMKH0yd3v
AJeOQ+ur1CySFndTrxx/lDUovFq6549wD9Sj9BryiOYWFa+TOOJXFrIV4LjXD1exn3wdjAHATHgy
cwmfNk1Ayu3gu9WE6NTswPtldOV4Y3oTHFSPMbQm684bmnjjp9F3xGyYRTVyfWokr7jrAindBW0f
b8ISA5CM3Me+RmJGBsfyboywgvStS092ZGRuU4DF7vq02dUBbCQlK2AjjZAwqqqLN4YXdo9RwrhC
BUUOP2XaQdUxxhinssKaErJTMxbpBrZduQ9MIyUa5TyXUp9BJ6Za3iZ96U5Al47RWLabKuQHd4mv
XVMRxoMl40uqw1gDQPC6F99UPzshT7mxDvVnr+yrmy5WrPs6tdkzRz0oVp6ahL9y4CPcdi19g5vy
jVKYAmZlv0iv7iaBf42GrnNTmtmLsZG7+LsO4ONkc/VaE0nEznEyBN8TAqKXtD8zA2paQZEbZmYG
/J+koUpMSwe30CrtYDQ1oQul0txsjPp1Hk3fhcBhBeKJ+GehCQxRlMH994DxlOn3PHBeBt2uN1U8
fYUeku5bavlOUw3iNO58oomhdhuEdrrzFWdcSwX8KVI3Pny4ACKj+KIpzIJN6ET9KkrV58gov6n6
+M1OgpteNZ4JZFybBXzqsIIM2/i2vTW1ZlqVFCcT+IuNbxg+ySdqHe/iLgJ+qpESqsV0H7IscQPk
jXWJyrAiMmUFvYptQ3JTwwAiePPDqMUmZG+CrL6WVfaOpCt/xbp1m0fSSYswDoI1Dk1yHWnhrZ31
7hCoP52UopfcKIRjB+zTSpuw9uojA5sSgp9e56Wg9cb2Jo7V0q0YpG2IL1UEonybdqmyKeGtUM4X
YlBj5TXDrtwmSQ2NG6s0nslw9wDGqiL7hePY6IaZD8mlbSpC2j5XPkXGKajTf5N6JWEq1V+qBGu1
yIYqkQQsz9y6q1ViuGrUfUk7sL9xQeQ5CPEVMUYV3opTApSMOzwriyNo5oQ8tfM9iNRntRYEyrbK
gKFF1irBFDbKnBGg0KSuqrb+1efO/aBVP9hXXgMQ10rYXeGz8C3CThCw5WMdFU8+gAjsqxz+lqHA
NQgk1rbLE5n8IwBWz5BwS9FIcrYZu81od+WupsYbD4WwOU7h9BJ7sMpaSE0qXoRr3n2bGOJ24Ji3
VZJdZ1bwmZ25JDqXfAoy6dG31O+l5RDrVbtrZbJvUD+eKpkBMC0CP4NZ3xQR/IpEwkspfdbKRj21
Np6bAWXudQrpNRLw3ibt9+mgfW0EnWrwy/uuNTbktyDaxs6+0Elfdx2UFdjGqxYc1TaM1SdOS5CE
JmjfIHwoqKbBfEh/jOFwuZIhoGu9GgM7x9YF+51u205USyf9NsZWYmOOerKu0EUUAclYa4Li3Iz4
EJP2P1YqKLWcBd/6Eu6MsEStqtwTBtunIxgQgzJLoGNlOt3ZGWS9xD6k6vADYM8Lm91DnfOpOVn2
SQfnJm5+JVp9Iyf2KaF0FGw4fqZJ9OBJ+VczTFuXXRqH71S7TiPS30oNXS9Qs5rvWt35lGyua8e6
8yWRfEMhAX0O+73+K+WYvwdbe9TV4Fsx9SSRNfPY4Dv0DFosFTjUK7+kohsPjPHOqnvjQadqFb8q
2EYGzxTgrKqdHCjeB6xNMqbKFTiBE1MndrKniP6tMnyByO9HDwNeNAJyrObDSfPAoNvTsRq8n33h
mD4TR+WZj3ADMri/SzpgYCX6nJXpG+6U1raL2BnLzTa7SbWu5fIhVaumiAjdGflTEkYlxjLl91Yv
T9iGfNcVTEEme5vH6WNpqiB+YAciXHMTVTvYGuroZMi3cR9+lcCdEnMlzNoZQbYqJpl69yL8xPUa
PFqzLvNxJ1x1e6M7lFjZGTJArgTzUYVXfqeEvAvtR9vRSPpYV/E0rf3RcuEerJsE8CkswNRU977V
r+JEvrV76ryNml2qwtszK4mPAFfrDXUf+8QL7EndDYQ8cbaothnWK4kTPxsZ8JwuLx+9INlhtPQs
pxn2Eal9SAqOKQcCE+Ftewej/acH05A43BqnkbshlzfAEq+l0le4yjXTtomsawFSbDk/MNVLYpfn
YH8I9PwQ28aLE/lP7YT0jRXwUjSDROYuwDOsvE8sdUNQeldL/VUTSA8F9Vd9Yv6cSApjZoiCoNZQ
Q5gdaUQuT6qQ3kNrL7vsWoZu6Gjjzumaz1GV7Aw7f2F4MeVop18TZUkulNjn1gEHjasZGe0sQjjR
FvsS7JCrlhDwR8t7CT0yrnZ4y47ZbgGgEDbLHk1SPBn31DKXPkcU/WcEaKiUdso9seN7Co/wveiq
I9neXdlQrI4Vq6pKa8WQ9lasu3aOYXJi6JsYVcXYH9vRAzqEcafxhXANtw7D1VHNCgxFHSfgBjEx
UD/LVbwGLEhF1Vpk0fEc5N96h6ZrqABAKZGtW9jnpDKNq2kgrfB56jWuF/dKWj553HJXSvU1J/8y
1re5NbiApTCYyeFvnFJtWIGc2xYJugyQFFoLfrzep/AIKxU2YPg7wEhmtD7FxlVt6Nch8EadjLkM
7sA+tvEnLfvFZNv1+mM/SWu9KR67njR08LNGxgKFvz7JChiERr+x0+ck+lyk9zqgBSlV7gbhXpPK
LonFbZb7R0loBrzuTsdzEx7b2uxld6y7tSS/+N2vAK1W4ukwGUi+md6u1ZUTpa1bKcv2YCx2AXrC
qfskonpqDVTCfmlxS+s/F9kxirA9YTfVbnEiWVkS7mEHM3pIPC735PkxXKzA/ZGTF55Wt1l/peWP
TvPb8259A7nY2OLDeBiqh9Rr4eQifkgrhe0cHNNeBvrRvQz57778Guh04arVfylVChWSO7630nsS
pH6yKchOZoAFO/97KdvboDj4QXUY8l8NwDhNyD/HaTO0rzbJ2CrGTwVGkibMpiy5r9iy6u+Ix+Ap
gVs/yYF3inBCB0VmBF9CpgnfNYkfMvD0dqIcgxQmfvsJ8CPUMLLpqulqHU6AWAC08TNXgjXJ/qwf
Nx2M41HDrtO4AmpwxH5x5ZswNdgBfdN3GxXlzmCu9WlYxx0WepO+tWIOaKSUylUR/Aqjb4JMl+t8
smfIYFj/YImbWpx5aHoQZvlkeKT4i67Iq0IJHoxA2Vbm9DPmLlInzHTjVx7UgBljst0ySijuGglZ
WlQkMnSDOrovOVZGXfUQ8zTAn0pSt+k+lbQbf/oW5lfWGP0kD7w2TFVdm1JxVycyvoABNYyg6T3l
JksiiPBXk3ptIPmxSwr7K9PNyG8Yxrgz/HynypQ9YhIZSIAgu+AzySIYuwI+jmKs1YDTQKq+BcqL
1mRaF0lHzJjbJi6tDdO8fGw5qyP+pKvCp0FPDwpO8A1emLaiuGBpH5PgqgwY1MDn9jZY36bI2dYw
rrqy2QWj8WWymqM9RhiSJge8OgEaF26vSFy6pnUOL7xO0zWEkC9BgaOH4jwhV1kNGo6wnQ3iNwEy
Bi7bf+5xS0Xzcecr0+gWRo3paZkhg3CcTwqCibGDmlf7oDmmbY3XVFkE24jzMynl33IUfsPl8KhH
xk1rm1dTkL2QS4IhmXif6gIgYGSArIGezQI01OdGMrcRc8m2NHzJLCqAyi/6hPGIkdrHpoNCMqib
VG6u1WB6SCvrKHVWwaFImrEZopc6lLEXNW/aDEggnmfuWIy1wCBHbpmGGP3W8rGqnEPTRj8x3IjB
Xno78mXXPcjYOuaM5SNjbnJKnecB4FEX9I91LZ9AzuDx3iU/vAL3jDHDlMP6pI6VMKrtqFACfYJz
AHAY/Dqt0zgyO3k4ev1V66QUg0AcJx+1gqh2GkUhzJgHEDr8NblLjNkfuZC7eZO4DqxIDeuQuCpP
1mjhWWBth5Lcee9dyxBG+/K5J9bZj6pbQntrtY3dhbuWtL6rZl8Lbmp5jN1BZu3Je3KHu9G0FFFA
+bkNqytSK9qqYqHUufxSWr3bcIvglvQMjwfnqWK8jTzl9xTCJ04oSipK+Rjjym3iS6TKV1457OxO
QtNGigBhjVr+CnHJA8KxUs27rEvuvQ5Pi+5eRnUITHZnRf1RdiIMqOTVlBQbrZM+A2YHJvc8ydVJ
zw14Ht6nrPbwa+RRD6RzHfJq0czHLDXNjcmLamUqjYNpbbmRde67nbMNOPkqlGRSi8q6vvZ98xj0
PK4SbtN57qzTLjt5+Ij5PvqdBv0ICTgmUQ6uh6c1KSReTdjiWOrXUW53EvvBFP2KiQb0UK6xzmu6
O3pIzamMBBUDyknAy4t4Yxtc6vSjEXvXQVxvFeML5BJosVBLUfGA5+pG+bGL/S1cV5ykI/wzOvk5
6BNrJZv4tfF43eX6jzH7rmFlIQAxCnJHPw53sWbvhlHDlbc99JQnB7Dbo/qmmrqTXcbuxGMApfd1
o2HACTLyKSw4MYbEzNwgr8AY5ygXkf1gBZ+gyspV4EYh5qpYcbRfYDGDH7HGz2UF99P0uxhZH2Gp
IUF8NuAVafpXYz79TvJuP9jj3iitb4pWfPUCB31fXaxjC8ZvXzTedZuHxVMr47FiA4kXFg6QjRgD
tg1Qen0cPWcjviOKEqcYkWLqJuE3lWZKsjPZ3d0qrfaTgvpGxz2c233ghk1Z7pNUe+qVnJ2/rhxc
drj2YGBYHazBfI4NRTpRJ3ufJTyya256xSD/1mXOC0cLj07G1l9pu76ycGGyhCaqNkr0JHiXDB6v
4bjGf8IIa2sPN2pEHMhMbx2yA00PNtTLrY3XViOxgJIJnoI2qlo9XDeV9rOKeTY4CZ61uuHLC67q
8+oWwpKCZyJqFYCqoOCfBdlTAo+4i0myK4gK2TrftdLKue7XAMj3quy+idDe/Yl0vxXtX2xNVHQS
+nZEwcksVYEewvdw4MR852Dv2Ch32Z4A3SqmSHUpfTArEHjtGF0CWCe6pxmzpqBRa6ZVtrCk1XTT
D0DXVp8H/akqnmvfX3/cr1nm7KytWWaE11EOjpi2+p57pHyty9FC6kA9Dx9TBvqmO7PvlMBoYt+i
CXYqktcb3v73wdbaEOnbII3eBmRjlHtzNa4hO32KTvK+PoHt/bif8wzoWUdnWRLZaSwMjfkV4y47
WFvwwytjU14JJIW0mJKZ17S8tmZbKoe2gpqXmrb36ZIOgKqnj7QmH1W3dnM6zLG8FrXN+UFdF7vK
Tb4u18PP8ml/mnVYEEJJYJyxBWpLzryCaeXKRMeyiodTwqYWf2nSG1P+pcukYe1hYWSX2hS5sDfp
J8h5RReFluomB1FH2eyNHUCT5RzeLM312jfKRWVk21wUKWZ4346lFAlxfoxklNt2o7op1yoAA1zc
B3f4bW7tU7jG0fDp42lzsVFK9fiWYLH1OYZjsm29DTyAhJgzrbz0ISCY1kn7jxs5T7BQo6ca0KJh
+KBJFTzOt0PYEJO2dSszXbQ0dI2Iob0SZfdiTdAvBHy7hRbF3/gmnccIkk4SQgBgirJyNlHyTh0t
s05MPlpzCDfddwUMVVW7/o7Cy41YFCHw6sNiHezZdiPa1UComBYFX1Qmvu9pOkiRKoue9kcex5uA
Sq/82rrhgXzUNvEtZbALs/Pi2L5pcV7mFeMgUkh+Y7oNpcYC3JI/Sxtz3W+lHUUKvAqWGhRL+/3Q
GsxRgd2g7lK150WXfZPiCIRcj2MJXMttccDLwe2+i5Ed143bsuXElLMttauenRom7VJxb5gAP86R
A0pDGZuPLQ0dlTxctvzqfow/54N0VAk0T7fSIwXAXBc2zfeJ3VaLP4/cXfUCloW1JquyrR0ewi1V
QynXokfxW4PN4gSYZcaZeO9/5Wy3iNGkak1EfNB+pswQ3EMFpHmVQnPLt6L4eGGeX/oY4HMMDlML
icF8vnl2pKaQ6XRX6F7ab6Yb31sPzSo+YIr7qduJdDy+5q6x1O6lj/GmXWdWwOlbwFkKk3YNyssl
hr3UV+EJg+N1sBVl1xWRRJd4zk4jC7o0A88XNxcj9n8HwhXyIVN7v8jk3OkzTK90CHPdGtkqkP9v
/ik8Gjc9mRU391ZkAYxP2Dn+XBjus+2Sr6uKJLVmMxXhAr9vmQJEzyaTI1r+w9slRoQNpCvAduVB
yB+ctb54NbvUqoXYiF2a25k+z087kz0N5GwNjnZzJ2/aHez66aTf1etXzq95ND87izXcZ6xfMZMt
RefibCLYO2MLO+R+FAw/jNdzj5IEjKqidQy5k1O+cyeUOt1XKX9Yrh4/v4q+tmyZEJcp8zyTofVV
TiaxIjUuH72jKB/XV+0a3Qz7yqJy5uLYqooMXoNbL3jE91/UCxQ98/3JcLutBYXepbBkn2zTXegq
VEjgwwQWRj4tbhPn54S4M/5Xs8Zs/Zh9q0YVSnkmkje6PPRW5hGvmjXxhGpdXoHYWFRAXTgp3rc5
q0PmeVdaYcY06o+YETmv6Kn0ytpYO/by27/BZxNjNz8pLNVy4DLoYsuerxYrkNRcNFggy2uujG3D
P6f1dChd/2v3PfoMmdR/Ua7jLeeU9heg8X8sQ748jaiLs1TQECqorfefNkXo6CG+MlwqIwjU7gSM
DlMNVdRbb5dQFHOg2evGb71pbbbxZ5VGwBLsLl9UdsUcItCEjA4jgI3lEqzNn1M3ObX4FvpuemtQ
JbtZ2Jwuzqk3v2C2LXZN7jhhSAHTv/dkreGWpXPL4jQ6hdv2tLQTqxebRIOu6wofWNFmzwCnN3BQ
NmOxetIbZZ0eM8XFyW2NEjd39bsK4qfyibC6iz8tMYcNYZZ18iu6X1xPM/Xin9F/80Nmr5+kEUXu
Fj9EXEpMCKqT5+JugXpRJtq4Xhjpi5vGm9Zmm0YzmK1Zi9Zws/V36gNBo0Ox9cHar4pN07w+uv4G
ZOXSYY+OG5Xxq5hxTjvBpTtW+xE5sAgIYB5GOGcleGB+tPsxuN4Ku5E/Crw+Py70+NKHthFdQe+k
dT74+7WkVVhxEQoEMY9a+ccrpJaglpv8Dr71a9+NNk60CHy/NMpv25xtH61BXAcKme4OxoPdkjSh
vHOhX5d2KKYtd3YFggxvk/fdGgPyvlVtYql95O7Cts9iPTa7xWuaWHrzndBRNWEGwL0ZytH7dhhW
uch5A70+gMTo1b+Gk1ibzq7bVSTZll5cl9bD2wZnu9E01MTBBxp8G81BAvF6H/x4blyaGm+bmm07
tpSWcl3TlE6xeYH3YC4/fNzCeWyDC8HbJmazr1IQnCC7EdeuYT2tSQUAXcEiHQIWlUrbj1u7MCco
lhYgZlVTCFDN5oTiRA07eUIO7C/NboWxwd+gAs3qIcSWRTvMPFWVDSQvs+lNoZ4pJT1cb9SFD6he
gOT0V/p+OWhyYR0J5ImpygrXqbNYTZWhR4hs9FC9yCArVYtJT4oHt5k46sLYXTpziSDSIROoC3C3
2T5sGm3a4Q6guYxfcWh3uWuvY83968zdfPylLt1oaI1QMG9qHebdbOopkxFljUnBkzhz+2+8Qnbx
s+OSBNooeJYvvkEvTPV37c3moYeCCMc3+mP6T2l21WEs8HGPLn6qNx2azYk+bhytfO1QOiBMbHdZ
AyyqlhaaEa4l8/2IXY8bGcc2c2K+nVuU8dVFoUC7qvZlGYHS6Nq9eUw3w77YjLZVr+Do2uoVMkOq
4jZ2wgsHY/sVeTH34x5femYoPOEMh8AQpKP5JTFBdWNnuYi076wf8kbEue0nNVqRO+GmRJoRLsau
3y9dXV7hwLMt+V274pH5NqyHmAOdRae5ERTI8UaEavvt8Cm/Xdz8L3xUjRuwzJ6iGdZ5LEpOqLut
LYPAhexGL/4+3XQI5qtP4AYO6TrbWVfa3cKoXjhw3rU52//BK5nYUnL1JghxhTiKjOMXfC3W8jbb
yNmX5aUxrx0S29m7FmdrsSeNRVkRvYSOlZ8gXcBeP5QbfUc24aBuKNTfxdchB6x0LWPttq4P9n4Z
Q31hhb77FbMVOiEMaPpePJW97Nq24cTkS0Mrhm42cd41MVujQ5xYdiVe4/r9sBZhRf9ruKNwbZXs
k/ulg/w1AHvWGphinoqgJs/K94yUiUWkxXCjK4xm3GnrPAr4LKXt0Vq/mwi7xddc/lBoYBYQ/8wP
Bq/k7Jps5MKMutjt//4hr+V9b9ZLGfqGIAr+ed8Qw11lj4JEa98S19yWnxdauxBf0tjT/91tbXZh
qtI4wC+bbnOfANqzTouH5pCSUDHXigdtLd/ijEZYbxM4VzhRL2xKF2fRm9ZnqyerJoWSAfrqyKVr
yvWWxbT+uIcXYljvOjhbLriPKl4z0oRU3g+IU/NahhG0lx176Ui+uBW86cxsSYxAf2yq/A3X5JWi
gL7ndarsU8LvNp5IBBowtPy4b8rS15stkcYaJlL34usBW2zW2rbllaKvKRfIiXGgRd9yIdgB4Cx2
/8l58m5gZ/t6PZIrp67AcFFgZVcilRltsSTd1tv84FwPG5HSRGy8MGMuHWPvmp3dGq3cUWOtJlqG
RdEReoIKbBGz3hWCPtfZyet4iwupu/jmX1qVs/tWElk4KvpMI7A4IFozko2dBbc92OunZDct7X1L
s3b28E1qVUdWI5orsRlcRQfVBYSNX8kGENl0ozwUv70vbL57Y6llMX4f7IO6/P64HmHtOE3KZ9V3
2jZwjc/tTUCMARHeA5DPZqNtyFPvgyvt58JcXmp4thN1EUGzPqdh5vGXFISz4Gm2XNdRVziFi+rh
8FdCadlT4cIr7u2k0mf70Ajo3MPyRkyq7ODttL3zoK8oxIGluZQxu3hJIbuiiDjoeXU2ejE1SEya
6nP/c6/IOzuob4Og/PLxcF64ePIU+e9mZpuRnKuTQnUYFc3opAEPgEpCsE9RSq1LULHvQpmueurm
41aVpd7NNqTIgsAoi+NEvOkk5EcE5qjte8Lol4NbRQ9JknzpFFEvTR1iJeIphEmfMS+9r8MKBgph
jNd4DUof3q3riSqhnNuf/ogy/NZbNcTR1ZV6yn4565b9EijFnfpQ7+XT0he+dOPV3vyc+QkeBDYB
55ifo1bh3p9+BMiiEFDj7I1kv1iV01VhiEq0HwuDL77pfOkqABAVQlcmCMzZUVd0g1EA2+JiIpDr
uL662e20dzaUjxs76QhM+vQf3X/ftjmbZyVAuEouafNPoqZ2EdcJVn95KMkj+NvpZaGTl5bq2wZn
MywgH4YGkwZF8NU7KnuPevDgBkne8S8Lp39UMfp/1HnI5Dv9z3Wlt+m39z6d4j//U1RqOP8i366R
dKdwENNlhz/5U2BqsGn+VVCqYkFEnEWEkhQDFobNTPzLl1OhKNUgjC2rYoWgTPpHvpxidr2Z8TJ3
dR0jI6RtKlnKM86spNqU8+jorNX6x+CrgDyXCuhnGxotsE8T0hEPZ7x25ltLGahmInUJbwDqMyre
WmZsI9XX1m/G9+7PT36rCrvUjCJ2Lu6dojx3tnRjY0obDT7WWs1zV1ZhyPnmSo/LpQvjbPWI7oDP
IG6kIHdj7Gb3im5ojaCJfB1zjX4j0snTyd+lB23DTeLwcZfmQaN5W6/b5JuHDL6dOoaKUYKDD3pL
a+9vxF0Y7NBhvMqOy4+J+eHz2iAgRmGJQjoVAcP7q4umZFM0Dn1Cabl4MFK6tjX29kHb1YfkSPXd
35EhXBrQt23ObsFdPUnY+dBJ69E8trtpL22g0h6m67+RlpjdQc/6N7v6RpPnF2mFmB2yFm+0Ye+4
2oRqqV+DOdvLlfvxB5zr7f60B1YYVwTWEY/i9+OZOkZUWybwZsSavGYQizbqCgV31u3SfXiUMGUR
Ih8vBFS18jvXxzNSlKZtsO7m6r/44riwSDCfU01d+/ObxLd4M6EiPbDGIWEtjk21rYaRNHL1fbJw
7e5V5aj4CN0pi/mkRll33VY2dXPeT5g7t1kg7VGsB6sipMj740FSZncPBomSdpuKdkDb3Ole4wpv
fpSSOWE+lroGGV+YCibUZrGy0pVxg3n5lbqONv1n66cVeH9D3zmPAr82DqocbSe/QGwc70ck0RQF
ACx1G5pzbe/0Tb5zXLng8UUqeNEG7FU99n63BYOl6uyFEGDYemet2X1Typlmp6+QDQouKcNV9urO
25k9yYKaS5e3lm8lpEEvQvb1utaf6p8APnEvH5cji+fz4f3vEafDm6GXTCOQm4LfI1ASw8H75JUr
YqhIspKH5qGJV931snHPmRma+OBvR2G2yzhTyxfG7GkNpXmnf4JDgBYzDHGbEHqsZIf4aOFwmD0G
/3xlSPiOQ5JEbN/v+wkV0/dLBFnruCLMP1HxMnn7wiCOWy0FMc4OVHzsXu0EDfz7SKPNPvHY6r7Z
lcWwLosIiWfoatTgLqyYWdBCZr6aBNNMMpwIFs6uqZ5whOUWS6HRLroT27Rwd/Lva+IHmMhvh01w
QutOlcRK+YeXx7Om5zOmp5izaz1YI5vgrt8NRA7ig7MDnr7o1HG2L9BLC9muWJi0OzcbTUe7ikuL
poxxoCelMB+24mNamPdWHa7NOvz68bierQYmB9lVRg6pln2G/bLMbCzCJMCVfIopQuhucBu+1Zve
/biZeQBGjOG7dmZj2Od62BeKL8aQ0mafxLh9hxd5tRFCP4ykdoNQw23DzwvtXpiaFgbsPG6ESMqZ
D6hqKbiND5RJ/Vt/WV5LFm8NZIfkL/LH7JkCqY/bvDSkjoIKTeRwxKXp/cJTaq0PszoAfKz+LCbY
i9nOHP8p40ps37IOLAWnXaFun13JIPx4pVIgnZHv1WN3JXyyzJ/BJ65/2+jo3C1lXdWzW8T79uaK
KLv1nCEyaC8cjY2S29T3AHHz8NqmnNZr8c326pUXAs7dDF1BheaPtr8ZqadM2nijNIHrS7eRQ7mg
RiW+HlJChbq4+/XxyF/42G8HZW7lgOVT6kd5CAUCjvwd78vgushlBMwfNzMPoIrJ/K4dMVhvjpDQ
yTzcyBmMPzlo50H+hC0w+BcmFiXsygqHekAqzyGW4qBuF9bS+Yk6a3623UpKE7WxSvPiMatuiidn
W+60k38PeGQff42vxxf1UaDBql22y/fZdbqVw235/W/Imy9PC2hTKpJLxNyzy2XmwM8a5Ai27SF7
klb9tbiud9wtlW/LXitzoYEYd5axg3IbpYaMxeBs3Md0MGrbQPanf4mD3zml2ejbVrEQ2sC/rrS7
atzE1S3eItTsOv/BmnvX/GwPK/3eL+uQawt72LitbyDq4i0DJvcmech//g0NgujPu6uT6C8yWlSW
hmWenQaQSvI0zWtx5ilb3U037bXg2AlKmf/D3y5FxM6fQu/bm7tPl1Pc+KZXifYwJYLx/yvDrRux
JRmBdTGshl/GIOywFib0hWX7tpvWbMPUcG7P7QqcNIqYQ91ApaGSbGHJLrUxW7KNn2Rdp9KGWLLt
tGufo1uK7FFXZhtfJu7nVr+WbmBLbc6mK/goaSgl01xbqXYv2f4VVngLx/fiJ5vNyaoebCMIdBPU
W8/71XQlal+Az+K1O26VjafvoaMHx6Vn+oUzjnAOkQdqUgwCNrOutXXhx17FPYXrzAb6JSXZk+uB
Gfj4s4lTbL4A3jYz610wdlBdc6l//WoaFkTxgQrzRXO7S6fbu+6I7r7Z0PUATL+nqiMC2G6d30xX
I+8SoPrUL4du8pMpWeLOyu6qr9KDSlFkcer000Rt7j+3IxOb3Ns+z2ID5Oac0DZD/GCBRIhkoHgh
aSvpa3/VPSfXS4vv/GUya2+2hXcV9iHNID7lkbJlyqjRI+yGU71laQT3f6pFloQ051GeWaPzxFip
Qd8auM3jyUXAJSNLr90IvR2pOLyEnaeP59HSdJ3dlsosszGftLl96hFCOCL5Ec66/kIrS9NongVD
XVc2IaRzXvXevZo8Gl8c75siHSGebs2XbqWvCmrlX+orEB2SsvOsvTB4W7akXuju/OlnFfC1MnSO
XOphwPbpKc9lEHjm/uNRXfqK8wRYnqky5GSWzXRr3lNmK55lIrDeckACCl1+016crESBLVt9DeDO
CxtNtiO5ifiQ4jqvbqYDBYZ/4oOKa+7tz6h11gudPHtHM1Wp7yU2iJUomqzZ+kjZF2TqmDk54D1t
LC2mPA7KXa4etEpYRG5HSmRb6asRWFfh8Enro5uq3Na2gvnIl046/H/+nNnKKfVB7uAV8m2/GF+a
Q01F1fAdf4CtuTKO8lWF2Q46sMUE+qWryNtRmK2gSu+HXg7xATH8DdJ5ygSeskdnU69bTQSsVtVu
yXH0fBILoSKydYQ1OHXO47KFbXqWb/vDOnRALKUbU74qgIYtDKc4Qd6fMCi+4FSKixY6xfljrQ8j
O2xEKyIQV9X3WCqn2IByj99YGXCevdr9jaDYhZWDUpGzEY4zkbGzGpool8LE7tVqHX7qN39ZTm6b
Tb9G8/c3cp0Xeol7PEROFEAWhS2zOaxpreqpaQBZRrmp8G2vAntpmZy/BBReoZRUUjXOeJKheXeE
hlVVRSCHiCpfJU/xfjo12JirOXVm8t+Qes7rOf4fad+1I7mSJPtDlwC1eKVKXbqrquuFaHUoglqT
X78WWbvbmUHejJqzAwww6B60Zwh6uDA3QypwbY6u+PLFTq3JgqwDjQy0d/IU7BVXElwk95gi6T3y
QveRPKeegjTzmQ9kW9ZQYV8Dzh+qcZi2xDle2xcMdRL7FKkIxbbC+pZsVBtjs/svRAQrX8KVLSZ2
nZIQwiAN1lpitcEm3nab7s+nuDn+bEaTOvKi0+0P4wzhYj6MK6PMeQZEh9CDqQ6u9QxujKk7ShP4
y9xWAXs3nSNvsdGCB1+PQopsJ578s3iu7pHhC3sltXP8HxofXDDaa3OPiXrey8PbEub4JQNMgaoy
D58pMACU0hZiNRHkRTt8Qv1H+jFteS/Bykd0tSP0N11cOdJ2IGwh4uD2k+WG6Z3VSd7tTV+pkl3f
Kib2M0DEmeX0pFtX36ffx2fQh0Gol1bJhpfhPjjUG37NcRlkXxtlnEMJ8o4oB9/2Z5B9oBP0tIjE
PbM1D3H5yTAvl0FC4HRC7J+6yV/K7zHcLK0U5LjAGzoHy9lL+gXeusDMiwVS0bGdTCwr2QnvJYZH
QNHjBu/QdeGPvC5fx6stZBNnYzDMSCZInM0PEW+j+idyjSc64BR/H/98YW2crWQzZmgZqJA0wFaC
f2lw4221EZxfYFvCBPURzQvOtVx1thcnZzAOKO0gXqHmuJaN17zKG+ghvpe/MRUBGZidBuMQc+4B
65+6d93XQYTA+/JWCj/X+8s4o1jP1bJNsN4J3rZ9AVdIgsHeAQlu1dlfCDN5+8u4l6wytAzCOvTu
BIgHxq14j/QW41uRF2Bc8vZNXQaY14tj/EqTQgu6qOHLwlnfqtAhAhuEbc4AX43y//GjMBgHA0mW
qJQD2EK97gFcuOdqUrSdnr8wa0+/5xsf4CJWj9U5BRMvvaSjW7+A2dqA5Bbm8Ohk1eAakNX7Yen4
+MtNeoo2tzd1JVOgu0qlZilFD0Z5rr1120pKM9MHWrPpVCskXCE/4mPKcdffgSdzO3DHLek5Ldf7
vxZZAJde9BoYxbG3QQ5ilzSBviWK4VHp314Zy7RwDn0uVsaCr+dCUDErDcem2OIebHjdj+7O2Bb7
YmMA0gQGQ1ucMYJlea2n7RUH3Lz9pkWDsXmbf6CzvOci19a939+FM+4hCXJJBS8tFi4Mj2AsFncD
7V5lBDJ7qRj9srRwI0zCoRuCu7kpH+tq3hYC1O5Ns+UBUSnQ9NYhMJ6C1PLUmkqlu0IEtvbOgrRd
7mQCJG3BijeP0CB00Z/w8oHXoFyPDv5uAuMycj1HOlPh9OsYLAvNr3nOnNsHv5Y0XF5phXEUcQnd
tRSTOvCCE4C9kZNCRHCjurSGmY679IP7ZPMWxbiLplEhZVLgXWu87C54HeAwoJb2E0x4d5VfCE7w
xE00V70GqAUopknFu8IE1ko0EasI4DXA046c22mf4z2EEB9Mt0UUBBnlzXQs3Oye/6qulG/gMi5M
M/dYQSHaEGhOUXmzr72LXnkfuboL8mSf9uvBErOJIZm71/38MXahSvut4x3x+uotMAxZ+CGKwsRi
kRKAh43KXtP6Rvm9RE+lvpcimwIy+z1oEN0BdDmPkRe62c/b12vVfSl/TTPhWU4SszHpI5+DA3ae
tnHbuDnPyErrDHuMYUBKpaTDNzN32GhGaEbm+EzSHXig4zvIrVNiKngLoLw6l/wuX6dji5S72/43
MPP/zzhAz2/hGy5sM7dZT/V27oRzNVnxY2BuoHDqQ1wAjFgyrpnLhf+vbumFQeY0ydDUqaWdT9Pc
FE8ypOVDT91Reo5uV/j9iV/6WyKLaGJ6YZM5RojRaWJnwWbjtUfIB+xGf/IghgvEa3gEPeGj7Kdf
mOxavbgqQFYAFEH7g0X5lE1DoDKH3liu9fE+1ohXK/IPNA3vMzGAAmJUPSkiBCFv39n1V/7CLON1
1ZCIaqqbNA3v3eT7bG0Mfz4QJz5GsROWtvZD5SK1V53ihU3mChdmhMBGCeChcu13pqinfuh2t9dF
b+Lypv7dTeamBhg9HjsBJirQeAfQRrTIqVSbUxW3HEu8xTBXFMySSCV6a8CTFTrd9NhWxL29lvWP
4O9amAuZ9fKcFwFuRgRd9LKqvVHbB6W8vW1lpRFG7/1fM0y8N01x1U0pHAuFcebfwYPrZh/UaXeg
4Rnu68rmt785m2cyUy9m2XWDBhorty5R5DLBedd/v70szuaxkm/xZELKpoPLgohxnCV2CiJQqhHz
f7NCHedlZYM0fRvGWMes/zL6uxEU0cX457YNzpWm4O5LGwH0H2pIfQMZkMq7Psqg85D3h1bvVLSd
ktfbxlb9gm5R2hOUIpcsaJZeRq04wS8IaICk/hD6dDpRfGi9AjS/ZKc43XP77V9FwiCeAhJCtQAs
Z6uCHQhKNVJnoNiCaBqicAm6c4YnqD6KRk/RvrMVmRcxrJU5Lk0yZ1dkdS2Y09kkqioocxiObpd3
dI6OGw7Sf4t1S5e2mDMkqlnHWgVb8WT9Uqxm2yXzQZiafd1KT9CsdfVAfDIj6V4m+cZMISZuZLzp
xbV7RAGzlFIN87ZsXhd3VmR0oC1yEygZTZR+tRz9OnoBju1ffBWUZgIIWcD5FwRF0zyWVS/IKDoI
YCTuB/WnaSR3cgvF4tu3dQXQI50JLf7HEnOGsqAKc9sio5v2dBw8ee+PFIGhYPA9vbfexoPp0oy5
fppTMKajoB676hOwjj++UPqgZ7g444tVM2esNgl0Q9DsQYUA1NrfCkfAmKRuZy/JVt4KO168v+ZC
LzeZ/v2F6wn7uq4sBeYyUmyjsjk06sxhkVnNm7C1GB3BfynY8dpGhRhMNAYFavIb61f3VGEsUX2h
devuAUn6M69atXJDMUUAnlBFhBSoxEIOtaRNIXdEdLeU+1drhkQ8kd7yKfZUJfRv35yV5wGmMOuM
KRNT0tiVYW4L2RJK9W46DHYaQzgYYuoCSg+3zYC9j7kVaFOhSUUh3AjclUW7gwyjOsQzyH7Urssh
+4SBvSE45nET5MckIv3wqAV+DSBz6wmCKwCMJeYANytxXHxP5iqJj0MoQfimznrd8KMKgpnoc9UT
RFkdcag70FHpekf2RJSFAJDJJhUgc6tlmLqHPgAJMjcZlRHqb0XRjs8iJMWyY58RqPIICZmjbUMS
Y3iLlNKwoNZVFsYWm14q3yDm2iQQ0kXsEPhKGJL7Esh76HaDkio6zqEWvM1BnYevCaDNUPXIjVB9
ltR+SLaBqgJxWwRyBCVbsTU7H1IQASqgejO/mYHcxJFbG41hgsa7jyaoPkyBZoCgNYDKTA4u7rqD
XpeslKIzhiNGz9J0UJVdMhCz9iiDYu7outLnbtKHWu0WoGhot63SJcGmBCXFpqnjZoO4qak89EF1
6Q0lQiG1U0AbnwD6kfdx2MRvtRRYml2ZVZPaIoGQkQ06wkg+4E9jcClLhlCPj3JcVN80qFNDJ6Qa
lWFrQf4lOkF+JM5sK0waEFZ3w08ytyR25pF01j240jLVU4MxV7w4HvLBt+Iu37fBqIF4TxHi7yXJ
JWSI0ShnkFjWtKM6mvVdGSjxx1SE86EghfoaK1W0i7Q23KUQSxL9cBbm/RRLFdT65Pxt1gwLOt1Z
ro52q1r9cy51yQBF9RjSeHEQWlDsjqGH9hDWsTpu+tnKtQdlNuTuI87xrzi6UBnpCZLq2bwBL8A4
QCKmn/rXLA97qXVSPYvrX2JaRubvQevS33PX58kI4YouHU6GSpIqdrCrknavaXHSQTmKiFr2UGfF
AGUGRavT7TRkkPCxCGJ+KOvlswExpkLst5A/JIoX4YuroTeeQkElAtc62Fm2uBkRCG5E6HrljjTX
aXHQRymynGKySvNdwaslPWFguv5DukR9UaHM91FHqTgeCymB0ochj/f9MELUGtD9HuifKtSSDSoD
ab7NcXKdYQ9dn7T/JHNeKY+SCj1oR6o1U/iWiTrJIKkL6u72pa6lnRbJEeRUmz5TMAaA6y016NcV
hAivQ6ck4SYGkmssoP494XbUElSv3FnSkvI0Aa0G/Z7RgLhRUELi6x4jyHHiaIbZt14uznoPqeoK
bD4Yr5E2vWLN36FXnWmuJkxU06fOA8tuBUExvFYyhcSpc6hG+GELrGZpgwOgmlwrrDVip00YBF5M
Oi0HvXGjNa9mq/YAGlRGHT2nQZnrWzz8RnIaUWPb6aNiNu9GpraAJ9YxeOz9PIqmyZ7aSZ++WaRL
w2eCln/4TRJKSG9YTSKUvtQP/bANe0sLQscQx+Bnb1YmZqHA5GOI92EYCsauJmHXvmuZXGIILGuL
DFDxbBoL4jWdVc+YKIcAjoKWQClYUmNPE2DRhm0YUHHCJqI6VyrAfoCbfjiGXa/LYbWvFLmSIfHW
5Wka+qlJxdqaMStLoDqDoIRU/P9TZ82K0XDVXT2KITJRYRgYbAxCkhS2UCXzSRKE+hvHqbORIySk
DRDGAUYLwSADdMHXz2IMzXMdYg+gJPBBQftr8miZKzuPZ2WO9URRn3T4OfIoa118z6uOsJQ0mGWn
/9ENPF0GsPJsf6DI8IdaqEcuhoEee/AX/TMhawPPJugvvoWn7KjgRCFqeCe9plv9IB4CPpMIG36w
v4FJTqNRl4tKwm+IRfjxKqnuE8xckUp5qRLF7wl4BOrJN632Xo3hfAtSHusm2elGC8kcSBd4ZZOH
O2tCi3zM+oM2hn4uzM+VadwLgbJtmvg4d8X3btR+qkH9QnL1BDWsjRaYB3QoQjuMuodIUXypGSAV
pn1YXSB5gyX9madYBR1yu7di5SFPmwc5wrxJDKmFKd9VRHnoG42XStADvwz9sBlomuvIW4BIEWWN
2QwoELUY5UkiFFNMoGSNn6i8HmKPJtFkl9bIpCFTZQPzBGqJP9zKIA1yb1lnruNUBjE8MYnc0W+P
lIW8Qug5PBibAgyvXMKKlYO/XKvOpO6lkuhJYsFaBwkzUHOc8fubcU8pc0SQyvIj62UIhT4UGKYQ
EqLsuShsz6VclU2GYV1FxFSk9LMXeiedgGBveMoUbA+EniOQcBiVkiQEGGxUiIgaQxDZiCRhEz9p
22wjbYoXRLpg4LjtQhZ9WVgyMFZpIMgFQaPBJmN9EkYTlIIwtXkK7yj9fuDmBzBIYbSUv4GLOP7T
GpZFB55lkaU2HyUxS1REAq6w1TcUNGW65WE8cx0nnrDjTo6u3EjwqBsYxoI1E+Nn1w5yzCS4enyu
Z2xYvEUPwNfuKpc8FD6fvGXlelwZo39/kQjNViNBg7eK3Tw5NmNvE2HTdiAszXjACJ4hJhvqWkGt
FSOP3V5pSn0bpQlUcWXEG7ZWNElxjBrE6x7noizfGmwhndmQKNHE4q3pLJMMaYsr+elawBp9+DU7
2QNUcnl3kk1gac8XyQKlFcbEF6bvrzdy6ixoReMZx7NCIaIUrQSVBlij8zDdQX7iLG15S2DPAOcr
yA1obsTs51TNcj9mswAGGiQaLxKGSZUnbTPs+hO/4riAYnx2tAHmA20BGmQi/TUX16ROMFjWaWmI
b3uCzNFLt5F+No9Uw6T2eign6NvqBbrym/gewz/c93LlE0RD3ZDBxA0XhpkUpjsnFVJmSlMeAuWn
+H71SFFovwZXPAKG63Kp+da2Fqx0YM63AARdTBlUbVgDm17RxY7Hah8hOhn3sg8gxnbYcoHwPGtM
KaJRR1DQdLD2P4gBCXWXX5Ovg6SYNz+x4jkxxITvAIO5gGWiVnh9jihaCpkG8PSZMKmxjbfgQQOa
NnlqN8kf7mtH7+D124oSB2CKlCcCAR/bdSPKmPcRUmBHu5d82QleKclttVF3QKSnNkSufIxntzYw
8ZyYYsEG8BlT4I04k9UvPvw0T6C+rCJVTtu5dBHzfg/y7qcWTpuwNX3Ewm4Vzy+VApCCOfxS9HZb
ZuEhKWZPhGxb3ZiA9uk9dAoAFUsKX+v7PXbN65tm15o11FBKmYN8ZIl4aFx6GRqwgG8ZZNVk6hEa
0BpcY8d7iML5lEavOXBcBz3k62Mxr3w+E3BpmWqSRITPT47ljoQ2jbWkj8rNMF1sbpO94da+znPF
y7twbZTxj4ZJhMrC6ChcMZQzX9X95zB1DUqP2qPoSdkd//DRMYuSPH29NTBCIFzQFVNmO4S11oRa
h6zd1U/qvn5oUIUjTr+ndTjRVbdfQI2txEFXFpkPukS+F8g6fen8/khRXIjUMbX9r9wi1kY9IygR
kVGxb04FGXmrSbGn8kbdy5CAAMjJGx50m1IhTj8r3sVZWxkSJ2hcIkWirNXX3mOSjVET1JRGeNVd
tyGI8ECMffoCsnHpFGmSKKH6BTV3YLsZhx+GcVGHSRajrTZ55ivZW15xtEDCLeLEeN5i5Y7A0YN1
GWSlYApaDHiqmFdpk1H9pNLsXXNPvPTZ3FGyku43cffcYGG5PIy9g5qYMu2ayxw0VFNhHtIYmeWH
uac5QPBAx3SgkPLEB0ot8ysYU5BXgSVeAo8Oc2o9EQVxbAj1+e1OOSANBBMy38yiFYoYQcOMrIqQ
HBoWCluAniLJUFog9UFKWtzV9/0DGAAd1Z782msAOygJSHt5Re8FdJkaRY8ErX/MM4AYlFnc1BQg
GK81y5n2eGL2EJx0ulOCuKQFjVj7Y9rVTr7hvtkrcSWsqkiqwDCioSN0/SFIRWvBbhSAJjje1oDr
EEc4gQ/8lG54cfMCuvK5wr+2GHeSK0NFcmqr+gdy8phLOex6KJr5Pch09HfokZT2Md3mjxhDeOM8
FMvvnW7uX9PM5pK4gdB1D9OUoA2Amed4Q1m0CZ8Nee2DUEFNhC8CnhpJ1vWGlnDeYGuxLKd/H4G+
+oxmB18FWOUL3mX1+P5aY8meRitMxRqtVFyaegc1MJecrBOUsZzoP0cpno/vwhbjydLGHCFbB1uD
k2MXM9Qb7XI7/kNph4jbHYz/dFz8bFBBGoJvENeTHbpR69wQwhAGW9d8pIoQ2gFq3KiiYCziK0Ty
i5kUGKQTRfDSFtLVBa+PrKSQjBdTBC4wV/rBQ/M+Oz9kdIKFl9sXcsWT4VHAJ4fV0ViJuSW90kJo
s5pCvKwYQcP7Q2/IFyZf6Cd1FSBZdOwO2neI/fE/2RKlLHViNaqzdabti75TsaHWBuwbEUN7ljHj
Qd2XCc7ZIoAklPl/Oe0XW23VpZNkOTR7pKITKA1uANhC2tFuLID+bm/k0lcz9pgQ0LDKqc4yEb56
14HJQXKtQwq+VgPpHB0GU4gtbrm+epEiM0aZ40sm+MwxwSKTXe+KQKVRwQYTZJvWJt93B2XHWeTC
qVzbY4ttKKvmajhikRSlVd3haiLxaL3yjlaWeVE19YWLO2OB7wsvOugC2SqRDG6nvCO4M0NU25H0
pIJmrBGfOEta20KMoeLJAbyEsuJd+8lMzdVebXpYsSBzqTyp4ctM/ClOQGlWOUqhH6QY4W2qbssS
SM7UwCQ5j/5vGS5hXy9/BHN5xioax7AbLHBH5+COrh4rR0UI83u+69xoWz0TlduvXzoZ2ERbG58H
8kiawV4vvBiJ0OlRZyGIQa0erTQP3hs5svIHbNEeZ5fpAtizNKBoQzmsTMiNMe+eOTSS2Y0ZdaGD
F6MW3cJ/noAWheQ68gZwpR7C3zRjnjI7fecYXzxOUE+FMhVqjQao+FFKul6plBeGqhez8RlbPEcY
HqABW//tCw8h6+gUcPkoGFOgpCYUpkC/oIuyDgh+xqrUUuNcapR6G2+hT4OnCqjnZidBbYLLf8vm
gZ8mTZANqKhvIuS+NtnHallUdThDfBFJLjSx5d4OAqgQZKLTRdy0k/UBrDnmg2nr1MghdU+5Rdpd
iscJ7F0FgCWmnYNGkk9DyJ4ea4/5NvRZkWYQi+hutIt/SH7/oom2FTgzmm4bYAoctLTcTLQbzAJ8
S35E2y/NoK0cKy4upF1UqNXICyEP1ehEJdYJqKC28Y/plUKdBSd2gnvhgyrXgfeKU29ZuAQs+8oi
c6p5PpbQWIgMt/ylo7PRO9YbjVCVBhuN0SKQgYBwILe5T8r6SqEyZqCigWyKsRvLuVJBIxHKppij
toJvEPlye5BIaPuo8OTW6zHix10s/Ucv3cPnYv8aZWrmaSEofU9pHfLjeKSMYn3kC40tFOA7B8wZ
9JaB6NWCHfMI71iFFrg+us1/LTO3aywSObcATwBii76gqYurFUJjE2142/IokYX1OIHboXSEFyl0
x9a97ZxWPl7KoAGGOOiyYFSA2W5gcRQ9rHHMQW84kzkdrMLYtHrpgGjxPpB4GN5F2fm8XtQQ8ZyC
SRCO8dpZaAQQkBG0JCgDiP2PUo2A2vnR93ZvbqFZ4NEA0Hwn06FUvguAJ2TRD7p6PlXQ2v22QBKM
0QhkQwakZq9/SJYnkoFhVUocMngSqpjST6PAR/XJ5yZhBjuzVc5jv7Z6GAUoDlo8tDHK+C6E8WoZ
UM4FFWIp6j/gmJ+84kn1ErcV7V8QbQKVXHYUajv7rr/xAWWLNxe7f2WfuW2g7YMguxEaCLfBy4RB
rxpTTBAVCQ7TVs85V2tRmsbrg/YCLS2tUiKY49wHWknmc5sNDRRfe6o906ZUJfyGxuIiM8aYh49o
gPA3GpamWY8V9FKnU6ZAREzxdbnkhaFszEYXhoAJ3CHocEN7mvloZoBjwplyAdYYSKRVT8hcbstD
66l+5itfUMJdvHmMQcY/adocFaoSzWenCHE+j5woT8dnKiHxlre2lYDo0Q4+eDAXirB6pIllVJ2t
TY6M8TBIiTwiQotNsPO54V7cSXthL+WGLbe2mNm3PdJi8OS8uxfm6QtxEcKAliSXAkj2YbGiI3q0
ciCD/c5r95JhN278oDkZ+qbC7zn3OabXDhYdWqi+wEEh+2W+T6XIk7Aw4I0/KZzpZDkKJBD+pQdr
uf9xy48u9dIe8z2WxVgVipIYGGISEXKDQFd1g2fJqZHQ1CcuqpyG1FfPHMwh1YDHA3H5Ui19TBsA
Sgn4/pRAfS10QPaMg1yBJUmPjrmiO6Flbk019WUjfzT6bCNjGqEjQCWFd/JY2kU/PQeADUu55hc9
F13L1qboZgDAo6OLBf14MIVfn3sr12i5yiABosmddpZp7PyvyDQuQoxrQ6yotWEUgToLMBQpiT9M
uVeV29sXaW2jsdNATaCQApAGc4/SkgSxKsIZFdN9OsleNt6ZauiokuBAU8qJES+2scUxunzSzuv6
a5W5TQWODh4QbznBJ/sKKMrjpKM5EoHOdhdtEfsbP74wnb2+m3+tMseWTHIgWIky4ZtBmWPYTB+0
CEAr7UXvNA9RCsEqXsDGscnWAYambcExRK+KDoRZ/qhIhXf7BJeB2fVmsg3q1GiSRMqwrNEHz6zl
SuCQHk+G7ImDFzykB0qKB4axZzl/DLLHRvgC0GdRCv/8Iv53a3XmTStES4A4N65R+6v2TUiCT6ot
NQ6NC027vgOIP3QgEVPZ3HL4miM06ewJUBbA47BEzHMTlUOiYYNpQaC/nzF+QjAOIv3zNRo3VmCY
JqqA8P21x/j8YaisOeikySUgxEyj+QOVl/cg1bwYrLpaX9h58JbOE/jyHmb1TS2+l6Hpl9NrXgMH
iQixJ35vlXaJJrRKoDYilXY8pttOnL1S5N2+RW2P/bXM+y/Vianq9G4YpHQiGXtSd0/1ADkDfdwN
SukFRvuEgTvEngDmHUF5geJRzMvQ6Od87c0VSmSKXgmKJwhl6RlevJNhVplylmK2b1KlyvDDoWyN
hzHqquiBlFGagtFjKoVvil6X5TEnRdn6VUWkj6K3pPbUoWxvHToNo8oevBUQy/kgC7ldBgAQO0bb
1uYmn0hWn+ZKhiY85/NaZNVo8OBuiZApVdAcYD+vAHpArUYj4Qy96R2txw7fKfk2+S3zSX6WAY0C
iiwTkiHomdHdut4pqyBCNgoGJXub30E3HDa2rIOGsXDwRx74I8DEKNYupQwM3ZR3TktndWWdfW7M
UA36rMBSPzVqMrzyCCuOzZGOVoEazOO+88uX9Noik9tMndBENYHFZFfdkX170KF7MexErprUMqGg
fTpUm+iMOfrxbDpXAppvzQ3gxlTclqq/ZegPzohfgJDiPG9nDCB73w1otlBJFJXCv65P0SiTPJIH
8EuS1O5S28pteS8dKaslOY3b4QOj7Y5xCo6gD0RBL0GloNz86Haibz0Km8QD2o/TmFk72MsfxLhn
LUwA65bBEo2+tpsW7xjk4b1CSz9M9/fvmplvXCCBNY3UhFo6KMPQAgEtH0JNuDiOHvi6AO3gfJn0
V9/aZsYVt0LUI6CByXP4/VpRNEngNi4m7cH3xj3WFWeKJSIFRwUC4qIS+9RMWdiKAJLoNJlCE0iC
ufg07mkqTGUceFX9ZWh2bY5ZnlQNwxx24B8U9wH4INot7TipBx7kbP22XiyLeSOUFi/XmMEOrTiP
qhOEL7Lii+lBIE9teFcgB5ZsyN+cqIZJZW07qHQpT8bgGRBQxTgI1P3+AZ1Abme5PZ74Qq6LhhHm
16DUKqG9cZ5/VJirZYmpmPU5fmD1T6bbeuVYPqTSXLILbOVHJqNn9CUBxTVfDFeMwVaAHdEZY3xx
MRp6O9Qw23hV5op4r50Rs0Zvv8oajgNJhtv+aTFABQkG3qDASoAMUTpcXui0WcBZsnl7EYBoL+rw
DtBQFRoyHhoAyCkBuQcnU+u0fwAY4fasWJgs3WeoL4PZHMLwpsyCNaRZKQGyAPUJtPYeQ4DkIJcd
+UlrTw/kaGyETbmnggVckvG1F/bSLlMzQIJDsk6H3dqVfPOVEgvSq66BTJ4bEK3YAn2hCtAq4Nso
UTP5TldYtVGOkQ5REloQAW/DiZybOe3pP0baYD8BI4LAHPjMcYYq8wxoYQUi1RK2zBNVpUS1dgcF
nvNH/IV+yooDhnA7pvoQ80E2jKXKUXPMgwLCRx9vfTO7xJsSUAKdy8KF32WK+wWbK+/KlU3m5NCM
m8mUnW32LlXJKkxvSBSbBisqMKRxKtkW2Hp4nn8lbLiyy5ximwLmlsvDgNmhEnlPiVRjJG3jaHLh
CVbspqbhT7X6HnX6a61nPc/+ystzZZ/JXyutn/U4wbrJq4iqE63DE3CzqX75+IWa/8p3qUHGw0Kh
AWMqOgtQCfOCZGAfH1F5Nzfdk/UzASjYbR6DHUYXMZoIQRjEZ1nJnX5fiduBgtOBuUYHFMUY5mWQ
jKotS7MHEg0zq3MMsta8/1AqKffIHMuuKgU7Q68fbz/rq6tFyRl2cWMhrnMdPAGRn0tTjdUKg+Bm
kmiX8wkTsrZAePEu/flM/KBZF5aYB1awpibBBCFukZHs4zh1SDA4gt5xbgv9Z26ZYXexqM04TmBG
E4a3qU8/6rgtndubthbeXq2F+RJLQ6uqYILYDKVzp6NE4T7fir6CkgaPVIi3bczHN8ZtEIYFDkhr
9gIGbgXypjbPt9ezsmc6ZGRRW4M3o+Wp60uQlrgaZQwbMias6wSDWBD3vW1iLZwDdwqwexLw6Dq6
Stc2ksCojSA+0wZNXv8bWrbnakV5p3i4dNya5sq2oaUOBiggKCiAgl1SESvtBFS8mw93mHwG2BsF
+N6/vai1faOEMJIFpTMMKjFrmq0yFyYRvHSyNe7EIviJLiXvDV35QCEv9NcG4/z0iIRI2UASkYzm
ibS/a4gOG9KpLCXOYtZ27NIQE4Blkdhg6B68Fxm6mSXS+7nfa2HMuQerWwY0JZoIIC9A2+n6GuRt
oFpyA0KBMHop4o8eAMfbZ7LSXQJqGQEOuJMBqUBIeW1BRjFb6AW8xvpp9g0I16i7eDdDZjdDEs99
G+k9YtzNlTXGE6gVyC7NDtaG4hfGz6vu+whph8HYzNqzpdZuqIJTLXkuyS/OMqljvmV4cff6sJYt
GI7/Gf0RkrM0kGsSRDz5EyWx48VXK/nR1UKZe1hUfVs0bQzmGZQ78zzcaungDVN1GqrOi/JYcebc
gDBRF79zVrry/OtoyGI+DpKGlCXi+kChDA0mABAAoF2ohJ6+pxw0uisFkFb5ip7gqqe6tEd/z0X9
TLZiNY2MoUc2MAKhqm2hbvedarlbG2DtRS60YeXdv1ofPekLe2QERb3Yw1Xp1QOBlKFtxfJH0EHT
0syfResRKgC/OVu69hVeLpH+/YXJuAxUIRdkDZm19i57gG8/xSG0RzAr4dUbLbExGMjXpFy7spdW
mS+T5G2UTw0O8sylFm1qqOP4VBuycbV8081+ygfl8i4P830OSacWAVSvz51tStGUgzg08AvoQJeO
5VoRlzFu9Th1NMxNqjOss6hciOuVcTy2tVtHP+iQj2SpjpLlzpQiYDdS6BmUNjF6NzKyPVF/FeJz
bZZ2rb0Zwqnr/wjVDMYM2eWc+MreQ+YAU7RIr8E4xPpdsUvAJKZAkvisKOYobxZ08ZBYzx4mWwHp
c8YHjsWVnb+0yAq6YaARxBY5JAHkTXanoD0cbE0b5mwR0wH/Iri8Msb6iKnGJJyF5WUdytbWP1MN
eo8+sG+vaeWJRJNXBvAZan/AXDGPlzQM0pDnseY2Qr2TssodxXFwaiEQnH9jCFAYjfLhLN6wrBrB
SdEOrSsYP9u0tM1O9duO59JXvICBTg5mODQIN6C5eu0FUkPIhFzBCQkFWGvAYiHxuLTWHmNKboWg
Eg0JzC+xJiD7Dp5ryFDIm/qooZBUA7JVQH+WuNaOCwFcSVRpIIbpOsBmkcAxtwBJpNiSukGvvEl2
qpztarRdQFEya98QD9p6h1n8WJFtYfyPWdJQfbgyzTwaoPZIshZckWANc+W96lHIkl7jiZJBBc1d
6Mq3dWWN2VYjqmpNjmCNil0qbrHRMKfl9h7qg/tW5eIRVtpw16tj3gtlJmMwq2Hr9u9zYceNHYJZ
YnIV0JtirtJTEF49jh4+OXzYmgu3ui9kl7YE/10V5GrtzCsiB/g6pQyHrG7qneImfgFZHPwI8puq
O0cbfVP2u9uf40rD9Xr9zCsyNYiJRbr+dBcVNp19CDEsrEKcrzt2PvqMqAik/GHoZXCJ6iD4D9Ck
Qi6zmJXRapLEcpHTS3WEWrmfUs7t+th69JXmdoeW7uDKGgtHhq25REeKbqxJtroEGK2ELK31RKBp
oVeOAJpfbqZh6nUYeyasoLK7YDRbUKeVeVUOExEV1wTVTq8ZNtSTMTL8MYg/k5AXSS79N4xpkGKH
V12psJglGDnUaKSi2KITb6cRw1XEgYyM5KRbECrxBzcXlM/KWbwFk3JoacIRstX0mJhVlUgQSaZS
muGBWK5i7tXKjuV31PnjfX1QNr0XoLyd73uyUaYXC1dpOn1BUWbpNKiOzN+fwnzEiWL2EJXBT8Fn
7Kbfs+zcwAFdqofGrrzl9uWW3hglNHh+3F8IXKks/ruyqmoG17RCP5rMTx5itOE0b4QaewiYMv18
0IKTN0nuEhCVpNtPCAEvf155gnDaFpgTMOlDyUSYRwFkTJWm5/gZjaelPpWyMNG1ApqJtnX5F3rN
Hu4x4H+0fQIWScZXFEE9q0UHe8pz5wFsg+Gl+fE89gwhCS4gY+kijCtrTBrY510TZQ2sZZmnIjUK
qWJOCKYGGcATbqNkeYWurdHY9yJviCaxDgYwy8FFqBBEiveq5mgnCnkBn/ZbK9gcv7uMpZHxqfIZ
cQg8AxuhyEkjhwVGXtE/GEC1QVVIKnfoMeQ2+UDE+pojbvUnep8xZsCxvXSH17aZzwUxTa4GCYgB
ox0FAuc+oLj6jmJxRbd6zh2Nq4G80oeiJjG+i44QhSUwVxVMe6Nu5VhulgIAnLvGL0o2jUkYO9ZA
vUHcL7R115f51yY98osj7cqqC4xKz+ATJZRLAH7QHeOu86EW4nTQmwJpOXm7vbXn7v+1079eJxO+
mJlpdJaCdbZoQSE18EzlTXHn7VnmZXbIQ+4JrjLYCq5VjXli19yAHfH2j1h5069/BHO+QokCcYix
wLNnLu5Q2d/OULuL/HBDeagEAEEQvnBBtGsf7OUZM+FLFYtx3MQaWpx7+CLA8CxP2wQ20qItV6Jk
/fP5e7aMK5orIo+NatCzxayh5rWBLaGLeywezZ3hiQBRqi0G0cc7MFMSSKRzdnjVPHT1oBbyX6R9
ybLcOLLsr7TVnv04EzS73QuSSWbmmScdSRuadCRxJjhPX38dqbotJpLvQFW96EW1qhQJEAjE4OGO
83zR0LBjaqU5u73sM8fQEczotdJ/x1fGT8GzozqFP77SV/WGQOY7FrHebkD18IVX9rnlAxYCuW4A
/XGDKwzkVn56h6DcTe+YFIAVoMoJVZjmFjd8J9z6DU+JIQa4ZvA7If/hy91KNcpLQSQWavQgNmgd
5YqJmRUHBrcRJXIb/QgkpCtrnF8u5MiGyqqWnS4xo14JD+a1HeQgyRKBWzbKYwTQE0ymGIz9yOB9
cg6WSFQTTN0bQ9S/90MvGbVDFTON9mPWjK+1Zqa7spCuOjWGI8Gsfg/WMtfMExNAQQhZ7VGlKAXV
hovIDr1YVAgx28boDy7mhdtiUgqwGRGvNigimlzDuH4xgPq1mUKR4zixrp+5LxXjR1Ai1DD/KWNs
mHPTSWclaZES5M0yoXsMBJh+NxBzr4CX8RuIGcbHMtKmN3NR7Nrvo4am4PVsevBuNgZJnNwa46tk
jpMAdLjGraWzzmqYWFdyXNlHQ+uM22K0tJdcp/MNtG8M3JM0tw6SEbXPSt5JGPssVAtgQlLcl0Wo
f7KaNnrNx9p8rMJqShyjLoedNJkxDHcTeRyAOt7V45Le0XkpPlixrbmpVpGH2Z6tp47OFEXHOWu+
j2BjBepNq7LbPCzqgzbVxj4zFeWt7TXtOJII0y8xYAt4G0BPuVcKCAW5s0nH+ySM7cciJyEFK69V
BO0wt+D1VMl8n5rz8CwlneKbXbxcaw0xbiC9mQV9QtsIIz4qKDoJaL1fwG5pP4dRDVC5uRhIQpDr
7Qa7S6/nZrFeqDYUnzCCkO8Anh9A9itreUCVkVyZSUtvaT/LsK7L072Ebuqu6zXyiVRy/j1K0/5x
iovQL8EQHwArMO1S8N/uWq2RDvpgGLeYo4ieBmVebkOSzLdDRLNH3S6mx8ScIEmjWMULATXc8xSl
EsC2ZHlOUPM4GDj3b2QcGGctiXHW5/Z26IsYMi613JdO3IXg+pia+i6U5fQqVUYIytphlH7sp8h6
lqoQNeVcy24z4OgOpLXMa81Wp/sOsInc02poHc3UzB+VhVgujdr5vmpo/E1LLHDTjWq7B0K29vpU
rW9sGrd7C6zEt3KmNLvUmsHyNnZ6WThpl+nXppZI9xhmk57qhiilm7VqcqPnVX1E3Awgs0riQ9HK
cVDPSXZoozbcqwpNb6K06Z7suQOwzkjAKupEetYe5iJXPMywabfEjMJdqxeKpyTL8HEstA6opSg8
xKB2OYR5XRyr2p4eJgv7PcX3WOgOcKc+fsJnbpogKqbiKYozw0lpVA2uhDnHeWd2g1VngOHUZY+3
qzGpH0lV+TbKcQn8QV3LUKMrRz0+ynSK4juSRuPizyHKUE5qUwGk7zI0w53HbJZhGWA0xQHm4mwV
L7YFlhoTw6xgYbP81G++Nle9D2AxcH4YwxPLBZ0Sbt7PrG1yXj2S7GJua9hkuWN4VPbmodvFe1Uo
OHKZs3Cr4wqbUznNHWRVflrKv9HPjBKHONk3DBjeiCBwbKu4ZYH5A4QqaM2iKMujrTAZplfgDLa8
JFH8LlN2Vh85JCfQzE5cq8pFYcjl2wDIMmaQMbbE2GgvAB0gW82ScrAYVnJpvMVTHOMr4096S0Hv
BT/gpBFE4kSP8kVgDTojmSnW6hrmKJXTO7oKrHGxesUIscx2Vl0l/ViEookoFr9cbOTKAhfBgtFC
6jMdFtLshShfOhN0waEOtMhfVvVDiRhrQdmNMULhGeVevD6vNdAZz2weCfOJwDtQt0LhwvTp3V/f
NgzFA76FijRevwsYV7pYEZonA/HkJfqoVMBhpvODIDC9CM4Ycgv1NBXQLaD9+DwLUyHlYoJCF2ls
+8XYT3vU8HxwYeyYNLKoAHF53BGZMUpDEJpAtoinMC1nddZrUC16UhgnL70Sf23MVrsdzGm6XhZz
3A1mKITRb60QcT8mpVHex13jMiz0JxZZHSviGSjIgsiURbz6Xe+1BzBiBEIi04ukhoVfqoGevoX+
0sX5AGdDTUMZH60dPxdOaWcHuK6dhM5F34Bs/VunatcFGXaiMenLOwa7gHcA5YEKGwiazpNXSc1j
RU8JDoupuWb6CMEWR3BWLr0HM8FaZsCm2hcTL02mKtHQG8QLP5eDgxXJL9MeCPoPFM4YYkD3yo38
Kkqdts4MKkiAMzKuZAwcnq/LqpOoMOlEvF4xg1qvgz5OHNLVLrybT2i1EyySHYdzT4JF2gDm4Epg
OI3HTtZDPqVs8BnYSc1Hu3IfHjLXCPJbhrUuXWEOcem5mD3UkhiZ0GVhu9HyvDWlkV1AjF3IgQW2
K8nJjiaOCIpzoC7QvMyPnkTlMrZvl+v8j12+xK1gwK9ocuYxUU3/C7RCW9dvtT4+Q5hHMrezifXF
BxLY/rQ3QHzIkOuMFELkYDZebwiuA+kCCigcVXSizk+LMsjlMsTmT24P3R0DDNohv6cHsi+/C+/6
1lkBFyEyLQskrRcVbVufK3B9SHjXdgPgEYzb56SC5TMqQlCTCQiMtq44bh1KYuhbo3jPLY7KtDGk
wQLDhXxbal+GVki7dlGnxpln/MsoveGxBvT8fPuiUsMIFDIXHIryvg8YdRBxinsxGGHLlawMXei3
2hhOzIYMTrnsrtRRe1ZlOjsZHZ7fv86bdthbjbop2Bt58iy0U0J1MCLiRdWPqQTTi7xAQUR07Dat
YMvgWjEyDJKI821LrVJplMbGYL0WO914m1fQQC0EXKlbjhAf5f+M8BdWjuZZ08rQ8qzSfJWKdIcy
x9s8q37bTrs43r+/cVtnbW2NC3P0zNTadIQ1WkNbZsBwRql475vYWBB4qjU8liCpRmOPq0mpSSub
ZdwQL6NyiWEGePrAqvrFads5fBijdgxsc4jc961uLAxwBQQZoP3FveWhxQXESOQsh4fIlB5vGIqN
xt37FracEGgP8BBjtgW4Pl5+ra2UTh4sPCHl2/SGIBHcFZlb5dCOBdJGGFxvbuPKGlvwKrgu4opU
CZJyFE4wgaRkt6nZ7pZEvo0H6rWp6BheNsBBRIcCE+JFDLWZFzxRC5RRok7HuK/hLL4e5PfmjjV3
jKvFXzwo7EDFlXxKgta3guJbvqvvuwdxmW/jxuFXgExUxXVDVZW7caCRssyxacA3EPd+HKc7W8p8
xXh9/0teVG2xVIykACvBvOKFw+1H1P4guWZ7EWgdZojk6tAfido9ZDYdmbzKKhUczs1lMcIvIEKh
k8XPCvYoE0MpRiJenM7XmRS+hCoS0GgS1O227gAIxRREHIDvXCDdl1k3KhrWtpdr84Pa29+mJdEF
0eKWDYwRIRJmmlkXABStHzQznBTi5aHq1FACJObn97/O1sFfW2CRx+rgx006Kx3okbwiUhenkKbH
sjF9pTEDpUa5Z0ZbQ7CmE2CNC5pUDCYwCRUkTRdnP26niqI6gGfrafGTK2U/73S3r53q6xuwAd5w
k739FmXZ1lKhYsEmgZGtgaHtfKltYZK5XxaCQSWCEZvWLZ/VF+jqQicBuXu3U0FaAOKRo5AUjo9O
0XFUwW8C/R5FRxvuIiDIU4q8HVxpg4/Sk69gugdcU3tGmbi40w6kcKAmVv5iBZszygcHYzPoWirB
aA8QLyqZwAem3iwLLjcfAP+0wgBSAEijPc/tKdGmJa1oxALgMOiDYc8QLKAKCN4/pRelK9hhc7/o
fqD9AaoAzj8rYWvJ9Shb6HIxFEkIrCGbUVKv/iwX/L8z0eX23/+Df36joKpMorjj/vHfN8lbQ1v6
o/sf9p/95187/4/+fVd9L5+65vv37uZLxf+bZ/8h/v4/7Xtfui9n/7Aru6SbH/rvzfz4ve3z7mQk
+k7Zv/m7f/iP76e/5Xmuvv/rjzfalx3720B0Xf7x5x8dvv3rDzCdrTad/f1//uHtlwL/3QP+j+bi
3//+pe3+9Yeh/hOspig3oPaEmTiEzn/8Y/x++hP5nyhBsKYYhLjhbFklp6RNF//rD9X8J/oZEA3A
+4ZkHoPUf/yjpf3pj/R/opJrgR6VhS4WJuX/+L913//0FD8/Cfbhz3/+R9kX9zQpu5YtBBd37VCQ
SWO+k6kuwBkjZ+FC+qTVNbnXZ6B+x9ntWtsxGow+QsCOdlHQ5J1XtKHb2I1bdx9Jdj9YH4c0ddru
x0htZ0CXIXpJof+JZ0PwRFwEMRgVQSgLclsNO4QaJRcALoUymV0TUs+K8t6xJOlJJ7ITLmHnamXX
O1BLAzeAnZnO3KM4XauUOKNCM7erhx+rr7mxS+wmnm8Se+rZIBr2ndURz72fPSKaSrKo8orwdex+
hMDHDIUbEky+yaIJuxMm5R1jPFZXUqe0oHPSeZFq3MTLorumMu+qPix2VivF3jwD418vvlYWP0Dq
CPQMAeQNlXbMyTlhDUlIeQIXKWpN8YcujVySLrs2fDW6wl2K3kVNPnX1Fq+FUgTjUAejnh+ItaTO
tJgOLYdbKb+bJ7yZBVGdNH9Tw+JAwqU7dl0XO0oTeXbePUda7w3ZV5kOd7YUf4Uy5XFKGheCgN77
e3/RT8U5gIgSQlkFSSebXj3f/GkG/7iUE8ioYQQAT54THua7+kCuxr0IEMCHDJwpXuIZXkCVRgOm
llJ3zLR0SPjpv1sNX72dy0ZWRsX+uZoJGIf/bjW43mxc3wR36ymWWIUnZb2YaT7ZDcauapCsdZ5s
C4tVfLGR7djaBtcWyU0jbYsxbr2mdxm+KvSMXRq73c70UTNqBdHppbM6t8YdhVxJSC6rsJYeNL8P
pF3rQzgpEDVFto4Bm3vXmAdiEhbnJ64sx06DZmjtmQ1EUqZsV5uiN/kirGH7Bh4teF2I4qEpcW6C
Znkh1TouOZMdqcBsEgygWNFQGx6AiN7Bp3lsyF6kRLO9sl9m2Z+vjkQlg/AAA4E44IXlWwlaZplo
ZZvfCG8ZJGAwx3ghGhRVcdxXbOSC5JEzgqvfVSGSkfsNE1yIAql/CZ+HY309X4MZA9AiUSnkIkRm
RxIyGagfgRsOrRKW4qzWCGGCvq3J6YYpPtJBv/w6nORHmNKDCtgWtCk96/7v+A4AHtBbwAAiUjbu
ueryEEPBcwLZG2AEZGt2ik5Qfdv0hCh/W8CjAcZ5ETDSBK3zKsWhYcyQlR/7AF7j5n2ggLUnoqu9
dVSgOoIrAJY9FK+4uxZa+gISYzy/Vf6ppLcLgCUCV8jSI+6hQwDzHwsWqwWuPpS8pGRqciwnv8ZM
t4PB3YckYPhFevcbUPUtT4UYGNQSbEIUxbhzazqNBz0OYQ1+0FWutT1jFemvIzc9CkvqW7bQnmCV
WR2kTwa3dw2oueRyCmu06FKoKEOMRgffm4c5aEC7wCv3/kZeFETYiV+Z45nWrDykth5JCAVOMmGL
P9mHCaoYZG9AtfgZGwva7smtVc+EfEzh12Qfxl7agNQDSMbfaZdvHR6gF1CNBGUYMjjuDpoZFHnL
GA+pmhCvSyKnjL6/v+iNwBUVb4brxYwqupQ8CMBuQ63CKD44swFo0wFog7SpdgCgI34L75srwDQP
mAc4lA9Z5YF1bCgFKISNmPDMPvfyFZM1xLndgxBnnG5CY75qu096WwbVUhyX6PX91fJlGXxhGMMT
jluP9J+vGU4JTlmvxhgrSStXnm5QCvJmevgbRnR4bTAt2Bg8525Ioo+dDDHdGvD/1CEG9ZXyydRE
SEC+pHVaCkIGULMyKDEfAKELlbeStuBudIjVJ7tanLpGi8SUv2WdhcTJuIZo8yy4I6cfzzkbVEJ/
mWXOaOVs5krPS9B2A2wOsVOUL2KnfE2/6H56BF5mFz2JWjObXwyuBlULG9y6fPBV5dUCleKhQQE0
OgBrORuZh5MsCIguc/uTON8vM9wphPYhK12nDbv6O2Ch9g282m/pDG14a8gA/rLE+bRamloTeWAD
n9Z/YK2m2GPKh8qufYqEdPUXEJ/TKfll7UTSvPpcVaSSqbThQbW7xVddDAwE0u18v5ggrWShEWJ/
SRS5bN7olU3uBZeB65M6INFQ42JVNQSzaLwmu+m12v9kDQYZa+pmT8Ial2BrT7J6q8XSWRlyM80a
uLJxN3/AHBUo2pTPbISsQVFNsM4N36yzepMO0siNEW5wFnTRbOBDdsYBDFiOFPWCUymywN21uukG
PWvwHild64Vq5JiVKHjYul7rRXC+ygZ0MK1yeH8wKEEvEIT3U7pPleG/XAlb6erLQGMefQYwmXpg
acT853OnCccq2L3hHdN6JWylKxMleJzbECp9XkfCQ4VRBofVOXXII4Fw/Ao5yB0KNIeEInjVGNma
kBhqIxXBVAfqgirY/OGsuB9g0CItQk1pvGRWn8Ed8NgXzb1Eh0/oKz+9/8Js1XQADFHQzkA9EkMV
nK1pMEejj3HFZMNpoCUUessjlOgZtVcJvpZCmAxsXa2VQT7GpOCpNkkI/1ijRzRcVz51QUb7BdI3
u+RJRA+z+cisrXEepMvCdDJDXC02Zj3fMFudA17HDymkb34jpmWn/OLs/NpOi7tok5RPXVecHAf9
Ms/OcEjvmKKdDO40nJXsTuQ7Ng8rYmjULQGkupjfolka9ZmEOKQ1DR/Dn45kNEGjfrSXw6I3rhV3
LrUfBIdm84CujHKrTKohMzP2FkCOwLUSJw2d4nHBiYHYr+32iO7uVY+8zldCQpEtRwYfyRjyMch8
oeKtppjBDFUUAtpd/qxijhhPRGDvRn++xhDduM98lF3F1KBbn3VtlltwioJ9GccjYoddGKjfGbFv
Al4GC4c286V70UfdvJVre+z3rFxQV4N9tsF0Ct4fM1BdCROB1FXvWSpW3IlGETcvCZTRUR5APY8l
SefWVLCmyaC6QqsYg5/h7ACqDPb4+RMjEQPhRrwThWLbX/GXQXa+VsuLkzJsyoktb7oyoLEFELkj
OKIbCR9mOX+ZYKHFysTYS+YoFw2r6oVBfVz26IRDg9FLr6SD1HoCa6IFcUFfRpcMFIk9Un9v8vJ7
kNW6kivfD66cOGz6edybLwKT7KPwnkbDbAHCTTZOybMrqVFTmYkEx01eBqB2WwdUlAVGhyCG6IDn
9EQhIHTePBiIBYEs6WGcBegB6tyuWjHVFhn0iKeYHdBQB+EYSNKbQMQ3urE6yCig2MfSKxAQc7Ft
pABRPo0VymJj7Kly62bSALif7r6/ixvfDbLhQNKyxBFjsNw9S6tBaw3bpl5sf5bojyERtC03/36m
EIOOCXpOfFGxHGmDk8Em47PRWYzQS+vmb9SggAX+ZYP9htVJJz3IeCj8vEcqgFlLqNctj6Nf3KOO
EAj974YjPDPGuQq5ksw6UWFsDvqfxf+r7vWnAhn4vYSlw40E4Mwc5yjGjoz2ULC1qZgyncNgSjAp
MvlJOrh9KMS6bWTCoCDHZiLnQE2PP3Wo79WhNlrMaWAaB5lGVwcK8e3H/GuBgTGUZiBq9Dohq6uc
cRKULzbKpBCaMVFHxIlDhY+/0ZWeZGnXtBQomjoHjcKSPZZeESSuEe7qQ3hVBbkrf56jKzEa/4LW
FvP+sA36GyxcRouP+65Z3SdKF1N6KmQyX8IwVy6QQpgZQyMStLaFR+JPIjj75TWHDAwMM4U3jP/z
JVop1iytnsLKq5cvQ4opKBfsFYKn4PIOntvg3m5Ji/tBirGtOsTMM4W4lSEichGZ4NzIYM9lKFUw
Udqfc+tj1whgLRtFBYA8MJ6PxjO6bnCI53dc6jupLkyVerb6WJJAM27D8tuY7KvozULBXp0OGqap
3veNW2dCMYF7hp4wsPKIMM+NDssQVQkm1jyjc0kAyJqfhp4KujgrkJHwM57jfi8k4N3YyzOrnDuL
iy4vFhNWpb0eTF5Bg2LHeCh0h7b79mBeSfd/w6uhnwn0GgABQH1ctJeK3o7zSWakpTPmUVUXZAEZ
SsQYPOhwEZ3sDdmysMawcfbPjHIxA3Bs2jTGeYW3VMP8b//CaMqjXXNlfYasMQTxSuraz4JvehkW
sZUycKUG6Ur87/yblrksJZOFlbKZZ4ZWik4q2JidFwbNl0nCuSnu+EghmXDnYUpKX2ScHDmVvd6u
PK1rd4JVsV99Hgudm+LOjCxZSqWkZeUpygfcDiiiISWgz1Zwys+FOddGwIx4AXhrjF7ieiAGO9/F
PB+XKaQEAyN4J2JXu8JZ8e/tILwqg290//7qTtim89WdW+MewWiai9TIYa0fhn3UEq8EPeys1K5l
7Tq9c/MFU7Pj6HSmeVTb0FNaaUfL5G2cSTDICdRXxmuMr0EZ9Qme8AFcVteE0bkMsjMsIwaiQBls
UTcee2+aX1JTdfQEUw1gh3p/IRte7HwhXPSox3FmkxoLGUEZnOyXqxCAUMYA9Zfny8FwxYTXkUIh
V7zkcxvkqR9ocrIku/Ujy57KPatpzIf4KOSburxUJkA/hDCKWBSO+HEiC9x1WYJhRBQZGLR32ndH
ikkiJoshjMAvbxVs2ZixlAG9uBzljpuFhHmkIlc72pkfI9+oboroJgGPJigxaBAF4MnY/eQcEaal
l9EfM27DPwOMikeb+4DohxQhafTWiwwf6jLRHvrM/uA2P3Ss+kRwJXLNl04SYAkZ1oDNBsCST02X
YVBjSuTWg9iBYya9m7ePESoNgpO5tatrM9wV6ycr09Ac+1nvbb5ZV9Exba8YA2D+qO5zaV8F+pWY
/2jbLIjfkFcBlcoDqrQCcnFhyjRUGrw3UMWZLVTgQCATlYJJgY3HnG3kL1Oc42/1oV8QSLMVyi4F
B+tt+TRcVXttdqVARe3e0b+OYkWkS88Ms7gSmFq1MNHK9wTLRKFtalmsR5HdsroCiI3uTWdEHi7W
VbnMFmAMIpFojjNVdL6RlRZt2mN2G7Syzdw5k9G8FMS4BU7rMQG/NvIvK/IEB2fr6q9NcttqgK+3
hfZqA7qH+TWdcEBRZLlBgeM6lSR/SeMvBaHSoW2LH2NnxWCGCwUp5sZjdL5q7p2tqDSP44AtZnPQ
0scC/me+W07SDAWIeEQe6DJHOjfHvbVtrXUpyaLWo00uOwuIfLtFPiR6AoLW5mhBaKYxMd//d/ZZ
A/wHRwmzGnxDpglrkrY9EgWa2k+0kUA9K3+eABsY/Cbc5RABl2xrh6kh4lRm/CiwvrnmlXVuzYlR
FyVI72uUdzCT3ci7UH9mztZyZb9snbg4yoPTqCD7/WSBsgueX+h6Nw/a6idwIUdB9JEuGn4Cu7/J
VXZMAtYCKx/EX3ij+ohPvLLFeUOwGWZmocAWIz2SE5fhugYo0+mFy8rmfz0JPDfHvSqzkklKFqIx
W0M8QL+rIt2VbF0UI26+JKtFceG2PkxgoAS1hWc+QNgjzHwTwz7FbtlDt8BtwL2iDVcdnH3iC6OR
rWcTTzZmmkAliveT+3ZtVy9Rg7FmVh2EVvsM8RZwBiKxDsHc4UHYUNhB2gi1sKcrk/wn7AtS6jVC
kvCmOYwvA9iLF7e+/w0hosuS4Lkl7utZuh2mi45aLnM/COrQ7zYCRk0l2kZ2yc7D4HND3Ads6kFD
7AG4UKQE8YIahfLt/Wt+2UqBARATMyYL6MPx6P+2Bs54Iihu5odoXxzJYTm2B/A9Cxz2phkM2GCE
CMHpBfGfXRRkacIZx72nQRszeb4JREFZ5jRlek3TNBiKOnGjuBVUETajjZVh7kwUeUTVhcCwXVZQ
B5wcTPMd4pE4Q6R772+lyBR3KHQofEkSgyYY5afQaPzIBH9F3XlxqLnvW9o8FRiqQzcKTaGLeduk
LjBGzZyHblXXA4H4uSV6fDY9x8oE+wmrAmuhLL0spWj+SIr6jSrUcuyC7pI6uX1/KZt2oPFkIqkE
poiPrqXalLolRDRoQb7MmTWw2w096HB6Q4RPE1nirlKbxHolUQnBoKzdKbVyTSEf7MR5vXt/RZtH
HZROUHACUBsJw/nOAbqu6hLiMJQ4OqgVgiU1AMXCXoSh3VzOygz3gTCZZcXWgA8UyjdqHDsGGMNJ
/tcBDnAPKyvsV6yOgdYCYwqNZVix7W/10n2Ka/KikMgWnOjtUH1liLunEaagpaJJfgLS8/vxtkbX
GmNPVsBgpeWucscrUVS39WAAs8dqGpiDvRzzhvTnmBED9wjChM5cZL7Vjq5ePWudP6ijo3dfpOlT
Eoqk+jY+3dosP9cV1VYsy8XUeEWMOnvZuW1nO9F/a4UFV6tP143JmCoKDkhUVq9MonvRsu+jVR7f
P+4bFXwUaAkG40BMgWGhU6i+sjMC+xWFyqnpOHn9Y2U7dAEIH8FaGoB41OvjXUHxEDOC4klIw7wR
ZpxZ565BG4ZmIzdl5yXEbdlrrLrLgd7oh6g7yn4HoKuwhrnh589McneChpE8T3YBNA4rJ2bTDoPu
wACUVyhHeJG97xl37m8hLTYPzmqruUuSVyDIlK0RaUgVHTEnfk2oepgmXQSO3L4YK0PcU6ZMYFSz
NOQ7QNYfaTsf20E7TnHtx7N5naALBGYzD7zJB6trBR2h7d1FGxtNV7RC+XxWqrWaTD0eBE37rhaJ
W02ZZ6SQHpw7T3Byt7fzlykujwXJQw5xWaX1yOTkKBVicKS6Z/qyyOvmt+R+eITS7Y32LDDL/lou
pkPZHTzIGCYDHQ+PyWyUOFFSDf346MtPBlvt0QS9RHtgQbGolrSVKZ9Z4569EJoLOrgAO5RtJy8D
dNCbHPOZCVMhef0qpig7YSIvlsc0EyG8yua3ufdPycqsCVujQtL2GRchBx3d90W6S/NrViVEYuWp
1V272OgxTNWVue+gWCkidTmlxu/9CM4tYCCaZDTFqhXbUR/VR+UNrLKDU/nLa+yVjWO5xlXqEQ8K
9aBg0YAfsCFEIZ7hYRflvd/B+YpEiZVGSsIGg+yDk+ofIP0qdyCTiG5NKnDEW6YY1RKgy+CGV3lQ
G5g5MS4kA+yuVx80xfazJXWLxPKLVnKThgqKExtRjorwEKPQ4NDWLsq/AAaVFRiSYE176NvF1a3D
lL/WmIjKnHjuwY7ov39tti7r2iD3RfNu7ipGdwnMV38YTAJ6M9OpUunj+2bYX8N/sLUZ7oP1TW9k
VYl1tVl9bZbUH2YRI8AGqhiIo9XecW58yfuSNPFpNGjywIAqfx+gRwzANBSpqqOc/Qbj2MbQDmye
qL9kMLRe1JQTI26LYUDGKh/JsTgyTvAcj3IH9WVRaWOjd3Nui1tfaY8o/JaswltDlFaNoHTT6jTb
xVR+0wplP2jW51jXH+SpOzRp/YGWHWbBEws1pHIA/14aHRspPtKQPMuzfBUW+mPfqfso079ODbgg
4vwhS4y7Juxuhqh7HI36U9QPvq0Pb/2oPBXEFmSvm2dvtXncc9haDM+SZR2EegzbSaRvVVxBrp08
/I2ztzLDuWq9SBWbLug0yEmpunVEPtY5Fbw+W8/r+hywe72K1ojZJZoWopXSx5OTxhKWVDk6pPCy
wRaBdLZis5Utfo7Vamq0OBiAMD6AgVbdRcfBCfczWKGMk3CECGG3+datDXIh71hVSZYlGIbRA6k7
MvBy8cJGjgz1eFISuBNZ3PSCv74Y4SII2ue2WWq4VajIQqt32LNcT6zDsemUAJU3WZqiXbRM7KUn
ZNZQSxsjKMnpuXIYMWYuSMG2T8YvI9xaqsku47w3WsDCBm9e0qBXQFhSLQeiH94/5/+f7/TLFBci
LLXZSxNyrlNMYg/QvCDP5YfQUQG7BAHcqxDsuVFIZrByINJsDRUoviOTgaeSKixkZxmCcg3i/n34
JAVMNFwXFDQ2j8TKFH+JE5AGywSmmBYN5LwCLQA/q5hOYyuKBL8b4+YDevWC4U2vw3SmGpowc+OE
D2BAQXFVd6QZOQgTZRFFVFv1cUAoGA8CYJCXKo1S3M1lWwMvO/is/V8/MLTn8lAf8l1UCgXwtt+r
X+Z4+oEiLiYZsqM/j8ivAfXlJg9EI7NbgRNyHabvC0WqC172lqK+Maak8ah0rcYfo7ZzaIYutgTS
gijevX/2t54SUITLmJRj1Q4+SksnfarpgjAm0apXLSQ+QqvPeqwKXqzNz7W2w73ByqAtKNNMNWbU
83smiTS29GCdhLbjo25WB5Hc2ta5Xxvk3kiMtBpVYyI3ZfQujEex2dlHceldZIa7Xn0PSmcUbZiZ
ZK9cNXhOlJ0spD/Wtq7Xejnsd6zeSaMpBhXi2Yhh7HZX9hjXq9LrsA73Y0MPsV7fGKPlG3ITIKjZ
RwR8NpQeql46DFN+3SzJTZhae3WunlTJ9mkK0LxkHuSq8+esCoACPmZptqsy3Y07EsRy4pf4O4xY
PljhcjuNJQLoWdAO33LwqyXxQyhyOw0TqJxaryZG4y7Skrkg/3HMOn+sdCJ6/Ldc7toa9xaHfVuN
UayjckgU6mSavs/aBgW2Rj1aSeihqBiEtZI5Q1N+rfN2H3aV8/5V21gvIF+g40djAwUqg/sFctG1
UrvgXvf5bRhb4I8fu52WIvSlsSD32jClrhfLvZ1zbteDMeFWVw26C5pymFv1tiEqXMr08P6qNr3V
LwfCl5elrhrHoolhqmyObW3s8rmLHCO096q5XCdJI6jHXIiigG72bG1c4oXYsOltCy0o8L5VBxOT
6hgLDEskD2xaSvULSKLkbiOUa95Mkwj4KVCggTb0BTB5iquuqyPAYE6zsp+t1+WqcKMgOTDRVft+
qR3p2/t7u1WFxlr/Y5KvzA7JYs6qZLERFNkt9evoitFFsLkXK2ikWwZv+g28yPbp+WWVO6hD18RT
LeFilr07NAfgVagMZhEGAU3cpvET1VmqbwyNLG6abh+nX7a5k6ukvTmbPULLrh8Po4nVEeIoz0tF
/KUbA8H+bvRNz/aXC/yMuGkz28RZYo8EAGpBAiSmtsuPou7IZvyw/pL8qaXjUg02LLEujLHHVL6z
HBHxBTkA5e+vauvzIS4HyQL4HBQw/Z0/FYsqocamzZD+xIxpE2ZB3dvPjaQe7P7T+5a28oC1JfZL
Vo+Smqt4NVo8fmP5Az7AKWbJe9/CZtywNsE/4wpJDDth58E2IfthWz8wePYxs+ljLYcP1AKxqy1Z
vp1JuxTToka7fO27VBBDbx3K9Y/gHnlQOoSdmqGAMMSq7qDRedMX9ehA7UV1Jy2q3DDtM8FXFK6c
e/EJ5BzTeMGJyZxxR370QRGkP3AX3PwofRKWZdkS+DrTaom8p0n1oo/iFM5teUvvMVsRY/wgfgoh
HQmZlmCAACBIOrz+qrkRsSdvRFCQ34MSuozZHOCtuTuoWM0Ud0P/060qUAhnE2/iKtBWksfGK4D/
APczmkPcfkLXpRsARUMEBVIhDRQ49RwQpChMg6gZd7kr2tON27E2yKcMvRpVOlj8kf3byLn6cN/q
4f7966ExV8x9NoBQwZRkgQMDkj/c9UB6OcR1CzhBV/XHYag/QG7kMYxMyGMPGBw2C2igF0EYjfsa
oIT9YqG814ftdWVBXmpRP0RNHiT14pIBurMUz+pBwlSwlC046uVV0s83UdnKwVJDf6LIElAO20rl
5Wl8PTTyqzZJN4Tgue9oJMBJbL22Zyvj7lzXYoDXYG1rhlNm3BS1gaZWAgSU7DUP5Kt0EOVdWwcR
oy7oL4NNDeBa7oBU8JlZ06MPcnrfkTFowe8cxA1nAvobsImAaRhsshfjbrkZFkMC+hXSId+HZE6S
HlU6uZ16F6q5IL0TGeOeHQrcfCxRNshhTA6pVKc1wZirK87UfZVjVWBt86Ot18Y9PY2qzyMwDejT
3Sl+dS+/lCCLu1cejQfAu26rz+AKpK/vX4GtW7Y2yb1B4GgE9jzE9KBifRujDhIEhegNYr+av2Q/
CYtQ3ADChTsY8RLLQ13DBFNxjCsn/Zh6ktv6RkAP9v9y9mXdkeJo2n+lT93TA0gsmjM9FyyxOiK8
hp15w7GdThCLAIlF8Ou/h+qer9ORPh19uq6qKtMhE0iv3uVZdsM634mna8HjizVhXgYNTMQqUNEu
cSiT7c1+JqGb1fsO9MJeu3br6vRKRfLVHeODY4cLDMM/4JIvYm+Cm9WUDUqSv0+qFRoNgRF2AdnZ
AANc1dj4KgZ/Wu9iO45GxwXMxCW6AMstIyIF9bGN/QOqtRh2pez6uPGLZAjMKfhuQEAf/3LJtTEs
WgmUwUsLdmpDGgpkz+Wi9WphS+rX+WPckB/iKkfzi135qdZbEs9fMiO0KYldefhikb+Evlq7nb62
K7842phqYo8s5j0OJNY+LwFJ6oKr1Ec03i46YW3IUTsnaaDGYDFGsqNmXfS3RRGqKigP+tu/PnZf
bZ1Py1/E5zI1CaI+lvcPOsrCBn4E2DhAVq7aLLhOQv3iPHxa7uIMMt4vA9QGYl6yCMCLDhpzW1TX
OIRfbVBQzyD5+ie1AkCSz18qQIEWtNfwVGMocdmt2jUri5AcnF0JIY6+ONjtOr3q8/nlqwTlHwQq
Bl73Jegx72HDVncQf1Kx3FqP5ocC3CiNbUC1ikecjLBbD6gugT76jzbRLytfvEWvSJk1VYvs1Lbb
NmaknpLbBq/xtjyDkRDZe77y0RM8+mlwjej71UNbMIOBcB94pwDcff6q25IbljNYAOCq6gHKOCue
6qdhxnTE0G8d4+crG/aLVAnK6ggFHuDrv7NrnZnlY++Oy5ec3TYwPEk2C0GoWl0nCH1x+j8tdXEn
zQDKp7aBZqflJVvEpjywin68ViB8dSR+faCLACDnap5qijpv8e/00XJvIRxzW0LhTSOcLk7zV7fL
lw+2+AzhHxdZ+8UpnNGw8wyOJRdJJhi+R+kYGyFYoQPkDhYuqgmRrWvPuVxCF9cvnEMB6AJEBd3+
S4IOdToxinJYFiXvOmKr7ASF4RV9saNlYHL1IZc9/6/Wu2hBGJPFLU17bMyDBwtEzGeysHzQm/Sp
iSs0e4ATOVpFpI/Xux9/Ym1+Xxs3sulD2u23wdAAGJI1Z3jW9me5NXfJWsAu24/4k9gPu24Pdtuq
WzdFfA1E9sU1ydBnWnjni7zEn7/XL/cVBKIJqyzIJkPpFxKl75NsQtcRsZXwKznHV1sIJjmY3YDA
BlzIRYRt6Dx3NcVKFVAZrY0kI7+2xJdR/Nc1Lt6g7+iMN8tlQeyQrs04zeEXBcVFMyRgTTfNv4HC
++ow/rrkRSYF/8/RTn08VglqAWxngzaZAeK5piF29dGWr/eXFwUndZhXLrSQ9LV8HB5b2NzBgiuS
M7Aaixn0fzJnA7cKj7b4lzEYe35esKirxkiYbJCy0Xq/GJyzmG8Tf4sMMYIO8LXTvnze5QnA9JBB
apES6Atd7A93LAudeWPzZwlBwyKen1lM0fboH+19dmUE8WUW8+tqF0+nzZrbPMFqMyILDFIhuVM+
L/J94q4Mr914X5VHoPSArEyQccO74SIrbIrS5rmJ1aIJUE0LFGkjZsfFeMuMujWLzGsJ/leHDdia
RaYJCEjYVHx+eWNrzF0BfeuIq9d5qALb4dfe11fRGdghBtAyQhbuhc9L1LnVG0MFeB1d10d+T+N6
zaDKBJdbO8ph7nw1PH+5IFqpIIi4kDP+84T8cgJgteurknh/Z8/rR4KOEXpyJ5TquAyM7TUYwlc9
eBgp/3O9ixMHKQjVI4lpMGhGOF4IZ6v6A9bkL8Z6uWP9WHw40ZVc5atD8OuaF1/qCBDMjERmWbNC
Yg8g6NKp6nwc8mWYfu3QfRW80BLzAEXAucMp//wOK5z8LKuQ9bq1DU2V1gyqXh9dWf4nORgENFBt
Mht4zEvBVp9LbNbRbyNxk6wbIFu7AOO/7UJoy68c7d+3vgfbr8UJ1MS//GagmdQ0KRsDiMuGu2+y
KAG3TK4h537/3j6vcRE9rMYUvQfeY2QnZqzh/GZhEjVcTfR+v5w/L3Pxejq7pPB/XgSSboyH5pG+
ltlNvjLg9TJFZrcFawRqazv42m2ubMMvnw8WAy4cxEE1v1Q8UfDeFn4B5R/3UBznKDnTdMu/87UO
5xiaZM4TbSFVfvXK+f2E43kXPW8LulCAk1w8b5rNBtyUseyiYWzXazSFP6CJi6LWEjHIOFwE15rQ
X+6WX5a8OOTjqJo2n6HtotSPCd1TZ3658l3+Pmr6/FAXR1r5aTqlGR5KxTm0yZbyAy2d/fXi44s7
DSvhpVEwfmzw6C6SdK5EldkJ4Jy8py/OKM8TdukBMk5JOPl1HvIeZmTAO8KbybHXzjyAljg2Z+HN
t//6mb+AXi+/CQ4gKkyI2FxeP24vDa+H0Q42LiD7iF5AfQRWUK/hEg3Ku0KpAm2XhYjRrJ2tC5xV
8favfwXr92T+86+w/Pkvt0XR1aRwNCaoUEn8udgkQZ+tKgJ233nB3/u7GlFonYIhgVI3vLL6V9tq
sTNgSK4xjqMXF35bjMk4p1j9T3mZdwcVUwaUBk7uAvOuHox0k8RX1vwqWkApaLFpgFMZEvrPT2yN
SdcaFdZc5PBxbG8saLpPsETf8kczWgj/4ilbT+sryy4f+zlvw1JoVy7WDX+6CH9etkraCZ7mWNbY
g2I4hG44gGm/owjv5Z7dVY8DfKk6yKFZV3kTXz8x/E7gnY0u5mWBONsu92z+jyfOwupOW+GiVbTM
5cUB5q3/jlzR71f08rz/XPQi9rPaGF1vebUL62aOMDw+yM0Q2qsynjbulQHkl2f619UuQyLxhT9l
WG1p1BpBFkqBY+QBBgD1ejO4ZvVh/d285/f3+c/nu4iIVS0SpbgvorLRdAw9q6x2yuHzHELqzuqC
aiitVz/jYPr1hRuP1NjNcNdh5RB2w7ypqHvjKYbEvSUsTO1pZdSVE7UksUKjtsYtV1WzLZzhSNS0
J8LZMyVPTZetbFoCTuqfeIfgREcvTNz0mzUwGiJ4VYGa1Ssp9QODM7s393FTg0uQ5josh25v8EEF
dl4dbUWLQJvwZKIz2F7SPvkUE1sup73jlTxKi2QEYBpljbSGg1eJlZQwBcqoe8rwoYbiq7adUkAd
yh+urHEhANRN/HJXkOpGdOVT7pO1PasDh8us0NYN96dY6/FHnqD9yRJzb9P8bS7resmn7kUOizEm
1kqUt+ZgRkkC5eIko2/cACKJut1T7dfn3OlNFN/Oc5b3Z6f1HlgyPrYju5k8vjL7EewuXUvQyoZ1
45Fb5fRjYBTFW55U/Vamftyzqln16byyKkwoLPXi2Hzr9OoEs18Bfr17l6K5Fna+u5uteqOmCawX
26zWnWFvYL95pzN2QpN+b9XDLu+g9JeJDYSq2I1hDTeJ4j9RwaxpmT9WVr/TcF3KLLI3Chz5zt4l
wj9D4PoRxX2+nXTWx96E10esfM969zmZ3CeXdYdknl7suUjDpHTvszILBQHTmicu+KKpfwu9s63d
T3TdJIYR6H76Ice+iUEKPXFrvEHkW7NZ+IEeU2Ndt+l0cDX9mNRwY3CSw3vLvu0k3RlOUcdOox/d
OqWB3UxxbbpHT3unqRXYmWpVl8bZ7vwHmZCfAyH+TaqHVy0rC9N8dz1hKwWkbp98mbx6TrKm1Xjn
9ph10mZ6yDTalN20nvNkRq6g73NG5lB5hh11uaFXhe9upC8OfVeQQKZJ70Vt1legItZGvfanot40
mbfN6uEHFAdvfFKcBibirDB20DAZwqKcjk4m3KDi4gcb8nuVF2+G1d61TLDQaKewNeXJSu33UjAr
6Dx6mIvhaGbls8FRLhvZq3amE1PszujY3pydDSeQj7M59lTzzeuh2T4PebXWLIs0Qa8rL8E40y0Y
Z6XYmF590g6HJLTMrI0xwOsM3YGd6xsPg0xvwN3ArY1Wajj1aghRODzJVD6XbRLAeGyPTl6UwkFr
mFwAwTLxOLL6TFLxgxKxga32yTUIDypBH7o207uuLOkxqdr83mPCeOGJla4af9wYpBoCzYbsXjZp
DKjObZkJyEO44xriJA8INhFEBZ+hSfRtEk7YumYb6ImtHH2uHRCCQd6967xNWbe3zZBK6CPnTtBN
bqx6fpBNfq8b5ykfANsStpwDrsjZTIePvhnrAF99ea9cvW1kvQJEcNUXznrGhPjWguBl76FRPtSA
oxReGfSzeHTZWXtJOCbJ3dSpe/zF0JdjaHAjMDx98lzxAADAyulbI7S4aB+kUm3giFmcKts++CKL
FPdikEejfp7WhnOe5xdhQjuNdcPKBMykMTMvhKuYQcl6gsyghUuGwG1AA+zmsJBUU1C3dTiZgK+7
Sfni6zKNRfOTzGO3pSoL7SavI9k2Cdhl9hw1vgmB8axPI9XXx7RZMPa8ScM5a/lK+VmoZ/rqmLUd
lnI8zb0ZGMJYt8atYfQh82QwNHrLNIqQhHQYyJShMFm/trME8lA1+N9M2AhD+llyExveuVNtiynR
RN6J+ImPfMnY9Mjc8bmg/aMLrrgU7Xs/u+tEOiRQjMFmleOQeQnUkFnrhHyiG+22bz3lrzJxHGCB
UjRhqQghF7EDEeaVukptrCr72VKojJEmzBAmqMBNabMS0FJ3jSvghpjJwSc/DWBBwyL3Y68e7maW
PqQ5XNyMOhzEnam+Oc6NMu+aylzlDm6UigSTk0IsYj6QqlpJTCq5jTxunDheWhc0enrI6WGqynBk
bqgKCKo1utrm+TzgclLHHqTuugfdpARR1ki3PpAjG4ptl83tnho5dkWfBmaKcP/dbYpQGii3xHmc
sm09wXQhmWOI663UUOxE6gXIeN5brYutmIuA0sa571xkW9IyVmmVvjM0mdDrMTEYIOItEfm5z+VT
4fiYreSRmJa3Zq7kUETMeCKFF7dVEngj28NILHYMuRPDPYQnI1s5T/aUneTSQHWd21FMoZfwNqjp
keuzafWbvnLOZjUHcsDoD9dtj1jFblj3VvRmmCO7L6uSBf007VPot1aAiXYWMpZ0l7jfadJv7YE/
5mmCmKt5qNWNmf3sp60W9iYbu+9aOllgUr1tudcHJnqsENg91f4cuPO3ZuhOrhofx4LesryIhpJt
eQ4RojEJSuWGuTvGfaNCay7WU5qGOjEDaru3g6zWnqFunHkR2YOThDmFIr3nKZ6g9NcKSAlDDHiS
edXZJDbz+zTrt6ya4fA9BG32bjtP/qjeUtyUQW/LfVWnW+lCAxDUh7ogcV9MJ5q4flBDWDmkBTYf
9jtmJHCpCssiP4jG36quCpqq3LjM3Grly7CrjVfDRhRWXvaeF/1DJiwVFIVHAtekd77FPhxPNLHy
7G7t1IYZOZYWgZF4QSdYjs1ZsVtvbJ9axk7OkJ5Bew1SjhFi3+tg9sRtx7xj1rN7oul3eA68ONxc
DemIC2xEEHmXfnJo7RGIAztOKv48cH6wmzn2HOAUebIzJftB+xFj0UQhrYG4HxZna8arVebkMbQ9
V76VHTokZ4PhxmJyw6yigddUP/3BfRIGKk4QkM98lmLjVO45U/6mZGPQuhipEBOA4WEDFcmVVbOo
NdiG9d1Zk26jiAt2OYtd4NHX5TQexKy+93MeAbj9DEmquBmy0BibB0iWAvHoQVqgqxAxjGJrjPa+
G4qDWcvtPGsd6Lp7ti317rUzjaYRmD4fSPpwYgqD9FH7q9Ghtw7DfeHnEw9I3sQkMd+9xOgD8Ake
qTkCuTnpHcuKI0vSp4Egx9Oe8T75dFfx8dmY6Nkq9c04QoXL0WublPemy1Zpnx+50e+sGY02g1ZH
bqaHafbxjnQVoP8O6yK5LShMpmllxbhfh3DWWbUCMB7BOS/JBsBOgRKa32R+NiHv7tfcyw62HNfW
TIcod/N7t01jJLf3fS6iwXNW2oVGvpWv8zEPRkoi8O22qkowbIXLnc6ycCzmB6swT3SUR5ekL7Zo
9obu9nUBXcEK+J2Jgo6M6Lkqx3zt1sMDq2QZiJaunJKtIYW57h24HgyeghBZ0QaezlaTOaMhhrlu
nbaPaF/p/STbYkVz9wNe0DdTJU/5XN9xiGTqMn+CVZgVIEF/k5X5weZxk9v5wah5xGcl0SdowOJt
4rRt4lGl2ZpSExV8yx+M2o4HHAla998kzmyIgiBdNzYYLHSYTjUjdQSnUOQD9o2PDmes3Akcxm5l
OMm9GqrXkVrnWct857jQ71R4PYEkuBN9w0U4cUJiF8cBztVBXumIOHoDTxJgqdoGXAtGQFtN0xfi
gtjsuH0RTBaRAckMvpaa5GHqjV7k2H0FoCgzN15WfNcCN4OebEwtFZnxK6RzNGqeP87I7oHRG529
aaZWQIf2VBF6YF3x7gkjxY1Dt5pOkRTeOkPyEjiGTwJfdYfWBfDWhdUt0LgrHMxbIqa1a/YqKJn/
aE/i0aBZHXDdezs/A6igzVYGfJtpVZsq8Lxx2lfm3Eed4dBwdAwQIHL2JuexboNRqZfMarAjkXXK
rntUaaEj8MdxHVh1gi/MgqzshC2LlN9aaVxaqXYfywxfK+4gRGwX9tdtYjz2VndUlrqBed53vxWQ
th5EGboKVFw5OEaYjt5JW1k8uWQHKt7eIGrTNc2KarknnG1REKxKJ71ZuLipZ+UbRxcIGhI0+cb1
H8lUqrhuxtecGnWAIRmaPNy5tcy5DDKrgzV2AWaMDSVJdIXjREMwoqkOuqjePBgUHMxm2jUOFPQY
w31t4nQFvGGvjkzsletl8ibvqu8FKV5HA17flux/FiQ5+3pAMLStusKXRGACO9EkvxUNO8PA+F7m
86Pj0ucRfAZky4PuYqFLgAr9KY/TjO/nHhQUr26irKM/Wv1mCVzh0ChEXDdzel9w0971ZW+CudMA
t5SYNNRD10VtR6uYWUYVtaUTV73Y6R7NFkOUkUfyfQ00B2zDWrBpR4p4Z9oqJAAjRZlb32CcuxJC
rR03e7A4oCyFfldDH8+9g/CW4x4QKq82aVqfbQ8iDUEzWeP7mPmHVLaIhh2MMPTgbSbCIK9n69ge
SBrK3HvQuXnumi5sc+Oud0U8cFBBMsaHcNHtW0uF+yrhKBpF8WBScYeLF0hUQaogQRLY9NNR194h
dzE98n2cMLqa4EkQQGUSWVaHem60HhcWnA1xwrBMzJNp0J9OYu1FIWKfZDsPZs4PQ8LeS3jNBOBw
pKjvfYowXpyEUaWBgXTwJ0ndV9wHNykvR5zubLiHfAFiHs7FWHy3Om3HPi9jOibr0VEiAKq9RXif
ktgsGDDR4M8Exej+sBpCt6Uk7zbuUNn0qG6RhUubQNl89vb5DLT0wICjhlxiUDbeE5o3L42dPYIN
X67zof4ObPdRtrKCTzBFD6fubqE8X0Gbcj6YnflTtoREVYntOGp0UVKZ72HQceOVXblJNB82tZ3+
GOzOimcb7CxcxmYwivreNuiTFGjEVBDrCmySnNqWm0jAeh60pP8xcRqZCTvXzLgbe00iabcT+iNw
dc90go4sZk+YYZc6BEJqw030DZTjIzvU5RSUOb0r6uQhmSDxSGboiIEVBjlyEJ3xM76L1EW9mrmL
Okv169lMVgwoxsDvKw7LrvKtJA30wexkY6X1Q5YU3wYDTHtN1I6NOYjsPlEwF6gr+K82byi6iyD3
KjcwTKnX2Ihrqo0trMjOeerdqHnajrrf+BDmN8BP2le2925VprFhXSMDUVjY/IsWWc/LN0iAlBEZ
vOdGFndt07khoeN3WiMOtgkuk14ZADEDAR/bLpoqummhL9bmJJ568mgZQxGLXNkB6RMSZAVp45xi
f411AoTBtOK+vadWpVAGeGtJh3WFrBIqshuHl3vsnSMQpFB0qdsWsUXNaCtYkF82qMD/S0mYWFUD
dLPLg14nblwa6ZPH9I1h41OV+1Tb6s2cujtW+3FSJ89WqrZDNrxBCXmHRPogfbMJ2IhEAjaF7520
771hfskHfHukYi4KsXFj5uo051QGferRoPeB4IHIMJTVs+HVbZIHycHjNuD1vaLCeAB0wwxSPd8B
wdFsWZm3Aa3obdd3b36l7jiRKyZd8EsIvR86xFpZ5jogo/GecBeRma8aV22TwYjcBkPnphpumNu1
aAhb71PeL2m1yKNRyRtdojqTLp6f9s1tIgTsrlyI8ClrNGI5MSA4+u5gppAWzSigKGDGboWu0fLp
vHWpMthr+MWHQXCXDK14MsqxxSZNvzs8f/Ak1tYdyjpSd2de1g+J6x3qXJorxudXa+AveAentBNv
nGOaJbQ5xWXnrxKXznHZWG44dT6JDN/6wP/OIqtKttIeAH33MnRfkaTCGFKGOOuPi8BFmIx2H6RV
d5Dae4KMnH2XUB9Y2t7tAlobmKyWisdN64sAmezOMboyLtxy5aJXkjk9wmN1bKAspNEfAaK+uyc9
WnN5BlwnRqrTtsytW7vPNi6fotlrkMaRvY+zscpG+1l0dEN68jCm2H4ExkxuG6elm66Rwv2cGJpr
FUK8P/tv9mBmJ667ZwetHMaLh9pr6Q6OlAef0nxlVuja1Fa5ZZ2zwwz6G0AEzyVvsgBt4BXGZOrF
hlhdr8pHxPr3dkDJqOxOxNVcsS2k0Kt9YaO7B+0XgXTR3XUUvmnML4N25q+168HDT3nPEpzjcJTS
i9zcUmiMjk/aZJBI79HKyQX+tiXzQ5mZdVyY+RSDBofeSO77sc0FD3P8/kNNy/00InGrpDHsypG9
DkP+RCw41YhsRDbT2W8lWgdIMWFA2mbZBsKO6NoM7ROvfP7g9wzHObHObtOLJ9arPEqscV4JjgTX
JhMwoLU7HzpZWieal7HZQrPZR6iIW9nf+JW0A1kJGaadSqFkWrPjUObnltO4UcWdKNIdG5IqJAA5
91KEFSbDOGNByxy4tbMOYbc08Hlpu1KsO44EbVXfepnL7r6y6NGx243y0IJO+E+0SmO7bLddL7c1
oLYJOSz5Gc2qMymHyLOm1SjG+6lsV5rToz/1K0hXRm473OV1t6HkDZce6nVUR66KfTpDggK+aKhc
qFuFbmahyJ4gcggP6Apdntz6liX5h+nNgTc0t0MOjV0HZjbp8OS3KGNN8tCa3c6rjb3VqhsyIbHD
1xEOVRrD4Cpyi37Drf44sDZgtLlvLAfkjRkFGi4mUZQITDKwaj0AOFjwM288tsEWmyIPMk7HMeuK
CVGDL6WMnIH1Fd6ETkzRLqlMrzWOmi7bu44KHO5RCnkVkPvl3O6X4c7FsLaunYkXCwOyg5UUZKKM
E9ykMG4Z4jG/d2DQLdbXMBhfMAQ/D5SWKdcvk8pU22Y7GYuoRjhEBcCcePr1IjdYPFzF0PyOhf28
1sWMsENbIB//b5zEN+K0IOIX5mN+9x+IJn9e62ICW1uOdIxlrWWaPx1hC3Gk0WLa9m+YeH4hFPd5
sYvZd6l6DFSWUWC+5RuySaL3BcwFzZ5rU9Yr479Lclc1/fq2Ft9XbMVFwqiG/sT09o8X9l/v+r/T
j/r273M39b//g/9+r5tJ8jTrLv7zfw/8Xdaq/tn9z/Jj//+vff6h/z01H+Khkx8f3eG1ufybn34Q
n/+P9aPX7vXTf8Si491013/I6f5D9WX35yL4TZe/+e/+4V8+/vyUx6n5+Nsf73UvuuXTUl6LP/7x
R9sff/vDtvHN/tevn/+PPzy+Vvi5B3wXr7/9/Y9X1f3tD2r/lQCtCp6FZS9WTcvQdIQT8t/+IM5f
EWaAfIBFO9RowWv84y+ill2GP/L+SiCFj1QGmHMHtjrYjqru//wjfB7snYENB64MshuAHv7f7/Xp
Df3zjf1FoK6Gl2Gn8CAXZ8wG4gG4OMuGpye0KGH18vk8u4ZNWoQmCGmF8KCc4mErIuet/cjykwf1
8K3ampsyNFZWh1EnVFL+LbU9eDljmV/muKD1wAYdksogiQAMBXjX518jsUST8MYAEBadWx1maQL9
iMKiU+hqcwQb2ajEsZsYJo+TD0kIEIfhnlehrxsVUyJ0THMyvRg+RmhB6apShdj77h2E2MYDLxy6
UXY/7PO8b8/ENGwddKRRZZiLtvSCAlNJJzBaPj3VckweUz9x773cKDEyaKDdIlO4T+0prGTHYLAc
3NK+M6N2Sct6RP8uc569vC0eijTDoCVRxNe4ODmsBLws97d95bbJXY6KYAddhZ5iDDJm+TP6nsgV
MmQG9trCQMIso4GjIYq2XRb0pqO8sId7DPp4vSJeggEPRDwAeYZ7CIdKE82a84Qi3fnZ+B1kgkNo
Xs+FF1RpN/UP9WwNwPMjQ/A3Oiv0EPICxCr0YLPM4T8hgpvEssEUegIowXsFysatbkdnGg5oAXg3
jWMAI1aVXq/uddKiP17lmUOiVsJpEtWfOTfliU2FhtuX1Q9+Gro9qtdTWwAufTTdWdy2qWFsOcSQ
nSJw2i7dTHJsMf4pi1kUZ9SY5NEobO2ep85DbuSNWW2FtOYdRsdiNDvw6bsSfUTwYdkm8zEBzYHg
vGOjr/B5FVk7wsdH94M9/Mg1+QDcGIMM00bRoxbvqZqhsCfwqWnEINKAeSndKbsBOoCM475tBXpj
dQYhbdd47Mz2FaI51X0+s3ptJtWzMn92VteEfknWQHGC3QyWc4CzvS7HhG6zCaNer4FhI5PJGp2R
KTTneTU3gqyson10WvJtLpqzsvz7EUNR/+jrSuFHnDBVEGvSBEPA3ki2NdN4CbL2Hkt499yhMhPQ
3SgwnO809N/lXO4RWADqL+fcD6GnpvUq59JAk1WNEBAqbJY84EfBqdIWU2vIKHkH0ZoPbK4s92jZ
9jCvEn/Op9CewA4omyenTIqdSeH8YkBvKQ8SIMremtq0MCxET7qq+yDhwzZDU3OzTM8WcOKUcrde
pbVC16TkphtL201viFPgqvTH6qFPOQZALLI5edWjOnRDWwUDNR417JFjk5OtLgb0PSf8oqKt14Pk
aMxU/q6WWb2RzvCha9IHhKOOIfMNS+ddljfmBlUWhtT+YtqwrQv+YY22gltTMQe+hS5O3ZM9zgPc
BjrXvq+nLC9WYyvpfvC65DwokQCw6XC32OV2dxJqQqU15uJ705nNpp1QRkv63WyKNGh4Jt7RxcoE
niHBfvb88a4v1PhkZAm7TdqibpEht0hFpSsndzUjpQYlWbLHapRGt03aUa+YZxgVhqGDvilVnR0c
n1O2yUe3+7CGCcKLalBOjAFFe282CuZJJkV/Gf0wJyk3ldGzCCGviFvVVnSTEOEbQUMgvuk2M/kA
RXZcAMvgn4USDaLmlA8t1IJ821VhYs/WczJMaJsT6ThhV3jrxDeqFSCzH7UmE5qqMwJU1d14ddl1
H01NU/RVq8S7LfM5u8uapn2lVja85Kjp0DTAUA1zbbvGBNNLUYOSxPlRSo1vpi2Pjna3RlHJFU1d
sWukiZbgMEDSZNG5bfzQE8kP2+lvSxM9+VwbkVbzq0wd4HHUPB9BkTs6E2TF7P7Meg99MN9G0Vfw
oHDaqLYn51m5MwS6NN6ln/0/9s6sS22kWdf/5dyzlwQIxOUBanANHqtsV92wym43MwKEmH79fiJe
KYvCvdvfPtdnkSuInKfIyMjIQdvhj/V63r7ZHDf13VWU1+Mv69m6+e14KHhPsDPYNln5TZu38/k6
+7Rn0T7vNeM95/iYDZof2815ctUcDiZX+b6Vfs6jwehhVWzgUFE+ZzOB179vD+wMoSaeHq9Xq+jA
7n/tpjaKR9e7GuvJdBzt+km259sdyzanGuqsbzlg8iE+sLzebqPbY2cx+BQdppOPq+Vi8Gu3nDS7
uwYfyY5azcNNtKvzwbThMEfDjRqdB6Yem7NhepVyuuRzto2bHNgZTTmEEndbh2N3sc7HfZ4JZfIY
XM6224INjQS+ecjzojudofuqp8VVq/F+2BnyjvBxiCp/NPrQmu5+sOEw6eeDZMILY/XRnq9e8tJS
tzlsH9+tsk3rrrE6XkY5e5DdTmfQz0aDHucWekU6u5yjSGseYSK1Vo9TGp9q8azRjWaTj8uk6OUR
F+qHg9kN7yxyPq+x4yDH4ecyje2403f2THscPB8z4zWW3cO66I/HRTeec+cii/qt/fyeD1F/4OOc
3cOmyHqNAQfsii1Ph7eeZ8PkZryGuRXzx3Q2uh3Uf7QXKypey/rD4S8+CXfXLn4kHe5yoKWqj5P3
6SbuNgaHi5SN/HTN1d+8yeZofXXZmm7ZSd3D6OPO6MNiUfCF8oLZm1sO13yx+AZ9QHczmN3N6+hz
493LLMlvCtRL82HyOJqxgzZdjnmH4Hi1iXmqJ1pn2962biqkh6Reu5k2Wxcc3Yn7ywEvc+5XU9QB
bBzfTrnk8qkYrhZ8Z6K+QDs4Hl8z0RS9zTD6a7YZz74uhptexE2/22k2jb7mi9G7aDT90KFjutN5
Meodatvl1SQd3LSWrUU3WjLmFg0UMQMeND1wYuG4QzzZjpmM6ysmu5g3LmazW7763rqaTHcPWYtD
UUxRfAmUjpuvOH+U7d7VOtyg3+atKbPWES0Ou1PdvMGF4iOPOB07j8l4+hgt8r83+9mHmNfj73me
ukA9MGx0udz2Mp3FP4pRtiO78UPRYfN2FLMluuYF4EPrr2ULDVmWoG2eHe4OOXPhDL3w/FMUZcer
dFw87DjXxHkvdrKXuwLW3Ig/dYrj4IL3Xm6S+nR5N8nYZV91lher4+hqOefWP0NqiFKCkyBHJpuI
nQMmB67WNFbXU3jEl2SClnQyPXzLxvOvfCFl/rW9aqB+XR9+JON02htxg+nrKBoQt8N5l0YdsYwD
Uby8VB9Max/jffQyayTf28180x11suwXks6eGrXY6uOW97q2+7ROD5+PxTK6GEXptyxlpxYV86o7
yvd/L7ZJZicSXvj0zPKaQx6fOs3JY8p2/Did39djdiNq3HlP97W/923U8NGq+Q1BlWPM+zjuLmfb
bxPOCsQ8BrPnRMSa2x/FuNOddNLvxbDeZYvkor04XA6YjvLaE4rcZP7SYOD2V/knntr+vJ7zsF60
fN8o2vXuYTa8Gm2PtesDQt4Q9US7/mtZR2BrZh/37LdtmjmfrB5ebmp7XoQdpY+Hes4RjdGPVRZd
HMfFXXPNCzSDQS8uOBPfibqjJHmXt9jghRoaT6v9bt5bLT6y6/FS7PboU9mmYu9xWjy2F8O/5mMe
sCqSd83Zrj8a8r7TlpM4vAnB/lp3v18d+5vW9+F4xQ7S+jIboIVIJ7e7VuvHpB4/HY7ogjfTXptn
7gerCAk5ia/G3BBju5ozDkUvGuQfeZH+A6TBN3N/rfOi6Cb7wcO+wSHk9gNHQ7/xvS5kWpph2j4g
kX6Na7WjvXPzszlffeRjHpfLDofxFvXj9+yQf2itO/0kOVzM0YGvNwXzdyf7ttzXPyPPXs6b3APN
Jq1ebTJnG489rDoCUE5xdll+UcxYViSbXisePnHtmZUGX/c9DNEpzYpJPy54s447BlPOmuSdY3cT
F381p3w1ke+U8zJdHfrcx9O/N+PjdZO72+/Xm8P+53zLs+9xDSZft1XFcft+xKKhZ4fuuvVRerXc
HgbdZJoPP+TzVfyJc4Mcq9rOnsccVtihkB9nn3nA79065WQ4exi30z07eEdjXbvjpLir5avWO9s7
5pN7xW3KGzKX+92HbF6f3vEtirhf5BmXo5vpbMheetp5qBXZxby1+3BYNqds3XH6aT1bza6XHBa9
mnTYYhqvvoxHg8+rZHR/mHLObdQesW3WrD/yve2LY23O+czGcP+FD60gj8/b694KqfZz+9jsLiLO
z03rnP0a8vE/Gwec8OHITno13CWT6068fbc7Dqa3h0Vr9zAf7mM0o80ZV3q2g2HxYzpsra8azbxz
sV/seZFgOJlcp6s4vlyx63W7zLP9rseJ31WPJ+q2vcZ6XbufzCerv46cVb1it23z96Q15BQIWxYX
xIhvcz4V8anJ/NdrDheor3OukWcNTnzU8y1rieGO/dZ4fJjeNKbr9mWEF8+sz6PHFe+tsldVa15y
z+MhO07qV9GIJ2yibPM03madi86kPbnk2cttj6fiNzeTxqR1v5g0mhySWGzv0A4O2G0atK+zZLLo
3B8Ps2WLnbmo3d+yB87HodvpS75KOrzhnLXS/cUoGcZ3S7490WvUloyzqJGNrgfFmod/eZOSrd5G
tPzUTMfjz8zWy9sxuxDN3ry94/5J1Ki9H7TzCcr/I5LBMmWbqDFjq6W14lTPYgV3P8wZVp317Nv8
MIRIVnWE9VY0RmvdYfoY1w7JXTabze5rh0HjRz7NFtnHTry56Axb8VV7HHPmuLaYIpzU82vOAGy/
N4/T2fvdYdq6jtdRerEp+N5AOxq2eP8zGl0M6gkncnecD9ltdpzFXrWS7DHl/cmfPHKdfchm2+Lz
IJ6lf6NpPX4+xAWvGi5Rycfz8faFl4Hju3l72frAMc3FDTL3dtNdx/niajBfrp427SVHpNNNtrhd
ZePOzSCiCSaoMd7Nl9myO5iOdjcocR85DxRfJfvNr/kmzb7wScPRc76ft7j1lzSLR+7drntRhGZ6
tZgUkIsdPunU9w/1Q86plgPHM5OizcmmbWqHIVrH7YFzvyiwW5wLYLWbLTjqx4cQ2MLN2GvPpglE
tPwU7/NDhjQ+OMwuVsWkznVGJuR2Z8pXgVtLTnr3innE8mJ73D2vDvPtD9bAcItWMXjXznbzx3ZU
y5mO+S5dj29Mrth16syTv5PtNL1NavPodl/jA1AonfmQ3WGSTXf91WTOWZZiznsv06JTi6432/0e
uSjb7r9yPan1OMzZhOklSTF8H/EZ1/5x3WQf/jBrTp62SGb9Fou9LzypVXxhKLHl3sl5ir7dGcy+
cuQm/XrMo/ivGhdQ30VcCuX5QrYZr1fHjK2uWVKrLbvWsN+Hs9HubhntF7e7eo34myafA09YjjHX
pY0NW2rDxafJfjl9WK9WeY83IScf9/l2wRm5Ir05ps1fa64SXuaTZPCBizoxj7tsi/mMAybst6XZ
OOZ8xGh55Azcno/LGKse8+nn8eVs3lgM3h2X9Hba4qvd7U16PSmanN3Lp+wJxpTtx5A3DtjwGh6z
9+3ZutPuNbfjNpuOk9n682y1Wz5ukmEz6U4R/BHu2YmdJ+3Rh1q6214uhp3DCpGpOHSHi9aPQVxL
P0VbrgysVvHxttlZtG7y8cbWMKPOl/WWii7j8e4222yXd1kzQXWDGMCU1Z4di5/T42zJOnOQXdVX
jaTNATAeKBx0tjMepFszYLn/ynmThOPsSzhYf3vc5D8bTegohvYvFwknejM+2nmTLOL2R8h9fcti
oPFl2mjtbqNZkl1Pd1NTYi04XNZpRUj0qzYn93rFZvXI+1kNNlI665hb3+vt5kucLHlia9kYTL51
0EhcroYtOHdrUKv/GiaD/ef6bLuYXE9raWfD0WSkt+ZwC4nV+Og9e+SHQfbSGbS3fDsmXqxXF012
Pia9Nnu5/RmnCH5FNo0xOw47f7q+c3aHBm1lM0VHyDvA3JdCQ3qmOC8m7XhxmLRbvfR+fcd51avj
LfNh8n58t71o9FDW9xA+i9vsT8+yWrqn6smzfNtnN6TSnLunxaDV6rXuW1d86PDr4b5xy92MOU8x
Li82qDi6Ub/9q37NZvLnP11QO9eNnmd+dtccmXHOsW3up0TbD6sFR+Jblzvu254orEvF8Kki+B9q
qNtf9nhU9NvH0ZJou415uabdm3HntX07eNe4yh7+gwe4zy4YWg9yqTbiRa8I5LfvfPGh4hknocft
3uTd0d4DemzzBeLGxfTDn96KOL9T91tOZ5ptznAOs+IArSyglOQ7POF+0M8vYx7xvSr6zUteBric
XnLs4X79v32gR3lzboeTY2jp2+ePW/Ik/OYwrbEhmXwZfm5yDtFeQ73i6C5kyvcOG0/zP1Do2Vbg
bxmebcu1j616PufrQxwG+Dyo/TUZfvt38oj/gQg76Cz4bjUvqvx+UZnJe3octek3+9Bn68VuCHb4
0icHcC7XXXvhdfHrT1/EOLur53U6zfLs7to0qu35Mm4Gxz4se7P4ublFFz5jtp1lV5yv7/97Df+p
gk3euue7nxGvxqRnm43bDVsk6Zhj8bXGr8kCRf/sSwHT/PdMfudfCd8bthuAPHrKNsfZBblJc1nP
08OgxTJoz9Gt9pdWWtyzM3PbHhfv/j2r8xeIab63eZ3Rf+cw2mfLBBpEH9Hv3NkD9Fxo4Q363uiS
h8XWl3bRcfTHN1rOd4gtX97DgIUkbFHxMvwZu8onLCQ2ddTVm2H/eNm+nPSnTC0PRf9Q76JE+tOU
YFTwljUnPOvQ4eOh7InxwNjZlMD5neG8cyC7+EvUO/I6xqQ//mWf4158nl/+8cah7UOd5daJ2d7n
vj5bVb+9rozUvRmM9jNTcXbXPw88+tjsFffDMW+2TS/s4cdD86LRvNz1W5fLq3XtD+Rz/q4Kbduq
c0G32ay3eDOXA7lvt8ni3ay+3HCYudd6jL/bhxIG/eXF0e4IL95n/R2vZf5hVJw/BmI5NltQfsKc
y2MW0VlvLpvrEdLbLmXc81mqHuTTuWPW40pn1OdDF+ihnv8futTy5P1syKfN17nPatluT9erwdrz
XPIhPt6VqHFTdpXbe1G8g/XHa6s26t52KvnBpSNec2EP8vwxl2aDVWx9OYBieS8qmfMBFN7Deg/B
9nfvjo9c+v7DjfPfmbXlxmscDT7kzgvrZ1xg2YkmjeGcPdfNiF0ublik8z/M5v8wCN9mcTb4V4sm
h6tntbQ3uTMSzXvZ1frWDhnMbv74mZB/ar7TLeSz6qznR/QHMUwtulk8pDf2vTJunFyOWnyrzLaL
55qL/v8xg/9jZwP+51MG/7fIN+uX2duTBhZFBw3ipPNfMeeAOTLQ5tVW1gLVQYM4rv9Xhw+Osa3O
lybhXkxL5UGDGnEaCT52yIAHf5Cvw0kDLun9Fx/c4mBCo20DhIN1/5ujBry/9mactXgkw75tF1tC
lBG191vutc3jcbKer+PHXWPHY9x83Pp4n8360+k1Jn0BDON7wd28n/MNvHk/IFhRmMwsiKGNh8oh
mlv0TcExuC6hwTEgIWWs6aGHYpgY8gURLgTY5JFPz+8UhrzJjWwxGR9u9zJFz2abWfGUG/GEhEgK
qPQI7IWXJ26VTfkCFZoU10MqxyXNeT8dW5LRM+hpTiEb3EPeiu4Jg/JPSUl1Mu4vOarFtRAFphye
Hv84VCipYFRSIJ6WkLcwydC+WJv1opftzRJxQBFkxJfF+sA8mV5gJ7PgYX47D7G7B8nu0YHkQwsP
LM2TbNPaVbOgbYhC0rgtF/eXlvzz8Zn60xhUnduA+Zin9I73GC+0SgysKqTyY8OQ2nP6Qv2ogv6N
bjBqGaDaG5fXuoUC4Ef+VmyHIFzeE7Si7x4or0od8V3I5tIsUXoFkj8dn4ftfRebOfDMYHq148rs
EwCUcwHA4fr++Mx/yqWk9T1QJsvvuRkBDlTLlK31RKZldlvu2FbpkroFMF//B4ikGlbuXcNaP9v+
BFIfPK16FW5Xr249NH7WtdQYaqGDLZR3MDHM7wmAm/+TE6iSKnN1F0oSrCC7zT1hvGDysebxnJU4
pUtfANgEQ+GsjaH9F4tOrSCdil6UEI4gtL61O/1NPwqCRM+GHox5QCI4QDXg30fFFQShYCB4CIKI
JIy+n0UIuHmjTOPdJVlT9QC9UFZ+bwAVDc+yjK0HK6m3oyF8JrQiZkvSh5F8sVqrVmSnXlKDq6Gt
RfYW3VKujBpDtbcSFdZMtKq5Q20QHm0uEqN9oBDhFeXxH4wTn2ynlIcL9NceX+PY4ITCYn9/pMvG
FpH0ZISfQkJzWzR7xz/OShAk0DEuRs1O5aSvYMoIeCzYqtnfY4iTP4VEsGGsp71i1JL8raK4Ws/j
kG4e8MyGP8ExtAXtYn7WPB6REJ6q+a5gpiTY2difUaMPVopl6VYQhDLljbsLCqLCAmuc8CUSThgY
UofXAqy4tWV2RQtRO+DxuQKyA+368gyiJDT1o2GP+wfVtba9DwbmBg6Mnong/w4ahTlOowegaFoz
wZC7LZCySNspHtSnTbkqYSKtdxY1eq5Ac/HTURsHB+uH4aDL+5leK1XP6yYCaDP5qKxWQyhh/6CE
j1ZKQ72sJBgQioEVI0TZ5ci1jEWK7kybvPkHajyWSW1hhpaSN4PSA9IAXiBKGLqC9sTK1ukHb+1G
ynNMam8i4BSgpULW1AtvoHrslbgtLN2qtI/PZGCUSEAZEQW46FZQTaUo8sI9Xz+Y+8+p/al4Xuo1
U5WKTVDFdHfLyUiIfz7YvnpQFGtuHK0MlHwSPVhFnnk9uj21RK0DILGK1mgo6oOV+kxutrsLo63S
/+drE3gnYTVDE1eto5An/Rh6k4CnHaquxFFEeCK0/oOmkVPzZ3IgGiRWWVzn40RKxENIZ4c9t8fJ
tLbfrWePTZhNRR2BQKZ81vkKVhk94wW1CDJpSNqKHggJDqxEI1D35t9dA6g/KLKYPowXH+CpkZxk
PHlWMwEnMGLj/y7EiB0HpiyegxwAYsymuAfCeEp29FRyKxgU7sZrTngyVgxkUckEoBi5gUBVx2fn
hcTCXnIrxxXOI+aWiQykkz8RDRvCx9qYE1BUJ6hRAJ1Ad43FTxvaTlaBspx/iQBEKUY1FT2k7/nq
mGyv/MSxPxAFB+B/owqURug07P37BBXZGVXUlq1NVJ8M4kcTf+moqo9BMRCEHOAu1osMMvOoqIF+
PqUWvOhz5l42hbkgbMRUUUjFOHFUspVASQRRiBARCaFCzoqhSKIocOe/+MihU7ts2zIDB0H3Pk02
BFWQKvPgbMIrNSFl9xL7xJeuYVSaeWXui+3FttY9nSjoKe8cmoqgac4xPa6wHWw+ISVNLOXqAifs
ZiG7kA35ylAfECCG8qfr7vS9lU1pENnzIR4ZlLm5uF52XjlX4U8qZSbqI+zqqaj+QL0QrTStaaZT
H6sIQO8s2dSIaidwl9o8PgCDk9usrCbu2zi2NRq5mJMv4BjrGKzIXB5rb9ItO7DeZQ3z0fCXZCZc
a5Mg+7EPbFLa3KTXYEz88BAll0A0dOkQK1zC4JNQ2STaDXhJhwdan8mGJzBiDrK5HB6kdnZBG7xX
6xI4sbPZT0vUcyJjF0lfPbVWsUVAkBsVmhyFAIUDMTTSE0Htj8TlGcooKwG8FpI4xeiAJmjBbkjD
ZCrxOYO2AIL9QPGJdWx09GbN1jTYkG/jcH+X7titf9IjTWiAc+RTO0vOMOXJR+9rqGoYDUthCIsM
JCEaEykDNeqBZIMvkOhGXYuf9BYzKVbczUUTjGjLKfb4bBywMrUnfkF+sJwl7jDImBsruQxnklNp
oGgQ8sYR/8E1L5xpbYqPVdtWIuRcFgNHLMT2CgL8n0rzL2iDCgzaUz2SyR1PluCCwYVsbJbGPPEM
I/82/p0FnDYQcowXkNzjXovTH6xRXX4UzFaFjXK1ScUAcaAQguQFQlHqpuhIOu+Od/wzWBg4QMaD
DaIXjR4bMFbTchAZ6yMhlZ5g4BghQBlcaAqSf6s4wZnLfZs7/ukjK4K3F9bJ9sGaMH3BxUJ5d5KT
rCo17iE/vJQTCEVRSRkfOAoO2XkPAxaEhZaGCkg5MHwk+LJLC2tfkDITG6n7NA+ixYaPPsWyMeKm
SuSNzWWE0sUW66TD2gQH1mwhNbLAJVhBWHGPf/oAxcPGp0pVjlxshNFotYhPGvU+WPEwbyllqKZY
BKFAyrS8tErUQr8t/M5i0IBqtDSpcfas5IohBYtb6hto3rf04cwX0rCOgU4IisVgZR7itSkEKCSw
qiLJnRelajnnQoPR9erZSlrGUgKKEiDls1ycNSuA+tsi0dmIaM4ly4xo0bLpPFksFkeM3EvsjB+H
UG3wEAqEdBQjfZm1ri6DVWUkQNUrhLI8vdOUhpMXbphAXrbExVd247EiOTmBE1a6FYXwJEREJUM+
FRYJY/KilsuSTHEyrj2pmcbAMBMi5SjRErkRH1JJeVmGo3uUR3mqlBQExLOlQhbRuq/UYVTKHNyk
wLA43h1UOzQIvtYF3oylo/eCki7dK0ogB1xUcaCVy6YsRg63ipG3mIgtt/l158e2ZRRF0kACVB0n
tZVPYt6tVnyndyFlcnKyrKpReNK0uJk/TREai4LQXt56/Fskl77xxyrZu9Jm4GDyudaJvkbERcs+
wQnfyECwC4s4cMURlABPyiDBRVkQ32dbbPhghCiGVp/grmmkiCQRqAMck7V/7PqmBijXIkSXcYfT
VIPP8Rk/lUSl37Z4F84W0pQfaKtuJlbpPDxn1ZzcSEMRvcw4kBImZCNPoBAlHxbTtAouQGla9g/K
z1bOrwkPbvI+GlYcgF4JLy+VV17K1FS0ao+qA/FVGGLKEJKo6Q/FA6pQIJRCEJeX8UhDSA1bJY9/
qF5AKoWv0sJZFZQ11PoMwUowRiSlIgpWIXQuCJDox+fx03xgfjQJ9gXzfGitss1OFv8o1d1mMkVl
Xl0qHYy8kC5cXjoFtl5w8Uc6CGVA8IBYH1XqIoSURXrna44dsz7pMYd7mUNVvA+S5iWvHdAHVJXO
gQNVenIL/LWDoOH0Enzwt0UyrurJU4QosoLgy9gN86zhGfcRXFIF0ohA7xoCW0Tjuc4AgaRCPgpG
SIwCUXYQoBCnUdqe7ij1ZjQBdmsIN1QbpDb5aZLbW0WXWiTm9Z0dj6/6IonGUx95YIXn8QeM2r1q
Rol3tLykPkQnlDouJUqdVq3eCUEiWrIJvsqq7IxUEhfnG+scC3dh2sRR5CoH/ONY2UCJQXoYyb9A
8/c1OKEojGJ4ZAvukRHIZh/bowtsEtJcRFBIpAScA2TKwOpLO/wVOkQjFAaGjwsVQ7vKA4SLmsm6
q+LjrnWzzuZcISx61tTI75PkgtOyXW8R+JLtKPFHb0y/jLfvodn2wThJm6uKqN3oz2bHxrw6Fm8j
CZsm+RehpRmEx2TKXMFEAz0J5jbD2CzhkJs68aXPIKI/QbxPZhXO2tlOTmDJ5ACZ4qJ85I5LyFkE
SQCVSQSJlbL6plNQRlYKU8K5alNsAbVPoGGigF+kPP3qRAyseAn1P6Fn6YqcibpmiVi5aZqIYOW1
DITSVNWEV01Jp7kRUuFwJCcMVuIAYSNA6TwJRgBPFuA5WdWoJEY+Go3EKOtcuvr0RssRTe2nOEBn
EgqFDX/Bk0kIBypXXJnWH38Z4UCvYfXvFpuwxfBeoTS0tnY8i461aloSEZfYsvMNCYpFlGzUF6PO
JaxRbBpVCGURPAhNiopD/LCGVQACf4nWV/xhSqcTjq4lI/yDS2Mn62nh/67K4+jrP2jyTMHLoWtO
SvHlx7f7/I1kOZlN6uvpY8ka3i7U36yMtZADMtgFQcRI4ADydZYAwAEf4wdojPgLwYSYR7UStQMG
Ch4gyBtj+oeKv4kByaqMgBi5CxdvWmyv0CTi7hvLuIGyAMKU+mNJp7iWfoOE3dZyDeFxKKPYaMXM
YadyKBVhNNqRq4Z8KMtLrDZQzYAYEgdqhavsYYogtliTEEzeILtfEWdywlLLlyAm9IptiV2dsbBP
Qx7qleDtUGtVoDEwWzp4wla1cms41M3yqQT7EjnhinIphfkgZ6NDtzWxTMgWKzgQVsv4LBcxMEXG
PyXBac93BW5tsDnTxEHjXoIDkCGPQfoEnoxAYoitCzLWqrEt/i9nS7dkQJa78w10Wr7HKJi1mxch
UystOrHTvXmaolqCfObRrDct46sh1j5qCu0iqP6CElesqclB7a5mOK2rlY8QcC7XIwDVjbbW8kZ/
TdHmJpxxAEGnEPxpstPuKEUjcqGV1ZwUwCJXvWjIEwUmFs1AgtYjaEUqicniVXKTRa2EJhCaWbBi
qGp6uqbFm5m2fwxackY6Ae6lrkC0HZdTjk9B1QqECDQBkGBA27IOvFKc0ZLYm9ZM0BAex8t6jDXw
U4EIwYq4U/i6DX9YLCppl3HB8cjhxkSqxqqvQEIR8adeFAWouoPIUCyQUFCthIhIRXG0DUgwTbGB
lyP9Ue5TAVplpbjkBJMLnCIoOintG90eRecF6hHvbMG8KDp1Ih4sRAZX313AVm08VIKemB8aTcTI
k7UBBSJXoByFe4MQkH8Zla2UUU/1r2JhgpqCitVV3rBoCi1IDcUC/30mipN/2lM6nYnOjkHWkgYf
GWqk40drJXWtCkN2qrHmDm0VPFtzuhCrQNXejkLCYa1VHYJYatURKXix71r6zECIYF4ZM8FdrYqX
TRZomJ5L5RozBmMLnipG8Y9w0C94f0PKKRc9XQFpQTW2na28jnrnSeIejFJGo41VH5+kkTYnJfuq
1sIECAbq1OjVCMN6aqDg/AmCxa3UXSCPQBoK48Mb3+X7BY+jQuP4yL8cMiaFE7Qa6r4VabQVximU
58sY6CPQl489BxALKf47jdQbdpr49fQvVxkanI/k+3ic8U353P35d7xq+5Sj7PUGTwRPXNXM4KCz
Ah2ASyvOxeVm20QMTOh5o4Jyu4mepRMPX3mYyJRT9aJfPNLPTMTqW03N9Jn3HR0h3Zk83c3BKSF4
0qUalXNFIhNB0jk1Tn4iLJXDSPJU/0qyRPTcAUKBZiodXIk4LZXzkxMSuM0L2vkxMvK1OlSCK1Ty
OjOxqJamTERXLZ06vKtj8/l0+0BUchQkEI6l8lJJaeIhTRIXQwWBYGClIJrQsQZuCv5m5tD6bnSx
X15CKKIsYGBfOMrd6OtkkUxn+6kIxYfyFFW0KPar4E6GoGJbFs05Y7WpZHntH3gnK6tVhGwL0bIk
SldJW0hnrZaHSuKIfG35GqyVOP93Lbsrg3oEsV7VhJKA/PvI4BzwP4yMRofDxEmDHfno/PW4YxKP
a9PBYPRIdRkVZAIED8PjFIFJOhfVAAHiQIwACWvTjm8w4ethGUY4Y6BZ8/flv+g3WO3wKhQrLhlI
XgQsSgY3QnKqBjHrEydOs1LIEvniYduVkJGI0wQeLBKucEo5EcXXQKFAyE90iLesIEbn1fpRuKwi
TrmAy2ANU/0rfcIY1etihuppuYjQ6MGT01DWvdU+n7qXztfRqj/0c+sfZknOhHMfwb4nnzb9A3kn
bzpuG7x1wYOqsa3XQj+TZzhzU+qDrE9ueIGTPlWHCdFW/PonbnSoL3JO+1O9mjbZ/vOdJPig8YCK
H1lPastm/4CX+fp+DbzP+9L6lUnuybhTNdn5GsaCiZP5Th6ht9/2yX3GceSsh40oThglK/PdN19X
vKpfxGNcTaA+Bk7nPZ7oAgmCnKkbSMzO5tCzdHHobiH0p3ocL9e62D9SENwECY8e1ppd3S5u4NwG
n8XMFIMg1veVkEUQ33k2buQKQd+XNl8LfMoC0I+YwEbk8bGffuYfZmWEw+IJgYegjFacBP+dbJLO
P7EH3q+o89HNZrPRSc4P7DQa89VwmoweA2OAHlyexAFawUZBIFloyhgHp1GE4Y2fjMIJwhZAMOIe
EFHpgoxBxfmMWMYnBl7rSM1ICvhmuU+6yiAkJCQ61uych3hOtQ1NgQivYpEZiLLkcXCMIgJFzwGC
yOAlX5+pnfSDaEAII2yUA9ufBGquelPe5X0hfZcrCWdoeY9BCXkqoL7TzgghcikkmsDoMz6u0Kvb
XMIoR4EPDkJozGSP2S+IX0YFjEb3zb9fi0TCL9nKTlLh7WuBUHW54UzxMMTxEoFa3lXNKZoKiFyC
YzXq5U8EUpERx8dFjlbn8piBEmfE8c6Ge3siQvEjOql5eIUEKg1gtXyRgwViNwgLlE68SgHtaIij
BIG4hHIKF6RCAbEAZc1oVrqQxsRfHAcEq/DQzq9WZ1PWE6zz+fSyXW5QcNv7tvAuceFqO/f8BX+l
ZR7O+rAKAWJIi1ZXqaztYZbVCX8lUiWm9PCXs3ZkLVOxUL/OIK4IJBOmP7PyaDdsj1xgixLqNFXi
Yu6+ZeJ8EJvLdsebeH4hd5zges5JYZSwQyCaGCS1EzcCiakCCS2oFTFQU2a5i+h8VC4oZ+CEzJ68
i5VPezBTrIHhgpR5V9uspKw0xZexKjAQvFqjgJbHhJWCyqakBAmBOSskubuyG59K6Q1KToLKCZxw
FMIzIzVvg5APDuDZu2b6Tm6u3CASNoxyrNxCulp1MaEQBJwBUKrg5VGuqTTV4ATvV7/9D9mfbHyR
oaeljLd8DOs9keQqNy+/ig0UhZxSRQhOl5MUVkxV6R0Py+EInRCFfWe+ALC/xR83UgepqooDbWYk
U3WlqhblD6biYX7UVoEIQlYggQJui04s9EcJXaUCvdj8URn0QGiDmDZwCVPIfzJFNs7u6/rasp6w
eGwBm7z1ezZFrmfT+aqxbM8fX0+lwWE0PQEDDlOC/2IFwcDPxKbE+MDFr04hArFND3YsGn8lpkhA
jE8yxFcSQOMdzr01K73e94EDiKHBTiSBiXUwV7mIJS5Cd57wpcCa6FNwjEKdsKAyWrVNpth5KZQZ
O2tfTCESolYc0te/lO6VLSoNpW7ZOOMUN8SLvIVPr0hMNhhZKJI8gUTFUV5YiaqUVCZ85XiijVZU
uCAIXFBW5VCKj+KQOAWCh5Qx0LSMmKePAsvcyV9hUZ5XmtKgrSaOyL7anQr8gCZydolDQMRwcCmv
65io6CtKkT2DX0MAa8BBgpG7RkS5ytg9MBY0Cl7FqXFyeejhSETWBgpgi1OTUMlTA8tyDrv+5RpG
QqiHM2HUl6dAc5B+kESheJGqK4UYxox+GghD4YFygeNRT/gacQN3syyRfX3dTS1eS+AKJHLEUUUI
UGXwBfx/omtM2pEN5jNFEk811HmQt11HoWRPhp8+jd8eD5e7XTviWgP7rWxRUb/qLHeoKhVmKDLQ
AwxjGkeGIXA36w4/E9DQUtLh/7RSfEGWjyB5XVStUn9NoxIPp+xwsRv10hdeKdh/wIlMgCFNrEpc
iNJQq5TqZKX0yrUUu5KrxKuYo0/6tTz4jRNh32qVFVlSr44XJDwpznc+7MqvChIg7YJMDEfQFU7c
CaNEwat0PSYeqhceoUZyPHWRF5Ckgc4xacyy0tooVHWJRSMASeTUnAib6jaiMxz4llG9zZaYS9Gu
TyZNYldNoITOIFYZisLC+WtkQrnCuPSvQlYOCqpMNRw0+QFnnzaJDRGjfRsN+meQgABlwBlLwbH0
8kWkRojYRHUwCH+qVikhCGGTpCubnNYcrHl1m68flVsLaibVWziFBaHgdvYa7LRNoBuMda4GBGsD
hdUiQYshotIkMprhKqHX5wnkX2P9Z6K4L4iYtjSReUDj8tUaSM64YPDU0V/31JzjMxt+8NoT4R2b
Txxwfzh4mERkNYmZTbizEKYAhXV9nO3umAsquQkU1i1ISpVPmDwqUani/QQmEUEQDCwQo3WfWkCV
KeG+bMeyNe1AOShQxKUmDZBWBT9tZzEem3oZIGwjH/a9elKud6rG9KajedyuCEqCbEB8XPEv6hes
pBOcMSocOYAAQ+m07PMBVO1OEUI8puI4iqt0gKpWIDtcqoDiEH4kSWMZggaBigUZ6eaiYe/XWbJt
5zpf3PLBGZ+SSs737GkCsDMQmOl8kNjwkN72rQ4Wd0pDLtLQUVyNG2ClNao2P9WhQMggdC44/auO
BmoCBOLo8exSIWWIk/5+b0f8rD5oMCFFySHD+sKEj2LZbd0F4aIiP+Wi7AJUdsoRXMKH8oWr4GKH
CclSMrdmXnKtGAb/2GgZq6GXhyYwFzOveiocLamwT+tci1QVnYhmSt4lGx8d2zyWiZ4wKlxIKxhX
kNHiONjcB7FgEVOhz2j+ih6wnRoRzimslA7aAPidWVasVFUFvtbWFxSwSAoRYMKbkZNoWLJHsvaS
Eo0QMvQnXPsZciTe6exB8b3UqgYskdghoupa0q1olFp6RcNgFxflacbJthdGl+qq8SoI/yBlk//x
02Kg3CrCP/BQ4eI44Ix+WN0p7OQcw7Az2JCZX6FQVBxOg5v/2yUAyeAiY0xUuLFa+TQ5wueSOFY1
D3WnwEDVWPVVu1bEJ/IIMFCLT1m0u41iu6vDtE0itH0ePwjHh37wcOoSHIiAp3WP5jA86BQ8yq7h
Y6mkQhKUDyeVDG9eYO3YR9eqknr3wC/tRCWh/V+pUB8Q9wfl/6yOlU9Iimy0s48LuIskpKB2CUmo
fEoOiAkZBUdc2nF3NrjBBYqphBsRj7kZ61Mbg7ii1NLh4tazaNKrYTHryGkeBP9giGl+NsP7Px4p
n7gjnIJYhDJXlVYp7KsgWBXWy3GmhyUJETaUC0JAkPSlmf+E5rABzYG9Boixmqigo0DGTlPlcpXZ
ybcijKh9YSlZoHqAwW0WVw6VKBFWjuaFQLH0GzJVXqRojuE2gvYoyg0NkzuqMQTymnu1ALeSkE+I
VBUMdwbZb7ZQJE+UuhM5QIKDA1UkZWa+XlWb6u3yhnm67KR4ClVyA/sjxd38Z7n55gEVieAhXfKQ
8UYA9YblX8UR4n4pZ20dkQ/7NOzWqJS4EFClAFfiinSAzLBjWvXLlZ1oUzAh7PW9PikS6oKfnGdG
GcoOWGVeofgRTN5EwaSHB4MUNESywNhxJrh52hMlQkPaOCtvkku+bf3epkLhgDF/pW8K34ryuN2m
jDxJ1dYSdyykHVJgtI0P3bLCIUf6xzKYnxQau41Me/6F+qQviw+jGh9OeoDzW+oIeIQoe5+t1bm1
Ecm6kjv0NSFLQrAI2KQesnx1VT6ExKm4Wh1v+B+Obob+76pmSxZRnstoFgvzjOgZjLmT7HAz+UCo
6XH3nSDZpn2nwmEhhwCpIIFJMfiCW53igZEETUnPnYTBF2egYgVcYYBy4VrtqYsSkZfaBVyBw8Ij
NIXU72oWn05R58OEeGn9mzGvvVXejoJY7RhLxq186rX2w83qUu2iaOfHr1mSGyGBCgJ0T6LKAc9h
UfI7hSUhHAMkWIgqR08A1BbV8oUCTXlINP5xcrQKrMSWD426pRvS+h3BV0Ze4HSDrd7FpFWpeX85
v2xcEkR1UpmtXZxM1dbWym5oXCF5KRFgww2DoABkzUSydnzsNjUntGxy5XTJbjB5QKC1tVrrR7nO
GlR3S97saEj9pkNR1Y6/Ypp87MdK+bJNb7pzzXUzNXGFowKC5Eeu5Icer9I25k9mt01nAFkbdD+g
lQ85x3xApWQsz70SSaUXpK54u2KgOkCMzftGbVcehsBC26md6DQiq5WA2a/sUSze8qLUbAWWGZeC
lhXNC2gv41Bd6SlBfLnAopP1AxCx3Twf8rzUy+EQTLU9g8MRfR7pMQlbHQ1U6SsXs9ISfmo01JU8
cc+ti8uyeEPkT6O81+7QRhxVVYNaiLLxvN89DnFxn8y+x20e8LfDAdauDl7PuLq97JFQCMUkacrr
jWDpe+l9gU/rszvmUzDQMzRbRXxW5pNOrFTDi0OfZ9GNVEQ61TI+qs7V4eON6/8APGi5UwQrbc5O
yH9TdqbNbdzKGv5Dh1VchtTwK7XF8hLbUTZ/YTk+CSVSIiWS4vbr7/P2C4BDOSepW4KaDQzW7kaj
sQyGolhVUEGiJfmV8oMMrkqWJbU9yAuksknCFFFHq4mb5CtkUDETn0oucZxXhaX4kchP9QJyausr
mhLXW4isZCCweLOBT0q5sDASPuM15tWC8SOq6kCV8o1MlTqK6PPm4OrcSXm4fb+cbkefiRQxCVcV
M+1THplPjSqniLwGRM6qdBYNCok6pTCqE4wmyxh4cxaugIol8wnvl/pgiSrUfuI2A+Y5vHKonL7J
7CP6ohrxvWulI/pk92kS7/DK/z8dG8k4TXECQciIiycGTNAsdCYO0NEUKTEpwmSWEqZbIaJpJqQS
kS9f8wk2hHGqmlI7ak8b2veLT8/9X/dbduHIWrWmMeaDW6mUBCl3yB9pIlMbpZE1F8UFZah6NlVJ
paiqq1aIVIVEItdEDxwlKupKfzvs+WTN2MSizl/4I15USpVwVdwyZyMSBOMVmCimWsLu8Q7Tsrrv
X6ojKIDzilQ8JDVRJPisx5G3aqgal5JAgnArBKiR/0Vn/23Z1ygzHJ9PByQpomzKE52HlGQ6pqRQ
T2I/Q4/1P/O8uh+8cwQVqTZGaiKoPJ4oD3e4Ldop2lD8SqLo3yaXq6onGYQDFpr0hCX/mwVfWHmf
snb6JFZkp0q6UKeEGb73gEBhSeJFkZR5CI9KCTKlaNFjoiZmckivaheOVsx2j+ftwUf85Irr9a/5
YrnOvTgHl8pXXNygFzYpaFYuIrIJn4qFfKYRNcIjepI8wmBUPFJ2IRB4C89A5MRGmNL76Y1rh0QQ
azgZTffveGDi8sgZFG9oO2keclQW0hYoOFEigoKpSoa6lQErMVU57kQKT8yMsNQLgpjWGWpukIZ0
y8H7IfeHpX4UKUUKZzC5kTVNM02EoDDDPsmKC/IXMQ517CMlJU3kTXzHxKTeV5Gn+RU6xDQVhGnZ
2jIu48JdPOIjRwhAXAnCExnyvN5kS6TYI66w8sm8g+6RkLQamgLaAHh4O1/8qkGRIQ+rAyy1zI0O
lhIfR7jJf7QwyN9cNCRHIlFAQmzi5K1bRbZU5Ow8/BPIGAtcrlajIR/U8uJp+3h8AdQDNVAVjKV5
ONUIBicYWJA40kCYD6IA7Xx6IxaEycqrokacs8wp3eJV8UG6zXljwZgHxCYSiEsGLy7XhpYTBiSK
jTjHxXJ9XF6Mf/JzwiJByacgzpAijLipeEGAOMy+ybf81kBkEkBvFJAEiiqrsJ55+YAaUKDpGdG8
100U8sOVUx6wbTj58dA+O16ycGpBEdmpSl1cI0jiugO5ibJ6uHLFgY7gWuM1Ei2glgREAXEyhdMp
zsTVN/UshpI75EbdPuRPfuRQOhD5pgcAA3WvaUL6LqbAaPL0zimA0QeI41wdDF6c5Zlwueh0fuQk
JZoQBjBVA2G3FB9f6aBpbiBtsktnV/FAcMiibYMgQGlvxIg3yZQnkx3imgyZDSVXEB6Si51zzPIM
eXm++Xo31LvFllfLeDpppVdGWPtnewHIEi0PG8v/BHgHAEh6dx0Qth6Aer2eB+xGlEhO4CO07DnM
tz/Mf2bNlvMJrN/Gmi5RQVlD11EBPcrH/llEJTWQkOM+Zaw4esWVqWwsMAc46NYzcuEROeZ9IEgQ
PRQieGuWxmsyRGVjR8NV5VH7C4ATEqp4nJMAITeKDsrRQ+zoHxCXXExlI0AybMIolACoN/m4vdfk
ywxzLs7C/CMW3uh81DZ+49wXHjJ173QHbURzBsBmueRkR3g03MkaAuIHPCNexPAvtYyDclDJskCw
EfMVHHIUtuKFMRKUO73FEYQUn7VF5GciXt54iidmKmhBjOO1HABxeb8g0pBJTGHdRA6YUStwesLy
NqtdiovmQbbWA9+HUhwg3hjb6CvqsR5Otr6fBooSYFiWREBYxwKm1TSvGll7GJLhdHr1cGU7wBZO
ZG1loDLS1I6s99XF4CNBXo44Xk0j7t9f8NG0DtSyTFBhuLLS+SGcO6sbSlvtorEBtMMoskDnxmEi
CWkEIrA4cELyukeuWFIpeUodlbVuAj5XQz6LQT2oO9ByI1Lam4VXEViPUCticQZYxgtiW19He9wC
oJHGMUwuMKCn0bAN27tkCOZoJQkhmb2HL2YmvCUqMU5lmfL7018PN0FLGlpm4la9ajqT5zAywDXc
hTImn8ySaIZewos3/rCaxGwtgPKbTCcYj93EwBBvU8c+g4VLI05IgJ6RvwsFUmKBrpLNl+jb6QUX
4lANYOv+zfB4nUomIc+itaEJIrB0WsItFo4T6gnweF4vrNZE2zjZ+n23LWJihO4W4hK/9Dm5uFHP
B7NCR68WFy/cfhvHy+Kd/jy6UAx1clWA8JUKUA2qRcGEFMRKJN2ZUKytbneE4xlEsERB4YZkBbXI
I7PcsrJSRwFFQuL6aFsyzoJgHLijRAYEUBU/ATEV6ZaEOGnEymVQHA/uzwfvwHBuheJmohNSnOU4
vWOp4SM6YYHqjdKKhbC72fXdKL0hEefz9FhjFUTwdntJC2LWxHPH00OGJq5ejhdWXKB5rOiRF1BI
ehmlGdxUvESRNx+/i31Vc1jnLNjxIwJ+4uhwGT/srZKntUuMjsMflldmNxQNEYRIJky2LeyjlnC8
UJPA6NsE0GjgyXvhZSRxc5J0ulxqoTrzZdfFVWdzCW7LoAwfbAaTO4UhAGQMpEqZsagRfJv2+6df
rGKJCkJsO1Xz42Soc8o2fiCdSUuJCfERxmDM/M/5/rrQjyhQwc6tnvy37r0DJTu3FDzJvzMrbCOn
n8XYcB5hIYwZRySXDqT2zEGZ8c6mTD7e5A5D7jwB5t4CSlmEUR1DvOBAHvkp0CHlEUQAp7bAdKSE
KuBH4GQG5qaLAyEF4kZ+8S3EJwAcoarpnCMeDDSEyUjZWAbROOvdaHaUwYhRoBFSOkY+RIiP/Qog
T0Bw5SCa9zEIJ1uclbiUd/d9zSYzqjhsRtLylGh2BSda+6+6c63f2NXRfBkNj4ek3iYFjW9NSPE3
5t95y9Pzaj3xNrQHhljVQiohCQ1ETtMVu1SkcYSE2mvHxy1zHWM7X6cOeVYqqxZrX4hfxia3lirz
IvP+F7VUe0Vpv8Y7D9TYlkupMWOUG0CIx6t469c+qc0YuniivmP7KZZtqFUpesXtrdSCnIHaHEQS
NuOH8/XiE9Fop2T1aMbjQ5AkNnl0CRvfkqYe4d4GJJpgeY1O6Zwowsgifi2KzlaiGCMWSBHIGMts
TRIWNqV/0zWzpBC2u5ozEz09EMo0UYdA7KAwRyBEdb8Dpm04U91IipxFK359VuIkiMyaqVziioYT
arF3DPAQApcZzC4PmlGfBj9PNz8R8upciSMTDkLqfPOyRIvmExlKqFjFy60Gf1UF0tMG0vOImmSx
JDhq5JRORq4aHMg2jRRffFTHcXxoTzfdxQlwM1JcS7fbmZchHGI8b1gGrngeNYvQhJfCeCQ+3usr
CXbU3UhD9xBGjYhLpXxENuSOeJpdOg8VQmZ5BLaXYhd883vqCoeSV01C8SmGqsGqSvySXOj0l9bH
+R2fbH0cvDvbs033JXzcZi6t+fAN6LPvaraKlybNTY7KWMFb0IMyAchH36UguFArjYcilfOIqVae
pT/c3N3fKHpU2xlFCi5Pc3AuDR+jC5VgpEkPI6fGHF9+4vDUYxRdlfgaCjxKiYg8mbQuHn/MRTXj
GCeHl9Z59cdm2b/0ghqDEY7xZda/XHVHHoBiXlBGJx4WRwar35NpZe1A+XpzCI8rJr8oS4DzZkzU
KgkeBjhDsvaox1jPC8O8NkyIB7swIImFriNhycEIFo1XYGxFOJofUUMQcs1zGo+mYQOB8piygJRC
PYHpUxPQhcdhz8cyr5Ux1Y3FJt1BJIXNXCUWvcvMTKuuLl5D/nFZzBWL1vLAdXAFTU5DQsICOqUK
sd0EEDvqSwIbRK57LHFGcpd7OXlRuyMjJ+bLyDjSq8np9RdyKASm6UgZD2GlhpjfyzhD42g9RrgG
HHAtF9MeIPNNFwf03NOGG5kSUmqJlzrgtXMd8pwRqhOclqLwWF6BNpslxpLxJD7y8UySFPIEwnfs
efMhwvLEqOgcEPSLVQyajlhSguhMj+jxmoF1atGs0rihlhkwjX/hgjIw/Dyov16dQcDAgR5YtQpB
3lm9oXWsZ4HWemkwIxePOag78OKs71HIKhkmMLCRHRXGb+jqRcUpRfHvpYPbvR+eO+VyRqk99KQo
EwgRcHjRuAR/yZSSKYg65SLHKIfIRxdJcirn5Gwo1ojTRL4Ki7GcJwUHwbndCTKw0FY8jrdeXA1t
ddA44qZL2vDQwOKCRYxj5gbQOBAH6cPsIhjUAX5ua4u8KIsSzYhUiMmJ7dU4/Bq+GHV1Pbro3vvI
sVa3wtCtiGFrxZhMYLymQ1S3hzJiOdNsVGvK6x4mZwyKjk4Jx0vwrefLyW1u4WUE+KLbM+kIHjrQ
QyBW/obk424CdxTHYx7H6avRvL6MzsJzHsaAVmI7jdW9HqpT8VCZ7K/nfxqNpkk8MrObCDXb36Ij
KNQzH3VaZsMsDBEkvcnHc/iCDv7N47e09tU6TPRWLSogFgLp6lZbaBnwNMnCoyrJskgS+/gjI5Zr
6JoZRpNirKXZBAnamMwLkwRaqNTRLXQFur9JCKKDF1gkiBBwHAhMJz7SCN6wFhdfF1+r63p8aWkj
CgixgLY8Sa3+Syo7x3OehDh/21vBJeqPGOR20OSQEOiOVJn61IRWIVx4jVsgCXQI0IIb6obgtPxe
z/6sHnR9pYj7Rd9liJJcRkhRLKMTAbFQHDuMn8QHmUHBlAgBJaqyUy9RZE0cwqPwaAKQsAgGuAnU
FqTUn/DJ80JfIyIIyOMsjBQrw6sUEYr/qP157DpYyL2kqtiuboG5zunNZcu8E6vWWe5/mPPN6DCX
CCqRyA7pjkWe9hcw/IinZR4VQP8nRN/MQqqn4+qtOiWi5lqkkUyPYiyVRYRHc3QeOYzcCNrcPdw2
i1XFErFBKQ4XlHCrEoOisZ58IRQb6QWgo1ADZcKU9kt0EzyqqdkSfJO36ZLq5tAG+Wo48ZBAsSRC
uNipT+FKJUveyaHb/EU5H9hX5ycexPspkY5IqewoTJFIEYth8Zx2Kp3YhtE9TjxwI4IG0W5anOUw
UMjmTZ/8drrpmM06yAtVQ83wW1wsNdMf6VZlLSB2HrHebOC8WQzOjRl6pi3LLi9Qp510Wzo2cDBn
QCitFASOcy2A2bpR+dp3pnWESiD5oebA5WrzG0xucPZoL0OcaC9A0mB1njqCSRRy3CDzt/nzaN71
5g7BcrE7ltiTmCSmwa1QMfRJXIxqAdxBd4v3035cRxTjL52TLhpo/vW8VzNvQsw1qECDbEIbAdIw
Qe8x4qGtbpZalGU4VTUkn7BYvgpdxgNiS8ZAcu1DOWQZ01KcomgBw7+OR/ssqSdNI4Zew9UQIAPL
k1/0tgJkmoz4nG0g0qmMILSNJBrL66/OXYVHp0yVdxd1W1R/ngfdVeedRtBTI8B1IquoFj5c0Y/g
qXYmONB2kONzeEnzYxMmvxZOOb2zy6n0u3MDIZ2yCpheHiZlbqPUPJW3OGWhIpWZ6NoDyaEJnb9a
72Kce4xgfmfa4+2xuHjX+kR6wsZyLYBs2DCIQmBw4N86Rk0/ZbwEoQ401zUptcBLXYAwEyheyawN
kUi9Khgy654/to+iREZkYei8DCEUaY+XueNx9v31xV1sggfPiOye8p/Welgfhof1w89oDr7wqbVG
T5u0vcTEMM7vNnWLZ01l+pQuvWXmRAfyDLHgJQSEOWGQCaJgWCx185GtioIU84KQ6J/MWcurPHEh
HDFMGbMvEY7hCeri0atbaZ2z/eVxdrO/icIABANJHmtUoJg5+OzK4uKeaa9UAvcfsRBFhlQEhBAF
YkqxcsziVnlpKdtVWTLSmiqUVWGdW5KnTCR1J7acjK3pm+oTEfOLVKAkoCRgDB58PT1k2KM1wjBd
hU3NeGlhB9ITeJDHeFAoXTS6dTkwjudI3b98mtR/EcXzXHNLDHRQmQazS8Wd9p4PMyn3q8vsfZEF
aYhsmGf4BDRQfMRDhry5nD7g6rrwLCb5zuKf7x3rxocAX92z0OOz5N12r191K26se3XPwmq5fHh6
ns5+1o1iUJE+LWaJc3k+bF4CobYDiYcYgAOVJrwWD+Lsz7npgjAzRzYxwoG/5OMkSIkjEc+OHEKu
nGuaz8UHanRU34v3hLJ4HyszdDB8wOQ8vNMVEdmHlt5j8SsvjmdLoEClicO1Phtwevigmo7a23O6
q1aXYAy8Jb4NCScUzIvz6vNpXxke4wOSNn0CQ55Yt/JmZjDdopBgugrKImABMGRYBQHyiAHVMNav
CBvfXYx/Q3ZBk/WA5+HLehbTx3IHLLozHH3Jis9DZmjCMBYpgYyBlEBLmav5s714cXGuIxWBVyWh
TChJY4aGPXxlEAF3iJAYCEGKUw1OByx7GQqROfB/luxO529u1EOyBwMu0+sMuoNh+1SyN0+D8Xw/
bLXTxfkUggDGq5RWMBZxwyKaq78WtcwBy64h8gRS32wPl6A4pK7Auo8CzOfXCjKZcKQ2vaeFQCTJ
Qci0uIaPMBAEwAjQ5zxibwdFw0OgFtr8WklDarLWyDumMM08BDHT4GeRGJhjHISnmptDahiYDRp+
EQxDWWHbN/P4Kl62pWAbDioZwq1/45NucnmtgfodLj3sd7t1dRZ8bFyY2dsMu9OqWvlaJ43lVhVm
DPjrbRq4A/WBViNAvE2ItwxPROQL5FA8pgJSHmU2cDzG655c2GKeONBQp1Mah23B6cwi8+md+eYA
sCBmiPlTWEFC44aeHHrRE5y5z3EOqG6WHYZYWIDqSE27uMkh8H9hT//7G527Q74w3D/DcXfz2atb
v5fbwbzu7Afbn9Pr8hC+sKYgBCbrIy/OmTkl0CzKgfRCHd9ZvunoDQNCQyulxQtnSo44DfkNSwRc
PVEpgsP8klGBidXmMuyUyxu94vt3qh5Ouw/mDhi9EN6q58USt6EVuMb2OLgGA2P2aTbjK5sK5Tbw
iOJknjh61ogktG7WnTcrjfTaBEFAwCwmQFStce/FWNGWuaD6bEgD/JemzRMi4da0EaL5guzhEBIk
ojnZ+Bfp6Ij7p523O+zyeWFu/a648LbfOVWyy5fx2Ww8HL7cquNKCtJ7+KDwMS+4wiECgAXBW0Ti
++5LCA4+AtMuf/TfALID8rE+umeaz/9u7kLY+B4EbIWHZq5xmWwwxA7O4UKVBu/wwLFfxy3m0SDw
gBBg9pkp1qGGf7OAad7k2WAsphBEf44r8jwpjBEQZiHwsVcQc0IYJPL9+xjY1cdhTtnTa7fP+nV3
yM2ydVW/su6W+22vO3ts9z+q89KZLjoc7g7TTgzYxCQAzP0qfVXWdpyOKvT0DjCITli8fFu1WdKK
Dmfe8GDWbcWLuA12nfRBm2x0vU3rvP+HmYVPCrZhcJXOl3vjyRF4uMf3lXSHsJlkaJVqVgGHrctD
+uwQrFr0J3Mtt5hTYcMQx3teQDMTSKBVsGEaHPHACUP3LOPuYoRIAWfDxjjw/9nPvr9VutfmbuDu
gPvQ+r3Oa0bOu/fPy6dJZ6wZ1uKRrhaXS8O6NtdnwD54a13Z3nIJwJAXgk5tdfc9GAdi9hVWYku/
YJ7vNDQW1Xm2Hq1nMqHt3MnENL361DR8sVyS8cLrke5puvvU3Wy1ml6iQcVv5kN+j1hP4shX9RJf
frFiBM6208sP00XqebDHXRDim2FGtKzkyRycIKhwCMS8cYiV45E91NtcgoAghlrAWPK9ZM+GPQjN
tR76z2qyV8vWfN0Pu/2zIeMnOnJ49vo2u+7kaTF/vnv82VaobzqxroSHuDLQxYip/vhZqyka7ABw
LMY7ulzvwKm6EUi6ctIck6pMFxlDbHhGMk2HRpNP7mkErWR7yqdf+jalam5WBIWFnfvRU8WasIQl
rGXXDVpFrQgmABgxVLc4cUMA9bOjHngNY5gmlp9HMkcCTUN4yeNQvUuHeZ2ciM4EL47m4giMdPmX
1KA8jgCAA3IcP8iRIzRXLCfAD6oRBpLgkbB75iiz3mHoMKsxINQzDOJqBuiRiHGco8X8Z8XGE+Fh
4gtPO+egx2HoaMgj6OgzwyL3KKfG6NM5nJ/9hbgTanvBCLi9JOud91d6Z4dYMTcgCB+uIE7v5/FJ
TorkuWGJW/K0qnT+kWM2elxTEviZiyilgLigguAFt0lTUjltOghCjugFgnhs7UCIXS500WVE16Hl
1vuns2OdncaQQnBEcYEYU7h02y1GFP36dOZKgLSGFpF96KcxEbofX9QfZELl05NEygu4oSiKaqF7
8AwvfYaR3Pui5EslCJfNlt9WiXRhF2hRlYdNp/zCYotSFMGrjdJR/2rVv/5KgT4lxwdaWPfBpO/z
0TlZ/Y1JV+tuupzN7162H443TaqfNVZ98Lq3G6Gf4AWWbgXi/mOYLiZxL0p9yca3Jlr0LPpMstu8
lIJ+soulFCuoCGC25f5FF1q8Xzzr483Rt9ylgIhI7lX2AZmL+fmx10XEWIt1ghSFoUip+IAFMsfw
ZOEDIkWWQp/+OTXNLVxhTMBZBMuTaHBYDB7zNrMdSADMLdIlKcMDI4HmuhFxPeQAxHgRJxBCjpeR
4klbBWE8KllMA1RIOIsPuDIKUbLlr4SxE/vPo1qn88ooCSEa1lWH2fugP6z7g1Mh2kx66+HDtN6F
EDGCeUDbrz/HjgraWKPa/fnkoD1zFLj1s5U50sPqHDApXCRGjGtM0KWMY7IuwQmkGcchR3jJkgtc
dYAFAVgcAoAU4dU7JGY+DA8VbH2D1rC+MQIsmqWoFSOGMBgZSGewzW13ePEirYxZAszfAsUc6Rt+
vRuq84cwqjX92Jq+JdQahxC7f2Fa+2+Y1mvzOclhdcbVuv3eq+9JHvb7p8FisNp9OJmxISDiRdrc
87jvLk8wSNgJHoPx4cxFOCK+jnlZPjPPTGLKUHjj4dN9P4+R6r4N9hhPTJJ9ku7P/45BXHleeqkN
etjhgcpdEqhd+eWOa8n10gqdk77gmTNIcSJ/Y9/u73qlOSWOBMvcH62U/5kpw+94MuwOzwZV3a9k
4XPn8WlHmvbrycvmfszSO9YtxKeo9tn4nB88xTSk+yQVvI3bBuECzFE3CzNGXIp7jtSjbL/zAC68
ctCakAJfscGakkAQoK13L12jPukW7i70le14oy4DOwx18hAP/BCHeMsoH/ujXxjXASG6B34rLCNi
SahKdZHA9alr05zDbiY73rMHvkj8r8uP/erVEsagwwIGg2Fv2EXD1YPqFfHPlvN9a/m8efqQdgCh
MUz2HpaIu+B2ibxDIRas+28l86HRQKD53e/Lddz0Ots8fXTfOHYMpP/YARDsPI6C4OgPefJct7kf
AbuXqyThjzLYvX9o8xbs4TNVgtNmvnEi2tuetCQnPLa0GHFsYH0/GNWzGyfCX9IZB1KQcSNSymeL
a7VSD+PeQVKr4cOn0aR+Oi+3bPK8lEkUl+G4ih7WAuWBA3EUYKTcviU5HNzS3Rf9vq6ug5z18pFL
pkSDL70r7rr6vobKpsc1EmT4ME7miLnR7d3cqyBYQk5aiZht46SRi3VWxslkv9teDdbfan9LyQqL
YCsyIJV7BekPhMCydCmFuxEvpu/SBRqOUDpP6T/uVM6wxCEr4zO+u600Zb0Ky2Q1QDvGlScpErF1
yU8sfCEYyUaKtS6vTrt1y/Go0x3prdgvNNSkN4QihJjIabZv0SSImpXWSljLjVhxjQVFE2iTLL12
a2o5fX+85Gug3Q8zdnopwZNCkMWSW9sLy/Fv4qNW3i/x2E/N7EjkpNQysY7M+8+Xh1iEwH4cb67q
unrrypJ68tL6xeWr8rvb6f3zxa7eXovrMe8lZrW4/3G155bExqclJ/djXlJXTYo4uJJHORCp5xeD
Tfem2z2M0rs6lKWyw6Ltti5xZKFWBllVZ44CLzbxYUxy5on7gwsCktrhLi4ta+KhOJpQEHuRB3ME
L3iYwXAANJao+fUDoF1+omCdGijlZg0Tv/CNB/Q5Mjc0J/HaRtcNlUPRU+xO5rlucFL2eRNEa+LI
avMDcAg4BCIXO3ASqwzVs6KKfG0mDzvKKrsi8+nLhXpXlDsk8ru3T+8X81o3KODCFODXx6pAionG
4AJeIIhHHENZAww3XkQH8ViDd9JlHvA7a2q/PD0xuvS3V3VH9zdeHGcy1TzuMGpQJ1NpevEw/FTz
5ZNmTyBeaXm7H4sw/4O3MKPF7Vd5DLHUA7XsQBampWDIG3DxwrLfH6Zh4TxecCsXcBCgDVzyspwp
R+qlHpMtNLw4vAVxvsBWe/Bjv/oRjMeL1ex2tRimaRVhON0MZUyeKHA7rW7MDvxG4pqfLDTr8duN
0hzFpp4MNe9SPn5rAo8ti2Rf8Bo5E7H2Uiu/5MjiIEzFqrCh126NtbqLpWdXTlfCXSxxYDIsYhW3
sFzmRYSQVssOFG/quSXguvKQcjUrfBYiO6a1kWRRCZs2s2Vfn1huyhuF4bWwpSPRLr9UBASHCeNw
oIXw7DlE055ST1s+PoOpGSCPgXaxNsCg+/xHmxPYSDZKBmOFYZpAoEffI2xjmOcVODo+DywVUgIP
6TCea+dFChXHzLHKhHSvmXerm96CrOBAa3hTbVoX2zZ3wbbjgjb14Zha6Vsu65fqYrruHq8egJLm
IImVfnnbpJ0J14RiDu1Cin1lIVlLNyTdFzKoB+IecWAaskMBUhz5iA1iqKqZjTzbXwyWn9r3fNIs
bwJQyGoVjARDZIDUk8fELpBA8Hl9fvcVNPmC1+Bm92rKkPc7Sd04w3zzghe58ytL9cv0clKHxRya
LAD5U1ngtv7D8mYSGSLdlARk5QzoVW9mMnaJbVm0LGBAvqLBtzTMyHF1LRPNssNCktvRhLRDWZez
ms1cETyqlq7D2a6rSzEhDwLmutpKqD1iFSKgRX9rAqhpRzZGKBoESAuVd54iVLPtxcvhajyCGYTr
FBetnF5OudQqNj032/fTmK71N7pYgxYZNjuHm+n2aiLFM7mYUpgegtGbHAnIhEKLKrGsA5kpjBqc
EFjfWMZpc6g8JU/waR2jye7+/Gx+CRVFSI6xtf7QMRmq1+zttJdMaBpsNstNojyqmUIFOq5J5fIL
pBQLXyqFIgvTVHFedLRfHTm6sylVX477NyYR0NPYFcfkVs8MYj7jWahCBKriYhb31Y2WOZSpOOBW
gUBJ52xcdM4luhhoC3IksrRPKKoVhwbxFMeYi5bCi046yfV/55fe5iJz51ryKhmBkJ2h1R3bXHib
IWWU1Ciue4nKFfRUFOcjauodUHY2HOsNPzhptxqP9XYk/DCEQ/DC7Gn3ppdefIBcpIVETQeh8OZp
brRyuhmfm2y0CSKYF2zzxYHy49aksonlpXZ1U7I07Z2rqd7kgHktMYep2ree3iHjx6PloBRo+MzG
6Uo9h7yByXlW7rckSU+DeM8n5dBomZMd7mb6vJw8un4NgnAlEJGhT1oA+Ds58vhDImpO6vZ6d/Hc
e9BLBji3ptkmLQak8yKwPt8pxRos91ZVPzUrv5wM3jilM18u+58Pu+qtfSks6wUibu5ezqEhRCvy
AI4wpGORCKuFbbz4sB8P0vKMBWvbebjlIccdOcnam/OZvdBZwa8gZrNiFG1HoamN6+H75RDBeFbK
VXd3ta3SCwTQD0Kqy2978eFlKGuVYATJw7utdiOiHarFR0ry4A0StTjD2KC8VAMfIAntqOKjKhY8
vO0vnc1t52x+vRnutNPcf/i83j6N5CMmEewsogwrsaWhJpS9kjjbQCxISCwTEsKYkCCQ00SEbhD0
wGWOztk1cf4O6T9XN0O9fMrhjF/pf6cak0YThlwbEQ0Ch14sQUELO5kUSC1UmmI4EQtnkulJc2QV
uXD5FYrWZisuEUSdShX/u57qGIX9NIpn/znsnyfzu+7j4gMmFpa1YWzfomZM9pIzX3/IYyPIP68m
ahH3dLuZJa1eu9PusOF8NujWw1jyauzu9KZ8PfFx1h7rwxuQmqqa4IbQvKxuwQWUIyzAGaHexmPC
mHyDmJ7381HH2W6oOQpu+xirVWU+gUEGbtP6eC+r/bazjWtVjbJVcGOnmfrBJRzCpFXx+WIaGqD1
Q+uj5Ot0cXw655oEf1kkfzaMGEXkVmgqMoQ9FAQJgHjLd3pduqGlsJDAhAC69Tr7kheVmDTTasID
Rts1icizeDcfqMDVN52o0bIIpVAEkHw08Xs6fFjuJ9PR6gVL+Zo2TK97j8s3rjpt0EoktSlVB3dF
Y4F+xWcbzkW5Rgwe42gl5aTT1h9WbR3oJkClBpPZBB8M3jkrIIHVngMX8876YrflVZjp/eZqu5Q5
BLVNcENqZtICvSFpthXmRcVcCcpctONrZaR1x8ndp69bSOg1znSz3mqY09t4BIPxhAFYRWhZ8hvZ
ub3xigK8Mw0TQR2TyHYkP5IPzpOYIENJwVe1y/oHrwRh8WHWua5WWmkkCx61nlme1rZsGtlCd2c7
R7XO2pPo4K9gnprxJA1MqwFXHG9ux3fbu9Gq8zA6G/bfxM5imTCghcreBXqLWc3L+YJLCPMxtZeL
x4crFAQ6nsdGrOII8RI76VFxNjyOWo4uZBUGhNjhtq9rTE0hkZthpoYpLF1s7se9Yj1m/MQp7rDS
u794odh0gKkfjLKoQm7tKvkqE6wm/N37N8+9Wu8TwFT85ohx5A9vwUGKpFpe6VcgoYioLC4Kdr2R
qWTrurZJxvLIE4wkppsH5HlpLV7jNJs4TVkuFS2IelR5bSnVa9dY56PaUUN+w4wkivscsH3wlyqi
A1qbpGVQ7YiDFuWxag/eUEUcFSqImtZoA/Uu7XEDoDtin8Zpy614fzKCBfshH6/9m1TIElGxypAl
WZZEx1/KdR3IxlRD9aJ/c6d1FTC4+LCUI/KIupRqFpyqETn1hSIfJqtKZKJiTe9KAZW3X0Ef12qW
tU46d4xFRVpLELBxcAnCnw2nlxqqVaPI51V9XRfSU8TK2gGtG9kAXCdDvOSHKwi4uV6QJASNs05a
UF+tGR5j2zMWCfNKoU2BSNJ8h6W5AMc6K8MmNmluFMMzwmNncUJ2fLCU/pw1EW0B/6u1lfoEO2P5
stFBCMw6CdS0NFFpKdELTUz/EoHIPMKbzqTiifFAPIuRWfGjDio2rL5GqTxxBmcPTPJ8sE76N4/C
84cXXVuBQzURc8m138oks96JgSvYxA9sEMaP3eQFFZmVidkEhWJINMfMHEPrD2LVX2XWkx1JaRlQ
5/7sp3YoAKAL4BmEBwcSaPKDc+qOs3f2wmYQzLq0kWK2z1bcMBK2H8YBqyLYftk0cPCJlYSa9egW
SpACnDUQd6I3XJr2xPaza0aHMD5KXpQl3GckYocAL0aWHWsyCYkDEOWQjALjZUUBliIcaaWtdycH
IYzr1QOW5yV2SaO1H5a6ogrR6FlfxqKn1sDYF8kmE9FwJo+T6NicMJab+fzDtVF8cpy2az/cTg5h
TMARsc2CAUvhGZAgC4ERcB1+tbSRwlwlFOElqVyeoxAHbwg3AyiaEMeoiisjrAM9TwBPJ8nICkco
You0g4M4f5BUissKqAHTNT/u7lvUstHkFtAg5aVBzr9k5fydZ3Qyhzm7k/v7CCJT51QQvLBiy3EB
MIuY5csQ7mDbupPkbecpXzAIJgHh06ze6O0ZuJE4E7oKKcDblAyLA5CYIUV66N1J5CuE0K9VLFYc
RGfNMzaeqUYMnc0z/uoqu1tg3PqtUq0eoxLgw83V8jlercqvdrgoHoG4qC0zVTw4CzwQmwqICWUo
JJ9lsGn1d6uyeUG4CAVRHc+bG+weIWxfESLsvKQxETmLH4iU1cliFzyAOUDzoyCv2KNNfbMFChk5
HpOCJDhKZULvnkTTRSeNIbdPu+35/Cf1nsKy3JlEp8BFmmPnz5f8B2Fi6ZZY6Q3l1e/z0V3/Sgwr
tNCHL6JzAk1kIxYBc0uQeCrRm5bBDLxEEoui9BzmrSDEIytMGiMpaPff1nctjRbuY3SGVx0MktMh
3BtilOjHDbiE2Sq1YRfdDArH734/ul/oaIM7iQkPhNDAqsulZ4GZ8H5AZUDqr0Nu9+DC0KTeUMt0
IGw4FJ57H1kWR4LC3ZIjSHHsyIGn/XQ1Ny8ZgBQHxcChb9VepFdoSfTw5sBifJ7XOUeqkhC++dbM
i6xJr1yylJhF4k2w0VwBFqQwH1ZNWvOp+L0bbWrJAajjgZiZsE85Nrqf4zhky7jrvIHmdLrT2R2R
POiLuLyug6J152wiSB9L9LzBwyNS9Psc7Up3tVswvQtUMjPiHJQ9gy2coV96QAAuHvp60x2sXZ/X
8b4E9DNRYfFVj9WjICkQTldnHFDRqRSYk4+2HSlbulrZ9N5yRcPoqc3uEM02qUQF97pJi6OnMWzO
esGXQiCrLzaz/JiEFOgcmnjuP864ZK98iZx3z/Nb55m4pQujC01HIIHaLCtTUlQdU0qgB0Uvn+Vt
zbyQnaYYMfK5e3pcyjwkOflO2GAHw8EIQ2c6fBhtBtzrqSXNtLXgqQv93Ii7uodBjYEaESk02Z9x
R4ofluh4ca5GQewF6jrK7S3m9WB9Xq9qtpbr98vFn7sZR1Pj/NriZapGU1EqDvS0HIQCgLEIr+m1
nvbWvxEkd5he1tNYT3RaBztJvJKkDcLZPSdQhteP4+t7rmHSLoLpT1Y4SSrb3XHqwWzZPnxDAJ62
D/vzs0VPW2m8OLOt65iXxDccLYEWP2sOC0eBQp4WHxkOwrhS59cnNIosGQGWnBaPYXtlW4xHGSWv
QG1nkiXP3N+BKTBrLIVnkXUZkl3G7A/TMd28/0ZFhiM85WM7MxISKPG9v9j8sOtcugsoIDaY25hR
2zt6IesRHF1/YkmleuuKUCmQ3dvNC/dVZp3mzIBWOmkbEw9E17GDyeT+x8Xd/Y/VGk0S6wyo8pfd
aPB0ZZoaurpuVWoeygT/SrYycVRg6f+B66FfkxIW3T9VRt2f5gG1UZq4n1Rf9B3LhLsluBGEB/FK
1UZ2pD8zd5rVU7ahLWIcdWUNU/FBXteJWkBWfeg8KY2klKMWPKRkFw7uwvEaMbSoN6HFPraSu7Fh
5g47G1yzh6GXqtxjmwi4c3BaNbT1R9pplY6JVXhafNRo1CJXsdDHFQUqfUPfNDUYeNpFj+1SrHfy
tw2valK/sDJURa8feI4bHzuJJbS0RRGaiGq/aoVDrG7AjWAUaInTL3THlJtmmgggJQdCfL6WXm9G
WUTAj5+ioXXFQQCu0TIf1YmK0GVRSyExIiMAhfvO9/CwuLiremEgx24+giCD2cXTQaoBZ170RUfy
cRJ3IWop+QwrOpjgFO6nwOOFF1TVOg4EjrCkycImiDTdio+IEmzuFQQv3OM9Kb45t/pdUku9o3aL
h6Ga6IbSFDfOyIwdgAULCgrLJsiruKvF6nI1qbkqiOWVrH14p2TRvSL/6Cnb/Vbmn2xNjAQsgrjm
r1hyIDwFYhzYPjAMk7CYeTa+mtAGHkpFRrpOyGfb38mJagNju4qP2uJJ785SzaZedcvcRDX7dFYF
3SUlIjdX0lyZ7Nk+ILoZaAjrVg+zy/V6/3F69866f7ZbfOQ7vXXv6eNs2tKSCE77DzT41ZySEJrr
8PvHi3u9mYgPZ/oAeY5c52UnUOxwYDKPjytupMmTX2dS6Gji4C2ktHIGTnsXnbv1VZoJJTPsIcYt
S4c1NpSi3Q4x/gqGsOsi91JtDD5KzKu4ZIPPkPmx1mJsNrqx1JDHeanO2dTLUbt/5bqTq46+6if2
/dzpvRMc8/uiB1/4svWvkAfXVB3CY4XseXB/vuWrjrorj0Q4s6cgyRvvkuSHDjOE7iBpAdV80IMz
3sr1ytxxptoQztSk3u3j4bL7RN9Ns3R+aThiLcgZcdnDk0Mcw4UZ+pq2xJZtu8m7jg5sLVjhtdga
whXJb7CnXo81dVM1whg/2aCkApYKSgQRWTnFS6kPH8/u9ElKKrR+4nWZdGihaNOGduah6Uwp4Lhh
b4TD29gT0TqkJ5GGm7tvRDDZYkIZkwbzndCX/ah7p2ObDqEes3Ec4yQo6kZIqiox2uu41Ip6ux1G
FCUcAgYiaZ7dpStKFmz8a88QeaRiqv93K0u+/rdUMrrayboS1UxrpERiJ1+XJKe3/6mTBdnQpBV1
88QHHJnF5TtXxOk8N27ipMBbOoq80mJVvBqhOW1JxSOU7CFeWCE+eWvNdMatXPRQAoDuqgWRxqQS
ZcmQ6VYYnVKjf2drOdCSZeFqTLoIYJQy1GBzHLzKAEUwQxNfS75onX1SNg0FS1oUrMbEOLYlGEY6
0yUPXQhjWsvwGJlG7BgeiRG/GjTz7l1KNdT45zEPuHri1Fx31L4ij+nV2fLuzfNkkWbU1IY6UYkC
45P1ppYop3VmfkXbfF645pJ7nY9fbXj9e776sJ093s46vBoxHHx+2fdu98/tD+3OTCsd7kxfJ0M+
paE3sNWRX3afqt5CV13jlO5xenc+rs/FFdjXGv7QXV3xMnsSDUuBRs/J43M1etnNt+f3k/2b2W6O
IuWGF23YIpVIn+G+6p/vz9njQAyROMKRFh7hxaGSCNwyJXfsavK8YaX8RAeqQ9tMC83J4hshiDuO
JR9gzWVm5Ete2y1ThgNHVNzBeabNMn7UvZkTUogC1IUmg7xynMem6AZsp0+ZpqvA7e3Zx149UQnO
DkgZwFT946Y1wcQiWND3T7o9hlTO7VZbY1AVrWNIMt3dgaAtXkP6hfsnISBwCsQsa1e8QRKH+tX3
CH69rJSUM8JiwdFyxnZz96X7/N99u/dObJ1fc+EAk6z3Uq2ravC5vps+6aIBlFF7z/Gixfh9B+H8
RPZ1H9ZWbIIK53F/8Lmzb130ql8eB/3fxou1aj2r1k+XkyHW21P/hnyo82y2/a3eYYHMN6PDfP5h
ffZ4Me3Wf2oXXqcgnqu3piWw7CvDPQhjqHbH5YKUShGLyU6rbGQuT4Z1eaNnuxy8U6/Y/rAdnEt/
0P5YvSndR9ajPVIj0dfw0tesCAjEi31U4oA4UBFIwipnXjoPZRadkQTwjKjl2L3qx1s7wSOQ/h/c
iMLz2Qw55TDNdn7/I14nAiFzYELiJRw/KuF+NOhePZ9X43ncsNGYQhMtq6P+G2o5622uJpM3k09F
jywmjN3b6qYxj3Sz1CbPWrXOWyYPmOJeuY2ca07fpaP7oeEoT1M0VBnFWsURHW+oQP3K8P9dydKL
HjPWgNqzOOeNRiXVlplSslVjZez+58H6Ik5+D/7gMZEWNd10ur5j3S82paJurqsTqha8hzLnm7yz
i83L3a87PjTdoIrjEssRgdLWWnlxrVWR706ra/qyYnSgEaCc02aaAl4gtoe9RlpPfFUkn55v2CWb
x/6lrqZcPo4Oi8PXVXd6uap7b1lmYhJKAYaekwJbbb8pmbfyUW9aKGvvp5eL2eGverD5+eW593+U
nVl3G7fStf9QuBbJbpLNWw22JY9xnPGGKyfJ4TxLpMhf/z67Nhpsyf7i8y3DpWo0CKBrAlCYrk/j
6S/r9eoyNKSKJTsW+ONA/tROPqf1U5xYqW+oW57cFm2Hd9vVYSovFSF90ZjJzMFIB1Tt744POlyH
F6qz37O4UMnH+LfInTydmzMH56XxlF1kbTcaKxvxm/HL8jhTM5pTyDvHj3h2acK550zdXebW+aOh
eu2DnO8gIX6c/ah6v6dHq+vk0QptlIlznSW7vm2acZ44XjehcaQeoofkSgCZph63Rr/MD/XmMjJB
UgwtPrGQzUoRQkcBd+RIqiR40QXg1Bs+pmyV78p5pQNwLLaIlIa8lqzEGByjSeRCS07nzs206GtY
/LzDYAqOSU4fKs5bSSMLmztswrrNdDjWu3ifzDFxvCToZZp9/Txe3GH3eBTEHnKe0+Ru/aPQekhs
xB/Ot/EI9EcaMeSD5YhbVziOZCBwopGbGn9yd5GazCNnZy5kfb2ex8XWOM7IJVHW9KyhCqaX90c6
USobfBA+vBmwWH/QOBJoSY243TQO5ONfQCpGTKwZfxqqi8Av/OuE3HJMASiJDCkQ3LmoQ88z32c4
r05v2mn6hWVldXmpjGiVNZDX99f7KMGRJJFYtjxaHJE2OpqaAqj7kFmikA6ZOxLZNZT7rcEWSx0C
bSSdESnWNLxExpEgZA514lH6+jxkTYsbHUlCcnqEDWUB732eFW/S3IulNhdDctcvxJYKEOFqgDi7
lCn3TmK1Q0/YnRj3tvH51QmnDHq7ZjMRE89Vi8nmaJ+P2L+5NmGzhoweDYS3UGemZLI7Hhg9WZgA
+myuNFq4pnRDZL7KUgjy1YlWqiTtwjxtUUu+x3V//ZquXDPEjoE0kNYxXJaoLFfRiaSe6v7yAfqG
X+btJM7uziBshKobnVUS8ED1Df1hLJ+6lwBSrpa7kjlY6uNO34QXpk27QmQ6zoF3OjqAPL6uSAg4
+apSUZLJacklPiP0U3g0K9xnMU4C6GZIPD+vFSCo76yBaVRR+0g0pCXWXDREm1IJ6pirg8wfE5d6
09ylJbA8UFUVtNEyJPeq0y+goZ+9CBhIjH9gWHfj/b0ZghCoB9BVjq8gotr83R7tNcD3K78FEjyK
5dvBoYYiozcn/AkLZ5c8721DX0ALHdDIyxaEWLUWeOR1TloIKFKYEYlpdG6AF21Hx5TCSsUb9ZZ8
8jg3KHtPef6VLQVmhCMZwxjJjPINmQTG/Xm1KvGy8ppvsx/e19pEwdagjFAUwfmRTcoYrwC/1QNX
ENa/j0y0fEF7q8mgLo+a0ZBlCSMXcBd9PN7O72VS6/ZK1kPrq3L5GaEWvLxAbo0PX3fUj2iTwl4B
KbdO7Q7TaRimzBbu93LyZzZkRjCgIAQjNqA8ZksKHr0c3tOnM6Tt1y90JJsagKgcnZL+7yccpHW3
RAjdGfoN1MNdUT7JlU3HUMv6xvfru6Njy6MyJZK21VEZ8qmEbufVMiaFY9rJ2UlQJL8RRF85ELVe
z6qHCUEBUS00r7FKMrRp3OP+k7qVtGZmU0J+xjP7iZFEcVoDpUjl+19k5/UQHQRD08TfoS9rjIgt
RWRjhMwezq/OteOJ4x9EolA5Q9HjuWRKZuo5ywvx3O2oxwb8JLRImdWzHuB5GQTSEFKRDkHj8UU7
SAycBrp77RZ3O7o6HVKfGvbrbechZkGilU5dwWic+bEeeU1CquCcqkFsMHPC2MQKyljBkAtGvEM5
4HhyTFLJWwlbNPRIpfDH2OrKNml+DPT4RJteYgqMpPkHIJbkkGHN5e3n1/2HuJVKM8QSnFqDENjp
68fVo054hFqyXFl4/Q18hr8EqFGC6OyFU8cv/Ai1jzlUrz6UGfOEkrsUJjEZUSclXn8hF81gYOjE
j4erzXCs/EnicsEJJDdUaahAHL0XXSUqnLPmF+1+zMSbivwkUurrsMK14ikDjFqU6t/6y/L3URoZ
5M69l05AURCITQBPqyfSUXc5rfkKJAkwC6dlWBQN+dRn6LyR5vuUpJZfqpg+NqpL5VRvL6zMyqXc
osMJPA22N5wDlXiZvzY5L/m9Pgt7dIT/dd5OlcphOKwxOIQhGdxZn2B+yK3ZlmaTM5lANg+Dq8Pq
H31pQyz87UBK1IFCJgopjEBG3hG82cFSGWaV8Wfa0m1u6/e1VSYZo0sT31xAqEHiBMKr6eNPPHoc
aaSV5359GVJMF2ACNfBE2mQdeTK0iUz9kE1sDqM7Qg7qlMTiYt4Z7z8xffIgo+rJn2d7vlhVt7pq
L+jwrh5+a3Sf/TX5mzJiEmXojzNtYpsl9PKTkdhMzdftNwyJ9+89WqdB4pPA8yCaxxz4Pi/J5lsd
vv5uvoXIoEj51H+nHS5YZmIx/PWcAZc1XQ1br9TtrQ5x8Sx0PzA7NO5Ub7RkhmpR1ZqX2kbLVwYJ
uPezkhzBSaLWnHN6Z77yxHdlHtut4e8F8l3IJZInVQzIihl+krONsyZSI2qZzJLposh8ny7fcFFE
QDbTEiQ35eCSCnzH0BBK8sDnAKGYEb2O3SaiYawiMBlzApDj9rb71j9yEuL8IyAhCMxfeaZNcsNW
D8dC+JgRMjXDlxlVEigiuv20oCAEIzSfIMAYf+hvOEtJHqfQzZbzT7P9aqPDtSjTJWnGiIc9H9qv
Hm+m/63PHKTWOdTXcvHh/jqgv+rAlLq1qv6+4ZuClh86tofhQgre2BaaBcCyU9w/Ptwv49ZZsWQn
mw+DncJIhiFAPFE673XhGg8U7xYOJDEmK3e9pIPvolY486kuX2vaB8kDaEQ33nCAUsi0KWrSArVv
0T8gF4dEMLSKEfvgIe2OiqxiEFMbJgsTdXSdJV4t7VCtm4dwb5m2Ilo9/weCmdX6L5taOa3G7M2d
nx5/s3FGlkHm/d4dGIloRVft8mqxXr5r6sR+osWxVVr6Z5JCXoJxIFUEUj9DI7FmLs6hSNuLUWcm
A7Qx2dTedeKshTBy6GH0c/mrRiq6uiDUT1X0oIRY6sWzGpHo2lXTwRvWIqVOqceG5XhUz6VaZOtR
grjA7INmMHwrTO5Fyplfl+4KUAgIsD++P83iECK1a9HIH6veO16aemVZuVuRKUK86QIVRKP6wNxM
HdPI0kekkWhidIXbplvcrpZv0skavJQFrI9swM+R5RMkXtWqwzMCRqgR9svwoMYj1+d4Yv1vGHz3
M9KJOEfM51o6pupoSF1ydAPzao2GWf2esKUJ4pdPA0pYQhxB3U6XxEMuUi8QXVY7yv9XHU9/lmd8
ND0dES/+yBvwV/IDwsDuY/lmu/tnXMZ6anNUyc49HeEF9mzSRGzwYK/uv7c5RCB3XWCZuy7mHSeu
hGmTLiIMDkSB2M6BWFiYm7knY54pkShOfLtUlxuvPYInhSsAjP3M4YJyhb6qVhpfWLCyZNOt5cfM
0BFDCcOH3dVqVnx0zmmonWvo6vBIpS4bfaLGAcigfeIUs8Ycn6iFmIvEMSwzLJ9ibpOcmhvGqs7r
9n9FYc/PgTlQGZA0OZZ0xt3KGJNCYatrdpeLKDYtoa30f5EGbBGikJUDPHyHlivs+f53rXUyGQS/
5TLI/VpGndWr4Wb81jWMA//MoPAM1DN7qrbu4huOb1pbNXr4eexAA0ImUar7hVTGLW3AtLIKnwLv
7FkwdMXEHQ+eg2kWH0O52c2mKBvQPl+XnErVlF3xyQQMnxjkEg3z8DPwbIA8acVjjDTtfQBCPyte
9H88xHB0Gmv5raGJTMc+PBZ+UgYxaYU9sEnIkLYFlbU5OFYP6SQJmkdISazMtqwQEyp/kCOnKl2G
cKpnHcbH2fW+85ZnapEhUoI2EqitkLrnBeKK5VphojQ6dbXU6oXhcrUMqRK1wFK5X2poC1gbwWQN
1XTXPfGMN9rwepWVfkYDGid7R4fFubXXN9tfeeefZmnmu1xtqgYC5JU+jfuiLzt04bVYvHnFSmoh
EaAHSIYgKED9xr9QXJ0KvXFyDynFYxio9j16vLbUxjN0ddz+qF4+d4+fEfiBhpWq/fRmubsZ/eT6
8yr9DI19Ov23muFoT51sUpKNx9MkckYgBMTFUKY+gmUIBs2nnKARHLIA7Z84zyo6ySQkVXvLAY3R
caDxY2vx8GF+VTz97N8DieW1emm6ka+1fpQ4mtMIQbEex257LsLGLQjrzC/Bp95n70BmiMXiUN7B
vRP/22zl4Q/BPTA5sHhQl1Wnw7CU6/DAuWXMjher/jst3pe0113VwP/atZjdCIXghYQmevHao8pD
Dq0ZlzyGgOaojFDimdW4+jN5E8eyGQW6Wtp4Gp3nWXGKC0XrhSt+ndPZqY8tp4NP9xOEBNigWoid
bWzijoEFz9DCffaUya68KspPu2KoAZ5oq7tsBiyFgfLQn48DUs1DwdlB6XQDDr6PxdnaDU7jHv0M
+MqiBCbbfwYjC4lLsJaWd19+RoCQMpRGdij6E/vD9CHtatA5Z6Rvj6HfH7aHWUGKx/FVb9JL3lgU
DL1oL4YdTYbyZDWsNsrgryTmlKVT07RQXWUiOnLoyaNcr9uwktkQKz9radq0UHGjut1/isfYcyqj
KkW/NA6Zl+WK4Bo0/Kx118faoi+iqwQ5xuWEg/e04njOiU1ZsS9eeNW4Hz3LWLnswtD/6Ar7m/kV
CIZTyEaI9LX/n9bp6W4xvVufJh9pCXjTDGIKPjTMqmpRd/7gC8olLWO+3i+O/dHvm82HQ+/0NhoV
KzhwVd1sPqikupefdJg8HOxkQR3JD30QfJLThJF9+AWB2WBrRl6ntvFL4i6Hnmk0g4gRJwEMJRKC
e5oHJNChiQ8fq9e9FmPeWas+ko9MKd+VSrturZ/OcHk8vy6fJo3jjC695TScczHoRYzDeEKZgHZt
p/VYz0Z41Z84P7RKg9qq6fBVaywg2G3ZFOL68lGuAGkGSFbB8aCdn8vJ4bq9Wuisp+X8FnK1NsNP
k2r5rnkAET/VXiBZIblAisn7yX7zaf3Aqqtaufy5fKeJLeLyK5hAlsV++EZLSzaH1oeDzonGvTgN
4pO4mUMMirXjyPTDtomW4aoArrulBsmKCvZWO9RhNflIBJk8LX4dHKcdFjtHqliR6NRpCOhktuRU
yu9c+rz3pFMSs+CkE/xMLmCxnq5ERUJr2H3Vms7YTc/oJGTkMJ1+5EX+FGU0f6elJ/E5zpSnZ+fq
jTso2RIa4aRWc7J/PLyyeePb5qvBzWm+GKnIC9cWf6XlJEQNDutP48PudjmRcFuf0C1KeRFMSDHP
xCTHXAwSxWsgkWFQHeEc/MNDFee08cC3LjanV5v19jeS86TzA8GQtgNn7hojA1n16ZBCyvuUc3RY
nAMmnTO+KMCiEXD5V67QYTdMbg8VQZk6DTBtJ3dmKsDhuP61Ve5vnpan1w/L0asdG6vPI/+q1lwy
Sc0OLTLHh6S2BGNpo4Kty9YFEoJDSyDWsIVpkzfi+nfH+oVZrJue+AQT3fe6INCiWh568qDfPVRv
SMXLcnn+r0o4l595RTZ8HBAcEgDLHhtUMT3j4nBzLTnRGWrQmLd8xHrAxAuraI6j4S+uc1hGrctB
yucsR4heNAWMy9Hv5ahXXC/krh6zoQwbzNvBuXszaR1vy8H447y1/ORYw+OS68a2vfbiarnar6ND
NzwWCObi7WZRvUKq5pPP5TiaxZpCJoRJU216d1qepX2Y1Wios1N5keo5OT6otVXVHGbt63EM0Plq
ol5QIxRGPQC+2iJgZMCSYEgmeklfoicAJKpFfyu5LiVNI06l4jxzUxWJHx0W/+mVw9vH3X29Diy6
Fc7MtsA9KJOaaSUjh+Pt7J7CZUxrOXefBfgiPNtv4pEd/R9Gcx6NqS+0ZQ3pjJXAjq/Wm0+7x9fb
+Wl8xW1prTgOa1AubnvF/tVhUvyIuSclLq/31fYA473i4bjA3RGOgl733cPTT9vO6cuxGzOa/oHG
fJ0py15Hq78cs+y1rx97j3ftBStiY+ydBp/j0fv9HG/GoVPctEbl7bnq3bVmrV+kXXUXT8pDyxfn
LdayiFCqx+UjQk05cQFeRJ/N5JovvqRTUkyyVTX5OFutteVBEQFxYK4G2212yPsFtQYBDkfrm824
4Ezy4Zsd7Zg6z53Hm4fLhearMU7Zaf+dquvrIn02Rhz7xLfSt8R66cgumk2RrV43Jb/DeLt+DbVM
EpAV5zq47Mad3cvYRkQaWEkGBCNAhtTrKRNwvXnMPFNWXMEEKeS1QoQgB42wIYgkidkZ9XjnX551
J+JNMmqmgenzvOWnbhZDJa89wSTsfXoqE8P4sUlnSJV0eBHfxm+puqGJoM/Wx7W/DDjLmmzcX1DG
h/exWrzucbhG/JZEgvOn62L5p+lNCQr1HRdkzWMuTNf8mbzJ1wHV/V4beEjmB146lSHVFQP+Xow+
814Hu0JCKpU+OypI6frWgPzK+QCdFYMP3sa5TWv2C2z7H6vunUYxFGnKAPeMssaP3N4aKsEbfkvR
DLr4Cr1YdUe/kA6DYxtRnXt39BmoRrIT9J8s92bL6pprMlXJuisXzRYptBVNrJuxVDr/gFSidd2W
7ZiopDCeMwQJAaA6QiHJfoVQhRQMppxQmnwD/OZCJKoqgYs6mmaJeL7NOtSat5CKPHOABg/rV0MO
gGJJa6xA4hP5cM0SkZoy5Wpx0fFV524Zsz+cItzYGEtSskzfpD6ApV1FuUCz6ocBVx0Uxbg7xOkV
S16RTU4DObDphpE3K4Qp2oEi97//MJuuO6P2uhxqo4g6Oz/MVpPltPU0qOStYvQBlCeCP3ZLcOqP
rj/n3AcW2WgERQtaL72xGgPhNte8x01PoGh0+5pTmFBr3gGJsB/OLjNtN4md1vu/ql3vLW+dQLsH
2F+nJW78iIwIQh7Hv/KHQCbkIE8eJr9iJ6l/qj0F4+nTj+sePafylvt1vhw3m5nOg4SOtWyE69xE
BUL7x6FM2n1xmF8NF+zkYsHxuCruIRcsmx9ZLL87/Ei/ndGwBkdunyFZRmhx3XSr+61+CW12b7vm
BOgzjvHjVbvbv2/PmInhuBl8NeFqobsEnka3D1/gApu/ydHxzpqUeWRHYti2O547q3GPgwrkpY5N
D9CGmirf8uH6h2Lemu175X4QRyzBo84Xjurgr0N4TOOQteLVjNFJ6qHyl2H7D7NW+dDuPMwGaG1y
cSFeFAD30GZdZMEfPwMdzHWq4IN9B5pjpTZN6PrpjNofDhVj5fOMInyn5e79D6vZvlP0F1FqOKMR
WhcIhLFAIzAeBEik5QAhyPIEUo0/lsd5+lre5c8G0QAfF5ygPs0jb4baHnYLxjSZ5j3c1YIgXs9w
8cfxTevhQSsvwms2efP5sNVmAsbtmnVC0xbdd7+ZRBDOttT2B0lz4C0xNkDgfBB4hvwKPAeRmhlz
pwNqD18MUNMv9ZoRfpxYApS/u9fX+Z5zLvjRXi3Nx5MbBsgQ5bdYM3yyyZVcPT/ag3jeRnc5uidY
Oxs8Q6lR3TeQCYoGg29AhkiQ9OzA5uarWHxE/paGkBBQC0P9lCsET+DACyjXCz+xxsAQMwtyP4w7
V6vhW3NKa3bgSDOQPY/SS89MROdZmyJ+KFZPxePDeC0BlBxEgGKQ76gF34cfV6tf+PkPrc7gVIxn
k/EH3sIyKvHvR/J2Bi8ugPWJvIN2dzjsFsN+d/ji1rVD5/y06A2PCC7dbxjEaYYQsr9bXL3NLKfw
C7PDwJKQSIIRuOxHkuXEISQ5iQ2FCqg1iFfWoAwVEwt8L3fQoDUoERTSqsxv6pL1x1MelwtSpG0x
4eHfGAeSmhigcUOxNOaTzH3NNlSTq/aY00HHf5mltcPKkkCc2Y5p1Oy1jS+x4aUkF//IkJ/wHtxS
xyMB3AEc+fu2J4EXso6NgP4yjsli7leI/MUXZflPv/H9no2xcjYBqA+8yuYA5DuC1dEF642bhRGs
ssudcUW/6HSG7Xbx4obvw3i3eXiY7lYfLBONFSG1YNR/k4xwGNwLabJYAWP2kWRqcENG1GKnFcCx
ZtcyAmeNZHbrPAoxu3Z2rlb7Vw/dn215zfPM/Mv65Sb3wCdb+kjS7tv1QSptxsFTIzYf4OZjWjUB
H8wK+ezpvolnz9mJPqcL2HP/qjE8w6zZaptNkO+7PELBv8GjsssFmUVVDQvuXH1+vd9hsCi2k+HD
+kMaGtn0ZyVOjGkoOjGe0ASRtYIlTOa6/YNPCeEo6q4WTEu7Yil68IinzCbwzKPxEe9I6GpTLa2K
Zo5+GfrZ3MRsLZMq/almd3+ml3e+9ZSq57s9paof182wi9EujN5buv3Eu/sIwqfwASBV6xZzENOp
MkP++f51WbG/PwsYiPMCKkTDfreutG6D4A/Jn3DxwWu6iyq77oiSVtZiQzAmulBoJ0NBiJtb9Lb2
rSBc9kPRA+TnWQaJby9iHR0YNuRD6/Gd1+7In5uvQijP737KpgLNB1fzGfM0Gborz6MkN5yCNMJJ
hGPEqxxwPqfDemNEQxQ/yMGiaqhdH9p7QmMCaYlDtwmh83GpCdVNR/zKW10PqpB51a6GlA9OZTN0
YY/Vq2Na7tQs9Ds2rPqWfvQ6w0417LaH/NP1mI3j6neT067THTyOP9h6NdWDb6FkPm23vnqIYyyf
GS+fbGkDZtF6tiElJoq0LMNKk/YF7ac/tZe/XFZAxPLwvNiEiSHkCnjmALc4hUo9d19tg0TwAESy
LCDgsSqcv0QgSUCJUbR8lkxDfofEzpnisFVUGW4eNV/8dWNJJEsGKNdB3SO3hVmocwVelJ0rQT2Q
MMly9R/LuKV73An//vmPOKIsPIbIIKk1YFUTiWs6ZuQREUlp+A8kHHWQcERfUOsTLdBA9WzofeI+
AM66V52h+vY52I4B5UpAzpoCxZSnhBjGSwC/kvkXqTV9o81QMb5HZHj9HYns6Obil61qv99u91ly
2C+GIbFNiaxOq21702klbwyFZO0yArQgZnHUJie+jsCYVqaSkW1segCvl8TkcXS391nLp2wZp1ec
64tUyNpFCwrvtbmS3SF9CUdTmCQ2sUEtDHUssx4Or6PbZMkMFNGo/1pKgA5w+QWOiMSyW94gBbzU
PJPZbv7XzrdHOYWJIhjhl5o04I9j4QMIUgJERIA6dq92y4AgJD5g5X9pZjtF7xtMGxZcbVy1O4PO
YNh9bkYGq+Vw2DouR5ejA2BOWMIAkkSNlTLrjMAneIaBIGREjIGFzLQdz7fVPYzkTI0YZ88Wm6tJ
97M5B8cwI+UsFjyJa2Zirc8w69y97UjRU4i9Wv+6oQBllk15146JBKGsj84sAzEHMwz1DYDO0ig5
aX7tH8AikK+mBZMzTJzKTAR3EB/xXcNU6X3Ds5ZxxTdezd5z6REvrdiyEeE4Bn5PO78eTNHtHRRc
X98m9OJe8oZ2torjZNd5nI/o/LAEMY75kPvLQ186TrAR7xaXtPwMZp4CdRdsOt/V3Ib/nREtC7cJ
6kghWEqM7pSFrXBc6lh3akCsnY6UmtZ6aSSUUslDL62ijSWltBHriq17X2CoJrni+IN6joc4uAM0
IpcS5poHIIwEYpRBhOv8yjGWMnoq6ijzykFzc1CfPjCQAEeB8FKwXgjF7WlYbrgm9oSfHwS1JGj1
8r8zavi1QvaH/WpQFmVR9Pv9wQuFPKy6w1b7MOu/15JqaOuW3NCPYgs6Ks+hvB9wgUdegRg2ERjE
o4eu7vDqSJSaRXAm+SovnKrHI96Cbh2kPU3KmDbsPx9GmvLww8SHC6Z1ZgEI5o9IzfQz7/xi0GFF
gqpJi56rjykPtUX/mKYB/w7Vv75MvOp0u1U1aJdcdj2oXrgaisfBarY47VcfknaoTaaXCGGhvCG0
BSGkw6nNBlMfaJURrSPYGF7aMJ4hsQOkFLndN78dj2NFTE12k1onLJCMh/XT6BcImnswIFnwIajF
H7qHQyn1VUIFeAnZIa0grT+0TU2Q3VCScJqsJOx1GyQ9CEkn3vTOVAdxS/TvtO8UX9+8BPGLIReJ
F4Me/YYXxD8ce9vzatEeaAISwueurMndW1y3Hi+9ovCLwgsHiJ2RZ71YGybLvQdbhvVASZxoLEWF
GeaNEUifEeHcVR1j9cYIyknqfgWpAw1Ap4K3Xo0ETheUYDsGrFeLZXWhswmLojmCZ6iGIQx4NtNZ
mybiLzwLqyXD1WAkb+vT8JtNDewjoSGEBgfyGD1COpOg/85YXCpfdS7Yht+vehgzjVKqF7bs3OUe
nPZoyhqa2pM7mt2PFsyOHB5wuxMr5uHfHQ7/htmc6LEp1B0GH4zK696p1ImKhMTjcfvP45i1J8H9
9Ou6T0nkfnz8jcTIBP0THYbFw/Djbv0R3SSQgnjegnPPFH0VcNtHRAEcaeEQIsuJ9RX4tWQgKGa+
W7Q49oAIFFNSUHdUnu3mswh4LIKuWpl5RAZK9sNZihqr23DL6idhZUFsXw3TFEt0Vb14tWGLkZzz
7qrDJE3t2kX+bC484mLGSmWGDTHEgDQGY7x0cpucnNaRjf4xERSWrY/70a6wfur1tvk5fkid4m4m
58Wvx1pdIgqo3SaQYN+jYxFL+/z9RPk1CEE/akDUhhi3LMkhj72zLqAFIK271jgtqAhdiK61W/J6
hhA5UmM+LNP08P+vEnQ7/bLbrrrdTqeH33EgJWl0vHbzx8G8NZjNueJOC1RfWDcLN3WwmUNGHWNo
SdcoSeIdDYukeNC/yw88WxOavwMfryfajMVBbC6XRDwqpkbGJce61OU5f47knMufr6c8u0hRiuq+
jklFsNgaMOYYAjRBq0vRkrvqxNZknmt3Gqg1B5hD1hwEw7oCNI7EC5fcDEKXLhfD8Kucm3PQniWp
YPQogYhX6KSSxZJRYDpKPkYRNsgURHuapqviJKRaaV0FbWey1EmCQyj5Ro7Nx2gjphZbI0DkEJj6
lcJikIj4gRu2VxzSgmGXu+vIYuoYMJCs4TxIJ1+R3m8Faaw1A549ZH6DuQZxwFKnX2gCaq5LU8k2
rY5p5pV/4XaAR35qSH5uDeoVH7xBMoj7X8aZ3U75oimQFgzx5XYHZdXlnsUXWjAYLsZP7VV7Fu7c
asaaIhQBU0+Y7e56H3flLaunPQ7BPrfnp8s4BOnzC3kFsOOTpxDQ2ngnE47nFP5nux392mjhkVeJ
VnTAYncCw08ExMICsv55fazlxkOWelCaZYxZYx2hGsJU23uekBvDdsEx7e3Dq/Ix/MX51fE8WV0O
hMvbWbBw7Bw5jf8eHR9TDlaE/WFz0DJpMrDMhgvrjCMW141LI360/727ZbaTuSDZS6Q17Cvv57PD
K3JOs3rTG62M4weS6mhF0jnSyC4/ughxDJPmj5XEyAEpAsnwslQ5dyGL+e3u/Xn59DPyZOEEDrbr
T89ELEwtHg1ZWNZnWvZIQdDlvbXwIXlaE0QqMA2qHo4/DtMUkFP71axT/Z1ujWEp1X7e/2whJg1i
qx0Mq2lxNbjTRWv5TRSCtJGI9dKHLxpY9Z7uJ2XaCaG6xeDi3y1/b/jSRYvM96r+YDDs9+gb4Rh7
bvlXw+N0s3ksJh80lNBBmXt8hb6SjR4tBt9tAeLNV1vI0ypr/IFE2V6jIXxK8hqqru3JRz5l3Vv9
dfqx/9RmKQ4JnVVy3OhevKr/tq1JK234SwN96U7r+CORwmz5cQbzQHDXiH4RLwjE2O4/2xFnVUsK
F30mzr8cfyalNn9pkQqocwLZtAc359GDjkzNPxx3x7/ygCYLxtk1QOniZpgWzDR1E5wgtfK46Hh4
X3HeOes+OPVyOL7drCd31ja/n59oklBWfqRo75ZY9T7zQH+8+3i77A9uyh47gaOPjiJeTmFQE/Q4
0uIFCgDKwkc/TDHRHFhvgOn4vujjRetE/q42SDO4BpobslaXLB2stkNWCGlxIS7ZwxfLaQhpLamt
Bav52BSNDPA2DUmDt5YK8w4+7g/hI0i8dLtduwPaD0fdvMY7KA0UZ+SycV9XM5RUqTfo3B2OH6A/
XDAjgHxKChxVp0+r/TbCJ/+MN+d3vNdDQH9wMk8yVNw2QZy/Xan6B50RHPfcs3rY1A2TBWUdMDY6
mWLavSJAYIINkRGsDkPbmJuJ1hM3AtYLa0LT59JdRfBkN+P0kWwH2SdSYkUpGUauYw0OyHFW3lM8
QmD25trMuj/2FrN37BHDrTQ4P10/9TfXcfvEfOVuDgQr3nS297kRAaFwHSuaacL36/oOLs251e43
9sB5jP/8ZMXjurzfn9V0pA3efEC7Wn46Fr136bhQaucAMagjX64eiY6lUvF1kyUKxyNIZhhfbNyI
iaMzevTFh8PPZFe3HWRbP4H6af6l0o4FPwPT/gmzxpAeDtygZm4sSAQCNIvgT4vriD/xF27xRjDG
quAH9iPlZxB6KYYgWLjVP6uTjo+zcUbyQYBn9vJrPY1W6D/r6udfx05NaufhAQhlgdez36FUUklo
cIShfDXY9G7z381oqAXn0ApoShsnD4mCflBv5fVrIEH7t6AAXJnPYMFX4svPNUhht1HC4nmwYl9f
LL1zo8r3OCzKwateX7eREyAA5JgV5/4zt3Kj5VwNRr8MBre782+mlEl2YKd+ur+RCFNvtmBfIFeD
E+E44Pz89HM6MgNbQ7r8xqnIs9U7yDXT6rDpJZrR3aT3+XF2PX/sqZkiHfwo5uW9hvLPmqLzccyB
ObR63CU5m39x1k/dD5P209tde8ZOAlaqtievpquzbnSmAm7HyFUreTVhRfmqAovFUzmMl9XQ/3tj
3Wm/9Lt2O1W/XVW9drfXo+GuXqw3KB73s9X8WLbC7/obC9WoA1azCfk2YggZaT7K3rrpM8TO0sql
6ylqt1PWVqtqeoxxTFNtweNmR2stkIi9Xa+hrvvfW+83A0lpU1YttGOPqpE0BFFRrTgRi2frA8IG
Io8g5A79vLi9Q6mIJiB6RpA+EIjvRyOGZn6I4nfY8Y3xQtXv4DcaVPgLe72BxhONUXOrnLA2ZLpp
vdfyD7pAFGXRAqdvAuRETF1GxsiAPUvqrPAeSHDfBYSGb9yLJfduAgU7rAnxYas80dYB4YWCTzxj
GW9tVM2RbEvFgzCtiR8xL8Xpc0QSgxkIy33x1NoTY6bYWsAQmjHj8INXBBBbTE01Pay69wW9r3r6
Ak6xZl47grEUpMSqwphkR8OamlW2FeJQcKvJKvDMs9pqWI2/w7Ov3H1SoW6fWcSCdQn9qvuSZ9vT
w9NDazb+kGa1zTPYAreSytQrLvYrDnsNi+6qANFyKz/QPzAUg6PHClutWUZQLgetLa3mjAa0zVWH
tudlCSDiWOpDvk+bT80v4F4TxbAOiFkHPjuwFWMPG2AWIXaL89ccTg6q6EyY86Rl1xa7skhjrTPb
zWEz2TD2AcHI8x+L/dVuqulhbU7THm/xMBq1aKCsf1bIxuywWFn7r3583KbjVa2I/87PfvfFpMiA
wXqPVZf9Yads94bd6gU/Z6fdbDzbLNqf0nmt8MPBamdDCG/gUHRO0TjHGTH7teeFX5mpQA7brP1g
Nu3KvP/jdiBTS2YO4BTi3L6VNy8ppBncrdXBt0gFnlyr9qT3ZvcTCs2T1VpV/wPA6tbIov1HTBtQ
Kpk1c1UusWosLfi0OU9nikRH2oUoPjIHyiemh+Wb7TXHzMexoTYrWSRZI6MOomyHhC8Ug8IpGdxV
ACdEERCgWSfeR239rVpRyk+DPKZapj6P4H6MCRN+6YgMXSiPvCLwWOceJW+n19Oz5hZlJXG7+HwS
m0wqHp+mLw7vnglgMlvbFF+rnTStHg1oUoTlOfX+7WQxawcw2oOWRAtnzbEuZWjEljNDkHXBkV/7
8MeFA+P8B4dIcpTktxSP2RbM52n5qnu40tod6pKV1gilgJAtCAdFxKGE5EQBxKUxCHe81h4S4rXE
FTNrs1y3obUCZ6NMBNpLHv7MXDkQYlxk3Rl3EteN91gZka12NwWnAJZRmAIbn61LhhXixiLaMvaj
6BRVB8sdeGaJJx8i68tWfsxUo6NLbSg719OVMyQSMpkxwJhKiBxTB1uWMeY5SB4vE8tx9CqeewT4
U3OcNE3yBP0pgMtb4gSU7qtl5xNo2FCXSnKOdqm9VqQ9/9nr2mLHPFuu6p5rJCMrAIF4v4q61iSQ
YNcX3ygd68dEpmjcs9H3TzMkHVVJmcWGXE/CEk+9Gr7edNha2uDkjr9MfgSERPJSG3ohagpyyELE
G3DkiNAeXW//YxToNkBb0Gyk0WgQpg4ed3EsUizxqI1d1nvbA9mbQptstOYh+RvIT2KFIeZCLc2N
2Kg4mh/w0jHG3TRfskuHvJPcDTs1zBMRLK3ggLbgQn0OI2yNET60BIVyGV5OA1v88TBPSmZ65SUa
QbogGiAmP00WktVdHv7G2g0qxLsYQGp+KLrAkDmNJL1nEhqLAQAlCaYA+ZlhUMkF8G0gm/Lm4Xj9
781vp/hW81uyQr3Aezws8Zm/6AJPJ4tte70fvQunILc0a7CkPRDBFWhfW/7MCSMYBjcaPNqfR0xt
MjAWeopzyEGUJGLc3BTvqy7XDsSRXI35cpsTIAoCRCcMeQQnZMTqApT6p3e2NWHB/Jp9Q/KcIQC5
xwxuC2OpyBAEiQAiESBAcOzsC5jlxXZfg+3oK/tXNtXOxLhkKvb12mR738JFCiZv6h2uxGW2Z45b
hFrb4813WN5+sTGBHlfFTHnV6XfbJazvvVjUOyvPg07/dDx9EncZ+PAndxHACXDWEMRchosgNAVm
pGHdabmcJGYewii1A7XPyEiTpcbhk1lKqyOeRdsjnOEOpg5WYbWzCTQCewj4QNBcEFtB4a3/wAYG
mkBbPYjO7JbI/XwEY6VO+uaVDbW14xXk99JI88FM+J8mq3ov2TAsy27ZKYeDftGvWM76wnF/Hi0n
rcOuvfgojYMBlJXZILozccqfdpdZrKxyINYnqVcoFrDJEusczGv0gHnid8cVZ+7Vw1oy1v1faZFR
5vh6xMmxLPha6RINAua23W91VL4LuSBx16C6orCQd3AUmHGz3NBsNsuJyVynoeZr6u0R9JBbx/bb
p67aA3+dMuR6Opds2DQa5OhSgYibusD1cXl5pbglS1cqUWz4VsME4JytewPjXaXjJdFbQ+QH3Gos
OLk9vvNTtLIIE0/AeTX4O7ce51sWbKvpdR751/QaKpoBTJAuVaod/CAEpNewWnIFVG11REE7tqUR
dsmgJhyydOrc6GSlyMR64RljYlxn8nDBPDoGSE2B6cwXHpotkDYzxFje9mf2uhjIMUn6ccm5Gfx1
sFPA7kO7Boy781AvYLzs2lamdge0mESKRY3V7agXDkEudq0H4a3Rw/das6H8Z43V4azwKtvax4c2
FQwnw/Q1HDrFfFpOHosTnT11ukOnaMuY6KJUpJwYq9hluL/RVBSqx1tCNHZEgALbZ5zA9QjH6saj
EeTRuBEPltJ8R54LbqpBOOfE1NXNZLa+O29Pt0rOqOZZpzqSSaJr62mcx/oNER4KvUiSE4JYyUgA
opBGgqOn++2sy/Vinu+Ke3yHzAAohbbRkk4HGAyWfxFl3aHxPHLUBA8SvXp44H577r0jNbx1yLi2
GiOThOXoajm8k1yxv8FDHVQHITJEJsG1CSbJ1fMuKdJ55nCwZiM549a07Wz55/6wvBmcC5awsYuf
U/At3Rn+P/0d4XVUvs/XKqgRrru9tv+IDYgaSZ2iAeqIf2+Rh3JxvJDaXnuIQ7ioBp1ht/diaWLr
9HA6sZ18GV5hRA9xRLa+EkcLJW8uS3WyONpi2mMQPS8ikElEIQsjOLL3TaGB28RrZ4MtZ7v46U68
9slvIC9WWnmwAr9hNvw1An9BbDKIzMYRpN6dWW8JvGxcyBzIhM+I214gMd8huJrWFwTH49vF98sS
6H6vLzd9w0zMRqNitn/YcpEQNhuy2jqA5EDjBw6EjoZWe9MZOpq+euslSqGdxENlhW8uUrdK1zsR
TPSAF3XjEY0DPvMSvhsuRVubfWhrUhuRWtXUvt5NRXfJPUqw40ZpTL7lvAmRY9O9ieDm0/zLZQnA
v9Mc1+xXRKfLydaAYQ//LR6/F1JetPad9mF1Kt9hT+5tm22Poe9yfn+Sn11LzSXgMfDLdDfRm6SX
5eR4BI8eLNXgq8P9ojsQa8wgciKWR7oNOgAZrB6BgOZJk3GHA3LsuuPO6uRmiq5EZ1HcnN82WIuW
ZB7DJDjNup5/3NkNTj4bqrj9TjCrkA2kYpmmhnUwlpYcxAF+5l4tuK2km93csUUjYCxQXNUQ/ljE
xjG31Br880vKARLynknHNCG58AgkWfRvtL5LS8r8IvxQZIpMIU9UJcFF9KtjhpXC3ZdGlkC0/iZh
MWjlnAyN6qkqg+HvKnInNug+0+Si16/aw3bBwnp2F8XwtqHJg87x6TAZjIp3aQYHTV4PYk2um3iU
GMSSJPk6cxZ9bCtiKENATzkoW5sVNnFqpUXJLDYuFk8mV8dS6xDzqMbdVmu51D0Cb30qLY8Whoy4
JYbnTcSC0bixszlQRSoIMMfQfb1685G5yxsQv0d2wB2fxcd8hW3Ew0WGQ2JkMLv2d6jR9F5X1oqA
5XGR+OrRUQ3F1sC3v3JaL6g960Tb9zI4Tr6ztrvTfbG4CSPdGxTMzxWsbSor9qo8N9Srw3h/mva2
MU8KKz31izzZToOUgzhbw7YaGAuSuIp88ck8N7PBHVB7EHs0PZgFJoc6/OYURt+76r4WewEvnGXi
5a07TuLt8f1xuHq9He+uH49tiQaRDscJ46o8suXWUzoOPNNXAuLfO55YaBdbVWMIksD+VOgYYCy8
LQIcA5nv7/bvzFcgzAOanWe6JDpjURG4GeCWmDdv7A+kjZ21mYkPIwGTSDLZdD4v/oHFdMqJAaZe
DQyElkSFH0uv6gURvPlfRr8sFv6q01P0OYxDUz/DstctyxesLarl+VCuHs+aAhfjpm8eW8WbR2ar
iH6txWzuqmeINScRj26tx8Pjj+0Fx7zF7MZoufh0Oqf227xuT9p/7pfcmFzPOzQ7S5vyuphemhrS
qLFgJNCJmdz2OA6ui1kNy1aWH7sgERvV508bl3IQY/XB6untkNWS/TtSO12Wtmh4EDF+RRx5HpbX
T3FoHmXvWxyhMejGVIgTAF2nGJGYRCrQx/Lwc9fKkJTKE9umw5dIFgqQs1ABaU5H+xWCcGvsJF2D
ITcvpD6QboxZ/sIauLgthj04lggXbaeqzrmB3ASKK4c/6TMuCsZ90i4pwVEcgiP9IrFuLddHRodq
/eDjAqkhEYLr/dV+8BvZzSavh1dlZ8bwk1Ol1ke20BKbP8WIackiQrkwzLnxTJef8TDtv9pujq8l
t6u77eBRyy8xG8BnW61qryaZK9DtsGzxuXye4CDWMEq6dpySx7pK0tXDQ95TWnVi7ZxkqDwhNF7z
6MryVe1t7+3xPNulg+JMRqWNeUk/Gvonq0Xv9Wpy+DRa/UMqxwH5Iq2tzL8y+XmRA2U5najhWDJw
4BHEJNISS9+L+X+EnWmTG6nStv/QKEK7Sl/Vm7ttj5exZ8b9ReHjOaOl1CrtUuvXv9edN4Vknzfi
iSAooCDZkiSBJImnabTp1H5er5kPY2lsu7nufzaMZiuevhToLXJxr7FNiE9V4yR2RyLaRQGzmwlq
J6LMeHG4WoPX1V1rcRht4UYIB75/ZduRk3ejF9Sz6bYXkQUlJyzGJJXbtyZPyMKmu9ypuvwv1+gf
++4MAFp3Ekym79a9on2sO4wO5Hd5bvVHY5SG8rz67/gFIGwGs2Rc1ePhl6atCMndRHg2BFL06wkJ
r5MDMdLRTgSYQhDm/8mxvGOfzW6BqY27Ci/ECRJFcuIQqANkCobHxgmcASGiNYyuBMZ3kkh7PFUP
+kTBgFJu2Gj0hDk5D03sJf3E1PDyYdJIDCXzQ540GDb24qDG2NlBezPIbJgicFz/AgJe0hJu2/Ev
e50UzE3tSmKn3h51d+9wYii4qs+FK30IqkJeH9fLaTDaFzMJAhMJsorDts7m3eS21auCcw59kW4N
/BL9d2I88iNX1Xjt3Q7bx/8oeuQ3qx7WI866RFIl06+IhpB6P7zN5UrMBv+4BoODGK5MswWmqQ8M
0DbdjprYAK8UsKASFMiGMAwlMwhsq2gDbH+0bYjcFXvGYz1f4dBcxQcQnpQuN6kN6diIGzhK+R0V
P9GQwD+sPuZ2i6v09hENAyQMDokiFE324wOXAUg22C6d/kObnkC/4+Yi0s3/CqWwhoSNX5oEfy33
eNf71F7CtJK6HLwjllLsXr9W03Kj6z54+Uc5zsPi84pXDCgEYZQA29On3fDhilsfBtYyFUB0o7gq
WyYkojky4FMo8g0s+a6OLEnm6rlE2DJSS+a6p4CaruINMQ9+urTX/3VQ6qHg0SM/wK/IinZBTd0Z
IFbS6QQePrLHhZi3OIb0wMR2nOxdlqPNKV1GgBEkev5lt5MwEtOZSL12E+BYwfHLCR2SbSUMgmCb
8mSTBD+p2ZjWuaf8GQLrxAwWh+sCBDnqHTa3CCGenk1KbUf70E42NKgd9B5u9wJum3JoZXs1nXNs
TfZSBO96qyzwwem5QIfZHixvGivFohxx4precibE5dsyfV3TtgsXQQoVK2ZT4uIWPQs1VdjdrpSI
SOGKDbhL7+o4j3T+QYP5H0mlD9mVdPmravKXgmtC4Kq7xs3XIADgr7G4W1QPi/HD8h/wmIXp9nUI
z3L+7tUpUVidFB1eGan3jfOahlWMViqon+LDzt/ycN9bafGSLoazHRytnFRcecAAFi3DT0y/evVX
JWD0/KSKtD6FSeDZhP7mUrD4JW9smTggPHZ7o6ra6v1hFSEMP7kguz+Pf/9w5CWo08tytJnDQ8xh
yYdM5R7AnFqPGqvtzaUxWMVvS167D80DedcTaLQo+XdnJ33wFJPBI0BwgUrU0MO2V+1vN/PhnR7G
4hfhjj0ZLr7gx1ikq949OLYh7FxsEXvkjieK8SDQd/b6PJ4dL/OvYWDTrdjp7Xplw4avrkwct/PQ
y4MzRfm589XfcDGU2YiBQ6SeDwaI2IJiMhr9hpuinLmmU6vvSQNUW0ah4z7eUtA5UAgjeFmoGXvc
07IMTMXgmL8e7gnWe+Y+HfVP20lvIh7KhU2uOGzsxsb8Uq/8y7VxnFwHvDS/6+N+sFfz0XYHMzpm
MYEizvJ3bpPW5PQapOEZdoZqeDGj5rjZwU8wwaXEdn7ZIZFe9VmaNWKKPO8eh4vgVfyEdtW5Lxd3
JGRI5EGGg03FV13i2B672kIAzWXHyef1DmZ3ibr7GB/OO+9dpnFWj3dwlwECnjsbbOpAQTF2pKZy
+w1YecUOqOLFG94MCdeC2M4jl4VfJKYQ2DEOuR50dY8xldzlh3Dz6Nkv13FDn+d88DJanbkz6B2z
OG2CvOS6qinQu8wnGzKjTfSDh7GHu/PoZZ2UFLrB9KYicUQhdJalE11OJ5LuLXZNMNpOZWUYu7IC
FwbvxTGb3R9L0cHcCc4QSI63/eY/+AhzfoT4PzaGrRvbbM0pGmJbXBVJByTe1/E+DjamaJ76OvnN
G3krni25QaFq44kgjKQK2cTBhW3DIMWBTaB3hvGyqScZe253psdrVOLAJd1EMyaoZomyCjfQvrzg
YpCutdLTHpk4GBNGE9nbeM3OfqOQbfq/4jEdPFLNlp4GB76xg1xwYypesbjKVaGUS0UDkbh5Fo8F
RpjL2lm8XxTIME+rh4I7xUpKr6PMKGMdQRh0OrGakWChfzgU2zkrEZkfdNXddOd/60jRqVaqowg1
VMBmtb2dsxNb7wOmCY34Iddbz2nKEm3gzpNSpJxT++L1Nl89nPuvzYc2tEgvM5PGreCGWG++7r9e
DyNVmF+O5oYBupNojzimRoVXwxCo1AxqUCmafN5MZkMRN5uLDAAfx2YcBOvOz7vm6DDkxLc+esJh
8MhK6PI7I98NyBThxqTFcOyX/x1z5qQFMQ2lhlyESgw8BNFW85ditOj9Fz8ekxMJa9CYmqesqil3
qrLfVyzSHbFAexf/SJgOz/C87nv368WFSRFGX0l0pDYBDhO3pO/NzPg2BdgQPAcDczH80mmidq1m
Juygrfin9iHez3QBL3EUuOk+2RON7eZFkliXossdT2ERjcDp7L5xZ3j81MiOjV3KRw45WzpB0S1/
Smzi0UHYGD1SYn95+nnTd/EdfU2P/GPrl/GO3T3OvzD4TR1+FkDpdtElgQpJ+NNlOx4kMtONvSpH
p/V35vh0zopsoV5Q4mG3fAAbDLG5gcQTeCHgI6X4C3DyNRnyprPUVaKxUHI0rkrGvqhWVDkaQXJ5
pBUKdxFu0TMucSCqTg0H3ace7Mf+BDhkNLINWsh4tYYL5DiMR0MWTlraa1TyymncMfVlfLEDBBvZ
DBibrpTNkTaZqodjFtLmfO5x9dZlJG11TyN3IJ3pTpYmB3WlpaJ1iPci2J4xndty9xe7B3Jfcb6q
e0jhx6X6mDoEk+ZRlhjnVnAB1x7nsF93R/3d/g9jFTgj0R9a1zh0PbbdA7QyJg4Rcqz8Rwh0JVFN
RN0hNCjbyxGvndf3TgRghUSqf9UwScUP56PriaCj/Rkv7diu4pnBfMKku18sNn1mCS6CQpIIUSEC
QmCzwRJgNLPtU0y7yaqac5F60X27mvfvNsMOiDVkrX+NK3S9iE5QFNGH4IayFxQi0JQHB14mDnoL
dgRSRmRAiehN31/4qNj/Z0vD04bQsd53yBkFCoowhgGSpyAcXtQl1UD4gW/bZb4uuaFhUyTn4rq4
nDXCW44jP6lsTNOEAo7XKGckUrV4nYqP8T3YM426IJcOs72d6BlfmOggh/zPKGnE1IvQF+0mwlkd
VCrHZxU3mhs7nZ01eV+NMgMmclS0i1NZ5CmNRfMBLjhyBdFwANoO23E9gNeu1GfBerr4QKCuxPWo
MrH1iCKdvEiNnsd3K/Z8QxeFIaeKMRg1vPEBRzUN209pKP89T/2hI9XTBAL5oF0S2auHASGTj8dZ
4uVEBYNMM8TAeICbyY1J3WVTUQPy8q/meDrarVjRBPuoUO6H188IaghwL0yw1QDVC5vV9VShYqy/
EINslBMvW9jFiCFb2wws3BiXhXHTOt8M/iXgchf5WIz67bj7pY0kfomUk/yizoWpgWASY9fpiQBw
PeCFq9s4UNDu5eoyxaJ8HsEqKE+HNTvHr6peJpYF4o8VmjbyvQbukzaSyinSIAIKRBzUmIoKSi0J
wfxn0G4MV5sISbMOWcgTprsPGETBr1Jxxz8XzkGUn5CCS3vSPm2fCQxuHLbHvelodlqrtjbpD+80
QcA8vXpK3cMT/+f8zO0e7vjQYmpRJmK9itZdc3oZophkDRjnZ4fh4bYjCWpcPMqF3bvx4Z52V37x
zBJ7UXrkbru9eoTRfQWkdPqbUuZJ/LnchWa3S3hc+ssggyVoPpMNMbDJg5yx8cYDKrvuZ70UGuif
GxOHNRbnRswVPD+X/1TdG8thEyrc68xRKcXzxngtwJIuAod+bTLCOMeLgzdl2XLA772HRn0LESa1
Wh4+MUgmHwFHA2PbuPmog66+i+p7BRgjnGmaYQ+lx+aXSUBNohJBCFI0KVns1Cw5jmwSLgdG11qd
YO5YyUOXlNtxzFg+pd0X0/DlFJX5H0wmE40szsVTpctiHdHO5nzwWWQtSFyJ8GJNLUWgampZPh2P
d1veB0s0rGZUXTRVSOQz1mjMQeSs0sRM5dmj6M5EkFO1u/D6/IxNB4JceP22ilxcNiZkLkQxPH4t
EbU8vkIRXTI3lql5uClNXZTgnoK7Qb0JFzMSoyMtJHWTA+Wx6tfLEWpUMacE6cSGPJp0mk4mm7V9
XASADiS6eO7ozRFTBNuMBhzYIh+t0AOCKnqJMHILhBKaHdcMkT2aZmqp7CseyRQF9A7EN5Wxnf8c
mx3e6AW2iZpWFUGGhs+NZrBq9V2/6xIigwVFo4QY0BacJQ8iONA2KMxfRgojHze2SYBGStI7Hxv/
Hh3MwwGNmPvFu+8kO56XD9tDwa4I729W5zNv5U0+TJZ+n7d+ibycd0fH7XSricwvLHosUygRak9L
tFcQZnhfolX7zlNufRx68INg0tm0/35txULGXiA1T6fvePROT0znTJVmY+tW5acbzY7s1RPD/CD/
1uvNMubh7eugpVJgaC/bOMjFNo7TCSlgURlahJbFTvNaUggSN7BoNVMK4olYxG0RohLuJuevWvrK
6KFP/BAhyJTtRJYQfppJBi6TTdMxeb8u/0skvRKgT6TDgWANCrmLzeFefHK17b0rtsX75nh5COpY
9T4t9Fx4bJ9Jj8uTRoVGvLi02DUkQCMfAfrezeS/OMFABUhge2IkHzB+ppuRlL2Mu8PRuMENqKRK
hiGfls1XQ5EMPKzFCJp0XOx4hyazd286q9tW6D6DC4N45EGb2TFCxHhpgSOCEIXDlkFFWFJrpmKb
W4tNi4KHzk6dN8v5MXifmhcsd/u/dQsiGiCRlyMK7UntkayM+O9MHCoxKynCUZNwV+5cjpb75Ye4
jF+rwlFadOBshgyBFU+UK6rJ1bHqo5P390kjZOHVJvWWglodGqUaB7njH8nszsVzyNVakjryM6F+
4PzFMq6rWQ7b/2xPT3UpSCMn+jfK3auaK1cVvULiEHf1KDQZhNSJZdo/FNKLo6WV9EUxPvKQEke2
LWOtTpgi1SMW5FfIsdDdFDw26y+zbZIFZeDkP7FQ880qoSjhFJV8MFErQWI8Thk4zw62DVAc2PwV
S9F9OYwmvfOtilRM6y0EUju6HTkRXpcKG7eGrjXb4Dq+41qOxvAaJuWKLFAuorp0OGqZupq80275
JRvKlAvnIgqn4EJDMs8tbFt1TmqdSJGrDvwEA+131zU4jg+3g/bsx5TXFvpimdWSJNvO0NI03G9v
8oSh6cf/lus/epvjDRMKaOMsVBB0VAI5F0lx0UuTbjU6mkhs2QIy6E9IDLi4vZEe8yExyYBSd5Xq
WPPY1WO3eGTuUQd5ZuIBbLd3tnEEAvDunmomXX+zd/vWn1WTd96iZcli0ns9jzrDTXO0WPPcfKCH
i63nvtw62JREdWATRZ+IBckDFbR1X47399rWJx21EKulykSVVEHKLQ92f//pp0WAAQGeW12uK26K
fW27OuWBJZ64e08EtiVJmVuEfzRG4LGd2NkQn2aiIfL00akqCdZqmo7ZZXjg/dCvQLAhZbVvMwal
WoV2lj/uvRgGybw7Arw87RgWk03zOenTJtsDO55Uzfk2UeZftmKDzcNUrDbp806LQRDCvIMNLLs1
HyGQMx+djwiu6XTPB9ts/eLQmfXVJUQdaV5tXcBheoe4u41XquzRzgnSRgZgkPk83MCA4ajFd/JT
loO7+YOj/qTABdkZ4mJ06SpO4jv75r+UNx9Kkli15GluWoQ6yiCvO2hcPXRxdZ+dpMvTMU3by9en
5YMqz6wxHNxhMlgXPl1Hd1lj2xv+av3jsOO8Pm6wMZO7m8gcN41NVxo1YB9wUDaVi63YVLz6sh3Z
uhektxKPDbWRbkpAuV1wSBh30Ltp/EPzDB4PhzuEIeh1d7I4mlhPiW6/n0weJ9J2h2GUXBzfNF9F
sP8wNnBAV4rB8iOEp1h33h4Rr43Z9b9wEvz1NOaYok0NtIPGXGZalG3+MdkTzwkYpyS+IjP9yQeG
HGb7bTa9ff3bYxEbU6syjDmIwUGQ285DYvV53qovU1djXQPb7srFqHpfHR9jKu59lj5DkFAI0v7i
c9rJ8vQp8yusqpK7/6Xbm/wVb5cu3rQXb5hM+7zzPfh8OWxgFochwtZUX28L2UGdxNJ4nVMvuXKl
o13UEDqC1O4/TetpwjZVI/CaAFBBvOBKsHcxl23VS2YknBu2mx+77HIjiY3uvEBzKcsCKilxDO9d
UqNpC7EItL9QVC/xsMVAukowXLgTQ+kgIl5CKUNUzumDQUvMJwgUi0Rv51EMpQ7tHtFQlJUAZpNg
hFT+GoPUZolpVQLDly0eiwAXSLEi55xOhToNZreHLdv6gA2r/hIX57r31/r47eoRicy45lUpQiyi
UZIBg/JAmGxoMSOL8QObZsJ2M3oBLsbYLK3ton+4f5ke37XL+VMiBaAdgI1/yYHIMMDxiAjW5+9G
QfUEv+LqETYVsE04bts41A6t3mfSU0Rs0qhktfiaDl4pkA3R46z12XnaLttcAohjTCeS+Ev8OaX9
8JTbswtkOz215VLUbf3yad9Tv7hU2O6d6240hhIe/ckLbRwDIhXseSKayY10befWcQNhh0ilxiZu
lwcHrYNdcKeLIuDBPmwGD739/kH1NgqWt+1Dd9QupHVVu94U1kdJYavnroqPO3txpNrUDlUC0nX4
cqmNXGwPMHjNt/zEr19TMtMz4tkBrbeDcW6OPA9+xrxHPo7Ny9Nq+gnHtHi7Gemh4+noVIoP8bSB
bcM0kB2aKOr1o6YHTvLThp2juFjkQWmwTWmwMc1N8VjyViNv4+Frt29ftGuGAUi2IbN6rthJ/Rtb
Xk6JgInHkLW4MH1zltjEyvW2IzcJXlLWKsjwBf8YlnL0bnJsQlMYmoSp1EkUVRfp2VyJxyqILUDw
Z57tswINqk8ITZLzbE5YU1Rf8IOm2P6BvX69RwYXDrjBdCJeOfZB+HHN8sGamTsjOxu1NSni+eGU
SwYpaDpa326LfyYNDgSr/R2K4eqVrdhzUM5oxPRAdBZwpHALyuFnhGjCw92q8ZGvhEDU7nX2tIo7
CtbCiZWsNdQbLYGZfE9DuIftf0hGVZR7HC4EPcdHCTRgWbry8QigRDgokXBdCohT4VRejkk96I/T
Cgk7tgPKsrxbtX6chwOOsdHQKspsmpFOpTxOJXtIdwhPA3PtsFuMDduXoLFZHOz6fhEcDiznRZYS
osElfeyakJiKmLTiNr0zjcyUQ2TEBFN0vJ22U03TqSmOVeN2Hie2JiOiHPUprdqISSrYJbNQspPA
I9nZUGMAaycVgBS66IXq8boasItUVZVhXYaLGha/z8YKwWn7oujIdcq6daiNQ6hQrqKoYUwmzIox
u1ACBzArKyKsAUVx41PDEG4ndZ7z2u1v+8ZfGYzTZi8wA7ChBkMEu+0ZMtnfgaZysaggGXXoPhTj
yxtR+pVnwo26zL1i261Gk5EBbgqIrUYMyVT3Al71gpmv6BHes+coTiJhEjSSFjjR/KDrsWmVJOQ9
SwIcmNgY7m4qR0vfXZgHu5jFAVMVd1JyuuCCVvAk1Rq20p1PEYwRthU5phpmFz2bKxTK7MXV1HGc
9vXKqefD7PAwK+bM5xFX/j7ycR+rZTPNP0cWE+S83J1no1MbzbM19rGmv2bbg2c3e62Fbntdvpnp
WC23mt3ZxiHG/GrHTfIXentCVOPnPRFCTL+yDdHBjRH1mVBtNLtCVAi4pkj8NLV2XFOnoOk6xAKq
6NDLzXYq/Q5ExoaIzb69jLXZynpXKdg70PMXcQOyxdFCLVVTbxGGvESFPH51M2+OetP78vX1e7Ng
RR2HA7EFCEWjHahyama24VvqpSu5Dv35JhEzkrlhsfus/GZIyokkisFLXRv4Z1DYZYfN4Mbb1n7z
QdwWycRpBBS9D1qdSoSmhsERB7Orkgge0mqkxqfnzOSsTs1/S+1bc2c0+HP+2bjXlFBV+NF82Z9U
ITIp+qxUFqevzlIYKKZfqV4feMFBhSaWkk2fYn/Y2KpCRnqXk/9p/eLKR5uCG/zFDhp3fGn86ciT
kvnlilUSoBrT5aBur9PVu/7pqbtoQ3sQ5UmTCY7QgK92n0iK5/TVKdVGioVOdwdc2yoceMwhn6oR
TRiOH6e/Js2/l/NeHAbVJXBsp/do86Bg5eVn6FmI8VdjJLDVJ8kx/+e51pipudwIjV2r9HlZfl93
NU+Tj+dGZfitcYeIl4OwJ/3eO21YTYpD2rGiJABdl73H/epLzKPA9CjDgVGWjCEGAS4Nql/MtYLu
+bj7FraGoUIs77EyXMTfsOmzrB4ay9PdalY+aZARr8klGHNF26L7mTjBLxHS7vxn8mPzeTos3gJL
6jZ0iV8PD+oL7MG0/7l7LsRQMVKJ4yyxtXuUmDLF1yFScVqKXdTArY5fnSGZwXMd5pPR5qX3gTAz
YSpnp/yCx4bJfjDrP87L/iMB5mDTI9+8cChWIK4e42D+xzCDMlNO+9Pb6fHG/jmSJ55LbcdmEAk4
AyMCjsMO5eKgpqDFnhKO5WToGzIUSE1JpSguxcR2SRu8l1zdp0IBjfEFfPvl6ZzjsKe7vnstb4Co
nyecNLsauq5gByHtlO5nhkeFqJlrmlX7NTBYoIARJrNxxhAhSU1kCfmF1FIDYO1+b7zO/IIs0W0c
FzdRbOPIqV0AQmqFK1cFzzXgN+UjqmyEtPihLaY9/Q75rx6rgwqeRxCO/NqXtu7JzMYZA8QAofG4
aXHbQHXr0wHuA51h5t2vwALi1E35AwelIISCyQ7+PrkjxBHIy5UkcppV0G2AvpN0r+n/V+HG/If7
k1e6eKor2DTboI+wzVhkdk16JPJPB4F16d6WtwfFGnUm3NbOpU0OsIjCkRo/to3dcIyzQMaMkgMp
XAjkrBuGXVwmvsMHGnC4vjkUWvG5eel1TCyp+NIG4fOXSA7DGxMySTAaARSA7C6lDL2TcY+MzWWt
JlM5YxyxoKlu96gS4Lzj/NR6uYMmGucyKuBFk2ZMdMwUxxd4qqDhDtKrI3aJbl4xSHivybeXHT7p
vGax0J4Bl/gtLS/gEgWj5hW1sVPfjvAspRksZiNsZ5jt2KEgS7NEQdt/aFJkjm3t/8YF+wyQC8MY
nvOyPN+sytkn4untr5SNds0KHlHAa5aUUsbEXA4ecwnL1enrrPjYn011PSmxkYyA/fRmNz4/FQWC
5MHP+q9EIoAHI00Fu7vZB7ajBtXfvUiJfGk0xaRVfnEZCigqYceX1hkBF8Tna05VGbWW/9ny6sdV
S+aCR8Mj+B6dRHu4pdwd484Io7sL8kuulaWl33nCZZpVLAvtLWy/9Q/zz/vdk980AduOjdjrBeOa
i8P9tP2pUe55/zDePiEBMbD1TFQG5aDtN0gHTjBKr+5meESrl7U4MV6mExm3k2B7qibEW69yxIqe
ZUM+HIrJ2ekkpwGH4H9EFqhAFSrsNtA1t7SZu+WlSGKShcrGGPvuJjAqBYNKGn6XfY7Igq6TUlUB
zViY9w6zt4PmN4ZOvIwYtdk2OOSuD7pwUAAPWRzaUrEH+9rBuJyclmpC/8i/HfJLOH9JgJ3OgA6d
7tP6dBztt8pN+cTcgoM2Mahta/c3LgMKgoHPZNvBmaDYwa9yBroOO28NAMorcTRozIBndo690XS1
SaU4zmnG42r6obs6fAqlu04iKrbvPa463zrDlVYLLA/crZytcth3qDGFxne5bYMGlBM3tg3w8Eax
1bERXfsf37Q4SE/O+AfwcWBjSOKodjsQG2jaAXNmOSe8OpDEb0QjKX3PAMyIYwdoMGg/Ttf9OKms
kccolBEYBxldL4poDECDN9kmw0vmsKokwG+bIiKh9Tt+NyW2e1z7YuyT/RIqtoO4jiK2Tk0fGEY/
Oq1DsAkJpdf+T4BOFR0HWyznZrH4tErikNHmBqJMyirEvXO5vN83h9lk89BbcT9Vq65i87T7Wzo3
tUQlgvoqxmxuMAJP5zv2qqLnAmwXHAguRzegnGOUJixj6eWsNFegLjAJfDSKzYxIfIni6IFopj8q
hC2TJsPq9O95f7s+LMSsan40yzKPNz3rwzozDNhmEMQdQMsBnoPM1/pit49Eva1im2TEx43DIXkz
yI7QNgDfwc9/G8EYGzJB6fG2fLxKAu/B48AA1zYODPOLHTXEdFvTSbBjKyt4AipLJmJavkG4XBls
8dwIM9FsbihF4H201vntH51zHDzXTUcU/Qz2h51qrhzr8SF4HDN2/mEg9Ik7372MTbdhrw834/at
xiR+9+TvoP+vfdzcPPyRC+RsbQtpgW14d9uOlCfxcIuggd8YoiXiRaEYqsLRmo67UJ6UCNevehQC
EDdvpujpFFzAs501i1s0m3DvfOAAtTzIFNi+yENCPMyYSCYOKJkSOEPsELKxj7Q4sIloR6B1LgL1
4SeYbZvWNa6rmYXRGLd77hk7Uk/XvDCBhAQugJL4OHrG3tKcBgKPajYVb+ZaBTxz9IEyv4bUKzSA
Jzi1VAJeAl0M3AnmrwB/eLlINNAQu7d89w/DSY83WlOABuDtdHji0OC8Hs3H+7ebdf+RVjFAHMr3
edsr3nfLuCXlhpJYcn/dfPN6mj1VM2YtgrX8LbfbqXBdWGd0WW22owOylNPX/YOk5oHXqHqSpSda
vE9JQymTaGna4zwF6Yt3qhth2DYIDLrXqlPxplW8UsLB7+TqQGAdd7135ZLsx/vjaNw98OZic/BP
gVyVJriYMI3XpFB07P79alQLXeEHQYw1dgN8X7YmI5Qt4SStWHs+GMDVznLOpk+gtyNh25BHvOpU
80zgqVA32OrJaaon+5r4wZIIzf9E2SHrxzGaHs8RzSnJ0KsFT6S1VJ7HwnS6etiU4uizCj3YWGUR
W1JMvuLdpEcgnqxyqGxOLkKEub4JGDFjpXCdMuV8tVIANIG5TuGVFKXXCS7U5aFV/eBFyB+hItWF
ep48kwOmQspEpyX2Ra6jiRYROAWW6rJZYRdwDVpcQn0bRDWL0mSbYuXCScIiMeYE07+20//ciqRo
vOl+1CEmsy9x8sxKEoxRQpcT7KGPcWDzw/1dTd5uz3/lEKOYDqBQrQ7zxg/P/mI18fCfATKZhien
wuF/ys+7vkT1LgMpFpuXUW/DRR3u8AFXPxio/PBw1R3FeXv4vlgV/3hm/vpyWH+a9Lt6fljjkQTA
j9NDvh6hOET3BeJZQoKukSad6vC4qO66L8vD6DhHySdE2pwYb2k/TbaqBpFdU2y8rqJpqEsg0DQn
faO2VV9Fm+OPrtaub3a7A3XxOSFsPTL4YRjwjIrEmRutDxKQvftT7ZUoP85gi0EQopOjkeVy7ZKu
JW42FJsBjBeH3SIx8lQcs7Og14UY/76O5Ni2cyvgveKbHJ2fBGfbzWWSQQSH68H4HAOHKEfOQE2L
5DN+3VbZfNpsl2lzCALpnq/3QOhCwjAmqrIVkCc1QBGGbbQRBwJYl7M+cna+LqayztecQIl4JzJA
sq8HsXbunsXIB1KNuz7eIycCms/pCcmg7fq/1O6AdlBcyJp7wmfj4gvW5WWQAacUCUBAdWaeGmyn
SsWW0OZ4N389xiTz+rCUykanFTMWc6p072hOpq0u22rx5qKLAEi9/GrIdX2YMgnQpA5f6fkTDtDK
aDInyq/N6/0u8aVmJ81RctSGg10TVh7ESqIxk0Nc4iVbCif1XsrT+iXrqc+lMEscZQlLnOh6c36o
jrxRdsVwmgEhxAlwaJLHK9xhDR66xrApOjEoyIWXrZVUqXrB/uaCS3Giq2i7KOLhW1TyDD7OG72v
AJYZ85IkhQculcFGUkMvQmJcqktJ6gYwuN74acBTz+lA+9jqv5OuFJWBndXg9KO17Mw2jlWXS5bL
836m0rkihFZHnjNbs8NILq4jjkW/fDzP31Wo3atasw9E5tQLAaW4aHpihf58HEyej1upVnjTW72/
3bbP348bPaCgY1rg60VLGm7b6L7lQxgwXH7aCXfRhnXqfu5xQQTdNpR82pOiZplTrVuQVAjgNY/M
d89VZf2GRCD4+G9z8r6sUHsYIlh6WpOC8C/X7LA9jlbFV2maVCXrtU9CyFQS0Gl4Kt8NpkgtqdwA
4OAwtaKyQVJohR475FCbzcXu0m78mzZbt43enGdwpfD/OmsXkSgybBcX21rxof9IlEmChVnfu3KK
h0YplrIMcH5WWyD65/qcPHpXg+C6SriJVR/O43MAzSylNblD5rPh+9mhi7bTdVIyBdphNuNCn3rc
KiQ4YI08XHQew82oFacjlI4ArQxzVBzapwbBcWnonLcxfBQVlWODqvd5PpuC7VeDlMh4gavAdvGP
KEh7Vmxuusc/ITtkMVgM+VnemQgRDUe7XD00h7tPUVpai2h6SJVsL9rVi+/KPmLw+zpPEggMerEo
mTS/biFPW9RSqjbzPnxHdEldAxeDFHXbXOV6DRa3NHlJ/kTU+PB+2l2PesOT2kn5he3CugQ+ZQoK
LjhBwKrdqD1HHW3jG0GOhq2aqDhC4xjVhEVnC2Wi37FP98vFffZBOZv/bv/Ej6H3G5vuqDNe7NXp
gtjnkdrLsRchlE+DdXb+3OWYqh9vsVMGomOfl6ysj6/f7Vt2ph9mu94fW5Guupg41Mt6DpdYJpZq
1F/0z1Ga8+DwubXYfihbZ2k4pA7VvPrRnIRiXdqeAEbIudMfLVrLx22P82kpBSEqifXULy6yIM7W
8wrVk7ZU5TSYDFU9CnOR9Pnl0Xme7J02/nQXyaYDAtFyP0tIGgDZOLuSc9NJM4ggAQhqb3o0YbGB
HlA4F5sfFFGklCDGNjbjT4ofcUlsxNPZ+HAaHXZ3J+lxqrh/NiqPQbnxhqhMsYfY1DcrcUzKk3ZV
LOPCBnyInCrt58ni0QIpkS7kLJ+LJ+lW/C6lYs6VImxXAy52hnSPhVmavf5npwnlBUQPYVAL5PC4
Vudej9w7bvdl/oG0lIC8qF9kz5yMglB8l4BwpVAiNyUDSphtxwdginX9jxMK4Kv0/GTRSufCYzxI
CyGdQNPOXzk6iUGJ39wHw4UOmyNeoX467/+WnD3dSRd4pGksZrYMh9kyFhcDTkZgy7Z/zF5P87TJ
ZEaI5BktgtkiK0QmpyNnKR5MSBLcEPZgUX2MZ0DqfSoSj8vuffOtAamswd/Zxnvhj/BQUuwQ9w/q
4JKLPguZus/jnW71XWS59D44LTNA57mTJqpZQ1LkV9HwNCqIxBDBBgtsaN0l112IGKSn+3m9OAfv
FCBIaYhB3ygD7UjJr2tMSmJh67FtNTjObAYcbdT6Dl1jaeZXax2/tLYos280fi8720cl/3nMucNs
87ezKr8MhsU/bmhnGJQ1H51SqbitECVVdUEaYlPmwXCus3InddE6vcY3EhB6bRN32Vk+zNEMcZ3P
ovEG4Ye4DRINxeEtJ7j/M39QKB/xOgsgiGjUEwT5ED5AvUPzeY58D61tnKmnADUdIBxPpYbwil5p
bLBD3hKjSZfxv9M9fNoMemo0/theLpv/4tLfYYwQXJrGDI4+BICZLUIACaQgoHzxOcAORp3aga0t
jTBKFDW4rm6EEUA0nBhNsJQOPzaEV68t8F8fzXyUC98VmMC0n+Zv0GHQOtzPl2deuNndnw7l+924
OvH+Q2ALTTVo+VF4gBmea2uv2spNQe1qfGueWo+z0z+NeYzQN8u+kJyCiD7Aaz9uuDxvnCSQX2Iq
lN95Dz/CD/9LMWI2IFKaB7ZvUSvtttXo0Rgenw7oHulpUejEQD23y53kQwhIp/81qVBvD1A9pqix
ctI+gffy0m52zEKGhE3W2ADReYtCtRwlKzKxrdwiCY5mZ/Z7//UdGWM6YzbSw3XgqQDgYIiD3VnF
Sg0X+NFYMHr373/brPqb9Wv3eNRzTF76dwcIFmt7AGKje/jafGD9ZgMe0g7Gg+Ws/NLYvtx0du2/
CGQ57K3t+lA1NpR/W+4G615rzM0GbUGw0zbhwD7EwvCToGC69v6EU+MGUvfYeWoeGDeIWaXp6tkI
q1mEeVVMbZikTA5inegaLeYKY7vPjCvBzEkZ63l60sqL3519+eW3wWbWXXaLweEd9Z8jnv/tt/ni
1D8fuwQllX/eRuFgjn1CChC7g9ghTmAfVZo3jgku0Fm/o/XpN2BzKjnb7CWk4D0caYMyPIKk5IBP
hohbJjYe97zzsK6aTLb491/b+wiXgF1IdLoRsd2O2Oq/I4eaceZfniqpWgaa7eb4leep1ZXOrFqw
XEQdW8wM1xQBNy2Lzei2Y6P7y/tX6fYCtQ6v5RfdcZtvIbrtYKOkO0RbI+wi1LsDy+PjUmS/MX9g
90ODUMgZM4exR91BO+Ghk+iL/9lHyRO2NuJ+2/Q67XJPSRCMQziOFwOoiSpXCxjYkV7b43SlOdtN
Rz9dvrKAxGTXe94+VGteiKmvuagll8M3u87HQTEddTtoRFVLhSQxjSVRiTO6gTQEkcK4b7fXT52K
sAiyPUBO0i6qovE3/9E+fuzW+0wxePm/6SPbBcVC4BKfGnM20dBW28yOn35b7tdF79ipDkIXjLuq
+Hjs/k51A90C/Qiv0ZCSopdT8iseH+q4WnrbrOT345btajOTr/ChRC2nsJc7LiCFTiqeQdhVn8gO
bq7FLuK0XIZACcLtg/aKnc31TdEL2RGgEC3d6U/tKRnS2JKmGVVqREYkzm/E7A6bvC9Rkw+jvW31
VHXiJuVutCvjRuDRMpwBgiShcQvJmWJ2ZAdUaB9ytccvs+L09rVbEyXd85JIBVDB/+Zi/7fIB+fc
vL8MJUI6SglroETG7QJVg/Gfs/5Na9q7RTsCTepgR8Er8VKHpn9V9bG5Qjli9EuCdPxSy+xCFFxC
lM8x0jUYdU2O0ZikZ4Cy+YNX24k23iJy3j6ttGNLcCqe7sLtpZGLQdlpFGiV+sODEQrISDRCYuNt
ollFoX4GjG4BSjl9LJaDa60us+Xr/Uvvj2DS16fb17wWFAsAIKXTrSgpFd78gKrGrO2J3qTTTAQT
BgkI+ZmPyNyEyYRh/mIb77AVXj/NS9YYSbucbnv35wkbQ+P3zX5oSqdWLEFoteLMlhOLBaSmtPbD
pOcUgNT4o9dSBQjEdpbSk4uHJLaF37i0pii4rWuqaJyVrH3dXftJdfMyfVKDMly8mnRNk72WOm0y
+mnSofQU0jrwyR7gZOW66iLjM1QA4gb9i33t9Ig7U3cmatrgx+Pda0cKmQnHKTbQBOQdOGogErZP
CFi6iMzC6/HG7HNve99Jmu3KGXXXY+E+aMB2AlLq4IQPRCbzHLjl5dhDdDdzF/139tYUTFTZ8yQt
ocAr9plwz6riWfHwxgc6YqvB7bqVpBEppfOxg8Tz7RA9M707alH0up/VFOi4Ou13n+bj6sdFeJQq
piN8n4VoWgkSiUOk9RAis7PzbfGZcDLXKuw0eYJE4dHS4dzc/+3Cn8shtDh2rQlwgYiEA2DzFTuP
Adz2AWE/ZVALMO6+8pDybLl87LZO4nBVitrGkdw8N2oPcLMjMEAcsSc7ftFc7HTBX6iMrOHgYQeT
6qN4sQBFETgc8JGDm2x5IxlmOhsegWKZcYwGiAVoPPkdTDe0kncp7uklYGsHK7qW4+IDmszpdQR2
AsNANsAdu3EMRPNjkCRYTj+oK1gq7jkKRmwBbJE5PEjbRReFn+kwilhbFHTx8ckHas2KkRGOsGQs
Z056aiKZB1eFQugaeTFGidJshEYEggvfua5mk+FIJzQAIJpQlU1sd9Ds5Uu3EGb/thkMVxv2/IKL
hFGE+kJgJX6FR+STE1k+mXYrKAx6Hhohixg/yzUcOk3OcB5U3bedRu+20Xj5Fmcp6oZ6Xe+uVJcg
Mxm6Kf+vdwn/942xfpu3qHr97rBbMI3+8hjkYXLubqpzu/mOBVR30PgT9DCZwd4O2EL3Dq+fY4a+
UmKiNJuHp+3pgyNf3lZOpGk803NEx+rtMemShyaZNibKlKgh8jEEQAFt6/0xe2gyOc7lF/7g0fyc
CSX+BVq09vNyNJ31UlPT4O4K2b5CxMlxXgocF/MvnfXgy3D+xF9NzHGIeFyxNNl+nvaPH5uzk4Qe
u9uxLgfaKBLqtoJD2PIK7NUBtN066kMOs7272bZ7j8cOCnQ4JRV4Xj670sdBCFF9aIi9HdeCXOhE
4zn1C9bWwiwZW8E/Ex8cwkX0K/FZ3fTaktC6oIrJ/NUWyAE1SHSPdksPVanBPl/AiC4Pbwa9zSdz
uwSKbKYtAHwEk+bQYaEvUjrtb37A5P4fKBevEv78aiEvrDe7vGzX6w+b/W7z52ftBodOv7GdVuw5
epYjS7BKGMMj3XqaJ0/zeuFMM57mXSHQoRRCYVL8cKeQ4ctNs6H3AEA2XQ3nY2Ocw2ZG1iTM1CtP
LUV8PQcnxglcilNuRnZIwMLFg3T0KTZRNLhj4Vj2rfAxxBoY/8QHZVidqbMjavP08BggcnovMbGJ
cy17BXRjU6xa9TNwC9SwGxvMgSrZJhy8wAumVKgK84xMELQiyCTCj6J8y87TeKBZm3CbawoOKonU
BAV394MBRoI5kr7/R8cX/0trinan04JUF8Wg1/v1PcPGorle7Prd89XxIB1pY6LjfsVWJ7rPIR3H
UPNHkHDg524Vu0TQVb8ufsD4mL2SrYU2NWocHwanww2YhV/wE+pxMFrv6BNq052cPoFHJnbYzeUR
MTmkzAO3wCI7zGthsxWdliXpYmoQNHpcJKu2ddstvOAejmwcAa+xCi8OG7ulQRl/mmsQVTfpwg9V
ARmw7cC9mUw/taYrycua5IAd3cFYDJkRCVszXm1bD+r9flnvPce9kxrnydUiwFrF1jTRcLEtsmq0
xM7wcW9bp++gJgYPtjE1bSHhESHzWvvK8f8YO9PuNHJtDf8i1mIooPjqKXGS7k5yu3OTfPFK55zG
gA0YbKZff593v5IoSN90L8ubLZVKw540lAb3PmzUiACbcMXAuedHCAjsBPm5cI7Uzp0apZqbkNt9
7uft9EacbX9mlLhcZb3f7zvvNMuNMOK8Jzs2AOsDOo0b8gHvcYxSJESnEmnRtLk5fgRJI+Qm25NQ
5KFkMSkQXCYn4Oy/FbdCsc7BXsyDENjv9U0wIAwF4YUjELvgTXaAIxtAWGHY2w3eiQnR5/RUCTfw
qc+ZLAKUjy6ISa0Z739D9E79w1XUw2GnzeW1FXfbtnUD+CnV56vWc2s92szeaekEFA1dzOYeVq8/
sZM0zxXb0JenT2mEaqNwxg7I7XBrabpkXkb/4TvP5r/dt0I9Y9h71D56b5AZZ55A3fxlSnEGv3f7
V/udRrZNBzsTR0N5FbMsebMO6/AXb2xVurEXR9nkRoZs4Ls1HJjeyWYA7SMymgi01lsfzXq6GRiE
pIzjVxwRCw6j4bi7xOB20j84jv6hVehfUwsJEeczBOEApqE2MVoJGVRFzz0tAfXbju735mwYNkZo
KHEM6vx2gRqbeTh2XLYTp1LxUtFw47yj7osNQaOB+rnadzqdc71HAnv9UXdYDXrDYbc6u5f7UM+n
973O6vEdAkQXGIijLEAEyF7jUvtof/CWVogQKzzNAogaB6ZC3LlYHC7qZdr5dL7nCh4THWgn4YiW
QqKXm4CCEAiz8QLBT45qIQi9NyzaT4id1r5Z/fGDFGeRcFugDYQQ3UyNGX58UL44efvhNyfx2zyA
QCoCcdHSQkHQn/NoNPyRRb12NRoOe8NBv+LK3FMjwdeZTaf3WJ8aCfI1f4BNpIkX+0xg6DEBWZ/j
2U42ICYwzQwgAeZEgcESNd4ifXajX6d3qaW23qYdHVZQGGGNdPtsDtgGFz6EPvEEfQRqaSfUxGOj
XCCEll6FNbY2EM0UBxpnMI95/jnVO9UPvTUI3mlXw2rUqwZ1Z3R2RfFm3ds+MIqY5cvF3SgaQlAz
Pq26IXutehk/sXIr2k50hPbyhcnFe8618kjXWmWVMpvOFItAd60ys8SkOEdKSsV3h5c/zCHgllkj
ePIjuxTCnnw4ZZYVLbL+sIzZBtVdcHLiU6Gt/Zk9Rqfa++0fanOxsPJFHwgGGoGfxmGfzwW32QUW
tjKRoMWs3J6tl/yG5YAoBbEaAhfvtZG72GkJQf6OIWVkDtkMB+L+Ym+MZcChoYFHALn1nf4fxKKj
0dlJRwmx6I4YwfXqujMYRie/cef8ZvA0XbRWrdk7fTiBgR69id9plGamGsJRc7qoYrCWsFNVTO0z
jTVMsy7+yFkYmJwn0vOQLCmlJuCti8dj+cyp/CEQdpljYgmPxLgIMgLEHb4uf53XMUGVTx9Mylnm
xCA3zAJKMzMEOeLbS30WdxBIMAWfdQaKgf8DX7qygud84aJ4Oq+0ZO3BqHtqJQ9Pq363Zst+owOb
lqqW8TXZmxsFgqBx8Mr8MV8MQ8fS5Lzid+KSF+sfvGk6caXxbQNv2NTB8objPTwUS4eox5eIFDeP
jKSAsI63BBlYu5ErzIxJNrQVhqG5Hv2Yr0B0yIwUHMf2J7MUBhXehql1/4Vh32VvdaeOELop/i0X
HM9/thsulA6bK+ejrM9MbzB0w6wfhu+fTW/nb0wvH3rbNYsm+Ov1zng5Hy0no3E9fXhX0VGH+GZc
k31Z2Xgo5iTts9K9zA+X3efhyYAFLtM3kdLxuYBPLbEyC2YSkjgbLLP2lSkR6WBmLEhStPHrXe92
9RYfrKLjet70wQq4FIfEb32bSDGePLKzHhaDSFfV1jAfPsvzYBi/oZMZHFtLOAiP4YubShDhx25o
nh1D1dBAa6MRa6HhP2mhOHOmhdVoNBwN2RHchnnqyzSs43x7//w8XywmeUBTDnaFNTj3Id3IWeUo
HgJE0SVNlM8ClQahT/uLl5XGRRqNxtXjQBwhvC3eZcSsJMRI6oRiT1E/goDwzzAz1VvjrXUNGKP/
AFbEOG3YchADVguBpaFe7Fme8aclAZg2acB9+CamLzgdSNvgtS2WHhE8NpuBpbEcb/vaqIh/1WMp
TOM7iHhKm8dPsxfkvpBY6WWq/toQ9vgfuDn6m7au3+8MGJqO+P9hwmo4eO4zLTCi5+npImQGTkB0
O5hrHhSGgsT9mgQj6d035QEB1j8GkeBu6EpzV4ypjSWmkCsz4wQnnuTB5A/DAvNH2755wcNLRrew
oegsDR+3BsV4kzDNLcT3YFpJqW1sxnGH1eZVihvdHFh1VNDJxZZxZUw/wiYPKlFTFsTAZyUVU+mG
8JVEgOJ/7D+3d1yO1SIJHI+NGGKKQfShUTqch6biex6IFMSKbBmQajdkgEdW6rTyGk9hlb8f/4u+
itJM4xmjvFMSlhhYGl0eF8bxXZKE03jFVcg/F8iRpkPOrEu/7tPK11Vn0O3XZ9Mlw8Oi2s+r9Uwf
a8gAWSwSWWanqDItAoJniLCBAIuzhUg9LjxF+EBsISQ/DYesIGCWNqu6QtjEBYctL4aw2tzOO3jN
aHhtZ6+hm2dD23TLgJnvptk49G4KAmS2FxEwgwrHoH20yxaCn5O+O9IE4DntR53OqId571T1+UTB
qnrosIi0N41+L8saLUuF/pAdmhsWyjfVH0rPdrE4Bk4Q74wx9Iy8jAzLwXmLsSNl/+ZxJhOCY8KR
F2i8wTEkdltfimYennFSJgHbabMAN20WZAJiehEYNl7WA6ZFDzlAlEMlPMy0Shtnu0XyCmXNjoMe
RrcrTryLx44B1LXYZOzJDtsyYCxMid6erJnGZbFd9KzA+dnranwn+0hyxFAiPlImhgbYN+Kpbo2h
n6oWxtFJgBdZ9ckYRLCxIxyZ/bEXabGVlE65ZSkGeBZTvljr3P+gzHHQQHQiEQNDV1oyvDRhyCwI
Eq1vzhrJ4Tsd6fNMZ9iXJRSWb8GvTtTQqlEgyWgUQjSCkHig1cBe402jlHQj5g1sLRFVOhcoiZFY
GSAlCoda+SEQ13zb4byHXHZaF53thYaVlDJdyDa5f/XNlTdkmNTe1jLoKTT2YaaZQ1XAs87urzHr
TMouPqt/tfIDPw6E2UKQf6XN3f7pzHNdt0fddnfYZ8av32NeqXtmSg+Lp+GgxZdbWVCZzLzbCRyn
DXJu6ZP6eSowTC6P3R0zJMJh+LrT0w27TstJYASMAKU5YZZBCLdBNiQEh2IDEXlLPUnxtKTGIydl
BEgEoJ01E5xX8rDAuZU8YytWd3Xzos+nhBK5PCvFMHJMLSZedOO4H1AyXnP5aH4IhEUyVZsblmog
m4SYdQSCpM02VMKEJMP6sa/Puc69FMAhvL1ojdMCK17CX6KCj2e348f/sf0TobE1zLwu+F4cRvdp
eDXQafj4cDxSUVec04LFdYDSCKL5Ic81DJrtWLAXs74UetEeJTqXEjs9YJLL5s5OJDWElYaYp255
IINElh+SaFa9NM+uPCmqeGa7yur65I8WMUniSbB8uivFZhtZUhqRHr0tWt+axscbsk7lzAhFIDAx
ZP6dZsuCHnJiKtfL2PBjdpBLQcDtLQzCu+jHgFR8nz38PmSVL6noFfQHWmJGKBdZ4rAbzey1JVR0
JRbx01unOnI3+NytGzJKftCmwPYes4qu6GxgGgXD8a77V6wkDf2qdQ2SZqXKeyCK+JVU7PzkfBoq
/Bo1Ob4h7ZgyhwUz1hgTZuVQs0u4PS7NV2rWfqFHHJOfbLXgcumjqeNjB9asqt5grMuw1byEWjzT
dh4oRhBQvM3d3pLGfMvaD3ymrt8yzhshe/ya3FI8l6NAf650/cWsTIvFr+35dd1m/iVUJ6n4pv+G
F5iIT9rAG8grLxUYF8TmXiWPHYPsLeaOWjLya4fuVb+l5USmLU+JzCOc1Vr0y/sLEnGaUp67e6YQ
0E7fJhv1Zl8ssukiAaEAkBwVsorb3p0lVd0fLie7yeV2860a/WqSEMsFtJf3rKG8A15kLsKX7+mb
IAMhWpSgmYLx9nOUJL38dXxgqXcoCyHEcGbGx4z0rTtaoU7N3Awb0TRee8pC6RAuQ142+YD1C7Zr
gwG+HlOdnHC9WL4nFmXFkYvWxPghHrvZ0/I9mKMAZ6PBbW9ysax0zTN+aieRiAsx3KcjvNW5XN77
SkN3xbac+nv/V+mW0f3S4CHmakvPzEjploHkvismHIa5YKqUFNWUAWqKuf1mu5c8Q7rFMzuuCTZX
Kbk2Yjsyb6kCWfEbfHF8IheRAcFcCXITAWlx+PZaGzlJo/CxICV5njoTI1W3r/5x/W23udg8iuzk
WaBH+YRAByinooawW5yikuSv6qHqYDrQIO9Zanx4V5xoTLU/TLHJQDvLKdSZIwdCtPSYKMKy3WwY
OheQ4vAwLZiBn+qg75DH79EmuDjki4MG2khHEBh+rRUbv8RWTrcizTJIAPFTDgpguN3lC879YHy/
u94u35eigTTx7QC7FaMMdgM0pTy9HVKrd6ikM8DjFwqi5UAulQkCzjNwvffw+mk9/KPVX11PXz4T
ZnNHCiCGdZ/V7HnCjCCEGq/F2V7gw810mg7Q5jkO4SZ4s1jc7E5I7zyBPAXKzrrcmScP74f3qjIU
4zk217xL3ixvehQR4jWn1ZyztYpuWWJbsiJSqZNe33KSwfyqVb9+jg0axyqy6ct1KJDKgLvK0to8
61t0t72mu3c+amQ0QATP8GmExeho8bunlvASXg/jdr7jHOAjF6syp+RZBH3RdhJ5LIrPo6wjUv9p
/PBpRF+oMYdEsL+50bwSzvgD6AFS+znf+O4hntP0/NTiZaoJycawi4R47QzmgUva+Ua90GkoWEbW
olWs6oBcNbsJ+cnTp4o5/s5VK55fgyCNAzJlBKOWFKKUC4TCG4I0HUWjmvpYr15B/v7kerpnwGNq
w9mariCp874Wm5a1qATJMcolip1JB7TTqYkat8IplSLWKep7GmzED8S5wOsvvdUNi2GIxRwvg7xc
GecLhBJJbOAvR0B7ZWSp91rHcaXDV6uHOJrJuZB3kjASl4hs19cz1lGqAJlo4XOWQDuSM0K1QcxL
8BiA26fLZ0y+EtM05l0QQx7FyXb8OkmnhwpJTWIiAs7aCyJ9yRDEuqMInJj1w6xrqq+X8FChpqs+
L6LgztRlIWudJmQuxcSaC16KX7wq5NWYT1unIqwj0Hk73ZTN7IP7VoK6sLLUUenUf7qmwPz1hdTC
R1Q/y7MZxM/PmBN2+TyTxxNiHyvBcdoMBeLGd08Xw+VkEvguzqfYYhV4c/1utr511YFOloxBNKMC
ls749FXbqWJ0qjWtogkUci5CWtL156UoueuBGIH4U0eeD1MhsWsWQZ46JQpRmGtGi8WZ3ZKHNKel
ZkB2IOynA+MOa4V9kb2IqIYlHrHjk6jfUsphSTS/yvY1vgiBpY8qp+JfaEwpwVXKhgCXooP4kZ9C
h8x0v1cWE9rLOrWG2fbL0OMsdbyFL5B9uv3zMlklCRm8WHGXiWZ5kslE1CwYOVZeAcqDqBUZ2eFj
v1WbHn2bfrzGeWmaOj5OpoU6I3q+dAtzzwWKmrr99eVmcQvdtFuAH5NSXMkMM15gQWykkE1CNDkY
eg5sshl89XTN0ak/plbSAcmW3yk5roLDkQ/8VA6hD9TZTSSIBRLEjEXOjY8nsSuGUJwV0FqnEDbQ
1DpzNuwWLMERLG6xvyDF5qHTTjDMOGmPHl+9I+bJ3RDNXMBtSEggFMcsRO2YnOf9UlQigpOUSwee
3+BJRvMXgfIi8Z2bXy/HjqpIWWZ52cmC4KgdJRL0RKg/EhRr5jFzgS2PF3VRAuPr04+KPOM1xdj8
oo1G5EKyOOoIpADwS4Ya/umuSC8M2jPSfMIH88TOL0fmxhV/ZdZZvmTl3eyTnvmsfIa6s8rO1QI3
YgKDQxLz2AxIWhPatD/8p35ea4+z6p3XBlENBo/qtFNd990NSw5OW7QLCsZOIjJGt+OsPYpHbdwt
RJ8QfTZCxnVEVq2m+bJmtZe06KFX1BYEiEbST/XwQjMyTggdVg+0p9uKNJkoAxgtKAjvNbUs7/LJ
H6NbT6/unw5hErONFmmD/GnNQTHWSDfPcNFj4ebvYjqJgqMpEBvyJ2g3CNBj82nH/O1XCHUEIriE
JqbYOcax7K0gUBeEpKbUz2HFoHu9rdPBLCdfrl5GSc7MLHgCkjilHekaVNkxGc9ZE7aLwVseYkr4
WhsmQ3WmC6V65AtbRIn8NeN4WzyferMcFiSTKi8UFQPd0ERTZbI5Oe3ol9mEkrE2WaHsaSlrz0XL
yFQqwiHhJqkgg4+uTu62g7AgVnCeWqb9CBzi6xp4h1rGgXjT1svhPK5PMX2tqCJgTI7F2ZeSY2yA
tcBUsy5Ypf1KfN9IZxfOq4t5rW6zH0FzqYy3X/JVxEdfkByhhk4IVlFoaiyaeEk3FDGBRIcgjWBZ
IgiBqC+Q90BcZSCVA1JuaOJAiGBveQRClQlE3hyNE2tDpgW/6JoldAZcmhNMSqwqcQIxt/R5Hi77
/VLi3vRy+Zx2k+jyPh67T+7uKK9SaPIGFkRc1PXqoTqUzvUAobzA44pwRBbyUgUjhvv14XW7UofO
b5jRDNHwOjbJKItpvsE71pvkBhFKav+8C0PxXDYgCeqtcE6hQJD1I1MlEUlkZgNpyqQRnYIQI5Se
X54XhwpTOGBcUllaGV+xkmSoLPqLVoZALV15PdynYWeSyWyiIUWhCYjEjwS+Fpnl/TguJlL10wJj
bpfonoL5N6sKuoPTpYP+FtYb9Uc1G0Hrdv98Q16vt5ssNvMOy3DovzFlogk5tuLxE1+gPflGeJnR
TydBEUSxgLgy36KpTCa7MPoEeb7LEy2GhOvTMh4e0xLgr7ts6xtx9phmSPKXCafqCRFiTvo3e81+
OVmQ/ScOEsBnp285YG58UjPjbpzam3BoA0gsIrb5K+pBMIpgvSkIesG5ANEPT1ZRWhRLadKuHOmW
2vo1p5JUL+y2/CZPtpujzX+GH3m/JLifvHps3dOliC09zrwUIRIat/gWn29cW1ccPKSC5tYw1inz
8v+n+rZGRNcgBpG2thSd+WG8bJVAs0AacyBWUN5HhlEDtYWYRFwyzhpAy8cuaumCuvghvmouEVOc
1uDZttrIGhJiF/fuWLwRHu095X1edkIpuVArXszpl2AQ2WZ9b1tMOEdocvmw1oh3sx28o1ilCR1u
Rslz1MVUXArAISolRydX0i2lNWK1o7jTPWfP/NPWht7odPuJVK/qs+es6vTZ3dCp2nreXC842Hef
6nVr+kGqVyY9QaQdOgfD88bWAyDBaIYRoGQ+YBMpU3/n/a3S2aLTF0srkCVrZVuXTHo5G+kxkF59
JwDtLXk4Xkla88foDQoHzEtHSQ4fIkhAPtmiCLTlFnWQREePOdowqwhhSKrxk9XbRX6b7ZGFFhm1
syQbEv+xurqbaKlwZATQb+43SkWVOf0ocovTxfNCYzQ+PYhulvo6gbhsPCoImeBNa1vdtVfxGrsk
1W5FM1qgh+/qbxMV+kdPChRHW1YgtcCO5LHFF4hWck1mp/gpQlSFfJlhZLLJfUOVLHaMUcr7x9nl
6m2aS3NBPSRxWRvFoJwNC0EBon11sVSm0zlJlAfbACRcu41lIfKqvdnglT5q4AdKrTIEwVnzC4LX
HWJCaF4c7o9ffGPAm1d0EUZcmiQQf71BNR2d7S9uF9cUxY0VEDUhNjZ8ro8JRECUCSsNlr2kgKIn
7bfVKa1wdBEb5ip6lJQ2SuWsVfz83dVloGyUMB1N5zKQfbxqi5Jg7vyXdFxBoOvIQSaN7+cqJve4
ZfKVbCNcZDChCXdIQahuHEzn1BnqcgCNxholNyKA/3yxXKc6XQZtszYcdbqDAetrWCt3vmVrO58+
Dqbz+UeIYiIU0kN388AMAGK7eApiXIZH34n5tcMMcX/Ltyq+5RAZ544DX9kcz9bPr5cQxwRi64wf
1zyWAa2R8fi2eWdBaXJD59noNdKpV+hT0b2kUgShIoYgdrrgGswqM1lfeSI9ernWJEMUCMd0XNwc
qCn3onPRHNuHXlrNQHgv+qt0SfEd9U7aFw4hKA4eSxQytMQUCAfAkTTgP/C+fbpdL3gP27vsqxx1
Kp3xcNqkTWej9uJ5udZW2+gbxqIpHVi9Rj3JD157yU1TVQmE2YYSgGh5zFC85i98JMRw8czu6Ene
aamGhwaHi7vhk5sgWAVeIDyy14isIIvYNNaAlFhDoAa0YiWfjGAfAXiAxj3AVdzGGAKG4DXUoTVg
ZhZ9DnAPHYDFPFpLBcPmQAxwoDkVK6nwmTmi1L9YQ9wJ3TsuZM38GXTbw5odXHXn7MSX3m41P2xn
NR1wvudCcaQAspIpEG9eQmYfUB/Z+bEzJwoec7SKk5fjgHu9AFDaEpOohnjNGl0ZIoX0MQ1e1xkf
oVP/IaZu1fJFh1uaxxA7OzfcsMaNMxBeEofWuz2/mdWzSz9rQutlaWZB4I6hmMfQ08qIByQpVulK
wj1Gauy1a1WhT6iUWoboF5uP0rLsYJsYGifAgmBbtRrMFloPciOY1+zE779RxGp4unvBjB52+v2q
B69HLHI8U8T9oX2/ak2qD8d9YLDHWimenezXs/aZvWJOdCwRB3hHsXnJLcZxVR/PisyA43gHSMqk
BWz2HnlEQvTZu6nDqe6kl7YR3lm9+l2Po+8INMI77m6CFEc08CJutg1KLEcGT5OP7puSlt7RhwUe
6QO/Q4C525oaA3ZKfIlQBPUoiXmmDBGzk0lR/wwfslizBFI7oSyufjM/5tdd3Nyz1Rye3zRERvUq
aeVRo0MQdgITTpyYBnTuPBISBYiXiKUEYiCaPiYpVw4cyLUJRYoeOQt1uJE7yuQcU2q5bXOmkAuK
2EEPAgvcbq9ZkJ4DQHCuwVmgyBFPU4TwutcfFSPYBcf0OoqrB7SmuwubPn09r242qzhYMbrV2Fxe
BrajyUVrQQqURv8woUPgyQdQ1NAdVCtmDDMRc3SelG1TgLIpuXmP3jEPnWcTOmfytEVxWQhk6gmI
QSGnZFbwp00uybq4C0u7SAQmxViONpxfEx+bU2LI/rjF0Gl+zSZExkT3tbgqfqIwYsWnAVTWdomq
FcfTo+3Bw4PoIeYuqoL01SR6v5F8PC7T1ii934pUdG4H7bjbkLAo6myrFSFzLfkEt8UpCKahmAke
uQV0DV1aZd2YHs+lJS5lJSdnr/TT7IOq4NnhgK4qsQ5fd2z21EQzrGkKBdSOnhSE46H6XryvH9Pa
UEG4WLypggWxnXYTUg7KBPx5P6p3tgk0zPew3em0e4NRf/g3J9J079rTzXB9+DDeTH4z9UqPCbt3
ar4hKk4n3pu2hcgYRj/LfWoCbJnTIVkRLp3PRjQN7QlC7w1BikO1ZQ/CqhjWt9vNddFfqbY/0eg8
NVsHILbSSq+I/fl7fvy4nnI7sIbE1inpHxRl3Ul8S1K20UOgIHo/YOq0hx0iAkkJ6tTSZGdcLuUU
9sQIJkW2paqPQw3yMDmATef2RdMnTUvoOY3FyxWnz4kE0TSQlZPHC3LLM9crrB0o4SczGurA5ME/
CLVGOFV3rj61EeFEOM6FIwjZLA6RNW6ZVScF6cRmSEalB8gnj+QLY0HOpEYi+dMrPjvrAjjpAfMU
eONWMR3VSSolOSNSqEjaCDrQYnFgCpMvdMRmJMyKUO3gkD5HF4IX0ZOiMIwC/MjdH+s3MUPhFxzJ
iSjbsEQZKa6/G7jSjaqr0okEKqEtYO5YqwCNcTM4GTnEOQIpkvpIWlqJz/ZMYV8hSkSOWpWUooA2
RKBxYRLPeOHnJqDb/nFivhp2ulXVrTRP2KnPhtGrwWwzHr5M6TTRh4Qa7a/eeMakID7KKTuQV1Fb
klFjjGRLE+xCdRhNKDa9bSKgP0g0PSPWe+5nryas45Xc0nmKfVZa5p6Wg2MjFNwl5lW6E8TaIr3M
ozCSK/i66r9FKwgCFqdrvMmh/+cmTr9MatPoOPSZPVrrQzvKA7TCCDIZTpD90XGqNxqoIdGEARFd
IC72FvNZdKilfprCQ8s1e8/Bpta1pHHxERiNQ/79MUtHm0w06ka3imM4nj64I/WISVECcAuXDuvX
UahqGULkdQC5VQsRJb5Vy6P0k+Zecnr/+v7i4emdG+gDO/S41mGrNQpOy4JpmFWBX2uIRS5EvRQr
C75fdwktqIQgvArx2MRNfUMtiEYERzbyc/ntVaf7VdWEMbNdtQdcncWBFMOQ7+bs9mH8smamgI//
P0wDIb84pIecPV6wF6EjMDVkcPu4mYNgRwFqoXusJAb3G8DixgfdMiWxtiEf37GXOhoP5C+dMlok
dLuPs0Ulme60ai6BUxujT58O38NjWQRqzoDpqO3tIrq4bnHieYrVUABS1Py3G4oMHc3QEq9mKZpK
TUv0fQR4fGkiEjFYDu0WT6XPC8mUdBRZcba/dDs3j+nTEGez8j1KrZIEP9pSNzhAQqw65GeRxZtX
FUqXokkowpw7vQTkeH7dAcDyghHdsUqMNqdFudaugfUSfLi/eh4ONUtDSYBpnYxu+CQxK7beD+dM
ZlPMSTSS+FFWMmo6FAEvEA0uEy4IvRUEaL21YgARd+NGgFKAzS/9L7tQEAcYSn1Y7dzch2hFpOUa
rjoXHXXLmPAF4qJDxi/SHD1mEk2pZ82L/ipF0kUC27veGwqebE1Dp5vldfFdlVInR5BSh0VS8d2+
2RhtZJVoiyi84eDX8VyXZUxXt/3fPPNGKamIywrELdp9nZ2Kw/DH4SC0bGeriTa1rrWnHC5Ka3NN
B8DEFFR14240F6cQ0l6dM02Q6fdzO9MZnZ6Xku1M1eGAwYozq4Znmzl7ncXDYlUf5r8eryiiTpkh
rmr4GttLoAgWxc413/QuR3vtBPIjUmhGACeajY3bPfCY/wqQZjNiTmEyvLjr8SV792rU0wkxUIAk
TZB00CF+Ex6o2/f4IXVD79YidUK8HQc8teJYOabNvF+hsVEBsyDLEB/dZHFy71zD/JgmsKEBSunC
1hw/E6NdufdtlQM2EcQUryHIWf/R4cgoSB5UEev44Zil1I1sS/4e+VMW2yqQGZ9YtXCL8mAdSMP2
IMqGj2Dnrud5vZFDyBqHBRgPnnWkN6GGpwddWnJ9RAzcsNAW5SkCa14Z/oOkxvfc08lXtYgcflsN
OozrBmdnH7dao12rP68q+pYWAZsPcOSrSIRxS5+E7jD4iAcpwIFUu2jfHPT3IhhyKKbHgAlEjUV0
u4zDBntBms6yYejpD/e5oLkakXAIAK79QEMVdlk7DJqGGT6YIZpOYTsBHnWDGFXDlDK2xl6A24wJ
htFqmg4UB5b4e9rP2dAbxDk8TT4wrO52R/1e1eO8V051OJsEb207z8N6eRhki2Eb4bkLK6KpD0uM
mPImeYPwBNPHIEB9DGuhm2gTHqrjIHAmv/qnDgGBAy+LmzhHUOLP+lIC3TA6uwLdm8ELgvbHNRW5
M6ClmgwC6ruF9vvZSbZ2sRfMkkUBeeDkwLHxEquH17GKBrQxOZArB/ndfhixDSuWzHa8N6velKGJ
LhUlE9NQyEg3g8eusdiebXlvSrpLBaQEyrY/uOVHWJ60oLr2nko5JBYhcl/IVE5Gz92sPCrHeAT9
eQjCwMfiz9t4jc9blw+bXRygM2N69hVRsZlAdcvC6fIlLb+hGwOzRX+Wtyr3/O2CtPDyimEccKHZ
9UILKogTNajp6rsHV9QSZ8MOJLVigooeIP4EutUuPQ2SPSMjRCLxQjlwk9D0i22+zocAnih4OXzH
5Yq8QpEI8ivGz6LiTVPqrjC1Ff3c2EQfVKbEnecwMRZtYGPGt0h2WjZBxnbk7bKOaDT+Y19wm24v
PuUUU/Vf8UA3ClNcsCG6OUl94/RRyASBCrG0ko3KaXzP4LkIIUFnjvRNhEITF8awEA7v35xWeLe9
HXSPuwItWQUiT2GQ628wkyIw+jOr4TOGjxB76S7gCs/NZ46h1vZPV6hUi3faizgzmVhFtihcYiGn
CxQPbAOnBlBOX0DORNecpLDaSExEu+gqFS6BEGwvCdkbbCJxfGnSEA/pEAFYkJR+aCBiIPFZj9LS
IRVqw8EED6/TirLUPsSsq6fAU28zD8VpQwjJ/VAIqGY8Q+uNQyDpsvXf/kssI8HDMxMaaFy3DdqQ
WX6SFHntCMcixCQ25o9wIErog1Y1FR7z08On1kX+f55dDA6Ti5d79rBv+DAdZdzW3DXsHVdfVT9w
cqYGackxkdIKZYJd6uPNnqlRjOskyZ4a2BLrkFUEVQLAjnnkCmg/UIzp/N6cH1Lg6vuqvrtYTuYX
M+7PRmCIA6w30fGMBDiWQaMaTZrEWH3R3uqWiJj4irporsJF9GAl2m4FfGnFAEoUjol7lxUKUcK4
+TSoR6rUsTmU4oV6PbhVaXz4N4VCvEmE7ht9BnfiQKAXcHg/+Eh2Jic31KhQ2fGOShK9COD0VW+o
TfR2Im1M1SgKi2hyrBLBBU5FJfRvju+gkNAR1Spr5CA0IUUnQEIbCEaks08GClyW7DmrHcqXWgkv
kZt9l65Eh707+nRXP6mLjiNUelq69BEJbt8hYu3uZClrdmCywPU5bC97Ux0hQPlTDRkUNo4roZLw
Q9BTiU1Zd10sPYYUWqcX8EOd/RikOML9SOtuMSqKbhvDlDlN7qb/dv949bTe3rQe15f9+UIbn4ln
eLyNnpQpVMmYZEr2IHiJAMSNl9rCzOlSXETDI5wLUz/s/6gexv/LRBEu8lHHx69SR5hPDhDl+C2q
ZEoiPObZQR/WjEI7UbB5uG56XxdJkCCwOZkVo0pimEaLA0UgWXzKpT96HeuWXRpCjKTCaY2TX3/S
qej4/GZ5nxqmqy8I4iU74lnCDI9rmrCryAzQzrjtrcXJclVxaejx07vkKww4iZPguM0BzvTbNCQl
e9mR/sNDqpLLPZ4MdVm0a6MitfNBYTGtTD12yfS7HOpa9q/BJfWchpD1hlfJQQlEzsD4duUwxzJV
gCYJpNcYIu99mj9dzLvaCgXPkGtLPYgO0uQdsLjcJobfPAztT8MP7R55WV5V/3vamIRhg/dEJS8g
j50j9iZFDTPDoxJHsySYp+JsrfK8Tp6I8hu51XJapVBClnxLwTJxOxlrq7VVhRLYqS6skrbs4Znc
XdW/piUdeG2aoJAdlIOEu83ymv0daiqetxf3cZ+PtcHkU1bhyAIECLlKjiCyEu19/1YbdTS2W8eB
Xv6kDWSIRx085UbNj7W1ef6rtdD9EriSiya82bbJ3hbqWGiZIuXGT7HzZBkFMhXiemUqSqkcAOJY
uhUXjGcFqgEhffpLvA9pov0iAj7dy3qyfKVJM+PT55c3y5fWB1KBjrxWIM/V3XLDCoFNZgsrUNek
W455UAQahZhV0o7tZxtJQ3UFt5+5kzyf50ICJeHRBYN9p0s6Rmxb8eZDU+ZXHMHCQSyolM5B52MO
mFqL+9cP9Zt59EOjRSFgPGPDLEMf4qHgbk+kimWKKOaPsQ1pHiZmjhn6E0EGw4tMPBLyXA2LWDQV
k1c7x+yxrlCMPl+elUbT9bbOVgfLgzAHYkf1pdbT2hQFeqwGt8WrwsayctmjhkGDCqqiNw82Bh/H
qzWVY7ZMvsASbiAO8b3O0q0ODrKAS4eEohXiLX2oJBv4HAYC+YGF1yAagWglamnMzFKKCsJzohe2
jZ/v06Bl2xopWC8tpszBSmmRLiKXTEAqbrk/6Bg50nEi9+urVhIdXiLMtjp6Gs6SMH2mRgIkVXoe
LE9dcOMmItAOKo13l+OTlUheP6RFROajPrhpb3gMvhLJYxTG+SrKsowic0lNBhVvwjaGa63+a7T4
fgqsK3rVMXwsnI1ySxqjfDykEMiCnjc+/LttMbVI2Y6SlJG0adaE9TfO5eF0Hgqri2cTpdpfPzzt
3sH/Q6tO81GtxUvqpct67X6P7ns+Alzti05Xiw5Ca7N1f4HNYLZhQNkbf2cLMxY23iZK9s9T80BU
QSIY5yySvU7W0bXshNmyawNI6spb/qiLLRAIFQc2EXupFIhh7n+aVJIK3a4LeTG741YsuXQyRI8D
vGKPx+ICmUMcoSg2CMjTJjTrLGyiZDQvBDoOkXEWh8hf02Dw0EekfacoPE6TB0Wpn3YXT+PYCLyT
hBXGg3C+pxgffRgjktYIYfIlL/CwtPCELOMxMUDWaVneUZg1x83eiO0dJ70M/tQcZnz2Sl+HMXia
buaJtsgyt1nfjS712bgIPAWpn2Kqhywxnaa1uhXiVDIdsuNGYRc4RLaDRHEsV4NxUKMwrh4Obler
5cXDoh2fXhZ3F8mCkAhy40FLrMUK4SN1SyEiExbNd3iS9cvrbedag6hBf3nx1Nm8IQaxBVlF0eJq
SYkeLzsJP7VX9pAUZA8xQHESoqvA6MLSwqfW8UETeziKT6WogU6/shBs72Mbnm7QtahEFXe6Cxpr
LbmJQYwTLa1ckTCQdHst7xVZI958dbX7LAqGqKHmpn0IWaHi/OFmp3a30NR4Qx6NYo5iOoP00hEV
7tap+5EVvRWDV0MopF7k7r794fn5QbfXB8HpTPQfv0/nDXLWH7n/lftUGdhCUE0GsA4przej48QB
svSS/JWi/fKq/q7OVHyqcIfRc+XpYwnFae4yxbt+fjuobs32w1cKjYXS2Fcb1lOnq/SlhkiqKuR+
F0aJDx1UB7+YH508EDsNdo1ZTjQTAqZ+MSUiE0EMEi/jcZ8RHGQ5vlyyZS+oRgo/pi65au4N0mth
Hl01G0wCcalewQQzBKgiZ55gLVPBw2xaUCkn4oqsIlOeDiPEsrptbT+A8QBOyzFq5KcajliPz12m
HA9pQQZO768633Um4OyFa0jpKU5YUDC4u7x/efWZx+0hx+ZEuiSAfEmTdd6o37ecze7iRDaCpBLq
bEIRA2Yb46i0xomxfpPUNEC1rVURs8W18AOlM9Hz1OwIL9kDZO6hlIhwpcRTBplgFADINj5239pb
sotFQ2KwejyhKZ2/pPabKjrJXkTJ5I7kRzLM0Z6tP+mnr57bt4eZ5qwKb8S2zJvjxRi8RL0LpIz2
whwQrV5cP3HisybEZSc101Sx5B5ZozS8NrurdCys67ae9eURCzkvkfhgrgrQ9gPiq4oxjQ4CyYrD
coMfbz/AgGN/cLLfblX8nUYR40GNyqYnjqKlC9E3jo8A+TwEt0E8WHBiMR5hOVWaWKZBaN7MPFKT
vaHp2AvCTs6Le9C5MRgvTQNF5ya+uFAT3oEEITT8QgNkG5kH4tLhlmDMOejU5SCi5x/y1IEpByXz
algpFjqUFgtbzYqyzW4m0xvUigAziaib7S9TVrrpJU27fnfkJkvB7VxE8HTTk6ZyKIDYGgIJgygJ
eMhZQqwshICE/QbNJhq0/rZ8vOnJjJscyWSX3QHRt3V3Pr9V1SzocU+DIBOZl839mHTraTrz6vHj
Y01bxVlC+9SXdXR4YYRXy8Wc4rr6EbNrCskJRhYRR90+TX/TTIs6klGFAOkUPiKK22nPK2hyDOkt
SYbqnnznUenRqMsS3RdgTVeQH39v0iodmK1B2Hsu9Nvuny8ZbpFl7p7TjdGbXb4K3F8pdqyXOf1Q
zhO5Wt0eEBoMh+T1nosDnaL7fExQiYF9Nj5boDu6j8qtgRac6nZ3bDsO81CWtytllilsF0xJal9r
KY8zhoDaqGWaQAkQ6EBoIOm7EbVRhaIbN6N9NeaxiCurFcH0Js0XXhUDOEYgOhfpaIyUReo/Dm7j
jJqkyvnsjHIChnN02rF9lpP6MEjsBKvpM0LSu+pWRK/hzRO3haOCrFhq3W6X22tzye8Sp5oM3rnA
hnVHVTyOtlJFI4SX2vPu1Xq35Jst9zFHTSx5+mqYJAVSbH/ZHD4+bz/p3BE86qvGgFy56sKkbZW3
nQTRqtHdJxksJMzD5JBCutPs+Vho4F8KVEqzXsDe4Ee973986Swvuvve//hxjhTHDRDJJaAL7kJs
WQkUveyaUYzpEDsiWSwFPXSyyHL2eUj14NqClocoVEBRxo/VG0ivRd+USGvpKDWU3d5LJJD4EVPm
rfvf2/VUyz9JTbE5QW5ZvTnehhqLQ3W3icp5NNaikicsSFE4o1gvWehPX08/UQpE++R8ESuOIc/o
nDUhIo6zOsSezHx4WjMea0lJmEUuXrkC3kwUnMhAtKS8BY4OGVqf0t4DrSTF+rqPpGvFq2WtxW8U
YX5x39eJmVomPqtW9xq28KRkN+tt/piNOJJncBfkzud8tR+6N2vuun+Y3V1sOtrilFb76F6DFJmg
CIVW5ACMeiroHqv0hTCVZf0l8nWOKklKiHrgm43uLnr9/uXz9BafHxsBOkoTKWYGczRmCHLPeUBx
9By5kzAQuoJAM5HtudaGSrCnx5u9ksur2olIKHFJPOpG8ZwEL/t9w+fq8XLzMJZR5TlyRTBxtelz
PKg17bFoPUwvHtfzTy+9i/Hu/jcEKOQT0xS35myf44gaGY6YKGlHlLS2f/3lpTN79bKbvtZYcjap
PppO5KUSvaRbNhZcI0/eszH2iO2eHAw42kR5fU6p6C2eKNFqSWeVS7iJXtUTtqs+XnxfP+7oz24+
nMgwpPAROdQIKhgWRPLCwVoa3nLqF1uT07lNRFsvNpezh/6nbbv3php1P2/vtm81BFZ7o7YFs7if
Xjy9cEE9aj7bMJUy+SQqaIiDen7R2Wiq3eQ7tFJ90X9+rLeLPUMKDj9FJvVviq+/3C8/sabSvBIZ
YN1gvrnsdt9RouM1UbPt9FqtE/U4ViWvT7U41UvKP+713oz7rC3fji62dy8f6sXuGwlV3XeL4S5o
QeUIWKzr17NH5rP3vbccsll9bo+xkFB9vfZ23ywQKgUTX1kKES5CgDiyBc9tnDjbkFLqQRQ3in4k
ykQyIZfRkvO6a1POuyPGWRbb7lU9Tp8TbCXcAKdT79wdT1NUabxGmugTxQv/hDbdp+sSUj3NXy3a
d1/2N/vn+dvx/kFHSz3eXz1tWV7/ZT1jqTDakI/WdT2JkSicVvThi14D62tBj0va6Q3aVBliudzr
/Lpd9Lm7WuQnPg6yVM+fZy9a8erUkUWuVsnL9LxWXkaQJPE4YdLzJo9miDunTUi/lfisGMeOkJEZ
5aQXvVh9dvgaPRc8Dxwu2msxrOtMYrfNbNPCcv0hW6jy9pFEc2S2nL+vn6qPpKYCDzZ/mHf2Dzvz
i+dvbe7A5PjFLKphr733n7hhMcN84uEtMUJZcCEvPrsiBXiVvE/uxWOqqfTKPNPMNhNisEdBW3QY
llkagBq88QS64AFaHiDHXbt39bL6MJuKOe1FX0dxkagzSfRRdhCPMJzCLMYEu3USe988d27p9Wko
mD+KKZsYr4sDclstZvFAIg/uiUy05Ha/+zsab+mCBKUV7wfCy8zDapXE9vB2O/zv8WAx5eNkmC98
O6lmjeUT0xnHIe9+dzohCXGTAhiDlHrwML5c7N4+DNqc/7Z5k5QNFkAB3HoXuj9+PnBTczQvosTo
laSFH2KQLwj1BkJeICvcu1OdJ8aj7YzhnQ/gJC5hBfo9pQM7IOJc83BM6WneRj3p3vPkN7Mr1Szo
VSilqPkbpAde88Hl/OXqwDB9ulu8p7o8j7o/0glm3eu2fu3MI4sop8tYVdV1PW5d3PcGvwzXy/eE
2jU02iUxNLFXD4N0CG8hAm8RA+9izt4XVNUxDecP3xlXztLXWMIkCHniSV8vqREVAeIY5BbIyFGM
YqqJQa5Hv57ZAdeMyoLZCN8dl6STc4Dj86MlU6QNFrmywNmEgVO3ElHwASm0muzs6EuCpwnfYqLR
PpyaMExWXDXqEMP1l+Hd9fM1JcBfIMmDi+r311uZu1KGIK3LlfbpUQiqXL+0uBCRro6T5RUQjED3
cbW9nNwinjLGSyz26nHDuLqmn0LLHaXKg7v8q6b8/xg70yY1cmUN/6FLBEsBxdfePPZ4PPaMfY/t
Lx2zQkMDTUPTwK+/z5uvJArs2z6EIkmptJWUmUqllnKZ5AFit2bOosu/qAow1wOU2gC3968f9o/y
uGHEeN6Su7zcrti5NP67HnXSuziP8lJE1A3MJLQYsOhR92uF5Oow/rhZXCUJAXlOt59J4cfx8ZIh
9xemO8QUmuWCCaXQCjkNN0wc+De9ABvGkdHVZnmjTf7b6fZissQeEiEQC/GyRWnFFd+yfjgDzF8/
71kN/4b0TIYy5kc7NfghjXCxknOsaB7sqKsyCwI3XkJcCI9cenmDVL+o5ctbmTtt7VQ+38nMvWF1
vx722+3+4PyLo8vBc926PTz8qvVLzCmUVSCGmMaJB4LlHvnSQ2zItZkGmL6jxPcq1y0tRchO09hp
aduLdvgxRfMqDkixpDAHYybGNGxZXy+rZPLwNAyYZmKwnydj+CHYpIRC2lClCdgQclt/QTkIxck6
lRkfCOlV1UbXHReiJOj8NlY6jA5IH4KlZ/rvd5XokED6Q12SEfcKIT/okrr97c0butGNc5uD/oCN
/tFnjXNv28VkMpgf2n0O09xeTvvb64fO+GLdqn6mSNq7QLrDXuxmtm3ipfXpA3cDEEMhO1jTp0ok
EjFMt9fz62roE6HOwDmBq4f57sZ4wJcdZI42STbOr/qtCTYCNLEW6BBDsRr7T/FQsh0FgBBC3UCA
+0t2OfGvysapURBbZHkVrQTaNCeq6iOcY1UIojkiDGHLWA/Ms/lEZwwyvJGNixQF7gI7k/p39lmG
XuGR3/0L5I0N/Tp4i6PK4GmVv5kp1SXrAt3+vADIsvVwcbeaXAz4/EDYJ7GupPd4XrBVKhsf4yyt
jSZih3C8hGwTGWIfzE9KRD0M5xDjDE8gMcfkHxaRr5wLgIvglLCY6BnsA0TB5RBA2CQxPVNBdVJe
o8cbG6W5Ul1Vz+d6hf+hw76imPM1ZBKzOdydyMXNMqjPuiNtvnCvuYfJAne3fLWSsZXYPKfd3Rli
Qu7IWWpgBwfS+kCGd6D7le6kI9j3FRcdqX9jBXI5ZHmAcUmrewTiqOAR2ccGGaqwbsUaDfmmq4xs
Ew8es6X8XP6RCTX2G7NfUF3sdye3JuLG46nWNfUXjdnYNhcWvmaH0kPqxMmbsS5IsZnsNQdJCbej
y0BkA9M4n61E51ajGN7p4MnocquJLA5hRy/j6n190d4MPmHMzqsH9I07KXGWO2iGUgwd+IXOoN+E
dLyViTktz+N5+sT1qETgBfxqRvQ+2VzLK4CfQdMo8GgO1MFOqiwjADN/vXjcpZKsAMy5mWTb46Yo
DSKCDuHvl0c7El0tUFzjzAr99K1jSNPXynjTWOuCBKGquzF2lo62AeMBWoZBiTy2cMjy0YLhgMXR
2MkOWSgmk9Lzw5Kh04RMTDJpQu88U1pTNdDSCsFODcDJigRGeAnlfMjsV+ivdJcZtdDeOQV2Wpe9
h7T0QWfFN1Yx5pazf9wUGxujziRM2JDpwVmtTRpX5ytl5KTdmqYpU4jZWg/YlIVEdv2BvcfXOofm
tVb2l/A+5GhHUiNUGwRvCKcAMuMH7ZEnVEplCsmFjCQAp0vCiGDrrtlJVNc4lQPJECJNHlIRH4lL
yk1uWU/O/+gPJDBpGRKihDHpJaNk3qNoPERVHbAVYvJG6QkSVnUyH6ju5vhvuKEkV3kxQFhnipdz
QMlmvbtcznTqi5AYQ9CY9MqNTP2aCuGeYWK6LkAqr2ccnTYGbDpaQzZZSQQPZbFMetywLWFmYV6e
Oy7rk7ydroJwv7jKuWt4JLt7pjPXF/OfewYzvuurUz55xOORms52+ujD5wk7gskiBGXzZXk/OwKd
kfqXIE/KkKGYvSUiYuQjEiEqnBWHZc3N/MMDE920KYhUztrmWnp0PkvqqOynJoJIz4IP+yFcHpBU
iarw0KQuD2S5/CgXkmw52B+UhOAgsXFnww50xTVsIkcJHqIcb5pxYEt8QsGjG2ggQ7VvNJahXt03
edF+fiOq5/dSPXX1Dv+ue7wo1SNe1EnrJnxXiTctdC82CJMjCPWwvQwtujjbK2wLYDbHWI7xZF0f
d5ZodM/TH8Sq8XxMRL7p1ZgZe8mZUkrmZEi7SENndoYZhD97yNSmQ2dedIjITpGzImuJizeEdwCC
kMmIX+xbfOuIqlOkXyDdEROKIrmolIzjTedWqR2VMkOlSQpdCGEA3XSWEZ6NkDfm0tk0H34lkh+T
h9vUzerXdmtqikJ5NgL4hQ2rP59al6cvXl6WGFRWM3TviaHivnAEXepOzehiXQ5ekx2EoJcJ5xBV
OIeAB+URkGxclEKg28wlgqvQMj+PZtOpJGrD6Dn/fdxWd+Dj4rGG+S/sfm7k8g7Ej66iiUUTMj9W
LZadYD81bshj2UNo7BnfvRRle9cxYo79V4Wwi8yTtFvPWTtkeUKxG3IyKWfLVRw2gHssvRI/hdyG
L/AW6NS/bVchR0PyUBEeN3UV1xO4PPTeWJBX2CjJvPCrd3tYTLrcZqEhBbP0dJ0omBil8iAneJb/
rquYOZx53DC1IO3S4f6cWg0IqRoKYU0SJYqlH4iEugPp8kKe9Lg+e0OvgOHobKI7KvFIACQcCK0b
Oc68SxrSQywYo/er7cWgi7a3/mX2tDiaGE1cML0MR7YXGaa1jEJkvQWfAWdp31kTBwRDq4xZDgJS
FPmTZLjbfYKxzRlQ3ZLduWUHr0kXcyQIJCqjk+lWEGnyujXW7kh8QPjI0VwRke3o6TNBskJbduhL
EhQuPh4yxmBYFCETolYdLj+PD7ub5/vDv2qqaDNsF4O42YPK4rzKUV6CgojGqzz2P/b/V1bU6mdO
WZSGeOQDU95hlZh9it04WdfFSq3V7KN4TJxHIsFsQXe0xW72sbyfgm7ncQVXiFC+S7z5tVWPvFXI
CRCdIGqMmKCtnv+a/QdfmZF5sxEylkA7RwRqD1A96R+NGmh6rdlNfX81uR3c6MCVdsn2WMd0hjxG
EUZNrDaclSdHbmySvhx2Nu5EylN6d467TX3GRDK+36Li40QbZVvoy7xCfkW91pYx/HYomSBA69bt
4eflQLvAm05szPTCl9kXDjb7mlfNhGZXM2pRl5y4cL80JuI5l9m0BbX8omuKCUNUWFog3kCaqpAN
ZagBMLn2HvPXFEKwOx8tvVotJ+zk1mxv1X9DvjPepKXvfYJrTxKFysMOJUrLehcojkqrSr2b59vO
hStbJJdjKFJWzsAlbeLUhxQPivQLJdEX+qySdRHCzzGHibvIaGMmLLR3mSzFjN1NX7phNmFNuL24
GK/52gfk4I7qd65av1N9RwOJI9t9BNTj8pWIRNMOs9OhWr5H4IhxxKMQv4gFycFfjGyF00BgEEOx
rhbMICZv3Fc69jHa6N0YWHXhG+SWSE9Xa95yyCbTpZ/4Ep/GwCf2iX2qJktKDQ5VJqd6jEOg4oY1
Tolha9tHnj/mi4MiBypvUWhRBB5vCbC8cPan4y5hyq8B8Tq6EoejNM0MyL5ILeNAXDXTfch93WaN
040q/Fn0Ar1w65VKPc6LlQw5s/llrUmYRxuLQ8MiBf0+pEufEaFCxyWDqJzl2XY+eEs1eY8CeQ+7
1m3/LQ8skoA610XTv2zE7VbffpkDG+6g0x3V/U63Ww9151DDhts61Iunzng9SHuMk+TKlk9ole24
QFM4ELo1NCXHDWb6eArbn7aj2eVw84XqkwtVPTl6JEut59S2AJPJ0bGbF/aDU3BijDDrGbYv1yvt
USSYGRubJPX1bjw4kiAX6g4X8o0thrqxq5gwn79BACSu5h47Nolpg54DDJEZFg0SHmyfxMMDS5IC
CQTHGXGCJpRQsUaXjoGVCVkg1mR23fHmYlrl6Rd3yUlhiekL0xmOluPDoZ9AStrIwp8doaYuILw/
jjVbKBTqwpnStIisTVXa1kIWdtAnZqWSyfqtPl5bvprr5POnN3dV5/K5j9KXVSDTuhQhUzgV8JwA
hHL9mHnPrBv7BqgBoUC2Ux83b0DxEK+FhJbclpoZ4DzXSpyqS7YcxdENEyvEdyDAC0MYgRPSyVf8
zIam7B1i8NbWa8gUwiPYbENaIiccEcVWUz/+AQt9c9lRt1cPWZgadgdDwPD8AvLhcNpt71b9za/n
FjUqZLuRGQiSNcmbfKHdQsTS6kViPvXXmCRDXNAaYxVIgRq6wnkIhYBi5xaU5ljrL/xruxKmymwl
0E3Z5PKV/UBpOh6xRLnZJqzarDH97TrvH5l/yJh1tKNQW+kPhaWag+vT6qLb1T5NsUgMscVSQiA4
zvN1SEg6PUQpGs3WYYWGi01HoKY3KA1XZtiSytcjrvz0PgMkKAomJBN6lQGDna9A0JIQj0QL29jt
kZfJSQzln58pUS7ZiU6zSCZ9OpgUY5mvgtMoqI04Tdr03dGhXSL4eBJT9iYpetRk27lpkuskJChP
pvf4fZbgZQLttauztdO4n5JlU12wOhz0+mdfXxoOq1aPxaT7d98h0LgcIx/fSJfIQK52kAYIlABc
dlhu86KpvljblNHg6E1Amed5hvolcolVFKtiEMaRYILISWCZaolrgSpqzILW5ASMTxJ+IXdXBcTF
A6HpXBMQjxKy85OJ8y9yvpTSzN8btF0oBYEYipFOjU0sZ4gs8xZ0IkCihEDFce+bU5AaMg9jlWk7
WVuOdz5D+D4X4WZ5YbShAj5AqOo1eF+cHVq0ed8QXqdsygSmnZqugNnKFXWNzVTwAEh3e7Gf69y7
rCRUDVn88G5Ra5hJFhSPEuK4UDLTxoYkvrOCBs85HpBc8u5hSsVH7kCeqBIjzbIJMRd67NIuBELj
PBkxb1s3/8Grcc7pgDiKtDfqhqaIL5nWyCZLAfiSiEACxMfhEh48LY48HVJgRwLTcimnAcUiBGiM
sbqLJ7nh8ye4GGf1Jt0JTwZmlmrXvw454AJJBLLdXg9fOz21AXF5hi/zeaf93XtoG3yuzxU1dLlD
t724e97M5u/WGB3hE0opkOVtc3NayWguvTfWSuFbiBKYlkzkCbOtrOHFZqtvSDA45I3pxDCJFjO5
qNFHCUyQeGSlDZkP3HeuOKdfiNOUUiDdT+/iFR0EbuoD9xZHEw6qxJClV2iBlk0kebwh/KTvgw5o
fAe6IwqklcCBCz63eqGm031vP+ib4fn+FcvguhrWvZqbEbtnd3cebnf7zm7fPnyAeOgUSpTloHRP
6SquGIilJrRk9Ve8XFr2LXFMb40pKDHJCWekyMcsIhUQAjpWyOnPEMF0m/tWY3YWuxI34bTUpvG8
iORsmGfzS9wzXGISi/7GW5SNhizlSXFJWPnEgkK/lDycAQFZvBFgoQrdgFv0gkMZRbRBSXiRJ9CK
5QwQKjEEKVIDHKIh8rK6nP2Nb/2FZ0kZaEt8JeN1oiaZazxPKwZiz5dDOeCRWVokFXKlsDz96qeG
oSUgMYgItLP0+AF9fecOdeZxdT2sB702k7nzO6gfN/dYvMaT0TtIBgpablnezJLJCORhwmnSycmY
6jPOm+7TT9b/LAm0tSVuTD+5eSGbeguJHAklhtHo29Sr6mnQAPowgeRAdvTVmbZHr6DzAekxoPvQ
PUxkHtFbY7Yp3spY4o69fLwrG6TCVrh9vp6+8RxbXUMfhekB6J4w/O96Qt8bau5UC04fdfUbciV4
9+w2+8Vgth8epnX9zrs8KIRGLn2RDteavWFXOwSueLWnW4pA8KImiDnxYvahbZuqgtu82fJNXNzS
Y92mCOxQIKTrZOuXpwud6tXiT7OWZTV9Apu5Z2hvEJnWwUoHufFpdjoC6A6yZQOc9k6Hs+fV0039
p5kiNHPYwpwRiI0e2SQ05JAFwXSJemV6wR1f0DD4yyzS/c5HSGGRRsecXYa6mG7q5WEwg/LiUDUd
A6OsF1x3ozO7cAWddHja/fPwVtY4KkAMYPrIoftRGnIyx5ZeFWNhxnN+hJKroft2cs+y4nyabnjn
CZd1cGXH+jFudqdM7PNNEZEud6ZJeOZayLiMn9mBMu4+axAB4zllDZ66l4OnQbKuzBa3f/OIOqla
xJnuPiQaw6YKbeEB4jS304UZfuonT93WxW1EEAkGUYr9oT8o0YMFpAYCLYnmgNzNBhHhEYdnwW9c
Bw5j8ofc1vk4UReKAIfidAfyvvXP3aZ/qc/ZmTIpRRnkpTFwa7QeAcBFmiz81S0sHRVb/IOwVVTY
cbW4zSLzP8u97jZ1NsD5JZfGK6+G1qxtFM6sGk5eL3cr3eYGxedVRXCvdnOllI7b6GQPZ3p+bR1u
tUrvvJ2hq6iRDZqJ7UAcKzIPGY5H41+tzhToQQuIQ4AZZrsulkcsk0i9NCgNW1xN1fqzPkyv7x/e
TdezpBdTR6cd/ts5pCWlatxiVynBFpqa5kI2eGDF4MNFd5YOEVg4Mh/dth4vhnu2EptdiQ8C2YHI
FbWZA+ydy8FYi9mOCceDOHNyM0JCAhUhElrgEphc3JbozP+bqW6/970tqfWw26/67dGg3z6/ePrx
ftk6bPtPXOMVHIIgMV8Dqzvu1gvdytB07/1H7U1cbGXG8LAHFE+wJZD6ph1BMBwshTOLgxAFaJ4C
6sIQRDul4SnQ2QK9oBUjFC2W1r5icFJD5TtzLAy49kR6H541KikFmttdBb9d/+EX1YeiDCkw9kFT
YQsjQx6S3C/tiKTgvYHUCS6fHy7uNjfLPnWP4UcsD0OfDTnxDRUxfWiEEglZ73MInAAi9gBKs0to
lgmEmFnMOOLRyMlvFDIYlHegjrgI8HsSDNWpG9iWFnsmwXEE8ggEgW5KAzomgW5GR5DIdhvgz5nn
fxmYk3SmdFeAhgEB6ivu/IWlIf+jS7MDz0I0Giz2KTp+tXmLmTUM2PG1aRqZFjYkicWqls1EWU5C
sBMAqZNraBwvzjjRwB0ZWFyu2skVifQNDkGtq4aef/E9auo8tTrnuC0gw2wITo9YNh+PEifhFbp1
yELkTRzO5V/yK0nQvIcRFaGeQA+cM23frLvSGiKVhZzTWFw5xDgwxBWEIAkKpZBt3apep69l2X5C
aggHiCNFEylZxjnHbEYkFAXFsUHwWlMEQUqBo7LIvu0YhOKwTfCgKDVJnfGlMLesVicByjJUln8S
cpaRWVKaJOMcUNie1U5hw5Q1Q7oUjUrAMbgxVcmXPs1qVDc6z3PrUNpoF49wsXcvhrH1l7jbTE9i
bgTU2KNOy7v/eDkXB0KJ4A4BunFcNaBS5ac6muoEpCkI7VMqXZqSQHA3KMfG99V157C4WGzZsB92
Mnees6FWde8yHS0iyLkZad+zlptHQRByBBphEVQTMw8vEpkacP5SZ8QIY6hmt1HHl4+FUdWyAYgI
IYIEAHrl4uEmFhKRDSQpkDjghi9rnXyb49uPRPcrDq2Mar7Y0eZDwWfW10M1Xk1b/X1H1y2Kn+Pe
YYSRedsQDg95R7BnBpbWbQ41P73tXs4HNx6nPENAiMgWL4GAsVPaGLIEHiLc0/wsEiwjPJIZHg0A
uvHLEt6ywpBcJCVCeBv5Z/sTn4Z2iKEncw2NSpuY6O0kRfTx96IhgpCNy2Zw0XKhhx2qBuIN2ifV
ZB2ORKRw0uM05pkthM4LiFMZUVtwZJjunCnG5iyQaV0LT6DLLQiF0l7A1DCd5xuX66xdhrP2yOf5
lHeERvt4ByktrpqGeuwqqe7sdt2lsx7OyVUN8auBMUwl/PMQKPYN4y0Ie0sxIhOdFoVBksmDD4XF
qkloqPBlXAzA4/i3TDE3KUkwkwWqc9a1K+o7LwIRhkdNFiVTBWrsWvICfge8qcZ5nHdNlYuTB2Lc
+UjyxPl4ZZ7JyHgzlXElCZsAt5dzGYQ+PB73ZpCO9SFaRw9La5X0a66t4YHqgs6v+zb1CGWDS/OU
QDao5eqCb1aFdsHzbKdIl6cQA+d0SprfpbQGIcpP823f0ue2UbqY8qho2T6jZAcpH4KIvrrkdnxH
BTrOsQi6lEMkQUxiPsdQ9g/0LcshX8df9ZfXLkgeK95XGtgdSlDpKicnBEcZhk2EztBbpcVBnkgg
B6u42rymtYBoA+8Ad2VNixRgGoIEyauufn+tQnQfyTPr6fqExIzb1DBTxBZ2gsOjMpbso3T9gKpT
4ZpnbtqI2RqQTHnmMqibcC6E4MSECpQUCToHQNNUCWgcCIkDvRMjr1t70IhxfR+bqUWNeeGR9ErW
sB8605KjczfrgBsxJI4K4/INPqP33sNmSe2MHQXI03xnh3Ms8Czru/UVKlNwKgNeKRGELAjPjA0a
vmYk46x+EjtPGz1qpu0/+VtEJgr6QL0bap7b3Kz3ZfyoSy7U7uP+b7Q4XQGkfMP0OuufZqqoq+Xq
6C3jxpgSCEJ01776XH2OOlMNqz+xA5uHdrxaXNdEHNIAncx5Wb04KhZPPoGd55dSAGL+ZETbm1AG
8o5hK2DNSQAhaQYQQ3yypDPSMzKMxletlfT9psbtCxQf/iqzBT835CSZp5VxpXpRGTQ7JD8/IzMi
4y2IvYw0BYkvhDMe4RiDYrTmWcwX2G7jB56gxTMnBdaYIZY6p6/NHidKkWeTVk0bZ9J5fWrpZnFT
oBGdeUNd0k15uqu1qE1pRSwOArl9rLjwklTVISk8z1HId9S+arXf0nZEYzEN6FJjXQxjOGt9/qYB
5KqOy45ijccaTOlAguXypA681B3cel5Mn/2SzKDzsrzSWMGLLEjmijivkm/JzhGAZBApukO28KXz
2VmhdOxccoQSZGNltvQ7tWN6z1rUhACHGdJyRAQHOV5SSeXYdsd46Fo6KvFomtiOp2C5a910mreI
EgtHFEdswuXmojtNG29I6JhN6P6JVyYYH+0YAkVLqzAmJIaUOWE4q97UCZqPjSQxZcvHRRAcsLQF
h5FlF61A5imzehEYZRrBTIunFEOI6IPSbFkKW/LJdCsmX1RU7yhzld9Pr55tye2vkoCEJPrSBmLb
pwkA15MsPkhkwcEjcqRQbvzk3s/IOooiKpH8mBglvVLmzSWp6KBSV80hwnPPR47RgySTyEpvJV/k
c7psTFHNPDJFOkey0c4TRwCuHq6fp1qxxtF7wa9MNEC1kk2EKNfPzyD93br9qfdeG5zbb5732kDV
ZGnkkPR1T0V4Bt9bEhUEr+YisoWE/LLQrD6Mp7rRk5ItmM3cgVMF6sRbu4MM3Q797s1D7GKP13cj
AFOl8zc+9GLRX8F+oDznfYmIEeh/Flz90+4/zNofrLPPf+Ko59MnlCYNgouQJnlv/FcPMhDfy1O+
bvd7eypHo9FgyL7Kuhr0zlaAWtNt53neaw8/nOy30dhjyUjbNB1Nh5fWNlRjcokOoj61rlS+r2rf
bFgMn1MB7UhrxH0BTjKgveB0FBCv4cmljpqZZZuDECu3oSpLRwwENQGdDa+QxnxFClBolYZ+mqJJ
t+C52j5mBnjTd7EItawAkVbA7DGLDrwWHXk3mJ9k3YGcYr7JyTuiKSHqBlg2Nykwa4pOU4TPGo1H
OhNRCDMOgtMHXXkAVpIULzQKDuSphVVzozLh0J5lBofINhfrmSQum2AkoeQkz2NIEe0HAjSehxDT
uIn5fLM/HUvHi+1TfiHuogiB7IOrcHCH8zICtCx4mcI7saXxbI2z3xlWI0waIz702DtbSusNlr3D
orVZailNlBffIgNpOkgNL2RtKgTZPNWXU0ZVntiFdmN6ZOpOPAwdXdk1CDMFgx+t0VDY+v59vbxN
X37QvDtID7oSnUKbujMyPFZ0l+u4zM7Ux/Skvexe1lU6v/C8uPuV9M5FdgbmYSoiT6aM41WOMY+B
WME9V9FCtogFApxMNReNcc/kbJynIKYjk5xxYBn9jEBQJi7v29/PLqvVtUdBXYHmwdFUF+cBQnmy
7Oyt4/RioY3FZPlqig3RAaIKi9M8Qupa78Ul9xWYAi1LE+UxHmT6FF01iJbIWUsoKXgu/HajrNK2
qYZQ/gHJ9b5jRoPk6l6FWB2OhmFma2xu2j4uBo/V7bj9Qdp2EIcoD7dbXy/eGiUYB15gIT9CjCdy
ixHLOLNsk5ygt4HLTEb3x1dGYrKPhPQIQiipgDhCCgJurxGTDDgEAcS7/LT8x5ihHxjGraJMMRv7
CyEYBBQbuIFJUo3j7jIIxa7QkEVT6G2Hr7dsofvsEO3Wo5OgGzQXU49p5qgCZQHigVokIYWBRE3q
AM+KIqjV3Zd7tx+bIpoChctjRv1ut93mRE1v1I1PrDd6dzGdVquH0WD/odoNUmd6vgGJ0Z/sXvN6
0JajZNl06kfu6mafE2JHYHxsCR9diy+kiXBcTLx4YsMq/UtYgcgEBJK6L/raCBCnfk/fFTEJEAb3
mxpiHLXqERQSxUfNKSmqY20qTe5i451tujynLFWqH1LIBTdJDdxCjrLS6F0iuV48wP600nJ6NoCS
eVx+8hy3kOsiBm1AeZx+2unCTNg35EIZNgihixHnwDVzADUrZgYaNKDuwfYLMLnzGwFpOOLBXX4r
vOBAXEPAU1cCEn8lhUPmOd1MTvX1dslkJuMnrwLPCMpmqRt/rwati/1Yt+ryepbuEuthQ4KLCNei
kWTrWMeGw66B5oDJB1YiDNwObtKGlph6Z9WV0v0iqdq02snW4vTcdwlAHCETshWQWlK98Ll2+HDC
jcieiDOvg9jkxfO1nuhfKMBvY5NMrIeRRHcNsLTDS9g8EyNNhKfRhSe8LxDHu617b7WCYxmBHyRE
g2WCYZokeYTxtAZCsMxHz9h9/GlR68tWoo7Y7R5jwV8QBYEiDY129f6GEyUul0JcpmuiwlnuwQMG
jApYXhnGNcN+BqRSjmr1SrUrcy0h2tGgE6pl+xF+O1KSYXo1b9rDQyVxRhzP7VCiEpiOALQelprl
Ehe4ln7Ie8TrUSOcKIU2LV2ZEfdlgUSQ3VpdWPqKjHgOxJGNEbIEcd5nOF72tOWbyv2u3jHtNqOO
OmBM3TX3pkdQC/ya4H7lI5LG/evyTRS6snA5PQiuRXMuMWDyJ8EUm6EsWlE3CRHrh8yK+WbKP6sT
5CDaiFmn8KgASJ7I5jEkxYidDeCU0mlddJ4v/uew6t1X+/l+z0TNkxvNcGBKqkAD0eY0GS2y/vLy
SBNfvD4faAYDDrqhTHDgbXR23m07exhtN9PRMH8R24OIod+6+e5UyNVqSgfLCAmzEGknx2oJQhzY
wdvtweXzP5LaIQAKND0B11kAHGdKaekb0vG8h9bYf76LBVxaRUQSCkHcEA1q+jY0+5wcwhKBhNkD
xD2WEObTzx+n8QXRbEmidyCLl9u7W59Phjtswun2BuyErNudbzemTgnub1a90btEaTSvyUwE9ph0
OBoTL9ANrhbme4sO4r4+WDKGE5YL3RHtDuelOAVNdCLZgZeRtv2RN+F9eMLIBQQnJd3cnndeVTqW
XRIZKWWTTdMRzqBsGGOCxsD8UTtl7E9DoKw4fyChuSL2kR8IeQDPEGf5R4eLAV5b+/CqItoHw4wd
9AMiKsrOSygaLVhFiWU3jQ1YRtZx7XwQlpaYNDKVjXrMQ5VBHpt4FvEE7L5sf9p1sCZVukmaDHUH
Tb5/R3dvF2lmwWU2FUH65lL8JsM2yy9gPEFkAXUvq0XYyfkRy2dEh1d8lDwuy6I2uhTci0CaZbk2
wJDL+Z+McfiAPtsoaWF/jkMtHACjgLhSqlHUDhhDC//mHA0GEnSaaVM7S7UziFefhNFfFoDiqJgr
pTRMIx2kvPJQRCEnoy4pShHZHuhcyDchqOHZ7AUCRUO2P+bQ/vmG5eDQYYfjYf2KDQrnk/nW42ax
vhutDh/WaHzwpjnmyKRpVxlkDQmHsAaFpvEZmqZN35aJQdam50CT/iSF0F+rI0mOWbc5rKIdVfBZ
UcCVZZwiI9BOenHWvOJf6SizLmd9U4yHxS9pJX/cYbNY2AggdhWRloMpGTYwBBGXZFjYA4RylSWP
ra4S5EzIk8RAM1dBiADxOouCOyR0OsLgISC0DUwnIa2h8uBIziJjk2whXOinSHtTMOTjTUsy1sNf
kBpkjLQ3hIyI5zQFguBckAPNFsYJd9aORpE4ciZwO7hhDyxF4tVpY4JstLASItKGaMsks4w5IMl0
BSbKDuLWdDPPMQlBM6DOiVWykZ5wh7SWb/8VFkt90jHy9lQM+47RMI0R4ITHiJG/iwu1BCbiIQHQ
OcjL413nu9zU6/ThJ2az2IbPFYzHTQcrxfDwwaYxBh5/Yy6NRjEIQd24ODsfnBTTEPOXCD8PFME6
BEBshvfvhxPt0YQy00Ye0yEQKhUdZrJ2iCi7yP+Q93hPCRJfY+qhwYTCVtxhpN0rZJfSm7JL4hgw
eEpqkgDLjWjaQSiZmwcOcDsoJsSz6c8EZ2g6M7QgTpLSAhKYujlkqbvXVEM4XZo7GNFIf4YJymnI
bNy6mv9akpssSaBMvB4R0xvTA7DQhhGryC9TSK8rCjhVQQftXm/Q6w7aVa9bdc+uMm5t5pvxpt7f
v5Ulqz24qjmHibTFUaqVb3ArIfoyNn1vz+Z160lb+HFQgLrel52KFtbTepA+gIOQWq7ia7iQirZq
SIKFk9ApE2tNN2cy6BPqIgxdgCFl6Eh4UByKSbXMl8ESpDNBVlaIxXdWdyr+vpr/O1xqowjOeRuB
RkAqtu9qo4hFZ9oVorOrorQsPe21pByPY2eb8jiNcSpQTYSaVz+yg4TdTk6NaCUzgk2ROlvKAygR
6LsRmuRpyuSptmtqPaCvvUZy0s5t9c33MOa6upwcB1/+FnC8EuFUW6GBOAstmLamb3Z9nYeg/OAK
4lCwqpn3usAP9hKCYz6Io4oIYDsihPqCBF5r4uqpqlmKBH4bGMFpiE0yRCYQNrDYLlL3cXV70xpy
+lHzEeqCLum2k8kkZiK5ljSbq2VI5jhwsy+4EcrVoeLlcqLDD/gIpkwgRzj5+sSdLsqSj0OQsCee
1vvWVAMMvi2HQ82zu4ebib4Sru+G8xecG/cstaZxiAiWnfYU7kDmuHdo0o21dvMxsMj7tJUfcWye
Q+w+XXcf9c1rolmGaOmZBCox4HS2+5SKb+h9FjyP0+V7l0K55Lrs7z4s2w8/dxbL1+R22NR/L3b3
Cx0PIsLLsqRTfU93Q2XrjIajUXvUGZwvNT6Onsd8KqLK01nGGirDOzVd74ZPzznAbI04gdcLiwvn
jmH8mowTkSwIU4odutn86g6nfZugQKdT7NX+kz2II/mlkZUP2omSsvUU/jULT1dvHuYfzA7maGDx
Pk/+ng1HYUYJnuGBmcecA5lhyAOaGLVFDPqEi3TvCcGeMAPFMrF7ktQlHCSZYXY/1/krIHGC0Bxi
gkw7HyBNE22aE5hTCDJBQAy6ep1y0nMTbvM5Uehvk5CR8fTX23fW6HW83KT2MkF0R+fLJFLmuZG9
rjrdXrdTf6PM74bVsv8wvHur4+nu80IQqU9Dj+cRPdbsUHB3JpCOM2zXjE2P/0v/4hD6hCLzkd/g
kEIZp8DtGlukjsW1rrnJy2W5lCYVlbLIWxuZydx0Y1hIx5rI0659MZ/JHkB3RqYZJTqZN6FLwSqt
WgeF+g30TUWCHEoCnh0Lpvg0PEGz3oUfao/rISpmOr5/wxFoa0MBlRW7NEkYZmDXHMo20RdoQsdr
BKgt/aJym7GBEsAp52AMHup5sAPn6TTEoaYEF3jiAFlbJoNAtUDIGcIEb8LiNVkfUD10en40+dAd
Ti76yzgATYJFP7RqZPVidvG4SxsyIGPmGsekiPDnJedccjE8AfeMwJVYHL5O+gutkNoPLFUAcVbH
DEtOjuf8mpGOVi1zIM8yIjMmslisFqqgOQ+eKw4OgNuAhCCHzenkEMeEPRTiIx3u7LXNumSsQvKc
JeYRKiwbNskd9zIvf/vNCy4WqmvmEn1OEfdh7LP7HLboib2Hw5hPeWHa9milL8WAwb1ZUOMzg3vn
oJ5gv323buuWLDgA8h8tL6Zb3dNnihcn+ypAsxqh8MWRCaBPHhQINYrkn1/HrmqoD1+h1yY9giN7
IdVi7a43m8/6QhREabqENK0iGKLRoI6YHKSXxPTSk0gCNQuo15crDpVEZ5cucserv6PjS7fQV+Ac
pzXy38zvquH5CUMJ2H6nRnPnqxf90bn2Pr3d7zvLTuv2nXZIuvHdIbQ1jW+hB44Dx8UaIG1cnDvi
KHeIQ/srJqYMdwmNbxkCQnMjVPcfjzt2LFjiQmUeKgqiIqwlcXmiC6q4tZw6LB/3F/P21/3g7mfC
2TshggBTJXZhFK224/+Uuo0PMd/AT31IDmKYksRr5HkpYZP1Veszr00kx2tf1oMoyZpEvDzPS4Zk
C26vEctkN4dgiH+1RjbZgkPhQNH2V/8D7UreeEuu4ORkrxEXInMObeVZiyELP08/h9DmAXEt8t2m
hhwu0BXzeCJaXt0lOo7QZooUEj0SqbXt2k4sE+uY2/om3/mrPPJz23QJscQHsdD37Bym4nizOCwf
1YPVGADEcKHvEBkZCpcBcfayzxrc44E5zuLVsLAeXvBYk4PH8KVbk9NsIdbGkJlMG9L5fjxIPzMg
4pNTWkTVB22aXO4CKb9ZJrhr1Nj/7jBK5onLB641pUE+EEamRPGrEYgjkFfzfIhxKaZBTgy0dEeK
gFuWEEJd/QaWHRretLBIFN6cWMAyDmTtkoIsyWhh1SG+l0gXGEfBJCS2wJ4u/dH0xLDrzK8PsqZT
jgPcFuBG/OrA8t5UxHYtQtTgUXUqjddVl4SLIZoQDVd53HIcQqI1hnxUXSFeE6V4l8HJrJC3+NxM
6bNCfveSXSrJtrrJT3eHq/o3Hq7+5PMrPEO82lmFBWf5A1yFe0N+IBogY53QSZDLRjwOY1tRQlaD
YgsZCOEMXbA9ODHDsuNBVqU9f5TS/IMhtjq/liekeW/UruqKDZudga5Oa+w7Ga5am7v7zqZ+d9x2
R+nIj4bEcYDFzfrhXf3IBz+3r+uam1tXOifAc+ptCQjUQNqYJFn+IIuOx3jE28ftDklJJDDJG5k8
QirA6yCWB1kMWPtT5N2r1/xpPA5RUaBuXeBTdHqQE0OS5AUksL2Nj2E2qdSkaaI0hPQhkeJMP8UL
tYCfLOYcvtKU6aJaW9Y0ZXd/04eFDwlpUnITF61wyUB8uT3QlDorXfQIIQUS/WViGGmufG6XGw1Z
o+x021yiV2vkb9DCodUfj3a94f1b0QI7jqBE9y5wvY8jHmDuZ1YujdDbDKhAO21WZAQrji5IvZq7
1x1Gb7nz1lL4CYv+zZ2ssQI7KvLF4gYxtFxyFXxYWuihMZ8Git2HpZ8KW9Oiw8X17u4ybXD4fxaz
aEm4FYjRRZaXZBJ3HxSYt/Px/OW27nxzaSaM16nbA65j4aqO3qhzdip2sdvOnmZdjKCwP6xlrg+d
trF2aiY058FlZXwveGEuxYkPrmiDEa1PowO5LpbWBXcfFGjeMHsYlhv0zCfANLiG8Wv+eHX7u0cB
tX6MQQWaOfIYBGNYAId5K11Rh8CmCYuozusVEaabC4qzdeBp+WatpXg7mgbk5fbvdb6jxmIdaI+G
Fbsh2G93RuzTWeswe2rtB++0LX0518W4WouHwE3jRajR6BC45ZqkWFD6c8df2UKfolGlNrHANg+7
QDS2AjtPV+1naUehMTkO4bi8JEh2mncrbSzOmWvwgtAtTSeOiGmyEdhCF8pYZ/IDgtStGFf580zZ
vSibloQ1b4Qz1+reG5MVUNUIgW29NvYkEOYnIAU3tRkmgwHNQd2dlR+caJo8gwD17lwk7pfnrUD8
biBR+bABWA4ounfMh7Te8cnM3m+8iL+VnbawQYTWTEyExTAMYiENqYEYIq2beiDkygddf3W8ApEf
jp0MsqbVMMTqnIT1g6QlfOUIPs8hWmy53Ift8YY34l2K82CTNraWwWayulzElVJUnJegeEO8pSpG
KAu1Mgkx6WqenMciIrhEVPANyKb12+RuoSD4BIjTUTbHspQjCIRdzwttVkYTsV6lsKJXZW3HcYGW
iiDJLee6CoZigS4JiOajm4ULe4O4yFJwa7m+5oMMDfOBMwY2B7OQtTBhCaYUngMJLPjLYmD0HfNx
h61QgwpjYZdLwM/28U9XT5OHzejp7q0unYKKsxhON8uYZYCwAJAIMErhi4Lw1LQvbmgOgNrbaapP
JJ9tWyL8b44Bi7UZ9WKrSUxroI325+dV1vjzTAYCscwFmmgLog8Q0/AWsKgkYcY3LdOu7hIQkU70
B7C/uZp84p8mLtDtHj3ycoN7+fdEyeh0Oph06gEXro/qKu5jbygZi+HjbDZ8ul+EwR5RC/1Q7Jol
fJoTD83sTtCzLLFAWEy8uP3w9MdtTIOLSCqIJu5j7lG3fCPY03wQOsXmBRBHp7MozF2G3aB8AtGR
JduTWJbgCvH+zIpMxdF7KTbuyiXnDJBVikzujjWb8C0MJLxPEzVGXSUJhUdiL+usiApwMqSU6eby
oRVyEuHPMY1GWic5JgwxQ0ILGDJB8A+HN5OepaZOZTBPkJabCAkqmncvnjZvEDKIK4tMZBoIEFff
Xawnr7hjC6GABhYyFOiHQIINPR8D4iA5h8uSanKELk2OuvUfWiuipSD0NOFQmikRY0ZQMLlL0FnK
WTLx/ZbWawJIcRSDWW/I/84uKdqFppuEnPZeEJFQn61tyKHeXdx1yyMcssxk/zLFcyLoXK2G4jkE
x+Rq2KvqbmyYaFB8b74fV6tWq/Wz6do0npU8ihTdh2wpSBEyhOBMtMAYn/N/dX+byE7EIIqOC/zx
ZGsOKNsY2MwAMn7WjQXJmfJ840FzsLUKAUTV845xaMcDbSEck8/T/ds/6DV6HLj6iDHDxMA8h04D
H85ePc40BC1WLFRm0eNuN6TJQYA8df8YhtQBpWWAtBZRftAlnW8WieiSfjXqdwbtuj3kdprTmc7j
etia1PP+/F36RANlWdZEt7g36IQ4kG51sPSB+wOvnYWIdR5EibmfhrbkyD0R/0chECq5O8F9Ihy+
1jJ7cdJ52INIVr7Y6MjN9AV8Q9cA7eiH2CNrdirB8B242dKPhNskYjaLnXdEc5fQ3iAO695wGbAD
Uh/FyRhWmLk6KNjJHQT8YQf1v7nNtcPqHcecalkmqoq56GkH9daP24enbXv29qSDKEscERtajQPd
cYS72wzxmoliIQDBj8/iH4hLV/lbUlvbBkqmo69L1tIbp+MzneOzdbmX1DOhogL1RZ/SX02lvL19
+uxY9OXzLYtIvzGvck0gIMoH1/YVbSZBWTZRUXvTlWFaUoZ++DDVG1MWpWfiMl21J4O4niS2mZiI
iGMETnftgBR/opUQo/7j4/1dzXeFRb0xUlEGicF5evJ50TIMRSsQR072ebVeOOWRmzAaUh+IjO/l
KuvGpIa6kLsvraSJ0okzl+x3PH3BUqF6/+o1KV2yKhi1Vu5RZYVHpYB0BVuVwxLuOZdlZmRMsBrC
T9PiZRq5fdNR40VUXGPRh2wlJGlMf5XUr8InGuvX7myNvuJPHWggBNTc2oQIUjOnIZxZeNUci2TV
2IrHyYwA62n+qBujNMxrQZzMUXhgbYQwEQvPf2c/mVmbGLpzAK63PPAQvOXbsJIIMcGwaKAYlb+W
VpDGaosNCYyI2oTfSnWKg1c5HjGdXfx7nNWQB0+SERaPy1dQ2H1dBF7Howg+RpgNvqEF8EwFh0rr
w8d4VXzWcJlHeUQiXLmHfZanIBgb4sy9oyPXQOwYqZWlW+ZYYLyq8y+FKjHiMM2N4i0dxOuCAPU4
ZwyCSrLTIOnWbUKmZY3X8zu5HMzOqz+1ycd5kajUlgLAtxPNm9LTKC9u4cvVaX+NHFyZdL9u+2vn
rynm/6yAZI3EkhRBBGKH7LRlIK5td43S+0eZxuvJ4vr2N1eBK4y5yBicV6KAeGs9OV0u1oGIw/r2
8kejuwaH0ykGn3nisEW/L7s2xp3TwePQr7ereWc8zzZtauBBoiB+x/KmPOUdeWVDEKTy/eb14j3/
WTQgfWPjh5fNsgixzMmSyrLHosg4YiN5s95u0WVoabH+0rqe3N0gmQklSHIgTu2hhll6ICssQ6x9
wYkgkgTZhckNQiVAJjdy0B8dc5D14tRSrcBmJ+YzS2KKzDsQaaAmXHeqcVgD5Edd9s1nuLgfcNAd
DXVze6cz7H9zZUT3YbRZDUb/x9iZNbeRI137D32M4FIki7fa3F76td2jnmn7huHpieYmkRJXSb/+
e04eACxSPdaEoGQChUIByAWJ/ekLRNmQddZJ3v8zWFLXSkCgzJ6mFYQyb5pPm3BxOHCHHiG2lr0c
KwjUBOLNEHggTiPe6cvYe+YTQ8xE3XzoD5qNSBtEX+jdks508kvnmzWGck7tpLmUyLJTybnHZ64r
kITtnF5vdvFQaSWaHa1TMhB4IS1aOBotWCBltNetIEUsS3Z8xXRuttQausNZT/6lGwbj+menxVf8
OjCzsrm2CcXKXHwRicSdNG4UZ3/uVjfjlLgZ2N+iVaSVZHSMwNQgqtVktlZ7aU4vIoVNY0kP7M5i
HjO9zlKFkat27LwBwyEFtn5hdIdYIoyP/8FANbt23F46FeOGxCWiv6RMEFrmL3lwfnNMsxcEHrEB
pLv9a/icTvnkAY6CaX/7RpMZ4ehzscmqf60T76CgrQyNhu7+BIeYDjnZDpxMIN81wGgylX+0qRpG
jqyobOE4DpdaTb7b7Do1vuhTBEGJVhzvgpdERJ2wnRRSHNyS9nT7OdBITs45KJxjhPcLBzZ2BKc6
kaWo/PT/tY8r7fGKoYJPV90bzi20IUXSfAtITeu7aW+gH1LTzosRjXeXmM6T3g2uV3gYmfpowvJS
MietrpWjb77tVr9162ctGYE6uNXdBV4QCeYP/wJNPcIQHSBeCagPz3Q9EsSXU502kMn1ZKJTAXH6
Zq4UeOagJy6VHyqzx84geSU4FZwBQrFcNioLAmPaSTI214v3Znbd4+gyxuado5meF6G7+qkwEafR
/XzP/Kr8qfJBkRsg0/5khs+aEfKxEIS9Lj3RCfcj441ugxg114ER+glM/UZ/g+wIjSgpQMk3G9PD
7XuW/0dVnjatJFY+DMJ7D1uuEQ1Ci61d0PJtnqfouQKUQBJkaoeHdpTZTARCFDfXQAJNhdRoF9KE
ykBdeezEKgoaxaqLWGMBiXjTD5oKTStJeAbb6hxEsOIw+OMRD573F4/cUpd7ADTz6tljWKZZihh/
kwUQjsadpso4LZS9btHBba/RODnEC8cYeiF+eitZDDx3mINlUIdZ7fQItLFcPmXEbwnG0V3sPIrL
kV1k3sALbvPFa1Fs/rsj4y8cs5LNfdL2Z9vfS3TFzRMa5Q1nQtHtoirIDV5g07kGXHy15dgCeLym
XLIfk4PezqRFhnl4Gp2BKrDmsH7IasMawmpj8xz79fDUP7REIOfnhQsgWq3pUo2deyuJgtx5HfsA
KNHd9+1C1Jtjx6tci9ln3p8vBu/lg4As0IpxGx2MSBWapwypWvMPLAK7AHG+SGrCra/tO+5XCBab
/zZidUfEdiQRqI57YUUksFiRGDan+kYkr/AMUxBpOQ0gyQChDjB3+ti1F4KEPnPDiUjgLELGSYJU
T0+kIoBECiwfLuknI9eskEeIqR1VUFQ1YXS8wkamgnkPSAbzSqFgGx4TWW/lg/ey3GARa0EH3nB0
ZfbbSneMz/fjSyxIXsMDA6njFZcmuo8ppvdKnshENqzzti2b07GelndJxCyorpG5DSYDAcJehjBQ
YTj4y45GiAZJkJWtxWrABP7GS7yBM0J0e4EkzOecPFyd80RpVI50mJ5LNZ+Nfl3ur/eMR8R0/MnJ
bgSVDILwRql0cNc+N22kystS5xojAo6PAV321D/FQ1o4EOcevBQD3CUxjGWYoFRvr6+5Ricb9Woe
QFW5051ELxNSmYIyJmrkpdE74lUS4nlB8LpsgvFSehSzoo6s9IKQQIdQBIfQH2Y2czj8537JbFWD
xivuq3I1utDt2cOX9KGkeknAASB2ThtOJCPiwIB8CtxEeqOXVp1v3Kvb3UE9GoyG/W6n1xvG/XuN
mYyXuvN46N+93Oe5O3No/+6ytbvwCrBqdLjqTi9nned35CKd+EeWCo+5dE0ygkO4STu2JOCxvyDR
i7NStcW1qeiQcVZJtsDcKxfz51UvNPDgQDva58nXyYShOdkvqQmPNhucNjsfFuy2njC6LLTvR/sS
pYQHuPk2un/3ScoKiz9ONHHTjpGFPbQdXtU7KUUiAEvLDl4CrcLw5uUy0sB4CW+smpEmtX4CFpfU
6Lj6KF7OY2WwM2wxHEx/2fav7r6KMzJHwx9nDkoQ8hZbnM+mwBZDrvni2Cpu/60Hg7OlTPv5bH14
ntzfx1IaKJ26v4Wdc+fX8gtlIwCfVRoBbjrFBnnhoLmAEEhfoJYvY64piEvBwHCd0c3LcY7dxhwR
9DBPw0JMxzWECRyNcNuCyb6DJ8KpH7hfX2zXN/Ql3S6ZmBDWtDWM3Vc8WYxJMZvfBXEjNuFsCOjr
RhFS0gADod7L4KL/cu3mKA00uulaj/LhdUn+SxMGXX3yggUfUhs5nTGj2gnGbCnPTXUCQQgEMlz4
BhN0z1dS1J0OuwFGI2b0h7rn4Wwj3stsVVUv4+7mq0S9MY0fC9b5pAUf+t7/k7EdfKY2AYyi5EF6
Uz2LPDHSagoIKul+ujVlueMqHWlq0oqQuf8BLe014v4Lch4dwG8Q2FvpgFAK6Yc4Fm4Q0xrE9IVo
m+MqbHw6JTOsd6JYLEFweeU4qAmaRDWWNnjpZ25UeA4JiiI3ckbP1uGi9T6aLpOQx3Ym7QbDFOX6
BgHbrwmIXu9xF3KvhnxMVZ+Omi43d4t6dP80+5z2dZhghnHeC6QqRCz0g2LROeYhxkdQjAB+7SSq
piIiZ+IZJnqho4NwTZm0NBaodeY/dCgQIVBKVe/B0ehnnQmmhU6UDVsxaKY3Qo3aGjWFdIYDlY8H
2EREESvQ3MyaXqZRgUWmoATuf1kqU73Sqx2WZFcQRAtFO4M4WajR3C5Xz7PdpjPofJVCRaxkc6m+
Y1ku7W1Wo/FLd/y7W1lIsV3/sv+DX7tCmEKWhoTFrhrteaVoK1YPgaE7gJFqpMmnSJm0+LihyW9p
JcTpZrLHr7YYFpJb7xYRHW0u18t0Fg+PCIe0QCPNgY/GMEgc9OMYcAEvwAV4LbLgGhTJJ/gTOP2x
rLUJHuLDDThFzD19fbTR2T/9rtsAooOY03iexi+doPVF9OBzN54PBOrPAaPzQiiow8yQ4EbMkYat
v7ard+vZ5d1GG714qXAxCFEMHRcezhoo//LYrQoxzOL+ygmjo5FsAQPF8XH4gxg9GwswMbiYIKbp
UDmH29j3oAexGSGAluWkzbtoeZ6ZWbxMw0JBCMmERFhhvaGpXp2Vyfr0bpsTzOpu3WP1dCzqa8hF
a7afT1rr8cuXdEY/n4UV4Um41Ag4zrg5FhYtSPuSG89QQ+ZfI0CiBOs6OKN+YOgJenBxTCz2iEEw
j4R5hDWPvpu/CoSXrL7EXR6QK1pMnBuMahYuHBMsVFjBfGBCG0LrNNfDMxMbhObGECrboOCRVdgR
0TpQqE0UKbTgAuPyYlbkU5egr2n6cxJW/fNtJyJhNaj7NYtveiOOPj1tbIZ3iwE78uqOpla4g4Kb
KKTVEAN+qP9C0bAe2rOxFBLhOJDJQ/9Da/D0j2lXAzRWhwRb+6GsFAXdxxJnsFBjfg8CGwF6dSCI
A4GZ/PULi/iiK621fdxCSJ2kVSh8gZyRqB1v8x1wEgOeJWZvk320qJBQ3Xutl7DTVhfbXVqXfZgN
2O/wxemU1ApSEk+cmCcQstLNuc+Pn6TtzKnRPrtygDhVTsORe1oIQoCp4F7DygF0dx8xukhJI7EM
vjLKBOvbWWcXKCSGZ9GDFoWABOP1Q0lNHkwFgenX/8aO51dLqLVwMZeKbICnDUOUwikaIRW8fMuI
klYzEFcEOXl/J0L1QTcXmihAtKrBXhrWKhzEDilT4GicjkVAgja69gURs6whSdoTqDGm0vlCUEoy
lKGZkmWYwEmLATYOxuQhPgTcsdrbuQ4HtYePgeA1Emq9PCFnytxgrCSU//iQ03eIAuv3q/cOIw0Q
IHfW/NnecklsFM1Jg4MUt+oxBTbe/05AeeIGBE0Bspix5+ehTqPP2nD4rXphMqHPopY8BUF+6AOL
ml6ltr0ejq95Wha6k0lnAeivbMZj9W7t+BL55WNlSA5FlMY/G+aZdFQehUlaKzq6yCbOOspIGM/E
lRrLY09SMhwX6jMn0GmIHjCGu85i8ko0XEfglo3weGMz630Y7F90GArOKtT6Ux9rrIznk1aewP+3
Hk/X9fNy0NEWCPjSzpzbxMW+Me1joLaCTczWTYaIwIhdnf/RVKFGV5AS8mE9//Bwub2cLxbXaaTV
oRSQan/rGNFOR92B5iKLWsbpqN/v9Tmvuh4OzjR462ny1Jkux+70P1/O+je0+2QHjUXZjVgXA/GS
fyBaxkgpDoEUCi8yD0xzoNJDLCfba/uSxT4aWftcZakqNeNIvVklqAJDD0n0op6NFMjTtCXDHUC4
k2eCMR+9OZ9soergTVxIJcwK16bFVK5eap9Q8UKwJ8pB7ACejuXyE4fl0cgzVsFrZ7b8eVPLutbz
5TDDWvuc6J5zITsHyNd63jCX5uOHbW86Go/ychg+42ZFLRAjBd75YOpBOj8rNDQl/5aADoQ8hYaH
xf2th+EgICrauHW1yQhVTDhDUYupNPYpZPoSHvulSkRHMTXBIRGEZYz9AGMv0PoxzKdIeaWD9b3m
fOGnAGYtrLc4P44C8kCcyISMC+wq4UFYC7H2pJSbiOCprJPhJ2OkIG4NZneN6e3D4D3tq1MDYQHA
h5oh8xTtidGr76PN+tNy9/gewwKuEOEbxhZe9I3ZLEH6fPP7/R/mtmTC63Y5netmngPizIWwm50C
Gzpzzb1zMXgUYTyk3H6PT4ID7QWCk4YjOPzxoXVZLyKzcX4IoTpFqlG0htDz4t/WnQMX3ZYOraRS
6x9OHFgQ5wQ5eWTpJOqtFCchjSMQS+5BuFKD66qcdeXtu9OEDtqahAYunRQogYM0ola69Z731DT4
nXjXPRgoQSwTk4yBU4SC4KUcpaTGCwTJlpmZ72ShBxwsndepPvKDB860ONgLjiOJkhyf0QspURt0
sV1RFRZGJNmc7MKWJKjkagHL4Xd5gVQ7SwF32CMaK2B36n8WL0+/28almnCkY21YdCLIy+HqbqkG
W6OZ+jm1Iwgxs2q5qs0j6EWQDsLldZ7bOOE9Gyd59NtvEqYpy5elbnYTNfK53prtNMuL/nnlpvg6
HNkFAUI68j0YXU02l2Ib/Mlih0rMt7j8VATlJ8QOHEdVAV3XQG8FEhLVLaqJPtF8YR6LPtjJ+6ho
v9eEvEckxz6DKb3Qle3FUEu1CQKG3lO6p4rROpPAUH86RUO6LzssAw9juhNpSE3j/Aox3eZpLJus
JAHIfWJqgMDF7Pn3utr/QfUUJvHpzlSg+tZxs0i9WegWDVc2D8wkIMd+jGo5mMsQr2op+hSuWXAj
FDSm6pI4uApSi5F7DeS9ft5OL7hR+UO72/+NslsiXAmlKupt9XH7xJWUq8XNur++3FT7m9VT9YH9
U+ppURFOvlRuo4lxLZGs1mfpiEhHjRj62G6krhDY0/Du8uWZzISIUjIXC4ijoaIr6pKZD+pD/6Mp
T4I8qLuLdKc84wWUk9BS2tI48hkXajW4XO1O5iRMcbdoeQds7mpAbJiArlO92XzazL8Ql6NaJner
SjuAlagtoHEsLWj3UufLRR/Mr597q5vB/GrMJqjV3YB96AgK/zyPfRDRa1OPL65npYrUSq8e+9f9
f+9pDrRZIFeoa3jFgXD6ZFmkwwoe5amszmGNtJmS0KZFtvmmbhJwkg8V0zGZRFK8GDgx1NVZ2Gnu
dKkHku/qbG7vtW6ymkG9+NQuvKgjIM0ogZpvgaXdpt5391fV/OlmuByoD6Uxfiuss5Ssq46Qhhmt
lNrlaE35BKmmpur74WH62bbjcDr4rd2i08O6fS+A4kL6vCSJMpq8eS9B7iYexuQrSuhJRrJTRn/4
Eu+pS9usD8VgzeSq29ccJbxBcWzdgkw6vkMj9g4RE0ckigNCNl1k4rmeSm1BlYhr2Ix+uZ7F8gnG
povO5/0oaJrNJLq7dSyBmFUffWxL6P4jIE54iFgd5rfV49fd/Wh5+TwafKxodMijihiTrbEStHQ8
c1/aBdHt8ipltDDAxWD5oOvWlaPcy2/92ut8HVQ7VMb++a82K88nrUpHnEIAGDedL4Wk42lwtyWp
yBMPVfchW0YMqWkQ9992aPfIH9NOMZDME9GX+UR9snpY3JoRaFtiPZ0E+al9vRr3/kjDBQuOm1bh
gx1SGaMrDY4zJYCmHQicCK4RCpgQ+pkPV9OLcefSbGm4ZFUq2tseI0Ajy0k+PRQ/bUKrU//oPUwX
2jQeFt+0/1Ff0CVcpF/aZjbEr7l+XHJVeAHEWXjuXrfp0i9unakmdAQacUWuVlrxwGPnf9e6rP7t
XBJsBKiMlvPn7XfeyS6Imqkig7mTTgjfULRvrW+WWH+JfGNWzKeHG0KPpSEzeXz8pT/qqKjpy/F9
fw/oT3qsQPbw/83GMhDJw4Y5OiLQ7OrFsPDJAQ9wjqGd7u3D1e7hqvqXVyvlRfn6lUu/Lk6BRkoW
lHwQM92i2sjSzzuSo/MOv7qRGnjXtu0BlzdqtqrRjewNu+PNYbRY/VZztJIawrAzgeAyJhrQXlpE
N4VAXNjDDrA5QAMLog4/LWFpG70QGGkjhKZDrUecGia8MX44YdnvB4ucJSy3jpwKtrpFcGI6hl8r
AKC1g6XHinTyn7r3qUjOsVsPI0AscUhG8OKo6ETK3H+i9BDA8OfV3Xm1BXI44iQeziXo1T1dHHJ+
kOl8/bLasyWi/iSL9qy+8ebei+vdVQzUFnjsDkJtlhjK7MiL0GUbUb3NPod1G9ZMY1CVsKLdQMr5
MIFL00lPoeRse0Zt47Ouln7afmjfoLZRSbk9paYRbsgAkpoFhEbVbGXV5PvC5bEOD9/y3bJSXA/a
ZavfrO/6d6ftDSpELTeHuYajbtVnK1GnHjHlNHp1695gMXxkenbGESLVB9e1WT5mJhxgaHY3Iah1
24PU+n19df+bax9oM9C25ejf+4EmSZMhGC2KSeHWRWaVx1C8oVIr6kWTLAnEYttQ69qxLR2CGiEh
nqLKZxRIM4chBcRu85g0eBaVLC/4IZ+hRebHbJqWrUBMNzeeZLKq9vqGBg1NO2hlRLKTbS0Ci2s+
hY6ES75ClwGpZNbKOQSI2qSHB/Jz+o7O9+ZrRVubqQUWPrQ50/L8+LPWw3zano6fmiva8jQ6VIWG
QCYLF8tryVasVQGBvIXOjW4+YVqhtKEltHTZLjbMMnYkcJARCuFWl6tVbAAQsRL1hEIfoEYsIQV6
DrLgQPAaN4JEmVZYwuC2DyAV1q+lDjzNXZT6B7GW09phatYESGouKEFgXKdM5f+82n2sXFOszuv9
bPT4peoPJ3frfdmAD3GpaTt23T9o12CzW0rV4zVJLFxFvqzhDhv0nsbzck/TiNsYrSKi3k0UU47X
TUjTEho5nfrHbnCBq5tHkVpASSE7OnXuXgUNy+MkyO4AudvTgMieGyyoKrKXflGItB9JPuOQY5Bk
3r/cv3v4S1QPg7L0BdyQmcbQHjLbWbO2djPd+iCzKouciW36Fhj7TZFEnJmGREjt8PjyV1jl5h5g
TrAsOzxNFlYhTSUUzeR+ynEp9xf3G1mePIOawDeYqH1+hNc5E2lFU8MiWY/3neVyPbDwwht8pT3k
+gOGsGIS2KMRUNoOjgAxX+yry1FXp85CdZG6cEehJRSK7m2RXlPcEKEEKbKaJDZb/5Q3tsqESvVu
M+gXPvXPrF4JoVqBpd4Lgi1a6n292f+x/Z2jxBrmoPWu5Dcq14hxUSBbhNQ4LqxTaobgt+r/fGJB
9U+ziOnCUcDc93JW//P7yWC+nukoHxbShzUIAh3CNGn8WtAIKKJHreO1xGW545e6JoplUZO/1HGm
AWhxrv2jCCGEeexfJx3E1I/FiVtZjit3qOszR40ntZkFqNDABJDaXP4J7q4rskU1njZ1TWIkETjS
QKOZmQb84rMk2FZRF+BtqrxeWsHF1IN+3R71h0NOzj472G692092LNVsf0yrY4IaR2AaHIlRjkzy
iggvBrBgpEPuvNLFJgu0yUSh/kHF+u+qWtMwyZdFo0gHSJMmGzrH0CHbG/lXWicaNWpbRPG6WS7Y
3MhE91OQ0Er4IIVg86Ah0YUx4tyNCvGgfnFFQsBNBhDLBG2bA02YN0Sk+7fEGCImnX6Xv/psVWzv
pdNp13da5+K1exaTJjQlsjUPdRbjuIkCVWXDA4VFaNFiiEnRYjyCINJr2PRoLnk4+IFxOrBCH9PF
MHbVobliW5tbIDVLMcgWBwrK6lBIDGYkEx+PBQfEIzFUfc3uvI+2Hw1pn5AeIhZYhMndLYQJEnGE
BGRMna0kSrkLACUQIVGrsTYJgnFOvy/sBsfpcDtixGl2/BaimrQmJIH/S4dg8LcUZVEmV410uHCk
G4eoNhqd+e5uNm3fzbtM3fwpWYIPG+uVUl/N5oxOx9Vlw5FpZ8tG7IbRAehOkKFNG3CIC6w2sc6z
8CWI39aVFnyNCoJt3RUFIU0g2Vn0OeQxJq1OxJ0nykIMQhDxONel5Db1SCq75AAcB4cBOePVnAck
Z/vVpmal1i4NcDsQRgMBEkHn1MB1FYNDkxF3BzEb0thkfjpYnNgx6xCpkbB8Jx/o2R9VR7KHbQeL
DxlYCzuQj0bLRnkpUxzMPHxc6SBXC7t5Aa9rUSd9EY9QIM51BiQ1TWMaKxVB+XkApApMEyBeFSkM
zFTgwa1COAytpwEMBvugnGuw/7S8fOlOjh131WdUo5FqeLV60WZjJ+xUU/KRqvVtE6qOouNhWGre
9S+YDgPw2om/P40nbszMY+oIumqWK6N07qANTCoZpN7Nr3mauomMTloBoDd4DnnsjGsEs7P/mrbV
l6hYOn7J+sA1Vlr1u8G7G4L+VkmRuNnjlA/0TfGDBm75OY6XN69kEr6u06gEWZKmysvFwckxkHxd
cz+zMSDOdjWKityiqJrO5pjuuYGXSnPPO+ixpOKm3EieT9YjtIzTg/MCUYnnFwwdKD34/Ot89e7/
0jrOZhQe2gvi3LRHo0uVZTTkXFlmcOEZXD1lnDSEkHYaznCllpUzksdos1XTwRiGN3d3txWfVkXT
dHuAIXokbhtej/eoO0LFUYOG5A4kraaBjeyP5hzUPkEG5olHKcwthiIeD50Yj8HrRV+nJzlx4N+c
WJc5gLJYI0y6MUNg0zrdfUoa5eNG+LbYJlb9xeK12dX93c0uff3kNIomFcW3zNqQhnKXTI80cQFF
8g6C6GLpxjRd9KFJm9VifquP5SuvSceONOif8ypeIN5k6cs2iBvOCOKBYsRhjCCMrjx8H5V5Jt9A
0ByXxORp9vLceErvuWFkTtQaEL8bIlSdkeWSw8QYzEchTQaxVhaMhgZNAmI1tYmbi9i7mdIlETa+
TkdqoZv6NC8HUStEIo8cZCTtWR+u9lzwU152Jnrj5Ttp4jgb6OvuUR7aUTYlKRlnAsiXmpq6x524
b5hnr45mZNPSaMQVlv16pNuiemfnALb69WI73x0wz7zzgdJvBjSi0SBSCq+toCSESOtyTbGKFXrc
9rIlDjlEysA9vOfmgBYBuQIiYIYayUbGYjwbjlwtrjXsE7aYTTAr5ARjpgtdbCe54CQUMWWYWCBw
S4FoFBjOjFo41l6xXWNj0qNOa0ynA8F/0EbuaDWLWE2ruWFgmZOi3QWlsgwh31uEkV18Mj7EEfTc
/jPg6L8B+5HOt7602rPJ4Wn70MmdmMKWHGX9zHS1Fj6aT42YKolKeYAOetQ/uDD07gsYak/0ybez
5VNbs1XihihWnqESIQ4BxUGian7RPqjZKYSSSvExb6F+itp5pQHVlYEGkK2Qp0mSQhsN0FH5ULII
9DMq8aPG5xAcHlHRok6W5JChOMGU6sFj+AYphq82/Xa63MzUHXFM+oB79s5JMdxO6ofu08P4Vwmn
zKUYqrMVRrWDUK/UvAkBXhDVd3bD0TufyuRWykNxtm6CBBnk1eYmQl4JKEo0hkupeoZdv0mWYjVg
kIpAHDGFnNiNEckJOpIavfxOoXZ+LX6VvOMCIS2QphdYrBzI5tbKCNAEBpq6Dim4m3wCS9uP8OHV
Yl3EqAwtgFsCiWccyoLYebCdyMRpjAj5jcvFQCaK34qJElQo3IIWDZnlFxYBoqWJBCGBhABjaap9
fK44cxRezGzgG6zVf73BrUu/uDcYVRz1qX0gpwN4+/HT/mXZ626/mqfcd+GbcBPwqoPENNoiBvXM
bwSCECmuDXZLkycgzxQBXnOkGdFKGm1tbXDcTww7HFcewxJNB5uJYdJCYzFdcJoVgdgjustADOHY
ZqoAfF6tYtsZcwXGQJOjsA0Lw4DgzCdn0KwCJDzuFiIiCRRIsJ0TAIczFBdJRYfwIowhBBvl72eT
Iap5BwTyAzM/gNoFd8A08esIQFhod7EZf/w5S3Rjr/iZ4qdnPWAAi8PgKm4JPmeJqnfoP951PsEM
VjbWNMBE8+ACyIkXBy3BgUJoumXQYFiQXzJpU4esqs+re1JtUvBE5bljf0fozbRf3YxnjjNOyurA
1w+N2QnnQt/niKXf+N0vPj2tH1KDBIORAKFpjeZVe/esrcrkru49fBFbxbIy+O3QW9wWNsPPWMPl
Y/9q1FmkrZGE8XzBygmGtAfvzYbwG0g1O8QdosGL8Bptjofi3G6FqkQ7kYL4M05/JRa6i8mF/fDi
rvfwHj9MaaieBXwKF5lPcxOWf3lg5QaC29wtv3Dl6ge94usbf1s/fYoF1yEZfHNRay1emsAnb5tJ
TJnw5Ol2uOn/vupzNFpUFHV12HFjLCsB5q3LTe/5d1XK/S8PD+97g6dP8uQZ0mo5SH4LYbobGY/8
rHBWTYQ8HqF2FWVNHcXJZSra2mVK442b3if1S5AhQ0sgx+5eS6y+A9DAPNozYY/lxlqe+7rzvrVf
3Oxfdtd3496nXtWvLuqnp4/JxOpvni7703/M1/s/FNLaHr5KKPP6HHAOtt/UcbJMttpLC2+RhFnF
wHjMr6v24WvdX30ZcupwvTv88rhbfCMO3A78uUByn99rS6zb5/LFPgs/mCrtnx3uMJ8Pnjqt+cKH
eaBz+QqEIyMFhiLGxy+wOEuZM1WOHCVORPevIRwAUqAYInMGeLGrjcNUth2ywZB1NbwuRohmHUQ8
xw4A+zdpRtzyIJhtbjftsIstBpYh8jTdNknWSzZRPyycnvx6+MtBVj7R/pQCkyN1epr5l1LK2ulk
yWvhaT5nFhcLx7gH4kpgtkRB7YvmhxI5dhTPApYL6ZikQUCkRYAK5sYqLU4jzEVOsb/p1EISO02E
hzKA/K9kBrdAay4+mvNGZrzdNcoQL4kEQYU05aqBaR6UM1r4lFLKi5+jGJEcySKZQUx9OD0glLWm
m3edtEbCEaKAJJNcfA82wQskSs6fYxPMvrU8v6tCfIeDoBphQA5k3PRiTwKUiul72JHj/PSyx0tS
gv6C6sQYEZwBf4Y68ivAHNVRmpA37IUsfjsIBoNmkkV2HS2d90lqJU2QqJyUjhk+6ryQ+ojotAt8
Jrj6KlgeqD10PHv0ttqlpzEdxWf0jwdEBAqJeKg5e93JzMdxFd1oJA1hxCiXpmPQUjZSi5YjRAsD
Sc4Wr9+wpZKUJG943MO2Ds/w2soldkkJxA4FqVQxlcOsyWd1hemMqeuzHfxm6dkee7i8nUwjBl5I
BA8WUopePmE73B8KyKf1xdwBMxJtgnMdqIvlrB+vxib5s5OdMb85qlfj+Y/X3Y/+NpB7cg7pEnhn
sXwUBI0K5IgrzDuQVHbHIHaqkUb3vdh9MUaUig0ejU/7O7kkhorOGl6ScS54Omlf3f9DFZOXD/AE
8kX7VZbyqD5zlzXbmqqfXM/6da5AnNeoOnzKaa5YCoWXQn2nTQGzH2jELZ67H55r2agVjf0ItHbt
6t39v1HUBGDmIc4gTud/6rHUr+fzur1Oh/3sbQaNugwfnZqnL+MDOzK7dfsT36xGrAjDGqA15PAu
bTgBTQFuHoeMqmUzlnaDRuSwRB9y7pdbEXJa9ThwhcYl923QL51bP1Vq0VyimEDw1k9MsDRamMnw
YX6BSB+3iFbbWP4nzVFtRsnYRIEsW+ur0eLzmfqIZkajv6yEDsVk3UEsIyiEdJOidYi7wFYTumRm
9TT+53Tb+73X/oFtibappxxrpI7PpJp8tiJx7Mde95fBPisUzS74KaplMpp8Xj2OdZN9ce1J73Ax
mTI0WaeZB2ui9KLeCjed/NFabjQohjQB0Rrp6lb8MC0wXXcBJxZuFj+aFZsn+sGRMBRcB8TNt88/
Hue3q1odX4eaFzfw3+Rl8Gk4XH4ZsgXFfAqMPnYAzzwWVthuHi+W09WN3qQH4mQiIlzEiz832XrV
q0VtHcI62pbLEBpDNudMOu3dPdz39+0v6ZA+Pgj/IB9AvlizQVuHCzrYnBWrGcWfmlYDWJiIYSbM
j232FJiWDGifpbgzHfsDuxFg6AnANNpzbBjhNrdqsJpx2j9wc54hyYXpEu1ds9HLTWgs1HMhgJwR
FPaaM0ypcCWjIF7YQMawydQbw1gjKg8YUYzr/UB5asd9FmG5Nabl973Lh9lx2JF4vO7YIMajBgJQ
Yp7FLu0yskCJLWVGjJ9BimxLwGUvEMlTTF3qFJ004HE+JttDqkybEQF52QYAFou6iPglmk4AeYoG
HWOAdsszZNHqW9CIpE/kwWZPaFnAkDHECucIeKPhI4A90jH7h8jzrCQUPS7edXwjJYV4lyfIJ2Fu
Z4CR6mT0CzO6zLshraklyY1LtCFuSQzdcoBLHHVTDb9IsSGcwfMURRuzeYKPHDqfzrBxoB1PyVFU
EsW3rzwBiQJHDADZI8iFKEUhXKN7ZIoSAZuOjBGPELQSWQEhW951EGNxPMc5140AlyRK52KUAlKk
n+uRbqxtPh2LQY8Mac1GQ5afcx/PaWM37PYfH+br9uarFJd1BzBkwmLnZXYITlPWkBykYTG4YO7I
UgS/gxjaTLZCIASWTT0QjO1YD924SsY6wRIinaD+AUxsWMSE55vo38X0Z0hfmWUm6rHbRd3RtqLk
yC0OJd0ojQT4r1V9mWagiOtWmShWi5SyFNRFXG1uKpbdRHGBdhTDugDxBwdSyqQKyI31YWgz5S1r
hKYWoISUjZBSQkLs4FMQwzT1adY1hEftNFEEO9rT5FkLdAwlwpw8Lw/x8tDO0s4jvITjwOMABMs+
0KviEgczaZY6EDFl5c+u9hfVnS7BIZFN2kTGDJXTI9gI0OICQifAEK4vgYQ8Xz3e3+gc87SWmaCk
FBAryw7R9ZKONZIkuWsQImXcyVm7nCw94oGl0ohT0zu5gyEk40UgLZzIQBPRKCJRCTp7YO8bwtl9
PS3T51LbdnfEFhFtTThr5HuPg0N/sL87/ENjK7CoJRIo4TODB2Jv/WOxfHcYqr0TY2rne4nafMF2
KCHRuJrhw0cCuUkVN0fb6pYuN34E05AS2c7RDeOTBOPzy+AgzgyQBixGco/tZ0hV3CQdslIEJdsB
z9UFDmFAiiwnUgOlT30c70EyeGJ4IjuwtAc749omW7awpezYMER10qMj8MyR9cBNWznRhzfOZK8x
vkj8i1HrEy8TLcId15DggvDcsYCwNxCpAWozKtJmOZy+XOxZmN6QGKSQSG5cUqc7NZASCPa6NYUh
Tp5OovGdVke9udwpbXJ/aoosRsH95vLW6tNfYE4hZpdA/SjaI1C0JvDnnF7Vf8Pp7Dkb1swUDYes
uTubJVqvlsvBaDB9oJfAqvI8Abm53iw/mg9j2A1UNh0MXFgQxFJREDN0w6ojoESHI8GBdu3vz/98
fBI3E4mgbOyWOPBoMKwVvAaLur/q2EMiJM3PbWNivsbQlJoADaDFu0RMLRVReJKbBd7BZwduh/fI
38HoG3E5juBA9SvUv/Auz2L7f+b0zJqwHdp59T7aAVjPvGYmMwyrjHG4Bq+JFYlLsrAcsP5zcUtC
8DihxTkpf1u5c0OWy0BTfzjee0s+0TJ5wgSEW2moZ9edLQQPPJYKJMWoJu00B7FXn4lKcAipNhvO
ZAHnrTTJALbgeS53E8riONtLAtYGfkxZXEYgpaOklB/oklJD4EAc4fUsVkDq4pdU9Dw2Rz5StpCv
+j1Kh4T5lI49IwU8QGcLCK6VRF5CxJeKS03z/HBsIZHdyT3b5R+4co7zNurt0496ur+Jg7gyxTkK
bJfyTS6rwd2fh/n+q4vQvqMmc0PvBp7CoFSAJwcTu/+8pO6tVqwoUAIg1gNFIdiL8IGkJUaWRLcH
MD5IXD8GwUEPk/7ddVXPPmvnD1LennOHU3TneE0HUCD2RAPGrFs9ef5dQvnQ/2jZ5BkJGUe0wLm9
az/U9JxE6yU2OLkpx04Oe5ruX+7jgNx/6XaT5jUx494s1wN1Qh1TeqtY60qgS07hXR3ynnZPNCyZ
nPVozMbnrommdCIn7oxQU64vEKdsu0PpH5V641O+7U7p544DSLzMIoDY0JWOwSHMacaXj0CGw6tr
DkjPkZWH3FXKHSbCovqIQV7xYUPH7WHOueHP1X939GqXT2c0rJgLHrR7A5DYBdRYcP1SH+bj5X2X
8+zCJhd7cNgPR/4wviLWaSzAJgNmrSaEK3DmEMJxcEU2XUIThxYiEGflk9U6cZv6iefS7whVPlk8
tBFybdUT8w7D7cV2oeE06RHNPwWwkkrTJaETpA1iFkoKCxVWNvmSU8qhkskK4xfnAgBdgII408qX
jKiSXTJNWGpbnFnr0MiLnn6jFVKmIysUt/Sqsqre5MYltGNkEb308nC9/RgtDB6pNM8fWLPhHy5+
jfmErG7LoAPPdEAgkmZNJy2URwnAs57KPRO+vr3m7kwE8GiHWQ0TW9qx0bvBi/4CEtsqzeosGjGE
Vy0X4soreaACn60qoBVdGshGwmNY3ELdlPEQB/jeshg9Ao1ZZzuIxyFY/BIJd7jY1TeS7DzXkJNu
fwdLqjQmHciXxt8J4nv+sKHk2sMCeVSDdElSge7hHBUMTxxm5CjkgSE5vPdzwfQxuyfDA3WfLS2s
DONo6ooBx3O7bDZeckTvcPXZPemzkW5zrTS2F0xibeIxZ5upgXCscdgVxIy8Wse5hnh4DMSZoS2c
ZUjxMHs+7nMxf1sOgbjzjkMSwXE8LNHLG35ct+8vMDqQDmIonSLpT7d6pglCYio/T5erRePa3nSo
04oDctKrYepNHlizELOkK53appWgjI6H7BvaMABqNUWMGtbej+g8FDnVqUYI5/TD5AP5ktI4Gerj
bvqQ4UVrfq2LiolrxYKYuWhGNi/7Gz3wwmnLIGvmuSYmXyptEYIrURLK8pltxTVEUgIO5n0Ss5Tn
c0xCmyhzVCNNca5MCoJbz2+mHWWuWe/GI5dRxmzQRUjqu2m6ofnNkz3RWKpDrsL6Zq1QIAguKZw8
Mjn5cpiljQmOWLQJ6oOQ4epjp31ymKp1B09BNvfjy6Qxln9ijFnT8Ey6h6s86pf5NUpFAWuuVWpp
yEJjgLqWidd5xBq9y6IBJOiyQ0gJaMcbIAXSCw3KeH2OM0u1G/GAinG/BO5X+VoTsVcloF9LJDLu
qKUEIDwGmilILkzIkheQgjui09SEi6tkySJqikzpHJHv44hFsY/7hykzQVZiKn+xn0Kpor8IAdrF
aa62Kwg4NyWjeZRWYaNVnkND3SyeEOJsDrrbZqMQ+eJxeQSOqNrORPuQhJURUEpr/aeKtWb0Nqln
z4Zq/jSWw2fDNynjyHV0sjWMq9tv33n5JQfb3cyq9y4ZSl3xG0t4CQ8zkF8Ho6rBgZRb+D1zTEgt
6GQ/+8wPOSYNEB/cV6qHtwgJg6ws/CSW3wAepne3/Gjbl6pL5qHfjcuBoynjsUNB/Pmftxqd18uJ
1WpwT0h/1KuqXtU9W3K/vh/OVttVe/V540FlNx58y20BEBwK2NozWcitn0537/7QFUMiDxGfBleY
AnTQ2cTKDw7aAtuTVtpahR+n3nbvFkR6O2Kw6oNAhasrjtMwsSZPpfC73C0TSz+Ijs6Kc89iLdty
8flukpeghQ7TPaiody0Q50jSpJJDY64mnNwLQdoX/ekN6p0+JTCtGLcAI4DZ8EFJSYWVcATI4gkE
RyqbImUcKXrcX46j34KcIWR2cC0RHMcqyuFO0CdElAjauGI5JcgCHVYSQsxbJIU0evOzbRYYj1jg
RpIA62a1IsicN8WpU5Zi87rvotYuRIeCFN4DCU6EY0GhOhDme4PtYtfzqbHCfH17xLlFNTdYDc43
4s7X286h3ZmuYhDJ7AXEMea/+cuiL30Q9go8Ao4z7xRoA8S8EWu/eGKWAnHjrQVPtGcevgDBEcMN
HozizoA7DKUbQAsKG6khzcvSWKaJF5WvQG/NKyMEkLGwyfAr6y//G6OYA0xc62HjJ3NSEMiEh9pa
V2IzVBBtl0/c9LwUhIFIcScEb5lMSZER3L6opjcOfJt87VdjgFwUUEFAdrR3ALUOp2p0AnuzzoY1
5K3l57QJwTrCFCwQIgz6FzjPzOAVWWIHJ0rBhJq8IOcx5mTYrtjUUOankHLTjyBTziRMkI0YwmKz
3GhyMX/+1CRazbZkRFxuVF0vOn1ZEYVs4KVhNWLRJlyuF50jMGhkWBDkjRDLZt505hVLbPQWmXRg
emyySiLYaGJEH3gLikCa8aZ70Z5rxVPrsfpAGNL2Nq1enTfNhirWKrdrtr23uda7f0ar1rK3nFar
we5WMyJSyzHRBsVopqGVQrLZbwRohR5Hm/t5CbMUHvvr+EuTHqGhxIluPQ60lFocpdYRPlG4mPQh
lCGIhbiQkViEsbQ6pBUfuOCpMeqI0I9woMivkUNtZ0yjhHkNHdS11i4QJIw9CAtaIAgO8soysyeZ
U4x02A+MN/2aw1LswhywSOrERheV8Dy4D71hDFFd90rJ/rTUKiSP9sAd4NAIxA7GsPcNTRx76pqa
eFTVVc31UqyDHrDLK86Za4jy+nnQ3g2mg+WtVkxZ8RrCHpAxlmXkCar0QKs7isQj0931zS4dyBRv
SMwbzb+9wOJ4Cl3t9ZBPjNYnTR5tPfyRZNudE2vnYINNHgtJ1DbtgVbQiLj4ICZmmSYLX9rfaumH
Ff5L38QqAIJCPcs4MI9bgPLEI75ui/PDGJnPvGTF4EY/aXA8RX3THLV/g+BigTQ+eCQypIbOb+uA
uCzsSORRbBnrt9sMDNQcn9Z/da7W5Gk33E437d83tvKgHrS0y1Y7usALCEw7qwBoFBxgWvEkZFyh
eTIdCde6GgWxyk3xBremLyt5ZM05pnb6FZm3Ooe+MfCFZIMmYy160aXhRXmXMSuIg4g/d67uGZBu
zHFABZxJZwS5xIFvNNFt7f5fJldsihnmfoXXgXgK2w0voxd5Pty0xByzcofaFuYk0iHb4BJg9L5W
vgCgqMUZCI4G5vnPBZkryE52Bgz6g16v0+NWAfbPDgdYVvVpm7xvvVQD7vJgbbgXNBYaQ0koDU1A
IDIkMiQkb9byE5P8pbq+e88ztw0lqh/yMo+All/wo2KncKUWKF+qhVBj0QnK3SqeHQfE0sHg7iWF
1uOxnfWdSkP2i74hQ86tc+ZsAclTDLnGLwBnzmOAyll2oDMOXxpJa8vxoEAiAdINlucXY8VfMXQy
fIuWqfPr/D+0j800wU/mD0lTfJ2GnKXNwmdIMAhaqiF+JIrjW0YkO99JFJ8/Y4RkS+6buAfirEPv
v+76amL1UcyjaDSFNzKgT4fXypI4VplAcFSpbeP8KqJk5RuP/c4RxnTdcc4OsbXeTS2z173nQFnQ
i/tLTqwJY7xAFAffoAAOER4ZNG3AnTUHGifOMRNo/Bi2I8TLBjxGQx6sHKwIwI8mPO8TyguamOWJ
ozQhQzpYEnGjT9Yp6YtpJN7vp3MX8JRvgRRnvYQS8VO8TgzErrQ50Yz4vRILFdjYzaA8Z85yXZSa
Uslj/VNo6QBEhW2POyh4w2/7VSAOTvn/jJ1rc5Y3sq5/katsY4P5ioEMJJnTImtN+OLKZO1tzgYM
GPzr93Xfl6T3sZmdmSq53Tq1WupW6/joHcpSfUlUx9vL1BEfdG0p4NxupKqGpVBeRJRnR1gqh5eI
2O8ePpA0Z72E2kSEGhFVse279l4NyCXJ3vtIjvex5ays7v0Nn41oe1FOvLeuf5hlUJWhNfATJ405
A1gNTxGLeoTz6dHlEyJ1RHYaUOB0kCEAgzcGgn7xkFscGD2hazTHANJh0TIIdMTHlIETwq1eE4CT
xmRAY12G03qcT2xON0k7rGzXFd3hUlNysEI75xCIh62psi0IpGIKQ6HRL2j2G29+tPFnm0BuojaJ
8uRI9u1fV5OIMHL6icX4coT0KSzC4z/FgZB7MUOgDQ0iVbw4qBECFKfCCyFwtTg1H6P0mlPR3DRi
z0bTmBePmVanPdvUtiRw06QOK21dtzcQAxkMJp2rsEsnSniwx8TRiYDgu3nT+mW7Oaxy/fAoPz8w
b0KTh9TuQb74Ux/QVnoLdnaAT/bu7z3hgQGfAKFg8mLxhR2RoNcbNUzTctPx8jHRcgdcDgbAiSI5
A5iDBjCDBrd1fht7Q5yVqcK0ZLSW1U05xIsK7jRuHHYTNtSuipqmdvp6s51Xi8KCVQDZfy7RSG++
651S8zpc6I6O0/8pm31rkwLtYLIDJKSiRupXn348/JTvNGk/uRMBR1JAvcqVTkSIE6+Ed2LWJPiW
IxX4H0/MDo5unpg7MeOHuQ65M3Xv4C53o25NzO68Pfv69d7RcRfgiADXQZ+WQURAnXITEg7S6Qio
jzWAbD5wdNG9lt4Z9rnu5G7JrSE05nyOpeIYA47j+hiKuycjfi6xY/LH7V5itNXAgWecx36ML9g0
Mqtf13DYs4E6jASdGGhfR4x6QQgRog8ExorwzxRRSYSGJ1L/7piCqHYt/ufRGv5FKafw450hS0dE
FLc6AqTv/RuJH/wribOteXI/B7Jc1b4l8Vdvz5igf/6y/0uuESBuShEi6UN+nK0XP2slCKBrEgkE
R+ggnV6CInGEChLRctOBMXqP6wxX41PurVzdHYmMPIacs7k1AEeIN2YsGQH6hMYYcnsgtx0nl3le
hpkQl79zY6T/tf9uSgPH8DfFhdyQwxSUZjpdnkDksKS0uiCINkT4x5LhYONfLJK2krl13PHu+vDq
5btXx/xYM5urNDgWYe5lDIu/zs0RCi4yqPRcGwuRkU4JgSstCCpQQ8D3jx+ffHyAd65NyEHa3fxs
9nHCcYsACMnIZ3pwnfowpnNw3il+/8MlmaRhJr23yNzkI1PrKp75SDtX+wRIBegcksiyjXUhLCfv
Sd7ZutPTLhi+n1xiNbyEowWJbenkT2uC9ukFon1Jw/wlhqIKCaJ+ooRb5cT75duj40wXOnXx55oJ
XUZn7tCFVOcX2JWkbhe50Us6R4UbArfdRW4wbzkq6lVj5zIUAiLZ7PrBHx5CdTDAmgFIeeu4Bxzz
V5Y0dxo58tFjjv5x9A9Cvx49wDneEfr+3sO9sY0BMVLK/4LzBj6GM6RR5+P3jz99zdlv+pxf+JJt
cSIPFERyIUnpreD22dVz7bNC+iOIXVXIPmbnufhkeduJtxaWBLj/ZLPj4DCbGbsNrY6ph/ePD+7d
uX/IS2HHB7d+/eLVnVcHr6/vnb3phhbddM01jt//nH5AP0Wxl4vu9md1QdBQezR5UGQSk98swJUl
NnfznokDrIoOROm6TYk2xwznNQA0SIuMii0kasV6bS6AicKh2sBxtb1TZHQNOS3NEgfi5r7i0gDk
BQ5EoGui3bXS0ZvTy4t8fakCqn1rwxKx48Zpk3JHspFydyOHlDudAu/8uJZbqQNpNQL+E3keHv6L
zSuGy/t377GDhVR74LTZhX539vXw7N3VG26LcwsSMWjN9p+/ff3021PNMLIiNJfK8etISOgSopNi
AxdE4qZZCN41e0LKSpbdE8RtLoiDC0FIDyR7NjSXB0SK4Qgy/lQdCM44MwlJmjRu3fguqJYS7RhL
b99ucN3dg8ehO11nR3HWJgsGaZ8fUvRCtAbUoTwWyMVwVOm7ow8C0ZydzarlvHvw8O5fGmy02RpF
qGFCvCtEM4QXhAOOjw8OXpyieAR0o9WkRi8oMjdioYkZBaKsQJUduPRVe4XK5gshTQ4GCw1E9VFQ
oSFMQQwHEhXXZUsXKWSd0w+icfOXjPQBPesOUouV94zF/pM5SF8kvmW6eEjv+OCI5cA+F/JufSn0
6urw6P3XF/uXf92p+tLmNclAa3Cq0tI0EJRGiEI5GrPpjrXp7bodQHU0QVsEK+W4pxXaQi1S9AoV
YeD1960z6nX5jlhEFA5ejQkiQgDgmbdrUvpEnrKJGOaRddp6LhnTtr1doEEBalyAfzzd4zW874aJ
432uQrIffnJwj7OtW4+vv7o+uzh4/en64y+OD0B6uBCEFr7VyW1z2nb11/dvH995nGNLeimN/71Z
UVKkVzQgCIhN8UjNM4/KKQ+wQOL9u58ze8fNMWNJKO+s+BdBdQIfmEk7fVLJMZAwVFTOFJeYQkwY
OBLXiQO3DnFDAwLCeDvlAbaMqMNY2YGSbt6NmV+ULFVg7/byRX7MTT3QFAAdklAIcJcD9Eu7YxQi
t7BG70QVunSQwFxNkAhVGqemduzZmZOBLt93x0HwoixA902W+qhKmdprgGCkxPHJHLMrcM0FMCq7
uVoRFqE8H+kDyUcBqMt/sES8+aJmJjDcns/LFXc5yWGJeMsK3Dm+Ov72/vrzq80SEd2iAmoYSNRo
DXmErqUHuErXT+VVOCBuaFoGJlSC3KgHeNaOagZ+ELSPZT9IFG0OOBcf+HY2N6NwOwXAM/Zt1+y7
d1NRhsuf+DUAWnNrvBEoba6bExdbntYmrWqBFLolRNt/4dJwD8aHbsRsY601Gy7h10JxCr0/ghP5
d62PbD7zAPXFv3uMtjffbtrpfN/AQ5snd+4eHHNP6ea2zfX+54PLveO7r3+hvSlqLBgVzDIhWm4e
7u1vgpESp+AWRFbgiEF5iFdSSAMfMw/lhUDWPSUFRd8EAUZW7c43p5mGAdN559cLEd7LnNM6XyA2
5oNTqK72gchBYQK7fEGCClEE8YEAFe5lDlGdSy7Z2nHprbfNf3ppVwcdgO2qEW1OQfmf7oXgzp/u
PVldtzNNmpWAS4YRUv3xKHB4/P3k8i73lI4O9/cZDO4efPejYW/e7l1en397xct/vfEyP1FBVvOk
rxtyCEOnEBWZIZWXwUueeEmi60l3fvQolv9bKkl1qIpqCkIF9RICbvisumHkGIedUChvAJw6dsUj
u7yu3XWNJcMZhW9xOQaiNUBsQKAzBBUJ9tL7tQFrvOhjZq5aNttHGYzO/3b+OlfhMBOODhDOg1tQ
UCe3SNJVFwkUR/NW4O5Qv4FExbj0KGJ8dUcQiicEQcluHQ1NhfycB8P1AHGqLAjfiZ3/Tt7OX/kP
fUIhuWAj8SVycwwHhV7j4L9GTLO1VBz7taJIQFYcITfHFzL1C+GLLz886idr5L9xCQQdcGo6t9gT
0C0ytQOomwqCrwtueg7pcIkoDrIcqiOez7HA/rgH8SMo382j6EFcL7jH89wMWPu3vi35cvmBxwhf
v3n1S35kGn3UCgLRPtRQr3h/pNo+YtdRTcVRR1dI8xuvMTTtZq7dy0KLYrDy7Bz/F1SVVLGMW595
gSlPZmbEirEjxonsjSGrO9JTHxAdgscpTGWoHih2IWIjAVAtiAhpejxrxhAZ5Mb2ViiK8PLHb+93
v9CNZBgsSEgbgf+xYI76Uc+tQeqED/GOEAqLiYODW4MU17pevX91+ebNL72ImfMnhbIVDXJRNEgF
BIgYthCREDLXtvqEWpDxFC+2g2bshp82JIKZd3cij4gMQroYQgzU5qsTLyisrOTWmXXA2g9FvCwH
3ZcQICE5tUR8YwD78Oyn+2/bj5vPhKTCRnFfzlNpkyp1IMIWX4VgmMQtRJxc0KES4bF13sy6U/Gq
6A1kmk6jBve/avYkSpi1sLIxsGd3HuDw07SbX33I8C2dLTWpAKHi08Y1ovK6O/C2ilX5VVtW2ao5
I/lC1HG8aDoQp74TLiJkkCdq22O2vcTEJKB2mWNc8NBInq+llcsCvBJpy4uTe4V0OwASOoK374oM
JrBpdDNXBATR9TLHWHPErit7okAHJN60C9beGpzOmhkmjqRBuEKsZ9nU8eNGLAI2lplYvMN1DkOP
JtB+DdwcJzt4A1H/1RnBVzf0hAEvhtSOCWFsgxbC5QaQWKeZJsv0/+jJ3Vcx76QHLkdG8AFpLIh+
X/B8lUHTvLp/+ujo+6LzytFKQXRrlzU+BTMQpuHSjDYqYWlC7OH8kWZbK3zOpioB5vW7T6AvPj04
fJXfBqTiTMte/HL86d/M+w4OcrP5e+N4//4+P1twdPe7Nda7s8M7H/fu7734242XKuZUjyZSKkAd
7WbrsD1oYyzohApIiBN2emHsIuZsTYc0Z7EJMYa/i8QO1DKADMdMvR/8onxJWRcjNM8fHNLG+Sod
xx/UWetvuo+Orkxvoc8gCCBd6PJ9ryo6K989taes6DTrW5A8GxCRVXCKSYg41CsQpAPupPnuxzcP
fhw/ao3EneP+8Wh259bPv2ZRfG+f35i4f+cuj+gwC7m1KL5+/e787PDbwfkvu60xdZlZQQ/hEI9C
qjbjQ1JA5xTCsdGCXHS06pDIauqefudmHU4JZ2e3JKEBPaPmUVmiSPbi3p/u/dfubXKuR69OBk8k
AOLoraPD5mNxUOgBiQfZOgpxkCUKFQJXyTqG6gs3HOkvHVuahvJRKevFsBG96iCWASKz9g5OJmIc
acWTOMG/f3v915dPCcM4G6T+bebu+19/yE//hFgHLMmVUKdaAEafOYtPmm5LJc6Hp9xIJAXKK0Q9
53gESjBwuc7QDJbnUbGboyzlGJvaft+p4KK/CSLXDInhcv2sEdRhBDgvNuGjvyxGQPDK0RqK6Fbg
3ccgZm5s2w89YiHYrvji5OEeR7098nPy6IbH+EBkdMA3v9N1RrfrcEKxOGeobcbd1UTC5Xgh5R7f
68sn7L3M+1OUCQtAolN+XonRydz18xWtmWh9ujghQZcvBfPt2K5T15Uc7UMtfMbcru6pwNZpLmLt
uQ73w517j0DpGUCMBGGXjBtV8dyywnX7hgQYmMvDs4OcwtckE0Qy4ULsU3gN4e7E8eNmSEPC1nMa
e1i7r3kFzYZOTMao8X+O9hROMBD2582ryRNJYWgZvT+2bOwx3Ppxjdi2k0Nu39/j1+OP2fY7unUn
5Ppi7/r44NPZ9S8ZjKgCxpU6rbnA3IggrAdctXiM+fWTXBMy7w2ttiLGlpkPghHT9jGLe4ZAP8Fa
5gfbk9GY6pKeqlcsAHw2yNb0O6GBgVn65JUgiokR/VYT110LQiYPy/KVIxpd2hbZMxnXwnMcivBO
3x3+CEPyBJyXxg2ALRC5jCmGg1mYFabIFHb4rO1RC46fJiICCK8gQJzWFoTpfQwxV2yfg6Y5e2Pc
WT8rgFSjAz9p5wInC4PnORaQIxpA1QkX82FX8IO9x+/YJJ2nzHIH1EGPKNmahE9+g5DkgMnJM3zj
axurKrXUcvcaiWSgCkliUqlEElxZTeVI1EFU6uJt9yslCJSm8PzvF79dsCk76RCqMzXByxFe3own
GMQ6rhACy0LBtgKkkA4ZwPuxSHVXv8TmMD81zkxNTh0tCoQRb4oXn07xIkS8F5/u9TPhruP2Dk7f
v+iHg74IwfDHvkEqOR64K8vkkgUor+ngODbeLXIlP3I6OkNsIQ6wczyeI3AGVsTdIQxUGpU/Gb+8
Pf365cHus0cnMWQFGcNiL/STXXpz52OMil0bZiTudRqoZhmZuO4Gd4xhWEluH6DHkwFmHvKsw9iM
Jqkn3KW524zjPGtwsqYgE/n7lw/9IfWWtyaz8mWZWZHDm57JVFavV+j4ajjqZdUGkqmKgqe7h6Wh
94QhHPo6lgWroKu9AO1/uhJOuwYytvC7GKFzJRuP6K2s+LtPTUoXKj2kbGoUl9jAuZObjTAYUKOF
6gsQrnAaO8sHkgZIsUk2P8EE3zqVzrdaIa4XuHWKQu32OsrYpFgqgjzSQjXYgJMvjL9uKH/mg1m2
sgg0gOFzLh2p2CUDtey28VZU2OYIHmO67mYcXDzY+8vs0sqGEqdgQAmrb1pgakAQjobZQsOtX4zw
6Mv8x9elKAam4fGzk80/6hsVnPdvaApUx0YQ706NHSftNPasQJMtH32rXvIRguVs/5pnWoYtMiqN
x9yf6hCeXx4iuJXm/+uvtGVvgMeztXwf/bHF5uvpcVuGGiULiRkx7p8/uvcX/jfG/EuFSLizetNw
UxIsjPsn5CJRKI3bKKA4wsIt/3Cp9zyStguTi/oISQ0+jWoLgXxKOHxGNqLLGb7SgzfiQtwkRBqk
iF/+af/i4Yf/QYPsaQuOEbrzGfLoSoTSLVC+wWUbSLNAYHyMev7hdP/jAworu2UKQCaC5FKi4uSG
EviWHl4a4+tPX/iFDU9Fduch56fnj6oNWpqoRUcDvRioLpOmrdaSATWvIG68rV89zYS7W9DASRYU
aqQNcdZf3QpICCbta5dY/eoJ1ghsph0w74IQWRSCaNdhZ7MSy853OGzQYI/7lCg+JUT9ywXGtqvi
xZO0thAicdlHxSXm180H9bNEeh3CwkAgfKCTIWSzdAEEU0OasXDW7iA0EgHnzKaKpBAXBFlOsVIF
QtQUSOI+XZ2+P0rJkOOtlTylEqrtWSDSqjVjbokFr30HZOWQ2ea8Wg6eBAwinYtCGSTeudFGEQQK
KQt8lIWHUNSTaV9XJ9V29Rs4+xacqJRLNTu6YnwQd3+btX0OzslkFaQBPjp/u+YicucxtmV1GhCV
+/aHXghuaqLSnwrAfwKIxql8xgS2DzTn0JjuELjPEAXO/hXRJMWhJSNnDCX7AvMuO6xO8X59/I63
p/MY7KoOsTjqLwSJQV/7HSiWJZT7ifJflELFgdnwaKNDCfLCzdg0lcD/UyAko9EIw4Ho3bbnGGeZ
4lO91XlIrYCqsRQ3Rtbnx29O9z7HUhGW4DH+QVGfCJCY8EvotL8xs3MkqS4krgEkB3GPSz63cFUB
hJYjMZC8FtU5MVlxBHcU5X9LP3nz4JIbIa51ds/uZHpH3q0bjeC9J+cQch4WT04ZQkCgiVsI+Q0B
kUWZk1beZVOrtpMXQmhihLkULjpVtQN+O396l9vmlTlQ40ZiEBVwBS6EKMzWOF3u7SmNthC2YFFG
t9A+NBjNZGOyVS2cqsgnVHNbpEezXmbTYMRyzHFQc7KDNZEkw14sc3LFTzTRcugNDKk9IFO5iIHV
NeWYTW3DRotsX5t7k4/g1Q2XFEyF15C+poxkSFvloNbRk2PulW62TsERgCdT6feVgXxaAhBGNret
+eGPuXsOwq1YirNdQejWYaAvBMTbsRlkLjXKDNn4f/7mycXf4Ugnd2Y3V6rrGwR00f7az0feFuF7
G9u203bnEnRRhEAwXuDuMAAStr26C8TBjV4RuQTioqKbmQres7cPPzMtTqWyZIs1uvvs7fPPsbrG
Vc2sv+lSkzl7Vb/Q4WZJQ0+tF5lrO9qfAKVAqkih0F+FxxuXfd6oN29fAbvsyw7v1NpQnOZTRGGG
Z3vWr6/fcSBRr12McC8N5VIxHq5WnPx2cPTDu3/ioZA8AmhKPE42iABBnP18bDxrGt5bMSFpQIA6
Sqz4x6+z0ErEluskn8OMOQwZ61BacqaMZELG5MLeU9lucs8p064Fe2mAVnv58MnF3bwGmZab0zqr
PurHs9BE5M3UwffVM+pJQaPao/EJIB5CIANvCIHU0Rp72jzOhSkwLse5GisPTpP96+n5cYjIbqds
oKuOGsdGW9IgP5QhbJSHRIa7FSBCkcTY1WnF9PM29ch0qwZpqAiVf0OzyseHrw8+nGd8xIXsNNhJ
hho6S2yTUi0CvZsDbinykMR1I31zkZI0LQvaW9b0SoB8SZX5iO0zWyuc2PCteg2XsrX7oS/hugoU
ZDoItmKSD5y9bZJrYaPcNMfH/zm4iMw7U+b/1IeU9mt/y0BaSVKH10GiFspJJQYVBLj3cA/7O32E
Zcl9M3mzZfcBK9Vpj9YYH0MLA1NnuwxJ+IjphNchCDJSEgGmwE5zwTsp5v/kyuiYSxLxMRGUOQBg
wgyx3el7SyzTpA+tOlnY3I1Z46WpgLrQzlYNPq12JtV42POkPiCNwmyTSitODoINaTGaeILH8cSb
h+/PT9/nKW8KHSfSndZz2syZ8/YEuqSgxsw9P93Kv1GDDuAUGbazUugFVTykDdGGigPJI+9AnGMM
MINInuNuBQE4UuNmC1v5sYxwUkke3JwXZoA3xIEKPONiR6DtOMTgUwOKOmcc8icPoA7NEgCVzNnb
H7oDsYh2dY8vY2nmEqL4dGXEIt2K2VxKgKhcSR3Yyf7Fmwcn3/LKmGV0ti0xArpfUaLwaSiQDrcZ
VFuTRHdQdTCwz9pbY6jauemz7fN0SPtmumr2CXGUJVs0gYiVI/z85elVfrSPVBYLZIpBiQiItD35
cl2oRlW7DUDUu7UjHhJsD9t6jOZ5FMH5agVVMSembX+c87nVylYBjjARjujASbUCDelpHrWah6Vm
gPoKEZ93rQmWo8snPGAB6tlY3kygevACy2Fs7/zJu7/5qaEaTVRqN7UbnPS7b8W4JtwdYtmzTHgJ
8tB3wVfJeYVCHjx3hDJxbRuC8QHHFz0w13vgaaYeLlImODBIrwyHjx/30E7C7T6Bux/tmzuYZICE
VQjz5R9Ijxw5561+u2n7YSJje3oiOa7646XbAokcVha/CqVmXbJNiv9m1zKK4KjY1C4C04fRLfWd
uHYI1IwCMlflH06/EMvRtvK+KS1Ecy2dovXAOeYkcFwrjeDaah6lVcg2YJq0N3JGk9ok2rZps0hZ
czT/tyU0qXmHYnUfeOvKnhpQKVwX80OMFDTENzWIOqXQKQT5mQUlctwDmjf5KVHNmh+HzbsC6Bha
RFw+WmNoxd/ewH86iyfx9i3SSGJlAaGZCBR+10Vs200d5mYQ7M7GDDoVEr4bk4PT1mFVcVR32nhS
dWjaVLio7VpUWZMPLQOPrrEvH/2YpwptYwJwrq7mLpFWa6gWFvDvuRhekzf32vHhUDmTqn6NVA2Z
/DQ7AJuapHefEQOOITVdA3K8iZUlVlvL/DCj2UZP2XLDZxhQN6utj0a6fv7m+afXO/syGrIdGorz
WHiR2ZRiV0xPgc2ehNJAo1XyGSi+t38531sjtcJ613sW4KOknHNbTHkjtEUoj/EAGfWAbppkjLmW
QsBmDMO3nG0JnCNW/2f/ba3qaMuaDkhJHo6ppeVmuuGZy4qeXNkSMA2nJAMOW0GQLUJTmGjaP2h+
ffXwmCfix0I3sxaStMLB0wRDL6FHcgJwJ5d3n1D+JTYNXVqvVVh5iFFdylp2gPDZPvz/M08bkMC6
baHZk3faC/Bm3JwFzGlOowrQ1waakaY1uy1dxSTGFudc4LQEqUmZ2rKYgO6fQRBnpkVrnKK0pIFb
oOkW7LyEqUFmH+vT3W6i04GUsasmJ1/Xp0dsq7UbBbJ71AUoSULAnXcWmHMLG3ZaE4obTOBdHbYk
FydNWJCkbaX+s24kw4FnrAFj+4S0a7c187rliKZg8wEv3jw9esr/Dy9PX15HlGScheGD2foyP+qW
DXk3YljpZxbSS9papoC5LUkIX0n3SyeMjDmJJ6dJbOTdpypYHNvMJSZ5CAHWQq0sZB8fEIR+syiS
cX5OEBEGgUvCrYn+DsJOMmMPIvycHT+6c/7TQfrD2FKQk/otR0YkRwhecSAUVqXgU+PAxipRKy84
Dnpu+Dw9728pSFTIUrHTWUAXkvjdJiB6nsl0Ne5y09U1+NiEsiQ5Ozx++I2thLm3BENZ4yJJegxu
0wsj8bl5r4RItRWy7U71mJanbuwVth7WzVYaBVVShKc63RVoqQzV1ohgcMLgmRK0HRQuWyjG2lGk
tH5ez/+jsz+//juVCp9IlT7JAEWp1rM7RnKrEpIjmdRh12Pz3JBK54e/u0tKkfys3Lf/5j/Jzdre
RQH5oItA1yKwB58ySeJlYSgTR8bZ8WymxSiR6FlYcTydU0BoWG+Q5SAD4c4ZK5muaDr0Q29OASwO
GN7WHFNVmx0qTKh2FI4gMPoMgVh8ENwcY+cQ4bAyDmwXZ7WwlEDA0gwrCsTdqmnZ+TrkY7vJKklF
pNyVIgEKmbCVamrjrQJ9xqwVJAbKFDxWx2TFf3zwcO+/+C8tEJwxQoVBLpAwzZnrZ/YyTUhYk/f6
D02FSkXBp+EGQWmF0eV2dlT34v9c/MK/9Ej0+MszoE7Njop3c49ius84Vb57Ve0fJJHgCLqcd3Wg
1P1F6KXLzJxunNnlawVyh4fYWqb+LwW7HXn7iUgKKYv5Yd/BYHccwSU1buVQpIXFjmCjOUnenQbY
gEvqtqrNByS2KqtKzBWPzU1S1X+Yi0igBwxp9l9JQ1srtqTMAOZEoVcfibBM4BRXyZP5/vGjL2d8
szzGdzJ2bCJLuy854Iwm+HD6+rK9eDegEcFYRFY5E4+Eq6dQIgEQR/+g2wRuZved/xuT6W1XOiIs
uFiQgWdNVITcI00JJPGkBE5PBLISIXCt5IJkpyH5xhN52zh3tkon1MqdvTvUmitz7ixToBoisxxZ
TmBitmu2bR1NhWmyAuR+98u7q1azOVuhFiX3SY9jGn/1bK6NyhfRNTPETrR+PFTshzE/zSS0Vz7G
HDcid2UMC0QCITCuDzjb25rNoTFHT5mLRo90pBj2oRPOFoWJY2XNfBexSqF5QQkgm5Ydm6R30doY
QWOAKkr1DB+uJo0skyQoy861BJ2LT8JoVdakQHDviN9cnxpz/fz048uokOtXF8HgIuZYUITCSGCR
QFOujMaaMotpac2tJWLnQ1bYAOKwAayuhUQayIlIsnnFhTnLU+2ThoTgHI+QCzO1soDo5rIdDgiA
zOJ+ixNo/bP19OXt73iif1WBD69475JflTIBKbtPkr1pc2WXJL9w0K/Z5n5T/5ODMouG/4/5fIZv
Z4DkITMQ1/jsXl0en+Vdg9f33+SHqS6+sZlcjmmE+z/vvXxCPgK4KTl3KyAhXSC4FO+9e/T1ZX4w
IHytxw3pdAjdTjlgVsCg6YKbDRM6iY7A/ecvP51edJVrwl3yGxfZHd3pI3SY7CdAAO22DwFZyKGp
u6daoBKbn4OKCLKDFecuIOMRIQTpth/Vxbnd4g3Re3/7+uUXg4VUXQSdAekGDhn6n7Hq/c/3vp1+
+r8MdBfPPAXaUiZD8nPKaCjQRgZSHnH5LoJ/iIC0wkFmE1IdU1UnC7IFGRGl0w1KAnSEgQDJA1S9
DHET7pqmpEURIi2mLoJM60pMxKERrKVzd+vqWcQRk0jpuqN/XMyyoF8u5AxllAs5svpEqaTwZbLF
I4jpV1+AOfQsm1mLR+LCZnnbImoZukHgtM+w73CQAWfqIvy/+/ndVX4pi3hgNxMKdhY7hq7mm/i+
X9uthhxbuflIaTmMurntqDKWopx94U3/lLttyznsruIXglKTsoyM3ZsxLowvK7ACsd7dt0DjQfC6
FUNCQrgEr9kHJmVnoEBjt1E1/qYCMkTgOkFfeWi3rWbY6ruKfEms3pubim1660w07uzR+cvH/Kcc
A6jvcgTSaG4GpehvP/PTvE6Usl9FdCraeph07OVYa4KqrlPckqUUEaLB255m3l30lfbJb6aFBZxp
dvtmlEwQKZdbvBDSTTCTGLwZTxlGHUlFmJBlMvndlZHO+L68+N2y4Xl8QmNzXLJ3hVSQnUwC9171
5VgtrYqNXGKIPQjZCsyuBbRH3epaHRQyGEHVKLscFGrVsHb02dikno9IDJMFwoCIuzj56QmTfAws
tnaY2y4UsFNY2s69fbyvcFDa69ADncv+gsWG9hhcm5hPu7IdAO0Mvl0owA/e8eV7OdSYCGUMq6LB
oUK0CRVynNesCuGjRfMfR0KyArVP03JRSfLbdGncjnLj0MiJaGajtBxFAIM7yBUiR7yqFDjIEMs8
CiKXWYC4znshYz4Q5lpz01/WyEDIFicE73gyXHrDztWSw7SHYFuFMFlKbre08FWogfHO3jOsIvy/
/vDD4fmD0THGxCS/BQ5TEKXN9/fO8jzjnA0Sfv38xfHjd+Mn305eneURPTjODA3M+uE/2vdN1DkB
JI5jNxZo/eAQuBKPX65Kgjp+ESTTF5JALKlO/hn47Wg84GU5BtKaJ/8kZX6EDszSha/vs9S6twvq
D9ZDN7TQf/V1YvoSmF9NP3z/7O2HzDFe9CcWyIQuAVU05pRZPXZHzGtOFz9fXKXL2GvG6rm7O67N
J9pVb4EEsr5MP5g7gTOKMFfEIDiy952Fyyy2cTFKfMeN1dEUYYG0WvOAuLN8TRMQ8lk3eofchWyY
9zmtlhSOiSC0HFBEiu/+G10TvL+gkEwNDr9e75obnNadpSlUUhynzL+dfEszXX7iGuTmpyDAU5LX
WApZTEM2NEvNUuCoBVthwrQYC4LgkEfmgN2Wyxu8mIw1ASRUoQEj5Sl4dQyIck+txresAmnRJ5T/
/H/ffH14/WHMh3fGor+jk2nLSglCeiA907z0QHD6G+FAU9JjQfr9p6mmzwiSUggnpaYubyocvBO2
YKpy709Hf+G/8UTinErWynYKm2Sd9hNHG1jvGNKczbcPkQI/EbMdYKtxAFAdPC1uGZ3wfuECKBWU
391h5OuTp2+5NJ2cMSQlu3K21lmpLKaLUhACQ5LCyDBrmGzkEGXtZsJh8TeH+o2hHJJCNrTqKBTE
cHFgBxaCV4uZQ0hak5NgkwMf8YvcSX4ChrBt8Gy5lZEGEJ/LOLIXXULeRKsv887CnPxi7j0vlye6
wKZvbjuJXSUhvWTXjT77Lr0pPWdu/YGvniMer0N8PpewKwnZ6523BImx0V230BZ4gVk0599cx1Aj
ep46Zm9bjQ+CivHkAwiq05ZQo8bEfwxjHUCjVL0R4ZibSXhH265OmK8xhGUi9zKvGDiWjYGMCDGW
PQxqxBkt0inkTAKvVRvEQhWuzn/gt5wJ27olQgLVZxMn/U3pE3L65TChKomp8VIrQvJ9OhXKWG5/
Ad6YZIxf0murSAE4tQU0z2FAALLJmczWqBsfNHmE0IYH0sA2tpBG1sFKGt4F4ZhetvlCeN4/mYw5
tRjlZa4CajnglAZtIV4cuhPzqKesExtfr0uiTy7TO83DonePm09F+WAUfDs+ZQTjGBrddByYAyYB
KrwIeLqCjw41ijIIBJrAsYSQDQH7gglJFedIndHUnEAc+kwIsKxCinF2nsp1ZLMbyhBwIefvfzr3
7M0gqCxklOGdzJa3iiFqXdil0cAjz+5lCS/HTJpWp1vFepIsaSpzcJKF71vdkRS6SGKaRkIQEJSA
OPakTh6+/zOYvVHN1eyIrxB0Q7W4obokXReh3jycNxpUU3qt27VTb0mM4kKF8nEWCWuWAYKSlp+Y
wkmLSPRzR5EGH3NzaBG8IIiEouREqOQghCade1XN4/Kics5YQ6MMi0ZD8sumj79vOth1jIRLWgvY
/rn5TynWgGgNeicHfcUPeopSwqQDAeIgLDKproax345OS6yVG5tgo4duGoZGyh72rqbdhch0v8jI
zS1V2ynNlsTzvQxtgHENBoUxLdgw0s1ga6aYNiWI8uhlGDNZoVWt2VK2UKcAoFQs8wNyLEHNjanB
S/mGypzR0DIaOCVBk4BAqRurpFtt1ALDc3pdFplId3QQkilqJw2ZVNOdcahEp55Cu+7ovZvhc3Tj
mg8kirdFdJoKZhBFbQxeUYfgRiRZp8aEUcDOQuQwXR/ppAyEtYzQv2qsas9EMX+kGxkG8yPXZgZg
ErNtzNGu1JlWo0bC/raORSwmQEri6u3vY8o+LzmE0Dygv35wcP9xVw5jWVADTQqYmBN5UFq+1R48
TAbkFEhhVNeW1VeznOAa59nYBOxIQKWuDZV0nc2QBGmvtcF4ooafGENQjmf2Q2AP9Bh/kI2Qcanf
dXSjhyDPyNc6Kpct1ByYUEiBZVvORlVmFax0m2eKo//DbKdpvGHMS8ZWCUi4+KKzRahAMhbO5643
87BWCLCqZ2fEq5mxt+glREdXAqHHE2sHBZrRXMA50e1/4uiTxklxpTs8fIAzP/2bcIw/tsIhgPDa
mIBlSHxluzZpBs90y9Ss1IhrzmxASDcXAdRJk5qNiFX9LY/WCEguw0Vg8/LXzNV6xXgUXU4Wm1hd
bFNGKWZMzC79ugB/UmhN5ZDca7xJQvd+3JXx3u6NKtXSWQrGdD5Glyns3GYC5zzwn/wAAMmGUe/+
NBF4hUTJNsThMKxAOaMwSfAxA66Vrn9lBBlnlMynx1FihxGXrWvYzLnsFFY4aG1SwLh9LlezDMln
RJITYJAh5JH5Vb9bmNtRBEID5xyfDWBwIVEQpLDO7+/ef3h+eTqOzKixEl26V/NPMAHCMc7YNkII
LqTnHHOQUo+JU0HUMkfBJgmtFaVOoziHP159yByfBtJBf0xDLAYKq7cxas1uZDnVPNknztpQ8JoJ
kDlKzioA4kPbZkERSUVk8y8Isv+8bxO2yVwq7a7qslHUcPaeadh1URLxf756+DZXisgBzPZ03vBx
AxyoS/Z5T5EQaltqFEpaRQ9lvNnMJ7Gb+SDLkaslLZK9IsRGFhYW2KtG7q1v7g6ZmywLyYqh92oI
BMcthJEKPHtrUyfhB7cVvfMl+2V1m0ibEyRtNmc1wecBB5UBHzWjmjDQw3P+E77kT1687354d9Rf
dSxhacgH8AYlPLQ2jmoLvWWUSoznMqzqvK2FjziFA6IXBAcJkQxcWXHhAzq4JZ5PPlfobHkI2OLE
4CiG9CQuAQGNmWzdqgMy0JHEkQ04xzXHrYyFHdxjXcLNt5//8eLzuDSHX36FlGvpFp0W6FmKXl+1
QjEUqUuy8DGvu8inkPA7hw/fP/OwZvflN+1EEZayIIkpKzW9zE8tS/D18TPCo4efM90BgYGjV7TY
3MB0skQFTz70Hc0sRTuVzONU+884pIt25KmqfIuwd8blAr/Ugol3J/zSFR9tYRr5JRwVJqpS1z0K
wtCNmE61VXUhq17PjqwObUpdWlVUpv/x99ALxfx88viqm/rEWVB7giYDYtfvy0CiapcxYCZLCpi4
/+UxEXhyyIlZYi61mXwx/7gca+egnY1E5oe89d71DotVJiiaM5DumxGDWRMS4/RB04cXxMEb5OT3
18/yrw6jd/mrZnCsRTSrQnglzvykBwcmXQaduXykgXf7JqbCqJKWRK6mMMN23uvntedjRN82iQ0D
VBTzeGYa/pR3cco7vGbtcDw/wSNO6iDlJbSm5R4Up7WpGih2oJIHwgkCJ2Qc1CBq1WDpc4UPUJGj
2n6Jh5+UQOOmomBgUA3CYCTj69UDfoVW8x31gyuaj1JHY88aLLZBbJ2E7GYHhBnjb9ritblu1Yi6
9CE/xyB8tkyylq6ZVm4bYEvJqI48MI2DBmHQu/vn83dPMtoh37SzU5kaZ3BDqGElYOXA0eYuxoHq
JYMxKoKuAHHoB5D8wLGZ9+LBmw8/kXUJF1y3itki4LhUoZIGmY0NCvP4qCUbnsaMSqHIiKgyI1aB
OfougS6RG4L5mkOG+2zYMMIwkEAdhg3k9f5ZF6E5iUdbyA3ErWQ3EL+tqcHHBhs1TG+1CCJwR/YO
h4veotpB3UStTRiYJvmmylP/OT0BjTGFCA0EVI+BZC2VVy8eHnihgFgC+7kXJt2aUPODlw/u3fkp
ZvyQ/rDjpl8b4LUijdE3R0wHmtFqR8c/Mq655HO95yoXw+c6LkdnmW3wj4ECokn+JW8p4yBCuItr
QxgbWQxmaX/x5neiYzrHMjsp+0kTwcz6uXxtzaApgxcfO3y3PgTy3zELXG4dzsBJPyTNSSEeg3bp
qhFZ564geLcQKVGDpQ9tFwozYPrIiYzQa9R16fX8HI+wMVHaSKySoxD+L2iZhEBOzdlx1FrlA5I5
UyGBkyCY+fjpTy9+JW3ZGR8x2eCQNKG0STOTWbUb7y3T9gnNRgooBJBrRfJ7kO7bDltaJtTzKrTU
gbAkDlcyj/DawOVNFGmQiBTClRQvCar0tBQNKhyWfnb+6rYWgAy2E8hyFEsgRIGQI5wW3TYzeNok
n+LgZpOQ7uerQwZ3cpoN1Xdma37grLH/Q7NDETD89IIeLMvbLs0UspxQHhmBeIFtFv7vmsnmsPvA
SIQyPz0gHbGpWn4qenyaOv+vyKM3Z6MFCILCuy8/PD85Yv1El5p7VlcHx0/VEOhTUeXdTrxFx4sV
ECExzgSd0eIz5VQSFKfRRHR7a8XaxatK9sO+BNj+HarzdZQQ7P4Ve1VRts2zD4xKtEKvOAqZhV29
+D3TLLaw3MVidsWUSpyhqxumTIf6e1f8d7oFZChzZBMyjhnSle1EQ6n0QMy84N7P/LYrPpwHfOQx
FSHgQhAo45KyN2rLcnZHSXxzo8bcW6bIDd9fnlHryzG9JCM+iAT2c4WE9PUTBQA0zco0J6a/7iwC
bTxl9OH52Wxwmho1rIAGzIYx/SznP1txbq4qEKxWwENNAD41GigOVAGB4/DIIPxbRyAqPUw0R19l
klps/oOmwHwxNMYvk2esCak51oAk6TyigrLqFaQkJAs+6dMpUn67hsH0hm8f//vt36FLYUSCzL66
f90RxJCTz1d5w804RxvtCSHt1hmi8qeheX39+hExJjcIeHHOhyv8GUMAX8uY5Ozj72cdHAiJxdjj
ehFLRJ6hpNDYno8ZlRAQXxydXn7IOeL53lU+y8ERGUhxJQdO2vFGZvIyJF77E9pYJ0hKaUyBju6X
jOmIGY9njuBw923vwcuDD2z+Xj+4+yLXNUnl4Gam0B9f4ual/Q+pwHInJ10L6z//7Mj++fWjPHVq
YLLf474RXBMt4V0s/oP7v+3d+V/WmKa/fIckDlzuEoLVhoK2ebzQUW4wyZOrzU1/SUCUPKsOBGbM
9j2JbtsxvZ0/e3fv2zPXBJn1jm1cPmN++5f/78zXqe68ScvIFjenuOBMEdYKAO8Y8dboI3MyCpcg
hDjM3OC4QkjV65DJwkFU1fdHp3deKm4CdOp4uoEji3MvOxJwzYaIJkN7YORNT+z2iMF0GyIhQg5w
INMmexd9rTPLbYHJ5BdujRpDHD03BW4/fYNEjRCU19ekliKE+PdIjxgk1swnv/FoNE9Hz14/5zhU
za4/Jqktnr7LSGZ4qrE7GMNnWWGyZxNBxi8xaDozhMFRDyVAgs9xa4VnKPjy6OQJOUyYu/PGMlyM
i/ScmU35DAHYKosBGbQM4OQESSMc8q7ZITlo7RjFuXsEToLM/VaNUvyc9kmNKK7yXcQCWkjo9CQu
MWmUpKuptaUxtSk8U5PZTuaV00z8Tx5dHKWmJJCmjTa8bTrCDbR1OgolbLxlSms6JGaI4jKOqRhC
QTxx9A5PYUWTmT0FDE5Bnt978ejNX21ddRc28eZjZJvO3rJSkGi4arSU0KvxcTYNbXcgg+m2+UlN
eOZkxFnQCGI0o2I3J182cMdUKgTbA86xfB0DZqVF7jV7IgvDOFB1a4uNe47tDJScRtgMglD2MfWo
7Jp4rdZviZupNNzDNzVL9T0XhAXIKl0hdCiCwkMQyBNofL1cmhSXEPEIr9KiKySCCwiZN/0W6U45
ztM9ssi8ViVVqNJZtOUS+Ozg8r8oNZ13W9ewIy+tYtpospOSsLU8m2cvjOcDP0baIb0DeHoINdbM
KdR4s5lMEwjDBvi8yyk/Ww5Sa5ql26O8U/cEDyUZevLth1gBOQQ5OuPDrMow8dqOl7+Tl7j93Q8O
UYPOjkkhKb3qfyeK1CgUvr7Ij4MnGV/g0EmYijpD9j7By4cvDx987fT17cO7xw/eZpDuZAKFBqWG
toawFbfWkUXWH1R0tEvN/+hrxK52oHBVgscH7z++Tu/XdVlAZaueGmzsysXpRZ4tCcttJPD2dxKC
Ng9TY7p0iGBqKKe2eph50uDgimhp1qQboFSWxjQJqfm/4lckOtbyXr16/Oax0m1RJCYcVIaAcfAi
nJcV8DquaVlcrmHALctShITM8c1IyIepSc+mD+tp7xJF3z68fXr2tPKA0YarkLQ8vt07JoTqxphq
E1jEFs4BMTWpi3lDskwv5tnXJV9qGOJEpFMpAmY6Q4WqDxBHEn76lHduYGzWgP9wQgwQnNEXHITk
QNycL8zaGT0V0Fxj/JqSIkkK/NPJHq+Cg9kgJJUot7D/H11n21zVjaztX+QqAzaYrzYvITCZJJU5
5wlfqJnUjAETbNhgA7/+ue77krSXyZwqWW5JrVar1Wq1tLTWrluowwSy+3UP1Ian1VeNRJiOYhDn
8QGwBx/8TCPChy45BFkW2HZrv++izFXCPooEbPeIYTbxxqBmDmWvQ+u2MkakkiFTSlNOpCDan0AB
RF+JoZb90WKQLNWjZxxZ7WyPAVeGY/ZSG9WYSikOdeXSQuOlr6HQeZS45g2A+ZspTHKdC5Br6PTQ
cbI8Biz3e4Y5y/oA0ZDoOpS0RpqYRSJ2OobNi2sxbvUT7r9/8W+3yGGta4lUgAHoCs23Y+Fv3MGB
dKXIcCLWgoqMeA3UAhRtLE+a2OgwooWCo2z+qk/S8R2DwtTil3KwczxfQNs2d3o5QSQjO4DDnH+j
nFG+HizxyAu4R8RsM3pwDwYgdealsYM+M0hGswFAId4Gctx5AJSaDRKDdXn9EAkwG9hc3Hl4+vbu
2JAN3YMBOvXXuKYpQrv30AdMcpbG+1Al77On3Qb2OgLZmlHJ0zPahy5xpNYDdNhxC+fDPmEQeATh
owafa3Rflo1Xn9IF2Lw8b8fNodH58Es5kUE58Tx3T/a4XsF/mqIFMNji0YjxuLzRJxwU0VzIzmdh
yfGKCFnuDPuN6eaLThwfv9eSbl3PMdcDJM6CSJrT666m9vik11ETME2RJOSpTC9KcCsDnrf8D/n4
kLM9Akc6VgTulQyJGfNQ0HOpzYvblNDM53cv/jkuddPXNRR0z0bJJNhnH4tN3VTsCHjJH4CAvCOc
PBAb+19yomvJARSLFFhVp6FVJK2K2oIzNvzWJUafNPyQ4kCBmGlaM85cpZBUDGPcOqL+B4csQzMA
QWMa5wDedYUs0uKEybl8FZ8I/A+nby6fikHc9YLcINz7jePePi46fPnn/3AHRK4o6kwCy2BTxJQs
GMCWjePkl3wI95pDXLPh+odlLF7VOFcQkFWONZSzMWNekVbMYHIOejtSuEi2QqfSBCkAZDozQd+8
enTyE72IqDl07as07zh6fhgzvbnpo5qiVmSPK0lm9UosmcwMNM5A0hDFr8fKZHBusCx0joBO/ZZJ
Z8VvXj/9Jwma6guPgJMNQHQYym0TXe6Ft7frUiwlrA3z5jjYuMzEk0z/00OyqCsx4jxrRzhjJmwe
GY9pkCettdpJX/+t99giyZ5Z65TTsM3aa3sIaQI5K95OUOHxJNa2oU8usx9uCHNtsFlaHKLMP0gq
QGnTIMA8CJ/GgE4WnK+G9kkv5CXYuQ3VtIQZ7JlWn2iTR1B51JRx8wpFQ1FQf2cAmu5J5fS46k86
paaLGcUas7Ol6Dvabqh7evJP2oIw8fiNcxRR+nOehWLd0FLIRCZnWf6DHw5+jrxi/l0uWlT5QZR8
RWm5nRXPsaoGRk3xT8xBsACKF6AIlaNSJgtZb8TNskYqV9uRYxFBAXerBZ0HuTlHpiO/IcDok7p9
Q64XD8cdhsOXa+W8fa3BnlV1IWCgbRuYL+70jkjvcUxBuKAgmcgnegZT6ApsTI3pLILSEgXwENTl
M95BLUzh/I/sRB1IPGg58EEOTh0i+YQi+hUT38Iq/biCccXyrIIIb04PMMdoJMDUEQSIL4iruP/n
6YP4cREPfjj6+f6nR2/+Mc8QtJ/E1EkjNafMmz4ViU3XvOMaAxjH5cbmgoq7ScCptT6PuMknkAMt
1oPp7oZ48ygM8V1P1qZDnd0/mSCl7oytsEjQU34i6cuLPNeTFWZHD53gwG0yDioEJNTNrRnh+vc4
r2PDLLNgEuwvjZTZHGHI8i/n5zm2MFCxBw+kkCRizPvrKeoSCokAObt8SStwRZI5T+z8BSGsNr4l
QRKQpsA+byRABmFuUORzZsj4wdnra6/hB7eyhSNg44e/vv0WUH0B8C2tvGsZnBj/qNX8aC1oavG3
P59e/YdCpyXDlPdFSa85s+YPQO0oyw8gU4lJzfSDDEniaWQtHKcztJOW+2IhOKtZVweKCOSXv7ZL
+6SJJQosQDwbcBYbZ8HVkz388ONdvWFZmyYg/3Xc9Nbm5J5GcewcNk8uNPCfPzz9ZZl6iAD7SKOG
TLblXwZ7dR2+r3hH8VfMBVzAvFzOd0D7rR3QCXuz8vng9PW7Zx9/wspQYdPJVV0zOOwoCTqM4O0Y
Dex72K6S1Hwd331yNX6cHc5j2mPzK4XhbIJHCQGgWbe+s8F6A626Tl055vIx/8+LjCApTBnZw+Nz
X2aPQZi3zujG0bsnWExEtsYcYCzlZiEnREzcRUhpr3hV3Ojrkm3NLQIkkLdigcq4kYM0fhM5DkAW
lo1vTwqBESMgQmTIPyjedo3mDTr7mEoq3bzyTx3IIGdjVYmY/HgQtkId2ZNhNWdyibow7+DQ4ZfP
uT2k5jY4Lh1qh5aWzq+f1FVmNGn01jDjM4Awj8TiU8zzIc2aNi3eBWk3GAC47HrtxFkfMDJYN9cH
DNZy9q1dz4Rahmy9aYfEiqFClVFAHTgiLtqGObiXP/IAunXZI04vy7o4ScMtKibRzAnBV4+PnorX
NmZDtgzuaKl+nbBNWofjC3Fw4YpiNogQWOjz1GHQev3uN0oZqPLhf+q5NXTkVfalrRsViMrVmyJG
XdQFAG0fxMAluU4MMs1nYELu/fSoYpUToH40/6U5KNTVpm6o9Utg3V6n2rSckiDOTIeY9Fbr4Gmw
xmZIUwX1gRduVq00xCcK7z55/6HX6f/ShsijSm0XdWl7Gh/AxQ/SBEbcqD0bOORMIBl/PAqH+Lcx
2Rmu4YWjjaSIv/OA2IvmkG3qNnouGrVBfvDw6fjRu+EV9JhyfAOYSkyFcUytPwJWZsdwTNZ6f/t7
G2KAxDI/KujvxPeaLlufPEwPQizrjdoeto8z+9U5AKdtc750Kx3PDwJQBrB2hYI4EReh80hpmtcM
BIskyIgQOzGFmRHmR9bobM7eAAc1v4FVFGeRR4EL1mJRhZGkNq2Ooh4aMvYkKTr/cPlU+sRystrg
HnpuVtJg7AnjRAmBHhsrjHCd/RIpQn8XlSzkQEwGgCWMG0BN3HyA5NBPPUGeDDS1IFa5gR7ifYSa
gclDDpAkRyzp/O6cgifuOHIOe+/q0Z2DM8itwQgBRmXeKCN/iXNKdhovZOUIIKJZVtARKUgEm0yO
OYvY/5y8iLC7svGfABViagk7BnTJIRwGk3Qh5UtMhgF4JWnMJDES2chHQSAXwv6xh+qNL5VnYAph
/x9B4NiSRrdV71/OL7IjKlkk5VAQZ38Q7P2xf6daSYk3mmy28zR7gbUVGRN0PkOCFmW908v/0bjA
8sQFfndLkcbHb0iPCi3uRkjWLx49O/yy/3nquO4+KZ7d4Vk6Mho92VoPaMsP4gajeqgG/p9PxOyY
FVN3ssCqz/Wz5xbvukeroQMnRq+KRyEiowrJORbp05JVSzoKUBhSECFxHoZs2kvrsyaco3cd1KB1
92VF5N7HG3MXtnY1AGAYu8nN81/MvVcb2SCPm5gZ5VvPRq4uzg6OMuPspq1mmGkXkrYeSoxCns00
unl79GO2KqHbbcxI3N5GDabGTjqPnBgZGJiDU/VkRv54843neOS2QBzmBSmQHUzg+eQhxqtJUTRV
C2u1AMDgo/MxUbpnoyb1yM5VWeeFdedxbGZJPC4iCmxj8kWGwUKyCVY3Jj808QlJA1lsL+w4U4+i
4RnmtjmDXtUCmNNw6QIA4ebfh/fzoHwN0F5vVI8ME8cG0DVM407K87ZVUlM8FoBIgwKyVvFwDLe5
A5msWjWxSya9bN5CP3yZJUaU70tWxdGGjMWEjnWU/+JoTSHapokEES3YhOHdgmxZ0tj+wczMW8WT
ChnFmhFUAaVN7FqwWgsrWaNvLxELj5pimDPgd6f8yEtquZpIjAyKhW1w5VhtEWL1gdzOZ+9HDy7f
9vCes2Y2Ox7o50dIWaBAZAUKIvOtH9yCcPZgOAk0BHqSQOAm5rgzL4XOhycFIXArq37j3MFSiXIq
NKMrYHza0l4pMDgjYLe53UgC49HiqRMv3xy3F0c1H5CbH+/BaKwAsgEdnhe2PXOfm7xFbpx4jpMW
XhB+/fjL1RPIz9NKvWkYXwAwYXnL6Va95fY/XWg/iXWwEGdK2HxasCQROVbyidFD3ejGjCc5D/7O
j8U7wMbUYGhBZJPeAZMW2JCmHc5L+goU2Pw8D1/NhDIwhcTAlb2F5Nm+A0w8x46SMSDuLb4TOwL9
Rl+gRvF+T+S+fGw4qOL+eXdxdp8f3mMXEoVRgqSS0S1Ttz3RA3Jol0zi7nSUHSlDcGC8ETmyrthT
ND2q9nGVA7Rf6gWawqgD9xBD/VhnHyTp2Ar2eTzZUdf+773V5cXZq6Nn4b3f2bJVOFl8KPz9JwKc
vMQGZugC1ioQKxC3+fDlu5+5cchqo+3X+zjhhQwtOUuAwOXXHy95/4QEFhzPaBeTvl9we3PN1Tvr
Q8y02rSxqhNMq/z11jd41y9eH/y9awFrDwzO8wsQyNh2lB53BMa8NpnYzzz0OI/jFcScQxY+UcSw
z6k21IKJNc6yoiTuPzcPyKukUJQ0ggWoHeHqQYRYn7v9qFlXQ8DpQ6XyJk2Gisr+LqRvWvmKtTIx
puulBF1AR2aNT3+YhFTkn3eUwHA1ZoAqXciTByVjiExiDrYxAgSIUOOxu7ZTob6CX97taenkHHJ0
iZguVbX5jyWgWBuQx9d0nLa3jUDQRrqKg/xfboiDwBOQsXZaufzCGikorCCT03UimwwvDDBrHNCM
JTaCf1qCpF//8Obtkwu+a5iFhtQamgWQb8+MM19giAQMyFmY7JM5M30zAA5vCxy9BJ1seIMmNRCV
ixoA3V+t5HXdZ6TIC6/YMI8R+ygPvqhNkTX2RmbxKWUkD1/j8aSMzZVyi2kboVi6i3Qa6BEQcYoY
7w45CHArq+MQcQ2r0nBEHB31CCWKKvWljjl7yaAQatQm1tBp34hJMhVHktUPbjR0nYXkyzaxcLg1
DPttP4gNFALANbwrdZNw6dykSO7ffnx2/HeYk/+Nf2lXvlO3OTdqhjo7MIfTJjHlqGR8gmteAzfo
Vgw0Q1gkFQmx83ZOPWgQPITAjV79pAcMjB3qQqM6Dx3uaAIHq50XoJ8kFcSQPG4XXceCeeLHOQMr
F0iLHJJnMMYr8eQi8hVTieRapgTQMx5Qzm+1skl78Orxp8e6RCx0rG4ufRhck1YjJtQVmv/BgDxx
Tttp1DUvM6JWODzBqTrQ11qiJf/5dNkvlC4mZZiktTa9QyhmAwTOE5L2vF8+t9QiYmWH1OSbeAX4
lU+6Xr0lHiwvLmwoTxP7dh9bRmqxze2nHQGVye73hwePvz1WLj7gWK10oSJFUxEQP7gMs3kotGQw
JTFOgafZ8L6WU6MqMc9OM+bp8eGrsw//sud0NFRnd+fKRuchHsdK4fenZql+0EsG/O/0s/3BRYdo
iLyGVdJSNyZHBQbYvtREa0wL54rxNskUobryXEAaag+jkhePuYkIEFVGVMixUmVU8Lc7RoCHu9/y
3McOrXjVhTJhPkY6/PL8JE+qEH+f8zX/45dH736tM08jDtMCEMIaquHNkwWXSzqB+8mIxTcm9s/d
2dGfcckNCAIgCyNztNMUcRi0G+l/ujgWtuUOKp0IZUoKOiQT768tkqKc6iofgCq3W0+B77374c7/
2G9iENY0FqjXOl1XOgyhrSDKGzKnIoGSOb2RAhnM5+SxKJMYpIByJYR/hSiXJwFiho5YAuPBnXYB
2ruzD+/zONjuI9hIQMVPr3tDNenNYqEMViyAVg7BvRznQn6Kmk9xwlWOKHDwvNl/8ZhzPpza+LU9
Nuo5nj4t8bjO6/FUn3Ira5+Ie/NjnF3N93MtAo2m+vpISbN8gNf7ICw7Xp6Im9fjtB6oZIHxK+Bc
HXp/+nCXs5SB0lM5kgS9b5AD3PztwcNHr3dn9AHq5Iz41jdHN5vZ9L4mHIAAFbtOnM56jLZOzyAW
jPXlGKpWBI0kZTeFpQkTH1+dfXo/fl+Q5LhKgFzAgGbJrOqV+vhI6kKhtFOU5iMhjzs9muzJXs+F
WVQ5Irx1XLf/8UZqen44zkEr5z0hRruvq+xyZkrXwyZ+TL92PU4LxxdfMff9VvlkHO7RaKcPirwE
AKWP42OkZNMBYxWdmFJymCVrUGff0kMHgrhDwKjjiawjbrrgHe9sA/oqY5iu8hALE1MkcWBC1Cyk
8wiJvgG2s2y0eq6auLdnrNZNXiMpUc3KS2bQ+PPp3eOfI6qoCAIhVmTA6XFPThQUctmoCYXrnqRC
I1ZAmoeOdqNWzPh3RKDRPttbOJpnj7OPskdu5m/6OE+D7eW+G5VJam02sAz8+93ZMbeyqgazQ9rm
6R32EtNMODJ6hTnaP7n//DAPq5YnGGevx5nmuBQSuw4ugGQdTvfDVHIvzqi7I49u9xUuELe0JU+c
KtnawRBxWKFZSP56fvGsLiwVdzgXrDr4PMQUkyU/AARyqNptjk2QIs9s4TYBmNAno44GjmwHBhkb
ECoAcaQ7zggcDOeWusL0huDvqw2BTTdoxv5kUl88vnj3nPYcyMRVV1oI5c7e6ispglpb7Ujx0Px5
aU6EiS6fi9s560B+Q79UauidHL2N2wvXxLmIhWou5SaLRub9J0usCWyVqrMzw3iv3yg9aMboukEd
J6ZtO93ukGHKcgoXsPodocyrcMOwdfoo91202/Dk3f2n6XjnQQSFp3jxmFfcAKzIgFGLOD3mH6iV
Sf/PiP+DtLOUeJgEanSYaQSSxJKwQqunpTDEf2kQMzL88uR/ETNSIoShORAIbcox+PPDwTQqLjGZ
W7jj1BtIG1sDyD2vq3guBEwRfMIRZMKfryZKk1YWNQAHrR7Od5YMI69J26V7GZu5YinovQwqNDpF
zmhw5tB45L661a52mwEbNo0hlQ2S4J2f/HD+s5zk7tVilSJhu1dCskc82QckwHi9YlwzXLHE7Mxw
vcamvU7vPLmOR4b7VSdMOF46EJ7XuniVExBQTMfFDeb05i5fn76603tt8yyEqgaskw7crSbmvmBu
ZnT/QOy+2TruhvOuEIZtcyaGidHYLSMKQMC45jgSSEM3TZFoTDCzl0Eyp4ZVEMMU2r7IPV5c6xkm
3I2TlXYb2dL5bVB2K7bDszfUtkPtmz2NgB3x/kgOw+7IM1B7V9uRJNa/zr6Sgdez3m4rFj/QzqjM
2KbI6VFCmOrowMxmwzFPxGWRWCTq2ouOEOyWLn58lYaUjdoWScuHBPTlsw+FRrez0pI6rNsh1VRd
tpfAUfhuScghSUAy7ld69/vi5m324hd37z3vzBhV+EdusOeHqHHI+fbjLvOWCUlcD73LGYmk61YI
aA43a11fFCxObAe+vXateMzdGpa9F73sCbxq2PChZKbVYwJ8Js7jE6xiWO3negDAJzZoEFSF9o4p
vnt88SxoOK1sAfhHbyCd9JtH/twSOcNOtBL5QdjQJQmJCDI/aGDoJ4vMbQHy1gztr3vKCDFlyKAD
UsPSkTBdsyMKdCfWRHCgRx0qABGTC0CcBydRnqjX21dHzymL4qHoaBooZN+94pejuCMdNHU7xyNj
m/7s4PzHqCCnRPM+r3NzoFOjqmtN+LPZPGYg4V4XNsZJGun5CwtprTqvUUyT6LZkVHK0mCRV6Pu9
D2fH7/LUCv4JVV8kO0VDCyARp6m/vj4BbZiBHm+/+eFhe64IIpJ1oRo8aRDfkhKsUEnBAHeSXr/J
17tIJbQH08hXZPKqQG63Ow9zU2/+1OOyHpoHrQWZmdKcyXBqg00mgQEl1j5rqDXDyGTeAaQQuJ8k
FlU8yJBNHNso2fDpkcwU/7QnGYO5XoESpnz+kROm+QpRFaX6wMMEsFK5KgRduyEw7XL6OG01DJAc
z77haz7tHj0lB/8bJPtrD+gYwDyhnjYWJM4upBfvXTmt2lDCU3K95eEyDDAkDD2cGuA0XE/t22ZO
acg4KIt9ADJttM97Uz/yCKm3j3yeJQye9Vc85UF1cGEQ/sM5/249vaCcbthrJUCOAiHTflYgm1sJ
9puy0e/U5iTZWhSGz80V7fDUI3WA2yvVGAgYjLC+Pr3+HGbtEkBC5QEw+zNfGGs6q8w6FGdeYUOZ
sgQAbCtFGG1sKHFe0qBAgyoesAaY/NpcvnBBIAWpXY4NCJhTUuQBAxAz5wSIY2ZZ1ywWI1miODnB
QhmISYJHo8AAxmYCryAV8m1qeoT93yiLUBcQiKxA9SxwOLTxb/VyZ9yTBfPwkQQWlluY/hZP3GJX
z3q9LqrEQ4B/9cDr/8pC2wdc/bEbZAMQsHV2qcfEQ0bIpf7t/A8GeNQhA7i9HSCn8qgIhjcGtWFM
N7LQF7CiQZ0XxIQazaFAU4eqf9UlIhIEp4fxygFAs4mZdagzMPHGeeVwAJXXRz1+d3bweXw4gQmg
e4qYgQnz91TLULhpWO3a4vSfSVG+OiGuSYuYDJsawc1zESQ1hORTWCTSImoqFkW06CKoTNCaIw4Z
pnp2td/tD8uoSxlB+mtUxj0JiiGxgoyPlm6/P4HJ6gDA+rReny4evRsvzbR0WYuOWohKYhoRCGC3
WB0qKssVhqSnBOFiggwpDRLPCUQ3qlNLXGMz9V1HkI6qU57jlGwRaODqjPd/0pcqGxnA25hkSr3s
ZBnF8DkqQLfDOC8prLpyTD8J4/oImoeioXyqW3SRZYYP+F28z/cBF/V2WiWuXYyw9rYW0JtCxLZG
jnWL3UiFH+36lBtc+x7+q5jpwpCL9RkSMjbNyUQKWcS//frhVXpueWRJQXnN5AU2TJYVgEzuXGRJ
2HsE0AlIrwEJnVyKpW/0WjlLm9y2GUD+T4lbAOLgxNbFefuo38BuoaKgaRCES4xUix3HqvLV+dkV
v0KUV2dnOzFtTsqlaHgEu9+JqKjDuTSKtoemvwTb2cPtCmDnHUD9UKqRsVdYbR309G+n0YBc3q6T
QdhdHQaQe2IGYzz4qtzJMZO+UTS+Pky3a/KIEHToTNMDTsS3siwwYxpVm5My8ZThAv/6iWMad0wd
UWNsqTbW2ANYj3jz4H+ZWg8DKM6XAVmvUsiyxsFoThN6XcBjW8wy+RySEnetJDvLYU+yWRFTkbbk
RAAY8l4YPjk7uYmBP/rx8t2PcrMa8HYCSou4uKNDNboEbCxFYIiSaZC0+MhZPSe24Xn8aw1iAZoH
4FAagMYJsQgQyZhmaHtjsN/lQuykXKsAeghCLZuV4G7NMig4BvNrE2T8ZcJRyXFXwxh6R1odoHU1
SV+1NoOSLW5qN4A4qtZXd1oQq/lz4c+aw8kRmMyYvxjikzdPPtx9HCa6cZBeOHiTS0dO3zUUyBV5
0AHFbPdXjFgI84bJPC46PLr8GTE4F5COVSugo08vLvtDLRWbZInBJgB0/wBJUsRkEKsxnlLpICw4
OOsbS/pwPQOTHqUO2hE/Fv7tbJ7997/qPX5dC3pUNs48GO4gefENsUuYKU8/Pav/fXl8nIXQ+4df
OGqxukwYe1x6fsr3+VJ9c+6CX02ylQVvxTm18ZBlZCdjVHnz6M6rs4//ooNKFcA+2mXhlVOJ9q2i
JRGAZlAE2iyzxuW3s8vx5Vtkt0S/ERhig4DyV4Tjq6IYBwrG8SHmIRLoW0PJQoL9QH2sSUVJaQxK
PnBZYX84u3/Jg56Mgv0UjtTmYzsO84GXnLzEJZcrdoQxX3MTTrcIznMsy7ezowfMB7qO8BQAsZ/v
hXumfOXhMtOpc3B1+ZSJuDzBrl4sUwTKmXW3bgKBuYLzlXjM4zmtM+nqBCW/c1CcrlffWIaZvFc/
8fOUt1cymrLBLGbUYLWDgHy5qs2Xhj0JqZcpZaqCBzmX0lFnookDOQCKvnw5u3PcQyjI02KKs8ZS
VzpkA9P/HDSQFZb5d+tAhnqgGegjgD1Nx+O+QFSjpzBImrnyMR0gxMryb7/tVuWX4mukNNcdZoeb
DMihA5A7eX3/147Zvo1pfB88u77mgwmgEvpfnJlBKiEHuXRgOF6jKzA8byDaEVqznoC+mCyUOpRA
JFg+rpaSgGVjerWWnIsvfc5J2ZyqqCkkbN0BNJ5Hg99e4k/hVYG02/1wgd/E3rE7k7WHZJAM1GT4
iFGJcQY5Bmyel3W8bAzhXf+NHzm5/xM/mfqCDkQmU5fpGnA7aO+JQcmPEWWQUJCFId4Gda0zYCIB
BzVuNARA+3RzdnU03q1UQFawbRC+C+CQk1Z6FAYRAgvqwqcbZoLW0YZeO2cFK0sFWCCaB2Mo1Nez
N8dPyJRNY7WtxqUrPsUYEYJtGiPy2xN5rtEUMASJ6TPjwTgxCuCympPMtGIExijfclin7zr6yyTB
ABiokeC5JaM0dV1geuPKoUJwrjiRkBZdms7LGJB+9IczqqWn9PJvl3f6rmuXHpQW5cQEKw5ikgZE
oWkWYT5sIpsFZBXqjbE0JKfP5F1eSLKCUEpRyMwrMiwNPZgZURfe5hGt1cX1w2V6egTt2ZpjkIQt
GpERYp3DriF1D8HYLnQuYbLRRYs2KB8tzTMjJt46DeIOU1/fy1reO0jzTI0MTtKomeO2wqxr+aQL
B0EesXHzhCwOkNb6F7J4AeOagIXEAXi03Xs+VCW5b18no74Nx3TbE67SghyiYU3tTxPEx7CBxGHX
/+NWUZr6/fz87PxxTv/ardUoSttuByfVnhcJML6THGedh55MZJWfV1u6pLcMunkhAxqu9GHI8Wzl
+gH52icj5cA5gryD1m/MzVEm1xG1eGniGuY8JkVLSRtLD7j6SYpQYrZy8vH04qeFIzli8GnA2Dok
DSd5rRKQ7K3+rGRU6KWOFFjZhvQf5W2WBOpnuZNrLIAYLCYlaLS6gqwQ2yClpUOKvPaI/ytQNj7N
vc3SrhFDdWwxaYg0zVNjP92lvjpNIytQZGeN4wG+XHMtdOdcWw1Ttf3tXKM6aTodgnzIyIGHFrrC
xENdute88/zb8d+jRPPmzJgVKmunArqJ4oyjV86u3747PT56EuXqqW/PqwHR2W1M0mAm6CQxySSJ
k3xzenP+NLcnOy04SO6D0G8PTq/uPM7FmvdfH985xtOlBuggPTg/fXcn11DgKFrtDNjFPiQJywB9
mNo9RhB5W/DmjNrAc+FHMNUnhb7EXSulqPe/EBxxzQ83jJmWHa6iJ6a2cpZMaShyra+4IhJ/e/Tp
2/iWhFhjeO7/Ru8cjxGvjwEs09feOQ7fxVgNLDe2jvz0+ZaFNM9B1cZ22sdg1JqwdHcjRQpU+9h1
gCqoTCrWtLWu2qM9P2XjSa+TlamHziV0U5I1Z/wckzVsovEfkKMtYMat/MoysYFMwskxPvDXiEUK
xMCy54gMznp7yC/+V027OULv/aYH1dYCBsDsKPVFzaT8hCUZG4o0Tda0Jz3poMv0M3SxKN7FJSFj
W7KVl9kKEFXou1vY1oeXp2+v/U0YqCCtSI5d3J8/0GWpLZqDRNmWW+XQrowGO5E32S2zIvHYEFpu
D4EBiEfoCCenYyO/JMURcAYSo163frba2cncPjl/fPnCK5zk8SiKaY4zhuc1f+bd1pjQXZTCxJi6
c1y2nco9Tri3DsBM2ef8nrmnZHiL98aPqKWoryFljmp8meRx6rorxEkDJgjEmQbPzc700aiV4aYa
RYYFQ1vYWU/pnPXzTTyy4EEVYVjHJR98QQrkR48pn1ElaM1dkcJ4PrAqbeJFKMoxvzT+/ud3n55B
bC6sIs2M5sJi6P60O3wGTYqkCFDZEPU/jUGYGBKUEdeXZUXEy17bQJiE3s6zObxZJOeaidRc0ChW
KFsAgoQpxu//Wxou2FaePP3yh6IJF21OSrItbWtQSiVy6N+iAQwmmcSrpwIhf3n6af4UTyqOX/eh
tjX+K6BE0MX5NfaMALM9WrXaDfubnyGsTaRZTGcXfXiFs7uvzz731m1P6hbz1iVOhXl+yuwPN/OX
pNDut5/Org7G+sOcdIXOYjyXO2amS5uTM8+VfYoc6wkBJsb+843TelKJojW1F7EsG10nh9fcuYni
YZgMU7tgegkPjkkSALq+UmJQUMABbjgMb28Pz7gNbVH6Pi7XTeGFVLcrmTvVScQOQEyRcasFcc4Q
1570OGOUY4VVJACBE19bjpJvDiWDrIGp/Yt8KyRNDoIRf6B12VR4FMV41V4iNgCEpTGlJD5I6BYc
DczCHnxSYnkHAU+M/jMo421e+5NlDLEPDtaxH/VqB81f7NqKMaRKb3A4l1iSDO/dO0/+PLt5fP6G
C+lfHp2/fnb5i4NL3S0R4LCEsG6rWzq33K8OAjJ2YGAJYJxdJlG9GYxOWZI5Vm8kfWsyLq1BUQzV
jjU9qiM0kMa++0kh25BfO5HBUMibhQ4EZQIwN49sCskbt7izauVtPf4TtndoPXJgjeN5Ux1dMlzd
XOCIOWlgpcsJ3nRYuU48XwwpZQlKf7bT+3PuT6EOGmMkUCqAptouxTJi05SYJJ9AcryJBL2UffqN
XOFg8H0bcvEViW2F2HqzLVIfXp1+vQ7i4ZMdn9FfH67WO+uWO6rel/4jR2WarN10w5PYhqHfQdmr
piniLvmqFcXRuzwbIINQi4OCGTKPx5d1GHHyosJRqK0XBkUVD0qh00+5OaWimpalUvVdkwrMpJoe
N6kwt5/C6ePG4lZ1ECuM/+Wtpwz41J/IsKMiwJiRhHiFQAt2MU1Vhgsg6R6mxj3mhZvmocEAQrxj
1Sjk2Et1XvPbii3nNNR9wMWd42dUWsO/GWKy57XNXQdujG0YSscR8hjCskJecuhu3xIKkBzFlNYZ
i5k5S1Kh+UTkgQtgDCPzC7lkmBeUfM93lUiWOJveYfJGu+ISs0YELZ/Q+j3WfyRC0WevNaG4ONEZ
KPM7uyf3rvIDWnkTRpu1VhuSoGheYBVc4mRma3NyyPMWjxBufXGh6gkeZf6Ir8aKHFSVTAKACHfP
Xt08yBNZAnSJ8RS6rIFFG8TWE32ZveT3B+4tlR72kcx2zGUV47mco7lMW0J9gu1KguSytS7PYIIA
zKjO60RkiPjx9dPXV/0RnP9cnuRrZYa/rLL9ckcsuu0Sbxmgq3ErOcUGY3rCtAFo08RdDxYvZKwS
2WyTgmDh3MUZ9Rx1f1eEOjR0yb3Xi2Nu2b29eQIilYw3Sw4Z4NI+8uopkFyt2EKbI25NGTJvkuqz
Lwvk/cODR/d/AQTNDAoVZbiOx5PPdfGPzA4hnOA69XrXpqHIE2YksWhZDYoAasoYjmpQFNv5wSxA
t51dxISN25CMnvasB4kMz1IO2YWsQ9znvKTILrflmoSto7lhhgfGtpVJ2JkOMG0EJWEqlr1zeBk+
cgkYmZRNIzQPtZQyrdnlBUDeMaJdxSImSXMmr6QEAfgRr+PHH59ZN+nqBHSAGX1iiGyGeD7eXASC
V3pMzM//fFVwUbM6uBAhzsiRBd+m7cCa7Mq6lLt8hUy9ogoHUSC3uLDF+N6MdAio8e3F8cNnw8tn
DKhFIJ94Sb4OUIkqYuQOYBxgrjy4AUcPHl/kRn5svCSC9nWaPbm5+ImDW9qILPpogZgSmqdL2WrM
n4GKPPKIuiaNXDRxrbifbp4cfMrehJ50ie16nWaPr5/wL2GjFln+8t7yHzBJEXF++I66VZfeEpju
KKj9UbxuYyIEzvv7ynPe2FO7cD8eHj/rOIfxSJnB6gZsa3Ar5HEGCKd0B0Tj/disChm/HuJMi5Du
d9vDwBNIrgAdcqoekqSm+lDvnzxTxJEgjUe6lWsX1E8XZw8qPfpXGTaK9Db7je3Y2vHID0Eu7w2v
IKOfk1LAVcQDk39f8iMCGbLhzEF6kKhu0Qw7wtSdxkVGyA8HZcr4OyZSZapc2psb13grcZrqiW7c
jr4Ub8vTVe9/OQ618fF/9I6Umj8NTv9Tuf/lC5xLPiP6JYfHwGRuGrvdQt40DEpn1TjP9PhcesNR
sctFne1uRbDVY6ilWUTJDNuPQuW+mZ9wxMOgm/4IgV/NehNRg0bwyZBwuuZ7p/XqGMLb307HwdPb
JO6zUX4f4FVcSKi9fv/swU8QSONzEATCZTRkPYM6rHPZfUMsqEqMZqPB852EqPfHP9bsWDqNRF6C
f/6B9Yiv+LIic7g0r+1xADcflLaA9J3fXyMgv/eLVcaXITiJensVPEx23/kAO8dR5GzoAHJklYzP
8/HyojGXUTmHYwAmL+y1F/0hozVBAb7rjTlkrqAJZAZQlI6OWyI8JR7P/HlWPF6NIANGCftLBUn0
kfIo6GskwkqosqEreDerw74Oo0xc/dYaaGbFTaUVPMeD7rxBTKOOwXyY3zKaRLDUIgVJgDEK5EYo
9YxcLW1oyC8+k74i2SAq3AjEL0FtTsaooei0dWO5yI/41v4eP2FVqXYNuU5HWAFrXbPFQz+pC/0j
vPddnqJAkBx5hAH4WVIBgDECrRsDyCcVw+f+m2eQIW+1bpKcWID4+/LdLcbGmld52gVExzjnxpCX
BNY9w3mtQ/Ea59JLh4TxoOIIvVTg8M/LyAfck8lXYqoOUydGYtzodsDQE0IeMoLtYCIS5LFcSgSQ
ZGcuMV0zdmSMsUNdrVbvkRGIC2XlR+OpriwX0LM/rqTyzdQgUE0EYricJ4NkU8OGhomQAmiH/9n9
z0oMGpKRDWDGYn79boxJBnGcmFKIhlBxuLpRly5JAAnTtcDCAWv+yGfl6buYgsskxt2IPUw0PNOS
pir25P7Z5edBfToxIVvc+ibburGpkGNRPb9g2e2i7kmj5xZRrHQjB37sVrOT/fwH+0l9LPWPGBRC
BBXLSjC1jfVbbp+YosRBybNjUSFF5SF9jiTGN24liJDB2t8OY0BQnrUppLhkRCNui9QIOXmU6/Qi
C+Tc6SOPosrN2KYwlSe1ybnDCtb1q9OHx4+tH+ancytQoTu6xtCPyHt2HBp9XEJtSre1u9iGz7g4
HZAxilJxDIHnkIfmGH1ABlEMFlwA4rwQnEN3T8mpONwBSEvRmLoUTCcN1aO78U4i6r0OWKlaRjVD
q7W6DE8csqLQqng1Wz6j2eWS5GA3XgeIoxwAH0QyNNHWKs3NLxhLeW7W4N0nRTmucIyJgaNOXiPK
+JOBClne+yNoByk1pV1Vwza+r2VRxrlaXJ5zJk29Bw8jSVfqw4PTi/unu4M8qiNoPzRwxP1cMira
Rd5i4k6RmikXBGOqGtBniBOitmStemQBEzIy+aI2/w3kmRx9H/cpGD1kOftE9QilFIiny1TrFwLd
bhrTapvmSyx8jqXMGENgyBZpMvUy2WXfAxaSZIsLEdBLZ9OPdOr44en1px8pF7GbnHBUt2f1yNEy
HmepWzVDD9S/alp7xqK9mYlLTVXHZ9hFstA09Y1RH+eIUKqyBa+BVHBQRWmQMGvselCsjapTZMrK
48YS/YEnh6/MDRNZZUOG9AuU8YGkWtf5OIWSbbMLHorvecQ8Ah0bIReMNa3y6jzc9Psn3b6sY1+8
Zjxt4pUztxeZkPz8w/mLO6eapvVFnlwHmmadESvbQw3t5ZxA9skRW89oEcFtpaKOYgHgkj5X9bdS
IlMyCG1Lb3ADKkG9IUZliBGnjNg0NfMMZvzL2NTUUrhkKbrEgO2VMdX+3+vP+cxPZ5fqTpxxjWsP
uhpvDA2eofIkdRGbourqIbM2J0HhOSkhbAuynl6GyTJc9WMYKYpqzYdUYaCuJfRuPVywd0MXdSgw
r/u7ddX3uwend29Ol4PhYnHr00AoQlRtY7ejV92QAcBU7RNcrGv0wJnW/HO2TwOWAcrNu3Z2SYJc
OCdJ3GIyikQEifTq5Cwojge9nxZGhKTun56MC6kihZsOI8mpjVCQHIDSnWOq7x4hx4qCJGHiBYSL
W54MWM1Yo96uYuy21YHlh7gUoDfNZPFtglIAEIypBZyHntXZadTlOT/SwpBWUHsRn1z3zfr8s/3J
DRTJoE34BBh7o75mRdFifl80nW9KZYuYsFmxVnaYHIX8J0WIJnKgCMRal5+0AqriTwUnHYbqIRpj
PclB+hc8ySDEs/ySrCi//CdRQ9N1lpQtOVPiMo2zsez6qTGUTOb2dydXh7fdtp+iEkdvIU4gIUAM
o3NvRUqG89jm+urR8f+mcC4zzMs5S5dtYZIAU9LZQkQghRcWWtlZdoJnnvahXsrqka2KzL21NrH0
xAkwwCNAyZDN/7VkwpRi6lggXApjsSBO0TbuSR0ZBFm2WWAAapdZCMjTnAQQH9q3h+TJIZh43Vwp
XTgAcMyAAcpbMuaVMgB5IJZNuv7bnY85/yNr2KBeSCZH1qZklifZg0JT49MF7QgVPB6jI9PXgZ/J
Pv+VpsAmu12hb2QZz77NVHRGePcV96+Y59/67GhOQ0gzBylqBh+rf3HvwTOSZO7u/Hb++fPZyY4f
7/w8lxMnLAjn93lx8v6rs/xhnf7s9ZybjzxFvPMbT/uocHLN5uXl+dUfyT18+fDum9OPj84/Hz/O
H5oOqey2w32e9n/ol1vzG/IhluOT4N18vLo+5YcQ8rbM9ckR39HvO0apeH30/il7c3brWe1S+JGv
Yf7w/v7Z+3uUQPMB+woaevvu6HmKx95+f8LFfp8zhN2rMzzgt1/5KFpfNSLmxxeol1MDzsGKRc77
k7wXfO8hd+Hzao44sDYI+GsNUKLMysBk8u6iSUwcpICJd3DckyQi8D2+AFhvfADTyng7vr/dCyZv
NxX0pKRvTx5wSrL/IA4Fg2BPQjxH80UNj9AonUdotknGwc3ZfyAjG8TzPSi5JmMchviIUHeJsgxf
lWdpJ6ielVCBUSX+9Oj65jn/VT0qCRD3KwpgAxLj6XkFg/jd7vQjK8z8DBB8k5kP4cAwL6DYRXtm
X+chYVjHYN06ICWPgMAJ0QiYhp2uGYsn+SfJ3K9V6H+i9OGfkMyRVKj2/+bQiaLBwfyGDW1VN2By
gkpRtSCGAWF5opST5X5yCgdHb5eu914BKQJW5GOvmvQr4XkV3XzsCABpbjV48s83p3hWo7tsKbA+
9PxY1STdKzVUn2lBGuKuyuGTUcdPoawicr8LDllpzHs1PSa3CvkLYR2g16MnRQlBwKP1UrfCikuV
3c3DMNpEcWea/wa0AQRibg4RS5aLs764OD6owTTIxaL+MuhSnwUwkIxw5kQmlIPdoSYL2pBc/Zk8
0AA0d7/7jvP4iQwSqoVvPU0S88UotRfdSGObOUeOigIQ0+f0QSedM/FchMhCX6umloLplCS5XYB5
ZzV2nGLwCegzcRc2wHS0YTKYbs+PoKckUqCM8/f5haZ+HyAn8K1i2ZBWKdHtmQkWtMwFHVGMhG/v
vcwBb34vHAkygIwKcgSIcpOloDvcqDEpQrWeGqgWAdxk9wqWOStuNQpDC/VfVcgCh5i6zK43p+f5
kCPFRw//VXRSag/AN6w+mQP7xeFlPiBUyjK9yppNimyqEdAna9kjX0dFJ6IN83s2YY0LYRLBA0jo
I0X+f0aI9K9XzgCczGkAp2L7oczKY5UOUsMykKIqLKVeY8thT2AlzZFzMmUeboFvf7athm6zcIze
YVCtBgmqOZB01UmGQqzpxfg7LfaKMNQD9JREuyIkP/NebFHf3/zw/h8HR49YpcyIaq7Jush2Ojmj
nF1MF/B9CjCWUdLmhlDfuSQJtpMPg8xECpzvE7TYMrBr1Fk4JjjTr7iH+zXzD5vw3ZuITDyn3zYm
kwBZekA8yWVOhafxlImSNcc2U2qgqE0ZH4RlotJjTKDqYBLX9iF/wDG7/N7SGpII/vZbtWkAEuUl
Ii5HMjPWKDUO7ZoLFMOvrqloNEYOMUlaZUkjySSmHsCuZ0GegkXh8ZrZrVOMdvu0NPoPYjxifhej
ZSHP1qAPb6kDdl3/Rkn3ZZVMocwiMGmTPEuEc8Z08/qP8d3zPIeFpkw5jeZVUbIJF7+d/ME/2CjL
YaefuyKelr//wZmzsP+ts2IAaswGmO/IYKYW0iTgldZNk2B8/vbEh81tfWMXQav1ZCTzsTS5638m
YAsZAMB+Scqx9wM0wvtvCqIBZDHSCbHTnTJija8LqC1RFbGmo7N0g/xqSFQnXnFVkci1rVOVXFYR
dct6xNHrFoy3oskiyXx0xs4nsMWEGM3MKSKmDey/HEcuE9jpjdMNLcLhy69Xj3fP52wFJzfnmIHg
ETNvqZNm8S6FWik59dLHnB5bo9QD0erO6m64kjm/mrhoQwAU49afoJ0Za209Dpojs1+4RNBbWcMw
A5DyTkXid7984hMIdI6PNFVisA2AaUomlw7GPb663PE1e41vSQbitSxZgB3KMQj9FRdbgYpEpTjo
dluDpz5HTVx5AGUBNpUYqSCBZREADNVMwDzupxpJwnz2Pw3SyzufH336h42olsDDFv5/ts60Sa/b
Rtu/SFVtbW59bUuyZTuZJONMIn9xxXknrV2yWpv169/rvi+Cz2l5qk6zQRAEQBAEl7M8Rq2sKriw
nGns2sbMwkrFI6EmNM0e4PK3b87eZl+IelxdS2kqzgnFYTYvjxDniAgcayeuLqNYTnlmQHF+5hE8
ec9gzrlxl3OJw427fX5AkFpHBj3bIFSB4YLeo4we1Ege2pzuXbFfRDWUJkOKvqhmm07rxTkL40io
XR9vwABYYiJ9rDSTp92mjaUCA0thXSoc4IXondJsdABDKkDDAXaKFjlrk2KNHTOkux5s2rIsSnvf
ivpakLT2PZ0KYYvahEO2OQsSyLlLD5y3EckC97GngLOuqo2dDkgpcdaZcnKp5cNAxN41SRw6YnXH
x7Tdlm6AFoghBfaAqy0A4QHXepKaovDpmTmh/8l3Lx4+e/awrUIl8pfP81pn1Lv+uojaojlabp2d
Eh9TwdanrBfUHDSWmGkU7+wnjtF3X6o8B4rav92GhlHau6l6b40Qlaq86nk/q6ZGa8XbAuC2Iyt2
mkrhY54WyzNjunmVVc1gPLv3Rf4SvH/27f+u4vQdrehjBbWReORcZaK3+jJUEC4FALo2UNGgu76o
H9JsTIALApCedlVsyclvF98Uc1sUxMuLX17mJJ9r8wBo9JAduQYKjWuKMbkYD1gvKUezjnFtu+CM
lRGFEqMd/wVhISw7BAHUw2BLzl7zZoEw7MHnxJp79L2Lb6U534DdgQualeFmlaFH36Fe9O6ZbyJa
enTd8MGwUBPsolselz5sMkHBkQuKWqQD3ZnBqJywksJOUxp1p7vJsAFJ6mVT2492lDVsCbAA8evd
2+8+/FMuyKiT8//Inyw8pwRwRgAgZUqyCUtqj6nnIQOfjVl9t0IT9sA6pHHL5YI274+NRDcu4/r1
0KliSI6Zf857Av+popD7haiaU6tA2xwEKEkaSo/T6fbdVXYY2YlIyrAWsFU2B53I82iQmw2tZUQ1
FoAm9+TG/Vf53gE5TQtHFQOIboegLnedxZN0ecCmHLcp4bfHLbC2jFEnQny++MQvMM1DGYbt9ewr
YZt8Utb7569/chMtKth5nwh4FtpEDAIM6dUpoORmOgKUHn2mS1EMPOGsurx4x7nww9aDIiza7wbn
RiOfH1lBbNGcCtzvBL02NMpRLLjL/z2/kzvjsJWUNNkV7pe0GgK0fRov6apmxxAw21mg4QJDivmt
ImD/0G+nm3dUs8KuI2DnkuKkpgHWYxyEB2cOGKIVBx7vf2gHzxzyh96mvV2dr513tXflUbQLnCx+
XKwUCdi9QDNNrAEPtAY+xnFNQav3tXUXSKjD/7zoYzSCC1fH5yxjNJsWmbhBDhbNMT114l8Z1c7K
qr/12scMbQDagZ6vUHVBNyd7FaXZSRUIf+BK8f9OP7z85tOHvk60VDBcOZpP3w7czbIHOt3SM3uQ
xaO7iV5p3ZUnsRgkjAzSbvTxR4ZMN6ugHFJsOztQTh4PX4r0TAHGOsU4B0bFJdLZK1wKqkbndhDR
K5ETne++efiez5n0yxl1ecCuORhoSu1InNUOMl3u9CFrThyOP8iAxtRWIKwREVnF0Lh57J2SpVPL
EZIX7zAqvUxmTbcxLHCalNa2SbthcoZLTJDPEYE4XTU96ntpJUuBudosEFkiRJPOswAqhr6UkQXY
dQVWwMLiUTokfnby1NZWlBXKRobPaYAfKSxDX2TGXzd6a53iNFSkNuxRWXVHts3JYxmEXExtP1Cq
Bxi7DMUUtQ/hYXPCLBEx3PMOBf9Tq8/syz+FLb/uI6leh+A5/LP7r/4bGpr0RRfufqlHpW1zq1ha
uj6vaUjm3NT1EqHt7q3PmUCvbt/5IS8k9iZwFjm/fbr/+/8EoJAapHkTEg9hvsRVIqApLgJbXi0E
U/8hYeSSevVrs4DQOc6hjlut+/lMnaDJSQ0A269efnPr3QOA+KCtIU0n93GbFNxkbFBluav8rbxh
BAnTrtJRaeP2KwhoHr3mjYRGW+KXN67WVtQ4a6hlK0rzZokNSO2GT2R5nf38/sHNt2x1NAPlAHQq
/19x63e9D0nDsRgqc3UHvV/fQUdbK1A/XzOLbjqPNziuOxene7JU234BjFvpg07mztl4dqPUNTdi
181rZZ3kNBB9HLXWG4aEeNpu89P2fknD+5kU0WiQAnOvZs2tNp1SAK72mDZC2dMDFBCAleZULIoU
TY6pJiNVVY0ITH2bQBEAVXZWYtK005aPwTrYDiMOPAS1W0zYwNhwqWUtmyBTCy+2kdoPGWVkHGoM
K2qG9x9CGnjYdGYBNMQQPQJnbUeY0+9BdHCTqx1tHK2sazv4VjzFGEcN5PDbxfmrb/JUANbGn0nt
U8wGoPFJaYYpH087z1eiucIvBv2UFpDRRqReaCYmoYpDaVfkxoxNtEhLIZ2mcErtrIAZCInh5q8T
YQVm4tqPIshX2Oz6k2BLdn12hGqEY69O3rPojWWvX8uTfAi5z34vfW0XKQrsNgKsB05PjVzeASLR
uw1aMh4/efrwBp9yIGtDnCDWA5+oB5alOasJUzBw6VQRDpkeXLrMTAAiYjpyT3Dnp+BZvfOvyfxf
cYIsHhDHad/oDaVZHTJz4YmejyM1w3MDv/91dV5P9M5u5sGXn55fsdHisbf4uVG55FhIMe518MPz
33h+pksNUJX54e63936N4Epd9qaQn6LlB2mzjPbjVvEwX2JwJrKvIgHvm8fGYRIVEv8JoRTqruI6
HEhAP/z6Xu4sgydDCtxKgLIwpbDPG7bMUQDFeo01dd72qZ01Jg7TWKgmMMEE0qjeOYAphSI4mlZR
wC/nKta0rGynYGmZx+i2whtgxL/N96BA7L0mAEiY8srt7U8eQPPU/ZunF7dv/GOmsd5tO9x7P20m
iAFMczkj3qEAgHYSDejZnKqSb5QuhgwXOmgk1YgODf+0wrYLmKKtOpNd3dZPAwFvn4GAUucbXMQQ
Op6l94JmmJnWn0hgbeFOGSUdCY6WjCcnvL3i73L99BUyQgQjz51yoqyVMwatGGC9bNz/a+lZdGmj
UMfnq1vPL949yTqJPGl6bS22ybUtVnA4tfEOjSyvaH0a8z6LqnoI/zEQdsEWwOHGzijPY1LAWCH3
6erRDb6O9D5uZjmppiZN7/GP3nJSbvftiZoqFm6XJgvSrhTeaRUip5DmAJciNtXYArwvY+KKjMcH
nXePdFpd9AznTLKY7rDhYCitnOMeg4BiFFz9nrfJgdUITaL6es1Etc8+E6gwIKQUozPjwyfaIeWy
DrQApFzTSgbqGY8O8jA2SMwn/dBgL8Yb6C5u+n/dMenpD8Vr2FgBg8fw88UIkDOmqMoFosesUoNY
4yqrxrZJ6TvFhXqcUTnSUJXcz3waAghCUs0CLLAOMlc4bwSmrA2Qflckqw6btUWSmWJVAC4sh3Mq
jm6UPRKB2xcRmw7tKtK6VKE6acrwGaiNAa1D4lgCuP3il2YYGwTSFff7SKpTzGoMzPpy9sQKaiKA
NGyzYUr39pUQ09IhJIbJkmoZ6PiRr9ntzEFhV8WzlLt55/7vhx8QGLFw4lL/qNBld7J7cZ4NH3IT
kfol4q4PCD2Xrsj4HhBBKKU57ppD84YKGZPKLBbqZnCnOO6sDfZmdlFNGINg3lWUljUIgCuTdRPI
DFguFlVkGQJv/8FShtOnTwy7COzapI9Gt+ldg9K1HTszgMjHC9anPU+HIVSObVx0NA1Z+7zdAUgr
Iy24f0MOTLqWnFYkb61tFqhd2/ZQEMfFI7fXOkGl6lJnHdcda0dcmxZOcw7a3kLYOAxl0hVx9LH0
TPsk0dlhsbwbKgutUw5bmCJTs+1UNuK5XDZWAzuFws4dkO7G873PNIIQlx9XnOkEFBSm1HKUOGIa
BX5uOgVrPnG6jZntuqQMP/5xwXpjHcoI+OrDxa3PD3OQSJlBAFFYPfoQhRioa/0igioWQl6fWYmc
d1Eal9c+WtrM4teoVv+iBuQF6Wr5AtjtApAAPH397W/Z5ZA7XsYDMOfHMX/o5XTHcmiaAYiMnapO
bBgl9sedqg5l0ElK6ZuXD2+x+zffVgFOE+CpZ25yAKI46ccnn5b7wsQr2AZ1UmFIpSbtCSwNrdGg
sEB+fSzlhk+K5WmCHND2fx/2ooCZCQSzFPeqcouKKNEzZSYtLlgdTYqVfkaARgWYY2El2tYueht2
M9Je/5UPBeqEcVZGgK9V7ABW92coONLdNHliOM9IGYrOuIXRXwxkbABzMTze5uFIN3mDyKNBTBko
lxiKEejDaFq3RBEwVQ43sL8sKTrU9ff2FrVKyewzHkkpWFPa/OnHD+94MB6otCSCc/wB4nhZqBBp
44vTr5RaRJq7tBRgZ7C7mhTU0SHH+IqgsH2zqT1kolCuM6KUBxN922zfEmJ9dI+HIP8f9F1kNCET
f+Sfu5msyLrYoqL2q40oB81KdEZ9sXGXcoO4zjGjYVcGoN7unBP+dJP1eaXvXtzkGEFNVGPkqIkW
msEGDu0nh4UGpIALqaQ10EbAmvE5OCg0fl56J1O8SNJ9UXsPjSHZhRuwh7BN38TrIkyUIqSDT0vI
Af6xboYh9CWbY8cZmxbVCZn0ekrH+GaXt77PQYZ6c/AG9R7ocOQyMPG18c8McCypdGrNipfa+6LN
ldSfkiJDfasA2D+k9tXMFrxP1u41LJAaGUgnCkOfedHdXhcNCQ8GiaYrWrir+PjT3VsX77/OTyFk
fpyFTY6J+EA8gQGUGzxgLh4QabRISV/AnbOiQ2gB9WUtXjXoT58SYXbI8fEus9Ym7TPdHRC4Jq1f
60nN0lOA2Hx2alpvjt7oLox45/XFrec/pivWi667gs7+/OyXGK0+Vhewi6gJQDrVpM4WCuptZRcT
GHc+27+MO5vej1n68bF8PpmPDWOG93/idgat9KbG1ePLv/A0+Ye3F+/ecjtYU2FMgL5k4T65C5n0
GWwvLv+aWXX6EH7Armyy9qQuddpP8GjO/5j63X++/j1vxsxDn1gcrD2BavCRLfy7QKWVCH3/95vv
3bdvoSoQ+hzMcUWLgDk85CeVe+sPQTBVeOCe0vXRV3JtarW7/MvleR7aJbPTq5iPytg+UMTVoD1R
wAAKDbrHYaZ4gYs03MTOIgXjgiyAm4p2FlmYxKS9LyVDUg1pP735x+dXWT5CCyHjqZ8L6X/XbvBX
FhTKMsVr9oVWwHFbBj0ehYvpYKSfHr56kR/98IIMgLQzyGTI1wPlsxbcS1jXwHaSOqJmNH128fH1
j2lSukRLmpJdPoL32VoKctczhA7wsX2sG6OHc48+Ax82Go0vTE1dI39hgEFb+PrFp0T5r3j2tcta
v6vShiWKUjSf/tuREGAfBDB0ocXQpAvoUhIXfcB9UlCwJc4SlPsEpz/2xxIMBCsyAO6rXD24erXe
JCNCN5QrDO52CQDX7ootDMFc6UBQp7sBWEOHmzirnUwpTFcsz41tJ9JqdNLjWNUxTWlVq50YDS8q
hVPHvjC+CUD6vzz2Ro/ilTKhcvxl/TadepJuzpTLn1Seeo5s5Ulru6O53r9BpXaX59nksHMyD3NE
fHh1ce/ew6XFYbNzitvQYWT6S8OmX73Dz3IImXIGCwDd5ecuPOFMxtUjZQbrng1T5beX/7j7W5+r
ro90eQK1szVAWtKtC/0r0o4GH4GsD2fWh1j6I1Bh0qIGgMoQdLq0NUeFhS5TCSFRsOyUyjez+HIW
bEDOsvDIneZZOxsjhgrOLfHiyVC4+/pbMmthSyFVZmEZtNL0amAInAmzCOu5mpwoAlgEWVtaTxzw
2asHr/98jD3tzjhAunAefKDzOwLiBLPjrw+T0yVIuXCqTZKwTkY1gs2r//RqjrEmdnfRm3jjS/dL
5RzlY5PaTRR6c6l0jikx8m4KrU071q/1MO63TUDvnjk6Q31nHzBCwvXFig7u+54zVWugsRJs6+g5
6acs6b1vzv8DE4WQUn16HeowW5tN/os4ppRzbZfIh/ysMisdoyR1n3/qE95yIUUUFzWBx4M35+Ik
3YqZhd/ch5//FlAXAJxyJrvGznrPmd0vsdxN8fwQIsHXQAyaZ8d92n49RM5dlH4GjyIuyLyM3cCn
DxUjj25Rg5lBj4pR7oV5jgBZfQPA0LKmULB4noGK4AewIra76UOUTVDMRPi3D79l9Us2MyX1qWNK
TdlBBVMZAYS0zg8GmMqHkWH5jB0odk2pHTMR3uXVknz81PlZV0yswKHI+05v+jRiX5Vie08pdUi5
+sIg//d35POhyvU1VjWkLdrCM4XTctbHGW0YcqLV45OCsQs5LE6s08RgMEa7YW5ux7gzXaaVs6gQ
TnZ+iGaZYSIG4wqRWffy38v1Lu0LR9qABmmIKm0qRawWvfzuq3sPP18kYDfokNbsz69udC5r5IrO
6w4TujtQGT3AjUTXf4t3P6UIKxtRhrthACiUtOaa5kTP5/fvvrv/lK+7kqEtNGS+Ge8Nm/rhNj9c
0uA8YUJNRR0BOUZKWV/y0Nv35OxcXYb6AtqskVflZm9BBRAwhwkXPkruji3raFjqHJw7VVqrxLL7
QjuyeT5KbMkmad3c0qbMYjrKAUSK0SecYnzdat0dZwAjlSpdX6JVamdlrgIrrTFggefScCrQJof+
Wrwwd5WHsqfn5JxWHa6YNe4nF1OZalMWXfVRc7Ff+nVvIqJF6s8gBrA7TEc0itiSiC452VOl7lDg
SelaNSIuO6puxR3TDP7ZWp3NC85wqPKMTkzk1NP5HxNrkLUqO07mCFnqXPe3MKthAnyPo0W/a/uL
NSZ5wgYNUFcNdwrw8u39X/6bQnf9abKmDrs0zmVBIRTHFwA3FT6SHyILLf95tCK+wo6OsQgZGbyl
p6QdtGfvn1+cv8jRJQ1nHWDzY4kuPONZa2PlQiPHqw2BEZOnvlDAVO+65BWFNw+jZ/sHiWn/7tcY
Al+wW2nhegFoduJXfFgEi+T7z0wgnz88PDt/1l+b7CRkK5Xj7NMUZnAlrR9/4gslD3Ws00kMkmBI
/VaGGu1UbSmYZVa0jBeGX/Q0qeqUWj+tqpPX16jsJceWpHPWTtrbI+t3C6mJyZSb9KBAdGjMTTfV
xfeQhezt1TdfvXoEsNtZBal0egLpD99TrkHxJM4sUBwgFujBAsOALJ7FxQuBnmv0Fda85Ar9enu1
bzTrgCD3Vcqzq5/ydisNvfchowuGH3959hMy8rwRcdourg3JaTq09lfS202xGM1+HBQAJDsKfWF7
KPGHEofhGH4YpGCeZBWHqRZglLDGdNxlfvBmlzcowSJ1XnfBHn6J7ZskRZnc0+3AyjuV6gLt0On/
HQFaLZ4Vt6Ii3lfy9cTHYsgA8lBMVk2HcsllpE0QpxIcTRcf/SrYxvjrbJbgRVq+J+aHClOypolm
dUanAQIH2cOEUgpERzqjfrdhmaZyUfPZL/fv/VmNnVJRr9bSJKbU4cIJrDy2RsTqtpiqVygzWMsW
lBVqpkpcfaBA0133iAxcNcIAIWEru4CdmsjqudCCmWhntSXamsuXIbKCc9B6EZ5wf7YWl/4nZTiR
Znz+/pCvXgTo5zKYq26ff/eaDyBdfnryX/mfD1jB9/LGu/zTQld1xfp9QkH9uzhyKv38Fd/oTZMY
fYmniWgBP2R9tEwaj+iRZRumbQY0h6HntFbO0WC2AyU10DnBGLziDUSmFxmwWgpeLrM0ma04xoDa
O9rO5QS5Pt1F1KLVxi5s5qX9SLVcjQf76gSbyNY12j/LO2oiSyOK5qeZdQKBNLIVlpmrjzABbau3
ub85u7j19cUmRm04RG11RreG4avHd+5ccCyG6qBUDF1+vvy5apCkge06Hefqzqu/1PWjnGZsa0Lu
YxxTZdkI7WAOF9KKRE7BEYYF1gMO2KjLHCf2LAX2CZVrAFACrhSkW7DnT+nQa/MxCNmvtNFu5ita
2nFE2XqXK7YnR1u5t9O3Z+P0NkDFq/ur82+e/Mu8He2cRdkmEgDPGLr6cb4W0VmMKl7McQD5kXt2
zn5mgRnuBq+zn751T4571vvFd7Jc8xgjeL/ekPTTT+zL95vdTLvzokm60HVW196OjjlHf//8/suf
05O92hnpmVl00JuzhMEup1md5sHWRh66VWtoB2FTGtQfLiXHhbbUJAVOiV+1GR+p+BVekRnFEhbQ
oyNzhqcz5dedopde9hPp7ggVJOWyjwCQCgEpcBV799WjG9+ry07zu/e7V1Z/POfk5jHf0cDOfHQF
U3sW0v7p2/XQzSc0LErv+RWVD735hkTcKnp2i68JQYJxPaNiwCjipcJwJus3POC4PmHV/rbXseZW
1yrz9Rdy1l4fUCMT5ZoCeFEXgOMaUpTm9IaUrMc43i7lw3d8LO/9jfxgxOd8e2HLtHbtsKWtrwdB
A8tY8+xntFZHUvBw8IoKWd75LShT+AA4QmwPaYeRhBiqOSkgxWa9J0bxpqeRj5/nVkqqXv3Sb6lQ
gezt27xEUBNvYiuWVFw5An48/zW3MCWv0CxHKSjB+SWb4KWM9UgPmhQcYmrkyu3CTQsi2qzGr69f
UeqlVsOEL1VVKEmKf7+djy/ZouTPf+VKDYB35+vDGxQEdYuvLL/90/N7v1yQWw3oHTzKl2kubzKp
SwByyagi3A/szxe+v//yxcOQ9I+ntJ882Iv2sxt8HJmiKFKPDgJZGIdLbqRcZOVvXamjY4VaumjQ
yJoxM+VQkbfFwHN/tQOqccghNSHJ3I+frn6kbpHwZeyd3f1l3Qg//7qQ4na1/dG8CXPqCJWEG6gF
uyeGwkFdVAho/tUv7F9rDFJba1UaYbwDSWzLd4GevLj4cOcHw8Pze/xWGHfm2cPw7/klC63Hvlxn
rW5uPneXDoKv/oVqvawJKBHAbvKafwmrr568Yl3wb1YEBNdshnrkCEylTnoEWlglChd3BHJ0QT5T
e9ZrzNvedgzlHFFRl+ya/cnQ8PWmRwyTcz6rKgOhYFBzljuKc3Vx2OUm+uecZu2bqUzrbCkCqASj
rCJ9Q6hMk50NHjKUQJolwZrezv/19O8c5UVmlgJQldP6AEcVE0cakVTu/WOowm5qqG3tlzpw6Qoj
5WW73hd37ZKzjHWSwxnOPsbJsQdqHW7ORkIPMBSlEFLWWe9++PzmQcBr+9FkUCLKrW7JQwQuwNAe
O1EKBoB0A2Q7u0IS1ZlRU/rxWT03C8c4Z7qXLvDhBNmA3zzwYocpaVx7foYKSmGdF1EqQkUAkDIB
FrNTn0mJ42SnQRtwnTqAfksFmgn3/ExZbM6KmZwWr/H3SqZ9epV+4Opyex21lJiuSC8FX1AyEcCY
nqq1+cbdeMD7TMGdONefZNXDErvRXQcsrnUg0rlHBsqF6gYi2fOqAmZJ07oOL4FpiWyjw94qSrsO
ELCQQ3KxqAFUumm4caqQf27SKubq8cXXn3+lIvdJ/nb+rzsPP1/+EBf1sDzr8f6waM+L0qpuAjT1
qLHUXOwifWlE/1BmevpiKT0OzyS4gj4Eib6qo9Y/SfofSjwAUCKyVNvZoeI/JVzbL/MDvHz2y6mw
vJDlZMJUPttgmEZAI7meTLZTvZytw6piUTEo9lGpnjzBv21SDSc2awiX4xZ+0AkiVQAIPE9jOYa/
KCVbaRWldFBR/rr9SuQIu8bcB7PSTIY8Q3HosFn4vMthdE3dghUX2k3q9fLtdy9vfZNQk8qs4elr
BNj/1EyWzZOaKXmnaJklCHmKyYR75jzVtEVTZqNMnz65//s/ocd4IjQo6eysXt19+OaCxSVEpCwU
PrNgda1KmtVtV7oCwvKTE3EHvfOLvyi2HBNJhfq/nwDFRFQi3xw1dYy9YGV30G/CQnQSH2FZ5eYr
sf3SGzrgSqBdi6fcX73iS3n9KtxapKofKZde6VpRTJ2pjKUjTt3LAtD2rFXlfFF1FplZz44XLkhu
1PIqm5gvHxe8+fDlV+tbqakJKcX/fo7L2AtFAUIqm6x9VNX8Zg5Qm1GogiA2LDPwG0Mp2Woqi+uI
L9tO6bSKapjVSsA0vC2RcxqxbTg1YgcoR0IN8PbT/Rd/o04q8O+oV5uBnf/19EnqeFUGTNbSF8gI
JF+qQ3b16dmDLLhp7RLH0laIUqWYjsagD45mGRVgcLAM6KyR+SeX149unz+ikVWc/xSUOmKhWy0a
ggMj2pPZcEZYXAl6tVV2lSGhk7sxQOC+oOMiu/YUFqiVMMWjS/0GrMXHNAxi8aXm7D9kTfrmgoFu
Tahk2ToaUsS0Agq6oeFmCxvioZQLWC+yAgfXhjTqDP5Y4+rxJTuVlhkbCk5ddJqRUh4kMNlpHK/l
tatow+ImAchGxVpiZc4GcH2re4QRU9VQoGgQzOxv+GWcToncHPn6V3kZkVtOWYlB1VTdWxV5gnYw
tzalcJLHCNocKRyW/LfCKEkOvwL95uv7N2JpiTedWaRpZHjePlv2BcbEOzqzwWIsu81iHoJViGdp
qjIrLTLGXnOZ6OmZIPvY661vXzz/HtfJjHh591d4ScjcBPdgtPC7P0EyeriE6KS5lq5dUziBOn0r
YMk+e/H+n8yU0Ga+zOKsa+z+D4azVB+dJQNUoqHM0o+HLbqi65ovtVyMspQLGlV7yuduhYUmuLLu
CWtumqzfEdlHrdAE/uNHbfYq1eXxbEiQVwS6KLqLwBu3v83KFozaj1J57GYdD3fndVK91ZbyYwhr
TbtpC+XrjDDL/dyWA0l7lolYrrZxq5EQnzh5vB/EcLUqhsdCrF3OiEYsyf3sIwxd1SZl9T+7Mfrm
cKpMoY00DWHJwyfn9ubcUoTkMRs/jAuLvdsD88v7H3/rC7nz4kiMny3DCJVT0u45zbpFEEkHHDcM
s7hXH0gspeGjlSxgV8SiWzmGwdS4fPJ9n0CBgMqgt6vVTy+/u/Py4lU/wdalvR0UW9IRZBgSpNh1
xgZgxvssTC0kbgiAh+D1o9d8yiqxlcy+zJJyJUYa3E0XikmecJBRvWtRDmwEB7hav54AiIzXj2Rn
rABHdr7FnhA7s8SU8H9fSwo1cJTWm+TjZ86p7iamGhMob+uNFoAEAlLRWWM2ity9+91TblVzSwVT
J1Tg2cuGteQcdVPKRQnX2q21J2YYsXXVxfCdAOteSB0Jj5rexgG3w6RXOyLA5NoRhJEy93EgQOEU
Pe7zTvQXKPSMVzh0jGzPn16c3dhvPmAELNawumdRcV3PAHaxQVnsUmJSeK4rrVLUGvQoAUNQm5gs
de1nkF5k4UnKdeM/716rQvpsydmfT9kduubqff8Bwqt6y2nzE1Grs+HuZHH+qw1TASWa4o0ApKeN
h3sP1Lnxn+iCrl1V15nXoSaLMNBUJB3b9P/5xfOXOaa2gaYzClDB5oJWHQC0lcpKO1vLIwY0aR+U
QAtJN5e11gLbwQQe+5C2MuBa/GxhVicFUzLEVW3FbrrTsNn6UAkYiigUi5sT/fTmBRfIWpsSrd5+
bohoEbRVk/9WOxACZl1yWAUIL3c1OrVXweteztQ7C1IYp8wen3+X+7nNGIJSxK66CSFVppqOuldp
2EpGVTQ7NDmMBrOYUgW+ix1lu20ACqw/cx/q7UPeu1/xyxLS2kflyWWU8i+zm6OaQdQz3oSTDm0B
Wnfjmyf8+FFxDr4G9B3Kn96vPNt7aiDyUXirqdctPwFL3mLcokcJDuKdEnnmdCh2dh7H0pzgVRNT
ikplLsurmW4pcXr6+KeX39x89berxweOkFOOLPjmIBF9FBJ+jWPKSbbP+thuqt199MuNRwm3ewkG
YyNkFAaMmCpMigY8axBDzsNuBloib/Vx4dQQvpiUFTXN2qw0fjvY6jM0RifSuhv/uaB++f6b3279
v6InGTLygFQ/2bLClGEDGQTI7gIoOkyLDnS19lXaST1oloYMCeYfg6VSFItQrvo6kud/3VyHOLmF
W3L4QVhX1S3avvi8DGWOhrEDzw+sZ31nwXk0dbWEQDfYRva5qmaJl3nC4FqbYvg0r3j+Cx6wG9dq
MN8If5IyhrN6fUkDgURzbITOlgInm6PpUSEm9BdebOVqOuEEGxJkuRrh1/ATnw413njcmDGQEMfv
mXnsmsYsLeuZqhskG4U+gqZC7e2N2DVCvhcBZRB1l9FqvtWCtpCCNf3Te5fsStdyCBq0Wjd7yKg7
qTGgjkHiBSUADQPopGGFtHQCE3KW1ukuNaIQwPTjs9vfwx07fvj9wR1nCbjVr/hfkEQZG+hiD9Ei
4DShWb30VSc+aoLcPuzPBOnCnPBR6v14AGjivkBXCfpliQDQpOj+9if+i6AYMq8R3eqgttjcR2UG
owY31f/EJtla9QzHTVlIX8Rtvip+E+nKkZyUrKLGKpNbU88mxxDSXjlrTQZ6i8r6wEUC7N/lAaKq
HP9da4QLdU2n2lgbbO+ZWgonbWy2ZhSxbAofpQHEDeoLDiI4osJMSLsRkFfmUrqL+uAMXoxPvfJQ
m1JytpYUpyoP6Pi/CxmtPALBQpJlfsb6zI/SeJNBNlcZkiHha3yX/773Zx4KBJVg2/EUx242zQFN
JX095WS2k58/u833k8GcoYaLbrjGEOlqQIymRHChaYfXsRpacqqeZsPQwE+VCaSMf0PADgRTgi4o
1RwVC+Z/lW64DMFc/Fb1IyuEoIEjwGpe5X0xfLktoKWho5w6NvkwubCh2q2xZXrHeBm5jhoSC1x6
QwrAeGN5GyBu+OTOw1dZBjFatM5mDLBWWo0KaLl++67GlQwGJduVtDZZNMcBiIGkILeTrUNxxi9C
xzVDP3cNVFiNSOU8hGG5qg0KArCkM47wvpE2lbEkOpDG9DNGMlBOz2yVAYkihzkGFAeay4FX06Lm
CKxGzUM7+JjuQGDJ4vLvs/ehm7G8eonHUlasBFEZRlOwAHQZlyVgpi4grL3aapIZlZRZXGJolkaI
9toEQzYKQ1sQvNwAMB0jAZudzDhTUKbtLvhyfpfiv15e1ulr8A4UktlLpw/2QRf1XIGsXgmrx1Dw
nxQnCtyuw5UixNHf5Wd0QSAaQofKAGpL62xR1J4ZBdORNdWwwN4Le8v30ynrU2r7p9lyA6q/y+cT
bH3yCxxPF3KLCoCqpKG69lwbN6pyr8rn2vqBc1/5A/nVx4uvblwgwHpJ1y+KifABM9N5iJEcNX3E
DNgvDK9fhfVrPIqC0/yiFPR9mmz4Oxvn+Tbag7KUkyrSlKoAEfzzk7/feZevspOZH1c9yled/saq
MeTlw+fn39ukdQdxfm8IjvDZz8r1pp4doPVdHsT09AN1ZaJVNTyCyaaXxwcSVOIgRuI+45zzv8Pq
bEflDnRz85ZBz2nghWv35V7TtTHJ3XvA8MbNgUjnaJA65VRPzXRQgWDLDGympfMHV3HWVVxnryeH
5vqg0Y3B48ydvcrmWiJPUBtQJmo4jK5pAEOukEb6UrbCyVsItgLILXDqdEx139tnN1oNOx92wvLu
Xq48ZDAgFTpDT0scoY7ctbPM804hd1/JsCYfV+hnQqA/69gF07DrTAAaxD+ePvuRETzhuCQrijVA
tWwjGucmcEG7C+jIvoaBObRQ7JIwg+qxSK1ZxJhQrDNzCJNvil4AeCEtBJnzSWPVifFYSubjkXlX
MBX2Eib8Fmvwi2+56+aaEKr9qAwMyy366gCznwljefefpeWOWrC23BaQqrsCKJLANMs/jgSYVlxP
ZYYkR/Q9O18b7hTOpOuygW4AQ8pQ3gdphldTgoUj2/Bq/DFg+EtvCUT+cOoKSYcYamwimPSn2YgK
KADb3GFFajtdBSJ9HxmdPf3lm670KEsDTpOhDgbaEhymd9suuUkJ1fiaDWKdAhU1ij6tgCCEwEt+
7kjKgOT3f/I0Bv/B1iG7hJK8JIDlCPPrSyF6gTJoDsTd+oNK//X8OUGw3QaQYU/B7luBFJeoLmyn
VhHu+bQSnd8hHs9I/a+fffPi9iM9K7h9rb1l6UhYr0dCn3mrX+2FMwoCo7amWrcrprWMRfbHDPwb
Tx/dW/M0szXtJx0iwHt//fr1nzXJdE/XNZDAmh4WIAWGoie2gF44GQAzHikTDJ4DBj+75nCdtXEn
PMkLsk0Aniz4eWYdEMF2C2kEt5UY0NWGqQ1BrFpevnuQzf/J6Ra6Q0RdTREMYPqZXyCFD6S6FNWz
jKz3aQwwlH519qfPX50MIXF7l8IuAGOYtdu1iuoVXa7UKVsqcOX+Mf8osZ3an2xu3cjAYslJX1zc
uvODuOXfZOrsg/QekhbTRKOhOO7y0DQf5c0t6paC7MZsDruIlvOrGbkrxG0Nfreo18d3tx/Eh7mr
PTeTv7r3l7ev/hL5LBXv/JIXfFLDxzLpNPw23muwn3kQIkcMKXCctIvO7LZoORkY1pZaR2vs1A4n
C0Bab4RTnhDcDBdbJz0yMCSFWrN0lYHctcSgmlOJt5+5KwrQb54ww/arG9zF8qLgCLBoyQ2u9dov
x67kwPnFGhY7ex6Bv/PI9S8CWdlKwnK89nL6YU0Em2g6MxGK0wpSMABcNhyMa/eYlCaDJV1BosbV
FFpDz50zRS2xRIxhFEoLRrJik/bp1qvH8+syqysTwlABRU7P6KpIumztSO0S9EED0Kb2Klkuir4A
oPGCzAsChjKpe7X1I7F5zA0cAw6pc6wF4iiD+mv5ArY68R+RXhBfPX7xP8/o0Bv7zd3gHpzzlGEn
Y0ikjRicOlwCMrTH3IGjB0/MQwpknY683XxKKp7/jRDQjInWOYB1qbCAdCakPYojBFhA2ZECFVLk
Rr2j3cqSIWPXqrAVU0Z2oiAEzUq7a1xX/kBEAcFLicQOBP329d9v/ldCjdn1moMjHH4Acq2sqJdj
ln2qBCco8KQVGa4ebz/X85GtnzEje5SGz8HRJpLSJZkAE9HW2qr3ukO82J7d42s6PMnPozM8yHP4
qA6w4cDX/AkKDM3Ehb4EmK8cZJT1sw+MDsrIOnZIjwCCyEbcUj+6Z/4H5YLh1Mi8GaJ1tCJNoDm2
SGCnNA0HdumH67s3JHVTJ+N11iJHeI1XbbYwgSF8wJAKOzMCC6wXp8gwL5M6V5sVBp+dbOfw/fEd
OGLRtR8AMo/TAnSOoato5NXVs0wqIEkxKu9/Ihl60qrrvYWCUHSq1Ta6ITcgoEzvsk6LkTWqS/61
UKvtSZbN3U7MCj1qrGUb/z/e+fwfNa2asI5yjY0wWP1YTqjY/VeZI+gQh7eXQpPifehFfR+nWXuj
7pAovh5YT1qjsDpfcsjz/eIW16lwNKcu+kXA8Vs9nZ23A9EQrhjpEGj5zCUHudCkeRPM4PPFhShV
ff3xu9d/T/R3oqmpNRtahCodsK3f2E9W3QBsxWkjhv6gGHeUrZEJHxSZ2KLGzUW9zl87pRLwTk93
eGgkBVawwaanYEaea+Uh5NK1+mQBlSmVBQBGRYhrT9WzKNUXlvu4qfH+ZShzNMY/W02KgWziskMm
xQG1yPasWGPfFkxZaDVwTJ6cNfJZPnmgCwTAuGFOaCgnQ0oB5K1j55AqWRZQyVk+CRK4g2u2GmO7
TnOd1mhkok12GP0/GfKdXcn3PguiQK2HCs0gBSsLf4EBrx2hoRql7Q/kA5I69hPBwdOs6N9zTK1x
8MK4Vhqddq9RukLs8tixYO26DLRtpSGeX97529ZUjTQHLvV/rY4QpkFf377g6Z5xyhqe6rPXw9Zx
8epOI5e705pk2ixSgZlyaTcrE3wrltDFrtKc3JHn3/ZLZZZzwB7RkkM4KSYUTlEP1xjKLEgxiKks
Z20OVRllZqO5e2YD9oJgm+H1+Y+PQj0WaJvJHZwObTRrHld5+ujm14/W4gB/orVJ3/LlnJ5KzcxT
/0p3R/3cTZ0BtFyaaZsStOiSeNbF5Jdurk67HFa7qFQdZUDaE7d1SKa/oYwXC3BmeVJcqct81+J+
LmpN+Bqykp3y10pdvMt9DVyPbKdN1NQT00vehmfEbadHgwl2y2F15gkCaM5DdfboHg5UcqguT+qu
Psy9K4/5y9bWgZ97BQcDYSYtlXSNEWSRY2B+/PDg/BFCP95nY31547vbf4Hl7f+6/Pq7GLArfu0K
7dRHjN2+hJnZvkgxHaIDh3NiMVUBl35gMEC4Xfet6JYGzdOoUNQP1hGynjnzKLTdbb3hF3GfrXNQ
cOvKMkwjtx/lFAZFr/SggPbYLYUL8BqZhyNY+IDP5J1GplVWtO3XvttAQ2gnKVx4+M1vH7RBSLcp
SFGT2MVJ9wu+FaZ5FeRcsxbCsdVMnBTon+j0+reL10uEgsBxRdykAmUv4yjKSMRf0fdwDgUe1dLa
k5t6VKWNSO3pMchRllKu+xwaUcfnQdqBS8U6hONtN8SiY0rVCICY74VE870pHg3RRrFLeF1it5H6
aeP4JFmbBjE0Ka2b7ywY1fcW3KYXsDdiMKJW3aQ/7blWjXGTqa8C9Rh4h32/jqFbjIuCTluzFrDN
1AY3tRaPpZGKkqYtbox0lNSYZlU8iOEy6pC3uWsEj3qp2MggqwSZDFYfEutEObMlaC7cz5RQz/KA
umCq79p+yYc+CRkz5I/3XrploAAUpqu7bVYGSAjDmdkBRTUyaYNjnLRdxJBDW/mnWTFLqPNyLQc6
bO081mFr1zcP3OvlGKa/jjHnOfQD4On7zBhe99teBwDzU4fUUZ99+M+92/f+cfPjBQ9nURyhnZqB
18yDajSCS0tTgOIQJQ7OskeDVecmsIm4NCQC4wmAXIoIsBAbR8m+lLTuLcS2XYAgUC1IMTTU6Ymo
2zUYea1YE6fUEVq+UMkdVojcI3PmZXAoPkEV0lmiWXGvj2a6OX/6w3l6XY/QRKa6AEWuHchyAZPi
WW15eKb5qrtmQNtISutoASpcXt3I4ZOog7+CozTt7kjHLKfNnQVpYctMlQMd+NWpMqUgpFHHdqb6
VKRk0OBStZ661oc673RytJ3O3TwA9BQU1k62y6pXJwegKpdCAhgCDzLDsnO16cQZPkHw4Pc3DyMn
fcf/9GCZvf6Wha5hq3XDoQ1bC3RaXketFqnYWvru8JCfW3XKD6SAJRrU2izOBBuXh598JKwTHpi0
CUZNqAGkTqhVicjTgSlBkxe/fXvrstvW0+/Hlgl9tN9NQFbn5D6QbJN22w7CtQQlK66n6EsFT0WU
qkiUi8reUj+NaQhq/1OBpxveixp3QsJpO3F2no0hQwJVHN9hHhtso+VmpsqvNMWAOvPqzNlDosLy
GkbFeArEbUVKupWaEROhjV+0qzZsQoYLTtoQAAa2HOD1629e50l2ri0bOL5clUGqnwQ1SErQ2QcM
+BXs+cqrkpa8dljb3o5fKsSkIZjPA3rgTrqvnvmvhDmBL/hxqyi/9Me1iQDIMnWI6bsuIBL+/DWd
/vMmgmluBLCx8AmIvl4V2/b1K1KmmNOeiwKWuLHTfFlY0ujdpa9tiXs6DXSMrQbazzNKNGwNIBiu
2SZ3mT/rNn1yxrM5D88i+OBowpl3dTTSxk/+UxRc7tjifodi5Fao/acWazDKTtQKmRW2QuFR8lqH
+I1jvaXuSG8yV8kbMduJ8cNVJU9GZqZonEWvhM7OfJuc2obOOHR8u44dpWdU5JstOLmfXbOx8Mi5
JhnziKjhTrrD4PXNOz+GmUfNtieLJRVwmGot+azpzI/nWakKRZeE9WU34A7Z4kDDuGOa/yWq/qn4
h2F1WgiG0PBcVmTF7Gpk4RdWyyTrIBlToexaM/TscPfB6Ucc4qp/OBCHI0jY6arjg1tiEQpECGh6
E1FMcaQ1dRs8rbOv0yJMqD4SXW81UtfcBA2GT0ct03YQ6OGNqdGroYU6XGggoF2BY5CeohByXv33
k7O1CDvWWyfQ5XfnycNnZxeIDbPpM4fDdA4yYHpK3bVTRRRtXcFdWywr6DNUBICEMhomBaaK48fD
iuI46fOHv0KnSTV6W1KlEKOkOtByfTAwS3m6fqJF2mCoIiXurQ+wkMnk1Q43peKesrAnCprKdrpv
xJO/9/v9G2f5kLGqePBCmoV3I6TvEt79qT/mZlQkjRxX4/OUEZhcEwNhFylja2Fta6fEMTRTDNmo
gP2Aa2f+mxNYgw+RlNaPT8znlpD2OY0DKAzl3BaOlU6vP1ICMWlntHx+x2lMfC19suZx1Dh31nXX
JzEN3PSTWjlFEu7+rx8dwaT05/x4AdNRZrL92yswUCmAraAwVgx7pFCgSbGzgB58WKVBmVodSxtg
BLRmGK8zOMDd66e19hxywRxCyVP1/7N1pk1W3ci6/kVEgBn9tarBxtOZ6HMPfCHcfduMLrDLrsL8
+vu876PUXsW5EQrtlJTKSamUltawu9c4VOjRjGRGyYNS8BlGyuQEU4tfVD58+ZinRHrhwMA6tvOV
DUo9xSYD9LGWPMIJRXqQUCJPEM8itwkASNKe4z9Ft0EMBrbyUUI9d+/xSN6UeMO+OpJ3IaUPcLDC
kNRjYfoudRvKMtFBiS8/+EcKdFkXdznHThNmgc9CjLtTid1CaHm5LGNf5glhy2g0WzokpCn9jfIU
qGJT1Nsie/C8zoUw7TF3YxKwYYQa62FhzYxlZFsjCyhe5CheHTqu5GbtMLG356VTVyg5kq/1F7PN
7nkckU60P/r5qztPfl3ngSpbzHBNqDNYLFejFONOuMwVJVW7jGwNBVT4AS6NOBigwhACK+ehmK6d
e0Y4QVwxwJG3Xo19GRiM5fDMTYGM51wzg56R7HkHWNIeF2J0qYM3QEYvMncLH6E6xCH14N8e3Dnt
1eigq9a7O0SxJv1oQSBI0RV4rZ9IF2dehzHrahlG6tH+CIW4HlZvZSIYXsgxG8FE2baVt5ASCbWM
RaSugb6ouH6Wry+wPYt+qFX/DTxOQcfp0t8sZoeKjEAF/vDoMRe2wuRxML0hUL5J9jxAfEScgN56
2t97Qz9CeDp3XTLXd5Uii2KbKLpAnvFxivpco6pdFamuFXB9X9y2Ce3Lg8oKjBRjKH8BO3PssusE
Pp/d+fw22nR2lMASgPahUGkoK1XpU5LA7Y+cvR1R03Jz/S33+59/eOZlbYWDn7uE8sgolLirzSqI
sNhML4rGgf659RI4qql2xy/ycDFYOHlTbD4LFPgW9RHgsGTpcyX074z7p05UkGjh2o7kvzpQ7D9t
InaWz91PTIt29N6R8G5ttxNJ/hWsNPKs/yH5VVveNMgHbV/kif+rH7n05F/nfA2B1w6ovOTBfS40
+56C9fT487dv/sN/BKaQy9AebwKQUMIccbZCXpJWitSNRMi4E/XAoyygSrnBMV+bljjAXJYGjnNg
8Ovrx+9yPBtn1z8nLgYjR0vjbhnNDqi1KDkp3UPLiLUnOO3c0uHGjohMPHEqMLr1H1F7BY4W6s03
A+/nLxEpgYBFgDWQAN7YAY857j5TP3CrP6X0YZfkFk0lqRXgTsOaHH3IEZ/r5l/ZQmkdLOGNdqAF
ebVCXPSAPkFTffZyj+YJvt3QJ+zkClWbZLmnnsLtbh1AAyBh3IbZbCS8Am4sLoM1L5yCHYXLhLek
jkPyxIc1Vy22hixGZrcq9OW5OLXo5URuB0r8QnkBuSZ+wv2n2MDZWe2RHzTy/mECLSExZzQNIwrH
MK2H8WO+EXot7Dvol07eaMYaLlJYYQxy2Lq5IpnTBzsOHrY7Xd23Jy0xZZfInDdDsJ+u4GmrPkDo
w8/ZK/IMVGuagUqa7aUPU4maV3D6wpDP45OLu3N3n3mIEYoUyNcDVy/Cwvek+ul1YILFzXeXKKWK
kJEgwiaBb3E/59y738vO+0+yBejbUD7TBSGEI/d9gYhogRyMJWkfAqOGRPekSgEANyrLFdAkb+Cy
RgweEI/RXgeAogxrLFgwYqhKO2YA+PrW48+PBclprCUHpAw4Xw7pSFCGSmvFgghotFFNDrehQgvf
f7/6OkoAk9PDdtS/8/n84S99Q61brmx5nH+4QLz1wT/yEDWQ5S/yugx18AIlcvZ5amp6QsZvOnz8
sdciltpF5LTNjF+ocLwzn1aG3NAXDWGglUcsLbc1j5suEemAkysFGOCeOLToPtGJ0PlBrADdPR/U
3VvSrglQhkdP/TTmh7/65SuqEl9efn2+rsToG4zEJwhc3764iv0eXfMfRQ8f3eFJAu4cco7IJ3S9
OPlndolEhe5w3zM13Hm6MUyh/+5x9ayi/vPRe4YjJsofH7H9e0SPkMrVSf5oR9g2KsFo4Nth02AD
u93SPfHZw3fr4IUmkP0Dno1Mze3LSimhcI3R3nHx7vUQOoCd0IOysDdKNZxSf/X7f/EBW6oJrVkA
g2oQBtoBso2GO7BINBaTujevvv1qLYhW2TS740i9bi7TDGgumV1MZa8F1oeKUWGIibmtl+ryD2G6
vMz37qxBGGrmmj/9IlfaCOuDsyuqR9hVucEO6qinBFMRjPy/kOVZmmDRJWoZDaSsUbXjdE8F8DYm
HYQXXtrdmUjUJW8GCNT5+PaicHj1S6TZj+c3m84MobhdmygrYxhtGiO2v+njwC5tlhFGeQYq7eu6
B2xHjmGiGv/PSHhO6LykeULCp+9+//zUdYopTjxzNueX4EeDOeGONsPt72/6tcYdLQUaVAmGGy3/
lgAXo6j9aX741zPDrajETRgQ2sEkNVhPxJab9ECCBPl6qZfehF96IPReZVlfqYlyfcA6N1B6zugu
bjZn/LL7JM8/14NA8nqBjcdsuDpIsX2T1q6F2W30ke7kX3HK8/rbO799dzf7VXd3UjDX+Ryxjh4U
GAlyB+bGQTR6EABQxVzNqBToYkeJBIp1Mfurb/gPho5Yokov6WmsOv1/duXaLgZATdSp5xz3kQhG
K7Yg7/xAHyvosTZW9l5O2ukx5gnJtv72zYMH/x6r1aut3vyoXJ4aZ9UUOCTVIRY+NePs3hDG+RJi
h8AgmZifgc0/P7stz7i+cKhbny14Nue5+kIZ82zLGXYYDUPZkiMmuZYxpyuLP8/38XW+7v8BJH38
q2abqO89P6SAKWwe/YyDesHV7U3+coQ50q2QL4RD/M6dJ+/5SxEw2e6IvLdB3QBZ3X6A9CDPFV1F
gzOU1B7+ADUA/P0z3rFIG+aOJAUQQDfPPPjp0e/r/wk1GYKA5ZUhf5rLxSFs6MFVkv9c3MlHHcK8
+/gu//vT19qZxiQqyal7/+KPd9ELUAU/ZytJEr8vjop57JUOfeUPgKTBAGDXP1VPj0O7XbfpBPJv
vXaB1Qd22Kjz7uW979FBE3LtCwxJFOq/C9OPCvktZHUFZ9tCJHJqFlWa6WdV+k1yAJhINXUHgszD
AYwMrEsuZ/RvvnD47Y26ooc+eKZzyEkKvOM7c2FmUFBmlrCWZIplSaFO5w5qNhCzXgU5y2Mr+e/a
YLk0rhrRezEKWkJD5zWt/Y2EpV0acrfnYx7yLGlRRF/xgqqkOaDNiMxJAdKuew3EZxswH3WmXqMD
io/5sOOKwd4kh65BS7bHHOkoxiaTon0DMYDhOHe9CL7dChNEDajEVOC+MQVI6rmqoGFYVHLGhPp2
LxmyuQHKwSVNIqxtKuTlvHM3rgbIPb6Rt9ukrO3WHjFm37TUWhsq8aJhdwQMKjXxhVJbTiFZfcZh
B+kpX8GhPUw1X/usrqtj6U7Gb7i5nEh/yVJxD3IpFDl103uL//z29fm9dcpoJZvFbkYXg/pqh0yv
lvASbLHv0B6EnPmAJtCq2y4HL38wi0GBVM9dzVV+wXp7926DrZPRuX3KsLOoSJlzdbY2Zmr89c3T
E1vnwvDbv9M1ThrL27mz68Off3NQMkgzAZ13zuwMehezE5eMXUVyb7lA+x/qR3GosvHpWTO00nny
IV25KlTUxQCVMn9COOTs8er8VT/mVsrtTEbS0jVVRaI8/mdMA8fxFhPYGLCecYEjIpgDGCgP9pg9
O2Rovv3pm6fhe6i1SE2ASdXKUnpVb4tVtc0ONrWt6i9q//qCf5xrIb2WDSSwNl+RI/q2SMYX7PYH
bRNKETTP/exgBhyzTk5sM7lVpQe3r1XbHPKyhtJS6/pH/iyRv0wM7eVHWgw5ymk2KC1Ttbkt0dSV
vnZbdNwWabPaL4PXucAKycrnOplFcg5IqSFwswSy3gGgCADMyhfaIBrYrU4cbzS/8VaEYqidmpov
L3eOKonRpzCOg2yEUvJ9rUMkpp4QTafTUScgVW6nAYQ9oiPnUsPrFLbZwtd/PL58ykUIiDtvrJLn
6a4WhA/OjSC4+OnUFWFAiIMHDWIV6tWjb1/ljXjE2Qm2MJc/eS672O3Im/IcESod+b74Asv3OQGS
8ucX0FZJc/pvYK63+gv58PIcj8KQ8Dc7tznDA2C/ZA5wTN3wsjWibosLVRJF5QXe332wiVyN0QMA
zJwe5s8svBAs2Izh6S9Y957cvp/jPlHIpU5OOlkMKdUFDHXoVyPyTyU58FQnVaEZc3Hotu2D6eCg
Z0AVGFrkuRQFCZJWvbs6v/cmNRQPp5NWUGffNr7++vzq55NCWEJCukU9Qz8BmxIJmYDJNzmKJgVY
V+Wg+rYsqPOOHXViykQK9sJP5i8tK/J6UIEJRCe/LsFOBVkgp0QANAUPiCS1OjGg8wxgKjZG91CI
IT5ASBzesYeopEEAPr18ubBaR1tpdxd2s3PrbQcVgHxpY1k9hLWzSMUjU1LbdwtyUmNOJW+e9e2r
6EfRZMeaLyijoo0Pf+FcGBBz7/w08E7Zh5cPnuJ8e/5CIqOJ+yfNKXrcjZb7Xz35eO7gpQYMZ4oA
ZF7eOf/wOqfw2OcFiIF2yqUm+OSYlZnsJ9LgbHfqUdfh1iTvnl5fLpU1Ta1eZbemh5KCOT+gqsug
OH377QFsdUyQmM6AdAZ12cQDJ++OQA9haSBX22i07kl4NdgStc5mclQhCZCbWK7mWprwRE+1rXQs
NbgFOcvUcV3ppjqZra6N5NTsNSpL09oQrF0Ha1Juu1Hyt605zugpaM4++uQBnHKzLWJwrs4q6MXl
Ie/lKasrm/guq6ycJpZNF1dW1uwVXt7PHy8o2KOfL568f/QdzKgi3ymaVajZniMJnKnOobpikF8+
f/jX+R95p33mMSBjo6sDpEM1WcBs67XO3qKAg2nA6dajpxPY3X0DuwC0NUe/NvJLo/uD2y9QL5sI
bjaj4tWHs/t8Y8yb7Hm6mg1Zrw4Bs7foDgNgJ3dOCERNtpEah/zO2d1XPyBWt2b8rsGrraLOaftk
6TKD/+jnT2/Pf5//K+zYUatLgOYuVktmcL0UAmORqLktipRRZ3ZQwLJOk5qaEkZudAG0hL2DOkF4
D0LGIVEYLE7T8sjZHiJmU+Im5V3VbQD19/54fP3yzOXMiXqcenySncMT5xk5YYFZlNnGUvnpWeba
HL4ArNl1/ezDH2dfvfUgy0knYwgjHuve3fP7l08oAZLWwskiA9qyQD76QITeFQLkaGW98B6sGUCs
1iHcDR0sMhJ12D95kBwKWzIhOny9iKAls7SzfuW9YZ6BBK0Pffbg9uXdMxLygMUNnI50sm42wUQl
io4w288TxfpD5l5vH4Hp7R/yfDZq3lRH1zrBVnhcwgYufPLuw7qkgIg6t+yUo64l22C/Jn5RwU6H
RoNljtN1O9dtPbQ5+LTdUYaAGPnRDLpzOmssS8XBbBTBX5Xpo6luaAgCQ9n7mL2URJSjBrmYinTr
AKLBGIKkXoEZYAYMv14atg/dNIP0rnKkRRJjA0MM1OJJIycf64ENaezARJQhxCQWJSAJGnnMDThe
xADnQDp8+z4GrCFPEasLU8QsqXFFaLyhJlJMEPXypV43Fwtx/v3YnOGCbZ4A8wr/YKKRapjNckrL
onkKI9LOSyKapAcUD56hL6EX9czRTW2rUsJ0Q7ih2Xwu6ihpAzQE4CwzucuRtoSRohyuyHsuT9ed
pGFOpcRitBpdJq/enF/zDKAF8l5RYnqsTT4N9KC06XE6CLwGN5g9ZtVHujo6PuYORaUVpNrYkCFk
bjet714wYljeHIBBuvPr48/fMQ6ApAxIQyD5Tm6R3Ot0J3isyOMgYNKX/LA1gpKXD0RsgKu719nd
sHsn3zsigjWR2nidPB+ka9bpO5egdSlaSFA1Za1gqh6VAd4JWYDJuy7xSy8VGCmRiQquzYNDhgKz
PW89ZShErQ/casiG2ATqTtsOa4mQjOGiV/2NXIjAOcPrH+OeDOs4oaOt08yh+mmcM7bMtwb9DOhh
1gHvojMwNeu8BDcirRuFEKcv3gMdc4BQvv6x3zzYM/oyi8YmKhyie1NAj+IssUayL7rgaum1O7ID
bA1SSvPOy/Pf8xWv+GRjxzxme3owAkTGNf32Wy8YHmxyBmQDjgbDegQcgD3QAo5Sbu5mezCfd8Ld
gKlZ19yfX+iMwTl4JRuG4Lg7n40Eu8C9O4cOd2jc6W8KEnHj4Q4kFLr94G4ScB9dAuwDQ5Kg9t6n
Bz8QzGYDTWgj3X7BlpJfnGhd/Cg3PJLyDBR8oUH6/CJfbcMoGmI7KoBWyGzVnNqSPECfujM233/7
7dv/1tYatzNobc2oAV2ywE5wiod9G3WdT9RKZa0NeYbZXQiPy0DEjUd8hSdJeLSGMrWgHMUD7oai
2SJXN9jUAY6CUESAFXLmGtHR2IMTU3Ukqc+weNl1/QyYr3oxKA7vzkEAnquwed4M7Hwsm4GhkUET
PTTYWvXqDyk2Z+V1DLxc3GdJwakjZvw6pgKRS4e7zi4W0a74nzLFc2T+/PzkZS6wtwHm3Iy6LxKy
zA7dvrS3AqPmzIEi0O4ErKzTj06MDvlOR1wqKZofKbV3fcO24yklp2D3ssFeNmF5QHk6LCus5/+o
0w60IFQmMWXtRb6Qi5RJgL1mjtLESJD3ZnVv5NIWE1K9x7bLGVJAnvw0v/7ij4i/z8j0kUVlnBMO
2U64yDV9Y0c/IQwdenmWqXxLykxTWuauM51McwrQ3hF45G8DnSPE5GHVogD52++urnM3m5602J98
btADqmorLjkjBReX5W6yLqv7Elom5gBGzEhKBrZJuFSUkBziJp7fJgRmeI5HIJlvOQudPQHtl1lm
duxf9xqZ8hyOdY3HxUx0AyDHb+g34aX+3VWaenYDNPXvdvkF1xzAhNXg10NAWiR3+wnfWabZkh3A
2wCxIxsVtNXmYwfVJ0dhDLKAMQE1GkLg1ZsnL3Mzn6lK3iAxGxevYc0RQ3v1RDPn11tu5FnXtAat
h++++f1dho6G/zVXN531SVC7RPK9s7o+u/XhiQ6IRLKR9w1t0TnKfXr26d4ZKQON08bBCXo3zteX
b8iK9nQrN8hbbCcyKhox+SXBlDptu7gp53wamWkQfpIh72G3pR1gcV5Mq+dmPQOfYGrYz8hwEImK
eeoVc8ElhfW8rPZbf/Qy+xR3InkoE7dgGSoSoD6JB6W6W2PdhposhxR2mWatCiAvivX+hBREw1KE
fe2VnIOJMRnAMRHn+Z+E13/H9GiZM7+av4/SbNKqpMpbPSWwqEAz9airMNYi/4Q9KNB2lN7itFuy
nRz+5J2FECF19hWZgtLdOMT5/afX75/m3xYrQZoATNgO7pCjp+sCAEVgcpMH7vV40Nc5LnsBPs8e
TMgdNgYMF7vUBJjZbXb7Snhx73kj7zGCA3+ZoJQ31kOSPefGo7nX8gutxwn1mWyGZz8OsNtlb2sQ
TwcQ7rnDpxLKcg4iPvz9w79k6m4ZiRMjefwRlSigOsl/ZwTIH8Dnp1EMmQXIa1wrHKjL57LbAhp6
yXN0CnGSZ0JUyXVdJtasMDmYl9ExOUAOorkDnwnH9Ns+brwxiMTB68/mTGgde89pHtqikiKYa8Xi
6TPXKPIsWd6ifeG83+vWEeD6ioQMiqEACR4NZEYR6APoOvsPL9FU3WbIvX7WdZb1fDieAsjkwdeI
lI+JAaCIYS4/nN17vy6N6TCP4dCxVj2YlmEI0Z6W0szCpl05Ic3tX0Wjdrk7jZuJwx1u2cI5ECmt
SzBln8OsHt7KRrIMfhiPTsDQm22hpVZsEFGoIIfHMc0CrTjmtNcjEcowc/Hobx9/+vq386tHqUiY
tv7LTd0awG8u7uWeEAPGkpD3PFg89sDiZY5qmmedY2CBHWfyG6nb++1cbFeAsx+Kc93O5VWZEJf9
J4h6DByk4UpOj5ePWdypWy6apcqkYOQ7pf7qx19uXZ9H0FnSALCHSAAUvXL0msDxw3xsCchnPLD3
h3c/5N/sAjVkL4uuAwwQHRM7UcT45l+MlRzMb7524zWv6/Dkar/NgNZaInuaju0iAT2n/cT3zQaB
GLbL51//+s0P+hlikahXVuQDIFdQcmj0FWInyH6710ly2YOKOdv1MHgiLU7P6p0ge7wxtLnCRniu
kpQBS2We9f83sDBFbEtSyC0q0+9/Bz4ooCk5+w866qAOKPUMrgO9AYqYFCdjkY9tzcedfNCTHG8k
xzO7B4cwHMhrXKjLD4PD79c/v38X22+/AmC8YOSopdgah5KcEZxLWMA8FCpO913ikosuMBcTC6+z
bSH2shRcint2OjVRUqNgCKShlXpg8s6wWOYFZvYyGK0gISrPe/LYyPHmTSejnqfJnH7kmIQ70Vu3
1ji3IberAezNogNM7qwnJ401aLETuQzmSAiZNaiqbcuOYXo0YN+YtIdD0W/iEk2qdgRutPa+OXT/
uP+39//RPS8F+dhT/vS3G00LmMFt+Ep7YhJ9CtqLfdOL2DMWJ1uNs1I7GulVvAGCBROLNJLWCB/C
F9SsHNqfX7x5++TdEzrzIPV79vIO+sPffj1jiCl4ZcygM7GcjZ3mx8lmLKAGl3dCApDghL+YIw00
yOF0VIkaiuQbcFRT0/0HxfkHM7reuX928VcOo/rMgBeUlJCAOeZ0z7aoy/Os13OMspdrsck7RflF
SsVNzoGFNtgm6tSMJ2Vf3zmg96uQ8FGnKDQzGuD//vH2G7RY12P5aH3o10M1xkbeDwxxb6cXbF2H
NI5mue1wbWPRlYYOughhFIthDgfa8dNGR8U3nJ3V69943IMFgkpS/kaCLyAnfhnHsA/p1p9v/k3L
KLzjhsx66qdnF199f8ENWk1B9zl+qaqDfettvIAS7zecrK01mvNASU0N1vYVO6/DHvUKkYWZ1m3v
ehKNDRK0GEf2LL/msIAQwpQnZjccOIrrsPkY1hCDIiRg2PcMJrrMHNs82evkxcDu1vItaWzIVMF2
AFgeQPujMAA51qQJ9WgyZ5ioV2FgLXyyc1nxRYDeAmHBhDxXAOsKGJrOTCSQhewylIdDPmASynz8
iY1dBgfdTmmddzk4+pU5ERzzbQuutxIyE5Be3aC7Jz4yUiTPgcjSoD7RUQ2/FaI4BW/IgqN2/vzi
4efzT5/ieXRf3kMHiSCM5qFGC+kIu1LJw8CHCBpBMisaR8iN89R47cKq4rpdT7jzz7ecTc1tArAh
l9QFM/lc7ABUgwi/A/fBA302Sr7kpPX+9dgict4wNm7YtUOO3TRAHCussx5UUtUb575YHpTtQPZo
5xXCZu2IRWL1PU/VRs2UsJPllGWIOVbEQDiSg4wvbYawlXM9QMYISB1zCS3XuMycjnKHKC93JJJ1
rbFFxI6i1uEv/nXxd8og1uKcWhbco+TG4eLBecaYhI+S72YBDp9slaUweUkhs46Lw5GQPI5bLdBL
sQAQAhdFNZP10ABQXoiNoB1NyiZqj4TSgWjx9RO24ze9NBTGy4A7GOonExqhtVIRhdNvtj8AmKBd
qQYkT7uWmf2VWLHV0GsclIqN9sZys1GiepA6FCBoBAGalRL7RFDTuvqi0ZSQcVJjdHDzVBxpkHdP
skkDyCDtO+jaY00ke67Gzq9KRHWfT1zdu6YOJ9qQlrwKOcjHnD6OeVAWVvrULcIp1Prvp2DasVUb
x2mwJsPsemiV8BdoFCsH6EiVic+PazfuSCsNjMA6m2R+UkUDc5JV++tvP/y7k7IzEhfeYYG/Yu8p
nLO4Kzwgs1kkFwprRCGnMhdP61sdVLiYUd2tlCW2WTDL95VYjnzcYQNc13l+5gM8yXt0Rs+cc9C6
nkxbr0JRj0SsXrAFMDkvTyeQs9zMLgUF0DkhUcHptTXYym3JER5scgExgQHMbdWKVJb0F9k+Ccl/
8zkkGbZJy8m8YjTPSof3soIC4DMBDpPRAEU+sxasTjM9HnDCWojMVae9WMPqbnTRxeKS46ZxTdL2
PZCWhxbj6a3rM/5L4/Z/Sj+5UbbOCWz3SFEBBJQBURU4L0CycnbxzNUZ26ne9eZAj7WDood7vVMl
eYhNbKLCBCf5kSPuhiPuxFf3wu2BDBfsnz+cR6STsUp2yiF5lVDODHK2unH78lHlbkPKHmLKIVV6
A+AEWUj5gUg8IS/Xjk0PMWNpcIotyOE4Q8SRx2BUei1LTIGkc9ptjzKCAKVFzHEwilaY8QpIVtdN
kW7Cy1qO1/Wzr++ekSJBemQHEmsY77rwyIxWKNB3LW+GKdEqDWjgVF0QRe+ioAUM9xU9aEXeeBXa
OhpLZpHrCFGB6ksmmc1GaDS/+tfnBx1qKpxAs6yhNP01qRbp46HBMp3MtnkqBEPSheggtF3A230F
6nhqsWbUxllE40Nangob/3cOwpEDYlB08q45a+f0LCp3iN9+F5y1fB1JUo3JwjO8nRpD397VLu2j
ZmTP6N87uyBeen3VzfSht6xy1ANVE1XlEe5DLvChHVVm+Z5glF5jipFy0estNIV//93rN99F3A6T
okoblsOMbqsudpjFldrKvZtkt4Ypncs+oilKD6bsHeUKIYXKD4tFX0mTRwhL+2WHdK7+QQbBZhVv
SXO9uPjx4vpptndaqhItXCTqsEDn4n2W9eEzzCzXMHQpo23v+uBWQVFOeu3NCrrRlt1+OriH+P9G
mmBVnw7jravHt27laZWDWnSjNEE0YC/iXFfou1iVzmy0VmN400GTFGFUtAFFl80HJV+CktWNsNDT
Ba0NpsasfTR8d2nnHy7W3l0CKg2jlUaY0baCLa0TFSW/tVFnNhTuQXpR1b0AWwVqzQGoMxcPzakh
760dwL12IBXF0xMCi1PHUjNNjk0KIgLymQsY5oEJYOQM1FqR6ABPSd6wnMO73U8X1SZxjt0j1ijT
i3dnv3/K6TJFmQIrQxA6V6nvlLfCXBTztttfYZgNv52twy9HhxxccNJ7eGdkOWafJTNANzzYUJNj
dRIbOnL2nb07R6MVtz+cXf5AaTatdnEIvsgpsj1kGqaLw0dHak0IBxB5qZ11swKvMkKrxsH/0GK5
PUplBNVMnbRbjea5hRQw/0gbjSI7jC+f93SGGgpUkpQr3Hls7et/kCP/jac7qNoGlfPOMeIeN21q
zsqJBz1ig/PoZ2o2PnRM1mx45qqOMa4U6nXUTZriCTU0tvuNJ93+9q+vHq89S+u6fCMMNMhd2Lny
pTMmWv074eWmOuJf3Tq7uMqTO/aarREV0Yw9KGqSQ+24PU1Nd6jkpr4YJOhjuW5o3cH2mXx3tfN8
+q3/eX2ZLS4PeOf29qYGDGI+wxLjvvn208UPn96ux9ewDDUJ/4iHcuSkN7fP7r3ODUrUirGbp7hM
0+C4mw+rMwhWtw4Qv2uoXANXi42LLod1uiXqBL8lrVnnRGS5EmBoNCyviOvUbPzdMpQDPQxZmb7f
nPSKbGUz6FAEbJ9Wvf3x7tvHlslp3T1cIbNzpj6fc+G3XbrCRGx9Kq2C7TGTjuliIJ5jtzllpafb
7m2N0JpAhIYQqx0VfLhSSprgB/z+nG/q7HDsYaIo5HpijceUZQFFniVJ15F17qoMR0kUAD5U4vjm
SGgyWI8x4VPd8zuWc/2///HJH5/O7AytOoCDDWK7x7Dt3r5SkIhxvYMUhFU5NnJ82pUWUzjMeKz2
jjAwaSY2fTabTXS8Brwa6/7zT0XTJOaVIZrHZV2cCm5HPwqCLGG0fAWwEvDbJ7ZbMGi0irIjRYdB
pNlRteXGrYJM9l6e0nu5G5AJYVNbQwWYu8VvXv7t0U/Sl/PiWNEWj35tiYO2LU9iRCZfyFWjDWwe
cirKAmeMxE3OA4RPNXEl68jbGplnkA7Kd7Bo0wKn5SVVfe+f3sdt1VaaeoTfrTdWel4SZvc8Ww35
05EhzXL56dmv//XqduyFHDZWZMjBVaIHj4/graaFRMvVetoOmcdgkqkn03xwMkqkkDYvsSpNXQho
w9OWLB3iPGF7mPwbTmCqOBd57iWERziBytfuu62l1oPSwqZWiauHA0BON5zh+u35bx8f5yR4bARw
IOv9NFmWCN3mV6+TYdVvVxC8HFDlDGRVHQvQfuMhGMo7jcGsgKtyelCte+yN0Dybvc8dxkvpFl45
hQIkMUw1c+vTNPLApi382klApm1MRVUD0HlYvI6LBvWg35h/Vz++vPeN9qd1G6miWEIGraEk5OGj
oGAodfq+yc3MQ5yjbpOUFHkDUA9NaEOYQxdFW/rvqy2D/R/vvn//KUdOenHFo2sr/EWuTB5i44dz
jsUUc9rrI81kqWggjwSA9EA+BaV6i7cBmgx75FTmMSIvPyjTRh/Y3Zx7kjWniwwBTDInZym+8+ff
/vi77gIWfhhaUZdLY7AB7R9anVtwRGIFrWa7ukMQqtwUbUg9ytRxi5jYlR4TOCs5ZWt3Q67PR6cy
pgRXTYU3Fiz3A1pA3TudQ7GzdVWPOy+UIHAX+vbZV1+/+dvVwzuZBZ/5gr3Y5rqAo5vmyoDkol28
//P84W+3zh7+5dsVPc2o2L04kfnWKBd70tgCLJK1avF2+x4GcHv8VpU1pxNgiVZOCktnu5WU9gvT
kXr59zBaLE6hlgraTBU1mBkDf5OvXcmbP84/3Dr5XDtt1mIv46dD+EupQNlg7G+iQdrlu7Bujvvw
dgRmBaNjdIlsQ3ozVQybhuRC1BfqGXVyyJRS5Cip5KchSu926Yb3q4/f3ruV09tUjzYjw+pe0hKb
q4BFLv0O4BxKOevUfwmO/nw49UAwzDqECdQyDKVWx3jbFoNYRtsM755wFw9y4Cn8lj/4UdjG2dUf
HhfYNqnG2mKHgs3ARcyi+V7WbkqSY3x47oUJgCJdhvWuiKwdIWvMd1iu0BIiJ4BJhU6i1EsW9tQp
ktf9Ur98dPbgdnboQy5XB1BamyvvMuydFiJwj5HbgX0ICrT1zogUl5ivH/wnxKjKtUYJr11YH1a6
uH39HzRfPs+CfPkcidYlSY4U4M32Li1eN1G3CpCjYB5yl8+TgyyfnVvD1zzm3rmXPTsXEbFgsHgP
DA69NqY41pjThdQ7f/x6ygZ61bLNAxx6Uk0+D1UXiay9wRHBCnIoUVm6bObnvYbTHUZQSHO3tI9B
l3IIvOIL0F/1OyaRgBIfXPj4/N7Ldz9Q9iQH2qHw6B8LkfI8hEY9OGXKr+jWCRcPfEp5uu3RPwD6
VZsQnHuVik+LEt/1/445j+zX+/Lib6G8NjAvlHPTlZOyzx8f//F9n4L3w8J59b3fDuhd3MOnCrh9
248w8FtS3OCFAtTSUIA8NOdt4cC9u8vRHILxQPC87X35nG59sQMEuW0K67bwEOnLGzT2Y5K2mU93
2OX1hz5oRQsEi5ou/cZvVKNAUph8H4OnxnmD7vCZ6hMSeDbkmUHfsVB2cgisp/dh98djviXxgeeO
/4eWPRKMd72COj81vJ5yVgJp+mQ0sCTJpWBxj6iVJSh5cyoA5vwZ0ClivvbXzBRmN1XJZ0Gh0uBk
TlNCRwJ6sgmr1hFfPROg6PbMWCvMdkra9DLRenzCiF4gSOrEZxhaL8FumgAtkbuTYyvZF/A4SPHJ
vOprRjREJ1XcAqDE7Kg2W2lSDHBzV0u/3Qqxbk+ypuTNAX6xMSGMdPf8zsfvKRGkmIAA5LaQU8yT
m5HhtI7DjqZ5Sivby+MwhAdm6H5ROccAiolQpMoguPPizesTsmQ71dM9cI4UHaPI0SHQoA9+enXx
dD3DxeLx6N53oTE+MmujvgIxAEUN7S6TUWSv2r1PUN5q405gnMEOnjoxTKHl6l4EYBM2nQiIJXVu
zAtAEaNtgGJH3nVnSvxCPKg++bIdQs9TvXCqX7AyQ49KiKg2TTIxss6bPcw6K5x+eQBlJioEejpP
C3HYdnBJl89fPzp/+H7dlUiQblimczUkblBhnQC5by/tIgCELG7lKZ4cn1q0Xc8KR4eZ2MDRk/Ua
JyHf+gF0ZN/yDWq6rntNa9tmrxYcj0XGmDAHONuAOoLumMMuGjrneB7vrzzKrJk3VhGkG8zD1A/c
IcmTfNk5D+ruKxO6LQ1XfBpRIQDGF+MokxDDDzbH8UvwZUuFbts8cjTQhXUDBOf6PHT09T+wFrMY
i+sOXfWpoNF5TwsAaQUAyjBYadlGn+9BloyS53JJVoBhO9MUmOT1M8A1MxQhUEaXgDNFcwATXGkF
rpNQAnQ7leeykWaJlehEOpnlOLojxgyDUUNxjB2X7PGWtHOS6uFH89hcW5BPYLkRD5FC1siQWcpT
4a5M55xRHEUDhu8YG2WgiIJoreGX+n4oejYGrqzmrvDrlXQKjJ7pcFcNstC8zEvlf16dvbwVM7N5
mv2jVpwnoZceiq87Al/8/eJfVpEnjVnGlmjR04faVCOuR6MocGzs/SFgbyFZ410m4PUVmH5ZjttI
MHA0zClK0Y18LclkoPow2pQc8A1oW4re71jR0iuLThNHCR1J+qtrap2WftUFEQB3PnUIFDewXmqH
4BRJrnKJ0FEgKDqg5lgfoJtWRptShx9h3NlTh6jkiP3h6uzD+hJubnOzv5p3Ifc4SzybNIg6czK8
uYsqI3KIkcIh1XR160wHsRKYQRAT5gDabIccFNJaAEnxEiLZnuq1EHXYY6/YnYOnrLNRItgmgAcC
1u8RCF1mNLQw+xoz57LosHx669V33hgjeADsEAJ3YA/p2EfBIyIxl/mxsOJrhycsOtQZxE5sAM/M
G4jjFUa0ygIMDUyTGU+bdsLi1Mak6/uAPryJb/TetfZ1ZIDB3vmXy5yDTg7SeqZBOyDnThFom1Tp
yE3RZ+CotBx4nBSPpcqJlP+SYNqlapw9ppyADHCcXyhIT2rQGnjb8NXnH37t908vEtYWJUZprV7K
QM9KzG8Um7uP6JmW5UoLrAInNRCt6aQx3NMlvbYdAah2HMhdDW4MumZE7I/nfNN1eC4+9aolap2A
45DO5BE8eEVyy3yIBWDYsSbGgCTvAbRCzwQjsaJEVIe8pFZ1g6mkwD2mUllR1GsC8rnVrp5r88Ns
hcLJOmNI2Z6/e9BPxGApPNGJDi5Fggd+SqVeq88aFkT7wrgael8CYO6NDECrvZCtu0Cvgt0L5kKV
z3r17yhufAG/3xq7cZnbS9csb7mShIZ5hOtfn+VjB4mDld1tKcx32lF0KwqQCcUrzb/0cjzXz3zM
CeldMA3S3bGy8/34y+dfGyMJivA0gXuZCU4ydkITmJykLR0Q46awMxoTMnX0TMaDJnISvTZQX1vz
in3abNUu/vruYu00t19k/wjJFSFgESINCa+/7WGjzmpOrwlogHBx+gMQJHeRG69Znvt4CJWkjQw8
zm1YPX07yviR/Lf8xQuJtdH5ut2v64OX1SogbWCmirJc8gaWzg2pLxI03S5sYD2X0s8fUulX6Mzz
n/dUgbGTDXyFkZo43wvaUQMuM4sG5N+miCHrj3fYEv90+9fHYFKjWVhNlNgpTjeAPEr6aD29gZJq
mPEBYlTIsYe62gaP2JfKPlti5TY3FKmpuR0dcaHUTcfGs9sMi1akw/Y/PFY3xU0AyOMva8eKH+qW
+3od+rjivf/z58cIF2+a4Qv/iU4IPVsfBYmeeCwFfXB5YvvCjyKt5gBfv/72Y5wUdJiFalmhSuBZ
gyyqEfUCGm29b+foYX5qGRwAYXLGmNxK4Dx+tNvABibNt48t3ayjK/0y5E0Mx+u/80kbWHZYKCsT
APTIaxDF681NwGKSTQ9+6a89yOdTR536RA6qiA3kRgVtqIHIIdqXXm4sZt03ng696EuiI9QypBRO
G4u5co7lHY0M741x6HNo6CVTxKXZ68XtBfXhNUaO1OT1QTord5h0bB3n0+aw6N0WnvaGO2zubYXd
ERMiS4S5DEYULvKVEjS6fPx09vFVPs7OTVK4I92Kq1V19iihVM2lvdWkOFagjkQFOdpbtCbUuxOQ
jDjm22MF6Gjf+AUfFesuj5GgYwYnjxd275dpubaJgM7NHmszZV2Bwdst+kdHE0IZ3yyr/NpAru+Y
K2RcpfdzMtzw3XaKSmtjQxNid5emum7YllvENjUxaEgDF+yLfKbRYAupEgqF3ry3yturCAqs9uTA
X0QbOOSKkp+714+vXq29I8XYs0mTHnNnl7MRmDXD0HwMCawW1JMfE98Vveb7J1kcqGaKZ5Z3Fc7K
tOLa1dXjh08pyFHHvlG6/YIns+7zJ73YTCEuPSQoLgLN4yZDgQABnlPDwamddanZIzsAO48FmIvz
ynVwwy8jsP5ggBJIJNgIuzhkQKkdRovQTEeCdTtt89599Ph3AoVoqcX7UQeGK7Q4nSAnkw1Ihxz+
VOIhxCjydKM3kkboiQS7m1S2d4oQWi8evXny5snFu6VVjUgvqNfxoYwk5roUrqZ7vXp5tsIdDdSC
ZKKZImIwMWCBSHCvCUdhxTp+gzA7l4gzqzY9qPFSwN1Y7X737dnn6xzg0F4R9yhQAVVJ2A5HACo1
CCENoERtJz/tFaR3zN3Sb3tW9EPWqbIIzTBmikOShQ+LdJ3YNpkPCCIOdRkHTCTxA4s1dB3AoV3F
1oMowBG5PxqMHBOYcHiBirmtAbZdzr569cP4vabIEjHLP11rkS8qfrn14QeaFtuhvEzacaAXye6n
e9xgnEx/8v6FqQoUIlz7B57AE2DteyFbMFJFj40cYHa3wOCJKsDEB92IdZvXJAk9himAvIntWlPb
YbUvIlsYHSULU51pVY86NV3qrtY73zB3EMhPSy0YmAKq5mNDqjvF8BVcwkfqAeAU12DtKAJ2pCad
6xU8isUDWfI82muPfaMhuvJA+tWtMwBkIqcdvfWJNXi1XnRd/lolEUYBnLvmviMUcSIyKw5YSj0K
QFhXB0B65s7Vz/zzj/zcRK3uEyKlCXsuAT1CI4fo8XrSK0kIA8ih/E4H4JF+CAJjEIpW6gfUCJDX
MuvMsDEbkuk0o33r7dmtf7cilm0L3QDwD3JhyVEc1ZGZpZncJRntXZLXVxKKthdpbZtYTYdEAeQl
XEJOU8VIE6f2NQrCVo0b36BdJ0h69XyElf00Du6u2tV29tuoQHVeFGB9Jm0cAVbkNtOJJFFbVhfJ
Dh9KECSXmIv9/GeqtEruEg3RjcUes+GCwOOfgFev/9lxyAQF3VkILoi5ygVD9w0VGFE4yk4POSHG
lkfJl7Kd9hWZfshID/P+pSx9uKikDo7Ao5rvYLRKMvRVMlSIpFsSuvKqsaShqxjk2d1UJIC5rA1u
XtEg5XqbdmjunFpZ5CILtS2oPLMWPPLleA01wBsHB+skX+dUXgjl/mRirF5lTjHuZZztZEnNOkEH
jH7pI0j3ToI+g9uetLeSX9x4DonxXkiukCL5YofQzCIpri3oRv3q++vfcieb1gmJgE7KVZ1wk+Yt
8whCZbsx225fPiPAQBWhQpvdwtpnf7FabCJfXkmjEAl6GBLf07L6BjCDQz26lFwQ1+rEBz8u/lxR
gc41/Pg4v2DW18emoPRyll+SDIsAPUqmEikxLSDazhHHvvgsQJ+DreRiNFBUUi6CCJtZR7qaJMRj
GxOUjzEm7K9zPAZqghLuuVG9kuGp3nhl+s06TzFpJAfeMgIrZjRYVqMupXbKGFUCGpMOXTcNAJID
YfAwt/I4Rns2AjgVV/7X2b3vnHA7Zx7teVrLZ7QqhEDN53CNYo4jbAGWCL1koUZtjsBpuJGcDuYZ
JDjTO4I04tAAjBVw9hykdgVkEQH2KpRx6Jko68bl6XqVWpJHpgB0mHuMtrgAsVY+vrybp8AYfnLa
yOFEzmQlX+sOVT0kFkcSki1byEek+f8EYBppEVGArvYWwIMAZBWXU8OM9s2k6ci7R95aXz3828f7
T6APEdi1ET6z0MpJ6nKKIrgThTjVaeKXcrIDWwaKIsMNkMvO8d7D0KeuG+zTgZ8UqMVy4ZGd33Jg
aCc2MV167bS8WYf21dg3+dw07PbZJfePXcoY/S4HrgCU9kp2+5fL/85fruOo+uqWAMWjQLVCY2U6
ieNF0kyp7db6J2iqbZG+JAhKTbJ0CVADmafLFwfF9t/5BpyqFE83tuLtp1UvM2D+PVz3J6cmL0ja
4ARmRVXv+QsiLEMFRwjkwDlL6DSmaOqCXWtKV77kuitegw+R6z51JkCUZ3ocSmDPAuWh1VxM0oAz
/j+6zrWrqiRL139Ix1AEhK8gWHmp6qxs85zK/OLIqu5GAUFFQfj1/bzvExF7Y50zDIMZtxkz5i0u
K9ba6rtGIDJg8Zi8/oXv3wCiKLQYF4SU2ZLc4vg29xVG4uoOgFx1bqiktsVBYV0Ug/UFE2rkZjQ6
nVB5oXZOZeNhwdrxrBpM+60MZipXkaVyaXh3B7Uptn5Vn1GhOsi+wDFQtEY1510NBNTqk9QT06Kd
ZXyZg/0rsRm/LGi9FnYz7S6l9+PoyBlt8X3skjQHR9HZZf/tq5vD02aANWTUrh89Hqk5W0qFnuvR
Aaj1LUrV2PxxmEuC+oQBdIHy2C+0eHRci4TZclGmd6xS9fIHDr4Aw4uN5AGR78qgsAwxb3OtA9Zh
NYjaeJrbXGlOFxNb2HrRuL8sRR7WRLZxH86AbrxsCD4qEK9v6fSHCXFk0JSjAPkip8aN+clP2EKl
sGgs3Za/BFhK4XidbMuOmcFfQpel3z6evhtvE6lDlrURtBIA9VeTdfTcOxparDGmu4JTItSzjd36
4PvB1fHZp3zAneluxb1MOx5VMkeBzJnqO6xYe/fEeojs+pr89Pbonssj81hMVo3HDySiP7BjKmfZ
lXFXVRkUJRla9YX8YQ8qwIopiIVzj5CPICEtCp59Pjr7lFfOV0DACttYN9rfD8OXVqzUIExx2fOK
6UMqJW0QWLopcnyIHGB8xx1+EGDxdlyNoRp5LNaJNR6PF+Y6nX6W8gCDfvU24BpT9A/ejarjLCY1
yzUAuBa4Lma6RBBMEwLUIeYJVXT8j349lx6jF3/u7YyFEx14AFHikZlkO7LmmcEvIfN7yNQmmSkk
7ALzZjQh0dSiEh0i0GDFK0dVWxpLd8DGYXJdVACvoJLWvoztKRRMfvDVi6tq05aJwAGq1I7KFNKo
zorDFzwDfgWV6fQKCH1SBgBBxgFOD7782Af10LjC9BAuOImhh5he8/MEwdV15XZMpvywG+HFBiVh
jChggLHjB17jJ8fx0yWBURmrEjgNSskkbCvE+oqYrm/n8+nXWFQYMD8ntlYc2M31355dneg9WdSN
33vn1/e2ENMTKefhoWlgA+dCuxACgNPfd4tR9if+zvwhV3/Fj3cX+lrEfDcCJ8XRwrf8OBt3ORiR
oZMMAw0Z03UgWUkJEfWrFTxV5nydg6/z17KrViP/JsrFOAcH65eYAb5TByWE8ChCePz8Kj/CevDu
5O5n2hnGA44osGZMzwDI0ON+xLa1mNWY6ZpBlHq93xzD1N/+HfvhGxbZsJqKxshJmCSB5NiTTQ03
kzoUGYp+aE+O9HXLk83hyPmrb7uv9n6RObOGHDKelNEJGWz/5CdwS4b19TxyrgooY5QtgZjWpBHp
rtIstWB8V4SE2rRG5lCI+40QFIvxfOO72qeCqhx5U2fJADTD2xorRh9XKRuSvHNbz4ltd0hhM+QS
IAM6KR3xfDm2IyC6zk/qzOM2aIPmg/vj68tIiS6MAeyxmx/MgIxYWgNWAJnEvPiTeybRe3/ekqwc
aXatozxJ0RkMTzfDh0EEdM71yyJWwp8/PXp+dyRc5lu7YqIVOIgXPuBWkgmgpLaFSuPuqj/uhtuA
irkU+3p/tPPumBHNDECKiRk8IzOMjd8ae4aY/c63/BojcsHqBwvgwlbAO1BUH3HzOxD3tXxBCiDJ
5OXtJ250+XOlSW/5nE0/lO/e/IsgQUsXwlCV5sWbOjwzzEujXggKcPl2kDboHW9ukUJmxGskqzwU
fju+vsj6i9LQ1iDxKXUUuY9mCdOGeS7XvKG2+/VDf6V4vnSV0QL3B2oAeGGLxvlA9sGfeR+r71w5
Cni8fO/w5jU7BPu0lo5ggQkCmz1uj3dRM+UY8aEPCBpxgyEnvYiXQDu6qtrEjshRYwBWa3Fs81UY
pgLArf9nEaUlef7ND3gyThl98Oens+NP3xhxuNjNMz8KWaWiAsMe2qQloVC1L7WJCvPVuwhl/vyn
iO2BuJjNoxYYS0c9Vp31dKHw0QkJ64EzBFmpEd3gSchi5qa+gWRco1lJ1AOLjmTkcv3z/yASECob
AHBSZkxyWChXbWEduUsQGi1VNzUoM2GcudLqxAE+5Ybe+73T+6ytGSQY6x9CJIhGxKQ3T62Y6+Yi
iEFQsGJmzGvmxxxw3fzOHoGdAlldQjFvOnXO5WUR2piC8TYNMyWMWAseul/cERhLo86pHijSATMz
EzK4oAxAcoDJsf5cjLuezW4XzPYFQP10NC4nwX/6J0NTJGbVpjXmdijdmcV1TugGDgH9ku/WL6E3
D1L4azxvx8sDY8gDEJ6P1KWaGKKIx9UHxi61a/nQLY03LbocDne6MUBjAPouM5hdmM7hU2mMVZWL
FnaoHT4RLWVz4LJEpd2sEihOD1MuwsTVGLJ9RsPKvTxdseQRC4TU2RuNRyaS8HPkfPzpMsfyj7Gr
lJjy2BnPSYyKWAReh+qaTJ9PM3rGrQrEqPsK7B2/dalP9T00bxFXfJvo7hX3P7bOnxHiEtWWwMym
xKDMgMcjUKCli1uWQzY1QdPvRtsU2QKMZ78kov858mVkYU1jZYg8aQrta8PiQ2VpoT+CHdsPAhCw
C2Cak0ksqnHMRFaEEzmn8/3j27ySo3LLKXqYLPH+9dzggYpAMfEsMQNaACSnHDA1mWET4h4qfDy6
2j+VelsAx66RXH71DQH3srY/zzVsrxMgCDL1gVtyie2eAnAYm0OSAEyQFQuQJ0iGIK9yAg8ujZ96
Yi8P3n7lwyJqyHg55ub33/k5KmqBf2Gma3NWLxQZyFE0SIEchAvblbyiIEYAwluHCKgFthO7qKXO
xXn/akjaDG0J7DZe84csc52YgFs/Ap9HkG5F9i/+msoYEVd6u7fq0vjuDTMHeGpw4hinMq5Hv78/
67z/6u2H1/9gOmFSWfM/jZ3qt2YaMnpkw99VzzZbB+ZOecYUMssRg43Ji8w6nXF2SOcESpvpuDuF
OUmHMRxgxNNRlimuZlY4TBh+Lw7KUCFsfMPH56+jalG68RiHlBnEiBLtjvsAIo38Voyk+YSDd1+Q
tIatmAOHKP7e/L5/9Ok+P9YJfmL1SU2aM+fsqL0RoT32QrWl4jakFCOil1nX9SHmpD+MJwGumusL
o++d7zh645ndh+ObdydOtM6yxHe738YVL4xFv6SiGkevdPTTfYWVZayAQgEGIKhRABEv/DF3u2ys
NrvBCCJ037WJWKkKUCFXGcpLMl3vbC4loBQomTooTNJLEdU91z7kUUhQG4nJUY+tQMyykMyuTlkY
XuzgfthFvOiZRVec3ehR0UAdV6SjshuFFQMUVXZ/YwGeXz1nTDf4oF4lUWFQITi7dAZY7gPsXR69
+HS8+cILDWiP1DdPRG1KTKBsGyjvyFuBhjnQJb36tP6cIiI9iCNzu8I2aaOL8cKCmBEKLYidy7us
ePwsJbKstiAm2qgbAJ30a6ozwd95Ho6iou7YwFDU8TYNgyAsQwCGPv07db26JWOnh+Xv1cnhj9SZ
b3eXWxlWdI4us14aIGkgHfKdszUVMoAtlwvsSMpih+NSRR8GHNXpE3RKdV06UPJXEnXUG/ZUWxDd
Ym9HrQA9qcOrxG/TJwh7ljHsRKIiwbGmYPydhhkZoIwiZuB1MmZPkAL0jLgZM1fbJ0YBKKMJ8WAb
CeezZPUGCzl0n7VFOWoM/6DVTAAyiQOESguJy7nv2Nq8rW0YxWOo0rEhZSqsBPR54uqnX9+yS3tL
SWmqulEyxF3CwCmvygFAUK5Yb62fVhepTrjePb74L0FiiYNnmQdAr/mig4sHwH4TrIZ1cHP86epI
HXUAViQmE4RZfkAD/eazQyd7odAgQStJXWApBoYEYoJoQg44KYYomGBfGf/MkY0V4nY2sElQMWzQ
2gV9MVHYkZQAk0lMhRXT+1Iguo1H8V7O1BOQ0yqjBAsdEJMGIIjx0cKSrAoHvFQbp7HDT5GXt/Qc
mipQC2bckXnFrpZlTRCoucwoBOiYBlwTe3b96tP/9VELBpf5oisSZhzs0ZxOLJRozKni+ey8TufE
QvWuftZcAcAs0TwbYOwCVBWgSpHzlzwCAJ4g1xmBqLOF0VK+KRCcRKZnD1TPFKOb6fT65dXt3U92
SSFcYDCMn+HJjvKmh7pbJ9ZWg0dUBta/UR8u4x/JiWw9Ce6kX+9ffs4l5Wo7zpBgJESBTtKcivnx
4C8/LxY4ku0Ygp2YmYmBiSldFQD0ki/ehA+tYvWFkm56trwQARCcnHtMy/t+DAfB00YxE6Nq+MCd
nSOCMHo4TapX0xieauac4R56rEApC5+25sLp+8K17dlkuEIamB1Z0L3pLU5mJcxopW8bAI529Iib
VkNOE93CK3aaAxTtWFrTkOYGJQJCAAJcIk5fVTEA+7J01aHay89/f37KX1hPNtWBiQU4pUsRn87i
RBURsfszTu2enHatRGFPhJ//5WHnhByKiG1MDK6gWI2Dgq90FUWMhIEyOLc4fekiVwOWQOcxtgMg
dthyc41/cYEKjhzCDdgKWmug2sKzai7A+jQHONw7uX2bxxCffrp78QO9QaW+CgBNSJwFB3oUdZmh
nyEm20o0j/CaVH4kBRQ2cUjqoqMPFzQ0Dd5lBeTUjziqpqQQsrcDNNcw+Eu2lnR9mxu9fDGs58Z1
UrQNSXNJJIWwCEBGyV7tnJj2Mk1A7EE6lzrkmElMzRpsZUal/i3Ja1tCz7BR9mweLJs72CpzZ/zs
D778c5jfa02jmGWjeVS2ef5NyfZkMgy860GKMuhaOFgcNPGaTIBjvfynW6UXMDhcAZndGWiuRVIC
xvnwMx2MPTksJJW9EwzcXDmHO8gethCnILe05TMAAUYZWwX4+uD45n8eN2grEKS08apMjkGc5hMv
gFK6MIeYJCJ7PDfFVPt8xRj3Sk4O+qlJFhp0gzRq0uiWj8Zi6jkFzHYJILsvs9KgZVg7mICxfHNA
AYBHoA49GPIYGgK3aQSmZ+OPH05fhI5VHyQMQ0r7pK782OKsDKraN8LOKCXm3gq3VzLVYjJOuHlw
qKwj/xn+XS8i8lq18fReNAUveZkw6WTbimA0OQ6LuNYM4WtgAA4rzhAUtAUdxAODFHgolHvIWWod
4zrPuQmv/pIfCvvFFACwkVP0m4k+FWZo0dxLMF+yTeChzA98lYY13goUuPADIOREoj9gZ8xkuw4l
KGUpachVFf3kimHjMLWxe4MQBjH2OyAiYM3bMYWujiGtLgGfAj5qidUpeznn+g/GPGy/Zkwn8mUe
RukAxp2JqS5UmexK+24zp8sSIXE+QJ0XH/Qpjz0LWOmpfQQ1tctz/koAgOOH6Wgf5DOwDMLLCGtx
Mtcb252IW4WAyjGAqM1wNNX/XipB78i+Gfo9125Rzj5i3/v417ghAhVBFVsqDEByFTENbX4YgFxU
mFiDwsV3OQyG+U4OZR/+z9d8vhU85It8q0JBovQ3F252aWbKezU3trLDMno24C/I52xGKXMQMf7A
GEDXlHg+tXfhAv4+QMXOAAmljlEWN3cWvp3WsTYijxor5iHueLRPFk1ipWnWgRNDU3PFZsswHciG
FCAHAgCiV2QmiSM2cpl80yOWIj4SAPxC7/N/0WyYdtf4tEGnMYIcE/bIfX4SlNNDHz9joxwsYp0a
7oLNcd+Wc8QPx2vrhr0CY2NaHQoJHO3EBE2Ms1KW1pBLrRXHkGtnNRXJI8PwWPPrZahBGTFhmzck
x8p2yKKjD6t52g0r4Yd8D497PxT9gZvkbx51T2lRk0DNsDR/6p3t97tOx3EmuV4VCfqhzygWIDF5
G5lKCAUCFpOsO1jGKsCgIJF+7XQDLAeoV5jTynDRcme47zrxFrjFDcF0PZWVnleQ4IM/6bMN7DVe
aGAsy9mklx26keH+wEG65gXIfD43uuBkw/pwvPsyS+suGGDHkBYDms5UbGLOuSk16J4KIxEGplWn
YICk6Yk6xDQD6bM/Pr4/un2RJ99k12Rxii7Lyid0DY3qDAdzWgAmMhgwQBZxQnRL2iATjMuVzbWK
jjTdp2/bOIxU6Q9FbXbAVNuqbiNjWgOoB8SPZnY9gfqK1TAAY4AYjmqA+XShCu3kvOLXGqSl1ErQ
uIdFgq7SbRczDOrFyx/ufxyrPMkxlijiBSzvJ8DKiSJgF1LIm6SDsNWqvzDQHRXAb0wF6xMDE7a2
IKSYE1jfdWrZpmyhEO+cKVYvi35y4MP3vmaybKgBHyfYOc0vrk23Qofxl/BSVSBNGTHJja3TCUKh
AI7SyQ1ysjrxeOwRw4AEOF2vAjhNboIpHZNJ/zI37KCVtRFHSXZnMP7KIQC5JQBZUAIN51eTgCri
InpbKaEW6qoUjRyWMfXA0oXg/z9jleycH19/yUU0chifjYnNKQVT99yYjzO3vBhsNd77W/xK7ih5
eHY7fimqlFKXHuaIMsaIhqzm+peYS3FcjUNmb79Fji+/vD2m+flt5ANJAKCoi6yPbQLUYhcLxR1/
+6JgOg09RldcqzpAzjD7oDt/mOOY/+aHFLsKJk3uPJQnRXAeZOalPYtPYqbbbGJ6lR9YgDiwt4/z
LJxZmLw+wAOcj+0B6cG4xYD7X4/eXpyuEmfq0mGehApL4XcxtkIdYvLHjzZ/53F0OuFAl5cwbwEy
u4sMuA83k8HdWRVUqyRGIOhuTQFN7lW0OtBVgVwqEOoCyMbl15cD1hjajCjpruH+uLp9rXmwiANw
U3ew18WzgmdA28EhjhMEBMMgCO4EiGljmEfHDIUxEwCqIlMLHeZmAeEooDgz7HxFjEwDtAFAuktX
GpOEIVQmto5jl0vC5NNwwWIgJuf6iJl1u930huSVVAmf2vzs8+v/dBx8GJOnJx1SHGTHCwd614Zs
+UFMe+NkDsuTo1BI3nYDD0BgX7sLinVcjJ/0SkyY2yeZ3W9hDL3bRC5U2CnYBf79o2moVbuEKAIE
EMfLMljZJ0NJqh0A8Eje5X1Fvp20nzMCtOT+9dd9nMnbU055a7FY9M7Rs1Mff80X7CZZGfw8z1E9
vJI+v4AAzTRMlTlF22I1clBhZpjEfzKqR2RRtaPyL00EqGFg1NQyOGaGSSaO14GrPdGPTupk1rrI
AJQHxIz77ur13eXR3ed/AcMVwtaEC1O0Gyf2ebLTGtm00ItcXbGMnSs6OU0eus1T7peXefrDUKB0
/haHPJJNlDhUYsLiA/mBuyQDhtvb9btHGMd4FqXUN0yGGcNcNVrE4q7ftw/jr7t/2X1+PO0iZNYv
9xDBkwGI3fSQT6xtYw31GVwRSK8kAxMQE8NWRhAAZf0KwRoMhgEc8f7+tIOl0lQHMVCmlEk+WruB
OpLuJrveUNFW4grk2fHF367/tBKFZpJUriQJdV/0YWfEzQD3HBN/Lb7mZ5deHq2qKmBG5im7Kuet
0+jhn7u1uaUjc/Vi//VO0NFDLMiocumzOdyjjooZdaOUxNgt0+ucARxXEQH25duOhwR/LQWA/qzB
IQk2Plp/TQ8J9kw+E5Mt2+VCAiBxkgXhg9YKgFK33Tcs/rCCmmPlAD/lU2WKq+hpzzRsZB3uzjAU
dE6n5E9xACoRUKtLiJMuQ1a1gNElR9sezCBP+i2xEPoJ5guTr2jqErak1AFIREjkDYnnJ/cowIYs
hzY2QXB3kUNBuvsVH8Nfso0BymSPXj71lJa8Si38n52jgt2qMlRcCEygufNkgDlUJ9XKHSQESs4u
fjj7FVJDcOl02i77alkgs4AehMPY+fbHGBA/BJBO/ZPyLQkVyxQcX99RaOK0nmiBbUnMtNK9AXno
QR3alrugPgOVBuKtaRDPoCuLu+gTC/d6dZjD9xXR5rqAK0EXdiwGTa6Y41WKWA2Sc5PbNN6wydLV
JsQH/7rIrWtqEPuwH5hJmxjHt/uP3X/wh3SmRvJwl/BgOPT5GZPSKZcmr8Ll57cnz69PB+vLdFkS
vsgGGfXk5d3n588/HXz49psr4xzDrSv9PDCcb49QagWBfv2X0yvW0v7wjXfguGZ/9q+d3a9H+3n+
CKJe49IOiN2wokDmoI4E4eUptXg2uBTxxAIcPokAXzrrU4lxXIgD7xeLITLVWNn3c8WDQmaFbz//
6nlbWtLZ3sWJfRK7hc6TEtqSWDH0lFduuHK+hbrDLefBOpJwuqo/ZhSXDd33UrQCaIQBkCS/I/rh
P9N0TsMAogFQVMSqwDo639yFXtdB0AiUlRrjbrtKgnbQdLOKIk1FAsXUfff56PL67aCHrEGEX+5E
p558Pjt4dnb4ee/hN5mRJ0l8ZDIvEiIS3EF9hsIi7hLk4+7xi/dHEVT3AHKVOM+FIhEmh94SEBd4
rdopKEj7nBfW6rSwX1QDuP7J09W53qKAerOY/qlmK2CJopAgTD8rzJlo9FNr6z4SdsEY+U0MU1YM
Q+DcuPcyLA6rwEzHNRpqat8YOnBLaHH98p+k4iSakxJ+h4sCIF0CMEWtFBfQVOpDCfnWBCAJHHdh
1mzw6fLmeD+Cfvb+7fGTp19vn95dfrj+8lsUnB3sfKFpGikZfVOdjXJ+dys6XothGOjhybv3eR+I
Auj1BkBNnwykk5wcm1fu/F1cZkHPRphZIJ/RGdPMrEd2pF5RKIG57iBVnQEzxepC9GJ795g7eJbn
uWOOoswIJr8Tza2EIqIZKNIPd0YLk63idv3y08X5P1rRbMgzrEGgbPpBZgQ0A1j92J7rl0KGYFlR
CCulyIaZOdl5sqn6cHL2N7LtZ82dJGlDtzG4cV4Zu59h2x+s9W6fZHdbQz30cniRX54+jXOxLQBE
CwMwO41zVBKQQUE9PesYMlwo3bBoMkHsOspBL7LnQkKqF+2MAD4u3rHYOPu13F12DzDWdTQSXeXQ
0dPcUGWhIam1HAf4bijxiZmdIbJ/GQpgf4mVv1S2qLlm4IZd9k3nGm7QNqXjL2DwzkYkCYevvlzz
GAkopwkUwo4IlCc1dfmORVk6KGCIp+bY+eDtSz9UISdsNe+gYJ46k81XQbKuKHFjmVEB2YJ8Z3aS
IBYTseuNNZ38kXMpVhGYdKDMdvySHD6ExYcx3ZJ7d82TPHbdfbkK38dTJWblnb2fR0PMmhY6iGe3
tzm6cvkSdPjFi1dM4RSTL+CkSv7N73EMfQsozeMyFia6was7A9cVnb99dfi3Lg2sRkyd1KCbDKM3
5tM5z7zymQBA/J7h4vneD6QdQ10uve3/Uzp7Z3mC1CKA4/rng7OTubhqv/Q1RiK7DnbPx68KwCja
25Q43rRodLXAAMICxMhmvLv25Onhx4/Pzw8vH7Jiwo0yMmMAA0mLMty+Whseli0XP+2e1PmmpkUT
2HAW4+xzQeNxHnl9/+2IDKhbrFvjcATE/Bhjz0RvIhw7rdPFdLVeYs7vuiprhDESMuGi1qg75Vp9
T+MxBzSyK+na17TJy2NeMMNqdIFUGU9Be8UHVlWHc+YKQLwAmphM214cIyke482rBgyGQczVMSng
JQ1genlydXt1cXC49/Eh05+jfXZ3vHuel4UXc9GFu+idXL/LGwajdj6bEAlVMCuGu6mNIfV1qbfv
Lo96a0LW+5uU4CAodXjEDNnVyof7v+z/Bh9xFcTjgLKMk5HrMC9TAQOGO+NGRL1D9xmLV2FdvOBi
oQ3kU2cSWZlj7bMfrv4u25/cHtyfvXz77e3n8ASVIqA1OjKI6jRGSiGTMY/Ox4EcjH5y/vTs/Nv1
1/ub34ZK5pc+4ioihamz3JrupIDjZ5omvn67d0KXQTm9sMINmfW8022XI4wjQ82MiEvUPa6GAE8e
dq739l+8ffn5t+omsn/y9ODr5bN3981CazMo+v3z4go8u/+44Jc2u5yKrf7+5OH8xeW38/dfbn4L
zRkC0h4ejG2xbqy/hsnmrSc1IHNZwoDmEYWilFvEmxFVtxfBLBFZsY2H71lNX306O3xxc/+uK7NI
QsUJZl6F5mrmh1eHp+df/z7Y17uaqhQx9bvZnucCdJOwJsrOjzIQkTDoLCAdu+kPv+zsJJ8Ac4kh
Ltfuntxe7R98+fz126cwhW7KkGEfLA62NDAieHH/9v3D2ccDardqIvg4dKCaMPnIvOgEWZoZHWHp
2AKc+ikCYOTEBrxOJDlVaVxfQ+49hEF7wM14V5g2RUaVCj9EVX4+po8Hs8x51h/M1WegD5NNsMIU
VtOF8VBr39yilvMCAAhWTCuTAATy57JcZMaPjgaevLh6uD38/Png2293v14cDqn70vy3vJMJE6OP
LJLW7hOguqGSANdlVftlHAUCxnQbtUCu/EHpYk9dhggAC6gp0/mQTQYcWyHHL4yP6ZlYBuAyDq7f
bE83MmPMxX1Bj5pPrq6u915ePuxwesDeWvIzoHFRslaE9KfXcXYZC0USK6gMKoajhDlsGHichD2Q
kwr7b1aFy19evjt59K0P6sBV4nQf1i2wLE7Z8t1WId7irSy1Ax2OB6JsgNfzNBeCjGcOieoBx5Un
UDCgOVbKup6P6eVxpffsBPPGSdcqaFMtV62aikWqpdM3u/OfDz0pBad2vXlbKKIeF2DVBlxqsH9+
8+X5D/1RwWLLF1zphpIVVhIAleqvZOcFxXG6QEfgjr3M1yBpyZk9v9HEkgyNQUtouQznydPby09v
r79c3I8TJUqQRaTJ6xOvL75FlpBI4LL/fzAUcD95unNze3n98f19XE0l49/MPF1NOVVvPLnzdpY5
VEmoK+98l4VahW5jqhAQh1Soajh69F+HwvDqUHAygEzVkOaM5TRbd2ul+QSpF1k2rw7QZrqi7Dxg
EIwk9gymGU9uX+4enh0e3HWxAk8gzhj+AeOBoBIbDK1deZAf75ohUpGYDDSz9Tpa0uYSN2Pmgs61
dpa8FN6ds09neb3Hgcf7sYLcUv0pHUQkOI5vSMB7YiemaUeVDhGI81Nh8+MfMpuY/DG5FHaQZArA
qhjQPFEHdt7QlEhC+9P8/F18hVfGLll/vc9LrWOThuDA0h/8YKeGYMCAvazne8hufA2dMkXsLjjn
56SpTm+RcxZhhMq2GMammUkls+Hjb0ZEZ7nyM39rz1ULSQ3k69Pj3X9WX6I9a3XQhc9craEUlIzQ
X1nso9wn51f3Tw8+7L1zR+Fupb5/cLMKnLmiAnbaqF7USW6Jz+XL3fO9H5HPlJNgpFWZRTwL7nK4
qMwmJtWZnb4N6ufYKpJAkwhRyc/jbTLMvziWmqYDt5bWp8BWK8Y4gGlIAI8A8XRygHBrK6NGtIai
eecQK4PKUiYf8FGTOunoquuOkfUK8xnX8vbloCn4SL0Xr749O8VHfKeVc1mDYvbnapqmXdLFH3Xd
OmTa7Kgonk9bqEOKmIbrJiw5NCw+iF5TTD1SVK4BJY1+klBd0SEBvHw2APOUCMAGAVK9beAkbvbD
/u7x9VghUEKmq+7OUt25YThpzQ2C8X4aKfPSv0/LWvIXPm9+8OL4BClu5iGNRlJSIaiyvA+SrT2g
8IrZoj95ePf57v3F2cXDb3AC3sghHTVJFdyDvuGNel3YlbJcnyuNJRJ5TRL+zkLy7GA7tsroY6oK
mdWMZwfHWX2A4/zu6PDhJ/JZhqBqLguKew1Ricgq1If8CpG/pMiux9ITxW/16ZSTUOthKjkX6RVg
FF9TwTYIN9kJw2wXAsgSeK0BXt7s/wCPUQNixBG+G/7IWRBGDI/Blhkb7D0+oS+66GpOUAvVWvtC
rKCFkdHTm6u9Lwdnn75lgk7A6OoniGmsU7IIk9RxLYB8huCGAb8x/Uv8Rd4gYYbqayYKFH6T41mu
Bm5M5py0IgZ2EPXjtRzEwfOVzBxl5ZweMmG8/Hr0js9BdNpp4dufbr7Gt0/l9G9mj0jy0RHtmBPI
jxlsJpiqs+IuSm7WkYrksyZIq4Nf3z8ofiTcPUqLrKU8mMmRATy4eHMQ+YQb8zkh8lXyAkociyVJ
G7WDPe6Lu4MP1+/ePXSp5aohx2v4G79KwcEfQo8bZ/JgMRHOj4Xx1enlwZglYCwFMFlA2aVRQ9k+
JDDn+g9/7IPwy8UrVNohqexlIawyby2wsibSBALNnRrFmZDD3PB9y7uVkUTTOABrO/wNgshieLYk
ybX3fm4H3riRgQVPbs/PDz8eXn65/+3wbxxIMpSMMjsve03HeCcQ/P7k5Yfd20/vbp93febs282u
C0yGi9NIdxX4al6qH/54cn7xcL5/eHP+/jcfVEwHkm0Rao1+63M6AS3frx7re+ZM5BxOCW2Ih4Fo
DtRUTLNyqnHe1JvembR2/vpt5+jp0x+pCKzLzOqt/jKtv+WhHjjud07vL05gRVTi7o0xAkdJDGMl
igMhDe10YywA7IDqAnWsgN95WMkjH36hAMbI6+zT9es1062pmsYr0HL5f9rLovG+mlzoEkBumBHt
XQubCavM5Me6KsrEY6/AGBncs6enF++PgPvzs+iPrg+LxASJydEWl0loaTmXVduIQa8J67/rQsmj
xCAsNuKWY8wLfRDlKABBuKgGgDbjAB3Z88+v31DJURM7ugWYHGR2jN1mxB5q3PBpGz8wIY3msT4d
QSjxTbz1wDu9teyzOrBJEVN98pb2uJoymzi0BFX6CUE7z08/5FNUHtM2a7NQvDvkozgnPEKlIYwh
wEySAEMAm28YxMH1IQKMW/LCy709PE5rv4gZQ0fdo/H+snH5e8bHJP8+6J67y92XJxfZhUFsBwIO
qEwn5cgY7hxJz5PNu77sDYXycPFAAHSZFefpc7A3gBVAusLleYVBhOGUNUNKwjimjjQmm1tnsLcP
C/Z/ud/t9ythCvgXARPV1C0KgmcOO/Uw/g7ZqhLHOdX96+v/DpPSOxX4u9qanMSMLrqbDaZJdkDK
ktU4nKweQzeZcjhb9aq+ONNLxwbjSqOpgePfRh3EPgOD7GexqvEq60boc4Oaqm0vLpIE6CF2yLHm
ENGQ4g3xkHqwd3z23zJWs+dVy4UJ5irDH894IFdL2xqF1RKPxxCrC4DwghUQ3k4Pl3VQHnv3cxPx
2hxJ+5JuTq+o5uxCdg5TciSWvCxWcZKE+UzHFLFl+YHNx1OG3bV0RmYNOooNGBT0QwAmdk4aNbeP
tBn2dmD8GeaMZfeKGTXw1q987/Ml6Np8V6RI0oDVoxzTVwKSgdP8LuRoKo4BDFQBsKLwOJT9+fDD
WvBu10hVn0eSy7KM8YVpXeITMyTGGjl14vU60px4+lfDmtOOwmdsyKGqLBPU+++GXwVT9+iYirhp
mu1cZfBI9+xfv95+iqdgXNpOgEpE/iOOcQKKutdIpVVy0/MkK7Dk1ATASdKuKRLYfHqd7hUGAGH+
BC68966L0xYxzDOeO3WWqQR3m/ML3v16x97H0y88XJ4bE1YA8/lXFm85VAOXAtPTK2hiMntXR5mL
PTNGeMxZ2bxTjQ4beI/ulNfOSYyPDWsiU/ldXBlHmvngrQ3HRTAF/Z0qX18fX+dF+TCurAQgIJVO
dWZDDoCiTHnn38ykJNbzpnnO12cPFChYJQACknEvy4kjWDpcQkc1gSN3qa6axmVUTVW+oZXaLUOz
TfhR1cn3ovWO4qZRAFcdZ3ii6sbnfz5/e9xBqDfJrR/vaEJ3LTjbS2lFTBe3bxjHv0uEriWXDcPD
6cMYDcyHMmjPorKXvMYO7StvGD57c/Yx79BSNl7oykaOC+7UQWFyJU+9IZ77CvYKLC9dnI9T2ipW
Nxb9MO0fV695vSHrfVf92dEFjalNWzFxBOLWbvP+Q7dxkkAjqgG3zy0yAM2lmECSmN1+8v0yHwTb
lKxxoTejY8QshB30I4bkJQD3sN3pzoOi/o2U2RR285snD1Qly7U5QN8IfZwRds+VvHCfNCI2si2p
lAC1ixWjP4G9seXDnihjdxMIGEVKcCLE8XzDmdmW3Q6AWks8vzbRJtN9ggkFs1Ni+8oZmihUoM3z
ntHZ+OrforWzoG0XkqIIfWEOomHQMtlYXhmv26k0JsiekP5wfD1uV4vWckkztlOYQ5Hx27PTD+M2
hTaRkppjcECKj5foBP7YVdD2KV4VDfpUIPJQFXSIWtukgwTMRUWJd7TJsDe7IoYydBQEWIM6Xev4
r5d7x+bTSfujm4C+2rPNKHoA/wrgh1C7C8Vbwyr/JcESYvrvnhcKHJGH+pohFGwHMiXUzO6tASGv
3xWtPfpT4B2R7KECiNNu7jEzkl5+5dcf5+IANzB3EWtu+fi3q4PMYJs5qwcsbAN/uLs5cSKieNV3
msPVOcNRlNUFeMnqIsUuiGdvVKGMYC/OjyTn9VPLiVfoMTfPcsnwUhgwbOGklk6H79pcCfmeiz15
gQ9yQ5YTE1LT51hbdSyiPuIuX2VkdudITl1bcidHmHxLI92+cQcAkhVAKw3VK7NpxBiEoWWcOXta
6TE0uQyRGvMHfOYeGn66vpsfR4CB5BmUUvnNHZC54aZMvhuTXJwu94k8Sm3KMmhBPrCbPGF0R74P
7s+LfjBSdkYt52EXhFc/KSHIcRkBPgYGoZJBb/ORLyBdElNOPD7XQGJxhPeleGtqsMbPqm8Ov4K+
J24AK5TnWAb+gndwt7/OoB2ff/5h7z8QJDK74RkXZEslAhrSGedrj++CRC5DbKNaxzmzpcOxtx4R
eHuamvqTTGfcybMyjI6pKe+GZtOYFjCBplInuvSWKobg5Y2j/ddxZGQNFKPB5tFe6lX1JzVDzdA3
figpHPBIMSeQ83kFFM63VigXZfE7EvEF8Swkp6MgYkCS66kwsqBW2DuqkMpzRFnyWIOCsbWMoYHW
NCUmZGHRhwZPb0/4Qm8l3Sg9ju9D4F07GsYIEeAT8O5Q1kLjBYHHzwkWQ6fLpZ96IkwAxXz8MLQS
eCSGsm1xNYMoTyuVgEqswt0SxN3RU95Qqa+g0vQVMnBmMGQGTl7G3g82kbxBb8lyrtwuowZJQrhd
nlMbscm0Fq4Sy7djUdICxBhIHtFUHJU7hcp/dkEGVVdfwJKYKSFr9h4tjGXyfGTvAQDx79vFmwMw
3dbcA7PbwmngPQiWANTTIRKD3iOuo7e8NrKFci2lTK9AlE90XO1MldoZWsavBty/dkQOaqqVw7IE
1QKAMzfwnz+Ml3gsSnEnXWGRU9C//Fzp/3R9SfL83evDvAisSm2+swwRujvE5CUmKU3cZ+SqT7kf
gjuYEddWIKpuhb8ENSYk9pkDFclcUgfOCuc7hZaN49cD6JduYChNhXVEwNJpPB1RKHE+aE80VZOz
yqI3ivs3Hce5SN6Hfz7bfZ1VP7ySjVnGzdf6YBYE94FDsrO6b0R+0/wl0JS4Bz69gER6Lfrmutn1
H3Gr9do+1QjOBSjOwx/vb159esPgYIJOwXXHkEn0KIyY19eXh1R7toThYMOOcsRkBNb1pl4tzCDr
7vnJV9mxxSGakVJSYtnqCySP8E8rVFupTjvg8VtSJBjgZqdkU3JndzYjhakTY+phyLM313/yz1c4
ti6oTFywmTowfWIO2E+wAKDZrold/7LRgSp1Ri2K5Wm1pMt5HiNg12yaiafRL1ufC0oyqGy2wLwi
UXQsVvdOeIveolWZLoAJ9mVSWFeRe2CRRLGThfTHic1acFLcrrQOm4mCHAKGTHPXNXlX8eH4cufv
dX/Ta423HeuzqMowl0Ob62ayO1KLJyPm0m8r15aicLDfxdtjzOhkP4OgALijSVQXAh7PuHwpC+SE
m/GUHRDchK7TMggcOgEj8gh5+1gzxzsEn3n4HGWcHHuqs4755mkiO+bsifAThLVd7kk7eMjMs1qg
0dc4dqH7efZihz6DynsdMImjI0Y0HkipVkl3FbwWxdSTnwHyCwsZ8meWC/ylasf7SHzUs/FNGONz
GW6FUpfsg5c9s6UO4+QQyF6tr0pvKTblBBpWFfjre3IhGC3ud88o5ydAdr/29x8//tURiS4dfvzr
k5c37z7vvXh59n5zAyGsyHQa7swjOfPonEyIIr7Ng+r938EhSQAZWs8zchqRlw4edk8uf9AVY8wG
Paz2TEzmPGbvhZLhKOqJLaYBAPqGkr28f6PWRQ+7ku2MgSNLdtfYvUxGKjWmb6rPi6tIxdYlrtPs
9NF9EyN0YONGx2L3k5d7ezsfz3a4RcmE4T1yz/eqvznl69OJ6/++fnT/Wy6WgfASHR8rGNnKKfSv
YWquEPTYz8VLs4jIo94qiUxtZxbEbS7e9rhnqH41HjhyADVtciSypieZL0fhvMlRY97nMROWM8PN
ptSdIB/dsD3xmhrzOdSzyx+uf1X+uWFM8Qr9uEuXLJ1yzR+sj+uoVDIbuhnsOp7827uT8x8prPgi
4O8WKnOeBFPEibjB4aRqnLazjbMUWAASuhNx4bD52iCUoYDEJU6dE4ObC2MxjO9JbC9FmAEJ40hy
1OoU2g0EmCmFAgB2kQB0Ty3z04o5kQRxJ0ciKNFqlrCQi2bBXBgZ8QVXHkJpY8vS1jBoVinaSnFN
Oa/a4u6gNxF1bUxWF002Vr6gSxc8KusTAoDW4u+zB575j5/gE4V1bT27pvaiCEAsVukiK4g8jPei
B72iyeNUdHp3OAWFXTXwlxRYZ4oMAq/SXt/kZziBKVy9AozG/bSfpJAZESChucSdOlDNQlqoA7Hn
F0zcwJ5rjCXDeK14TaDL9WdmqNPHRep1SeKrO1vPJYrTBcU0S3zWaxDkfnrDWpK/9E6zrh1ESC2B
diTY4k6wW893KH/4o2igeqsJCHptDZciLmICVHZCoc/O0vP1wblCAl0xEoGs9Es88dxIUWC1FWcp
5AqNnQKJrQlyVR7UO6XMg6dQhDP8/NcvB8efkWO6xFfGA3oRK36x64VOWN0NrqzpSPGoNrj49DZz
IRV0pD5ZEtb9j2ffMqWjEzy5efEzLd0/Qg6EEDs+YMUjT+5+5ud3yWCYcpx2BPB30QM++mcuhqrx
nJQiRk2oQECX6rw09vD+/vzgy9Ovl5uZJR69swRTSsbpQ6SsbjJ+wlj+dFGVhU9noNR0qnEZ1PF3
6rGKyForWHr7UNTyZm6ur7l4dZ1P2BvgT2ecu1/mhY0NRdQI7t/HvXcMmpzOVfzVoof/41UQvzhK
GjO8YZupDyQmC0PDXDFMfGVdvZ51xRRSJd+PzUwG6CGD2ekCfORquABIZvj0bpKvdn66OmamIBR7
cOXJqeqKiSNUdm8LQ2cj7X9uV2MnVRVYFj3rwq3SRI4w8MnD3fvr/f2rw/lJASpRVYUbz4jJKnMO
/nw4en7YR7GZvuOWxouQPQpgVAw8nmp5MbKAn/14d58b/oArhn96P3L0cgDTzzq9uL2ak3sYSJW5
IgOXIfkiprU4vG5Hsrtg/q7pQJhnkeSMVUoeFXXNRHx6uf8aBVNxomNz+Q/MFZlOKhd7b+jOyeb6
y8ufYcRQo+0Hs1LEONaoAMjMI66uNiSWkQMYMxFHA3rwj4xX0JSHv0Pgy7SBVYQYM1x3YUE7NMAy
4M4AQ1/4qgzapY4BjDCOQPnhu6gzmQgRgHjrlKXKO78ii74jWGJIZoh5X4pEcoEYJIod8eapgj9/
DGWdqXRXUIXuERiJMTnqKQCZ3Q1u7YdX2U32JTRZGe4aUFYaxn/yhz5Qb1SWesA4xcebS6oQ7Lcl
pEaHw1IsnmXUNCOlQsSGSSvc3s7b4IES6lA2epB8qtckU28Wd9IhQeCbzwf8VGJrOam+Pzr7pUhy
8fTy/bt9xF177fKnaoUOLZHGcz95sXt7/eHLxe5FtgZdtFBPtTVGXdE9YBYvPMJE6ZM/bgvrB6G6
92NsT4zlUGLtLuFpRXD5Mz1uLGLsKVLZbUYMKBYVZ58KDYC1sBZd7x5dZ/ZLlVG7f4frmX4AO2Ks
WhMAgxIuF7a8A2Pz7m0eKVM4i7qKc+AyhGHpr1F6FLp63yM8FJoEygyweNutWlf36zJBTri0vdTq
UwUAfLYwaEeoI199vX1+fP0uX5Zvze1atC4V5unJeyg3DzbszW/qUrnG6Q4yW820babbydo0GXOL
6UYBA0GjtB+NhTgKicrOn8XCfFRYbACAki6iuvwhi1ClJL9/SdMCUNwkq+XmkcIUq86AYEvvXU+i
qV92dm92P16sVwFRqaldumNSuuKq1lKS6J1rbu+z9M4TSuMyJEpU5bl69upy5/gmegdmMf4vY2fW
3Nhxbem/4vBzIRrzcKNvP4BDqUqWXSqX7r1VLwxJtsERIAkSJPjr+1trZSYOKbXcEcnkPjns3Lmn
HM9BdFG69lX60a5e82B33t3L9U6e1aBIvzBcT04Jo8tRTdGm4hHtJ8d8yLe/8NFT3RxGtsiJQsWz
Ri0yhOK/h9/17z7yX3LzMjExtRogOC4JVsJTPRwSGmyJ1hmr3ZAKUd4yy5yxOrZ69YurpR8QEeHd
/X64v+yNV1c/6eKo97u0HdDdBZOVJojDmJAMkrmJdlYzApIAkIGHuQ5daF0TMe9GveHl7ePmjIt9
El6akcS/lkEaz9Q8TaTII2UlTqtECGjSVWILxnNwbamjSSmQGwuKohcd7wR+VgQa4TyNaX3xRATn
IT9kh0FvuaxEqfraAyDiQboBiFlVNxhZU49c4izVPbImX7NKv/9OfvUMzPGwImSmzRb+xWy3X5f8
tqpSa4hZtTjDEjEhUwAA+J/JP04EKUBmkwgaYaUAAUJZT/ur3eXzYqBbapg0XCIWo8UimRYcI2TW
HvO0foTz8CcBLuVGEAC+9vnmdDZcIlBaVhgf8xtzAuQv4Yz+21lprtv2pqM7FEtKCH93OR5v5oPr
PoeWWnhIMYsi8l8LF47F29VTSLXmzlbL64EujbsX7k+64HFHxD8frcqWFrlUI57zzhXy7/WOJ2en
9/fsh/h3DTb9px9RbujS4Q7/MlrkWyqpQi3rS6TrLvW//X388hf4bzMKU8tXfPClSJMkgOY4ba4y
aNLJRUZ2xWVOkRRisPEVjN5lbzR7fORKnQ0j5G8tMolu/jOaKGfjT1qJ32WXiP9BD5Le/On2fDi/
evmiO5P1smGMELR2qiSLyU8nV3qrSGzMZnYFSvMmgubNxdyIjkhojCLACOXVJ4xIojNRcWAcxCP4
s5ujG5x1ICdJxzfxLaiaJwhwmQSkQByYGBEUbWQGTJeTkaOgCKyZsTijpZwNue627Lffbx+W53fL
yUBfr7TTDpoUBx/cC77y8QCpA82iJdvBF+YhiupeGKSJutBeFjUk6LTpjC2Ab9iJAh/xLAaUz3nS
X3TjiCwK80AsiegjrpQjNpinA5eCgrIAVK3FXlVLmcTVt3WeqEYPSQjfErscPRQVNaZgZ5ZGBU9P
06pHAwoTPASWzywGWdIxiLY2KV7A0yh4C5+J66gjs25KE3U5jGhYB+ojDdIsW66Mn0R3TE68oNdE
ZONLuq5Q7bdNWm+RkKsjdlJ3F3tOLrLd9rX3FYdMC2nK7cgm46Fjn5yX1Jd9QkrXKQOTS5US+zAH
d0VJgruC+ssD1BtQ4A4MoHqbL0lJmwdfHDPDrmKPiSkEgL3psd5EsEtXAi9kqCteQgGkgVBCSwRg
T/tCLLTDlcA+yml1Ki2pqwFktRs/rvvDvUb1rTwQRRJrEYxAtVfQpOtVy7q/7q1Xg73rhHBIo1I5
64oK4BCwTb/kWlCWVx1Rb4YYe4js0uLZu7M7JoxZpeOy4teEmmPRuopAWaP5AHVxZZuhPbYJn3XR
kOEpetq0VXOyMt33ZI0+5WDgN6fYZQJJaZV5rd5JbPxIAcqIlS+T3vX+5vySxZyYWd/hSe9JKdI1
QJekPkwtmS3QCTtaElGOFlsc0hYvyvxyAJi/5h54tiwttENEVR4SN0O0Zuk+C3oCLdEWAOmuHykP
z/FTcBU+no5IrctQXU0nH4HM75hmrf0TlhEMlAVQk55i+GvTdfKM05b/zW7Dlj00yax8GpoM6xae
BQ4axGHzFB8CYLdei1GNYiDcr7/b/LfvitQBgkEhwnCzwUBBVuo4d7ksXxkgpXwbvakDQIRH3AVC
gcRsvYAsUghBTfxw+f4f4KOOCKFTpN0sz27ei77d8u5M704lxIfEDkkBINR5PLN6rNBWi/dLdhYE
kMajYEQEDoq5HmDwvru8Od/cjx42l1qNVfEDok88SUmUnihpUYuUJna2KjoUDc0Gr5KacklN7MiJ
Y+PU7P0XGiu0aYAK1W+9qhudBkNrJCXBUL76F3dKOXrY3Kg5Qj/hD1oZxYyeFbUz9UxscQq6Pk7o
z87Kbz9kkCJGjxMjIA+DmT1U5URmSDZiZPyPiIsaWPRv7DwFmiboSwqgoAIoSC36IHfJk6fIoK9T
k06jakKl5FUytZb6Vz9kQwiOlptHo3Q2+GsxKOBJDXkBCqff7Ub3N2f94flKigFjry7f9/nyHntN
7AeBanv2/aN+n2d8fnrRFwBb4DxbVrOX2flov+vxiTpPA1/JVw9M3S+XvCIqxHV7p04wYDIsIBmS
iBuAg84jQLx2lg9lOusHKqLwtopod+YCGcN87KTlJ0R6zEVTKEVX60Rbjvdu8Xy5upyuf8JNRWey
40CszkhN0R16AJAYBMB0az6G7vaBMtgZXyO2eDEMzxhTvL3DekZTj3rjrJzosjztThN0VgaBpHkC
w/j37v7+5vl2MRyMyqeXOtM6j3x193f7lUXeu9nlZru/nz8MVRp2sp+f0WV+8fCwX02HP+mbfnQH
f01fATzTn/yy88+GpqvqB3MiulA9bkTiCR60NZIBHo5ub4+SBqPrr5u3QvQXuBnou/u70Xx+PTwb
6DuEYaPHYJokwC56/+7+ob+5v7u6HLqQPAWdiZOgSrSJFEIw4AgE81M/yLn4g3qqSErEViq4Va9r
6T7iVWiX9iAhdglgs0O70PLYZ+ylG2tuA2dsUClDYYKrxvJwBM5G+u96t5u7wWQyG0g2hHhE4uIO
1QeGMb7uAL/SDSVVD8jODT/cRPGnc20VyAm2cjJRHvQPBmqyqBK+cmR7ixk1Y8LgNPnxj/4EjoVZ
FPi+BKuXd5Z5zvaZn6Q6HP/zjms0iHh/e3pRPhVXeGrOpp/pHhK03YMrewUAoCHONE4nNihk5ysw
KGf0MYAszifxkqf2sD0nxjbzzWjvRSBYz+5QO/Tec3n5x3qGXtxyHZ0joqgeMSIk1vtbzSFZukQk
1CMo5enNXD/TmnjjiQ9AAqSR0s1KikiuvV1dHm3XWlXH5wBEHQGK2/FAjJK4XyEhcVojho32LOls
vDgxfRBMp+kfEHEZI5KiZAXPT1U4JYFIJW5AHp39qXeprY8WUiaPdQBydjxAYnumnGDqu3P112uq
68UyUVJ5ZzQXrSWWCtcDf3CQmEkLNGiugychKTGdBibOUoXMB5XHbIiDyoiz+wka0sgBkEfw6qzT
8P747kYT3JQgppEUAnDDh6hcs6Rpq1Xje/Holb11RRsmNb7iP8poHF8Rf6ODNKSLBsbpNkY3AAQe
5BoP3o2G6+vLYe8Fd2KTQuFssaiZ9gZIjMKBQuJiPupLR0ZE31pQn6e/hH3vZuuz4fh8etXXDECY
ygDhUcJRElGlipB+eKriboGd50qsKX4lZB4QBDFHAjfXD/3VhVuSKaPRmdx8e7deDM/PJpMrjxJb
tuLkSFjFXt6cDM7HbPObEmjD2RBDUsw+xkLPYyMBRLB2Z+AszIbLnnYE5CnJeD6+mFkzkYN/dZJx
POLNZmQMDX4mMbJBnTIXJ4aVUbOmR0kpSq4RigRc+LvRxX4wvriZvbDaUz+KS0t/isRsUBKdDDhy
pzZfcH15nPTX/KgDXKlfvfnzn/7X//nfvz7/x+qfm0+b6/1qs/7T+vHm0+Zi/bD9zz+PhqM//+k2
6R/+8Z9/nvIV3vm4PxkvZvP+YraYjYbk//rz54v1iuKDd73xy/nl+vby5VN5nTUTgco/KWm9cA7P
kLjGUEglUKbFHgipSoGyzU5pmKs4Z/3mOLj4H+ElbuKsDl0qTo3Br/waLZkpHgGEQ2kznEuzzGBU
zL9oClEgJnc7WriyU3kOcaWT6R4x/RNh+vq/laW1CJCA7zVp0EXIOKbXzTMiFhvRzKtqKkImIDFJ
21NkZB6Az3xMP2ESZDL+y4N5HtoMUOrtKSgt+n+LAahELEQ0leeiT3IYrQDogdMILahKvkoQa0SJ
ARKkoVWPSQHGVRCjgc35BLZPxCh40i2X7VfIINCJ1e3pik/Ce+1HcwA429p9q22jLB1Q37NdX+dF
/89dqy5xIYgUQgadeO0Q5UEhPA4pxIfP0NNnatFqEHqRQO10OWmgT995TJcBCKB/E2eYIx0qqMKg
lHEJxwFQ7gDlYKNe20H7KE+MN4kOCy6HkvKuNqfodWCP3xQi0yqeWoljdpnC/LEzGPRl7G+dwWQw
n4/Gk+lkMR6NXzuD0fRssb5Yn+2+xJhY8WId2AhONYZI3ADsDBNpcQyElMzyeAxQp4+HV8ZH3z/f
nbSzXqkS2l0/YyUNsnlEhTX5RX48RHORBnKLLAMTJ5DetCQA78fcnN496EuHyCYS0v4OnOVBvl3H
/Y4iHcslfFdsARBHKAHCfgsI9pD2b2Qw/10ZDCez/nQyGE0H4zcyeJlOdmeP+/H+y8FX0X75tn5c
ql1VZ03tGWqdtsa3dR03MonQkBViCQzQREcBzfM7N2TxROR2Y23wYdjIVO7F8wU91pl7HMLvGrzv
7nkzJh4AR1nv1uLInn44XNQiP74jPoPHNyEeptxk8wJJZh1DVuxtd62NNvywEdeXXvIbG54HYqyE
7Jzp85dNaQDe6A0pMeooTsf7oTaksW9MPqtwCmYPGYNnze9ZTUydOHMHYpSETGxZsCfjim33iZFv
s/g6m4zOESNPEPz/2PtwMf0de8fQZ/3FeDEaToZvBv/1zeVmvXl8ePoJdaEFjYY+y6ZNRvJsbpAu
RcnSGb+A+qhcmV3VUTNJZax/dTyWvYRclKMUWuYhFZz+TpL8hI69QEh7iusla4DDz0dTPBnEIqej
0qTwSLj/MOBXDKoWo9GeakbRiVtAe4HLp5maQnOsz8+8W7GbelMsh6bGpNHa31JCSYGl/nZqAjp2
8DI8GUhxi2MzEGdGIkCUO2MzGstj2eYkSbroE6TA6HRdu1BSQ1t9uYZ8MuUZy0We4GNs88SCloKa
ZNlQPSmq27Q6TXB6ChLrxp3+uXyOY9SkGyjTXmf1p/MfZtfH53OdupMNFcmOfSXGRjJIYyYaKr9i
N7I8utfCG5ujWFIwJcqU1+mLm653sjCXGBYx5/I+vvnNyphCMToALIcAFgwwsVDkfciaS4EMxjbK
8tt7noyTk00F8GGJVG1x1j4ZDPwKEjqgEZ2lF1maButpy2QJ+I+HiOF09jtmOxvOx8P5YrpYzCcy
686c/X78cvH8sug/fxJ+bCqjAmYR3x9bIW5AjCIpi/Pjy38ERM8BUPLH1d3H4ehjBmy9VUWybuug
m1F0rGD9+D3z5a59dC7bZjaMxtujUy0BheoCedxqskpopnA4RkD70F8p5/Tm58cRP0Ekw/Jcs8Se
BwtPnVkDt0fB2kEMZg0Takk7ZtU8G0AG8HbDFRxN3oW9otb8WqZWJyLFVrAGdD02YaPk6bDspclo
dt2gxiiaRfg+KNqdEE1HG3nUfBHlakoNzG8sb77b9PwF5vqlAamxtZMYfUocJ+2BI/PNYiy+wljn
m9QEObE01zNQ4aqPSUxKbIaUBrSSbXAyDX5KoWIRFa/QFRs58TcOwODSaccmEdpJoB/ora23NLr7
YfJwfP5Tw9IF1OtYI90GIq/OjMFC7h/b2KD/26FxMVgsJpqDjcbzwbz/2sZ6o+ns4n6kTQtGvtgY
se51MPL5d8qJMRNMKzYUuA0yDcBkVo+/jq+Xfb5ElC15rOX1ahH1kxpm+lPWT0Uf/aJJ08WcBSvu
zIlRRB7RNgACapWYFOB6zhDlwyF7OoOuLO6OdvNjvzi/OdrdLeMfO9OYyDjqA8t5lESsPg2OTC0P
MuMPEQjwHwtkoWnvq6XJeDwfDudTzYhn8/ls/loe6/vxYjffrKc/ZlESl0d7sJ14259+yMwgswFi
BJB4u+elRs8KGL3vlheb9/0XRr+6Pjn4OTguYelT9LoolfBKNPY1cTcYvNyNnY1SssjGgcH7zeLx
R+w/QgHgh73auIgYvm6u/sK/eIAAEgunxLB1Ojx5musmMXC//5mbKriE+IFq+7vzyQkaD48JYXYY
/8csHwx+YwPi+XjI/tBoPBqOR4vXPJ/dPQz7m9XOPEf5M/kL53mEp43ZvK0JQ8Plxuv9yXSrGRVs
R0oAFAFgRAGQKWAHpIbPAeb7M/vstvtxWz/sGftAOPH84X1GDs91SJCjzg/NIYM4ZGLg56PRvTZ9
AbsxrOcxMfJBBsCEBrTEpERgv3NBQCLCie8/rt8jKkDk8jLZ6S123B2BZwTGB+zW85MIjEfYSfq/
kdlo8Xb9OJtN8VZjfjptOOqPpsM3k4PL0a6/GZ/d3WgNj3wSA6AieuzMClpusnhEqsSE5uEiTGbs
iIwYURI07S2733S29DKDgLurRDrtz+PQ0TBAv+qhJS1twIK72fH0x+JNv8133G3hL80nlYZboElp
TI1pHjgKE9Kjk60bXpSod9U9N4CRvX6KTa+ztP4GSGfTLA3mESDzojSrb4LHUXCr4P38TP2hYcqq
B132AocGAJAkC8A79jzRgXQJQJl+OyOJZbGtBx/dovwC6rKZR9oTCssLuPa4z29ND/Qdx6tnO73W
KADENDJSHU4nhSyfCPLfmEgFJFDNCdEig61N8rZMX/ZHF5PT1e7ibygzjCBOQPCIhdhDRDn3yBIv
ggJRfdWs4UyOiPVaUPiDFjwAOoelLHhTw6iTlWLEkEoK+U3S6Qcx2EEt7O4ZcbofZCxU2ytPlEli
IwW0IHeD0AaoeQEYyrU3vRZIjdCfphpFZRUbhKGhEQD+zfWS1xIBEsL7EEZKJMVjE/FQBxwEpOc9
Hygrr2aBO8YjAu64Xsv/tDp6eH99sQx1SQF1cqUsljUxMGWIjRjDFif5YCdZMbHUSvnAXXKBQzdx
W3tbredcn0CDCcV2smTuTnvKMag8fNvsZhjw760dnH/8P9P28ewvV//UwOuhgo8i7LXXLcvwckFA
RbPd9Pxp1EzwNb3K7Mvrl4zvpZ7bFoK6FmiAxhstLVgZMxnLWoDBpeUL0Cqi7n6rfKnC/zJZ4GCL
lv0jlzSYIqpTVyzAIAeVSDBvAgQ2fkCtT7RwoRouidJvh9LmM9KrPmOo2OhuCTmBj8Wq4rl/6Zuc
MMT+RWiRTq3g04a62Ertslcrqn81PSSPLo9uHw5cHp9xKNDYowVfNhbm1xZFZaU+OzuYfGCilHWV
BuhsOnhvgXRSCHA9KGCPR3lo943RenbAb2RpKM/JMF/O8+y4LuMye9ZlCktOj764VuVCkxEB5Kz0
GfBcYIJi6pADQE72ZdSp6S/OKjs1oie/QpBUSkDx1eJaFzR4SKykbNnUc9GW7vOIdLUV71YVXN7K
Ur98CklcjhpB7Pt//PfSs+4X1aVpMFGeAsAQISQmIiws10sKJ82ZsheknDBGTOBQwHyCD+GJsvDx
vp0amFjbQ/yjaNGVyuTK8lb94bvd5iNFWzlU6emcV7T5evZCn6q9Orm6/j5OIyNf8QX1JbF6SKZW
be1gChystpPDK5AxBsrICcXQqlpTPlXgixTaNNM36ct8LusFKtsAYVDZVUthxSzTcoIRVB0XUoip
fIgqR9DALbcQYPMHPqQXVb16z88cUI0MiFF8cfz5/vkv4OBZEqNr80v/GCRZSLtNhRFGtMA64jdS
mzKTROl6bO1fbGDWq9pePBJTlTiP9xc/HAExHc5cmJhsLygdZUuc3Qhm0fXns/1LhjwHA4BvX1MT
LCkJQGCdqZgh2O/VUDDYSS/YmFaSlBknqQHYBNx+TRniNAKeuuqFPGonBiBQyhVI61YIijRZOuDP
J5Z3BrIgIxsMZPNx2sBU68LktnRgUxHMid13KpBH6Oak5VQ2L2snKHR1wXi3+GV7c6YLeCnpMukD
JVs3KQ38esOp2xiVKd4OLeBh6yzDPVVDQQoA028CWcDElCfQCHP68F+fSqq7ssr9lhre16HhSmZU
EvwAxPZOCCuKBhDBJQ5nIBOAq3Tv0yIxC2OWx2qlhpDBTAvast4AJmjbNt1e9fhhP0B6RJyW7LKt
+PKmdssQQoCyABjJ9lxHRFRIHGyJu3IrO3hwsRHVgEbd83hJqBtnItdrQniasiBslcgNrGJeQAJ0
wyWXA5mXEXhPsbx6kzmdJ3yZ5NXZIpM0EtpULQBxm6e1Os+95XSikCkkMfPAhBTu1gpc7x7xlEV9
eZm83ejPR1T5nUSGfbqgf4fJszpXd5XocbqbGE55s+N4elUWEUzmNeX9Nr2/Xn7PXDSVKY2krQxB
BQxAchDmbUipq7dBuyVTnrh3qVNclKdebys7mJrut0CLwLory9x3y6qEf+ErydAaeYZoUh42pwuf
oLX1bqbMxPCqCUR8iyj84oLIsMy9ygBMYH6vbrXjw9DXjrA7pqDemJaCySUbEgBaRm3+eMthoV2g
7s5cNhzmo9Fg2B+zZ/rmwPry6Ww8Gz1Oh38rr8vBq7K2RmIELSe8VUpfYcD8fnn119Lt1n+vhpOY
1TCahNYxv9Vc1DHpjHDEGew9Y2XkLcO6h2AeNTZ6y1QTHWCm3IP90do/dSBjX/m7PHY/zd4x8ASs
+7cA2kNiYqwcuJh8PGIz3YwQUoT3o/lJ5CDe17t4MJ7Hf8v+wfDtzij8H00Xc7bv5oPxeDzQDa/O
adBsf3mx7z0/Pf6trNSimi0O1xFCALhKViya49L7D4CE5EcCNmvS/D8Ry7cIIpOnrDBgt366M2sV
FhmHOQuzEy8AfkUWSIEibdpS5OK1VC5Ad+a/iKQdJgLHYcPxuN0AkQQpGbjaSIWNRBbN6GPu3Ri7
kCl1zKTAuIcf1k8fmtQkRssOecWYbJPYT6yI+I+taDAYvDGjOcfz0/5sNOkv5v1p7uZ0xDjqXdw/
X+6v1p+Ll6EtBNXcc92OIS3OHiDemRhh1bcFEGGxoK4Ayw98kxPRSZheKncm0VgXoQkxQovcGLR1
JT2yy4xfY2hGT60nHDR6r44JAJHeb2WI3LAbYmSlmOkeEnkzEEZMRVIRVnXq/W+L2QmBIvVkSYKy
22yiiZj+WEDz+URHDF1HNx/NF/3ZdKjjhym399/srI4WN5Ph/nZ6+XmbAQBHF1FYSI6QBXJBBgLi
/HmOKDc/jzv7LJTpBiSYRwBLk2rBFIC09gju7G2JDhSUh5urj3s+zFQa9xvKrTh4A6cBfHG3MRLT
ZB3M1bo/ihdXy8AeCoIGOH3E/5bvPaZ3sZKMk5GIYr+YDonAYkd+J0XDAh+4/zDZfgRd0+Y0E+z1
SkhIJq2qN4VCPWkh/eqv235xYlJv3foAZYgKytSxfACplbpJBhv72rqxQurmvr6nre6RQG7itNVi
Er13mQZojwTgWieoKZ38LgBheUwN4tIURbvlUrMlUo5c4vR+eHQz1RcHSUtIcTJTI62YREolMzuY
SAh5lI3UN1wy+eZTlxIKIVxqE0e+ZevTBlhuqalEu4eb9oJc14HRxxAUi5HaNhGhRWzEQ6T0gFfm
U5dZYhSbVFqGnOgUiWCSNrV3sagA2tZkuW6U53QjHOKIaj79vl82WiP25AMTwltbAXzob96Tlprk
5IsgtE67oI75AaSPAJSsChaGN9Q8Au9ujp535RgSxGgqcX0Lh3ylbXWGVpNJo2YCSg2QzJx8qPj6
+GZ+fPNZ55cpDO17v2n6WoSWKiWgMrRQGcA9JbmoX7LSEjFlLh5Ob16WxRfQCCMHwQMGbTNUkAXO
BKq/wQ/qRjEICeUngGiwfmXqMI/wJMITCs3vaMQzu4xRSSZ+2p3MPzAilTFK24oKrut9GcBkM2CR
YzRKU8lU8m8BAtJ7bz3VGyZOymwm001Io6Z767KGQCOSujEvR5GUOrBFcMZW0za/8wUTYwpXmdh6
Bpx7ZXjXFB+vJyeWSDmOprAf+a/bAyN+chXknFv3Vz3/lCAyfEEmPloNqxvDAQiT9eXR5SfkEikQ
G2ekREzC1XS57ZUbc62gSvXZqMYpegkYbJTGR9a08YJzJuxp7uMYqhI4cIgf3O6uTnQWRhvU7T+x
j+cDxSAqp2SydutOb/G3+9H50dlkuXp8lPWDN86C8gC2ESixTlNLDsH9a6ZHw2mKOKSkAI8xBPwL
KTgJYhJTMbSmSrXc+CnSUop3Am50vEfrxKSVZY2LM5RdsWQG63YKF7htyhAFBHYKixk+aIy/aE2C
hFzORjhNuv1hsp+eAKVBZbWjltXLQkTgHO9hSu5F6sM4wj6G964UrGlQPrXPz6/xhHcsd1aSRUzH
y+8CPZ1ff+kO1XLPuDW6QWrx5TyoC66WOHysK9foBeShPP3hRyGvg3FgHikj1fXFYqlNfg0zbytR
iGD1Rq38n2eaTEYA0Adr4lwwABN2qOkP3pa6Ca8wSVE9fUkcMwO2O/CIpS7zmaJ/ZURpMT2FEUUE
6XYYDzsghgBhxPfnJxM87p73Ik9ZTILs4fh+f0oNEZ4xMFU8QdJIO79ZXvT0tZnB+vO1Pq9IPnFZ
L1MTtP1vRgOUtusewBbBiloarJ+3Vrs8gi8EBk4czEmnAK2oWGaiIJb1vcZPCQIViOlAKCeWhByH
PB4rfYCVOPLMhTfU7E4fzj6Sdzb5OD8RR6GB0FlCKRGFo0xNpzES/LElKBFbyXEK/1MuMWmtOWXt
YinR4w5h6RUltnCQf9ZhULz5eJdmohzuuHViF6Qq/4lJePmWCiQQSODRVCaBQuy87yR+wBAG4BJK
q78tv54/L8tWQfedAzqj9akvjfS85uSxLmxIAEWKZHMTzNlPAIBwSJCly2z2B+FRATJ/fLx7H3LA
gVYBU6mr0aRHowGwKcoQAmhOEEOLRwoKsKZQ9ZeH/yCiTBzlIXUwf6+mMUliUVknxEHDY+rV9UrI
CQlVXBSlQyB/+abeWwTE6T0UgYR8siiiDqLqPFsPkqhNxwg5z1SmaHACwxFisJAIkNyWLvpYooZM
UqmWQgC1mSRXoSFxE9sKv8FryhBGI4A+AENbgKAnbvW28gB82W3dy69GkVEq+64xCP0De6mYWuST
eHF2PP8ryeAmAQKtYNVEaI48K+rtonf8PI4pUjir8ba9RV2Ucn2tb+UkkKLAVmOAum+ZBkJIbSYE
pW/RR2DJ34MaucCJaTl8AUFqAaTK03z8Udve+nN/Tbka8u4aO7d937ZSSsRr0wGGwuASE7ynTKL3
jMlpHSINOMXf9knvQ+vnlUgnJjRJy8zB6WdyF8ds+/Kf9lpLtCrLT8XGntY70oFZXFBOSwxUDXbQ
Z2YX5MEpMuKbi6HzrLs20Vcaq40HU2iMZN/elaEheX+Nnh5paSj2Bi5g0m1y9X9SySDEgAOQnuCJ
mRwF6Ux3Vp/5hSJ5jSA9OAGy8QsallVS6F+fLAgFGCmQOAAjPIBqeTDP+xe1FJmtLPl1swDcBOoQ
C2se4CbthqrEhQy1KuLKf/iTBNLqQhEMpLVaKt0hns3KKV1+jYYyoSBAOgGe0ByENEVu4tQmTlZq
8ZiKAYhjNPQFOBUpKfhOi8bUelM3GOq9rs31R+5IuBkL4hAFIzEhSAGonJTEeUxuYnWp6hEprWKA
zlwh/bI0PH/luWFoTSTFPiPau43Tw3GTlc6b4pv/enxC6VM+MbSh/VH9mAFx/IZsgEKNYQBljPKB
RPCSCB3BBcCjeZa0dJM43UipdIGYppMFEBZFb4mZ/SYxKd3zjCz6Xq+lmZ7ux0tCXWeyZGRlSNz2
zylCyAEHO7GsWLOuLRcEsgB2GSqCBgS+KnG4ytN++LeuOTmHBRSFuLW6sM3CmKag0ESqNIbdhAWQ
znbjbiII2XoqWxxkHCbocIXnThYJsfDGIFKSn7hcbsKeO5+ygayQC5Wirt2dz5oezrTfZ/BuAV1i
R4C4vE6qjex6j6bfw2/VswadDw+f9YNchJz9tvOGHD/4tMKXbMCw2T/7o0mQoXtM82sfgmjzod3k
8sZDWCrRmZxIr8iQEyqap44uv1wxyIdSFdZFr9WV7uBI8JyopKMgDx5fcCLr8uV48ZnLWLlj41qV
A9BBei7A9W97S9XliUoENOOJbyECNYbSwsP9+/VM5v8rkkEaq7PNe+sB4i6SG91+qmKlzLzPxdfB
RB85Ib/FoJ1P3BSpPCRPzdYNEgA6QkyiCHtidef7Zinz/CW7M7CwvBORCipttnLjjHtnYY9S6g0c
cBWMr9+lqLoQ7sFnNfdGVYKHEgggAS7nrr8NTRFloMQqCZjepRcHAi0jIYtKFqF0KAC5NCDvd9SX
CXLFSq8skZ3rQdY1QKlf2bRK+8HcmugCELx7+czHvBrJ+tiQSigh3aHx0Fy41UhdfXfx0/SBxihH
leCtFXlScmMwJtUpZ+w6+ZPytpYAGsw1ssBBAbzZf2Rzy4eEqhYOqXK6T2t8ITN0hHBiCkI+cXkV
mCRsiCDOFYJhbHnrcavtP4ooA2vjX66nkbSef3n2e4/JJhZ1JkOlRUaKA0Q2nH5ZayobqZJbgm6t
IDCFoNHXFKm5vdr/HBtvsaTpFz1dX9QDEOveIP+eJi//UkXUBiElwDEJrLJe9JlZpIRiWNI7Ob84
BTGZUi6I5CU44dvwo3EwIV/OSlM6tPM1yxzX6T0VH4SruIH8XByPUh5w6Z88XqFUL4zWb1eqJXc6
JFXhi0Y4bj8VesgPUO7glH9W8kN0dbk7Ld/D5geMoIAAleM+0q1ni/LOfq8mzppYt9jolAr6uiNA
ShOTDY5WlA42v965pMWdo85lMkrnlJKl0IYrBLoKpiUDWw3MNkoWM4w8KEcvRVC4sM+3CdK2qWut
p+qanQtK6sdUqUam7hXkchbPnG5rJKJAup+4fB/J9xfy4VjS09uX++XgXLImuFjrtfgiXGSAjoZc
At3SRyZdtBFsEVCRBOIEiqVaABeJ7oCHEHUQNeZ6YrRJtT+t5t/xPzUp23CBsQmAxFz2Cl/EBrK7
+ji5X+6G5etRoAt1IYo4QFAkC5hixASQbv3p4LPr5Xbrr0noBNsn1hC92eYrbGePpxg4JKKeihnO
+RcDAWiBBoDTauLx7dOx3et8vZPno85iNTq+/z4WQWNyEMUHof9llhCTwUJirjEMV6ewTttTIAME
MBgwdJwr//To4FN5ysrQsCxuPuO7uBu+YdtCn2mpPsJgefIoGSSkEBjK2yyWHVaN0+WNfHKY8ZLZ
inB20ed1DxZY2oolOesI7c9j5T4HXV19eFr7HRSvUEjOTnhnHg7Szhy7Tc9JbnAWXTSkVQYXVTLz
zoyzUavzWh6YpJBxmEoyz90O2JSvtx00e9mrX+osEx71sHrVuNTmWAV4dE+MstfpJRwraRnRy7gO
20lOjMABiJXylXMbJkdXW6ThL955Zs8SqL7RA8LM0uPUPf+hugQuUduHWm5dtCEnhAi+9tccg/Pp
n/3p0aEDHi5ASApxnTsAhrpKNE9Bp2RnNiCPad7kZNwkRs2efOf+Vx427HBIqXmb8Lt+9Qf8xNLs
F6rmPg+AcuqHeICxT3trbCgeI36l3pf/TTK3mYNbgwDoKFCvuJNen3Bq/LRpvd4l+P3d098xadq4
uvd3FPVRELc8P1scudE4UlD0p/VnUWlgs1tu9GaCWqXJMnMAlawMQdeJG99N5euppMATv2uOl3v4
cnN/fPb31AZBAo8qFpTugdK5R6PO1o6TpM5MzuSuCckow2R8E6kBygV9fVNf1eqbE0En9t+eY667
cw25q/uxro+zk3bSn80Hy/4V644tQ7gnSYybXG3coylfb56O7hajH7ezXP63P5NGlPmcdIWq5UUO
gZPRzXI9HH6U66nTAFpabP96v7/SZyyTqsZIHo8nf5Fe6a382g9YAoWQnW5ZKGLC1ygPYPIkOosl
JSRIZhdSPylj0MmfX+HMPe942p1KU89/BTGNnl2vj8+ePv7zot/XfIaua800vsiHDng/UTaO2fg7
k/gV3Jv2kfjXQlLxNgDxOcnC+TQvBFAWPqz04Reui5CaxAm8Grs/AYNdrS9qsDNBMSe15ngCTgyA
EV9/tztbLnRYzDOo7H+bs0w7xHbG/MefUihxywwFekWQJDDq5wmAWkv27aTLvfJPkD2sHCrr9XFv
qS+g4VfiUuNOy2cjftgM9IHDtk8GLvCSAieHH7ENf4sUlOWEgcwEajzNmaX6JJkkgFQkpnhiave/
hVHJTFdaWfZNM4LoLBSudBlzqMCZyebGXaawd5T4n2PkztYSSFsvxKs0SyqdIYQmtpC8q0UCbYWO
NEScso14UoDbI2wDTlw+khVOEsehaxTwj3lpIV63PKwDGVFIRghlQMnHUdtvH5GRWllB1J2g8g6N
DD3KThzDTc+9wUhnYEi64d4BSnxf6BAhPWi9aZ0Q3bnlEdUQCfVdu9q+ulQX8361T1RcMX/Rb/XJ
L3jwxU/I5WSosk+RudahVZOtGLs8Kr7jw9P28DknBhYy4zMA+FVTL2zazBMggbkhc3Xg8ooHE3jm
iorzsab8SLDPPHo+OWFWTm7ba9ztTmYfeMqeIxvzBO9gUk6eKsRBztPdD/3/4T+B1spAot7EYXot
K0fKkEJSBAIgZ0kJTeIab8KGbpxSxB6BPQHB2VGRQUh8eOBg4eiBewx12CFxfDv/juwkbRY7jT5b
psdkMcxmcNzodS+V9cg9P8eTmtlIj+POm8H5cnp/ZxfOihWCwKfvd3ouoDlOQlG3vExo51q6YmEf
eMDAhPvd1h/xROvpdawBAFzWYkAUCqe6uZt81KQQHYyWwvfxyfNCXiwhphd9Jeb6AHHTYOnu7eR7
ZVRHgxaTHWwNRf9+ubrTdRtSmtZ3nDUIyPFUVl+g6NZOjcRqWp+gjwehVHyUbmtRAMOLJybbRjh/
BpV+bLH/5QW1QPnQKLSsnny9sGURZSUdlSUmkPIGiKaSGIBGA3e22ctNvtCT+EBePbbtdoVcGJEA
jIiAJajDiqFxNRybnZ9cf7LT4plvoOhLKPZVrW4ZL6MxQY3X8YA6Z6exP9QJu7cptw9MWnSuAzM9
AIY0IZ6csjQJdVQlJei1166taDmm3GrNZ400Wsk/VcdK49EuJeqFWU+aUVYBcpXoKgXmH7iD1jU/
4MwtZEKIKLO5MumxfZNNRW3uph4PKatZqt7/kzvDXZH4Jsb6mhtrgNfr5JTAZs9H6LPPq9PeuqTH
2VAtXqe+h5V1OTHWLJz4Kf4xA4bMoCSDnbfGDEnlmglSNp/sisjjkbh0yCOIHJY9mfqHF6u9BMhG
XvxRmolToSWIM/UhK5/UTGdIEWE/U0iuBdb6NWBiUJAIIJcVSEl2mJQD9gqbmWEKJwYZQEJg4rpi
Mbo3eSEjPCSL0gQeSQfwO7elG3XzMaW2kkYKBWCcoVpCf7Pc6uedyUlM8nazHF/rxb5UAsCm2dq6
emKzQu9mqumz3bEOKvRfZLBvUffFtueeV283Y44AjrVU8R4dzvpxfHL58mFyPz++2o6+3/YeT8cv
ux+1ZVBnBjE5VLyJV7AFi8V65LHLTWriJvqU41FqoNVBrmcK0i5v+RId+TnSssY0FBRKzcRIT3ud
kSN5+6flzUZbp02s2Ep5U7lxXXzxmufs6nT6KGnnkfjh6Xj2IwndEJ53+Vxfk8wuEeikkXwhW98c
nXpUpP74ei28QIfVnYp2zBVZZLGr5lZwUFqdpikZAH1uIgslZNFfctMhgFY4+JE827bm5arnb5mZ
qd7EtWt5OD+9fPgkfvfea+CFWZSeD9h0RgnHH72LVORBIwjM04w6j6KsZCgx00Hi1T3vSWUm0Xv+
/LAbnEogC3Z9/aKydrOhshlyqLQusj+cFauWX+JfOqeVNX5GkyGzS7tqknyd24Uo4kNipqNeXJs4
+sR/igRgTZjlt5UsNdUPfX5psSi/GaxmO0YJzQT0a4NWokepZVD+WoipLkL9ojT9K5xhbvffg434
puDpiwhF40NfHF+lHrShlBi+URJMqlVdISlZRXO0k/25lmIcFIeWQlIk4vKRuv0rRD9+IVCO0iIm
352yynp+FocI+4u2gketxBtCIkyAGZSyhvJfu8OTiw+jW+0d3zwe7Qc2A2+io6gJcUJ2gXHVNKA2
qqeLVRETkgUygG0ZmqLx/kEAUlEn0YBMq+NNPnH5NSOyeaCLACkagJj6xOQGiMxSJikpGTJTMuNK
SCMFpmrkqBoiudUjA/PjMIg3+gAmk6UmId9W38RP25AAmVfxlUlP1kEHeCU/aErsZkPptnCHJ7qR
BmRkDC7sWjz8cMtP78y8x9H94mZ1LbLNjshVUc+1Wy4G5iTQQ3reHgO3x+QmsWUBUJcyLRcOkkjc
GPrqyIVyeqZGQjCF7VWBgqt4cmml2MWopMbcGQDKAKdhYCSZj4kS46kJZLl3yimjrWQm/kfPUTBm
Du2QsE3NmlRkHB6WVEcOkP+xU2I4r4Kcb4kqs8BrIhhOQmIIVKZnMNBoitJrz762H54eTpLunm+3
31196SggdQnmVeRD3aQBpJ56pCYsT/GmCpYSdJysVsd46HAckIeGdJ5eQS7qaY0tsQdmPrxC/8BA
pexV1vEsiNWI9YtKjZFxOcZIpBy3WH7xU7nNrsgJeW9iHpsWBTZ/6DJK/5s6lGgVAPqn26Fu0SaN
uE6GARU8GYCy0gUP2laUagtVOVsfS0UTFThCSiOJoY1AeuLR0WR7mjld0fZg20oTy3ka8kn5KG5K
vzpro7FGhJUrnbcQ4Te8/by701BbmO8dUmkBgIVPTHvgoKGoWM7zqBn3Ch9oBLSUOehSFIkMWUDw
kR+s4FMGs4TUIFX4PWAoyYGFROfcOsyuepxOpZqEEQOsm7v1rN6qnE6AMp0gDsPCKmCCKngqLx9L
R1oc3Fo30USUss7NMvVIr0vfZWfQVBTBH+apB32YwhFdqD9UA+PECet9epv+gag4BP6JirrWKKMv
ZdNpAHhAoF5hhvlfG0iapFqbASBRbguk6VeZZtFoQxq8SkE1itOsPX/FAuX7poKvBBWmpBMHQxC5
sDZkhoCwSryp6M1uWXYrljLhAI0UVpg1aVOcKdcNium1DsRDtRkLOOkrdCRsixOH/w1xmfnwDPm0
FVOQY+c2SA4PRCpP5NOO+gG1IAzv1WmOc1ZrJob0F4m10yl7GiVav6tvIAGylpO7aXG1+lZApuz0
HH31iZZE5MbCjdJfNQY++y9KQC6x2GHpN4OhjFvLUX0y02zNyVOxzWAFE3QFd2IXDmMkHPx4SEo7
qeV2KAh/yMS8LAHy0mlVQFSNu1uNgWBvMQmZicv2kiogs82Q0bF6yKCtQrbay3y6liCPkEJPF8vV
pzxBTXqW/GBdPb7X5i4Ut0AhQlwEWXQzdCNUObbovCTcjEOaQRUtKa1HkYY4dTs77hX51l6EmNDg
6aeFdjAXEJG5PczV3K2qg1gbakfTtEHPiYWvOhgIZcEhi744P97/T5jfwaayFm6qEneLoPX4s4ZP
veJBllDcWWSdWiGzSp8npObOkyR+ZTojUWIIhVtMXbXWRWBtNEj7aooyZi80mSOJK/F5SqOI5mqB
rdU5Ob5b7dunB+6Op3yxgVy+0kAW4yODqH9MUO8b/OuBr/1kCqmmKUZntXyk1YwYjRTygMv+lVhU
bQSAkJTAidWa5qaQ1QKPoe/i/P3PQB5IU9Xy105Kh914H2qExb7xUe1c7NusJhqOwu3tZP2pFQ1L
xeVihhCORLayOf8nSk3fB1CS15cC4mc1ZUsoX/iKgkGpyaQlUII9pBMD/1/OzrWprSNbw39oVKXb
lra+gsGxTezE48wk/kJ5koxAAgkQSMCvP8+73u6ljeyyp05V19LqVl/Xre+93baI4vY6OJro/wim
u4U1ZWRCBMdx/CCYyUOAmQQ0K4NYsUFrJb/5eTR7f/G+HKZdD6N7iRUrWahPZEDWFKuS2VqoDCIQ
+nrTgVmxevQQNyLQInAezIpOGR/poiwoXCeSJMdn+oLbkSEICTLEuKHjA/nX/Mzw5Ypnmf/yXxsx
p0ypiBneoozEVyWlgpU9/BIqfimIHKRm2Ncy2JARtqzeT97xgBG9ikv5Gka2UaDypAzrfDXnpCy2
1bWOmDHVUeHsH7kWsfSAwEiJVJUaSnnEU6hyr+YeXALMTzESrhb/wwbbz9xep0Ay1GZN6QsyLv+Q
giobMYudh6FltraE/53U7CoGqHRm1jmSKa/IUeVKeyxISJ9f6MJbdTZQLX+6ZAsuy6hOibf9s/+g
g2ZExOetvxB+/Vd0n1fWYqUc60TMaD4A57qAkLqaEfsIcJREyIwQ55rQA9vyWQuy12tT/KkAdmU4
7cc5g7CK7OPwN2HUzbs8QGoL9KcuyndmuDS4va53sj7jIz6pajSmRnqKTd9jVPrN5A0/+WQORJn+
yiKpm4VPR2VogIkFYkcFQYCuPYjNdnzlMfS5stM6nglpSmy82mqYlBRO8P6jitTHj/dQcWp6cXR1
exYtJOLd8mi61As/i381Cy39u2KqaFTJtcriciF3FGf3QyQCQDcKpwCSlbdmXKaJ4TebgKa1uqCg
+z483r4rBz956o5k/OdcdU4R+iGfScWYaFDJDMiap1GCBA7cSJaLSeFfn29S2irvwkMFQUg1nL65
fJMtBgkx5A+a5hgmtkNo9drEoLJXm6O7y2PayGN4/tuQEBBTx9whI3JGCxyh7hplRIKJKGIGSV0d
vJnCguJ/y8lWPJCNagDjeUBJ7t/Pk2NkyaQHbv4o+R4+CFS/1ULisgvvvfiAbGzWTXfUx+MEqmhy
lL4IP9V0e7qQWuNc32deb77uv1oOY181i5RWafeVsrhnGFcN6zY/cmKUAyAg5eYe25G+U+SzIHi9
GcrOrm481w9n6gRxksTkcfOsv97wLa2tu7fe/41NYC4rPn7Snm59640KHGzx4rWjOmTKzi5nk2t0
yqJQvEnT/Bjdm96uXlb0Bc/YeyYeua1+W/1NXtDBliVuPsb/ytn1VBgl1Q1pUjmtQvFERD23B1Jv
Ljqy/sR4ySSKGaTCITOIBkyTJOFPUoHbEFlqrdLgxC60tansfIObJKpNqZsL3Rcd0hQ1IlLsj/sC
me6hT49mvVNtlIvPcXOPjXmqgjkAqsjyBCFFOMdOgMI6NMpyoSLhYlwVKwtSvQBPNRxQXhSgSGTK
jrMQVEsiduM3vnP7vv1i8UPwcJxoisNSJeE6boqTkf91TCd1jP17BPh1PIvK21HVSrlspDlGgyCb
X1MAdyCZghhaNsF7t7tXegldl705nFUiB230b6SdvuFQDUmdKC/e44UdU46YUmkXEbzqlmNxCpKS
l1wVSvWE8oQjK1w0xhmVevjabhVi/ipy7EhutHELJWwnQ0PnTJ71TVQHuEaVJiRW+qhUV45VTpRF
4rA22/Xx6uK/KtEhZPB4vFpy7iFJT51DnWqR5Y8QYnAXBaw65zIolYRd6HQqth4fcRUjX8LcDiGV
os49alyFXUnqYCWR6W2P3RIZGLc1S3WRDlSuQY9Sj8jRePmrskxKVmVRESKVodqGZdpFYBjq2mq3
hVikCOIF110T5UYv1Knhi/xF3xLwGdLDAPuoFoiKLP4tHRddCCYKR9bAzgQLY0YAfaN7GSSHEA0m
yCf+iLs5ZQwR3T7DKP5wLzz5MBmo6yKNIUg6ygI3xPyR4X4k6bplQwvxfJzt8dP5+/niA1TB8LhC
Hm0CS7p48Rfq4BXxQjqSHyZuiIMZzz9GgLiwnehlxOMXZStaSsfO8RxbnXrKkr8Iy24SxCd4DPH6
NJC94CznxOEjn+3RKYahThfEMS7/04XYyfgkW1Ss1MIPjmA+yZwgDF1aTLxxkkuX2V8eDLPXJ1cp
Ea+PGPlEkSEnMt0OagBSr8u6DfkPLaFIvC7bdpdAzNto9nF7rmcRMHt63eLm6QtPAvAt9e0niBhd
rjqNDumT7gSSnzlhpGMeOzQgH3dr5UZG7VN8Lo3KkJjKJFQ76psf/MtfhOBU4cCN0GJn68hknlkp
VRwpJU+ndeaZj3ODog7h40y3OsWFz5wEh+7gL1mv9yy7cRwZ+OJAm+kCmaiDcItgdLFUUg8zQJEN
w3iyou6utSoS8y9CSJR5jBZHzzs970R+5U2b/I+oHVtMBOlOpJWtAHMvL8TdQEUoifUuekVR8uWj
TrUvNzWSbLSRGip691i03tQ1DZDMLMaVjfZqxEA6QhKSAS3GQX0gyWO0kGIe5+ayFA7SgZcPmFn/
yImk1gYgGTicKhSEey+1QMYq1At640Ik8UE2MwcITn6qJhH8BxC8PEqVzKEWRMSB1McXAiWG01Gm
0vGwy+6T8yDERAlmGAVi3monnWFUJb5C1w0gN4Id4szxRiMQIwf7f0WMR1myAYRbN0D415GdHxDn
/KgGBz2lecQDsuwVqLMF2hG4HBxP5nrDiayo/x2XvRSJgU99akh/2ChH15eJ4wGdsMuV/k7okoIQ
+04g5myWYncLxAVJqKRRSDUvzsXtLsKGB56YWUR2DKhBq82WjW76heAD+du4WBuqEL1EZbR/DRUv
EuC1i0OhmDGCKQnWK5jv89ZYZO6kQJ+xLZfVwk5PLo4ny7eIsHoMxJhkVibE2LjlGUtPxSXwkZ2L
dr6dukYRJOOX5hMbpP0CwdKR3MQDIVCv2xAHj1NFBgB8hJmEu5P55TEoU5HpXpGJ5ITtFxMY0pYv
LclEET8zIB5esuzojIsDus0gpbDop6mZGERC/fDP5e7VpP/axCVf/oi8vurMzWLg/IF7e8ELyEZ0
XMn0mzXj76xunIVGqiXYoX2T9/PVG7IhA31riR9yBhaDzz/kaUc+dJolbljfzgiAaimLfTA+HAUD
SWM6Aolo+b9dHbWbY0ezCmSS0CZ8mYhsjBMITtWdMXUFdyVdA0dIqD5ARKGLqrykGWrc6uF4MC+P
pZGHsiSSCUgU8gTizEzCwd2hOwTeEmJ5djTCi6zjd3rq5NhZb+kwHtWAPPn/+uj8+rVjuxASk01w
n4iZ0CTAMBIiTpEvQaoCUgRxyMJxE3aJSiAt9F9EDusSwMmgI6GORLzy1S3XiiJwFKf2UW08FJx1
7f7teNS+SxyTyOzrQkqrBrOKDflqDsQ/rk2EZxqC7dwScNMkOmIEmrFciAnt9npYTG34w4Rohqc3
x/ice+ZKCPnhdZH8W4hjP5766WGYlamcCRDn6piQZVkB6hwQSCytF31iaA2tiAJxQtkdGwpXrQdd
nT1u9Iqo0xHTIzaGAbiIRyridTkQOcjcxiA91kComBoYOl/7aShSaZstd3t7vMv1i+naheVba7Y6
/OEyDaliFAvwP/l/bUzWkKjpaA3toFmGIPQG4HvIGlW8ku38sqW02kWSrXMjLY4Im3/1/wsW5dJu
U7XWgmwgpVOLQFn7zGQ8fbV+1r2UrFhcmHAAvZSrkIXjDeaRMWgpLJgc/2T+IATU2A52QP6TVaAs
cGAMzAN4IqQHbDnmDXWAccbOKOcJ8vQ3CLtN68nxG50yiH0odpUIit0m/dYNNW2us33GVhFn1ZVR
edXL1yajw/d8rZAr7lBSZ1aZCIGMbnO0iUbYUlRiXEx/mv6zXt8jIikc3TiRSYfi4EUyPa/ZuC/M
2GTqATambsQl2qKU1jiroVWP5GRiZkckBceYjTAXUucQMWkIPdgLfSx5OCcgLvIgKZnK2nX/Ikj6
bUWhpokQqSi+zLsbp8JIYPMC8lezOtvHw5b022P1KeRDAgsCEM7bKwWmgH27AyM2mThTV42Qn1aT
Y9dF/4UdJzTGuixFhDkUsDmMpRbi4U0I0nUupBRVsyNfQoCiChUgQZbpxLWCBBdzQQKaZMVw/Ijj
dKVlq+3JlsvG0a4NQiBK+Gm5l88bmCpJJythVRX+xFFEtw5kxkCirgObZmZsy7YdlUgBIaErYNgN
11NnZF3+ZoTwYqSfqcgN3GRxkeQJ1x2BBuG1oNuEVqMvZdKrawH47baPashbhxDVjLko8gPhTwrp
FrV/a5haO4dISEUIcAlQDT1Hk4PCmq/TdfKJsMIFfVGWXOtuRFmM7cgNBVOkBcj1AHYrocdjaRnF
0yMTrwu7YkhGeIF2yivU86E9jf0SBbt7DhjMJVIsE5Y8X/P1X5fgyEBnqcyinobBNnMj2sbfYlgI
AbATieT8qeQh5E7jKFV68TmxIYpqfaCWPCRSzY3b4no4f0JIURbOXQ5BNTk8mZ1OzlWXbJHb4qg0
O1ayHabcUbQ/yk6011wJMV2Ik0lL6mgWEXCddlC98AWQXiAi1BFZseAF3SjLJEmJNpJzY7zEWbVn
ZAZCiZi/ytkXFKgsCeNGVcqf0Rh5Y/+GQHIM+8lvVM3P1MbXpKJp438/3Eg41KBaO9cxRpCh9TUb
lVGWJIRGoVF+ZR+h0dlEY6l3vCetdmgoGi0Kj1M6i0gfAH8NcpPty2AQyqEdIJQS79iSk8uGyGWB
2Za6cE+Wn8zwGTmAeMnMpc1GRzhClGFoDziIyzfkLxCbtX8smpvN03PvcvnRAwgGDThwhgoeQDhk
o6M6vmfDsAE85vTEiy7q8dV0ePLYHpXhAzeRY/ruYromg9qsliertYbeqlastUpeQhJZwWeZnSV3
iTFBrNLj8X6lNi2hQByF8I79P+42l5Pe88XN8iN1jCq5B/B4jboht9oI8GI/6b//sRo+/fTVt2qm
o+F0PBw1w/5gMGz7/N/5mtBqujzvbR8vbt7LcNPX8wNx0ZmLh9e/p3UFYYjkFT8qeHfx+uLmaLdh
7tR8ooamYXljBo/Jv+xzMWL//F39iGwwJTkB4mGcxwmGzjKhx4u62qtHcspLBxc/Nc9nWPzCUQp6
eH37rLcF4SCwXM4Vv30ptyIaMsbpZ8aKkgOfaPQZo3pKJc9T+ISAzwXAAyOwAedTFPDTLAYhsJwA
sZyXsUpnpEL4YhN7+paoIleW8m0cPlhwiTn2cpyty3Lmyp/X3eNzmKQEn/LZCLDisFYIJB532BZI
BBgEWA0E6N3z9pQfdBX4A4kafEOiZtMxH6iaziaDWTvRd+c7EvU8azbz7f1l79cygkRLESqLUvTc
CBC+hLDcMg9isTe/izjhQUbE0KrWILBUMEUphMghoeXnoyOcBCuOujHriDOU3XN4Repi/sA1Prx7
eYDrePKIGl4cXDECG4zfvF+1Yrpd7t3BuHKECA5Be8xamj74YyvnwNw9kyEJox7dRFho/LaxIM2b
WU9PSJTFlh+wrD85/DQcX6wa9ocN3xVrJqNxM9M3xzo86y3GvcHTcL56X0ZbNgGG8Epf6tivlKCX
/DPmmEDyFQaan2YmszmvqwS/6zhPRkRv5Jj5ZXFKy48EkKH/ScReoJCHj+1scUwR9tOBehT8su8p
+yMIXH/KINefC3JpWC+qhgHTJ0vA0kniJvpP4oY1Exb3//NBFcSqWJQQQHBZDV/4pw/SGxZYIUeh
eqqkVmC10EHmu2F8kcXlFcFeTt84keuGdA3fOoIXRJTd8Oflgie7NJSmPUBcJaRIh9fjGTNJROoM
tvGSISGbJw521pdYCjdsWGy+EGTkFvMCxFzVD94i0ZLiMGkEg+/ueQokQlPgnQ9evlNbcmBuIVsU
Y2RLuAVeMt8Z2sgy1Q6d+scDKc/t4sQdenmMOXsitZxvlomgpi/Iav7lhuvwdRGTkHkvvrnpxqrl
1ZqAQFB5z5sTcY8tQXPLbIOVIHDZEKTr9h1VXNC11fj7YfF6Mfs040JF7Ul06tp3WiiJapoDQL7W
pKq55hnqSCqRT/UoFiw/YqmmPI6kvk5V5ePWV+9qdakoYetH3j6KvswQC0elVDyLBvP1L/yoL+M9
EJZN1rfTE73mq88LzW8vP9Cy1p9oLBt02dTyvq+ewegQoFje8s7FH/lvl1RUgyTEVN3PL366/awc
QGgWYpxOT11F/WX9Q+bNq0N6xZiHAkhufRExyJ7CgfzhSrGcEKXic4CReCVWlIkuwVBMk+mPax5V
GvRaMUXvi7Du1e3julAlLXQN2y9Xv/BGCR6alFBmY3c3Uz7Uh/Zd9F6tPvCcjWoXbHI1k2JZWcKp
k71GEuqkRwgWIeDAuGfROUDqnshQVyrQRTxWUHDUGogebuJ4Og8kh8lSRrh6/FsSE3dkxh/mUz1b
6x5vf4+CbHxel4yxF35GlUA7XcAAo1z7HQmIW67hf9QgOklqQhwC+AsE6D8V8sB72PWESjnSVwxI
PTzDdvBqVmbVu2b2Lz0stH8MhfI5TjudfyAzcJwRQ17RWB+1HlTZ5AHLB7JLj43Rkq3i9Rh+vm27
FjoAbWGCTIUfKinu7/BflpqIi3dLxw/tT5zIb+9ujnejy7cachIPNWXFcr2J09Xk2b99+rK/mgYv
oL2OWxPVuc65KhysTlpSiB7Y02ufZixQIxfmmHnLm4xwm7v7352R8xJ8RW7drMBpPlV2rTH8RhwC
9L+MakjthCebEXchVL+MJOJCEarWOcjvgH3R9eytGqD7Nvt2Ese5daEzd2Rw6uFeC7yclO/yzT0P
kBETUF2NZ+F16YxxFY7+0yNjD7OA7AZm1+QOyn9drU8fd2UxSe2qcvyF60DtmkcSN+Pmj/5dUUEo
ozadn+uRXtf8GxWGupTFHwlV7TJPVi0YOGK5XQ1DD3poFP2kvnDi8ft+mI1dVV+pVVr2i67+/Fbm
yrauY5S8oyym8fxF3nb0yiCxUFGGchSm/Oc3v8wn0dNSCUx0FAhg13mngRw23aFAu7qlTZZUrIxd
8OTg0alK2rs/SaXuvOwZaDDAyh6FEb+46eSM2DiX1Nw3Rz0eFol5hFPTMlHTK0TbwoT+ZUytYA+u
6b9ZXeoxHXhU7ED31J3FydAke+gdj/8D2lu86xUSQiH/Z4Q2JQmDch7O9M7jjhN5ITfoDlBDqvb+
uHwfmn8YNLm+5QBznhusEkKDVBSH7WLFLCXBNXRa18WQcjwQc86Z//by8kOJFzmq5hUBx5nzhv/o
DWbNanv3fP0e49fePhztZsPTHYev3KllXwZiN76c0c0ma2IXhvJW3Hlz9i7hdvx5uePVGH3qNfoF
iGIkLwjAGgJpH0gsn4DaJFilgN+fBjUDrXUcfLd32p+NpsPBbMqaSP9gLWQ7a8Z36+FD8yuM2+7e
3WvFsCulNIt5RMxhLHkpciBERGaJAqTFB5SUGBODjIkBQj4gxp2XBReYWfMv+eL1yASkeL+s3/dX
/gpkHaYwJGEEwvCDURIQ3DmRQpMeHYdURvplJGLIbIfDiM5W/7Oc48Fay3caPABzXD0iGdMk5cnD
kcwpyJR2qlQ/5+yWqEmPMeHQn3VTtU5bSE2YaxKCQSR8ZdwV3/6TVy+6lfGvh4vIWh3sWexy5CSZ
i6Ee77NGFP5xFP7RQNekIMjDL0LBCSQViMaDjp602URLg0g1zCNE7VZSOw/zTOrM3NUElgztJ2dl
nmPAugqljlr3jWPsJ48mkR7uUb+6sQlKn+lIIPLGkLgy/OKPu/ufRKYxb1iL6y6OSMu3u90JC1nR
UNfAkMxAXKJhlEcSE9GxFNYZLNobtXJ9DA8v/HrkiH5aixOxrlpvrcuEGMFECX/8mcNkaav4S7Yq
DhUX88h4jUxto4HYTqD+I9fNfgDqIhVzfLz8i1+y0n1Vyqjmw5aX1Pxlg0M0/gcHuglAjWvJjVBc
Iorx+/h3x/V/bgd45kcksnSunO/OdwacN+M5Z9eFzpCQuJvmpB6okhkZu+G6DYfhiYq6WP41BZN8
9AL+iyS914/PJyKSWhsX0Uxix3F/kb2GektOqWTfIw5E7wksnUVn1KC1LULNB1dwejH5SEF2ZQnU
d22I5awyT3U30eMAMZKGDAzIEojbUGtbz7JvRxklj4PBUtSRdORBBNLgQJRZXV0gxL0wu5S7I7bh
vt9nDKJPeNFnjPvjZjLrt+NZfzLtD0cvV84W7fn9oD+8H/zqvceydmE7jzmstk+WMcYrWBXMHtDO
1hBIIIoIgjOyu36MZU9PLK/+lHrWhVAQdFZ6Gtq6R3QBXLqt6a7ndloMYEjtW/L2oML1oRH+qmve
lk4LYAoxLEXQcCAIGhBG+vSnOQo0+YF2kBwECB9iGITRh0kwgLAfkX/2sstuB9Nm1jQQftz029Fg
rIXNzsLl9Pru7n47fVicaSjRMljA1eUy98jQ2T0RFDYX3O0Y+nOxJntS3vQvL3/igfKG6+BC7TTM
EPNE31IwLwprYr0h+BOfXog5GbyJNyDqmy6r9vjiC2THOpjgwANrZ5WC4DIGlfLIOKoPTQ3RD3BD
Kcp+o9JaIQ0JJ84EMr88Pdd4DJ+ZA/whc4bjg52AYM5k0AwGk/5k1IyHB+MptrWutqPN9eJMy9bQ
3nwAwhmzAmi2QHuNHLpKAU6oYbchVNRVB1b5ArWaM2JTHvtjwZRGgEszov87SpjUkfTGuC2pQq4k
t7f9ePlcv3tMYFyZc65uADCdBGn/jfYwARnVRROD2B75gKez5DG8uLi+Pl3sfteamaUPsWpH43ca
c2AHbiZn+vHKG/Bx/M4jk/nNLAY9jD1evqXcH/3zzXIbX+LZxJpQJPfrP37AJUYiiGh7z7fwYmuM
Zw/0NQDsSNuyEBXrCPMBr8GU7hHj4Y7QCBCnaHkf/45K63E0BBvIZxL4LHt05wQg2uPxvW4bI9ul
Ex3Hx2/xINnjhlMbqz+3d80Jku9OwFBCbtsfW2ZEJzsycaYgODoeblzxoZV18xdFu4ivoUsHkknp
/xZYEgp0zwVSSst7TnVZAenoOu+DE/J9EzcaH8xKrEXDtm1ms6Zt29nBftqo/9Q89i5ml2f7qbM+
KF4X8/dTcESrHcbj0mAIHNAO8QJZD6/PdquxRrHpLG8sM4/vn46KsJHSemDxx4qD9MesLNet4XYb
R35RA/7R8kP+Q5ALtrxT6rD39HYye7/brPXaP/+rJnVmAO7osTeZSl5OYcRqjdU6lTuMG6yhhmXv
s380nJ+JRzExdhekEQCqHOdcqSJeXJmCPb29Xr61AWISlspLVcCBONML2sSixqbPCDtohoqB6JMG
OeJHC3OtF0Rdb3w2Bz0qLgbxqJB7EGCmlfrWdWKlWsajVqGMmVzrvler21eM/WOIX2c5qlzd/aQO
HgAkQs7kYMhf4EWh9SA+i0r842qCYBPu11puluNrJhyeUm65RInyVH3nb9SEAIaqMT1ZzzlgHmvV
Xjy24pcRhz4H9h8rPnoHwvJx/VKHjEFYMiB1sC0Dmd+cznluzh8vokKuPJA88Za9+oNi1IPynIeL
AuIo0GNojAxVxlnFCd/PCKTvMu6MbNYPF9pHR4wclXhlXRFZm3LcgwqTrW1X5kxK/iYuDhxIHBd3
fvTwfGqU4CgTn2NvucZBucWWfd7ylmqxMZ1dMivD3e48LhS8XLj8voUZDL41iJpMRix7TFj4aKaH
Fubqara8b66XZxuG3tLczoUYHeq01lpTrbLWkK62OMQQ4eQvIN7yUUgLvbSlOo+TJLL1O1Mw+M26
Pdv8IUGoEgzvJQT1YZry/RZLAEypg1cHmPwE4yB70j8RB1oWgHgLS+IOh2dSUD6tvscEhMAvud6j
zvTYYVhAZBt1qMo2K60VCR0I7bA9QLw/4Nvh3MM9A1v3o6YZ94fTw7M7i6fd9v6qN1qcldOpsfJb
DvFQE4ycl5kM9fGW7hAFXKs6sZ3FUhDswrsfcMAZq6g5luwyYv6IObH9aPPCrMObkZVbZlt9DI4H
2uOJyMozmARjzDPB3lt2JKruWp9gEA5OzXonzyfaHYI1eLsMYqFb6rM71sXLb3XOcOl/ZcFAqtGZ
/gULpiwZtkxBRv1mOnk5/1hctpNmt7lZnJVu0GR392KI2riTkTIMfh4+PR8NV+zi1G6GYJyVRYGP
TPTjvjK98no7OeMfcSBmgdqkNTuSKSCFI8vmJBUHPsich90H6tNOYdF56DCtM8yB/FaW8gCX1SaV
x9pST7kQ2SrjZYf5ZHzyzLgeVuhIE3+JC5TTe3X94e5+/cs3JyfwglcV/8NiupXIGiRcqsVx05i7
A3HQEvh9pRnFUZZDjrX9/qSBM/3p8PCoy+hqeLt+3u3MMZjjwYjh5r/rVoejk2fg8Az+iDMse5pZ
QC/Au57Awv3ke9G4uo1BfiWPYLYyS5bHh3hYYYWLisY6T1YKpOs4AtHXORFFc12om/Pa3p88nmWe
FqZyvwLJIWuCEiIydQor0anDCJTZ3vmvfGhHAqaUb+Yfx4+x9En2uM4ScjlC0BmSSBijNwfhy7CX
vymA/D+fn59cbI+aq7W6ly5xvI5MvtgemrKnI6TEMc0ilDSGxFOkyhSzRh+fSkMGYu1Rh7PVmon1
p1YyW1tqVodObjzLyNRfVi0GTWgIylOeXkq98ToJ/2GrvK4HMr0+md3Fo/cxCEBzyoNsTvbVCMqa
B8SRHAdifXPZpRJRg3KwxNupxLPmAtFUIMMsAq3IqhNpYkHBcHtyP4L5MQEDUoYhiB2ai7G1arsH
tObSM0qjy2rC8+f73wYPpesjPNVXGsyHouN4tML/mjYaztDd4azeKIi9RjSP4Za3J+koXplwuQa0
xM7EMNSWsjsEoKKPuOzI7JQ2m75JFEJMi8zHLSefu8dXVx/5P44txLIZlOKz0HwcWpvl+aI9UaAc
XFbK/OY3oSZX1ssVotYU5bprQIk5hHClf+KtNS+PcYDG1DBlTBaHeGgA7rHD983dYPitsR29FKOE
ZjCbDQ7Hdr3e6mHaP18s6uzRHRQaZYsHooN8/FjJbFHSrljDrJ4FxmE5+iYUyAoGYjVDt5ikAK1y
RoAK91qm/wAO52+elmUK4IUKQ9RNfVhMLoBSAi2kwWR85dFBv4Lt5wP5BM0QHT02t2AYDr54hN4w
YpgcwQ1CdBqbnxiIw0HkHK4lQ83Kg1W2wsPo1GCbZJtuykvXsRzuQDiXiP+9GB81j2+Rdbz8CwKt
gd9n7Uwryy87skl/0J+1s8lwNumPY2jSWfocbcZ3q9kdnPXKc2fNC1bWRafkJ2EwEJcIZhROOBAk
DGusOJtLYTFB13+vqxm3MQ8bDztgOqwpXKoIFhQzRfj+iU7rE9Au9REEHgBhAwwI9eTXrp6jrmeb
RVlW+b35jbnpapCH3qaxten7lB70m2+RejjtTyeDSTMcNofHY5unm/H0fHwZxw7innpd17cWuVOy
BoHTwWW/1l3jM7nREalS7ZwgoAkOPTu9lPtR/rQ+aGAdY2tIi5LYle951vF07WSgc3z8EuqC2l6Z
2MbTXiXiSZB0BKHHlln0UwEYYUv0Y7JT1GDx6pyHBk4zOOZA+Ez/mIgglkj/D1jRfJMVDLcHzZQ9
+unsYE1522xnF9veOAfcFOhRF5IOAoQNNlvAHBfAFYjucALhikR7+PN+evrAcZDbX3M9Am4UFsSA
IG447zP09y7NzxgRycBpuhR78ELyO4ZLDUKsKIWVe10p+7vWGJk3OOJnbN3Xp9KAmJsgrKGu3+Cz
5pilQJzNmIfn5fpJDsLNN3gLk4wD4Y84+Ka33pzYdm20oYr51Oml59vj++Wb8+Gr2+3+oAxlKGtK
c5/34vhVZk/e0tXFKw8abDTDGrpUCsZZWLCMOmL0Y1n5xvwYC8nB9mYwHU8mg1hZ7VjI6d3V021v
e3t5puv/iEXKCrgdHMWBp3CAoIV63CODzGa8hd8+x4oHxhqC5EqepQaGd/XVWssqIApNZ8b4grEH
gWazxzCEJJvBzWFzHWr7LxBCcEagd/1spbmhT8VLhcMVJoTZ3DO7s8uRLAAJBf6+so6ar5euxYBm
3KKrfZ4L1wZRhwHPz+fN9Xb+fBkLSxrOx8IvQxBTHzsZh2nMF6BGhZ3lYWLhNQQZXzZ6/sTqDtLl
nPfxiERgcmqPcOQ7mMWoMb44mdzysEPcmrPKGwN/92jmT0IZ4jpRkhrHIAXoJJhjI3GjjGLDJtSj
Gs+r/vHgqomJZV1ZczO7raP5eHEkF7JjkFyndwStz2fx+V3ZrI5dw7tfj+YFAO5HYYMkjwFbntez
iKoBXmjNLoVu1M2i7kZoLoiagrzw4+ZLPJ1njPTKxSrKcIbEE235QnKQzxBRv/vPAIPGEQhJbHyb
ABnu9FEWbYuzu6duJ4WA45BqzsrElAWjZPvmAULvhhfgJ8fbv21zgNldIc0S/fqUrJTBO9CxE66n
tl13MdEchBJiYSyaSD3BWXfXLCB0VQvMMaMCiceh2zknoDqnXmkERWSVQYpZzHEptad1VN2QDnd5
yZyA2X6q6+qYO4X8QcXJjBd4wcnYFhw47cXCZLYUg01aD4wMabjXJR7Y51uX4xSixjKunJkotvOZ
wF6lrNvBDKc8FclxJQndaxgx7vgkB2GbztQXjI2y/W5MjBrUy1QEQTceJud/mfV8Y41n0h8yF5o2
bD4Pxs3Bgvb2/v7++WbHeK1smeWkJ22HNpsxISiWzYuVLiGIcZt8XRmRjHsp7sU4jWArAD1nypNX
QcMoIEHcLiszePQJHSivvNcpe+oBosG/QOQHeUmI1EDg2dvn1QkiAYkNJSfwv05F4AQh4kqwxBCv
2BNnnX84A2F74Bvj4iGnIkfsS46Gw/bw9MW413uY9JeXZ/vLYZsJu8dl/mGTZgJj0ubjWTH8BO1d
jKcdFejYBykJLKzZ7E7b2/O/yC3D0mQShXEdFhEEgwWct+uj+QZF5ZKGGPU021/1wdDpgmoO+Mw9
sxNLYIMIJCegWb9jkYAYGt/Z+rGXtrs96q+PMzrCYFx2UHNXfPFr2wq8GV0fLf5t0/rN/t9SYrFA
COrz1NfHak1dKLKY2OpsHuM7isQlEZDQRLibRYjHhDYuwLjmhVj5TxCdFCOJc5eI1qyM9Htxlp2I
dhzSxfGfHeWNby8+uFitCSOIowWTiVgTNiRo7/guseUW4bTQWlBtF4wznwX5/ohkNv1aYIf90XQ8
ZSbXjtvDEeF28/y8GV0vlmdlMxghsszVi4l1XqceuDP0sPQRghysd1+4qlV3TkAUNiyrjUiLpUNy
1byaP0peEC11mpKLNBG1r4zPWde7pzqlJerHhylY1gO3RUhhMJO67AGHwgk1OOe5f5sI7IMtMtZg
/O6peaPuYfcJkkNpHG03AqXrDO5/McjD9utlqAk7jANIPxm1wzauoXdGgqvt4Gl9PRkyg463RLsG
meEMjrFgl+Dg/gQ0CG4+brQHj3qLwEH7slNl+kPkw8fxKidtUAxd1NPxZXNKbjIQMVp0Hi6pG50Q
e0Eo2pFfXCCF9SUjTuJCSt6tkUCDJY0hrUQ8CA8bsMI4AoHlvqol0CaP49QcrnAIRKJ4u+bquPcQ
y3R0XFSEUODNw1u2krIRksKgDdWK1jxqOIcH8hjiFame2Giro1n3XpLNGPkV+Hg8j2MAsRJHFJsr
HWNg8UFfNCFeWY+zuTJMgQWxqG5uV7/YVhliQGw0kFBwDBMVwklHAspkxqjMEK+L9xi7fPejWxpF
7b/mYQtG0XauhtWFEBA6ViOuRTeaKjg61hdpnSDHbBqqObo1zdbUdg06lA+GqR7Rv7tQII5kXXgx
O95+KaPHzNFkAEISAskXXKvcyI3Ut8JevXnCwO/n1U73wdXL17MBlimE5scd/TfOIE1mw9Fw3J/Q
z0/HY63KdNS3t73YPD60fPeGMSFjKK81WjdSRK0tCCNIqpaRVBO8mq6Y5XWyZJk9f3t7rd2t0nP7
AiwJMaS2qHVJhUs8VXYtrOQmKSmbz5KWGHnBDBDPuR2lG51/iekQemHhPvKSUxUzE2mAgRYrc5KQ
4fDVdZFqcxEIz4BeQ4aRcA0xEe/cCfJcA4MH+NX+52Hyml9eIl/9hqEwxwX1FlMnPgmJRgjORgQv
zmyHyb3z7a94wnDzC1PI7gcd5jeW22bDZtQfDidTdrfjiGeH8av142o3nl1cf3jxNojtE3xOxLIA
83Hg8NGcNwL0tY6rN2s90gLHYbOkILpLcxl9N6NB7Mygrh1gNC3+dvflzCZYY9flFweO+Ircbl6G
KWmAoCz0trZ5xyuZZERzGC1fvdbjgSZ6fcYHQuNod8LvU7yZHbzFwGbNtN+MWhab2xkb1O3BkYLt
dnnX3s8mV3XR5KCvRP3oK6FoWPj9KCVo7OCK1gUIakvk+UO8BkpiGASEU3Rqu+eT9i2/iI6bxqPB
PB0cQuVWliPtZvXz+ujiF72u4Dyjk/Wkij71SSN/fJRP5v1n1heqNXAQME2BkXLRR+sW675v2DBW
lxyEfKRAgFgOBJlecdy6DOrH4/Fb1FjU4IQcl3hJefNhcfMG8SKVcqgnYY1gFMgEaIdI7fhkPEMu
r264N0oLgyy6X6yIhO8yPw2uR22IgCO5EWAsffCr23D8ILIhtSUVOSiEFQZE1uILney09ggr9ocq
rWRAxAAG6b8YGG98VMtcMTOME3UvxAxFwoSU3sQWqXO50NaFTHE2MyAUY7xaFsLIm+DyOsj2tvdq
tr3RdU8cf7FND2Jmg5jZVAQk3a53c7QcPujmGM5DFduBAnlGY8MrazFa8UbIME41s9/XGcGsh8tP
nFZarD8/nu/6R0V+iGFRgQvjZwQibAkQ97RYvx9ePb4xFxS2fMVZk93zJr5cSIpgzqvl1f0FHFmc
3J+3r3qrpT566X+AyyeGTZy+Ia3lxGw10xVxvD11fArIVCDl8BOc3n92CJ5jpnDKjUOj3tgJ2Fyc
LvqqF87dkicDhoy88kwl1oxMsWMgXi0AJ0/1JId70tdrXR6AqTkbEOMfP6kTWWhvx6pfX6nDZ34D
sxMj6XTUfESeMpP/9tZn6pA8AmEBsHw2MetFXeziH4JfLv9RWxbIcCAiUGe/yg3pQjKK3VsqRHCZ
ZRZJ3z8UQADNmV7GV8wkyM321JGApoGaXt3dcnm0at5rskpHUAhU/8Rr7QGqmV4jCwTCUAkPEL1B
Qvefjqz4F77MN6vCofHdrztWCmiEKq9LabU97oY0baM8DxzqmQs3RtWoCvpfvqBDPexnlyJWiciJ
oleT05sjZbPbHu8G70mlST3nxWan4KbBloE/aZVjbAMoUlX20cNOYsAfSAUIEJ7kAqY7T6DHOYZU
FyS7UOi7Go7fckzk/jeytlsseZoyjJDK3P68WK1/cf2BlBNGBrT/eXvB8nzYGds6rz/yF4HU5vv9
7MH2ectm7qhpueQ74gYR89XDNcLVbnI9mT0OGa4w0sZoUaZtLTgO3EjXqmHMDqwaIe7IvnHaCuMQ
dgwtt7O1MK4lpk4vZI0v83+6JEjvnuHiC7eEUjmMwAWkCGdxSgQmO8Q6sj/BDCcs+2YEXhAzW6wI
/Gn10/rfJj//fJ/Yw0Y7PfvDCqb2jOtxzIUmfe5pHUwgns+36/nztN9/V6bpHjOYwrH2YmZLryrh
kwkOMe1Ffs6+jXWa45SOI7sX9QDDn/fnTNwdtL2ncsM3aV/WcvFnjwFHNugKzWYDShhFx8gmgOvh
SgCNqAt7eYuBaHEKz9GpV2cBoq4uOXk5iMvzRfc6s4eAtQ/X9/uzhUWgokEctKG3I50b6r8IxOvW
A+3U9DF2jFa5YUAkjHaqi6Fp0Rm6j+pu1uigBmJFB0Pv4m5Gwhfna7wEhXxZ7hCuRNb3K82lcatZ
7/X9+JPFNUZTjHskncSt9j6zSFnV2DwEmExxy+b+d2PxWaTN8Kh/ij+jgyPd9squ4ZdQw4LOt6H5
O0sGx2V17UVxxg8bHophGFIz5+brYvcbXhcB7D1c6i0Za5PN835uJhtXj7pSg+X4/u2wiScVytMd
Uqsw14bpRVwIwYvBm/Lkzf80T385dwg14yhQ044mLMZ/PXe4u3y+2sxni8G7/aAd2bFWpW5ZClOs
7bWIGUe4QJC1LiSQkTUhy3N2l+r0w0gmyGtvFtSDE6LIoiRU4/S6ICXxvPjpvj2aMpbTi5x7pawL
Ql3BBbcEw3YQIJsrPjEBbqGlywIx8y2UKQgWh65QpBgQxwJghD7NXnhcRgbm+md1tbFCI/M6v96V
i9DICaJxd89nAL2Fl+Mtd7a1B6Qjs70FQRiA+lwd2Pct7mD08niYRWE87s/0vCd3ZKcHB2VG/avp
5vxi1P9KFMz4A2lwL4dVTllxtITL1evdVLvr47frK30CBatjmHaonoHJeZcnVMy+6sK3r/eYg7DS
TFTXFxN6HejsWGVwsx4kkxhJSEJwwxcTKrKGzea0BQLd7zoPYGS+otPEqx1laXd1aGs9mRpBSELZ
1dwd9dan4HDNY18gjPSohUBpfo4X69yJcGhLtO8zun25pWE+N5N20B+P+tPZIMY5nRWa59vH1eL8
YdZ/B6vcibpvBcIfAg1RXBAgugoCxJXuBGWuZ9JQP6snPONfSD/m6S1+CjeCk8mQuPX8chRTF2jj
sij0h/iGOlEEhlZ5+AKSbrysalQoLtseCmSK44Wg0C5nK5AYaprWRkbNSp+cIej7BD7YMyoEbltO
sAya/ozlhJdrn6vR+XD+uL2EwAwUTdve7avZvIwPofDyfct3teqFy/09GyjsqS4IWoL5jL780WQV
1Lt8omxnVmkvUs19QClOXZU3EluJ69/WfzM5VCq/8gVdMXk2f6Zu4qY/lDbtDfGmvQO3CpQPLov0
tYODypJ6qN9ZFbhj7cXiPX94f/4Rgq94wgzm/Fi2X+4aBemnI605s2E05JrTwVLY6qKPcXu4G7zr
+/op1LeD2F7BAkJiCzSICW2LJHz7JxCKfuMu/+38+JZLg0F5D5WMu4sBz74mLYzNlO4DJLVNZ6g6
YPa06FAZNiwXH/sbfYkZ42II4ilTnb6mraF78JsndTpmGwLkOEZdh7Ggf1+8B/2vh+a8dDTh9j63
/2azcXswNO+dXzxcTleL53dYj90dnxXicbHFWaNPqELmzRMHYcKUGM6v/8mlENsR/V1XeBxig2JY
aD6/Yc88FvNsT8qr0F6LgzVlZzQEvsyTEtfTCXi6DAAvFzLgBnTHGVkutrpwiR+I06uIUN0OO28O
pMnxuG7/3mAxNyHtKxb1LPriwt7xIRlZHF8CBJMnFMOM4fsC3If9/zMJTRhz1EJvdR8ee727mD49
7drF07tyoiUmFxQF2Q3T/BhBI+xgUJp79MKsgR/gX62d1cvI7nYNTX7UwUwAcW/rvjvMEZMGqY73
rrPjBYHk5lCXL+aOLRB4IhgdvIZmDjgKk6Mvc8i2CftTDFOsKSSPzBEo4hC8U55HNKtYN32Yflr+
+/+jP2P2RoaTyWwwaEfqoDsd8F37PNmcjy6fon9IfiRXXs79xJ144o6In1fb11abhGaPTxT7O4px
TNz640XR2luI5B0cbzFYsY7IoEoMi6GV3oLFUxhkbUm7lQyyosACdCX5YnWJ9SoIj8+c8aIguDsL
iN1FRHvYwrees+cgSEyIhULzCGg2wZYfdhzfGP0y/eGIx3TaTgcjDoIdnNifLnkUZtm7Xr8v6w02
ZskUL1jDDBwakjoDPh7GUYNkiYLqTEiP9Zb9y/lNwwtscCDAZsBSdQ6SYonZ3AAuVyz0c+LFHALC
iy5c/ftxrD0NFAZ+lQdiYAvRcPu9yd3T/bH6nWr2iGIuwi1rGtAMSwSv+VauJplNYktVoNUVl+BD
ieAOCHxxVw7kGD838f+PsbPtTutW2vAvYi1eNrD5asdOY6dJ2qanTb6wetLzYIMNxtiA+fXPdc8t
iQ127abqeKStLW00LxqN3ijDMgi9Uf5tySj0TIJob2LoSIrdXc20pT4V2NCQFBu9GBQAfUMEa1Gz
6V1ix0anV3d7vT7bAtqcxHQogtO73vyh27pfx/HlxUIAgbC2E4oyPDISIO317mTJSZC6HdjcUFSm
5fBwJJzPTc6n0sfFVRZEiFoQEdvGm3e3N/QnRLUKDeUpKqezghj/MBMFwaEszODbrKyFoywWBOdd
8TBKe3M6qz6psBD1XA45KR2IVk41hUIwd5GSD4bN10irstjr5j4SaqN0wc064GYgOV3MPRogZQMx
SK5OkDvukzoIs11nc8ig8VpQj4DNFqEI4A9t2tl8/fth+t4sAVfYeodq5iBSQIBwIpBATk5odX4y
t9gG1BhoybUcI2llzpqGd8kPfJ3lng0KMKNGI6bD634PhsONfMhx82V7sFnUg9tPcrSgK6jESgSE
qHFDomlIYEuVnrcEFHvj5JUJRiSUg4lgS6sToGhmMwnMj40AjTTYyeoiqXqzkvSE150+huGKcpit
H/7kD4qDhxDaEIRAoilumBTHc4pbiRyRygrEpCpQBuXi8c83KHA8NuCyEvrbmp2No7rfxal8SIHp
crmdTB6ru8/NFWWcFDv+PpimLcaIPiSw6FvubQq5l00angv55GCN7TuMAzwU8EFfiFtpf7W0nU/N
sxtbp1ee95MImwzp0D83efg/aV1Cs7HBj1rdbR8dLQ/dy6rpJUg+Sc/Cp1b/hwkc2tvyAlJEhrYn
+nrTxwqEA3XLPTG9dhtHYzUYDvqdo2HZ/d32tlUt25z8fHSqKc2bRgkN87NoXDc7vK+Zezc1zQsC
VFOH+UlHuLs7e7hcsSbfDN6E+9lUty9M7NY1N7PXgEMkojt0gxq6OWFhFtWnkZeVFe1FampQmlXz
iG7GkkY0ZuSdHDEAzarDCV9v1+dDsU6n1+71K1ba1N1um2UghzzdG9/377c39VWcJgHrUo2VSZ5L
KKpFyH0cFUBvlTg5fDvGi9Fix05eKtGYR1c/MY1zfNX6oXRoaHD6lWrqNQ0/6Frc5Yi782ESB362
skhVKgQz55K/sSVJcXt42CtBI5vlSQIHiiSLsbaVEafVE1m8NCGmc+VOj26kcHzuQHgACa6n5zNd
YoPCdUKDNqCvk6bfOzzoAyuSg4FxsbGVjNnCbv/4bODW7WzQms6q7pfkBcpTQ1ApEwfU6gYaWNEU
xPQAilo96X972YAiRD6coZCCRNPEiHGLyUG67AGukgwXa7FE7j5O0ikhkI3s5YFtkpgHKqoNJNVR
kGyh5vV5/mw+ks+2DO+v7uRdksQ2soT9bRZk10CyP2IyYfFErN2J052ylWLG4j1OhqL3FpIMokgL
49oV5NEPMR4R3Bz7CuL7S1SuSdesAic/DaYn4+tZ9ibAy2uZR4R04BX6ZNLCwA5PtCCLXL1CRwPZ
wX+1aSOM79mEJUZhesP7qzGbibIdPtv+MfvgTCpKh2NhhKl8ytv0+h/jUo4uf+kN4rKFshNEGaIz
5vq7n++GiqyuuI+Ak2hBsc8EG7PClODgt2zAoQNtw5URHOLVGLshaZhzEMF9nKhROjW2PnlVUnAM
VfGIj5dtSSvwo5It0fk4uY/1dzsPRmIpcOhuXnDj0+eFPrddig0d8zSmrNoShsSDxucT0e/8RumK
5cNx+RlW6/H1oPwtoWgP3jyY31b3iOkZk3B5OQjDmugrQ6vwJjFrm5RcNEsMhlAaNl/cCbgLzYMW
3nBXqq2k3qZIvP3ITOSaPSCo3s7X4dOXm+5VukGtXsN/na86qY8/Ng+zovDAxJ2l9TV6Aymz0qgv
WJNXZM4Ijky+IH12mmgkpk+O5ITHD2b1Hmv4eKRjOXKOHznCCC8mK/SGQ1ahuP/4zerSecaPmw9r
XY9OCfk6qlILaZj2Kls1/nCzCY/xYyTq23RjrDLFh1pPGycxpSOli6uTcSetatEYtPGzihlDbt4H
kqK9RvzxMjgNA7g0ksGJ7tTVgnoyKao9b+RSL003c3+Z3ohxQWxPL0OEa4aNv1FIs+/31/lTDi+M
5Ik/ww8dNWtoIs8NRgtQn3P4u4HrK7Xv6/0Svj9MgkNbrMPxtzg48I4zPTE48j7t7qvNqnU3a2db
7Kbzv13vV/iJGuEtIL4OM5xu8eJBdkhpUEKOEuA040biOmk4kjTxZX/wwemGaGHZHxRM3OMaEI9r
QOxgtNtKeF7PiWagPDLwPplB9pOGzl26Db5UDulNXA/mH0BS67eb7Vw3QRE8stdyECKqerH9hRK5
o+fmS/mStMHfhVfbXBpvqCliIa1LWz32L3krFRU93WbIjUmsdSUnwa8A6877uJQbdLXtnVX/h4Dz
gQ4kbrbYVXno4RfTphG9kR3m1OVGsImGhLuVbA/Th2rvLu1lZaouj86eVt+O0trYydlkckpKrHfM
RkTqF6ODRPGuFqN00iORcevD4EM142wIPYnxyl4Zo/5RwmhVELnS3Y+RpAfL4d/EH5ik+8WquUAU
c8F52Xg1WysfcQ5B5BwBLXcjAkT9snHM285slcuv4I6AHBq3pt4gvMfG9SD6O3cRlAyiniz6O+1N
c5LjhsuvWKH0g2Sjnvace8nC7sRzuez+WPXGJ/Zh7g1Oeg9+KjXyNUAheeqSIgl8vluI76Ew/6CC
O8VQC0h6Ky4p4UQHXqHAAimnM9e2F9kEJdU5FI0qS32u1ZBfsvt+teR3pFfJTnDjkAVk0t1qF59b
uyCO+ucHKYZciiuTO0/0oaeKg68kgsymk9NBK29JpnMNbw66DQRIuQSXm5fkqOelLEokvUASo509
e6sqFqdz9TKgQCtbYHS2JAw5gRhV6YASkC5HxSJKqDP1t7lXJsd+XwIRe5BeV7FsdHiuYuua018G
fY7gHbSPPQ3r5fZmwRaIm89puFsEHcQ66J90KMIePsQAqCDilnkJf7xcVauL6pYl91m/kAUcKEWC
6h1xn0pWGeV1VEa925z7FKYyhpCmCLO4/ovDla4l5U4ilaKoUyVZXVoLH5WsG0AozZoJyxNN3dz4
bM0ERBM1A/VIN8WaZXDJDziX4UmMQqTgU3Dzd7Wc7+UIvk2bV8Hg8MK6iaFD6sBJ99NZh1sC8zRE
8kk2JTkY6upkO3ufjjSMFUXRHHy4vl3jIetUoIJ3Zrqx9FPy8Afcgd8Aws8CSkNJstgukFa3NZa4
kZFnBL54tmnsyS2yaCT90NjQy4/h+4HeQ4/YSD4a/lWrSf9Gw/LUEiQhCsPP4mXcdgnQhyPZWEKU
4C0gJVAjEKVH+fboynwuEp4klrTF7HRcaQVvCTLS8kSB60Eskb7X5Q7Xx0typw38w6ozkK/p0Buy
bs1282rO6SH7hRf6/PDqw5ti6fC6ZrOaBJ77SUFgcaeAtCe6URPBsmyR7g4ZhgcB4gkEymDp5pNQ
k+EQg05LExJsMTOnkAhfWB7ML17PbzEw1EgqdyyWBaXnFJDr9pcnnR6I/l8ta+lycwpJhXegWKjv
/Hfff8JPROAD05I98uOHcNZjdn33E2taYEFgHoXgHKgIbignOhGaNk544i/pb5C2/YJKHTFpwxXB
Vd3u1Z0jR9d8wXEmw9sHDiTn9HBoFSTMdCy0K4gpa1IWCB1Iv1q9a/1pVKaeBPr2p/4f67vklDCp
RDn7NzzolftBRz1atCGb9FRMlnrkzkRM8/a6LOukFooYaVLHOFIFYgkziZJvq6GmaF8yqPlzH9jE
TQdSaHunkxJdnscZoPfj09dJwlnPz6Vt1OmxXHDUxavOfNqhtO1ut+P1uDucfk4kSUc6uN+9Hr7r
xu4u5MRUKSdzmh6WKD8COtHRQrCCmFzA3vnd7XlyTlrQiogZETlzr1aEjpTQxHGLrnO4U1LW3DVJ
FGPia9r7qf+rd2xRApLIE5wZ4OSlUr5q786iBIpymYaqKYp1geIZfCK4S150h8JG8IVZo4nAEe7R
WG0cUo4Qk+CeDTM17GTEmHw8J/lhcHl/o6lXe3TcY2A6m6PMXer+UNBxpror4F0XDCT4LZD0ljeY
Jj4MbYH4oxAoRMh3KYMItzVnEKfjeOE9dHviPM52sP4FWvlC+PnipNPSqbXgtCaQQCcrY9AMLsSu
AfanUBvfI9cuWKldFfsIYCr02LxU+zqrP1sxSY/CQZgsjWXXx7DT6R8t6NvVVW/WurqffhaL80P4
bf5RGHMg/v4C/YvoEEDcOQiJ0RocbKPCPPMyE2bjCP6xCZFPRsxjDNS/eYMV7w8XZglDU9EQqxoE
SKNBfkNar9nGxtWS6JfqZF5rLl7NmdU7LQqerWfQ11t2VL+kQ2rWHLdHTIqO4jDSxlKY+eb+4aEz
mnPYqKdD4xoW47CH1QFRq3N3v7F2EpRAuzZhGM1udxo6Hm6l1Ik0BVTSmZ3BFmogjY2kCoajGfG3
4NtuMwzDzfMXQFrcktckgAeQ7l6BNtFgXrV+WEu0tQdDT92z9n7qqDR4NDWtTliNL9l18C9W/Xdf
8AF1uX8KK6nu4gzq9Y4Xu6z7T1XrcXb7GTOvCKab3Yw9m4//tnwC2/+HA4PmhMOBDm5mcKnCelm9
m+2+wc4MMBYTZkY9cojBS3kFUoWLqEkyPzxKcXTVwxEa1THCAHlhRabJuKdnnpQq9NRRpO6xnWQ1
HssnSJBqDkt98AFPh1Ge+ZQzWIGCgQQe+X3n0fENpKZ5W2QUPgjeyJY9cdSrVTNwVq9/jwMAirb1
WTg8sl62nO7+M7p9p/14yQvQ9tnrsvpig4LGQfAdmV1OEynlgMB3x7tPilKVwIe0g4jnAl9Xfwzz
mjczIqwAYhi+3PRe9tbykDDlJpAWS9s/lA6i1GPE0EUWqNXAVitA2Hv6tNapoC4S6FrdfbyhbZ5b
LN0Ok6RDHJ+szO4Ojo3I293VaDm7uvlMHeLzOEhKPnf8BMsfsLcccUTEbTEuIKl9ulqm3SuzbuxP
h7kJUuW2+bUVHRaFW4qigVuImjHhMkfNS+D58mXzVhiRe3aCxSAvQUzHOLZ5nTOpTFdPpu1TnhS1
407bUH4r992oHlq1jP9MCsgYnhT+WguJASL0O5dXSzn/rXvwSoPQTMDXiXB0sA/zop1DIhwN0u4H
i+l2cwMRaP6ifkyEsOfd8kAj9pcUhzGI2x/4gi2W7jt43rEm5W5jLLsc9leCI4q0d4Fq6BBgoPCn
2PHmFkfsdB5LaXUQWhwPJQq+aHop+9zGpaXN4rS3m7kwOo39Rhs/m3umjTvsPNDqth72ytFxdvNd
97q7fLqPNobRSzODE+Bq2tYNa50OpD0NzdgMbOs+5wrh42zYLOLlmA3EnnWL2mSWhRsT/laQySvr
GUCSUGG0ontOGtGNWliYPlNt6j3JRX2px7RrI/pNojTcvik9JRVNSTvm6+n+DcMyL/LMSOmyJLSv
g0mHWID1cWtiGq4ed20OrVsutP6WWtR+382gxEgzDkIjtr/TyCgwUJB2hxu27m+++i3SyOqAmiHq
1b3gYb6478uoOVw936LLrH3jBBR0C5e2zi7K1LlJIx3TWM5bM8FEks1IGzEmSvRU0CT3WKv++ITn
EMq0AkIf+p3djiuct5ejwZ+QzwepBz2dwdCUpDRoaLExAoSEpLh3Cl/EdFxdIhkIChClxKOkmvaT
lCS0pnG0DYJC5Aj+a2uU5WAvULrCKsJ9VI96XJ92OKTt1dvR6GE6vf2siSRMzGyOmsBNSkNBSOZ0
LuMNF1OhbVq9pxKCIYBkdv560780ZuLauEHIZGHEIfmNJQypE4lVZTwXjWdiP4+8Dv0xbiV774ru
1tD8XR8LIrvBzHl8afFDg/vjCuRzizbgI6Vpy/orFII+qnFACvylT4uvy5aV06wMzHxaFOA8Hg2b
K8uYuPAm3MJr8BLQeqIJzVdFcxA9CloBB2MlzbHnLTNbMBaN56Uc/jAd4kQVtuJKpSlVrV2817NL
JtCCAv55+cfyEvkM92XyEyxq/i1WflTkn+Mfojx59sUplhdwi4yhli0Udcgv0Q+cndxv060Z+m0x
KjcHWGCaMgPDELVFlWY/7gfVJYUfldosCVxlUHDckwRfwVSU3SzsjV7rZenT+vsBa2SHz4bZ83EP
o/8R8wy/Q391Mf0At1KfebZ9wXU2RuFUEEsVCFFNl5pniYhhw02jyQgxbD4ZCOrJJotOrECI6e6r
/6l19RlKmobJCN/b9Sy9gfFETevGslvI/ZchxgBBXKimzd4K2lJNm52nblpD2riQyk0LZOJ/9dPj
4uL19sU394J6U/OyJagz0o1Gh+ptPnmYbzdXfR9mSfOh34C0YO7LHNOTCDyxdjCkXa0jQFBYwhnu
xaBPzbq/SDTauNnSaQUXTe3QnnNyjlGEZLWt/7YmsNBAmr1i2FAYIkqjq4/iD4JGNuTJkqRX6jQY
R24gkSUJaBPNMmRvCG2eZk0a1IHHHXYczgqR+t+21qyNnif3ORYAoGb2TDtTjaYkiozRZnQeFIi4
OEN9Nu6zBVqmNE+cBowi/ZqXtvPcYV3XMsNfp343Tsw4XPiBn7ZmYmTAlaEsSzxa+DG9GV1vh+3F
/COV0mGtcAbyx10XsPQJTao3SR5ihj0x+Ap3QH8I7GFPdFh7oPmxiEFgxEl8EP1DioZkyrbkgUtp
Ite/cw0UCQTlz6KajJo4MhzeaK8033t+wxkYSC8Th8qYR/9+1bXB7WeWbh4r7/WPxaq6EMbg84mF
Pmlqr3yo33N58UK4hkK/Hz0q9ZDunI/T9/+DPZXPRwNiGcQ0wcG8PhzrYHXi3sw9Q+kNjOR1ELAw
CcWhB/uBA0kHwtRpsjxNj6fpAw9GeAozDvmpymctFNvReZMHMCLImmbiz0u8GcN/uJG8vM2R491L
0PQmXM6ujOniCxnM4e5lgHAUKYvbsjFSeeM8Q1UZ4jEcTc/Is78e3p9XfpW+MAJmP4/8qf5MCmh/
H/VOCE6mHBA4m+evC84LPkqWVusMmsGIa+C4s+9Qaw5v6nFnOr+ahfcX4bCQgxCQBGpGdEAcRUqI
xpkHVpbWnXB60Zpp9gDNaf4375kTG0ycrndtyI4ZUOyWdg/wZjqNxfZLYS25DcxYTThjpc61JnIP
uimRNRhJ8FvrG3ETgqbMF+8dtH1mFJ5D/tBjjOXnLFt9veWP7xkNXwFNz4FLnBnOlu5YY91wD+/W
A7a2drvZYZPUa1ZatOxsG2fvuOmr5elspYURbnhIQps2TgnmSRgRq7swwZ2RXGQ3DjkcJSU5HX32
aNAGeW/Si7Zvah1wkSfbh1YDpFgBOHq8y6aQC+lOyqDXu9BiKj+BUgUxbschuBUECEQDYtM+rM+z
oXjYucnjwyY7C623OcXoOQiXqQeB3yBeXCZ61N90e6MeV7lXFRJ07GTutVeDx+Hg5uazFlmiDqwU
JBzubDR+ZmGsEzwcWa1Y5S+a6RHUveWUo2rEHidwFg+aUCYRsLiLFpcMhfNEPg+qeV8HjjiU3STI
HyGNuti+Az1lHEZfYwj1QBIlD+XOopeo+s1bHqTVvecOKu0NRUiTh9cQdZ9OpqbVUoY8+WWTmrdB
CjTZgRQFNNkPZvVZ8s1BGXwZzwzL+/l4vZO7Thqb86iUYmQ1C24rFVIPuOvBpjVimKulY+Fd9TJo
ADyMNnVl7Xr3Xiz2gt/Sso9gNjoIWAz4OpcdXShgDVHpZLZ2DzXRi+cNDXE/n97f1KPF7UcNbLR2
GnUMKxjCCiBAUswfRxwkOc9j8/C5kIB9A7Ske0C+udUxMyWw1QsWIYO5RzCGw4a2VIAYGIQNX7Q+
i40Bo5E2C9CUR2NNUoJJ+Eso7T9hbR4EIG5tvdfZ6cygMrygqcGTgHMrTVPUaXGtaEb2tCbu9cbH
CfZ8QMFZQRwx0BuM+vSRR77cdWexa932r25iLXFpdrd2gW7zApHKI5zopvs+DSnUrrgifZqzWx4S
2f9rCS5yDGICeYBnkkmAG953R5NaZuaBZ+o/w0dm7QyEILgEkpEGjSyJwAVr4jiMIibYLTpAj/Qg
1ZEkIQkMT8iA28zSCv48mxU26eSnBE346I9up0mGXP6LdJWOOCHrOHKRiOyuGDoC4fH68fH89r9Q
+U09Tof6nMi9UdXr6jSJLqcPH7s/q9loc1fVd58rhrVQNdRu1r2mclPQ8mpx0koQhfPaKRBUvFyk
0up01u0Ps0/6u18IsNidLvLcH2reY/nDyUQR/rtGERQne6oYU+RuavXcc0P32G0UgAzmCHMKcMHF
sQxanCqeyb25mIX9m4mBvpl99lA7Vx6nX8Y6K5Y8GmqEaRb+8GSaNRkKjjBTLD7WeJNC10J90oAO
u+8ko2LL6NUsxENzjqGWckRVAeyySLtkQpmYE12da3RlFAZS9AqluvhSNtF0tCj8CQfyQPwYA4cm
lJIJ4xyO+z8fMgpGkhkSBG5E+2jJxPbHPT8wL5owy2h8sDut2LmkjpwtE9enN6u0xpqaXSeQ+qlq
X3NUq5oyAk5w/4IkgL+h5V4aAAyG3QE6rqKb4cL7wwFAqx5vHx7at/UnfgIfX34IP4GfGRYUtZIM
lOuqbN9xZqA5Xb80TtEGcbBcNKEy02Llzb2w8Qapfs9IXgnh93liBD1oPHo05GE/l5OEw1cNRpdG
ZrjZEF5GChaygRY3cXaAJOHqYqLjsi0REocI6t1ipBujb5SqNWqee2DsondD2erljEhMAudlEJw/
QHGv+8sYLKf9Y0/zu5PlTSwJzloVRrZuNQsXwSgIzAIOvGqtTtecVR5K2nJlnGdFkvargXUfOaTk
ofkOvHCcRcTv/YN7OQsH9PdrIGWXE7iDmVPKerE9WXJ46r+YXe10tRbpyOoeDHu9boX7jyPh+0de
nvmyM6vrab8nL492m+FygltgVWAzmJFgTCOFewozBveYl9h/rP1lmgWYdbgMCCPJy7xntBs8BakV
YCtcP537918hqskP4lAIT9S42Ye1aGtlP9Bd2fVvxWUI+YwUlfWNa3xLBPqY8qSEBuUvXFIgiM1W
MqJZE+lJgmCz6ziDERsKtwpxG1YyZr+DOiYdlNc6e7EZKSgd6x1kH+QNvdN+Tko2dw85oG/IuQUc
hHu0Smf+gMFVL7l7KGmE0AVwDWQMFJqBGi7+4j91m1DURBWVIpi04BAzka70liSZUAVBclP3eDK5
+3gk1urf8nRicnEhvDQ8xCzwiGpHhDOVgFAECC2apNNpfqJAQxDTlm5aXyrfgWmI9kl3KJm1bGEO
gVvCrIhfJ0bM/B2KVY/p30FX92JzCPSxJ2I448im0d3jVVqoprULeXBBrabBM8vHtABqD4Ws2phm
hwbgiA1IsnOtl2W3WDXHEe9JgrJHwYLTlB1L0P5wM5qTJJq/SQHjq9VPs9CGE0zg6P9peKwAoE0N
XZ8sZs8NDxFKEO+H+23+9H7+v9Bt75ABsz5REJTNmwLQfUkA6n6bM1O4favLwu+jFcbTbW97+9St
n34x06PK0GOYfX9BYgmBL6b47tYHEmK1Ps/U6GFQiuOjwXmYVRoJHCpHSf54SufjCXLqZ+HKwuZi
cyoxXo56+EslTgB3QIw0KqH8huMo26Cib5iW9KVGoCbWGn4lvHLa9mzqrmRmmrgFEZXL5Ecx7qC4
6WvEIgVuBGgEqoLEOcnuxsVLslMnv0xmch24GkNkHJlW/45f3e4N1wd070sFpWLKtZp1Za7PX5C9
137SlHJ5fGG2pJC9yNiqeL+7Do5DoqcX6408044JSWuOZTIShTUTP0bXawVACgGcLwijjFjQeoXR
DP66amCt+7Mut1f3O7gnueu77o7Cfmz4IHpXg3oznwxHn+BOd7fUDWPANAUhylMYhlAGs3ZNSfXq
+mCzErGCkEgUuD+OQzTK20mCr0ggWFcAEwdlM2t/+BTPcn5QhVA18INYIo+HbYdRSGKBMMh0XHKe
eYFZYA05Mn9dL9MxQeSFC3kiuj9IzYCTkr0aTRaFWXhOAMGZad4h6jxAAgzjKAg6Ku3L8mtmMDMT
KZmzSTY3HXTsPDXjAAsirgnGSUh0IcahFkjmFvPOjAUrJiT0Gy5G5zerC49PXLrhvvQYlhClFAII
nNc4W4o0TwK+wYSD564Y9mEwRudgTjRldXyoYGt9173ejO9Gn2LA9ef8Pva48+XWmnw8eDOYQaWq
YuxN1DrzOfdpxzUMIz7N0CxHFFYRL31H61nx0ZVRDnkplqJcWhNhTmylQ1YJvEFGoFY41U9f8bm7
YFelgkNfFijubo7MQ2PCfmLYSf9XuMZc2ESazGXuIcVsaO4hSjo4iH0yTq8ezjasigozJUxKd5kk
lF4Te7Hg8J87UMFsNpLZgYLJyeQzHGFVVxhHvBM9rLnG0CwKt4Bg3MCZ4MD24t3yjzd4p/OCoTmq
mH3hgst+v+bi88MB7nQ76w8nrZvrWHgBp1CP+UWUhHGYZAGDoOYQQ5PQ0FSUO2a/GNa9XaJhjB9N
RihcyAii6ywns7gltZkMri6IfnHCFaxlXAhhITeESnsiROhYswZBCcXzZh8dkFbWWdEQwUSV15oW
hhw0bCLB97h/xHGg6BE6Yk+JiOpoQ/c3kIKAwWCyyPXMG0QkX3GiNI+nnOLoXEB0idY5v0W45ws6
GOQNu0zn4wDnn543ep77zeTx+mnUwf8azhVDKEawp8F2KtYZEujvM2KBtIgapjVr0LOQ1wJt2u5P
XTiQTfc8cW0pdFVnEtDdhWgYPgIQ+hAg5NKZ7SGmQAeoWRCtBom3SPHyKUrwrEnv/py7URtTI9C7
ujnncAKISxlELWrImWkNBLeyLjKXRLPMVHguvExW5ME6NCOYvtKoRN4i3vPdqhUHovXYiMEBURqu
HxKvtbrvz9f3u9tPWlYKEaisEMc0cYpxEwa8SSFLH3Az6J9BLo0jDDE1wxGKFC676/e3vUsoA+mA
EsNsNNDYtgCsVtX2McQzQmeu/HT2tDuEANq5mAfoJh0tX+hiWhRoipCtUCQ2rkENXZFp3UkejT6Q
tqI2p2fTm7TMAIlz4LkkMww+S6ZpBEQSjb9Oorp+Zthxf2XFSlCmOLTvS88b4tVqVYu7ej68ickl
ixUEMIKUNAPNTlQSs3hfc+CCxwH2ktDgRRmCpAZPgoK7sOE6s9ll6AYvUkATO3Ruz3YXRs32TeYH
L41f2pxEtbA1nNv5fnYynMWNKHnmyK2MrZJHeW5Sty16hEVprzdvZ6jx2+Gguup0u1wPytTCsB4c
7yDt9R76i/m49sWF8D610LjTq3eddAANrb0+fxjvJ3PJZPVkCOfT0pYCI/tdQpo7klldrG1w6GP5
oByTaA9jHRvp9VVL+z2cW8M4MGQJuJ9nMDkhZOrewoj+5+P3JXqhCA8EypQtZNVtb6YkSSBAU9KK
zYQ1SUk3ghw53SngTZqXbCDOmdwrVobu6ngBhBxFfxrJk73x10uPnNUbS9J8FUnip2d2tpjpqA/l
dGc4ilS0GhDciM3sN1ir84LodugUWcg94FYAJogPRXc9Ws5v5k9XY/ns4Sl6QHjJuEWY/jGG+NCV
BOhuBGjciJnKEOsU5hGD8cyBrOYnos2ra2Kk1RhuFX0LsvpWFIC1b1G6NmSlbkkiAge4twRJyuDq
XZypY/YAPjd4oCRqNagmGoFDTwiuDSrRH0JL6dkgmRkBCnoBmedZMhS1goxWAYNPk7luELbZA3yD
ZO3nI5gKJycTjCMm8oeDuHagoW3X41l3un3s9+KEXFMLSGg4OxF7Euhu0pYs06pACGXcAsskIYRx
p8gGXAlrnh0M4pDdAgy0MNPw4AWClAAF6Bv3NIIoplF0icTi76LLYsRsiFqSgFCBYNKApDWoPk3j
SeQQCSIMB2vdvueGn9cfwxSNPo+md0BsQAzfoEHstz3SyEx0dbBIWCPKdNfRSGA4GVTX13f16NMK
V0mhAXWBI0Y0P+0LQhQESPuygQXECtmtb+EY9c/WY8mKxSdpZknRls3eTmdqSocwyMowZbZaUAwt
DOkaJSxhrdhhFYOHlRxkBtnENHXksoISqc+MaSMeWFoQlYKTQoAeyszyi1hmUcYMhVSIB3g6NdB2
ZEMdIkjoMUPECbwIUlZ9pDUDZHPUiPVfgUpcMlT5F5P43vF1RFgu7eiz/pejGrh34GhaqFVdTad3
q6mPRoFc2b0JytZHvsHkBJrGpJuWTQjNMuGc0YRGBWqzLkmWP0gJ7hxAMlEa0HjsAY4D9filXIrD
1TjmL5oGA4CsMjZ6p3fXJ3yZojnwPvjzEv0VpJvRvHIPiCQbki4OC3eC8thnkV2xcBgphiAadkZA
us158ZupJP42HbtahIC2GMhKdh02DEg0/5K+2Py0+L1ZhQ1sVREKRdMoXunZYHAe8SrWAt8DM4td
gQ/Vmd4JtoZxS0DBhJQkr8rBEUz+0QX6Bx1Ek+1Chfxc9TyH/RZ5eQmoNrIgBkLUKXzSYtI/e9qc
3C7OaTN+GR8uZ3Hr/Xh2PmD/GKL2V9xw7ML8XilgQ5fmRlH5QQybxDXrg6NR3BzpKOfsVSRzbrHJ
rH/mbzMHWNeDU58hiIOrANdHTBbyHO0pH05OfxdV6lE3jp56adDDj7LyEHH4gTrKWH+zz90IENVQ
YPH/xMq8oyIojowk5upI4DNcS4FkMW4EiIpyRwNCoD4WkXbOtIrDHb2HVXQp7lj2M2lyp5Pm50Bl
aUyzqd8P1yUIsirIBAnaXws6kcTQIeGGz+vPEWHV0XCpFtxqjmhrXKe1EhSIXeYPSF/nm3KI+D3r
SSABLxi5QVZ0TQi7zqt4nxeBO3s4+ROgYdDYQLe57R1DavRXGpIn2cWtBbvHokX26pySycbUXngY
aHqyu7lBaG6gKZzKaMwZq548Z8xP2h+oyg/XD8pQJ8TSnNaCuV35a8VprVfUJ+o56yPSzO+SeLVs
o/Vvfu9c/U2PZp4ArqYx3k5re2z4QXJ9Y3xmIsD656vf+w+a3pP/ys3Kt4LweSCQANx9FD/gdfuD
S3CejwgZcg+H+LA5D4S1hYdme2+2reuH6+n15xdO8KJFeo9XZ3e7TzSJeylD2qE0j3E3iyZXPcVC
qjqpgJ75A6c8tS1T/rR/kYEiBjvWMuiXh/9ByOSilexfYm4BeYaQB5pGNlF0XjwA38oBrzSkRAMN
NzPO23dXuuhYxU11nQUIsHDCfqW0X6QEfmLMKzOWfWILZThk842KxPgdQH5c/RgyyXv+aeUZ0aMg
Xx6/3E1T2oVMycn3XHE2taZ15/qnbQedGwe+a2kd5RGypR5l7TtrPyQxOJdYos+jeiyTgRTS7772
uvrrmHNhTZALSMWiqPT43oqv21riIhvDOeiMF3WfLcsnj9uTwd25cjcCOl3FHF6UJ0UfdiXQXY21
v0frQEk953IP/0u6lXZRx0TRAERXM6yNiBT4tD5ZpsNMV7csFb9lCi4UvE72kNv6+t2otTzpRSeU
q/bHpM/ghsLyKTQLv9KwIP7pqQFYnsMkCr8P46MYImWaj4LdrdLfubt1Z12NqjN7Z3Nfu+Ac51ix
nPufpsnhX2sNqJ8dKoYoSpAoiHRN7Oi36tElgcgUCge9gRVjw0CQY9FLezZbVfg1zRVNRYGlPUmh
ltW3vL7HD5wPOBk8pLMvqFlTzP7I8jFMNw77Txjs3XfdlW4z8feCEHiFIoCzRVCpYedHj4CZj9xS
Pb8COO/OFCcQB65vBx/BFLLnI05GCUFXMog7Js3foCNI0nJayInyCG2RZcfyQJPFfQXURR+Sxx7l
E0rFeRY8VZ7rL/VSeqN2x15X2p2XBu4VZyDE4L03GB7f7jEcbnfDp03rymvwDzdIocGqCy7f7vzA
rcevdbCWMm5ebmgGks3QPElOFbiZJAsy7BsivJ9tkMhsfg4DU0weAc6yia0oe8+hNUnAgpgBiEL3
5rqGwk+wF63vKAQgqi6e1hRNgvAFcZRHCYkBO5zQHp8u/+v2t46HAJAG+GbfySbp531nnytumAXq
VWzyrI681fPWoNNeP4xGl+qV2r+0O4uTNJ5qrP+jW9B0nnhP3VN0We6noIkeBgQp/Yc7iNH14wmb
xs8nFS+GrjYsLhZoUgZb7L/hqrPViJ0l+1UHeViBkt3czn9gAfd+7m2uTu+6p6unxRdyJrXlzRRY
6D5jZMPl0VlBH5PXw330GGRc3W612xIyNbUKUZ5tevYLZGVdaAwFyUHUlDaZW6NFdbLa9j/IWBpu
t79bfwEJt90ZOzo+Qehs9Bbii9DV01/8McmbiCWvQJjgDSmMSdqjEX6fNWoc+M4gv/fsWt/p9WO7
N+ndXcdejPqqf7ljk2yqEGWIVKF2IG/WMzwSJ5BSaA5yvXjPQvi4FxXxkwTmOfrwfsfkEqma6s20
hRGgKTEj9fXsjAgS6SDi5R6HeUFJpce+XyYtVj+5KyKTEcvtwX7ZPBxKpIzhlmgaCFBM8RijVGF5
BTK4e7XkE4JJwnVq5tgs6p9moxuW0FOSkxajtcbWqAVD9UE8dN8AhEncley9QuKIcOKhosHFCHmQ
VcxGG3n9D6MwHr32Y+V1SBpNsVY8dthCm/rX6530gjbq6EzV6C9MwPpq8CvcRATGsQL5Fxz0wnQM
zvIOq0faff4dbxDv3Ux781nnZhmX4sEL4pDEL3U9Pu133rV+M68YWkXADQWxrQYfiGvYlSFV3h0d
6JXNbPsLybx1BMU9O15hV8TDRz+mGvGafIXOjJ25O6svyEo8nd5qrgOK6YIPCzQCJ/BIvBGh2zm/
lUZxgPYgex6B9iRBdwfonpDV/H096+tyXhI2d3MxBswHLAgcQljufhvPhpeOAD0KxX4wm+ntq3fb
zsW9tn84VgohO3jYHmRyEdZMMB3Rg1kXGIJnUkTRGe0Nj9ZcE3vT9xNuKgyTZG9+FCYK5npDBb2w
9pxFcNWwxwLZwaDPus2j0dt6xVqExUP3Yxzg8dv8dpWOS4JaMFOBIqavloBziEDn+r5/qeTDRZVQ
lRSCvG43m0/rfrWUuQ9hmwSPriWO5bazOLu00qVsh0xhXphs4uY8aE9ZKi48buIJrYsMgMYARYnI
WI3Tl8UcebWJTAZ26JmAkMb0KlRb9HDr3d1WWpxwFGCFzQ4SsWoEpdFqs/D20KAwPQXZ7pWI+6xP
WT9UF0UTGIG4DM/nvfn71wnbf+HMNvqUDve3sUa3qp8dnDe82t1vr5dz+hbPpmmSOzCZdx6jshZ3
fsZReVCUQA9ShpfogvD9a8sXlDZs359Mlqc4eE1+kTi7dos2MekNrVnSmho0ZlaGyRXl8+PMYxTk
sgypQFdyuNr7+sPoRmt8USooYbtBgCJEqG4jSZaabqgw6agABU1ryz2hUpggOPRR8/FK730F8uXl
txD1cmVS+CJnAyp6/8NtBaStlrcX4wv+yvTFIrq9uL6+0GgurwyHWfmA5InLKpqUEkgDN+zNqgu+
WD++YeoRhVH4JCD8RW7a0+8b4WVdqVCKSSc8k8y3A3lVb4fklmhB/OP8Kw1pCRBTsnd+temnaaHJ
46OI4bVKqTWi0OYLvGk9kGDqV6IPwIbUY5IQa7sF+HF8icntJi8NTw1uaS4kn/zK3JO/qFQgq4YM
urTXTwypF3roIfHkglBaY1AiAhWnf7Z8tLr6P9IwxfyJtTXucuQjDzsIDWIXA8hRaPYLtj2UORur
IKgSqy+4Q9ZWeDGk4NiyqAZhb0sdRjgYzw39RdJy/jT3gOG1J8Uzzv6isI6oMv6i2gjEjPBt0pm5
f2RWx8swfYMJj8hJEtBh0+4dLFrhTWpzW8jcWzzFIT8k4Gcpb7l8fikIkHSgx+rg/hJSjACdM59T
Rxbp69vp12qwTlcwUMHjdnqu/3lGDlfHu+AE1zIfnN9Jdbfv51/40wxyLsSwkMZHW9C9A5EiB39b
6rNl38nA1Apm/vAb9vP10fFonVzsFw0a7C8C9Zf5g4D+uNXipLqRWyQmD/zQ7eMfToq/k8RR62x3
5q/IxPNjXXJvrGQvP87frj1uFGgKyihOkyCJmLiu2lzv4A6RMvhUNgmA8NOA1O1v0nfey+bRo+CD
9CvUIKCOkcs4COnNT/HX2Njml9DI1tPG0dBW1eof7aKNSyZQdkSBhIYBjUZAme3VGEqHJAQf2O5s
f3dvpu4lXiIvKXqDGYdu/8Pr/enzzURdfCVd7OxRnw3Vg1jL3VzpMBjPBk+dVudLc0d1+aSiWfk8
FI6jxg1JZAGEXL9FL/IAVUgKUIIf3lKeSuLDVro+4UoTWIFn+ey+JP7WSTEqIyVtvjR5oS3ENCy0
JcW0BZpGu+/8TWeeSQr2x7jTm4g+YbwYoU0dBTEOBUhp0Or1xu7EzcoHA+MuZ3eyg6iu+v1qhBPk
0CpttUfXm92mYnKMYTAneZ6674txMI3rUC0XOomEiDsJHSgHRouqUSGET6MGU6uycZmx42aszodc
9A4pYysu3yFL1Z78of6IJ4Ov1TSuyaHxTRJRIcJm+vdsPNI1l8SlwCOIDITYEmscMQLZjKcSMauU
ECLSLUeLef/jpPNw2rmbnawff7f+GN2+/2hsL5UT5s5CTRpa4FLKYvwfqwx0mvZE/tPMmSkJhICG
iJxWSYzXfy4HMfGYjqjgqZWjIdk0v8gkX3otrA6ob04wS5gfgETfYIXRs/XSLJVmS+Wog3uMW0Sq
oyW3w87t43a7fNr+gnRLruIgNOM2GCAmCLAEKAhu8hpCVqgvHoATdDmMmaDkMjc4Coz9DqSRO12X
JHYKx0qMbEEp0dDsRWaC9vyownzcGkn76Y8mK9mxFiwEk4iRGvP1REPqi2lgxNBjneA2c5ihhJ+p
2Vh3oBJZkAaH5CPN8tw+SWS/6p/P1aHkXoZU93GwHPq/qdPhNbMXCH0nUJt1UB2kwg8wndjFM6+h
UWKzhB/G3jX0Py85H7wJ7hS56ayVSLJKIhO4GdgvUHYpnkvgp5eeuI4a/Qw+TIhd+BmaOd2lPA1P
Fp2z3Leod3iLSTmF/9iPC5OyQGfQ7Qw63Og80PNG79AbbOeDDVfgRO/AAUmIArya1VX+C9W/jyZn
w888g02AhJ85R8XcyC1W0ZKWI60wt13MU/N7ZCCWy4NTKcAwpvMcI4EgPozBTGLN4FdzJkUQ/AVA
uJ2Tnnpf/Z5ro43U8xLha/Q4T3eXT6IuPwUSiOabAohRqtNcpqHfMB4/gbIIJBOKwR8/JPrK3kjP
qN9FxSug9RMu0nSpJc9dValTGf5SeemoZ+IEV+NfTLS8RgrHmmSPhTJKP/BXYzVy+WcrOxO5FMLH
EwGSpXwxuFPKryalhOajZk3u+zVC0UCEboeFPNtTcELqXNAJdPzh61Avk1fySD+4uwm/R6DIP2lp
hw0RhNjdCDCuo0HILdirb+5ZkDUCyU1oYdeNxP4caabQUkaowh8C8jC+XKsXRO3sK1e1OPitZ0Kv
MIoPVwxP9JA7hsOO9Cc6EWueT+KRPyzud+ejPHoKLcJn8ZohCoKXVXb4d0CeOu9u48QfcEqMn5uP
0SJuNWNYfjRZw2VHsrVZcWXz0463Z5MZtckH+nuBrqlAN6F+U2hyUSrTy1rbMHQ3aFHZ1JXcmGmv
sH+TzXLqc5V2Z1GrmmiQBlqum8T4uanlnhGTQWXWuPFz9aEVXbmWxhDcos5C1KoZPY9ateEOlAYO
T4sh9kAJKAlc5WQmBRwVa2jrwGosr8JxEwFLMK+l4zlcEXVRFBUNn94LozhreCOGLhf8X/hD+12t
lj20PPs6/q7Pemauz2of+0PX/Xo86u66dail8L9QHz6ytuZlEGrEn2DpLki9Zf5EZgUqgkdFzxhv
Qh6FBWFNgNjzkkI7byeiTCoylKuFl4kMP9NvuDrrE5I3G/ahhJ6ttuQjJkpkw8ytRJQOL7UhR2nR
pgQIZUgjouGIOtPKq7TS3ilvi+YJ9eqia0pkgcz2z6L3fGYOP1lPw7/Xu5t99SlXZIaYlO9QPot6
S6I/kWjyzBHfzOMcHWostWzONgudvs7vBtKZFZg0KEfGRJOTTquWxlYL5Y6IR/Vf079HyIcmJgK0
Z3G1mL1A5MyGXfzV1U9tTgBuc0pV92etsUGyRS1Ovqk4oDovTCc1TDl5rbH9nEk1oNaJ8D3VrlwC
wDrp/2fsvJrbyrEt/ItYxRxeJdtqu213smfGflF1952hJEpUoESFX3+/tRYAHlEee6pQmxsZ2Anx
gNc+iVWyHJ2e/00SWQQv+9z8u8Ph3au7z1j+6Wh7eLH+a9Uf/9wfjn9OS5MXwwGCkQHZ8Hycf4pf
X2eWbaoJzTvlrwwevXGuHHVfHSQmqvfxhP/IKgXVcaVu8ui/CDSmzC/HP8tQySRVQyhj1Ls9xDhR
FvWrRCOk6CIxdj7Pn/kTiRg1FWWLjwmTbb5a/XypkxrhNhKrm8lbnefFUgFjQeIFrycu/i1AF+bu
byfviwH3BJf6yUMtuCApAi8jDNVh/4FP04PJ02twHMbocXjy+vhifVD+lafeMJSBOnvFP5nzf+bB
I+W9M79hjywTjYz7b3aeq6KtVfQMzULg2N3VPyvQmlQJfLpjBet7OYSmv6fHZwcXrFDhs3edurfl
053Wr3Fvq35SwP3yaPl09hEMF3Kq05eT961cIjTMkz77hpAJvDkVUmcMwSmGf5V+4ytAHgkJxqVC
EHVi0X97O12+W43Ftcoj86aM3exTQSA8DUK/EFdXQ0XSWH1P5HX7sv7BHOHkgcCV4JqYxpQEgbQy
JR68EmKKJ4DIUFyWRfO7lDXj37drAwgpRftQIawEupSS/Fzt2W5fz95iNs+ORrPXspXYT2oB/mDp
O3hxs3LIx1CMQjz/vuCDu/0/0Hw6vTp/XPUuRqxD/5YRrnNwWaurcjFA3XoxHmGBCOdY9rSMEPgw
Lpc3j9oOz9IVP7hOeTAs2YIiCM1VkB6JAiUAo5HFKldA9OclhMaOgMiC5CL+6tVs9PZk+yZ2ICqP
Ddp/TW82+OLvgSNmCE2kLraAwCxDQaSZnNSRItLbhWjnsvcXIeUjD6RJcmP2SbJynF92sRa7DQ9x
1EIU6ehN10cEZfz7AeeGL+71DGeLKW8PDaZ6d2i4/xXq0/r2fnV63j/5Dd4gG0AGyyxCqJ2hjCOo
jHBwRuO/B7dAuJJRDiRM6n6mBvHjCiPMgi4jwgLbi7Av7GqZiEkIBSgtDMzHrBh97yjCE6Kw68Sy
oQA3sq2g6W3moJ3JOhySZbG2w5KGwAi8BZbXYlhSMbULu+AYuHQvrCu3bUuA2aSYpoqE1HkLTIOG
8Dt/eBUvULMXfr7PSt48fjEh5PB0Otc56mjEZzh7LwluTx6m/d7Duv9rmR3FlNACmFoXmS81UOoH
Z5+kgsGlePq2NdxuPG+Rnnfgg2kN+vW2PGZCFakThMypMQhvKx31h+9YwZPRy2eqwXnmUp7i1ALT
+5qwtlwZjkSg/PM/315OD4s8eRQX/8cH/qPdzRc8khNDGum5QVstgWivCQ2OeBQhqXe6JDx6+OGv
ugZ9+op4IRmJQN/no8P+TbmS0d9uywEPtVESdT27B0hWSvPSLoYDXwqilexdccs0IZFEcJDgjE5x
7CxppPLxcVl0PJO9Jp6IX+JLKotq5FNQx9lJm/jYH7ZKb5DslaxQ3JZt1i+MDUhmk1QY+UNBHbz8
r4jhfDIa6xbHdDIcj3zXsLMHtT09ve/f3o1Wfr4T+chwEaODF6dnuSNvER9wxCRw02OqZaFNXGCi
u+nAm4QSu1w9qIz+2ez31TsGiGZygmBdiuHh7kYzO23Q6CyI4XgMD3yPrOGNsAm2aU8Y3NiPF+uk
g8gmf21amdHk9uLVbHuq47HIQxeJbMBGAoF42V1AonDIk1wbhBAa/KSA3UC8uiWNJHQFpokH7AUX
z8f1nxIREPyBsV8RA+009W9Wr9drXw75vvniOasX5ovHrXiQcMq7hBxg7T/3fMOfgY1X1wMuca//
RhaoE2HU1t5y6j/lJgBWx9mcyaY8jjk9/y02CgiDL+dnN2XPLTKxWkzfguHGy+Of5rPtQf928ltC
FOjZRSCTi8Hw4OZY9xYRn9QIgtdzMWrA1xy5wYFqSd0oTZq0JZWMrx88ulZzmAyJCyyjaP2gGPGj
PQQCl3d/X054IJN1/WpYnvlbPbGO8q6sSGNaZKKuMyga8nxb97+YfgpIR0DKHxy1xqg95d+NvPqT
ZpQbIsf6NxT8iDrCH/2Q9cuYXE6cEXQCZG75v5XTz4kHPhxs5/qKDzTKE82JRhHIBB9IIFLOsA6M
+kTQm7jnYZaI/uWp39/Bg6zjohyR/qgVM7T7yUj/ZEx55bCc5HhwqyFvl1iBxndzvsed/7Q5Zsv2
8faQBqKf99vRu2+2QRUOBxj1gRYv0rOzk1/o94JjsWQlBQ0AEs/uFtf7wHFqRQemXRRAODBIeqEN
MDAidntPsd7l76ox3Cgv8KfZ8lR/CgWayQoIKQW9SuEJLX+C4BVOji80GAx1c4lFs61EUgD330tJ
uRSUocS18CZzb6yPB2Qp6pQHXM/BR3N/YB5eHmtjFpjWcLLNE1L8Yfbe9b+b/t1o3puczN+XPRhm
N/On7b8uDh437xFkxJ56mamWr6YymmTmSlxS7MHI//z88TOS3zQ2yghkJsJMZX7HMxie+kY9rocn
v59ObtkDj03pmo/VxSdUg4mK1Ldujl8+ZEBhA9qhUqbnbjPlNObmLZ/X6PMxMvYvUPDR42cpRmfX
5X60UvnXh9Oh7r6jKq0gFPGer0TwkydxUs86IQpuyLO2f4K0lMEpS7GMfcGAuNnqt4e7tf7QCBdd
DdQ8ezR5n4V+vXd0ebrSrSOkX3c4KM4zs2ROyjpOjvsnv+haDgqGKhTo7ZqmOgmMBqMAm0ybSB3d
idbQGNKBR9GISvhy/tNSN2vwRZ+A2WKpO9VkoNQxF9iwOaverCweKIE3g7kerf56jSEjRle+QYJL
2ErjvRvhwpW5x0rE+u2Q1E84Ybi0BSRKjXd8542O+HNsqZ0VlDrnikRE4X0LApVFPcunoERF1UFi
BJJS2lj3uTWss5fKT5vXgXsnoL4VlzJQ5JQBcrVaHVydlJdY1/9ef16f6/nblKtUOWHf+blHmqop
Wwk9ffBmxFaX4m8nvycCiIquN/evtqd8PexmUx7BwIbgLX33qmtnzrA/V1xqvf9p/Zm6SYYDmb1l
mwM0Voen3l2c/uIzDWktAiENcLTY/naznL7dddqNGJ3WnbH1svePs9H2TeoAnix/GnxRw1s9qQ0b
tF66IvzEMZENZAR2S5IeSErg923i4OWKT1OlIQ9kM3NiAe93ajoTaf1vyf3p+Xzg/47FyuG6s2hM
WnNYMgwWMNMKcCyLYG435r8wCIpFmbPdFCyj/XLJIXiG+8vLX6MMxd8MA5so9Rm272/Ubf88Wejz
uWgEWtAcz8ho/PHCJ/KRIx5CkIMi7oiFPyNf379df5AwNj43hko++LKny/q6ORYRCPw+O1hr789g
YcdkwJHMYsTHxYux4rvs6M9PN9enm34doqglTAFhCIE1CAgwDtaAhEHE+tEKpnEzdrKVKzdquVBE
Ivytk4iRZNivNiaQ0gmcb6b6R0vP9lIfPsoNbIie8T7+SK2EADOIBcJ9Hs8EIiK6Eu+BiPZ6+CrS
wMBx/PhnbnldnvMwwj3ThasPD/XB1+djDoIiKWEkOPESXdPFfHfV/iyFSEyoV+tJWldaiQBSCKMC
iL/bqVdRE9GFzUQTmNGNEJA0IrEFan86c9TMMsEx0kgtowmtQTApQ58TeYOJWLw+9/ToNuDu8l91
QCsxbSTIeIAXh4wDVZrHIXAkXXf3m8DLn/fi2ShE4mFo+Zst7GFZrucuIruEeTzh7NXjq+uLN+WV
42gJKckpK/rsdhxhCQZGbECQnHjZH67vI0izvs54K8hjSimz7DjX3YTFanh4e3vzFt2iomJfWQ3U
VWMqACJ8nihKCSWr/iuZ+tIDIf/bPuaLey3SPf5Bg5NQ9G863Pu2/+zk+P5ycDzfVt3zeq38Hy0t
Qgvi2srRAShB9KBpQxCUAAS18F5X2YZu98A7+weSE8/QInF4GwIuh8g/25hiWqFMdSoErjmPBQvp
y/xHYljP8FefeF4d0fF+FLIEGhEFwZsQIKKUEJCEg3ib6frT6SZ3COAsUWUxgQdBCLODAHHmruQF
LtaZfXjJJAIHNR+vXm9+/r715CPCF09WioWTuV5j57U+LlU+N583j/Pp+fZ4uv1QZ/g6YuXB09mZ
xnfNWhhWGUjhTAxcIHwFoeEkAgFmsM2uEngSAMlYTiPA8GP/gHAZLy5GsbHe3O8POEPt/AcjaeKI
BQE2R0bw8mGFxYzC5+zVOHsqSl6NwrR4MnkPOXNicn/D+S3cocv6edFDNZjvKf91cnfUmkAxCqZf
bJKoLh+0jI/mx/UAvl7vyhCyfMJeu8sZd8jSykov8Ha/OEnpRPWfes+2VAiiCLU5Axol4dd948nB
2dn74vW4RZEswsaz3j86I1O6SDLcfPGk22Rggcmsv/Z82nCzqf9JXyyGSN3KKHfRe7O9eZsuaOGX
lyo8z9Eartyp9cXlFEoiNrbzbRghZAhsnafDka9spxDb2pSVJLe95iyR+pxUh/Kz019CzDRDBSBk
ZkTqDD1dMzEpLnm51nEwu9fz3ziaIGTsgvGkoCANtnT+TjE+InE6L7OpAvevjsbKLWNoEdJoHwkh
bRPA8/XyaPRK1z4Jmo95xa9eIc7/WFkOqSXNpYxuo8BbuxS+4a2SajR1GHA5hE6dt6uIjEFMacme
wtV+/mCkZScOnNDYXUpZTXzHLbrcv4yct1eIaeGN3vqghdurXwZXfT18gB9nWqRg4PjWp4r+Xixb
bF6pz69Z4l1xMWX04Xx4uO7LhG/OV68LSXTiOPljufo/SqALRNZjxph6fRqoHGUFXb6TyUyja+kJ
qaeMnmVg4TNBwGzXxamMew0mUvOGi+0bbHZmEFj0OAZ8kALZlsVmx5yrAK9IyZPhIJDU04Prxzfb
84Pzj3iIbjCjQrmbn6Enow+L5CzAl2wut+RpCpkIwQV5dsJJ4RnHSEpJqqv8VfElq6UMfUy81DJP
vNLi1tyCTP+eH//JLbK9nsRLxaVj/otlD7U7JtgbhgRSQ1gB1J/x5Q7i8u/5FX8S7G8waWc2EdJj
3ecwUwpojTi+Oxgu+LJbnaoDLS3xxtp82bn/HqqSZsclxig8KQrSgABztQMkOBlAmBQmGysikHi1
BMoEzWshDdVfQ4TWmDSpVe1WZVtBDNpoIhLyNwRSQJBnH2ZQf7gWqazXLZb3POVS/7IwbQc2JFUD
ca0BIOoBdZMuy8PGcuoI44miG82Rv/WKBC02SGBLk/oITK3jLVczvoLrpqbevuPeT3duxZW5sulE
FaPfzp84D+AVfj/Ck8YEtsakOiiSKoIsB+PXsE3V+LDOH1pF+qL2NhAEsE7qbLZB87jIJHhDqDUc
uX54h8vW0+aLFt/8IU2+P+V8llNaTGY7osDgxczFNnuAxfThMjYEjzEExg7aKq7u79/sQspD0nkE
CQnJik8N8oal8rFhQ3+0IuxuXV78NPnn9krJkhiII8l4zXf59x9u5wezvq7e0lFCQehZSARUL9nA
y7ms3ktANCBzlwMhf8QBCMXDh+B44yJvVB3F1qduSJeXaNq/I3UKBZL/4ubV8R9BUw4wjAUhvnf0
8KRTuFYbiIWKakDRp/HkQV/3opCBdcc8W1q7U9o2mwah7OYoBTzlq6Ly7zwhDi2r8hPChuSFhCu/
dJ/hxnQNOdNxsipZukwQRKAekFYz/UzNQHCa0NzVx/X8VTlyKIvSdJDBhbWhb3z1Xl38Qpcz3ADl
dn9jtvnCipLyQicgSiLW2MjTCrpKC6mZPdbrT40DBBMGDLIji7mtAswLvbDE38PJ8ra0MoBnrxmh
kUyI1T/m2hc7F5FG6FYJGalsEESu3nwWCcsFdYJDRG0G+KtVaBgCglwxKT1+TWM1SNSU6hL8yGOy
kXBfUzkb/TT53b3+W3sHtJmUT+94YN19MBlKUc8vp4UvMS0hBmQlu6SMRhAdFxMEJClWNoQn3W6D
GLGDfMDe5fT9ltvU/OO1RpGMH17cZVfBq72UrUua9C1i1WCIAuyNjw7a2D1+8ss34R6wOVpBG4E0
Kt0JTmtWT/MidhmYCEKK6CE7ILXl3vnVGReH3LSeyPSEhCAvYXnKgNVUW6jSI7xAJuNAX/olEqc/
d9re8HzwI8dmjxJWSXEtuYuTj+oEtZ/4CZz5e0KCBGrds+SvorVtp8XA1jek8Zzcnrz+lxazhF5u
/fe2WiblQ5K913H0IRf/W8XjaGU1V/+DqvaXektjOoh7lmaqLdvxu5LGey/7dzu3J3eHCmv9qtnJ
C6qdxx8s6l++3qU1/Yw/GZzP+9z06O9ty9wsZ6PTu2OOirKfmZURy3ioQ6UMQYF4wXFa5OrHqzOQ
jG+BO68Pyr//DmuGmwhyFF2jtA+ymnRHqDVaILh4gBzUXnp6yHL8tNzUIDhTQyQZPPIciOYh4TgQ
xPnh4dXsSZNxcJQMJFDSFW0zsv9fL4PBm3MxJaKa3YvvM8IvMHc/FuCCH5vS/Qn/NMuXX8P+3tPb
Z73rx8XJ8HglPrC4lUDWNXfI3eUD1IfiCQ8CZGuYaYYW1izXhkK8cswXQe1JQG/PyhyywSsWdOY4
jfghO1EMDASWz3CKkfUITQrsBc4cAcR6wAVI3bwJDESLQYAk0IubIn1VbPAwQBDlyb6kYd5PgvSx
FRAB/PukH0z297X4Y8fRHOLz51nTxYh/c3u+r7XuXy2elnfj87o1GcpD5LpJBKUzgwvhwXGQec8x
wBFSbu/jebz+85o/2KtnNpC7CT0S3/nGLZwEkh0YxEtjUPIHqjZmgvAlRdZVLj6K25XuWQch4ed8
MXlbt+zDWEbO8FacqTNr8A4vV2/vN+WeExGoEjBO7Pvaf2RV5pl1NEsDXxu2xM16Wqm/wc1pY51N
kYGCXAoAx5Rhcn4wuj7U/OVsc3GAakYgnkHW8NHQ3hnnSUey9lttdsahmNTzfblY7J8WLRYjdHE4
H8y4essn+3sqeXOyvj65OL/ofdx9vlhlYk8Z4U/koyFhJBDmFKZ6n2s+8bldh4HwLZOg+mF+jGH4
V7jo6Qr6lwk5fM2SmJDJ2U9n/9AMqF5kgYlhV2BoHIoHjwru7qt0qSwKW/8IRM9whGici/bhv/zn
41q6+D8p4mD/iykozj8ockYwm2MNX/z/wGh8P13e39xef9RZGbTUBiYkD7WB7NW18RmCX86Yb2UT
k51TrtD4PSF/PXX2drIp/xvD1h4c+KbCZv9KPMn0NC9GRZOKqmYKWpXpfvt6/jZ6BfGXPZ5kZ710
xg336V9Rpfn5+Pe8iIGyra5v/wVz4Inmo9yC4PkNeOE5JtxobGlIsY9aIO+WLLCkayrxwp5A7/MH
LfcIYjCjFfALxQD/gWLoJk93rBKb+LJt1B9wIR3F2Pt3ld7ocj6+G6w2/puI4c2bO+3Ah0/AxjBI
Dg4bgeEAOEj0ARjdqBryoFm6tOGRAbDgyH/hQ1YDnHJD/TZoBY9V489OxlqgEqn1lTaOusaNRLZv
kJrf5iA0OLCrLnjjwo5i3SB6myyAFGvUGavgQ5Qm04QZf12n05EfjlfDkQakHQO4lcvFgQXj2KCv
e5jj/b8c7S23o82qv+afBbanv0DUpiD+rBtyN9JLicyAIEDoXi924xOlv7YUyakdjVYiQeUvd0lF
KJ0MBImjg10ksQQG2eQqPR7Xpq+VwCk1DpwGgacNwYF4gV3HGnLee41E67O7OKPoMImlwwSWzxsI
K7KkzUf6KKFgd+Tw8pLLVWDMIv8sspWVZsTLyh6hiow1VQcRGagpLWN21aEbYXQhRKd8Evp+fhBq
aucY+vgzCVLSszJJln4RB56v11Npy0M1tRWkqnU5aOdxy6qXIlNXQ2oMwU7pXxcMN/wFf2l9TbBL
VZOGnYGVDpSAI0UgPQDHUa+TJDWRnQyd8uhDvqwq065WUEpJoa0PIKZrjIeC/RRYoOsoq7jaIs+2
iCBpYFrWCoShT68mj3qFsFuhKRvGdDN0qyXn/n9uKNqP7WhsR860LdfuRTCW5IqFNjUQ4S9pQxeS
n9pcN8EZpSLnnLVcHnBFJGH4iNc0323m/vwXIqgNhwCL0RQlcgw/mQAqLdr97GUDc8TjJ2lxlGZR
0JEuXvCEAz26djYySUpoGh86ceqJV1SpTdcVpu36YLF4Q4OjkGRLIhD3MwEtC8jugc9k4VkvK7JI
wHGYzUB3OkwsCaPVDZEyR6ul8atXg8WbJw4HCIMJlJHBRHtLRGYgIbbuU7ZpVgZxb7e3AUQIX5nw
Qz5Nwdiov/708O7mSR+fZsDPqMIIUz6QBCO9HygjOT6S6VsTSki5my+Z0ZXRihQZuJIRGJfElM7m
UiADFjiTabWnXk0gqjkl0Cf8bWQjIeMbkAk3kJ0cRjUKIAde6iEliJq30eVOF0CAw7bTgxMREg+j
7Pn0SFt6uEb4UF3QO24iuHfweNYIannbenM0nms1Q55cXlcilGKnHfIVDpFOaJ0PJCYhUNLHVy2M
ORlhgoPJW7WQ3T36E4qbiTB2MjlAbxp1Q9fKYe9/7jzpNUlAIO5eJsIhj2nh8x4IRRDQfE3B5Apd
kzcbdDoAYd/aSzCSkYby6QUhoiax4mQ2i4lP+ykGnFR4lbbtXOLJRi6IaU1VQpmdtjanS54kKa9v
86ctJau+4nWivT523tRLM4gvf1moBqqCqw+v+QJrL586JOFp6sCyEW8Wj5VakKo5mpV2B2YHIlDa
RvNUc2cSF9yiHRSIo8BAyW8rHSRzOr09VIlR1S9NJ1dDqK1GKrjykGD6gHOt7h+6R2giSEpc7Ry+
883Bzame7ou+gRRzQBxZGgQJTgqQwGd5EkrpZHMxoNASNBTVQZ7CWUprutq5LaYluQ4CUHDQTGQz
bdNigits+miagCwtCpLlYCZ6xpnWeaP29PjV/COJGBlYXhCaia5GCV+LZNzh9F9XfZ3DgLY/fywk
PQtkr5ce0LhAWhF7REPT1txYS/vqKpVmUzLN6NwdTZVMJQgOAQOppotQn9oDnQgti+FQLOTIPT1X
RIBqqf1PBbXe9J4JP60sqZKw8+cupAmd0ipVYJKSHiFhdS3vt3a7so6o+9MehHVhDipTkmhdpkp1
OFbEt+b7CQSqsue08qXW/lek5ubnchkPzpW3MzKFK5MDTxg0o0jjQ4/AFNs4pFtpdHJ307v0LoRs
9IMmoWJgIXO288XSQhIz+LJ/MJzpHvGOcnWHgsotwOoZsXiGZ4eXt94tqgsyaqA2Yp1YJyokLKnT
BbKpGOdXd4IlDjwuKZo3pKhy0S1B+aqD+4XotCLi4oxp0PdX5rye/vyNOy8N+cJ/1B/OBpPpbDHc
u6P3NNoOLxYXi8vPko/66AyspzpgJKTBTNjiZcZFAkZmILgnZV4H4H85ASYFSRtUZs742HX2cybg
DOplQsYA7+WYJsHMz/IfPonTRR+KJ7mGd19GUjyexAOTSxkzUfAMD9xL1Mzx20yfZuLoTtpLo0Bm
iyP9hy8uU0ajatFX3bTmEQY1oKyE+l+ZKKe/lPIsKqXWIMfWVXIN9G/VxeLZlezU0h+Cwoz/IQkJ
ay3JA6S7WCffNUZOq5hl3wfZRMpw1nLsBwHAPIvh846IqSTZShrtIZf3U5X3/lPk2iUhr9WKUzPR
GB7C9KEpHkaSowQ7EShx5W4otUIk3OXgqNiq8MbLtnvuEvCGfj2uCKfibYFaybCI8AOI0KyuhohH
LLrsHPvt+JKcFUFYBSQXDsSPLoE+Yw4FaS2UdOaFU2R1nNDCLlKmnLpSwUcDnJzJhalM50NrYHBG
hMYdRh/oBdVF4TJkEQm5+Ffd6Ud+C1Wpl9xAj6D8GhUYfkoEeBpj5Ww+k1VU8eoLJAuwSrX6S0Ti
1LUkp3e4JE90UigEairIPChnD1Fmspd96ygrkFZRDsnLpkYrK0iVY1qcjgRCPTI2HOpBpQz5kdDQ
METrUK+hZA359gWPihp1wsGIMus+b4pquKMUJLp+CYTPsq8BgDLPDzn3c0AG7md/1Ff5Y5FKVamN
qkDoM90KSRphghCb5uBNFojp27EWxsQBC4fAcJQXGD5FA5AqqXP9pKANhCJivsC5e7WeHoqC1mYQ
uhgBDRLKQUK8UAWYmUVOILE0NIw2pnlpgDUl3QtjG0QyhCMzyEbEJGZc3jocWHCQlvUfJ310GgxH
LCs7EGb/CqnrQC0GfB9JC3F/vqR5b74C8YoDLysL4NPZ23P+fcCz8u60b/Huaa3PZ5nsZQYILkvh
LZLR1asBr6xqp4ZaaUxdXRLgrRkvOAlNI9QyN5FmdRdYXrEkhoVKXYpmeVaeTc3qKiuXrJ/4FzNv
OJgEpdspPxsVmy/ET6e/Xh+JGtmudJsSTaS2jioBG167wmp0MHmHbz7hcIPPhRhp1cTpJ8i+/oMI
HFRwAcmU3j9rivufECBU0INgwurHEeBaX6r6NoizdqYyVT26+hUZp07EIsJRzZCHYm9OkQAhATqK
90dGn0Zvri7eSPqVuc5KbK2q4SeC6oCqiSQJ3z2blu5Z1NI3oAlqHtPR5sxHfFryWQrAW4dFsMrc
dDl7GPQYkVOWChGveAnBRQ5BkDZwYkHgOwWSTMXCuY04HJdmWfAdKWBNEH0lbA5VlgSnkMDIWbYM
UBN2T2qOlooA8EBKIgebBqsP5Vxf/57E0pbWFljX11IV1vaiyK6pLpyWpGHP2sb2+vBnIkTc9MwI
dEVyRN0IMikKqWsv3f3MGZvZKLNFHZOTjwzDx3d3/C9Xume400oKbuFFm8kRV6rrmBc10e0LgUzb
pE3LwRWWVFUcSHvA1Sp67ppUgKPw0o44PZXv0nqHixtRQsG+QBnewz72tsR9VSRqpEKC6KWbRN3V
HqVJQKTbKUISfIShKI+fLODxE5Roh+2Ak5Lbv1Imz8wD538Obo5SSCpPRUntkOfv8bnthIds6TKd
tHBUPXIXW89JfH9/0D8VLWiByqyywY4fgYSUcJEANAmFlN3e2l31zo8mNgkhEXiXKCmqC6mufuNO
VRSeOoFhDUhhDTqNmpZE4otVtDU77C5t6tYATiEhKG1Rc/wQByW0LqbUWjbJ42hCaxQ0TWDKazUQ
WHJH2txwplKuJvXp6i9pyDK4fjdi2sENfq+bSnMg08OnsDbFkhha00o31GQnKEUAVWVRuxbWyZik
LoCU37BcSXB3dvTvFBZxIa36mM9KV9xxG5/y5mgYUrvGPXdqbukTu/kyvD8Ysuux9dsFwFxJNt1V
V91fhpwIjacLgtn2hLv9umkO4i0/fmXaMNNV+ugelQWm0WlHaUGaDpdzHYph0Ej5mzraE/PfIEWD
4zba+uS3jQGpmtrbZIT1w8nr+/e6EsXEjG0pzejKpK6gdb8IL0niNH3LlpEXFHhxzOYyldMzM/Vv
UrM96D1Q0Gf3Pur8ce+CHY1MDxpCg9NL+hLSsaXhTuJLGEhzZXNNT5rUvVd29rjiw0Uf3SC9Xh/M
N4fUTl/SBpB0Nr0rDTMlWpS67I2yMo3VzRQCQomEeYKfMIKZygIzrc0qwRmgUhYAWsUyxc32AQla
ueQiUfKC6Pn0eJSUp+v1H48hdP/r+oidU/xaMxAGMXSk428PgFAgjjMWyKPNV1+lZYETt2Nxvtpl
I9YblSQmIxAv0gOxUyZsQCg9x0REcXVKQGixZDYRkVACk6FIriUVnOIID6TFuHgJwWnOmpx4Wuq9
REmqQO+KWx5obkoDNrwh5NC2N+lbIpXv6oHskLNPLu/pwfJXpSRnMjeE2NAD2oDE26Dy4EkeZ8eH
U7i38QshM33LMoJoyAbceI6FPWJ4z2w79JWRrguAGJecmgBpvchkK55hKmNTHbo8pmNUcLPbg9uV
3vQlQzEzV++XOoisEw0i4sJFTbxUuLmUurosompcSAZC++mbeeAtdnc+aRoFHebDEP7LOn8uxgBh
688vfaRdDYJsKkFiozN6av7Ze31y+sZilwZCAJ3MYG8ythsSpTKq/IHU8ugxPQHSUYIDQ1PJmsf4
Mhf0jCEjV2mZJ0qR+zSrDh00glKBlORrHlox1pO6UI4GWJGgC0hzIZCtZaQKCD3/65NsWAmUFnsQ
CIL247wMR81BEc0/+jd6gvbZ2jzaT2h2hkAoC0fyVjNpqBxIs8zKrpgn0ibVoCZzWkD8TTdihimg
HIF1yqOOOOlGqoAsTrDkU0JMGNGQKIm08ChS2xFXia6PdCtvJTBh7eaL5srNNClC0uVJhiTDCFBi
USc4wi1ypUxKUhxTarVRWUCzQrERAaWZwHAy7XWV5VS+6nVpPQ2IhFNqQ6K8qlq1q77aRuEPh6ho
iaA0EseOxiYiaVTqGQVtBYWCOFrk9gnlBqAWqLqUkerRtNYOkPSr0jQEKWRRYyTUns+U76WokdKp
/fY/s0d9sFfOhmkbtdn4ldcNa6scXOOcAEVKsTROHeJuPQXhIRXlByYE6J5AYIJDZhAHA0BdDWh8
wBBCtMvhtSrpLC2Tgh4SHkrv+mzey/juOm5JyMScTidzGkD+ejBLAD5gqOBWkdRNw9P7cDVT+1ru
JHZuonEoTlhZGZr2YYNAwrDAZoNi2dSBmB833TJE4Wq+oWagFJ/6gFQp0WhBIGGZd7IgryYOX/z2
TlpFEG0Dt16qmR5fUdfg6DcIJseFGjQagEQ7yA5COreAImUMCLyf67tdHHhYm9ITmKqDK0NLl0TR
n4hSaJCNzAaDsGHIHg0QL2vPeLOjk60dVLOcNGHlQctWEWtZHyNlUC1Dq+2HKtYYQGfBPBBYjSRx
5gWx4PQ+bKibcQku2tv9nKRxhx5GUul6I0nIwMyL2EYSENtUSBFTW5A8TUxUdq9l5/0ul+x8prea
rsbkg7QRJDWncmqmRRQIsimLh9ZENYvuZWFDX2gIuXApoU7J8VW5IoVy+GAtNgjCiuRsCkK3BHkK
EMJ2IRnzr3EdoxgyWkUblZ9ZEAshDXDzAaBuDiju6SuMob2x37aZFIPTZ/el7Ko99JqI3ZWPLn0o
qkuUFN5gqKdBI+nSnEBCgpAIBBe24jXNMgJ6dkBcEgHjCFGprQMmfJodgWujTypukIzgey4dIiqx
QTbieXNqVecrZpIwwnseR4ya0vvPLdee6xqj3BgnTSRQ0wzNS4o8tm8y2pGhT/uQQ9Y4uCyRypW/
HAOgt4QCcfmvJB93JEzbr50jlibbmhF5aZqOmaTQJz6IQPcCQVogyJK78UiuzWQ3gQO6NAEPQ1x0
Zi8mCIWIKhAEb5sGZVbU+XLRn/8aVM0UmTynI18d8uocOq1sdabmpvi7W/oUECey17PVrxd/LPtl
yZ4aCpmybjWUIZBl2HWBfuAJTH2x+Z70xerr/hIF4iFnm3WqAeU0iBzlHkMao3rppYUgh0NiUn31
ib9EwyKU+zo0CA4nQ86FkY7e1cFsfVhX3FlaS1ZIpkvoSAKL4yYs/f/MB0eRDokOe/n1bAvrwzgg
W19d1t8syVv6D5wZR7osbrtT25xGUXmrq9VI5gw0Ej9fH7GtrQ2mszj6EXqGthGdRue6V5HgZ3RG
hp7TVrTMdkxhNSkQCi4tEZzUFFM0L2KW18F8FqfWVN7TXlylvc4Y0zkIQOca9L1bOgkJCKOrkgAK
oRa1pYhz/U3zQgrGBfYmgjdIwnKDwFLSWpXPfU75MxZEIlsSVTdyn6dsuVAQrh6c0lB87kNBOVul
mTTDgTtANIHZnwKP2SFvwolSqSGs8ca/eqqe8pEW0iIIQG3jSMiqAEU2SyjJaYfrzxU132+gkvy3
kCPwpQUN6m/F4YIrpwRRkIoiQEp9r7N4EOoE6iCZSqi32wxwXOY8QSLxkX7SM68BEpi5D4Mx53Ts
GXi6xBQnbZCOlTooZQPTyZS+FuUgKaGkyXWfcgzuSI5xyUTDyEOLwXFNkqKThEs/SaGkhpfn73h2
VTcjaF39TUOrLra05EgfiSdw/mdYqnhzh0ZBurI75i0ye0VOOyhr4QuFa2iJdkzTs97b3r1EvrAj
cu18XsM2k+lhwaAZ0pjvjoKTGM0BRmNRdqrpaA+RtFlBqrAKJDh0Lo2rOAQkxO0ApfsWqvLSNyEI
EvziwMY3HYAEhHwmZnhJuk4YFCVR6AqBcVAXWDgORmIcobsrLCTv5kg0SS1SrYgUFNnTzPorcheW
+c4D7bBSuzvuSG7TGUWc6H56ENi60rpFiBqqh7xoQQw2kJYlSbREUbpiQYmkplAVxIfPFZJ2cvVB
vbRkEt6/OFqd6+qjinZ5KtKXXXyO7PNhOhdlcredtUo2OYndoClgFA8Mb0Bw0ZFwVsIKy02C3LDq
mKXwn6xB2ADeXcIIGutPUZRBiBAZWwlT3TeKyAPHFwcXG0bVxKh6RB6zW6wsAVSTkYixpPyDVKtA
QXZkAUlejdgpx1DNtBqB4CKbbhVEIKF7CSfiAwYnaULwkir9Baf0pNE3sbBFHCtWhbWW/fAlDLIE
EAYzahrQCACFJAwYqaUKkJRHMrzJ13CQarpAcclnHcBydpQpVVAUhaSWhkhd4qllWUBaaZSJk0F0
kc8sY2qlQJBMaUBcDHLoYpK7065om8SSTw1iUol1U7ul1Tak7GiO1Kc1G4T06UsSueqUsfyd63SJ
k4jXm0dEkq12l3hqTqpkc6X5ZDZFqk9gFACsNzXqLTFCoUhxrM41YKRVkjYLu8W4CGGZ00qVEqIk
u0kI4mUfEiWh8viPxfblQk2BKDwS4noKQWqHKvkKLwkuqSqm5ke+6gVYQpym80tipw+3xBWGcVpC
Q9VqMI8B6BXK6da7M+pGugt0cIneTb1rescCXE5ySdFrCMHrw/UlB3XUgU5HlU1EUimhDIFalGtb
hiefJ7eyCVAtRXUqScHK69kKf4sMrlo6Fz9VZpn4lRpSVWyFL4EqEzn0vQDWbdf9lp4ytOxh8Ows
SMpCSA+H64yRkZcuaZlUtkWwU1mRlOLdRIsNvcnAy9Ktbst57c4isC0XN2UzhHIJazBjfpZo4CA0
2ktMfOTxbm52NcCDsK0QPHsPWsCXnV82FfABEf72IfF0/f7f2oVVmizz6wcvOUHzIQMVU21qBqYp
mX0QBRnA6T/hWTkmCsiWCM/sk4XtgLbFQTiOQGBKJiN4gyDNpViRPwIk+tq+A8HjJCXBTfcywhAE
L4nb7SmkWFbR3ncICwnLFyypCkgnVCE5GZssJEVOSsEq1a5Jr5DdJAmU+Kb8KCvxmulis6O5QPBN
JraKkbp63bfkG9obJcRJaz0XQK+jxyBYKhtlbBVhsVuBmWKXO2O7f+JkxZ9PB+G9PtwkcTeXNymV
msC2Yybz53Pg0tUqyfQsXQU2h52krxoxn7AxUB2qkTDjeNE1c6daGBuJ6e3BhjPDzELFPdsdeZOF
mqPKIWXJuxgd4KiaStMAyBaBqNMQqi6cD4/YBMjXKvXYO/O873+aMPBLQnsfrU/4T/P5bMxn66PR
/lv46+Ft//picMeXCVwBYDrMEw9hN/D45s3wUa8wNY6GdUAPRFA7XAHCI1jL9nxwlJoNTmCY6Asp
5UDTn9zqylU9wI12A6PI5d5DtoXZ/UfDs68IHmXs2CH0LwcoVnV0InoehSHSCw58tomwFlRniBC7
KGKx/SJ9GFAhbCIEFyQw7CMQ9hHyA2b4te09ZiwWY/59Xv8tOBgv9v6K7uni6p6XBSar3/y2CY8a
o3BzHsj6iAJ5kARA9KjTeO5XBmBG+NC4AaJ3ZWGEuaQ86yMmIwQkJ0gcHJNu4c1tUG8+r3jthVD4
kcMWsad+qw8e16x3C5HdrkcuxXLv+Anf8PBu5Oi3WFUMKAcguBhTvHAGWAeKGNj+OXfqzvzxXKKB
MXcgcLN3PD9YPH5+9oqqdLLj8tZNY2OXpTATbxd+n5/8meeLFyGmk/5wNOB19QF/bDBUfPefDVaj
69Xj6fT8c9n3QGrgADUCUStxpm4B4N3NgomQyu2W/2GdGFsXnYQEH50eXI15viAcDTtlTFM4aYK4
PNKokgS2EoIkJ1FYU2B9kNue8fmxj0rrgelLmXP9sck2AXtHRUgJEhMHbnPARbecDulyh69vMqAX
kSkXtjXC57wOa9AdiK3zSBIOAcI8BEq2Kk4I3nr0ER9SAxIXXDvTFeOXAZZRNHYiMlmvIJCJeIQv
tUY+lTsYcSAkqhvUoD7kTOFkIoBvs/lCGwSXYkoBzuSiEglMvgZtvwxoAtHaZySyjFxShTpyedaG
T03Vkpl5JSbNK93YsJg6VpieuhKGm3/k29GgyKj3HBgbMwNQdJsKUFaSEQ0Se/h9tRlMXz6kMp0w
Ek0Hw9l0guropZuO2qxPHk7793fby88MeehF05qoTF1oINcS5og3EDEORHolwHwoU7+3iWw3bxC9
ZIAsxrYFxqqx4vIxpqUUAapnmu0sU7nqUTnIJa+/65N1jChDXEpyGSmoM9ulqJTn81CKyWQ3MKWC
owPg5RYBgh9RiWDfv+mPNY2PQAEjIZE9CYQOhflFkBEAZBlc5lGz0OdrDsQABkoYPNkU7heAfYeL
XD1WKirQ3/wCya7EyNJuyFSw/07GA2UEihQgz8WLMOTFmxpIjFHA98Vm/48Q9JEl1nbEP/vwXNxs
zNN9z8VmdHwyGjycDBEbljr5B4FIDHVGJjqiE7EhuCFIRVLZQGrZnX64b57HlbuN3q1Jl5oKaF+Y
kmLaXU0qTenArnN8te7akuy/u38srzWhai0pZhY8xraZ3DQTiKt3HknVlCS5S5frmYz3OYnxFByi
UForPEUBZyevz3+NLxMDoEYShFF/sCb59DygQcRZyuGLy0aJaWESYUeCNBzpBu9KPdN8X6bRYTMW
PlIOJJTLYsrLBSOevVvxXB7iXieASLmGBN8vIzj3ykDiPDzwljU+22//ApBnNEVSXR4fQKjj8x2b
tDTtoY0pXQqZxSB6SbW0LZUEEkI4eJm2JhH+OkSRoA5CVKV2V9dOkQknA5MhGrc7aiUIv0rWNJZf
kiVlkLQ9w5WWft4sZySIriKfJAAWpe3Mbwn0+gXhBQU2hzem3jruXdSUkKQpKnhyWqVBEbcUEuT7
ms0/c31jHjWY9ic8iTplGtXXU5GdAeHm+nZ1tX1YnFuzEWPGBZSUlZsUtr5PRNWKyk63pk7RAcIS
E82y2iXAHwt6f1S71wwl2msiuRa2LVcKSQYPjfTTBqDu2eLPaYqsTssGEtsTva2Gh1YlAMj2JDDD
VLSOWPLN/7NcsMBMdDKQKOnwomPyclc0qhad43zdHx8wRuGYiKFo9Qp+E2VJdpmaKyz3oRjdbz9h
H7zQKoOOU5EaYd6JvzD79+63RUKjuIgq3khyGy7JyPwuxaFi0VuKQpfb6FbKpJS62UQ5UTXKbHoA
ghf5D4wigFufpTpqjKeKsiW+41b1sCphitsriEC0pRaUYZPCXWy5oxDNkjp47Z8lhjftyIlm7DnE
ghAgOdoIixdJSmCQ72vKYPryoYEpWjJkOc+Tjfyv+d4Kcr157N/cPjzdfd60MxXkMKIYUUbCipxp
6mQdQAzraJSoBiOsSCchOBAPjvwig5K81/2rn6ssenWQS8LdgUCjgO8xB5GR5VJYfU4oNreNFA1B
aIhqMBLpSZdHDMkL8ZfDyXtx2jY5AwTzsdlfCUAOkQdckx84HJdwcKJgNN7IErBuuxEZmQASnEXB
7oZHPWMiVkJhAQAZ/3XX0z/oNeaH24F1VlTNZosDgTtkA8G4samUvTrLTlIRSZI6Nfc5HRGYJOAP
pGjxrXXrYjxaTPv9PuZ2uGdve8PHu9PHx9n4c2YVQCRod3ZquQE0UYp0xAvepCZmrcGYLk0pYPO3
BeX5pCHsb3IQxKJggA2JpUNQZNfw6Fs+46RFCJRDEwxQ4ss13JiejnWA0wgAcFP2s20z8MP2QM/k
i2wWC0vRcWpk3cpSVXa7+3dNPLvSGKlrRijLTswOwgQsj+zYrBTx2tkcJCMnCZ2hvcoVccyrI0aR
JyDyUQa28LFyD0aVE0Fv1sIlQrJQjPQhwkJiv7xYtPT59KPOgcsfF3NPqcfIpIPoH8ji6Btj/2w4
GfWnPG067Q+He4vB0c3l1bjXm/d+3d0doQf0i9ZKJPlhZJd81sN6ot1HxJBf4kHidseC6W2TzHjL
xB+PdzIQVzKXv3RkeK3LOeQgTvxHGnz1VbtfnWFX0uZ57d394fU4r4Zp9JXUYbrmf68+IYZIXcd0
FTEcHfb1F96WwcTiw/0/Y+fanMitte0/9FDVQAPNV58mnsM7cTJ5d5IvrmT23hiwwRhzsH/9c93r
lkSD55lJlWqxJNSSep20dGzkx5CnkBxkxukWUuSEKHhBYgsyMdKcLFi2w8Jc/itmS7zORss4rLQg
FcQSZQfx+1xmjPbWwxv1RqMudwwPelx6f3LZ9/a583y7YLbsNx3rEn9pKD+wlfrggrozR/KWjWCx
+BO5zGugUxyFkfxrJpPiKBn8rxESQYD4Wxrz0a8FxoOtGsgyfT1bTSVtJAP9ELOqk18sJypCM2sh
OgGYSCPR02mHU/BZkNpSVMxLSJP/WU3OV1w1FyMqIFLm8jyt7rmGUgZISzotl+tPNfeEhHEiAaQd
bBDDUhbzKLsYPh8ChjuIOGXhLKgFligIoeVTIZ18cHGuIQxyRo7oRkltJdhnEOTqSU+VtN+Ae54n
c6Y+1Dv8X+0Oa05D+d9m3DAbczeLKq0sRGkJwU0qiKPWFGsIo6eHn3s99fhMlZSxVMygtXw76whW
EaXA2ZS7aRoVRS0If4U7yi/toWrDPJIjgbqCSHkwSq1KRfKpxk0AIZe0NCbwiKYWhKdgRVUbeSEC
WSc/c1CP39KXYAV4ofawUKUR0ixOsvBZ9ym+6DtdCTiQYN0HkgJ0CpAupd0ibXNpnQCNwvwoz0Wf
8X3DMdal1scrJkO8XUaGfZxdvuR86qmMHgZP83Fv/lva+eJBHiqKsbA1aGuscZSSwL/WdSCaBWTO
Wso5iF34YEk288Fxea2hTYZWm3yUAbaTnHp9ZNKCATsJ4MDQFclA8zeswnqDwyUCUbgETFNuhVme
tEv8Cq5BXDF9++m2fiexyB0/1CU0Lxe3lb6HCWO+T+du9Y2BRQwreoPRqO43p18ZXaz7s+HjbjH7
LYay3hUGjU3m+mYyS1+UxHjG5hTbW1E1h7CJ7fVdqA6JbeFk3vJsEkj0pPzKkuVOFqS55qr35OqJ
/uHYASMpHTCzAmbLZNpbB4EQGbIDHWCLWRCfYCIGH0iAsN6AKAak7frmgulvFgChOSkh2q09IWaG
VQQcFQH+gB/x9Yu24OvL5ePuuDdoBiOulOuf3Pb+Wr289HZ3s+2N58jtAqlTKhORD//tDdfqRB0Q
C6TeuPTgie895T5RKqB7p/iXb0KqFOPuGNPSEsnwin+8WCg9kZLEZQ/8kRSmpS1FYcSh8IeWk5i1
kNMUI8KiT0LmF6PN8Oy596oLCMx7Jxc4X+TjtyShZEzQxyKlMwMtS+VxUowDCWSmJUDdghAiEyAm
GPMi0r9uO5yiLVKDSDg4BRzBASIkRY7AbXAx2fX93UJfX7LJlezkPYCj1fgTn006eNTIhI0tCLJC
RoqmIEqnIHCbASQSQSPdZjabbYlgnliwCLqwAmH3DHJRMqLxQ3vQHx9/FIJlGT7AUQ351gCX3vfG
o+ZkomH2MB3VD93b/o0EbnF/tb+iRuTH5iELneWoQHqAfLaBJpW22bEzlNFm4ZsfYdl3l9QdB0kc
UqtPpoalNuuLJIAYn+ziO+xw3RJQoGSCb93K6GOhQpB5Yn7/gS8Xu8QZX3h1+l4LOyqy7F2Ya+CR
p+DcTIqhETSzqXz9UXFyeBjK8A8ZCUaSOUw6FbE0kUIpEtXjNXe/TUrMhrNkAyFD6IMz+jUn869J
CY8dQPdWmnKnLW60KFmaV1rLf6XBzqfRe+T7mpYGSI6q1/fsHIk2uzHAA8IXIhQP91apu/N6phQ3
pCA27eVeaFSBDIaoW9FBUtbPfNAj5m2Y4G+2qY91buczTm9LlId5pmgsDxK4gmz83spLTBM76Kvd
rtQDe5dd7nJfH8exfyrPyaC3Jbyu4+pF4phj9BHRtlobUTqzw1Rm1XYt2AnUFdW2gjM4PZ7dZCJz
cX92t/IXVXkNXsnvBvTL81ZGgKJK7A8DpybCiM08xXi4HipMpiMjtI0UII+FIxkgbRy03fGjo/Jl
ewphkqv+24WlApbsodLdIg5551seYuZ1SSqhNJoKVIXeeeUKgC4R8oOUaEHi3/lleoG8bEkqTejP
zl53cpzBCRij28vJ9OpH3e43zd6YG1zHve6g29QnOzpe6+XzYzOadG80G2GLJXPlDTZ2htCOYrpQ
L3CgA/qBlfAmKYwCCDBU3/ofS9ZkVSa2tvGnnrDpiVlUFcNNfv0P+1V8kzr/hQY6oEoMkUIl3cXa
ZPHn9Lfhc9JAYir3zvYtCqaSZCm8akAxeUsGUqdu09ePpFUupeUJduuXIRJsLQMWYbQ8wkVEA2iZ
zWMWx8hiyWgj6Mf9L097OWUk2yNDNNBSB4m2t8RGZygxsa62Rkn+zGZZ+fYoynOrOS/SYrEBIjaO
qiR93CqKIskyB0LIvRiZyyNeAqKr5f/vyxxSdTLGoattKqZjh3yBjumR4anMPS7vmnpyt5OrV22Y
PIrpLoQNMw30JJ5E7knniixpJ1JHIm+AMYrbM/0aQL8uDmr/kV7Sq18UQQVAB54EaQv0crKPXi5/
UGK+p0k+7RWdP4WiAjxkWL9nl32K3fJB4+xc/rnYvqNwx0Gk9MvBpVh7fzGdXc2vaLEDzBAjzDYP
UPPeFVOcF6NWIBSiKhLTXdlEHJbbzTkvQcQvBCQ6xuP/NyiDFjkBhHwwCLqawFC3M78ad5NHQk6e
A/JUegSl5a5b6xTXv6FJDtI/f15k92m4fz+tdSGjHVFfUJCnCEnULMZGt6SgRmn0eHxBA+lrdtfp
IkHKJa9CdM5A2nLwyWnIydQ6KQR1u4FQHYhbopu/Upuiu062JjdbJsELNdoFk8xKuCalwMfqrD9S
V+4yZX/C0wbuxlwNEq4/TY+SSCRhx/c0/cLAs9Fcy4yP3Xf6bCRGhdUbEHVm9tjzKqVvL9GHFZTX
XWFn/DNrtdDGAaMDYhsEghyFQ6Eq0+0CbEOcsJ0QOg9vVYYtsOmV3r1YUjsredAPK/XOrWELxeqt
MhdptFqMmeSrY36VNCt1e68m8kaGHnkcT8f54cMiqIxrdPbexFCebZdDIkEvkafjQNoitKbi3vWq
mYvaPOn/QFz06PZf4/72V+KlVMys8oUvAYSS0BDEAa9lsuhou5ytMHZZ9tdami0rUSuqPZ9Zh498
6LhEsTa2OahoMeg8QjV6MHySgjgK1OP19oofigauP/CFNZdvtZfpQl2JoOAgFBGFDi6T6Qgzblyl
5F2f4DzjqPFFA/+85Z1yaCXabkPwur/VJ0r1eDZH4OFk8Du6j2MqYAykn3TVGJ0dlLI3BL1Mtdn9
h9mlqacGmnoH0g2v+3xE3P9QC4i278U7q9KWX0lFIuEP53lGpxPx6my6PebgB/1xrz+uTucVbve7
4UN/uLmR9a6+TP+a5o0UUIo0aj0Y1TgcRlR5W5a12HQME7hsMTSmsW5y2l9Bt8ND1Z+zu4uurHYp
x6XpwfCk1i/qX77Y5gI9WWdozX07GW5VbWsruulgnX36u8sBD2waPYdcn8vJRFH+1P9h84xYv8km
HRrP2P3vmz6sQ7JXywWmmWzsQZIixX49fYTlRDOLklVTXbPIzYk6YIJYSGtDxQpipStDhe16qq+H
Iy1ABEJik6aDNdZIYrH7AoG1HAeRobbDE1+ljimDUBnkiWQg0gNSIIjVAASurOefHpZi9A/Fq/mW
K9MM66o75uud/epUujrr8XbajKavscHdekXNRuC/e2ggvS6cBjnqnItX7A4WfmGVwSG+8NaqQbM4
n6xSz2a2ww0QfXoIqhfmgU8776fbM0yd1yrce6C2dl+L/TM3iEJ9D99ss6SjmawFKcQttOYtC7nD
HkLn2fbL913FbnW6WIr2jquRv9Q5GvDl3OONUp3m9b6qnpvnmJVBqKeaDQ4t+6Z2kQiZ/Zd11dCe
BbgRtCy0MUYknrVNnaU7xfZIP/f/OAL2BUI3hEpHrCjMO0B4FMo9V6x00tE5ZqUwJAV+WC8KJ4wA
17OHM1tWyExnBNUTT9LaBjHLO1CKciz78MOBdBAItd1ejq6/z5K6+w2DOq6rfj3UXma+/XHy6Y9F
t7d/vLtdbm7WZUfOU325H6vDQswhvuUdSMCnNLRzGdubbXLhAE0EtjlZoiBmXRG0csNMdCI2GF6e
Mfz3YPERBSdY04G0yLAopKWHkg+VdoYfS2WussDqhTLCHTXUV0N0msT5nUbmlIXpMWntw0+bwcXD
jQUqidXhSKpfh47IHKIku/i0sDQSKg4HZwSTUPTrLjW2OAmu97ASS+2Sy8Emllk384sHfZfPlqTA
5uX2nJ5AnrwlOobFZXC8fu6c0f2QPdZfeZ5s83l8D9plEAdRRWGl5tv6g3oWXMWA695zdBVSDqxv
XGELXK1GF9PmMzpCF2O4u90evD3ripWjqkb/Vvyp0eDbmkOPggEjFR0AGiGxTO480f+1tKU1r8z9
WFwWz6W/uLI8p37vsNLrTm16d/Hyu4sF8rdxd2bgURGrqQ8/E3ELDJkG8j2nrdGNLa4+wltv8t72
vGmP/yiLCoxQWrxA/LphNuXkcHBhfgDcRrztilEcpoICMOIovnrUfDUMUVppKwFsI0gfBkQwbEVY
cFAsOAIKYjFNI+jWKNj6g9QiwUBlaBdro+QyXcp8irOTHW4Q2zda3H+efrbH7Da24VGReV5vfPG8
1Dk3BzeTF4ims3sspstoFa/wP537TTPsrR6xUXnsBlkRWaDk8g+9QN71oNfQ9QqlUs2TfN9odvvH
H/mO1QXt8x3WI+0G4SDIST82v5tyZHGzu0kkpbe0xhu6PTKd7Mi4ROFj9YpUAkrvtoIQtTUFP4zW
/SmMrK9WTivuwQjFPegn1kBmIPsY7XE4E27Tr4evGSJb1pK8jkRCyDO/CGaBWT/gcmwDyDJPnDwE
IzFzCr2dUBD+JCAepOtoN+zgP2Q5NLmlzh5BIGmx59tSbLckJGR0Ta+HXIRoUAi/RVYs1Y7+gMPd
t55KTwONinEGq5ijWhLQ2tI924/229n+pblJ26ZDaaoRTnncUCJgfhaksLeNzLmD3GYeZs3XZ/VK
16yL9f7QRkT49Mltnr6Ag3C5zcrJhHNA4fSvZ1xmUk+HHxF6c/qlvhj+bF0gzeqguYTR7eXzZdsA
DT8Pu/JVTqyQWdiGhYEgpM9e97/hUc7oJUkAS0zEv/9zRNdDtCjaaLr/TZHl+XbFTa6Ds85u9atZ
BiyImfnKCyRdJ+H73HuzP5SdxSO+ZdaM9b3xASuAx8wjdTTevczqGwwI/LGDgpyYV6VjJrruXM6H
qWOGK2ijuQVEIeEOsKmnIjdscYAZhGa1/NlMMJRpiikZEChf2KHx2Kb5S+6k51sKdF+AfhhxXwB0
d4DqVOsvh6Oj0M+0B8lqBOUW91zajoUjSdY6gpL5MGMjvcF/Wvd/WvX+AremYKvAv0/xbvf0TFyQ
vN/0OEjaG1T1UCOrlr7069Vo09w33Zu055G60APTPFTmRFugvYnd1hbpRVhIKUsoWElxOtDqAwTX
3keoTwRYNqllh4Y0+oji2Ri3sjgxu/5mVxp7oSHksZ6smuvhWJNjZeyFSsAtoPjUq48+EuQhmDbJ
wCKPwcLOtXVEbMo9IFxIc/hgpBJAqj+7u7Nu9MNQjwSkF/h9fvXebFsNfjXDfjXoDprRsD7Z0Lho
VuvXwe26HyNdaN1yCnJMBM5WDl45eJpjPLjc3uoLQQRYBAMmr6w4x94MPwOUDlUDdX9gfm63mfyL
CO/D/1bOtqCUGg/1rtJXqtOaFQ8XGSgIPrrq2uo4FmPBwd9bVv/y8nSWDBSyLRCTXf1ec6blyHB0
nlZt8oVPQQVeswBxxW1IDUSB/JtMBA8SBzpI4nKfrDLDeRmNzu62E81IE3ew3TZsz9JIFGMVC4jU
ebG1GAsQhBDzgXzZghuxS5YOAhDRdEyewZThiOkVyWFM4EXXTkU2Qy4H3Agw/FkKdj2YpsPKKwWv
Rg8Xs/XVU4epj87kc73Zci9VS13cWBs0Gks54IQyt+oexU1040rLEBJ7A4ZECZiz7d3XycXDcjDR
xzpLqv/7vpY0b9283qg3bGq2/Y563W7/9MTmev4NJZHkSl88OAYi4J4MUl8RKy8WjVgztWxazFoD
MXtyB0nJYoK8xNdOdp9e7z89/828HiICJMiDQxBKP3Lfe/8aiwvFOEFtaAud4ZvpDPtBtIotQueg
wXae1IWGuoIgpm5NT0gMMaNvtgH6PlG7cavA8dawXsNVHrjPY3XSzel6YfeFpd3J8+tNvR9+lKYf
fZbWqg9EuYwb0TQrGAS2zQFCVaCP8pu21j50q1nFIY5EYH8CKHURVknpZu4ojBd1JAoOdF8BfHw+
68+0SkE6qxToAmrafJ38fMmfyHt40lYiwUdOhP4fG7PMnKJdu5r50PCUrRri1PbhK2yjMyCpQOlG
3OQS/Yc7iwRzl28eWg8yA/kl/BM2xrzQKRdHTdWrqx5OVvVmp0Fnsnrtr/r7G+2I97DnZf0x7nWw
TsRhBltO+BjK4Jh1xIzEXMuIlq1IUL2tGolX4XAVthRGvY7OHrvaQi6dYKI8Pt4Af9AS6E8imlGs
EQiURkUKBAnrhoZA6nwbJCh/qBeH5qkXD/MJuW2hRHdpzdFMtSlNYqH3P6E6SoIfdUL2MZrTr7oV
J06ZSj32s2aj8eDprr5fxQYP6BoHrUpPCh+olmQHLBOIIWS2oQIpAfVBZQyb192VtcjWSn/E/o3C
hNSHeV7InVdapWh1ts6kb4TxHAH2OKmwDcR9naGX/QytTrCqBCtSaZGKok5kIZ8noJnECPzFArRg
rvcwCxY2NBlQpCPrq2uhCgsHEHzSefaOJnfFkRc501EuzM9fbAv4U3tcvvCKeYyu5rD7iLodokHa
2kbUI3G9c6zHWlR5T6LCYyFV0DNO2fNETt0sI22ZBSdYTBkhaHBtyx42ghT+ldHnQjz3q2QF0bdF
EFsyGSKnIElsWyt3yI/mXNkwgbZGkXrE1siPZ/G3EkRHYblX7lZwDaSAdCfvu7MPrk3peUrKSpK2
Z1h082iBGC1AfguE/id4cASAZPvPAvM/VgSOj2afxoQLxQ+AKwLBDu4S7SULDQRpwwXbkYhDSd7b
UASAhL4Gi50KQQreLvedfsvu5qf7avejKag3J5Jw4DlsXo3YWs1glzO1x4ZgtO7u6uFiubtJ3Wfr
0kLe2aS0WW5bARNKhkBngQiZTkm6iaJQQCwBEL0jDymG5V9trpbK5c3VR5Ifn4HLKonghzakLhXc
dgDxT0ioQrpGB40omp+np0hACQggh+twCj9t9evPk9FPZECNyGnop4o7lNRCewDzjSPhEHlCKjvG
ieXBWZibT8JaivmTwF2Kd5roCE47CXKDeKS2Zh2Fv/7JsK05PeUgpo+6nJ3m9i32PJ+echjRG29X
T7vnGytJvq5JfOx+ge0w3J0vHHao2dzxeu4uV2yNAN/EXLbUwji4C8yj52xWJ5PryY1Y7LWBXawy
iGN52x24+lyvlSXrhXeajzRDbdhRIIg5BuJgPew8Lt+hTESgcDtA+0Tz6Gr7t/vk7ts9BdLpAX/g
nFaapzjtX5uqpm+tua+FoyTHavW6fe7Pbh/2mzzvN+uddcdnVqfJa9ygYJMCeSF7gScUFp1Dg4Dk
oYclpcC0edLTSUD1FK09Te4pgA5L9nxAbasOPQf7mdjVhKqQeNiSA7Vzt2ZukGClsR5AdRDT3h5P
gZhAmGOGkMHIYjtOS/rwR5yJEYNma2e6rd7yb+m3QRfcyv0AIRj5Pnu+NbE3bsZVxfb+ajwYd09m
ZUfj2fhx+bR9vNFtgLZuRepBPAEBW0qA6sZBsgtqcybbxRCirQPWhNfeZTemCmI2D/kXmT16b3s+
4f+YCUdbLtLWCqhfAjQFLxBkTNf6//ktwTQ/zPYdqYL7IvSgs495vjA9sCH3N+bFPyF4r9Jg7Fgf
2AbBqjG3Fg0YCPdPp1Lvd89Nf9F9ihV7KO65VBDTHdkGqXbzy0JyqwRR0xnCWyCA6CutFCzHZ4mr
gFhoBuFhB/QJxFoFnwiT+T5N/olpD6uP0zN4CGcOA4bQIVksM8pLofa85hfj3fpstl+8V3cUrIWv
DvZDdXqnno4Ps7hk9D/K9Yf/lqOpY/rNI4Px2NqWNtSURRU2taFM8BtYEPi87p1VVySAFgjXwYEx
E+nF1bYj7BqAFiXyeqzvPK6Zv6z3HdYGwom0vpMZBB1XtBszla/Ds8GrpiyThpfD1m0LjA4nV8da
TjzpeiCd1RwLcDTKIeo5ZXsiCcbk7+HheAQRyDJLLp6T4+fSdBjIcvJPOs5h7/Qg5rg5kuPBieXY
vqw7Q646XB/v7LHEIc2Ia9WcS5aLHBek2BALtCVbZ3MmnpzMdiWbmIi7i/WRTa7LpmCX7RpVF+LN
E2n3mLDoINxHSMIRaxskw+X8bM2n5RhpbPPliZTgQkFoVSowSiJKeTxJeUB2lR4Ulnzh1hS1tOWw
12rFtFYC3XSrO88R/ALdweXTdenzXAlQZ25Q79mio1NmcBZJkymLDS8IVrhJJJNG7SCELZ8etqgp
Z5mdjFGGM5001FE/XDIQBY93sACdHriVUFM/os7syuP5oHeV+rUYECGom8eL+l8S2OO5MBNH9cRf
3pzCOzpQl85Zh3uSzHLq/1pNWXtnDSVNHr+atFDRCBSFVyaqeWjWWSAKhIfgFioP0pk5YU/gRMcs
sHgyerjW2Xvnz6qOlUc/qAGrcuXZbmdPz4UxLCbRtrMYPiOxPznPounh3DeWx2xJ1YaWVW3YdZoW
nmXP68Hl5q/bPOwojeV9morJvbiekCYmex57t9pukUrO3ud8UuNuf0jbXrI5p2Xt6sFpkM2qHaXB
9Y4diLwTnlXqtZvlFxvY4jWVvrq6315tXmZXm+2AfR0n+tgmXsXeW1NFVR57CdREC4DFsM/H3HWr
yzhammocZsUld/PBlzQxFswVN7Of7mrblfOKjhbXPRL88vxpnrSht7rlZUpRhs6CRgIhxWBwpn1R
7EN3rwOkCzGk7wAHGnE/Yj+SlF3zfM5WEHTY8PXPh8+TzsEAhLqHqsuDjDG5OqcosEyMFq80OUNo
K5nRVfV+eeO9HWORlsVuMU7b5WMqhdLavSCtost0a4EluOXr3uwSjCqZ6Nvvz7uDtG6nDjECSi/a
RIdO0SCGpSAjLs4LgJ4zNAVIxzDR/taGBxsukWH7SXd39TnHST5livfUM9tLbqxRliAZtbqCgqQP
cqfH8uU7OqAHn8hFq0CAxstzpORJDzHLtAXqZWlCuPjgtMztA9ry/ft5pq9ZE/wJJIwXbQOS8n0f
/xt7cOmpufGbk+MVo9wYobVWkkfb9d1rtXpae49o3lVIVbaTeXrIJhO9Idkms42gSURt/Gw1dZ2q
LEt2GZe7ay5GZeyFtuSxl80L0PKFuIF4gkF4eFfQtQTLgild5OL27uL297ZYQNnlCGLj61ioEp+D
zpC6BLqUQmAQ0/j71O1+Y7+n5o77le6tHdXMGBwPcJ922/vNfdU8xQCXjp1aIKWD3fDSyUNccCA9
OwjUBCEq76RGamWUqv2NftIcAsTEWNmAi7Y7716PAS65jk+kEMVIpSFUeOlEsZKki6Qxj8+2283v
qyA5BC7yXYhdRPyE4EQ7m+lnUTpUK61aWuA945OWU7JmWtUk+XvNK4BMOx+acErFoJbPAmsIpBj5
J0oQN6mfDLsYcg0a9h9VbLY4vVFy9vIwG9Sd9Vo7WNIeM1hkXiHYZlfxHeAJQRmCUUCHxCsY5C7E
/USBcMv9t7ssovPtrW43aAd3n5rnwYrQPZxAOEUKoSCOmjHghUOHKVe4gMlN+mBlMBT1szuWplU5
utJliBfmxjoB/IFOfGNbel+bVpr+oBmP++PTwcHsebCa7iaL55ukDDGXWuhtfSBqxMQGNwIslsb2
Ro5M5sBhY0DyvWKfrjlwQv41c2wiPMfojtYfk4KwjWg9xMONjenAGPQFMPHfbM97y4cDB1AK/p7d
1h8QY2tIUgrR3/MNh96azzx2/pAStNYL7GTbCUZGf8yUmMs5VYFhw+bgasC9yXxz4NhQbef1S2fx
ulvljekeV1ryNQYqxur3u8072EHwgGRS338xS4BSgTyJPd/sfk8XvMApyAwfCuJoNbAvjQ/ng4WT
nwZ3V7OKvb8yVsuJN4Wz/TI8URTHRg3o3iJ9wpqIJoK0J7ooBojtVklBN/LBc9gBH6rnwTWqQTr+
w0v168N9/y8idBsMp0rngYWazYfXhU/mGSywTWrDI8UZzbQNsyiWu5t/MtzuvmXeuKpH/V5ds3mS
W9JHJ9NGr6uH8YZTBQtpFFxI8z15k5GZCOQvQ5hnZhG1Rlm7kkZh32I2lSg8a/vDeQnOKpVnsWEV
CWYpuDXKCHthiWLITmC6RBk1euam58OyvtUoK5ytmdOAJWpEHLxioodfEjBzZEkrS/YK+eN5cHF/
A8cI5/PhOzORCOwzLHwEYcIzWJanU/+JprFs9ObWALjV52gOFxmOu3UvLlNpuVydh6dJb/+wfzy9
rAdmlKE/6mabZ1adTnrAGRiIqqn5mPHDEQm/D3IAQkDeEDxOSVAyOJDAo0BKNrQoAAuCNBQRKYmu
k78sJYbxXT8LD3Ki5xjNUK+l3QiNcRuAkFQVeToq2qZJKdpBJmb+mf8vchqX0K49mOcBHuOvlj/q
BJWWFwZAhuurF02O0pLSK4BoBQ0PiTYTQbiRgxJopPT0GBI1DakZHAJSKBIDsR2s17wRgQwENbWz
O/8vreQt/UrCM1dBaBUQ3qI5+Ruxhc1uMjBRNlaNwJ0hNT3PMsF63sebcewA4lZbCeVk5GC7ibmU
3aSjU29HrtDNM1acPHiOs1jZJSQn1yx8JCP/EkH0sofucjQh69FfcdHpGEP//ZAqCitQkKiX4ijL
f6R6lUF3tKrgmCUAZrshxJ1xGjITwS7YVgBRdrVC2wvikujirTICjWv1yBBD7zKioMC4MFBjbzRA
u2DCXBIBgTEgJTgKN5wi5kQelEgsbG9Lt00/3BNuOXZ2FxObc0AdQzSiCBjrNOsaFZnVh+9YIJee
Jwx1RtIO93m5kFImD7vw8gKl6WXecMbWqnXSDPfSmqiCRth7EMlT7EAB5k8JlKuHs9jTBmS8U0uj
CTYv24ZPw7evSY/Xi8WrtHdHOpM9eFRlhuMbL7a4j7MK0sXIISTyLf6z+I2MRKCjIdF4Ji8SlzIj
lTxD9nk+/dpu2IndM7XUuFgA4b0huGn+0Fw8/AKKebCmGZKXRGBhjh8iSgZw5xcFhxrH0EZLwxpj
YBPQZhQ4WV/ry/trSpA5seFpUSdehmJ4bUEmiFlrtvmzRIXo6U32MTFd2uYWAtWYEFsjbucBVrF4
xH/Rp9CAw3aQcErxe5KdC8fUUc9ViOLw5A8apolZO64eRBQGhtPq11K2CH6X9NFjv4VeIIfScpPa
BHMHWL0y758XqaA1WRPJsqAkkaAirWlYHtORfSKUxSP5rAvtP3HHaIzLcxMNDwThWVrpFtMMSnMT
3STaoyhnTsgHgb8BuziwXv3H6OJTvasbTSFj94DFZyIKjgHHQtk6GzqPsjGbwg8VwDeqJRhRv1b1
6ECjtJOSHdXjUb6MbTbL4HlLCu8vvpo03lwTkLc+jFjIhDNVoCXXkMTXu7n8JuLz7jlaCE6AJUCK
MX5gVPpUg8l6ZEktzKK6hZuXhMIFghB4Ld4fqGiexQ5nwdw2iygExBRzGWQPkXcRQDm27ACl0nod
fQHPI3Ya4Fj6eI5g+9mmemIHdpJWQN/S9doFcq/sv1KGGOYcOBEz6BPWlwbqZNUvoeqbi+VQQ9LS
GXoimz7PkzMgvcHs7F/8tgaieL4k0NdNpnefidANNtPhteuCzZRfGG/2b/sXz4veR70Qh+XZMJFk
QZ6bXiam7Nxu/lJKS4JUXASVtfv09Hi5n6VGk5L3/OHuLxbRW+clUtpIyxzcSg+87LiDy3EnQvC8
Lm/EM0QN1/uZllIJ/AHknjcOpDa3Y+0TXj5dV7sPIN4Pg09AJsgoYvqg/+r2fPkSSxEUF9SzB0GM
4LrsQJQa1t3nNK/oemmjBxppq197fKjG+26WUhoIzxnW9fM5dUxuz+KLrH4DCgNxkQw/jaNCpOj8
V3gqNJLX8JwQvPDLGKaFHiLU4VCPtzfz/stfk13FIeU/HqZbOrXJ+Xyd90rGeG339LCItCKaEoAd
dyT9rePLdizF9f2XeWO5zRO2MLw4lDyE4qBFRcsQKFIIVjf/SwYH/gWhTqDWLevl8h3a6YTYbK0t
k3l6sJgWjEgbLwbFNsV9rfwQ7rajQpsUt6JAN9Awvu/CP9Z00pav5/VIloKAotNKENHAU0pxBzBa
jaYQTBUQCAF5gBKymLnQQhcCSBy4qTsfp9OPdjzhjf1U5Mv7CawFyBMI0MGC0IapHpQvdrYCrXOS
ast2QE/hsq4mhVBl+Qqg+Xzx8/68/3RFItKlC97ammycwkBUcO4dVHw66Muxb2JJqSllfd/IT6cw
IgTc7OjWgEWYVCzz0Pd5a3BYIEoRr8Pvhb4gSIEpbsTSAdS3BUly3Mi37747WCu1fLy9MotEqyyu
iTN3A21ah2QcKuBogV9uN6vf+z2I8ypwZtedfCaj3th7j6le9+IiFnx1sxoIoc3uUoCIUcGNQAQj
7mcwrZuv3pNgrSqSE9+So6kO1Ahinq7TCK39jxsl+Af1m2xAaLS7i8vXrESG6nxwCOjd9dHPmMYx
k6g8+OQpNSt28Ar6iWkwSrza6UdPZJGIMZT+6jRqJun+163yhV/QsK4fvlr6R+P9+Xj/i8RxM63O
Nv1fpBjY5G3/PZQW/bkdkseXvSs+lQfCc73u1cN5uvE0zFQCbcI+Xe83v1s303jlaf54djfvyIrQ
QqCa9sfDavv7A9889vJ7XoT3+/MGu5f5F1hLyXDQiEnXrgudJxruVezW1PIFtsjeDO64DdHz7v2+
s/hQhvuWcENcCMqHT64FhLoMQZKAB3/gUnX/YTd9X6TE/KBV4nE4Mjzo5pUSKMTNJk/awOLneTgJ
WhjxkKT6vX5CxfmbSTlrwXo710eqKLlAE0Q7ZowVSGXkA9YTPv+pCSfIINPrK6BaR3/Laxtx00u7
6/VXylyd3W4+8ut3jGtkn7gSNVYMdZpBWHtLQvvK2H33cit5DRHh19QCIkqOrrnoyJECQSzJQYc2
NfRPsXkZ0fXhyKzktQXZlhDXOi2nZ3iM/FkCK3O6NYhAElBTEl9VbMxsqApWFHYvzJzY3OSd18WW
LnvPKpC4k+yHgINwORRXRKXv1bTbw8Hz7sMkdsC1d1Za1EWW6DmoPYQgOZpqjF8575WgXnoRIIoK
dFjfL35O+1390iS78aXNILxqgcPO+8ezff3wGVdIt83pgbyI26YNb0SUbg+EAEK3B4wLY4N2XG8p
o8yfhs5oYpA3M5LXoMVAUZlZKVfoRlIzRdkh5MHd5B2fQnBTKc2Ie1s3wV5n+roX/hgKzt9A3I/s
lTjWYbTU+anT+YWog0c6BYZy2FIwAUGW5JaEiuQJTNLaageuEEd6Qax1MQtDK+wBCbYG27rMq7zP
W2Ie7VmQsnCekewmTnjAUCuPI9aLwbWp5SzrzkZegzOvXq6G6jVJIJCNPCCFOUTNH28qIWq6GvY5
dUjr7B3zH8/zsBEzwg8XWB7WhU5aSIaApsHrn7rNPvGEVJOFouCdhOhkg2W12l5RKusCQP35hHvL
MxTmSY3l5vW/RPavlx0NOqr+7PKV8eCkP/tCccgAz8kVT2sKuREHbuQmSAo8hG6tKiAODpqT4CNe
UXHs0EkFxaIEyeRykSojehlLElHPKAHpYYDIDH1LG2JV3dtocyTmFrkxLOaWlLv7j+xzshkuUyF/
HK8xUqUrA3FllCP3moM2VKjtfKmRftfWCF9fHDFBk3iy0QZfS5ctUtgTfT0/uorOdaSdghRPywl+
BSDuFYml4URpO8E9PjNQi9UulnLS9sbRlFmHILtrSvXFi6T9rR4fpOkg0831uiLDUjV1WfVA8kzB
es+dB3+ShVC/xD1SPOWcbiqPuB/e9mZX+30MJvj/bdgxGUSX6U0RyNsrbhpCZsEQbC4e/x8iF+vG
+uVImZJ9HiCkZXt3f8jvJWRmhZq/USqCjUCBVDSf0ulkbe28Q9KJSRtixQy4Xux+SwrCAQQ/SjKI
NiyVbLRBDQ4RNqQcmwTrsw0DOOnA27PNq3SPUMoE18mHZ7khaaiSB+I2CC6vNNeJbm8buti8r2ry
cPekjtepQLfZ76T5K5qrLV8HI3Iw5/EmMf+MZBKx8hUVnHFZKX8gNsCCJPFtHXGjUrePqkEMbT2M
myxk4w15eforj+hT70qEx3hd/gYp8wiJmr392fjh3Uc93lwvr/mVnf1L8hiD6c7vd+uLT7teXJ8c
S3DyJ/O4DGQ8vtou0mlJ0T4cZUifhwByFsOJ8qgkcsh3yAPCNuI3KO/h3je+HBBdMf3weoO/zCbP
WJpJvgq+Ea+nwK55XgAMGJfkLPss24cA81a8vSmRXv0pna7nr6wUUDRJFAYdsXSIz/ry0Fpf7KNo
oIMEOXdPpPvprFjRD5AE68X9shsmXyeCECEMWc1SrrD5kpf0UUZQDGcSGs9h0f+DkGT2qwcMcdHp
K0ohVcW2EEddBukUqYd/W/zHGBGE0JCUcC+OJtOzT5HeJd13qAYnlGdtKUkDKQ2Oz3X7DbLTwn/Y
/3hWWio+Rtdvf8psNJMKnUHME5DDphcWhd5TDG1KFkxt8TqCEKQv9Rrh9iV9cRcO4bX+Y5OT6Z9K
yYyiABoOTO/W6jhpnrlPa8E1tA/9smxY+Iy75TQRJJmMeHdwSm6Rk1iqKriqF9XMce/8odKlce03
1EhRS5JF9NrFp11YvG1+xL9J+DjaEQaEZ90cNwTINQVuToJ0Cun77E/64koogluohue9jpnEKl7t
IqTXiH4zVtKcoH7eC3YxmR+6IOnbfrp/1x38bPlTwpthcGp6FFgEi0Rwm053wv+zHe12j539w+ON
Rx82K+HKB0DMZBnZYcxgxdOMxOPKS3rc0lXT3ZZ+lz42jaPzQHKw+33RWcdWycUF169HN84jnpjX
MBPLRsTGL5ZAtA7MWyH0QNqqymKTAq3nSUMSwdvQ7VDR2VunNaJlEALE0unFyrwoZrLwTyEOiNYg
JH/sg+CxwuXqp5eejppXf1oIDjcd0U7nWn6ePl6L/hKFsOhQDLpCyphPwRyn2O6MVSp92mixu+i+
xH3reVhr9UYfrNtWjzakbP5FJK3kQGonUS7197cGvv2M1cnOmJNT1p16v+2PO8unfGzIvm3xE09W
Zcx7oIK/gE2XqDf2qkz0YeokY8qKdAKMJ+oUIz7fCW4BNEwHpInQl0GMu+Z8hPMdY0qIYQRK2IzQ
P5k2ODgg2C0pZHQsQHD4atEocgHXEAMpVEYcRdwQie+Ttfv2+intD+NTEeP+iM/49t/crNPczwbV
3WqVTq9Tyfq/yybdBiyBTzsa0CzEWfsPyELi8oz58bYGkCG8YU+FQncQM8Beupe+TuahcDBCOD0J
AZRc5glPsSVPhAoJrwNugED924vN8grUbmNa82BpJLwL+EIWLKbNe0FiO4jTyGIEeTVOFNywIHCJ
FIt10sOkdFnV0DlxMEyocfHO3WrueqILhXuyo1iB2CbxlsNkINFzZ9/n8/jkvDrf4Bo1/S6XxIxH
nNcdne7l798+Lnf1Zjr7KJMi03TYNbXE8XrRHRMEmzGQeoyxzTPKmK/CTJRGh2L46MzBXOZlQU8u
wSr+KlAMg6N5yuvhHPvzn+HiI3yD2UCIj7MoRxaWEXFIVgevsHDJjAI65A2bjsEUEPNJHbDVDDji
AiJxLJ+atrZJt2It20pmykN8rPyPlSw2ibd20Cbqj7q97pD7IerTs+yj5Wi2nzzW049M+kBiKsFw
WY+ItgOkJgq0voGUAOWtT1rfgEVaapb89xkuclBaWhEmTsR/M/NJilWo7Lq0iYP+IGm4YfobmupW
jAKhsNVjeMbUj66gdTSPH9MtSubFwfsQL3yWJQ6tb3eXs/coCOS20ZMmZOeBUy32Cn6gAOof3rCA
60N7SH+jy2KPNzEvnnuj5ePsdvox7ZOCyoUBdB4H2ddd6IdY7sSLtxBDeimI9wvCLq4+RPAdoP1h
bjp6FVPdVqtA0V476yA1UBteoaNVAaTNAKJoAhAelB7FEu9+BWihV+/ClBiEhqimuEU92RwuMsz3
tyLzFnjDH1D65MLWEPZ6WDdDbmzt9fjY6gml+5OX2XLbTD/iKyHm9pvcUUN0G5U2RKiRcWD1ig+W
tzaSBIkhtP0z4ORxk65s1ZqGKM1abJzFlZ/mOLAYIRCIL5pHJ2JEw1BPCrM84Xvc3GO4306rsM+X
LMjTdVf36FJr9gQah6/VTJ/SSTFoL3LnkaIoHt0BSBFvcN+irMOppNrwIH2Q3/D7HMCsf0PYB0Nu
/R+MxmOZnGMW9Jvdot6tRndh7dkk1uZBvYzpQFhhKdd+GjDo7STbG6cYb/Ph4CebziJ7DhAWPNE8
7I2pTXqieRF30bxl7Nd3ccbRYg7c9WPGvumfp1kp0ort8ZJHOLaW/MN8dqG9kQJ/WgzP1e+GkQEW
BG7AAUf/kdn5punn8FA9ZEP3YFydXsf69DBZbqvujCV/fGJbfSCkti6A29JbIyA4Pa14sdtdmQdI
uZChZkBBgPwNEtuaSlp8wsEPkPY4uJw97VM3YiYCUTFYKWSrdTYKhl0e8SidhfLJ8+yz2Bn/xEci
KdLPqMfvdM8f7/Sl8Tbv5w3P5S5/t7ucv8ejixPKZCydUhuRkIRtRCoSwiFcGQBtnYUiVApjIoYN
IS3QPJUBw8iQ3rxmP1Psh4d+lGA3xe/KmxF1ic5NHkVHF7iu5CkkBy8hvW3ZsF7IAVJMi96gZVR4
Cb+KV5/CPSUNgw5Mq09kYCFtx3ZYlszWg9u0H8POThuWD1FieDBBiL2hO9XELl/TV5qkhnmPd8tf
pkZCjc3hndTicApS92QWYB6Zg0//9X+9li1oGnqjZnex3Ha1X/2I2iG1EH85GB/JIpQk1TTM0+Mm
ZDUfXcMXAv8iFstfJvfXCPPk7np5ozgtz4vS9e5yx0F6E5YzWG350TWS6QWi6byZmw2yu8Mc6/ML
+XB9lmCKonxIBiwVgSRxnV/0V5eD8U3u209Zz9vzYrRbgjIeH2SEJOflRdbzzrn2Aojf7ApIZ8n1
R2SikeBAHnCDF7/eVQd2+J14CRCCEaAR+wcaE7UcuoI7P5oTb+eXrbiB2hQEqpCAIKv6YrPjOj2v
jGd9pYiSw7UaIqp62NuG8M4RULT6sCoIejDWeU4NUbWLUjwTUsJLl0kPF8YI0Nb8BMGck2KjbihP
nu4zCtHnkKrNu0ZXJLlJIFAISHM6nx5HQpXWzbtJSM+NPrQ4ppSJurnkB3Fwu9M8ZV3HVS1p6VAj
iPz5hzSUyBM6vrUVg3XiVnGTwkPDNpbNebdztVhqz/d4cjn6XMy/jZKlzOoDjtgQijZZzlAU7UPl
ydns4/0j30+9P5vVQ82tJgq5ffGxVShHS0S1aCEwfA6mkDTP5/SYOVWTPWrtLFjljO+JOQf/6OHi
ou++aCtZq88GN21hOBQEmvMJDp/PkyeVV5/4g8aawJ4KwUWl0XZXmcJ0fW7d20a4KW6w3kbnBL5Q
8fyJiySC6RYoYFuIbDNNGy+0GqcaKjaVxLWX2XlnGB/BcCOByZfuL2Itwe1SG4OyQIKolGfRw7no
zJgvDEx3dpHbtdEiP89/boVY9L+cnelyGzuyrV/oMoIzi38lS9u2vGd3n/b+o/D26eYkkpI4ik9/
v5ULAItlt6177YpUFmokVk5IoIACRVS0bk1C4WfS7vz1Tbi/OlAtm2SOYMpPUUcCI6Wkk0WyX/7F
civUhmXblF1fb+p0YM0g1U2wTSQOwgZEpsvfVjKe0+lRzrYRK9bMu6a2R3XeJTWviFGxaYHqvaP1
D4Mau3OL12TX726+P/4bxoIFLlTdGR1XMbUFI0VVs6eWVUNR1d1Cab2LkvodMUfoenp131F611Vf
GIkXGW9umj4IQPgjKUC0TtbEYPb6/fd6WG5s7V+iR0O3ipfJuO3iK9Ly2pxvAZBYcXIWn2DLG8Dw
ElBv5v0ybstpqQG/n+jk7fjddv4br+fmnBq4WAo2IqP0G0Jl9DNmX/4PkwUPxrvdcPoBz8QjkCmk
5PtNkG7VmOYpWoEVH3OTeGJazGFzdoPRZLJYdNbVVK1AGbrINxFMMI+RA7swdTaBWDtcLMEajC2f
6WP/ujfTYqgPbx/Qp/41p3MLaN2GyjvH5qvhfXV263bEOhhBXRozasHXZLHIMnKK2J5lmRAEX0xo
ZE2AlnbjpPW2/xvuR+sexQgLPY8k1eonXguep5nCDE/XuyqFRTxPh+oD6dPo60X7/hyd8CgHKJMF
yZ30/NSM4mM4vJ2mzcnfxNkqJ/9M0JDVVb8Ex39Q4GEdLJRbmA+t5FJUMqV/fB9OkEJmA28lRP2s
gY+/MBaBMsekMGxWyTQ+yvohgZ6+7Twdr7fHSv2d7CFkvk2+h682RQhhoNKV2kfWCLj07OX96ifL
vtSTD4w0ISgs8oxAwKjv3dKBgFFUsEFShFC0KHwqZysJqqtjiCIMk8o9yb/5/aA2QP6RvDeb+qeL
ZSr2yZVCeJIHWtTrxb/MhjvVju23a+e0eMO2n0XPL0XUEq8CAy28VdrvCn1NG7XT+VZyuBq1ex3M
Vn9M3uYyXXB63sznx6o1+4CWMjEWD+n/VN3fUF0khkkPU7H1jcq0iFOITHtbnJgHMg9ydtSSFgVB
Bu0uzvoVsa53EcYim4XPHmOThzzn8FdBKXXWuh78bRZpNQO1MC9eGJ7pDsPwLugI8FFSKOgJ0HAz
DlOMGmAifd7ALkUAEr/cTWMGcJA/NrCatwbvEHntOLWPQcZusG/LC357ktF7rUJrN/J9Q9tpN9Z7
wdCysdbLeAxT0YdzCR6r7jyPt0QwH5IKhHUFOhk81lMFI8AyfDAGDsrhgh2MEbOFdE+NMYNS4aYG
zDyF3nXtF+TMyEhxoAwmdpbZlsWev4FHBDIGhZqHQaGgIAK1HtWsBhWe8Bm9fGTHEDHB1fJXKp49
aNpqrrSoVViO1yrTN3JvwIA2jSvmXWAZx4Yyzav2cb8bokzpAzJQp/btsEyFjPI3FJstDLsarVeA
Yb/wdiCpiWtwQGC1u2Oqg/BdVLggcQYgtAowDA80q5RVAxA46PDLgJSBOegFSgGl8r2hEVIN3O//
oijUN5gULYGRbbNmFErty6JFdCJ1ia0AwC4CWihWB/7/Ry/QiTYGrceqOlVj4ovWbFMtWv3J+oPW
DaPieaK1oEBB7VJCBZtxZX9NqWvOiQQV+qHjET87Fo7mdF09qs+jl8nV9jTVpAI+xw69YAODZ5Z/
jkR0oeoGwAclLxzOqI4FC/j0b22o+g/xPZ+RQBPsPNntD46a7hEYKDIYmCUxpAWsEcExmISlsGLR
v2iuGA3jA/9a3Wiu5SZbVQ3paR52h3SCjZoLjowen2fT58fj6qJrIBQhZzPjrxGy2aLqDZItF0Hi
6c32dOuEktMspWeZmqWurRswgY3LqG3Xv/TB0V2ES4qk6BGQm0ExTCk4f9dEKZjEpAElJEL8I9tg
6wS1gTIDCt41c9E8pwgskHV0IzfGpQXREnHtc2R2/6b6hWKfJyYw4jgHodl8wRorKN7l+/rTjfmE
LzvMsGKdNqsrDjo9Bgg0599ejhf3zw/b1YcNTaiiP1gzawsPhQGU6PR3Dra3+DBY66PsYrTAAqSs
QanXxvCo6JwmFjbhZcwYIeJ3569ogH0GFM7gMbaVUB6TX8Bl7OXJFGDL5vPY5ZEu9Nie/M1KOXIe
J8JbRPI7f0WS/1LOxlvpNUOKoOklZWElSvprOYKN+TBqk6ihz5YiRAgeiTFlVxPqz5dvHv6ZeP54
S3m3ck8NqeQmCGa5W/1WCF9dIrED5Pz4JmWaguvzSEPbB2QSsYrRYMiZplDVn4hGi+iVaRWQXOWQ
8sglnRAbwmAGmbRYIpCpDawOMx7lyNfP9CgYroi7uYynLldXk8kHGI6snq5W3Vvfjl0zIfns4TAo
+L7AVzFlf0Pgx9glgmDm5etWzU6z1WD+8ny/Gz98QNjpp29fb57SABfLOlLGFtbKRok9JENunM/C
/4Uc5TNguYS9UoYQWg59CuUX0QGlXJCH1nBm3JUiW0JfVN6CwnK/WM+U4xQUpSuMwznpXdEua58F
OSerlZ8vPUJ/+erq8/bhA0mSrLzS19wj69cxvXwR9vhpvkOy0LQP8pdsxTb7Jc4qxr58pD7b8oui
SsSdafkKXjONSBaXruJ8fkS28MHm6/kbC8/xN4o20kdfGjeKvUz4y8WcEjPQODvu13Edtf+ialy5
UH4Tv8+bf6spV5TfHbVKAbWQ+gVKxWXDEzMjcYHPSgMI9Dy6zUg15J6C9M61hAKHCiJKJRDUeZaD
MEy60B/G5V1hkDsOeR6Q8S5+U6iZeClYv0y8vX5m5Eq6uze7f6RH5EmHzwBE7TeIXz4K9bLhjalj
5Q8FWe7wiRMod/VnpF1Qfb7vXbGxF7jE3/AAyb6mYDZMbbxN4iwT1GMCk/11dbPuq4MrI+9H6Jb2
LWl+o7iNjkX0LGcTKR89UGd8I00Ss/zZCGN+MdXwtdFlcXhD0v8hhnbIvnOOz8REw5s6Sph9Wt4r
k8LgX45AMcAYSUydE5eKIooNJaLjJF8IU998z80ngnLYeKT8Sow49gUalMPNbfVhbOnFKJMdI3NK
EY/XFvYYpngGmlgE/GvlTjHDHIf6Im5LoXkzOAEnNORbcExuN0Dr/itcHC9M9bjK7MGiDv2ToFxD
MW6EH5w7/2HTD+LS+LmU6PduPuVFkyng4nKX1LnDPrXMLe2W7JBSpcRg9HCAvLpu5utdfxprABLs
5AHUzuHq5/GLtbm+ctOHKck9YWD42dn2eu15mOMB+XfyhHh7tC8SHBuZrCDIoSU1RBEtyFGqpXJV
3XYYNMPE0VxQjuXTOIeN4ijwFUXSQwWsPpi90A/OSJoRmqnL0+xdUqqircF4t1C/rF5a9yp3Cbb2
XrQ4+SExiXkk/dvqUgQiToHmPaolcOSva8iUMteSaosqM3wwGpdJzbuiwRJo3OWSO7z0NyCTaEZ4
I5FVacKT8nRJXSVKFBTAcg4umGsiSErTb7HLrShHx6LhpOOKp/jrjb0QEf2NFNHyz0lbF3lmvrOc
cHpcxqGy7VieWqkjkugc9pxVRD8Ycp4W8QKWGxZavPK5JDLvXETFua4OTM69vXEXRArIXFGuFr10
idNcHwrieHN2QLamR4Iqf5UTrSMOUgalWPoHxzNNeSCvwD3QHBs3x3yqSFVL3vjZMRNjrhP2eaNC
+Z3suppfEwJ2mmtTRPu0YslqlllpD/pMxXiZSzs99R96q8fOMudu/Kzz/GWlakuVu+LJORMI2L3C
4GRNYeSC3aXLCLbZffQA+KJUnOMl79oLp+G1dqYKDPKGYkkVcwsWXkrq7TxVH9rkMulaaBwltBnI
9JTP090OATJ0C3p4YZ62rG5AaOyer6bVnUUHmj5d2rz0/wBXzqYMUH1q6n4DSyQIHTPC4EVJMYkJ
zcAXWF29hfl+QO9FYesBPbOetnvDajgYMuBz0G0O+WxNN5P2y3LcuTt3DlhxXP/wZgocMFpm+Bfm
9GiAY1igOoWRUItB/469ajV8F6EMQIQp/S9JIWF2aT7BR0aSUS6LXoBok6niG1aTMIIJR6YHACF2
nkYvV8M/CUbQJilbfH9QknUqQQnXDIXRB5bGB4YNSKDnebgNC8nTORMAAZB1nd7np/Qpr0DDZB75
xNqtwezU6HChBMhgcG2sbK7Z6KPjOwxe7CQ1NdrRaANp9n4AcL+xBCfdi+iohjh2O+OBVpm/VNfR
ZtXubnb9zl365M2pVhtCpwqKVtZ109hCQQtqbFPPHPhSFDFxOc0nXPRmqN+w9/h2ej/STQg0z8vc
Vnx7LHEY5mFNTvY5oIRHJ0FQ7hxc1ZD3FgrqhGxRTRBNoObBv4BqRCcPq6sF84JZVcEXLcS0ctBY
4gWns/cP773XWw1ugHQ8ffuY4jFcEacI40DGlFPsqh5DKjjqzdJgaOGl4PlCH+KqsowxF2VhsZhA
2azrP5CA5grGIQHVeDSi06o/7FWxhEFtvtx5f7Pt9hbj9l1qTqvpXvt0nI7ZyfJPKzpwhvKmZg+8
lkEx3pYCeEOtdhsQ0gaCCsvP/mvra9WlJOlwLWiiZEPws9MgNiHMOAIV1TarNDhL32Wx+UsZ1GWL
4VzTk5wH5NOAUExcGyyLSKD/SIJlwzzAw1g2LATQ1OmoiQoUs7ojK2IQRyICasR8FQONJiDKEF47
MVmf0XQNhfitNY9xywFk6XJ9XXdWc/Q4Oo3nHZOP7I/7jGBujB5/fniZMFHZEp2uTZQLpsgPyuxV
kGDKBnR2sav/fbjXh87spUzjYTW66j+l0Y8Mulv9CWh9VAF0vgZUgERmT3AlX2pwKJDN7a9+yjOJ
ZDSi4QIMgJFMMgaYYWqGAmomR63oKAVSydXN+L3VFWVChxwVWavACTiS/wSh2IAGRpOj0q9YoLJS
cZkVLM2k8BpgmqtMS9MYxjzusuYfI/tJ5F/a2nlvNpq8PLwc7jS8BE2xrYXhHaB1Z8qu7S6FZlwC
BR9bYhi2yDbw12qXhvGzEzhFpBPxTgFrfb3u3gGKsMJ1FpsKQqgbW1oFs7hIsCnb6WbcurHOmD5V
b4e7mfyjYQIY81hG6RADigoiYGREzobOuMRHRKO9lAgQXlP1LKlI3TYCmQqVGHWHbf4Peo2wdL7r
dF6qTf9IyPHlfvlTzGVKNaaOk0bVl13qldp3pbu6zzRScsm+xZguDgUYmLquvtqwfjmtj0axy+RM
3MtIcXbKLXpwephWzikPSKf1sKPhY2VRpaaxIANnyZlKuRjHrD8541UYEDfMZtJNeo+/UcoOpbUM
ElfVTh6n7LzUGPMa7WfJRxhZ0nk5owkTbxUpqpI6SqJmAxEj4Sgpr2VGJ5ODmb1oeA47Nid6s3D5
0Ifb+fy27PkqdsvG+8BzHRclPrsBl2QDhCBTkHoG7QSKK0BokeO66TFPebpJaIUqISqNH+xYxZQX
96bXz2P+HJ9QoqfU543yq/NL/Lp6e9TQyYmcD+BQoKL6CYwSzbWiB/lXK9lanq/Ta3XDWT6xPwtL
zStxY6s3lBrR3IP6zhPWlGpwFOzRHFQDGxoMxeS6fQJFv6FpQXnbXdQaZbdnLPqNoUXLbXHhZa8b
QznPKSKMIcN4IlrmgsLYJFPCY9J9o/nPCeW+nFM2CnPnRiQveE9OtVeASbdIXTOOEvn1/G6h61gj
g00jj2pSNBHiZVFIAnEOOLiOG0Bj8jEcVV50jHsiQMBv8SqU6iySR61TtX66JvXQ5GUxgVmJZoPh
HANSTchPlcg1GNtabmov6Dr27+2d4is2g2IsoB70ZefnIMW2FipztYsFgeHYxxCRYQ/WrQA1D7jG
3nJDdyY2UvHE4xcAKKGQBuyENfftOSGhePjoK30LqFIqMoWivpWZBmWXLSJq7pTSgJE7tBORtGT/
rl8YLp7bw2w7t+PZ9lc4Pzotz6mzPDZV1142uHT5/M1kOn+7e/hZWVH2kD4AvBjCblEy1dPdQI8I
gnsid97Og5/QDw64sQADUjFjiQUDVGGMbf+WIQogSgGtEphyszTZzteTZXE/b7w8DC9jBqrfyR9X
hynQUvKDJkTV/FZOgU2nPxq1O8M+q+7G+Kp6E6K1nbWOg/XxDiQ9VpUqd5xZXCkwIlSm8n0RyJja
5YXvlHV0pw/2DP8osxvOw4xsX5RIZ20zswMgB5ranb4dhjPdiRPTnbDGxbA2PErR9HSdmiu4Wq7l
xEJrHpPjOiWHu+ZlDOLNoKh6oWnFKdsbGwYgrlsIdtkuZvCxSCAByIF1HVmET+Oxre8Spzy0TvDn
VANZwV20QDefkiCX87M2WWwQGMtwERuLENTyx3W8A4+GwvM0eD+2qACM7hO3kuDF9PUWPdo6MEgF
Avh9uWsurhfxdI/FzRlYMWRd50hF1sSuNW9PdtVL73CHtGGrMCZQBK6EXwt/l0kRomDxMG8xc4n5
lJqwRwVMGIlEuFvcJ4zALJ1aeXAkhXYlpthzW3hh6biZpgxAekOn62rtOoW6TqHeqMeCjTGlpMCj
+s02rTA25N+v3+YC5a7f/nBcVSyZzRewjZh5tHnY96adzuFO2dtNRyZc1Rwb9Yg6F0r9ltgVhjpV
qBqtEpg0ozul8+31eP2YFsOgUks1lzqm0IEKVavohJFE8d2M+DypClVLheIYD89v2oexHKP1B4mF
YRdBhWGXDR6qaamoRnYKVd2G1LpQfKiP6xy66t6t9I0BxdS0qe0ou68xpd2YK+SindLrMFiInGuP
dOt41G+saLhfTAbD6eNTmTufp1DJ1DyUDZFlM0/1xlAvy7aFuU6pbp0e4+2a7UIsmg1YnaHGbcYo
NAymG3VGccSUs8RcRqc+yhN1aT6ZBUMe00o3lHn6inTfiNkdoSugAmLOcC95hLUSoNBAqO4dqsgp
ZIgdAS/uJkoR6qraW/vd4n1zZshFNsZRltbGssJG9qGobM5FWNDqkTAihfkztR0UpXWLdNivI0Pw
9Q15suxo2aIkXGlSLvTcZ1rgoBZEU8laKHyOZ4GfAo/x3Dj2Qi50E1KGCqQ5Cm3/RfRXrIgekBNV
3JFd0cM139HrMZGtEhOXymLnxjgSXhdyX8hpXM5mseeN4L9vb1gKstlIZ/g8dpxVC5ljZThqDqKf
H6rW8uU4mfycfqTFPtroFnlrQF0PbHjyAAzJe0QBFLOl5jgc4ood8hCd1DNEUYzNsNAW8UaizgKn
RtwXt56wP9Vn5FTiRl8x+agYGh8iEwR7E3+L2NgY2QadzdP2ZvMuklkUITO5ly+KkCRK0yxm9rJC
MSJG4+RdwZZFRqAGtIYHOnq3f/VY+d5XHyUxvdGwWzHZUaV5EToRC9ac7ug0XfW2o+Mh0sX4AjCy
1wUVHK/mvC6OweAYCyjpjzXxrQ/7WDWqrvrd4/XhYZqmAaXc88H7hOJGuL0uZMZ4EIarQ23M2w/z
x6v2IRbg4QQ2brGbHW+e7tc/q9xXmXKovjl22LKO7qkbi6Q5etVH3HWZW1fdk2Z6oIyr/VhTdnMm
zhGkLK6/xraptCHz4CJkjKvOPZSSOX2KIz+rA0y4+6RPSHjMqlr9RBVbIVMnHDvn7jjO5zTON5Po
gaRQrgK96fPg/WE45o0H7zmbQy+L9ep6132/eTr80j9GEp/HlHvAmP+6zih3zdm/QKMq6NCbE14z
UZh/KVTTIRS9grGlXv97/Q+4nHyMSY20VCtW2NYcxZrub5mehEnC8fQoHkrB0f6ur9yjN0zxee4R
pgPwKRxLCnnYHK7WFWsyRFuco4UxX80jxcwOW9FUeHSSqawnv216vTuusfrK8Gsqzdr8oRzzYWj/
cfDBO/3lYqXUdTTkfGfdMG7Lrdob7LWL/UwOwpimIRjs0Kvo0CeN8tCK4JtPk3eTewQlnltcFm/m
khhBULIKFHvz+y8e+LJfH7rybNM6w5kMu4rgCuPF8XIp0eqyfz0bVnwZs71+HO7+PaL3uzrN8pRS
3IZt0uu93yz2t2Ljffzj4M10HzfTqyE/f7+Jedz5TpUDfm+Yfnd4vdhuUn1SwKY35g9e1tti0r9T
BT3Nbyed6IrB32rS4tY/k03MLR/0qKWvhzS7LBvtD/TFKvQDf9X9qt2LLewNu+1xu0s3Kp9oXib0
W9Vozcrf3dOdx5PUsxloGZt1CP0wX0yPdQgaNoO/TV1CW+yX6jS5pnqEFYGaQxzpVG57bu9Oj1r3
Uwr1SUsfLf9WR5r1y5RzfQIUPkVFlitT0AQoqCUGNGCglDBfPlPI6IQ8PsVMSnnIY7mnzC3S8llX
DmwcTZSYIo/ZSX4tou2EXqRyMIVgGCbyBxA2V0uu5M74Ym8w6A3wZl77tebOetVwtug/P51SGxI5
kX181PePBq8whpDBDTasUD6kAFp7KEUXJIedYcD2fWSZhQJiHTj4+m4OUw0KrR3DaGiwhOwmI4BF
sMagqQYla7T3jAw8m3nTYn8eNlfPM2YwoPginRURZAks8h717zIDAQ8ERB1SqQAFBoGH/gCSUfNT
SkFS9WkHMeqk06nazWbnYHLsrO+7LzHmZHlFb41dYcSBBiWz3rN+hReyL0rUSkU5DLTqz9S+iRwO
JSyic7rqjM8e6gwLTYxVNblaq2MFAEwXTFjNTh0i+OSkYrT1+Ul01Rj8QmHY1I7JrSN2fe/6Q1xi
lazLgEsulDTQt2pC1/ur9Tv+Fvtr4wvW3qyfSgWhmU45yHxGE8KRf6LvWge1DxD7oqSFBwcK08dg
RH3hy4oL4xFJ/xW6+ubW/2iJICnlQfD1PDGarZTsfJzaPbID/7UB9H1x+7pTVtI24IOFfr/qDsdf
zeq4ni5breXw5W6jb3QihcTvRdkbik+JLQAow0ARPlMYqz+7paGhKCjayDBsIG8KE6FPmIEL6KPD
vJBz9FO03tgWCrBUuXE2vAUKDqVMsVPP1mQo1SpkAlxXsUqiHMZAl3LvQpkoBJ3/fsV/Y2yZan5c
MfUayzQPmNnx0nv2FvvdilXRX+4WTCQvTY6xlqXatSy6a9xVnyJ47K6r33UPn0L1iINtm30Ivnf7
uEzfudkGpExUtgHUP72MDxc2ABX8WjUNVDLWLO1r3USk3mKN2dn+Z/RyXrFmo4SJDQVWW3MQ/K4+
nvvO1VP/BqOOheYam+0YuwvENtyF8e5L6+fl/qBp9IDZGEPZmtmsGJ2UMgFnRKXLgp4vF5P2RcNR
2lfa8tEz80N0v5osVUacaXHJYCk66ncbY1D2+/ZqthphxBurpUtXsmuFF+y1rFZxqjDfVCnZ7dAn
IJI+RfwjwxpWFeiMnmbssil1EdQWVG2G+z+Xz6p/j/2jxo2F9SqBwryFGRJ0icJwm/xlL1hMHHuy
d1S3m+owVqykZ9a2sIDym5Fhod6pa2+LzsPV01rVQekPlOurT9pd/xXDf0iPt0fNcX29/cN+spuO
Xu7qJq3aLG7sS6lf7DfUugTDhtpAgQTG6lKYc/6QWg/tyV0h+a+gyK4NJmpfa2DDYtsTDGHdMhZU
OzqSOuYNgxshCQMNai8oTH6bMP8TJWwgBTUuNnnsmglskpcrmTBqH6Mn5+Nc12UUalXgkIF41ajo
dmNR+ggzNfCHNenbfBHajGkY+nN6mrdRB/VCkkp3gyFntnI4E3+dTXGvq3ERNC+MWMnh5n55fcTd
R8SZGtygQmr9sZWypmgEmQYq3aohMEo/GbE+S/mCizXCVJOXU9eOMalNq4Rrv2AAs1lw51qrGBDY
XPeTlhoLOBxKrBGp8z119dcyldT2BRwBjXuK0A0ryY+V4lv5RXoxcPNKrjNAvZFcXy22i9199wlf
Xx+AlWsfVciszdKkdZCBqqsFPCUoBzSdVOvU9FGoNxDyEB8oADm9LatViwUMUwQFwguFkE7s1f5n
V/Mchk0DDyGWmwduGMSnsflr98MpmtaAUxKQKTRYfEifHeA32q17zeRszEgbLt+nOKG1HX6Qq4hc
o5nH60FXHzoZqUKFTvTprSaDtIJLUZ4fWTEB0ugNYa5nPAljk5n/qPk9ae9+zRwEJ0IEqY1WzUNv
XO0ZKUCrOxBV/P2fi+7kArX1c0wIAR4cL99pFkgUs2VUyjCeyeJLMmPR9bdYxaKKxPlMrrz9eNXq
/5QW8AApxwCq+mij0Wp2HqUggV7YaMFYZWDQGhy7dQdo5Es8F4eqP+tMdiJaIqpoDczq6R+r/p/F
qcAYFBuxV/mUCMiaaAwGTDrQ6/QHvfFX00F0BtNlv7c8BRrUOk+xsYJhFzNlNKhk78pwhU/BSSi9
61KKsG6A4cOCJIABBvEsChvjy4DEAbTo8eO2uhq11aoyQjBog/RGqcSP0oxDSpoJENQoD24SOJdj
aYCCir/vT693iw9paUHAAxKbtgTSF2ZKNGuMAM7GLQ1/orSoC4gkpTlePU40jFGKk6MtdIeSojiU
/z/AFK79K5iYGIKJ6ofd7mDQmD3leT6fPA9H+1PO0FPrhskMtR7KwytYlcw8jd4Mf6fAjgcg4MtW
dmG+SlkBV/ruH1AWx/VvmydmlF2+7bSue48pXCsmbzW7HXRuUC57JrTJWpYMXJg5SwoP52m8sx8O
9dqWYqI9b6pHyzTmEa/w3DpHJbAIiJ911ugIVSQ4ikd0sa1r0PPwV4SBDdmBIjKWDRg267DkaMnS
1zkHdv6wUQoa0lHkQrIQ68/YJiBX3rhTYcxzoaUO7znZ7a+rfU7XcMT3q9/bJRa4dqf6OQ1YtwO2
TBZRhOHEVusYkytFe9xyCUUK5HpH85tX5NliBqWGTI57PQYHjQbjbjWIVngtzdbatO9nnWl1jObA
cfvTviMVAFzCUYCGCZlE+LxHAVKgiXzYh7MwAP1ZGGoyoA9PDssvyVxgItw5HfkWsI8JXaOlYFmb
sNypxxvITpSNxpzxngz/BnVDDuN5lApiBS4YzIhFAWoxUMNMgWcMlFH1e82E89cgEeoIhWwcYjG9
GJBOXXCAxvYP3Gin+tqNjgd4z96IyXz4Mq/xkU9rPNjvptPpMTJq2AJXPXWseo/5QFzfrmuqmBp3
XZta06hVdtNn6Na3UtGL90xbfV4DG3WnqtlqelhU0QppzU+ARHshtDGIgx91s1LH9qkOSE1BySAU
hl3xlboVfKhoEbvwlNeabefxq6DAUWgaMRnJEQ1pZEtqE4kolzwzYN7QmVKPMFAOG7wfIPet9PR4
OGJ8E98MdDW+7jJH0po+zzrj1iyGrRfgDF9RFGMHPdDrRynbX6u9ln8HLtMCJrBRYjxzX11EP/K2
MYJZUVGMd5LRtHutJT01bjjG5UAvPkEGGaPhVrWVhxIq3pQSoDA+BZzTX6xkeE9nutbBwN5xuN5y
IBzKQahUKTZ86XB7tVmEj02JjTw2ARjAw5BIrTBo1BX0+7B0u5cpamYmGzAB03jUG/WHfF4z6jZd
bHtx2PRmi/tfUj/s9s0+RqEBgrfiwmTFLlsIYOF4B+YMhMzU5Tb4n/0j3cLcD9ESurXMCbvcFdWF
chvZSbj+cac52Qvwvrvx5pFui1DIg4iy/DjvwktfY2iNeOUoBbQY5bJgXSBr6XGN2Wxq8PP65Xjl
VYzpbYouI8VgkRgT5avZMmznC7f0xq1gbH4dsjGF5P6jGjVS4dq0tuwiQ2xmTC1J36TWdzdzzqqO
+HDgLEcksvM3SJZQP8By2jldj/4Dy/3LhoH3nVPvic08N9w9vun/T7nxYPtm+g/2EFRZjRz6mUEW
y7Yh4cwZTnsmWgvVjDGwIsL8ZCU19Aw1DC5+Rx6yJpOUnYu1oNDXKAE52guvYiWQO+92O3wi3G9+
G9zbne77s4f99Ne0HAxiuu9dP9I1mH8FL+9fkdTEPj5N2scRRDOKOK9sCCr84/56PruxquBkpDCe
pSWMFSKKRMUwwyLvSZU8CQ9RX0wwJ6sWiUKYInhJ/EgRcgzJlsCnhJUE3bylPLxR6oWzQOKTLIt1
Wtp5JVELEx3ydZmyIFECY0EqjAf+eHe9nv4avopCxgukeM6QIy6WMzOiaVa68FgSgWwCzYA8DJRD
PzCCsezGOaZL+A/Hg167PaiY3qwxO+C80+22148PXiEFNHlKofGJFXsxQNEHAmkQj1LAU6hJcpLd
Ivusl3urwxGSQPNsTpRxD19baNwPn8gmUcjfW5El0y1DBAejt/v7z+UQpyEuJY3m1+IoDId8FSsX
TU438Cn25HFsRcrMX470SR/5RKhjc1qLepAmS5kYsCqSVhgkzXwIm0eYqRFyvH5e3aXgJw98tXHi
dC5SFg9x5QzJMHK5GDPNbG2ULHaX800xINFfaJNnagmOI2GfbY25GRtm2fRp+uXlk7LmnM1lNufI
u29bF3zMI48rJXp02Fe9bc5b6Q7w6avtbH65l98lrTrAK7FZUWBQi0JRA/NWID4I4WiZjEOf4ltR
6loCjw501n9s84rW0pMY/2gLiUWGQQpNAT9LLGdxtU7PUWDhYaKhxKliGWzvW/pmUB/4vtJ1Opff
61vpqjbzgQ/43GIwaHZX7qvH2WywWrd+CRFdK8rjQVDGLECdV8YSuzwmYOPMcpZOqXW5wCPa1gsY
bxhbG9M0mkH2N+wogmxbaSo7GkG+GQsO1OIp8QnJThI9+QKgSjODtqXalNI8jgHZAdwyOAhkDb1b
WciXNxCGwb3jgA09DDBB1bQV3Ha9X2FWTGEgZ8C/D1Cj3yvhU3XHzCfMINZhu5Fi7j0/L1ezh+Hk
1//W72XRMmZp1B5fKdhGJSxafDIQ/V/sA4acn0cvFHdGjdPA3N2p5vOW6j/iNofp1LzCq9BanBgV
T91a2dBO6xcMdc45UDYKoZvuVVuDuYRN7gkzFBRS/TesKsU+nPeh55EF1P+o/2dE63ncD3hIb0Ll
0Awyla9qLTWnMmCGTUYN45D6I770bdP7etlaem69dOfT5+r5jzSZhcUe+ad6oVKZHIvDu7YZOvwi
70GB42xpw+puczFMtWiIsRDlu1xijM0/2/8hrkbkHXCE5a+Z/wt9CWWhxDpiNdGVWWVKSRlUAgCG
pv8YyQn2jRw1Ht9vctSzDnME9THlFG9gZN0Zjt/t3llpoOfRPyiE7aUZqLSn3vrdH2TeXGQMoUgv
JTCvgrHZWSYYmeKWqVNp+NJX02z0jjaPx+FsXi3/2BAhg6FxscoMl//uxkqb3m0YM2IGUKWQzUyh
MHbb8d12mqoE06ZKr307zW6ybmcm5qIQSpfN4aRbO32gooqP3P9+er1d3qzHe7lKUDCFAQhTQLEd
g55z/jZh1L4TRugKvPINBsQYQLVuOT/d+zDb9e34dbmHqOZzfMfgK2AAgv6wqljtlGH5l9o0P8yr
/vr+uP4jRe/+AoiaddWbojaubmidd6FrP2eM428Q6p1DNEJV3X+l0N3D51hWmqNgcOFz3DIliyZz
Fy1Vaw3UW/+3Q4VOxC5IwGgaEIVFQiASehSjIo8vV6d7rU04YYXCHK8URSnI4F6ET3y4aScDEHWQ
hFC2b8Jo/eE//NE2iD+2eewDlTdZvjSK8RUp1q+XIWa9yH7FHD5Mb4Di9Jqzpj+Px9vB5nga/56s
H3CAEbRsxoiap6RQGG/AwAnYNjl83A4dMdEFAxVzmR0CB0Vy4W0SAviZ+c1C2kABtY7LWX+oJhqH
yh4a4m35sL2aKWUvPQtcOd2w+ka6OgJGN7xSN1u5S7mXwwUsIfeFsgEjkPauBxt5L/aiHcVf0Gyv
IlOvryKB0VbvjKdjhtJiZ8SCMKt9yjydvO18UsW6vYAuUIfwbqtQbzaRoJ5sZVxb7gAQYP/9WKMz
vgwGpaFVn0hjTHKQJBQdc5ca2loeRtv2rt3/eDETrkDMraXcSOJl8WGFArhdGueysWsdhDdjBa3p
anZvujm5I+msL/S1lhp4Sw1HERkw1vQQlFqifA8fg35TxwGfxoidor6+UdvIu+Y3kY66GEey6Aze
cYp0HUmwnERIGcTCUUQkyqJpLmv8CcJmYUFOYPL4fAc3lLmY3c0nCHspE2MRAm0usrXAYDiHWe6X
5Q87snl32N5I+riCXSg3gMp2XPLsNowHJTYhlwOlY+Y/nZ0D3TAr3kMCylX20pRwkx+IYK/xyZZF
cNDt8T1QZ6Ch8Jci2Fu/TFazzbIfa8ojX26AiAkphAF+7xaekiI78GxIgxm5hEgG8Q3Q4pdyYvYg
nMeVBFzQtHaznUUOuZADzrHMLP/aLdCEg8YgFftiXoYm9f3ZCuk4togGum0QO2bs5OGV7cb0IF7I
EjEXGMNYrkxdYnEpEnBm+uRIo6fQwgL6mB/kZfU0rjkWu5BijlhVTl89ICQWN/mX2jeEZcYwzE4M
MQNhuxkzP0C72xjGJLSrNv8G1bBNVNBpDM1+Pk4fqk6rjYuJsZolcQO0bI6iAQ3e1sag2tSYN9JQ
LEYaVAaCoAIOGUT/DUcP1A4IihPSIpWyLaBVZlyJAJp7JOwyY4uRgml2DFBhjBp4FYYTsAaUsBGv
UeVGTBO+22mgU8DHYY5BUWTz4JKaornbt+DFJRwFD6hVEmoFByrxeeCtddb0/vh3tdeXK9+HsBsD
Ly+juksIGw3U58fu/aA6tavf02K6gGbcoACFYjncdjklLodhK7kzeNt0aPVwtVnzEc8u9Y1Fh+ZF
doQ03+iB2atzjy+3NG9q0dEtI/HnRyEfMBaaUH9Y/40JkPT0enRCauL4MWSDhd3kWfhjpeZGXMr5
0BT2I1WcIiGs5TVsCNqDWIq3mInV/NfO8DkkK2IdRyZuWadIxzPFtLbXF2t9IlSOVJAoeMuVfM3y
umKBBwo3ahBYjhAzM7IHOTpB0KTuOZpMM8Iil4gpr+EoNz2TUImH6JlZzPWoHBrJiNGt4vcpVO8Q
LwaDFENZJ9DtRd6HzYYKyiv5ZWA2h9v7bYwqrhkfyv2elnokmt0i8gg7JeyawmzuXh5vWvPpWN6w
HKjz++lOKwdQ9Jo2JkExfqmpBsxQ2+vQj8dXx8OGGsxHT4dp6wFLNnnKSTTEEOnnoVDzpsjN4p5R
mxEz6Yz24fekHbuY3kwfRHBqxFqNyzUDBWLMUUs1N/HGrtZqZwcx5Ka2i54X9eOhiz6FSyxHkN/p
5k3rX9VnlrdcaTQxtoGaYyvunRIez6thl1t/DjrnD3P1doNbfGp5F7+F9Rne6qHHM45CWlGfuCpp
yfEjjHXK1P3E0OG7+9Y7CVlsKcmHJFokodUoFmsu4oasFaFD4mxli8Spz07Ab6n0yCKarl9ajL57
UyERd765G97ctTyLu/qhFmgoh6wH9C6SIHc3JTqwaVFzuPFQHF9PSMCi0r6pzmAebtmBHD3YwUCP
V/vqtvSH6uWoeDL2epHo7vQr0D7hdexT/GvLS/FT0RRo+mAGbbHmJG0P/SkqZAWxy6BewNjAmzFN
LYCY+SpNVqmbxld4moNWO+fZLFrzwU26X86Dc2NKOM3MWWdzB2Z57Pc9UidmhP5KFXvtYZfPvfp8
WN5oxcxXh6fFYbntfNTnz3YNiH3dC1l98A4WX3bZOIddKLwkWKtuBKG0yHUx/jnLgFrRJ9X7+f79
0/K9/YCbJXYI0PiUy7jLJbidGmKgg/i1aLYWYaDEG0IgRivYiKWPAzHASBd7yy5iYAm1YMiQZ/G0
zBSTbbEpAgNTNg7BQxEZWro9dZdHgi9FI56VAoN9nsN98caTWRle0QgYmT49mqkxjXqxJwgAvGk0
OIjpEbgfwN75VizJQjHtYWdQkbhoThrVmoxGT6fR4/j3NQv9giHyVSjMdlG9e24zpvkyAgHkEoTA
g68CBcZ/yUhFTABTDFaxVv3d4qN3EkzzcaCU+8/OrrtoMIwMhly9hwCuYoh8AYxaZwM2MdXfhhYK
NsWewaj/1mpItY+emDmi5tOTruV40IoONRbU+2nVv4tJ9tt8+vy3Ts/+sjBJ/zV/wGtcJR8nNF3l
gCQDmVjm5iCz3o4mYG3s3nNr8jw9dCenj4Rx7V2eOdOKmtIf0+v1i+YBlipWrLF99nbAJ4BqffV2
bOcVW6SRoWcwRdtcIsRC85iy9PJjTIrVx8HA3+hRdCwEjwbmYUkeeLKWDQYkMDRCwFMYq5TRcrAD
TxwPXo56hJUH8GXQqGUKBZQMJ3Y1JlQpeR6DAHzf15bm9KWDoTBg7B4zx3YZet0cCH+q1uPWfe/4
km2krWPqYzIU0Mkfk8W7/jqsKFXuDS2BgbLVJyA1DheOPhpeVP2iiiDYlg5KrQKFzdx6//NkvIpp
D8PyqdJPnE5TO7nAbNGKpuAI7QtLxZco08riuodKRdyvtzn87qCSMWDWGNc8fJL8HFRSLjhCL6wL
r1GDbzScgGA87vDFoqbCGvcaQ/Hm7d5z69Sbbn5DyD1uwRaL3Yj8+FuckXkqvDgpars4JQER0V36
IpkdKjkqPyNgsU9Vjws6RigEAi56PM6v9pGqyIPeQ+on+1sFLZg/39J2EOi4yrSOZLKEmI2H6Mvi
bNray993g5RD4SpdmD2gsiOcwGneuCMMlM3RkC+AlhfVUTfHc6ZY7rHoqYxtLUxETzWNBH8sKVCM
67obTRcXbaY3C1pQocQWHlMUV91a1lyExMJjiqoeH2+nEfF4YVlKLDaj8fwGiUN6JGRavMMC9nY1
TD0vFFm2CiPnGNdny6tL6ZrAHVMep6URpDkf5xvEHjm7ap4+m2EapJukwhYlzpMS2OLQuVDrndMz
sujDpAVyfePyayz4I+BEQPmB3zdC/Y4aRbVIbTRmpgS+6ByNWA2CbobmF7srBhs9TMeL2a8bd8zx
FIs8r28jhOCz+ddgdbyrBSFqeUCbIi40g6jCQ+NjXfmF+CTXEmyJOrwcpCEl4dOmtlPUFl1FnIuU
+YqzuCK6x2vmIJMH0WhH268ikZZCS2q5tDCcJqWLFoClPOsV9+vNIteBILBRz9Q7DK2u9ZIZZ3CR
4KJBcfQS2FAvr142H/CVyV1GfZxH69pOuEKgkeU4E6IaCjXsmifzq6H+vfykeD3+UkYN+w7ZGB03
NywSWsvEGQPdK0Cyd2DX3kGRFDnuId9ZaYDemXAGB6C+0kx5Ze/6XhRi47gRDJQXz1E3BbxzXHQU
kq5mU/0Mrffg/qXDO+ZqOmrcgq2KzEXkOqC03WQw7NhZh4VRp7YeprV0PwWchh2Zfl5V5++ybVhi
iTGZGk2Ic9z83ati8qHNJgY51e7C4RLhwWNoFOpF9G2eQjYe5tOwUO6Uj0fb5RXHF/0Kvtj34ha+
C3YDxlTJXm7DyydzFx8YuImMiWPSlXb7F5+qpiOWgB3ZhovvxRA/DdmKH39ZN/HreAvu7neGcneo
N79RdFtQkN4pPnVWo/ziNbGt6dlhmvQSOedDQ8S7OiemBuXdL6auta/3SVAsmC9OBjTMK8NE0uhd
/7r4iSL8PFOYtL6KrouLoNZJqG/m4CCbYvaSHYZ7VcMmppJvWElmcMRCEikMh9jMyy6R0/L5HkP5
Mv01TZSBNtkgWu+gqAt607s//do5rWKirtONBh7WBv0UFUKR0BNMkFs3aAs8tiiKdRbfP1EoZQt3
DZXtCptgWwePleuNrh7bafghu7IlObfiflZrl7MflKBvzo2kfMilm0aEESFTBAUe2cjC42IXAHxh
OBG+HvshBpyQ8j3kPoEVmTK+ATpsHW0+SH28dre7qfNgBr10joUsGH+ot++7Qtbw/doVsmAKISEh
Od9DNvu9Woft4X4/XE9+dSjY/muweT9/Z2ufzWcxmBTAh/mLJlLEheVrtmIw65NThLcRorEapYAM
UIf7d7O1smLglyB0zg2nQF8pXV1XoMaR8zIbNoQ2Uoz/AhxwgMaMMYbEZYbPJaBgJq97CEwXI5FB
yluBp6ikS9wkgrf+Zb3jr6MU0x/AMlSuqKF7xOjRXO1WtFgbHVTMCDx+3h06GRbrXdG+DWGLsIjV
3whY4NlQO1N9721PBgWtmFXSh9izdhpHNDIBGl2RmwWz1UUHgw8sBh+ls6gonSJZXaW/4RQbugzI
KilqGw0t0DbIqCF8cYFpBiDau2CWjbmQD2WkzFAa4QIou2x5QLrPqlMf70yvT8/64srX+U7miziY
WY+2CsHRXq2Wro4JKzIabEtgh8UpNKaRHFt7jiIORb/NFPEpTO7VtjwV6SmStN5edecEKRwBWMsT
Ov4DSYp11C8lacAnV/rXZzBNJ+bBrGU99pvxaHrcd1u/pA4ChEb67BEgyA6bozmohcYyUiiMjfRZ
DgAZuZBW1zZpcjbYXFN9RuJ8Z012ya1L5l5H/y9jZ7bcxpGs4Rc6iMCOxi0pSqKkkWWL9ox0w5A9
HhAACZAAie3pz/fnX1VoNBWkg8VE1trVlUtlrZ3vgFDpz05Kw0elfMqkZLOVHyGGyqP4ovvhHSZS
TtgKhSEmqO3CyDxY2PB48wCJrVTET1xuo8GbHdSHGXDmrgYjEQhXmImA5o36vojCJ4VnQNyjt2Z/
6dvWqX8nOG7Tr/Nr/ZF+MCGU6OeBJ12WT9Oo6DQEFNtpF3FaZfdgjM+6bS/18GKYGAnr/3Xm+0nv
Mmj3OKnJbM+oo3v1T02I3ma+HvZWCzMfnOZ+xRoLCFOISXylKR5zxWr2G9eCWC/BHjjrJGa5+9Xy
nYcOeNQ75AFTYpE8xDejmB0b7FI4hliYBlYg5LgGCR94rhuCC4+9qM9PzhZiLNeDT3jyBpn4hSG4
QySfrgq7Ns3+JKvPNErEYjYCWlk/EFRH6HusGoqOeEU7NE/UMhIecLkRn0sbcks6W44bd1eNVr1B
d7e5bn1uc94XWriLoe1BgNCoTqyiIiCU6QPRoI+EVfciEGZIPAgKoyQ0Ia1ICkU99iV3XeAl6pop
urpcVp8k/eE0RRqkAuLyLpY8OQqpkBskGJlYX9+e9bkydf6UxjkQkZgIJtnb6vGDRzOkhcq244o1
V3oA9D02f9oN4Suq0/jEhBNM0yQSOnuru7Np6yPhCJNtOlj+dcGKSbqGVu9wZK3PZSLVcNQbNibx
DsP7/k3ntnv9Oe2RtGAVukFJcMOCmLzQ82RM7ESQG6qUpCD2mmxA39UDAgmBE61UhOneHbzZ72Q1
qC8I+DT/eBdn0kxJS6ElElGTOMrIiwthavPeois6OI5XgOAsgUAco87Y+C+SjSg8b1MGMelJAw4k
hekKtJSGeI75+sofWVCtQdOHJdypI4J57Akl3WcfKewh2Yz9gtacyKMdSUCiE2fa5FVC935iCA46
Q47HoEM5784tracatDXpDXoPm6frz7o5BtrZ5rOYQrrSdYMjcdHpQjxLIXQiGGhy5t0nBFihpjlz
PDbckDnS41yC8xqSx8oZRiPWtQg+sqIo+ZzbT6YWIIYg5pzRzcXtFz//eAQ/PT+sCfDEMln2YQ2x
TLY4SuKSTDyVLQI4i/SExEjhr+P4AfYIFZAHgPBKzfxUrOZRcN3V9F139N68hB+uMQ5Sd+YiXZYh
huvuNK3g5PhB+v/hL56GP2ojziSC0uxQOiB8DD1MJyBNC41NvUJDU2/5Y/mDRrQLUvZv+YRwbhfv
Ncs9oiWPRggkXwCUh1pkylIYG4K0g1C7yyx2lidrSGrn+jJ4PrvvpLMB0VD5vr/8y6vRTabUMcNE
5tJc+V5mx5O2aGDw0m4guSN14wKJTzNE2ciRqIYrgprE1do4ZFXSGUvCWOFlvkXJIg0ICdL9ISVU
4p5FP0qM2e/IQOpl+6w7Stt8VHq22uF/cEbP1YYD5LW1X1/nWASjEBUKJor6NifR3KsoPxAxHmyX
+pb8NtSMxnCUpqK8xYHK2UVf5GoB1fkEpD7dydn84d0rdkMcz2v2P6Oq4nJbrrRiTVVrrbVRReu6
MxiMx0v6HxRGvu9yfcGBI78wekn3Xro9eMPmve6eNOfQkfnZDQIPfy+WA9oiOV/FjtQnwY8JVs0n
sL5wf/GYDo8loQ/Rh59t0clM0OK3xdDiXnEpO9wHJxpKcmEy/LCfudGweJOgs0jA4JOdz1DBZsGR
tY6Mk0y8vLAR5DErQpXR9ONIphV3o/wju6BxoQOHxvqDrtZWOwNoMmbu7pQuK6xwrq+HLulD5XlW
B6rwWJqZx45+GU8u8KFpcKZXSu5QQyKsi0B0iJgfiFW0uQlnnY46Z6rASqn+GUerbNQNaohxWB7J
4bNqAuKOqjtMO2gFLTWSo7l13SgKSUuyUnWx4Jbvy89z44mMWVWhdjDdrHxAYr66qCIjEJQY6Js0
y6kJIFr+xFBHooixA+eL13F7XOO6ssUk9vuR4DWR05RPQ+T4tnVvxEeu23x0tTkltNrvHvShnepz
2mfCoozJZ9g+sFoWfQckwnG2MHX9WbiseKxrRMnrpW72xpWe1R0qIcvqYtnPZ5Ryb5GolSdcoQc2
GYEijjuN2+svq3xWySFAa3qM7rbG1ARAA3cDJgbQxChQiwe+QY7WhlYNiPiZCgVJRNHdy1lfImw9
bkaAlYkEvkqQQXzF5ZQgTIoPdKNfv8c3WfuNIwOHarHmo1OT0WetfXJsmdbHVf232/0vQnzvL2IT
dhIh1MGaWUhmHuqGNiBEmx1ZbmNqb/0Q15tuV3x5I1Ym9QCoSIrrzZu76ut8x6YsFBFl2/CnEH/B
0C8LpMA8tYTvZHRHLhWWLT17YQgQsUU22iza8AaIYfOKMhjFsl0QSXNI+/qbpDrGbAiznQz36odl
2KcWVmjn1rtlxSW3yDlMEZYFtobKQeA/rmZvbzrBhx4Eoi+8ezkUAalcWh4NZtMOxUFhKo/da3hI
hQd4jJCthy9NMnuVLrSRHm1bMmoPTj5eivCzw32s1JXnpkUGOhnLGM1UR5ijkHeYtriaCzGdoY0N
aGtnwml6w2CV4gOxM70gDQh9JJwFuZ2MnpasTgAUEl/LJpao2nWFzm3y2paH2nXyCsf2jocUdlCf
bK6gQBDjwND2PI1cDlZK/O7pQSiILH6e0seMn1OnPANWS2vaB9yO9s29Bc2vtmczSJ3H4pYu06QO
RbrcSZgxslUbXQWqJykltuOJOcQDdALqP1q3CkEViSeCe4zE2iwqayjLltzHDcAXkydxWHHk9QOc
vWYW8wiXXYrPIw3zJRmIIYkRrOicOdLVo0siyiQPkFigEdsphkxBok/p2DAW1QVquC0B5Cc5Wf3R
lZ4OvN2b8iAqJ5sKweQZqTt2hQ1J4lRqE17dGVN22pNcuIf922FCqSQZSlVLzakkga62N62BU+1U
+dg/Eh1yPrjmDBp40QPgAcok1iKqpmySF8X/0YtrspHzxBqyZxyhMYIGlbK0OrUtC9/i0NhmYHsN
4WQQSVltZI0XRxSQsnDo+WO5FMTTgLgul3WyAN07b69kg3iBwe8uetHz+SUI4j2KWzy9STt50lSE
nkOsnxaaHtTvVN7PkQSCaPrAfkeDg6Q4Ng5FsTMuhyWIytMO9EqvmDDN78xgnXL+moEBG2UHbQ4s
NHrMRethv3i8G1Sf001LtCGtZEUBzqMN3fJANBiQBLjnbW69Q3hdqzQ3ZFpvkALVwI6wu1+lUmKd
QhIRml5sHmKhfiq4Pp3BRMfl8IRErM2e2KkWYlIkwextL+yNhHqEDyLj5uZi+4lfnAmeNnoVUouJ
+cZ0cDCIyQuVYP7aGRXHEGxnQgYHmKAN+AoNmzs4g4baN8gROt3/PWzMGM/6/cVk9zA0DSEOzjZI
dF0mUg21UBCMM15g9CD4PBmkGUVo5SlhF0Ocuw9DAlPHEf2WyuxpgknTSOTEU2htBLhcni91jAri
m+6m+Andv1FGcbZ6gLhqgJmVOygeDd5wcAUhBZpJ0hXL5qQ0/4SlMO2e4WALIurr17CLeQWIQxVa
RRbEzBITI94Z7w0GhuKZUHxWFTDHkXNqqsKiD6zOvO2wPKmoXhCKBFqj8ijzb6lWPYtzmZlJDwKk
LoZmYStf6sU6F5VSFXyYXKbpuHeGo+pYQsCXufRn06ajdqUVdFQOn+RoTpvOOtfTyYTBVJ42NYvC
qygYXI1BYSMrFyMwAmnBrYzIAV7ygZPb6Qs072DftJ4+PF7iMw9pWpW5chs5eMxJsle8es8DKBdn
hOJctCHFgKg2qzMWTkFUj7T3LCEhQJrEldWzkJZHc1Ma7Qmu44vGQjnwViI/3QDlxvsT6fiClLza
eklq26pYqdEMt1ep5gSnmj/ICAUH4kqLgFBhOzcGuMX8OOdLe5SZXHBE0hAhsnhi6tsMDIVNmK5a
tWletweVy2MOOsDfl39P5lykHFsNPFaQOKLYlwzMpd89tWBTzVfO2IpnIEKgdbeNGNhfEiAr0TNH
ILV9cSwRx7jXuRAI5yULOLCIC8JhcQEiYX4FkSwGMQWxN523wUNxrq+qrK+v6KacQAW5K4AEVL3V
fjf+XirvmltkS31A/C6uG9XAuVZA1AswaRMGmnCDNQAR4IbSLsddxWKYev90unwJ45AAXjICt3Q6
b2/Z6dC73/IOVE6vVhuMUZvhGYYiMandljqrQpJCEb8CkLTG/RZ+I2tIvwvhx3uBqLZ1UVKT8UbS
SGERUktw19Ih4PXag2MF+U1e1lBcbvFsOkffz0A39YfDPsciGrvrWpvlotPv76qYqUO2a51o1k7W
NsCCWMIQNeRJkocJbAViASzQGYo8WhIJNGJoZaLNFyHFmFqkt/NYrUiu0sdh5bJei8xZowkJB1cX
QUy4RTVLM0zr7tFI4uiIFWvbzjod1ue+c6kL8aE6/GG2MQKl4Y8jZ0/Y1h8DIqLNHeTZdN9pHjHx
VV7Aic6UYDq5dbo7I92nEwMxF1v4zEzmFWIKjswwGw7fyTAkxET8FV1yEROYazXh0r4av6GpCS1C
gte6G/gyp3G34M84bdCr+MbtuOo924SxaT3dtJ82k/FnTwyY0Xgy3AI09eGNye3XJTPleVdGgxPw
wjAkM9vYdhtewSlOCI8Urtn/8bATqzmpOijyBVOrlENaFOTx+hqMs5vX9GHdmGyKOYfCr3fVm7vf
/HRbfMlWJAieoxNR8d62xpKY+JHD/JxQ02xGbCjXmz6oE+Nh4AWSD9ziUCA14CmpHhh38R7+KA0P
dJdVOi4+vge3Hxn+m+skpR6VAylioY4td1Qg9haZQCxwKHQhofnM9EULwq4IK6W5ZMPiBaEoP0s1
Cnu3PMIylx7Bjmpr15Qh6k8c2erp9GBXCCGL3sqVJtxeslPFxb93/X9pvNSaXnIWMc+0ITw4e5Ef
ey1I4BbPAi1JIVdMABBskzKJFrobBS89ng+UJA2+YScDqHU7zVOXc3v9BD/WxQIl9LHxgBfwOwiy
3kDF3OaureY16E/JbUctQVxX9ziGtpqpyMnOcOKsCAxVybDNpQtsBj87+q4dejApDrlEH8Oq5lbL
iFkVaGExTHzPqZOsQdAyrpFfnvqmavoAZ7HQnzeYMwimkSoZye5Bx6bqf+AlRq3N28P3zWL5Ti1/
+2Zzp1XSxsvWXxw89bA1c5MQJsAni8vh56ICKYbgvPkZVIlmZxxMJAlvt8ZspvHAFBEQVQbysr7s
9H7WM3NRPVcvVuOOvrB0uoa2WDx2W+35rPrs6dm6vpQiCcUZZPIZ0dRnuv8sWsTEQsFYiwHJ61hw
hBe8IMg1XqQqzplMDpr3V4K0J76IOuJtCS/SDucaNy8nqKk9OBmYJinwIPIedYLA32FL2vJlOgNe
KJILTnwdwhENZimcQji0LxBWgWGQYULYThs3IhBgcTbn2dAU88Q8h1glr2UnVvFQEfr79rLa5BbE
xmmqDmZ5hew/m5yCFziTylZ4FlCb14CPxsu76eDpqdKSdjwzXYdh+kNwy6KhJVJEi/7DsmhSEyjS
xQyCwodXCo9rvD1FEXPZeUI7frWY7RFQvgooqfDQ4sv9B3Y9oqtqF7eIoDEWINyUSwpMV0GwHgEF
PbgxtTsfZodfCCu6rMJYgkamo8lnKkNNkHRXE4SEJtCtLuKWdVPPWs00lGKrDfEtoUAtLfNjOSeF
EUYFBL5Mw5/NTXVY16xYIR1gBzWXSDcHDO3ZzeMor343RTd/XB6iQRPDQkOkDAumyKQVq6aA1NmX
LVJIYL4/BCR1mUEY946ik8QPogBFFHnyxjZIYGqBiEQeND69qyQwEKdOEtMGaJIc7cwiOEaK+Cz+
Xuzf0cAQyw48q1MGXyE7BP2TlucD0z8xMnVaqN3FzmRE0/iSxGLZbm0ni8VIRiYiwkOAkJr2tMYE
IURRgQBxND4hlhi8PtZtb1iY1Y+H6fn0cCZF+LA7e5icc3A3qUMO1zGpOzmfaBEpdnlLgdan+sLG
qqtH2l52TjZmrCJ9XgglaJoYQjHIUaiEGWBamSiQiRNsfDzcXjQciLtJnQGCLsgMUgFiGgELmSwt
olNNYKAOIfCr4etz740Lt7UzZKQdIT126/SZE2ueA1isuk/tu/loELKhs50mUZjlARqksVfSMT3f
6k4E0AJpebyefwrD2/rNEGGh0YuJjIyIKmFlIgsgQAlFDAgFJS/1AEmN9VYdQg+Tgda37DSkxXKS
IHdx0NDHDTrPd3S8aUU3InJkyyRLCwHRAxwBPNzhTNK490q38zOV1UVshnzhjP9hc8PO4vbudvxU
rZmoXA8vafMgBU+r9pg92gRPWJ0yNHuhjMlBCOQwbroc70KACATR/CZInRSFIGr52Vl7q2vGwK3G
JClspAxTX4uENLgVF21eEALrtAAvKgzchCgIQqLr52hay4bEI0/HiFJBBqAEI6aXJB41Q5k2ebXD
6MRqxekejhGbarh5FIkY8n3fxj620e5psH44TEef0/qfdZXHxG55oFi9844LsqPPQNXEPEn1A3Gl
SsfbfmwjAElYFKADKYVchi6GQgkB4mw+mHimZbpSMKwDU9DKDToSVsyFGPQlidKQRjs9TTSgVZ1l
y/scZBlAEBMQCK7PbeblaNPTm+it7khQNN7N+Hzzwz6xTOMeNvKaR1RmtiCNkMeBQPA895JR2AE0
nZAttgY8AHuYMQok0HwCb9Db/Y7f7NKAUJEoIHrURHrZ0OCyjOfdXXfEpT/tMecnuE6yMUZorfft
3lN3xZwKoyrIar6BsiBetDStPYozxW1vEC72YMIvn6EgBBLffmFnNLxADD44Aoj3uEfbImxZLhwg
gc3jd1EldKr7NQsyOtpJ6AzzlHycB+Q5Dggt7od5dgWcpyRdntfVCIldF+n5WaHjTWojJg8K+/HQ
UOtUhTBtPBBz5T7WDGhGczcLaxTdATcU93A1XYufMrPAE/iwS7l1EF5xT1v62NTNfjcjkwckWbp+
jMsFLw9w320eXLjTwAOXqdDv+8El9xblxVfxXm0Mb+6LPgI1YB/khxdhO1tZui1SaykYRb3/HmZ/
vsyGvVH1EzZk69kQPuxWbP5rTCKvRtX+fvzYGXzmcSganm4IS9XnD/DiILdZsDDCEYnL5CF/i4ta
JUxZ9/JiOEIQo8M8LwpJxYWBp+eM2KgZHpJY2RnyrDImBsdZzQFH/U+70X/n22ky/Rr10JpZo+fS
dJ4YqTbLDIuJTcN0MK8bh7lAgAhDGgqFgjsCOAjGWN3/d/wrv4nv0m0zxWxJSG1A5vEXZVtE2fGq
ewYlEHl0IPbP034geCUfVLuGgFOEai6zBx9aW/UNyVXhN39ZfjUVmBdBLDBe3HGVxdmxzLTsxfeS
8cDK5mZg3kjCBM2Ui+LLFni41BoUQbLSJMSB9gY7W+AoEiROJ+gl85tI35zOXuKtLrcbXZDOC1D7
NpwCdrznAmLEBiGLvNsfWBA/Ci9I7h8s6gRk2/7YosEFasKs2qiTm5EQtyStl+pCQ8V3DWgxf9QA
BOeZPTejIY8vmoGH68l58HWyomT9YGVQh0lutPLaOhuy7b5zjuww34EqAcYtdv7kH7nkdoqxqEmv
5GFbkAAf5dkh1iKRb+nPtqqTm2hApwGJkR6iCJp22RAFxwIlrdqixy8w0LB4U8l5OLLZXIwuLfib
G12/Iy2GiPPEl/UXx9VO9RfXgan7HIz0w4Vs46b+6m8XN/P+avf7STdK/Yqjoq4xOsI40BNzx6FL
Hr9Y3xQlB0IuQ5jHJRgBUg7NxP0EoTTxuZ3cOLmJyANaoItzEeA4Telog6TqprsvolX7bPI/6BoM
8ro2QFx0vEZzJmcF1utl/LhUji6yOkLSihwWxAIJlDiEZIJ4UCUVIz3iZWPGtHTEkrvYt502OblX
RnYtjafG4GmYZcZyEgu5HpAV8dEJ+jidj+DoMeFiA74DgCHdEbTWwhsh5CahpR3EKS1/cWkDAUic
CtY/KYyCkN+PZqIRL2rPJUYqAnDxRH5dfDycZEW6EUsiPSXJ+B2hJEoyHWpSCHOTIXeIAV4gjlgg
7GL49H7buXhZMjrNRbuQjNGAb5bwKSA+HN/8dsxmdbftzqc3W9QGTORJlczmsK3C8s6LfOgPFiQs
8aLY+UP/A76w74gzj4lPY1uyeUyHAGAtPOYxuAjEHFVXsOIoWOlH6qbEV+6l0n4FiMlKW6zSAlH2
tY0S0Ijo/ImSzB9QpqyogqvPioGA5rlQi6aDSQGeCJKOZczfTmf6iCTtbxoJ0UUKdWcNhqog8GXq
VM8/WDFgrovbOTptTtt0uBwHvVY7/tTje2fr/vKp80WDPzVpbbor6VVIQUQmGSgB1gXGg2omVowo
QYkGYh/FDcmiCaMAztNACDxASOP54hgFyoQgRGtZx+mYbM3zEEKBEaApme8ArwBr9icqVjRe+Fwv
IM5KytXDC1KqD84W9B8OLbD2XBIcPg3Gl1T1e/tw3uda9VtRZvv05Um/9Dmx8g1NLUPwM3jammTm
xoSkCtGUi0/cAObW5Gl2UYdSR7cbYTjbmH51zRrmJiPKWaOi+HK7gKblZNonh/ObmwxU9mg150q/
MwJl7OjlccoqpR6tJ5v4SG+ieDdq7YpHiuH8w/Am9QrOnbfWKzUrBfECrrpHYtqcEZPPPJRwoOtI
SiNp6yNjNaULIy3e65QaLiy9JWlR8ek9lMuTCXorlR9WniFexByc+5a4dQkvjn6CwsPKKuaeUrEA
7ARlNs9muD9GHuoBlRDvEA/KfOxMtWcTQHnWQEaAOgDgMkIPKcROasf1QDOpEoQnA9DL3GXMiZ5H
ERmCZDUEivZ57lBGqCQGmugi9wze/6TrNIjQt1Pg2aSltP+KkjXaoD6YvUC6XUQ8FuFc85jlTPVV
Ksmyap/n54IqtHaNkkTTEIUaeHm97tObp9/1+t+I410dSu5CupqB7kggjZQTkpdWIWdpuDThip/m
qLvo5FHderncnxaci8jjGCUZ3O8SQ6ViuZwGBaGhDEsHThI/JdI6p6GbKm35wZNvt/MUMMVEXWzW
236RYcOowjMMNE3mkcY7+815XXIRVdqC8HwayRTLg0XODLlc6kjprnKur6oDm/HzvLV4ad6FlNQW
aIMFvHAX7QHufg7WIQ2OLBRFgfGCoJ/GdyokmVJE08xOurzksisCGJPlTQnuQynYjlKVj6eQ49Ty
KrUgTamFtiy4tzVkkBLLskCZPmgUzk/r3x3wESogn63WPDteMnh4Ixy3PWvprhn3yRSFQoxMnlAg
2AFGnCoGL6BpidcFIX6uHGVQdwKB6vfzWJanewk5Ykhrg06ZeI0YOSm5h1gB9U5E8CQigMbTe0aU
ssVLC0Cxcgf5zXurA8L8AA+u0ymVSOZBlZ8Ye1S+t1rvW1+oAK9+fHSuQvwGcIPkduLBoGHXxG8t
XK0l0zAiIyuJ5T3iPC0GksfnubxISH6qUgLoczG1sz3r9ihUilL0wGgsPySaRgFqHd6Zj/mByPl9
05Nd46hkVAMqiVRykIqrj7rsJUkBpk4e9UaxLjJeyc93QILBWWQmKh4X6QLzm6QrrqLr5QXpqemL
w6Kg83X5qYlKU1AUKfG+bC/Gzf+1VYYByzqj7pC5Yj7Uwc6SQfMapNliNOk/Dvu/pUUeKoi5AKQm
VIohgC5VpYaG3kgHlP13O/pEF0GPbxiDwu5W3QedODB1Fz4UTxew7X+4n5+3+pfuHWQdovrGO31S
eb2K5Wgw668CpU46j9oApa8JXp/19heD/vwtwQShLEDQJ0BwFM266n20OrEuO7AjQxuDLJd1GT0R
0yxqReY2N2OxVWwPNoVpE5rfBHyZCJ124049UaGCClWXb0C22eDRmLNH1d1qInX7m07D0vI8JThi
95/FSpiJASyI9ifaD4QEhtWPuOEXDyQBiiREYqyp54mNHkSon2FHgect6ZuP3XP0QTZw3B/RIRdk
/W3zftfRYXfRy4YVU4JQypaMSBbOY/H5+FoDeqgEhCSGdQRqEIjOIjBtULPqggooMCDu7uZs2X+s
beoOIYUkSQvke6hCvF6hS/8ndBlxwehowN7UQYdTRaeDqQP7bFbt4XU7f+3WdFHD5nkg40BEBEhj
gwDtLC4WD0NKsHzZKC/ljEd/tgZ/+eisxxkqZx8HqRG940VkFOxSkUBb5oLlvGox0UxXkUmSl8bN
R3LWNuwQaIKm1VQ8EK246mYd07iiu3cixjxMAEwCKIgzlQ0lsdkuK+Qu1A8LAMoTI9l0FjyWYCcz
YxAIbxBynDGuMwaTH2V2ULp2ewWEKeSmf9HOIK/xQ2NtLeS0M6y4l6zDmjjfCjjlh1FrPb5+2s7a
bPkVrSAUZISGwP3d/64H6YoRQswO5gW8UE0fODKH4DdCaAphqa4cmyaIFDjWeoXv4kZNiO7SgHXS
p4n+om7NAIP1+WYpPWvn9YF0+gt629nUTnNtmKymhY3HBk2JKjRyskIjUhpP8y2U6sxYvfmwBFmk
JmQ5gtrhg+YuTCzDXSfob7MBzwI3RCVwZV3Z7yWtEFtr88wL/WXaQaEdYSgGQ4Kttw3xwhLg0Az4
MmP0mpfOBGOMhoNxmy8X9Lvd5pdWNrPH3c3d9e3Tlbr2yQNHaLVdfbvg4KCmtc0lZQ4YEuIsxoo9
nQBOFCW0vIOrnl6Ac1KUZyURJgThZhgg5RqC9LkIbf0WZtHDdEOT+Ub6IhbVjrO46Iim4mDIgsQP
/r2cny2+Fr0BO2lcF1DDtCculZjpkikrjZha89DLUOTkiyaaTyNRnv00KxUOgtTgCszDQz1P6yYa
VPKMvF5LW/EqON6luF73zf0Vvjz1EW+KHxuktASvTGvnmSGnGF5RnHtGktICNLiVZoGujyGZNMvo
3hBYmgSE+m2vFPaNtKpyjGidiLBI7GQherSV2s7bFJALtx1IkQfaqggGTWehKBJBS2m/SkgCLEJi
9OT6m6Yn8dKUNRkRmgZB/MpE5udm+uH2A78ag4SVGqYuYkF2AnBYrBFBmPtZ5svyHk2eRw3qEC8u
NLtjTFoT1To8XWeDR9Wp9e9+Hg8m0DVI9Qj5JRzuBhIYVrTFlzDvv45en2iCW/dno8X5y4Ldid0S
DfuYj9dxRW3Ftxr4Unpj8+Cqmoy66wd9SJDpVPiJJyN83oUzOJvNPsGNdbZsMCecJdbsM0pjTjQM
sNr0UmE0kMRrMa0inN2DrNoUr3kIoYS3YMVgqrRKmzzmv2DCMvGktHAXvJf6dltqkBIHBSkMCG6y
CflrfmUPESZjQcyA6du8dSXs0WgeoENIkVOT3pEomEuBeRylAVdEO4R0Inl03mQMMpviQJwZkCQg
ND+I4SukbjcOI6HDK27NwcxmJNThIoCGEb7ZLHaP4/uudTikzroV8uK7n55tejqgioOEMSYixrQH
Wh+BWJtnLWRNa8prQU7T46haiGWFa40Sek8cIhUjpRqn+7dXt53z0URHRO1+vvswLrBDReSpl9Cy
+C1+UK8hk4QghhCTuQg0AP0rjUxiSFQc1DDFMp2yQjAxgLhXCPBc1ip2GrJDeqjvYLW7g8aSa2vT
Xd2OJu0ph70kZKxcuN90oxdISyNleN3kNcVeyBCtb0IcdxxG20vSYvgDNF5HaH+8OGlrZjGcOGtz
TlRRJrE6WkXUd5GQ76Q4C4mVPkwulVNDoJ4+pRXKH5Hrzc7vHzm/E8d68FscC1xrohIiAXEQzxDE
AuiBrdb9fXUvxISAIl1ag5JlLLTuRsPNWxFVk0E68i6nO5ipPpklf9vz/4GpJIlzShKdAHghOylZ
qQG+RvxnpjVf3epzCnA47g44ktptEH+26yx6s2l/91VbAyAkPGAIoYsXscNr4TMDmORAI2YJ2ANC
OcRI4oU4965rOCAZQdDL6xiWT8jpQNM9ETTzCd7EHkFZMUlSwELDTpldvxl/hqCitOKYvAV6YtiJ
u4s4Le2r46x9ayaxWQBCg1hoC+ktxiY9bKAhUWtyuUhf8CqjZZGtEC+oCangAxRu7nZJQvKwBPK2
jUxx0oj+4qTTDA1uYKxlDUDh/8Se7nSfffMcbhgM230u8WALxrMPfPT63WtuFhvMcrdbs3ZBoSyf
Xm1JT4DCCOYR8HypFCgObjACRNGG3Yi6SGZwnGyC4JAPzWx1XOhvBOoVLkCgjywQ3WzeLl7oD0HB
bd6l/QweVgWNA0DHTHBQ6BwBnjEpAm9iwwHFQXiojtOYGRoldS2qgppoRxgTl8EGon6aeQ2Zh2zt
xeXDOl24QwOS6x+RsNc4djEYQkK2jnc518se8kFz//Lhtj2ajibr+ZWUuL9lnjejQi6IEf0rv1ql
hECmoaNMO4dACXuhZuj1+DKLLPpyAIYWDQveC4ZQCSqIbhF4am8R40gjgtH5SmST1OZfG05p2acY
TtAYSx3CmWbro7K20BaJ1RpLUdgg7o6L4R5SJpJpWYMZeI4TZoO8UDQsqpDEJIB5TIsX0kFcCshm
MaSFkMBXNHPzpvwmIQeNizsX3dZqcXM3n11t+RwSxLQsQhOLn0knenY1DMvT2DHYSqS1VrbkRbhp
Cn3I7CXg9BkPk4xoCNNQx5Y/EwwS4U008xAxRl10tCe3VGRRi3Gpha1Aq1mLGrAgtL5xK1sg3rTL
Tt80sK4lGHpBB9Ex1GYSv+gxs7UUwxPIhHudMM9nJ/lIZZfvZgwYmYzbzOOfzkYdVqNhrztdz67U
ZUIYW0tQxYJjwhhCAQKBeINImgTIEwIRvEsSA9PG0r70YSzFi1aT8/42PoEk81WrmUXG6DkhSUkJ
buKRAI0bPSUlef6JsEIyk88iRqCRWL5kesF7sgmDWBa2TEhIgYBRg7EUpyXOeFGVRkxFk1BjT6hm
kpl8JpyghimQLiQxpMlkJYoISsHrjGksY2I7kQyt2rjGeVyYSwWyIeW36QEpBX+dB55/ORYe4Czw
YFD1ubGD/f6nPNC736zYqHV/+JqOhIZShdRZpYLikE5DEKidlK55gIuO/wi9WlhCBhK0gpAFQsPt
w1mbL8R60T90JhdYdXXFsYkq2QslalrKvIVEqEuoRJDJBb5OG6647IkvTbrPQz16tTjmEPJEgrWn
xyrH9QFaHLKYjIkMhQZh/dDQpfWNW1e+rBd7zcPYgyFNzzVO7f6Q2++5aLqx02pWXXcP45ubw9fj
BX3WjpZDoJVikCJkLFkrxiVXedhICF4gLnbeJMWZ57RIaMrlvZm1CAt4PCTlYq7mfP1QbrZAL1MX
K2tDvJk/HGCVDosw5nKTGcai9/Lf+0VafOQQeOh/YJQhoJs8i0VuLqNKuXy/q0qumWP0BA4HpveK
eRLUCCFp5xD9grRJ2WRWFJL7COJqaiiG0XT/JErf5sjaxzqI1HawqJBgWofYaLMOIsQ2O9xqNia8
dXEzfYuPSO3roJt9vFKptWJcqiWA8LD1KZdgXfMJ01sMQIxbGIBGZCoQgQdxcJC1mFNYwYVUEGDN
hlSkiXt1eDxZPmJtb/I4F+MnghOCJl1/260/feJd9ERrVmBoVMzEZIySep1klCBPP5KEWrh2xNvr
OlpKwakYMJ2WsogCEVE7q1xJrAcoYcvghdM0GNE/MdbYsnKJStm/t8dv00kBUhBulWCVnhR7aOL6
TFOYu+mUXmh4ngObhzV80kcTbv1ALPjLWoKvrT+zg1ETOvhdjTqdLvsyNe1U25C5Gt3PJqPefv9V
5hOCUGTNomfRMEQWEBMciGUEJK6sWQ4GOoGFQ1Wz9GvcUPJwyEEc/Uie7vnd8C1apd/jiH509dY4
QJW2vdnFJk6UPJm36/zRFJJS4PJ2x/ctY9ZSvUF/PX4vc1u/0SfENRBg8sy0z/QvMm05z5F+JKy7
q+ohbincDx90PhqZIbnEZs6l1PG92BTkkdX2XxURKpQdA/NYsZawxo61Pd/sZEHAduHD4CJEv7+g
Gjy9fc0HIjimNl6d9/bVxaSz1bTn4YmTXcQs2ZIwuadgXfaz5+rwwVl/yf3ieKmlWmPH+OT6X9vO
0zkvX/Xuv6gNiH66fTdcTs/XU9phPrqs2uxN5be/mv3Ca3KSWSShgP4jLRDaStSLix+B8zXX/HRl
RBGqxnNiIAbWEWcjKB7tgOQHa4osqpOHN/3d4IOKgqihGqUNnZUyQRyqupIEv0sms2uhp5KQ8iZP
ItBieHH/+Ks+pUcSnkWcS9DjxQKkVC1ywfYaklCZzB3tJz7byyPDbvCzpLVVhAt0HsfkO5cck9JQ
Fq6e2A8mox+Dl+r5tUgmnCcQ56LjyUpzfCRU2K++3D18JC0vp8ighXM7J1HkBxLo5zCa5GMXLrSU
Tt52Zx5Hy3tBOFeUeDEBdwHYX+BsesG3cNSqLtfFqZT4/ABeolStNISFHARALdeE4FIBwsFLPXOO
eN/yvBzqXCUx8fv124fDBYWQZE3dhbHsYP2gZ0Y9tsPguvQyDn5Y/zHdfCKbvX4R2t+1yU/M7V5C
QXafNo9qq3oY3tOklOrq5wFgLpFcNGg9LzF4UX3HPG51IuyIjuw8hV+SGbrmpajd7Mdq+DdRThb1
kYmEsrXhYn2LlzTgwLpL6V06hYL4uX5VkjoFQkZUkmCnkN/fMMCPRrM6TKotBkUyIDBC8vUcdM+y
G2IgBCJzgYNq0pXlWIy63WcmBznktFhbM8xVch4hyyjZXm2qt7HNCl/aS6pH5KV4PX2lOQ0cjwHS
kRs2OnvC9a143T+VdmX1n7hqkn+SK0SHtleLz53Z1xiI8xIqfFjFqWz2A8xv+x8JCasjMsmwGv6J
2aIHY8PoPnN95JBwirRjqsXVAuJ4t2rW/wh2/D61E+rp7cf0kenloffBwffDwXlv/DmVUf3Z55b1
7f0ivW6yaqo/QXD9fnx5k8T2x7JK2GdhQJXKugGz4aZXK1uOx5Nf/Cxd3r7+tn87bX+hJpQXVle/
ulxe2u4iyA8CGokUqoZvgidb/kBR9TRLwyUXDi2cy4hhf/yn7TC8tqXy7hkGwHsNV+ViNthf99Mh
TKwqMtm2ss11++vN3fRrSl3bV0oIpWJzkRgrTN79Vdqp6y0a5cRSq50/nu2xGnbigd1tstf2WmJM
Uyo62UwYATL62OkhA5K0PIZVV6WL+Ziwfv1mPHc+vTvr3b7v/JGHio4hD+aqMxhSG1oEo48F3B0E
b12rbJfan8eVA3hoRhewnqHdx3+WpxJKTrXgzdntw6cZXTrPUJMRQxPM1mGn0gyp8cq+3rz+kufd
b/+KRnfLuQ1i5g+UogR1qNsNbp9jCAEppAEhuQJv34zYwKfpxHpCF3AQaWO7tEzqlHSBHUTlXWA8
CoLRGEDe1y5OtdEau/b7zUHfnyVeblfpIgTc+u76vDrMLhxl6NYDakyyvnIWGl5EIgXPBCYym2f8
Cn4LvZrWq3iLVPkYzS9oMBiVc6i3T+ebu3Sf/vCSQHLMqs3b3iJOY+HjorcYO+hFg8V55Hzwfj/4
QSR4Itvqka4cAhOiJkv3yUJbV0SPSwTY3D2dz9oR4ecpRVAhEfxx8Ob21xHWbUo1qyKzT83GEGU2
n+sTALP1WPRV2ThLnD2zebxMBLdgp7R5qXv9raq2745J1T7OHXA05bJOpq2W55uH+kJA4kmS6m3V
mLurzd4SeLOPelISrtQGRO9Ja9yf89FvPUev79ahHY9p88Z7JBUqJ32iSil9KQ/cT4hAU0SJPDKL
SKcFumw9spbpfnLOR0xUhqblHJP5QgQLBhEZYtJV40WxR45AHdMv0L9NWGNDa1o9W/8bolRxaw1t
cfAkEJ0NQrwhsu8ovLwqzoiz2FsKY1tTJdEhEp4HSZy/fPfZkhXKKUSKmOhGSMTbUw4QHGkw5GUR
mHqrlAaoNZBXArxaG7Qkw7L1ZvooDqZV3DYgHvaqJfOCAWNN4yn2eNs5Q15dxx3zkwxNdaC6DIf5
jhNBmuxZ6DbtsJwwfoiX7xCbU/HjAbJYgUhRE3HQ/Gy10+ciwE0kPffvXvXJNeWhIN6yCY7TKkZ8
1C5q3P6ug+rUOBY3XHMymNjlTSnZb0oUU6suyAjw/0ajfmf09PCw/1qMMBbuZYphkP293OsTU1hU
BMTsEYkcF+tLMgSHV6Pu2e7uLXYrSQnRzrzCz7WNyWLWwe+7TSjmrMd4dSoeugcdA80JgNp5GifP
Yb8838AuVKYTTjYs6Wr5QZtr5rgkUod0T6cbZv3lfbearHZfjxv6vbP0+FGuxcft/iKOhEO5/jL2
NWH+ztloCh3jPWOiAlOZYM3t8Y01MJxnJcplaGlcwX1DvCKFeW6jTGx4m5QnB8lM4aV8tW84QtTy
YcKDEKjhLO0dQ3x+CYRKIN39h6f48hdkSuZzutOWAJPOd96S1vGaPKibwvnaqDkMr3MHMkTjrBkP
yHN2QvN6hBSKP9690TCIcjWpwR7As8mvekhUS9aotuukp5I9jPp8INkV8Op/nnUkNXkpGuiNIVi7
epiPJFp1hWWJsskWJqgtTFgJh9bxRy0xJPUe9/9aHS53H/glIfEYpEaAShuZZI86b9lVSDRciSsh
4KgnvCDmWaszpA9EVocVG+YaQegtStQSC0rOSYBoNqAdwpGExieRQqMRiLwiIEgzOBD517WaCmJj
CoLtJBH2rfWN8FAGSHYS8bzJm3LgO0v//v5i/ZHt36R2gBUf+ouLb/StMq6NeEXiBtr03ZA41t9G
nBLoI3btWCeoT/DNxlVVjfe7WAdAWfJIINIAYgmAx60jJWIIgkRsJY1KBBKF04AxSxeBeIEkc6xC
+MYqoZK0K4X/kOjBY2tNJXmUTjQzCsa5ixAcaN2FdISO49d8LHHRLJtkz2wMhFVD6JwTuLlnAzBq
UCmYL8lSZjz2sUkkQjuSN5VZhrcxc0fW9bckA7Wpd5hd/O4lI307YM335XD+1hr8DE9ZDIwA69wM
Q9ubwqs/QXCEw7dGvNm4kjGf9x3zyxesIoHTEIcDBzo899Tt5dn6E0FZXedSiHdaEOdzCIEaKSQV
Tz0IwDmAJHnlWLYUgfA2MmZrlRC8EhHvx4mZawSCr3VXlofYfyWWzt02EhDyUAKM5N6SuCQAy+hF
Q7piS5eESOIW4kEw+RKes1hgEB4jQCTnZZHpdJ6dq+HjJ71Ov+IG41Fc/n7aSR1uVp1W69CfXmnV
UkKQr43IJkYsHyER0QNZMgTTZ4bF6dFhiBPBYUymVFNnkPsNsSat/MtNSxwevA0QK9OXfxP3h8+6
2FDMWlvCBNcHJOE0s6IRqF5Y0XiwV+FHqE5w5pv8a4MPZbn+puEyjY4uFRfkwZ1YIJGGSJzJVCcd
RCEQCJ0hXajPQi6v3L1GqGd7YiEU901jRvS4vZYFjFNCrbajwXawmcyvfD0DEGrZGpRZGEuchpBH
ak12IBT4DlkIMZUIh1CC7tmtgqx5aHLpjdyZiiZBFqBocjbZsVSQqFIQYqw6tLpGY5s8ZeZkSuvH
iWVoIpo9nZ+srpEBZzIZsaxCIgTVhDre+UeLW15FoNx1iUKx1mxSGUoogywhhglYkA7f/9Gmybaa
v9H1cDytw3eE2uy06jaXoHuTwdPwejDnYmWvLcEN6ivyDhB6GATqM9/pcV8jEkAdPNDGBDMkohAJ
usgbe9UNLUkhV5DAPkggObLZQzfC1uzt5VL7lAmzLRW7lvGlrecNpW7aWGqAaEwc7W/VaaUawmOC
yMCg+fEkdVmjRiweZt1psYAQthLc/kCbCC/Lx7DblI8RXzRm6w37FDvDHltwGnsAVsuH/f520Zvm
xb3nBIAebnwg7YoXZ0TNHCFAWl1RsWBBq9/fnLU65+5aLS5WazI/affozFFhgaLMivgEeSBSEqI6
YimKgwMhPomU0a+XAkBwoUopQsEhkGt14TjRNssepIakrncoZgu7NHGNfbQmqBn/9HUI2xBkAuFl
eYDfTk/KxgghvFJYFY5MB6LizQkhobNqyl3KI5Jai6DsF78MDp/UMmqG4yYBUMKovaEiQ9H4lYyn
ELURqUoRJS2IkqsxxOhx5kcJy6WnsWHKuV0fUtrOciADkhr9onX9FCAllwetMYTliUoq4u9qoNu6
Q7BiZEEUfrLFzL7z5gTEpfGEVxV8lMvNGq8F+8S7+6mG/akWZVGlWtpz/5ibyM8yVM3C8jNpyGvG
jHJVkjeH0UZmRXgGG0QRfiXVMQ2YvLRLulRyxBDJtU/7D1LpuU3ivTReA5GiiV3VIH5JqRePgUpP
AIJK8Y1+IEXVr7tnfIHLOh9NUkesZTS31VD4dZ1PBtKhm+gRwNNJGDwOqpt2ZCvOnXl0CC6NgP9n
7EyX27iZLnxDH6u4DMnhX8mSI2+xHefN8oeVOAlXkRJJkRKv/ntOHwAcUSk7JajZwGAADHpBY5ea
2r8f9i9bf1lFOQz9gZcGVu+clqaVxob3yQ5vDHiCWhsC7XjNzhkZKq8cXnCGa/K4JMju584DGRLf
CYKQQx5ScjJ4w3h0EgUaoeDkYZ3rj3CLh4GZF0Hy0GG6TERv0as76vD39HXREVR4NKIgvOtkc9VR
junV4+Mnfw1fr/JGxiqvigzQw9I2B+ISKm5Y2kSQsZ3i6o2I5eRKrHgun0buecW15RQIe7h7Vf2i
lGwSKIZ9Gq+WIT+XdXdWEGK4bwriQvn7wI245miqCmuadz1QKKNEZM4TAM6w8SExJsogs7K1i3yY
9+fwP2cIjFhRcZQwvvDV6vWq0oIbUlSiqWqCRZxJyio68CTtqKQFAnFsjAYsHADy7cbWNyM2rR3u
h+q02XvLifEjNtnWZ2dVbMaTdu+22s1+2vqaQrjJRihNK4jNmjLa5KbV7a1ajbwnBNwtLTAvNYse
Nw9owmSjopBoYYDRrgXgoZq1ss+eh+gnXFZ/1qiCtlwDqo0sjv2eKKMyr2mjFXMHWqNvPWgTfYft
aU25LVOgDSIQ2BQoVoAm5lkg/aUwaZPhSwz8DsoPCCuvpzH87eKSY3HMT2KEPLZ+Yp7ocJJRYpv4
AeTf/9Tp6J4PqAzbg3rQ6/S5JYNuYu/FmtbuaFUNt7vOZ/UOISxSYQiFcdFH5NekNQJ1C0K4B0ls
2xpPxkn3fWwXPlHT9sPqp2n7NBRSSBpNEzR2A1UQvInIai9T58QI1E5jGIXOaoCYuTW5TZX2MhYF
Qg49DFoVCDU8EgFCbEPkH/xkA0Ms66eGEsu6yKIKhUBMuQKRScun4X/pk/TaGmB+LqXs4WMLX5tz
U9ud3oszM/qj3eN4vHqQ7oYmZCLY2PqBHDnE9IFcIEDJV7gkdTEGQEiJRhwLL4H1H9dDqi8vG42d
Eh7MiHbr+PhaDVhWsyBSsLFrgk4FDUc6Uyi3Ta4Kl9jd2xdDEpSZAhgWRIVw0Z8XLkpYeC4t20Kn
EMu2q0fV+BxrEfFW2NuyvfQvDnXnKiy1wm8Ehl4SD2YV5DCiEAL+MH/9Nz8ONVumVahsYlEU7VZP
ERqJE9LtXLMoO9thILwATHZWPraYEJ1K1jgDII2SZLnxJxEhuikuqUqXC+jsJSphz50vkfUQNoox
+vBJYkJO3Dc0RGDsYvTFAqIVBCgxPBA8Oo8hJYy0qN2WrEjLZbPHBk6Zs+IVFKlejGiG9iJMeJNI
ZesEZgk1KIH9zflrkM/JEH0xeK0ZMJgOT4HRWhKHV+NtAMLobICO58yw/xqjc+Jfjd7xwujVbn3N
W+n6ou80sy/2QQ/b3PypbSVdkF73xSVjy8V+/Hg7fvgsO+2wYY1l3vND2wqOPN4PXw0+8Ttpr1n1
c1o4FWtOLcRAa1ktQoQjzPbuFRWehwHM+SCwBxA3+PhUiY9h3ebkCFxoMx8IvpjE9lm3m+LyRehU
mIMgIHwDf5zxCrSiIYVYPDKx4Y0WY6TJvMs8cqJHQ6tS86JQQ6uaJgUS4Tu06J0PlIoWgw5zeV2u
ZGWLx9neq1b7tjueznb7z1tMHpQHWmn7z7q+5BdKEGBN2mgSraAgCkgM9UAI4gFj74CJI73zu8mD
IjKpIISHewgvqiV1bcMSSsMMVjKWapHNfeKQZATb+oZwKw2TEajVYDVzywk1JaHUdszFnjFnhQen
1WUQzQS07BdihkRDOYIhJAjDqUBwiOLh1CDgT+2NLnOR2D2HLynoEIsy49x4cXiRrnLgn0TONKbW
iSRSEPRtUvfiGqpGu8kmklGNxcOoOKvEsYDOhlpbvfFuvl212VGBFoN4ZGniQmgjJrfljRDIBl7/
4eIBbY0BxRpx7C+xMmsQlfedaBMhCl6cI4CQbhMGrzhToNs0oqSm1yO6HoKBg5BvFcsDM7ah9X4y
k81W0UwULpL8axaUZYEsBGVFt5aek95yN15drpZ/LLqxAJd8cYQzvwW02aZ3WdjsMjgf4HZ/+JVC
mJmBOuhsfH/xsNi8avfoWsUX+oMULZxei3m0tPep6Cm0knLJEPaldQ6up9R2xWsEGMM0Ac4GqK2a
gFpACeuCwcxSUnH6EsJDSHEyG2mBLR5aAxmXlCBYJUb0G/CVpJwakBAclqSRkj6PnAsILxZYhIwQ
cM7qu/JsMxsa3hDmiCQGYsgdY9w0ZtziaKhFfogeDr8RSWL0sY3AqgimJnblZ//xBtXtmWkXyfk5
aeU3iYVkZ1nxwBla8t0V2t92/qHRtcetL3DTaSzy4qV5fzfVPDio+1UkoXyim8W7BBLCi0QQDJea
5jLOTNfIvaMYakZhWG1gPUp5IMMw2mYyuOFr+UygP3vFaix/tqErhloAUZWU6FY5fs9JA/F+W++8
uGdKemfEFtK6qgfVaPTiZsJjr948DXft3iedPYjmQMl51tpKB0HJWoQnfBMwB+AL9cIvrmgSe5En
EMOC4EXUFMEnvZfdXQiZBRhEApdt24IjVsYldGFMyhs2Q8zx0fbwRMKHC/s29byjg+YxwxBJBxNL
BgWd89ItV5sUV4GICc+uoyLIDjYxIiFhle6v6xA0gvGZgYB54oLgtEIzGiYYKVsYhfjmDdE/5mZj
ICnGbsQuWWjMFHg92BJ8B5fxivmO5/RgNA8CZjaBTFjGT5om/DbH1MOzSY/EMTWX9vVZ9sDFis8n
BY+9x85ju1ovPySOgfD14+Bm3R5wHujXXj/u6SF/lwqWokSGxAQxSxnCENvj4DM/7qeDlG4Teh71
LtXcH9zoLMT9bpGEjqT58mM9v+JnfPe6enqllWu98eq15CgqSNbzIMpCbGqCmG4V3cELzs3sSwlh
SopHqYwUls17Hus9+ooMSUyxLx7q663HofR50/lKJ775A52OIQmm5VOkGD1bfp14/cfjbfuH4+7K
IsHntsdRFWo/4W63n9pIsOn2b1JmpSKVfDWSLLpKqTnlFdY4VQhCsm421f8cVBdPxzeWMcNGd42e
VhZVkuGx6KHJ9tS2qmin0S4LZ4FFMkGKCB6mtOSxv4WCmKIujorJF7EfjFszFRSzv04d+fT9SrFf
K6wJF3WN0lQUT9rTGDPISW7qWohDot4H/Qsc1cGnkCcIWQm2WLIchye6Mlbb9zoT79DpvyHvTBHy
yUThNfvaVZgeYQhKoZOPHanSFQKSDwipgZRxphi3IDGeA4sjWfBguGfFC7LxsDhVSjdtNYk9T3mX
2qmqYsKJeKZBNqioIQYPqBNeh2IkGF+HD5QAIT6OvzFjRqLFupl1D1e3V9oMl6ittGLVj7MG1tqJ
l8cejJRnvPRMM2vGJ3fq3NuHZiAoXr2ZBxAcSDhKmgI3eoLj3gXOr3LMP4f9Y7vQOz0tCSB2KHVM
I46irXe+0zZUftrnsh7efq07D78qXc4zZG301vNc0VbolB73VGwhAa3hycgI0DhqHc2PlicEHBgL
DkqrEZtKslHFUzcQjokXU8IvGgHySHtNbIEAcbY9gLQU9FJpG4iHlge6wbAXHMuO+a3JtP+uV/3a
2cQG5cNm/NtixI6Tw4YFdPXy/fLhukIb152YSYuK2v42Ga7i9N5BnY7r5auKiSkrMw8cE17waNBc
/jSuQultNZ2WSiihsGCJOP2j/XWoO8zADeuaqo6RQAuORGZz0WYKzIIiHuUoAn4QEyDudN04vI5f
HJ/1s+JtYvFbCDreYHbHqiZjezV1DNl5EebMclIEx/wrsckWfUJ+n/wO5grTL+MQ8+Or0WePh9kO
D5ZLxjRf6I9Ecff7F5Pb/jt/N7XEA6DrDrh4WH2sb/P4b3kCgoO82mHBD57nw71hUcMK0D7YgrMe
w0xYvV8dTmfZ08apaZzpaFpwWjoXzbZ8YUmQ7Th6IO4hmPvIFkQGy3q4u/QoibnQMPJtmPRhs6aJ
rjLSqrtrKQKOwhoJq4SiEACpHUzhtPtA/Mws4/3hkxaP1xs0SI+DZiqahmN19bRu3QwYf2rtX036
85UWUZdqZSWfZRHoynMVpyoMLm0eVcho2tNiqUkT5ZnHBUCMt38/+1LXsyBtDeKo2o49T2SmFVz8
kKErSeOOxHSvw90RMtFeEX5k9JFKTJ2NH54uH+42f02ebucXFByyOB1/RKwJX9WXuwe2KwdL+RPT
Udr+fAdlgSSMPPzp5E9qbDRo/QnqMBewfFuvvtqIyygRX2NEH6gSRifFkI816ZoQC/P+T3bFeKxc
B93qfFuMHyKl0zHn7f7n4zR2vqSE3K9pMIO5tlhovAsrJG7V/UrcnUoAqR5bq49O/Nv2a+d8UG2g
i5F0MBVrphhU67y4b3p425t2Nk/99+lqt1R4CiEbT9ZcGBSliUfnSO2EtrFuKhoKVQIORO/IVvKK
29IinprvIRuSlv2frXqAUkfsH3LM0gC7uRSkB5M7MbHygeEzdh5a88Am+95bIBYvKswRFWvz9Lnf
m3H7t3Seujd3B1bVMvyaVpGXRi3PN8IjPKPfkLs3Zq7YthjHzjbVg9un5e3gYr45JG0Fv53UVOL0
YKXETaW3fNYRHnb215Ceul5NuAkpeAi+2vU3b3bbzQezHXxg9lhNHi6/wwRxS1lzuA0m6LYrVm71
Od910D8fWZ1vZvViw/W5mQkoA5Q0REvljgFhpXkCgQ8MQSA50NYVuN2JFaCw6Wya412wSwzCgOHc
9kBqUZA2ZrK4cuMTHrVIUMuwvUXovEHgTkYS1CpWhylnOpp4kKQg4HZIOgiQRcpGeMWBoUlOW3cg
nF2hJhKbhDm0QlM3WFIhknWCz+Q18Uy571HtvOsZVKs5H5LTWpHi4dlxR/vB+nZXLY7VqUuJrCK4
QGhh2JtNf1huZUVAKqhiaPIQGPvP8RXaJbMY49idD+hlsTShRKvG8J9FFMJkq0q0E61EWfYv21rF
D6LN26LU82G9Imxpsh5qEQRVDE2wAk0kFDji50AjaHiQdCUdHsiFgzgJdq+5xYRWBzok6uXmGMVP
oGUuQXb2EfRtYnV79fOZYOnZbo9jyepRpcHt85NP5vuH0bh12FXv0zy+1aqpRcb2Qh1LFLA8QvVi
LxCBaIS7285TR86yqSdZPOs3h2O6ig3aEmwILY0boUdNuHuzDseL46khvECvFZKbCYBmAoibdLn8
jEuw3SHi+XGBKd5kerP+BBPZKXL0suatt6PoExEiPokLUJDs6PVYjcNLpFH4z+8RnUCgFtEpRvSq
EqfReu7oC9T5TtvMbHAdPYTYSw9jmckKq4F4n7OtBBgLrxW8uGrFanryobkh37wrH+YmIRU3thaB
5+FnMy7QRhmJk6ChWRYmlk1H0mot4FAzLIxp60swLWUwd8pKKCZlRrDRVrMftY3X9gyJWFWldGKn
aUnwjPEJN7MTXobJhuyo51xvgppui3lH9IjVjP09CelwTNu/iAhtT6172vssHz6b39vsZ3V7su32
GD0YXy677361CIj/Q6OhpODyYHhULCzLNximu0HwWAwOj0zWNkY+eNO8DSScqfjGEIUbLc11rK6X
9RvYVxwXowqx9MD8LNrnFkv8l9fdWjZioCGGJniAMOicIetUDzWo64U5pLEn8lcpdAktKK87AITZ
HMoCorIOpKxMJK1nhwS0L25igEmJUEE2zKQ+uFKjqQRSPjHoUoYTSdmfS7HANfikzLLc61lMgfKp
caZNKQ/fBF5zCpIqxyNgack1X0yZgfGSK8k+YHKW2VghRAiah2jkmpechV+roy3rRCFFp6SIeWJc
ov4b34hLupAxJOZ/4ygpvpca1/Bi88vJpNQvtXA4PKRKItTOMcDJ0lGj7xxAN1O6MAVSntx1pjhp
PbO2hD4sv/A6jOkWBuqBpJuTLG/A4Wh+9TR43/7FdoQkO/cujNBbNZ0hLYglwPBw6Eup+8tB+Fog
eYKo+DrHjgC7QP1ApYq2H6RUBwiubsfMTAkdH4YXQ+6u24wvNFJoVuEpyOJwuFa8Q1+X1eKoLj+X
5FA9ZgrTjUpKPBKcUiqPp+CKjJDdX6xDo2bzz9qehyBbLZm2TseH9hYPeH9LmPJpcsKmnnRt2O41
hvRkMZJFeUqMlIKICommQu3Gfnb/56h9+9n15hoqtQWiL11eTDQUb5fHU2Dduk2z5UHp8rUFGexe
zX7W52e2rWaDd6kwzt0L0F0HwKaj1fN7fgHoLwfJe6+YoOENAnA1zMQPFeIMgWJJcj58OXDcQfvw
w4HFrlT1UkPjg5u4klJR6OS2u9Xb7XJxpVPMDhs4azr87AFRf4slUS/HAf3tweXhb15VcRvQBTF0
WWMk6GvqaBEEZQp0i0tILGzgfLPqiOii9bKVQXbkfn856F6X/P1J+qogIAVYTzrHaPmjIgggg1Qp
v22P++voPnhVV0BxDCozrFBlzgdBvmnnYjPXUWklJ39sPRvcINbrweWNvjSIZhiJfDVXOk1d1EYf
RIkGhBP9sYUl+eTzu79kDgTdm5UHzpsKka1BHl7tYzsotjUoYW3TZuKG+Tj3eYAequUhWTp7I+RS
EMpHOYCnyWMeY4AAVToi8hyHnw1i6676RyXGyVCJ0zSej5eg05LBkUdMCEH3Fbif9jVL5MZMoY+7
xws0m4YbervXy1maKVq3O/9g2s6f9tfqD+9H0x+bybglJKT9u+a2VtvqzdOoe7m+e/PEeVuT4/Qi
fZtosX992tfAZ2BwaQyPJyeDi0J79jFZWsShcFoczo+/CETljWVnQhrjeGENDZfNgS6GayLNh+Hf
t23OY/kq04xUbd/xSCN82a7Lv84CzV9iERFcBSgdTTaAr5a6pkChWGIc25PuvpDkY4Tef4EPoJ6k
io/EEcp3GzeCRXt4V091Vg3BlAskOrunEYvFjvMB19MfeeLnp0cqVR4oBI9zV3I14W8Sqjd+vHh6
W7XuPmggkG/Brav5l/W2/858ZkguE265KkEucmLT0WsOZGxxkfNkynmFwZrlY2KJ4/ji4cidlPkj
Erao6rgMQHURm+coNO8RC+sYqCWJFPf4uw6IEdJwp/p+3rE347kp5jtpiveDa+YVbLQDdeBOpGML
nHSiJ6Dvy4OxHjhSYVqLiysXqpSFQ6NU31A2FSefEUNuhIhFXKLMgmZEl8szuTLbaf6rrRYMqbHH
4d9OmbuSSeBAIA1dY/9GylISYAqm7CIjHjowr6anjE3dNu1fr7RsxM5kdF3z2f5EE861YHqYDOun
lZhQY+vUkgdleQO9Z4b2wN5JpTVOmG8mybsxRpx3t5IkxSiQx+A4I0Av0iGEYsSbLhpP7Fw6eKnH
lWUa/cdRLqBGFkwd/EZENlec/aqs3E8TPu6/a0g5cUTIqFNwtgTnzbVp94E7cU6qQL2S1QBpEg4N
SwkKQrifOn55i/DyussGJCbMDMSRGvj/9ViEN59t72KXh5pbbayUZZQHAhwVyIqLKBIwFfJ3k6kQ
69vDJizu/Jc+Ibd9DrrDYWfUG1ZnJ7isJru79mHU6UWPp7CyWRzYtNyS2Ua5H0svK39EmG/YbsTH
2KD5dRckLHmafVv0nMqqc93dOJ/a/rAyKtSaWudY1Nnqvxlxzl8e0jLXWjgMm3xovMmKhMBwrBeD
Ic15kBLE8NnGpqJcMi+JplH5UMM4CCEFNolL4LfpwRkeL+nR4/DeUa9u9+oRfzxvnO+xn0/7m/Fy
xJIBOqUQAH14X+0v4lZGdUJz/wOrGRySEAh0OAgOGgDpOwBtXLszapj6n3FfHaf00NwPmZtlSRr9
tVjGKRJ6ICz39klcT+kL6qTvMp6R17lQRKtviuKeFAgp6jXmbFw0daNLB9oFc1FLD4ACJ4FwJ57H
1fKifbx07FR6+gtxbK3s1dg1DsKjA42/1nNmXsuMB6/l3iTcVZgPnCfafmoMbbVdnDp/fGo6qcif
7pK6HKoeznCl2Crg6tVD/Wpw1Dm5LqAGKsjG7M9jFQ+je85wRR6YE+dPYolJyjwKA25vcxl6urbP
Chu2LmoAdseLfq3uQ9fD3ZYAYMGNwPUEGqKB7zbbi/msg6nEY/wwOSubmdi9183IGDqke7e8v9hv
30YVFZsZQ3gxYAgrxg6ApTL5cH+xH/mLZfTnncoWdaC+MU80gSs/Czl5JiGPZXH6iGe7hkmZY9Fb
adIi64ps0lMrStlzT66iUlHPFkqQzVktuYqaFQVuPZHaJDdaacqCJz5GJWnnsEussgmxygCeOTcD
yEjeBksyqnbOzoOCGC+G6xlHSctqNA3rh/6NC6O2rOwc4UVe14Fni5OJZZXlNsgFcRGsuJDxpzhX
Mrfk5Feqwt9+BoM5yIaS5Kb5ZMeTwZDZRH6cIfD4yA1RueUia+cL5NM/PdxrgTwYD76tLjv/pi4H
3ZpbUIeDaqBLrc/UZbXb9Mb9FuqOKfDNTf9HftE+hggvMmr9A2L5NSxaJ51vnudpoh2DoVnolbZf
ws6lA5u43mMAubcs1mtIsJkxQUYTqMJJvZdpR5WfOdOBuie8UACk4JAAvFhwVPlp9p865XGBIkdY
QAWRdx8jm35guoT6JoAqKtATat+mDddVvmjK2NOja8bZaqBrLc+Gm4ePj/325rGmF8xws4liWow6
F63FNXg1efwEq0X7oV4nJUzNHg/b2+VSjQdvTo4xMue31Q4dW+mIOKjJqON6PnwXKyeJ6/FaIOEm
uiLEgn4gpL2/GD+84xeqcsAVY03wQky33H9Nc/NUjbMCapKeH6da0kva34fdxxF+pE2g8mFIUyrw
dnFlxWgGSiOxbhFKu2CGIoYR+Ahc3NTQlXjRjUAcoyCGMIw5ClhPGZJJe3rxSpkUftRgR4x4KAmG
btI9gISizlG+pKN5w0lrd5nWJmvgI3iVY2Si+9uYd4GXeSF3v+wDml2NhOYARWcRbP5VR4QPJNP9
/evPYGSQy+VZHzdw5FdyJ4rTJ8OCOCNCQIwD1z3131UIO63D4Q2qoQn9jBC9kfsGbgN9DANJIDmW
KBA0ZgmxRAETEgeBVvet39Rw0gHX2abpeCVF8sxQjDyHgvwKW3sJim1HIBwG/LbAcRDPvwgcN8dj
O9a9QcX+nufKsDftVdPjoreV8bXdD25sjFkXllX20WGVTGXNiDyBA2Fzq0VwkPeHbpq7gF3xi2l/
55en5RW81phP9P97XxyxPHU6Ttb4sXqnw5rsEA9CLTiSx5gbQSrpQJCurDtOnSNJIhmmU86bYiXR
CXVsiWlCnbsocQjGg8HgOMTnrvP6omlOwRFiE/ifh+3R6BIOTHwoU6T+AW5rrmeDrWAfYH1LtyZ4
7sRODMisH1p16nSQLqxBHEyID8fVVXU9GVRXxMZf2KZ6+9S/wQfjAKMp/SKu0ep72EvBuUds7lOU
3PKCiLdye2vcEFse5Nsc1q/UnD5fx9JtDzo1DS5s1u/H9SON3smqN9jv9sfRVmdrWKMDcdAYNoNQ
IDgjQFxjzoQncJrfAwcpTAgCzZsQLxwB4cusnTZn6f08jRTMdxiM4rV7dU0qTZ0Qpb3vv42pl+Hs
RzQ3IW4Mqu7yCzGUNCZ86o/gozBAziRTyWkVt8zJglGB6ahRtwjNT9Tq0eaXOhVeAjFcDC5Q0rmw
7hsDS2tERD5Q67h0eYeuT1C/enLXf0N5S0Lr9eMnH9/oHpUrm5ztiAoCJDVg3H5hHwEICpAikA+N
VGv2oz6M+CgGYPNzyI8QoBFZRSRj54ICS5JETUvUwVyiZgNJPN4kU0MTUF5mBZTM/9r/UKh82h6R
qBPCiWEYD52I64EAvRffIlg28qjm3L6iNxB+nBH1Kxbs5vAxQ425TtQBjnf21e3r/oDPDB/KwYqi
ibiZarZQ1hyEoxVwuWlExvFJj+QF28zxVctrwq0vQIoq2Mwul1tONY0RMl7zy8Di2rv+TZo28POX
UdTZUVvJLUu7RxiNY4mi5DIPhBze794eOZ70twXrQvnapuMhXqC/1QgVhtdfLP2Ht2ThjDT6zXMr
TH8uuIsGQogdX7zdVZ8f57sfhqvOa92S4NcMy5vy1n8mr1bUyyxwQlwLOF99qDSeOM+2TWxHdCTn
g1bWtmxewj8b/jlYPf7hJ5QAZL2tf5g89d5MVqvTpFHJgpQUbd2/mTwd/jxU3QvtktSZuPraOOKW
NMCBisiOQWN49M39v9rr9tXikG9JYBnZXzzCoeBNSSMoe02OTAZx0UN/e927nMx0FhGReNbljPjx
bXT8PERZBip19u1wFXv8UxOgLphcDCgvXvfm01NToGYh1l+BNNsB6bDo5DtC6qi54UDT8RgYe/xB
dQ42PygGQ2wUa5397pCWRxBEejLWdYT284Hz42L9sffArql/a5BIdLWq3vDstOUY1SH7Oh/9w2dS
GMpWIEgT5+XV+nKVzheKzF1WHvyXBo8Fui8bvJ6u0uq3uVhrwBnez02q1fR4uKumY2iOlYiys0kF
IhXIZXTdL03Naf2JhirIs34lYxpxFU+1HKv3wSQsTVboJkOkEkTHSnuMxXKaFRYjJyeZbczMWoqT
lvLMZeFc+FccieSaeS2tQHOx+ZRqh1Wtn7TY/DQLab4TI8peycdL2FpJZq5Pnsrj7k3KQ7jCSK07
WPm7q2rPju7h2Bf2kHarmqVMnZG2lD4nTqu3ukO7TO4+6KxlN0OMaJYmCcQNmBGaFxATpzQoYb3a
p9YJCvikYW/6jiv+pC5jK5iGrljaUFQpVOJZaT9En0wWaNLeVqcBNBSK4vl6PlHHy+VCwVhrxDUt
RiGGiBZqRNqDXRIcwEQXA08W/6aoNCXk9qdJWyKDe2xNLjrHX9PT0h1BanRObwjPae7Ymzgg37ct
xhcChNpjQaaWPXfZ7tvpjs4OGpi3eof1tL1Yvkt9a48xQwh4AylZL/tvbDoc2a2wO9xfQ7LFcnwy
PYgEzXA2D0S/nmwLi0wZA7ZXtIrGzoQBSjrcmY6GkYonBIe1D0XwQo2zVl0h0Z5pS7yXHxLPQYfx
Xm/k7rYkq8gU4RYow+Xo8lh9AYeAOM1HIjmmoUVIKtmmfCAWHuhVpAjcIpTH3An4HoHOjvDX8uY2
Jyh1sepZOdvrnRFo06km9a41W7zTggELkaFkx1s+LUWGZ7Rwvy2GT7Rd70u/9ed+Mokb6CAESs50
0ZbKZKsR7DAQkws64ELuUkAYcuCiXCxbhWAV5+nbRmFQrbTRWnQahsdt9+LpofMLgpNoFzoOvEkS
6zjDNC8IPSDGpDV5d/+AwGT5SlKTm5/9un89nL910/SSQg6hbfiuAMWazEaPK8jDhnn6Wt0OE0Ln
OweOh/FwPm0N5u/ocZEBgmOYu/EE2CFFUAjyvKSTpQUoFVdoUrrRrnSTQzXelBiP1of2suhonRS1
asHJ9m+Sjbw0wrUOLAhEAPeqX6ofcTC0NJgGhFC/EOOZWMROppeSgVhQ6Q3h+I5YnB8LF/U+6lWs
+u/XbDx/caH8XXfafzw8LN79y2HHVlhUO1UNpHvmOgdRv9JksKAYwvAgGmu0vHjjzuDumlsjoYcl
5XSdROmRROsieoSEgBDzGXm8kqmY64iCxy4sE00IBfCaIAUhUAuzJ2zJ0q4ctzoghF/uu6+ZtPpg
UhFgqfGQhGHISlxVJew56UQxG4cBsRoJsYCYaHhx4Dz6Nu3YWPPcaBPtBt3+gNtROTOgw8T2c7tg
NR5U88fJfvYujLY5YwEhOFZrJpspZ7KJNNEBBUFIaF6G+58eB6WFcjuVesax31pEz11lI2rKID3f
c6ZC8ZZc3JSdQXhDScTUufToojtSH7Y0bJDconm4ZaQjd93EESzrn6m/Z7UIItnkA7SUGGXcXn+c
z6+XWoFH7JPOZSpN5xYr0TBXjJCUYmkWPs/QSeAZMib52FrSefiE2i38VVZF2WgBNrdvwTBq8+JC
NHDzT+d4OfxHExhaYmVmK2qA2LAQmiAt6xI/NQa+zGGyg+bDD3umvtxNSjoj9xs8K2bdDXfxkjUz
iPotLpPXKFnzIA8qD7FID+j0jACdQNl0CkcTSMKGTeQ/9T7Ob/Nlt+CwP+ij9+s+w26dngZ8G8Nt
vafjcnnPcfnvdDganAQfA2Gy9TAWB+AR73BeoywpjeBEsxCAUMcl1M9AcJrYPi1kaozOkYYSOCy4
0zZZyiDwk3UYiG/OBNGgldsRIHwINI+C2+WpdW89iYEF+KhhAOdTuNyqwFXtweqjmPmFRab7Hj0C
i2biMTTDYFNz4qhpTmL6B3tZm/rN+PYx7o8zDxYIncHhATOp+CN2DJfOt1kg0T/IbrzQnJNEWd76
0Uquqd6+rcw6/RfKrK45j63b54jLGrU2PLPP9ofH1WHT7vTfmYg6Is/qzMxgWgHFC7khKuNpIG5x
TElgPpAfokJtIGEmMJC4o+mr+V+gaYwNvQRlTWsQU7nA0hZBdHCTz+oIiuopc0v1eKRVFlV/+qO1
lsJzfD0Iq87x8xxUULZJX0jvdkkWN6oD6hVoQgMdo3iJYzoTYkSyvukdrpgxgpyEYW0Awd2bFY2j
owQiSkfbBYKDxLGyLymAYIk5h0P4qSO4l1ti+JEP0clpOAxb7rvNHuednjV7XaZa0RGaae2N+i9O
sp1v5r32w2h6FyYL7FBaPdsrNhDFCMtfJo9jtTomP4gNFJE9LBWobhxKg8cd14/tP8xKEnYGljnl
ym0KELrGevhgEPfwzK1NxUPOVjFGZhzLkkyldn+71woanLRMjFerKaSySCBXI78nWwzeddoTdq87
WYJAcKSPHTTQCP5iPLu7QAj01V0NM88YZu/moWQitKernXr05VPA5bp9zVOCFWjeBcYR8+muMkpM
0hotV9bHqzrt3cDnCgSmCwX0Wdz9vX36mTA22apAqsfHw/X67m51OTm2/ueCTI7r+cVxtvihsx//
T3KoM+WaBUxlCuvw6ci8x8MS275huRuvbw57jQrnkxCpP4aHrEQFQwUftleLG3zICALFbePqseIp
rnjrx1paF7/neHvVVSDozKr/yKWPX5AamfLcmA6W5EoIZ5o/fBmM5wrjdandFeOJPvRM93yxDOuB
tdFhApBOXOZarT+2ng6fnKbT24xYu86IqIsLdNkot8tl6EzAKRgRZDP4AR4/Ay4n16ujjIhp/2J4
/3l0N+QOzvQB1v2tdd5Xgh6iFnE0O0DtUCRBDxpED8iNUikVD42DbHs9XR1cCloKR4iGhflxMcn9
tNeQEd7B5f5vIlMWvp0oVI4TKZ+ANx05wWMi4YgdN+yu42pEggnQwRCxqTKrXH+OYVoOgMfcUL4B
xNV6pmXJlAK4MKQ/Wf8+2fwIJV1Il+K0RCX5Wep0N/pLBUkr3o+/D3vVWxJymYH39cVisHx2hO2G
TepJAx+sZ/NJZEj+d9XnIA76bva0pT57WnapqU062mcN7XGz3DGWWM2y+iSX2BHW/jL8aTpEQ2hB
I2q1aFN19/JKEUX2sst7TV4TxyrAbSwhoQhOetZz3NIvHnVEE1iqY7Xidrf+KC0UDmFeDftfl7u3
WlCXFpOvDl+G2OroREhM5laSRoAan98ylNtsBSgKuspweDFqaaTNepGyFYsBHMUknVUafSn8PFbT
ZqFX3LfkTwJKh/F53s2Ox7E9YrrmegJeRWg4fotDuKQ9ozdreBhxOBAjqlQVZXbVAl2uAp2Tq9M4
uhBvs5GiOsnHOpJMCqJyR9/ZiLM9lSJ6OoqfJdxWSFpJGLINCPsHKvBlxQCnGoujpNErDFuaD1HZ
nq7ab/gljnzhwCm+cSOxTZa3/VUmgWrQDQNE6SO6+bP4JkqK159iuH7kzI2oUfxG3JEDL3KuGvA1
tUg1Lin+uNo8ThsKLZDZTQlHL1PJRRMjWx4Mf3FKMtOSfGKrIb+EGa67sRkla8enX2dZJzJgZz2m
sjSoowLXV1t2p5NIeaAykBWrZd0rLdc+6djyzEkpUn4Nb6kMcDuXDNy1kq9xYXuX8vuXLPk6c0fp
wdCBjCVTQMr+csz4bviqJR2th3km2NqzNADW3XhRncA0JBzzeehAniLMUWdRYU6lJOdqc4pWw8CC
qJlzGsWmJTFC7NAPIK3WdJWG/rkPxTYp11eGmQtrE4ld782tO06CCLzM0/tbPtA6qKSsZMMaBrKu
vcMxEByBh5GArc0zGQQxd6R4c834shwtZrIWTw+/UvHQZM2pLCLTb/LGM9iNbsF6Mgrync5NO7VX
VA6kLNC1hLcgFAGvnXG3WuBG0sJWSudvMaJvYUMYRS1uOh9f380GP+8Pbd0USj3Q+oCsVot8B6O/
1Q2aoT9XMFceh6HwiAJRApACU0WVl13ncRc1lXc/R0+nI6HSIuDgF6aDUsSo15KdCM3u05RoRCXl
9G2ZIVbLvN1G0YO0vioGb3FqP/Cg0JY3HI/VHE+w6uMhReC5X1GbQ8XgN0ST088hKiHkYVdqAyTe
/zrr/VB9BlWdBvy/fW+8rur5YfZOopkVj5V+TIScgDMPkaFikY3tb9/pf1dnh6LXXSYWuQuGc2uZ
IhmM4lK2xhhMa3sYrjbrXf0BA4BPcu+G9t3NFdrbat5qvChzVLo6HDoHwWgK8P5+tU8xt4iiUksZ
nwnEW9Q3AiFxyBrLtqe1q+I3lFaqGcZkCFV3zQnl9sJe5VQ0e2yDJrzkUXCrx1gxmq9HLSM1d+kO
YNe0oSUL2HTYsnhtT8tExaMf64Ekb2WRZAgagTDE4qfZ/oO4F0YQQweLaE0CvIHbsztXvJSXQWST
l3jmYWRS7+TzWHkFpQb8DkvEUTLPLEVZh6MRSwLanKA+jCNrGywx3Gyq3eT2Ycwh4mnbDDxAydza
g5glCgSBD+zgCvFEmwOYwihsTEBr5bCsp3JeZuyfgD8eDvXFbf8D9INghltM4jZnnzXDTETTFDYy
KQ3V3kEwmAhIkOAxLwpAZeK0XIZhNslQbEhASeIeZ5fDldYs4mi0oKSqGs1gcT6DiW55jNQatPdw
4Pjt9UceKgBiHS45u2mFcsfvUMtxyDV1Sth3SBazmM9JVlXcXcldMf0eEh3b4Bok6236j7PucTR6
e1p8YiUmLZVtOSgCbpEFkZclh1APDCEzwWx2Hhbj2IgUE5w2eYvhawJKxsO+KYgmQS2MppEfn2RQ
2+NMLmIZ4XwUmBjiQaBsTEG78LFxd3yBOWU/EAd9jDRxEU2rjQhzu2Prw+QkhHBZIhADT4G9FWvu
uVUEEhNmQvs6boeUiH7KIPkZ9U1ZIMQlToPE3yFu7FF8TlwMC12KXY3aHe4DOtvDOBy0j4dBbz17
t0XLQDiPf4dIFhkkGByHmV1wKGrqAk3ggmitMRQ9Iy2tETHO3iEVSA489eUSL9z+EDMwZoi8D61w
BVQmPcFwwQiahNmGHRTqHy4gwPBZ3wQPZMtcAUocoB3BRgo7GCk8wFNwrAvgfFxpXruQXpROGhaq
mbgmJU/8IjrCGsGJgMvcQIcXYw8pt0qXuD9qsBMEiG62VibFb3NBr3s+UA4DsPR9MOgxITLq9c+1
8mZ2bE3G3bv5u5OIN4UboiPZQBEqWm0LOgqZEBwIPABU53c5fr36q6b/ZR5IbLBULxOFLBJCOXVL
IFO2UMCldpnmcL8meozFnrWcK7IOKIl3DD3+fVz9cPdLpKBW2Q2wOzl+MeuDBn8EnzjcTBIvOrli
LsALXOEZR3NEfOUZHRsnq1fCxCgpaI4mEgLI3OYFLka+0xkrOKLJ5U8GJ7DZ2OQQhZtj/YrrRIk4
91jWQVld/mfj/lqIv+ACl+hnAWG60H0uP+IQlo2TdXbA6A+qgLloTrgUwRVCanqPWQnVSyRNDHAc
i06zMo3ZcIsQvG6mL9A6FK8RsT6e0LDIgwM9vJiWmNjiMUQYJBK0oWGlgNPohVAgFzjrSqQjTxtY
XBDDaByzEt0zF0wiRTqVYJjuhHSGT3/3W5P6ct9SYGu8/2Thm99Xb52L9CQxCSbv7fjtgywsJwDE
avcLeh4meVODu33eenCJB0gUriBFzKwngWTkYpOWO5lpud7TdnizPo60cdARdPQIdP8Py2gw1c8n
R1i/2ev3a9YF9NnlPjpbEzCcdh4H48WCZU7RJyGTs1JTUkKAVg7gVhRWDoSDAO2MA8N8yzYcz3RW
E6zuNj80vhn/JYTdYpxHqsWjZj70q7ndENHDfZpwTscLhQGvw9O8zSOlHnGrw2W7FX3mkErJQzYl
LAAaCKoWtV4NljfrIyuwMLiVB69pto7Q8rZGkHViD+8RJ1kkTiS9GVN2CIBTJNA4jQMh4A6xeFhO
CHl2AgpMnFse8zb8Jy4NRgWKFzm9axb7qYLboaX5FWhmVZyH90zn6c5XHuu4GzgWavpohUjOsQvb
4VXXwiIAJ0pseUhRVaKQMnBCwIl7Klujr0G436d/SEycMgmYeqvKoppez9rqwxD3281frKM8s4G6
7LJkTWxvMBr0q/O9X53F4+LusF7G6HW9z2KUtmnA7rSF7rJSF7A4PVggDi40BEkcSceVlm/z07Sf
RnPdCIrRykLYUOSwgq5egF9wD8PZ64fdWrurxHcecTRnAWEC6F0YDRxnzkDF2sEWsAvQyJal8ar4
14/Hq9TlME0KZUSK0KamjHEq3q5wynEb8wffrvFOWyqjUeVYGAOurquZL4iFGi9Uyqa+ezouhg9x
dR11C11tcFC3VDLOygLkpe7gEUoCeFIiIoA3jz5XH0g3FVpk3JKuKo5BMosshwbQbIKrnkO2OcD5
X6vdhDBUPd+wVQVSgBqaAobYcyB05G3bUctuxahoEGDrcNE6pBuSmzxv3GRoNFzfoUBHUzLnFBiy
MqILv7MG/PwWs2N9t5isZ8vdZ6pebH3X+acodqrWoUaAuEITWB4va/w+zpgphgYEAIuzQV936aan
mY0YP5HpcXg/3F3sFmliw8RZL1iDPkgGEqQRdRqDN21ucsHOSKZH3apuIM2kx4KqxkKHLQOykKWI
yPoxVlqaUpYXGyMfWJeHHykwxcL0sK+qqqs0rgmx4kz4xmFXIlg4CNObjSQm/7QOaQlDkIkQKo3p
pnfoMTzfIdjL2x7ZTDGsWMXCOuNRh3NIIWijG756nN3PO7fr3ed0GLqodRzcIDY6KYR+2wNDGo3L
TqBK+/Bz3dFZnzj6bjgrquPkbf86zVNZP6W2MMxzC8z65/XfxgpBQFT3jVZRez/zuHKMdWl+hO0+
ZUbUFFiPJz9S34UcFhjTpQhPIYvJARxxItT/1L2W8OQWBQQJIUTkAMmLXBUSbQZVX5D/LD/nbQYK
jFuVWLLPtcedipWS5zbR/WDz1Lk9PHyut4MbxMGyAwIPWFier3aUmHASZxEi/ER7rsbs0w4XJAOX
bSCprxiXLPSQ5OS+AIEzboTVaIcoVdqOIg+Y5qYHIkBgaS8Yq9IK1sb4I3WLNw/u5xqnZu2a9a5a
DhO3ILTLfPt3W+fO+XLiqGo2P8Tx7yOORTjbqrIaDur9atV/+BxjE9tW9XZfs6wtdtGWxhkOVzOy
jxUteKhcQyrajQgIFQwsyGkpHvXJM6DlQMomW4bUqat9cn+xXn22N/qYlgU32aUbV6TDvSeeinRY
gPrBmPNmQ3XTQl0VaPHAi0ui0mOJw9eFunAQhWBLCjRyiBGTTKcEQB3aHIsBoYlYYU85UAdagEEw
Q5DihlzIQ13yku3C7yivOK/ieWszZIcEYwxtrQ/o1zq6qaG85vSMR3fT2fKzliH5Aqgz0kEtnEll
iNfUQmkVmpUjIrJI+J6kvM4u6TEP2AcVTUugxg4kN9H4O7QpQxIfzVeb2EAotThN3E7+rvvaL6kH
5SK6A4exaay40AzE7UyBJhoQY8CGgRHWfRDoQZ//5+xMm9u6mbT9h4ZVXA63r5IlR7LjJI6Tx/YX
VcbvhCIpLiIlbr9+rrtvADykPLLrLaKaDRwcAAe9oLGbbDYPgKuW7uZIlASJK7MRNlDoU+hqIhoW
OvLUOKK4wbykkoedC9yPCHq2YE5Cyd4kaMqQ4ZCVtuoz1gjaGK+mi15/tvjoSR0g4hcCGgAKxj9i
aG0IAY0vDpcLGQ34tGfbFAaayLrSSpJyejQvZBHBQgcaEZ01smKDztDUhI5EMaVCTBmqWLfZFBxj
Fcgj0mOS5amvQj2e4Ew6y5jh6Qhw+PLwxAsdCT3qhCk6kkCTGSTR0hQNJVqiuSNkPeru0I8Id3ZI
mginTX9szGTypclxBKeEO7S32/nj+PHx4/+5Pd8EKxAxrB52f0x3PkEgxvwtqUDLqJdfmIi2/sLy
i06RFuFBLZzVq7tBhtANokGxLXtkkSwJV9w6BgLZaLXU365RC1IF1eokQ4zstagx/kRGww+TO5GZ
5AokFkwwXU00U1AslLOmkURgAKCdRRYc4oEjtT7cZMoF2s2YGvaJmDE0xYAQhMRBRQZUlxeNxfBX
LNNC3YIglojp5l7z0D8gcNiBZ6p2wLwrF4O3qyGnI56p2saOi4uX6+XCzaXFczGLk8dtmxgioYXE
IZPFZ+HEu30e/Yc/i6gHamrHTkx3+ZwD4nzt7P8kntkBUaY1lUBj/0OM7Sz2R0QDa1GuQwk0AzAh
3+YBcHFCzdTUwCqySFDr/vKwutBWwtQpCFkvEu+tiVAaZL0+pTR05QHQjhNIteadoGAp0nYOBDi4
IHhxvAWEFQzZaKmlGoVNaHK150fGk661ZobImrreFEv2bbt6jCMsWBihaG3jFv/DV9jIzARijlHr
ebzaktd+qrU+H/AL5d5mOoA189wzyybHUx0xmbKe/mm9mX/UaCPUJfNQ6M1+bOQGLw6KE8HQLQ+F
9Qesyzinu/a8Y4TYOLzmmBaHMN9Y/RNwZJ44opC9PGkJrzUIrCLmCQiTxPnp0ZcnCGGX7Jt3CpSt
dUevMe+/AYGUhkzasqrGxCWwEHO8fhMXftm6QuOP4h6xehTiohOAafVQvREvOt4IRGzcqLvvMeE4
RZ+6opaAPxD/7/Tr+8zgQKBOxTw7w1mntDs87if75nq1+6RrGKjjY5tc5D5OD+ER9pBO4C30U2++
cYUXMhgWxJaz52+9vapssjJdTBSIwNRfpSFXHCRYf8n/4SlEQdrAY0Q100WnemRhhCI4C6BxSx84
NZ7bYyvn8KXVvB4DjSm4PA8XMnYidbahdAGvCWK2NUGI+DNkYQ8B1X6mlYco5SZ3NzeHvU7rrNnt
Txf74WFWzT4eZ9ioYmq/UAUch2BoGxHP/NgIdAj9iy+j4aex5VgEoN/kGUhsUylvS9LQ1H7EcC4i
iDgDcTyT9/5y0fiPUyCEN4HEx9WlUuMF6brX0o8iSsI90oMHRjhzcIClMrGCJrfQzJvu5aK1PJ/V
J2YS9GgW8PKWGwRsQ63SUVBALlK5We/+cBRxExz3ZfHU19KnUpCw+etvKSKn+yvV7a/pllG41svl
9Gat2ZHNmHuGICVnpefR3MiVhOj/RcLJigE3h8PSTMelIRKSMwGLjpNxpIN2XNxSaOel7Nww5hrA
S8py5Ww6F1fdSmQDDzIDpMsPgvPmL4THqutMgSFAaDhgGmTxsiNkgNB6W2XcQoScUMsx1Ay0WWTd
B6T3YnywuX58jGOpwzKSBuTIk5A8Q9gehMRYNUk/BQSvLN7TGT7C7WhVQICxuI8CMQZwqyacj+Sr
gHw/iCFKwqoCBGc1TpNMiXXrPTq/xCCeH4N4WceJQienPLHigp/VhQOB2tDkalNHzlOVXqjFV+eG
npf9pVYy4EbyONXkoXqnrkUcNkoR7/6crY4mx9kn4XUv0tmaeFFYB1AoF7YU2ZVbIAgVCnTNaoLo
55Z9hcFwqv0GzarVZRax0xpWzfOTsifL58V9d9id57FLvhp9g0Me0jnH1jwOMo5ysSKy0CAdRd3Q
EEk1Rd+f8NK5uBnsY2V0NhKSwHDlCMvli3BbOvHSG1QHwYciSNhDZmwamK8sMOv1L9NPkEPHJRKy
n123N7ojiyDZexBcNK+N8EP/+V/z8UwSIILnKgZ3XU82n0Beb/v73Zd9O/Zvd7Xkkv2OjLOcdco3
g81db3S4s91GVaLoZ3+zhMzVDaQmXcNA6tZ2nRsCQsq8lmveyh9oRNOzVHSpbjSg9NQy1nloy5l8
sRWDKKrr2iJKvDgiRKtVJ6NxcuBV4DGdiKwkszvaGbllgI4cVGYd2fwqa4Y6zQIlpg+xA7GTPHxV
WARbOiBUIlEWFpEoX6tRlI6JRtKErDFrqSyPPwop7fZXcXOuYTOtQ/JJRnwsji81TF+d69QVFjXE
E2gTh/JCHZFGhloZ3SdVqGdHUsQGEkgKQmIHYtnWMb2nuc8yQm3qKitXqkny3TZG9KOTnIbAhHoH
MrKBi7WOrKGLu0spsNukgCyYQaI0lqYkojNP5oWIsXzHNUZ5QfgI11FBTj7Ftmh8UJpMKp+SzISt
jufLVeh8UpRYGZAyj/Ek4+mra4YEIXwC7wrxsLrab7XoOPSCEE50QyW4hQU5sVXx4+Lwaf7Ry2vO
KKs3Rs1J9ybeiDeJ4HRAcI5onB1WN+Tm8WFrpJOceI+I6T7KeiLPb2YP6ejWpLNWobFyQ422OjkH
my7qn3A+ibnwIE4bneZvcIHwggCz0U3bQgBQg9qYmmjN+dO9FnOJ8MEo6XqgCMnD48qGIR2gS/1+
OEvqlnFZDT5rbBZWNAUhxOyy3dJyEBI2fQyVz6mFJv4NuwioIqTLECIesV0A4OJhV66G9KKRvEZY
2YY5x+tOJF1m5MEpEuEreSYeGAxnv5suyIGrzu1FnYoFp95cgdRXrkMbGZqUV7vhfdS59UA1QZSk
o3KjgRe10+jN3zLh+G95qLB4AoJDX6CldFJU3v7gZqnVvr5v/M21Mly6ZT2YcgizhFfw8np5JIRd
KCmbHIkYUozEZjrWGArwsIGD9jL5+DjZLXr5K/lWj1f7qXzgefjaKcZ5dcS2MWZjEdzZUxsgMqZY
RpWnMwgEN4z0HYWwxuK9qgO/SyTrjhVl+Ms7jos3Nv+FcaSPiDee/mo92wJV0cIYLZ9JJC30svJF
76OdQgWnARFCrMQMl2N2Z+qIO3SXobUZ3rqTXmr/Ouusr2aPizTdQkbkLgJouAcfsJnQ4wity4Gi
VKsQe21jQz3fxaf4G+PbqE8Wgo1/iU9z1aSnCNIXs6IhM39IdAhkKJgi/3XhN84L5Zx9cGrZjnxA
TCpvY83GJ5VZsjWuz4Rg2h0EW9d2GfCATukBtWeTKNrwAK8bRy9OU2NQi6UmLR1I2OMoylb3bFBr
xdHPz3edx2n0wKnQQsPcwrpBSmTWsUS2hzS4zX2D+Ast1XDrOOdoqwO4zaVll8bqfUJXRatEw4RD
pxQVo/ZFYyJSJ9HUWLUc55Socyti68nRttICdpyVCgg0MA5VIBu4Q4BXXA+0/DAfSFystkEIP18r
Nrz/ZXncCiL2DwcxoJtpBcRRSfYi5iA/oEnMkp/1C1oDdhc0m5xzx2KUM4O1M5rsl4vFjDt9UB5I
DuxtaoCbPiYKXkuUpYvAQg5w5MqksWWVlpKbDCbJfnq1b6s1CcK4jSkQ/S6qRTvDc4gDXhz0ER7T
63UbILpophE1DVlCjKhr+4AmQB3y1IQxdO8NGUqq09qQZ5aZkCb3JEWekClTBdyIYegLU+pHBBIB
zgk0bPX6rP4ccENE50xoNr3e9umw6JceBbnoAByIhIMGhiDFIRvgkhAb9L6AM5lhYctTx6aEoaRD
dhe93kwCI1Sua34cS8eDRIVQOQqb8ZZXT+/wpugZSb06UwjyPO1/mw+36TQcb9ZBcnBIEXQ5c2g1
QtwwleYJ2YA46jLoqilrOJDkgkQOhyxSc2zPFhYxjFB9eMXZT62b9uhi1e/e+ImGPn44F9Q6W9cv
ndfusWiXO71ZvduszpZOTCbtdnff6S5j2r3IVFZx8Y/8WMaMGEJBEGu2eA790IMRAMqz83n4eKRA
aEkMQ0aCF+qPx0bhOs1FvTKoFda3Xgi7jkcWOR24gfCYgLmN0kHDEBNn4hlCKpDO5f0qX1pFCNIE
DDurvZVFYfKZQomUucuOmSJyZj1ocSu0M9Xw/nTj1P6OnFXMuHBvFRRho+S5nDWWO8sZGhA6GUrY
atOt7nE6cLe+mr+HDH6O9isaEtJZGfLUCLIIRcC13oV6pq0CBllMExMLmFxQxmqQEK2bgAiDfyaH
N8OPMfIo2qElo/2SyR0u3/yZxyBNu0JBW8nFVrZFAYEgJZBoOKtFvLjobxAg1Ead5RD6SQjD7ElG
HUGiatz/diqXJiEQkyMWMQvNrRoIUoe99brSjGvGznRm1R5wfQs6sztots8Pw5itJ91lrzsKoYNA
EBNLQkIfIwWf7581DIzHsGhOKOSJdAgmanHFw5pdMp5DhYIQS8ZEkA5ctKvJkEmJ9JhCIVSBHqWJ
qqZjKWrVR7xMEp6t2xe6jTjPj0IPiETrRIjaqLD21Id0v0ISVB/ojAO054OreRVKL2xa1zbfL6L1
LlX1NnKpDOOvVz0bEl62V1WnGnJHO8u5u5xIcjr71e/sH/b9+fLuj+N1ND7WuFQ/9U7ldltvGn8a
NSxiw0Pqunrovy9tmA8FtC1n8XNqhlDYhDRFU8ahW7OCJSJRCtGNW8eCi+660pB/oEU11CkWzLbF
neAeWzMHGNbJbz6QRn1huzCGQceX7ngyLxFjqC1SfyEzf2nkDjjZfUGaKscXteExtuIM69nCe3jF
b6HLjQDJA6hFN4FLvKOXAYLLRyaBwlYKCMEH4i16wIi1QYGjhgbtsZn8CcQvnEu4mPRpnppxp2Xl
wTNYdzqOnUY8sOKBoTF0Z7f8E8FxgBr6h1ejtSGuywdSykeI49cT9+tE+46YEE/Mf7TppKmijwtS
x5EHvFlJgcI0BSJCPBdrSeE3P8En+Imxe95fDTv7y8bdQF5ecNTX5ar1ckVAxcjToNntN4dtulCx
07+23GvTXs9mzcN8+AeZSGA8tQ+GnyLBy+C4tMbV0qSIuQesRogrn45tEV2liuEUNvXDRm6SYDl4
2BxuNSeWztai8LRrMDM6qoxQsV6ZDwtM7A7JbDokGHyfVo+EvQ69RlzyWxgQBELaC6L1HZDNoUKq
fFUS7dD9rHXzl/u8dQIXMkOHQuQDm/Lx40ziguC1WzxdtCe6HRfvz7RI3c4LO7DbabY5kZfV/mhF
znU9VYuT++fdujo8bP9KiwJgEohThyafKJhGOkDFa8cA6Ygg6N3sbcwnW4GhuuLqSzNGaDyiwaBO
XZwiD/07/sqgOe+QujOoLZQmEVItjjfWzZvpBzWf0a0gAAeHABkxjH04fkLpQMxuUl3SpTs1mWan
pLnSjZaM9jGHGSvS4Lw6/4Gb4QoitgsWhM2MA2O00l3LfCBsyiEsI7fLjs04QG7OKZT6plQMPKCl
PHy/q40awxmnhUwr/B3Ep4JEJTmCAzDKQu5KZSn1vCUJpHhjpMJVolrxWLqv/wztXmbR+AKixde5
bjwoSvD37HdXELFdLxJFTEJvu6X1QibDPCSQR3gxQ1hByzJaJhWkRWtjwXjtEEkOVYqVN0XRIoAE
W+kCc0cgX8dYenIx4G4BLpHdBUAqCZEIn2w1xadhEUhROniap48hbcorM4lv0gVv6KSy5LeUtSBR
KBJzAAiOEuNVYLbTUnXZcM4DDqqlmCfJPR83numccGqMRAhy4vHlTtU5AHHlk/P4HmF8q+sMhDZJ
zRLyd2K3aZQ3rVaktyM9xKBcbKYtSigpeTMdzHZu0sBkYsw4rg2eLM7jFhpecj8KCG5VB0J6dMYo
DNSpl99NsaHMTH+Yied4xg39ssPPYjpCvgqUGuO5naPzalS8iOxlSCayAiNIdI/uKN60dB8zioRk
PccEmBKNA63cuPipcR4VBxHI0pASmCalNJSzum52r763w8XzANGpySNzqkxteYZhcdSiazT6pATY
B/STBKnHUB5WJUFEolgDAcHVIqBycJG03/uB+VC92GxGozPssSC1qrS48HyH5arTfVhWVZuT+ejK
UQqynk1v9+n6CliI8nEkICwEUxmiq+ouLGQPKaFPpbU1AMtrVnUv36mNVaDhdI9W7Zw7NwoQ2fJp
4QSK4NEC8Ejq7K3OVQu2kC8QoLnGUPyxvl7vVlITSCy8A5dMh1y/WRNf4sII4qBYmGN8ur5Zvzd/
wBMgVZXP57UUWH2diy6SI1awhVFGLJgtsYjH/AushaTVHZTGaz4BwWu8cE5hG0J+QP6Xw1BdTA/M
xmG3x6apanA2zDvfrPuLx8X9w+9NFt8EP/pKRagmwmdo2uM14QuSSUmwr3xjKtYzeLlHDG1ZZOwG
uTT4bsQSSd0uu7UKUkKoQsowGk8OeA1lawoaWqZL1wNvEegi1lAtRi0CHHdRUaHQY84JNnWCmIZA
k8JKkz61oxUKm24yD5/SYCIhOBbrYEOB/IBW7Rc9aGilheM9+s/DHkeCnJqK/cV4utzPq/vfSZ6u
sya8oBHcATmA4EHAQje3Aibd7vN8lbqx0Mr0c082r18sR/WLOEHDYmpYFAu5QCSE2b6w1zJna19t
pyloUloho4ohkhpy08rQ1MNWQMosfEALnUOslB14pOHh6/CWyyfDTOCk+9SNg5gmKdAyZYjXLskX
C35v3KqaZIxWpYk97WcnjOrkhZ8iY+tsvSlyNuDUcw6+r1gN1Gl1ziz+zuP+qXc3exh+SOf6oHRN
OkMyFQXj9HsQk1chWRYLYsoWchJuW7IgQWBteoeAtqZBihCCJ5KGRk30lKVolIeZnJBOvjz+C1Vx
eXdpHlWEkiYgrADRitfExFsomQ0ABwChG9BKFVzSSmtkQwSSgXg1ELgIGpJZENpHUxEI/rrUDc8W
buk2LjbE65onRuq5jftsz8bkrtVpHu472w+pn0T7eEaVPJREtRc1yfLOOKm7EMek+Ae/pY52r+JK
Ah+TC0mochMGBMIUSCSG+bKoFQRSgNdkzmga6FVjl40hJIuq172LxR6nelGMwOIkRlSy6jlqO4lP
bsuoWMJVyenI4txEud5hURDD12ufnU+no4au/nanw1GFnEqHhXKq8zrD5XQ2bm+2HyQWXSai6LRq
mBYamAxUeWmxLBmuc3BcuvHT/bwC0ylYdUkodW6pwKagfoGP4/mX3u52+XTRmWiE3mIw6seaRVMB
SO37GZoOr43OMyujyIOFxMrNBij47Pd2O/UZpmN279RGrDhhM81CFvpADbO/GqPsoMGEy4FFx7Ax
QHiW4qEA3Z65R1Eb7UVkfk7PnR0kIdL1sCmHnD3d4q6nc9I1ZuPhYT9Yrj6IZhALyek8vtktPmnL
E36ZvMddK2yRJ8wUtBgBIaVx7ugAp1kScZkkef4mtUYDZdd6d+jq6hd3i2UQxnmr1lNqg2oqLfRY
hEEpaAQsa7ogBKQ0rNuDCom1denCTGhZyIniMhWr0dtp80PRabxTNJv1W1q97D6tyFTUmo42DQGr
QwsXEGm0cDFGg/cHInZ+4IfoNMBxDzDT/e12+0zDrZrbh+VkPHr8kEagyAtKnLk6SfSIEwTrMyKI
lmYYbTEUuwFCSK40NMjlfCZLfWpK9a41+EEEhGZ7/81CYwEKS8/0KLVNrRoHodpd+c+H6zuWf2n9
i6vfLcmL1eKh25aX3fb1UTBCHnSYow2EUt14wd0RI7YJQIjdzyg7Dmx8qeyw7jpNfpzFicycKrvJ
Yfm0nm/Hq1B2YQNQ1R634zgJ8GIbmDp1y6E2VKeIp3MaliPJTrYRBroyQStncCbkZnb51PhNOjOm
WUpMxI2vRUv4wCF3EekXgqw3sR0mZz34x5VG3OLUq9S5PZTJfFUbhiTAbFUKTNbgwHpRS0mO823f
vwG56HDr4hO4uxxdIPQOs7oGSgNgj8JRmdcQc7MYq0ocXlT0+gscXBJlCeQsLYsgFZxbk3ojDk70
JATu5QQkspMBSWd5ZHuZkNSGgyUPR94gFW7QgemYtxJE4d3GU1AQBKDMo4BrPSoPCPIDrofgFDdw
y4qNLc3Eb+YLmWEoIIQHmFyMFYX1zMO6iPAcr4c4GPtgNMwKMo+xuNoKfPzExj185FwyT51oFhZx
0cZRWElWmaec8z+hrAl8+stlAFpSQWAjC6gD1cxEk4b3B6oyVGFt/hhV2aVRa7KQv80FrS928M3v
HmbjxmMHVfm9I3KRCHgVBjYPGwfizM8lvITUEYZy8wIBOMdP3OLRhyYBs1Y6GcM9NDgeZctRaqMb
mj7zv9RsfRQz+EjcpHVS4hpDqBVMxTbosXZgmo2gkJ156PB18bu2XwX3mG7ZdidaHtaEM5CZGOU1
SaOblgY9CIEQ5ixD96djiJMWMI+aEcn0q0NoDHWBP2WhnJ/bE+TkoKs22zL7nVazf9byNbqr4dN+
sHmIlg/q4Uw9YOzERM1ZRVpL0sqhK8OAhxhSU71PQGhB1buDZZlPpKrZ8VAlZiZMGquFogR4KIMk
2/SEWzednBiTh9ULraBYIRdiHjSCDpDJBAGCp/NH6lWfhZuaRtCoXR4CjRsWr6sfrzW628P/D7Fq
s4iNM247PU5Sio2ztSnMyWp8N3ncrJaZDmRa6ACCKNhrclDjJorbLZEhO+odGmnrnshC/zYmU0wT
vBYQDrniqCsq2d7mfe/G5qJNkyknc0MKCAIR9pM3vS/M0qdRC0TGcqLFToNF9S6FE9MaEGgHZYqF
MpjEdnbTBmjymE4Y9yAWG4+981SGYRDJSDFWIEM6xR/MztJiKnFogZdB0eZSYa7FaG9BXYmGmvdU
Wqc9AkIgspN6ncKDF0MeLc6nZnNtT1e9cvb82Shjv7NqTCbj5iqbmLARBbS4QVTwuphBO0JMVGhn
xFIHZaGayFz2ldS2CiBHuOnbqn9VNzOh5nZS3VLzphMUAjedprPLgZatOQBSgBQIggttBlVApdN8
yoQpUwhVSGTxcc2aQtSpkdfrlAMQX1iLrKRhQU1fB4BqeOLUWuw3Og/97tNo8SEN3VKp9ITJi8qj
pwB0NctLBR+639m6DD/YUckghlQvOJCheUJk22++Te/ZY7b5ph3/1nfQASLQqsTyJ+ksmzshV4vL
xSJ1ly1lVm7JzElXHhPWH108tC5P16flzRsWIcshURf9QUz5oP/q4lb205qI0HN9rw23eE0+E9Q4
MBHyO+cDhPFjnQgVE0WxM/LRIRowDLHzWJRumyBScXlNaSyvsiABXyc691e/JHrFMBRXNnARbNUd
nHcRJoPlcrjicngugv1NAhSErppLrmhbS+rzaFSgkJHdD+yBqLaTuZ6axiCF3iY2XhAFxjCwKNzi
gBCf//00ib51beiQS301rn/4tB2xEyMYwNRPrBENIoSfstmYP7OApDPPz+eWMQ6Pb1W3YiuNyhCz
JAe+Wb7p/idp6nibMHPSYfPvk090rhnTNStac9m6C8CsEtY9jIDPrAFvmV/gCELqLvHRyQwQsQg2
64BjO9OJB0nLH3kgfZ2W7RNufU7wlpPCRixliXGD4TBO5FuMOLkjBlTdzQXqVMtg+9K4u4DA9R2X
yi4mn1yserkJISscpTfiAhqmYxcoiZsSQ3Frnp6CmTdPzX8748bfDp6P5t8mzTg3Pc1A/95o/LLZ
XPVviGA91mEPl5uIaGpsD5gJsdFgr9zq6LRFcnid/1strRI8s8CrNk1It8cFyE3shVOlN+/O74fN
zWpx0kV2nuL42hGl5nZKRNNitjescz74oBkrZtKiaa8eCSY028FwTVpLPHLBg8bNhmgnGiZYMIac
QHDSWF5XQddysb7aDtOEI70z07cQFxKCm3hGYC3TzyyU9qKZioLsXo5hPWDs10rUrM1vyCJgmFYq
7KyTBOHjjgrCoVWBr5OoU32nsa9YY9sZ9voVW8rj0MCaNXfo7GfrbXsz4+zQPEEl0mibLG4w674z
lqw5NvBAGDvTxnTKCy/zeDmh39EQhUpH8qj/M72Ckv8ORs/XThIeALGThUgLt+3egp0cNChiW1t5
4CqvoyReOpIT/VZGt4gK2VlE9NdiK8wlWGuo0c4sAgwWsQ8NBILDlCSWli3QWWU9fV3+YYv+w5t7
xmeiOxb9LKOwSm9483zDf70Dr/F7CA7nQFWghD1pIwLynoiiAnywDmkUzQFutqudEV9Xio5LCLH8
UraK+F4+PfqcfJWqc93BgA6zIbUf1ut4qkPsTKbi3FpQAarEgLr2RQmEHyQPjIR6j+OYy0JCV91x
HIQCFcWeNT1h1KKKyjmN1B2HBOhUPzDd0u1PcJUTDcczII8dCVh3WOYY6ie1fPQgiqnKQ+RQla5o
tB+ITYbW7Plms/m1tdEOTUiSiIeAEMVvF1uy/jaJKRnRsuTh56Jr9BGcoCMS6Pw0EZBX3fOIcD8y
osuHHA9oUwUkLQApytRS6skVcMmfFiD6xfHhzUDnEx/isJ56tjwn3JDsfqBdvtdn5z4UrigaDged
NhOpZw3A3fp5PHmczj7UTdx6x50Cu6hAin0m/wTCewQaqtOuta5pJSDzCg5Pk6ZiU1aZ3fIPYxZe
rfMtrIr3DOINW8TNvGwQD9QwEm5pAUZTs53FthxSUFahOJyU8ZKykUjz+PxFa1QvBZnyEvCuc4HT
YI+P+yvf4i9Syf5nsZflxeuGlG4KA6VMQ13xzB/juRJbLkiMZeiF1Ekka2ahcZUndxZKdgTK5W8h
H7mQ9WMlEoN8OV2OVcLugxeBLwhZ0sACEWJDSzC4ZLoX644RIjyGOm5GcpUnPSVOPhYmrHrxebb4
kZHi0n5IWO5MUsx1ZrnY6qsE8yhmVsicyVHkkedkUgSz5EYgdlW86oa/FJFXeUljAEVbpKBc5DRv
Tixi4PQYm+FheDK8Q54+e9SZ820qa3R69EIZHuABfoboPGsY1QFOMN9e4Osi/mI7sIblOLh0yJok
jnDWgZinIr55no+fquZ+9mH0uEgTvdQqORbzDkXkeja0jAOLg8/AaXKQ6OMkO0yXDbz4h63Mh4N9
9yMeC4CRAtX22J4Dwnw6QoHdpjA+rAf04LshAgG7uTkx3xk3zzmksCAtykn/gQeQw4RAd4fWvmtd
Lu4vRJDCJiBxYJN7nzXFbl4SYWyjExEP8Af0qV4uieh2dSU724L7TB4ONY1VM/BWnO80Ww4XZbgO
UcCZOECvFkQa7EwccCPAsOgCQCD1GjgkHUKShhqYGHLd9oZp2E9vXY3GGtCLV5wQ9D0sLu5/Vy/U
QxVrzHgfOOzOZwwLbdlVels0LggkNITU6odBZas1HWMpdRYDeSDFmZ7WKZDR51PZTqAR5ymOt467
H/0moXkbslNwNKC8HIGvORhQp+TgONowhtFhBYKKptKCNehIKNwRN5meGAQQPokvcdrX80eYReNA
dam1vBJIswl8nSW4ShqSn3XLur1m1a3aPQ5fZy75lCXmT9UDOzxXDx8kkMwmQRRyxJPNfgdARMLA
7RjAVfwst79u22/tSeKLMYl8us0A2vIW/cowIPRzDCPgICK4oc1Sr3ZnDSi7tUjfVunxOCMnS4ko
zvjpena4cA8BOPLQRzWJc3lcEPKwcx7gVhtqtk4dzCYVYftezJVHtswikP6+ez3XxDUoTpzhWRxb
1F6xTzZKNz7ipF1U/tHCp2zVZmp9OqlHe6wcw/KgPnhkSGkcnUcgdWhBAKpC8sXd/tT285vnv8gM
n3LVlX6q5KjnlHReYZEW/hHNZnrSlVoCmDWmP79UAoiZPa7+k6FSrK3ogCnT3BOrZUYO6Uvc2Y6Z
rXQWUMotlLNqNatlcJyrGoSTNoB1YUOkpZOpluko1ikSl7fR7iYRkCiG0A2cFtpQIviV5LRmnDHi
snOBcGt2xBFc6jtUu6UWiNMJdbxKik708e5iv8GATzsygpyZpsTz99QRl46CmJlcIvDjJJyKF9aN
kCgGsJShFMnlQXZBDFHQtPRAWzxAZJZHboPBjQCRLSCCBAJk8jCaH0POEFEydFT9us4qoAQeTbdy
i3sYVYtajknhXYWeFYnOjBWgImPYpH6tXwUqoP5FUc98BeH+KNblenpE6/T5HkI1iEpxsLb8WVlb
+ZOq22qvwS4XGOi2ydALKFAZxEVTRNvEd8O7QI0mUQP2qJGjK4Ly4S9GNdxC1uZ7XW0ko7PS8OBI
JdZVgFJcqo5CCnq3FqVSYmzTiE5ODAVhT5iV005gOFNWYowYAUViW4kxoE1auP/Xnb/nj4rDwVCJ
X/DoVZHnrbDju7lVoUwE8iq16KRAXMTX25b+d1bFdLs9po86HJLQ7nOm/Wnbwkn2o/H4aTaL9bKm
kyFVA+K6AhqhEs1+QEKoHxATwggWIQhE0RomML8Aks0LIvOWeobjy+32gW1H62njUj1CK8bF3fA4
XcV7iryNw5injc1nKoMmdrIaXPTv7i9TnzpxV4xOmn1cXvIGAeLIdrFiC5rWiE42l8PFhUq9215T
Ej9GEapUqMMlN4vzeawe9UfXv09f4q2bfCOR7aKHq43E2riecvOolgK21eIbgbzA23Hy6ZM4n1O5
YgbIyasGlNhsekUAmCFIGNM6zA6TZ8BwS+7nRXh8kGSgxdxdlCjZaRx0c3/RwMBlFR9L65V0HPWl
hsqtXRxAP2hsrgetSRxHS+kopr57MPf55VEfuQhKIhwZ38XMg9KmNcstiButNad/lNYDZPXfrXzC
idvDaat7Q0OZlgapw9mLsy0QECLU9a408YEb0CLUy9fUwnbvLjjoSPcenaju8PB6SQElB+47rdw8
8sqoxbTFMhJR1mE34B8sPunIfYJo9lLRnC+QWIfb1ixNfJGmXojEeYLXeMru9+2Y06Rp/L2YSMlF
46l3opnmHTV/W+5ywfrXsFw1jnN5matjxu6pdztZPEVwWDg8l/nM67yIU7q52Vxzt146uIDcCQba
0UahroDH89ZQODw7jqxtZrQRX9NAH6mWHNzRT2weXAYvQkkROsOCwExmgKPtExbD//Q4p6M+8koN
U3oXvUAXGejGlfKhV4FaV4FmtJo0tJLlI5KeRSFGdVK7kFgVc9q7MBuQFo9ah8v+v/zjM7lAtBCY
P5yzjK13p3aUa8SdT8roUvMCu87/5M/FdjUblv19KHDaVyDhUubueapp1PXIDjFEsZ8h9XbduPSc
P+fLYvqebMncK1JcbaxPCdsYohgJnjpaoPVRJWrJHGRYbK96kk51vhnGMMd3T+qbfDMlPKxSb6zQ
z2hpGqv7/XX/WS08+tnOzSlNfUFQOcZBjBtJOvEf0TpbGNFrJ1cbWtEou/RUjWvHCF8CUocQgRBD
SMQjEwdc6cko0tcUap2akpTBRALiDt3NtfeanQ5tZbbcpUV05R2Tl3ogpDatp0MNUu3FF5q/57PN
7bxqaCBbRfIAdR7nJtCOCnZ6a3qDWgBqA9KmlPIr1ghv+DQmXiE3yLLiusVOcx3LYPTZ8fmrx+ed
pKHPpV4EUFV1KEnMXNDhsofN7Bsyoxj1KojixmBKNoRU2HxPLTlTBG3wLuxA6wpe2315tF9hCj4Q
mNawrx8brfhQQicMRqjQL5zqDOLwRxXwGEh0oENUA/HIVfdf/dFscN99XLJALTe4CJBVXaywKPou
jnPimR3CZYRKp8b5sN7kdrZKZyZigBAoHr9/o1WXVNHs7u1+RLfnefCDkQGOkf7OyACrU1izULG5
lGULZ9bbdL++my5G3by2i8JQpbJ6wrAGUUmoxn/XfyfsqwUOn58CLXMgYU3Yx9TD9lPMPxzrE5N0
/E0dCPjr8T/NRTL9xVToHx8baeqSFhURq/ycPtnF8fxOPOdDZVOasJ5kdiTLaRfbXDE1ahaW7Yyy
DNO2DC1+NEnr6B4HiCVpXphGsmGcECc3YqB1Z4NFMAY0TNg6RFnyCLj5ZdfSbYw8tDIlWA1PjJwT
SNviQXurV2hPSHEIFrg1UkHCXCENAgLln5eBON5Hy6+1ttgo7z58XO2kxkDt0NJIJbj61HC5dVoS
zOB7ZIAXIhkSJTEg8d2AgLgNyXONpKeULOykR0rAmqrLWjL/89SOfDj1+3/MKPBGXeqMm0Ve77t0
zw8PYyi71xl0mwN2wbANZvjiupbdetm+W1fco0lTNW0d/klnEJGbmT3Ok+D+Jgfo1kiKI3GIK2ZC
MRBAufXiYDJepuZqNRtdLj+LZ4O1iWDlsTqEetE3zXbrdHIJPuUWykD4unFbtZq6n1LBnNZvzHJJ
kELp1OT1HKPh9o8069H8Olw1bz83n7k3OcrppPOio9x/9tf4GeVKvSBCyWKwumhyxSX9Z+cERACn
VdzVCEbOks2nrabui0tdk1jfqUlmYrkFNlKNd6n3pER7F/BSk+tEV/T4CSBXfyGRKQTQhd8OmFNg
Rik+FyhV7ohAFYpXHxbftqvo3flzgOtu82I6b12BxhiHa16EuBv8qurkPdcAiHMarZeTtP6KMArQ
7C8vm/N//b34QUZt4oDyzUC+bnqInpbrIH3teLVRTwmfxJ6j/x41e2mVYTUBziPwirtQ87E8eaTu
rnHDvaR5DcJg9fw5rOtGh9Pjqub9b6gIXkYI80ijFk4OtjHGyWuD2f6fNRw2WHQ/xj1eKBZsXKB1
y9PFcjh6+zh4+/wZ403qZyWjfTdo/bHp9S9TVDTE06cHFgiuVuo5kRtxBO/u/66WnUuMZUxxlQNl
2I2+Gza8vgij4u1if8s/TpppzeYNnXGtyigDmhRQe//78zcPh80/ugh1MeY64Ol4GGOfaYSyM99c
DZtXJGQrvcnyLBUiunIuFqrJ3tFq8MtiMX/bnFYfSxzVcpizzrwUQboyrrdShN39b7ygvltNcxKy
TpozXYdLPeGkCnNnbD2r3g2et38t1nFfrl8PNUwsEgDu2s03h/3X9VPnHQGylufztBfk0Ox1Lrq7
0c3gecJQbQwKl/dAnBkKVgcbiPC0GaZY6s5GEQW4x8N14DyrDenxWv4aQu1IEcTpGqkaG7UGxfkZ
XtqE1T+73fhKLYMG+nCE8YQGYrTd/OFGA4ja9lFOpc0gZNDtvCOu3zNSXkhzatW7fffG72C00l50
GMFPaeQ+G60AD4C6fJM/VCiJA/sPwzSwNewffr+ff+zccb53HuwiwnwU0zESeIZuuYodm0NLrmhq
CLDF3B/GYdxI/+N/czkO/zwCOiNFUzpxu4pC3zcaAw0dkWZ/u7n2gct4pDyZpp4PWEIoU1gDxX5Z
mBUPEFWtq1pcAOfl0snkqYe+3r4Nmmenhwzaw36bpmLQbLU7gwG3hp9ad3OOp21P1u3J+7R30G1G
UXvWdYboNCPWb0C8QDSfNZwhOq2MRKURJ4Ks8qzapBVyPx/kaHcxeuQ7J2JqAklCXEJ7SBCzsK7D
CIsJFasRWBlEsUP02ObLZl8HohhgZXAeAUkjq8W85c3q2h+iD1xfVI9qm/gWSg0MO9JoOsbvWGR/
R15qFhr7m8tJgazupJ0eGKaMogGTBo3LUUbLyePloPcePejyORtqD+uysIYW4dGawRSU0o0biBs3
NTo0uKtvHsYO83cwiOOe+QZ9T14/Yy/f428zrH2bsz7Oy51/JLWfpnDY9F6jhqo0OiuuXry8mYim
JTJptJL8atV5cnwY4X6leWB4Ul0HOJ9yZ1Mk//Og+bU07q4Lf7+qgIvuiFA+1+QjBGQxnfzmzBl8
xX9+5uOxzFF4rVvTB8QXl8/zRwJNKSFfBg8zbUlMU1a2s4+L2mC8bHSj46geIGFovbv202X7c/GC
oFkJB7EW5b3d2xvllIfnNFyIfzCp3qWrF4lMmiTodIwYd1LW1saBmN4ec0GLghStjApFLRl6fCA0
qsZEhIT9jcLKy8bi3woqRhdCD1rPaak0GZEv6QPXMxaxqnUgRwqmUUGSsxJ3PIunKy6qixbMn1CH
xMX7Xehmg1dxauJdC9QLCT3ur3vaGMIAjivK0JENXUV+qWRREOdoihh6YMdfYEg432RINRqnusDl
rTVKVvpEoOapbV4R9PoeIvtSq7gugrceLlut66QBxt/UvkyQHy0JsDk816IJmN1KAVxCb5M3qQQJ
C9GhTI0EGn8kJffiUqHTsJQLz0NcHScNB7oQeCkqJStXjhFyx/KO68wgxHO1FhKiOGBdy5PEZfTL
/fi6IS0iDg/dLKsVKy+EJ7cMPLQYlpexIXnfehWmAY9RdExI3q8mF83tcW2ZrqJtzqt36XQ5SyKT
ANa/SUqTmIfYq3wZUY5lDiNEXpeWqLRZHk9k/pyl4pgcOJBwILXhMUS832ViAnP/GFQTeBDA7GVK
FPZS7QeTiSTwlje22Gg5imjQnKg4sxAkATH/gBOuxl5pHO+MYHu/I5+9ZdEm0ImsGQyEz2J4JqmH
UBKbp+oWP0kY6ioTPH6b4VreAS/aGyaVho+VQmhkKfA4dZWXXUAyJL6zXa3g7fk3XiAIiHNCxoG8
z5u22/IQLgElDPNLk6ROVMWijpVKm7Y3NTQhVzIDs0JTZJFCA+omAMix9iUo3xIZ4hW/SAoU0uGP
u/d/uEwEkevrplvn/OBRm24DriHmxIE+S3bOto9NNlWj2RjtJ7+lIQl9Ud7/Olhur6neRTevwnJT
CKwjtIr2GqF5HDTZHTbKvXMe+ombT+NkA8mcUknMIY4WVoXmCyOzkkaJ4hC8dHu/Wl05TXBCzxxp
FnPSPHgcwmWlMEGkB6LtcWYoJ1km9vU2k/LOvuR9RMImIBeUgSdnjeM1YrsHb1JIoc2sk6QRxnHo
d2gxzaF1Vtc7aSELvpWAzu5B+FEEyHdpc4peAPEo2XD5YfKRKDSfOM+4qK8rZbPYc5xuHJT4shnj
FSfvpsteeBYvzgiBqBS8TMeFZWNN3OjeDtM8IB1I5j9JnUIXWFQYZ7rG8Xqko5VylNnFNqS4PABy
kDTpRL3INvFAJqmRMd7Qwi4VPiOyGvyUFECUAd3Tz9VnCn4+gaaZRmSQJ25Cwe121QUOgZeEZskH
QeyKQ0LTgV2wG3wDhAuAOHhG+B1WVizbyPaGK8+QZpPypSJQmVYMyj+1oXUFoXJEY0quRlSsPE/g
wAJBrPbWfN9/zdfNxR2raya/qSw+MWemdhnHAiXq63VNMjzbkhiKpMdyUC5JGHbb9AVP+4D9p+Z0
Pd71x+81zEdlWM1SHxauUk+E2DkE3EJl2BlfLKs0rMcjhEfFn/ZvEB25GGm3MBlKhmwaZJEyT7qR
BdJWw4s2Dy1JQBgO3gGafQpi7jGlwAvhwE9mesv1PKcLaiABjGIIYnK8Xs+t73W2GUzud1gGQ6eb
S+RPK3o+OyxGo9VoGp1tdLXVNVoLBA7U5cRJeT2zFOP/6Fmre1i/tyBVr3tdudNidWUTK8GL0Y6B
IMk4AYgk0MZQ7LQMmadicTwzROI3/TfLrtbV4lTz11xkwD+Oeq3PD1sDaOlcMW5heAsnfGtzRgwc
0gsy398yKENAviWSJ3WB4BFe3E+RgqO5qevagtdg+m6PWyS4GKTL8WRn01qHzm7T6XS34/eSOQ2H
w/Xi7hgzBzHvO3/4HRsGSKBw9MWzD3893foOyWh2gKJRlt0YA5EVQVpmMXICt0lDfuA89Wfa6wgl
8qQXQ1EuQp4vc8k6S0Z3I7l0rnUpocvJh4ix6Fnjp2zRv/anEVA+E4TyOgTc3mgzCa47lmvjZcTm
rKmE3wZ7hnIt6mXMJgu2tRhvqufPH9dNa00PwST18Odk80G+nar4kDZYUClf+EYbUDrUkeqgBkrF
hcHmry3f4w+ooJPufMBZrUe+ytaINZNhkiQrp1L6PB6vkalY0WSItrLCQnORuFM43u2AQJUUeGY8
NkCXYF4ET+tZ8siJ5TMPTMW/BdNDumqOw7ENlc2oiB7diVr3hx5uzPBJZmvqES8iSuzD30Ooe3q4
CE9ytzDa5DPg9rhAa1qgE3R5rasxSVQTob6sunRgH3So1zk49VFqLA0ymfiqGs3w8BToF+vwZTqE
mJ3SKBJEEp2oVtgrNr9rnhe/aVAoYfKYI5wDedrbvpz10mQV0UkHp0SIhiQTB8kBsVO5MSkDVoMF
J6/HqrqSj74oO/I0x6h4eRU7TKCmL2Z/CuuSo3K7WBzS6KPuxaOArjWgvi6b4/5+zaLpo/6XsXPr
TiRXtvV/Oc+HMbiTPJwXX+pmV1d37+q9juuFUat6NwZssI0Bm1+/vxlTEknaw17dqnBIqbygGREK
3aNiDZEllv/qgjuxol1br2hLLctXIDrQw5kO3EZW50j3pD5TXcn1hu9KW6nbuys+HmJSc/OIqbrI
TX0N9+jnh1eb387TXCkBI+90OEzx8826S952Gl+BL74lfMmzGp5Gv1lUbwgn1zSSJN2Ynd09rXER
hx/SDwvjtKAXnkwp5EOvDSBPbSBJyqFUPMXR31XvF5C25iqUFxNG+0+Pj5cwFEedok+kkDl9v4rF
ZSuXHxR4FHGpdZQ+l8sX5DIstwhEbvH9mhbHm7Iha/wMouurVM7lt+cfwhTQkDarAaJO1AKHiBOl
b3rY/XCfpoLyKGufX+GHitZKatFiyCnLDt+rDvEkhPx0u4BJQtT+0K8cbv/wb0n5Nl+Hk0/dO5oQ
AN8dqCwdyG8Zc5QShYGqaKujxQGkZJsn1hMaIoUo/glUvn37pDu9xHvEjbH3knwYOzNUTtRAyVWJ
3j2irqhRZfjUOKVOxiiq5DQNgBjKTSVPuL2+anfU+VLr8+F1FgL/2oAWHCmz9QY7xqzOVv8zv2ut
oY+Us6YJqY/LzUOXQ9lUBe1z+fDzCK4HoP3ZyWJ7ys/GcVPPLD+3tzvfTtX3ZJfMXZI4cXwrP+wT
h0yZK9S/ODr+FhO2UlqotnYiN7i/icSYfUUR+L5SXjDU567VKSh7N3QI/Na+pXh+HV4fPTsq41i9
yPP5Jm7mce6v8RtNeQrpvHQNlGTCnyJiyo7bdrjJQdAaBf26EugM02PjB/O6GK4jNsJ5vfC7SSXw
Uxje8/u0wJGHRhXGDtR37X94hC/lWS2AS5lSvpQDk7XER4oKOoI+pzYd0D+tNqUuBExfW8/OTUSh
KXu4yo76C+Dnz+FSH+0KqpKmnokl1vwQotvx8iO3BIy5z5ibjQ1Z+HnOqN5CrV3j8+dPjLD2+1/k
6+fh2Orfm6FGWR3i1yNeXAZJqH8ivH6Z8/BWAiVaGErOuJNCHtM4tqTIMQxyrK6GGGeAIViO/bpC
Sc+Hq4QdlF0JMyqaTjvKDirXbHlg0DyMWa0iJT8Jvrc8xEy2wuXBVECrTRoSI4uDHyAnsvYkPzI9
JldhZEjfEVXkaK7OGRSbdD0qEllVBmx2VJIP5N/3dLpaaM2Bn5w+OUwxfONFOoJdT/PbNqvq2/Bx
Hvs4YUBItAFxfUVK3cYSBQHbGRguaX80GxTi9QAEh8ngEoUQeB5f4PTDDCp3TjsxWQIOKePJUPj0
DJDlAY1raRH4AysADnp1UBVuQIoaqlLUJqRUF2MqQW56hAxLJsPgWD6hh4ml2rvf1r4+9Qq9smrZ
ETYFqbyUvCiBpV90HvMH+BwLe1hKX5Wi5IoGM+cv9ksT9bAwpo3+EE1PsGbXnGkSHGQBo0rnk+TZ
xoIVV+/Jk/TiDvLlVpUfBs3Pc4KdUHgCvBu7fhKegUVS7n1R+fiRv/TroiyhKs6YJOxypWs2ZMnL
ci1ppEioQpRyBW1BkAFlzZ9FQPrt8RJuqy31cGcF586QXHwxHkgUOfMrYOIsZ2JSgnDfvM8C0bRo
b9Y9ISCsZHLw7R7NgS+VKV9C8CemsylshRAtigJqzbVTJ48u/LTi3amGj6ULvIbn0vDO9gCGeV30
MUd1D+VOO740ER/+6Wx+ckvjE8tPdSHyQDP+PhcrnwdzWLiBbFp7WnM6ZdLmBAGeKhirT9EaUqKi
IMGySP0QI5YH5yeLUki0FYy7JAdh86HA75tzdz7y7CrOHXNRv5GPm32PX28+3Rl9J6UfhXeSB2Wx
ZPFRZH67C2/Qbmxn726j0WDElqOc2MyZssddeNv+Y28y2y7n9W4jXszLoARqS/QLhkkZUHRDfHao
CyPliSGJGH2g2apDdHKrEqWUTx3tOpjkX+eFxbQjk+ueGyAWDkSFikIepBx4wn7+1w0ucPDHauw0
U4ajKTWb1paO1UAOSCiQF0bSkKtkCtaFnIqagTJ+OKhAVQgrJlo/s5ZJ+1O7RNSczR9BDqVrcabL
R6UR/WZ8EjwBJlmTaHOomnORuDCglIGpC8OUXw+Tz5+jwlUlmJuUfXw+9Kp1/aCh3HqgAGPPScpv
0Yua3ldd63I1Vcu3gz+J8BIyavMBuDwxwyevoYzyHnL/NJUo2je9jsOW0Tf00IEytk5CzVshGWIg
m1XaOTXHBFUniXdCXS/zebzbIVZusVEe+fk4ZTwaayGhvLnwpOR9ovjAkswsf02n1M8KG6Wms40U
WWBMfYd+WASeZUNoK0iU3zJli6b0OXxU+iLMH09wAcGUoPEx/1pnLAaWF/BoEssvGLfO91ojR6HF
b4CkffJsO45mMxxENxx+TRNEcG1HbClsRzSNj7gjaPJB/MMt9z1J9tGM2IKNROc3PfjYSC5JVnoY
KxlRC7UZXy1ibqkvIu86+XDed/kZidFsx2wdYQh8DMHeQ1zJI1L5DrXhpL8uh1qjgRT/ABgbzDRE
5k835XOz6vKR/nioFTtqgmzD44dzU8ljBm33jUW5C2Mtj6JAxbuyHnyHSoQGnF9yoI+XK2aIYXOw
+Vl+LThFFO9Olt3r/49Y1KVRlTPt25h4Q5HYETNVqeSC8VmhLqQoT4gLCIqjBX27Onlt5K3f73XY
XLca9CumWh7XJr3WYD+8XTwy8sYc0SMLmqsRio5A+RSqLpgYYYBJRzbUjSIWb3l9cr2/lCGUG6HR
WNkLHP7s7qOSce54rVVBko1c2h3nYXnBcFH0ZKGO1v2i8tZLCnl8f7qt1LmMPlLIpBxNX6GIJYFu
3EZB78vORJZZt+BHg9PW3yQgOen4prfLmcPwXo72cEbGuN+pmDDBKdaNXVeX6yUnMwyvZ5dy4nHf
LWMNIUfqLKZUTOw2HLGUsPY6hLogm7cgF5rE+ehwaVfk4FIPoFPqpuHj2ewvo0QySOyXn+7+pQR6
f2Rza2bdRnP1menwsBQ48g8c1gJSCuNLRM1AsyuNeY4NCUlKmEUvkHxrr7pDzsGzUCCMWTDJmIQN
MW/9ICMFCSWQcuhIeBvEbpye0RiyQ0lG+F19Nk4ejBvasp9vO9ecCz+7TPN3Vu2r9lxLX3h9HF0B
qhiH59HJipVUAO2tc9FcUCQPhmT9TNdjbHVUm0sKku4QMdgG3vpmHnjzBBIAVi4enn8qj7foyk7F
NCUYv83P02trbqCjpHAVejCAMXahV4Ur5FoAKjVnm2ZvjZR7W5ETJdIVIKGiV+G1rmouIUSotUOR
NzHk98gWCllyOHeheJp0oNQEFV4Xd18f/tVZpUnXCKf8Bc1P7ft9EuFidNRtYbc0SXF4MVqjIMEO
lwL7Am/jYk/CWUl0QIhLCgzR1te7UWqWIcXkspzDECUQnbJfHE8mwpMLtcDbWh16FRBcWpWqJcKM
Qbkh9nFyfj/R1G8yjVwQQn3NL15c6AzEemRtqVMkhuh23Lri3aV9bzmCPo6nbAxxvuq/X+d0uo0m
zGDEKYS9XrfXZQfqzqg/aIx8926rfmdQPSx+P9retUisVAQZRf5RFGsBEmlGsujqh/1RJHmPuHrU
ULPT6V4bWlh0ncWiq0QPkCke43TQhlARRYZ0xBDwFvHDUYSXJzpjj8VUm+kymRBZX4PG9Kju39Vo
d8EVyxSSUBjwt2C8FIT+Yqd6C/AEfhybCwW0HhudAlCBzPz64vnuHLY3aV2VCdS+dOxx+T6DDJVh
9BLpyZ/TzW+k2NfCWL1tI6nRjiu6ALffZQUNO/VzFvmoYSNb991593a4XP8l/0nWq2b8gLhYJDPK
EIE5KMa8AA5wBK6G5QuioW4KHou1P+mMP9j25I7RZFTU1WFDk8eR4labTQmDWr22eYflFMQlTDZL
xw+0bQJlC0D0o+gbQgSQDfNIT+q04QK6KfgzI1uQu33gCeurcB4tFFBftnQ40TpNVphiFqg/Y6Xc
dPPx3H0wZI6xTv7qg6IahvcziBK4G8oqw/COeCIMFfDm5vKn/VEi8kSjyi3dZpIpOgCjzwz3Cc9+
q5EHACQjVJIlP5jgOk81orAKLxIMVcf9IIHsDjGawW2WRuroeLZvpquf5HckcdSYVYYkDrSmiB3A
Odxg9PJg2kn3ZvU4au+/qbJEuIqBgUHcagtw+E6uQy1wDSZJjGbm+udBn349UOTua4janPsRR/1i
P6n+vPpTswTy1xWsjJNlGvELiUYYSSjCCCPp08i6DdeOvVV/+DKpDusrxLPEYHwLDHPSmZkOY4kl
3Qx1Im9jwigiQYokKCZ5ICzUWiGksCTz6Jr9gr/XQUwWUNMioDF8+YN7HHwf1KHcYlEkarPn2gox
ROhcXUFtwOrUYkSKJYioGcsk/H/q93WaE51DkjhRrTfut8fdlyd49pajznzzuNx/Uysb1C1JQGyr
BWOrVacWImNcwKZi8gyRlF6fRldgL9DCmBfNXlCxRMkegWfuiHEfb25sFZjBXt4R8Koqy/MZ1ajK
lZWBAjSY7c/rsXYNBx5TwwYkwBYevPuISAYy0lwPGUQDZwpSR/BFI2zXOd8c9cImMHO/LPaEFMoX
6gFAW5jjSWdcJLxjL9qNHSiNMgeZD2kMD5ke2XBLtvPb60133+5/W7vmwpcGRKu89doKb7iNtdUc
WIna63i6/TDq6oATQNdCL3S2TFWTFuZNmkPVSSAUwB2FeqpOoqGxBjkNMlhfqd9CdaFA16BEHcCJ
qwEcCcSsffDAZBChaWAYRP9p7WrjWIGhYMxdFNLCzBuGUDuSDRrF9T40ryrgcIxTwUJRVok2t+xu
ja+3683dzdM39fMYBV5k0bA+lrF162ZByu0qQwaIhEeGvFbhmci1ADcjyRUzBUyggofed388L/+V
RjoByxjqcvSNo4irG/piM7LkALnd5qz9/BFGeuqZV+FBor8Eu5Zul7hfVdACiqGldocnkw1pns+U
/3KNC9WUllNueadIMa0sYwZWQ8xuu19qB1yq2SEnk74R9VaSB/SsqnWm8OAJD23/2D5G15+BN+Dv
aeErtTYnWvdHQ04UHXFOeWN8ozfDj9oNHlvfD116BUxgtMIZSfNQVA3sSIQhmMmD1MSABlp5Tzsi
Vjiow5EKRjVqkEyljoGZnS/QIlrmfhUn38zqc7/SRBlwqdtQwwKlsKGHPiqKNNpqpIOAQyr4rGVW
t1gD7nKPHSP+cwi6seS61s2BIWSO+Ljd5Xwgqjt2LTjuFHzoV5PHxWD58LuqO81Mbn/ZPWuvCpd/
KfbCuMzrEPi0XRc9V5Or81PTFbGGFqfW5DatdvKPeeDnD3+bLj+j1wJfmzr3e7NvjJFzgmDKE5bf
PR4y0/qEmGFTPs0M3wJjhU50PP40q06HG7a4y5OrYfSA3AZZTYaXfCz5V63ZNyyHH2GqBb71I09t
7aEO6RQQLAIyJT8tm3XLGkbAckS0iBW6br4wrtMrVv6TjznKhzlu9aEk3ZROww3HkDgP5yHTxcn0
j9vJ7afJfU++ZAw/uZuFPP4SZ9YjNPvC95XYusXOEx/vhpPf9hugp1bRkboyNgS3NFo36jgh0SJu
BlNDON+1FhpHseGBSeYHLIE22Rm5h2Rwtjp15qioVBu15p1/4o1WLKhfWOhq+1HbPzhYwfwIqJZX
8mwbUyj8enIja8nbl9Xp9c/yGO6H9yhPPdFP5KqZtLDAv0Ptpbz3A80keEnn7jtXoUg3gRWpE82y
4woU5YHGQUhRX75nNRuHGkllWYM3qjpsq15xrFGj1T3vdDrDp/vWXajs9E6SGyMmQaI3mS9A0DUR
H3OKiDu4vwSKFLOtKTkwj+jAYfDHUqPKLXr8FM3jmZZWKjcdeNg6p0dugZCEMOnwBzeONRGUpDQf
1IjmGQ3AwirBftrdEWgMgPvgXO5Q8IRKJnKtRS+xzSYFXg82lYZDWISxgI4e854XUfgjhjTfBqA5
jkL5jzvtoU4c6LUH496gsXv5aD25XT9N2rtv6cABypii1y5C9cqL4qXYwUYmkSWB7tai6GEwkcmY
bH/ZryiUcrYSp5IPpzGrr4rbekwzILpCqZvkLWZ3n+kb0bCjeF92dBYFLKWNxNuvp9gpb5poqdQp
6jyPTiWMtKdOARdz9dtscoblRs6gbxcvK5Ne9CqNdRi85HvcxhNsVEls/dN6bu0fNtprWatNcffg
eJeL15SyhbEFt1F3UcOTWKcS5xjUsrQrc8yD0PFQpdjFaK8gRD7ZUM93CJoaXRrHEgI1Bw8QjIl9
vGh6ZWg0UfZm8vvDuX0+2yeAIYBEnQEGolCCQYIp9m2w/tA7Td3HJFoHwAnGaCXMtOrH49JWlLx9
t5JDPw5aEku5n+ZnN+rtMaQ2WlCihyr3fXS72uPl2OEYd3scjIwBa3MuYdPhWLZWD51u53nzjXcB
Ga69wYWGAeMvENUpeBKFOrR/8DccPnQITKHoE/eklRhSrjjuU1jmEC0woHKCGSNHrejaukRB6pBy
5Yla9gShkgWAFYgxuOB5W6BmfA2lIcbAkR49+wXVfB4y+dy0PriHwANUIGzAHLWVM3KkA44pDNgQ
cotMGaPbzpQrZKFVC31bP2MLxpcAVqzh1MF6rOI89hj3D0/b7UOv/RhNZ+GUN4pDHwkAYWSPu91c
BVkRb8afHzh4MwA1emDq7hHAAyJp4+7zKlZthV+zvgIRLoDRAa+XPo12LPHctlz3gIHgDF8AVAiU
vIExA7WmwRDShLpU42QVKvV+AiKpDVAQrDOBgxXn7fLuDF8OoVDJVJziWXXw31l7f1zgvd18ML19
vKu+vTJbwqUNJVhnCk/5mjfj4o7+TVjKWdRHZmAPKVVUydpRPX83Bo4ChiqlVPhxCIrqptxS0p22
gsKITYHYzdS3k4t74VNVRpO4bKVN1tiCsuiansFVK2GhpErhoP3BZZmZVLStzhhaqHUNagZQzQAz
jMFWKxksc5vYutag1jXUyVNqQxYwtSSUMG8NPi//Z/kXWZ1b+3hZKiwyeQZC7hh3rkJhkB5uwApG
r1e3+rCaSMutv9B3hIlJg6/Z325FFTtq99s4ksfStF9Xk/H9cvH0nTejrrwZiuhk4wurGNs5MEcS
zsoMRZjMR8+37XYaCUDu6bD2HGE/Daoa+mM1OY+ZQmn7HjLW3+mn8pIivfC2FEgnDBNHYpA7Ps65
83dylcxRD/gBdWGXLP8IwrXIFrfp3T/X7vHzD/Bl5XhmWrP2x+cxkTf9wKie/NP9grhYyxFsvslZ
eJwZaO51ogLS9hP4gXnypnMVyg+Gh3JToTAEfohlBCoboMfmp/CT8kiEy/yNB0Zh6UMwum4G8GT4
3NtVtwkyEOmwZjLFsXY2B2iubIGUPbF1m6ympq+gtzDd3QnnJmjcQx/Nn/uTGasY2ZWZ7/SP4LPh
czHCll9AeRFqV3hG2Fn0InUOcrNK4PioBH4bgcx8uYvSTNoJlGf6FRRE56OfnxP8t/rZmZ4vMXWx
GJNH8DgoRUXws/RbKAcitnEuHKh+fe6/h6EYVGkFY2smvyFsIukwvmqLJ1sX0yHzhClv+fv0Ham9
ctXoZ4dU8UUl8B03j5+Xv/vjmL/BFcHKn2Tkjyw+2fzBMEbRX6IPi++H6sOCN5O+MHwjfki5y0ya
HMLXxafa5oeE+G5SedyX6fUXP7k8zb9XiWkRoqcfhW/Fa2zPozbHeOtd9ZO3SLp9OJv8F7kclCeG
M4i6QocyQzc2OJFg+sv9DVAzfENi4nfhy+tH6INzLy636YuvyEktNPuLSVTxYtIj4pawcpDNme0x
wvMppYuX1hmfSCKUSVWrz7HcaJ1394yeYBUE99i9jF9OTMGF6ga54bn7IMUsFXB6P9/v7/RTygv9
WhLXV/HxKqx4gmt4SdbT9/gFFgaXSflB/llu6GiuWLmgDhg1O+On+iUuj/oUXF9NvyS3gOylRZnk
lmsqEDLSgAVLSql/kw6L4CUBJx/ui7q+Vn8OtIT9hvJTV2uMmQTxa8kNY/kwLb5B9EQF0QRfzGxy
w3+4nWXPgDT5DOGmQ6mld/fn3QtywzrZPFG5CJEuPoZRsFkpZ2pxhSWLXf8FRL1vfy15cC+VZg9w
mcCnx4/XN1ea6Z2S3Ue3/0GJlIzkhc9l5ZtrsxDSQw2Vi4S7c0mRfTFh1GJM59+ml2a5IAu2PHyb
Za+hGjHMoUtXbh9LXTxcGTql5dtcRaihqQHF+60PSeItIlni/dXll8Dwewps8AQwp/8CRnvNgQAI
CTB1Ozpnbm65NOz7wdPRkScl6ubaPCw3yo5b23madwyg5AWI0SEi0Is7qEWexGLuA3XWh9lcgmRB
MfJ1ijODaBDMpF21qBHJZC+JC/A9jlJBSPony0qelNdExBIKOsaOpgWFrMYGYjGpiHuXN78ks3iu
0Tcgf5dUS6qnEDFOq1+Vk+Lba3Hn5vUxZ4SX86zIM//YG4WjG2KeZ4zoc4/njfB7+In8Hi55tay8
L5J8gY4lGO7ZrL6sqWRjozSy8tNJZPJ1rEXTB+X9c8KZJIfLLqalRJJ+QVY5eF82dTm6mD35hEre
j/B7eJXvVWGpkCCwlB659OBMyxt0d/T90g1W/RaKzLv8Cn4s/Htue2MDGfU5Mofu4LU3RspGj8PJ
/eqx9Vib34J/wxtN7bZAi28T9b+umjGltneKnYE0oVuprLRNfszxMhbVgCyzZp3p7G94Ke/sFwy6
mjQ8mDRW7aOJ0L4SmDnZktVF6dBImO2Q6eJp4MBKDLV6OkrJw1itD0vGgIEkoRNAFwZIKG3TAEOH
Ves8y9oKQPC1uL0DSl8d7Y2ekN6AWd5djhqr+t1xA5Re1dr1rof9/TdNqKfwy4RcXlc6LQtMxsiQ
GQXjZd4eJjCVAEZjTNXfwNPnfC1PLDC11ybQ7LA5npy3sNRacgxYBGBqUG0viYPAhVSZs+WhvZX1
1RQn44cvQgnpiEjbZihQgSILg8zUaQJySiv+yjw5DWoB2IwxxnpxFdsCstASQHO+ONneXQrrUHVo
YazUptY4KFeLibAw6FRb3+OsCIHD20LwyhRI5vm3Bxw4R4/mcDhobGc2bz3d09JetmudM27Q8FUx
lGqNBGqAhQdtaAEZ5qhJgRICJkiaCtLcmIAnGE6pZcY1TruPqpYkEJq3TwbXsaU9xU+8uGZErYN2
FQyOacHHcIUnZJDSZJHUIRb6xwUB4oUWYRulgjKJjLx4FuHkU+93WMqAQn+7xDvtF+MDbKLV7446
nVFnPBzDH/dgPDwse9PO9JEi96Aw2tZ9+LCheqSUj1uLlLbVzuVP1NpWp5S0ozaKqTFsRZO9y00l
qVNYQIGS9EqmUKXujWJnZ63T8cMFCWl+KPpF+dYDAFDWUAJlbepCx5lJesFIPKJve+fCJloYlX0u
dYTeZa/iNwiaumHWeuHK9x0MYtr2kekbtjnWF6nXCYvtbr+xk/v8uupO96MWYzSxVRkvoQyxf26P
U9oE+lPoVQlAiFkrrA1Qwuonm2fx1211NIFHENzKtmIAScUmoSSpc59Sr3dV0gg+bEEUHfyCKI/F
wwDEQWNeM4bRTCGjrFtMnUy4uV2SjV3EQI1QtAXGUajcabm0RdHy7QY+YuFc+w7fWgSBRPCHEhAB
+EJROhLVngFe8Fetl5wTS0Ch09bZ7Tc0koREszxkYQgvCWVENGwH7aeoJ4akd8Sj+2KIGvFg/haH
cFaDcX/UXDyzfZx2r5fdOwZ53CmIKIZACF9erC6burJymQvksAS8Sot8FH2lkY7MxFgeO8XJPHIM
8Q+qr+jTMBW4uYujaC9yYX59pb+h1KQpOWTBPEIR3TDE3Gw5TMhbfN6tNWOiHkCqgSlRKzSYRkOk
ABu7AdRmGUTlZzBd50FBxbyVWf5mjO+AXvV8NmnrOIe3YRu/cDIbqDWUens/6s629w/rb6v27g/Q
wLBaa+FH38ZTTawmoLIgVCgg1APFTdQ0dT0ZAagwCuN582E+1+x+xwoCpBgEaBwYAwYFEuHB0TJp
mTAx9M0AaLqHOYocBkqRQ2MBL6yDi5+2H9HkckR70Tylq2ZOac4FQxmXUkdI39UUlsE0fUjKvM8q
M80jGPVHvab/MB6sBouqv8mTCdLaTIqeMrbaZAtKggGAydWcNcdXoHEFZAgGKnU7gwhJ0OgC5i8W
tVDtoSHnP4beQMQNAUAJA8vfhU6ccuPM38Wz8wfAlrf7rXTG+nVEuRQvhZRQFxCNwfNGi0bos9ok
+8Xp4F6nxvIlq5tf/h4Yckpg7BBxdkeWHyVmy5/khylTcEWYsMFxI/eSVo13f5kjQt1dMWXE3q6O
ckWATgb3M+m362/cJQsVDELFlLw4/QYJJJnuQNn9xpL46d2EjTRk0t0ThqvtWdlJbL1LHI8nR12S
eaBfBeUSgmrGPJSATYFamMlAFD7NmEGUMSO1qqLUEFF3qHrIroN5aLIv4T0gTk45dE5xI89DNfSE
Wkj2ydOhchOMxKfdyc1KZxYiKlA2r9KSDPsFtibxbDRLM3V4mxbEz3tbdZYcXk8BgY37TaGUgovb
lN9PCgE4zFvD4c1AzfPp8GlU1z8l/QiP7ao/gxcTSPYXmOHTCSh/XKfTQytg6FlKucuXlq/2z3U6
WWG4/20DzXq5Y2uhDUH6rLSiRTHA6xoNmhZ6tmt15v3u7BJXq7X4MO6k893QwlS2scu9lTJtF8aH
cY3vIbUEqyo6uXjyyq3cUWAjwgUYqSXOR3m4X5G1/AvFX1ssXizK8+zr7fpvoqlqznPibV96F0/3
sZjP+hg+dfsptkW0SkLRRSumVAPXmv5lsLYyomy0Lifj05qTBdTktCAUCuzcZCkwXV9Nq+1hojVX
HS7HtwdZct3BzYWJ7sRS1/iZpjyWYBksL0LizJuB9k47dxcWRHVoWArV2s39yZK48N0Kg1RJ+kIw
zRSBC+1xP9Y70tV5Rbo4Mp05BoOq1+m3O/IPfv38c7acrv/f/+n832173du1R+3bS9X/gI3kGHv4
jPp3GA7k41g+OeV5IYT4OChd5htT22fwzGabiIMstJ2t1DVhtytN4gBvVfR0OXB6VupBznOvAJ4L
MqCrdcwvVLYYJtMxHocdNyn2Yh4KY6TAE+Ntkahji+U0MFB4HG5wMRVM2ehtGbM0GEIoYwMPNuqg
Jango+O+hu3Oh6raaOc5TIEybb6mvQZsJt5GrhtzbmrNsarXZWrIsN0dsHCpwu9u9ETNJ6PN3f1y
XV2oH3l1y2ay7e8oMB9VKEjCm9YZDs6RK0ASaMKMrs9vfgfPUk33nzZprk65jaf4QTIg0bNRtWOE
148gNepy/vKURYelQ92vGjDd3f6yFYjWGnIRf9M2zzG4Or35vPqTm9nX1+79wYHgUXxAap4TkbyE
S2kGygOhZixQ8GagDmVnCiRIpxUiH8V25Dbk4WAqPYtGRdD8uTkXqf4KGOUofTNqlCLqJHBcPYfW
S+yL8HMTPVO618vWNZxCToKZ1e7T6i/Y/LUD7clHcBKfCm+qJQplxgxJzuGOvKNR0vL7GrZr2g27
WvShuBSkoA/HnXgoF2l1K+c9+KKrSE0ZLjmsenHyskfleFS/39fcbbQKqpp413/S6Xq8jh7A56fN
H/3209l8tblOc37x0KV8YR3RrMJY96x1pCf1m3986M0+t1aLm5PWdHGOyqFv7obSCpZiPWHc5NVC
h+v2fs6q4nttZceFt9Wx82LfLtSxonukOx53cek7sfqsZkh7u85o0XseD7RLKZroerPUnjDr/27r
ME/rTlE99MUBubLuQCXw5JBMSkIO+y9nHbLoWMjgkQ8oO0QtJHVFeOqSg0FVOsOzQsx7JNRsp8XE
zi4ZiAIcoTDwgFKoKjXyAamSjkbiav4iwAjAaFYZlAaNvXYwlASAgr6DSqxGPzaSXSzjeNADmDbV
XLN6u3tmQchu0b9InRKUvjExYzygxgNqMEhpb4HyIY6YJa+v1OlgOr85mf+dYJtOBCMmDwdo0Rtc
8EeIgGknFnlQMfaXUU0auri4+4P3cM92cjJm8UnvO/n1CO9FpoYQLbQ8NqNxeva/AF8H0IQpNiDa
HI71+5XOYemP+9prSzVpTBVnkmTVfT5dL+1GeWad7QS0YSdSdDZJS0U9Zd/UemwKvDBUmlB4+iaf
Fh+v5e9YWws18BKFWr1JoutQakgsgPbmRJwIYWGq2fRORoN4az9VJ5hq6YfgSjW973K2K8/kyWRg
94T1hbaR9Qf4paWaLq/+TypkatyGo86OFzFkN27jRvXYR+bYlRrdL0b7CT7WRTrMGEEjPK8v2eMs
nCm3kl+VJiTLkhQ1IKwSUH/kxOpPUpGcwiAA8JaEulRYMOL8dym9/C3r/9HIDhiXMR3ruSmyg38b
EMBS+lDXA9BldcYhQth+CtNW2qPJgkcw5EZVYcDggSoLfDDQVnXTt1U95pAfazpzkwecHt/mP4bn
Gu7Qfvm87m/uJu2Lw05plDTYu7yhm93Z7X9TrihdbA1Y1F6eSm2yl6I4LlI+7yjCvMmYD6sK3rvZ
UKABAsuxVMDHqog26bqX3mNqKT6CNY0SXqf19k528RY+T16I0g+CArDW82BiKedU7mFoKV5SCDDM
PlioFW4czEBTuz5zb5d758U5JxL7MQI/6gw46qT/Ym7483PrdtjZtC/WZWiGwnbwGjv4VXW6/gcL
CRv1W3I8bW0t+fAwbFOpHkRJcHb3Ck+RH/r/ubwffB5cKPE+ph/vB986iqpajCBcaFnie2EHiUAd
1LrUeVe2e8X6FYZ6EKAAxRSMCoNmYAXdUFRLojrrjNJZw8BCTunGASOpxYgDuENJGvqhaHguRq/g
RXrGKroe5qy18kV7LoEnJmy/aL2zzKnz6hgPi0KZ59+ntuxWDRu237fHu85yttVKDYyW++2FX+iR
qsWYdkkKimRdghpSj+nUlQn9Eao3k9QeBDNp0oJGijr2hFK2YERBSOGKi/g5bISvLLm6MyNEw602
k+7QTSRrzWT1c7T8fDP8waPdohTynOpoH7oxtA2oBLA0w4hObREiKCMAAGoNNTXEUC5pFcfomXk2
RhvUrJdQ8yWFDCW4Bky0f8ZifPmtHkHVbCLY6HGiOqtN3MnVqSXFd4dIpK1o/QDsKommruLs/b6j
8UNtlFAztYPRkOWGlQ4GbI8ZlO01eqTm1+1JdzB78GoQ4KdjCmoRyX3ExEhzMtQCo44nWwAkyebX
mZAS0kl53H/Ynx1OJiGd6bAPsY0rwkNm0TXrhj3LtzPQ6i0iizXrHvNgA0mE0nnM2gbEwYnsenV3
KeEJ0ZP8uDllAbE8qasXf9Q+ctDod2KiC6gjIoe9xYi4BuVC5LEgKVs72lmWLWjYda5yKQU2zq3+
ve1+lIPFSXyqFAjFtpALkbOkmYGmhUO4QRKEp9PlQo6OK+AsIrYeJJuBjnsnBEfDsOCl4T9JinIo
Ash18+q60CEEuPYIFGhy/zty1H0xl0ZnwjEGMuhyWhkLixrGZrm6r54eJrdsE0cPBvjzFmwOjEMW
JcRi9XP1k0TbmUJhHCQUCFsMC4YDZcOD6HS/HsajLAHkxVaYkhKzrZGGUsNjLYgiADxIjpNCmuHL
fWk8MDnVmkBpyA1toWAVo7/8JZAMBUtHzUCpP9JUCyIgZipoqUkpb6p+KKkNanBJLAw8G73pOKtY
UgKugFYMAcw70A1eDht22ESF+n4w0jFzsZNirbU7v6+Gm+7dkKXBVHeGruCW0IshIXjgs3cFVuAB
UAERsTww5Qtcc0jO16HXB5gaug0oJIJT9LrIU4u9BkkgmYswa1UJKVjZU0IAyoUM7OueMZjl6cmw
OAQoJIyVFwYopaLaaETbehhZGNAy1vDu/gBlAlFnIwMMKc4GI7QfPvaqc+v1wZ/OTkOuCYA7IR6N
HdBmIdKzztYo9j8cBiVEIJbb3k6wSEBRNVLkRPx4RzTajR5l1Q59Dnpklk5VaVeuhlbv20+zQbWV
GlmrPUOOV1lMwD8JiGYDuBKAsoZ9tdYRWVyXxGic38G6zPYMsVA3t4cEf3gCMITWOUc+g3rG1X+h
GHbz2HM5fzG6gN0+zEcGTAIXoFhgwKlN3DDMRq5OjaLBDqu8ONsvzpI2uy0s/UytogNqMU0nY2I0
wMGAQN/BIs57bNTU/arb1/+dHrg0Rpr3g/vJbj0br7/JrkanlDbdoNz1h2Im4NBBKer+6IyzwVzm
KCIM1IWfVtm6U8MlXzo4KF1ScgepL5pKD7N7ZyRyZVubiBgLCYZbV5+oIoUMFFDQcLUbkBAjrSAA
EzvUAk9upxoRdxekCf0FB64la6n95zMqOl85oBg+nqwXp/DCiZTsl4MMUai1BYYyhL6DUq9hTCtG
9oYxtQ2u0+8PG51UvbvOtjPttm4uY1eUWhd+taVLPBTH1IpjtXFN6fSoKYPwpVawQmHiCnhatYww
PExsUWCMoQv8KHwozwkoK6qjA6pUj9Yx4CQYYDOuK6PCFJl2l9IqgtGU9uWdyaxqrkJTnuNjBZ2I
Z2WfiCg4syKEdSHWxwx7dEbkVjKJaajNuGeYD+DPzzqbs8e/hG80sayWqJ1RtjpC31fE9qsQD/CY
OxWT6IbhUtfqy+XtsPW0vLmbXyJBGqsBp/XyYp023TGWqKGhhSlQlaqTGjDVkHFCJlHwO4xaoHLF
pylKCBM7HAiuYhvDpSkb6OLsApc7A6EolgEDLYEX9ADD45f2B8qZQJprteNdbA/6R+EmHGJQjSJO
VjBKv85LzaLpE38pGQNkpftPNK7b3JBAGsfxGmN66vp01PV6ja3gHp53z4Pe4ubmUuPllDXvouiz
w0mMNAJpZjhrA1AI0pned+9+JAg4pU4m07lCoTLhKqkJIM9VIwlE6sHAkJJUqT6ztGYkjyaSePcB
yh9woLzEH1Cn+rToTtGHJbeYt2i/urvl1w9cls9EwmJxvrn5vNnGvkiN6ZZ8HBmhZIRiK57VEWZv
S5S+MF0KySqUX1ICooSgHTodLV3IVZ1BmJxC4o6zp/lNFjHiZhA017S5b+Xp62LWOsFdel6c9u/P
uUh7ZjV61MZ23LLcjmNyeW2sXdJIL1GRQslfWHqET4GuA/7YFGBTYRACKDzKCQ+1lkKtqPTnf+ET
rQirGaPUcQSqtoXmM7hy+JjrE3rFD13WTEOJmSiS80Z1E3bJ38RLYd6raxptLkk+2+v1hpwK0Otz
Enejm7R3fbt/XN+OFpeHARFehBPgxdB02IUWIPn1gBhJPzg+GrGCgxKsD5LyEDfMk2WNKHIh2bmL
bfMcgUpaQpwKX8xSYXAc5TtmiwWDFEGtIfCSrqhn6nvXJ6NFq9ucJUrqEV4DUeSiCFRUGSREq7xk
8mXfUHJH1gPx+oUyWgmmoIwwlWAJAzhShKMFi9Te/EQHe0QXjWVL9G73Xqs6vIWaz2eEOfJB8wP6
o1Fsm1uraub3HFW9m85uNF8IqOgCMpK8DqjcI2sUiRpFMwYV2BzNuydHH17sdIk7GO63dD/v2QFu
QhUbkIMABKLc6QZv0DRpw7DutufVZ2eTS55ndugkmjTvhzuAjFAYo2QcfYkU9bLwx8EddnTiMXsI
7wPrWG72DdD0lM3H6pdZcC5Qg7xVNuDO88cO3XuyGbnNbZ4ojiPuI0jDC2+vQcq9cKRQgQH62n3j
YGBzYkigh855rul5bvrb7pgCB8/hIUiRbVM6HUB3/M5hWkDMnW9bipiu3RSjDmeGsOiCKWiMqRyP
ZrVGrfXDoNdehFPKhybxyVPK+CgSTYs0UTViEyw+RZrMHE6xtu4XikgkAcoqX3wTiVGRnrQGPHrc
jGTBs6Gy1uOs4/ZIUs1BlUFJSVkFawHRjEGs86QEPtxjdKCkvV3SrGE57k8NjWVDfPZjpEN+hENy
XNSj7mqz3k67i0u1mJGPAr7kI29zAEPB2uSSToNLe0s4UMS+4LLWNTjjEC1pWOs1lCvySpiXg7WW
ec1eiZEQGLnKp/SJQpWNNYDZ6687+3FMVVhl9ZvSOxo9pkXjYMBjNDl/TLvAoXfu5KRWX99tP1h5
UULi7dZEHr61ECbX98cm1pUnOAGFKYoBTwAo9AQGoCbnbNGHapDwNmDjV/FioJGjQNgEvx/tuZqF
bQ23d+1de7m4BChBxHxJUCvBmIAXJR0IMmvSwNQpxU6Fqb4uijjAUfnCFGoklt+uW0orwcnSDTq0
8jEY4SzazmZ3K8+Ur0YTTaWknE3py6JoiRZKybvUYfIy6KjYkq5kTZFqZKcpFXycLUF5UxJ529I8
PEXq2+XOloavKEq3z87NTHrrDnFkjhVl+/R4fbO62yzikB1tXErxShcCBhgrCMzz7OZTt5Pmqt7t
N5/mA+ZkxWQLUzeljmdaULf5xJLsozeQsB5o4mrsw+koebJ+JC8FFEjUTC20x5O+3byK7gyUgQxQ
K8aBwfMl4gAaZtAEGKIHDwTfYz1npjT/gKse0jlldkiArjBgZbgKaIUBpJqFy7G3cev25VQ26xL6
iFm219dsxWiO1RRmvus/78at+0WcaQg8mKfh5DRpj7oBAc71Cwzh6cPyRjvevAzkRc+gBLQJMBOz
R9tT5xXpwIsmwWDieIj1zim6i4aOBUD5PDrJRRTLqgh85mHsl5phdlychpMtpADO5nHRGnwmL72Q
rfPP7d5/cQ1HxENJWmGwqvIoNM+yiGAplQtXx3N8Qsd5oF6WAxngTc34Xg7Rkt8UvZlpMCLm+cjr
+TYd6UhvBMwKXzTfYqUs0XL0bC/bX+RoNv48bH2h14Vs6d71MvnMFsI6DYG0eLqbWzMU2J6guMYW
OqiMiHYTSOIY/QBJ/jAmYbkLxVYjB1BC6j62lBh0oCy6Du7tH7Ha1hIQzZYguLhkdCoUp4RPKAEZ
hy80bzhAGj8vnfXrTy2/wAy3lM+uufVR3fC5fBg53tYcOs5f05whbnzV4xwdVhsfW7z5zc1k9ri6
WVymSoa3qCimEw3N8+MorUJh0AedrmO9IW7ZdzQWlpcE1CA8A+SetOniSRNYw59AJ6wvMO4arLyx
tnXCzn9qAoTgqm3ANZKUGo2BZEgxp+wAcoFeyCkPrUqiHB0dFmhSHJBmMUxR5ILFnLiHZ6Ca+G3n
wuYUGSXTat/7YnE2TWdhbron9+35nwi3hVYy/Tw/R8zhbDRlQVXbWTShrUnVU9MdaQRoCUzuEQZY
CUz2Mih0p4DGEr2OYZbh+Gy6PiXd0gt9Wxa6zT1ow03sdcasABl3R212HziWhVZ39PC0fBjO8+lk
VoXcaWW0wbIw2gsYSN2DKEs5kAdZbCE83VICH3OoaTdA6CWVebitNghj22lxOGwuxS1cMLDCrMaD
nEUB8EuLUMvWlRpZzUAfL/Z32igGlrtgCBKEbPqKKDgdmiTlqhqcTv8nTlqPQVvukFF0sGn02i6k
xxYtV8HEkAuoTGL1b7/NlNthVHHvruXPImxQCVvuCx3/8XD3t5+n2/NqEHgHSxyCRHSPb+jP9nP9
idpKye/nl5RvKUx5ZJkNUJ4N4wfn5mlt1BiJtaUyY4lNJisMICmvVPZafShZeKULtIiSpCQ6P0lB
gIhajMwg65Z703VvfGSaij3mZt9ffwrPzR6jTiuX2uWPrTN8HlFTm1ooKeitlHXLgJ6GC1xQKDil
BM0uUV7UQdbR80TbBrlcfKtKylXCNlU/pFjJ39HhsNdNTwi/lVHRMePnw+Z5nK3+TdWvZuiwi5vO
ARd9oRRN1mjSCCorrYwYXrS1Nx3BBhrqICQ4uy+MNSqEjlarf1cPe8mdTADXjV1hrMyr4erj0ToP
J5daoYOueq9QHqlnHUb5iMW8CbwrUrkPutx+VKOTvHxKatbUG5iapMd38ov0wTnYoqSNYP0gU/2S
7GfZByNqDfVbudN5oNQ75Fn1T1YflTfC08m2+uAbRKM7yqYhzeFgeH821gXy+wL55EthAKiDUEKb
DVQU3tQqatWFmkHmSIcSLRTGigolXSPDrRWLHmOdQ+59iIH91OKSTKZOCUllrn0sm5rSTFItA49V
HtpfcegsUe5a7CtE/vRmrb7x9Nb97eK8eqpkwarbOA2KTyuaUj4Thm+Dcic6BeV5Vi592csvyj4U
n+Bv3Nx//KNoKUlrTWtgZzU9J77OlPwlCu8n1ym6XJ6pJ8dcFhjC/1J2pl1tHdvW/kUaQ33zFbAd
d0l8jnMS+wvjJO+NAAECBKL59feZc1aVNjLXzjtGaWnt6mt11e7aUXwK+XHvOty7YcS9K/cWsAbD
UKs/2L/dYnu6PL8/n83O/KXcqoWYLkpDWvEoumicPnVPkPMYFSrirKP/GRE1QUXUwIHr33jpBzXC
IXWBO0QnVXgiavOLD1IYJHMHphdUjOMp0zLkq5YUWpXhMxaGKDQi1W/tCNLalOoH0twgaU1ZufPU
Bx/KT3Ps0SoKErwL54OtVJBal3ZMLn9FDuWV+7R5aH0zMskjLsIJDBKtQjKbiw9ShA+Qx7pqYaXQ
oUyLbIPIU6RKwsT9YnVTHxzKFGKRDa6d9CFvHqkCMCWvP/d7u+Ej2pJuZqctHSlP0Sm0VMPXmYE3
4VatqvJ0TuqkNz1Z/jTQea6I/Pe7IT7V+MK0oivse0PJ0cP8/vL6lm5oN8mC5U1K9nAecel8Yrkl
dV7rbb0QiAXlKzGjL0Afs2/iJI9sinpq7i2Fa90eQ26BKSK9FdBEYUUdisTpIlxi4tqyaEvSnx/y
+RaqgQ83UtepEQge6DEwjaAa4EAc0YHphLQoirpSRXUnKGDtrO5PD8f++Cix072l72G03OJLz714
pLTZxbWqUKT6QgXnXQK6Na525UQ4SkRRsgZVoboIKkLQaHZw1S/jR3xw+u4G8aJROZcYTUKNmLp/
M76NUDdBjix77q4QXsrLITcGy3V0C4LQo4b64pT+fJSx7vGJSCrfi5fPjla2xtzOD2Z9NQ+XZpAg
NBnM5q/PLv5IU/AFKS2huXuXvMYWUMuGUJPUJ62IguY7WEzctAtMQO9q/QYlo/9CO8v0TucQHj5r
/xddRSelkPmqS85du4eJhKECIOycScZYYOQ5ohndmJwf9u40qUKsxNp6aV1ZNyBjaoFSwxm/JEAd
TuZHvclr7zRuH19NynkYGhIDFwPjE2dpKPD+cexv89jw7DU5raRgEKBOvHRtVEiTMODmi1AYSUXi
oAUIEFIAb242785EOtHEtee7JWTODroeWbWp4+tEwCKBAGPaQLChQMjT4PeN1f4NNe6Yp9PRaMJB
0z4HCvds1ezk5GZxPzvDVnFWI3oN6btIHoHRcb3dzAMO3Q6CcObRo1uD9ta6dLAJLzjL7Ze/dAVX
gupNacmtNzczStRCO9qSjw9Ef8LWQLFl/uf4j3XtuaA7pMWBIJ8gcIvhGzDDLfgRHojWnbFgXYYI
zYEhO4IKgvs+wVmWfaF3mC7YOR70x4vBYLxH8e35qLfdPKw4rJTDvfRBkBsXqwuV/zi5210EESMq
O/rEm26bv8Bw8YWw4Db1nVvuZA4zvq/jodiKMjyyYYh5sIkDzcCnDCT2zpZBbhxUBG4+rDZvowQ8
QWL0EBeiR/Cb+MdTI3OEPByIkAeqezbl6YHAL6eHP11eH1wOn11aQkATffAfcMJvUuxPF3kPhw+1
zTm/yY2Tz5d8nrb3/dH8/uLsQ/kMxG6RE3GOSYItkXFgme7lGbqDhBkg4USWdPjuxu38p7NxObqU
OG3ih3LxHWZd50AaaB9WNRwmxTMcAsa4gzRjHqTcrMZDYdHxdn8eFa4B46IT4V/Z8tgLI8YuIHP+
8HdwfnAze48KwV+cFl5gCOol3sUozw+m/YPgeMLlQDQIHMhjlCtq5cE0SoZfVC3wBzz+5v05ncjh
FskxH5Ya8mE+n6fubI6MRqvldnQ3Pf0wP5n+i84GtqbLibbB3007PMADwcDm4GysXiCjMiWwBobX
loIwX/MSfaoD9WsOrpWD9ngRDVi0sKpm4a4nyeqwvT5mvcwkJDtdhePe9SoMz94XkWChVPPL9OD6
8TVYWNqQ9F/lHRh8eZZXOwrW9DcKC4v7j5O3YvAIGY3RhIHpqcTV0sP7piF4Gs42GCRaaxZ/n6Ev
9VccfR9OmETykhRfM93T2dnj3eNocJLNrvDzRbbhCfOAVxevR68b15rOwsSwDUu6Oz0Bf6KPwC6j
4EwYBX+imFrT8CJouaewTbSY4oTKQGgbHNpeDH4dltOdPEFXoIYPe+dq22ABUp+9297r+oWiTm97
y3ffEhyfUBuEXQvo/32Kv9hh8Xk2Tk9M+LzvHHV6TvLR5f1mM14sc4ACSqbDiiKhFzABXQKJ04I4
K2rQd9dz+ZDTbhlKtqxuCIrQNoIZE4jQnus2KB/OIe2+cqDUu3Nq5Sh0lCKqAMlBjv/NlfzxAEJm
jfv011lGgth5DCPKC2A8QMsdIzRWwGPHiI7QS9zrxkUMWGPGP5lbvij+mDQOoI05fzb0p6Q65uxs
fbtY9JbHbZeC0hBpYJN3d2JQP9Ifee+K//bi8GEr9kT8AzXX2HwpLyJEA6IKYoMX/PDUGRVPvhim
RfzhDUj5OCFjtGKabGTuji7OX2cTFBrHCkH+hoTk+GSwVmgfexMOyOqYFYX+lQWFFxzXunnvLxO2
/gOS81bdj+T/hV3CBXMn3SXIl62n+7uEvauzwfbpYnD2Qe++I+24fCMSBMrikPyQGITDzBAXBIjr
KgHbQOXEcsS/KQFUjsEpiIfE0FrWBtm/el0HahA8LhqA0WGrWiuukDjE9xw1GhBIyPG/p6e/rbj3
ZqjZTJgAbC6zPHf8LywpQv06XEbamy7oAn29HAU32qIPj/AiGvADLuy/E6eJygLrM+WOXH9Kfu90
yuXm+GQwfBr5jL/mjvA6kr8HYQQ+zRMWgC/76zfuCOCLDJQ9/48vSJb92KyuS+w76wiNP0UvbKpk
oTyoFmt8drbuq6pvwFMKogR25LhLUGI7FfwjRj1f5FFdWLoc+PBKY2dDYruADYGl4FEt87Oc8TID
o0xcwv9Mq1r3opcEUD/42VXCxMUzjN+p4tseb/tYJf1dVgLgflwsXxbdbCvx1mv2RAeLePyjruql
TVw+IbrgrjV2cfvT6Z6Q9FDgi5ve3YVVtRxhaiYSOaibP+M11797eACMOzs5Gmi/NrIBAt/z6JFe
+dJT4hKH8zD3Oq7dGdezpIVHxAUcZoIHSruj41UGeIyTMEx+X76bTzmt51GhfLKDH2urRwSoesko
kBcWGxON624TUeDF17taxrNSPa+I5I1PfQcWufAsJzFsFkXe7NAgZZgXpClCGATYpA9k/tfqM16R
uobwaNnjH0kaHl3ffCGsK4nemYlkbR/9TfQI2OVvl//zNNlqUwNBCSRE9sWjHJ2C0apJloJBTh59
orF5a5T6uD0ob2570SXCXE411o9epM/WRXORWGA6kR9YrZfeTOI2+yGX0U77s8H0m+Hq9ex0ccXZ
CJ8qkPA8fnzYvLr8AJpOG3PVEIxTllIRo/QnIM3Rk8BeHsvaCtzNSqnYXAVHuG4DTN9hnoNLdry0
oi2DhMFbmM70AXFio+P3U7o3r1OqG3/pABM9R+Z+lb1wAbS8FFYm+GVZZXvBVnN3JZBrAMLNsFLv
BtoWXK4PL7UpDf0DPWXoHfW4a+IfnPgxufdm/IsJH0nlDpvZmDsDtU3VGT5tLyfz4/H9LRvEiAwk
Tm8eBOrzGNLDHh6BjfrBw4ACc4EQD+JEp5/Qtz3u3KHXgS2UXq6488/jpkZ/KF8mD6G5NO5axyGY
NvhTVtE2iAwS7YLmQaxg4cBOKaQaKEC9hxUO3K3fjjdihcQ8h+cNEfZ/ZID3X092Lz3hYLuuNxnq
5svnBB5NtsfXvRFv4j37mlwGSt1Zwvr83fgdPTFCnRESUB0vxgeCNggiidaGeP77k0d9mD00jEyL
jHZ9bmzRWGh1MnkboxUIXWO0RODFsfeeLw7n+o9/SAo0VTsExnbwpHVupDOGBASyA5Hny3ObI8h7
eXjJZ6t84O745+XZL7EnUDlWBVkGAUKIQDpHpL5zA3ni/sj87J2l5m1xPiTAxUHcYck2FTdBPGfH
0/z0YfJwNt/oowJIcFbez95ONu9idPBD+HH1i4d4IPjhFOyRRaonIUCyP6OZgbdb0v+ER9EB+AIi
cW/dTbb/M2Gjq6FnSWcDYTUu0t83Z9qxNY0zs8fD27/RgahBkOAR/0wfgBCUXcPGn8Kl3UIvPOlc
6l8sjhcfpRw2QBDFH563FUJBYMoPOOLV3Y4FMkfGU77GzW3DvCXpK4I6FuhmsZyu7nrb3O6COIQP
rQswKwAQPhADBN4gCHxARaQvE59F3K1eiPTTz8Bmk8SqcrCE/8Yp3+sgFrlfAKJA4opHFsTaca8N
ETJQcI8h9uqKpw0L9D69kbUPOJlHELhXN114CrvEaV4s1zf68Kiq5n+DvPzlkSp8ZC+Sl/7FvTBy
dzkLHL79jVeN66SEZ2keGvn1iXcmSZGuBhjDl1A4HGUEUp4Hukrq1I39PIL3v+qClh9znxPZKNy3
7J9M5lw6vZiO95cje8P+5H7RP8eC7W23wG10b3aw6GkPFpbH1Us8PHBNHGTFO7DR3SgsEMkA+php
pMVJIzt44OpQFV3PS6vIT6ImHIjgBE+5HtAiUohRRCryhChx/Q9CEpnqqjt4nQKBIhiSKYSFXi1S
ApIq15oiyBTpy2RqY1t16hqrA4iIq5fpaujztcymHfysTbJM3j8W4jVXimNyZXWgKdEE5spSDh7i
xRu4IsAXstKtRtW7BP63pSYVfqOfBtfv+McbiJ8vTPPJrYzLzI5bhphrkdltgYNCdzPQGkAOoDtV
ZuPY0w+N9cgnwYrBaWD+ouZN2VOzNIrYNuZQp7P3j2+kJwhZgMQhIq4bT8rZISmPZiR6pMgR8eAf
aKJ3RTWR0rYwNbmISeRagv9L0ixBgaSNrTBiBVdJppGFJClbFkRJ9mVlPcQOCTQ0yJAhxo0THmJv
XH1tK2VQPI5coQsl4BqB8CTIROHcgxpLkgahOhFkfMk2ky+Y33XRDEXSoe+ktYBT7yrSoKlH+WAD
rSA7vIDk9fw8UApKuBrqg+E66aBbkc2IDgeN1ueUoVay6aQ61usn8CJMhLR640/GKVXj2q+Kj09p
n1OlcnUkBj1KHFfAra0A3Uv+lKhSqoaYGWmp20iLIsMq3nZA8t74nTyABAOpC0HEM3MiIC1KuOKt
0IxTPEihlFa4CJtTIpUGokd1hKbWabEWq0NvV9SAnOJaIhAitd6Sx80XPGQQzcUg5lLiyaNO6sE7
sek68QASMe+1aG7mJVUg/SlBwPStIMF5ZKyEA/Gt+vz7Ey38106Wf1wZLDGUJcixM6EjiGkdHolQ
Dj7TF6vn9emEBLS5nyZ8RM8QjdQpHIQaAQkCNluPZ2ICm9P8pp6YANGhktQhWRCPLG4ejs7/xT/F
J3IOUOLDY/wpC+crMpr35gvjdB/MIChVBwbXZ6USMTkmQAsT+OJICdSWNX+OmsFlOfVC9AwuAjXb
is9ujKlRSN0iq+tfeJBdaxqto/S0sVaHptWGJIAEeGT13HxVKo2cEkxYYoBcHVxOX/PfaaUpQATo
DMSRKgk9KMObJ5JUyiWYGm4kvRJnuzYc7PTo+CGIpVMnRWM0wqulS3LNcJ5Yi4+9U50WkET71Ydo
TwxIuVxMGhRTzdtfUY01N+tyE0IdcAahHJByiok9UbKNQrjWADzcOKyca+F18ERJHSEmcXjxY6dM
CZZv1adkhD8vuntom0BgF2m0DwKsjISz0g/+4AEQpiAm4EWVrFASH3/0BEEzDiCiP1wctPryf7ia
6sRVL6dUdPYJckJiqAGkVu11nTQiEI6ChOfhPzCOkkACy+KNJJ4yEHYV7MqoSI+o/U/sItmRbw+b
Pf7uetcBeTJRjT3JhW03b/5NxAyygTgGsfEB4bEchcmIhX44ztOwFtMXd+b8GSWo6psv0kzpYeia
az88Cw+9pNoUA/1VJ3/Ot7M4Qhwck3BvZSQPfZamkQqEpNBYkw8Vk3XHjhmg6mktiLJzI4Mze0jR
ylhfnE62EQoecbzTa1MWv4TDBIdESfFzWryuP59ulEeY6qSkc22pJAE569Rl725PjTqkMsqbrX0q
TSJpngdHCBMIWh1lC5Q6P70bXGiSF6kCiWDxSEbguFSUqjRX+pDxe50jsEABw5BACNRo1OZkZvYG
riIE8BwJYI6WQxpZjgikw289f4Zk578yJ6DX5ok2pkCQdf9gOFNDwUuBFltwF/XCnc8RgSRJVkmr
PPdtfGIBJTFEa/GDRxjiqbY+l/74EGd7ffC01vocTp51KxkcF90oGlK/CglhoFAiJFt/P7qs+qG8
w9ccpEpmqou/t9TJ17HxlXxa+iOorYZJo/ROnGrUt895yrphOdlM3SB72NXUFgTPzoqSnronBDQH
gI/Eo+NrxBWFkX7pWdRZZFVoTFHdEsAzJ5erEFF6mgBC4I8WbLRltD9jn7HrO1iwXDwc9ffeEZ1N
+ier7ckVn17l1KaahoJ6MpVWc7Pi+F1aDEyrgF0EPMPwNvb38Fg7OGhdhr7A4d3R3W9tOJwxpvvK
oChl7SHr/9njh8VSy2nZwLH6tvNCaHN64tZbEpGuMDNxYN0pjm4D3X9msNlBo+UNxgI1i4W56dgm
AnExQWW/JzZTnCwa1JhqEeM+JPgLGpdl0Sr5pVdQRAuw9bbFxTzA9++ze//yCZbnRrz9yVti0+GI
fZvp3gbB5eVgte2t5xe/6Ot8fHGaQiZXH4/KhY4xR9if5bXveYSzyML8v3o7KzK9m3xlzlIOcfMA
FzOB6iIxv/jAG66byAAoj2Krl+SwuiB1X5jP4sGqmGQoH+bFGINDfXBg8HCiGWYQGf+iYTuLBgf+
TR8dtYPU4UhDRHHvGiDx4D8kOpr0jY5xa8Gcyz7Ysp1xqGVPx7Y3o9HF7f16+7N2DVAjqM4JC4rL
gCAQAgchwuzx18ubPy7+LjrohQ6Ywwx/y5fxNrxq0DnHJ79oaBQXGCfFnPGSGl3Kg+/eUhG7FTD8
m9MsNhdlxyuz1d16Dfe9jOevNvr0IjN9Fsc8/xNkSXLNNiXcJSzeZvZu2qgr9LOVoe+IE0X9rCGH
O/xpcT/Pz8bv0U4C788P59dv0eUcjtaN2QTAeIVl8ZXvd6KySEHmEJvV9jVRdJLAar8687tqhBM/
SYiO3Cz5gtHmQ3+tGZBuXWsCpWcPVugKuAqOx6h+6Uat3fig3QVq1IMgtSOi4PYgRtnzjRwCkTTt
5MYyAOOk9toI5EmooS0AKAKCX32C2fhhmIE/sAd7763FHrCTNeoPhnx2d7x3eejlqj9b3/ef1p91
3Zf3UChGHJaYdhZl9+QLIUGWGsRiIDC4ZuyZCmWhoawo5I4KVlT5Do3vZ4uMRBLA6xY9cqFzv+La
LQRGBjxTgZFhdxC4A1LvjiQkJoAhH0j6XHpaqAWvxJdOJ4snj0CYAvz/3aIacX/xC8qP0g/6+vQ1
57D3lH90sVlsz862vP+FbULD4S3UjKpr+ayzGm6CQ/tmByAycXFeESd23MPF69nQ66TeLoHw+Edx
Y5bB64KYV4j8UYREIMvWT3uNDqPCYhB8StKy6IUyj5YfBs+uxZd229DXNbL6r4A20c3L9DlC531L
OEmJnnpzBXrd+wHxHVR1HEWbjdJ8qhgBdBwAHiEJMCRJrLyeCExozYoULT14HOkgEtDLpPg1cuBX
KRI/YMbbjFacgG8X8gXD5FMz4d/1J7L/qQIocVI1pwPwBJXy6Wr71aomZvJMbTXSjiXI+0UR1b1Z
a2SZaDlj8pGxcCTZtqQZEtLWsUb8/BSzAiQ4e6URxkatjsZTWZroVoJSaxx0WP2Ml9BiI4RaoOme
wGlPUgVCEUVn1dcLmzzGSIDsTgritXsoMqFXRMhLpAsRTTsXCkZI9QfFo8Wx9UqFYi/pzSEAao6n
kPpOJM0PEYiAKx2zqST7kAlFThQsf5quPoqRxNvpMI1Nk2kaSNobQ5gJHCL0rGUUnW8p2KyTHeWX
q/h8ME1dzoOsl/qNjt0q5x8wblQsAUAiRRSoaioMpAgyxQUBphgQmq/2csITijV+g4uW9XI4GhGO
AcMrYMxCsysZQPAYTmI3NHboLB3LhGfzQHwvRxswD1nVz2pYBoK6EQnOGfifulDg/L+pb6oP1GQM
cqfWQHBqGhi6kxCiSwqqKUztyE1L5jCbbBAIlWJpJRfF7kAeyQWoONb3ZK0Kea9GzMyRuWyQqOqJ
AnL9cPSor0MRO065qB1mtoFaAQs2LAGouq4GSFU5UBwZktJKkLyBZNhylkLU/Yh4JkWLE8/AsMq2
zb3BVxpi6xdaJQ2Rrk8PT590XhCcVjp/k00mmYGqQ/xO41d/1N1VhppwQK1pfOp/XZ8cHA90QQZS
KVen2OAtViVKNLB5Rz/xbMQpVtMf3qIo/KkxkOo0hQuRuH9oPdQtedSeUKpGNFxS4ZPHYohDMbxC
AIIVkLiEJW4iAYsJSlygCch/PELiAnNgigR1KoS/BN8ufSQ4o50uzEBo9/IA1ann1L096eqlcmlR
q5nalVUTSzKhXGmVCx9lNDu9oauN192r4U3pxohNRgSAOFjthHx4AvEBymUq315wICA7UZnIS2Bs
AGgd+atGtb9NNfFpSNRI8puSCSM7iyfmhIQtskoplI4fCZrMtpp36lsqywCURQeoS72oEXCweP10
QO7igYiSUkCCU0rwWqeUQnauFv9qoce1xAN3mXW0kGDn8cDCNcVQKI/qzRQWeSil87rL/+MSrfKU
atay+SeZUtbZmdrxdMT3jPAkqwxEPE7r8CTlw4Dko3iFnqC4q83R2al3MZN7YCujMJLBHwHxLVvO
hEhc6z4iJVioISKdmlhdr/4khEcGp+/u78s3uskILwJwojrO59mWD4fLiSaFReDr/gdTAHzKRMDn
xekV4lnHjLsUGkTylA0bPyiFPGvI/hMzCILLCfWWYYmd3LrQmTs/YXElsi6IYQrsNQtq6G9jVrJ4
TsyZCsRI5KDpIUNICA4Zql0g0DH8nJjMrkUt6TvG9i+9ZVdYgBjgof6Uv83g/kFmWo/iJWehvpII
TsMQLFjdxCcMlkw+K8BSi4ferrXcRtaUCwpPABhKEUQJ/QognqhclMVGI7Hww4E3lzJ5VFL1iLjE
ajnio6WFqjT4dytK/fFx0yVwRHY2qXqtsLXTQeRN9OZqkXjshayGphH5OBOy5ovc14UEfGV1Aq9I
ZUB9QFMTEw72bv6KL6yqRgB6B1cbufWMNBrjmXGBMF+pdLYlom8e45snhB8EIcxtQ3PtwFMBRDZb
knVnXY/1UIdx3dNKSkdvIaTUnmKmXo5eS5OfD4q4MqXsEoMwfIHUWPWQMCaPWkCLLySquzrqvNae
5HswcTECKx0ZMgVEEtc5US3zDijF2bqkOkrNxVOPn1sCEJIlCzcLD1cUr1a0Ta7SOrKQMjtFV3iS
UkBunxhMHi4j+RIFpKWMRdOgR0lyOEI8FqG2Wu3yyYsHGWJV/2z2L2UgAz/mVYLV7K0kg0fkiqwQ
kAgLacGVFmGJl0Rm+PH68fxgOJAX4Wp7H/Xkt7zj64WEJ0BFyyP5tVxpDKVSfUlxSciT01Nn4sVg
lBMf5EXE8S06SGQLPbmmmiKGVEQh4CRN/UrmUpHETf0JTwhwcXowG3+AKXf6RLuyJ45ooHqOJ+/F
zkpwiAouYlooKkfxjqyL6HVYRCw82yqR1KNr9LWSuDPf3P13+17hO/vfdvPby0cOb4pWMiue2uqP
T6fn+KJCduU6aZ51d+/K38JW8F8tXvIAquo1p4aqf4ONpazaZXkdjPjlxvJyQKD51oqRCidtb4W4
iTzhLxtAgaVMprl+UtRQtqZaP75Z/w/VHZ/9vPqtGI7aJJkDcCe1kpG/V3GcBdIvBUjDxCiVKBum
Yu+lsrU68uNNiBLZUWKhnDMRbQMiZkAEb3eFMs+kc5z8Kxc7/IKUNla21v6Z5SWFcAiTtzIeB+Uu
Gq0Go7Xu/dkhAjexjkcHuEoU0UMkVEsqV5xtGZT4MEjJnL/kRpjbI+LU11BqBsQApbw6hFG5Xt2e
Xh5ejAdaB89zq0Ipl3oQV2WVFH/5ynRRXpl3nRQAD4lNao5SURPRqXUcQerBZ2K7ysrGUiQw53UE
Ug5+ehpq9U/lVh6Ax5Enadpj8NIAV4kGi4J5nwqaC+OPKCzhfgv7XpDPUm5ZkL/Rwn5deie7p+NX
V1gq35vpLzHsBlqtihh+CwXCevWBj3KmupZIAijWEurOtWhCiKP6V7lNInwqM0Hj1CCMERcQ1FCR
wXQzLfS049OOZ0odhhgjm1CHtsjDg9waZ7k8XOrggZpkSM9oacOjiaJFw/XtVDao2rNT2qCBZEch
4CClpmmyq4D/6iML7ImV+nEcD76oveHc5Oyns/+AhlneT4FF/j//zxndlRfjVW3vwOjqBaW3LxHD
V++wJgf8vIhPAI6neLPe5RBARTlrkSethfkcTx7rGRG8d2TMbXBqpQsPkiqRSmfhUiXg+I/xH/yl
mAZdRZ7iakk8uThEMudOnli2z2pbd1WOpQ1S7DaBeSZYS7jE5YG9II7i6KwNuSRv8DTK3jVMOxYc
48miX0mbLQttL/W2Hy9+4bUO/lWCzw7wrU6+3ej1P1ZPVFZd+csjPuVkTLfCRErpadXu7AwBCqt3
W1ESS8tZVFQzkj8xko7l6MXF0dN/+KdV3Rx9ZEeLlbQzB/4S2o1DEK5qOxl4D8ekCI2IzCecN7qP
NRHx4JFAii/nGwkwhxAq+OpMAHBeksie0fZwfFpeBCcqQTVKR4wUlcAWDkIGeQQiLCUGaRNWM0l+
isk3eNUAAEnjEqgjQ+wz5qFB8iRJTrHO/5Q4LlkJ9Km9ZFES0wQwtQQB5RoTpat73iDYCfY4QSjR
O5mgcUoCRpYkIdQZOLBVjgBXoOoG0ZN91fKo/c4WsANL/6pctRMHwGPzRfus4HjziOKBYET0eKuy
Y7xBMGp+LyLpgTIwNiwExuEJQgVBgjcE/7AiPsBEE+2Ng+AqVxGTnWKZQm6U3pjD/xZllFHkjXXZ
Sa5QVl1sPGiJrEpuwqO1qZgbTITFxZsPKa7kyYPbRWXIApj6U3yqB/0t1TylgiTAuZqubq02/9Gi
YmGi3VFs9I0w8kT9Nl9QJyJnYxM9iDICUdP2SEQiAF0W0aN3ZIG3Tw0nmUrx9gGJpfTP90N5xB+H
KZE18TkqlsnBvYjNKi2piUW+OBOcskADqQ44kKyBmy++FiYUIEYXIR8ekyx1JQGPaSatp77eUde/
UNXNtXWpFFPOLaddwBqaf7IyzR07hQGVLHd28VBovbNxSQkUEcpBLFvDZlkbAlEcI8cuXTjPZEpF
nueLdyoHEkcmtBVPxXU+KOTXpE3JSeA2K7OvES2a1ByxwWdPhw8PKpV25VB7aI9PqUTXtK8//E3G
agKXi+hmRqKR83rI4FhmG8NVacsTWZbTDzzE4QVCEQpzEfAJn4vjN6dfgqZhEUWihCaNBLVdpCci
/C+HKVvMEsGkESnuD/8ORYBUPOQHln0V0pEiqUGU2l0XiK8ipByqQg3LUeBnWhiiUgmQHPOMdfbI
NQdLPqD+WAJUHF2PZY26J21wG4auaEeugbU4KhgCPrt/JBVuULLBacZq7klOpYbDAxyJaYl5E+LL
ZBCzVO35GAh/l8s/jqSBqUCqBp4qBYo4NKjFsLxROB4UGyetSeKWsvTHSukvWRMxtQvcHxxFFNTc
cjQrrIp36khWpX+iKBzPBABxPGIJ129+xicOH/VxPNQRaPoiPAgC1m6OdpBBmpc2AWkGFVbT0RQe
mr5Qw8vzv6icnFU2UgdOLtYRDx5IQzE4MguMT/Ku4wtoUT0k6+B5BOo5rQ+kYJBKHQqNB36lAr5g
Po9VBaptluR0z3bTNEqI7EcZUc8U06AbKg2ljuB6rLvKl3e6shAflbyzhaoTlirVcRVIHStlRdRT
tcPgy/7Rxe5kPB4kaWlBUvlAtrKcIYAs2GrX0Rwf0NmlsI+ie2OezXrrusLNLBKlDNXBw9hQTjak
0jCZkUd8suuoXUzS+Kwm/rWrScPDsVCymVhiw2zgS41XOl8fY5PFE4U2RyXZ5BQVVZKJlToB7Vuj
E9FxDEKjSvnaOHJIHdOYhvvAf7IP18NgcAqMNLQGwPKERgWAaTAwOKFId1pODsQn5+gjcQiyWeKf
6IF4Y4C4kfCVZhmj1aubj0K4WTvyJchNJVatlCoawYP+VypnooYwBKYViRvPUAufsCSVpGKUHbMQ
y00No/OxY93mgJ8dj9+TXasvjXStB/8ZsSlQu7jSaezoozuhSJZKl8ZUghELpdsNLhIPiFMrxG8S
8qTy3c4wR54PhTTirFMAE1mpq6ey0VIE1fZgPO2NuWtj0Qxqgb5ZgH/mSSxFMAzW+LeupjDb1zi4
rGrg7eXJLCzVZS/SaimBlTUKXD6c/EJJ3R6H8BC9zh4GJ4dPN2XeQyNTMW7l8mefQ+sySQl3ul1M
iE6k0tHs075RL0Roumri4hfhL8IRxWO4w3McdGtsDG1JE3HW48PHx8kvfYmE8omzXWxMTrGKYCaA
sKHsaSlcj3akf867NOqgaRLJE1by8Sw7VQ17wckq2YLnhJBlJXpKLAoscTFi7ZMI8QXuehEqQhsp
KS0NHk3bTTFSWvG1kJHH3dXR+Hf+CYRcBcq8pnqhajeQuPEMjHnCM4eudEqKzUObK3yIgzFLHBDd
RotXDSVV+Y620nNAGrLhoK3pmScIIGoa0i5aCnmAaWxgHUFTT3IC1p401KtPCfNxOehMEyM71exS
s7jr3/trnRBSVWlPPHlW/LQ+UlbvpyRCQulTEiFJaPHzol+go4WARKq6cQYgDQ8byAwEqIbhqBJ/
nthBGd3h4jPuNjClwTWzZJnULZv5z6fHpXlp5A9OFu99s94ni7nHdMRtZXy3b+GLazsXgcyeBoPe
zc3xVT3zTiGIBFB7TNy1z0P2l7OjDM72kbaOvJWbjSZwHMvSwHIr1ODmzWc8sv4JDKLl75wsZq3T
WxdaTbXDYN2cfj5fe+o/P16wOFT6iTpoxExBwRirbr8GHoFrIohMlkFt5SgsiGYX5lk28OQxMtBF
LPEwYHbO5bN3P759hVsb984aL+b9WT9XAfNd+tlg7364y7PN6ry3WM8++TwTgsjBISCngkD2Dk2d
L97eXOicirYbfcqElfBK7dBce4Fs2On0ahxZyOmwFJwE4gjBDwgjKQskTA7DeYSXilNyKU9/b3Rc
LqHLHm9tm/M8UwVwyo8Pj+wcArUb27x4Tq2Jd3z34frgfjB5R+FEyLm0WmCOqvlYQmpFJSNwihr/
oXzIkV3JUse0Dd9SPyNJqZo4dsrncVc9aEV9gJ39zZ2gfqW40KRWKjWqb1iRbSpEnkHG5wf9J322
yZV7Boo2wKDoQNOEzQNvF2sTm969bAd1l/+9I5RBAF27dmtWi/Nye0lmuBlHZAxF/4wSYGa7rqwJ
PDeq1oedDtiqkhNKlVy1aShRypGih8/g0dnsx7CRk7MRDDdcXRqgNTltLQ2PNoP3qmzdQEGjNZJp
X65AK9tIJLi3G1I8NcBFrYGyCdb/rFQ2W5A4iYy6t/hZ38S/nlyAwdStMti7pWpL2boU3b315lsK
qXFaE1gaVFsizfOBAhKJNLZlWLHkkbRJKDLU/diWJ0jL8HZ2/8cNF4N5My6rr5Wi5EY0n8/SeM87
QxIN7w/FZ6NBIJQAsvoJJB83DFSV8T4alphbj1Xn6vqPvIvu00eqvW+eABHOxR18Ji3tSPmBqTJt
orDgBdFq7OXRSf/o8t87SjhHEuKDGuKiIFGHQFSiOTIA9/0aPqCm4mlWZ0szPq1RKQlIhXAKdeeR
mmWjVuLCyCWfatB7SBIhL/quH3zbMpKBuCB1BKSbAKIakJAgotLC+WqiawJ4jktsIFGTHoQNjzrc
Wfb+ZMyofOpxcPUyvHPV+/OKYxo3D+cHDIFIrzEA+VNDnW9TYXV5/fjuYLgo31+hiJ0414U8co9L
D1d3oLy/pA6te5Ekk+37z3zz5A1/dFuYWS4h1kAt9h8IN9IFcDlwOMMxsggKyM5A0vcxzac1GoXU
ESRWsIsTRAlAZsk0k6rHpbrgGvV56abBRieIhGeuFa+jdIY9sUs39/VK91JcXU3pz78cj36hGqlV
ziXHUmfMBKTdhAJ1z2uiEo/Ckrdf76qj5STKGoUS1c9E6ZOhz7bdqPfNLbdIaIlf7HzF1Sb8RzKA
ZB88E4u8Bd/WjCwULv9reYkOyUX5gQgFCWXd+cv+DV4IQp2ogRISmCKAkZL2CMFdbmoBxEO2n1Rg
iRymBC6nt/r+KeklnVxAuD5gjM7j03j9K00lLJJFxWenvrgALOwJhFhdFzI3YrcgfCCZjtNv+cYm
A5D6/k8kEUj3WaYgGRNgPEiE7+nk9aPOJ+HSteubF7XXj5UJRIpBMCgRZ+Ijzs3WaKSQGMCGECOx
ExWxX0xebY8PdPyLw1CYIowNMHbo7JJX/zygj7jTvDS1vHqeQ+yptlb2ImhA6Chca6gQGtjpe3li
TgtMpBLV1gN/+BQow0EedQAMj2AqHI1AgITBwEgDCFkBcS2flHW28TyEYNXEjpwfxgc4HmlVIJ7g
geIk75vvdpUyR/z+BGSwWLwwGJ5MF4sZL+VNZnz3nfDODKQ33p5fnlydzj6Vy1ApEJ4iHiBhGo8g
MDd8C2xcLojf9uAMHWzrspBHuSvMQe1Cdv2Hj49tvpB//3BzrZtYUzhZguOCUHKQFOXxd0SzVYvH
5ig+ONEd1wA5w1fDY9Wnc80W0Vtn1xDigOMwE10kj1iJBGUoUbuVOmNCPtL7IRZIyWb0QfYq8lLW
xbtS1MIiOYERpEDJ4c4yRH68EiZ7YIecSEm83vtwf7BZH204kPimfOCK+kRkm+BSfByF0VEEth4D
fWnFyRahQXztr3NlSisOS4+sDnoHg3vsQ9PN74soL9m+IKLcn9yf6N3wwWAiEe6I6GzYW41uzx+H
HREd3b45P9XqSa5KBoksSIwudVI/Uqrz3JEaYHrY8r5BMzIShwwnNYLjKaLXIBmBtxyTb/KUoA9l
qzg4Wl/x1/nyeMq+WR8ol2zl7/FrG0XhuaG35a8JWuQLmCNSPkynJ/qoNta86uliZzkPPEmucWQe
gHHJCHy1Hfvkp8fB+CK7ypDVmnwLTsJaFygjKEgGIgkeSWzi2WwbHwpAVrSgJjHxQnfMaZ3uExOx
kNxwmzmywwMyNXh8Opg9zA5DjtnvD1dlQE9TYhx0LHJzviqvSFB5aJbm5FYMKq3GWytFvNomEEV2
y+jHNdLz+YTAtBCYVnWb121kztJ0tW/Gt4Ly3HREAxOywTeQjbWbz40wu512vGg+DrV8wvgJ823X
UtOugXdfHhs/30zfImkxgUX87njluH4tL1fT15e2iOAeOWLPE0SOMQiUjrbBnZESofQwetVvz6Ua
tTKH15e+P6b2SPF/6m9fW9Ppjsnw+5q+2Pso2kQLM3xdZspHNuYjXgLfuzf68m52f3t/dz35pHs3
aFPr3f2Ry9AEK94Q1BC86SajaHD0rn/1vv9K/+f1evyoXsQs2iO1y5wfHTw5fd17xWQGSUJ6YtbL
XRvu/uuIsP5HlIC4CBQiARJxCYxYaM6QLR3JhI2oVKZabjEl3x0WZlqbvB00A5/vU5oPl7xkU6cT
Pj83o/efjfavNFie3K77k9XwU5miQEc4HMo2qB6zmj8om0cQ9BLYkBjWLIMRBGWbsQOPpgLX59MP
Mjz/p70rtkkHOjkoJc23nYMjIMA4tJogDv0r76yUOMeUTFAKDDK+G+ubQbgYieH9p+HZr2GzoG0G
/BbOUok46oNcBGAcKrtjPBrTw/GwuzE93efqlI1yDwJlH2UCrSd4wdFAENmG3VC1d8YGd+3HYx1s
L5QkSDx5xEWx8eF64jdnZycaokq0vJqaEiru7xo8y2H7cfP+8epVXWIll6i19lq3jIrnkw//RNy4
NOdbcZtzt8NkvGC5dTwe7i25joZX59vZxWZicWuyFonbrXNH2IC4u+kBDiSSpt7UggeiqQKySE3J
SVMbBotYSgjCkcari9X7+cZ2E/+6iGg0pgNITniABA+C/OQxSKBWSjxCJUljR9sWik/hTrXsoagZ
BMCEMf8qs5W0F5hKUxw4TQRJfYJTVkM8eMUDR40UcswH2N01Iud4Rc49cgmKKEfFpD1V7pWijlob
Hk3SnmdbFSmrNyxsljvyY+PIPrfNWtP2sy+jEb3Ew9JGiJj2UF8eU/GGlAH8gxQ1S7Oqke1GN2dw
mqIWYKCrqf58fv1mtDyIhcYe6AymtNP9Pds8n27vpbhR2C6SLpujpQWpp3JpH0oTSNCzSz6bNgVB
R1MU1BLCahJ/sRSxDSJxHT3FJ6UxSPBBF6LjIZOx9PWpPHQdoyisyHp0ieFRu81III6cRYxPvFkT
VKWvbs40xIcYQNwjJ55P15fliZzjHUQFtVKpXJoMJAAjBSxtL2O5OjvGfoyeVp/5iyUBrm4uzw9O
e/pqCjTBIIG0pR95Ht8qrO1vTj+eLu/f9I7nGnEQEff97my4/zlVjRz4wONi4O94zubjvU8cnA2f
FoPjh6vBp/IRT8QP84DIoWDASCPQKxJ44GJaQBBSm4kIa9M8HrviGyEul8AwkIjAdiECG/nlHpkI
b0KjhwoqiiJWaqnaLBZbQfRiA+GSJutYAh1SY2jwK/x+dx8z4USnmCDALqLHd/qskL2BKtevS3Ss
AdJDyO4zokiEKvG9zm+v50N0MkBmYuCzZBEqYEMkfHaJCM6iFxDBQ55QL80k6pg5oiZpY/D8IOHS
uMlrrZy24szVDfMEwnAjLs1C/iJTRLyc86yuMVmSfQZb2ShWlhklu2MlIg6fIIHICz7IjiS7MzoH
/77M+iN93SsFLbKzxXg05dMcXCulLrMzq91enx2fM+AdfKLI3FAg5JthWCS1C3nrFiGlH2xuPmGJ
+4ydP290uS/odAhhP0ISQepKQ/AiYEU4MvVkswEZaKYlhzphfDs2tLfrFWYCc5AjjM2E0G9oMAXk
g+zhQBgMRRs3YkPwaWYEWvzQTDCReGEYMh/OJiwjLPr9/nTPTGwvRqfX4/Ht0ycGPDERl+evH5jR
2DQAoLPR/Ef/63yH+pAsQkG3zmPmJ8Asl5EyLt07qRli6yLz5uBYWJchMzwpw5losczKw+nN7jop
dF2T++HNb8eXfxInDl9dJsdDpjXNFyQGYjPevpaydzb502WWSU3tL9NBbLgnDlV96h+eHy/Lpoyi
160S2A6uAQEYERuE3c2hceAF5v2WPOjQBRznQXwvh1r3hlCkJN/Eb0h6JeQJMaFTQpOTTRAZB5sI
C9FKC2BNZcOjiNPg19vRz0jTcnM4Xfxgwjp/YfEUOeJDLnyMdjFBsJ7r8OyY6d3VvD90t4PMUE4k
pyF1AIo3nGf/B4hgRAoCeYw4lOlq+EonUrqPur9YuBtj7rHdsHcwvNeCSMYEcJy7AulIQGTQM06B
xw1Zfd5spNdwUIOBkB2Cg+AF/YOH8vUUVehuuCN6ncDG+obUbHiBfN9Mjibjb3UWGvOZlOm8zxfq
Z/s6OxlvevfL7fBTGU+Il9N6MqYNpDMZCAwj+hyeKPttdQBAAA56o6brJdfhXGu0Ws7q6rwJedMC
3TeVPKLO5iEoh/9sNuLboINJGQ+VYYPAY2oXBF7rvlCyj8N8YPVjU5r5aLmQhgQ2TmQIKiEZfgYq
/3ryAwSfzvp2uSAnk+OIjzuCPUliHLl8i9ggUUCk5eLNsOc7ZDUE8UQbTyHjucQlA4IYC3CEBGnh
ESR4xGZ5c6/6pFadulE6T5pKrdgHyZxdQls3eVKNbn3AU7FVb/KWqpTasK0KkzIFoB5UsIxbyjmF
8zr2LVX1OB3ZTlWXJ/7sgWTf4t5d8ZMmjPiSUS5W3Wj4HZ0K9BwJcmSJsTvwT0mBIQoQF4qwgNAx
2rQiOgyyYmMrTSzNc9YUIE86X5G2rkSAP1+J4Knnqz1bW9KijK6ivc/2UIv9zRp+BlbZXrYaD88O
17de7POYJ0qAZD7xKTWEVXrXJHS+9c4u/JTaaGJTX4CgCpT/dJYh3Z7R8EFmakF2MtTPx1xRiA1H
m8GQfIomRtHCGHWe9VnIlrabA3iqHPh9+8OX0l6yP+MxZn4yHszGo/1xWu/m6mpzv53VqUVsDNWM
jjYEyY+edpGnD5PFWwRdfuw9UUMwkqyfDtda3ICOLREhdbZPCgYG5Z6h6EkZ1WXm0e33y+7Fwab3
r6JIXtbsClefVduIGd06iA4rI7LL6Z9tGW17dTT5fSestg0tu+SFbVBaG4zA6IMHjP/L2bk2J5Ij
a/gXEcGlgOKrr+uenkvP9OzZ7i9E7+wsBmywwQbMrz/Pm68kCuzj7jgOOUmpVCqV8qJU6lJxHilL
P4rdEBxLjOeQzT2QBQQTEo72s+KtQCk4PQ3JP/ZblGfaMNX4hWKpQGPBCQ+xYcpzbJjCjSAwZFMm
sikS0xZwo8YVtiFsPHgkOz3yjaOk4UoxJ2SD9kgCwR0LkD7T9ogLahYHX8KvYmbvOtEDc6DIlHV2
cb/C4rv9kndiUXMK3XSvz1VdffmBKJn9mNjnrFvDGUjJRkihSHAgITv44pfuSJKsioxZjvMDX9TE
hfcdITnppHu3o8nd8n4x/iRxiOPWYHWLBrA0GLzuYBmBxzm8ay9eJ8FGkDnSIxk4HzoDWa6yvToe
0phdzBxmIOHRfYHYCErc3l1ET9VQp/ALLAhfSs3GZBcQfnE6FHA6iHEoYMRLjhi80uCGIM1goie6
eAgZXEU6LWICmQTDOwywHzi9vIpPkZ+MLFn02un0hv0hkyin0yizx3m9Wi4GgzTKgf58ivXDw/7x
l0KRJkLTL79Vu9DrJZ1E8KKh1H+HbWuyEuWqYbkFKpu4VmrgpqvKbxBYE7DWYpDNikxky9OjomWL
U9dRhmU6x+vnnoYfj7RfLH2THmhUzHipW6knSN25bv+XX0pWLH1ZLMW+VS9LHaXqG5wIzjuA+60M
iZZ6xXHDJHCfc7n07vn9QCfS6ZVielhZcFnzZj6kqOEUzbbbvAqT0xPGMH+1Z4W/ZqMz01sUeFvS
gNaRIBYAfcsZljf7g8D4+iR8jOH0HamHn7vDm+kN7G1NCbSZUgwIq0lDuD27K5EDMT4b7BPGMFHH
NTiWV1wR034U0tlww0pZP8c637if5p3u+Jbz5vtSCVsRt/VPKxaKVJekU6YrR6lVm/PIr6r+Plmi
0bckQD4eBORtgesh52LP+CC1F2XH/BBcYz7zsl9aSY0YzjjrjAJBCO7W1GvFTPLT5XB8aQuTl+Fh
5cWoYGlJqkn0eX811od/iBGSJcbS8mhvv7Yq2VBQPCOtRY1TAdxcfg45yxMojUQX6/K1qdMt5Avq
98JsXqzP+963FK9iJvE7yWtMr88LiEPiM8MUQRSo+wPyEJ7gwBuAoPXofWAL90Glw9OCvpfuZTt1
POhBqb/ohJow90bWdqgjuiJkxoMpKxQg37wcalqHK01BtHCRvrrpMBcT0zAUuGWzwhVrXdzfUSAl
AOWgebl9ODiaqIdWIVghU0HnPyA1X6fJ50kf96Hcqe9/tiYfWsurHvOIKiM0OtAqn8I0rZ+NB29L
Wq36v1OT1ar6KffEP9Lnduu3+txuZ9TlCxXtYcXB6cfOh9W8v5y+TB8Gn9IXMniK264J0VpuUymh
0FMg1lMg8QKyUowAaUYggVcwvYBodkOQ0eSi9SgigQMp38WCUKAhiDV+UoE6AY5xUJ6sFR4C+FoM
8VjBqcu/l38iFxZFm4ixYov8sQxG9wWrA5u4WZ0UwvYe11vjMoU5K4jzNVzhpEUsDi4ttecddGgd
t/EeLjUheOKtkEuRRlzw8vFsmUxlXsZpyBsPOXWzI+EIL+HlX9OwRI4mlULDOUtGrQZII4A3YdbL
tlWkj6XB8jkiCLtWEfEoUoHUx09G5kEoyAiFggBLoDxUgEtN2w2LJkAMNtM4sLnq7zTxvdqdL+Zn
nkIiajExRJ6K1ICY40h0upAwZp1uHiQRxCxpCBs6pTgSw/wiY/j83yorPkJf3FSzh5eLVvcPc7fL
p0A8V81nvT+EHMSGolODrN/hs+hs8+p0u+2TBWyr9aQ9Hwxbfbn6JY1hIL92OiNIXCVYaI2zoo3V
kbZZtPOIVH2O1JghrAjiadU4VtHWsyGPRFJL4PaC8xhGMEAHyzElgSB08omTG+jL4M2HNh/tCuRq
NDOSy8EXUQEIVYyE81no6pxjvgw5IRQ5on9eTwY39Wb5m0SP6ec4ZXN5t/2krjttt4iiEFNvg+Dz
Sf2LF/b2xPYKblvybXZyq9AYvIJI1GOgsNqsz0aPvBST9Oj5MB/+SiNjS4eFR6JB1Vp1upXeWo6u
t3NyI+LjG++eGHNd+cFoM+ROz6EKR4bd0TtnpaYHhm1Xj7Z/pgF+2CuUVrdedBYpgTaltKZadcp8
PUqLA3k3vXsuzWUaqh00lqZaaoE4HtBnnFlBGPLyVhPWEYaoBhArCCPWDqSASFng/9+2//O8vp7c
x07Vw24obAePm0rmOIXDOsfqzIWBG9EouLd4PrdSQUxJRn9Y1NMM0+qppd0eMkzSSVOleBDupFLU
tKg4vVb0Em4wWiQ1U3AWOE1SmikhcZqeXSABl9ub0PJqyAjQHuToVKjUlKGEQ8W7uYDUQJXQ6Rs+
FKrp7SM5K3xQak0gtyEvBG5IU6iUu82Vr5ULJRNI3p8AmhdtNiw5tK5aM2yYZAiE00JakV0cKErC
YR9LUZnWx1wb3mw2l5p2n0zPt1quiMZIei4rEKsR6wVrlaJJIIDTjaCzTrznKB+rILKZc0T5r8w1
i7egK6+lzo6XgAOAs93yt3hlLtgAp5XIF33XPavx8pyzOYiLRgx5bTMXCCmamIzxO1E3Ba8GssYf
xGUiQHdKac0iEepLaCjQ8v4gDrw/WayyQ6+SkMeCUpgcogyXa+O16qEVgoHxZBA/DxxkwWoRklxn
prnffgvKcBNZdshNYFn3tbMT8Xv7pf2swex8Xt2QIivYb22LHQLxEqTES8oh7BcubwnJ/JbakeEi
Pd+Xio9ePQYFpQndkPa1vd/7dt5aPj4a9Dr9ft0eDNlsfeLAba3uqvHjLTscqGZ6g1x9UkqtwU0V
f0oyD/5tyHLFCNq2ZnsZXip1Mu52ykbNUCnLlw/LcLKWAWZo8hM1oY4CtWxHbFPjWjcAC9KUf3ia
YDEHMWcDwUXhGWeiQ0xTudC6EBkE2gIhhGkOEmso8sw7dCDpR+jw1nqHIzKcugg3Lw/Tyd3T6NPp
YjhzD9BOVXOPbQ6JQna4oCAggaEWPJT2p08sHX79srleqvNTCGWetHfoc9o5kUE9n/zH93dXz/ID
0thA6dJo+NL2tCt4nOVYtC9pDmR30xsm45jeRt1VGiQfb9Rw6wMRXtpZrY9ynZ0/PlxanIHvs3+3
rXY9NT6HPVZW97r9wbA/Opmjnq1umT2961afbHYivaXBC4IQWM+6wcGxUZj2Id36DATWaMoKOEE7
w4xxZxN5uL/q4bEl1YodCC7p2W+vipurdMJazxBmkUmXeuNExuqD+tVsuoFzqC/Uqp9YuBhOmsMu
Z4hFCeV28vr8aXjB5hgDTETPg8s0GvNiCBN+OZRzBFIzXrLcAek8cI5A7SJ30L9JfFkXXohoVuKa
kAlV1rlbRIG+x9FF3T9/OLPTy5AiCJo9i0OR4CjE1BBJLbgkmKmxC7pbfuEfJxh/S6VCvtnL5ipt
7qJP2iE5mZIn9IfsKi40BJDSN6PFNT9FV/gaKdYTrGyFYcG/y7asDX6LbatOvz3S51bbp/vS2Amw
m87u78ef0teYjoZLcBp1F/9ph2FhXRAzcIFoDHkCQ2+Igwaffep98JpOySjcYp455hxpC+kPb1QL
Iw+6ksgYAGhzGXaCqEFoLprWwEx5yG5eAoGXDH9pPX8Es3mimVprC+JeqUaUpnazi/xBDAwR09lk
L1T4kfYfveVcGvb7HE3S6fZHVfdkK8Z+d3u7eJiOR58s/+gOWtuMY+j2B6fRJfirv8arq+6Ltl2Q
UnzkRAlJX6OmHWjmMqoRWY7Fm2gJbu+0bElCpaZGSi1HhjQrDU57+rBZN3E2AYlZPefJP3sl8jqk
kC03MYsLj8wgGpggI9gNzruCoD+B7yvpTvW6uZmuGQ0HfHKWLZq93knnOHyq1p1Z57aXuZ3W5XGW
T8brJgKIWd0dJU0On7v5QZh06MpR4NDuxAdr0vcNaXUUsJg7D4aNu4uMUxuUkPtM46IB7jhP15RR
JkWpEDxgIUOku8xweh1KbfS9kiD1t/qlyDSBC3rwhu2ev/We4xvjEPItKTJ9Te44zxeakjbZ1vJP
W0cjPeAaaqr/TWY+I8Ld596++rCpqw/QmfuAhMF4ez1Hi2ZfrmWMCyJ27qAn06vxJQm0v0jPSJQf
QmhaCIQ8vs8Jb1hJnQ7SxjKnXl2x5OlE7laP9Xw5m66aex3hglB+5oai+ohCaoseTGC5s7hB6879
ee/pUgbq3U6f2YAyJiHXalZiWg5FOn+8JBurotARqewXZbNgoUyhT1ZxXDFlJIJ2Y4Y4EnWKESC2
EdCEOmyQ6Wwvn4b9dHy45uSPz1XgaAC3euvhbLjQR32/39103xJA1neMsI9YzTc8tZKG63Fr+7yu
afcQu8kzh1Dm/SV2mNHGSfqwecAeNuezqVZ3NnUdbaxvfEAGNX2MENzyFpvVtHXxsJAPKJ81kiQm
RANqlLa33iOKdVIzU0w+Xctk0mcPIjeJ9jsYJh+v+6Ti/IU6BKQESPuXbgi83Rpr3s4q0lD7AGBs
aAVEIJIkheBYfJy+wLnGZUsQSQTo1ESypJBGY1rCPJyOmZU8cv4RldqtXq/1ZaswX/JmhoQODFE6
mR7pPk2Hz90WKjWv9c2CdDwylwRlN6dlCrGCrCRaldp0BYek8w6TeVDWXRrZYRffDV7t/7GuY99i
HuYffSHc0logxXKnC08HFRFBSULqgjgKkcUnwSSHrPUj49DYUsxFxPjuajaTuzExBkuAucPLKbJp
7XJdKNDBRU8G5/VGDCY2i47ALGhTOe0W1gFFrp6hqgBm5jY8VECLj/GTUmJjGbIcoTgu+Io1vNhk
UHMnsMmdcGYJZk7tp4TpzIcgwmMLMjyWzeLFbitmhN8SMy5jHVviP3YJTPoabsGd86ez7vOVHBr1
v3mulRdI0ya3ZZ6eiweqauNxOfKmfK3mv47bs6NJRypYqrBnB7Akw1ZciIjf6tBj8RrN5SQ2B7OA
5d0KZLKAAXvT2N1HmbbASXIn9X5/9LZl0mc3Lntr2kP+pTgb2xR60/FL9+Fh0s+zjCE8heuzKFkG
gEVwwAurGydqh1cvZgp9FIMnKeBLc6ER8MLy4icbDlCx3Wf7cVx0xsyN5PD9sRU+bJxSAL1U+GVc
0GTLhlAzeUCzN5lRmeByyDgC1DpMcekr9wB8Ym6xPiU6X/VvSDqxRQ5dnNkUCME29yP9EPa7/u8Q
br883/CB4lCf2ttCkiicXQTu8IAk+r5p/7qqOWDOwwSnAX2HoOeewb7DDd3X+zg7nQETWDV7rUa9
7vDEl7aaP+we2+uKfVZeELe8Zx9CnPyA2WV1SC01ZGs/32vVqEPx7ICklTd5cY8tlprP7PR+2j1e
Fk6AaOAmLLQoFK6m20+OG1YIAiROn2Bj9H8WKoaVyMnWzL8a5rMMjqtpmiMWQUBBhmfb8SZ8cUUh
FYTr0JWAxBoaQb4hO7iRw75BaIJYD1GMSUelkQbkFfkNg/rSD7nLFNG8+jC8uia/dsxxAbn+LiW7
b3hFmYnkr+72qvZwMDhZPbBZbodPTw/syJVrYLlaXhfHEJwGJQkWaks0UeQXPI5qAa12tHv2ikIp
6JgGGyah6WepROCMQAsQE050KeEwE3XkEl1PFr81nUheSJCl3mUC9cSGGStJD+Gm4+ERy8nz+bR7
M+g9J7dtqSC3EhZ/cKaayorbYLR0s06jSDxEIiiKQFdZTmj2sGKAQ8wkQCsGEBjD7NGEZhUgV+ER
QYb+cIVNrf+DX8wykn2mAawCihnte4Hp3jwZTgqBzOp6TvSDeQu42m+utHRk3fmsHvBWFh8KDMi9
TaPPpVHMbn7NfnM7JsIZ0WRh2MZRI9ZX/w/9A8+OOn3GSHXVi+FTozfa7KeL3vPTbZWMOh6CgjG3
Gk6qUWJdllhXQ3EyXGrWNdLrXjx8hgWIGaZNE0SgLjD4QbG76a+TDhZMnmkFMbOJC3KPQ0q2rsRD
cSU4qfowG1+MfjFXuZsJzaSJYC3OY9s1jAInFV2DIiJlziqnbvrQgO0QbdUpvAOdjGt7Dg2+uF/G
ubbJZIh19ybYhm95svCT77okAobuATeZBoOv62mslBJTZUUkvohAikn4I9Z5540Nu51ub9QeVH2O
9WHn7onDo/dQ3y3Xy7t2ODygIc9iNw4QglnvFEQKaKXteqYfgxj0VXxHkSuoHVMRq5zrcjRBA1sV
DbqYuKIOkwWD85tEvlguTFIiTNimGAJctax7UJWMX8/QQiFC2jJHLuhBvIh5E7cSMLXA49NPCFju
KxpbJDToxaNSJFUUydYiuj8dp1dI8h2peuNA3E530G5DkGrQrTun3qfVw67det72yxYrdwWQoUkP
os2uQAdd6t90gQymDlA9Ont9kAZoAlzfDbSGCg1t6OGAVOv2M+e9IEqjhtwcPvlGjkIIGpqo3a5e
RRprW6GPhQYZYnNP64P2xUCL11027Q8hgBBgz8wG4sKJzB9Io1WBiIVxy8fmhfV+uccGIVhKTpCG
IyhQZQ3CWXa4x4iGv9/zFXWHbwxxe91Br1ezBrDXw290bJu3Vpv5An/GNi/0Xi+veRAUKUoRBKIR
SN8uYgMKlx30KqxV5Md1hNEmm+mvXMw2vs22cgO0BacwEHODaW4BhOwaIEfpzkkeEDNNkljfIKHN
nw5GVOdjDnhoLB+86+3O9nx/M1sXZK+Zc7WE25eFaHfj6CwGnTxeXNaJg65kg5CfUjU0tg8mMx7r
jPR56mup5FDf5jBxIp37Q/u/pIa7K4A1gGCLz4s1zAvd1Rg7PPUmV7NtxQJpDKIY6ZYMKta7MflQ
Y6wAkrqP4QSci6qAeYv2N8+ecC7cCs/aWJADOz77Zi52OhkYOLaWxeHZYOg44FcKKU7H8PvoFRty
pRqGVdNu3XAkUN6SJnPMgXuV/2SeWuqPgh2sAcGpEXDZH+ujcbyIlSK4A/JFbf2CvgReLoHoXbBH
NIkNUxajyAbHH8tt/YuEM8wPIFksagjZYl194AcONtQJFCpiOlHfp2zb/u/COG0pbKgszub8Rb24
NvZDnV3/LTlFv+JXrCtGTaNTW7sz2D49tp6aTt2iXPMIuh5fVtekEpChg2YtQmQp216yzAbJcEw7
hjWhlZe5S8E2NlVA7OgDc0doro/UpnBJTNDfrDnJDku7coDLLlOH6bw5neJopjD7G4d9QHZnm/pK
szSrxU+7mJWF0Vm1D3dbQXtqRj2pRCAWRBnCAyDW2QUWnjGyvtk+XcI+xCQEHmJttpezD7J6vKtx
99kmazJco3OF8GRY7Oaf638/D7ROJi3myUMt9a2bz5AeZoE9YB4QYNblvmLWYAqMi+CQhyxO/E5P
/MY+KnbtcPpZvxqyE5GpgGONvnkaPAx2LPZubDaU2uaRfjAIDIGyTAg7iokQmk5oERO9y0FB4ofg
DevI4APS4ACG2j0dDKhYqEPDGE1n2S8Etu4KN7SnudFeph7yXhBLNtCqwCIOXN+c7xfpk05Q0MpM
fXAiJw1vooWh6r5Ywiv6mi5AaCeY5RYCnATaB2p+hx6d17PQ0GNQV8M2aydYQHHSw24m43V1O5ph
puLKCD8yz/l52dFeoRJofogSgkyaiWOqAKGEiNHYDAVFSEnzarZURadGKBSBAoku9M32goVqTsNl
ktLSB6RQLR3aXOKUNT6kMIm4CgIsCK3vaBMBzxOnaGMC5CCX1DJtb9pAr4JABKIEyVYYrSBFDZOy
u//2nx6u0e35Dy0qkhP/eHFLZ1B3mTYd4shg2kaatzEeHHYeO7uHJw70cOsfFlZDECgFtKAYWnSg
BQgBKhSYtCvpbL76sP4nbXXPxNnP7MuyBDXpk4Qmy43lxM4Gk+AAff4+5BEZ3PPnPt/yQjqNDg4k
MOKjcUFo+zxQyOqJCxBBjR2SUBATIam2EAxTwI4jw+8IRv1Wl8YsZc3orR5y+sVJl7avXh5a9WpX
fVrjCPT4zUanLU7aG+ORlt5Xl3c3FgA3tyXBzU2KHH/qZ3KA3d350Jypw4HLzfuGtKIRmBxE42h+
uE9UUVY5ItlN16s+UBJTIndyGYP227/PlvNJbEXRkr04GZBLEMsFGAHOmfNPQ8JYX6RZNas5oBF6
taLv1uOxBh0QrUDLmmlLovrAJcdbaxK15DHBHYW0IPbrHC1UKDRPYlboT9fGXHcYMz5AEi6QBGZr
Hpzll/XscvPC+Sv5tEHuCiYSy+yqn3Swb4hvw0eAAIvL8LSLzSLicoFR6AZD1zisBaL1fLrDDqeA
k4te74/Hl1lyanOVfGZK3/ljdtbp13RGdQdfZrvuDVAJo8HgxDu93y+ravzMDgEx5Wx4s+tyRnDe
jYyouw8FOVEK8CEpdTvmdek94VGS4NHDmt7m3U3FUgozdxNtIhRBSoEqtL37BM+RBM8BK77V6IjZ
13jwccoBnjqJcbAxnEzW5oAE3odpERgPNtQ54zXmABjpnDzgACeU3tm4WRCI2lnP49QJc3FhUjOm
jrVsVVcP+935dn0510ZScrgMkKS9ZmzbjT33xFFfdOpAnQc1GfxutoPBtV+IiAy36DVAYDIzT2vm
zTrBK6TCK7PZ9X6Wlh/fP0/P6u7Nd1TZUKrqpA+pWBrZG9Y1c//99slE8XC+667nTztsrjSnESae
iVw/hPNd3BsfKDAPy2VunQfbWO2BEGAcgjWfLTKzEoQPN3bDl60VxDFOFTEbNpqiaXkAv9AVmAiM
QxpmsJYykkarRAoPKXsoTN9tnAIaN4Bub/8Sy4S9IAQFJzpSToxXfZdz+EanlxtQwuCeSLGxATOQ
SCEE/DREPcQ9GiqSSoDFDOGT8RlbZgsbGoE9tJ1MPSDzrDDI058dvrQZpzYMWbvS7149aHgnBsoq
ygxkZpLTUxecw+PFiPamMfMGEWEukxKIXdd72H5nIU8nTtA9YSt2gqGL6mG/3Xm9C38+79w+9nYv
sd653tDAjXXzVidFecA64A7gsAsB1iElsw6/xCCzLvbjkGzTHGiaAwuiHZQQCNoVNphvwmGi1BPD
Jdv7Jqo6VH3QR/4KXNFRCLAE5zpsVJyP4dFxdePVQP/HIQvQ26wBycVofPi9KJr++qqn7yqTDuVB
gIzY/vJZCyJkc7adi9CaELP9RhFP0x+ykt9dTOtx/hnqOpCUjrFpr+aX49tBdVZtZmfvq5I3HXKD
DjZRlxNuOVh5eDJ8a03Xd935/rZ9tNYaBWEdYXeadYSJC63RM1ylJx0vf+t+AMUNXjKiQ8Ch+OP0
fLpPvlaiHkKAiAXy0ELqJPiFxMIqzkkHAiu4G4lBoJmmsIuYZPCZY+yXHLJAhLvIr8KDgfguhxE4
Z/nn8m/dlzUKFwprGDeDWDWhYDiikQwoA2fLPtxyHyVxBwuauB4b8Wx8cQNKKn8Py50eDrxUj6iW
Pcrc5vdw+akOw4/zv5WQPFl2Y0nNkZjGTKTBcnAmjzd/+jtWJDpFqgt+5RohMe7xRLD1FRBdFTvP
zMaNUzBTwccr4eDhwuyaxml/VS+Z5wHF0+G2ml08rP58+pM4fG3IdnPs/Gytme99Edw6zwjQCPwF
AuSqZvuGnCeostgXD8YPkVhJoM38Fi6VYyMwu0T0WJcfnXLjs6Lc3f+yC+0ac94UQhKht/66ehTu
G0Eo1jjwaJmDq2hj8n2JfGs55aDXZ61CVbNDfnh6eNNisVrV/dUYmwt/g7Rs3v2AgBB1MG7ZIUUK
NrRvQvYx0W2hQoSUav3rbhvmSyaZ9W8MRKZ/Dp7SPDL8LZ4L96+RNJwQ1+ft2YXHeqNfbn8xW8JL
MJ05Crh+iDWYYDAbhAJ5YzGUvWEm6ysiygAuVDDutkdJvt/wb07wYVIR8J2MqtfH9t3eTVnLuu4c
VOHz9uL+n7QvjyxNT2OC0/RoMXDRQPNKQQFDO7PQTo+7p7N7jvXPB78j6Jw5dC1VFU0OEaSUctAK
ybCDaHPphC8mCVowho3yRFrQ3div1rKSnAKHn5gOtDiImx6cYBM37W4lwmKYkYZN9meBkLm3GEke
LAkSgxAhR98csyMe3yOGPuJzaovUHT6t0O8xq9U+nShaDfr34+rhcZdWt1oKoIM5v/ROEKEEWp/e
JwxWSEBAAESL8BJDBNrU/QPQ+teQ9BPEBCjpRJ0BRIE1GrFMAwlxJyHTwoJRhtrWv4yiafNCmILT
yCQSDdcVbS/K8DUNrEGaWTB2YdGuav48Ui2CYKXEB8SDMMSQBq1P3fZuHn8C/yEHSowqGiThMACW
p3bqHisZRmxv6Z98d2n4MF5PX57njx/1WV9kgKdAB/X/sykbaUM9mUKQhKhTgElMsu9KdNI2K4WB
TIU0WMxDCre7SUW7q+mz+cclcGgQfXQmAvFJq7pMtIjPqZg0wO14liasUF7swnjp/9Xtz9U9Emh1
oM4KQkoIqCnLDYgoEsNBrXgZP52tt1fEba77CzEmDUQxgYysJuF3FIWCOFCDNinnFSaXPKMxcrwv
M73BydmuIhCnjbL3aDDoIzHhGm64Fhf7zZCDqPqLj1r231Rb8ndABypiwSnKrJCIlOwNhiB8AfuE
fPl8UNOXg984bcElxpFS3A7NudOUN56JXH+7XV+0/sVVaMpN2VQQpzf8g25OmqUgtCDNZ64HKYzd
XB7dfCEeG+9BGrxZfwOUN43qEvOLAV1l15eokagyMeqaUZhTuZmkhRGtOcyaca6Ly+fmaAYy+mad
5EoZjrg/8Lu7N65Z80Fpx3atWR0oe9WMntg9+FxMHyNdaSCdva7OOK8MdA9BFOkgXXnzcJfE2OmX
BYkHqNg4jYK5X69p9Xu5BmXKJYSONEoz5CY9PPVOKSZz1Rayx9CqVnhw0H3Whmi6ImtIVRzUZZUI
+flURT7UCU8M0heWKL/kiK8nUh53347ON98iHsC3k07GRgLJPKCUbYSUhpZNrsr1F55drJI0XEO+
YTYumAPDBbn+gqGb57CjqPIQMpJQCinpIOsv8Rp9to/oZDApGTrni0l4XUkotTxBiDq4VG6KJTiu
qy1uKmnBSZWMfhqcYNmR6tHhMkhPp3N1d47YOAnZ5QKQqPH3FVC3e9JphwIa1HwObciSHHaFnfQQ
rfbi4XE8XC8+HtxNiIBFFIiYcABrw36Kw+UsJAXCimRBZuL7ZCga7rIoRe58Hp3FicFWF9HTDf7s
STdW97tDMVPb0kUuCuOb/QtXJ36WVIEqxPLrtDyX6eiQFQDlASkmn+gEGqszVDLCwldkte2X6hQh
UWHcQ4LlMR5xPAH2RR8wgUHIeOBlckP7u3/OUCjiJi4RQA1BCPuvxALALTpbLSeL++KSuSuGeXms
ByuRzRDf5voLazG4/Q0JKGpanniCeEyDvBhKhWyI38RmBHMYuUAiA78EeG//1aqbVI7fNfcKj+Jc
sgovJTeSUqE6i1RPiVqA8pCYDQcxb/+QucMq8WMTNHHzqK7Z5ci3OmIDVqM73W/7z/eLwf3ioxaH
w77RQeZfK34Yr/F9juhjSqdjtneXc5QJpm2MJ8iQhQJOJyAJRRgon2BeN+LynE629uJy+Qsx0BAD
siIR6RheWN/cD4wdk2bf4GBA/k1bZCJHVJRn5O4sHxgZ5QMceCAVDVF03YB8PD56dwxtLlM2th1Q
V1JPFxvIjlqCQljwyrJXEL8E0Gxjmmo2Q4+Ojvyk1WjfXEsq7BJMgW+lliCUSMiNA2r/ko63jPSS
hZqSYCe3rtBH026N+vMeBLUlPD443/4toQ9r1CJOckFsixaLVOoslqyovyUSP3npih9BuRQWqoVS
TCkj0SGHUhKlSGtkUg4bx3EPUeVBYZR6hf6RZotr1kS6y9tGUDRE8sxLdLWxWZmeGw1CCK3Cb7Oj
ymqF36x0mqrngIOF3nHKmxDNR4jesqHm4i6eyi08JM/vRyoahCTtU8EWTxvRvfAKjQJCqsZPyR1F
GmrCk4lJj0U81Egkh7aSTsndZqgZ9+3pWfHR7mQ4+FFc5hY/DSRtz8jTvNbyYYDZi6f2DWlRL1WY
yvwEpUAggqOGkCkTmQQTT0RzV5LNPE73xyKULYgg+LQ+Tvoij52GJNG0hjLJOGhaXYT7Fq6Aq6fI
foS4qARnMLWczZAUpoTXH/mFNJmwjTLLjc27zCykGKHlqBFFkJmKg6f3Mp/mSINf/dJrXecexUrW
aOhDSjTZ4WrIQREIt55ujRt0kfySuNLYWZCiCGdM2VOvHncq6etER5kGNSItVzdnOFTCVQbqgWRL
4pnfhQuRyI224Q1zGr/O4euD316qkNxMb1n25Fl2+6IKBjhEthlOww46F4NfTfh2sS+gHIH6JQs7
lEvmNZ4SbRK/6IFrzBtwJxcviRk2Gkv1jLZJjZEbRXypdwVQEWrLDA24ltu5nlTIgdczMwBhZfEo
F/JvJAbIbNnMT72IWtWZl1QZzyLzWLF24/UpNniWX0qMQmFJYsD5f5YVe7LACJhDQGsARJycadML
SUSK4xvdIk1TDPBi0lg7OHcWE7c3kKIppNW/uq3T8CGsNz2FBc95S0uyx7zDkpJ4CjjfC4ytLqHd
SI1pRZtUzhMaDVQGVug51w40YqHr8rWot5Jl11kLhinnzBhcXEgWmLVjtvJ46cgeajbKTUXw4Fxe
JAMadSnPa+yV5yk8ogSPTejtuVOefy7IlaHu/AVB1ajCOJA+n+xhAYDm4T3smwYZZNFcFAMIsPTi
FFuC3pnHE+KXR9mYZGYjfA7RQ5CbhwBjeSUX0tEuNkhs4fFAKrD712Ll2tgSiWqQXkwXamEDpkyV
kUX3tv+x/icmgSyTr+k3ltvZTrHzeM08PxT1qfy0O4FIEMIvBAUKgu+Qi3wfA68TljJ4fjO/Dq+q
16BCh0/PhW3r+pHuQNX7d+etZ535zptAAplcsYCGAp+25w8VO2DYqTa86L6c5xK4N4hBYYH6dbkf
PqXC5lZDsU2pd/Br5rh8CBsVprYJZv4jpb28ePwfKsFDgMndRdV4WCEKOM3rV6FxozJou+Tacnrw
hauhmhSe92gjMydPUeP6+QGDOVyzqKpBfpdgqOAYspRA9Vj3tbl6f9DdqU6WEMUwhROH+kwagXMC
zvGCwtlut+zdLjqLj6Imb19CjDOImaxQwIE3FzXDMjYSIkJb0UoONoWBajQWbDdNFlJT9wD2eD7o
as9+6kVsvMiSTUYqCblvSXZMdB7qGwjZr4WuJmpTCVwKOn0dE5RuaHO2vCknF6EiUfroda4pZziX
8CGhWglZ3VrLGqKDQAge6lqFNhRpCBasGVo1cWYyH62+MpvCIkVPhiYxbeGNvPo6+MLsAuRy++uY
5e/fo/mbQ9NRr83SsRHf4ate7UWbTIaz3uKFoSm26Tecyt6JBrmgN5TM6hByQuJQkqEZLQdBb1BM
EntayvJeiARVTW5o6Kgo92UzuB79O9mq0fUXeqa+PgYY3LMupkCisowAKKaY1+xAXA7dz/ugChnD
kORCkJI+EWoCq6fLbeO8j0NPbKmFXDR/kuBs8/sLjIpBgaCuVSLKcLq/qH+3+wDFEWRDLkG/I5Xx
Xb7jyRJOomp3ccR3u3wXPKS26TxYrsePq33//mNaxMFT6vFIPQWMUUTQ8ueotp8Td7DMmnxKqeJL
62wqLLdat5mgwMloFFsigqDQkCRCUDgASdwqxwA0IiLSbi+3E8k2uGQWsjYCZDVljYSlib84bN5E
zi/J9IqFECo2zHN2ikJr6KvboTgEtoCfHIllwuexEgJtoXdyfcuxCVm6LeMIsFOq+eYTSZZpkLwg
C2ElZsjFPGpcDp+0VsdaINlVq8fGXJtEP5Q/Gj51AbnXJApvEMwk+K86uYtqSjlXN9Xi+js8FFP9
r3iIFVkD1PqgP4odqQ0e6t3Wrd1yXt2HZocLzBTiAL4djcSTBI2B1t1caCpx2w+JFWKeLTyqIeHp
IBaoHppbzNCYEyUKNcUMoQKgpsleEBNaeSKU9Dwe83XoyfW0a5jI/IaVmJCQq6ZoIbBJC0TmuUQA
cdTGODhhfeQHfX0dZUBi8glAb6hq2gJNWFMYiGIwbUEgLy0LDNMPWpKGSq1fLsbtc6weFAxqlsT3
6ds73VFMb81ZdZxyWXcGncHg1SfG96On+/l6P7z7iNLmsRDS0DqcqG0nSXcYMqbu7PZ6lNYbUDMq
SnbbZtwhZnhmZ11nc0WFeS0g4WDomYeUTb2Er6a3Z70JRZUM5HFF4pRkxRZ/kUAVgQ6UQbpVkjkR
HMS4Wc8pCWdR1/Nf2QTDY9j4LBXvSlaC31X4/rL+4DRuB6FYIwWy/kt+OlZ7wcrWZCyx0hnq4uGm
NuP8TQxF9u7CffArAWTOOZNi7WaXZd41TBweggB+f97t6KtkuoUiYjjPgDNOVtTqDGd3BnCX4ahx
Z8WU0e2oRlZv+dmlY4T1yVpgkRDEZ9Y+699qL5pUaz4JxDkP2UJ4HEUUuEowAjRiRRja8XDIOdks
ctELU8CaL3PzDjyXuhb/FheoHpDAZDp3CdHnb7aM7Hd/SLwpB1iztFo/SG18bm+6vnjURAMJ6tWr
ilX+ioTRZWPMEiuhzfa21LLGkH2NBC27IJ3WWSd/RoWoxRfkcEpvvWa1qZi7Yd/r9jDiDWd8zbCp
Acj8I0I+6p5sO7GQ861V5uWrTpt5+WPzvDdbdx4m+8X9xy3H+SEtOn8GXraYVddsoiwiBLKrqp+H
QwmnAyxfL8cHy5z4ss1S7kVfkuE7SbNwFEi6bwdRCXFyDYjuzsti5ABHYuZsXW1/dV+hgvjw2J08
1OBIWcnthRoqgtU0LgKB88Km3HkgcoS0J0FZI1Ap1wUE/wWruMuadcTfzXA4kZus1NnVBqcI4y7L
Twanah3O/VhfSPrFpixyK8W6AFPT6hFIIo8D+gkFgtTfYAnoD4ThQHx8n9lMlyiZHgSu5KhTjw+q
fz+3tCbR+cWm5q5sinKXjsLiRyHMCqCf4Wg5IpBEglUwalw4Y2oq6r6AVuMakJQm9G1YssHixOJB
PkVse96q9GDnAaEEcK0Q4seRmKHdjdJTYvAe4OR5RAkmA2xEazlKCghkMGHMP3kxAd/1Fu9gWLJ9
/et2OV+ceTIIMg1f4iNDVEqtltvd9d+P1te926GWxriSIG4SiTbkK32PBJznk6vZLK6d9uZTq1LV
9sPLn2Zo13U7YDYvWDstHd7VZ8MuE3ysmUEmzE1S34fpXn2ZZ/k4Ent7Ba/4/HEUu1ry+oh5L9hf
mj1CezPqxNLd6G/a2/Nqps/b0CmFycUDCGQ1UqBK1oF1JACb1w9j7Mj8F5ed45AvJn24h+e4EkaS
CWbNbYhqdkAFg1j9Gy45yyB9OdvmmMfpPNSlDe/rs1E62sAMICFc76ZJ4N3KvqKJ+IqLoQk8Drkb
q9pcdv0LrvJf2aC8BRm4pIY4m+zkRHasjE1I0cCCHpHAqwDdAwEJ6oe0KlrXo2O1k9x5Jy+9D7Hb
w5u83bG6DKDfPh+T/fDz8wVnrzud233+XnqIzdPo6NSga+3sppvTaAPNQST0hz5JJqUR/rn9bsyp
ryM+aYANQKk0vsN8y/fgshEMQoEEI5PB0znlunRge1Rpn1J5BqX7GUBWQDOWpmRXGUgxemM/zLBq
cYxYtrX9wiZEMqZu/4HJcx8bEG1QJV8PmUyYPF9AgoMpBG5kORklY8sUS7xIU1MBQiJEWSMTFoV5
lFfWhvx8JgSZqWBwph+ezTseNP+7Gn7kl1AYw4PO03Mg/FRDHkCJLtdNnFq5IXvhvvKrAgk8Aka2
3CJvMh31svZyyMgUFwGbhyUNfmUuhjflaQTuwbUx+YsH+0XNmJ5ICx6mGr7o6oH7TiCXXEkgUapd
jCqn29wivfXfJw5XiVWMwIOpl5gwOi9xY2Poqz5q+7l0TajbooqNz8fVT2hcQu4sJr+072XBuKO1
QiYKYuVuRU4n9ZUSSHK3nLo4LqLF05g8T2pQiVTF/K1b6qSaRUcJUnqN+P4s70ZY37MFKL8r5qQE
ZXLb/2j2ooFpK5qRJkqN+TT77NbkrtKgLguBAgGSfmg2NVXM8LjJcv+l5stmJTUE16EDPFCsmObT
Y57WbHFwiFAzV84OL4sqTyy1csUeP2M5p4X0rlhY7ml7uw3nHl0XD3ZVmlA1i3TXzLCQJixkx7TO
gm/P/5fetnSrMqgweHRQCw+mHCCFGwch6LwutJlS/1xs/2E6QSFMcsLssf87xTvy/ti5W51sgQyz
mmXIPRYi4xx5dRjgqnv3vHhc9+8+eujbrLjtPJgwBq68Dyg9EIiY7fmMSY1whmIUkJCdoe6jbMgA
uYgKpP/i5coo4rCCoNncNCuZShOXVgYhHAwYqoEMoDxsqSIJpIQclRqHy94Vtf1inLppIssvYUhf
ybVSXRKz8WKXPZqKLNbiIKgoKbFYYBJ6M/RaUmNoMFsOjQXVHt3GWhJy5bGuBCnPVCfN6ulmz9pm
x04eRMLL6zTTDGebudFPVlGxspG04OfUo/lwwZi7lNWdap3rTkWsgFXvy8kkWQNF2EIPo3vTcnxL
WMwBW/pJiIUmpS5GigaImhCLXw9PPQGbO3Dxv0JyNJsJEID217tPT/0YQ4SeiukgaA/3B8pvkxne
l4U46PvETdgfjYbtXn/AmVqjV9+dmO7W27tZ616TAcVI5ohEuIuAnxBWAgGKdcKFDNIMZVwlHiqc
Y7aBhQgwiBwrzxccRQfuoP2ZYo7S6XpJBz2fm75Aml/6bcpirtuLl83ZY6yDRRO76a3XuEQUHIQ5
dnDaV32Dm9napyl3upy0Xuz1iqZ354XOoc0XHKMZSu79Bu+cnj4n5YPG6fPlmhFfZ2rHtxEajtlZ
/bTrDW+39x+lN59Yy89JCeG/o/nd2MsNn/GLZpdkxtCtiDJIlmVLsSGyXLcuYRqfREeipddyCzQi
3g+HlJA8iOCSCUGKZVRECWG1dEgkaFcitHoIK78kGDYRk4QUEATVSEiESWNipX4xJIGMq+tefVkW
K0CVd6iFJJhyRpoQmnEJjQn8Ds2q16s5oVlvwLGB2t/Viz31DZr1WvV626Zv/pjULwRbfNyttbDT
ggISlDENIV4sH2iOHBP+eisdq8l/vW1BVVHMJ7hBLh/iBhJbU+0siSwWKWjm3aFJy4VUsQv6RSui
TGXTVFBmpg1ae+QgJJTRSmKEDCJyrRC0IBAG3ARFBI2YfjFPatSqF4mj0W1P2M4JYydZPFxC72GW
OYMprRUUFCFjLX8zKibbnFmjHEsns+ryxWEXuJuUMYipQJJh8tQRhybA9ynfq19Tfjhoc3CnJlLa
KMqTE5Fa9Wa93Ny1Zh8to01TAYaD5pbPJkRowztNGuxgjvB6AvNFMErUOzkdXbSzAy36QGiTFrfO
9lej8a/cWBQvEg5uuO2gqphpF1PkCTlwB2ifRD47wNdV/yeu4VXhGiUUWL9c3xDhmm6KAL6//fLU
1ploDOWBZYikvpJ5GSbsvniQbyP1aDsb/AXvGILAdZMHluHE9myeTOl5Col383vzViB+TxD3Lhae
OOwwv2DSb3mlvV6o2cOHFFgEkhILZ7QH8NQb3iZYpZnPnVLY3gxfBkQMlGDX2PlhrQYz88KSo+zT
BqcMQ9vlvLJFx8VQhosBIjLwviVAQvDVpjBM7oPAwu1nxqdXsszM7xrjFG7l+ZPhAo18vEE3vs8n
In7idHD9QlL8BSJo1v1uLVLcNrQTSInKOFP3mzfj8FYeYYD4lXjJ5out6ounze+0GC+GRgDJzgu6
OASZuvJiTcRR3s8I4l2Emu6XdIINH9qZG4G0kk0pMlNg3kTuwzLiAaWshKA2vnCvS/Oebq44+NEF
qgLRtQBDNPOvtYp9wE3hh19fy7+ZGEiAg4HhHnbhfkGdbRve3TwUpTr36/MqzoDkoYQNE03G3AIe
BLyv2Dqnn2DCDBkOhhxqP+pxJHqH+YWTqYX24m7U2j7Mk+HHo9yHAdFBVkbIn2URGPObrlAagJOT
uDN3euf7oe6KD+HxW251m0zYVe5GCeslgMcfVkN28R55Kc25Yt6GPiIKsxouz5fLgxXvNERCzOxj
yIjAsdlBZtlcH4YUToCV4deqojP0uLs4YfJMmTvJE1UG+xcDhyJgSBfUNHZwxUNdmFYs97+Unely
W7eytm/osIrz8Fey5TFOnDjJjv+wsnP25iSRFElxuvrvefsFwMUlf5aPCtVqYGFhgegBjcaUzH4y
wpLn/u3+P/wXWvFkKyVLAmLgQBuDvED+XufZ/hTIz8QSI2Aui+nGzFPFopm32rOH8Wa+iN1W0MuU
jAElMUhVhRCTlHIBl5Uz0N0PSNrh6KlU6GXz5dz7ufVBOicC4zoJxjH1Ny5/1eLy0DzVUy3RzJEn
BaKrcIdhhjBPJM7IWo1HfEpKX8vazRDWayh8vVdOc4T0PPDth+DWblZtq8VHLeXtjjRBCVIha9BW
mwcuHm7eQedZF4IQIDAw6T9p9unb3Ztj+1/igeyTknmTDRorB5nE7g+ULwIP8pkvaANiiTti0pKo
ZRHWMPICg9SPggz9MBy1dJ1Qq4vdIwaqMMhmMu0eWky/xDDFSsE8AuEIpJgrkqCXo7EhogVdJxv4
IZAOfNR+tWeddMwiulc34c1EQBLTglXf3xUWTNzyYzqztfUQ45hMZpJFbHVeuiAzEMErNzF7RCcx
dLS4kw+KgkNapbB9G+xh82r8G/9NSBAT8rAa/0HPQzxddgpxIY5holJIMDj9iwXalLICJ6VocvAf
olTzGybqoNlvj3RlTX/IOfM1Su2X62lnNZxfi3KVWNCLtrbEQQyTyIjpkWBMz1oha/IlWWeQxkJX
IMipe0MAsU0BQsMXaKkjJXw/XrlgbQxO+xcqXCtnU8Z61aSw9EEAQhyLC2F0hEyYTGEpXcYbbv4g
hRQroYojKFCmwB8aLTSfOxYHHP+BGwWJaXW6cUhWRWgGy9Z9p/nUhBTeLZ+nju1HYRBgU7/QxnrW
hDFzYGmkw7NIdb7vKmXTMrJQPIHXLHVJ/pIwZp9NkTZe1NQbRCapKG5wCxtkBTmwyo88Xzl5eK87
pHASAfkEvwMNAJSBkxif1paiCpZvfh292q10Noh/VthUaf07K9U58+mrf3WB1AfcP8d1Bo4fXj1p
CT7JrngYDjpLlkT1JVTcY2YPi6k1iFgy+gT4sUTFnu6HQmUEb5LA/zKisfGgyZVQPTxSW7gk9yvl
1TCYeTHdlWB+BlrJAAtiDgb6SGizcmFrVAkpeeFxdDA8I7XA7Zxb6b1hTR1EdChAeFncHcOEuDDd
3J57CX4KtdPxxtRfPzB7Z/1AFr4bRO1AiMc8i1NjkFFLchQRgn2c/swvIoN/V5Ff/S7EOYZ5IBZa
8vhnGvJrrE6JSo8OlixAjL4SiHXEjKf2x8ErlOANMraZdK8lP7IWrF/FdYjzTLCoWJDBPQcfNeUf
+H6HyBl2zy2mAefa9Ydx2iaXeVyr2eXuuDn27jfhCRieuJfx6qxNeLe5OtzxD7k47m/2D1qGkSQx
D2mx5EksOsCri6cLbUY8z990uuosar8KcUOCgJcFSpO1Lg5BAAy9zeJankI6tDeWHbLGJe6cbxOL
eRaj/juLk57FERXbp/6vzkiVjQAtjVqUY4yXnJqFUZc/qmQUCYJGKgLz2Hq4e7z/xYJnAVpxQ10S
pSxHFj1YD1aC2XiKzShZIwM3n10xp4Vt9k/anVUY0bwIz4GY58DhoSrzgRfmg6scpYdx9Yp20Ge9
o8AwC7odZmm2wuyvr/qWAE4jx2Zxm8p4AZdG3XD/R/jxKJ3fJRjePP+68qUmP4spzaef1q3X58EN
hS+GoXfUFhUFZAn1y2ov747DyomhDhaBfrKrVulNYxaFB/Kb075+XScMW7KVFMHNT7lP+9f97UEH
ILpgfiOfUrPG6ZbWbR4Kua3l6AHzl0GEx5IBEwFIoL2799OfTRQgumDyy2Gmk9eI4dYgg4UdiBhg
bUmtVVwGEf3HOgDxAJGQZLsK3MHdzBb14vedwzg5qntuKiU4l2F0URRDjG4OyMv+cWUA6F+Zfh+H
Blk/iiJeg5nUqtuKBiR/ardsdZLC76YE3dySCnIr/WsVRg7tcZzdDpavJ41/gxO+deqZBwjzVw/L
m8nkY2qT6AtKg6AywIFpg1PeXUKixu/bx0W68TW7O/wmDeA3tYUOZUXcOg14/47jrbcnjvbMzjop
i0Me2VttWFNYTbDCtigOEPkoUYGUX1l3pvrEDBctro/T1fF73M/piD2TEH7hOS5jj6mJkq58Hk5f
RtnkimMpeAZ3EfOZz+UFF4eSVcbFbX+X7sco3QjppQ2o24/0JSzT/kZf0m7ibWbSrdt6dthSYzZo
NGadGX0JDjI6DLeym5s2BaEBgQTarQqJVpsUHK1LO8sm2nJNoo5vR7Ktio1Y0FEpUgKhahFy4yDV
ALMSTTbNM5UC45p9CwJ3OgWExGy+EKO9SUCmmyy/vVnfaDwcp8VZ2E22QjzanJBIw/HeYDS9U40U
SEuZQqR8v4fnDORvUKXT5CRTrghs9Z6djDw/PjyNjv3TPGZ5bN7S9KaNd0yYNkBtzIFEPDMktymW
+2FiTjACNNkKMm5wyGl/O5WE0HOkHlX3/mihgH8vxaf72MFIkuDS+9uMcL38EaqJ6X8e/9T6F5Vz
WOx6H/xxvpAXKmTHGw/Ct8KtQhXXG5UwgxSYEHmSQRXzxFTu0Nqru/Y+Ts0tMwOxWD5xEg4XysRI
93BS3a37+mddXI0fpVmjo4MLQQTzqnUQK+TS26BH9XQUC/XMttNPnCwJb0rTBjzshm+JwJqGGAXg
BBgSqPpu8wnivJHK5p1fyE/QwkY4mqyGqkVW6gWxMHhxH9mIlvxVBL4neqXXSTL7AwtiJghdpTlq
Tj+JH4D1ogqFBU3tZd5YK1q2XIKgGCnJGwYmG9taXH8V4waeqvBsOhfEbIaBytPvSxdK7ZvS1edw
zA57Dtv1OdTzYfu02w+e5nEiDgybzODYiUSUAN+KL69XbpOSVoXzAEERM3fyMnKMLu57T3NfaDiY
janU5c+2n+ApEGm0gGLg0IBF5ZlLE6xeXYGYhKVlNsQCEpI3T0DWwoAQQkQfqq8GN4HAd613jff8
p/npjto/tdoyQ0kAkgZSnQCCHHR4y9UtIyMQyKEQGhFCmFLulcFpt0S+nMH6gke5K0dBkPYCAQfP
9woPOFGWDUf4jftDwvUAaP70eFzuH47h3BDB8k0DJh50MgJEfvry/RVqwle7zdv9v/iPpiz5krvC
t/qUzFaUQMLqNPnT2PbIIXpeWsVR8rGuBGqjjqRUYoGJiBuhM7xbj9WTYQ8HT1jpFPpXEfMCKeYC
I0BoziPbcOBI80XKs3HO1/y6ITyi1590iIb5Rci3tJU5pbiY4QYHKwbg6PiqcfrbUUuwDeNwdtk2
Mp/ACYlbLMv5pifxDOzxlXpTCvBMhzV5OEjxpMNoXFY2pMxtKi67cyh32b1ZvtEYu2Ju/x9UxDfd
Z52uXM+sR2o/u9Bi05nsOu3x0p5Md8BAcwy8AkcVBxdMYUXxeHx1+gMUZhC/5J6UXg3GMIQJwIFP
v7dZhPRmddKd2MQni38gnZkGioGLbtHdMK+tWSQ9xleCjF+bQ4UZaFr6ChPUsLX+EOe7W0FL3rHx
JN4x3Vtp52TCkqIQAm+yFRgiXRo/bcEIIf8RFd0dac7vejEYEt4bcnj0iPufBvXrn+bn7VNvfpzP
P14tTGj9M+dHhoYGiiD52C2LuOkjEsScgMkCTH4DSCKTJl+iUn6OEdgJBkNh6bfCo3yBJH8tbClQ
f2a9a3wePD2mTeqU6g95+I1m4IpFoPhCx2Rlb4QJD60VjpJp0d2jfW4QCaZJ/UcYRHJLUnAV+jvM
fvFNdz36SaGKBDOXUZY+FpYRiLlKMOwmMdIzH/n8/Gr0a7jIr7Y3w23VgMgSLdCqAl6DtawhQORX
s5EEZ5LbHZRLIavfB+FlQyEscy76waUSNYLmtK+gVNpIVNa/yD+w8Xo607bGEiRBnotxhzrp/1v1
ybZSKSB0JyWly4d4P20qM8Ws9GloArhItG2Nbxnp1EgDdSDKsP+heVty653+l+p8JSmHbfiqRCbI
R3mLdbjBEm9ki9RRNAN1Ay90M87vcEOk3xi/NC/Xd8tnJzA53OxA2tU4CO1PoVY0aQ3WYtqLK2Mr
dUiMk9hHWwNIAfpVSL2Yv2nOb+SEGf/G9JW/xkcmuGr5CnGmN8MhVPu+KvKw1yUkVUOSKB0NnHSe
h31Bf4OA0h8opIVc1kvuI4RHl2No68RaKbn5EWNdtR1mgUUa5a3xrvsvd2u8rfIMsVa385v73vGy
Gl/dFvWAz3M9QEnQLU/7h3+IWK3yVNeg8CsKC8dolAR+iXbxy0aOF/W7XIjh22VfXua05U61ubar
iPJjw5j2QxKosGAep7lhgPxOJ9ISF6PcVdTPPn6Zze8Wd7xODKh7AehwedOrQ3TXFAVQDElW9F5B
w5fjiipbhgHjMZnjnNac3W8auj5AMlnBvmARftONoQtfRu3hYNgexuLiynTXvtlpLjd0GFpHj1jy
ow1NdCAVKTiIQl5CTE7LuKE1sXBWSCJiHMCssbBXtS224V9GBK1hrXoMi9sW4ZAGtDMOJneHXRBr
QWDpri0BhnCjTq8jAlPAQkBwbHQ20GoHA+1viTBuSLsmjgh2ME57VxPNKSQ68AqI6fNjNHl+jvdg
MIAknAsw5DqCQe1SsM1x12t11o+zfI53dKLZK2F61EhCo0MMkwc8XATEMupOtUA0MIN5HkINj+oh
HX6KOOKaNIeiPOkPrTCBBUGJRT/Af6gEvOr+rL0gHAEcCCmMg6QZ+9KLDf47Xf62uZkOP/DQKsxD
KyuY9uRjU/4kSV8oMxEkwoZpBolgHmCZKCgyEG5J/b6stIffWHAz6HKiC/ficj1EayC6VWRled7u
TlzjBl1OP7G5s7G4Q1xsOgFt3UIGd2c2OWxs0NSce0AjQ5PothAGqEE7k0aTGhIdzuLyRnV1TN7r
fATKM3TBlKrAcMvkLSQ34k8Y0n2KxBa/8jV3zXwK0Rsuc+/pVElj9JiB/INYWj7dZ8VNN3Ra+y8y
p+WqsXjSTZncJrT2U1o+DYeThxsW8+TV7JSY2CvGeUT9Gb4BXhSAeSr1iLigrr6Qtkuan3iiMPw3
7ARiPlsOX60/gVoHYEnxhOwEelQrEPecrGH2iqLViQWTWAZh0/gHEwWRK5UCOKqBt4tNRhlEgQT9
Qv2L3hhID0yAg5kVzccz+xgj+Jnn6hDh5f3ktnO4OMq9oAhu1sZQFvZFr52dqPPlFAfss76KFLO8
e+2tLMiF+gq7vEmFLRhBhsPeu0NgpvP97TrWvafZTjOuOQt+BYH/wmCgJFoQmNRh9JdVnEcIH5DA
GMCCGDMD5SXS/AZI5ynuqHc2crjyREHOW1bG/ojX6lvLoAY9TiPndqv2gEXgNbE9d1qz83DcnH1c
7UdSk6FJ+SKoA78YBEhruRlCcRLjv2F2uiqh1XtvyUVqEFOLTBFhokmIAqniaEmiYq48lS+Oy8uc
jQOTMoXXkoBdr8CG7xLPZ1+m2R7Ois2C/DfbG6YTs6xKRablP1xNt/vdCVaoholS0REWrSoVG5T7
SW5sWs1kA76gXWONU33kyj6mZrPTanOYXf32ijOzUtvTdD/7CPPCpSYQsKr+IBMUMLFAhOv4RHZ/
ioJ+BBKHTF+GopDQpXW39yoaGheeh+G3j7cLjtGOcYqhlqVAXNksUFsnDZgL9OFuxF0FUs014cHg
887mmsERqlD14oi8Ur4whfRwGaNMGNwEY1gRumeFWzRnbsUDRNGU0abYoHIjmHVcgSBkPpw4nIV3
Ym+6IcoJ1tA4AUUE6eEEd63Lz43JOyib3UqgGhdRQ2okK0D9A7tTdNOsFSV1dEj6ujhgi6I8jPev
mCye/GK2LcwLAqNSxwKzsR//83KaksFIesY7gV14m6pWNZVx/RR7w4Knk7eezSf3Xq8RxsT9++ns
PewuzRvq1mY80eqACM203P21abz7Pte3Wt+yKdiUpD1J3AbdrB8yPz+12bu3PszytiQY1Vv3zLHw
GTwVlgAnxXTfwLcELHA/MMfXGC90lbnvct506vc96RNrqtwN29lhaoq+0QcbQlkIbcqyosr6CFiC
O/i0rQ+CEjesUa1EM90gD2lyeOjWTJqded7EghUbL2gnfZPpqL5meYuPnf956EQz8RhIGtC233nR
eOmixM63HGsstm/32+3mqN9t1Yzyzmz50Og/dsL4gyTFdS489SmgjhlJqgMNYYVgJKmFOc4QFFjY
aLHrt/H4ajSJomIBYFFQVjCUWBDwKsXlOklbg23hi+jIrHskQ2hdOchAAm07LxDoTLSIMjQnEIXy
IFBej3yQ33fUjSUbCm//Ci9cDPT4emKzPIlDVN9jkR/XRmqNkGLZq+YuMLSk3zR0ZXkTxDxaIG+n
yvoORkpwnc2tVMrcigo0a4IQqKYhWhDcED0IYlaEQ2FI8yR8iHF2xpkmXgxNYQSLB34Djz1FmbkZ
ZILKdcDr1q3qa/MWORLlSaVQzkHLo1Re0JJYEvmwvudxDkqN2wn5AHF90p8PBHYnCsyyUBWEDjdY
ls04ZKCWXvb5fe3FSZbf8DZjVjV7+A9aw+6zkep0eejc92aL1GejJeleCXCv+1lEw1KZemNykORQ
nY+HoceNP8en9avmLY7A7eqkSyT982qQ8rSxt6xEdWF5eEzM0gdiKamKi/GKguRohoE69GMsbtvP
lmlchrqEx8S70e2ZZeVPFRfGMAnoVPNfbf36ZZ1b9t8x8NBcUh4HUc5x96GzywWG6qXAFQT3l/WZ
/I3C5ubvC4wp7Jg2j51e8HgJZvnC77CYWV7MifHbmqcVnFLDh6flm/nubr294WlVGsS58B5nQDT6
p/f3cXxe+QIIRcLEBfJ2LTQfUT21mXJzt6HkKfgbKoMDOS53/Jo0d79QmzRD61xGMwOuVFa1sufR
glFKACnv/NiQ4lu99nDQ7HZ7TeZa+s92Xp0698ftelE8NNQP1gLC9SBmSSMFwo1mztENRziaN2EH
Ibi1i/mpVUDoOftlWJrdul1PNRdi9SeOnL5tje7O0p2gwK1u2Y5xtCJxp7pVt1zTUMdKG54BN4Rw
4IZVBBxa1aA7a2DceszwAf6wlkJVMtbDiKT9SalBEcg6C/paeZIkIuVBo3HTFjy69O9rKO2Eeq6i
mI1kqpvlCvjS6qSabzrTU/MRB+fFp23yAL2mHwq5b3UHvfg03MTyuF8ni3db2SixSp66n/a/NOM3
Bc+ac6m3g3+Vf4zhlcrL+olHhSPMDkQLa7A0oHEZboSe4pn/h6lQdtdQV17nIYjrDa5y2hwrybn3
MY0GUw17uJrU+/MZvl0+CRJT/E5wIWQhIHcEZA0PGr2GMoRr2OqaDKQQ9K3QtUby7+M5hakkzr1O
+wUVyzYLHA+OaxinOO+X/oBE9xhVw4f6e6LS0iHl6V+EPBwe5FDjp3Eq2ERLlIRmq2b4t4lCzTlx
UGuuKJzP0QIgfMJVr8JSw4K4QVWxqLMyR0PET82/N/8nG8EF/rSYXpl8LsgkcVlpt28eD8Z/VT6v
ybLuJ4XsvC2DqlSL5pXJ1/lSpKsmUFmUSDYjpnWgbmvKec6Di+PDTexzFc+SA2aHB+BwygIB8jLI
ZVLZ7cnvpTH9w8HNCgX6dwP9K0Bg3+7u4+ryY0oWynAuWa86lBISk6BG0ZVxZgAQTSnY3MUNY7VI
Nmgv8ld8ixft+JcOO+aY+kepVTNJQciV8OhsKSDKLtIjZcwrfMGf8ndkEwSxUq1iz5Uy2KXL8Yc8
TpUPpqzil09mq5fMD6u70yGN/rd/mfpJcv1JhggYBgwXXDKJmWeqZZPs4skVIUz3+I20b5LLkERL
gcXeTEvbOkMhCQiFK8p8Dv8WrFINCeRn81PxaF+WJIbHhTwUUaDexAH98Jb5BqseQ77nQOYq01Rf
5MPUmBT6QZCsCd3gPARJc82R859p7+3mNzVVLCbC5jphikYZFKCK9L90octhPfiodoVYh+VKB22Q
qdKYoKTxwVJTtxvVdOMcp68bg7kWRlFozFjzn8oAzTQe0VlNu2ygmQcYWyHNpmZQ8EXj8LvpRZLJ
Ry9NCjgIb+n15H1RZYm6CKuP45fd4nawkwngoDIwB/5SoaRFQTH6K+R6OtxRYX6aQlzr4d9rofbP
B/Krnce/3bhfNHQLoxeShkVJUAS5geTmWBwOx0kFhcuCR6np8pG0brt05o24SgI/GL1JFeQLfEpf
CzI6qhYtPRvvuE1Itf4UEWttkUeJNI1NI3s1gDKC8ip/DB/bR7aJhk9xEGPNTLKBVGwkW0ckhkOK
mIeQvETALgbyEKRAMogyEUxu4FbU8v+w+V1RIBUCXq3ndtmMaytDejOuoUvSB8QFvO0EMxWjFQUs
w+LG4dthPQL1tXxtH2+pSa1Zi+YMhnLZLtbQNdUrUd80/PEnE+/G7+IbceJwlOqyh30UbFxFwEMt
2qi4oNLYCgbzEZ+6K5O2pOpAB3yavgBgwkYDzf5CGhPFkOE4KYVeOQsDm8VMbwwmN/ctLRIzS9Q3
mLuxgXzNMA/oKJIEIE+M++PAglAF4d1j2i2jdXvDQT79qvoiRVVfBPe7CXp1MBF6ZkMQOngggf4Z
aD42T9Py1MnQtaxCzVj5g+QO7yyUu+yD5FE1UBe9XJlho+KurKsZG5VA+SIwtzDVjHtz4XeHuPSD
kqDe4+mun2rgL/EeiP3TLp13SIRMQIoiGj7hXIhfA5oARlwKcHq+2ffTYm+iLgJo3wyQ5rJgBM8l
besUMy14yA5jdvMGXwAHBv2/2bj+/UAj5PWP4MMgJDoKJIgV7CCiLsnRlA8XwPDSiOnKE33QxmPb
Yp7Js7JF01rluosCqrhrPiHFrEK52+FNv5kmzYnCOQ5kIGpIihF6BS8d9etKj1cMpffTKheeQyl+
IcNDfi0fZGxYKsLT7p9P6zRGnDOrklhYi5L2y4kutgq3mKqgyuaPVDxkGmbySM4KsvI+H8uTq7CN
vx4cUmV6nC7SiXn2wjhKhRQROLoF8lc0YsgN0iCByDxCPqKG1kjgSM7o03z86nJYEvSGtYEEi7YU
tBahVQsDLxxWcFIoMmnNYLDqrzDOD0YG/3/izVM+qzyVAClI3P/N7dlZKnnsxgPyOGZQ2EECWk1e
MlNq8kE7HgAtNCRqe9fqPP/CK6UwHoJrhxAZoAXQS7tcSIEgJVCmQ1CN0nIV47/qFhylGlI2v8Mf
BI+8+X9+0blVhbKoTJ9lPuFrLC2BIlXFggTyuySH4a5N27NdUfGiGTErWCoK8/M0iUZ4p8ymloI8
ZUZt1BZ3zbjokDo6uOpu4Vzh+JnU+qH52+P/JvYmh9onLdbLc/B8iArgQSa3SrK9klnNZAdqP2Lt
i26kUgdXwFC/e9K4kRqiFez1pnw1mGqw2r95zbfICySDBZunvFdaSTnt5cly6zYh0Q0FdLCiyH5y
ivRPueIYl2a45OBZfnUOy8ebZVs3mpBiHWhlmOxOSrcetCo0tK3JOBnrEXMxGZqY6oxmNpOFXIyl
ksbDARWAAklS6ShUPgUk5LE+KEbt6u/V38ZkGLOFkgjv2U1CFUilCiROGgcZsWA2ZWvQlXADGfJB
Nz2EMwHylsrK5IDbifZwYxu6hYAEUvgNJlc+kJUCxS5spDo03nMffcgE1HXHC03AWbWSJi/4tsXO
kDoRSp3AxUNxrZoqo9kMYq5wQRJjXzirdHYgQVXXnB9SrbwWypsoJsX/dO7b89NhiR/PehjVaSRb
uFaqqEeSYy9vHsSl8UcezphkfItWBm7pUHTzFp/hSWXpipsvVc6sEmLoL0jr83v5KG0TCnv71/dd
l0MtS6msh8Cv3GqPOu12t9du97qDbm3CcXDajKeDxbz5WctW4CdqCKSShMRYed0KHOVhlSGs7iFS
mtdQJBzINrjdC9KAsn2yVe7mK63Kr2RqJHpG2jOtgaJ3y8Yvj/j5ngC2NV5sN1iIAAMAL0YOxBST
ZIVRWjdaPPZLwgEEpHs2fjX8hAYK26IQ6vut2xrq1Mda83YGHQ6C4AqmTpu5K55XFvM1Hpar3bR9
PH2WJ5IdmW5hMUssPxFP2N1nGMwBeM5NpfFDPRTKgJgaaKCie0yW5FWCJsShgIkzWXyYcEu0iOKh
W1gdhSKZ23GFwLtxRUSFfH5qakKjGBPbPRDbGxLhY3jtU0qf+aX4UDF4ykcLQvmQHGiE9LQqxZML
CEE1wBppc3zRMFYOcAUBPLSFVQVdDwkoCHiCXsYdkKPGrePMHkCXkS99I+Zi8pFCYf1K8dGxUSJF
8FzshqbUbsqMWtuQwANwgjuWOCQP9AV+q589InHuaPUoK9Da3cGoV+O3/ez40GfF7+lzk9X5RZAL
Aq+ED80sBpeZ0WAukCokCjuRHUjI/sq7JbcqWc6D4uKssswjnEcehqcVRnY2ZHJCVKs1jX4RZw90
LONSAmFqAL3AA5qKwNmxEXeCmygaVxbZv5DFZAAa4QiAMLCWbHrVSMQBAqAGQgHQ+i8ToK29jc8E
vsdS9+Go2+9wFuy1wC8XvUVjsdyfPqfL0Czwkus8HSAaxBY1kPCVmQwownBqQQVkmWcgbvzmmc7D
G5bGqzeIj1s9BA/UUmcxDHlLsm3NWzowjosc3rH6NO8MsaAlnQtdaGlDEMRteTPtaUUq2Tbnd8f3
VbqQwxIHDBGz2JlWbFYkQCl32zxC9Iha6C49dLY+bdmFlS6hCURSk5FQ0cQYpqa1gaG5yYLq1hKc
rMN/ZGIvzuF6Rk7OS+MEBmZg0eTX5Nw3l8dza9Q4fZbEIOvQyoaae3LRVRvB9DR3/SBQEuqRWGBc
jkqsSCIPobFhyQXiAOGVuUzLiMbZA5k62ZjEQaR4ZIVc1aLGixaVdHm7gyiag8kIrZ1P0CvrzAei
eLCF8wEJFkmnQFQQIGwAlKPL3bOF05JpmJbQWUcaWlCBUNI4iHFgPtsgiAr16R7FEeOdj1rfYk+R
6/vak4PVnwtvlwPXO4N2f9RnJre2hnc5OM333f2ZFqF80TRm4kAStZm/8gIqiW5zjzQdueUpL58n
sRpWk2NSrxZwnkHTgjurBw7p0FPoLeaxM5ptaSzJ42QZH5Zv1/oecyErbSOlSKLgxfmutVqURN1R
Nts/WMDqD0qZl8EKd7yRLS0eha8Sa1XcpmYwoL3/INVgHcJafRiFdK3Yh0FgPuqt+Ppugie10guQ
6HfMdUA4qNvfJxOXZ8RL4HjbwedaPwCjWdvEpkQdyqh5vnQJIA/9/Bu8pxuQJvN7e2/JRZb74fDD
pj9/k651WbV3t7Y1zdCGZunm4/6ON/i0i04DDnQcbAn7kmoEnO7FbO0U+BTEsFibwdceG3yfiVtx
PEJNZXXb2nrPlc1NThas7b7fjI7D8aF9PkcPBFeYd/lWwUHEF+lgPccKH1URWMb8AoSZzDjuisyl
YRfoifbx8yb5KK4EnoC7ROAVc1JM5Is10GSsqjVzUGXigYQLVwVOFG4Bis8KHpdlxtoUOdtC68Ga
SfdBPEWiT4PH4kouKv74ZaujfkkxNBMRBSGlWBogca8HTxx4SBDDh/6DUcyZLgDoju9yfEexEs0t
9IjmHBug4A6Ff8xF4pxsPFbcBiQTzELoKUwZCP2yQVM//1cWZZfVqCx54fJ3Bji1Q0Pnu/X5cFg3
+lqrgarjg0CCjpcJPoKVHIjCMMDhMU6EyhRvbNvv1s1PXR7jo3CuwhMgDlA760/zXFKKzXM+VI58
fMi5KQWemTwxOx9dpSdEgbCR12wUdTaZvp9oDl9mUWUsczGEKpwCYc0iQPDG7N1INAY1sQ07929b
f4DKP8kjUx1YRZqnWPmW3mzHhBKvwBXwiXQX/3hI3G9hM8Wotxi/PCG/s8B6fhfGATe8OKnNNhcu
yg7+xDmVox7gD8j4MpfULyLvjQbsIWyylZBbkrj+YlSzkzbTx8Fq0nua/lrW8phXIBiIbV/TN+7l
NdoavpFyIGKiGlrXgGsA23s7H95zEWlYuWEByRSKADHfcRGBhN8rOML4dc8DJL1oB3REURPqgqI4
nrogUnJ+TQumzLHKQ29FirmFKIwBTIaSNMyaWcN/g5j+BTFfkGjCFQSyQz7TPPtmiaVNx2lAGp0J
nYb1BOQFL8FawdGKS4O8PFn9PFu/k1vTL4cvye+X1/D3BoMYsqnYz2GWkgXcPRXFGDF8oauqH+Nh
rgE2tWWqNajfKbRsnye7+93jOLwjsEpRLmaYyzAp7xeDN0a91/ux+ho6EKLJPLJ1XBihOhrK46DJ
Is44TbP3XulgfVD2SXnW+mIp44vQpY5BXAhK2KZT4U1eaAvtTMwiySAEyFGgJJXpAnu/LaZAq3l2
Gowfw10QNkKVBFDh8PB425+3Kheqhrvq+3QY1dZXBxnYaNrsDjnLDKtYixsrTqr9U7s1ah06o89a
vIi4sjUECD2K3JoSNLf2hOpfHp7S4kSbi8G7om/tAXAzIyoWLQuSBZL2JKqg7vow776nBUmM5nXD
GpJc2hmktLBxtzCJIUbEZtM3f9OnHn4bH84SHdqyCs3mQCEhGIXlQeB0IINMc/rLKrJb9wygIjkW
tjniduaWFKVOTaq0cqM5mj1NJ43x5y3sQPumlaJljKH2ToeK0LsRc08JtN0FYgWpFM0JEEgwLA9J
MQ5lwE2f5AosQgJNFsP9HSQTdULTWc1545VwHYh0FXQxCOJiaVIGvwEFCz2NGHpG+2qdQ/RvPIWs
jZ/WA+btC4GhYqE0iURrwcS+WN2mLUQzPUXSmBwOIw1A0LwTr6m/9LoGT1KYJfS+56DihH3xAzZW
9JTjXydPn8QLEf4v6q92TpbkjqNz2CvKtQrDJldrXHPEfvOwGDUXu/HnqyM0+SIUBJoFDEkphC4I
9M0mtUlNLpM97ciSigzDR5SO5YTu9ETFrBYtikSNGEIlejwP0uymo9+DMKaeIQSDgpc5yOrQiV4O
AiY6VOdYRa7w/BgMvMTe5BMMuUyQ6c/B67nuZ7N8mhTgRr6vBDlOszb4D2r0R+hBvHZ0SDXX6bzz
0F6eRqvx53IOKg1tMiye8kXQtLBJYYRmL/QJagB4klGIoRhTgYgSEVoZeBGrTJJhL2xcyydr0Jzb
+XjHCJQpSJG9Kt0gC3mA3HayupWJsnt9wxQxm8pJxFCBYkA6LRBgCaYWMDSpjrewMFoqLYkQ3zJo
ulqw7OJrrLmfM0/IV0XSZC00hXKdGad8ZmVL1kLS6jhm3X21O9x+n7wMgOvkHTb7HDOCa7yLL6/X
qgtbpz1Z75763ejkoApfNOmux8Gma2P6a2+rJfJ0dKJgpqrxrH2LfWJz1mqavOYbVHxaFX7ho8n6
F2n+683BfltL6v1xSjDjGMIPpCc7x8yRXb/mjSsY1mowgLU1SreXV5iYWapw+1eJgcAljl6MXPlm
Qm97QARfRGw7ZV19OcOZNVvTODBOrHLTPOqADViJhY3wY/lA0Swgm/X47f2fzWHvXWFaUmNegA+m
iYE8UDfD8ulcttDsdTQ7St2HvrnaEAfnSclXNDwpc66T5B9caEaEk82zQOMgClZF2fAmM7cb6F1P
7sxf/bdxUISggnJueD59MJeiL3kINuMyA2I/or7aceRa1e0zCv7ucqkEO4X6w2HdiNv3Dvez5WKc
jTiYDj4DEuAwm9Yl6kRDnsJyBCZ3tCCWgE03ZAn8+Gl9N9vK4CNt2NjutfqAUvnN6Yw57CQMGH6U
zZiqMcPPpGRe0Aief2LigJRVGN24Sk8OS9C0TLdiw1t1ov1gJvFp6NDd8GbAdXNZPaanYaKIl4Lp
Qcx/Zm2/7hTjZLie2mcj6uHMHQY+r8NczwCvsD96sChQ4zAeAdwcCISNECwG+53b5uYVehUc6O7Q
UAeBsuEeTiaUwsFdOIUYBzG+2nZfO18IIE/5Ir8KSCDafbrVdUSOgDAtwrK0iqInzYqeGpCLSgKT
Bq8uqcrrgiDycnGzOSYmT8q8MHzulcX8och7x/fTLocSk2BtnnYmhX6FGaC5oQe5QH0hzPRkEhAv
XymIyg/hAonC/bUCv99PhKOiLkatHr4uVkNwN0t9r+l53Tss7+8n48/UVezKMqtsjKWUYOPCyUbY
Km/tD7S0CNLv28QG2gITk9rcNiPPXy/CKWXrK62iNq8WKPd6uua94h4PLoBZTO/m3XD33oxW4zWa
GXoD0YSGtKy1ovRUbnESTUhSQIwbqegsnDukfb/FW61nAyM0F4P/XqeNq7HVr+95Pw9W83Pnodf9
nPb9FCXiBrcSsfawqgIHQT985R+R7umm+96oM6BEjGBRgRPSGhV23ux/pg9F+CFFaBijedOtZyzC
LYABDK2KmxDhQ1mUEwqQLB/WI9EL0wpKWHiByBqhIOAwOnQAIRthc3x1/yv/SQijK49hSUqjFYgF
UUIyTKWyriCLoOlnghVImxmvCOILBOs88xdAsHar39YJ6N0m57pdj1vm/d3ieN++H35OC+Pcz1R7
G5yMMIrWvJBqMroDMg40PZEeArQyBDHdgEWM0PbgOmHqMONk+DwNWvPjbFlrZ8UulV5R++CIEjAJ
UXmWckvoLGuT9lJal8j0kbORtHK8GiBNmuAiBxFDcoQokkAgpmy4ex2HA0CsakGg9hXBteAOavHc
0ErPkJQcPcYu9cMX9KBEMvtzadHB/Q/Mg7bq1973ZEv0OPWVg/pYu9Qc1e6y3fc3w/vdYjAKv5zp
yscKpQqxQNRfhz8oOvCQtDQG1bTi9ni74mrRWBFEZhMdSD5HQUzx/Prw79MfnHMTUdEcKkle8Z+/
L1aAu3rd6GRHcDYByGujt0Bo62AxtlMimZcxJIKISG8ZFUE/SFYCxEJoiVp6wS/nJxSKoUz9migf
L/Oae1rTm9d4//x3rx23nULVJNtFEWcHb43yEJuvGFbkmsXyxF72UMUm5Xrf18MrMRpw8Jyu/LyW
6+V4N1gP29uhFjug6qFTEVdSCJCquzrJmAMzLAQEIcALkAnEmleyywlHnsIufaHIlv2vEkd7YRHD
6tqUPIuH3iXdehdq0dQ18aPZnQJiEhgB0v5VSBRCFKi1W413jYO8RPNmPr0RGiQy5GlcotDAsEoP
Etm8DB1AEI+XCRKO1wtBOJtx1OGvP2rqULFhL45hrrgMl5NxYzLdDR8/1fcxT55ir3EZgILIyoYq
WiIsUjRw16FEWYMQ17t5cTAUtfDxiEyKcigA68hEuuYEact6F8IN2jfHB52kvv7Sab+y3hXs3x7+
4xgEhXaSxqAg0NSsihy0S4buM+vVyhKYlpTrskwd2ng56sfyo7TDx2a3JfFyErDZGN9oJdhhznER
/+o+fpFJPXqjQvjnnEge82qWPwkvjlekVcJY3H+mNgZmpraVLMTkSuAYq5nAL/Shret1t4m0Pdx/
XOvSG/Z79aUmy2lzch4PN5+wdtCwtjMNEazSQeoSHWhDEsGICSdSJz+wSaqF4n4EdOCBhZGNoqSA
QytvGrXmrMKq8hQZw0A1eU1VSye4EdtD6cxzFCjWUHSEyOK2fdO8K9S1NDoKZRw10t0vE6XQiKKa
z52/rBYqShYEmhEiJVbtRwqiV2TTuFRW67Y/0ZwJ7Ql8gXS1m95NOo7kaI84TYtLKvo1T9Lyqf84
XDwdHz4xT4Lc6xZG7B1TTVeueT2/k9KMSmfTfX0/SpZQIS4vu3MFIsGUAOJz4iCvZdQSaRJDQ02K
2zISiX1Ygxf49rvv0ymcpvOW48dW99oXZCobgXxxxffhp/7u1ex3r9MsNIWyIl+hfnYJxWV/MU72
lE0sGUv2lMXaJjBEBjl/pYTViTsBIrdLrA9hkspe/dw8iVUI7jtBLL7IKwjh/HrUeG3+kP+/yk7G
gWQDTlpxCh0Rq/mCaAMIESsFP6N4xr46GExaAcZyn8xDs1odbr/uDzq1zgGuAjEESXfvEIe2BYKE
Ed78elq/3n5YNQ+fZa+9wI7RK9c7CS5m1iVRzOC1nk2iTmbd/q51XkUnsd3M1uqfh8f+O+oi9moc
GJU3Wu/BzXAg0X/se6+by/6vRAmH1ihpGd6G6Ybrwx1cZz4EWf3dzWsvCv/RC8CFeYEaPmw4DeZz
P190y+TrJMw0sdV1D0HKVg5IgnkOpjBeYTOstcX46Y5HsAbpebKWyYmUN2w8WJcvxpUN/I/iOJ8s
Wxa81Rk83aBztbFDYdP9YA0G5N3F4fA7NkZzNNJSMtImy6V4eYu4zW5W/dN/a9+zKalXwiApUEje
MwXLEYXrxJuVrov0OOWG/14ihK9m9qATbxxkmNBPzY+rX9xXWfXplC5rQPoouE6pzORrJsVcGWj1
Db+nh/Rua59iHMMId3I8ML8W5NwYSmOSylzm21N79pIbvifl+IxbWUqLd6XLUeD1k8A7k0mvMb3f
rFO/B0da7ZnrxJp5FZC0XZ5mlrLrRE+owYaubZi10QRnueh5swaJ6lQ8VCrvESmwIFpSHUMMxhaD
6ev7X1ClkzWncMSEmcaZVqJwGAgQngIKYcdsLExz15idlOb2CYdrKmewHblsFimRxl/1b1dPaTcM
HEdZVI3S9dvwFMXZElTHJSVb+V43zKZiKAw5yUd3wsPW1oJM9Wx7Y62pF+fG5nYy8p5OU1aGsqRB
3J5X2A/ZOcySuA1u+t7ylyH3obpQWFvvlAX6wc7F22+OrvI73E3UwZwOtLo1Ag5XYh2sbrYfSw4Q
7nzr6n4BZ9PNWc7quH2T83H3gzjcLkrkBWY1j4OIwSv8H4Y6B2bdrrlYFT4ubP7QGTRuhufF1W4v
8T6HWp2Pu2lK14Y93CzZFKT0zWHMplanFAhyf8tp+rIMD1/s7vfXZDbmzQVM/pCoDNvuB2G5d8Aq
Id8L3UDNKZOskqHWF7D6s9/v1ZYXLHfdh/PjabP8ZMODjyAYBH4lcN6f34wmuqcRmbK4WLgcXW3i
ygvLh3nSEIHQREDtpBHzaIGSjOBOYD4mLGyIUOM8tV5P2n0OJbS7aNLofdz+Ne7cEMR4YXhoNQic
BJsCYQNSxSeBGzoKnxAFFu4pOMwBbugllobBKJlbeAz7mIOMFLjp7mMP6LUj1IoSqHdYC1HorauP
hprUhKbtp7vFTpv8lsPjzcs0bl4vGEg0HnVZm86gkLsHa463zmY9WqyG08dPk8fVG3Ql2lPqLa0n
qS3ZYTzIQwcTVnmzQgSxjyX6cE1ASyFlz6iUnq7yk/apKT8TW/SLzhzE4XH0ePufQsf6USJok/NX
iAnRDKtUpW8stDU9eVqQw+719l34R0nCSuNZZRdWLOKoSiY4AXrMl3GmNJgDjQXyfbGrbZ80RTid
j70C7RHTlXHxRWWE3hhMVuv5rHP8pMkOUwSImAE9OjdEzIq8yUdCzzXTOF0dTurRwoxH7+sgKclM
7nfU45BsCXN3QDODlKY3gswoXXur6F1Yiu/ugJa17i4anOYmYGoYgtCkKFtgutPF+vX8lYWEPj++
NLBUoidkyhQqCNZVeEGAtPLLjB+T83WrocdNm1gM7MVhtuDaM3VurJu7/nz1+CkNruzcrh7uZjXn
bdGxxBQamPcLAgGs/4AebpGBxHL7tSkEVWzhWgOm2UgoQNzND3TzszivfVfkICF/pf82VGMhDXSR
c9k3HAGhDGRx0K4Dcz/zdXA4eILzOJKASLe7u73/lSkDcAcPh2QnQhCopQmdGB4DTSuoZNzMXyDE
sSr7viC0as7DJAkXEnXqPuPGsDtbjDHs0ixOnszZcNlONvKO7KG4OwwP6pEIw3b/Hf9MJmCTwU3y
dkCEQgfjV4MNIlAADzBksWwUh6JaP2yf2eRt+y8bP2kXqXsVHfLT+KmP1r61KpoMnz4ncuxiSna7
2Cf3xeIQCTQ6sgLcjrN3CakhTtODYJRwCTM0gQyGrPYs9DAitWQ7PCSo0KMgGhr+EGVa1wubnlOm
tjJg053ut8tFc5WFx6JCw4MgMDS8cSBNDSRYMpIXkQgPDE0MRIHj1sAtI2l9YRKQ0F2WEXUWbOJ1
71Ieb7u9D1CNLIaQzES05ABlsNKx4AMO+YFwmz9bq8v2DQTIMmRojSbJ2XfTrJrpVZQctIIykxnD
sd7ytS1LyU2b26FiDw+RzjIOTP5/jJ3Zcls3s4WfiFWch1vJsn85juzkZLJvWIkroUiKpDhTfPrz
rV4AuEmpJFdBrQY29kCs7kZjLsBpGrVR80mH2eIVyGC0RzDF+LbJa73UQVgxebEysVqzjLe94ey+
1rzTSl7K3g6dsSsKFXt6cxHEVPn8zS9ohJd3GhzlKnaNEAsssGwkuOmT/htFLlT8AU3oBR4jFs0d
s6Stv0YcLrw4/oOw0u3xhTtAyloN+9U/nMRmCAWnhtpUP/FPfl4VQXiDaGqFc80ETwBc6ieuQlVR
aR8IY8zFSPB/cCTmZnVyE4RzcRNi3mEYSTlyrs1CLwGTlFiXzX9iZ0sQKXFS34Y5XLZnNVunxSYB
A/ZgeDb4PXk47DfLemd1Z0xx3gFyv8/HP4C34S20vmeg04DmWfFFOQNBkCIBkNg5sfTJAJB1rTDA
g6IJvuzHFQbEgEimU97399zHm0c9gSIPeRqV3tP15j91vONiMPDVnu5+AQOCITFTGeF27XW+K0tq
xYGVcYE6gBGM0HlJ/ygfLlF20LdqtPNhbtvNLpMSmJnbZH7u5dYYk/2yN+y3Z+u7fR9hjV4yG0d4
GECAUtTmNTPeuCgJyxhGE7UCD8ZRGE2RV1GmglLwXLDqHJs3jYqfnZtS0qJws5M1DEhS4/xsoW5l
WgiAaDTFuFDwMIBgpTIOZQ5QAOI0slDw0JNHQZmTVGwhUQNR6rEESm4lGQhQeFtHXuxw76IfvRZ+
NmeOXiwu2g0eR4ve08PyLq2ptxFEI2Bw5BYPV/0nbQCZZ3IaExLCPAJPXOA/Ifbstbyctpm1cvE0
M6ZkhglPk59F8GiCFzhZW/0hzpiy55X9MrhlnW3z58OO+kcD4QiBKLVf0KKUgO060Bop7cytaglB
iAKM9NLaGfSyVz30sjKv3nkrLYM8pxK5sPmVwESbTE9GqhAIu0lZxcMGSJnJBjVjy8slPyTy+nrl
5SV31Qw4EdGC6TxctTTTgsrC4peWSj7rx0TWkgBmL8rSZ1wKDxykvGEG2i81uivSd7mlxmSwGh7G
m+3TM/cJxHNLA4tg3TcFZOGv8TgCUmSbrKYESBIBZEICP4bCyayGg9EX0Ko/SSBQzOKjG8UiYCmQ
WVAuwysflzIlM0AYNMDxk0pHIFm5SxRBAG3+EdECtnCodH80TWwwAsvExoT+Ah6IFpsh0Oz4XliL
3NdyaTIqdtyIAZp0EcuBWlGUVeUyxFBnhZItaS4RchdKJq4565tW6MVhlm67y5l8nEHBDMGLjT2O
j9vFZDVtUVG72enXIgNF/WFAHbShhl1D75aBQi0JZ+flWRig2bEy2hKFgB0MJQg2AV+3kw//wlso
TE8D7Ebvz2HtNKaGNDTur4+rNAAmiGN7DkMIxf/F0dKYKyiih/aVNLJgNwmVW3z6L9W+MffImFDE
lAH86wp3MQPT1W6vq5Pj2TBJU5nP2/qrReexMx+vKx4RBcubbJU1IG6uFL0LnRI2w/HOLmRSPPBN
SaZBKhVc1r6kbXZeaTGWsq4woT7WNq4n31VG1/qC7qAe8KP1/+qta6sK1DMxKVUH9jqjnJNxo4Rd
kxbGUShlaR4Go9abX9ceoxs7j9OQ7qrrhyZivjg20+vrXG+txWxe1rOTWfNx2D5My3QTCp1CzgdE
1tkrSxVtJEXNqkYGMeCwHYxBcDtH7l8ZHbU9P7AUjYDBOMoTsmmMtQ3pIDQPfuQRFWGoAx1P7Q0j
BA09AT4rhmiBrDQdZUGjgQJGFRRh7UFB0QwuylpGrej+MaIACAUxdCVMoM0elLRyJbYFdSZfgQJp
VGVOsKeFs4sUnBwrEFZI7ZACueGvMUanwTrvEIfmpfan1MyBtTnfbOWgb1o5RgpeGJ9jWRrLQLF0
DCtfdBYcj71+Z1kfL+5Oa9LA15JgBmoDbRrQG3Tnsl5CgTg7XsBOgqSgfju9szQgV+fbQwhsVJZK
UhYx5gySFHaRdzozyeRJAkOEq3abTG0nSazIiqWEBDP4KpWu0+JaW0yi9zTve9N4up7HUTS6V23X
IGcjFJKW0nzKPhpGudW7eqxr4TB3qZ4lHy+471/3YrNDWYxoyWYnq8gRkuPglOyjI1gkRKPXfRdp
0gIRG23Mhe1JrnRjtjCX2eY8JhKTDWGKq2UMjZtCFPU/5DF2Lovl4ea4oJvoYoxNtHKTTMlukoVh
Mp+mOiClNk6xzRax7EAjHMRMI5knI0GuRXjE67VI42LnplSNVAT5YjxsN3yYLHeH9viznIXiJiCF
VeG1XFo0s6w6hsTBIGtkgYchPM7et9IKGQurKVfC1zsRiymDypK1OE7BDDTsGxLFrVASCpWYJVum
ExV0Rzj8kqHs87MYQA5cqoHi6HauIV4OliobsPveT7ttXEOinHQhXU4v9yBhDtgrGGotyxrygghY
1CQLNNE1a1KiEwHwYGo19tK0xQpajBRgb3tX/UZLOx0SeQPoumalXvagVC3WxdjArv2wGKwO41W2
WIFj1WCxjmn2AQyNJKgaT2i/HnMKBG7x1Ayp5kUCouqq3Xf56W6zYZdi362L3mbhFN39j42bYy/p
fRoCQ9er8FDLtOuHNLdcff/GhCwwlLqjZqDnBkAdWpT2haZHB4kXAwiHipZS2o6agYY2UjhKZjOt
N+GIqeGXaPRbbCTAQbitupdhVrotV8tRc9pYrh8rrSUK2nBQ9OPO+/AgYK1eYu6oFaxgrhngjUJS
o2qnCVpRbTY9Tq9r7dtkg2PKMDymFiUheNawd5mihK0plLABgSmy78IvxW4mW11ip3nfFHHykF3W
YR8l+JVOqpgdQNkSbPDerKjZPfS52Ld7XfbO6HfZqmzQvxT7fmPVOu7qqaBn9BEznW1+tx9u1Shy
hQylROWLzW+YVwhPn0SRfhc5NOyWSzz1GJZ5KNkbwzZV61YE3tZKkq+DwXKDhLhrUsp68vgn09Ku
01BkvYf0ZQxg0vZLcLZNUAJFbQpjMwQFB6hH8TFDQqDSNZVkPhBYzq/66xibBw0d216ppgCDqPEw
fcsSvTC3qQrJ4KLl0noYPfQ2nUeG56lyEGx2xPnImxjzOrzPnjJxAOBi8pBzg5HEIvwFGGMijwiZ
dwAFGKhNEEIOr4GSEHjKfrQKn0UVhRv49S7bpegw8yA6F0Iw2CotcOg1AacUvnkXOLx7atPmNBQ9
Bci1Qou5caJL2InhMZAQBieOUy2FH0lIqyZJvA5B74WhLmaVtWijdzrUKK0LpVjt66v9oN1cVa3P
PLCwQlDolLKDO2ncFIHa2p+NZFH8mJsSkG3XyaZWCSlArp+VgXPcVbzuhYmZVnb2KGFMPxRJLl2w
8BJvJgzbpFDc9tOSt5ZXLlOO1TH2t61J/4W+bqb5s0VxnDXYiJ16Kmb7+EDvxvhp5JklnteMjJZF
IJRe/Vv9v/UfOE8y58vvstshxEQtykQpWMsxvBqHRByQaF8jSustssXWFUFU+jp+i0ZldJdDk4dv
8xNNAYqbcq90kbgVGC0/LgiNaqh45aSDB/urxqBiMU8km9eAsOw/096y64+qaK4a1wETyoWkMeFp
rb9qpCNtX5L/8wgC+dEbGJsxUz09uthhmB3NBgswwfs/6uOboFHju9GIxUMQuCgaDDpk9Sqa51WB
OCUnjz175ykJaeG2iFgF57/P/8UMqSWJYNkUgisXX9fGlybHtPvspoFUqe/+WU/O42g5GR6nT3dr
z1DiJQiSZCkmuxdlpFJCJEAdRrLAWV4cXNzujt41PjGpmFVgv3WOny60USYQ2M8HS9BAYLVOFrVM
3WPIQNrNCYxKoMTNw5g3Y0rZt6dxdMFJT62khoR6H0a1v7zfAEdGMHo4XdiK5lqH30/09UJutFSr
XHhc7X6z32DjJrYXYhkt1yuq25t3O5v5dFlPE//AE+0zhSnBimmKrsEkn5exrZjuqhTPsYWz59V+
GIb582wLjhlRqyW5XxXDmHCIzmoVPxPoBETus6wz/1G3Rje2qRVPxnLxxKTP7f53qxf0bMct1AN0
rCSmjoIO0ewcE8ssdRQX0gISkEqVUWVUMTeQDQzYODjK0rpiaFnbRWJrvP8ldIwWD80esoejAcNF
umLGmiOAilmNdMOgL8ThCE79oXbPxZnu0cBlLKzR1ynhrRZrNs9xn983u8Nj6+EpvA0sdVItGV2D
bqZQGWSA5xpJSQKiVRuWF2JvI+0Gq+qQuWjCPMyuTayp006q5564sL5WQINcFFCJTH8CmNS/Ipjl
kZAS/105kmBz6frRGkgWW0ftMkO5EgHT57BS2E6EEUrZ8SNqO4i3HmpJLmcBm5LrB7djj1Vcz3ST
1V2tRg8D2G5ejFyym0C3tdkun+7SZl9Wy9zTUKAxJoalis/DFyanA4uvmBE+AiB0MhB1dQqAFwEn
npTU850Ou9Rtz1qwIGkPEkaVnUeIWFChuYTsb+hFDuExupMUmEoApuLPqG4D7FJtgqh5cgfQGXVr
uwQit3sLQyLBjy/PtixALQum1QaBZYJ0QJZFRgi+GmlLRUK6YphJsQSYMvEiRIXiR5cEQj6xsM+m
y1xyDQnjwF1vu2GxnfhzeRkMur0ei8twZM91ujVatvu1/W78+fkk7rTwli9zvcmWE/VvsRMR+JMK
BW3Xo+mC5cHCY94iRB3raO7PmtaHP9dmvzSWH5NYnbqpqnpv5SbFDIeRIzD2qtB4tUCCWl4MPCmg
CTW+VVpQJtEZzkSkZEUU4MEeBkpFDAPST7P3zV0sGPAxUu6msnn3YgG3FQGa3BYQ+CQPyYpro0wC
mBYmvCJiVbl4o85+aUpem1W9DZqLDLSw2Poc58msNtqsZ+19TBvuPP6sHnXb7+IdwRRgzRheI1cg
9BrABJttgmmun4FIGNpGV6j11NSudL7ozmt3aNkcGFfxMVIiGtYg/GBYayuAGigYgDLNFbNVlhqZ
KyCFjhY/CkQKQJ5zl8DKNS1RA2TVK3ilZXcG6kcqWUw0QFwqZBWoi0q29dBpTR8nh9KgNEgyEgFP
msEKPg5aRyF74avQxfo93pUdXLLAgF9S5agGCrSoqUOBObplvFLJ+l1eA2MxiKXZsBaHBfu5T/dj
1QM8Km7nv3U+aX4sBEYeiK7v2Vbhdz/nRXFy9zWZCfIF2KvPkmQqIxAiUxjE5PHP41y91RgD2lP7
+5jwQAblCRdQvOcBxtN47v5pX3UxyMZjRSsOhW9/9hCdj4TI2dQgb7wYURQNr0X52SR40deiv/aX
US11qNf7kxt/o45w4gFE+sNY+Qfn50AJXIMykhg7OTmNN8AUAYcpwUJuHzSMmdXElGdZT0S9Q4gf
wtO40c+MlmF5DNdPAz1FTZD/pCDZmllBoK3tPnmednZUS2kPRaoq9KNkQ4/OMnOZpN399trcmvYa
3+PPLT/WuGGKY+iUkuIXVYPvKHQxjqO/bK/5Jei7GlGeMe1FXUT4Doceyx74Ze1/trXKjlN5KVbR
eSs7X2uGn+lLNg2m+tV44fxzvpJaZV436eFtPzMUzXp/0OgwS71xub1grzOezifryf5Ou0ei+Bh0
dM+GwtagqsMV9YRFBytdsLboKChq5rEjeAQ6d8WSLAUsauJmV9ZEm23VxRFO60DODrUFJIsjuIBy
SJ2FEQoqk8UHzsaCD5IGrwEQqP6vvtJuj4SqHMIXKApW1eL+obZvLK95Xupt5gWydzErSi8WHdRm
9w/r3WDqUv/rfvsBzB9uj+2b3N1K0ZduBq6dnCijYUr5F4sKb2NIocMk77m4RdXGr8xUFLuAwsC4
Kzb3BxJNhi4W5OTZVozcUfhWnsJYiwCi4AJjaKCGxAwYcCm1b9OgrdBIZ06R4j5DLENiqWlp0hof
AZJ3DxrNb7t3qPvretBovjBdrj1gR4t+r8mpOb5e6Y6Y1+bd+nYzaMRwHMKN3aGUCRS/NQJe6XmA
1XwVAKcAAAx4UPhQTZ2VWc/eTagDCSACCoYALYo+2tjbgFRhEBWPbgyQTJ0rZqcHRsQJ3u42Tamk
TjEYYccByC0f0gggRYoBinkgsUeBEWItd14aIuDct2vfFCiEVWy7ZuURLNmIAw48jdVopIAMwdd9
Bd4MNHzUaLTayL0O4uCFtQedhubacoaIJrtdjJ33NrNOb7t93ETHnc6os0GDgh36ZIMGZOwJQDBe
YFRlwqKdyGnuI1jYoJkaGgHJ8nb+EaqYoSlK8bLnuEQKGRL1jFWrk5LYrh18HDdEUAMJGjCFGi2B
WdMOMaqajBXmz0CZyqw5fFWrcpIW9QqcPIHhbS16acFbp8HxbV0B0GEdyHkDYb4Zj1v9+6RFLn0K
N1s1WTIP7aX5V1T7sz/IYNW6QMJRqdBZPXOaaINSXARrFFSA5HaBkUFhAgwUxGqTFldR5vZzVP55
zDvqFo97UN5xUDfOVPaY6DegsMlveuq7Q9RJCrsGgbUeKCHXPMIkNOf+987mpBhFQ2CsQq+rxovj
rp3mgP1VOfCiRc/OxcY9u0Zvu5nv2qPP7iagXiu2DVjgpRYBDkwMgdi0gU5ubsMaDZs4qKJllLvU
MWYm7x4GvwiKHCh/oLBtW38VGxoRliz1ddv5zIigArZYrmGgBKOQZ14TMw5WhdPaDJSgaIMKPK3T
AAdjQjnDq9jDbJXqhas2TT9W8b/Q6V1FIXawq9Qyk81wvn9a1+9jdo8BaHyfcPZ5QEBCvx97D1L2
hkT7YhEpRZ+mfoSBItEYREzbS0hTnj7cehica5fqUZyvCiNtUMumqEkeCj+d3V2aA4ajmCaKnkAi
GYyOu9TgwWNYv9sOJmlrBIBCH6Du/bJPZg0p6pGUpPjO2Uc2RIYFxH4Imdit88Ilo1OzyThFHTeg
ednlWZvV1ot5t9vI86Sp/ylfgXBXn+l0CakFxwA1PsA4eNjHjWTykkj5wxDMFD0hxUilCdThBAQh
mYInAFWVIWpMDIupDZc1CDu2WbxjY2cZsNjzHhBcgXDJtb5xsx0DNErfKMGUwKxqwCCKGSv0yKpw
1McdUdajC3CsPAyQN9MeEQADQqiPGegbFuxid0cNHHAuWK/VZg9pDnRiq8eLumU6X08Oy3HtzsO7
dtCsOJQvSBHMQAEDejrRiWvGpFCYaijesxLjEDsjRtSMXGrfYMfuNBeeJaV5n9bZQUBygzUPpv80
vC6+3skWRhMfi2gwTU8beQKWobSqWb3ggc8KB1LwUG1F1n76cxrre7lGEgHFgrfCqRUELEQ4Sk6+
QjpgYtf8oIPt5UCEYtbn7A5BA5q0I2feJ1PqO0Fbu/iQEV0kQip0NH4/vCHBoIN4NQAPO4m86WI0
e2obnStqu95j99YWxz5zWOnlXInedrJtbhe9rnbi4SCtm6ocgLIFYrFjU5wYra1qK/AZZihBCAIN
IHUf32+Z3IY/EYMMwAQj/cOH8Hr48MhXh0+/olygFc4DZnzBXBDy0bUw6nJs+P33/aL+H3eRZbL9
77G2+VTvM0g4XkyunOqHLtY0tgeHzVW79iubnVWayLIB7vmcvjs0bnbycKz2xQQgGcqV2xQVM0Je
bZ2WmxVEtbOPXpnbEb7XKVh9Rjzz6/3IxYHOD1fYo4XmCBOmGJlO58PumLrN8wQGPT6+wzQ9NFck
JA7uJkPPQPZrNWHBko1wWr5hLOKmyDQMEpgkeRTiKIlUo56ABHKJOgTeNQkpks5Kj0yRTxgkUhtI
8Q85tXhqM3zWlsceVCHJupi7ASzKcpj3v3F7CUnsS9UU+f0801rtv9rkJylDfg+izyVTDvX1bAh/
7HKQn5xXq+ib48bJfPGltpv+plg0eWHWT09X4+bDVW21nV+3js1PfuWkNrmxr1jbs5tLezK42naP
ZwsvjuvhtfYTqVpmLf3mNpImg/kX/ukw2tdt9cXJTDbVOq2CA/iw1ew2eG6qW5v2htcOpp81Gx87
nJQyOzm5PWAjbbONbjI0BHVfMxQzKyUNio6iqdhliXgswW/vb/aja8lg8S+tr0GLWbW6ponHbGHx
2PigntPcOrb8IUyWPxhSbGVBzFGo+TSZEqyIIynq+jNwVQo4YGbc3w3bH4j/kMfSfMkQ9jnYkF3I
Gywuvdy5YtI8bpc4NFN59PgnDL1R0lG0uXwpWQe7JvAxb4lsBBV47mWHp4R1e3VbHSKULxfa0xv6
BmJMPYbXtUTFhpPrJ5MZWMgMhP2Dhl8JFOh6spnoce6FpaA9DpMH2SLBRV5FwylczL19YQvss1zu
uAkoQCM0ooKCSfOLK1thiSVE15Owiq6MGGuXWoXOGa/op3hdMS63qA7NaDSbHaassRNno9W9HEGb
zHfTxmCzq6wJBjvrR4ELIGgbPmkjQweuGC5TEmEAFWxgCNKP0BV4w+atr2gZaDGSYIoAKDCmILX+
Cnu/e88OuoGZ7bRp1CskY8i5xdZdlt7N6jD8zhjPgbgfqoyighjXCw2lI8Z/65cxthdDOoHGA94I
eLsxB5UTwp4k9kOjDTf7PKqdADbMpsayIGoVtSgYYysp0JecArwS8CSIvoF4qOGFv9JooaH1Jm3v
eifOV6s2+XbL3Xh8/zCMhoXgzEczwINr1lXHdD2r5gUTjTywJNlaCsLcLymIxgn4wxNgkAKoJAIX
pzX61NCiAG88jg1FdW1DwRVGGEcQxoGuEMU1Da2Fh9EltmYCMxtUz1BHl3FNSSG9tDUMsGtyqAGG
GtrczUgsKS/VuCJ5FxpQsgpfNDvAzZCSDp5VNTe8DMGCngGHUWKuiqPbkTTU7E2A2VfhuUPKRKYB
G2l1W32d0nRe2fXoiMQNnM+SHeYlAHJabQtGss6ZGiOiYAQPJRSojS+URKPsOs+okZ6wCzfVGmpX
MHwxoZQ9MvOm1lNTMCPRmMFbP8GsBLIJzqCssF7srhY67cjXiwIbWaK80IKVvsz93AcJ2cPnyfSz
bEc2QZW1cSTza2xbJIYPHR26BJd+QNid8huiIiHmn4ChoTo5yaM+N8/yUY48HsHXlVBqEZioSFbj
64e1GjsIH8IExcpAK55m//v0N98HJQ8Pg8Kn8w/ciUENI5HMMypbk7vJ7whfEsFg4AlZCnNXOaLq
TL6M3HCb/QYqoPIIp9s2nRY3IkAlID3mERqY3NfFE6wNickNtYsnE+WlvFFHI8G9bv9eGGBs06fS
Up/KQGftXkzzbNXn22FtPelGn/yLbTVmOIcB49NRCH5M0QaYsHo4gxL9sGiLTe+TBMYbaOU++ZPg
uLZSvSbpca0WjTeiSD30NHhuOQfWqnA7CrWIA7c7tWAIZ04IEkO+y42YZcFCIFz6om40l9ZDtksG
HvpDhumFrZjajc6g1Ylt/rq92HqzUvOsOpvtcP64bMVsHUo3bUOCo0iBl8CFMtRo40RxV+uQNLNS
/YsUM0C4+KW7oexA4eIPp9DAOE3JuTG6mV73NldUK6QInGhW547Hotd6KLNrKeWNWoJyKbJ/k6Qi
JgeqWiMr/ZxQW0V/V24M8+YS9Mzs/PBdSIC+69xOEpW4BLWxSRMCJTWMfVpSLCbFGLqTDTFJPWxs
YFOEh6xICxThKYJEijKk7WRhHZwMbyYsEDHbGlslyZgrRFJdAxYxQ7o40u0/xZvv50s1SWRXKn4O
Km4rYlEjmj1cZcw93kUO80WMAbISn6MOQb6OwPttMeGVytuSHcTZPutl5wrPTiF8bvH5s+D9cjPw
2T5aGWwC/SnQNw1TI5aEnztmbNfQ5ojgJmO+g279ckSkPTq2V8djOxyzahVdzJHtKRTZc10dFikZ
ojBHWngjAUvTjpGs0AJLWDSZEExlCFVIDLIX9Zvkzav95afzh3EK6bQspkYsNRpmLFaCpAET1X6e
mGw1QWJjv++8pMNyejoQ08IYI1hBspylFR3giYiGZQv3rOCbpM6+GcCDaPRkAFkF6gRjtnEgddQC
jWhSgWkcTcwdrcnVca89FblWKOkXcJPyI344G5Odu2naYXjA/sJ0GLaYucj5FeduWqt/bHFu2nAc
Bw1i9Ai8GtrtXBFgjDJMwd3GJ1me8MsrXrjsIvbEhgd8nc3SQmKJwpNo6laZx2e4xaHUitzirzJT
/SR4S6CryNUtG4X7Vf5GPx43kaiX/pKix4eJlgAhhhwjlibGcwXhsxTCI28hfSRQJtW3E0Ud3JXq
9EJhSuCt/jyYKCL+239N3eTlJ8cX6Bl0p/NPL49enWy5rSKRK2lL1Bf+SH82nTfZgFP++hFRn5jy
U6Q3Mt/oDB2Qg7s03U4aVh5TGPIRpInB+DaonczkK6jRk0dXousI8+xqAAovO69lVWQq1QGMHQfU
yVlQOxKtfKakw+z+vh+oK55QbL6SY+abafRWWAOZZ9b+J9SvzJ4JQ8sa62luGcsOc6P01J2YadvB
UHMe7c8o77NNT9bcb+E+1J4cfD00bUlIqmuh4tEk5tyY814bheMfAyxnbvv5gaaeS+ufK7r4zUYL
6sKSzeKIjcUV5+O4mPiMavC9px4g/1J/ffkqM8s/6wtVRGThu/xpCPYx7UgCi9EimY40qDvSYEiH
erHM19pXp5DT6a/7ydQ4z+xTgyPs6cvj3CQOFOxcbNQ0X7EsfTdsDT/xeFQOuphxYEBE0H6Susfb
p6ftVTGesg8xS4lM8FDpVW4Y2FDEwffnl52bfOioHpEHy4iaty3hNbzTj4smi8tIdK/zY2DUyNXx
FE/vndOUFxeHUq84Rhewnw4N85CIRrOr3mbJBFN4fw4GpPql/nxSuAp1fvPsU/CL/E9Xycz+Jdmm
RGYjKl5rv3nrfTEAMOg0ieQpN/p2GyUc2nz+tXOtNZcBlnYMxiBOQtBD8kvh6XVlO2E+uQDlkuKr
SWzvHhklX3V/RbXYvALNQMyRY6KWZjRG53xN1rMrOkseftl0JMlVRTyy1zbyjbSLajaW62fHw/dC
ektoz65msdyclHTST/k4GAAslE8sht2F/Gw1lovfZU8WM4ZLk0PaG4agol4CEe1PQR7Eh539b9Lm
4xSGZbdIMI/kC0x5fUyR6P/NXaS66Mz4S2M1SblFEl8ivGsx7H4inwOuG/JGCVmYUXhtJxGeJykS
aSaLMmjCP8rGSWTSJseYBV7KJ7ZxtnyWnQuUvL3GTqcqcJEkKPxpVjLXWZPnTnp4FiGTwzUqv6Xf
+MCIYf4+Po7AV5PCt1KWcjZ32uyYRAdSEu+pNycf5PAbNdyse3s6CAQhdkAKEXd46OLfxe/IaxL/
r76fDEXie8Pe/w4tjE+07OpD9iFD9ir1dFSkQfRce7fBOKqHR9QMakEUPmpl6lJiVK9+PzzvdUZl
iVv3TOl2JN+iGJPeqQl4GnUD9GnVuWr2bp0EJbj2MLMYDfQTcQbc7M+jj9FT5Iqa7FROBO0FkdXY
Xz5lcE2c/fToTGiP46NI5WN4vz7pa+3mfqxDfvpIiK+QrNfGdV5uZnQ//U3fv+gMsN93foD8FE/k
H3T3N7vrPqafAc/+v/SuDpvrq+W7f4ej3rV/gfZH0KNLL6wLAUrwL2a2f4yvria/uTgKxaCYXzcO
f3c6i6vj9lcSSnWqw+i0R/h6f/i7vZx/WG7Wk6vZtHnPlPbt5/tjh8NnH9pXh/EjA/6rllbX8VUe
yslNkOqXlE/iJaNyqqjfCM0t3PzfLkGaro3NQz9NcyuDBFm8h62OQCfw4VhCUpN3NGQIo9xzaoeS
5jvNQFFP83HKQp5TjLpGa2X+gXHUkpc3Fp77IofvR3+5UqitdNhlW2Dm1nIiHAvVl7QKhrOJfBg+
WYIW+1Hap5oNP4y/8gMoECdACafpnNPm9ayuksDU8+AY+jAbr9EKXn8PX+pAdM4Ivr+CT/TlQqla
SPTnRtGKbXZ+9c1cCoazZDxwft4/WZ7C74b/kUZap3OxbolG2rkTdNFb2Ot2R7veYJKdIMwlJtIW
n9dif7GLUDMYRaLa7H26YpP0sKHDh+m72TFNL3WG/WjyuT5//JJi0WqZTvd/def3V90PoyP7tn3r
cYoQUtBfd295m19VDD6H4B0GaiA62HTDY4X9ITB+eLu+0BA2YdGdPV1rpbqO2GZO32a/+Gs+vuKc
Pcpu+Gv/fq4TdC1Cy3+o3UuMtFZn/sHbwHzfjRcfjDmgCPB8nC5fy5OghFSHr4bzL0KGCT98F88Z
7RYfYhRTe7FzheLkgn3GEGcDzRXeDi2Be+ENMbyftp89SHz4iOEdRcp7YaE8FUpmLsJzoxJxDY1b
oYbOMEGpxqAqqqjPTHEbFruOjsylQO01wMsQ9/5v/zi7IWm65txCmt7UGqka4rKbvCSlKivqOaKy
3xFka8Mwu/pJ3Y+5vrGR1nDIzN053Fmplwa18fVu+J4v4ZHtdfdTvxOrwNy4drLejX3iB3Cnv7m/
+TY6TqhGdzoOK2Xz+Eg8ny8jncCXmUa9QFcOrdr8ei6M9nlSDtf5cucNb1S/Keoj0xKNB6m+wDpD
qVBkZUbfSyvW1rq+/dDXSXDFdruioDjIfmbEY0yFRAVWrzGTAo58zlS9YXGIWT4YO67Z6kEJ2DY/
1VF4LGTeyYeYk50Rs6i72fRnhPbB+lUwZ4Ee11ED/21RW2hsshrK+/ucRxJtdqdAscbthzlzJDlr
llp139/9ogZ+Xj7OqygmhAHKE6HcA9UqcW0rb1cmRKcUM/e4sFlczIMUYvRUz42Og9gvwlsdu9qM
T2ICxCg6l0tXMq9yoByq4w5YalJcUaYBB5IYC599RolJh8r0rza1K7f8uYxCmhZGRiQqxUKLQZFx
iVrOtUqYGhRZHX5x2jcXfdPx2wQVVN3Gi+bt7ruHyfzj+hH5Z+UcOPJKo8nUUoqan2NkSVRKCJaQ
Gscvh+Oy4sPd7+T1rSRtn/a3zcfPgo+Yk6EEXuCUPBhDrAQXkRtRLggoPzvXd/wGF0KiaQUSz1Sm
XPGZ0e91aVTMI/YwjZTZ8L3eD8AKsOf9AB2m7dSZH9Jl6lTnYunuan24Hyyf1u1PqoxseQuFIQwe
rre7vxnY0cxw4japbGjzq4xmZTQZPhraTFB1gxuz1V5QJwy7v3JNXXDd1uPV+JEWUHmOnwat2mU1
prHXOsGQHk9sGjYITobKAzzxVkxcfuVpWYAtGdXsx9GKqbs9/QJXoX6T7ogmD4xfeXqZdC13JLr5
UUwul2xlZSCpHzw6tZhxwFie72LG70c7U8bw6Inq2VmJxcQceHrVJYqnCWIllysQGwmyo9jKdeGQ
k2RDhZTCW5xhbDqiJ6xsnSg15+DoJMoW6KI6FnF8XMu9o7raj50XZQEQTiSbOb2SW2+DCncSbyUl
nY1ugODlM5LOkwqNXkSexBecjWvzJLKNuu2b7JjHMjD1RGh+sE2OKX78KBYk81N5TPrl4fP6+1Uc
q9ptu9W58w8d9Vsf7e5q2rF/Hs9yElQTf3B7SGodfVhUPimKH3AKccCNfyRqmfduIwGr5WmOr2vn
4GKuh/xTVjW12GC4N+igm5eDCK3l4f6h+cjmIkykRpDtLEKRZUU5ZR4dJFidij6aCSWERTALTesD
7TcgouHTaE2ZxVW00gYlWoTWdQ4SedooipKvBstfobHkj1hphLi4hTplTWAqA2JxaF899L7Y9lmG
TFXOYQ3tHRI183oRe+Onyricy5hdODkxrdmpNwaXU+Ta0/tOd99vfkqbz9hrLWVs24FZoMirhoMS
xXxQtKKMylFUslVhDChCeJcl5acOvGjS40zF7DdtCYI5UEcemYDJ1qKYisjsHB9HMeObiMsfRn0Z
EQULeCESk2xsCtTEF2b8wxVwa9k0XICCl00G1HhZj6AO0v1wkawraiSCSlK/UGhrPolGTjSqLyhQ
CbxgwAyGbGUkr2o0gi95fUeh0U1mzFODIu1RDEKIrWrSIhRki+UBrwtH//LcITcQYwlVv8MSz8v5
k8f25KExmXXGv+goSSmZd0m2KhbKGGxuLVpuotMSCSFYU/dsrxir3Lgn/te/JRXG5pKv0q8uwYqn
wZAbyYPCq2b61l5eT9dJ55HMPJuPHDzON8RGZc5PYxCGkL/HT/LEZ8nz3yT4Xr6bMtUTye73+xpp
pPhGKF/hR5ohpfIN1YzO5a/K1X08vGgW13zZWXkpTHl1fuxoeV3nVIZomXM9ttl3zN+U8zlGjsL4
sdsu09RVYv5g02IRiUZVHhtecica7s/iAkFiRpL++cnxNi6Ulzg31L5EicL4EYXJXpHanDRBGYXU
M7nMs6YHOnwD5faMFSZsWGThxiEevNss2BYVjl5dKCKvFjfXsY5Sv7CR1qGiOpSieeV+0j0n1aH8
CcDKqwN1Xsyn+ltKOVFCbIVbv449Sbm//u3w+P7+BvedCJQv4Q3aCC7b5VDXIMBDatrhwYDyIv3M
LG0WKj6AwqXHYZnwcYnp1blfH/9L3xazcGjXmsdmFr/ski8N39zM1TnPuWMVuwgfrhdsHvRVajG9
XM4rcDCskdu2W2ZWs9AVtISGS4hFqkD5Tzqf6fLzL+Bj0560/toyc92LZnjA2a+Ipjl38joex9XF
9WJxfXJsSdTVqDJM+Yicl4v8DN9nzxXdphM9PtG9FdzsSsm03JoOwqbKiOVhpLt1SnWiEnAHsOoZ
GqbdfzSHI3dtR7OdzHFkLdWFKyDXMKr3086frml0ezQ2HVX2SCF7clfVHxLHKkH9PmpITgGN9rEd
YNNU0X3lARlLkvj9pmkClSs9Hu/sMDyXT4ApH3JR6ymqNv7q5+7qdnn4SRFuYlqqVszrj4FjYvqq
aLJT4KnMQ4aqPJ9DWD3eHCZpbIGPV+KWe+KjeATMYnzFAI8/qnza+qs/MabPVHtz8aX4oPCsYO1Q
USvz4Wcj09TarpmhhOe/modwD+k8wtTucCzY83Y6Um/vrJp9YVub9GBVv1rhF93F/gQeyi8oZWqe
qF9mT4IoT4VybC7dzOxWKF8wt4Z59v3VYaqdU2zdYDAl8Hynt5D4RnHwZEQTXNED7RgCHkabJJeq
unI8c2J9M70lfymC8nnRmvenQfmEQv1r9G283j+w+oX8cNJxXnFBbIJjBDScWY2E8oZm84qwForA
ZErvU4ggrykMV4gS0m+LciGx0tMQzyOdJhP51DZygU3HrAbSJhqhZmTwg0x5BFdIJMCQCMNvcIpb
X/xKnlQov4pAnvTzhG81wdGER1wiRdgEDbsP64oH6mqBWuJ1j6zRu1jSHh5Zq8W5K2wIRx9DbEVW
mWVaq41WzVWHeVWaXoq5pXqjcuGNqsuiw5lahiiXYJLfgPfleNTf/dXV9I6LbIDzcEs6dxKcAaPN
FVfapJhx3c4lgmuk5PEnwx7WX8qPOY5pALa1GFoY2whT9B/GlMwwSPDuf6y8lCSn+sZZ9SwP/O9/
nn++r6XeA9/FjbZ1MDKVoQyS8rJZszejDHWw/cvev7UiZNBiCG3/1f7LEQSkMJYaqAWnMFaPY5mM
CewhpIgV4mFqxdGV7O7nDjHeYPlLbW5rlsVQmWNiu27/eb6/RYpgLWUWNNOKuHHxDRHrvyxiHbZH
1948gzjjrCJiq+1ytueM7eMXu+Vrej8sH2qFS7D5h2xYthA1NlRoaJAdwSG5MHaxkKASqLDldJOJ
gGhAkSj3lekUPImTesYcSOBZULL50b7RKdB4Ev8JkjMdFKRr2VmSHLn7Pw8ChNdCLsSEYD/A8ihp
Y1+0OI9HIqbeqRR0OLTljXvWafIJdRnJaaabBcyGFymxZGpeNTfoHxJlqYtJ1sTIWnEO6ErrdFTP
FsmLai/MoA0ZJszmTEJHRmTIFOGBCelzBjpilVCVTUQrTvdBcixrpqkPyyIaEdhiz2EAuip4nuwc
ggcqOL7MsHhb9rov9PgwHYtzw1vddr/FFmnn00Z760ZtPDnuj1+09sImzebJEmDJKAIB3BWPW9/F
qAI3ks22MMQpGhrBceNppRDP9eOgyCXXoHm6jcWqSi1dZ/4oIgPEEqjshxIV6GHjzBdBshiFZCEh
xE6uJTmxYuT0KIgdQYaPsuBYwIghDhaSQoso5AfzlNMMemShCCf3htCR5rtJgCf4GTASJwZNvySW
HcTCtXqhn1Kyko1blXG65aZipEgmDUhg3rBWlzuJqELs1tuEeq9d73Yvuyha7fa0URsuurn/yrAW
cG18DC5wugsrLAewk8CVQnU9n8YZVkRNCTpfXalhL2QyYi3Y+OPT9AuoK2AVoh4rjCAPA1IIiC5a
DIHlgwIAwDwMMCSfLRxSouAxXd+uP/GfERwrtpGQk2unRTVEZcSJqJfeJuUOt9dVBxRtFjCnfmmB
J5DyaAuaQzQAex2ey4N+Ap3ugGngA3pw+41n588c5sf1qlfHvfAwOTJAiVP0WR+J8XYo4QIrUkDE
wdpnqjVJBqOY8MPmp9ZGez44CJCYi6Q2XZ4ORYkDUVIOGfBof4AAAZ6Ch6HMzWyP74dXLnvSCPAU
7qK3uU5NDSBR2WazCpOimhJSKW7DYJ2AuqxNXy9semyfDWa1meTR6rNfcJMO88v9jnb1yXA9HO06
Xzz9jZdQ0tCiDcXUFcaFDHXXD6WNt2eHjyMyiSa7h1/oLcWpXynGw/Km9VO0rokQbArP+FANUgCj
GER48BA80YOrS1SQlD6pWB0bKzGBTfbZjFE0IAwRORyIuoEBQIOPx/kN/z3qKVsWFs0YyoYBxEk9
YggnO2fAYuzEaDVF6ufJG0ogtQU5oHWXEhT+DQgbcXzmRX+8JiQz4sF2Dly+mJMz79zvpvfzTSwN
ADfQSxOTgcyBVPCF1557xtgAb5muPOtPPMFS9SBHtJDNWcrtMMDKQG/qflx3urdoHmlQkDfsRDF7
Stx+Vxchv1aVa8zKLFN1yjN7xy+N1r368PD6FlftjeaAai7OoXvrmpgvJElzc3yT36iJQrzDQkiS
Zi8TLyM344PGF/iQfjOmNY9qTIaIuppc1SApffp9P9YPkH2QfEXbAwqviSapzRJCixArI2OsW8l4
WjXBe5Sx2BZsSO7zas/D5/VNmmHSZgQue5fc0J93b5Fyq4HEfTNIY7VUGG39DPZ85pfzS6H8hNiL
z7/ARbHfP/wGR1ge3j39wf/9qvNxPaonf5k7XUyFqe9rPPeuFIM1dTRkJ5n86/mSrKT+NNnHUFiY
9MPXzGEQwkRt0mif2JihExXPUDYtbByqAJO0JE/qA2XkQ00D/snJ6nyerIS9ZHj5HbGwcPC76svO
Txq666+nN/V9jLpzLUnpaKjsfhq3+gE8qfPZMq4H0Vu8fqg11CrhRijqQO8wX3SaXr2a0GN7/96q
yrOHnDGrmI6TWj7e7Cf6zvV69xdPYCLR7nGvDySMppR6l12ksvGkvOmEX/dbD1I2YmSC9rvb+9Sq
puRIg5IMJbQPTF7NLROnpklUlkrWcANDBR1iD+8nEzUZtImQYAqk9veHd6NHBvPdw84MtxgB4HX8
7FQW5ZP0ESizi4WIf4Km3JHkCKmEeo/pYs3uJ8d8pb5gRUvoL5Rv540EM/VR7frwnhPKyqsKIzzV
kc8bYNlb969ylxmuCfD47KoUuL6RCsZbsuNlo5M2+HJhUUwXIUlx7kGIWkWHYcrHVgvNxUflDzNl
Q55V47rRUoPOlQ/ZdGhFf0kVlg/4jclP7ux1LeQayVUPNQmMqxzcAzNUNWaUh9k1XHBd5BpHI5DT
OU1ntGI9n5RtcPx07uE7+aJq4GMU9dAl+VwLmvJ0GCivnc6u1/c3vAye4IOjYajdRNFBnMTUvOBF
5Y3ia7tUdVZ/U/UHRWuShFKB8kh+EaYhHVHLLCp+1snD5av5KfZn4bnVRWdaojC8H8rX91MrNnY7
IInAW/yD4P07SHFPCV+UUaIImLvlH0RGisPPhFGUuc/cBUeAoVeRMt7zSbHdwQn/PH0szV8hl6uJ
ikLCkuxgntv1uN3jdX/zOUViFku4MnpGfqxfxDcISj6QsiHi8iBa6YLKZeFP5lqaf8XHG+pSFGZO
vdyaFIZHVGNOS/xcX4c/tRTk0rCHYvFTXTTQRetwZbxodm7I8Yu/rZSrC9XURcuD2VeCfjZcNR8Y
6MyK42AHDuQ3U77ev4HohYimKS58GRWJv9xK449X/4V6eSOon4znaNiBjuGnq4fmR16ErOh3D/pX
677Aw05psKnPHlE2GgVQg1elth4JQbXVhHIYXNIQF8EXfT6UEQckQg0ov1WdjZ6mWPnR/t36ldF+
4LvIw8c6VG0CxcC70mIHvcxBUuQOAJklnuKy9Sq99D7eymjM/zN2Zstt5MgafqFhBJciWbylFu9t
y2PPjH2j6PGcpsRVIiWS4tOf788fAIt0h7sjEFkJFPZcsAPUgv/ZE0mRCDiIE6/HYqmcFaqWP1gx
ruZU83k2Ui28xzB5keN+ej3T7v5p98PD3ZOicsCTd+kdJrxqxzSeqv3dVb0Wj5ecgWA2WgRQ9sj9
kHsTR4xGGteblOyDJJrmDJech0ZyLsQZvqHIjAPEmwplzGk6UqAN2QMxg5VIrVokT7NrCkL0xEDU
QIytLiZWIR5D53EzbSbu6Yoyd5iImmR2vfxYL8ni5AQTfKk0QMEX81/vCmOQM8vHkftJ0ItLICUv
zk4zL80hvfpjGsM7ASDxA4kcQxxCeKhc507IQF5hccaihgM4C9rwdrHtKrCjsDMQmaS0k7u8kQ62
DSK74qEsEYJrV7JlBfZFY2vt8GzTbcnnbNh7J83dePD4dvKRSPABJEKMajYYo3q+0NXQFAiIkxGX
Ty3ffj4Y98S2xdhHYnwsVGAxs0tWUVyjhlShZ0VcnfQRQRjvRNWK4mmahC8sAKSDul5zxeFfTcNX
g7ML55g66XLX3IjNqaPOsKqqs6nQ5eOiHqzag/1N2tzvbh3QXa32RT14R9/Jhn4UKpA+FXqPHlfp
XOFYDH7YhGErAyBKw3Ej5dzlAvY4c4U97y3yr+70YvWkew4xrg8tPZEJKoAOnbNFLmJLD9XhzqCd
nVVcMO5WAsFTJjJyXAII7DjTgNrGML5CP0uFB0Rb4s2tcYbRHRm3Kl7w3qtf7UYAJIY/fNuc2XQM
VvXW+TTFMVfbiM8Rw8kgkRKpO7YcFUEjYgrhH4wHXSwX0cV1Kd25pebxmQgx+LLfosQ0q0hMhAXm
BMgbyR3z2ZhL1qG5yAGzuHHq1WHwO91dQ4norzgkUKUol5GqI+zOZuqvuGjphD6+HSCWR/CIUTy5
92NEEYaLO36xV8ItY1rRx4KsU2/lcDm4xtyraszeMTY/Ez6X0/E3IT9Z5FumjhU2J6icxjRq+uoi
DieDanDTCGJjNQGO6LstQWuAG2qXhX8A9/cXQx67ZjMHFsJZt1idFIiiAz/2VdAQ2IsqJORxYzD/
UC2IEIgMr6bKzvr4d6suQmIKzk+sTjzrYqtq3KyJaZoippOo0/553JwWMmk8ZLa0B5ZWQ89TxeSu
R8MWd36Gm1uyCK7W1bkiE+QQmEpLXmRxlnBLd3E2i+z8OAdSoXFySvoinhVx0xGbHghEK4J3TIlA
1thMQLZANt80Yefm55iqqoN6jq5KHM8raeJMQCAJlte9FVW+8ARcmvovtXTcJ3g6XYeWrgZo62Gb
t6TrsycYppvJcrfsT9s3Zcq1aD60AQYNYAiCTrBCsCoIZacz2tYPQE1EoQB2ix9oB2sCINKAqCD8
adNkicmR1X9MRlqQxXAonnoDgapOvsC7L8vDb84AbmTAeFJKmnPDAZsVVdHDJFwUDTgmdCZZCnWB
HdQZNCLo0wEUgfqHIm41gPCfIN010wZoRHv77nmpEFtqXMgjFen2g1amFNkZP821s0xyu8NV/Vaz
c5Fpau4s61L9ZC/mDVSS0PC4qLtPv18DgVCxfF2w3C5k1ehA/C7ayTjWpAzhM44yMVPqa6zcPyqK
CgQBa314GEr8UVUWN+ss8NAWSBooomEYFwttvoSWwJG/5bgNDE+mKY4OVEdhUr5CZQq4HQOST+Uq
xjJS1QzlYtcEUGGiSkoRQsvym5EeWcMZSBxoNb31WX7gpB95HSWWF63hcG6WjDy7UBV7TvjBbxIt
lflzfRJz3O+gXOf1GxACpTwysB6MH1+unTdDJ2oYY2wrfjs4O1nVssZ5r/vVcQ1l6wy6do8bn+Be
nKhkTFI1eQLULsGwoLCteRzE3UJrWnE6Z1DhYlwRLynYY6RagijRniOxNGcPRCokBiDH/OStV8v6
imPUeCAHcbgEjwqRX4W3Fch/Z5Jc078nBA2cxthRxBSx2hfQkhvngHhJ3SkGQgJ2waNCPI6XSjTq
A7vbFBzQuVi1+ZaPu9F/sWBS93/uJ7MQNhxU6GEuPeQQ1+mWgdbi5Xa6rkYVT3+rpkmy6A4QFIdu
p6fysVjDAeONFXnjtuW76ceiTkBWg9Ur2fPdTnpaEc0s5RynstSleW7P//P8vI8lBU2fO14isyJX
LN0PdrSOZw40FlN0O8fq7nGqGGMLNF7pq2ObzN+sPkuF0RxULC5Uv/P/8WLQvZY2nT+9nnYRnVwK
lyUmXs1Z5U8TcQ6ARkLDewrWFUPd2DgXzrZzBkQ8UaWI/4A555wgNDWDp9sNnbohfrJHe3eyxonc
GbGyBgcx5JcWLfi0p8PPu839R6/KpAUb/OlOjN1soV7sqiWdcPdm09qkY8ioeV6mjUX66GYr69G1
dnpE2zRe+eEXjsWDrUGqACZWasZE1mhJ1BLvPrzMXt2nkURSYJ6GjvVmdGNRWaHDsBEGXeZDfCpL
NKIF2kOKKbdN6DmMDrdacQf0PGv0hvHucPIVUUazddoix7rOZvh+2rvk4ON4Uw0+c8Lj82S/0mgF
QloeoR1WZEfKYfeFVyT4Bc5fwbyTZrXt/GE9hhNcAzRi3FUMLvbJnQhXI3x8bIlh8N3V7K2LT82o
JHmtgyZY83flH0Vs382udM5bNEAGmeHT33yxreogdY38tYMhVaOYc1OdmhE3jK0LziG5JdE0OZ7c
DKppY/WKg8M0aoSg6TB0m4UVQ1tBxCaR4ex+lLaIYdfu8Hr0eVLF1lwciAH456fGaKGI0VDx5lkO
t0fNVknzb7oSpZref9wtuGtl0/4kxqKykRbI7wVJrIi5dEiMN88gdSh20U65APB9KIXE+Vj5Y6mw
tocVrOdhBRCxSCh1EN0mZO6ALUCkWBqrw7iYs4gOrTBntfRV8SiNjAcyC3R64CDAUGpWS4a4Fb7K
J3bw6pCOwoF716h1o8BSdL132/Rf0otSlwhAMGZfIYXXxHHd6h08bGaVnckEs62G1mWnSfSvhr/d
Ld9YSukswTjwGV60QCyFouX0vKx2TCxUFqmm/j95d3KkpRdtlHDukoLDTpmvfygrenN3VH3dr5cX
g+3HVZt2UO1MRAokKhR5d1tf0zQyDl/N9+7mogsn4wnNWKgQJdqdfeFT0jpBVGYEJf/OHeWmH3Dn
rSD1Pe8xPt4vadM4mGVV1aveiVs1y7Mbcjw6mlXVqpBdaHVnnRqPUZDKQAtJG4EvHetwRKVWFDbV
0IwlAO79Gbb/WG13N2wau66Xs9R+E0c1jHscUUlmNpxIgoqfzPbRTSlsa+TkJVCCQDp+4F/BWYxV
yKAmOQLHGAmpwg82J1Rwu2iWarONjYqOD4gX4rJ3x2XcMRruOpyVYIxIcXEAzh72X/lAYngMpL1n
IdIKNWD/87QnPYhaEx9GdxoSHXeuWrMVLddZXB3easL2W9F91nqGVlDxs+itAc+kPN7O3q6Gfb2g
TDOl25k88NlNK63WeIggyCpAMybis9oDzuY8ejrgdF+7p3mS5q80EcBuRA4+a0LG3da6tf26rC/u
fifKoqGJyThIPUE4wl4gCP1bfPCgI5MSxKxOOa5aZ6K3e7oyEjZc0XpAzURo9kEd99JJDhu9W9yA
RqQ2ucIQizDuacmTUC4UVtIlBhAdMefjoyZ0yImG4Z0S8yUT0RfHq6NvQqeG59nd7muPHYNPo/71
pL3Yjicj3h30GjcEice2N4fttYjjpk0kidYthmwbjXv5CYOoAYzmyrtPExFj7dJkc9VSDFGSjxcx
QCiQDYUhu1pixC+WGF/hgs0l9rSaxsekSQok7gtTwPFUWBEE6+52q+U0/pmJtIrwUH2uuUHoXDOu
7ug5RhdKMKsiv/IajG834gVRAbcSnHhWHAeEBziZ8WKXNG5+mcrCRE41QaD8yv/of4ph92aV+he7
W+ptyxncELR6NNXt+qpLJjvIOCrzgf0gcfEqyRwXKUuyuBLCWVBaeXDsvGJlHVIwhu+aYIjuSYHQ
RiShr/74hToDrxdsPw+q1OP2/h10gDqZGqbAyYoeK1+SKbrSoxs44/VL92qI6nbjD9fBx57RA2GN
6dB/IzrvP8B+vhPBLIpPGwIGr2o9jSAphpjuUVST11w7ddXuLD/FtVwnHB/Te7r3YLve3RAtMRhG
hHlo2tpLWpW/LGRGToegdEFIiyGhM2DveFSckc7t+tXmbuzcbu9jmIpXp2S4mV0MnnxNmXrGwzZ9
GYLL1/kAnt8O46wASR+oywn5h7HdkwN0ue0C1AjZLU6BIDb1773l6HWr9br1SbHncT9vzIIT1tBd
M0P68Nr9R/NBemeQODX6r/r7cX+0uRq+vEyk/SyaWs/cLHdfscFGsInuo0gHVThs1UExD+MVB/HT
vtbBOgcMIffBNsprci65HMQ8RbZByOfRQD74idwDyfRkV7NXYfE+62riJwPM1rCaCltjJSlcjvsd
sMgePfLZm93mCg/YdFhwJRnAWIEgM4qBHSTRS2hCyXteUTKOjIEACQv0/UNJCJlyKj9AiJffmhBT
arEMWh0it09Xw1tdooRZeSXTOXWuXDT+xX5WRJiMO+/WpfzHgNMAgCC2IsDxWR74jgbLFWtIrXYf
qBpdaoZxVZf5H2oXD2YM/loiQko8wrMDzAiVdPuHZ+oJkuKxkBEDgw+8QDJILormmTFwDFEXiB9w
ETdav94txI4xpTP41B29f/oq35beQfWOtLC7OOQ8xX2UryJqdEIVKq8vKCUdpHRgR4m1LKdT5Wk6
z02rveIPs919mMZySp4pI+FSWUJcopA3pRMlUspRriakCvFPFQ4HPKbAjaClbhyH8hWkaW25XYWx
RClOo95SclmbET8uwCCV6iTWTA7fUUaoJKI8S8QpOCkHdvgmjLjSbbWqCr+HN72UNnAFlV4HEYU+
zOfRXOu4EvdoeIVRe5BzSw2AF96is6GpT5wI4CwJqvQIIVfQqHtA/s3rRkgfK/9RI0BMKmBkEqtj
M3QBRTDt617++2FR5ecRSrU8LxliTMdr5ucoK86J+CU+KCsOU9TBiHghgHZoWPTEOXHqn6yRrCPm
3aMSJoXMWhg/2+X9x2OC/CfNIQOStCevZMJZETN1YpXv6WvnGXVHgGkdgfiVrpZ0IlHgH6mpNeWi
HG6UFdEkTedafp1NVVYSItcbUMjugucBjAMJGoyxnvIYYlhNSN2INZk/jrUBIOhLu8V/+FwbzxVc
jXBDSHNFujo5daZN0ZsvVCg1iCKT4koaXKTW2msAV7fpbgY0YXLU50Uw9ZUBnTyO/TuFFN3heNWW
jpAnV8udOiHNEvx6Cpqztz8du2AGuu51R11e3BnwWu7pDPTwcb/btZ+Xg/dpTmS3WbEP4aTxpdmN
uVEPIPmJYZBnpOC4pKkYsDQwZc6A/4TTEDjPr2WP9lP32cHNJvc4mUEDx2jQo0O3bs1mjoYLR2C8
dlraM5q4budxfPuwuzpef+je7G60ZNzIPY0xmebAFbvX2Sedruxtz+4ejstPxGnjhtRJtHdMXMnP
8e6EdBWfG2maw9JGgmt/EXaaRVgEO9AGJoqr76IvO4Q/LWIWzYeLPi+yhHxCef7AAoZmBKzuoqTl
D3dT8GEzrVHeoWZgl4I4DlxAQkoaKKuWlhQpO8kEVMYBCMVWQ61y0oW2jgxWJA6Mw+RNNrQcsWzT
TIjU7dVyeQyC66+Z90/Pm3Sr4QC+HXUrHuI+u//pMG+1D0+Hdf89vWQvn3ia15N1lMUsWyCsFwc8
+AqN6V5NsWmPuBkZZ5A0YVHO0TGDH9tW4rbsevXKy7Qxi5SYNSaXPAYCwizGQcTB+4tJYrLCWDHL
xkAOH56S8O5JGEYu2cBh7U0MNquqZomYva9em9V4N9YuNaaMEZS6YmyPe1JnEkMnDLaD52zS8F+6
Ww88mJdCU4Hiau0OYu47vLzaPsepO/SUnu0WF+bjElipbx1GKK7LDXMlqTODI3zjeMwJ8pY7HmYg
T9//BTvEs96n+xk6XIXY7/cH/U6HlxTP2KG1exzOJru7btZl5mdDmMG8ba6wWjLNOZmpqwQK6QsD
cIAm5tjmT2+WnxgCd//vcfBP1Ba0hexllhO9govJ/mZVayLJFobQ4IZC4ujscZush8BQzwaigWyr
avzADcQxCsDJCKQEKXrElIVmtFAaCmtLi/VIbtKwiQhHZaCW3+JsATUOWbKYuoH8NUksgeck4UHL
Dpe09XrDenC2xeRQ7V56m9my/Umna5rCWUQUeoDDUPU2ToRhgQAQDWiKgfAb3JR0SGAcyxiOn/qf
sSDjJZgDA13mXCd6+ooCu14MbY1awEHxP77qTnS/c8ovCZdonQlni9yUzClnOjbmjYtmIyA5Arrl
c1t3bPHOOMjsU1qpxD0bzbaL3dLtAA6eVvbkHmyIRnHwUEfmPemcGB9K3fCWjWK2yTNL+NO/0DPw
JThsKqXiqTcY0cNChS5+WdRzCEO8g6RWkUGqWJULfwmrEWtm6yYCx7MLHJUFYwNDFeXZWsadT+xq
U8p5+GvccMxzzASf7aZpE4YFw1Jh3EJC1EYQAdzzrhTLDtAdNvfYseILSHPqX3CMo8RqY//qT7vj
ix191l6/+qe1JRZLlPUjvAQCJ5mfgrUAmiRhagPHv6X6YqPAUc4G/REvwYyqetSuuSa2wnLajdtW
i/Zj73HycAOTio2zsIBbXsTFj1o8FU91v5g/zaLwLVYYytou4bGAoRu0Nf9ndVeUHsyUZu29sGIO
Ecs1+MuTjjCXuQV+Erfky02gqho3z4HEsRgT0S7WhYaQwTQ1PWjPQBLZ0H1U/rHHnUXdgm8Zjx6K
qWYKMvSCaBjo0rvvX/HBgsxjwKlBkF8rwl739GKSIBCNEj1t7qlEDQ7O+tnTw35639rPNzfRlYYJ
ilrZzPrvoEsxEIV/Jg2OkKNpoBFk0CaD8qQH4u+2CLKAW9JFku8TuiJiRpae4x5LfplUsdo+m8X6
i2mmgJl4uX/tWd/QK1YxCTbml90vUo5CDRnRqrfjM+SfTHTCu513L0966lWpfaOg3tRh3UmhKZ83
lVBorbJRMkxaW4+sOCVHSDwukGIrKk1rAkmpmfu0co5Ocj3GKCUtyJFfosCAtDoXD3daGnXmjOi6
TybGmQXSPjVQpRLQzTowrY6jDcXTcWQAVjYfG4FfsQKbqsU4fNzfXPd0r22KIISiRKBovO6EDOBa
oIXB0MKQ4O39WrPL2AqUHHDJRImUUMOXi6c/nAVHWeLLax440DVE2iQ6tzM9NqQIz+aroPS0zaRQ
dC4MEaGCDIaHcX07kYgV0+vffcSCZgJ6IllsoPuwSNMjawbbZdaQklAAosQYl/Tmng1xqHiNHmZJ
iBQQ5ONaf5EwEPcY4D1YzgbGM38o86HTlUzREzET2bqt3V+KTpM1+T8OneH8rr1srW8oBnmB836t
PLrD021iVh6cae236wGdKK7OOtXuy9vZ0+Jh9fJ4Y3VOpbksWEuhSDyqEQe6csW5eJE8hZYxwhtJ
cV8mNkpOSCQAPDYpWPdgKwj/sboDgkfVVX6KT9ur3MQUhGDKzctV++1DxQNIaRIgOZ+uLBOtUzaU
VsPp5CQEfxDopOJ0Hj4tTeMOHuLMgAxUTVje7ZQPv0uYtdcEBZjelU3HJiY3k5lmHoraEC5FgXdQ
m+ZPXEpjZiR1faLTEquROBe5R6zAi4hhLYKG+3T16jf+mec9YQ6elrUQNYfL8sDX3ZDj5kcYLXKL
1igZjwyikaSafBCXv2ikyKDzQ9JGgMRKMiUlrJikRaLvpJk/yZ3msKxPWGMpLwfmuQfkLYSWUlAE
/BEjuQVHf5BNDT3b38s8JC6WYslZluKEhBSDFxFG/hBheBgX7lIdqYvOf4wR//Ga1K+FrnO2NzML
3WhUxUt7vbhqrHGVWO95/rTbPvTW+QwTaVmAQOCuPECJPT/8gLutVCw0SNeivlx8tnDB0sGn5nbL
J/0MAlh0COMoDMO749kxivgdTrd6Sjt71CjOxpv9BUhwNyyQ5MM9s2Brt2NmYfFItI9GzOi5laRr
hnPqu8MyELBwsnkYJsLROAjM4048RAYHFhbWgg/+HCB35wni4A6VguhIy/DtvP0x2Mfs5355Yjzz
XHBgecquGrNp2D04eML62f02rDEvRb2aP3D4C57onV7xlXii7lR1pZNt3PB+qoh7d4P6Yb3aPN6g
+yFVU9GGFY3HFwMFDaGiFFZcR4OjDcS0uqvmt6n3AbFyRwtaYCvUA9FOrUbn2jQU9JZAKAvVCgQ5
Gvmwtjre2WU6rkZxnJ6fhbT+ASVYk2RhMh/ykUPe1A+twZM2Qh1Q1RbnplDjaOkGaTEvH8vdIbZB
JBEuLiBOnqI5xwV3XPwX+Rq+2W7T00e44QDUW4B8/oKuXOkE4c7GT/3OcNTpsEebe/vPr6Zc14/d
0Wa3WesoDISDh4DRVYd6RdbBcQbK8KyuMWgK0oQmbki8tgVbks0PP/NA2hO17b8eTWtJNAQ3bG7k
gIxIOprdEKqBZ+VvhjDRweP9QymW9hffokPSTUN+sJozz3KO1c0q+XRzn8YZwZz8InpzZu6Lk6oG
F9pT8nr1ldyVbBgJHvXgT3OXMA+5htFCN/AtZv6vKbWKplioLbd2pObJqfWqs0yubVyRqNkkSctL
TUL2mN13o2GIaiAmQ6IxXYH0/IrmLb1AVhejUZNWyX1KcHalba+3LCXAeHm2zNyouXOyFXyCi+6K
SbvNcaUQQLJpHOSsrkvG5bPxTBX1qz14sFfjrGRDOehXIkMerFDVuJzBqPkk+1zR0r3obbt0ekS/
JiFTVJztz3kmPzJcgRRNFO7FmHXSkiC1lUbUQmKBlHorIqzfeaHd7tvd1fQttcgfizv4GRKPcRy4
XMN++Gtq4PMPJvAcwLUPTgaBeemKM49R5/w2UqBZBisI0LxTEBPC7E5PUrs0sVBNhjv28riDWUKX
oMQUYg6pQL0u4K4xkSqGrMhBSkWDm1SWlqNQe9eVH83CN78T3H14eBr3pnrg0VKVbmexXHm6TQ23
FghCupAqKE9Da/FCg89Gt9qe7mwRbZMFlLmHaz9XcZY5J6dtYeYkq5zUV0g9X52QdzqIL0gTcsF4
PmMFUau5bhQlWzZuWIBGaFtOnjNxJZUMYV2+vHvq9kQ/94cg0Kxzz81BbLWPiYLUC6LuWHssTkWd
qkbRULu8LdkpUDIISlyKNMY128v+nd49guBAmnn+WwY8fTMTZ3NZm9tBcAqgFWKtn8O4OIv5Y6wM
+4qVYyBpRDycx6vuuqQLoPymNPruz8Z3PswSLzqYDc2DhSUb/UuyDHX5X1doukxz1SPcynorWOLv
/I9KkWPwJRDr8+7mNhRKNDrwnY1UOAS1gZR06GB6sRP3hBG9DA/vVeychgAloTN+w6pU8igLxIQo
CNaTvk29I6cxlwMUh3nPUh5uFZ5LyGq80WyHlmJjXIZz8aIWJnOp2Q6rESCmvVt+mmhNMWy5bwqN
8QfcTBexjVcEjsFIU8icikPivdrwqOdMe9QwcDfQK29iEC7njAlwwuCObyKCpewZ6MpQTWRTJHDD
rQ2tz6N7LrbprbgwUa2yGwuq1dbH/cVi3U4qiBhEiqx2sEoKos1wnOBUqRTRn3Uz8ePMGMEn1nTA
8mdK+CQP298kOunsPBvZ0+kXMpFkNM8hOzdkKC7TtoYzbDxkWw22oQ5z94JANs7/cWnepC46h4yW
krv8Si747SyKdNux1SexOiKTxWSFPrZCHE7kRw7wTl6Z1SZF4TH9BxQtvWUcCXHwZiTEgyEeHM1Z
JntwG4yS9IrH33gozaw1SIFJleSVWR3dV3vKVGVpVvEiX3mHE3h6LClrMlrL85Y/lB36A5M0YOBW
KpZy4xD5uLC3frl+0tmcg/cmkST5jMkDZwCH1pTdoNZ9+R0SVQvNFh9VWGiU2fw7O39P2wlV/vua
i3oQlSquyiq6d3aP0kX5UknFkMh2cHHYJcWrNHMloXLJJLvGEEUySDQOhR8QtqYevu9fXt0N5x/Z
ssR4NBdC32yq6ik9Rab8NHaHKy+EMXEhnMn60w2ejkcbAtl3pU5R1E2a2jBe6gz64II1+p70eLCp
0qXfT4Ypm3bcR0j975avdnrv8sNm9DBu9+Ou/TxCIRgUVGCdv+JLUwACNE4oOtW0hBg3iUDd+ccy
kK7EdOfKTOMmkXAgq3Zfd1cTFTEY4QdWcFzAOSXvghi6XECKps0E6dbs4cfRJC7BZtpI0eZZF+OO
D5z4HCuIqoolucww1DncokcWTBzTwMSANtVg+kXzaNwJlhnOQZtTGrP7S4xVtuXR8H71YXabF9uJ
jKLAFMStMxN8qv+sYgNsCQmSqJ9bElycl+BZDg2ZWZxLfuoO2FtOBGtc/gP1iqIhf2lJdXA7LroJ
13iVtdsa37bn7xmFSbdlDenFWinq+8vO6nL972hQ1X1rPV2gsNhqbIVFNJTcaoppHKoOkybzRhdz
pp5iEwn5O9l1b1lw+RMegg1u+pqBgZgtRw8kZaHJQFxnRIn0ET2wai+1Css/LNvBb9vZusw9OkpV
ch4NOFmnUFLrf+sP7/TYMO5AOAfovhTwxJGdl/DQGXuZb3E0D8NYugqTz59t04XhMESKXql/u79V
Wk4CiFzSpTtujCeOwsdZ7ZqT+ZMmEszNuCrB0A/SRpFKMy2lmPcjJ8aiwlyfricHdg2pwkqdxVwq
cZFTTH11239LRkH/Yjblz9c6R92aFz46g1G7d3b702E1fFj0pyuWK1BTzUp2JTBMdlUDMUlHNctP
LdjQytR3LV1H6u6Ee+ebijs5c0fH3R2spyeI3cbjDLKikZLYgGLiGb8QBiy4btjohtRg1P8JiBy5
YZesbKhQvPHz5E4Ji41ksKF32MLffeheLxaa5+D83tNbC7f7deAwMVAtmHUAtEMKUitDjxB7Eg/O
p5RNfb3ZFdee5U2BZnhDs4NxaherVOny5W6pbeuQV+PpX9O3F5t2zifLuLFA++463S4XyJzOgk5H
897tsjta3dDUIFn7/yy5Pa8cpM3qHsKLu3NzUxCImccq8aV5yS8XWPbwWZiBpgj/HuxBaTVLPtya
hnTRq42DmumpFem/ONcKDVMvki5gNHFEpAsRnK8m5EdJGdw5JTVw5/C7XUvGig8j/HUKmsqDqdwV
F3fl+TLzIS5kLw7gNmZhOgwF1DnWX3vwm5NxZqvwI2WBJTmMHzxK4VS+4EohzctO4EcaNt0Ja84E
wmLGQTDpgFvaibZY9i5u13FqnLj/r+5faEV717to/1BrwaPZpEPwWDI+i5LIaCwca4Fwtg7iwNQ4
STnB12n1OC9KP3ELuxawFt8H3yi0iwMS4phGemldnXbK6ZN0McgQ6QLJIY5nHvwXd9I3dN5wX9aX
D7/R4tjB0pdOTyqneUwnJFqpInRGrPLznlep1rxYVRCP5aVgf5p3lLjETjVDqz843LyIFfY258NX
hSPNY4bnggPnpZsmzHOwETwHdNacqRgTMIWpZTiUQgBdgSE/2w++jCqaMk2eHu7YmBxHS3JfF28U
3p41soijFU+jNLdX+kCqsmihS5UpSG580jma0vqQD7fJv9ZNcWXVmWoa9Yft7qjXrqtR3T+7gX7a
exrePU+Wj+lKKy/QuN6pUO81KfUOQgU+15eDw4VVDLA9G74pE0eegdf8dlErcXucZC6mRHTbEGxl
BsxT2vEQCYxX+BDEfAgC5xXoNgCrZcVzAzCeO0LmQERl/j2ddsl9DrPhdvth+E2N+b1eMKJGgVT4
r2u039PWsbMqZctBu93vcbd/f9A9a82X7fvlZtvfrG7SNKsbcWpTFarpbqrR0IiZOHMqFVzUo+ae
qNo0BQVm/WiOhWltpCJjCsoKMa+vkgQy0LhGTLSSYsbwo9DPHQXD3L7Iizdze9OUmpzUYTCplWbe
IbXcXvcfrkTexrxKymMOF3MXzVySVxLL3W/nXEySZ048m+VdSAHhh6R/YxwCD2y+sTcyT1d1+jTi
2srND5szfopNnTAc0yk0iCRImVwW8sEsJOXFym/5yAjeTAxqi2m7Ybu+6jyOjn5X7cVSO7cwk/n9
R3N/oUdpevKxCvtUqWm3Jpyy0NFhpQGs968n00/th9Un/YyJ7PLTyGrim621Qulhjsc4nlHKsuQx
GoWnLgwRoJ/bHFQ6MiRYVxpMWy0hX+m2P5SSzfB+8GbLQwm2WT9tF8sf2xcWj3gogYD+5bOzxIBg
4bLuPHHWtqHRdsPW5+eX9/xNjQIzEBQ1r9NQKFUPY7JoxwW9lZZa3KjNs/4AUl5VUXmsk1JirFHy
85ywAG5Aaw/w2NdKeakKYEwk6pbIPMjEn5WLNYu7la3n+48oFSwUBB0DxJMhRRTiAwDpyiwcVPKY
PXI5rWGiBeFnfPmBlgWm4Q7NHqKKCd2AZFpwDW2FB1EVza4dLpHzMiXjAru0pdhG7EjGsVJ0SgPU
gJ7M40qOS0sO3iwgVrnQsOfTWVHoEj8xc4SCkWrM2+BMREAnlQe/eRRLTBD+8H3UG2Nyk0mtUBX6
F4ghLqhpoNV0muhQjZyuH0qNpb0l/HSNUVGl0nCJSqU9E5pvFjwuf62nV8uO2nWVNJ88o9HILbiz
Biz5AnGmnDt3W8D/sR5xL9m8P0Ht373u3P02bb2Sio3LR1zlVfVfSZE57R+t9eJ51u23ljea+Ff6
yoJp9esWqftnm51rzv1UVa/DW36dSov5jZ05rd10NHt6fljG+JLaMctlfqM8rjGgDZUFs1GTNpQD
RCqQAsXgQrqz+6E7uniZ1qxzlZWMaFzsiwYAhLF6uv/JTcjmafWJ+kHBSsVhHu6/Te7iji0puTwX
A24TVz9w0JYwVhBN5Sgvq8ZBbSkJ7hJ8s9vGfdQVV5SwqwuGdKcXhN9AawZDrDZNdZHpADUChX5i
9dZ/dR0JHCAZWfWvJD+0FHrrtIQuCLGiaopkmOpA9MvmOd4JJDMoa88jeSqNADaeTcL3UV7pf7bH
3cl7yyr9G4klLLP/IiYNiHhhLDkFHi+URgqiZ2teBpqXbT32dOlm4iTlRAB4A2YAMgfR5JP298W/
6PwWjiHi6BEbHiCX5cOQ+H7N0rDtz50sHr0asrmzHrI5vH3G0r2nl93LgmN4N+eTRmSpmVGsFAAI
BxuBg7FGT4cvtkBhV3nlxiQLhws+W3BtUSjrqB+lxRWP+MCvfZwKkaI4HcWjdJwgsCCSjfHqoFMC
uGkQzHxx6Y9Qee5IuDEUhNHdKnoYG4vaMPVqWTFfwm0j0bsGalnHDzabueBGGKoJV29YVYaxcAPC
pMDCpM3DBngohjjw6SDgBNEdDnxs5pPrJduW857LtNnBHQPiTrrNx53NsuZUM4vXGWAUTNSyK/wv
GCbO5Z71ykcDHdmt2BHc5wrJUx04bM1Wi+lLb37TbEOCeu3vDEGhqXi1zL+J9x9/VMNLyARJMdaF
mxZbcoJtTFDWd5NytMJL15ljgYx5yw82dBMOBUIraTJ3/Y53d5u8ed0WT1rHTXsHqP505wQY5Gjq
Mur+5ba+6j5sRCUb3EASuU7nHExwazV6EIhnmW4Aj4YIYBSYTGupE/vUkuw+GtZeXT7+G6uqLjpG
QPBf0+7sXcHYRDga1D2knEfSEHrt9m40X9tD++F5tN7Mo/lyW046IJZpaFN2JLmdMnQ75KbKwmXY
ml30n9cnm4Ukcg0j0kQPvDRIcRsfYpevQqcbWtYw18t3XKuW1/ip8KLMvTqADi9Gx6KoLwjQfbd7
vDpKx3f1pa3Sk2IP3Z60Kmfvhe2+xNYqvu53AH9d1eevCqquO+0ufYR2j5cceZf1fD5gub6fH7b3
i5uNLo6JDWA7XpSmRlN977kDJfcTcLVOwwUet1yEOs06dT4cXKzvr6j43ZKbUMPZgoN/EENvAwKH
CIYgOsJC/R+7CtFhkODkHRbgKEFIwTiI+t+0nq+L2vMwCGKAAHd+jQOxOazHnTvdwtVo5DcLjgwv
+3o7nR/yHo03uA3kSyLDGhuLnG6DC7V0ts0aDfnAFb/lH+4SpdNlCejmhxZAEJfebPbl7whOJ7bX
nio9Wk4WFXjcuTtgZeFMcqat/WF7eHqZNqjJKPItiSE0hlZu1m+GkBHCmpgmrylWyNUkmofNejHP
us3kMw59oGPBQXARAQOBVCDGyy87AnWtnCg7rd5BwdmyZsPVF9yLejNiQplu0Kog4FABuoEA01hE
LyQhfaJSNEvGRR80WnT7QSAILkBM+ztzRUZNIB9hoQ+AI8TDEfhrGazaWg44oxp9mi4Kr8u83LA+
o9q2txk8dnerydezvptVn+fkIE80XiZioKYkPwoSnlQ2Fy/30LznIQroUjUh3b/+5u00veaXrpbS
h1g9O3iSLlE7tGuDapk8rnT5p7tRzoqCRrbMV1gP34t/N/ckm7RN7lkRwoUrgaI4ZRQX1y4SVf7y
14l82HV1I4dZt6FxcAibxlvg6CS67vS9NNsTc0EoljgFw9cmVsjMsEc+jQ3iMZcJf2oWAv5EASmE
m3PgN9vg/oziIOb/JtmJSai9TpkgHRFMHkMuyGB8O+tX6vURYzHFaqRAEBuy42khlKJczva6e5oo
ZRhBKYbMI0b8Xqwvb/8Z80gIWsyk2A9/QeQnEE2bgKEm6WoSeH9BC6h449oGS7CKlaclUymztRTI
vSM755o7VmEUvhQjpgBZzPG6TRrWNdUBeMkgiHWBXHznIP1ik4mC5BLyN9uMynsjKHHYGpNF2DDo
Ddzcc6KD6xA42q8R+lL2iRpJLUVj0kgTLwgNgYH4iGmHvOOhoZgcEm9qULywjf+4MoKxX/0+zZlI
tLNhTiXaGfoHIPSlYwdPqDEA3nQbFDIFlh3RZ9gswdH55geSCfQw0H+Q5SKuIOHx10qvU/18ZG/I
KYKaJ5BGwz5v4p7Nmh/6VbV7nI8GX9JuK8s+8g1iuQZHFZC1DVUIe3pPgv0V33jCEACvIFYC4Fkb
0ClkagN5xyHOzulIbZpgxxX+Q0KBMG1If/f58vmr7WZocbOlsinwZCoGaAqf2zWQIpt+T48lSW8H
bXZb4FDYyPxraKkDrravdLccvxE2s5ivAMh3lawXb4NlzIf2hD8b2r3wba4Ui6VeSWNIlhnQPIQN
xgk2oppBITZwvxvPV9e4wAd4/DXlf1odH3Q6o7ru9rr074eDYTU663IuJ93+7O65Rdc6twFu6EgQ
sgLb08ZtFiZwLHJEQ+TWoQlF2TDd1hUmdL67LJwC97KGKe3NEaGG/mykFrsgCrkhJcQlYvOOu6zE
hgdMVutinqzRxS957I67fdk7yWklpszoRh7ht+BTZ94tGOHEn2nnmYIITQBeJjMJRiNG7LRmSiyO
nGNVbtSsKfuBAkOr4qRZdRv4LryoRYvnPY3gN0VByWOTgKogtzdGcmMTNYhvl9TBXKve1+yqInz2
WGImlXTSNGJ2EikhNaSr7rtV2sjvbFmwDJ08rRByggtKHthou/L6EL8xpWtvgdGhUgsN/yw0ZeYN
/YsAMTqW/i0d+txttPrGXQKUtbbFyy5pATJWCCRWMcQmCQdxtAro9YO710+P406Xh3PltzFYAA9t
y9eygDhgrJzjcr+4GS4Og5NjonO7oahz5oRfLLvvLOM4kw3yby+UMT1s2AyCV2oot3ugrhyQeMR0
f7hia0U0jzGKcpzHBxKJqpi7K67Vw3YsVbRDuYdNYUjMLRbaRhty7VSK+/emg3Tw8LSPXfc6g5rT
a4yL6GqfKZ3hbN2tWq3hC5vBU8cTxeJWBIFLGsd6yBpnvfo47ww0F8R/qxtwhNGCWoQW/k9470Pd
ZjqRNVyY2WIRvG+pyPNB/NMZDvgcDChBzUI2+6ArnLlLwbwePbrmGWqc24uajmTs9vaCWPRuzO0F
Qrd0hTOYZcAEBTftsBpJD3BhKdwMfUxNkdAjiehAYIVU2qkYNFuyPInddKNfATV/3VJU7Z8nfevB
kPmfqsNl7vVoeHasv9fiXYtJb7X/tNqO1MzTHlH7UAlThkWmEDSQh/TOlWlUoGlkRa7RAKoI9TR8
GqOH+Ef949I0dhGBgkZGTKnkEuQrLiBSb+G/EDRZpXXr38XkUX95Sl41Gz0xYPlJHbpKQTQYpEjm
UUNZNY8cDSGls4lyuykx9GFa2gmb1NvRKyU0Fhr9RKsRJ4ncbHhlH8bkNb/6avLwnpcDvNvPnJnO
yFKQxJgss2DJa/aUGHd0NWpZNUFHZvIDzhO7hhrOPIobjIdb4UnwzuFi+AfOeX6m0OHxOy/DSE5s
TIy0jQBPqucGFVzt3c71QrcZkhkc7FagXVwEICXwaCEtLdO0kJ3GaEFiFL2xAskmjjZarnYsm7RF
iwhzrTh9N1b57IXuGdi+XPWdRIncsTkJcCfhCkIq/RfHIrdRVb0LbkVxk+Xhhyd0i5qXAKfDmqCI
tqUbCBfSVokX44rXWMjBhll+4KknfMOBhuZMrOLP4FILO9bQAJ4csVCCw4fBmJk7bWncIIKMugcE
3yJ2QPjV8qBeaClkOt3u9q1kmTz5WmyyGoH8CmOIUfyTPOkIpC2N4hMANyoQDyCNpegW15zGQUo3
waHsUmHzWMpFLrBIKN5wxPp32ivWtX5ur9ilNaz6nW49HPEA1ukc+HJSLeb1srP7lIY91SZ2CruF
Gk0uW4+qvGLqNhKZDyZQz1yKKOl3dzHtCKW+3VIZnvyLm/ysLiZP048pKKqC+RJkzZ05aRCHhdRG
9BqNMevYmgN10jD5jSb++Uf3YjG41llvSW4njhfij2Ww1VwP3BSNhJUA8fCJXBFlQwQLBJ+6UCvE
XphEW5Yfqbe6+7AdP92+KxKPGNpI9KXFeGYszubdX750LtnlQv9RhzOPt7ilkkb3fYcHOunP/bel
iFSMGhBXZYG4wthAsj7sjvcLDpTsL1f1p83o5NjlbvnfelcaKeilZ0am/xuxtymPYYhEOA+UTYdv
wKgksmSl7Vp6HHBrb3utDd6uFODtofe/59lvfqU3dgSXoYbJzNvAIMRHnsGdc7s0z6/HdWZR05Sk
xJ7quz/qjPt375e9+m6sWPNNMmTEOcOfGpXZLM6y/dTtwZPIMOcZl1h88+yiYegKuAqjHGYEvLD4
dHH9FA+8uIqAZGK3YzU01Eq9uo2ai4o0zxmq+cMLFjLQJK94FSetAfPBqMzp0puYF7STYaEAVvER
AXiNxRYqqphgNGw6Qru6i0dt9K80VHnHQ3n/iwBuJjTXJW0f0wPiUyy0L0DahoK4PcBlNqU0ublA
deLk5gLc7m4xNP9E3VzQ8Wesw08QjNsODR68+RjViP/QjqErf7QfkUm88qz4yW0j6ONoIgMoc759
y/lys9XMlvGs3LEpV9ebap3295eFyEj1Us9CTHq9t6UQDo/VLr5xmjjI2oENZQr1mCc6VpPVeLAa
abrNZQHBOIloD3DGgUBD7u32kM2NoW67tuJ3GFQ7SDR0fJXnWO3Wgy5ullRz0aaIOLEWSNlBgDZU
NocdnH3Cg8y2bBRPxXaFsPrs2LnLy7EBMTgWuORyOrn6ZvNouZfzVb7hu+TZiKHb+hyCk7DRuvFo
SPWgHvtjH8U5FwdsvvFWaeu4X4BClvxTLhcNFxC72wOQ6i+Qwa19AnG0ZyPApiGUqzJNTmFJeYUi
L69oolkTpVIor+tXBUcuD7U2H/T2g/f2Lpjr4/DQim2HMVZR+TMC7lYbxG00VukX9vTQjGJxYwpE
x/Cjeombva1w0BjSz1ktow/icki9GQV11BHxBS1a14gOCQROY6nC0iYjhaQMBfJi1XqvEuYOii/V
yJvRMuUjkWBW/aHAqeQcHchH0KhNUaVGWh76b0DJApUPNEKVgRRoQrj+DckojsDHf0768XKI0sk0
AXfHKTKa6JGyiScXzj5c5ypTvjlS7sdN8i4M/0GgRkHsHn1JUY6yR2Fz5GGTa5lNiA4aLs+vd510
+TYB71vv6v/n7MyW3LiVdf1ChxEcitMtJbXcUluWZNlrSTcMLe9ljk12k92cnn5/f/4AWKS0JceJ
QCSzUCgAzAmJ+T6pL4/W3cL7H3dKWzEjfjWS0GdqtTusOBe+6lVXRxxt5rPDcLp8PpxvxEOCCNGE
USptll1i8OUtd+LGCxJsjyxOqzVuyFc02MSVgMAZB4lRP57cjNFyEZfOQ6LlUwuUWy0QGhk/4rBk
n4kIrHS0V2qRaHtjOUNxitIGkrDk0uA8pVIaGyLzeFqRLUuYpYrI0gykpBZDXhgB8gGwiGFphIhB
qIDn5gXOIlkWjyJiWY6SILi3HIZdMhP9GDvlQELxLXj7E9Zf79vrtdosk+gQWpwmLuf80ilnafS+
f1isl+/ra4rMcvhkRBamMHTzF4+XPOWl+LiVm2v8zFm7VOZjgYw8y/kIh0uRh088yqHY67aqGHQo
3oW5HN1xOD5qVDoIAsanHq4ZC4QnDnW2wgoixahot8w6EhRm6lUYFBBCbtRBYZaOfbiY6zIn6zoc
TIO7xUCCk8qWrVgSa3vibfQ9C3uh8KY/f/VjtjIAeNnX6g+rfn847A/bzFK1mXe6Yutu/dzkEuJ2
9Y6xQfiFBKGtWg0Wy4jdOADhlpsEoJHiicJR2MS3odBuKsoaJYuDP/J3u7tpQ30sfRYbDQSDxzAU
hMArdQIwB55ySBsreI/caJzm9fOr+/YHiiRLKsphREmaQvhw/12U8sl9MBuSNBxkE0KULId3uCNc
pbun6mQLY8Q+bAheGlvR2a/aDmfj4iEPGZcYC7rYckcUezdsCZBIyR7H+Uu2vjcZhhtFastfXKRE
QosrouZMQHgfa/wtkjF2PW/98vCxuCaIFjjChoB5YETyllvS0xfc7s1xMRpu36Eh6XSLMGdWEwqi
Ii6XslwHVwDo4LLBKcuQEpMbYOEGlmALxiMI4l6gZD3M2vbt8UHNmp9k20L+Y4LunEv+UjG19rYx
Z6XZyO20da/uQ9lfUqkxGKKM959iGMWlo1qUWqANKfDHutZqfaNrHMHdbfZbQw5q7VTNztW4RuNQ
nWanzvrhHZLrrh9lglvXrDlIbugRv5bpinFPzYM5fFnt4hLv0A2i0poOJDa6nIOvWkyRZNatIi4i
z7KDpaeWTWaMCliAA4X3pHOPjOFMHwIAm1O3LI0PIhWWBwsp0BICRAyupIJHi4dWJUn+ssmz4QOa
J+lWSdgAZ80VXiQkN3vmEJEgQMKWDt7PGdW+mp/XjrZep9fq9NrtZrvH2bqXbd3uaT5p7x4fJ79e
zLvDKQcYAwL169D8Mc8wabyChYRZ581jL8an0pQnL9382SSdj6cKDhbDI3ZNbicfuCj9UVZG4cw4
c03ws3vTMC65NPAPqhc9zk6KeQYkiE8vtZslnvJuIRsP89DLOu1ul3gjdlzSvtjCUrMxtBU0hdDm
PMmlGTx4ZfZZ38B/pmNXGxIH7DyvOk1WyVftAcez9q+WVnSm2+1TZ9+Y/HqeSDe7SoMW6mXOwR43
FjEEmPVuvb2pjizfNC/hK0j4o9K3NJB0kPsBA82uGDExj4jAC2V9EEemyU9RgDfSv0DgixsLrXRW
59kjHzBNNvcb78SqZZVLjNNcZV3RwNEqeCOW8JD3IuWul3RKXQuD6E7EE/HQH6gENL1hBP2YeyW8
xyE4ffkZkzThWOtGBJOqAY5HkwMg2uzEvdIvriPYNw7dCcN75zMSYQl1gNbRZ+DXJhDEzAIpwUyp
q9xwPZozxgBHdLgUCdXUiyWMWPLDC53ozM5fKVLuJ8AsuAIs7NmepzNghj7MC9ThWlkFDT/MLVgC
EioGp0Ch//azLaEhEQ7mEZBvUKHtZxpnUPuDRMggpu6u2CN+WafEJGtUMAwVOmna2DbQ8Mf8aXdb
lyeeDvrNJkcaV4Mhl0UMutzQcrWBYNPcPCy7sxUrJHx/J1IAEwhaH40mwRoeCgTBqmkcPk54Sk4k
N9C0PxW1q4aYnDxqT2pw+AcSX2pUJtYowYyiVuAlwCHwMJEZnbxr3qeTWvjYQuJcUeosRK5mPIGW
IG89aAyAJ0BrQYFxmDVPOCVbrjUs8XUE3BpUh9aj3fDAdeR6relbfkzBNOw77b6BLibNeRuGK2ea
re4OnLIbjUyfjQfL9frOPjX/tAxvm36DNucbtmPa4TEuWyUa+a9DKOqYs/kSK3Yx5kMpvKSyQIIf
J43MLbNq8HXcnf93Nv7d+TgRRZRS0kkspNa0yH4Qel2y8z9xAXjr/rAOqSGPWkMQC9UYLeATB75q
rX9b7Q5vSnYkNaOJ0WdpyZAVn//Ih8Fx3USum4Og9BM31a5H0JB3+u8R+HY9ObyEK6SASXIneA8t
CgQpgeTghutNzIS4ArVqKEsuDVMixtYnsxf7dLadSzQTwS+G7Emt76AdN90N2bGN0QqXjuJIq4/g
h8b7QUmp72Omg08I/OPd022r83ijMplyfRMn9fMxFXO5qk9UneTbJlfo9mJRAdGuuxFzgRiCBYKP
siYR5xyd1t85rWI4EPYrl9ict6iRmDyeOi86i2Zsr2MPWD+yiBsISv6kIwwGzCjU5kupNlU19F9U
zXvq//N3gUKSQcBMZ1SGnKntGDhSCgb4Nf3z5SprU2+yvF1/XLQbI/9v/oXcaa4Ghn45Q16pFQi4
4MwdlsOTuyXECNB0ARbSEGkcmA6KEhZ66NKSKsJw1h7EKZmTB65iSX+JX0Sy8bjXLOvF2QpUgDcQ
ZvylNxflJBaugGtSyuVxP43tqrKHsXiuTIWZhprUdE0LoQcnxqW+Po5mXGSnw3Ri0DM7dLJz4ZVT
KYLN2vP6zVacnt+ylt6jCItDzMhST1eV3AnUQvDr42T64kjbn81NvcKJXPyI3QGps/iOmNNOWwBE
JLU2rnv53vbYttzrgV1J6jlfxf1hrjGQeg52ML626xMa8kiWVBJx4dHVBlJCPVAXeAiUj6HdjLnN
skzyCE9xLNaH6s3kofEnueWDKvynDV3vOm75ID6v8zdfga7N9s9FM+m0Py6wLlk69CVtYuAzi6qz
IHlB6oMmJRsqQ046CCksiLlHJHQ8L8kh1rkY8hoSgSsXZBG6mGRi2RcOGBxs1LgTR8pSUkEoD9ww
2b3e9uYYF33EsK9Xn5KAIsjBdmOLpRYDeXJ1CqQcB5dpSFVAEPpmg5tbw4d3tttHnpPO6Z+HxwH3
QI7tm1638Wp/1NZf/P0vzkTT1uSVHrL9vOwfpBIgxGz8i9YURBHbP5t/2/BUnTWnNZGLKyXk6uwR
xrXatAPxX1zUvreU+pDWEMSU3718GjZ0iiPxFdudNGFvSvtDDbf2h/IaeCYNcP10+OA6XtwxoH/P
Jc5qRGLJQimIT8wg9E/H96oF4SVZuIiIg7468KUEEoAbimiuof5rLZBFs0WGvU83/eFrChHtET/n
O5j0byddtthw1F79q3Uv0S8db2LO8akzkPbESorQS42IELNo/x1WjSTVfqpb8/yvBFGYYC+V5ZFA
XaGXqUhKEFlSfyDyRg/DNQo+ksbRuXO5WMZWWX0YQW+z9CdXyVEUabvoglPxLKcMdpGGGN1HhWnp
/mv3EOp5La/VqvuKGlhsgXXEuJvF2niPhiqhAM2oD4jhwbIP9CcFibutItOwCfwN2ErFzFw/8i+I
AfpPgneHt6c7fglQy5QjS7ROhUbbLVhuCwuVU8xDjFdhPR28uMVdZuqfd4ar/ixzYy0ef00bDdwf
AxLykEetX0ZPi0BP7FuED0onzQmArKpmKSqUcC+QQvIIGXEaaBmMhzr6bC8/v3bA7+PxpjdazDXd
nGbEy0gKuTKeQj/dgS4fiDt+qft32RW56pPQaNG+NWiKo9eB4YteCdEkZDCTzj9dSHLikQBCWpD5
G86QFcppOzzqcFp6ptQESrjPyt9Yz0assdL/yaPNRqi8ERPGXdrtXXOtgQbeBKUA7tYyGR4RcA6C
kZvIFiGNMBMlPtVOVi3bh6EFuceIN0m07YofAoW4luRMIMaIIeWCAE1T10i1O97ojzoRsTFCzi/F
OVsg1SDnkjkIyaELMJZlQkFQ/pOOA3Yf8f9YYmgenLnDOR3mFrCOwDMe1TRve+MXtKl0POIfU3b5
nyCmJoWDl0f/VSr13WmDLPIkN9H8KZBs/NfAY+AoT13xrFUFEpcyPJQPRGKBQW10HV+KyvL/GBRG
69ZbWsT6Md9RuIWniJD2tJ43AFEnSM9YZWiFnwypm2luxHy0YhhaqDXOiAV8uHmK3eGuHWMnpPEk
B4RRmhhetuDXR/3FhdjhA8JfAdIfF8NCl2K4iwii09nJcEosIjtSZAo5PU9GBC+HqPnebid5UQpK
idrNN6MDVwf6j8XJ4FYMURA9+bzmbgybXlTFRhcEK2MtCrNjJeILJWHySCz2TFIeM4SZRMJrvQqp
8TfJcKKEz1gJmcbB5BVjCWcj6Q+AlreC+LGIohEUgGU8LOaB6PPp/qaQvE54/WudgO7/aahJ2PXx
MHK1i5RQGkGrEF31VDob2C2zQAjXbIz1HgxIyUCX560lVEIsOnzq/Wv/kMfKostibpjzMASumi15
F6BFQWyrKWpt6Cb0detBgeaX/pJ1U7ogm/INJ70njul3dYBQxzjVAUdAqKaqZsPOms3QNOKJ0ds/
Vv+lZD+D1KakeKK2li+bDVJZxtsPrDvTIhr+t0gdf/3k9WCUqjYm7lH1kLIpDCymj6pDVsPBXwtR
cz3jbMcvxBKsjUQiKnnsEiRxpvbnycFCwVvbSh2vtu9wKC6Vz20i36H0LrzqDf8MG1B8C7XxIenA
JLA0u/JJipcgFyHW6OujD0yJ8OukSUFY4UQjbEG3sKX77WKJuuode355JSo0Xi+mcfiBWyFD/jbv
9Oc5I81R/ssmiemwfP7P5ut283L9nFTFMnAB53u1RFBjclglcUBeYRFRzeXuhsQlfUHIvuAFITJL
VvNxd8MjxF6M4zQ8O2t2oqCGEaghypTbS0zRAvn7xqEA5EtzRVZEQyhA6XU4aaOw2bBc1kwqSUwJ
EEopb7ZtNZUlrXFDa4fFixgT1dqso6aQZpNKko3axBq3FSuih//JhCBbp4eapqnTohqzTvVicfxb
R/WQygWqhBN7igb3O3mJdQnhH/NoY1RMEn991h4RQAjpL2Wr6vrWof+ETjmhGqnWoddUr7N+2+V4
fZus7WS+5Oqd2XJUNYZ/ki+5UEsj1UP3rmria4YM8gbkcP97Z3D0+qLcslOj2I/Grz+3JoVi8wkB
JfPnMgF5jWKqnihKJWM0J5slyKYQHmXBddR6mALTMEjvIsnb/9gE5jGMIS/LfwEhuh78hVYFUEEq
lUy5k8BMomwp65/6I0PertuVDo/hG2DsAk52P/4TcSY/MJlDDK3/lQVK7cOXPapZhCDpQJykIlHI
Sx2urAFVdrUKzUEIxFMZR4JUg9v1rf+Rqwn/VVkv5iR/m6uE0GWhGB6cVx1ii3Wmv6NsvinKjyCL
h9V7HupFg1uhoCNlCzLdADMhm6li8qBHwX7X3HVVFf0JEzXbTzTZ4fsSR9EsJIhrAWIjLKpi5em/
m65u9/PqDdXgH8QyEv2Z3Nc5zW+XTFbndsRyYRKSbWHx5D7MJLXVjRh52jLfa1rqqPdc/p1bD3Dl
kHe/pntBiDItC2J6FUg8ORryl0HK3x+3R/e7NxRDDFBtKLKiAA3cp9x+Tha0tq3K0mPIWyeAxyBU
xVCixszutjtOd27xhqKpVU2f43wyonjhagnOx+q2FCJQFdcORMvMzgsG5av7rf8QLAcRNc9dHyJ2
vdH0JEPktED1Z2xB0SNkBckgVuqTHZM6zgiwfQunyVDylNKze8rrtAvNqT24/4PwI/1lzMX97zpd
mxyAVMB4Y81Gk7AlsRwK+YcKdZbyWGhkRFc38QkvRLAwOEaA5A6kUAICDR52cj+O+yz9vSEMRLbA
gfPHvx4GW0kuz/64QAqgpobWbBFkzj1wSVhCZNwjkQHieMLYXQZ17NyByJfj8uf70f3W52z7LApv
IisJ48QLspDBiu6XMopuS/+pektmzs/+YHRa6EDytTOAIX4PTC4jN1Lj4ro38uM54lZbc/TnOXym
iLudQWvY7TJDzAEWrJW5nMOfc+rzbtWZ3d959xuFaOSPgf/6SKzHiBgXcmAYiPGgM+TA0BYje3Gr
mkYC08BWzL5Ys4gysl727uQtRsAaDYYs+2bQaNC91WUmn49V89VxNu/H3szQRVSwM23/sjw1Zy88
bmQ7VnGWI9nIosVo0rR3Gp3mC52tRTj3WRELZMCwCAPIYMLQc00mwC3MtDYLxk2bkkGxMDx0qYk4
mi9ANLs6z5xMSDyset7OvlTt5ajRW1Wj/UO7Pxr3U/OVV86QKtBVf4cDXP15P4wLHIh2BwYIw4E/
4XFM81/zmLPSOXpyyLo1sEser+at9fBwOCzu0joNShGTa8FDfsTAV3Bxl4nR8uBBZkPP3XjU0dAu
K7veQDRXImaDTcYs8uRUzhhFMlQLquOEeCKR5ORYaaebv0AOtImNlyXwDlw8dvdgsePUs7wCXKNR
8JXg9gWmgpjH9p2KwtMw2tmAxVZ3GCrfNPRzMV6NZo/VI7dFxUAKHE3BowbB+8YuDp3mRX84+B+/
h1cOx9Uv63/9hG1Xa3qtmpyD1uz2W73uoDO8WgO1GkwXD9Nqu7xjlmt9zxRfnnDl5oWbU/c4Wg6H
Ly62glhnr2a94KcGnwPCUbi433fp4CmK5xLgC7jhoBvDtzyISV9LH4Uns8sIvPEjkIC5N6tAeEyH
QGKgbalL2ynt+4oHEL6JPQEncntBagfS2Y6zmhvcOqyYaKFLmUK8m5vvJUS1Npx2iBhZA5oQV8CF
1Npv3hDI1wiGwMjj7Wr5y2a3TN4jkbwKTzqAzo7ADGAlCpRQJd+cONmMWuNxv/i0n/R0NapjC2Ir
n9Yo6moXZGpzX739iTw1L9etJnnqdbrDXr/fwepfL9d6ZnPZfHyY/mZTb3GKyZ68NoCaMPLvuQAh
Xl0Adnk+WeMVFI+ZkCIzpElzX5YZIHSXlOBX55tsa0MEjAWkSYCszWrHbbfhBDyC215vDSRAessC
CLIAM3TDCQ8EWABE2e07ubtgeB4ThegPh9HDRNvVIlb0j04TfCq8KAwzU3LrzPsfc2Mom3ttk+OK
8Xav1aPhvV6a9fzQPgyr++lv6ew57gKoPtowm/4YYyOCB9ag5NbXCmt9Nv1tmDXrCsF5EExtsFQl
syIxJLQDnGBNAartDRUOXPFwQDHu5sCbp7+5G0bOOi907wwMsHpKV0I9zRibXLMDvvCYXV03pbmb
Jy7Yrp77rjqhEJYApQG0qY+vP3g898fEb11dBZ5UYcCJugMcn3ZVXVF/vjgtuxj74TsrgWHcSmcW
FOIz6e279dw2ykAyiclDc9I4H6prNngqmB0PHaazwrCaMX6bbn/mgVnNwpbCnJqzJN54QK3GJH2R
rVsMJsOTxCD0wuZTipP7wFYWIKwA2nhttaYRlph5vHE4T9OYpdYvIKEkMmLP2RD2wkLaVWBolHur
jrbihQXU64zAdquYvmSMcP5HZ/4OVpvnZrsG78F+wvM4OPRa47qtFosiOaWlORw0L72gzrZ6fl7c
b4bvzkv1UC3ze/r8+t/ZCJrT1j1bOXDz00iwUGqltxwWD2vUmmZNy5xEBcXJsIIJhmdDPIaO40ke
7sTAUD6z1ixNXVYeYFPh57nxq7HFXDWEP9Es2QamDRxsyoUdUDztzg0dRMXEDw+tZ42z3lnbID4a
YWb8/3CBg5GrIYuGOTmvf3WI0Xy7Oe3W/WT3ILU7HHZceMSsAbXIFFo71HngmMIAHguuNVEs+8JV
IcoWsMCkTlaq8FlofOxYqs2Jluds6iB1GpXITgLsgcgO6ESvekWwfni0xcph23dh9dAUqF9TCZ6s
DDXkr7RtAiUglmDETRCPRn7CidimcqkPVbtq6pxdFnB3OMjwUh9O+9Vux1mu43dbz4xYE+AHzCCY
E2XBnZZ+EAXFrQqGVgLMHB4m0G9Lx3DN4oe4+YrEfFugv4VhpHQOF/7mFf/gk2cOChfhmRusdEO6
GagzavofONopjQTXRufgHNySGYyWylbxyrjBI5LRgfBbOFoQcxdO8wk8LgHmguNo0KUAd8fCEHVy
9wJmE2N9AyGeAH95i4KBW82ADj/hcnQSrrnc42BeXThAP79z5fR11uP2fHmcz+/2zOpc6ZtZXCBs
YbmKmQM0cwRZV1N6AAURW2ThYo7H9o1nmbOsfiWy2MDxrPe6N+AwtfBRnBXmsqKzYdUlKsVyuEEq
IR+1xyO5G2rYQMYzzovNzgo9Cd46LHYcwhxiIkj/sc8AQ2DA8+DApP9L9ZttrLuOlhEYDqut2uY2
7LU4nIXC4wekQ3L4gHRGSHq+6JSoznr22/z0ebffvqo3kLyxCejrHAeGopCRaDR5YQuxetx/kBwR
H7MosgohPrFUczeNs8vqpgKjzWPdpYk2TUunZVTy5chkgpYjblsU3+alQPVCZGQ5JzYWCNX2KJD1
PzJETRmab0W0y+bVfh94fZjmfLocd3aP99O782rH0h5gf1wRVSoCMoxwggOrN+zw4Tc8L6IQveX7
PhdIswDdhiU5xZZJ4LTxcqVlfCG6aiYkLtnfknjlCUxJVxYszD84c6H7Y74okSgkwRCEgPEAIg6l
mUAowG08DC0geEw8wta6OMABmxDiZ/ObxQ1csr0obAchwDcj5uFP7MW3W0a6VbvPIYNsb9S2njjU
qXZxwWY1bex7reX8TsIhisegw0UvEQ7wwtCIGWITD16CeZC2xvFQjEfigE1ITa9NdREeLd19AtE6
idJY+wUQVVeKGFnwNHk01WJJnmcozIAlkBvYbo8I5gTaCoLpBsIGqF/zY5P6hR6K+rUmG644xpBH
3hJKZEHQFeKtMWnRLbSEe37xE741vx3HZadcl13gLTb3D9o9nUNY49u8PWw/bFpd8w3eUApKBASv
B5g0+cjF4TAultPzrrTxvKs3AGajeYiDKybXNnLDQnF0+dcVL61N8CgWHAZvYZU5B8OEMKMCdzzw
4yVrPIpfe06aCB0yLJyDSWaYeWZTq2ZVizbc/qJabmdhXrKgdnPdvUxsw9y9th2ET3VN4vHHHOl8
p495yZGr6376u1an0d93Gm/V39i2PpkjabzObhYEh0nf0t+rRk15EZl9qCzmFaFz5x4Ey1VIL6Lb
itm7VdOoIZYYWhUvZMrOXXwezQoN0U0fWSB1vnHcNg1mUypCYiGgOLFf66frlbAdDf+MeCoEp93+
FpZTj/g2/QH9m0sPvfwNKqVv458IL8MT2hq7/fy8vhlr2pB4HDypeeN15/Vy8YYKl/FfooePvRen
EX/eNZLtWMRND/Wc15PenevK1yC6sytRZDz/FIveQlSRQ9qW3A64aD+udZt94/Vp/OqB3VoxB7Xt
rt5Tgao9+W0yqO6oK3tY3246zRfT/cObSWv3wZ4pkAGt0na44UCQKQwcocfxcMNRmg8Qtx2GeXu+
xhqTsIeNsuEyRKJBijmaN+Y6OMkybzjY9m6JQhSB2CZOM+fu3D/ny85G/W9tV2GXCoOFpTW2sQCy
6wBYDH7qUU8nDy9Wu+pmNdl/IEvWQY27ujxRxbkuckKxihQm24heIGE8AHvdESHvr0BXiCN/kilk
rxmEzAxBTI20CdCtqf88L0hkPFMhTXWSHVVS8WGgo54AP+nKXP6tlDJtzoUXmBuYYqOzmHFECInI
VGXkrh0IMQq19ZbUgIyL2wX+T5rs73n4uiOv1ek3O1XFfVFXlv/YeVjOeovxO9sUQ/4BBxGw+XB1
V2gpvuVV3yCh0Em/jdvUJEW3mtZbbGuq9duaiipYU5/enthgmfUE0ZaycW2uRfpK1M/HrUFWi3hB
UAOC+Woo1xjLjnMkmnuS1qMXvmHIVLZIQGLuxUIw/hGhv9PEcv5yn9FCzZdy+MMloTeNTW/31Glz
7gNLf60TlhWrBWYc0oGbmAivicwjhDUOwuPAp/bxYAN+BQttQUzhAqEk+HmECPo6eKgc6wP1pt2b
ldYhEUxOIxZgYmgwwbkTKJ11A50luWniooZCTgv2fvQ8iKuks+74DTAGyAP8uPlsNTUcd9Ur6LT6
XP/IQVUcV3R9+dlmP23PmtPn6Z10EqoixsASTGpT25CYq2CnxfPSyXWJFms/80h5NFluJkxqYMww
RuuDCJvc7mXGAcL2XDD3iC0vgUXCCw6Fwf0Ini5iNyeIBamLtxZ6QPIr40UMxBUrYuDUOJAAR4xo
gav29XVGq7WYYwv2EzZ0v52nqDpcCj1g/rE5rHwTQs2vPD0vds/z4WF2d70jFKIj083NaPKY9i06
xszgFQogA/785kmHgDqUMYXY4Xp5+qaOKoUBWJzjcfKx9/h8y5MDMr9/WsidgSmGUN94sEFTz8TD
y3F7dntca2SVmeTiFfmr8C54Q4iRo/EKl/NX+amOBCrPTcxJ2x2I7gcZZ3eV0orOmcUol2UAxoKb
w+Z2ndVonHlsaEOWPFZ691rrdtnNMJ+B81XehxDNaeVG3W2LFLDXfhotVptXm/X6fWlysIGnQff2
NDh+neuYAcsRuZHCOROpc9D58X1RmEzwH4tP++peKE20ID4V3ZEhl4pr7vHSZnZWq2aj3doO3kl8
1ChlLaY4pANhIRgB4vcaIi32gXEeww9l15bOxkkjBG7S5LLkoUqQycfJ4ta+NNJXBJDPyRNby9/G
l4EwrgMVoGjDq2rwqAqwM5UvyajILogteOypDVtCBWW+A/IO+bE1N2IJJMaiJeny7a+4pQv4ajeZ
nm64uEQiXyQlWj4uVY3113IqIyBfIEAc3vpwpMUNMeQVwch2+oqVpiSLtdAW1gJBSAgk8HWBmCbj
xUbxGAtEHUEzTHJkOE3uWx9IQ5ngzrPoA9Ukdffv1fMdb1ABnoCEc6tedABEZ8swQ8s87fiJXv/N
iqN4o12yBNsqwseCWJSj/bEgIxM/leLqe4MiXU4Q4iZOBlF1Kd2lFDfuG8fHcf/x4V1aQKPjMw6P
jZed1n+LQFuGBrNWb6Q9JwgWMgnct3p3cqURPGpGxPSP7lPcVVsXP9LyiLgZMq3EiQdxeoIzcrSk
3NPAnCNQPa1fE52nrawTRFj4jSCwfhyO5lPdMKZt8kWiZ6fR40yHrZDYIVWAAyiUNrsy/sAQddrC
mRIFQgZAI9Kb+Od87P9U6txcPbwvWbpiQIfycRlnmDzo4Go0h5h0oLZGm6+1iyQ6YT/PvVEVqx+Q
JSZxQy2ovVitXNpw4z0m5fDrZn4zbalLDV7aGZ12vGfLPCrobEJtNcJRzXpqU8CABPR18ceiNVGL
pVphv+NyAqhTdd+Sp4uM8/+VVWx98Nqmy366Gy7lmEenpVlJ472ehjl4axexaWKKZwdrHhD9miwH
o8lAK6zCWGg7TrM3Hh1Wf55WPaX3iAvngSWPRuboM+XOxy+H7yIOFXY9BpNhXFFJpViHERtRQDRH
VqrS23XezLZzjdgQ9p1lpRXRfiIf6nTcT+/a04/NCQTwAE+YnMl2lTwkWx5SgsRYjiOANiQgBLYO
+NFw3+1wg7A+cQAvtmkxh+/Z/3IivwbqlFkbH1Iw2odxIpaK8WjoL4GU6M/ACZvOUH1JSgE6rFe/
aiEJUYbElkfjbmhtoIBGZMc4cztG1Z0RMY3GShesKrhxjnWnyS66QMSr5p87ZZ95AxLxTX+20NbQ
xvz5xQ7Xdvl4N9XSQ9UDaNfCBaSq2dOYcNrevpnWL/JeVdGJwHHQjbLdn3oxcRB+ZxhZjAyp1LF/
evFjV8FXRF47/B0tc2t1uFSL61wvjeyq31vsj5NNQ0dYYjRsRtI5lGlHOmYCe9F4HnWXMXJQ68T6
lc0KVeRrDK6cDjqEaQDuyjBhizB37rXZqvI15q3x7+lWQ248eUWHfsme/06WMuXUzhXkMzUFKvvv
9SBViXyJcNieeh/BZFZZFx8m1Q2G8QIpy5/5D2DV5LT5T5xLpNDi86gOB+beuqyhZhQ7nJnrUfo8
mkIxzheEQGKTlSJNBKBrAKSuwBLk09h1o0RGaGb3W/1fBMnTFUigJZUeqJQsNLyoE8pDjLXISgqu
vSx8U3r0FlWPnCQBrTmpFkyo4eAGPlXpghox4kHVxJRa48Xj1V+Ct/wr/eEWF9THMDbQ6fyxvzdt
nOO3hBGF4nTTiymmaLJk8CO4vQK6lcDKG5ejVxsTB5fR5zVeXzQuL9v929kt9jr1k8619HKSNPeq
fEumqefKs4M7MDLZ/AVLHf+o/DX/r+Yp1irx4JCOaNjc4oBAC/m1PsYBojUX/VuaNWjnxk3/MXb1
gVAkUP8uulqO8X8sFVLLUg3UFLidAFpc1OrQZHlKLTchvCIlH5cWErz39HL2BwlV3MLus5sk/iyp
68HfW/q2B3YueNEaSRBBYBFWSeck1oKDFR8VaQVPh/AhqohhMfbgyGk2yDxF6IYNRnI9RqmVz7Xp
DPLWxp+YpvL//baypHF9DXl8eLca4H77HwP3Uw3iqz1ua1QWDgHpKVlUeWTyc/meCOuvJV1QR2OE
r1PnHhclcQyv+FYm4tQXzoczEKtxcQokuAocpX3/MoSDAiQSMbYvPfDyEKL8wjCdeEEJJSA6iIjK
zFphiRGsF46wDJ449clrc9j1DL+CABeQSMgYB3yDEnD6dP9Y3hBiGhdRADFp6RVtL8730xI4vwXC
eENLg/s8SRQQAvE+mnsjx/arpsQDvisEgq0CKUYLBAUkxlAjWlyBxT1YHuZmkH2RzBun8juNc6h/
pcRnTyncJWpGFON51CSNK8Q0mN0Cw1QthHLG2WnZjIJoXMH50zbxHO1MeI5QjWwL7YwjjQTXwLgh
BNnfLibvTaW8lxAO+DOg2QbiGInzX7IF2QLKRD0/Dl/2FvTQY2jN2lz/1FUiBsY4J3KV0cjluLZU
CYQ0du5A4DSRZieIdDqGP6EYPiAsITdXPU2qQDVCJu8zR7X8i+9IUqcx39kaFIS34ArheJl9giES
0Jl5gLia2w3Y/+tXD1OO58fdmb0+Vu/RMDSLZHGRtdVZ6zZQaR7QJiAJzExnCxQlYqPVYjEIa/n5
x05Zq395fZ3Hb7oa/Rs0u60ByycvnbLT4njgqqOKtRn4CnE/FnXE5riGug7AFaOeVM84tQVXbbMu
mBoiQuiFkfO4ri1ZnDlZz91lGDpD51xgXvZBF5H3MjYyLfe/HKsRgV6j26lIZlPIp2lXulq2mlmS
QQojCCPAgfVmh0dEElgzLtFaIVd1NbFkIi51hMeQJkSvBMQJ3EIFzAJHdqTefqZstMNQmhK9sotR
/2hHKIXSM8oT33uFG4jzItIagLiSNeF8bwki6yBRzrNlkrBgGxBulbvkweENDrCd0p/IWet7ctZj
A1q71WURQ3W9TG3T2pxa+9NunEdYKAvGO3RbLxu/G4V/IAWmQ7w4ISCvV5QcxsGUToZYkNjeHnhZ
cthe/nL8mhy3Igkks0hIimoNlOVBIhG+jZFkvTxcF9C96+hGaymijRMQFmGNYAeIOQYXQAo0X4gx
jzDkxKRJmr85w4Ynv7HUXK6nj7WFMj65vycVY3CYthRMHIxxJ8OfcO27czS9PnNh7B7EQvSvFhf2
j6cxx88/s6Ta7KoZCNuIYinwV8wRGARHCgfNGvOoqOgFYwpXzBsxxqsEAq45NHWtkyoIGkMNRwU+
oTLg8qpF9dpmVDdGhRWXe/GJrnOlyRERf6Gn8M7aysvrm2dRE7R3eeAezrfSHUgfuz2BpjksiM6c
G9kfcyCWxl33mTmGudvpsb2v14yLXmqzM5uqt113GrPxO63bg8CpBwjZi0Z4RNxkxzH0OeZmgb01
CAwSt70xAhuDY1494UErDW1ZGyAolDX1TWjHJFpH1wVS9x9eTPtxxlDNCxMJ830IUPGK0MQ4JDln
YQIizUOBkLnHkPAidu+4qbWhUpsb+0Zq7hZGy7bqx9TmRGtau2/I3R/0hq0uK6f73avWcNc+NY/r
6WGeVyoWKyXbEubKiM0OMRAcytsfh8gOsVFK/fsym8FBVy+cFx1z64a05c/m/g+eyI1gDoJYZZpH
Dp+O3XxKQQMYl2eQyKnxg3nfSks3EAYrIFAftT9Rk6uKwXnMY/XENE10jqWEMoTRTka3NoAkIC/l
VmeRxJToWqaa5T4BUkPFpIxhWPPnFqY6TIIV1pXkmhghSiEmXWlpo6UmAgSo+dvIjYydPdAZGlm/
wCiAkhboYBxZdXxk7UY93eMhp/OyHH8CLMGifnEMGqJMWLdZGZpPIkPYHbAayHX39IqBNOPpiBTk
2t8VXQDhm7oWgKdTP+wnWBdQBBCCk7odqTcc7gcYxtFy6Ug5+RgHrVTHRGmshWPAstbZQ6CC5GPI
KxogEhOjD7OnYGTFMDmU4B+4efMf59H/GheE712zgriKwP3Tq+2tfG3yLX8MRNVyx6p4IHmOszRk
qvQ/mKZkE9B3FHvIuCNXlfZZRfnNfrCH0+n56bCf5R3SlIICoow2o1Y/5N6ij7QrbMa/jo+j8fot
YpiU+5t7jiRRvpqY5orBGjoBIcLqAkUThWh50AcIBe1EsEzqVTogzHTmzXb8ZvtSJ8yQpMgjSMqG
PhRsSFwJ3vCNAncbwgowmANiWFhfEHsdaTWC+LJ+sYurdIvAmTvwAgRI/Gay0JqywOQdGjcyPzKw
xrl0OrHXPNMoLCl44IMfW+bWd7a4sypnwAzzECeS25Cu5plX7H1f7poTLHP4IHSyYkS2GGhbZxnV
Sw8SU1haSnPZ1gxGGzGvbdkS9FgKD7DSEASrIujZIHcgsD8c41TnVVg22TQbHh3BUphmdonBxmAU
CPwBAYLbgoBbl2ASOJ1YFAnucfJpKDDEzcoPo0hKBMgV5BGFI4hnAe3p56lUxuB58xMufW+RMvOo
3Abc5OqxQad7NcTfX3bam9a0Nf0NmiMHQAf44vZJG13NIVO/8ADksBvtmM/O7rwHX01/8DovwB2g
dGEKONxxt8o8QVlK5yrdLmYltBahLB7ThvTWIMgNosFCfoTF8+On2ZYxOvOF2GTpkHaIzIP0Rmur
Tl9+f268ePqjcKKOiB/hx5gfxYNBgP9xn0veypU30201ub8DV6bT77WvdKZTTWebwe7wkDeAed4F
jjD9+7zRmiuYgiIY2vR9O7R44azT4Y6GWVTPTbJxs0Iw39QuhqAiUodvmmR1oIj38gc1zNHUeJEb
uHUD6ADpCeBWCXAjaURH1uxSE4pWQG3rBvQX5S+hLVn23pvjF4//kUF5x6ZgrhlfqaPMM/Cf+Pb9
7nf2xdT507la2LnptqbVbLhevSN7XDm3SZ7ysPI4xpoD3D5038Ilmy4gM/7DdIYHagLnaKTk3wfc
L/o615cHGPYFpvPB4XjT2cZp1U2GUiInbXNufrFK5ukkBAN1LJCXg+doL8EIvCNMyMIPQHbpVOkC
al4RocOiwajWYs6eTa9vx4UF4209UDOdfUFpBP9hECrn8snkewsgykuyMg7iovNo0LkQzux+2L6c
M7rOUoMgDjsjZmOVQHBR68G48wIUPhAnKcijEy6BR2dYED/yD7e7j9VKV3sQw0Qi12qkf8moOUeJ
75ecK675zcRNodQUmP+YsyTOgWz8TwpUIWmyUgP9k+e/eEUhBI948NZpiI+5TP0TvqhdPsGjLeqF
LQ3nH+2UkqdJn7gWHZ0mwysVT+vseXdW6azb+yldhTzgi5WVLxQGGahAQ6mprieO1HhSB0QWATEp
G3obm9dPU70g9zSqd9Rx4Lk7VP7hoKytJQtn9L2aKp/tnj2CeTJr+zTUmg014BEwU67gbbPzO1jq
lPAf3HbHHsIlCxlYzL9o3x62y1E5jjWPyLnhiDNtsjGkUjfLYfvt/2ElC1lUiei5uENOzVy54kzi
SSpxTCS6UoKccyKHwjfC86MaPP7a/Dco5hE/3xALyYHFWx23PdfhHCxAAzoz/is5aXsDmC4INxmq
GRcgBGf30/0HkjrdYf5i8/AK10xcNGXyHF+Mz1MBBwoGAdJCAm2v8VhKM4pNLo0nFnv7eXI/kHNL
pA4GVXGzl7te/8VhNVDbQGHVYrl6QRuxbTzflEaCUhYTan3hEAcleDPob6acZ/wJdD85/e26JNgb
c2ooL0Sizp1OOqvXcznZv5nvZxqMI32BbuyZPXpQA080VddpeJOG+kB+BtKZ4isS84/tpnUWu1fd
2b85mIhnUmQHgg/r+TsTJzHupk13mttlp5J+DZIX6pGDTmjUH47qFsSP6WA5f7n7Oh1ys/ruw2BX
fYw1QxpSXg93L/vjV09pGJOkBAhHBiDV8yD1P3l26SYElVPN0nZW4mhdddDtoK92ViF2suru6Wb1
xlG4n0K0TAWP9Lax13poGlWFPMbjtrn5xTm6Rzof5CEi57O7H55HQTmTd//LvMESOnu39sDyqupN
tdP+So3U5e70uS7RN/62cKowO31szn4zA9Iwuj8jyggQH6/6D7/OmaoaKVA5f/PPyDzcDN6AEurj
7jx60iitBHFDQcNIw4AhB8EMOrjtAMceArWE1ZjtYzrUa/ep1fgjF9n8MuyMCE8Pq9HD+ukGd1Or
K06N1fv5jLPmO4P/WQ9a7x8PlS5h5y2NH3A14Y7zbfW2wyJq8W7OpTqmwWZ4/EpKBRYk9e5bo2r8
rMFoE4V48PJH55zoRRTbbe5HXIJNPPmTgGCEv/7z1UZxNd03vi9nHzSZdNAA9tVI3mk3eF7Onver
mG+AgqYm0AQFliYSxA02kKbVHpQvQACfTG/XH7DEapRqHf1im/NgVhrJWh3uHlpawSAbWzvf2V0O
9NQBtSoI+mbDbUUDrt9Phlp+AwpExFALwQgQE8SracSDEHMRNLZ/p31YiBCU/nH3bnh53WbMFXZ7
zSad86rTrtiSdDlXuOo0OsNdZ3mvjUgSQW8ghouSROYyEc4rAtsBKW6ISStfgyNyPHRIFK0OjRMN
JmtN4kmkjq72GS60AQCSiuzyJj6lpgiPg3YAUqq1iEYAG1bvRmApbdug+FWwnmvAToLrexmw4zyI
vnVrFhKtRKEfhdZFkP9RZzqudL4Q4X6bAx242q/P1X7c7qzuQ23sv3/cTe5XmxkOK0vSpPh5z374
jcUSGEH/C1LMA86P8YR0jhpu5gHCQn6g8XBW4IHonWEdgeQ8ivAZQZzBE/SmGUs4UI1TdOdMeM+N
QXseoxHkvT8kT3mKuHFl2w0f+rWROiTegXxAyDDOP45fgJXnPPmJ+LsxKZy0shSVwcbBSSABgQYi
vCCG0K3mnmcU6pEvIe7bkiA4xFyQM/mxztFdv+7ESwp6TNwPuxyfwBEfl1KwWj3c76f3g+PbUjUq
6ADDQYAKm9hERbUdJvTxbeH8XERhctK6a4uB/uR5zRdneIdkIAUSBC8Z0ilGcGiCAoa7WiRAbLMQ
xEoP6Sb7AWPtsbhvv47jxHi4G96/tk7CN3Ov1bztr9+CwzmCESukeImLwY+Gvtp7rd6QTtYGWrKb
YdbCA5ACkx2keXkatefa6MoretggP+HNt3unLnnTvhru2twPt4MGN0i/TdsGYBEkhRtZXkBNfhBI
/vRyc7xYWU9cXuNgBgGJo/Hhs3ip+/bE3txPJdJsBaHfztasVcwL5mM0eOlPC0JC5wqC0gPdA7QB
yP2U/AtbYb65XBCzHp4m86u2zuM6sFzOe+qXiPHRO4Gf4MAS4PxiT18koqL/VBz6kphPLCBFIkBK
QADUHnpigf19wxtiipaDIAQF/i9nZ7bdRo6s6xdqrsWZyVvJsstWle1yV/Vu+4bL5e7NUaREioP4
9Pv74wfAJKUj1zo2FAwgkUhkTAgMCeS1Phaa2uCQMoXTaZGx1CAaJIJbWLDrPxWWofT0mTU/6fHl
oeKD3vRh1WBHtNsNzSZqy0NgqpCHH2W1bhmJg3vyRqIXD2L/xM0n3HNvkai2XjxqP9ZzC24mmmtm
JXjR3Dwi5yZUK17u1m9G/yS5LPaHE2ZGgbABHGjTWxB4AG541isgCRKbJ+m4GhPbhIdTJjmJBHBT
HdzN6uu6+nwifYAv2OzgvLT5kLpdXY61jbdPw+50ebjVVh0mP3C3umJHDfgA4QlojtVGKtS4mfOl
Tx6LqWsR6umoHJWYTzdDgChIr3W968p8SlnyLmTp6AttPJAaO7QJggKLZSSKKlgDjFzQGkJHA0q/
kCtaJlLE39Qu4m+yG5rqtopkIKrB5+YVOxhHlwSjRdpPyP1Cq9VmGz6WLgzbvSFfCJ63Wo3dmgub
buM0XSMia+gLqt+1P4zYCiCvGCERcsYgJHSPMR+T3VKfTGJZ41r16PNo0wnE3sHHRNecc5mnCCwc
yq3T5ZIdKAjBTXOgPXAozGhONjpkOWrSpQj42awmXDC9IbOCzh5ODEidI0UhLaEx08YkxbqQ4g7f
61RvdV4k+4DRfuje7DLTeUH2w7a3Wi5GrVt0CFoCm+PebdAdXNTn+DAzAYism/ZG0kmGtjs2OsA0
RJfofZDtQbDtq8Omztv7u7dmkXLCECIFFhZxV25hsqkiX7FTtk3kLnZq3pkwAkSDkd1+GGmDBQR3
38rQzgZMvN+z2XulvWccYCCKtPlqF9RwzGEppbvF1e6cDeXKpE6MUTW200+rxpsphwbB11Hu96Jj
Yujj6rO2kQZ1gnkeTNb1aW99XXXM9CQApObOv5XtbzG//ax7JhNXY/5F9+x4v2WXuPZd69ZTpDwK
7hZBQByIEowACTDQKVY4IFxxupHiMKSP3xADMkkF4ShZNov5TeK7eJ2VEq5V9Q3eZApro8H6OJs4
bATCz1HniiDGxgz3fr5MfoS9CRgHP+FVPaCUqCYfcoHksTXQfMyLJ+SyXvILEwiJh3wavWbvtTw2
ZAQIF8k6u/urMxh/dByYmcfVQP+22WT7g+deQo2HVfOimZrtZ53H0XTR+a2+3st8A8YGtvy6kSoQ
jpRQ+Hdamg+nPHJRxi88umulQ3lACHTFgNKlEA3LhXE/yXJRs8/Bfzuwnlow/+1esv/pQYuHrONZ
6WU6QstBrOt+OHDM2TofXANgOvgImbAqnw+5k4bOwu6CEHUKHDZuBEi2s7X9JEkuIpjh4El/PZ6S
HUES0R/MtrreYUssh34S0hiy5xjQz3IvJi/KiWdp4AbjUV8AEz6oPSDOE1i+41FuHoAhXz9pGp4v
5Qzr0OPr5n6/y0IYWY/aaMLsMF1U62Xr6TZtgZPag9J/DKmC0QRYjzyZ3XUE3CzXJNR8gyvjyZXY
quo4v+49xBnq0RBrVaGYGp1GMxvRKiw3btlL+8jAamgIgTOrJYrBVTMZchdKFwQGEDjNqqneAKip
nxpqkk5DOfCbOsFq80EM1wYzofTAgnAhGACBSPsJG1rP9mgftPm+vNNiGXSzOexVl+OSfM/3cBgM
D9FlLH4oFLc7ZOqbDZAbZHT3ZpuOIKY1NlNshaXhKJN1DGjFctQ4MPHA3miYYFtdoAIsacSWh7bQ
5Jbuza72K22f5RzAs0E2GIFdtibYIntNOuaYhlUcGTe0C1+2yvvqkfkHLWGxHsACd+mtgkBNtrc1
uiymREfMI/eKZv7AjswZ9baZp7UEB6+4Mt5c94fyeFCgnzAtrO5F3w2m9Xs9xpI5g/lyZ+lGc9If
jVar5m2yyn4yTLORBMIoWFPgi1qTvkY0y3RGfdUMFSIzaXQqfKXivCCwEmxAk73My8vE1v1vw498
2Q2K6gBhJqxKS6Jhj20nusEWrkQLw1CeNL9jCyaO5S4cjNm0Zzewy8sDiVuDgLN5rNoNRxdeFc6A
NGZ5r1IumFOwhACuiQSwn/HkhZayz0q+frPfHrRYcXTh7ayX291hzlByzZ6hTnVFghtE7c5CY49C
ox7goUmx5QhkhnF5EIb1R6xCIg9pznm2Jd7T4brdk57ZCYYD4NKcmC0FkaqEX2NeXK4jlbrFyAi8
gAvghnU+mBtmCGw4G8iACSRxDUjQ0HXhDgiqY2gdqjMIBhCFG07ENwT5/2EJO37T96CF6QDPm5jj
/GG9fHhsNm81vwTp7YHWxsIyCnW53Pgx4cP/aHGA0gLWotxNr6ejplZiwK/VaMi8/NOfZRoBvm32
95/5ISQv1E6HnRwpTe4HwpT97qZ6b+bAGfQhmTK7mUB7lk9vH/u3k49wQaE7+gpXHMSMzfKzzt3U
+X8kNhdwPGZksXV1ZiRGWWF+GTy9q3ND+nGhMnAkm674dc/gdZZULww60d50uuz22mNZe/+i0R+s
ZtPJajxlgJJ9+VAPcwTEqgKVQcyCoiEmNlRNy0w45BOyhgN30ba4cZcK1IaG3cQbSt49bwBJ45NA
Pg828dEA6Uiet7dxutAGq4VdfOhqaifHijgEtfSnOefS63YLkpsSmyNaBSOvU7jV7j/bNU6OFZZo
0O1VTNRczortRvd3x1W3v79tzp71uHgksm5xv0CIQnInivZq44nZ9riBB5ZcXC0h8qYdirxEpr5i
FX5IGaIFgfpCotMGZL8ULcIhlceYbx7LKo0Pd9LlcwbfXHAQLJxgDpg6jg6KV0SdqaqhEXBX2Mju
8ebwq9+GZNtWQ6lx2cjF9TqrfLyI34jnV08sagkVR69levFYkj0XncHLQ/z48rR0fA1kcPGlSBHC
/dOzA1YiHxe4DEnK67hUdqrKQ/t+XWD98eA1jpY6nD7CIclWDMSd7FjZBb+C6X6cocv1c8HHbA3k
C7aavuDyTNHUZjHH6ncE8h5cU0mxpQEQLvLc6dXTnB1QTZH4jaE17qgHUQGaW8tNds7xkgmOBWZU
+WSOeYxv5SY/GES4nNdocn2ZZWAsBkslRw5weCoTbWiPJtprNwe8oxqFMP7A890dLOkhLGJoEdYQ
WZfIAyi9tARagB+1Skpn0qRWxZWkpDgci5hJBBlUetQ3vpWnABM9fYHvzi9JGJxYZqE1Q1gu2y8v
5j7ZLi+W8fcaYbVolVnJkpNl3gJvda8mQ20/oHY891FBdtVkrQUwS58bWpsFoyAH7nDj7/uADP+y
Pgfr6cJ8leo655EVY65gWtTsdouulI61jO8H2qNrv0jdAkcthqf16LoW7oYfBDxO2MWGauW32A3Z
Fifbah6+3W4YA5pqgQoxtVi8P2XUCoiXVxH75MiUdwTBEgG5NdpTL9ml446ueECM6+DMtaAG8W5+
zRM3oms4ae7e3Wv6n6q5ti7U1Ck4hZFy+sS5lKzHhWlAZqWteSGmo5aVpMsxGafVECFmAk8aXrWk
gUg5sm3StnKSX38Cmd3MtHuhPyqhPZWGqCEJgFqCqny0wWYvD8NQDaVZT0KtjWNNk5bzbl9Hj2+2
jfb7PF+k8pUMSJ0MpXjOaPOV+zasunp8/H23+8CLoxjSWq89NlFKF1fVyn6f8wFtRQx5eRQJKHKE
ygFXnF5KNZUUVDFMukjF+CKWiKoYwdUFovDRyXV/NvuBIl23+6a/vyKo8vHqvpXo6e4wQOYbBpM3
Ux1yZw3ctKRWZpcMZZgHPTYMjilKzk2re+t8zhHraW2f8sPLk2M9bRAct5VUWLxrt25bXVaxxrKi
GCXBbYq9MWR8KJmq8BgHKuposUjlEojrytuCp3eOSjuqGtco6Qy+3Tc6Q8kG4jzAQjjwJCbKlyla
kJAjZ7Zjrsybu94X0lQey3rkg+cve+V6n4aG7C5iWUG4AqK8MQLnaB574Mrd4u32NNWDT0kOe5Zy
68nggKGxg3ly5MNmpYHCFeeW/wdTwc07LBM7PcSxWDZPpGMYomNsm6dY9JDrCPbC5q5U91mNucIw
CVB2tvnNq5FSNb6pb1cbsV78fvdPPplVqZHKBNo9JkTjLu32m7vP6h0ufn/s2da5XsDY9zr1HGVf
o4lJbx4+9mnk0qQ0pFxujoKDts3l6Pq0eY6rGE87VTHsJ+1XWpCRTyfBvBMwzLpJraOmW8BLDVMJ
GsEHdUwIp5ro5c7mT5k8zV94WxQKf7UtLxECL+cQtdf33VFRM42n+jnRIlw8Dx7zSDJyf9RWpblc
U6zXfnf8ThZip8549de2r9M/RFq0Ma1pTU+JdzIe7xSTT5C40Log8bJnwIuM/TjqnR5K9+9m1Fu9
WT3Nb7nm2vJsVYhHEPfjuAM3gRSiNU75lSFuZxp9VOQp1lVxH6W5QKBEkXafVG7w1KcZRmmmBVCi
Q16o5LtJkoyYEIaqS/grfq42y7NSlAnqARNHJJHRCqMax6brjsbKK5XCVBvjig29I9l1B6KWnZ06
4qYaiNidRibcA6ZhmjQ+LBkjq41/u3liXrPzFpRg6x8eL+0TWUmrvlOJFL6Zabyug5mjCfrEB/IV
aoGUO6kmeJAiZhT1iiHyRgxd/3Bq/nEcPe46k1Zrf2ujGv0Q2PGPXW+22/YmXEiOKHWmCSj1h2zv
h28Rxj+X/9WyXT/Wz6f2GF30xwEOFuT13vKLqzC6HEjWZD1ji2OpLxazdZ6Gm027e2jGIhjomNyz
PE1JyoFx/Lf2lUxnv4RTCisKcnrZ7eDh6m62urajU/x0N8eT6VvONM3NMi0zjZNbnbTpit8/2lRM
CgSpWxNwD2ybzdCHYBxmgmvVoVhcPnjODryojIer1eg1toKbs8HTvz36M3xhiLTNTivs6j1sMS98
OWw96N3NBot+i9EfNlJmP8w8IgdJkSmgOJChEQjrRBBSDIsohVtpZciD2bk3Le/AjprnHILWdgqg
uykOhM6CrPf00E8ZAALBbDhAWhAT2DDaCVCTGwieDC6WJlmWILpNBRSG9CayjEMQnCivbRyKEH1d
ulld/sLsLcTuMEUwZMP7yx0u11XvuNiPGk1WXGBeLNw8Eoo62AE2gQu9QeQoR0/aEKojxcDTwUqF
vN3l/ncidsOg72merXE92b0lRc5T9oG9nRxEJ+VM0i3eVnPgfPSp+9ROThTxIt/Qma9Hdt9Lfl+B
PSWLeUI0mHSaaYXQXLKdATFLDBNjQiXI0Fy9efgfrhTuFBwSgqdtNDx4ueNDM1+nFHfyfsLG5wcn
MqLX5WyfVq/iANl++2IVza69udsux4dJ4iDPhZtUzk3GdHX7FMPb7sKYfdYVsSwC3RkQNMX9GvA0
XOehHqV+c55yizmesnFna/1OQw2E2OeeX7byjW6bLb+vGQfqeuZ9kYDxw1W11D4ZlgDP8F/uO2DT
B4OtcwWBo3U2E3Wwz+aWXq6wUy0F8p2J4ywA4Wzeyqg2DwvvcJTtG2rJFFy0jBjnivv/pINgtkh/
ncHtl+bz2j3+cyId0xScgXk+UTHY9A7bQWfLRMUD+0GHNUQpm99+W7ViD23hJFtR4RAIkJQSHIUf
TjHiAST3DWGn6B4MK2wriBiml7fEe+j/5JrwOC64As1vrR8z3MOXRpFLneq1AT8NAVAj3+kcwHyZ
qoBa6BBKxMf1du9a0dzNVrM5jjEKy1UdytB8bdzQvFrCNJWPySByAYnahIAYR7YI+EtuWovvpNni
JEbIEK4NVy76WsiLRcbQ1s7NuT7zpymhAkBacrcvPMhiTYmWaT+aKKUDi6NPU4IkF4g06hkxr2ZB
BcK3JKtpadCyfy2GcSna8teltXqpUen1+kgxLUq3f7kn0Wz1UE06gyWTz0sWCsfyPUtHkRFYbByk
uE4g4nVtp1Cisjl8DW3eAgu33Z6I1R4Jz73/U8OdZm7y8m63115SBw0LK8FpkYE1xz87vEnr7RNl
OhZSGjm5RH+Dli99TdFhloaJ48GgrfOULkz7svPYenpcHr0M2GsISkfACHSzuheSygzEcVgQsFgC
4f0rHMNs8q1QHiHSJIsMcoyycwFcGi9TvvzECZVEHO/Orpp7Gehi42NEpslIqRmh76aFxYg4iKUc
rqTWHJOOZBNsxdMuRcQRaos8nEHhLOngttPwJy2Uk8/69IeHetu9LzChqFZsZB7MgnEINz00ho5t
nSEOKa9L+gtL5GFOf9Dq9/rdHsu0L5izrubDwWQ/bIazGqeSmSWFMWGVi5DbsgHhQZg8UIjtBFs2
dQ9E6fBSuWaqGwbJISmxEi6b0PKhg+keY4ahATYw0BMixwgcvzZtJnYdP3de4cTpfDFo7WC629aA
m+DWCFE+lAWak2KX6HXKy4w8d107rAxj8xYWJg06z86+Wk63q+ExfZ4gic8fm/HUtAuoUqNRxHd5
+GE94SrJ7lyAECXLvooZKmcuEARGOWrjZFg0yEjJZlYCSWeXA3jIJW7BiSYFw0aUUCxcXphozsvM
wVbzvA6tixaBwnchNnn5u3epWAy8pq+aFNFSYvhcwvFba8CUyJEPsUdP+nyRMlR86KtEyfNNPbbD
2UKRQ3whWVsDwcv4HUBGq/88VFqazesRdfC7YbT3k4PIYGLwglV7flPte7fHw/DN44ZxH2/0wHIJ
E3HVeMJrbt/OZ3cLfcNAoJTTklArBPUrrbw2AhgvODxjknZX9YuQRa/jdxkdrhbV74N77eyxeH9k
B5fiFFE/qlye5IriUZydKu5UMiVk3mBPCFYSx4QeVRLiDbZiVH3Vmn6CIBYroGi1xvnnaIL1dvvv
u/WEHSf+d3Y3WXEGANuNRTNjiCLpmxN9I4++2eZ5SAqHQq17/bMylIocQKlfwOygEnNYY4aPW8al
8nhamhtzducpiuxm7rkKoxwosmFaSIZls3Ebtpha07jHvDe91+dBoNv+FcFktTpyb3fa+0ApdhlP
y9GgDRdFre08fQ/GjchS8/Gv6v4/pp7ZVYfarIQ4hKet0k4tcMYiSWlYeh5jSI3cDXJ1VfAzOU1C
yv3mb9hkypXT0nj6PHmfv0MolTUCTNzN7gsp1KrJrpfLdzTSvqqXyxbIGYiWlwExzrOrI6vYam21
q8M9RoDgaTKayIWZsIEwrJsJtw3sp77SkaG1Zp9jGj6M26sfjKxrv5JNgxUK3/Q9dIwCQLbmli3S
6BlZJNyAArVeBHKKqS8tXDsZtlBubfQSHK51TUiINxE0bUwDJ/o9nRI1RsX2x5vqgxbsd7ts2DMb
c1wyM3T1t5k/9W59j1NdiqUwVenwZr9sa2cVchhKdDaHoLooEMkgvshjqRx0ALLxzt3N+GPNCLre
rnEdp5Bs0V1SgYgUF5OPFXmKLFLA9PuUKbosnNxEGtn9AiAl+MUcdUU3nYbW/pHE8Uwf4D13m+Yu
5gK6SKDUJ9tYEFsyrSPY9d8N/yKFQpEnd7PALVVOBJeNDe9QeITkny9iT392+mSdKKXEWK8fZNjd
aD+l9HSv6+BFYwcDqqoKqNzwfarvD+PrB/YWTEs9VJ1zmeE9SHFlC0LUIxbpGw9Iz51RyP6JJm2C
cOcP4LgwZwut8irE0wvRzPSv3xOpu1d4UCUFCrijgYBRD6Bfym+XJjf9ILKKOgw13jd0CLCIV/OP
KUYlsTqFqlMORKYQbiXqAopQxVxuWhRkXlBjh3jBlFYf4MSlR0SgjhXPEPmqqSQXCSamccohyvNL
oEamKpCXsVykJ9NqmYJ82rmJ7c6DjFDO9AQpVCwkLIgIOf0R1QflDuUN8Xpiqvtz6k2Y1olUZKDP
7H2CzjZZ8HUmm82m8lTXAMjgoj5rjNuDEfnoO4r8MJ6cvuVQSQxBDmY3sWlPWaNMon0pnCsQ91Tw
nEl3v93LM6sJfKnP8z51tXkPSUDC02j+brRWF4d7nTpfjK6LI86FOGHDZVA44wKkOcojfKOzb6Zf
miv5DI6WZ2w2vfekEnAV6D1xGQRohBRqr/lkMDJ5TGPemt04O3DcilrHDkT7Vqwx5Rbyzt/vNzf7
+Z/dJz7BpTgqCHTtjJAJhFBHolcRM3UuJvdC2NhMQ3CuuS8RdVi1u1raXS/eBV+UTdRvd4Kjzodq
8GP8tPlOmRS+GYVr5QcAuzs+/qeenUcRvru91meULhwk9i1iIefqMcaHIoX3dFEeRKhm2I4gCJBK
8gyHavJl32rpILNYLFokA4ScPKI5HF5bZKrRUB//EfGtT4O/7oKURJ133Mlni7lums3d6GAQVwKE
4BWnTVb6UlEHCGGEkSLuBHeKRjmIyDfE/yMNSMUImpmufbdmiaBwFyNaxGyh5tEpELeUC1QTnOoX
CXUK0Fd3Tze9d/7agoRSmssU0TaSZnONm3wfRY756LHkBvE1I4YujqwvbHRMwWQCWlm4mXzcUIdB
yFgRzdPJCixPd9khsKAELgriFzpeZotjeVl8HuKyuXw3erxpt698i+9lCy29EJF6DaJ8sm3uRtf9
9mRz9cTpWUHj/f3kE5l5SvOBgU1YTsxBxR6W6WyT/fbua7O71lWPOHKHzls7ZY1CiOpg5RmNH7fj
/FML8y9Vn4g7A1wGGbBklR+8P0MQRN0bVPEh4qR3o6l3yil7QtGwEAXi6c/mc80tUhXua3xtfN1x
fiFXSeMqUGTsNjof4v3TUekegOceqiYRJT+VAlKjgebXvduNekKH3zqzVdpllhs6y60W96ncxZsZ
33ilrpLGiTy4TzoU4AmwQaeld/udD0g3pCaZEkCaj733SPix+b436iQxNSvIAqKSVGBM3fFa4H6d
/PE14uacQJ6nIjd/nKaWNGLFyEme8DuW77p4wwZjJV/1W0j0TSTkEaSIPGAUuX+4ad/qLePR4k1a
byKiHv4gh/PpObVAGVTGJICiWhJJhBymmQoM3jnRdSDRiCEPACGAGDc0u0mnr0fK6yM8L80F9/gg
nwM4tFa9d7lKvdObjY7NFl8CbCCBTh7lKXguPBRYgsd1cFdIYRCnWWk73uT1u5sYbhSJWlYoRyx5
l7gaMZ4mZ6fmy8rvs99CqgMdWO3uJ08lfLXkZvhADRwBHYAJ+23dtbk1EaS4bkwQCiu++WCoOfiJ
jkYU34KpST7wE6U5kDwvPDXhgbPdH3n2neuvU5wvXp4PqfHBWLPZ63U4H7kd+zvVvrhcH1fzZnP2
NPtVJNcep+4CmeTRA4LKPP+w//M09+PubmEIiH1JwX0M/tc5Ao4zCdE3h/3bTXs3uZqtvw6Xd+rH
Kx9dAMgPkx73k+vBpPlhv+bcWboT+ZvtYB981LEA9kMNzUf58y22jlu2NleRI3cQKNtP6M7u9dka
/QK465tCFFwrUNJUfF6YWPOsAyVH++n++uFashRDZ/Jb8SaZcXKJXKg63VsdF7ufj+KVfCGeA9Bt
8WykyrjGsvS9elr6Wq9crYrc5Owg3t6IqCSz1k9xlAYZxLOnaekC8dHy+2hIO7gY0gNhGvS7FqA2
e9nn1q0eUgyPXQP1UCPWhG6+jsfTT75qPSAzl8pn8PG0PSfhcRweuELaXk4ZpzwTgfLmcuPDd88B
2OmxpqAs8tv7f7FqdNq+IsTAJReVC53ixzmtR+Tv/rv7byIY8mJ7wY/f0s4+qCOZxq28bsMaun+s
5JmjjwlOq5ZaS64Wc+8WQQ7SuPfLwz9t81FQmVwvk5n9IBEjaWj7af/I92JnbXOBydGi9UFhnZU7
NQ1NkW71To0wNSGQemo8PG6XDXIe59tNxxwPxzvUxncLff5f9qfmz1BPHkQ9gdSLI3evT9Mr1JIq
OnARxNBWH5ww2/W+pAVwMf/tMaJ12X4fm0Eu3+F2AlsyaLEzRexzkItMdg4nIWxdbN7vm4DbyfHL
phMPT02d6pR2LfGdrqqrZ1gqWWhNeslgXJt9etY+lnhqU8n1Y+/LQK0w94eFXa/ZSXKrdq1z5JOF
JfsbElUKlbALpP3oCbweya/b4lbzpc+u+ehaCzuazG/0tVSqZos7ncO0fxwzvaHBSA+66WBXxomI
YFvLgJHHHtZ314vhe6wcppOBN9lRfe++Yth4P2D8jzh2yQG1xmDFdhfRxhUrEnblbMwjK7JX1K/j
RNDTshzrGFLogCyBSBufHv/NT/OAquduYBa++EW8UQ0rCxBNMFQzmH0kMZj2L44uEtmDVRYloqIK
P5lh/CJfMAN4d5xf/W7WOO111jw/ckcfxHeqVmc4ZLfD/qVjcuxOtk+PD5tWbMxE68dDolnMgEEU
UA+lFMRROyZwD0YRUksIztyPuJKHbjgojujJ3seASDbzP5hbFV/yN0e4IJjiZPaI3A/eNGT7CnfS
CQ6wB6aIPbWOGGwgSkBdgFqihnzXLYB0LgI0BoGwIA7GCwy9seJLJ94vN4ufuCh8k3vmovR7w+Fw
MGRryWbVrVpd9sU6V4vButVZTztqb30EMATO9E96oS2b7IEUBOJD7QJJJy/RGAXz7X453q+8ZZyI
LSHMZgwJlBwm+1Bzw1a7oQrnnUttjJNICsEI0AiVsQwQdcUcjTFA0pALRIErcnoW1Yel9iuyvyEp
CSZQDwfqx9PA09wK78Pb8VAsRDESJkj+BpCS8WW+8STSyQkk8NRSn4KQlWcTBYI7xLris+kID7Pa
VwEW4RXiYT19buNkWxkgbfr4G+2YPZiLmWvcAbkOsfAVBLlWvhj4S8MlTlIhLip7QUQ3etopWTHu
roc4tjeyZUeFR2nHLRSHgoH1gNJgyGTS8hCelaZAmzK6VFgwKw9tq9Tm1NqV9ghWwbMiZ0W+lILx
+xZDjjEiw9NiEElq62VC9UrFVTf61MOGFggeTgEjWI/qlDAEknwhl8Jt8qkyBHEZIOU1XYyLpLwY
DIuebt7AlMQh36T9y+aDVwN5Yemc9MmDCNHiSpsixFIy6BBKZKViYSSdm9dNNZtdnJuLfqtVDdmN
lF0v28129fwQnskTm5Syc3iYCyQdTUGWrZ1JS6QG6ExJlubIhhBIM4LYc49vqN9MCgHdaX6zJnEH
iErUxBqBOw2L/oSSn1ZNohPS7PyVZlIR/HBmBCTENv2K2/222bfUw2ALudRE+pOaZgR41Hj7P4nN
9xxbrAbD/re/vKuLOFyPoVh+kZVgswQuPGL4DGLpRhxASEkLpey/IrWkwmjDmsAHmtmf+rLky2y3
3NfaDJiAKPxEAi42FOgjASxt5kTIQcWBSzqR8LzBWN7RmLeXy4fPpy8fYQhMpB4gqR8bE5+FmxKB
PB8HF6K5xjoSJAgYZ8wyP2lCr7Ta8I7ADTHjI86ZjdwE9083eBIl9ybhoAYdbDsRBeLB+SQJYcck
CDXzWTdk4no4AHAbMTDPYTLcAge6m4D14/s0mYPYtCgSfb0YAPIah8XgBCOGvdkvs39x3eGG8wjA
uATUSdVhGHxLuQuzAK6rNhNAgoXJ0lJ6RTIUtdXXjsKhgnCVEHZDadEsA8lC8pGdCrtiaHESESRY
zNRF9Ba0mTt3kehbcip32PgACa+LXid26DxtwhOiN2wyjsK/1pCDwC59le50Pm+1ew+ftf0PMkWN
LHo2KkAbDxCflchV8GIyiIJnpwCpIXb2CbkFzhCXsS4iJObV10hIyJKuUyTBEl2eY+FkUdBiF0fi
eCGSxZp7LJl6SjZSFm2g2synD6t3aXu8sEFsXrj7w8Ko9pT9lW1yEJTSDkmIPFCGdUFGDD3joJYk
JqqcSFZSwC09VAMdoUoFsV8U2kRlqVS8bEJ4dylhbvu9vQq93TSUhwEt10BcayA4l1ja420eKNcO
jgdm6s4OD8uPTs8NPaUAVSbqIzzqcHfdbr3Npjr/6rHh5KRPT3muFZFqiEzVu37rTf/T4fHLUgOL
xIEmjRHoAgUhmROtg6agFdAQhSObhhqKonFBypNHgEHwP6RaWa+E13rEoWt8kPXf5Z8kO5eULmsR
A7TRuwvgsQUeUTp3UnnGqfOuP6GS5Qn10lDPqIR1k+J5Grm/KR7nY6BItXq5CaE/SBptCPlPXWa6
Z+jYfef62JJq2SWWvuV2+iV9q+kdSkCMt2AAn+ILxcBlhgyDSifvR3Qsw/Tl6LtI9D28XUJyR6oe
LXh+cf/yLL+2Ie4SKXzUG5bLr/0T+xVn313aL3q5ncGAvcQGHOh73nQeB4fjoduaY7+8tDLOMcwL
YfKviSmSPVw3r+cjzrnJC5m6i6vmUdF6UKNJHGVBjdDd0J5iYpIuXY3jk6Hs0VuzrFNFs1QC6/HU
HMeCDiD6Vh/6t13TAzW2WoaJudEFyoowEePbZUb4Yn8S3w2of+nmO/YOiUUDd83/jdpxb6muywmo
lQjlHiu1zYxWEaz+XP2XNEIxXnp47uIb2TOmJwxbUTaKyYs798eGOjG2V0DMgF24YiXQe3AgZoBS
XJDKCusTXzy4Vho9CF/RW7D5IINzfyBiKif6BrYoxqM9BzgNxNYa5PIUasQYwbUwA/EQ1letSZro
9+08oZQDgnJRjuGzcYhTP6poj/RC22qEtUIPQJYbxbsftFtImDKKdcWB5XHgPKi3WPwyWKamhzjB
NpIa8Fa4JlTbbgoIActlhAehe4LxaOrhYHuFfoKgnw/Nd3f7sSbH0BE0FFgPVhP3FkqDXH13Ucfm
7q0LKsVhx8DnB7w4Jo5OFfAA2fQHZrlf6XNnKonxJQMv4grbE88mK1WfaCIqmcid3i0QkTZ6bEJ2
v+FeDXSsKoFXoxaN3u533ov46zYnNlx7ZnKqAWM7nWaHJfUX3zktD4vR/d1gsPqcTDhkw2bz6lDO
zpJ3QyEK/WyoC948shQpxjEwClZ+jXuiCuh+6+FDJ83tWD2sIRd6YiW1otgPSNu62nVBchyQJesH
EMFBzJySXJjxLWcK10Wa2YE02E4DDKVhzRmDahwQyTMTjAMdcmeJ2Ot0b198QYiv2unFZ869/kAb
4nUvbP1ss1l0V4vh9HO16b+HrhAeel/ILil1VkB4clqCT0xQfxoRAZJWW2cGH0krNxghUaXUPlZ5
OLx5+pcvwkWb89yZFltxo8t+McSRAmVTkjlOTBafEohzuxEeQj0JpAimTh13leDbaQxISWKjJJqF
/vX+v5YZTHARGxlW+3fZSNuPA17u3E63WhKCK42nt8U4x+ALSRKxEa0kBmn1BzD31eiqI3C27fWu
OreQSzL3+KH51igwDkzjF0kE5jGaPOJu22a7Ctx3D1fqk+nxHO0bf7XJNQrgimUaJPXsLOYuqUCW
U8j8M/ppiTaUgxe2Z5m3eMKCyLjI2kiyGeOKA80UjSuScpvUsKq13hnZdTE5OqBZA0h6XQM4UuFy
qKjTb/WG+tS/j6/TbV18yzPo3c8Gx+Zi+OlkepCaC3mXsK9/ICFcsuSQAoKkePF7Wp8u3+ZigIAs
kgBEavEDqaJptpcR3zFEX8ESRftchE0ORciYG3I5FHzSQL7h+pb1y9F1SGM+vhmR0UOiB5O2HbH8
pF2PkCotl4LJBJhqCEfNYMxU4S6IZUbrFMzazMXEyGy0Mpf04WvGT4iaizxEjVUB18pyLeg4dBUk
A2qr4/A9c7sU4ntJNMLtsQ7pZ6w/X/cg48dHipy51uV8ApnBi00elr3jdj16aHc/nX23jeXIA4Fw
uwS4Dc+JZjuCSYHXxIDyJRkoYgdK2IAQ4Gl5V6hd9M7tqOYRP7LAaVmY8PrE6QiK1lxfc7akFMRc
JgqHySOjI50OXa4bDXiMAQImNneum7H21CwPK8F95rX7byzzLwwnXUrOoiuvscozdPCIxF/Ws3ee
kiWiALO1WYpYTrCgGAdecDcUPTSaC4XJP2Pu+Y6iYi6Df51uv6qGVY9NDp5tu7s6No4cFZeZiyjB
vODseR/GLIXrDjCUALfdBsFWcGC0NW4mzO3UWBCBce5lgNRGBcxPw6TRF4MEcPurroe6i9+1MQuz
mUQQDEBsOkVXImb/fE1mITQ+zV8QgdvAsN+wuYy7gJvrQLiKQBSY1qrhP5qTsE4uPRGJQn2FUlqe
5EGC3W/jN6OBplvt/aKiIGlyDlJjPwvXiwQEz4lZqw1fZ3s3tgo58yTFdp0pUrGQSUe7X3Re5022
jj8en8Kcw1EcciDyHSMEUnSqRgRoJwRolsdYPow296XOwXoUWcXgW6By9c6kDTvs2/be3P3ORV6I
d05n4BHJ4mbULQqFUxqQi7YowHoISQv3ybfp2eFv1RHj3AZCoCb50xi1M652mVqmZq4q5VCJixrs
V7f79HlcuFsG/kov7Jo+FvKTXE3KAjE0kcD92SNR0QmSQLQCQfx8rTwgkpo/MiHw3lPQ1w07t4eH
m6xF1J3ATUaSFt2Mx9ck6H5pUPpFOWIuMTSGtI16zi4TJJeoCkQgRyq3aF80uaTLXYteO/dJJU86
yh3lCkgM2CtTnPqYcocag58y5imcKBn97Myu7x/VnDuQQnZGS3muYHiA1l1gmgEMF1GXYn1TXkOP
pqPMaD2I8TrkUhh27HIskSIOSo685scdRTloWuiaflBQ9yNlAGJ40eYDGN8E2FnVIiRKKo+u4zyH
KAHEwdECWcf70RHXp+QjqlaHQT0/3GaouJAa1efCP5trrV46OY81/0Nj/9qlP7rqHj/kDl4IaCPH
ncXagfMGBGoQNM1kLm/HW4OrwmDkMnSFg7igFCdoEvIKfgIPdE87utvJC+aSMsRK4ngNsP0vDKzG
qAIQC+JAzoJHi0nMRgx48TLk1dMiUAaIyguqCAbO7cY9WbLjgxib7n90ttv5Y+/h8PQJeTztU4VM
Iu4okPVFysLaC4rZPrzTiTQw8P5q2WdlFy8fwHQ4soLudaveiv2ILqx6X4uCmVehUa+6F6uiGg/L
6Wi8nT99wpzbftuYFRO+X0w0FeseJSbxrnpz94XfuuWypVRKTKn4C97ScOv94o39uuBujYkWTSVR
JIpGF00F95icIXKymvZ+ZTWj22CgxaggRKsf8z+gly+AQMU6RDiIErxEEIrCTKsjUAdYN85VI7Pa
PI9N07IQwSNLkAdvwKEe8CfMeT5e3BlU3eagYri40xx2qgtPa9Bb9B53+609Lbjj4HZVzNIO1KXV
GUxuFp+fM6Y0KZrowjWmAYHYFr4w3dl+26BHDPIXpoEXjunGYBGJZpH4xjSocyjiliNDj4syexXz
Q1z07Wf+lUxv/tqrIDAPRhJsJYCkFGhGGsqqBWvTFwVErK4Fwi3x0EpbtDfMAjyzZZDC0k38RsIJ
zEfd22IhKYFFlamgXArZScGfoHRNqBC36tue/EQeYi3WhbJWnBzDeRddTtQbxlqu2hLGQee+3148
7pAHBm0w5fyEx83TMmrfRtdjxAh5AHcwbgnJa5U8nlPXZVwNsgBxv6ePb++OMZxPYidWL8cATpYe
GF7kJE+xWwKcnKRB7oLRghAliN3hERhJWxm794UVUPG72NDMxSUnPrklXOU2IDYCeFqpgdREY4PE
EMhj0bFhsAyRgvTUIdHcooPSNbNc0Ux63Dq1l7khQGrux9f3HB6UvXbzXQIV7YJHZLhq6Tt03/Q+
Oy8CQ15fyc1Pkh3fDeeyJIG63A3fD3D1dYHqNs83FlJXjmOlm/j0zW6noj93OUTzuBuPJtv1IXx6
pASjYgEKsWoxyzdIni0XsTQEvNYY8UNmQMKDRViQCIkMyzjElmjZDOGcA+w2IlczemNEN+HAhXwI
kG6WgnNJgAfIG7yQYFeFKoDwXBDDqE5a+xmWjEpQDE+yXfvqcSI9f0/dET49MjulNktAJEoC2pdN
NwtS9wb6UBP0w0ju7pKHNIIvGrdSgRsBOhRqpfV+okocnwXi6q3bN8Op9vEjRVTJ2kMKeH3/b1SF
V5ZCUGtWCagviz3VBzShAsi85f9C+OtaUE1u9jrWRFZ0xTCvZpTsdNjtsoenOerjt8fbI1t/BHU8
IIKWUnSsqYulTpTjR5UH8qjaJ6rWOh5FxngICTyAWB4Uy8v9NKqJtpX581itjI1GH8JC8yuvKeyz
bX5RUbimWzXpPZ59GukUP9cWWtjLp3YOPNjCaCKL60FLQ97U0mAuAF/kiO8lZ7n98tQfHuYH87p+
sAmxet+t3lMHYiWID3mkUP46r1Xez69ok0LiePp2lA6V4YVlPZ55KCSmBo0cMk1uDKP1c1S2x/c5
Dsw3gSLaOQZKgmeppA9E8vYWqAOBZshuI2qAZYu6hIUjZynqAqk+Tkcqk2Q4SgmCCB4Pfd3YDV+y
dYxLsg1qd8Bi58ujiTrHx127N+/ss63jdainYVS46G9uHG1lgBi69vVd/y2qaztjc5d2qsm7H0h5
D9fj3ptkZMKeSXJqY09JQjycHDCtUnH3KE8bICNIhaFENLpKIJ4NuxAYpMU+rVfL2rOV1NS/sIEZ
aFBe+w+RCbw78HUyt6LHcOakdLs63a7H8tBexUjRxfF2u1F3tll11/NPaX1gIXJ3FXtmQuayRtDX
bC+pTeGAU6C8U0DIifl0CtBsIAVOADGgMq79P6plbG0n/sSiJsgPYssKXE6uJsdfE3+iHToNNEi3
YY8ZhpEtLQOKrRC+Sn3JpxW5QDMJCD+AMMlDgeYfKSgsRqD6tDqqi16YS3aiDjEMQIKK+Dyu1Pkt
a7gozd1As9lmuTAbbZOCN35pfA5F/5EMQmjems/SUKgSIDW4Yax4+YkMxNnOFzJAz6Uaqu/CctDL
k9k6m9bkrkIQPm3wW+Ahjxrf/0C7zc/cbuZfsxsWg8BHYOG4+U6iEc1Ii9/8OK/5jybGfT8QgfvJ
r4PtXMs/YWg0+/w6SBq8HkVcTjtahnZKR3E44kPGaHdbmKC/LA7WWSAiAJSjuZrF8bSpVcmHiMFj
NYJsiwA2Lp+nw1qz1Ahi0HzYpbMqtdUlF2XnsYBc6hz3aflvUl+Ymscd9DEYbA3+pi5Nncs2uLav
QHPbTLa+27o65Wccf2Zdu0z4MDTMZzyDAZ+RXI4Od4/z3mC0G348fTQBxxzgFAjQoY6bicDw3PiF
bQXCTPE6liGBZ3aK5V9ZR2gOG8ayoxqbbXO5ozCvIOai1TlthCtpCCeL1DqiZhymobVcQGE9p0wK
eBhsWGc9bg7nV9UP2E6KIYj1H5j2qYa9MstlFjf3S2FiLAGMzgJsK8wzAsPgnxUWRColEtJm5tbe
rDZ0VvCfcPhix1z6CmyW2+qx/p9uRL/ZulxJcuytq/vFqDdgRy7tI06tDMcP14NPi/dEHGAfSNFY
40RDQcVf42o86THkCZ7Exjx7VzfRcA52mi8gu18OrRs5WzFhgwqCa4c+O1jiVQzkoonSwhwwo4Ud
GM3EFGlTfRARDkFzgnXMuLlgHLoWJPwqyEACmpWu3F8NltdWMcaEYMZP2BCz5memNdjQ7bNz/pD5
t+ZF87pc7IeLbjVbf0yH+Jro7o9gNUHwweCB2WAEaOp7qt0MAN7PvjdWsqcEN6HpQFkicAaeQHXg
iq8DNcEQ1pSkFKIBFW4Hxx/RhZks7aX7B7aThuhLUpk8voM+wSa2NCEUhQIhnQBLjIOUqDZxaGx/
/QgbYSZKlTa9IAI3zMXM22Q+YWtt1MaqcxrqCewnrHq+AKLH+N2garP7frcLpy5s4q77eBg/TQ/t
j4gHbPLaH/MLCTGDiNqpiUmyjJ6P7MEdLphNYSfxRxefGe+zP2qVOn3Ob4cHdhHMPxgk3N+NhTbZ
GupqODeJodG/KZeSxUxTP+nzsbCD9oJg42DxZlKlffzrCgejuArfrH8gDlZBs/S0ItEss8pxDQQI
U+8+jRtipq5EG2iE7PVRubqy1iyoR1zylCjaGY7O3xqnfcE0st9/u9/hS0rYTQ/jfGp0cGzse81O
u5MbP7iLHgLNbPMYCAsNCzvNVGB8AWhOnm12ZmbCH/PTLF3h5K400gJLgYlR0XcVLo6VTjq4WzyN
08IUt2R5dKCoojkGhFEk9hZXnYe0fxYpuatuzh1ZzhANmTijkKZgSDOHoHZBwC9Ctpt/wzhqUd25
cZT/gdZVzSHdkN7F8bPLyXzR2Nzdtz96NsMcKHwId9MsgQF1fsRW/GYKOoVm2hqC2weBMVA++yCQ
nIQCQcwWkIJDdkdF/xgZsKZ5sMaD6PpsIo3YiDH3ckGjp2dVil3B7P6TDOnNnf+j7Eyb27iVNfyH
Lqu4c/iVsuR4ixPH9j3xF1XinMNVpESK66+/z9svAA7pHDtXhWo1MBgM2BsaO+ywGrkZo+sH3cGh
OHmeP7W2qQETC0I5zAvwxoy9CucJviu+EIUl/0RDro51lu+A08AZHYM+R5i3+9frgTqn+WyxYCbs
Z3XtIXwxhZD6ikl6mv3/8ROrzKMpgzcgOkpWuhLrg55fNbavdSRmjD6SfLEFEI7UN/CIe+HXmy/A
giTt8HofPLziQcw+s0VrM99pWaDVQ81U1hDYoCPm+HcOvvTcSnKetDQfSAUprACB3oYgMKfODehD
9AftUav6Rjs4+YABkIp99i3GfK9Ge2eDdu9hPB60ftb+agyUfAVtzISywIKY4k4UtftvmtpzIGXI
Y5hnZwH7lNqbvNUeUqMd09vjo672xGXw0n97DWGvUIxCfXFCI704B6AoRJqVt7MQM8eg8CTO74P6
5gQwBh1hDcGtTEHMECuJF+BBfKJakbOajO5baVG3mJEVBDyxJG1wM0fy4RgI6bXLQBI8omkn5z/i
VyykurRm3SbXNjfbAw7/7/Sup3vW4+3TbjB9bv7Mp0p7At7bvJ4lf7vOuqQjuY1JylJ4BlOKqlRd
huqyg6fb5rkoFibYzIHEURY1pwFGilE118H8MkxnoptPVh84YiN2Pr5p2Ljl5Nlw64rGcGyFcTUp
0L8oidkBhOrYtvnddKYes1sYJwuGUwcXwK0+ZDdfOBR7pWtE/4kT3v4bJ5xxrarT63NcRbvpXdK1
ibjdU3PSOI6PJ3FGLDhv5KkplHkDrF5yTwDccQNjaLbAEDt0rKpXSnRyUS5UyvNtHmIUhxJvfJUn
D+FSmWHnGVG/153fsis0D37B5BKURR4hh4OCpmCFLDAjMT1ilkeLRW7bSTT0YlGcFdBKCQ5iI1lM
Jfwt0iMNj2E0l6WdAIgLcsNrJLmsOqyXBV7kBgRpKDC5km4EEQqLEUiSkYwgIxKZCJaXOrTg6Ehm
NrkRwSACZSRjTX3pVpmTZmPYBwbkvPLWfcnkE7ke1JFqlRaarNSJYMSNN9Ei2KXGSDK4R2xlemLm
A4H+h010KzqOF9YmFhm0m732sNlr9a/PxxlsHwaPjeG+ym20KeCGwaRo/mfz2a0EQk2ABEaASC8Q
QTRuqdb90BdNBRFE0G0GUgECTFdd1AXSgkKKRRDZAJ+3OFIwuvdApAQDI1lh2ytEBkOIQAzriCWF
8VISITsw9RYtJsA69ZEI8SCGVoxAcRI7rBMfL55Gx1ibabmxxPygme5eNdNVs9+vWu0hFxO1uJ6k
eT14ehrMGqf2ZHj/FlpvyvgpcmheQODoK1oezQMgSp37iFC9hNhZH200jy+zmV8wDq7Z+ADNIQyR
NP48eZo5RWMtBh5frv4N58wy88jM0lt5rNyNQ30EwNzLfQ84BddQa2n5i83buQZs4A6JcT4GqENt
Yv7Cq4pcvBP/C/dBYKmj8WYA2I8HAKM9nY9O2jxYBowDE/ejXSGa5+djPr7VultoXgqu88i8ZyyM
lB9IwLUqIgEMpOIn97iyb8hKeg221pqX9bS9aWx3T6e37sbgY8D9EuAivDc7gbDa0Dy3vhWWwmTa
EDEnDaDCSTwyNQrhlxnK7yILI2rTr2abYRofpTMJU4JvAWyxveMlVBHGwofCTXdaYB4IBH5uvWq8
hvrnHj+KRTDtrWTmgMkPJCgl7VtW7HKs0wNu8GCzerG9v/k+A1jKfukpmwHs2mr1h62q2bqeK2zs
7qfTxaJzepv6K3xIhIw2IZ9MAj+gOypjTkh3tFDOCUDYASwIHBGnyrLcyfz3znQr3ZNu1XyvPcfN
ikkev8lGUtrmmQrmMNgNoaI3+ztqpS+MD6HBYYOJ144lIkMJ7cXDy21Tdpo8wLjelM6UyspWoAiO
Utjkq2XHVYNRWs48i10YWw3+Wv6az3lCh99NeTx4t2+/lNmKEoFkZGQjqGd7VWyYXwGumj1dV6H4
WlfKuLq8G79CXqwLNGzOOOEy1mSzb1F1hFibRAaiq1bc5kYZqe/IW64ZcHW6YYHD+qv5CP9o56kV
WQj+snG/kalY0pyFr+h+h7raKakmB+CU4MA7fspJ/VFtkqExkGTr6nW/Fc53xm9bWsYMasYjIGa/
Wsay0IBhhLxVjnSrbDqd8qqhRDsJtrh1S4mOnr7cj7YnzXPYbHo5BgaSZ7yD3uoOFcdzJ4wGeT5g
Fq5/40bY0B+x2qP5tg/h1tk+8IlyqjV5w2xjM0gmuHq8DF4gHwcHZhO/bbR+fug83uY2hKeUEAee
x36/bKY4tbLxcvLEjTA66JLPK1cEv+GvkVI+VRBRIc55MgnJ49rzCj/zv9VUxyC7tqZUOoLSEV6C
qv3+ZPTQnWvIgAT1eDbb3R2x3WShcjeH2S0fIcH2U5m+kODY+GH5bv+YjlQnD+GZ/dbbP4M0VJqE
3FCyj9COjhbVUIyfGlIj8TNn5akXD5COJQZid8kJPuPoV7BOdbuWD0tKHuiTyc4+NYiDE+2nYq1Z
VhK5sN3RilJScbN4rIf2cGu2nRQbdl4y8n3D3mldnXZnwz5kS1rVHXRYRXk1BLLuLObD7v389DZN
U9oUSCfj/DpUPRZ/8N/qaz29wtHc2MxRcoHUdd64oXVdVlWnOfC/WLgYj+aHUgU8zFQfvsREeaEv
FIMmoi8wWkBDXnPgZZAYUU1n4mDTIB01sr/A52ziQDD1/j02mnylcMHlnwuPU0FiDY8/7q/5dHL7
wx4n5PuiXG1HPl8jBcgHqQUQQgCNgLtdhBIgGuru/e/uUV1Zt4FAjF6eaJL9y4OqWDjj6H4kG9pK
Um7ydCmYBzSgRrCaRJU1N6DgxYLysg0nKc0NRwYzYBATimi9RmbRDmwBECMClAV5nulEO0fCwhFD
9UjwmzI3sYIQq2E7otfxj8KCuyJYbaL+eIG8CI67XF4nhcJ5t0BbNGwCKUBbCyDrRuYM4lCH4WKk
etQMHlldWxAqeu4vEXHFjQBrFplC/VY9CylEbeaqcXzQScBNl2nPT85tSxMm5nxiO4JEOhChK0gS
bduQLOlFukGsHSDftwTXx8H2kyWouN63q/VgTbmANR/7NGRzxun5gdVArL2wrgCtN5Zea31dt5Gy
UHz+8xABU5a4REaCLDnLV76Kzxdbo8x+wRx81DNRSQACwc4rnYpOsCQgPOBAMTCg5UHRF2MunIvm
DMqbVYbQv84wcPPCjfp5lrTw4IITwRvZhNwRgu7Ghew09kAwS77Pj+HVZnGxY8iVj4xMc0Qpm0uv
9qF09tvWdj9YnN6mXX62YRCfgKdnxCZl07hlPA0emDUgpNuVArdhyWtr83iDeBM2wLAYA/tPOm0L
rYPcqJ9O1hbhUX/+Dd81pq/ch4X8UBuyFz7UlYT0K+KTGVWh5RRk3gNjzqFHEBwKO1gZwCEvy0IE
u6NldWs7bDtLIsj4cBxp3VGYe11/933ycwjRdY9n0Oy3mKLhWL8O45n9qy7ncrGZj5enaaF/rOy0
dYfMpQmB0miJIe50d6D2jGBvGPITimpYQeh4kgh/ID24uzY8woyzXFx9jLD2pJDh0vCLWd+a/2gH
YA1ssPZg8BLDILmZU1hkjklnNGNgnTEkwaGzvjukqU4nWIPAQWp+EpyU0btMtHqlfXXkSD5Ocn6y
wyRGa16hMB8Ob+Y3/WedHQYeM93SsYjVLwEh8Z94QqzF/DuG93pVlxFspqyvl2mehoPmcTWsjtHF
hafwGtfBega0zsFK89dI6pExjxy9Jj8iswVArOduHzxutq3GbrLd/s3zeQDVGYFk5I0CQQjyBmIc
SqoL44kUUanLASwnCr/riKMwvY4wQYSxavd0rmLgWFErPrAs8PRLQMqTmZ03RlL9eEfiENteLL22
7nz9Ukpj6p5fAI2A/hGG51Oo/VNYtOax9zIKQGEEchtx9cisGqL1GcYY/PrNofPK1bXEG0/z+iRR
Zxp+/ZT1eYc6iUgsKQQQN96GEujcQBQkz8TE+mFMk11QEK0T5x/Saik9tj9tWulCw3AcKKKUYrVQ
J4jvW6tsLK1VrlToFq+Q5vy2lUmZ+BZxfbHWLBkv0CpTh7aQ+Rg3hucooARXnKjf+M96Nk8beOi2
xEp06xoGF5eWX560mSLyOXv6+dkX5yUK4ouUC/JP9LTVvFrSUDVlmDWD3ul1O/2qfd1jafaP83Z3
jJ/i5SQx1ZTwPLaBTiF8hoigkcb0Q4wKDUen/ge0i4AAAzWkI0FNLovE2eKJDM72dyxPzS2ltUlC
GV6KoVWFRxa/fJyTfdWAdPLNdbO5Di0jwCwxIQPweT5tyLKmbnOyk18S/Q8ft/2X1Z+J8LGI3bSv
N5HukPygXbye6TP5NRjb6+KaMHt+6SZ2Tt3FbDO+t5mEsDAZUkN/E/yb3iKW0XaAvMUm2CyQ7sE2
Z/BTVD+WcsEaEnTyBVQmkSvCF3dPN7lpJFFcyRDEXAFJTMqIuUJ6Yk9spgUXF2ILvH1JmwsS612F
YiVsKwxPX3rtl6c/MBlnP8b8kYLkXr1TioJZba80BR2BYYR/sNqu09Vqutr8VXCq3exwJDX3V+PX
X6+26zX3rf68dXi76QzlpMApYHMQC07ytCzseZ58OA3f24tpnrjVIff1U8SMq0MxpvNRRjpdk4oS
iXsd6ZS0Serjk2j+bmTdPiZsks5EBxOkHEhliw0jaKLO8y1mtrgYaXxNH0TwwhWm9eSHjD+M56/c
BuPePzQ5SuMGutfNFhQ/c8KjCJd3jBX7pdEDXVKLZEMafr0hxYPwbVPJlTBtwKs/OtPRY1erQwjj
xavVB+oLKtuyefahFHldyKB925v9HsdYcAPsT+MPeAqWer8OLXmZBT04idxgmtyARFeanyBto3Xz
OBlJ9gm6YZL/ib4+v8Vdb3fjY2rZ8i0qxxyFRXy1G3UXd+AeW7NVClMUgBExXevlZLdYpcWUEmAD
8u4O5N7KKDUMQ3mlktF0B0DleJaci9JcUwmYz8iiawbuAlBZhMVKfJ6G4bvWZUOivGBIbY2DkMIv
A/onAKlngX5KlDz+Xf5RwNRDRJ5QZd4BSqQyIv3OYpRawrxwiXSEyWGw4HKUNDLF6y7Bgqjjz1yp
aAHc4q/RWB4TKafCOvfFhznQ4dPy364C3/EHgVfu8g9agN7f2JWK2XBGEDg9kVVTV2sK17Ph4WF/
bB9ioEBqwHbFaGzH29iBbUuCopAazQH/x4+9186EbIMA45GVyk/ifJh6pu5gqLwOVTNbplIC2sEz
orIJeQuU9MPTSq3hnfdq57kju5EWStsTyWhuJ4zjBlvEtILe4lMkC8SSBawj4JeNfgw20egjwTyz
QJvH4I+jE1uGU0eK/zAZCGOtARsu67OK8vWiBbynA9ERSDAggZfS8Umw/Gzj8Mv6N0uWPNopi3FL
hMOOAZDMeaCVmFw0To/9gYg0NThx1fRUmrOn0Ynz7q6chNMDl03uZx2aHqbr8TlhswPiUg/wjii8
ozkxJAX2pcC0HnyCu8Bo+PlvxsFEI7YyumYMjKTEvGCqcSA8TgyKHm8CdRaa06TUAxR2FOaAEDWj
wD1FcLHMxmtd0rkxtX4uBCegvlZRcCyBE0mJlj8ArCD1+5xox1VB33KiyxHxnX6fxY5XB8912vvH
6eNkf3g7fuIQ9VjAYxUzG4wXaNUiCjPA7Z3BDG0vExs0n3t/HN2v3oT/kJ2IMh7lgvwyH6CIeqAE
oobaV0HB4SxQ/nzAkaBf3bc0v81qIGWSkcTZX721nA7KIGPFjX2pSaQXCYfLa+BoOo2mJURCERIk
AYk2kwwOzmDFz6u6VFJITIF8jE9iV8iupjh/ygjQxYBwnFTnDf8JLrQgRPMHLJXR/85Wg02QMVnn
fkJqtOIQPfDh69MyLRNE9y2BFkU3zazhRLgQUaARixsGgCi4RTcyW5Btcc4tm15UT3Y9jHJ+woCk
+1lVwO7dllGpP5tfaAPVKUkrTiiEp6k/kvukml7L13vwWdfXlcViOYXE5+XtaaOJPlJqtYsqat7Q
g7MqjPL5kH9QTaf4HaShPlRB1SXieEFs72z4vq9TnettLHKsOXWEDQws4R5wnO31SPlxtZvNhzSA
3vjlyR7bN0S/+cWDQUWpUARwRKhaj+Y/g5LJmkWaQ20Q3Vn3k4P6RjGSwn8EGB1o7Kevnwd9zbST
K78z7q1eUgpZSNQI4nw6eKV+k5o7j6tYdlEwS6rVAdlMgrt/t9v90ptqdbIENq+55Km+G60nj1jB
FqdFxGs8S62pdSnedBX0Q3WMGx/Vj6sfDscrrL253qk4+an3545zMsrEFJUmZ/l2+RaIV+eQ1bX0
LzHkqX+AkPzbpPMxOIZPzFMcyKTt4RyHEpKQ9TBPL7n9rTe+dosNkWRkEqjjpxC4um9orUAqSyAD
uKBU7G+UBxFPqrp756JQCfQe9UBVigq5xUfwSQcSlQKr3Q/Nt0bwBUelBzEu5W+76bG+2A9VvTmX
i0954WVS5+zXpipnvVb1OcfeBfDs/Dg+4vTml/Try1ivNZ8fBSJiUWnCuSeRbZLMSh7/8Dtk47XT
LWukKTQabFMFethimELmCO/wgqFpIzrrJ9bc9kIh0SYz5Qrnh0RbTHJGI85QCgbl+3Zk+Hd+9IC9
wRxb1GNRWzhRtQm3db+aHzsPO5pmju3ASOAAAKNNhUcosw1HQYhiOYiiVm5iwbEF0rII0hhaSrqa
UtrofyPzwotqxBK3q/4hSrGffJUOuFMIZWmjTO4rSLTI5JVkBi/zEf1JAgrJLTIWE+QSxJCeikmd
O0c8wZwCv0/rVnW1HTtsNgeGDTnQjZWkXOx3OWy13D4epuOnx33utPBBRvdFwBhFrBNZ+MFbioPW
0P1660ChNwiEJgfmH56YYyRSRgmOstyJFL+YB8iJxTEaMA40rGZyafyyKplHGkhZsbD3qLEFWgSX
VUrMr6+a25u0ZdV8h/UEcNnGFHSopc0grCcRnL4HUAiTahaAAvFKMIVltMDqB3RA65wSCgzHiaF2
gtxAC3dDf21RERlKNeQ9S5DftiKTF0W2CuNik5m7fmJVM3DfeM0M5FrjAs4di4H+mE6SqfRrlAsC
TDOMJ42ZEiSCh4+H+cvJyGfoeMDUMB1R+H2h823W1873EN1usmOlo3OlLoVu1m3fd7vPD3stW0U0
rOAWuPASsv9ssTHPgSUaXC2czlKDjsfCwzwWFo4AuYpx4DVwCxXpboiJ7qfM69/W23dJRz5qyUYC
iHmgmVVT6TYzvGHLi6E9WERGlsMHLJm/8Gu167+lSIqRHaIdxntWa5wHvdwy61u5ic5SeZ7f4SuM
yTK35lOnfalzg+sAX74lSXJ5uboWgSDkBiRLIyKQ2xeS1PxIBL4gX3w6tfgujsd5JhSUwCeMFPjf
yq9Lq9tiiZrMn0G9Ac09QB7KAOI7qJHJTQ2mEMkglk6JYXaJKlt2EWhklvd4rKIDAXcTXwohpZRC
WaRrEdW7VeulDEnrY1RJZUURBZaCSnG8mUI6AtClabDgh5b5elOXLTPjSbrFjIPx48zHWjM4WBy6
3KC32NeWFqMAWTX4stWhKIXFvGgFwm48zGdj9DicqauqhjCsqjcM6abiPHVwnL+cOlJk0PJIVMKY
+29pUAFpdLDY53YyfMVLA2U5tG0CIjzIYB3W5BHrZtmBw3abDBOf83rA1ExuuXQmXBIgFDEenok5
833D9c3WF/GESYOKnS/DISuD4pDUGk9mT8PD5r4xLjyhdYP5buDAi7GBKTY2ZkHnjhXUNW6YA8GY
GOaOsy2gL+nFAoCbDbYtTjdeIJQ3V8wC0rEPQC9D8fwNj6y2QCO0W9AfHGhGhBYbRQ3gjKGbK7nT
ENYuo5kBbxr7UWN1J42DJYePyL+0JFb+gLuXCWl+6B22+t8sABIPOFOenfTsrGtdeyzrznI8e2hX
u7wega9AeihuaDUgah4YwgyHWGHKr7GkALNba+kxpFXiidsmd2Kz87k5MukfDdHlfF7RPTMZCPuM
+7tEU/MEIwl1JyTpVvZD7HsAHWzs02ZXM7NYZ6IwqzAWHE7iEcBK9AxcHNYePkuMkFgG7pQroUFc
jv+aYudjCRmF+mOWGX+DEv0NIMESU5BvRUfjgFCSB0WbHQUSir0uiNMlTJ4k8Fl+/3DG/PqgerSZ
WXT6GBXHGbO85bqjsZw159Xp+LSN0VgEBUkCwjZd9w5GyOa2MJg0OFrYDG5OV6eY7yWf9ljwL7S7
DGfY18Dmvj/OOMjpD9ldOxz2A4q2X64YgVEIS+Ge+UbUwTbBryrn5SCeMwMJuruk3t8pIkdBu+ou
LjZxmRYKDfLD1yIBZn9dFMx1UiwEfmT5IMWiZ4sf/oefJ1E5cjdl5MHSg5ANCbHVJxquyKm70vFk
pAMVNH68Y8PLbD7X4FdK1W026imlEJ1u8NIUGEeeQs3R5ZLRRir2DZUhsRmr+0hHDAyX1WH0gxak
/826cq7YarUwW+zX1vkGV/2txux5PFizvya36nwMYaLCQAtfFjkS3s0n6XCQkoEhZQnfY+8NMlYC
Yoh5MXQLL2uz07gWkgfnp6N2tZEsJSHZs25l/nG1jmMTeI9ggfVFA4fIGr6ppKfWLFmeLHlIjKNG
tFKKzHmQmETbLh8Co5ZpM2OTwVfZMslDXi9t2biGq0qNmf3n4kVj2xAti5lfQGCQqnAg+E+oWyFa
K24D27zSYpHZ691eYyZIAFkKBAnxWi56t93J5kV7qR0sJCFkhN1DnKvpRs4tHJDOEULTGd5/JqOe
2fEMBNEhKFOs+HEU9oH8QJa+XfEjWRoOm+w8wydhOcNlN2rd2zab3U37mJfCIt+WIgSJL9pUWaiM
S3Ki32xJqc/J20ClNQpmOBDJWbHceDK2X2i223iAm+1X0AbEUnAxfgi//ntvwmw0B42bj2EPAPBE
aPL8oz2xFbCFgLjiYjBDKh7UJ/FqxveH3si3Y1WwgCMsK3SaG0+a1ydlNA793X5zOi2iJxud2bpL
CNU1YgLZHcwLiG9GAKGx8dA+x/J6K/cWsxuYGwadSwjJTf4LJmitolp6QkJ84RmEJw5tQaw0Rkxn
meoxN6vE9ClJ2GEHNd5WAlPaowNnaa85UZAcYl+6UrhPu8nX74t8LxaxXYwcQG+uIehiObGfw9bV
Qfen03OrWW3aOH8oaesF18uCQHIrmNamOAJRbTKJnmf4oH9YVyYilO7FMd7tnK9b0Yt5nhWd6D57
Z6N5Jn5SRGxZIaPNL4iNiASvFjiuttKJwgSqUkeoMqQRxZBnCkw/ISx7rmL5IMUT6jIDnmx1bZDM
+lsfw0CYrmy31RdIZtfaFaMmrmRmohvKMotDXjL6x4ODGPL7wYFEXUFwkNlfQ5xD7eknonU6tC9M
d3THg7fkLJlBLsWf2pN27hFR0zy7zX/Nsbp8DfPtFx/Lt3mJB7CFg7qHbHmozdHOT/NbbtZ4Q5Yo
wFl5kzo5nyoXChmbPkFjf7xlgBgIa4zSzktmaKgTlRYly7RMILKCMWIY2vcVSOMH/dXsRbdMmhct
HukepwHKVx/cj/hXb9ngbnbxojR57W5K03HRDP7hqvhZxRKa+kfI2Jx3P6DuVvqi+k5Bz6392t5j
mwAsgWfJGmAKZBpwzx53tQtG3FX3xYPYW5nfw0dPldgUyw7HOE+0iTLJqAAto9K0x8fftO2xg0iK
oxRQEJE3pPRiqi7EofrjuRoNmlr/iMTMJ/s7i7RZU9xc84io+OJuT0x0uVsF8cSIb9Z/JeKEpQQ3
CUQVeswL+um5rsTzwFpG7c1yjtB+FsvCVVQiMv/gAwkP6xf3v+VzUbgAGBkozg2IiWMemRT1DzqF
gvRWHmdxJYHkJPCuIZmrzo0cbQcT1+xjI5N5J/ueXWz4JN5lhtlgwTkQ7IJDmHhQzIFsBeaLf5hS
LvwJ3kECDRdQA4YLKCq5UnntpxO94xSciil3yZcmwBgCol48p7Tc4oczVm+HSj2pADjQwQN94Ngw
4Pfbn1b7m+kSXbHSZnF1ixW+rW/OjTv1njrP1eNyFu77Zvlmox3pEMDQVggcM+PNR7Y3NjBABwwI
iGHVy4sfLbiGeOmYobylX5J8eb2V7QPSG7dLc55/shPwZP4g51qrRqeyQnXT4GEhnlp44JLk06Jj
aOmBLzwrkmPcDJZTUPgF4mDRSbDBXRfR6kF+I8DS0IQE5d7YYPB5t1QLLjELn83QPTKg5ez7TGx3
OlpmdfYitDaBmya77CNrDoeddnXd8R/c70/V8LSZvE0OAwyUEEe7DjJuRCPi9gHohswwry6Agas/
4j7cOjfT2H640az3jAar+dTzqiDkwqKxr9gwmttRIxQHQjBiSMmkAKNBHc8Pck10Ow8CkaYPSmvE
0H1n/hyXu0XbBOvJNeeQJzWd5oP1xD1ma0sdmtaJIoyK5zEv14unIKn+NX+2VNyV9S+oObNq+NVs
XjqzdkwQcPJrjRNVdY669TZhRcSuj7HI+qNvxpJqcpgUvGZ8/nq/vyVGsC+UvAkifLPZbWhDAy83
1/1XfFGfCwhS1G08jy2atBl6xWN1ebk2d/b+6spuFnPdNEpkc5yjRfyCPHmzf2h8Hi9WL51GxaYj
xtbJzCecSZ8wqXiquUkYm7Ylu/L7NUWE/gctqTSBvMBxNflS6o2hcNUn47fLpZpEnVbOm2CIgGFB
0HtwQ/XCuSfLPokNQl5OsL/fMfEzr+InqcJp8H97Ayf1uSM1yPMIZwPmn1uHvOiaA/m5rr9wzX0d
XuhVihMJ8LLK6pZ6CcZTBcK/IkW/MkYlhOSJCXAelZ+aV5X597a6L1nI/Yub/vPBgbSjjXePgxdc
Mt3XlnuXfQ0hqIqN8VkVV07VyOcXXVz3i7XcrBCI2sl4ruX+XeNmwhmRUcn9ipXlnoLxd8XRoLQl
uz52Q/qeYQgE1aSTrIQBMO3ASzA1svqRPdBwodpyw2vqWUNdsjRl0trfdLa/bZqcDXepbYrGAihX
19DflUQE8cWOjJgRRI0YWvI2v9eTeRK84hnJwOSTZc9MKeEkAaHtbNd9qZsbw6FLHhxT8zqOMzyi
NA2FWLtFcyov1ps546WZo9WzJ0oKPgctHVCz9BhMfA5S/ZhUPe5sR73N53P32Llwg3FcwLG1g10s
U7e/4rZNDzwqwZJc8hI/TTCN2T0zwsw9I68mD4QxNdyEU+fY+DHnsI39fv+r7ZbOABLZsuyCwxQg
gaZqE+N7PC3aJytDjnCkSe/uP8z3S4Z3pIoPHIkTs9KlOJfF+aj05kJAq+PLMNbIHEtmsmCTzcJB
JkpY3i2q164fTxS++DFpp3n1r9bkj/1D7zUtrVobqkbjQsuSBz6vm5p82I/bY8utpXN8YnTO/qu6
F1DesDR3RoDFF8E/dDSPVrivq4pQBT7dgLsL+SRECXy0IHzadeDrRiAU2kgUBJhMuMmXfvrkp6eb
fvvOtNLtA1KFbEvE4zAnH9asCY+JOz2OHrW/0Doubk/b6qKz6h8vkt73P6TRIn8z2OoP88Gn8c0T
Q61hcJq9EIsPu/VvfF3fnXKaQUwyEbEieaB2/Nx5XTQOqaNnihxqs7vujZpwvzatWG2qgfL5lqod
UqfZ4RJ/bI46A/3irOL6cN6u6o9eWGM0kU/zURC+i9quxrT9KnLffa372pEwfSoa0vmu+yY85aqx
uxs8bW5aHfpAfRbHa/sV9INziVY1YyY+hSnNAw15t505aSh9KG87O++Zy+k9IlTmgtfZlSCdID74
6DS4LjYpzT6H3Ylw3pwxZa+/wW/ssZBxc5M6r5xryKQRpOWTgoxMXfaNffYnj4oAmDWR0n9ltlOY
66VnchV20yVbcA5p/7J/DnD5no2F5KFim+ngw/k3uwIuWSUF9w15NB6vkvlSxAIRkoEIET1fqlLe
OwtO5JOs5BeEx0gHgsnLOgGA6ti6XK/derfpRmVSTcIr2HANCvGKFfFnLTGlx4vp+1AWyq2/kqoc
G8usgEA2rjFUXvhvRONaXsNrflCKC1LUTom9vdC2RPz4cfysZsWiQqxvhZNYM8jnAqJWyijyahpH
ROm94NookNW/V59o2D/PW8vRfB3jn9RSHZe8YYQqMkhmUZbItd+dfS0KI0kwB3+nOtJ/0O+n8qsP
0+fdz8ddpY135KOuQNOqII6qYlFbT/+s2uhpvAOhKQpDL3983+q9LuUYoVVJvz1VJ1dKb8Vm+npj
RA0kPPP28ROGT0zMH1F9GNiZTd+3x5vRU6fXHO2Xly1ZvcqM5vnX6Bvj7WQ0bd60O7NXyXaTlUD5
6+VouFFTKXqYKsluDoMis8eval4hrcLz4C1ZQ6Jiwj1H9GYK4iK46UWhILaKOi808uQ3HUsZpaOo
/pz+ykE7HleDuTSYGi7uZjO5k/OKy2f2q9mouR/+VfjFS7VK+NukUWrBG7fDsXwxcw5VwwNcbEfr
9fRXinfgoyq/Ot6nhegihyp/+LRhW4QnuN0mQ1YjULbziDUeqDaIoht/U50UeTDUoQRqQIlE4xer
YxTbm+aP/VfBo0bqKlE4ZUi0NUlZ/dHD4v8JpmpT2e7T4dfuevIl1aE2uMw34VF61+MtqTJs39Ec
aHN+/IS1583qP+OhPrdbTH7vLc5l8RlecdEg3UH0SM8nUPjHmObgRnbTx1Gv8SZRLDxWzK8bfBq/
FdPL+smeDiWBdo/Wb3O/UDJxYHJn1VTi/jInSpcNN/CRabmv4RGO1904DEhXOZBLtDxM3mtQuBpy
SlwwHNvLUzXiMX7tupICsv3U3oZI7t/NO0fcsuj6qpRsF/1rVNBq8CgZ4EW3SHXvIc7C4d4It958
CqTbXDFI28BZTzeVFy8cpB7wfR3FlwNZrSbvKQGMX+gHBfEAFYl+xy+Ab17tH5fvVtvZx+aq92rV
ftZiXb97VYJf/GbCeL7vvcLjeJi9vZ+vNCZGyPX2R5XAjV0uzknl8xTKQYLIxHGbhojJTaID2UC4
t/nNahWbJyGOEi6X/LIiVif+0dVwP2P8wPxbWbG73s7vlsPmeXsu9VAXZbA5fGKUdTV41sk044cH
3UerhOjH0AMBT+OmnCMIRpE4yS7Y1SMHiHYVUSNCIRipxpVvLP/vpjv1gYAXby7TN/vt2z0j8yyf
aHGV/ZdV93RKWxtSZ4oP85R+EIguNCMC5m4TSKf34rQc3Hhk+LSNTSRUtEO7X1tETQq18g/Q8DFV
8biyIQ9w8GO6Qf81G9FstG/azdEAB2m3HuLV40Yx9k5O00P0GT7tbgab/iul5EXRqugX1TONUvMB
itQqFIp1Lv8WoENHCxKjm1cfwgSnl7GkZVR1+MGHyaOOE2l2Vz9t35sIhk+D59nNeLC4Oe+H4YtU
lLdAjANLlH4N+Jod9NSHMlSrw8fp/d2m8WKGu1jeLmWQnTDoxz89zotprn4Qaxx2y+n7zmH/q+um
t4Jfm2rUb6r+pLCyYqMNJa6HkBU74WgsQP0lEOGxfudYG/KHmLPx/66XA3jrnIlzuWK8xfc4+Yjz
j1x7Q2fmV8J4Uqg2RS13+195cJHDBe3eDZ4YjlkzXHd+mr7IJ5bH18uX+i1fOiuchphAQbkpGw0C
oQrG04EjxE0o4Ka5/AVVJhehO568n485QyLseNFtIzxvcqLs/ftKE+0UWAYUXDilchSnRJ4fQUQ/
pcaXkrJcfJ3cHh7vqDDPgerXlrFzkVnUEfBvFeXdLxa5hi8fup+UgaTg3u5hutYXkxRpvUTvdrCL
pVfpPbI2x1NNF5Fp8zS/ua9+TZsgXYbyNZYvXV1/j6TBtP9K2yZhkyo6p5Ohes5etE/zv8bz59MN
Z5qzIqf/uVSR8iU862e41ZmtXlJKCb91B6fX0kIKgxjSZO2NssYbZilyzBSLND4weGqMyuBMnTJp
EIfcvce755i4SEwosrJjJLaz6b8tCacvOxwUoqXmICUan2zvfunOe+jBx8K59jOztG9cORflt4JW
cUUuGEmRyteeenGDY+En6aLGl916fry5fzjerO7vKBx6mPLLp1AAFRJ0BilcZcQfnBIMGeQwglEK
VeUw1c3NExzi8xIpaUo6DsllnCb9Vyc6sapBvmd5+fRp+UnleFQryl8eYr2nKhG/pNGYLJN8PT4f
5zetRo9y4K8yOlfOy/lKjclvrkGp6XLBbZfZtoLMOkxFM5Chl6h0e/Gpv5i/OvXmyxeP+3fDfRQa
v23/6+5hGHKSZeDyc9C5dys+qvggbbzWfzu5XRz2WmHIg8O289th2vyls2x8NiGUm92IE9SGu2t/
2T1oMImSrwqPKEzMKvzTsnrrix8G/e2/lutVN0gZ7+m7K3i6bnXfTI/jUXf2+66FM69Szf318r51
zq/0R6YxJk+c5LJJi9VI5GMbJHj6GFrjXRGwhpYhFaM8IbSGuzU/otGbfxwsOKz+6Y4fkoR1wRqK
TDXy7tat0yha9FKj9pv9k8Qz/XiqU6OhZIgovytIKsQSlyCTz/jaZYDNCxpJsQMufz7G4XbP3dfr
9dNjOuPQxWmFZuc+rA36zFfajz/Npmu2LcyfXumQZNmI2X3vA9Sg6mbA7hhyIcLlKlOa8dly9Qst
HVVWg83ZXrFk/X8a83G1aq87jTfRpduMNk3t2cH7paNhf16HesQYom64Llbe1t0QXwmPCQP//fnL
VpzqX5++HA67TVLZGsI9cmBXp0jM7jeb5WQxe/75vH7I9IPCdFEKLUEgp1PYZsfogDswJJZA30jr
W64HCKKDKde/dMxqiCkRXQpNMTswuQyieWeWtfhwWVrTze/L422rl/oFkIlAcoFQx8QiEdwQBOaB
A8GTLxQiSUphYvgUjiEJljoLnnE9cguZFTyP+cL+QKEXL8BzEn7ApF717Rxzv8lMM+vUqu7gm2MT
G6en9rb3RI8LKyuO5OPYGKYxg7QyMHYRUAtSzKYCzazn6qdZ9wb88fl2ebqDa2m8gUFnBp9KL11s
ijHFbe/Fw6/wQTIa8lr4M1/SO4uOoIWAnjsdWRfXXdyrM6hOdAxqFsbPO+Ob1WmTZJ9CS9Hi9ab7
2iUSMeJOKzgMdg8VhGj9AAfzHq5bDupc309H41/M/flfq+7NvnsYwXH1aHwsKiy1TreOr5/DiIrV
EWQgNLUSTC+tlIxFnCpjb65cI8VHGo/hY1B+MhP729lrXnegzXRRlGspwjqAYyZmO63+haHA70tN
3NhS12wWJgyarG7ssqSXLV/X19+tB5Pltj2s5lreKEGJwzERDo/tgWhFOOJAQBYMVx84T4tYGo2S
Zls04CLstFwUjsLDxuF+pCliiUYMSpw78sykqeMey4voDYt52b+FYdbU4rrSXCTtFAEfYl0+GNcK
Pn8yAwobxJx8LxG4rez3addqXx6AGKs6OAKREyg6fQ51aV/fosoFKRuGnTrzWNUBrV5M+n/yz+rF
4g5aGlOMRFMP6Re5IniQ6AzzWD1KAQmB/dPNttIEkHXG44jg56Fx6w+kLtQ2IqXxMF6ieraZaIZo
H1pZ9mxBceheD9YVU590iO7gPj74vtO9TWceIbTz6vVDOkSEZzHSkf+fMyH2mD5DCTomUt6G7acR
44YWfrEx74/4/3JvwJkhnMfHYTytbnPYi806ta11697jcDe73x4+6c5BOITIE2wPS7tGlAAvyUCA
GQQj5ijNHIj5KuH/wgiinrC4AHsId0/t21YepxV3roa5opU7W076I4zRxnZfaUsOTITBNxs7LeYz
y6w2tmqGMKtEQeCCU0AITjEOI0BYGWeeokb1Xk34gWHYzDCeiWHJHwN1DDslzrnNq7nl8KzW3P2A
cVcHX1YD7eBmCTzq1R9iua6vUl1P++vN+LnPhhSfpJTXDcE9qx6I2ZWYxnWlSx25BCfhHhAGGYdj
jpICLsZxHJIVStzUCHtRMhCmqJbv/RjNIgRHGQQVs+EW0cKz/YSTBjVKanXbeG08EdggyJoXmJOH
/KxmhXmFW+YZXNCjzUegOZdOr88+CvywM20v1Vyr8asomBkHg+AaQU5omEooB/7DBqYVC+TrLQyX
WbTY8calhBxBVjXDiNbUrLF5qDbbqt39oOvrYAKmuDAHRlmdIDyJ1i5wD/KDoFexrNt8sq1MM2tE
lJPRdUjv1SvmmNkTjBEDzRJrmJlkDskyai7CSlXYlI5d8KBKMMcaBMfcIDlqC0kBeXUzDLuylygW
ieZWarlqo4/mEOlkQwvRP7Vp4W2AwJlzU+Y9idGawSUYKI7lPk7o2fc17GqPiRQMn4BzSodNDryH
d1cH+3YOnc52+DxsvrE7wEetUbRnRiB84RuIGQU0ggWEb6J7zJuduZInoZuHbpqjSM1TmcE3GzSR
EJpj9elWOoevmDwYgKdAMD9MdaA1BZIXqoMkVx5qi7b0LZlvCJ2xQghG5xGqWiFSuxPUhsh2HHQR
Q6O/fIl6WE++T/BW93p96KDDNQ/dqtVrCfTbV5v01vvlpD997DTfsAxyQ48So4QXD0QrwrxtPjf/
M+3dHekBOhVSK1MEs8DQXLBymBGmv6fEYIpu7GyuTn+QhRgPY3ZM81IxsUgyeylmf1W+h5UoZs+G
zgj4mGmeN9Ki7Mytls3/oCBqop63/0rNVD4tAn4RbPdwy2HTZPz862kwfU8yMTNw34nJCEfMxHH/
+cZKtKteDHVj0guNjWuxe53LJBOd3XffmMXAbwOsJBFodoMID1USR6dfYTQp3oECvj2O2pObajO/
7cxZONcZTtajwfKm8TjyDi8kAQbxxg8k4erARukeF4RzWHATr7Ldanflc9bM5WC6HY6Ph0Pzje53
Q9uoi62kIfIAz2G1g7ltqGu8YgMDPCUFHCj7aDYD64hZKrN4uNE8v5uyDInCX0MhmrJV+0ZI9pKp
N3O1QHNT0b/z4DeTlxWjJqGddjnA0+JuOAgrgOZbHu09e4gwTY/ySKBYZ29Dp2LwKiwk7R+Ywlbz
8myo4AfjHRxyPuh2m7RiV1seO/eD1ZRbkOEHczVZG62SujaJL1sfrYlkSNfCEYf8hgWBM6SYP5vO
8ZN4goLtGp/5RwQNA2odLBRnrp2DgMNdNAvELG254zSXYE/pRYGkfTp1ZlTb2S36hkaRar3iZGGE
GcLrfnDby/DWA6iN4prwdMY93FiyPM/tUmfpwWFmzE5xlBA0hyHAeuhMh+ILqrGka7ZiXadwwg90
pNu+Zgp3TnMYQ7sacoYUf90rczmYNhaT/eKhenOxnA9eQP9qx1B9Ht1AS4zbOM6fHn+Z38ex2+aJ
+BXNlhllzoDbiT+vrhNjQrfSSgC/RKE2mkTxQAzJ6navORt8cLF1SCa+Yu1djbrPb6fDx5uHRTuW
iYfMWEicT9Az/6oLAjCfwCVtdCtlRo0cC9R6LyepFCHEy8gpW2IGY7W2SbKXR2Aom0JMgPOL9OuJ
OKx6bFgO02Io07Ji1iAde5jkmd9OOaV2vBotFmaMNMid11wq1lRWc63oUWGdswMpAqhLE8HsGTYf
3zRvy6P42c5FzUgGarGavu21Tmm4iXR+/WbI6hJWaEHEtJwtpTNhxwrWp79W2z/1LJgrrrPohqLI
pG+wXDWMLxUBweaCWAh45MpzJ/2TlnS4gnn/RuaT+QMPWQKXfk1YagpRbflGtX5gpxx3jcATV+3/
ODvT5kRyJ41/oSWCm+Kt7XZPX56rZ2bbb4ie2fhjwAZzGDCffn9PPpIocK89sRGKJKVSqYTyUCp1
AcGpO8GIILkrJO151fmyHP/M10pVyM9qMRVBcSrR61dilaIrxsqfzZ0WLbruIM3nfGen3+GB/7Lc
DdvRxZBlVWWfqpoVk0GvhVgoz3oCjePKqfFm+jNNQfuoRss4cJqsfNkljh+WXb3rQAmJHIla8KSC
Ji04KfNh+XkSR97Gvy8N4MaoLT9NL+OZSOu+3FBaFQ9P8innheXhWRHhm+lT6rFYbbg6EpkMJ6Ua
Tx9rsTOH3SDa1mnCl0ZwPn2W2lIgUC/xwxNeZV/ITFVRKblfRZETXTPKp3Z6DW3f+5o6aS/mev7q
13N1qd8Jm7rWbss6JJ9UxaxNx5zdFaR5dTFVJy9QudqxlChLDSmB8g/MviSUb4A7Sp1AgDzS0joi
6Z/r/1ZP76rBg3iXIoB8aLX56e4baAqMBHB95fX8+ufMAl3sMALNKK5gd76qsly/YxLY36OI8kfN
YGowUrssiVMD577TzbxgDi81eHZI09g2XrxFzbYM7mLqlP+7/nL/6/Vh0v3kasoApp4OLi8qEmxB
xSjTzVQYQqVRMXiWx6K6z3yNRbSH3kc90x+Pbt6IWFQr1Sn46NTz6bBkqzG3MsI3atCUkbe4boBL
B/wtnvqN9eMvzRGLDMlJm1rBqOlD0kXjFh3IoC//bWldI9rnpe+EQPO4hGgi5eGiXZUz7/60uKBw
B/3r2MvOi/6Qm8WvN7e9T2BmC5D6M6KUGneMyIHs4kgEARJcHHlA9LdpNEUCuqCo2vHcXb2M/6Z8
hNylMJ7ZoeqC6a/N7uY/XnHOgvCucxpRhyqSx3YFmppUt3mRbaKy02w5Z85TitigzY4RFrupB6TU
0hx8M7bUk+bP0IjgYhXvYePPmlWCurSDNoanRNg+RtRE+apCOEKAlGXIWyDBSPw6BqJazf6hOnzu
9tD9DDPpK1mO9E+mgw+Jf6kPOevVSzsCnd8NUUr3NwzjM8G4MXLwh0kkFBEE18Bh8+WRRU6jd4wu
sEs9WCQ9X2NJGkEZawv5tELMcwNYtIwpPFa0SyVOpCQzT2z68i7BxjCJ4MDyFMTDSMo4PKFcqs4n
p3ms0l5fLZ93x6+V/DhGwYHswmYKt6XVev4gyeAuFVxbjXd0PN2WJmhL8HPebx6WF83Nr+MWqyvz
gjz+yro91ZYd73cnXpxE+PlI5wu8C9Q0dOOZRQhRHxIOfw7R1LkCYeB3G+yzmMXVoeWzlMErjcVT
WhrHA14itVScZULNsg+dBwSWXKtSGjD4iJTdjBWgtX/VbTxMNcxwafLBaEmdC3Y+F29IOavRfw+Z
Xk4Fl+TZavcH1ZuP77+mtTij1uWCc0Px5XhLOWvtOlx7yrXB/hzQTaDVNwhdLOMjhW9HE/FHKZ1W
5KMqxa628AJ19v3PKWm2eD+4Q4mmTMvhT519409eZLjTXKLAD9Ov5jYgmWijwoil8qoQleRBIQNJ
i+d54lV7/XjbYyye6XF2GoKowloNR/WpV3itFpMgHxkp08Uazh4uqwvNyvBou3qMQZ5zuT40x8vT
nskQzTrofqQyxMhFcXyP/1n9MxOHUQ+CvM1ivVseE4XDgeZT/gC4FnPyEh/TIkA1vmpMbopwDQz1
ve5+fT2ZctRJt/tOr4b3MzI7P7AgvG7erc1RWYiBqsb07mctwLVsk6Aqt3s33ae1qq4cVgwrNuyY
X2/XnTWkHb3bpKMh+Biv1z+plbGOU5xKjLWtIBQx7XzcbFkx7efdfuej/xlxI+m0XSJqENRqVjuu
sUt0ocZdL9qMzMDyiBLSGj1ziCEN6yYP0sWqE3Ot1qjFpGj2dZK8umeB6WP7orXfXBQdQnosKdXd
JxRFxeuP7B3VBJDWxG1X/c+aw+OvwBYDjGktS2QZ3ed0rbiad/7wj0RsO8dRhhBRT4p1papR51P5
f9PNYabFts1N7wPfLl4H2LDNiqNqMbpcVpv/jO6WanQ5h1xDviEppz3kJbTqNql5TkjkgcS7Xudj
eUIyn3Z2k0YeRfI7klzD/H0yuhQQCADc3n+8WxyYwguG8lcM/Wfkh1QD8DKT+tvlzaKzlwZyEOH4
kj8j0TnyRqhnytiuWPcYog9UWy/Gt6vF4LKxaSZHGK2YaMCP1h5KmaREN/L8/p/FPFYalZIeGt9m
V+nOIuc1GQTT0rbw3EwOV9Vv+Gogq/2ZuM8YggMJb7lrTi9wxZhstYbMJ7A4pdvtVRyheerS7Nxz
mNV0+Tz5ko5XT+tT8jEWNsDaq+snmYBYGzFM5ZeYDJ4wXrE1SAkj8GTrZnYnxFk7jHt4h+CBMC/w
sq0c8Gx/h5WTTaL8W0wjjJQx22M+6jcMJY74iWPmZLdovih+Bc5cod7XDrdhvAAJUB0ICwFhDKJx
jD6/jhV+AYHnQhwkXaUAv1og2eJKD3NTKcZshljxvC7IpEPeozgTIcAV0J1ZDsFwgZMIEs5TUHMB
7pr/ByMMmhxgO+h0hkNO4R42e+fLyMbtycP9qDW40WnIXCZv1w/0r3t/iIpkt/4FlgBheQKEmCDA
esAOFbU7YhhZrhi0HsjZTIXADsVel8GM7zstTJEPNYxl6FoQkzvBsK+hDVGl5LkPeWHzTnLxhI9t
Z3FFWYJUZwWoBj1NOxBoZGqD223Oo9hu820x+1x3pNPZkqeuqaSWQ67T1BZ4CWkx0al/tk5uU/oE
juiNQwVITGlf88DwarO41qnszVuWIb3NFLFI5mR+mOONh/1OpQNuOGutOjtgbfUwXExYX/h4k7SD
maKwhqlvj4aFW6IcA07q6OlI0snmp2YPw7rqSP6cM2YQpWPoFM52yEcM6MDgMhLqaVCbRGgmfmFb
ByRS5PHLw2Z58TRUh0AcWEdgAE9XQkS74EEs9BCUINMsTiEFTyvEpb11YL67B+tyQwSXAKlFzyzE
4IQQYn7/lfi2zhcYDtoDdDmnDw56vS6L98/Ed8AZye3h9v7xJhEnFhgyYUkUUphQIJur1bPOniYB
aKRILFELLeJq3EN4Ru0IFYkFWggNLXJ1XJRhQMstPs9armEiGjHxSLFkilyIKNtv2MnmaX0RLexJ
IEJVQqFKoU3oZCtYq2cv4cszyPGbrv6DIIgToVAGvJAIhGYCMh0CYki0pP+r2cTh+Qo1ZhNbgyF3
A3a5Aa7PiqfTrne77zKx3NhPfy1n2U/vrlpSvHJAJ+IUKhkBhsseGXICBJM8LS9nc80GuE+NSYgg
a7g8i1ypl4UO9gqAEM762NCjomgIngiZZ7PAIRCP4uLo0MbKFPoWf4UJ64UBQf44sYocFlRni/yI
oEpBEOJgO1T1N5zJi+qdOMHB05msyUFQzRWx2KMsx7letzXBCW8Ygqwml/frdG4lb8EWJMIqiCiQ
oEEQ1OcBMIVbrg/IkX33qvdL6pCRXMS5cEwdgSccBeZuOX4x1SAaqcyckMnzJzAOWhAIT8Gj7FVh
uK1ahP14WFxul1qQn9fn810pjXzONYXxHiE+8Lrl12udW36wX7fTYYauGva4UqB/Nk833S+Xq8Zi
go7DdqWW1M4a2/ocuFvJDUWwtgiGUvRUPYSOgMV2LS2BhxnTbFBdzbM8krd5rzHilLu46ZDPUeyZ
BuXf0zqpGbx+NzcyjUGz5piVqBbbUx8LSxGZ5m2/d0Go112X9NIxuU62QBEVgioe/1HlxJJQG6rO
7DwlZ+Nic697O+o+PgQoPPqldUD4Y/xXp/h/G/KNtIStiGBBEAhLJIgFMG5WCEuGJCTDEOOls95+
uJ/NtPkfc4SD3bSQjXdA+UL5IBZW/LVwilPl8imkkk8Z6k3NWw/DP5os6N2GiRWVJzFNkIU+6irZ
qMyFAYuvXqC6/vbQ/e0vVTeHXJMk414kFBK/mzL5EyUgn4vhVsvAwUgSpLuWMZ8Kcin5f8V2Yv1X
1Ya+Yve8uZQGuH55rs94Mf06rrbq9CnYEKRoiljJsvnqegCdqTw+btlzkl8FZy36bvz++fmvh1Zb
pYUZ6Pedx5B/wkMrHCNF/1Qr1BlbtkvNeF7WSfGG3Br8PwdaV3/65ALfxuTDcNVnlEFbqyGirbQj
nI+W8c3uEOd48ZAKAXlmHMTtDcIjPggCNM4MtHSnw936orH4xGM+hVXrC1oZ25NCnHcWH1ioYBR1
KhPpYZQG1B7puOu9vxowA4o8JyH3kCf0LcJMeHq86v5llFxFsxoBWp8Cs+CnHS6LLVNpWcs6HxLH
qKTHiTCxHg5ISj3oKNj0+vRzr3f/t7PEUMb5kBWQRZPRT4xipMkCQfyRKQfddX2YNbTQKK2o4Pv1
YMWUDhCiPOLVd/6j/4Wh1Baq1jUAaS5idpfcIa9H42zd4GwEDbacFcR5jEinPS77N5tqza4GecZp
RQggDRqWTjidcv+mdg6fArVVa2tzJVXPfQ29TKr6cxqAyvewYz9Y5Cv/4PVeqBWXO52MMOiF2ODQ
7XPzAj1S3O9RW1K12m93d8NVq/lJIwzawl2QGsXzpGyLoeX5w83/rP8Es4KDMGgz40qMZd1pkjks
Gp4iJmgUXNvWe0X7GZH2Yw9jUbkgCBWpli6LIaJjSQOmRTwowMPqonUnT5fDrLP9w0IFJMx2nLQQ
w0gLDBCZIYSRyi8yQxreAHDIhS2AgABJl13g08BYTsXRmePm1UNsg4zOrwiJ2QiaQMHEUuw/2W2v
p/3qLQ/RjyjU41bcbm/QHLCm+8V6nvvd3ax96A5+bW4O3yEMbGIimUL13g8y1WUnLAPI4/7TRilz
iTR1IYbb35DGVztrKjUupRYNpPLrAYqkAYMan06DH1uI7gus7NCxtDB4dYHvnSygJIAUCKIsOmtR
CAFqACFC0WykmERAyFVIJCohVrHiLW87a08vF5uyZ1YCaK1g8hi+LjteSXUiO71ON64e4rT53qDX
PbtifPr83JmOqqdmXI0ITey7gz7WD6aGrDuwp/7zx257/6GttfbrfixflBTlRd4gpqpNVtSrUyCv
ETIjb82BNJKOLE0vIJ/+Dg/Jkl1DxPjPPCGAK8tN80HGmssBgTGMg8APpHQnsSaGCEmadSbNyheI
2TXcvNsunt9pttfmDFCsIxNO0/rJLItxDbhEPI8+xUN2Ck3fzTTMCObSRSjFsCJl9sz0ETs4QJMa
KJaV1IkYCnUIv5GBLlpME7bEyeiEo0feHx5/3/Rbv8ZQKTsd9fZq8D+8DXsadg/Rqxbu1NLpVsyX
OAko5n3EagiMDyq+5AO3lDCunn71g8LZIDCrou6wHQGu170PzvsNpieDX3GJwEnjy/Pjw5385OZ/
Q6Lu4r1XLm1sIAkBAMLmkoTocMKHnTsZkuD/IgX0JUlbbS6QFKx4Z3CXw4CAswTejUebX572n+Eb
8lpitC0BX+Rk0v083nFrhxYwR8f/uii1eqcnObOSFBXXbrbbbDqiE2r3z1bVr4ar4dNysNx8Oemb
C//GmLvG22ZfoAPsWpBQeuZX6b3tP3Dianp915LTkwC3ipW8BDD6Knov+NQqMRLEtV4QAAfHmXEw
qbSjuLGMmq0YwyYupiBENZFrmyNimr6WWpu2JxXS+5nM+uAcygAh3RwAQpRQLNnjwmCIaFYA4VwO
TuewiZGG0aSKQW5JFBrWh9ngcAt3cMgGR1Zz8IkioMBAYQpmjm8jj96vsVIe/pEVBuHkqOXfr3NC
u/litX+v2x5U7K7odrhUbDA4c6RNpw+DZrVjEby8MgwijldKWOPpNiiIHbpufz1n0W7Wc0VP6lnM
dsAAZLWiS1otDEnR+tYJPJdyzLZmtkcpy0X4IUWAuCAgIeZhrD+BTgvWo0CXDKORrFkZmMk8Bvvp
0xz0tLhs79LRne52geY56z5Pq8AZORrdrqM+oYoREExpnL63dLnWK9lVk3/hIjMSkBxhCpW0mF6G
kUg43AZ7MsAkgooDJiaNAV0uTkc6efBkbj1jVd6CYV0isDCv6+anQGfgqXGQ8PPym51F0dG7uxf7
lhDDF3iTwFrq+SX86JgRoDnUkEdvcGnsOTnt+qt+bwAndrk5Ff/NmfNm0Bh2xg/teYWLNXmY8PXC
ImZGM1V3wdqmW0EeOMkQtgAx2wDhUntEbDkgbx6wgSRLx8Jr+Y02qP/N+p+lNv7L+mLUTIysEUzz
NoSlVCPfv0GCgysFTl3ApTuzg2b+P/ej9yy58pSRORgmdqj38mJi1KQObvhUiWPhXqA2aOI28IsF
Sgt7KWDoWkojN5B0M71FAvYDoZQUQgbSnQ0wKGozK1i4CAYrPFYQ8xvRwm/2ZFDkhAvD320+SX7w
8uGnQJ50XAIPEChDeBtcD9t5kA6HMurmwVEnx/0IfMBGaqEhKeBi0+hVV/vLOWerhFI1wwqasGGx
EpXmrb/DY0VzJvBCfXKDZ6XsLttd+hv8/tJX3oPfq86QExQYhTDLceor72w3+/FktvTsJDxVlC6s
5SBdF4oUFjJrF16KxX3QmgRDtCE4gZeyC1h/KnM4OKG1u2h5kByTNvRQsqUlZ/n0Bkrwx7NpwIdd
MMlm6NS+ITXu7tzTAd1SJ/Pu/C3+XCozuxVHw9/bcTAypROKZ9L15x/FhaL8qgl8HwARa/Oi91H9
sLGhGXu8ixuufXsxvIgtrHtkeE+HQ+CUH7MUGZuYNJ+76n3OSNfxuhlhcK7FDEROK7iWeDZ9MxfD
v3AxLLv+drglC0JheQGGM80WMZJg4VMR2Wb3KDCMHx8rgomu8sIm1ocog9dJcklxVEF8iiSejZ/e
H1cTWd2TSgAnG/AY6v40f4B8UbLLApYSCn58PYpC1khJfQjyYiHs/v3UkO8/efuzDM45x9QmUp4F
wOtiITMbwpXmFKLoVBhnzToteISIbi2WNCzTellsBn0hJN4IL8GCLs/iauiyQ3RP5fcNye2+mGZA
ctnF3+r0maCsWrFhvObgmSMz1aDz0L/RhnDqyn8BEmBlDy6L0JihLUCWnrBosMGSt8dyiwRSCH8j
edmkC/Ys3w47jLclRD/s9IpQ+ouxw4fv1IM/Hp91DawwLFzHHQTIEXVxD1Kg+44SBYGDS6KjQIfE
5efjSx4ypARaigybOBzTrQJhAD3v/nq46//lEShZ4FDDgphXiTrAjfFi8TfD9QT3IVoqZY4lW32l
itnW0MxEaeUPNB9jn0T934Cnv4Xk6p8FQDJB5aimVq5nnpyPbo1K8eDMmuNL1MZ1pAYsdrsh7gV4
1AUkzoHMsmUWJyMI8kIOIblrK6NPMz0QFkGOxD+SnmzAS++GajePwiVmU9KjlygFuhyipcCQIQoi
4XUBiv3c55ZeXX7OnDwc8NbpTlrz0U2qrYWnyA9zdKqenaOFweHdzLJpNOCohp1wJBGxWF4lT4pn
a/Mq9MUfi53sIML+Ynv4TaSMo2pR8dLT9Bayp0K3QzvR1RbK6svy+bovJwJpRbWCsAIbbiPwKB07
Urxo4q2ye9Rrn/IOb4hEeL1FuY8RY+FFk3JfN35nNof2ztdKdDqT+UNj/9i+SYN9NymNZ05AB4Bb
EyjxcNkdYBXRpnCEYVYQtW0Dzm+lYZgzEXMoWYjGQyxcUCDKREhc0eouuxAHGliH1DXJ6So4U0pE
yn4rxMzdcvJamzx1OoHTD3O+MN0xOCH7BaJ7Jm7VcUyNLJCSID0Q/SZIXkicCoK+lt0C6zZqzo+k
ggLJnpZOkk0ckb3fRxEOKXMU6YId6lAUfJNDfuQEoNNiXeSg3RxyrdfwbGnGoTMataaDqnuzdleL
QjB7QEIziQXQELagJ4OAPDWLgDgKGY0TDZKbKWJm1lJYBjXkcCAdlmD4rgFQ+I/obhy8p+S5ekfA
ikMoF7sPi/Bn2ruZ6e5OROvdoLEjfDmzBwxjHD4R/g3eOn6DkVU4nWQmRhArufgs/jK6gnm4qOK3
NBiKHiaAmSdQawJo7XDGHeEGCGCG8OOCG8l2lAYlpKB1pTDSEMUxOEK6OYLx7JYnJtbxSqyAfg48
2j7W23ghKUGzXrUZPT9yVibY0rI+8yqlwrGpuwkDP82m5aPB/LLhGzps8NJhyVxZr91pDfvtHpMz
51vfu731bNZojm40JoHFMAbhUOstvggCMzlqnDyMHMDjz7gVjk0QCwgRJE2RwtTmd5ia/KUQELib
ckAo3HxNilk6uDdQK7O0zBM2LswFNyU81vuIgeHIYGNzJFGrLfgSvJpyo4e7lzD1sRHyGgGbF7Ek
iYxiR1xGyXcejGerw59waeTzODsPTexczzND/hBsau4tWo51Z5w9xzG1eaBAJwYbwqpMCYHDXlgj
ZdidFFi2wM2T5HGDmxGFBy8e299MAgtmp+iZnuOJ2RLKgEBt4Bs8dXaDtJzgOi6NW/CaOMBZS3jm
BO9sJ7vVHQcG3XRZw27KA6kaXmn7cDh2g8M3CiPMV1f7/4YP6kqvcAYImqzAtMaTJHdkQAdIDwJ1
nC5yZj3V3l2wYxZfpCnowSEcIvtR+Vghtu6N0nGS6CMC1JMpaVdJWTNo2wOoJdzQygJs6TWEIA7I
MPvPH6prGthEAIGMQILpFHQzJd6gQful+7kaNFudLvMRnQFrs85oMJgMGptVtd7czDgzhYa2JIJY
GIFaXiWp63xV0Obx0sYStpN943IHoNhp2dR/1GYWFkt22V/TjHHRRGlzkyPS6pTRc8tr9B1E3XcA
IUi6mADp8TgcQuAYCwMDubFE8dC9AZBQ5KnYByeTS+T2DDmPER9waIDcgZ/OLmRTnwemkkXORCsp
0A086GYS/qtppO4PtPKApfPt7pCZ2W57eE69zmTweNfeDsKyhGgEtKkR5IRPGwdCQiCkAyFYm9og
NEllGKT9xzYJf2gYWmhMKQhkAwFEeCF2WPJ1CgvnJnf5dwoZwW0oOCNFGrHs1YZyx1VJEJan1pkm
MtCI9SfLyGLznxhje9ls3hSqW4sC04pIk1nUzUFy+Usjjj42Sf0E3KROGXXEjBPqiK61dJeM2NZG
E1ac0GGAp+p12YXML8cVnOzaHug83uGg3ztzyuOjHG36+14/hmoQt5DbM+ZQGWawuixER4Z9SmEi
OvwQB/CiJ6sl+x+4qzrW8BKHIoYmrHHfB5ToL1PODEZp5rGinUv5RngbZjuOBymTJGAJUN84iHEt
NQw1EL2BGZvy+VCzd12t0jRD1cQxEDwNlAmbBzm13dGhj6g0a0JiSgoIwxryUXAMTkE+XbM8FU0T
nkKjm3BHT9fg9yiU9zx95TyoJ7Owuw/Yk1fI4+Jn8/W76+FMp+QqYwSegwiWifq4nFvM3bkcr3+C
iwnMwW+/kotkBAcYhgesXmTCkgHExsU8yXe68C65CyzKEGmwbpRYxLrlYlkgDDC5obi9+OSzZZuY
H57PXg9dT0JxfL3WZhq381epyodFXxh1dUMYlsYiHVwHONMk+YIZtYfPgWW9oItxJq3I5KFeii6Y
v2fELaUWyt6c/eFd4/3k7v13/qRbptYXoOBJtnl1soUyqQfcBDb/Q9n/NO/LoUoS2h7EOh8Yep5f
BFDNEYHnzmso7XD6Hpl5xW/pZHG3HVUsCPUiqmOISaKeNUeGLzYIjYMFqHIYBOS1dS42WW6+WhCZ
cc+OjOhQJPQS1dFhp4gVNQES1NtrTU1JIwZuyQaXlHstofPrFHIw5wIinCGq/hoJIF4bDfJ/t7Jb
ipPtdQYylVfThl+GRiOKVeSmA0ZLq+bR0kDpVfL8V6M7nW8Wg1b/RvpGJ0hg5h1398U6B8lqBIlu
yK2QdH4d/AhvwWRiUi2Bt6Y5gxROSvf+/XjywdXgn9G3xz+HSiaU/6pFCkuC/+NlkiA8AjqYJ8D5
A4U/oDhsnaU7izhxHqy//ddqvNxMqvvn/g06xyRuyqHyet/CmWZv9C1nlkXjYf7ce3huDD6t7ZGg
qfmnQJ372A62qcZzOg2YqUYU/knEqBkjW/81Q544sIVsKPoRM0xbzEzjks3PtDnQ3wXGt2KMaKaD
wQj0aFAFxLrfHY2WvSvOwR5sQVdatkoh+X37ct6UGiJYi4vsWe+b/pp8ikGhNJhoQn/IC3aOZcOU
FDOMoXVY1yvXoUnRTSix9IzCRMpYv2AyE1XKw3ietphwCc+HMYdw96ZtRhpV2rPsbLAXGo7qAFEI
Z+MNLclFZZcgLsuOTq3udAsDC0JrB7kyzYi/wUgvzjDkjnNWOvWGrOdklNfvn/mT59P1+PG+0Wqk
lQMwBsSzLkLd1AlpckJLKFqnpfpxyFTMBSOGECQuERMZgzZGTBjwOnmgsDqX7FMSRUp/GxJHGxeS
ubekvZtP76t/eGLhVv8y/GmRjomHBLGCI43ykO3SY4K7oUWEHMqaJVIQeCANDiINl1UdfE/Ukv0G
LaofGozc3FBhMfbYfXt2nuT0sbecrRuNwY21dPMrd81yJlTE+K4I850vo8yIFc0Xj4k5IIeQCEgU
ilkhAh2gCohhsiSLRwaiyOKSFeaiyAZC/hhVko9YshAZe5Cx0LggJi9ULQjZiBYIVR219YWhNHx4
/1n3GpOMGQL5teiB7X8Wv7oQWsZCz0JnDevD7godTD5pgeCTgphJyEiKWQSEAK8UxLh7hHA90hXA
N1hakN9mhmH191Nfd0HBQkCFMD1iJiixVZ6x9XPzDhB+MTTvuDvibSlPZcomifECj5L/rwanL0/L
7HEqPqvsBx3dQFGFZqjNxB52jxyrfrif/CyXoYUeSCiuBU91wEXmJTMD/GBEp5dlTtKCMjGW55MK
S8EFBOl21tbDA1bRBUJyQvHnQD1Fiw6GRoWghfYgpp2Ij1vH9CsQhAA5mWFyB59ucjh6CbIvuMi/
kEzO3cVTpQM0ChXAIZuj/8bN1n556DZ0YLdDt9XnMpDeiyPSp43GrtnZT/e/6hRZBBdqC0ZvbhUM
btOPhmeCry7WPKLdCWEQ8cSvmkLAet7wBdkli/NXniJLOOQCl4MWEukTD1eD4fvryFET/bSfgnfI
VodETWgT9qxcvaYcsU2OfHGmcfBFeg/W8OsQnxJiDKiEOC9LRZaQXU28+Nt2qUHbmVXg/kMTEIV3
4KCywMSLSdA17kYMUQ/rzud0SQ899plmMDcZ8uigexK5/yqdx0J66tW9cwOdYf3gHsSKIBgtGVuk
wEtxEC5ZdFcTKXnBo+8Egnn5EOX11tedS+zT2RVLT4lTjpUTOeKZpspqD1VgDuQF51OxliTVI5ic
NCskI2buN3qyptZfnU2psjmE9bI68n9IZ8bzum7pLDvt6egw+iTdYlYuEAQOM5/CK46KATERuW7V
HFu8BDzQGYb75bvOJ+sV8dB3gNmnQHHP7B8zC7g0SV6JBB5LDGLomnyThQVAoKL1CzqFpgeSAgKs
B/oEoqI3resOIs87QRG3ONCB1lerO5obniitrtFkeTbeXmsLhZ8cVX5g/x+qDFqDql1xpgdLmWV/
1Kgy2M6eFqPm0yIf32Azz7YEUKpffn1ThIFEoQ7u37DlSYAwD9XVw2+2ANP6MjT8w6/cLmQrHpKg
NvaXi7hpgZhptP4mgQ0ZJyGcEPpVBxAaJbQ/JoBeQEahSF5J6T2HhUTu1kUKjazKRVqRYHpBDpC8
uTqbfUUyvZycJheR7BkMOkEbgkkBEjT4t8bej5bsDtju32XGbqiDds6IsRo+Pw7GrWp5s+OiVgQC
AqSGP7HtrI/9xHghBdQwQQxRyRDFXmHPIoeYiCYxf4tirT5/UOu6I4YYooi9eJCBGHodGWFjynHr
rYljKvmhcPro2HIS7Z+myMiJzJBiGMSBVB4ExWE4h9vl6OI5zjvLs7wiU7i25N6h5aEcRCnQNHI0
0+t8RU+dauSxQgOBu63ojLwuTO0f+vaRI2jY7fR7vfMZ10M1bK9X943uTeq2+QoCBKGA62cWIdZ0
XBzkYOq5I7eSA9rZyyMTE2gyApXi7XHWe9j+HGtO6SXwPsUdTYPo7ktZIKkUVGjnS6d99fhVBtr8
97tmMt3RomSZ/8xVKXCCdaoR8UNY8VKitaH3eLULkS33PMA1NhxsKdDZu1DxUjiQs64mIX0gEEoX
H+bRQWGz0AusNl3vrvA2itfuL9eLi/p9YbBY4TLrAvkl81iRR+CklwECOAGjHmaDG2etOJ6MCL0p
kAnQHzgrXTDQHYIhuQnz6upRy8+EhqLRDhgyOMmpRM3X6qPhaCKwZPJhEl/MvyjZ08MyAcJvCVJX
QOBwsN5jLia4mWjaGCuuy327JACHXM1q3XKfjVI9uth+Wf7N5hg77ZxcHoaSQ2Z4W/BRNye8LirM
ePzAGuCehF6PA6UY2Z5bA9P7das168+GeRrMqi76GosMUgMvG4IQLA4gqDT4CEhKmjMuZgD85FB4
lqWBO81hkiDWiQkKkMCvdpyMdMaFhQUpZ7L7dTL9BUQvxDkK+iXCIBUpsE+f/skMppVU8Bl8CzRH
mu2MF66BHQrvgJhhCuccuygxQ1Z80EL8UMwH+YaIwBwxdTVlPTaMIOV22F4nluAdv2Cae92KCqqm
WhFFkwNfJ+zwh3QdcswQiwC6UPdsWdS0NekuJv1HDhDH6wz1sqMCzSPrAY0OeWFcK0WISRSIwrKS
Ij2oKlXnlOc/l/uktarv++3F9uFS58FvZpeDTRolQCB3aSCQuR6kq7Sqg2WcHkra2WCDv1AOvWBK
SS+s52k4aTqlSRLrCpLsCQCiKiAJRt+MM4Cb0Ud512/QKVHL0hv+IqgACYpcEX297Ts/chZVyNRA
nU/Fpp9zE3u0G6+Wzdn6RhvT3CVk6+3UOU4r07gENzcEsANPlIiRH8JV9VjiL0cP2UhUilAyWkBr
siqSptORC/0oitwUYDk1guJPm9qwRspjcvgDgvn6BduNENShCOlaJonobKOFLsUL1ELA8SA/6+g/
MtmurPUlIcIA5088kp+T7gJB6LWisJLA10hxlvh8+SQMRLI5Sz4qpFk+/u/xfdUj6ZnotLIxq8RY
1B1VrGV1ndN34s34WuR3YUeo9XjEijordlga6SZ/NbvcF9ERNWNOk2OVqRR9d/hVMenCuUpekukw
qXi55YwXihajGjEfCfeTnM9m5s+SQO+JLBCs0ngOYpxdxN8sQ8CC5JNi/TrJRf8hSiSe7B1FimDl
WRIua7PsrMkj5v80drr0mWgImyx5lBziFQulUlS6MI9//TR6OdC6QGoBdWwqJZGqpOUm7qipCjV1
IYJpVYG+k53ClnAgwcUWNSuJJPU43ijKvKj0vAOLwjd/cClmfUjCq1Io7s7jDUrm/wJxZ2dnFHo1
Ym4I14N3/Jz1YeQGIqJk5Gm0AL+uqq2J2hPedOx1NdWKYcyZJ4AL4/pDzpvj6lJugjkdc06XEy7M
GjRXecwZmoRPUTH3BiBSOnFSVHT90jvfi2pBl6BdgLZlw8oMkGxjG5mwNDICbgQpSiLjmaVQNXUl
4wyWdSRx+9e+l6aK3IcAEREKQ9zFuzGfD+6OIzzOYv4JN9KGkJCHXwQHFrfNWBMB0BjuZPcycbgf
7nCnAq3tnAyaJ8rTd0Y6dIERQU/YsZ5TrA9dyUgwGxg2tZ/a4Q2itl4cVderKu2MZ55iyJrT/tkp
sY3RdN1srjbtT/WOPygL8eAwIMGUBYGApYcwMd1DuINnbEKnoI3JJiF0ijEDsTx2MDEX95zFEz2B
CbceczVC6HJpTVQzW9Yc704vmrtLq2qpOiah0XtQiKTYT5kNN2hVrDZwE9AjVrQchAKiEXTmY1qX
Dh2gnGiTvf3gu9HV8zoM7pjjH7S28iETBhuOU49LgUOFkGL5KwSzuCIPPHqdSrEo/YXkMavHOZB9
bLTzo3y33VVnXG0OgxtKx3ONtPExaFKC5c+EMn0KcaAP6cAieJAo2eH5osAiT0YQI5EpLDLTI1Mp
aIPshGsBAua9P2E30/ynk+iSq9P14RLAsKINoQAIwUjem/2KlITtXPSkNSkUKG0PhV5vex8Q8aLx
OUW5xU3DwyFnpZ6qvcbw0HhuLBf97B1w0xcCHC++oslDcAoB6jQoZAiNR/tDlON0q9sdWG/6RACW
S9HQMWbU6l29l4l/ah3GwaWFo2mbYwgOhi+9ggU2v/ujx4Gh6Jroi+rtSAt6STJf4VvueOJ/WQkA
8w5vJ5i76tD/lf8IYrs0LRkX28XqAPhJCPMCeT9CbFPCvkkNUDPwsntRYz640bbbcZv2w+pq9Ls5
DUipDnzBQWoGTrbZGQiFxN5skkHhZR4aUbcQrJ1g1i18E+YmMODgI0CMs8ZHtMvY81bmYiBq54yp
5WS20i8QhECjC2YDBwR6OMXqLk2fHdeXZa8cVfAf3l92Vtd8skgZyVZ5Vn9WfFQLxQeuqvzePXwm
5ioAxS9px4W/DbRKK0j4tUnLdkfujV4XNB9Ifi5onEneGbaYPes2q7Nh0HwxGCwXo/tlDIPgLZsW
ZsNgQG+G5QmCBYS7LGExG2YGNNPxxAhw252/p/Lw8bq5/0PNnQUDTi+Mz7d0HlrqBP3lYtT4c0B/
TlMb/nb5mrlc46BWXNZz/+HAWUOhc23h5AqdmDowaGv1/mt0jbHbB0Ykzewojs2DocWAezBJgC/8
0EKAtj2MuPZM+6TbzwcdX1TnUXDYQIb+0zSd6oj1A69QjKG5aP0t+Igkx0FgGaCR9efmQiMkp5m7
zybNYJWjAQRzw2fWQ8vp9bgV5o+72GIC1ftdK6ewji0ElonMccTyyCA4EOKQ9AbztX6wCqviYvIO
7g+OU+52zrT8vH2/76xHU3z4XsYH8QlwWbaF4C9iZjvj0BfEfAc0MxTELOFdXthFol6ebsUlFWuc
ThRU9n+sNQZG/+Bm/7DbpqNzk7qDcCLR+t3sQ0yo9HoXeGyhjR9AbR4DS7BGAh6t1sCOC/JpSkha
oHUAUULBrQ9ICTrwSwJiGWMWFmqmgYi8mTx4nTCd3vmlk2xdqTj1ump2mOnqd/pno45tY7+fLAb7
Zd66Ujo/SEFjU5vkNUkbnIJeJh3iGl1VcaubYgWCVN/jIqgQUlPseKyOSWaBFHG/lb6LXosOQ09y
h0LUwfIJPYh6YYxoGc4GHkmi7YJPZ7s6i3wQUM7yCzlVFEIdw36KUm/0y7hxnF2jpLRRhvepO3n9
XV60anAFigZ1W7npaLTcgVuxkUBLFPUGbt+P7cTw/Cwnl5MDx7jyzGyebPzC2LRF6tCz4ei/Kqjj
hNR5uyHyhJTaJC8QUyuEa4NEcP4LigrIv1ABkROIaOSLwyUQ/dZV/2eUXJ5bpOHUiNFFgyvq3UQU
w4O0uYEITwxJ5X2/Z+ExTnrRgAUnpQwn6EzJeRQqTz+kPYTIDSJVpAfEuGGsMpJEZYVneTJ0Fxuu
4dzbsoaEVQ+sLzKze0kJgwC+T5WBRcaNW0FTQQam6vNjhw3QUm6fSKme06mN62ZYKte8dUYOltHx
MqEmvLCuZFfe7J8xDjQCtxkHGk8rCMyV/AXrU2cikf44HZmS/i5P1oyey/tkaN5it979EY3jQl/X
N9wx/HKGY9hqtntt/LFcnNE66whW3Ye7atbuLn+VqufrIS7oEyoYm+KQE2KWFosVQmERqiOICfJD
0EwHbItyQUbyaDiJy+Jytzw/xFR5w3YFgfkdhfn3rXfbZBoUgUCA8jbwzNVi9ON+hcK8BTGTwDMO
cAgI7Es6BAaHQ4BeS23fBsRWqO/fxnTFduc4IYjvQA7oZC42zAwcvx5SvE6rdvvlCSRDOoxWd9hv
Nrmc+HxcvLqfsGdr2ml9TmvloQe0MXmAXmBlUu3bV40n3aNIIMUEK/tzrPoNcXHrbNkglfUb9FCH
nY0zoqJNRCEFiAjiWd6a7qQcyC9aBukTDD1pupJBhRwZQ5emuvA6dGYWxPgTx11DXNumi07dK5FL
LxUrgkOA4Q7i1rpAMUvRh9QYRdtt3v0sHRuaViwSzrEmBj+RoiLzoB4WWc+47CkbhkaA8EuBMJFx
+AjEijEUpW5vC8QMZ+i84AS/kfD/tA5xZVz/+lELAylHnhvNusJpSS3FwbpcTbdrzJWKRq1DsaN1
rBdkFz41AkSBTLfdT7Fg2znztA/vEhD52thIZWdVB+4pWL5AxvH059EN2snvgPDmdvb8cdulqyXR
osAMH2JAGTwl8XVhaP3geEOMJJZ9DzqYsANufjrzU1Tbp9a+Navimh+4H2HgQzA6SDZidZoI/5rE
EiwMRKN3Z5rIMmJoiTjZ3oXtA8dlppSusgwUZPOJ0bW5SnKR2Qs8rdfCQhF7xegkH7Lm3td2K+QG
MR9YPwHlG2JMYcrT/CmcHBaQCJs7VtqYlAKPlKAFePBG+1cvPam0P+e5NDm0Tx7VsyXfq8HTsrVg
Z3+cLCE1FC57E8IdBbAgNDhNTBRo3EjRIyCkM34AooZoXmsK0iWvtc3WUiJZJRk3RQr0QoxsGsrK
jDlwmT52pYafwySAMoUWFk7phdxdGHFFjtZwsICrIMs4DFzbc1Y799yC93StGS3KCm0CV2SUjwTK
Lx8GOvir4JwbGbf2lDpYTcjWgohELJeJMbInt+wSRRgtmPABAdJLPFlxoWal28tObiiRhYQ0k0lZ
sm0MgqRYKqJXV3dZnG3ixrL/I1QC6oHP+ev+6Bv89oMpexab0eux2Jjx0YuTTDrz5f2qMVhV2XPP
VwqzUf9Fm+vYdSevBdycZutRzBn6gcQSnA0YGxOo+Bpd257/srzTyftkQ5mUzEaaO478jo1stAtv
LsaYOrHOAwiTjA8cYNHirLltnIpPooNzA92QpZnriOWg2/grVtTxXv2hyUCKcyEe8TRvp4UzzZxJ
UeVOEaWFTKQBWPj5iMKKwDQ40I94Ntiz7iw55dY6l2Kcj+9+Puwm15vGLzq9FLFiDAIvE6opFxDP
4tznkiaX4ZqbLOOuBUqi6FIeTE50tu/+th5u/2BMrFMynGj+H348zLXAGeZzAoisfNYyIw3Ya+LE
pBR5RFqDNa7HwQgJ5Ji+7wx0bygBJs3eFWJQmgQoDf4Gv/a0j+3UvTesON6xag56/SaLh85WSW73
D/1ttRus8rkm6EeoVudaqAxfmjs8PAiRzHKZmO7WbxVIclBfPFpYDIRyYnUDvzwHmlmim0t3tYSN
R7IVqnWn+rFv+ZCE+I1cd8wDxeL3MLLgETMT75iHClJYyno2De1hCpjKfR7kI5jmJi94Po2JQ+uZ
fyfBDAQCnQ2NpHN0xQPV5d13F1DKE8/l7rP0nShJEo/L16y2gFgvgjBC7jONwAON3UXjg+2WmuKE
WmiGNzij/XKz1JDjSVhW1mTbGn7hsx2Q29Vgul08PUx+tooBig1aDDB0KD1k5bOQ0IQu0HQl3coh
yA1YN1E27XuZMaiXAuV4LUoBGktHLHVMBrjsbsh5pi0gZFEV4CYnU5C0dbe/ldjakAFx+GvUkDOe
SCGByUGUgLts8De3Qx/+JIcp6qw8g1TBACQ7lBLCYiYNYQYi4LqaOjlYoR2kPdIxRmWiYEzq1Hsg
iKY+rz2+mHHJ678xP+Mc9RPxZgzGQvTmsF0N2Il0fqHg9Ll5v+qu76tPOg0SqjSHi19MuvWcpSDR
04znCy1j0FPpKAJVNRTLRcfJWitqS9S8dtx1wFsk+fXxrPfRhQPNNZ4cIBMpBAhvaE1A1KatlQBR
Og0xR+1gNst/d84eyKONq20I5gQZTVohVJuaqgs9eP1Rzhi2F4xCGWmy9LhrAY1ArwBXlL4B9tLN
ATyA2HVoltk17/+Rs0/aJEI1GMlxSE7u7Vl84CWN0FLm/2OcdmQmjl4M9tK+KpSA+wtDU6dOo0Ig
k4ko4d+wUszznHMSIxlOvkIZtFhVfzqQ2R5248Fk8sxAJl8nVtHbeVND7Em2zWGxT4qekyks7aJp
iL2HLsdjMCz8SLsDZAWBKoaJyoh8djaK3JxsWRQ3jYo0W4PPhqN0qRK2KalF04IQjn7AejOaz2k9
6dtpHPpUThKgH86r3N9QrnFVyIvWHLY6XBPX7zb75625aozvhiOuKbxZd4YaE1qGUsdqcckdLDEH
S06JSnjk+iUho27d2EfWzgsLwxKEHoTF927ulfNL+TeXkLpgjyUggrVv9LUQY3w7vq3TB7JYukSf
sNhAGL0sqn1aUJ58FzGwhFYlwO5FKaNVSQc6wOpG8C5AtrgEOEsW+f6XsXNtTiRH1vAvIoJLAcVX
u+0euz3Tl+3Zne4vjunZM2CwAYPNxb/+PG++kijwrnsjRJJSqSSV8qLUPY97+BUgSeF45TWS1TQp
8VDTK6hl3OTu+v66aGgkRlyQ21vLEF4h0V9AntB/b7PA6NWIpjqlFdtD20NOluue7g4d3k6e1/OH
u1HumJIJ7atuO2j2AhgsM2sYwgKKob/c8jaRsnfRWhWRS44d5Gpay6kv7psWCzxfJ2nampI2uLeT
WG3p3QhU9mb8chHXvRPJdd+E26c6ndUCcZvD8lBHt3bnowXzWJHbmSSCrn9am6hzIA2OWsgYgn67
8jvVq2EBar/f5sCofo9t4J3u6QKrx97wod/bVo1rsKh2ZASIIqv/LGp0TYeL+qYYQJwJQUx7QZAd
cMmXp5mhyKlYWVC9hTcMW7/GmzholHpMDEpDAhx+I4YSvYZrakNw20BIGmrQxk/IyPrb09/DvVot
SORwIoBb8ATv2BmX7SLLUBJBbcDApKVR47lTACEKsCDEBQcunuaHsSGnADyyb6GxBwVATG9Dyx4w
mRnZxiCEXvGQK7bepnz31ZTyiA16TCR0hhUHZLdHw5MBud7zpt2tFve7X0l/8cA8bcx4FPEyVdfP
gy8mMdD0NEwauurdfTSnmPLEKk7btk1YQ2gJhTU1Z795I1E8WIIhZ+ichpPy0LF1bmMQiSjaf9lh
vCYGp0kB5UvoccyIpu5PMn0YcpanOeQcc5fJ7vFYk+iI0WL+sN0DsTkDxKyWzjUtTATvuMkFsYPe
IOKFfKYSahwcohczyq0y0HFi1zDJOFOnRzmcHrnjMMJ0U2LK69M4a5eiWtiEfuC0aDeYIkGxpy53
8BoFMa+h0gtSOA4EVZO7VLABsSTy/OHhqUxdSGYGMcRrNuGxlRThIJEKL+KUfkZ46NSAcBvwbZ4e
nU64sDeBa2W7NUsQdWvc6WVKw8l8VM2etETHusqldBGl1V7iDBlKnVi6vXivQaLFbZw6KX58uv23
j8KARZuDzVZNPiGtZguDG5Hp8mr58WCNL298b3y+2YD+WUwsxxgz/AUPuYNWeC30E7SWxZaIG4y0
X7QvHubts237YRqmXI1lrYtHTXBIbQ6ziSDLAIIWvQJSGpT5+/n+Gp+IEB0YIBQSPYNUhm/TgQUp
J4MpEIKJLwaaq+GIBbyV9vM09v+2evtur9djMOWwZREqFO4ByUadWzW3+dp1KGLFKUoElfgR2WQE
WsHwELz+ezw6h1b4rFSMRwYmIbGFHI6r5BkaA+hxuXgon8pk0z3WLTrI0GlU14v7axiBN4A2MaXN
zBuE2pEsIUnNRb7K7v5s/MWviH3QTdZdJ5aIdVYT6sDt5aVVmE3MA67OnoeCok2EveA4wvQ+IXk9
B4gUX6MD6BCbN+BmzbSeL+m2hlUDf+LQQtZIsGDssYUDCbPiMR+iztA3Zs7YzoHGY/MuZ0HzPrmJ
w1lKonIeDtMjPywsy0Uz75Kr8yartfaLlGJEBg4I1MXhMWUhOPaDjD+xcB71GsqRCAhGKWMpMorS
bxHhIE+yj/MIOscw2EZOt4dJlsJJi4YuBcHlBQkIFzk5BT8BEgic1xfzSsIqvRhS6XCnp8CsMi2k
hsgCj4BwfAyHOuBtqeWc3VdS22O4npNBKn51rz61CLqr7Xrb3jz+1q442OjPxe3dSusLPA9hqURd
0Mpq7z4Yz0AKRErADREFcGAxwOF3xEIrbWHP1GRH8w0D2gvPJs41854wbGxu8nimlp+Ji6IzDNMI
yRN5MJP5GTuQpHWUM+RNA+gy5PAllkybmmzWNbpTxMjDXYX5CnsZAUaf6gDgfN6jgwUFU6sbg0hp
tBuSi1XkE8V9Abypbmg+ANpRvUYK7fFaWUOJl+8/oX37tBfG6Vwa/a77bDRnGdvp9Ox0ercbtx4e
Vr/lq45jLIsMoTCumkxEdIjb3gy+FJJD4PYTuxYynaH2YLo6Yz2WVazYICw7nayBriMUCJUNQdJd
uAd9FSZaIa4pC01FOZYam1ZA6trQegKJBzE0hRY93Wh1e/b0Un9ofeYhwe1F/0p/KLSq9wGMF4Dl
rACkFq8USOtH2oUhmc37L60ESjNqpMdekCbJqLLpr73pxU8I9OoUhxMCvdravNmPOvd3LfaDTwZf
IIVM9knvfNX9N9SoNywObvTKdA2N5G9PU8OY1I5pI19MY+kkKpQpkso6ExzxIY8ppnd9IkDY1AeA
RB3kNQuopNZ4klFFCXmEfIin728CWfR+W2zP0fW3/2Bd/GIfgyPj4S+VlnlAFaLI+tZd4gg4k1CI
IbjolTtdWMKQHi+kE7lbNKzRxR57qTseVDwOQgI18yQShuXZRCSMIZLQriAE4jWEjiBAQv4Xdftq
10wQtGbbDJc9VO3uqbZd7dp3q2W19Hpy0TCpd4gDzSx5BOOFUDgTzVDUe7kY38n0aZofSdiwQOKe
IAgDSSVlWeW+dC86yTggDPIYgiCBs+n7NuZm9JBMNsJT94i2m0o3mSBAEDBUJvWMX6SARPUPEEIM
CxUIOYw5iQohUcBU+THKrpovgx6hBksT+LYscb3qf2joeqzVZa6P88g4FevYPO1VVft2Ous9ZvMU
jUq9QgA6CVS8iQF0y0c4eAknJtHy+XhhK0aDSODsYXu5+4N1eIpQ67QdImfjlTQishNyTjyOGE4/
pRzZOWvHJTxe1nNGxa7x4PBJWAMHgudRUOteQ7rUPAFHJj2bkHvJDoP+PAkrUqzwTYo4ml9PLlmS
xR5ZpGEMednqrvfiWjSCwBFrHtD2Frx+3v5OEEwDPJiBsAuaPG5MK2M1Zi/sRfeCwsCEocxK2Wf2
wv4khRnz9t3Duv8Tnjs0yzTIPNPuXy5Bq3RSm/kPjWCxjyYZFCdu/M5CiQHzUB0dmoECsJI3bxZ+
xHtYrvO/KIfX6zylHZosemqLjWbPtsU0XwWp7eAHdENwlLnVfBABhROI6n6MQyA/bvhxNL6A5KDt
7zHxXF2LmaInRGDpqMDpDJKK3HniObOI/w15PvpteiuuymwDjUXsWE5uqoPHigWGNkK9m8iQVaq9
qBL8OEhqCJGxjqzWoZyuk+avOOsUqAeSltuZppBLNPUyUEh33OWFYnam4c8UymmHl+vluv1+NWR1
WzXq6CKFE42yn/Vnve5umfdnQB3IAAGaEmxiFTrxSDojaMu5PcuXubSQH4NY5eNd7zkT+vhsW1Hx
4Zfey2Vnc4aEbyesLckdU/zgUEXdzSdm4zIdmzQFN+mMNHHa3NxDzpvAzeJa/cy0N8WmdAS5pM0P
bPAhJbR9oQ84qKZgswAqHYqJY4JYZNxenOfFEA2O5FU3fe0nzlpZby+HZ6PWJW/ZjUcjzuzZfdYJ
INwrP37OJwTzHpLrRsbcVXiMhsmtFXBxxwlDsXirNFQgc47C5lXrB81kJ8YKDQFuR/ogsJRhOlRX
uWI2BOvxAC8xgJ5Pczj1VZgxlEja0cNt4+YGw8n+cvh8OM4+nW1vNhDsxdiq234gnwxRHtiH9dD9
RvWYfwj1A7yohPU6uBIPjkgmUKrMKpbw4+ENaAAChcDbFTYk2OqvkrlYjTVTeqgGjn9cSW/y/P4P
/OWBESecdxfEh+t0Oi8Gov3/Ptx/pe4OI+0HZaFuP75vi9mNyOf75aGftMMxJAECQ/mnSc5Exqwb
IGxRDCJQjIiJRpz1UB0sPUJ0IjolN3c3edyfU76OegHn6/yBRgxdi1oQrQXbpnsitqWHoGrXv4Dg
lvUCQUhi0vq4uXFSqnEsvafhDRhbVGQFkC3O71Df5kiz3GR0vvmT7/MyebGkRymO+qIKW7L6Kmwu
PNN+/wvv5PbQrwDteGKBcrUZquZKFW7S0T8EYk+1+rWGhPk2vhVoroYJQTTeutjGpZzlC6rtdK4u
DJ9Z+MkI1cixplc8AOPzXa06rEedyDhwAWU3o/QaWXM03nS0OP47Jvw47ziG3cIYlnbM5i/mzno8
u9DQ2fZXTmdoPVdXasu0ysojEuhKTKIx2i/sIHliHMKtnOJGNwfYHN7FKmoqH+OLu436ovCtWRfc
bAyRCjObjT2gIAWluyoobiqNDbRY9sETLnFtd1kuGlv4qA2bsnCW2aNAasR1DWL2oqYK4loDkgLQ
hqJnY1xVyj6aepdDrUaUoFSEa8GmHlAXVPgOOMuxIeKL45uB1rwgIa4htsvfOPBscf/Mis6/KAJp
Q0TDkn9nP/ow/0fxkm17MrjSnaDbO470DILN6r2O7cTxWEXFWBxvq2sRzqUGfuNe7zCFncdsFguw
+HgqyNURBpICYkA3HQl26AqTfDalhT7Sx86jG84cqjU/AZzwBM/GOy3Xsy+XMsxkjtyy6Y31hHM/
DEgN0jKPZHZzFzTMaaYwfJ59GIyxWuvM3UpbJ9ym7JKFX99xHUJU0WJHdWCz7+KQPVfMbe8MR+i6
2lw6iJKpGAxxbJ+q6/WWVrYxmKzrmh2vhF61d+9nFdLkpp0PpvaAhZDbh7gI1DXEyyFkki0lNF5E
p+LPasgiJzUtKAs17WZea2HweNRoeoioGOlCiljXbgEoYhAvQa3UXDml6vZf6+1SYoGKcholC3uL
cuV9vkgJKKPQuiA8tgTxEYcFnaBW18SwEw/lNtI40Ij1GU8teIdbtF1B5ihq147AICk+6J/vstMz
GDqG/hOe2D70ViYYtPSwe1jollTRNw/U8Ko5gED4LaKTP2UzTCtiki6Cd1hUESN6fIktOt0Alj2q
K97DW9IAT7MiBF1y8DMm38tFfe0IHroIK5AGLohIH/jQzYYVaD1c940zfChF7K931s4RHPVBwdNo
s3I1D7pWczXyr/pSZTKUkWUzOBKft0HHc76TGiaM9IFtJDmEmfDYdiveVSpOQ6kFmfDmMOUTkQij
Zp2tqBZ4Hs0mOKPxr850vOVoHMtlakEeomrHAlrBlDyCHJrqB250DPMAd9HA6NwY5o6pEjw8AI5a
Fy861BoU54Yqaexv+IjkMCAqPPQ3aKShtb9Y0LqQNVS5k/CgqvvhbtmIT6CiOSnn4+zBDw0CHk8o
eUDdaUQlCRxVHT5rS2CzFaZe/PlkBU7XUiunyIt/gvw55IMXWByfEUsW/dxx8zSTPtPtGeGe1Adx
AsS/W7+LPb6k5X4F2ThdvWj6G64XD8mkoPTJfbvvnA/H6h0TkMZMBo/vnlfta8LIlhyAd4tvj7t/
jSf9GzyUob2svoCRlcrU2MHUHqOCc9+a4RYekw4hQPC0IwCMdIEUFARXc6jCw/l4W2tE3A7iqX8U
NvbxTrcYS8EknL17aH2z4WgDcb79Za5DLbAJVzQqthcxC90LR+2CAB1ZhmZYk+mF3GXXy3kM9miP
LsoAhbySvSA1ZW1/aBwWmzgRnCfzm91a3RUc76AeQKqODM7B2WI/62ms3GmUwueOCZ9L6ZqOMuLi
NPRS0IhNVAIM9UV5hJltqB6MiO8zrpqIAwvSCXPUA37KwAMgZ6g+/kD9EQakzCCuBhCnrXxyR5NH
BKYI2SB3SsSngsENdRgBH5uGwY4L7E/O6TtNXlfWcearxnJ0plVa0yDDwIoGvtGIjtnOfGSGAofT
xGysSOcxHLpYX6zjdIhzdD+UYEmF1HUs0JP9ruYFmx4DsDFPhBKczj7ef0wKs6jN1KJJdDTzsF0w
Nhrjj2kuu8npheVBKB3QpQNaFByZR35qiCqh0OBNmVr+c9NO+sOx/M3AkhjFQF3k4wD86Vn4KanV
FzmCG/KCwstJCyRMxinvR4xpqVomPxBF5wnCNxTh9FcRhzNJh5/L13m/huPa4vYbcA+IYT4aNlaE
wkfuJKeucqwWmf/ffK9TarwWMQ7YMavCVGJCXGuuK0sya8ZJxIx6eNeZ3+RxkXy/nZbixyjTZqIl
x/Aa/N7urt49n0nUWUmo/QAvD89n03O6NkThudTqhGY496NUVxxoM10/n492ccVeo4oPh2TCsDqf
DWLor9lIRNNIKk6xCcuQM7VF/VWbeVaZVDVEIYx7gdZraUlwVzHlQ8CAGj7arPoXnXbrbPj0g1Vr
L2edkVZzuIAFCfbFZ16ghOC6VNj0N4T4pWTkNns4rzUzBmo+IMl0Dkt8jtk5NuGEn/ISz2xihDcJ
ZHGEmQscR6CqN3Q+CBOhRNZyVUgDu0DgTOOkh6AypzFeU52az6NAlhQQHAkmyApLGtTqXltQnHHJ
Q17mW6N18YgFtefBBtp9l0Y8ShCu6jPfyvIuMWrWX6VULluB1luUPMyNUiS+iFK4EoDkbxiGByjp
ArE2BB86f5PrdDeSMnYNgDR05ZyuFDkuLvfDRyE4RYuBaJANHR69kBsRcJLFkS0lcl6ui8i/lEzV
EnWV7bN4zJfwrmD9dG6zCI/yjDm12eXd9LL3EiWSPMauzxXDG3ioDUsiEKFy0ztnhTpLSpoNVGlq
tMdqw8koqfKdifPR52nwyM1DCG4Ttygj5QQ6NyBr9m405if0WRLimpqc7WaqBqK6kowouSiV0wKu
6H7qT7n9tWJkmxriPSCkwuTOZCyIHxpmJRcs/Do3EiVzl7bkrBr6cveiFY3Olw+i2LvqDJfqIatL
vW3jxe2v6zo3u63bJ53OmM4PofJp0tWhWeStR7TJkT+8EvrUtHLGQNzjL+vdbCpWcj6qBmcVFgNe
q9CfTG3EUr3GBg1mNirOWWdTJMeeMb1xesDRqp7P79fDTXXDx1PqMr5EifFua/ogMX5ZL7eXwUiu
KsrGZ4JTdFUbGnftRZn+et5NCUbnnU6zUvPYFCP9+Mtw83p1+2tvdrPsTnQ3uDlXNUm+TmtVv9/p
riKeli4iRgUJ2GFd4CW6HXGYMnBevMIjQxACgcXR3eNddR/Lg+jpasqlg3HJA8wUdwptr2DYY6Rs
txczjTahkpOl703nxw2/m3wUZ30/Sv28ZAsgc7y6/qb2IQwbAlCr0vDjv3bXq5ercZ0NKnQE7YO6
AENsiegOLkax/8/6Dri4HX/kD7kocH21fUq9PE2DoFLI2i+AF6Qz/nWa9nBaLxXZsgLDm7USKGJI
LCtsoJW35IRmkMdIXaxzZSEzGTgboLogzhDI+wXyimd5QU7cfz5uAZ6zGALFeXfRaoFZrmPSAR98
lwQ96xezqR/Br5gY4G8LUud0vT2CNODmrarP2mTu8Rh0T2Z0562K5Tv19OWTRcisC0dSHLgLFgQ2
cbzFwdzGzaPiyzPuTCPMvAqS588sNjaogQ2bGoM6broCwpuCsWA5RiawjcyvILCZmU3WqDkKqCXo
wSKFP6CJ6UiIuQOv+rh47Ew1HoPkVsxhVsqapIE/3BTcrt6vJ2duN6EkTs13INAEB01QcSDUEvBt
+nif0Ymi42LKQQWVuGeg7pzshOntdovW6nHc/uzBJ9OnEMT0MaS2jZgaxDQZFfhqEwWk46mWYPGa
6Wi4fLjsqS9GIqaWkbQT+ND92X31ADSahFGth+u7u+t0aJPYoPSSIGceoCfcmidGn3ivOGjcdB5o
lpaRtoH06tqlcXtoaUsOUoYBaSoTDAWNJyQYSCmEerMKAzdimLcqRo8GZiLNptHZTM78ATxWLApA
jTztzvrLS+TbPJO4JdljbpJlHBLbEYo9icTzVpht0hHhAxYE5orVvclICp3BXjeeh9rwUVKhL/xW
zGTGEVMODEgiYtiweeI1My4M9VN+7Z0eja2GeTgY1BXngLHWftQ7WXIwfVg97evxph+nS41f8nRl
YVQQ45zy8Ov9ZPVptZhrJQnNX6zh3MadkBSZsgFxlitrP7wg+taGPUNMmJ1HQNfi5mHUqMz87a4B
QycdtaGUV3FMdVMFUiQJyHNc7IFo4AfaWbuBIyHgaXaqeQ1saXbhcbF2MCN44sdog9FIvQ9MSrRv
04BsHpWN4XZmz2aT4ReEzHO55EZWBTpniVo3lq92NT6hDGKvEtnziIxfi9hRCbJKne03ujXmsBgK
eYL7m5oVL41+45QaxBDRTGMt0scekMiDAh74J4Usx5Y9fNp9mo61URp57NBivVvf3JA5oTIPKNfv
8mUjYLQbXw0/r/7VWbyrqtt/LsYst/pGkwGIxbt8MZ/OtRjM2MR6wSY8FJgknVtoEKP63P96FPd4
sj30x3h70h68Xw3H10UrYFdUM4Y4ylVe8KH6AkkfaIZb7nim2yIaYglTzusYpIQxC4cGe8L+hB3W
P8OV83rycc6E5O3sfL2eX9FqoWPmw9lX8sDz8HEch5fgQ0wS3N3Khlfq2TwHt4ylO8rfbrlenUws
TVCPhhUL+rE6tIj7ePHRy3BePd3ebdqf3PoAY8CztF0gcc+BJQtIq8PHRRjo/afhRJfquC0yREI0
m4Mn+fPBW3C7Ar2Dk8U7sBl+i0fst06TQMiPozYh7ZekOAuPBYkISXjybr7ZNQZ0THCazYC2WWyl
JD6PBsfNC5BHSajS1SRmNp5YvICwEy5mAPinCZKksZgwHzJFYAzs8wSU9unl+0P37PlJB2nDf8Bo
kop9q0WFhJMKbxAKQ/iZHphBYDAeYwgT73Vn3a3R0SGFvGAnZsoMG92q5/tf132ZQQ6Gp3BQFq8Z
l1bGHGdeC5b2kNnb/NatTrbZmd9GTMLWo37V5WaGY35bTdu3rem+qm60mkXzsxQA/gHCCsD5/eVO
lo15Ckhz4Y6ZoXdnW6tjrtKq32tdCy6s1U3ejUcMO62AE0NNph/hH5yVcv0SWw/QxOKqrJVhD7OU
ETRPXiOCxqr3rMqNmNZj5jwYjMiFzZLyTb01psxtIAXDLcaDm/vR5fSRUb+IwFtGrHYFMaHLTLmf
aaacnmPu/4EY39SX0dWrOdybkNIjhP/AzbPWyeDzs0mf4bP6MPBJYJz0rv88jhU8al+gsrRXm0v+
CFS/yaoUj57E0Bs4HIwrjF64OZLwG0C/oTX1ziD5dUXt9Lb6YJ4HNtSv+RgmLchmv1XWBAGPIxPm
YCPA8lZBpFgjGkj7e6dzyc3lIQK+BWvbuXj+RQe0ShbyIIwlAghzAmMLldOJNWgNUeMtUuNZpO5/
XgJ5W4g6/f8gRKzxHQ3YgN3HeBucrEFfbda3g8njsLpJg0LW3RYj7h+5RkEjLUUEeGDWP4Gwupi/
3IaoVtlDErrnRsn1R0mNS29Hd0OiOThD2zWGOsARKuv1tPAnq+MiIySMKOC1sAhm2x8E/oVVC4IX
FWzpiEGMAI4BlCFUjxn3+L+6fy7lLcOIPT4ybjab3/kTFvbJ7CFOKDOLGopvY2y0PZs+nVnrwk0g
m+2P+90TJ5hdtR+D6wlL3UwiuIcAL6kZj2ODRXCbB4FAaDPLcDRlCQpeU19Xpx40XZpjpB55KshM
o5gyGvyXun/VZJxI5W3u6Q5PdjCggvucKcs223Zd9XS1+rEK5tjZ+Xj40GGyywNhEHpcsaoujyXk
lS6EUz4RfPZL75Iup31Q28jiefIdzFzkUPFMTsYvAtsvLPWJMTkg8drjlvae4GJAzO+7n9pMpaQV
K3ddmCYkMRL3G8C8P6J93/+wfH7f6qSxxSIIyq/3VcudeRN+JV8gTis9YpVl8D6MKqaNY5LErtk8
hznNvXraj36x9TAxzLiGDgyGTQEahYOd9YBBEfTwPN3zYxYF2sGVIIU9C2J7NWwPTVWhPpEBUitw
NphepMWvtlxIZkGHjZjCOISJvWwP0+d3t3e/z8Z5Ry2PHMGQ7BwCQkiBRuB/EC+isDECDtsSzgg8
Qy+yaXV7OGEFwsngQAKZpYlhdvIgIT4121IWVcJ4Yrlk3owCuAy5RSIfAgxdH5Ri8/CX++i5ax49
bSK5YAVSiHjighFsx+h8/cWopgfAisiCW3aBvVF1sZ//svjX23LYq0+2TUoOte6/M+hwtipXj52c
qsqUxv5+9iz2QQ7N7UDMLjc24+lV9RnrhzD1cdHhna/2JnW/Y8Y7jCdLmt4NiYW9cfN5dc33KG3t
8CMJRxZ0f9kvAIdni7P7wUgNBkkBERXjIDgpdxZC0CPUOjnQ9ooFj1nOs7pwgNRZaC3ynqKX+dNL
i04cgeeGCUjyRTA96ggkH+cGovHx8cv289PD/Gza+hGaQmElAuLL/H86BKuYZWmJoKUWuLjfcto5
izxX/MKWcyNXpFzVn51tNxqU1e7miwSMQa20Tiq3J5ZRC0qRV7MqIs+aHOVZDgpSLmXYlHWK1Qvn
jkQTKCUSDh2h/DMkVzvrjiLiBKbNdFyLs0vn0VAMC40h5bHclNaPkKarqsZ+GNq22V2MdiEwiJ8m
uVad23N3hktjxyjZ/HzelX3W2myT5FhUOPJAvR4A2VJSZ26vTsVp9Nubcayiyit+FIvJjFIWHvpj
jAONuKSH8r4w/kLBCDiU1334UEQkw5yHzQEtMiF9Z2HkfNOVX0nfnW3HR1qPVwkP7YOiYvEKEf2J
wHw0XTAFBeWZq5lXMIMhHd8o5tnf/tM9RH9zVEiuMF4qH13/qP5YhFYkHScCtGmC4rTC09ikTI/4
WHY86MNj3hbTIajza2tx8zfDE+hbjgVH8Bq2avgAKBCgbNwV7+BD12jubxh2ByKcI76t7F7tSZOy
G/Y4GoCDotgiTu/v2OjY7J9X48f9E/No5I3OCa0hXZS1Foj1GBJuHI2AQ1OgDg7OA3hWUkS1PhDc
/EUkhEpIHtmWNMb6S8mYFgqHqSlpywjkNG7EmxJNNK94y/Qy9aEarGEIArVnV1xaA7UKw4LjIBP0
M6tq8Jnazv2h/O+IblPLbgtRNS+ViOn/IG6ir43NKVPnsaIm25vQDDK+TTHOroUix3MaA7b0szeN
TgZ3DcS2tcY5LNPnyaQzf9q3P5UFtZDFSh5CFdIVcrnFgGI8xREOpGiZo8xcuucN/U9SbsucjhME
Eo5zUgU6KZ4yrqOpKxdCGd/G+m77eY8oduA8JoHCQHjNQ2oqvquvgjhRNGL+t++rtQ3Gqg4oFzZ6
tG5ZA5ICueNLK8j9OSRaygTu0gApEM6fE8JJ1i6Dm3RXCRFLTbx+lS8q36KUGHrW+TD0u3b12bB7
IUPaJmw0NKmBTE0nL9jctvEbreqof7G5PUNqKBpVRPquKOJSV0CS5lGpW2Wa61lteOU+4o6jUfm5
8JrQZ57cB5dSFTGqo8w5nC+/a6RUibN2puAyyvUdefzF7Sii6vbTbSatooW3iSCoeD0cYhFO4swJ
EKGxD00BpjEJoakR8qitPOlFqjiZGFYVrMnmlAO+Dae64EDBNvtColY0PafDEvDx1KsDlv3teW/7
Dyw2vtKvAY0LYro51OYS+GSwe7dZfnWokwIHwVEpwNCYhJnFGGLtKLZOMowT2OiIsYYtIh1bZOQX
faOscfGbOeE56OHklNfyL+KR3As3KPY5fBWt1X5mlUIoaW3e5NQIe6rh9nMK1ikRRCIhXORDUpFV
HjZ26QkFOXFQd/m1132nIQhqWqIZRlGDDInc2T4iVqL1NygHioPgNTeYZgUeGDQ1H7QHtUYD6Hto
27iWoOq3727PGfVm/ytNIhfHcVCEm+iaw7DVnHdiFTwvTLnZYtu75m2CiaO3jS2H71rRYfOZbzH8
qwixD50ouGg7IndxU6OlMYPKRIilm2nalBi8RFa0LOCloSEQfPa1/mudjjEiEz/1I3CanzAn4tgi
+Jogb0aI+7wkLlRXbFPLXdN6fj7mip4oFXVACdMgeGr3Fqy401YAZwFMZo8zzvkRTm4pDkafnyp3
mkSO1dBubNC4hk9BMVBIyxiFJYD8nYcRXlQN4yFJnJ8ZB/ICVawlmNRgKq4JxxvO2tVHXLw4HX3n
phk4204v+Fue9bgLF0T5j36kXaGT33qj3+oxc+1Rm8LERVIO1I25TezH7FpMsPnEC57rniLKGcda
kG8pMhlQKjFoZsY0SOVPJWpjyoDIKnMcggEeVZc7xPhtC1JeIyx79QpRLECsw2QHxoRBqQh/vxIN
g8UZ+KlDeFSegpA44dFJJ27JygiZLM/mg0sdF0drlzoJeUFcMVpODdI8LoaRQ5xhi/aUBNrrr9g7
JOxg7J1hK8bbSNnGj07NolnNtg+dEHB5mSCjwcy9+byyMxtMUQ7Nu4PgQPRahrxoR0jBMZxsE6fT
5lBrKLLQYa5YlSMSNEIVuUb4CBAc0YCyzolXKga8vKn306QiKFkDi7MXmO0KSsBDDwO8bdN1Ynbl
2KYbsnhowIn0uvC3HcfVN2y6zdN21L1vrzcx5OCG4On5fIVVFb35/OV8Po7nNDvAgqC+wa3Ew3Yo
+rwEE5JH9bbb/rVWpMRpm+j1aMqRI1vki+d3i8E56j1ppRCTJCxNeaHCTyQ8W+Q80fov/kYP72+g
AVhx9kICQsBTTw7MQUBwe4FpOi5iHUZ8zUUHnoYLMy8ZKbQDMdlAaFaBb1POpx4eUa7LFC1X7Ojk
VU5H7JzM0w73rft6zvU8nzWg45Eg6txzdECRK5YPRdNr+gGhn3HIYkMChPcwsEw6iBIhO9lVmI5A
rB5DlB2InTUgxMMOQ51BYr54cb6YMdeajSdiSj+GTXaCODBpw9CJanUx6KN/RwkoEF6yVuCfGbiw
DgXilVnIU9nvYZg2TURikC2QgkSZMCMa1zBTeH1FLiFFcqla1ftoBWkntAOEQDeAQN9jwmViMaNA
o2uV2dTw0Y7BY9akKE7wxnpicx8QB8/xXAMEoc8JiTFQvwMTOhbQeDAjPlSKw8yzeNH9ZUIY7iTc
yg4cvoy7stF7pELcJ86//5vY+NIAAoFm6aIkSaDJ2IQXxlZ4VlkEho5SZkWtBsITHKq0vBe9G2I5
GATx4DkunlhGpHJJ/W1R4T7l047rsah0T+Y3NpP7df24fGHOl6EGmMW6zRBpyEaq2CgcYUbMbqG+
HFA4Dy+9oEO3hAfuZEmXBVMR0mVlt35NRacd6dUTQ7B9Bmtjek1vhA6UYIXBm63d+Cc1y5GSDaut
cKzYGuHKc8aO6RAescHTj6r+5COht62rwZUsjWTAhNlHePyjUYUyZwbfFvVq7oYfny6Gt7qKBxS+
AQHCt2ZDcBAzY2JJ6AhTmA81qAiDSqPCZjCb1tl9Z6iex2LWcDAEiLhI/BOLyQJT4/iu27nnbA9z
5BEvBjsRg4fxps0CAoZsoBdXRjtdoJHVtv+FKDjn4KleGPF/WvI+PLlsue50ubiKMZOBZtaqzlCD
/o0Wdj7orHu95XL/KZ3W4Y4RzGcuK1xoBkMnWy03GdDK2VAckjazk4DVOXGjP41Pr620LgakCeFG
vGZf60pwMclcNayxClLzaANvulAgBLqYxk8SDcE5+RJH9GeEZPOcegeSDxmAp4pwbvExvNTM0t9B
xv6CgpQvKIg/6zC+vmy9m7IAvAyxW8NnKA4PpzMIJAZhYsha1xHg7j16qZxjNcYNjvbSuReX+xfw
/vpbd3R2+6yOAsJAs9BU4UVOipCAYOjKYPfmX4RydkfHKDqaefTY0kZCOJeV4iKZ4Hn1XvSUaHsU
I6DfIXlCKIihswUSgsiRGeFuuhTYO9cEokUaBEckI7wQbY4DgATo6D1oiKcIOAiORPkiYuAQcqDs
JkV6LeAI+/M7btNG6JBBILwBfJnFJqC31X8MJJ8YSv0Rt6vUo3avV3Xj0oKGALZaw+F9/VJz23lj
eMNca/YGFo4D2f/zcZdkx0NrcNsJw8F20uFlaYNVP+JkJKnpUNYQLXGWZn3tjvr4ImlYE6ZKgbAN
dQikVnFUqTargdF2q0rzFAc4lUw1Wn9WD2cP67zvh1q903iia1iCHrse367g7um1K6g4LgQYtBkX
1mG/DKAcq7iX58fB6KE77LPiIzbwaMwINUddAl/uL++nlQbDkHJDV2gTWo7VJo6XsfrB+uJlHfZA
7gjBd3xD+AJYnazpaM360Q30W2lbskkc+iUrGSht/QTEUQJg3fo0G/6hpjwG1oqytSXMMCh0dQtu
AusEbYYxYl7Bj4B8AM0vkFXBj9qr68Y4n9zgAKDYIR42cUQ6FigmNmpoL0eP+cqwpcmJFw15BuIY
QMl1pA+iQCs9xnC49dUPCN3oamX+HV/IgSsVFjoROxckaTx4VeyZB2XQE3bw6XD021NfOgs+NQQ5
cZ7MsHEqcxNWJQhCSjFkMxWvzIIcAoJznED+InXrqEZPjwJonIY/OyufAtejX8btO18Ex6Qg6bf2
i+lZ0Vsl+ZIVIUiRYEZgtsxv/MNPlqOfiE/9avkNFwTWg5pJ/5FuVD3dFNertt2HVv+2F2vvYVEy
qu7617AmGFBcq8F0YxnCvDwA3j1+2s8rzYFYuhxa5I0Y4+rpPX3F97C2B/NhZ6bKQyqI7ahHi3II
GnOGG+/iyNjyWSAXfYT56/UxDxy+FebvdnxebS9gSh0kBQMWbqX/k85QSqHFZGWw/e6v+nGy5Lyj
wc14MPuqiQleJEVDLdFWmlf1XhuZlVP0VS2eWnQv7r7HgJmwZ9ADxnnYmNdwJU8QmNxQvB9C095V
H4ikB2FglwdCbl+uqt5vDQtZsjGrox1e/ro7X80/LBkfv72Iez4aO5rcgIpHsQ5m0TqCIRzA8X4q
1a4oU6b/GQ+Fv4lqqGFGnuJ3CwBH4xgeY3ypqfrNyZKV2BycWDfMYPOtVT+4uRb+EM8ze48Rvv8q
c1y7fjVipv/DsKeLBiwIWW0rnaLsQqp03An2pJFTRwMZD56Y3wdBW/hD/NRwfXsr0XMVHIZetIJ0
0+FgeMq0goSHb2JskIsK+SiJpz9qS68h+Y4F1J9boLuSbun86eBVu/PpYfhtPmpNZHW8LcJV95WR
jwiPuNhx2BvR/IEct4DT2/Z8uBzv6rh4rAguVS7ZzRJbEKSL8NLiIGKFpUEkAGoJgolBxJYxyPGX
h2Ng1q/9lxsxdjCsObzJvGZhD6PB7WL4GOiX6RhuMWZiiJFTvRTO3F8gSHu5+CQ1kSdhcl8U+fMr
Kf+cApm4rITr9ZA8QnC8cj94r8sn/U1E1ctJP7DqP4oIVKsTUM1NDPk5GQJVtIAgdk+/TOedc3Ai
68Q2HjtVD8Yr0vYrxpW+IG9nEx7VxlMnpzPLYlrEH2Wop41qIQO8BWp59XbizQqN8TG+Ld1pz/dK
mfHlyjg+7u56z4lqJVc+DrzAdMBI6nbHwTuHu/xcBQX6M51SlCoK4q8CuujAglNuvHJq6u2rlpxg
POq/2wzPhv3Nn+mkB+fvnsHL9Or+UTtpkd8kwmGPlvbVJj5Q6iQab+MWWduip5fNI6KoIAvqy+b5
DwRRFp6WTT92//ysDXBFiok43XzFS6SkEq1rnDGagqIMOb0elYCH6MAp5+6lDopnEqQeD7t3pD2i
eQeJjGYXWj/evVt9qZ/OXh5mF73F4n1aeRFmNd+hl1BD30H9VenbptogQeEMQew0ScrEKaLvsXME
vbu6fD6cy1n/mRI9ng+gYCrV9qs/xkU1TGVmiSmPFYlVZeTKMaN/T1tTrU0na0byU81a0afrb/BY
7TyNXt5Pr+oZywefqBRK6Q86+ibGU2KXrNe667QGxkT0h6VNhaVjTN1xh1aNuOX7ecg7b+tX+hOn
I3g9rsYc9EeMpQwHrJHU80Yf7gXt+tQZrXefNULoirVydTeDSq4HH9rawhxjEjJf8iw5iLUrkOc2
aRDRJmKvx0XS0YwEIUI2W8Igl+CFOANp6KySwuCer8/7MTVo+ZLq4EBz2joLFAhSB0SahId8M69n
L1DtbP1DrSrtKa0/kfD4Qd7onP/hfh7DI0C1nrADQeZ+Q0IaLJ94JzM+RHQIMCRAZIV2xqlScOBP
KditXrWQVZebAYe6yak9ZCjsZLnX8OH5kRtde3exzccULBASsW4E4uDAjQjqQD/+IVUeg02E48gE
Hscxpe6EE069Z4oZhVAEJBgNjkgD4WJtGAnANuDOwOwA7hwSZE8aSeAp0ElP2u/m/3BqDtBgazDD
djKSsrVuhwHA1ZNKcck8TlYktOk8IKA44cjMidmrJCLtrMHxWY+PW0/nadKbADOUY+MllvM/jOqK
/Thli4jpLTBiMq2/XsgIhe2Yuy/MN2a6Hp4sOt8I/CbVG5ofRkSBLD7eLa/gO+uSIeeCwl5SVOa2
6FSBP03f/1saTEreTw0dzZAQUgaiv6WgPMoRFq4Hd3lk5yzEzTl9nUxDKiU5EHgZGGdM2SAkIL0e
pqXibn6dXm+2enMD7Ypg5FedyvDrdPG7lI94hn4sbRMxrRbfVnajk4uTuAWY0eIRu+E6Q2ZlmcE7
0XX3z7vNaDxoxenvnthDUhAQspaYcJJQsO5/H9QgopmaAy8bi8NQgHKxGtKWmaHVGoIh50tLtxoB
sP0EIvtg1LrRpFgctt+Y/EoLKOAdWwmGcJAd9AOBokC1OdR9ImkmIyHUsGkiakT73CCph3tMBODb
dU0bctqw6Bb2IdXdb/dBTwcHV6vecju7f1pEZVPNULTe0AHVEDsc4JoEGinKyUjRGViQLbpTeUQJ
5HZ/1hl8mTDM6VBHLbqFwDHL7PCrVeJQLxoabbEqA45G/Jx308nT8uelfCDjyfX4OpSFlI8jG6Yt
XLa3CeIx8XDZjEdL6EUIPr4af+ZxUx0Zt1I6LHUeD354oBIImT3KDWLX7KxCbDSEepiid9hNIrD7
qVetrVo4cQYzvpveNUoqLq2UVsqrpdIuLZZAV384/bQmh6R5GSeG0omf8Q+ga4wvTTKRp7RIVhtk
Dl+pLO4DuzUMteFH9793Jv+2unHEen3+OFePVfzoiHSXaFfzuhMFeuQ6tgUOWW5G0wn3AH/Co51X
624Hgx4HM1TcjMgU0mB0Mn254mLE3d1wt02bPVBkcCMH4uYTi0DgJ2AEm1kZwt7/ExSeAhZGBTE/
RnsKY+CjGVVYnEDQZJjCNseDmLCNmxiYht0Bqx/2GUpDRNMGbUFgIVMVyCNRLu+PtjfG83iI42H4
CkdBVHAgvFRdsrrSVAZqILH93YOKpqrIaDJpmtBETdokgsGLs2J3c/AzUr2aaYZUslDbDAVUNesy
jnV3q1529t3FtP8BLc1pg2IILcKEBCYPsN1eXdZL0Qan6j+2Q0SKPOoGAhEMx3e36j5vq/G/0mgA
voMW735g7UVMJMs81ZHbIdLAhOiMcOrcPtsFmvgyYUwBHoNQ55CiIFQ3uO4/4wGUiEVfBK6XDPPl
beqt5eI9lY7MUfuWmnGnSpuDiYyDWkCeIWbumxnntQPxgoqiWyYaY1gIFCHU5+fH3c3P6HUqWt3u
oKo4RWkwwiTVcQfH9Jr271b7weB+kC+shl4QwIo/D4+6LWAXk4lleplMJcSSZOkybsKJRtHkztbY
9WGv8gAiAKV/D+c820fA4vFsodGBdRX6WXLFmMjwYqaZP3ymHdtYwE2xJFO5j5EC85yeaHsPPzAy
JyEyFU0T6AcCTD0JKGJyFGhCAAkRXaJ1NiKqcXJeIzBP0xCWp2dAf0ayOICiOZ/X7dITpIPRZayc
cwPiQIFGX3BTd9abLl3EoBkyZGqRU5rF1mgfGtEXumMw4aE11T1FkkHWZksoWeb8qOXbIKhINeer
OPRtfrF+FKHHX1hE32JjxSeri6bSgBepCOn6W84pbVQJOPGakFKlc0lttvGYxFWOEH8gWaeiuRwU
dUvnkTWy2XLjhXwcF1GsDQhLaiFOvK37LCbpxoEHOt3AfAjEKXF9XsM2MYPyjEmnGEo3r7odcMRY
3R4xlEQsCZPWgT3xwKoOWqyY54s2hA8hIo7XdVN3o7umBPOZCrzvdkaJKZmGIyHXAKn4O104ILmR
Cs4fEls+nFcjHwLCRwaz/tcybUcWNpmsHZElQoBJro4H4tLJUoiMR7GtBQ3VGdK2WXzoR8QI0QG3
JAGtNOtndnpHDENCm87xCDGCwIFj/Uz+9Pnlkmmsa6qCQaSb/yftS5vbxpV2/8rUfOd5uS+33nOq
LjdZkuPEjp3tCyuTcbjvO3/9fYCWFIlKWXPqVtEwuIggekOju9EAuJiGxrRyPm/lIytJAWJ+lIeU
PMT0aPN0HIfW6ueSH7qDthg05WdDje0ICVQ5HQJwRIcEeIYvRja4hipKOugpQgPNRYAM3EL97HHc
JxKnB+kdqOMRuoKSKIauoBksPcVFaoSewTJCg1t5iDlPLIoGwRR+gbEIv8YZOoOXoYT7qImQmRA6
gnm0D+E+fSH97PQLVIh6mY6Mk4O9h74BJR5HyW+w8nRwwxI9RTdPT4FZsB/m6TMhQNLCw5fiTfg2
PIzycNBKNFrCAk8xjd9Ek6dZGJCKmRdDMLfVowKRjzpKABsvZZ46wIu+4vS59KFM/nDVFJIHxy+r
IJfIuIuLv5IS4S24xPZYYpOeEw6oghdSK0wkcfajJk79BuzZFc7cjGRhbzi5LojnDraXoxX81DP0
j3UuRjIbW4t8NfwS5oV/eB+H+XF5EpIxXTgESWJUApTz5R75j8Un4o0LpsbOBsTX3I3Ad41DynA2
3Tia4n6NkVwC4cPwglPJvvN44EnUqcSgy7iaq7DEZ7gOScAuRm4s2zhwijrYG5WL9IW4iks05DaT
mz3hGZoYH/KoQBicFCo2e+H61DGaFI2yz4DxJsxNFo+KbsMcxGmLiz2SfWfowI40JAQBVoIalcVH
GK9OQKN+UudbtqyBquztF1YnnJHi8SsFGHrNZQx3fVLS0KO7AJNB9BWltTOqn+goHeghKtzzyO2g
NJFkUJm4sog34j6Bj0o6pd9RyYKKMMLihCkpzLbPFZGDzk91GpOPawLYNfIjwmRf+ph+svuYvPHQ
GOITlMQbzMQDmwsXf78KkDxum9+h8EB3Vfezxsxd7Ogt7iA4zjkO7R/VVzRE70cFzVETBzUFJ2Av
3gb+owWUqsXjZ3CLznGJ7oHLWYXrKKgD79RHdAMNoD5EZwn4qB2ueBytzgAnjkN2VNRAuCiPKKS7
c7fDcUICXUQJJDBKRo0QhpLN9vn2D0woHed2qLBnjm/Gz+gK/6F2j3/MDYxrOJRNNpd/gdhAnYfx
mQeP4wqJQ0Z+qz2HksTPWL47RrycUIlKuVX0sopvw3OM8dEoWOf0WWqvsuGZvutU0peiRG/wKK6D
sMktjzrok11RX5Goyh/C7lES2Qtxmb38eODXqIMsUaL+y8fN/FEgC5obMZL55Y9iyeCAOyIa4LGd
kl9zpjY6LJg/NYGvoFYOPEgdo6/lfcKgwxY/qPUx0wc9ji9FheqQMCSC8D2oHHNu4CbeczTDEAqp
xPtwB8epgjreiCz16TOq+OXp/dQKCTHU0USoqx4Tb/gx+83Xevb1Q64TvJ5hA//wFipRoQPP0i+o
gfM2AGGmIfFfnX5I30a/op/gCn0NStTbavCp6yjxXWYJa85pN2cgALNSVs67gk1k2RDKZQRjLrap
BlrFBRI6VDnhja1A4hjkcyHuQcOvMGvFYcBVDGZkU1hZ27I9CEiSGOrkWmHxAZIGC36Z5tBzIwGX
BngEcwu2AP/0DeSPo3eipFfSNAblr6lOnH7OkdWLCwuUOPAoBAceohJNkWwmYAA4qDDDLGBEQAT4
AEcqVXN0RJ4GAfcIuvgFJ238D6eCYR9AQQmxyG4ddwk8CmZcYAdZ/vhMiYOKSUXWOWYLxH+cnc0d
8bEkK9HTtyePsswyqFzMHRU20RcVkxnYRWQ8vZzvN0uoFpEVznvuphXj9wQfKs9lLpPEBEfIWga7
7/ga9mXQw5Bnxu8CllMLF6CSHXQnUs7wI1KJoTVB6UOJF0DhRP2XdgQpR6KPibujaRaVsn4pX0jf
J/mHayB11FP4yLOy8wY8Pz6KcFXzjfpSbhRiAvQ4LUMdL0BpxkhwciZNDauwM4NH/+GteAZvZY1w
YXpqU+2Pe7ilc/9lkbMXa2i/0dMoD3oVQAEJa2CqQ4kwTiIWdANSwScTMaFkldMqUJAIzlGuKkRD
bLNUkAdxGVEOcRmjmSNHErlwNxJbPcgJDb+gB6mC+jAfNy3ACX6rxIj9O1Z/JEigpyzpM3spP7Ah
SfGqxDxfPoiRjqId3U5zo6RxRlFh4yIOfPiJEVChrqAEG9WBPQ/MZox6AVaHSKkmuwp57CFXQKgf
uH4gf84Qh54dQ+TxkUd2AKGxHJ9v8wC8rb/hASz4U0VLYRZKQ7vkgaLQ2kGv9YnbKM/EwzkToA5u
AC2jJLYAFZ/PA3ARV1Bi/D6V51MBmufjLiNhXoIYj94HXMPZgfr49PZEiVQBBeEZ1A+VHgxzHCVO
1EXERkihOmEHeAEKmIrC8UIjHaI6AHjUSdKffAMn8DPkcIRw8BMaUHLB9KsATnDxbZRcOaFk5FqV
VROBDYhOR0KUVbJwQ1pqRQ9HaU+mK0gVyBYIHWABsgQVHMDF6SChAvjTrJKpUDLPjwCgkiAwCyz1
KdxfMZNMEhyBTvUV9KFF0SJm7rJms7PTdkwYbxnwz+L6mHJEjNzeiyULVzyxNVtPwJLl4RoOsvqS
vXdtr+eMSSyBshi3xcGlApQAB5C0izj4J7F7A+ZrLyuDuaYZpiUjp4lBaXDPrIiF2AxF2Ori/uDU
JYqnEuA+jsSoEqkTCgBzYAHl6QDkAWiGi/NE0gwRR4izCjLNsH84IEuPEhYxA0ACHdA8WVwZzbEg
XEnHofIwwWK5KY4jMyo4hF0nbQnQIHgcDOKkboLKD4TOh1/Q7IG+SY5yIUM0vrR8ORQDd2InPI8M
CBAIeBvgWJG6ljsM4jrSjKsmNqM3ORecQVypplBVFmPeU3oVNALIAuAH3QcnHO70/wR0GIOOGzUC
8qjjTojItAYeoAmJSC9Sw+LeOHIlC8+yE2Y6BW7wn0qgCvWD/QdDproyL9BUBFNnYpZTSeMjF0nY
jvQ4ajZ/wQHGL1JwnalV1SG6Xo83utw3POQvLlQbWVNfYD4o4hZhgO2uK/SnE08xCVaYBx4jzI71
sjAOw9mJs1DB4ELopsphgQ2EGpBLKtdhcgHUnsZCQjwQykQdZy3U+YiH/4A/MI+KoWrbg2G71bfG
iP33kITVCLCLAls1WczCV7bQOJkaLwpLv4ULTql4Qjn8nqlEpurdoBhp7ZxnPApfGrZRQCiEIlqr
dSVJUqaS0Y7i/qA5n9vQiTFP/HrCMCoIv7teYnbJ0PRrPEsHEcfpHTg9ks3RKD6xAQvUg5JoBBXG
0UfbLLvL11uShoS5bHmITQW1EFezKIq2U/YiMjb6uMQ2VgFOaThDBWTAJ9maZrNwX574AddAAsA5
mzmDwXFCbE6D2tHdfVwLxFBNpo6Tx4YMBLwUsTTIZPn3zmyBb6Pset8LjjIEU8iKhaWOxjpH1NJV
whLqIdyRXLMAYQCqhCW6gtMT8KkSPoWJxNiYeBbAJ3RQhYQr0MBOuY8aJVBAB2HBRM+Yin1M14nf
EJKAHoaYws2bh1zZ/AqqBdOyHZ5xEw/yEAgyVWIMxG+AMkImyWZgiI2HvISmC6FMJZBDB5BH5hGu
9wK1J+kNfKFOWGS4m7HukOvz+AA6UkHbUjOMUN6pCZsR8w9g5a/oC7wDN05NUgWEQe/GF6BOpILK
uZwQC6x+gVWLRAIoBDdJJJCEQJ3Jg6NSSrdwhUYHlJiMnX5Cd3+VSCuHJ+ig31AduEaFk5r2YVJJ
i4LER2Ahlxx8Lww8RL8pMsRdkS7OlQJcJeMcRAuTWDzOFHV2nc+rUVKirLfJl/y9F/NDSBykNtMV
xFlgOY628gcreZdlQ1+I+xbyjSZ4rGzTQ/wuj7rAFRw0GmFAogrIk6ll8L4d1w8S/aKk4YaR7dFf
wf11x0kbkSqjw6NvikkVosKzjXSILEB5IAuyvaEO7GOXXJ5uh5HlccDA5VMd5JB+KMUHIg62GBtJ
jHjiAorgQUnUg/JU4XN8nBEh8bODj/himPlFCKRfnCkXuAV0EX6BaOAT0hunNzAmstnKCmOqZMrA
F3YtEBV5NaNHXLAxlYs578Mhfg+BQsozwvOouYPQudpIh0QPSuDnIIaOfp8T3qhCoufghMAJEzmn
pRkcYyQ6whQrzvicBU8AR5yH2RbLpOYR+oA4eoaGBCynZPOaw16HJ0lBCAXCGD5+YEtIPAM00sEW
6sCSy5U9Qg+LviBlL0GUAQB/Og6DAZQBNsFlrMS1AGIu1MFHDDe37CyS+BvtGpvJaKaGralETGtW
cTDGFKRNkmkL5yPCCsv+RmPC0aXI09ThJpP7zY/VAHAAPkYLOHNl5j9jS73AJZDm0M9IcjNc8EH4
VLYlwu+5bDW348CS7eMA7A9QH54ZZthCCCAA1w7ZXHECEIdFwf7haZSAMZWEBuIVYOAkY1E/aNw8
soWUMJrjYHkVw8cp/KyieH1wB5OXnEkAfBzMEHGy7YFyWUbd29jgqWAueUSHNNMUAyt1EeqyxoZg
IfR6atP8nulREF0rPBAK4tyNma6MM4I90EIVQBzIme6HjgUs4tpFiHzaCmtXPsALhOhfZ0RJHLYx
B6xxCTdQIVycV4g5cAUVDLUk5Ei8ETYIQSe0oIIDGCDhxdiET0FPFZweRRgmn7jMNCWMSDSQcRlG
ZyhJiLEK1sa9Fi/ACx4g5JFNgMTaEW9AIHBEJZ4F2lC+LdZ4SN85xoAkFRk2FaT90bFoXVlJtUVM
FmGcCqwng7sLGDlhDFwEvOAKsQuQwbgHKhY3NZYPIgJYuF0AMgqXDzwD0NMoQ5XTQMPwcRxrUCfd
lek6cJ8yJjmsASYcULk0thSxCHJiEKpAWcXpQWBd8giJKOADeAC/EAJQJ4HFTqdnBXHbzPxOB4M/
GfxOED/aZYAkQALlP4Q7dtBbDSe6pWOBAjLTSogLM8Axl8YxIQr1Zkk7mELOAY9GGYyPbjnUwUWs
hN+fuIfB+sg4pwqxD25RBSUP5AHGgC66zF7C2YsmGkxDtf4a9A2psxhZCG/ABVBHLHPAJK3N4xfp
FqYsbFMlhlAWVsYeOy6AIG3iHNUHbLNt2tjB2W6N7ROGT9g+RzIxIBCLA5g/7mdPghIXcJy7GvBT
IJvKI3cytbRyNNnnDInbjAm5S5eH2TLKwNQTF0m4onJ45miqO7EubuEAVVAFzIk6DhrgcBFcipJP
fP4p7UhrVYTRDvb6MyQZ4eTYjGM96FWtuqRWGt+zCTOI4EQvVJEjp6dcVccp0ImT8TAREEqiC7oC
iiECoQpKEM5BBvMZEepAPvE6KSrnPv/DXRokj24GEAXj7DN5zGjhuHwFlIBTii48JrCEXsJGSz6V
AXqB+KOjkM7YHYkbyAnhKfZkv6exESUOZKwGyg82caCQeB/IQ6WQ/aJmSgvhDOUQ6ff4J422xEdH
QA9oBNbelrGSuF5UxlLz6Fi2i6W7qo5dMZgsODNICXOd6FabZQ+/0t8QFo62guN/wgqwRQdwgApK
Og5wl99Bw2cYmliFsMLKswMMiNMw5Us2GTNzViVsAPC4wi1KHB98lDw3e/PNtwF7HAA4cR+VOCU2
RAkGozof/sA3aYxoPG6IBYyJj6ik3RmAAcCaHVBNiJ0A6RMvnepAAuqcf95Gg7k2CxqapuAwsJMp
vHIwGVxioZGi0khnbNrEzEvj7Ik7MhqAA+igBLqAONBAJTLvEgLIEM5kJYY/FgPJ51QoAVkqmQiE
TDyGs5wgzoc3gjxpG+05rAFX0sFJ4BGYAUV2nXsWiK6pZO5TgBFQZXR9VPoOUOWrREnFA/xwEClD
HGGKwiH5Pz+m/xO+logzncOyaP/zvzj/UVZzE4dRtzr9z//t2675nsXfiz/svnn93v9R/vzjY/e9
i9sO1uT/ZS87/fg/l6d416Et93v3/eLEK7q4mx/712Z+em37rONfga9iT/7Tm3+88rc8z9Xrv//8
UfZFx94WxmXx5+HW9u9//ykzsfk/5+8/3Hz4nuN3X1/z1+vnX7+33b//1NR/adgjQ9ZN7DKmYXIP
hh9f2R1V+pcpabKFJfqGYSF+GERWlE0X/ftPlhGzLXtelf+FHXBEtuoKKxVNRf7z+BkXwP+FjD+K
Pv9QxkXXsu++0CQMUYKLTTKxmyY2NVMkeNou6TqUu6ldpmpwQkXMpshromxM9qa4lLrbyrPafYzN
LjN9ucaX+BNy1CWR24stpGEg5eaXWhabyAnkqI3tvlIG/c5IUnO+V4VO1e6a3GgUT47b8Vsv6bFa
26Nh6Mk21aNx+WoYk2naY91mlVPqfdD7U95adeZoRhTLvtUvwfLXGRoO/T/vr3QpTa/7u5amsV4X
ah1PzugszRYWJT/yB0dbtrPbObFvuP+f7a1MNaUQII1ooExO603u+DS+C9zUUe3ZjRNb3CvbG82x
z/+lkV93b6UYdkZs1bGlT07nBo9BYw8frNjO0MfgDsucPE3edJv2xhB1qVAc24QtSpQMQ6Q1tWcD
lFz3shS3w+SUyWT3yada/VQVN/AmX07VrxtheD1rRAz6JddkY3KY598LP4/O4C5u4eeTbewTv9oL
XmcPXvWwbGZfcZaXqrWbTbK5Ad/fsAsGASTKY3Z+RGms0dnlUzcXxgDyMTfNl9ZrnpU7BFUiMYld
uzrw2jnV5iYVXQaEMMCCUWHww1702E0bCsFl77NQHEU9MzAt3gz3hY/8SDvZ7zah39tvd/Cqf1AL
FdnCICeKFuYdq2FuKRAuk09IkpJrnW4n8qLCEbSIcWb3aSZtjSAplxtNMpK8IFnD1CwT/k3YNNHs
et2YlZaZKbRTA7WzFGavUqX+ZRzGCnm8pzkXNkMZDnJlT2OzyFulnbv269t9Xq1cM5B2E85VyGMD
XwFhuDanjotU4CtC047utdDtIndyIweahLDX3c6Wfsp28JfyMwpt+e4WQa1456rpFb9muoG1WCma
nudtHX0ZLSR4mB7f7t9KJvA2LIAYC1FMkO56tVcc90FWlTJ2v5t0t7gbkuGGkLtuAEFKGLJUllUG
hLOizk5fymTGYjNbLH9Kk2wrseT8t12wMORJKhsUseerwb7gjPs7pY+ktNBMO2w/iB1QU2r+2y0o
VwLGMAysaUZSB7RiyPz+eRMB9pZOTKV3oq2+S7aKj82fPg332LXIX1zdke4sb3IGT3eXTf3O8jqv
3Q47Y4PVSnbswsXtFJt2/w9Ynwm2S/aAPUzDaiIGWQOLri+7HmdxHk8Bvivb5k/aHqOVPTmL0zyx
dm+J8mteNBDfoVgaSAX8r620gVltkjoe0ZjYv3TDQ2kZXqB9rOeHpJM2U5beYP0V9bPxAmQjgnLQ
GETbqm+qlYZaXFSdM2D4KOwqQdSY3QxNlGxG9pG3Rsdr6WYgkgL9ky1JRRbxlfSO9VAZpr7rHOX9
cD9trc+hlzoQbW6xZzANneqxepFuiZffYBApyzVR0RHKIcP+f4lBy5jzWhjzzkm2wUb0ci/YFneL
E9jLC5YW3OCUVap0NlRge3S4GeAd0oDDdexgp0htb4pq4yT3gzujNa11IjdwLWf2rY3kyXblhO+T
nYWmb8gBaSUIrtpe9bQIOiUF+zbO8oOJUO0u/lbvFnBO58ml3T1hsbIY3qChlfv90GGYM3RVNixd
VFZE1JjW0iSd0TiVm23Nje50/uIbfvwIVt11taM4jRO7wQ04XyvODM5nzTJaO5MXSpSJnTij2Xa2
oUh+jx9mr7kX7gY3f9Cd2hn22V63J29UvU6z4y0MCF7lFI7yNfVvse1NGKwArydlVSYDPmbyywfB
zr3Q6+4ET3UXZ3ZLP9oZbuqb3tsi8zfYBswtjW3FiXDVtS4U9WkUNn3VOJH+Q1U/a9otxrlmV/Oi
gdXgaPTjEpkyGhid9Lvi6078mL7UmHi4KnhWdLvH6tv8WfnwdrdWBjJOUBfNWpeYrbLezNIZzaob
bGyT251p65g7a5C75XNjp66mujn2LPp6i6Zu9Hed5SGQBAuqNBqekLWy7hD6/UVVX7QsvMWn1+ok
AAs1D55jjKUK91ae0a4QBUItq2hI3Cl+vks3xrt2m2A8UR9uwJLB6nL0Yi2xlHNwU0siz7dz1lIl
t0HT5gyWj4atYUxNa3sysAzOTj7q7uRIELpzYU8vRmK3O/Wh3b/9AdcDGlhUhe7AFrxjM7fVgFYr
cmu1mo7243Zblp0tDrUj6WBBa2eahj0gl+/bLf6OfJA/CKu0mTxSKLj7rMs1hgC9KsCLc1e5wSK7
jYJQmeJrEYp2038IFB2L3AOnFhJ/SBJbG17q6GslLrYiPN34lCuCglpradDJNOxYjo9iHHz2KUhU
pappbyzQaUZP9tqN4Gle9LGzdVvY1D5Me270rrx7u1U+GbnAOczKLH2SJSIoCirhqlU57mNFTjMR
1NVtpTs24W0fq23uwcrqqF+ZUAqdqLFnDEwbpjcFNwTTmuhgL9VYehqMBkiWcjXgLn1ZhoGoo7FN
t2038Wb0oabd1N1/24wpshAi6DEwzl5CVy+rKRcULXeqxLTlqHPK9oPVTe4U1Pagh1hugVGgKW7R
1xqprHcyNjvGZBAIRJDiZbOy0vcLODt3+sy1FAd7kbzmE4b42JmcVHVExRE2mpP6em7fmh1eWU/W
ba9QW3QF9mDuAVk2/RbsyKk3kR9uDBAT9km9gcYrdWLd2mpkT6XEsOLcyp08+zlpqq/E3wKjfDcY
kd2L9SaGlbpXI19L+udJ6e1lVDZVq/lBkt8YEli3zimafQjSuVlwmcDwJ2qrgSjSyjCXTYAcIRx2
IWH0WQr/ba5Zeb9hN1m1sRp1kkid66AWcydorMd6bJx0VrEqR8HfDKOzYU/BS9IscEQW9qK2XozM
FXJUb/WwddO82cy66IQlC8Lo3Bufdt19aOgINsIsnaWhWBN6l8dNVdTtDAUWo/BGdSIncdUP1rvk
iZQr6Qa8rzkLPirY2qE1M2voOtWwXBtTVGpSxTXmwg+2vV9vu42xvdExxiqXeL1ox2Dj5Jl8zOo6
0AczKCEf4wfNj3eD3dnCOyafGgc5+m/ojL8haLQHO4OssyQ5MncynLVnZtZotL1cOfPO+hI+Rc64
CXex07sGfAbwMf6D6QDjkXUXISYghaGh4f9qbg7hGJqROnSOZtemY8FgtcUm497giDX6ObvQjf3H
v2/A9VpE8SyIp0blS7hqrSnE8WLVTvBO+CJ/SkZbE5x8epf4lqNhDqJlnybLsT7dlslrWw7YCFMe
RAGzuYAuIpX+ZdOxUghYOqVVXEIZvrJH0KOdYf4TO8am8OY72U52hXMTtWuVat0u46Ez1HZlUKaT
oVcY9Jots9D1PpZmObl/k2ivgIupJFPaYKlg2wWsiSgfqsqo1AVSsVEQ1mh5ZSk9ykHpI1WpUSHg
XKwcoxl31VR6ljhiaULjysZi9/NyF4emo0XGrSFprWXJ7JMw6IO8MB7BrXzZ+SAVhTaQIbusj/lP
dae4yl/P88N0p7rtvfSpeSifZVu0w9sMdUXdMtRKCGaWktwEZ62oe+4Uc2mnFPLoXt9MruokXxI3
gtGuQ7YGcDFCp+xbWvrVZAtwv2h0Rd2mPmHHYBONqpvwLvfE2oakbhqMhLUr+mJgj+/ZjFMa3t2y
A68WBmKQwPYEKtgKETc6YpjXgNampG2yRgjhTdC+xA/xd/Wb/E7eKF9U2CuFhwYelKfGE/3CctIv
kWfeEmDX8Eb7MgwZsI9JOtB+ieh8luZRbtF+8M74It0XbuxhwLpX3/fu7CZ7dT/upRtC+rdNKqJq
MnUa5r8VinMxNk1hgOnPqhFbV9l19pK3H98WWL9tQ1VlSGQMdOpaaOjSoup5q8O8KAgvqd7vpVn9
Ac35ZiIngOdCGDP0nbWzEhJD0ltykSim3bmjNz60m3Sjv2+3WPl9d0sg3erSClMYrjO16gC2oE7s
fHxU1Z+LcaM/V3oBuqNZmirBEamAIFdtdEGRZBVDTawW9tjXbmPdsu7wd6xBdt4Gk4ZnctVIwq7t
TMm0B1/3lvcwTU5u90Eo7fyBaSFGaBd35b22ix6Sp/ZZ28Hb6DeOfBe62S3iZ5R29imwozMjNKzD
Jmwdlqmuh5ZFHcYWWouNhT3hnXQnOOK2j21SgW6x+lpXOLQGoQa1E5HD4kofNMeuygJYoOzWy3LR
CzY0bEdth1iu+6j1RTfF0uRbdLMaXahZGTIVr5ZE9PYS3lU2CBXy/WNCU/8dhK9ViU1qNcU2WvHW
oLGi0HVL2kr5Cmd5acMGmB2B0mDXOplplwpclc1dBk+e5swIpMWk9cb0dEW01CxkCSSohkFjvaE7
ljVallCABxf551i8lO3mbVmynv5SAywcEsDDiLg290J4WnVh9aadbEUnvZsdFYZQ2Vv84h4hK9BF
InceHf1v5BjwFWX/3/uc6QvYjALqugi/2opQB6NS8iCH2aqIbYQQe9PnERY0TA/b7fQSw9ry9e0u
r00eVw2u5FrYLemUTCAaqJfTfnElW+psC25uFQrgrsEEH5ndbppgf4vJs26uxM8iy3UdRgB01X8W
xgQ0Ortvd+x3zADug8iWMObDMXTJDMMwW5UmNCbyvhuOYGZe02qfEyvbC0X5+HZT0m+kCxpBHIaF
0V26cr1kmZFEbdnC1vhugCKDRewffiyOeN/ddmL/hvMkGGhgEoLbxboy3EI3R8/00LThTZZtmU/n
UtMT4ArpPMlRXkzsMuzeMh4wYK3E50Wrq0m0ESuZJDIvq/a+2Sp35jbczvf/QD9mtu632lkhLZuH
KhqTgRFjtdWhF4Xzrt2YLjaULN34RYLLTr7LXsoRNsgbvC+tZgGMEc77uLbgWk29JLOKPqZik9lx
2GpYXw/XRx2n7xKpuJ+ScVPF83NcCrt8+i/VmKvWV6rSDImuW4i+sSWt8xS5vFMU0Q1q1X+bVK8Q
Ce8gUhCDbmDlBK2unA2F1MilZPQaBBwCxe66O2Zeu+0aXxubkERfgloPr6wIY6qlriW1MQ/JoiSy
bmf3zHqZ+d1d4CefdB8CxRFvWKqvWJ27WKHDIOMGorPWTvKwG8SwiGrNZor9qKX+MOebok1twwp2
/y382DogDeHyMtLlXuWYj0IlXNQi0e08qR7T6iEuEdaSSLXXWvrnMLHcMkBw7nJLo7jiC9hSoEdA
WzM1aNPruVJkqX3RRLBFV4s6u2EcjZs46/s7pctFhCSW1o9IbrQbStNqZggcQnVHonDINIy2VxLU
GiahGPQesQda7TW67BRDZpfN5zT8UuVPhane0Cqu0XjR3lqpyNoqLft00GGhq9wlsNse+fbeV/P3
t1F4rZ1d9ouvIj9TS7OxjfMhRDvRvbpTneF9/siMKrDcPSte6gYPt/Sy9axzDcl1vvWmtdRI1dGi
ZsuNLWv+ItvpHkLNCxAH4GYPLWa/oY1cHqF/q/FbUF0pFIIxDtZQAYu9bPa2IGP9VlaFpS1XdeUr
aTzcwCLI45pawfwYB1VdREDOVUyOWEEEhVqq20MoLz9KjGOYy8+VEr9PiqcqejKtZh/N5mZWg2Gb
DxmChoV9H2sfy0V5MpISRlIL+3QXah7bxpA9qIP0V5enO3Occ8ccisgeE/mxhlvGCDs7jhsYCtRu
b2nj7MBlAgt+kLxH5J4/95oz1KLb9/m+TerHvI2/ZW0TeVFuSW5kWg9KG3ydlRI7tNThnb6EdmzN
iCHS5w+GOIdeUIn51pRDTJCF4jVoh9BTA+OlNqvIkQq5dLSieDJjLMlU5fax0IPgXVXqH+tY0DLb
sto28fXQyB6ESY26923Vx7Nf9SW28iwxjDyHHRa3eYUgaLDJdlGKSCJr8KvMWLx0MWVfnuNxADCQ
1sBuZBN6UoTsk/d6k0V/WWahfMzDANaSabK8YZiqXaYX5U5Wl8TTxUK4m0LJcEVMjJygFIM7ZRYH
JKZppQdBrdv3cT+M7wUxkzd6ECaDnSEj+qsSqWVvy/Os6TYsKaan92LgaOqsvzfST1Iv9k9pN0vu
YHbVU6qJk6vPYuxUxX2lK3bSJLpXdl3n6okSfIz0NHsIjG6ZnGwY9XsryN8ncEDk2lJ+qnv2Q6ms
i89zk4s/akEyZltpIrX/EkStNe3qSE27Fs7bOFwwR+1KAU4/q04aTUIsEVaAI+5DyKXm7zgVxri3
paKutchZsnyoBbsr8wiJQ+JYixPd7zO5HN7lU65V91ZUp8rHoo+C7Fu9lCpg25ZW9MEsimawLYhT
DIolcnch4EEZ3LZNW32Xp7mJEIFFiDHGZEY0p07Qa3X5LbT0NvLqToqrr+FSNzDSqQhbcyVDSLGn
sNTE/TbAYqBmwg5uba9VdqiJbfdpGbUpchstwtK9SJ+X/rkJNDFP3LALVDWz5yRtE2TQCepcqF1T
H8Xxvh9qrbUrvdBKbBoSa8Nr18eBZMtZFGFRIrJtD3ApifMIRaky1eizWgtK5oeDZOYPVpdF6N8c
R2KgOKYiBnK1M2tNr37KAQg9dLopryp1k5tx3bpBWOWh3yhyLee9uyTSPOuAziwl6rzYgWGUWEJm
y8sSVMNPQeqrWrcrQ+r0D9JY6QYmEkUVRS/CGOR6vVmSqEMygmJI+yz/lNVlagx2WdRB+mMahVit
nLzr1Pwu0c0m/ql0g4n8L3GbWXA09wqoShjM5jWy5GQ/zQhc35Zd1uTv6kQcFRfuvUa564VChQY+
g8tSTPPzLPkgp3D0IeI5GIZPpdLkP2QzNGtHVXoVAlDsmy/asEzjJ03qlOoZpAB/ldAvde2WkRVP
vrYUsYx8H5ESOmHcKN/DxhAyxyrTdp8Uc4VhKgsEbPGUAToOQgGNXQ+bvV2y6UysFTBj1qbpzp30
vR1E+amThGbTgM7uq8UsdpXSVFjS1pZOEI2S04T9ZyNRBUcal9btEmR7ioxYvdOztHWqCt5oQdDb
x7Y1ZBumhIdoVkKQLj6oqfrRzqS8dmAkq9y6V6LX2cph5YTdzLZ6Cz7btF12EwzBtqE3rbuAuR0Z
2Mc68wYppIZRtvNOtfyiMzPJqeVA8cGLz7OVFXugXP7QD11yb8ylZo+ZKDrY1Sy7i5qkddpEtVyQ
P1TXtJ2cwEj3iWimC1ToOMA0Mp1SCOBYtxxDTmsvEzL5r1zSYUbTpNg1oigtbU2bq13XqJoTwZGG
rWI63UmaUHEKRJ7aeZwom1JuAkdfNAOLYgXcQbIx7DqKyEK3TuGeUOsBQXVm19jTYOwCSffDPNhL
StM6RT7spBb7Niu9/qkWYuQiV3YC9ibrlxgRssMAgjDA2roTzj8MrfdmVXfSavhbSRTfSAPEz8du
HpZbzZA3ObIv1xWiB0vNzTCc1PF3KakwqsXfpgIrg+VU/pgH/WZSKqdplk1XhVjWUnrI4ScieZe8
z8VUv4+jqnYQeWmXY+dkDRxX4fJsdGLi9HnzuQ0qxO6FE6LO1BpJ8MoaKmayzefBg679sW0lCwLQ
iG2pQpj4PGbCtlwWeBWHv5aitwNztmOkr00m4xnOA0dQRex1E2/NQVlcSE94Uyb5uSu/B4bkyJVi
A7z7DnzUannhqEX4UjbmbjBfjXQYnbAfYts06kd9mJG9x9KRTy+QEcg4KshzHi2jA8118HslML6l
gvFaKnrvDosc3HdFbkGMpPCOxfGDMgqpzYK97E7HMpsYQwq2XysKN22Nxu56ZVvPyIeOxRxO2SBr
pT7q5Z1u9MI+KqMAsqD4Xuv5s5L1GwwB40YrmsyDUfnj3JteN8++2I3xhzQck02sathrKMw+5ooV
2XWUPAt5kX4R2lLzIDHQyrgUHzpVEfazHiG9qhJZzthO+abJIHmHKsj3gWY+JYr+Be4qpKSRc0ed
9A2iZR8NpL40luqDEgyvEVZ62nEpYjgvKtGGGxirDfXsJSt7TBP/H2dfths3rkX7RQI0UuKrhhrt
cnlK4rwIduJIlEhN1EDp6+9S+t57bFXB6nMaaHQD3cguUuTmHtZaOx8PadO+ucXI8OULiMr29bmo
ByQN/a9O6npEiMR4TCFokDHjxanTKHPLJy2B33Wlt3dKHVw94PIt9WI4xVPZerpvFvjUmqgfSFtE
aUkfpGPeZ2kTGFPJNvpEeryAmhlOMu2g2G4/NV1KfTMTecAANAsmM8PYRdtBecnmRmjG0D8eC9O9
d/QRciVTcZINhd6kKGXYSYM/5CW61lnL8w0mW0Lizkp7fNDkT51LiATYOY88Q4AYVSfCp7K0tnli
/YxHgjAsqR5wQx+9ClrKrAGURCOB2+FxJpq47TGUNmjS5MnI0jezaELD0rfAQTs+18TBzqBB3FU7
cMpvXZEcNEQ6kLa08oAmpRWxhPxyjOLZkHUeQGbLCBzlANgApspdLqm5GUZd7kii3TSpekYcgTxe
YH+JKZqjpWR9trLsIDznaSzirdlJREw68+skOVuJ/pO1/a+249HoTfB+CoMKzWOXVduWygB/QlTa
8nVClObQEgGDFcii/9PWbD+kNiBDKabZQWkQQs30jDrpsetV4mtu8svQxiKo0IKZTPac5fqvrp1F
A9M6UoTcFdy6r+zqpRiN27bKj0pv7hqOy8EJGpKuXgditFD1GR4n2T3FnnZnVfwMSs63OBu/N00/
T6b3QERPyE9FmtAmFerdhMYbvIwvFte3vESEq4iOsafocImsKIOmrCHLXfPHTmm3qtL3Tav8Okt3
Mc1zXysAzRwZ5ManfNeVHKRLyFsGdpfo+9pjcoux3S+d5f4ghduGjppOKe/feZefYzXWflsNPxIw
LnzPnhw/Tp0WAUVytmPjppzqM8r0x6IoX2uI/AR6OTg32UR/tCmAlp042UWNXqBWxWHK3GdM0Ti3
OtyddEfgQgWLaAIHpPRUBcomE4JdF9Uwc6giVZjtpjJ05P/MesmysUD0npx1TQPtH4e0pkWzwc8S
0M+i/E6kAzIVKUWgZ6aCqlyug9dUdNHQNUkkCH+yafUET+JthmKoQkEGQ/iILoc4oGblxbiSYwZx
toJstb5NTjy1AOfAoQ/bpkl8u9Rg02BIK5zqO6+H0h91jUATvQxNl/iyeBMpiInjOKc7zD7QsXke
uRc6WX8jDe1bjpJ30KWWFg2lgTJf4rzFA/ILNHV/p0WLzFVZ466VIFAmJtkMA9BDppMf0pRWL90A
NBsQ1dSvEKNum4GhGIqpE31Xjs8V9TDR0kbcYJYKoUhuSiD8vFvhaT+ceCx3WmkUu5gbvzyj3+ut
+ay67NHrq/FGSbBLTC3+7mDmrVJTZPbadyLUQ1sXtyTp3CA2AHzJmbX1iHFjOu07c7MAkZ8CeCx5
5ZPHcZWGJKpmZIw1Ap3DdOMmH+VPuy3skJcasG4NxxtJG+hlWIX0rYQjESiTvS35n87TUl9W1R/X
9HYxSfOgdgqEMqn1EPf2D94SZ2tndWTy7M6t6Og7jSsCpwSAwNXaw0CrTZlk9TZmMg7YaLxUksij
1I06nAr6M5sY26IAe+fltblJtKYJiF3cusN0P/UTjby6vcky93dNihu3NZ4p7+8yN96bxnhsRPtu
ccDHkrbU/VxWd3Ef76BaF1kWO7eNdbBa940O5E6vRe9XFn/ATJ88SGSc7dOqix1f0LplAUVe67Om
H/y+z6ofCRt/dhoUVoWIDzkWtYnNTgtl1+7gUS2/0PgIbd6mC1iudknTHocpOeDoPnIzfrBkunV4
ARUFO3908I7hwNsnqsmTRqG5ZhBvutdSYGV7R3vpFJrhGuPTVirDemhpIw4tKYAcY4Df9/AjdlHe
GgqOFU2MPTetx75C8uINOYSy6IFzaI/EdD8HB77l5W6AROl3WvONy1oNxnQjKMGRfK3ZKEO9H6xo
6owJ/THWRWoQ8D2eg2M6qmetFzrGX5IHDmzKnSxismsnF29SVe1pqb3Wtf06xE44Ou5z1+e3pjSr
Y94r0BHqiYXm6ARGNe0RWe5Hxz7yunnOjMbeWhh3zZnnhKoGrZFZwFqbUmFagD5PVitIWNntRgq2
Z8yj34pch7MfKAYfgRjZRJAFaoPOdbSwzIb+mdgKw25Z28XAgurDI2PSOSldT+8ST5lHaRfyqDoD
wZdVuxLgDrcK0oIwy5eekf92LMkf7M5qqY8IxwtYVtkR9vA7st4tt8iLY6s+zKeh3VKFAonXJndO
lZ5iY2J+LNmTdOwy0nGSQrf3mE88+aqs8swZYsacB23R71N38DGKHLGaZu96liRhkeYHTSYh9aDe
wbNItSjS6jKgBaYmKK2BCnCx71BsV0kzHamAHvtUHzJl+6zF6UY+ifm+xje0Oh+sEsl8/e6a4wbP
d6CP0p+jR8M69rwPLURegjkhCCXoNLeg36X1DWjz/giDo9gkI6YjNneJ1TxWHkWB6l7JdtO68Qbf
xnf5gZBIuWnomt9aC4Gqjvy3bLMApaYy6EiuAJ10342ihcAxBWEhgaBfKl4Mg0UOGmkSgTDgu0PR
f2sNx6cZhhRR8URyK0gnyGFgyWkT+44LAZGkfFCqxAVFrTNhEUcuYHSnOHa/Ccj08s4M07G/N9LX
od5pE0Pws5F6EiXl+5gcCkL3rmzvmyHOfauP37RyQquipru4EacJvEbeqAejpYGZTncplWE/NLeV
boibUVWIsxohIH1PcjvEGlhIOjhIFwjCuzirGtSHaKXt2oaV+4ojLo3TQoZuNn7zlHsGjOiu8lAc
c8R0xHvMnkSeSD/VUgPtWQ19Wg6NULsa7grHPrsZsAVdU+z1xItiRXeVx14MXj8xQ32TNso/qRjf
sQunjI78QUf4vtUN7Y2m9rFO8bZrtvPDEPFDbI6R2zehjjgJYTy/70ZPotjotoE3SvdY8LG9rTt3
DGKNv/C4P6Iks8HA+igveoF5BDDlmeboe5r+fVBorwpbfIeP8PDzVOo3VrljUkJKyT6rYgrQiVK+
wKcL68RFbBAz9W3A7KtQZFMZjp3+NJJiPIPegUA7NhqQvXpArH2g6QnFO4/xOX5uQC8A78GoEBMb
r16tKiSv7YNh0TbsWxTY8XNipNTgLlrOCIqTGzn1nsZ4Gozbkd1JunNTN6gFkryBnJQFSAg3blId
cC3rZLB6j1zDL0DYG/gmFm7Ygx7l55m6JZa7E2PKfSifb0dpngkEO/1uMEJF0ddmfYhi12Goar/w
Up/XY+DaaRYOHLeQT9PRrpKHEichz4sb3awPQ9n4GrfPORwiRfgmdMj7mSX4n2jPR1nsPjZ8uC+d
NA6Hapt3cpMxHNXSCtv+mzO+5+ynsIznREmMeX2o5FmKfC8d/S01wXzJs90wjADfp8+90Zzw1vkU
sFbibjTtiZSR7JIdL91g5H8GuXXpe01eAXFCupFFhRrvRLHjmRepjB4mlvqInFDvTYNyuKmF48+y
asGEq68q3BLRa4ETW2e7iisf79TvcgBKQ+wbY1d3w7FSJ8V/KpOEBq5vGw/Aapnvo6Inm9Ofrb4V
bQEer9rwodoYLSjtUrPAXtK3kjEd/LRdPjr45VsQU3iQleIQV6rzHe8WdyU0m4cJ8y00U4AhoiFL
29RG4neGDClmyuInTvYv09xosj6oVD+hUAdyncLggXkzUNevX2uteasRtdn8u1vxG1M3A25iEG5d
RoyDhYof5EGmkCs45/y7E/8iLdkNlYCIp4ELk5RumFEKce800BDqZEaKCniWH0ztpTcT3+NPHh7P
NO7uTaOL8Hwce1lvx4mdmZbvjAzevOlQ/NB97jzV+F/y4Xct2BNDlY6NoG7gGQJ5YVsY9RR4aX6U
zg1Lom4cI8sz8CDjMc3HgBndXcKdKCvasPZu+v7BqJFVbt36qAhuY6K9a+6fYqJI5m6Lat97UyCm
JII7TSoNsXW8baW2QX0eLqnGG9x6SDBEX0z7gaGSEHd2UA29L1X5aI3tBiUkH50sJNDws8wLh7w+
uTki6crxx0YLVOxFo+K3TCDcwtNQdQXG9ejfsu5X0+ExTQ9SaagfodYVA1rnssjAr+dyiFzq4pu6
m6ahmzStQkNg1MBw9nI8JQD9l/JYNOjdaX9sLrZs2rNqQjGuhTSC+ZAi9Cgk39rICclQYyoXatzq
beR61OYASlDgFRX3Ie7slz0K2iM7QgA6QPlpNyHZzfHHWEnvM0Pz1SQSlAmn2ndjpEgoBcW0PXEr
3yMh9eP8yCvCTkKj4uwwt9lisoCHcLiHbFU7kH3NlR2gzzJoYd4R/bcdA1m6c8moziiJ8mRrxb/N
JHsrO0IMv5NN8tYjFNlWHq/vvm6cXe0k2Y6L6QYU4lVLNJ9GjWTKTUF8neiYpNTviTdWgcfF70pP
y5U20gXOYW7Skb/EZ6AddGsBS6k9vTMnhh4SpAP2VfFD1nLbTk9fr2gx9N39pzEHkXp0c8EhJ0ug
lkgcy+sShBiO30WMBXo0bMt3A2wn+sOOWARmxraKtFsXwOfaDLp/IzNxdVv/8xv+4hI+tCNto+wH
SSo8uIWj30yl1jc+qPLJFgl2+ZgJYa/wqi6wN45pgE4FpWww5k1QUT4jY4gQhoECPfGbkW7G5lVL
25Uu+SWoaNGRX+DDmsLVuT5yx088bdwYaJrs6oGfm8r23hlAgW+ddQYSwf7NTZqddGk2W4m5z4EW
Cz+utHHXVLkeshJJ89df/HKz50Y6MkLrL0FhiX/gmZbHytIcf8oh5gX479SfNLz0GCu/YunKLkNl
QsfgZzB6QeddIJzAMkFdq/KQyTWvyfTd6ddAR+YSKzNjAj4YmJf64dykRA7MamFA22Gs8S455EG3
cWf60L8AAF1ex8/GFrgRHlNXFej2oiL05Ex/NBoVhbly5f8S+j6hfxYrWqCMatajiyphBJr8G7MI
8dwBDp66oRG087BkrV1HoV9AtxY2F4gjlEH6CWwPB2WV0D7otxkYb70b0C3fVavktusrtGftH8xY
9kBv+/zNSmBl0tIcqK9vp43HfVSmQtQkpE+3wNoF4xtZgcZcPYWOYVmYQT4jXxenUKtBTkw6guLb
QO9RVNpxxIhfX6nLbj+OxgcTi3PIeQkyF5QJ/KTn4L02CZ7LST2CMDMGWku3DmXbry1eQXB8Nrk4
jaKTQmLICFpRgYEijl+eICaz7YM2Qs2kAIaj2Kb/m00bkKZZNNMgC685aZUczeGfw9kFY9RtEURo
kf7YIYncIToHcgRp9goG5wqQCksF2hWfDtoZ5pLmlJdWy2IQRfFCDREK50FygJLKIfZxWnZreP3r
G/vB2gKFBugd8+wR1uLb+qQe58NZRfEjqusBsqaw+75GyDAvAWmf1zd7uQ9erAM8ouRz0X+G1dv3
+DvKf8bheFb7v9Z37inetRGGuoX8kIS5r351x85PABNvDuv420s/B3IOAHI6NcHQuGB5mX2H1wnc
CT+JiUw2U61nw62gJHP3CuQwsgJoXio+/A1ALAI6N3qHhn4Bw9dI6wyDhsdfoRAKmq3aecMBHTMR
oHBj+0h3A7XVdylobpibEaQR8AMrl2k+uJ+9rgV5i//8hMX9bVBepCjHIBz4Bd2eeCui2QfqxUaG
2lZsvGydcHXplWASZH2kRtg0oKo/f3SvqdQIzzuHXXYajNNdM3Ng+ONM4VPTHquuT/+11tU/e/3B
6uKoibRtkhzaaH7qIENFEujVe5Ol0df7eW1tkKKBMgqcPJSRFla00eqqroIA04xkDWzUnXxdkhUj
144pTgwGjBkA6IG/9XkDK0vViJIAKMtZA0bpa4VEA3KAX69kzcjiYPDaFrybYMSQ5Y2ev+dtfEz7
X18bueLgLDC9DRCxwYxG2WWxlM52ky5NYQUl2N3k/L316n4++GUNP55M4YrByxd/NghFSMC1EZ3p
C4NxlzZDY+EDuQXTBwwumOIsGmI9QctCoc0WJsAk6AFT9gBxOTZaIiiQ+QDKioLVm2WINScw7+Py
AoL0Df+Oqi8yncUPEk4+UiOT4PUb2dlm1i+vxQiC2gG8IlkJzJeUnPkOQMkB8wegRDaLpy9eThR2
J9PjIwF8vNk76VagOWQHiY5SFOqGgGmhzx3K7fyYAjggNwaKc/026XZ6DPHyALWBX+JxDXp95cp8
+lGLuK9n1IwbF104DX00CUSH07VrXm6+dp83GbogYJXO9UT46SWC1nLrgfIGjhZFgABQVkDK3ehX
uS9xxuo1r355xGDMIxBFAmLXveSpxE3auhWMNZAjY0c0M+DPA7EnG65WgeuX1/STMbrMtex0ytBM
gwJad/BkAdLYC2H/deoPZh0Bhx46axjp9pc38+GV9vTYtXNLeSi86qEx1reOcVIjvZtsJ/r6ei7F
AnFCiQ28DUDOJiQg9OWHShJzaAeJKkP8ExqkaB3fU9+GVoEWocOHwOClDmnk3rNzXProDW5Ao7pP
39f0C/4q8y7PC8rCFlJhTHwAM+Czh5201FEodoCHQ6Y73RN3vTFAY98ujxBJugMEcbrnyqy3BmBk
kd05m1S3jlAzyVF+UxygKNT2obT5ksv4N1Qrz6ly94lKHg0gcdBdGkrgPkZrV48lO6eEvn+9i5c3
Cpxx05pr2vB1F2GMR3jcEq/EmcBAR001m1Z2K1WEK44bNvCpoEiNS3UB8TfVZGoZL8AJQWRqhOBG
bZpjt5ljBhTOVvIYKKNe3l8H7x0+iE5BAVt8D8PKxnoywI9gJXYXcx26eAIl3gTmH0BCVB5N2j3l
VXuuhBPQ3PCrBuUEKFmlWVDAnbCm3PfmG3PFjWs/G/rerjq/duiOOmiIlik673IjCdmQKbtFzfvE
9SQJSDW80oHv3VYGX3+hS7oJzvnHBc2f8MOVqt0Bg4zacSby1Cf0nzb5dqbXYyDWSn62JB7/vVEf
LS3el6GoekGRuviqAwTHYvs0BSBB/kCke5sQcZPVTyWgjJnVHlzyqyjOJUZyZiX8PXDEFFSHJgul
hb5fVt2gwbmSWF26r/k5hl+hNtgi5lIesGBdZgnUwjFo/TsrbwSmkRjPK3t9zYaLKuLMzXKha7OM
N5Vez3K4wFpAyLU9N+fumUG2Fi9AG01RRkK3/BeSEfNb+tmFoDoDroZpQ04HDm1hVXWmAhwWL2iG
/n3bfbN6sR3NG6N4V/qa8NW1FaIY5EBSAEHnRU2vbZMsVYCeo8hcoqVC/SF+Je0aDWXNyuLM4pVR
wMHDCumcI6A2J51nz05r3H/9va4HRCb2jIKqDoGAz1dDiCwHCBcBkWxueqsNaJehRS0OrvPja0NX
LiG0YKGs8X8tLbNrjU0OdBNhCd2uXeqkG9aVzyBmpr6p7J1eu3ek9l7zWrx1LP3vGNgX13IRXgOE
Q1Ktx5vq2XTX9r8nL9+sLO+q0wT3kbg6FJ6hvvl5IzuSTY7Q4WPmglpZBdSdZTyiEZwvY4SW3dr5
uDzx8Gkf7M2/54NPI5qUqSFriIl67pEmmNzZ7O26OwpQeVrz8evVXR7Gz8YWL0I/zpkRxxtn4dOV
3anTtDfA1df28OpT+mFNizNP7LZktgHvic7wX9mkEp39t1mTZA4eMb13nW251BP652h8sDkv/cM+
jhJpRzPOS0vCMQCv4obLqNjbEegkIZOR98iPdue7W/NfSAP+pct99lufN3ZxMBk6Dk6PLr6vNmjm
kaiqQ3lC5+3G2QCSpb8OfQjkDZAP4UwehPKC3R2bg3zq791DClWhBFSM2/YeeCT7+F8zwB3MFYYW
joUYFOXMZVW918q6Ui6wYnr/6jgTuvRrGl3XnstPJhbLt4XhcYgn/xPX6FEdFCaEMvJgGv6oYzqh
Iq0CeyM20gjE8IffYvDVWkJkXDnbhIJoaCNVAZVqeXHTEWjDusbWzpo/A49siozFghwbC6aDdtD1
G+/tX0iyXPEXn8wu7i/INCBRTBCFmGn9RigDhlpuMAvO9Vv3Za2IMW/k4pzNDHA8zEhE8XAtclF7
kJ0wShMMbTsOYgCpCvRl6hoiP8r/2lVcIeDBBaKK75oARaLGsPAVTQnh5Dbx5v0E+Ioh/f2TBoCQ
Rk0keqSdkXWYoln4Zc0jXvEenwwvvEdJcwluAz6kJdWrK3NgCpD2hCvLu3JcPllZ+IuCo4XngUKM
WDL1dhWwR0kJMdXZ17cRT+6Fl/mkRNF0XVX96gIhlYDezyy/sMwMIdjESCOwsxpXR723I9BEVr7e
1dVZSDUwqw7CSRdNE970CYXIjF8SsSEu2upN5Q+VWvP0FwRwaLRjIZYLI7OO8uKQMA/kJy8B7ijb
tzfOTkEGSjzNZe81J3apF7CwtDgVYFM0lq7F87tcPHUQH6qi/AmU0H/xllzZPNwsiE1hKoWDjvri
aDStVAVeL1Sv5I+pBjxWPMbJy9fnb83GwmPGGgX9egQMRq9/FdOt1BofFYOVU3DZKEDR5sNCFt6C
8nYUY4uF0BbTyVw4pvp9AnytdXaVOHUM/+rYwdcLW7O5KEwB+DwkcBvYPPs3UKbhWNy5MoWkYQkV
VBU6pPFN2UdfG712OjzTQdNnbsNDtnCxUjDPxklCs8fn2c8GUpzE7IN6lqmqp50pxoiCHVOhxmDY
jykGeq9Yn0/5Z6+MoihqBybwF4D8Lq0bkAPThZUhgwiwPHcz7chfyV52dgLdXxfWu4wZUcf28MpB
IQq9WLq4dbSr0MSOUwirtvLUF+ZJtTt7roZaNHsxvWnlrF6JrdxZwA95BQYWOBes9qQd3dHQJopb
DtCeTsK6KDZWmB9EYDx4v3KriAb3oXQf2u4G8yCCJFxV4rr0mZ9+wpLoXnkoOQ8SP0FGqEU235Iq
9u1o2s0yLxPHTKoMSPBbflgLKy7vKXimlg60i07Qx1z66hElI31WnfGJDi1m6t1JjnZSlgKauHKI
zMtDBI0xgEAwngY1vAvlwo4OUwvxL78QNTGfHTcmwdD3wvBj00q+WwyoJaKm5mVsVdJGCR7t7Ejc
RGK8MTWbyTfRF1wN5S+vM2qKFmpiKALo6PMt0iEFHiaGNvDYr3gwbXSoUpS2L5/p2ywlD9UNIMEQ
0GYRDfUH76TOX2/KlZLiZ/Pzpn2I6ks6kcFmIsbJ04utEebQeMOoF7w1m1mQCsqkYByDUvU0Qzjm
QTPgK9V7iGLt1qqbVy7B55+yuHRoc04limig1X0Dv24vuV+/6t/6J1BZd9AjkBtAZePHMeTRekh0
BQQBBA5eJEzigsTyRc+z0KcRZSQwUv6ZAyMhBdbvet/29Q3faXtt5V2/DDPn0SBo6GJCnI5JFvOp
+LDtfaY3Y92AMtl6nRB+pTH1syY2huflrgaaXG399wGLC3WWudsArNzlaFqGF5e3fUN9I3kgGvVd
46kqrJU7dsWJfDKyOE26nHLdqmFkAu4YxHgo565YuFKKn9cBVBw+lAXY4WLnxswzeKkk9b1b89Df
sCM99uC0QGwI03vC+Z//Tz1GD9Wtt0GPTGzWnNbVdeI5QqtYNxHAL34E14cB/L58rmihnSpeqmml
2nTNK0KQmYILDV1GAFk+nw/MlZgpNcAO91x/SqT+jZf9AVH7Sr388hhiEz+YWcR8tLV4aXkw01En
CYo0+8kYmaBnIH4geFpTaJsjk8Ur/snavOgPhx4wUx7HfYnWibROUNS4xTQyHvZ1AjV1EM59lAuj
rvK+fe3irm7lXPIkADNcKsbELV75iWON0sO7Qg+teKfdz69tXAmPsJEAHM33Gc2ZZZheoIfqmTGM
gF57xojSg9wMzP/nqV4TT7l+BTC+hQAuCDTq337qh3005SRlooFAO8uRN4+Q8wdppX5HDci2Qy8E
R2RfbiCcafv5YwYPtot/8B055nmwVuG9EicBe+vaWB6gsehjLr6oPZm5SBn4QUKL8uxHDYLthCmK
Rq7QE6ErjeIr3R1vbsd70ClHGeIiLCODmyajssDFQVve/Z5iBgl6p6EVic24W0uILu84jIH7M+NB
TIikLtbW4VUsC44XYYq58HvwW3zO4zz6+uRcaX5/evWWZrAkp+cxHmD3MVb+cMgAQ4ccJNB3P4ze
Jxya6CzKoTg/TUHlt9+yE2gZoJw47l+F5yJYQz9dW/fHgGTRujW7DEQPgWc4AW5taH8N3rTy+M07
99kPzNO5HAfwCvTOLkYE2oD/EVsDr4CDFNZrIFlP3q73KtD8IXdM08AFL5D9+Xqjry3LgzgMKlgQ
rAL+9fNRzfQYsr9xDKMppIuNG71bK+hcOlMsC4cSsEYUdS4gE2MLBUr1VxYAfLNE0i2hJ5feV6Rf
e8vXLM3//aMDiGMB/i0DOQwiHPMYCHgD31CgCMnw6127dJ4ehrfhjUN2AmezhGZk5djrI81wGKCa
0Rd/eAHmt+Nsv7Zy6UbQJsJrDsw7wRyCZXqniSYBjwP3ugBvLGIT6J7EUhD0GUp0p1iG4li3Ah64
sjDkkqj06QQR2IVCLysrojOJM+hZJVgdHoh7t4VntLe201XB18u7UumDIoiHTAYKdJgHt4xZDF44
g65ZIAcFQ8ShZp2GoBDniFXcQN903i7d8R1qjmyzltZdIRPAW8LyPKkNTnoZqWgNJQW1odoyV0/B
s4ZgC+icGDJcoXMwhfVhljKHEsCoNkg28p3dA8QJVRLNX3u2ru4Cypxo/s8DRMhSRVRLVGaDzTz/
FGMzY+vSkDiBsvZqDM3Hco8cdzfqIBptxvJ/eDnmEuv/tz17hw83xih4NTDMjvFJHDmYRoY0Kw5d
jFraQEwRZPndWoP72vmCh4NWHV4PQDcXaR1FfxqiTTBoDH88YQE5qfm59bpysOZ4euFJsaz/WFnE
20ZpufE0wArft3v9PUWGBnJKUP8G2jgoV4LFawkaYJEojCNBAjZsmaqXDVYlXAURPKgHQzPO2tQH
AO5RuWa7eisCjDZMAyl32eRDNX63NnrnSgPC+2R/uVqIWFhNPNsXUaphcIS7wUSAUMwM4s0EkZ1o
nnmwXg26Fnd8MryIxkvV153BRuB9D/NK2W1l3VVRuec4sWm/E//DEwwEC0by6kh0yEV9lMdDortZ
H/u1C9wIkUFSrDWZr7ncjyYWT4ioFIsdARPizwjoWf+7exdbNxjCxu/O9Q205TDWbV1F/MorDAFq
A3N8gCm0QcL/fA/rogLejYMmaU3t45iVr6U0V1KnyywDpwQ1QrCX0GzFJJ3PJjw5uRkox5iGp5Ve
MIszo38DTl0FLfE+dzEdg2Rno27/hweFuHOF1EXt8CJj416Z1z1g8b5TZqeiyUy/1vj7mHq/v77z
1xwLzAAaDRnhWVn08/KaypuIhLCRX5T0OTZnVTAGaan/AZvoIfoFCuHvM3nRCNPszKSSuHAtNx4m
tORRcqii9tu/nCpy7Vxg08Cqm4cQXGDDanuaOJWQLVHkzYAA0MEMJLAwGC+aHwrjXt/MA4jWsvhr
WwnpUkQcoJzNuuift1IvkriK8Rcok8k9pAd+pMSJWJptvv5iV/0mIkKKIaBzmfOip8iSEQPvCNzH
vfQCAiJtXb17mKm3k1sNXhOckaL2NlBaQQsZA1TWPdjVlbqY2AUcDqZ2LQMQM3GUDX2R2C8nEEoN
QV2IlKRH2awNNrp2+TzXmeeLoqF5AeW1mrEoiI77nXr5vqAPI4aCoWyn1ZjGC50nV/v29d5eOzfg
YxJMaAHqDwHq50/YVTMz1eRzGGed2i65ETRZgcRcweOgUodJGbhzyFXsJcqvMeIKemMo9oipZyEA
9Mk8XLzYuFnBw6q3XxVv+L2JuRK/B+bIc9pDMuTrZc7eePHOA7uLURIQD8cQzuUJKiG7yBDGYpkF
af3RiWnIW2EGXh63vumtUSWv7KoNZi60LoDPQc1kcTEqwewpJ2i3uLahrCDO4/RX3OhQavh6WVce
IYTgyMXAFsAghOWyIGCtJj1BPIpEcBabrZtdXrU0BMYfNWiWvriDvvva5LWlIe6fwVUzvH0Zw/Bs
7FuSonw4dtnbmOcPeBdWTFy5A6gWGCgmo9Z6OaJwSo20xegRz+fIx9ClK3Xcbwh4njPRQ2+w1NKj
IVogRkla2cbKll5b39wqtlG7uFKIYjV6yJqOLi6jNtSFpvbOUmztRszB6/I4Qqgb3XUkh4DsL55Y
goFBZTygKc0h2N08zoRIjjoM3zW3az76CvsLIMUPtubd/hC5Q9vRGeL+bwPc2UBEs/w5dnf0oYqG
cMbURpjowPNoDSJxxWGCL4Mbh/lamDi4XGFiQUg302dJw6Y/ekreOgqMfj3O1rby2mExMfcdqHxo
aSN6+Ly81HAyyHmi7VYjpuaV35/d7wV2FCIDCMbES94HHvTJ+a19csKvr8LVNX4wvQgBaQmNse6v
U+mJG0oXyrCVhvyvklAe/B9MwYNh4jbSFdTwPq+SCpPrkw2Kaa+lHErJJivyIwSMIJ3W57XzX88P
dzDcBzGggwo9asjLmlpej/nIQA/2HaLCWTNjcn98vaBr1wxJ7HwuUSu7KHyaDnM0gWIT1K0gE5tV
0EkqjKevbVz7PhClnhM8AHIvIsrRbIjquYMCpO1AtzAfojo3pO9iKuHXhq68Lug5/83sECBcEIBb
hzYTx8AxTNdotaCQKfgnrfQAe25PZpWv5OJXtg4sJ0yNR9MXtZ5lb71RCsqDBs6CrWUHxylCD8Pk
vl7QtW6egzQVVRe07zFUaHHeesNNKitDDlDYKGpkkZf+H/bOa7mNZc3Sr7Jj38xVqcubiT4noiuz
HDxAz5sKkCLLe18T8+6zktKWSBBN9D533TEhBSkKBLJMVuZv17dvIVIVBcSIoaoTr7XwaeaNpa9a
vgyqNaQYLqzDZ55rdDezVi7sop8JUMIYwb1jITo8TTxp2wq9IzKEc8JpWESS9Fh2oNP6kX3hxM/M
GYRVcQ+B4YWPddqookP4GDIoA4fUQOAOkduHJteQ+SlwVHOi/WOZLqF8e7lF9UwCRP8wsPjxCR/8
scsFDQMzF/lHaJ7xaMAfuMj9OBcHwFhghmF7ZQVYJ+ZJPVZxUoUz0DcryRsI3BNLEp44C1IZtmQF
PA0lm7tIhzl7aUUUg7CIDmMefDxDXi60MswnQEor7Wmaqm0U53uhyS6kks48jPD54SjAyTvTU8LH
PvYdCSenKYG86Wqu2hncPeTg20NtpOHzhQlzJhYPK4VVySkwGNBi/PGsoIUf6nmC4SDlO94kG3Wf
pkCxMverIgALKURaa/sRgjgMYXm5vPPMaoDsCnLhKoICnxOdQ6G0fBDWnFkmwXrKk52YVxfadM6d
4vsh2CG8syDkoI2DCRcSz4TvSG7v1hYQac6lfNG5GycxDAfmJRyf0/5huQZrtdM4H3tcsI1LDno/
0GqRaluHUuCFu8aephMDDJpcSGVAwAcpx1MDfdRDP+6gGwLBoFWvCrRI9ol6LAAlnh4EEACiLDal
SbJ73uHi4tLo5+7Zu9GlkwwRqsBjZIgx+j3kkCyw6Z2CtMCpUW4toDBE691/wRx7f76nMJWxL3xO
HyII6OvBMlfijeE3D3omXtgIz52YjA5cwD5ZbOzUH6mg/q/mArSH6+gG6rrYc5/+hRv3foQTazYR
c2XWS4ygr6Vn5v+zqCn8uolm9DJe8cz5wBeHY4UaBeg0nAahp0LklJJTfHOSAErvHno5uHDFzmgF
MHf/9xAn676PDsNaTBHbYDHhRlr7yXdp2ChQt6Kql3nFzu+WeWHVkauk0NZ1+/W/FN34cAwnu71e
otgr9XEMPa9QNYFaVnAcIP379b07U4PPThXBPaRTmMl+4vWM9eyHsYGryVQhGAdqnCczEzgrfp7d
tlj0pLdEmm2F+X4abkeY02lHg+H2Yrf4+dv6+0BOJhGKGSBJ1ONAoPiWbysIqhHISFeHr8/3nOf1
4XxPtgaU+jcZ3+GyQpXUTqxqnUe2+NAiv8CCVBPUxJDSuFQjcvbcFKhdwIDnsYieXORJDKo+GA3E
pY126xeGlQXphRt5zjoEZ/L3GCfXr1J9pWoNjMHmLFIJkNWzI2XHYKuo2HDkdqN03tcXkx32yYL9
YciTaxn5NaPKItSYcKs5yTdFVC/SGmquKU+V6PvXg51/KBWUlfHAaAJAdWKqNEKlTG2E2G23aFeZ
JdxphziE7JUFgTwauqqLrivJRN39jeQV20uprzMboYaaKNw/AXXrn8pTBgOAJl/ARjiDH5GjO6eJ
xesIKnXhJF/wJc6ZnRgLndAiz7QDPm26KaQ1oFQCVWCRqOAEF+Cy9RPswBbx4ku70DnDE1aZiPw+
MuJAt5/cRTgUVTzqiL3H2ThCv69QEmhWp6mNeEjhDElieHEiaUtOAvklBKWG9mMe2JCDF+yhSZ+H
PBNf5pKDnGii9heuxRn7FNoeTDVFQ4/1pwKHTkkgn6YCUTUo91WLkriYs5SLLcLnbq6K2NJbGQWY
lCdTK9BzIZQz5OB44brXD6OAhZCv7Vx5+HoOnx0HQDi0crN88ek6MAdwfdUB+rdVmmiunxUgYOCM
blEezh3mEsqOX493LseHucoKkaFJ9VkFC3r3iZymyEBEIVAGnA8B6/xqHPKDFKaCFfjTNu/4ZyhR
CgRd3wx7It74gWF+fRjnbiJaItCAhBge6539aKv6cibPfYD4ecclwR1mfANddh75OL7kL2zdZ4dC
vTlEDWCufipBHaQmDiSlZ4XHvQkWAYHITy9P9tcndG49N36PcioEIQ16zOcVRkmEoOYhelxEENUZ
1ba+cOXOTBhYbIxLj0mjf3o2a39KIJ2HDg+jCfOVPNX7LqlBLEnQLVe1F1Rozg0moKIPNhVMgU/x
LC7QGylPUFUxSt1M+7TmFwZSfodZNprObOU6vXCzzlxGqCNiiZPQeWx86j4utYQDQLhjedMNJ9Q0
1yr69Y06Z96gkwn8d2jAIUBz2t5XymUmyyWq/geiwDQNVDq9jFcVFtSEcTUFkxeR1gcimOooR+/u
LtaHMDPtZI/8cAAnpqRc892gNzgAYas7+a5C/g8F51eZxzzPaelbX5/wmQiNjn0Df3TJQEvAyWKu
hJweBiIK70D1CFaxUvqkA4IFcGRJXU1x2bgyZqmXpOJ4YeRza40OrVLW8IAV9FO2swmxZ0MBAbuW
O9ujN7sGkRzNYXj5y+GSs3MVUUpNUVH/gpzcxyUlzDhV4GRsWq2mW6H6MvUJSRCTqpF2/PqKnjFy
dAS8NJS/onAZUfOPI2mgl0kFN8EOLwrN4QN+YwjlOijKFmI+hWYq/t8mXyJpi+o0A2XYCkruTsuk
OWk2siwZNRNIdx5iEdCpn1UrbnjtPkEjlN0HmbQFF6UG8WmqLuXI2fl8mLBvo0PvUmdasJ+CwEE8
p2JodBpQ5XFuDxwkoKu6zG1BKwzv60v7OYfMxkKpGnQ7GW7mVH4gisckgSaTZsqPADFMGTph4dI5
4vVIlEX9atyUbkdlZAqGJ/5Szf3Z8/w99qkgAcR9094oMHYlccjNI7sEkghqmnpxEi7EFj5NVnaa
SFyhOlRiEgEnrlykj/C7uUFDHYDoNlHsiWL6vSpFyE5dcgM+zVY2FObrG50V5hJ7/V1YKJiHmK8a
nFWS4Iry4vzIgXFl6sq4adpsHw/N9wv3kC1gn+YLsh+I37E96jQ424ZNGhroSYQ4DU8kG2UAZFxq
UD6QrHh/KRzFlq+vBjtZTUU5wizs8Gik0m0ERS3Eqq0pzIikFybw2tCv4M04mi/cv0+LKruo707x
5P5pCDdwI4dRBxVaJjLvlUrrDR30kpT2e1LKN01cW19f1nOz02Bd9yKE55AcP1nHpxj6z1o1a6ak
tsvYj+7biX+pBvnCDnx2GFYCgA0SMb7T6dLNeiDzWFhQfJbQsYyuIQlsJWL0dy0LXECsKL+GOfFN
g8woA27C2UDXxAag9TsQO9+zEWSwAnzFr6/cuScA0x/pJQ0WxadtSMWGryagbJmtUKN6P4LIrJ/s
hrawoYG/qoWLTdOfQwqQ8cRK/VarAU7xqXlbQkcrTwxMDxkbvLbtV8BW0vYOmnq3syWHKIC96LN9
fg4+DslWnHePeWzMijSrGDJITSA+VAsdbj0qb4PIROFgbYFcTOqXXrOgJrAoKN9e1EJ781U+PopA
FcOih5UBp/xTDa6qNQigIdphcssGyhkShFpT3hbw+HNWA1l1pOldAF4R86Clc8kb/3yTsXJDTQY+
BexH2HYfzz9qA5A1RlUzs1LqtwFf+qtw8jUbpTPBse+U1G7ARrlgTH5+WFTUU7GQI2oEYEyy199d
dKOAfE0xsN4JbIgraCmCg8SH6bKruvrHUP/2PP7v4KXY/biOzT//HT8/FyUomkHYnvz4z3X0XBdN
8dr+O3vbr1/7+KZ/bsuX/KqtX17a9bE8/c0Pb8Tn/xyfHtvjhx+svI3aad+91NPhpenS9m0QHCn7
zf/qi3+8vH3K9VS+/OPP56LLW/ZpoAjmf/58yfv+jz/hBr57ntnn/3xxc8zwvk3xR3bM/1fzR3rM
sRP9+Mhf73s5Nu0//pSUb6jXRVcCU8BhVYm4+8PL2yvyN5S/wLlmwWF00yh4JS/qNsSbhG9YEbAz
Qs0EaSjUq//5R1N0P19C/Ri8Y2aHYDLL2p9/nf+HO/X7zv2Rd9muiJAv/sefKEA72aQwOXBM8D2Z
vC8PTaGP8wQA3o4DFWwkk9B5cbSqamkTlMVTUYoz5I9SO/eBkpDUm87XF+AILbS5W5eAM8jJUpCg
ZTjz/INWChoBhNQMpfElmCV7yoKVTNDZM9NC920hwrUSHzlfmIgcQZm5m9KSNBWAa2ikWkGyGckt
XSOiXB1FGfQ4N74y4m2TOCChDrI5lTZ4D0AEFwujpHXjKPqi0nfbFqVYmrYWwTENV4DCgAEpWzCL
QMcBFlAUYBZCHdwGoBJurzXFVgo5ALAXSouXadntjGQfddCTP/jxMirtCuBmn4JvBy6VWTlisgEj
wpC99CqF5nFM060PvuGNxB+gdMibWUDwVUpAJpxXqZ3ayh2CFmDgZI/65JRXQCFB4vGaEwAlIhUo
FNFLKBzyq1o3r6t0U3C3IiLlij6bkJQDCVCCRBdjywBf6/C1DjguYBqj4weATEQDwDsz9dJxVRuV
q3Z7AKDCzgZBZzkIZpozbcHCFJwGhQMiGUPS3U/P3CP3OD3zb9/5t+/sa3hsX398DY/ic/sqPv/1
p3+Njwr05uTn/lV+VtA+Yw6cOICeu+kb259sw6mSlajFpmwkJgJ0ptTB4l+kZfYIIlBj8ygqEIsH
JG7AuoeEinifHmWYqV1qJtcDDQ8j7yWtFYqOCc6XhzjPmNEhcIwafZzbBL32ij0AVZhCl2Rbwzib
t6pEJHGPz9IEB1/RDJ0VW712NakwEf1Hb6mILzmUFjkAwujDCBS4YdYpsm8QxanwbnxProADRF21
YRqP0DLdYtfB7+nI11n5ZGqPEDx14/JZ1EHPSswQwi881E2JphF1tKUUutM4z9CH2jxJWipfF4Mp
X0+78MnnbaPZZeB85ItRdPOlL9HSDUEz0RvWO3YIuOeg2WbqSvTSzg4cvL0Ib8fxMEqPSr7YgZkR
c/eYqoFcUaSQiBC0VITELB/jCCcYAlxAgxCbB7qSu95LEjohuygvawXl/+Mu7Fypd3iwWzRacVaO
Ey4UGwZFtQaRBlC/xCRl4Cj+WgKEfIVA02jLi6Jd6ftHBRX7AJ5Da9nY1i3AgMBV4aEmk3jdcLum
74BwQcKvpjG/Q1Pc8BpeR5s1tameLvRXuxppwW2G4xqglcg0QEMBm53Msx2F+xIIK5k0G4ScG9rM
liGt6t5Mr7ltH1r4RNChlMBqJmsUQ7P1F6m4SrJXP7rTQwieTJbMrQYit8eR860GUrsyLzkiVAlk
aAEpoPGUAgiuUU7qiKfazLlGuEwB/hKip0Dv6Ngs6niVtKs86JDWXhlQhvE5nh0bMGDljj8GQLpD
7fnWANzzkFWviS6bwQQJj9ECRrk4zGpLQNyj/GyWaHMOtqK8gFPr5t+jYimCKoN0K8mRDi1agwiY
UqTVv2/tIMWh4Y7G5uhB+1IykXgWAMD1UXaivaAq5K6N7VSB3L43ScsMiqUoONOD61C4k3UFZ+rk
vJ3ktzl/y6dW2S+njX4UgRxvQpQdcUScF0O6lETA9HSrA3M3B8J8x0/XsUjkEs72qltrdwPWQ8Es
9tkeXan4O8km9/aPfNutm/Xbf+P/frzCY3mFiEhuzmxB68BNe/urgOD8UqyjEaqaHhbGeTnfTQN0
L8xk5EFfEajeUgBNdxXK4nwiTE+Y9lJEufGpQbNm3myUKcVMuuN4K5Bp1OGZqlSzZZhdCS4R/yTk
AOtwBw00nyDwGCVIxlFoudfErQlhdHMYMjwBC1+0w9KrlRuwlSDNgWAY/Ld4BuVH8dX7hse6CoRU
ecBVzZHt6DAxBlMJcG2edBPSWB01MnM2UKoLqINZgxONklAgkUzfKO/TAeK7NLeTXkPlX2gaR3UV
P3UDAcaWyNU6LDZqAEj4JvAD08hdPaYaPIPQnjclUo8yUWYyivd5LdN2BtcbsCp/HK1Ix7MD0Vdd
nK0pEXcI/OBnMF2rIyQHrHyh4KGN2jsZsKhSNiyjVWwwma248Bmo6jVQUlLGWGLlzIw7wGTbgSaI
dgvJE3bzh5g1xcLJAy0sIpGS0Lrjd1lbW34H0DuqTud5z4PlpQc9+IqSqSNk3smC1+QgpqflMoXW
lDKBJ8SlNCtqaxheh2ClN3cJNzgoS07A3Azt2NhxUofsnCBH5hxgoZiiPfDlssXphjVGgD3VBieb
QtMvRWObjVdCMJoo6YRTJluIOVOYHLkploCrDv1sc4nTceOjIvSbJBZWo5JutXS8zVL1u5jLq0De
hvmP9qy/ZZr+dzM6ZSTSYIX9219m3Sez0ylgb/5x1T19jxpA/Z7b96bnz3f/Mj7RcIsiWejasLbn
n4an8g0OCZRuWCQbgKP3hqf0jTXPsrpi1l0m6/Jvw1P8puoiwtMopsNn/XV0/wWjE60In4xOrGao
6oXAG3NSTsMwUVlxTIYdGkaa8FrJIZjpBiiKzdABHJbaKl/HRGmznajk6CsvNAB6FQTDi/Km4OIr
aeZ7+FKQg5uDyOsb4YEP55t+VAEarLRF2g2O2IMjmYtPEx8sapk/KGLzFMQZrM9M+Q5kJ6LoIk9V
PYgERBMGJ03T0tGVAly/Iuqfy75vYlOcReEGejxgwxlyuRLUelj2OgCGQyygZTJE4JoHg/lWMXJ1
UVfCvOQnX6SjBPwfJ3D6HiDPp3TuYGAIXAruKqKjpaxAMzIwBkh8KVq4netotCAXO5GyhAqFmVVD
eSPHaX0Yp+Qq4JXiWYNYM9odOP61jSEoLYNtuRmaEhwxsZvDpzYBoi1tuGTP59pdBT63iXqQ2hnF
4FGMUf8gZvK4brmxfRiaZnooMsCC60YbFuWc1TdqLKMcM/Bdv0gco89gZXfLGPi5OFO9cChdXQDV
d86fmrb1DID7kkSe3HQIdCoMs7BFOgntmy3CdpKIYlI+9bgqrmg4p0veH2sajB2weVP+UMYq9GSk
XmsbU/CD8rmRZoXGCmxAQS4bTxDz5FZqxZYmIaLFqIetbbCFHkcZHEJ/Kq+aYOLd0Y/jLbq8wFYM
DwrSgi02F6FJbrshv+HEOWEc5Ks+Bli24Y1+D5tBcZsuWqDQuqFZBRh2VXQwePzeafgGuiTwvcms
odUZR5HYCK2Wy3jwy4MGBDoxIj9cS/Ikk4iXZ6JVDQLdYKyiWYopqgelmbfVzxqo/9GLFmvihpYA
2hT+83Xrusuf/oBoEJzl5v2S9fu9P1YtRfmGPiKNN2DuorcB3WF/rVx4BQ4xxoFqHZxqpG5+ucyi
+k1E8ljWocuOHBYWu58OM3sBqmhM/RgdXmhUkv/O2oW64Y9rF5SwkBPGOAK0yST0dOMQ3gdWWlmp
0dMRKFS6KmuvmIiwAyNKBwN2gNjOAn0EcHaEFFYv2iOY67PICkuV7EiunASw6IAwnA1M5hVrv059
Ao1pUlui3dnqA/Tfmx7uD5rUVdLa4EtCUSe1ddpiox7NLgeVFtm5CO2+8UNXkRm+FBOsRPd4Y7Ju
cvRbspo2mACRK+877Pa2ZjOJWhmYeCvaB8sstbirNrPrEKkoK9ugzrSGnQ+fF3LXpnyb7SU7hPaS
eNugVnsJHueEaJlKyiufolpmi8ZtWhDjwI4sryzJTZbda7uKAPH2eCu+n+2Zolcksnwa1+wsbY5M
u8igkI66yT0Ix8LacjOVMwe3XevWsB8LU9zXA7pFzQJMWpUUHOmgs1qZoyODI90v4Lg7PgkX/YF1
x2aRM4nm4IGUvI+eBmh2cViCgIcHHJ50+2b0JqTZDLuJN5oPV/qlKwB/NwFgBLzInixWdrRB97kn
oviotCcQipfiA65LjFp05w0BYQPkSJRl8pKX5nQjLqJl6cGdcWDSNYf5DlcGwwlYyK3WndY5wrZX
1TpYF4sGymEG9Hjbpa6iLFok2l2Ben4CZL1VL43e7AcbZeFOsEBPhNKa9Yq3kApgn8N7AZiryzBY
sabqN0Fm8FcheZIjoqBQP5mcTBFMRAVArOxGG4L2bUgAc54EWmZmCAFaDzwErK5u7XKH9DU/tsv0
NcbsiVaaA8p6DlUcfQV4PRlT2j1A/VM4NBQ926voUdmEdkZgfaKHWyH9k+h1zwyWmtgdeD/GcbAH
hGkVKLGKFAbkbYlq5OKKW4/H8la1y2NHVXtSvuv+OkhWyQ5U4Pvc5fattFcxAyaieoE3QbjsXoi9
IDqK0N0SFyWYr/AuX6E2AeG3q+4humFwxfCuSUkEt37FKsqrlYTsMyYCApdFR7iCil4VOLpAA3/B
3WqAoIKKu+WsPjAzjwFKNOTmNooDdVXCtJCnZ2UjbwXgRldwaJwa2u4J8tr8PWrlZyfQgQ03hYw2
3+MDQiZHBAn4h+45w68gKkbDTXNtrOHIAy3FUtUZOg7lazziRLituIV0gKp6dl0vtf2bNpsnu5oj
e1noyjuZdWRlJoJU4I0OVUz66aZKV6hPyPsV1L3LwE4gqwZcz2RHcE0goN56WWSJIkXnzOzEW3lX
Zw5TnVHAeMqeQNjurvKDMiBSrdvoelGofA9DICD9PqHGA4CxCWDRVUnTiDS2smiJete4Naolx63q
RjZXmtxqtIsNQuAwmxBxK9AcUNMadeYqlZ7LZx2ZAUS8BkvM71MrJ7GTjiQovTyx6hzXch4tVV2j
4bmEkCwR1yCtxoYFsELsxgtjAf3ju0oDM6pa4j674iMfE6geNUvRxM2/k13wSgFdhrc5oN+qgle6
akIzd4BOI2OGT2QiGSgkm0gbWHqzxFlBbY4VvQ8qhWGCmUvCXbFsrMFqr+uVREXFDHurvocEQDLB
KTKreAFXQviOkQVYJS3lHgof82eR5yT34of5StBvw3V0KxRm8wqE6ES78i4yduW0E2MXVU63bWSG
8kFE8ALhk1G7kae1LnqcWJnDMrVCa6qc9qFpzS5gFZgRCjKv4JO+2xt/Ws3vQ7OnkdmfGw1q3dB2
iroo+WSj0WeQF8YZdHR5rzucKdDOgbYaHlYJEboiciAKaaVYGKvwQh/9aY6IjQytFKQs0FuIdJ7O
tsB3uQO9AHGorXqZIvlLQjSeVw5rMOTWuokCFEfbXSo8gfzA5131w5AnJ9ukHcoIjU6mTJK+3uVb
4bmIrke7zAj0QsS1egi9LgONVXylAmeL0lpAfT2SWOEOYc92FTq4z5hEe/zP6EjYC6GYMx3LiEEA
cd9zIu1KkhMVKo4dkRezVzg8puDBHyi480YIqjBWGTQX30iQgBos7IgDaFM5JhdJlv6E2CHpV6Ud
LGSLPU+MbILqfmzRWeHgsBABSoHjxkoNdXQ8GlSJSbTHztMdh5dOp4h9xN40Qbcde/EtQ3ejxgdb
CoGeMAJ+2+khYgXNTMq7t6qUaGy7YQIpaoryAn47QwALt2GLSWfrK0RHDDxY+/JpvqsQ0AaXGxub
TLB9UIOkr4ghFr0biLbIDgUb8PdY9mLIoo1vO5tghlfVTQKIH6tSfBkOlTMMpuQTbEz7+TqGYdLu
BDekmgX1Xjt85REcGVdxQbMO8mb6Vb3EAriYD0ycUQQM0E030WresHKhkZS3+dNckik7yvkKsZcU
moDoul1rshMDgowtBIFVs0EUMzBrwO1QGJs/tYvM4b0RhE3tcXqoISUiOH2FI2QKqPq1DFX7HLKX
8TJcVG66QCx0hRg1BW25Z4IrFm+jJPo2RgPlbLUTqvkZCJGzG8UUD8x80K6yuwkca50aPSme9HQt
Ut5FEOaK20uEKdhivrcOhGjMCnsD3l6vdUQI+dWADXQkHILighVDGRzhfFhPEHef7odVRqdluAyt
+Ia9sySp01yhPAu6Haz8tWjNBMVcwGQ5+bp9MLxuh4AkftvpeavzoNU/sG3THWdS0Ij6FhKRqEDq
luWND31/bP7A7NU3dU38HWu3LTewHlss9yCwxITBHnvwozGhuetoK9J4j8uC8umUdAt10bmtHWxV
i3UISx7TNADZxjI8vyFq/KDM1yP6Wz3/arYyynnyPY/TR9FstmNdAzyVlxydnAHwygfNg0CYLW5i
L39WfgpW/i1v539m9vCnX/NlCvE/nro/1l2DsNbv7OHv9/3yh3hW8IyOQig/G5BueucPvenTIK2N
QmBDZZUXP1OIovKNCa2x2hoUFkCI5XcKkb2ExCHYeuhvQ2/r30shntktWAs6WseQ2Uaz7Fuw591u
McbYvNCWLdFpkW00N4YZ2dmiPdgSgTIRRZO9dWFn/LxZsBFRNSthl0LTNmuOfzdij6goRFsDiTKh
ZMlWme4oQK/GY7Oq8RRCm3Z3SQ/otGMBe+LHMVlI692YfFcnQitgTCwoC9/RYEq3JkhuxxaLx+Wm
PO3igCebsJbx4ijwGHAg8D2ccD0Qf60uIGIlOiPyYIaV7jQ3OiSJW9vp9ZyS+DqbTA7eHtuASkgX
XxUbw/b3fknaFHi7eBccI1aCYdj1dSQ4YbQyBic6Vo2pKsjkIVoNzwB7Q9hYgi+ZIlJWPNBBEpXX
E9EFRwABXY6wb07oH99yTQWnYyE0lqiTObOVYRfmexDsoTzymEaVp/SIHxuk2KcPkIUdTQ1Kefpi
xlap06lcjlSi8HJIEhyat7tYlm7SYVtFXahZYu33CVIgRPOi6e2YBVvwAghcIRPa0fxm7qi2l+1J
9UqnexKpjuh7603eeEQJSWjWN9ouXBlbfdHtkRDlpUUZsfJEAQs6/NqZjkjVFrZgUJDAJsMgs4wQ
FHqRr9TB5Qerq0x+LaxgKdBiP9LUqz0JmQXU4qbbcNjow4O2hF/oIonSepFhSfCzuNtpvFZqRz3C
w/aE6SUfd83tjDA4VW+DJX87g00XOMyb5hdvWnD5uCyvURPiNsT3otFEMqaClMKTaPG1ybC+hVO6
2VprzQLsV40EKjEMZE0QZhdmmMQ7ZJYl1ekOoUz4NcjRqGiDOJZ21wxu5DJzIg6oJhBEq6JlsOFv
jQ5mR3xTwHyebgtw7WWTSZb1O5yHQCvSu8V9cpNvWfyBnWz9RrtnMx3+U164yV60MFa/rZz6CSEF
otWwYNJlv2xgnRbBYn5i8OoZAYnYKSbAx9XQLOAIDItxIZt+vhrvBB/h0UNMW7cEHyYgyOowNfn4
Cveje54JMLd2u6nX+MmFJq4Mmk29ljbNOrqZD3B5NWe2yoV4V60GT9tzi3mBBD/0RAKHW0PyFZ5N
QKQjZNqdfKPfwXwJ1gbMkprb8TBVjtLshdD0hD37mD9xt2VtCrXZ3Oe5VTdPSLN8R4qRWwerH/a1
YM2bkXQi/HfRlkKkkj1jn+rUfy5hAmUUn4byoaAwM0h0++7s5nf6YKZLpNYRYNkgp9cRFV77AZUJ
sBxWrXZvwDyzOLDlZuz+9T56UJ91SFVGhwl5WrQhrpnn2FvDrqETFDaY1nzrSFAkHQ3KJXedKLDU
egj8r4K4BwKXMJABtoPWc3Gj4AXEDqDiAsnu+LbccOtpBatIa8yytFA359MQxg+BfQabDr4zMIX1
U4e7gSjovkttgYTLDgaFU9DwsXpIHxsvX86wNcSGItw53jC5U9WFUWSOm9kZKDqp7B59ykgsw3JV
PckBBYfOt8wsa/BMwrOkozNaFQINopnB5HE5l9uN6yKyonvBSjyEY6AK6IrtQiLqUjj22n37qr0x
2OpF5WlrQaOSg1J/Jjsu1I81Ym+DaQyooTaHLeIAVXSIRwqt1DjaV/l1ozp14BWFgAZ0eIUdEZ55
0h0ZxN2nVUuzF/AjYb/bwfDAmj/TI/KbKQsMEzwFmr7QN6g6wfLKQmslDO7UG9Yw4VuR5hDzbW2s
PwxoFFu5UydmuYktjvIYy2bXJpC2XTvVZuSDjoONAe0r6q7HzMtwvWEcJ2asmMKxuA4GJ27MEbbq
anxV9qiuZdS56B6xLekxPIgoSYWhfKMisQ7fwhXN9DHYFpa8ENdyYDJbr4cNCwcZO4JmFsqW613e
na5qLMtwtectkgrpqkBlxWS1XrPPhHu4Ll7I7yYU8pABDvcW6377UGNmYhPtoMW/bq/b0OJ9q5q8
Dl56ra0k4IqVFplUxNa1dpuVNGsRBUEBkOn7aEWIIVbPLVUnH2CxdjpJAWO5yXJPjaFwKcNfze/f
EjA2Ui3ai9LRQnGjKwUGPVSSQVntB/K1efDWBfqu2O9tq2YVdxpk1tFFobKSp3dbdZsoWmb0HGQ2
7/uVcV3fq5v2frwPbrmtaPWrxtwWa/86WBWreqk8GnscEjE5wm8RhmKAYeYGilg9YLs44oXi0rPb
OnoqIajDYC+o4vp4cJOADFQ4hRId7QSxV8Vtl89AehxEk5kR/5LZ8n64k2LWEPifqDdwLcIVnGQi
AV8zIzQm2qnFQiuXRPVZNVv5+dr/Pr2TcjIt531+QGMWram6KG4lW3IRw1tw8Js0x1j0G7hlpnIB
ofAWCvliVPmkHT5tJlWr2KjVa73S7qEA3iM1Z0ab8AH6Nnh6bHYAIYVEplMtfhA1uhWqyyzD6bzs
WmPVQHC9BltbgKu+LI8BSRdQQoBTZnjTRaGCszYzFE1AK0MRuoZE7MdZwDc1p/ltJOEyIY71PbL6
ZUZ6Ai1UsA7ixQCH7euH4vwl+j3i6SUS56GqIij8UuUKlWVUWiJ6vy1ekrVKEdLwmAoulihsxO1W
fzDID8a8HJv6tYZlnRXGzgQ75ZpFgVkHUrjI7lDwFyGClxPxUD0p129H/P/9wj9BG4POBlpJkLCC
ePwP+ZT/PG32fw7WlXW4tej//eMOhaMvNXL/KML94DKe/chfNQBwlnj0i4J0hiZdptzwqw6AwdWh
NiRC5pQVCfzyHiXpGwoJDKbQxhqY0SzxK58mid+g9IfqAbiPEL9gJQJ/oxYAJJmPK8a5a/F+ta7b
TqrTrBZIkKEJBC1RbiCooZVECr8fdOmuNPyIGGJ2o6TcPpb7W9S40C5AMYsixwteChOz7nInrZUN
JALhrSB+YjSbpGrSR10ffdJDSNPMJnQoi2IgOqgTuAtEbEYJ6LaQhRP80UYXxitU7VELFvX11dzw
/4+8M9uNHMnS9BMxwdVIXo7TV7m7JNcu3RChkMTdSDPufPr+PKumurKA6ZkazEUDA+RNRnj4QtLM
zvnPvxD+hgXsSk4ImcvqYWz8Bi5nGl842ovIH2r3UFj6dpq6W0eU+7msX+ZRrscwTEFlwgwS0lBr
9aDtlBDRySKcrM+m3TxCeC99a4osmW/ryQdTh5FVBe42HORrkafNNel9jrwACNroh02rJ4iHOrtV
OBdZjdiZqT/gOqAjRwVAs3l6iwPx7VJnL12YXXLDOjmmCT5v77Q3A+0UbX/yBsaTg+eM6yBv8K23
836t/XAXxwLPixY+rtNUP/TwcaST3CLr3T5V/XKaF5Mm7eqZVA0BhZtpfrdp+asNMIxPAgOPatco
omDS3raq4myFj3+6Khuv31j+nJxkA7vJQguetgUkVRVGmR4f0Yp/9nay7DDgm751q37m3loFOtYR
3HMLoqw8TuP8EDT+76KCnADwsRlj/05m5U8/a1jJMaMMHZNdJ6t6lVpjfJxUthdLvU36khYqz0sq
xtSEP9YmXXtA6t2ucmFO8BTNfic1RNN6SvP7fgoW6GCW/zhan0Ik8RNJA8xOA0mx5vgwVc1yWmgu
soQriBHDpsHqm45Pj1TntWevRVhZu8SS9blq+BV++buzE3+bFNWyLXw/fddqkkdnGZcby4XdthAm
O3geLVTRtVumY3Vurhq73Id+dRd4+qENkq306c4mOGbm1ZpAMBjRO2mkgK1p+EAK7tFsQeLtH2Mk
A9TBvksnu25ZbktbHPKhPTdhthVOftZpe+wne+PSoYy2um3IK5+Ccif78igk42imrKVgwmnCMFQO
A9eimB97BMLQkOdtbLYrt07+5mH9/2Zfv77LP8QD/z00AFQ4/+u9+X+Un7/kX7diXv+3jde2/jBx
AYPj5BGqdaVN/c+N1wr/IHAKgTTBL2g0rxSDv6N2LiQr+FhXg3pCPv+674Z/8EcOGku8FjCTse1/
a9/9FwwNZ0VUjOj60W5asCz+1Y92LvtpFF5Mp1ymR6Rq36bsTuUcnJe52tsFdb9T3RsmUwqvQptO
9kBfZN+xwu0oE5+dS7+t6Syx7SXcXkbhhCTRr8UpzF5GR7zJsmSKxyMVMcP63/hzWZDU/uXQQOMa
YFcKrcPmZ+BQ8Nf6aSmmKdRxmRKYU727iXNqQiAHYBI3n/ejdM7JaMUQy4frqLUCDcoYkhvEtBjx
tzGXxY0aaB4F1nfTYtypPrn4pJpLc/yOMSONZz/Ki6VZmYkE/67hHXO7rKiAZxSo2L3pMPbw/KSL
dJevlRmsZS3JRr8eP4Fk6xmg1xtC7VoFpWK2/Ftcjc6ozj5RtQHYuAWS/8JlmjgoImrK7iMVOMgY
4dystGFAtnzUJPiNyrHWixFAQyqLBzG19SYsvGDVxHJXJwMpYUpM2Nnd9wHHk0qnYN3m+ZeybJgi
I+u+8Zh1VwEwDaypyLTqQ26y2c8Y8Z9E2HyY5KrPOt0iUOJI9QEEmgJvSHcQt3PCtVEFOFmc1+dh
qTiRG2CL2AdMMz7tQnKi9LLlojLRHfiZ6dAHGyOJH92yvi1n3TzU7IqLe2WywYk3U9gGgw2Lec7X
iX0dAiN+W+epqqLZUyTtlfqRHLR0b3jWCdFwdjPYMV1KgNjE7K1dLeNz2VpoTCTskpoBTNsp7ktb
rXTBaFAfZEJfHwrm9/mktsJ+b2IsXo0xl+goYKktdOVGsQ09UCSFb8SiZI1KwD/G7NGrrIB9fP27
xtZ71wDfEq3ESYxuQbfHOMFYSZrfhddeYOGteTj3Xdt+mkUl+P3urm3FtstsM2oEQu9eBi+m2391
7WSvwsSht+OYKGDszKHxFNQQxIfxNS7XS2YcIJrlYEels7dD8Iqst4NNLNrsKIDtOv9TOh36kAGn
E6+uAdSC6s0ogFSQRTSKNidZ5huCyyDZ/jJM/8vSNPdZ/Fs6468sDB9GdHbSD1+rs1ddny1tfLpJ
eFe27WvSz8/5cNMVcBKtJXvFpGo7xemLbwwoCCYKL6MzjzV1lgKuKnPGoF49nETb1JhgauZJeXXE
GGwXJNadXVkPRIbAHeZbrgyL09WDSqde7CaAqqkBmI1lJsdxOHVZ8xE77QB26f40szpnNiycWTtP
6fIqwr7HGxtCk5OCEZiUA0b1y9PpacYa1fDEcSB/jDkYmEgznmIRngqrXIfzy9DGP+kIo7Np8L66
vo3Ul9kf4VB7m7ExPlQ/fhgNhs0UZ8VqNijLkiuDWrQvU1Adhya/NNat7AyIEbP56JWpXgl9PyZ3
xkiylK68U6Xr3+RotJvZ92ZGsucAdMaZTAz8BfT4yer6TWlgSuOMJhcrPiIoOYaYmNRx8lrWMQPh
SkSpPVycqmQqnXVvcw2VoBECUusEXcQSJ5RaJEmF6CXFAKI3jG3k2/3ZWMbnAA06NBG422L+wUY5
W/VOeEgD+1enGxCXgidkbF6oFHZKItqQoJCUYcFsHUfVXkyMX1dLLTdJlW3zQcJrgLe2dOPKlhBZ
VM+TaRetEzUT9qB1fHYlGW8zxJcEGcaK4GIm4fPd4Mevxtwde1/tSo/44hL2O7i8+yPn7Vgnz7Nb
wx0Z80taqV3YsKt083yve30zZNVna1Q38ZA+eaXyIpyZWNDZWWrjVUn7fblmbSYUflORL+vcp8Zr
Uvem6jKo6CN1WBX7x1QItZ5TNiGR53vPGl4bx1eH2Ti0SwAhZnbVxrNTaj3xKyiSt4KyGl8Z+1k1
oSTbEodKmxtrVD1lncxXGvVZv0AYcMzbmBk+VOD9OMuVKJKt6MLfXJ2r7etRD/a8Ui0QmFMhzk0t
hvRpylDDLPfmhCaOvr7dGI7TbAZHfAWZXi8QBndlOC0kySVAE7BUyZ4p4Oyq5iEzHnKH2TxE+wj/
8i6aDM4sv/c/DDk8DVXrbCbPujjOsJo7+dDl0B56NcEUSiCQ1cbNpN3fnXEfe90mqwrw4iYqshIb
mfpSL9NK9jFg5czUmUvNYGSIcZkpRLay48Vdj7a9NW0GJUL/SKF+yRx9UCcFs7wSnHIxX8skfAr7
Qd9YFeEwhbEcVTd/+WNA4VBXqKdM92TkpXfDuvzl1757aPDaR/4hIk0Tsg1c+BOyxR5+qXMagAZj
9soAhbjNaG6W4MsZ2U5yc2vE/nOTV2rvTR1E3SmD5tXnUaAWHh36s3Ub+EfdjyXqXfo5S9mPxNE/
QirezkFaw8OFfNnp67wh9SEpr1PTMDYE6Y2Fv23qhGpEDh/JcJe7W0zJQYWcxlmJrFarGrMMlEu4
ZPnGvCJ5/JPg4mUz5ohoSGCAyzxsaCne3ZkVkCq7BcRFibTIr1g1p0qppznOkEFAnWoG+1LI7M6x
NxMc0H03j98G+T8HVfSRM/LPpKnGCOp3FS3hrhPJXjm/cmckGy9uno344Mj+J50Y0819997U/u/e
Hm89s/7w2+SrCYYlaq2DO+Sfi+PqbaJZuUutoXZX8NI9JIzejUgnfPj8O9ecz6Ovb3tn2GZ1wXwj
KaF0kboKYLzpXJ/JDObXq0TULfl1zo8zQ8GqL2ExOjfjkv9KHfRuZc13tdC4YNIC73RCgJe03rmI
awYtGu1yr72oDmqYHaXYqy43o1plGstk/0ED4iEEcduNOwbvVqfvXZNRpHZwDW8WJER+5W2quYJz
GZqXXjmbukOvuaiMXSVkBsEQyQ9mxE5oP73C2DfK3YrEfk6t+tFxpn4r3X47xBC957y99I537pfw
VHXeQ4oN4uDor1ElF3zs2QcVRDe3ejBm5y1z/Werz5FKjg9hj+wpNwGyVPI62NJkZSd+1Fxf70Fn
wftpk/Q+ukYEsY07jOt66rtoWBa1EmP/5LvZDy43W+XEjC9CZjpFVQI6+wVDmi5NTRgvPeQfz0vY
zYtzN5rn2Wyv+j6IgzizrPWAeG249nKiUWvxi6ec3PTQfBaG9VPJsovmRq8bD9rT2AlY//VXlThq
1XkZ0zzF+NPvweDa+atR6lZbNHNyflQNtevsE3cxa8aAVTZG4aj9qBuz51bFy8pjAtDX5XX42zaR
/ey3pcIghsK+DOABpdNzWetfFDibwi36jZkCHciRoU5oN+tpTPZSTD+6b42VDIbDmCxXq7mZwFbN
EC42EG/mjCKWSUOyTxjzLbF2V44qdl2RVSuPHBq2Cft36OSbpe5RcobIOUu3eSys6m2iHIr0xOQM
MURUePm6xzjsmFlTToCWEaxTMAhboXbMPLSQoS8jbwqMrac2aed4G08xU6qL3o+mkPsosTIk73Vt
ZI65kUGwTX2j2Lc5Ml+rMrZFgThw6rxHbA/PoVDVWXTvuem1SPCKV3bhN6MyX72ZuWtXNJuAaIZV
lhvQye69smyPXCxmim9Vm/9krvM1ITBI6rhYl8uV02wEe+xIUJw1RhUVvXerg+W2kLYbNQF7iTdB
iA3PjYVUMt9nefiIBuUjHyh7TftT2r2J14v6cv0ELeFcQyVzzX1ZjTbTFq6GuxmyOFsX8fgTN/Md
xgJPmhM5Kkw5ril714K6cyMMgk5az1kbIcK2Lt4OTcLnGI+iydV+DMKLOVFTUcWu8SNWGxGH34Vb
P7HTbZSk6SDTpELrzCgxDlqTS3u0CvqdPOzM1WA35xzVG+ZDr0LCaq56gi/d/ujktBtDpT7LHizh
zy6yKIabzD9VvpjOpFx8JONknVCQvSY4MkWlVe2qrJg2aV1+G1Ldz57xM07+a9zeiRJ2eFZZN2XY
Xbd3MLawDKO+8Z6SRVFSKeariY8Yzlt+2SNaz8Yqfk0mM7zQ/XTt7uAWmYlrZmVF7/mrR5Jk1PTd
jddJCJzd8GgP1m9rYlDoMlrsu0faidu8ax87V6qonH+jtPkaGqrKKcgY1Qn3XtiFBX2QmeJoMkxp
G8wH++fQy3fK0eyr7JWtbfyU8btbdD2eQfZrjGzXVul2UtPFxRHKbI9N5x0rp7TYU8QJD/sghsI8
9N+FbFCpXt/E6oNt4vtfTbzpEIU6GuMhRnKecF9jx+k2RLZ+ouNx9m2BWNBK7ftFfNSScePSqJTH
P6C0S5krlMtj28o9QeertPVdFqDL/hMiOPDEWdbVr9DO4Oep8s1IEZbn2VmNML+l0W/4fEUvK99H
WAz26P7OnYXcqiGDWQ0DIvOOZuoeBgkieL31BQ+pm9c5mghL3fhuc17U8uyWzi3xA5/JvJxT3eyv
X6ac1CvMotsGnnA2PZktFap25NtYNsl6ztBszka1agP1LIuA4lZU5M/33lfiA070dIfA33dBrr/C
lBhbbfkvGUvPyMpzX/u/xtQAZ1PWBow7MqdE7kOITDdl/VMDYe51a9eHfoAJ6r64MwHggZA3jrO8
WSmE54qrWaXTdmy7MzXwq1GO1Waqv2UMMpfHtzm75SFWcGWCauEg8p2d2Y6gAH5wnLr+a4jZWfOi
AWVV910YLJFVvk5N/nsaBwgPtNgez8FWXy1t3QXVgMFD3ab6LMZ8HSber74PHlLLMSJk0Ow0zIod
nJlsp+hJCpj5YR61s69eUucCzhGgAzC5QhwqK1Z+JBX0IWeE4urrz4FXecO0ym3xMHUhjgqG995b
y4KjM3K7pJp4QK0YmnlFhGzb21RyKErcNL+zOhT/IigRqSvzuciWi+e2LGxsbRDJYamazI9zH+/4
QywPnIGKM4Sp4lbVu6g5V4PsOcuKj9B4VG0OWaEsH73GbPYU3u3Zk8rbdn0+3RGbPURGK+MXDohX
Tfd1zMS1lWyG7DQpbGISFo9f5cN7EcNrIQFaHeecQ7AW1MpL/g6NYtblY5A2b7Wrjnbb/tJF8G5k
dHr+ENzYZsURVI45KrHsQce4dFbvYSb5LaO6BueVN+kM3p5kkJhE/avM6l2+EMswmOEpISU2wnx0
wfIi/xbVcKElv08mIhwXGsakyklsRjxecvmaElvXmJkF2SVAMXA+w7GPOoucbKM2H4dSwll1y9uh
SxuuNXiTIaGQ6gDlM2z21ExeM83FbGMXBkn6nFy9co2sZuUKuPON2uHp+KziKcoUFCA5Zh6wvnnX
OOTd9KJBt+3xumTbaHjE0LIqt9/PTfhiGv6+z7xzHqD/rl4DJO5dnB21U50GlX8thAGtlnL6DlI9
HnKj3vej+HAQWvSG1Df2GObbOb0ra5i9leXus0Dlp2yU2X1BF7OaPH/eujbEhiD1Dg0IDV/NGM4p
WJfl1tVqqmaIJ7b10bnjS3o178zwY3XYBUGCDqVGRh36MD1C/aWLV179khXzW7NM+8BbPnz2+NVi
F9slc/fQ4xEINbD8M9c96H7Yl7Zatu1AC1PHExwLmeDzMdFoYa0Q+V1ICsOA1fd8JGBUb2RN6axT
99aKjW+3ZBDgmLCRsSCheIF/3BGnsGo8WGOF0VIHGs/KG7j31WySVeq9WqFywf7au7CuiC1bSVJk
1ohC/Q36SrKPfgcdglRCC5OtsbTjKoBzUXjJ49TZ6noJbvMc0ke/rDgk+2jJO4PuSK1RRrprrf0z
0b0IOUduQEcr7PFjdcl36+PxMCOmr3yZALgyHTBM2p9kyeH87WQDt0eb+DaP7Z2XFZd2iNWKTXqV
ls5nEvsRgFNyMMXFSgk1LMw6W+umhsphpq8deFw48pwKK0dVRbeCMFI8FDP4rnIhRY8xwgtshSMz
NhpWyVs1B1TcV7v7vjQOVScrMhOGt6XmPlGMaGQqjoaf76osW6smu0iRXVrgVMVVcQfjThfdPRpV
e+UXbCh+Bd9+mZyXMqG71wMlThLXp973DsnSbwoxvgxpu7WUcxjy7q7op7d2SX51NltJGT4JX24d
e3xR2fRW9BDg+ET0N/m3abvbxrWfRzs5pkH2HQ450XYOGc6zplLEC6KfcAhRsMxoYXq4cxMJLKts
QfMxdndT7T3oEIqX7772+d3cWikWfP2mC0wLPuH4W7Qkm/jZJXTWpo3uoAfj2oQM0UKMD2o32Ddt
1e+yTINkWD1SANs6/PnZhj9B7Va6ikof4MWpONhr695oOGYM4SCgD53dUPvPaG4/+mXrpePe7c0n
oNh6pUID8n4vb33JmeQpgtCuJDGtb6CGdQ7iu5CfQh3mX/G/5bFw8KbQ8xMzsNsQ3b1r9fSOTfeU
j++mfp2N5Wle0u8wtzwA1DqBnr+WAdFVQWhti5CxgETsEjTgG4WQLrpi0FMbZRzjTJkuT6SEBASj
dUiBpM16iP10YyBMG/3CXZd+f5yZHERTlihIUdCSzHZ6K4tux2xBrYuJa+X95NIjk0VBfwwNAF3j
/ioUj7CVfaZGQSVUefCXqmw9D4KSoCzXmctSThXkqabof2udYiNoQ1Dz8qdMTqABMX+f4/PZhiDs
o7iuxgmq1IgasO71yeg/x0A8Ngv3G0NWZEYeQRtugQlKOWgwnBGMuSPQJAljO5oVAHM7llvTZXnV
47gJFwD9IpteTUGqyzgBtc12fluqBj8Ff9nq3k02Mg7utSGY2eXidjJZ/TfXZWabL3bsHlpXn5aq
4/EHLIlSg/7LSM4KyMR0u12Q+echbE92Ob0FInNOyV1G69uKi8gZKKIk37VB365tN7W3S3Ko3Ny8
DVL3uU/SEYi+/gYQv4lN7t4VcYGUZqGNYIfAz/memQaKbVxUWudw3THMUCH0KIxdnvPRfgrBzMFm
x8ryS6WDgNBEB67S4j/a3W0sWF1BEl4MQATWb5JGo1weWms+cDgfHVXJaHKvm5mU68pJXEif04j5
x1rk1KRG+TlJCZKEi701shUTGXpswuEcl89Dz/YusPAx5/ZuJCxcVcFZ9+mF0c2q1wwuFM900Zoo
efi43LtdZHoRi5NH6UKVajvcnW6+a0BHbQNdR+xNb0NIfHztG+e6hLBoD2+zL6Ce1ncd+MaYtguw
cUhWokPxHGTICCvhI8YRMvvu3faUmu2WcTE+N32Hfn7kUZmm9LiwaurQgTo8v2mZ4CLlAyUlxzK5
lu1iF6ImvmnCcp8uy3up425TjAUYv/Q+0MJc37jPePRWwuzfTDkBYY97ZfCKmQjTYux2yVRtk9R4
yq30InWztazsOIbji2jksK7NweSIocXLYgYPCaBwvsON4NwgafQUmwUfmEj1WA1PcnE/xwlmUSnX
zYy/kO3hXuR9WqX5MWRNgCfAXSLvqjF/84d3YXj309DuXdP/YKZF5mjOURVeISDhp5e0XGvG8hYW
JWFABRT37dYXfOj1SUrY3sau/I41G7ikhZeBfOlZEZwpbEhWer3lZbJJinA72uNb7Cffpj/uWwr+
SBbppW3anTUll9IYXxy7PTFEOViW3hrjqooNUESD7S/Ol4+uNf/+7eb6YOJfNAWbhGJs2/jtHBkz
E60wRbFSbIfCc6O65a9IbX8HRf0xhKghUvDsiioQmyGY6L29DOeYvZWIdJfl3OcMZ4faY8QiOXrz
605Kl4nzl+U8uzFwZJ7v0sb8ECN9/uRVv+eC1Sq5oT7lylQwLiuf63ijbXWZg+tZm1MFiLmkf/fS
HbP/33GY7c2cd7eS/GbIa1KHyuVNZGIz9k4ZSY4CNjnZMYe9x/gdXRTgZ5h+Vzh+R6lnbw2BT1Nw
fSgHn5jDaU4eSY8+lwjoWcpXR57uHNYE9bXzdxgvH1XPxRsWFwjZmm9k5nDG8TnKw/NoWXfdxBC1
NcRqSL+7ZN6ScMggxzk4sXrpeBwhqi/FJ+fW2RH69npnhtHnzdWdzKcHjkfPeYdyeFCLPll1esJe
JirCftP0rCFj3DOT3Qw8vzWq2EHOv4t5wcwp+7aa5SmU7Qt2ceemF59xzKOWtOKhm0YManDS0J37
NgB48NA+5ll6bmN9ZyzvXVdvoDA96Lx7FRptNZul4Y17P+ZudRnyun5+GS1sVAb37PXg+b5Izplw
ioORA3fQKN3LOMWtoh9PskgmVgauSqa6EQ0X1Z+Q6Jscr9GAQZzv4E7lBE+lU55M63rN7UGvarjj
1+PTtfNuD+J2Sb32sxCzBb6afufW9KJN7yFxu03FE+3G5rlgHG0O4wGYYjhcL41I2lOgeHDUMryQ
YpSs3KbCdCt5KFNmS45XP+mhiSzDfCLS7ApHmE8+jvxEfn0IP9tCd931Sb+pZ77U5HPtrrtQXmTv
oPDDityUyErRB6SzOJceCzWbEYBZwZnW4TvrnUOovQeGiVFa5RfBXsl8m68aOkxg9LMToPf3LQYo
JZK0cnwJmXIltIiDDVsF9T2m8GB+bAJzaR9C74nIyHUYC+ABGzunBjWvWeG1CWEmqLo7Lce360aR
exR9uTM/SZE8xWpvtelFcRA2Xf+T8c5tvFSbPncfrr+sXMyPZfJwl4La1BVbUbV3/BLaFdZc6A37
qxE8fXh35zFMX8/JAlHcxmWIEXu1oBKWntoiAMEsjMLgwWNwkHq/DGB/b8ouXptfaIaffM+4mQPw
H1JjALtw88P4ZGqZEbgPTuJ9drqq145FQ2cu53gYXmysDmnCvHA91v36WpoqxUPbdDvg9w9nml6u
V7hvuaKMFzioooIGvJhY8dTbTOXT5BjHNbaDQVQsdY20vToPSbCs8X7ptjrzsBNw14TPQrGvwrdU
Jeq2nG7GridhPguStZn3u262+2vIBWOWVrRoYzk1vMSn+JKtsaWiuoPM/e/zM5/qiv/+dOr8B2vn
TzLgf/7f/5m0b/ddXy012399q/+GfCAY1P8FH0h+1Vr/hZrJ6//GB7L+IAeTlRJiU+6jvLP+QcS0
IFvCtiSkwb+SgrAx+QshyAuuGbZ+iH0J3ib/IGLCFXIdEmZ4I0z0//Q8+TeImNafDOB/IlGzRG14
SnCOUPFZtET/IsG2Q4JiXF3kK4VFQBnXZxkvTM1Q4O3q1AcBbocZIo3EC86Eb9Hqsj547Q1cgewS
L8Zu8Mtun7f2hlHgDbSo+vY6Hst1YK10AyYSlsZmdrHZS5JjYKjmaI79Nkxy2irmHdDnrg0QI3R2
iWzDWBPrMm85Y7s+RuC7AUacMI3zafhdmfrDGfRnuNzmynsZjBmJW4l5MBP1TRkyogiyvR4Zj5pu
sacaj0fE2KUsqP+8ybwYZvOlrezDcO2dFEjIVIgSFsuCejyN+IX4+cWEKb2tU/cy9Ji70KEdraAy
6IJrFl5OqWX1t7iXf8dhuVI1o+8aGyKvoVYeSkOci6sNqY1fnzZGE/Jqx3zFrrsdlx3JT8cUwOgJ
xghghGbyszAC1MXGgDo7mB9K+WXWQw7/in6l5uwLR/YfSxjHucUMtHwuG9O8TahRt5WF8Cn2euKg
vqY4kWjYkrWekj5Kr15Xac+uMnZHbblHy3T22p9o0OgYNwAJmy5ub7gmyARHnWwy33nJgifdYoDa
cLkYWlU7qDqRysz6IVzqe+vZyvRPXBivcuzdjcp7ZnPz1GO/5/30MYZTOUUYhnBjlPcTth02ZiEF
ZV1YQ2/Erw/5B8VWUzXLzTIE8v+CVvj/43ZksUz/i/2ovzrE/WU/uv6Dv29I/h8Wa54UJeHgaSQE
f/M3Znj4h4cnuRkKPJbYl/5ZV+yGf5DKh0MdFk0Y1uPE/p8bkviDsCkTK07GWSSDms6/w1B0HO9f
WH4wz01QLstx7NCjUfLZFv+ZGp4nWZcGy7Xkg0/LNAwzuAYEezEqDuS4mo7TRLCs92rTU3fxPB+S
2WDaMR3jAUtOIcSeXk/tfOVhPAk4Myfth1Ol7s5tMniPgbwJerYfH4le41tUSBl+EbiSHdwkxqeb
Y7zHLwCa7wsm3U8m/UIHawSvYYFwspuupyuWrkkB2y6Do+5kl8GtLmTS4diKFzS4QH+ak/FXHHS4
EVPDrqah+AiMhl7zagdzBEDy7qvKQmQbaA9Nbw1CinIXKpq3mwr4AJ2GEI32vu5fy2rBFm0IfxBE
d2uYl92hq+/gLUQVkYm3MEoJGIvDg5dhHhM6EKXDBg3W7IawDvwu3U+gfaswvEmtnuix5JnpphVk
DyOsKhneQdTR24acD1qmVAHZbVK/U+e2WR5KiARCpLd0OC+VVPHOSgoGJKCKTvfmilFtDFjensjZ
b7wS8rAF5Q6keptpwYTafJzYydf+rOWuAP2p4vjTosaEtzyevAZrTMMJ1Loze6yGmJfXCVPLTmNn
WTp47nqjCNd0WEQJS9GuXXs5NUNaH+wO/wiM+5iOZXKfjcU6D/1lXRHoFg0BfpZdxUhiht5kOnkR
LeS9r4Zgvgwm5qWZs5yylCyNqvuSJaC01xk/zgJ1hQkghxtRH2s9h1gfO7V98kGhN7LLA4St8neW
gbXORYWcMLWA6Hq0pTEbKegTx4yB260z3ag8hj042MshzMxnp5L9usAVFI2mRZ0LUIooCEvSDtLV
IGDDD21r7Dns99rmnQgasBdj2LpzXq3s9FB3HJzBAE/MzwNjLSXcAnCd6dZK86cphhXe+Q9+2vnQ
NVaFCPg9QzHs+wUPEID+gdlXYwgU0xACVkPiXwJbhltniW9qx0mI+cAywwfhX5mk8kH+wZSpkpgz
OQGRmKL4ju1wPliJUgwjMvw/rbrdyQxdeRcmUVdIdwtkDs22G7wtvJR705kYG9oUE25RDtEUhB8V
xTp4VGc9h0v+ml4b9D7OrE14gknjb8Kg1fQCEzLRCUrqf1B0Ht1x22AU/UU4h71sZ8jp6pYle8Mj
WzFAgr2C/PW5s8gmiZORyAG+8t59me2V53WABhTKeT/Fo3vpaGQonlmcZSWv512PgZ634YorY7oc
QpZpFRJPN+I19nDCrwGeeL/XzYEvDo10VySz27I+hzRpolkeKgsFhkE3LFDH0c5ES9L5IFw6sysN
VYsq7miicPixsnOZnPGFbVx0tDXO5Tvfrc/dv46DZ3AN5hODF33aOgBowB/JNwt2IjBg2VGY7VnA
mV1T9mxm8i1trGzeDSOmhbgdAfM6JRQDZoOt2NpkYMR+dLRrDh121gjl8gqK0Gy9+ggs/V7w+BK6
G5xrVv4S9DMTWMS7u/i+tuka/kSgH6X2TkainGwnvOgCjcBdMtuk2ewe9TY5LCQ1QhuOwcCXEJ1C
VqhdhD6hyxFO1Jn+HEr7S8V3IJpbfZdMHxDKKJQUBRqS6W4mdGOgTwLjf5aRxRYwcY4CeTCz9bRi
epm7CKKKWhTXfwbM/KN3W9B3RXFuHfXtBuo6d3SgjJ5DUjPpv3w621AWPxwxIUHmaACt6I6wWoJH
u/KswwT9NmIOkNSxxueRFz+9BlgNFU+1I3aItbQuvjLmNReHjbQNsqxb2sfc8fdhkYlrM68Hfki6
7cF+KswhdmfeMsFw0EY4wnh3bo9cCx+ldgAHMfrN4ox8L9d8wbyP9xmuOjY+8oPA64s9O5C1LEDm
U8NcyZb5jdY689uLZn5ZW/B25lwk29TnrKJA4DYdmzvVYg6qaJgvJuuvViRYQ3FIRxHb27EtnhnV
UW3VaBvL3IWtPypEXMo/IUoHAuDaD1mIWG3wwg+bCeYxph7nu9ZRnbfVefPZHCEr7e3sVHZoMfvR
fqgYNIHpnvMHu3rqgy5KBCHTQP7xRkfuJRKed7QyxEE5CzTHL4efefDhs/YigQ//sdXV53nUxxyt
xWHEy9ORZpk4TIUZxRCQ5fqvzdz9szrVJ/l4N1OV1m32avhHMWZ3I/40fszCFjkrNOej3VIL9v7A
ixRPz+Qm39+sEvOWz0oWhGLdr0+i5tp0/OIp6Ppdty6nTGyPMsz8twVYuS4I0ixWXlfHQTwUmnQc
C+y6LQqQuGbnwMHAygkcUFj2K2KsOy5c6IS4GBgTu9Ee2WKaNd3WUJ7jQSJ9c6snvg7R0WTuv9Ej
j2AS9i+l8yVxvWYvh/Yl72GTdnpO0Chh7F6XI4XPUXfQlUbpRkm1cXP7A3qIef7MATyiBIdj6OZ+
tbeEUswoEZ0Wqjq3mwVmAXZ0xyHYZUWEMNO6qvbXMpnzCBDcbkR8rPCdDVMUJ+HkTsm0IYQYi3a3
lM27Zff1Ia95C1Sev6qmLi7Il7uDb6tpn+XHsZIDYvJ2uaOV7D5CDGoPLw42eWHIdWnks+wKhohN
YlfTu9dmApiBPjLL/eP6g0WLQ1+n5YR3fO4qILNQwaU2l9Xzb3Sm71RZWhQfaxab3cITUNQRrUXy
rrJDKjP/y/VLaODZ9BUOSNLr6GaicDgZT5yWDn5QHp1LhCpZ3n3NyrkNDI2ewwFTcmN/rD0EOX9G
84jA49zOIwBpIyDx1o8uo6A0H+1rnXMGLBmrivvIR68RTgmPdabBbbCf70rR1TwZB3JBNdpOMheJ
5hyE8FHK03gf+MPK0N3dM5GDdEP0f+wUdgCehHMwcHdrgyUOyWY6yRJ60+TkZzTwBy4loqhlUJyy
EEU/OpUyP83LEp3iAEKY7tJsy62bLwF65Yv82Wf2dCiqMsOxtv6ihsE7JlGDt0X+sVEDwbBlBpfV
xUncNez5UFM81v+ceX6TEqWN467v1jAw8CS7bafnZ6bQ235y0GZpa/nclipKXQ2IhEUNkpRlRTFX
ST/1GKqTalvw9Ri3i8xDkS5I4Ngt871cWBneKlMEJ9eu5EPtFNe+RJFNUum+61V70LJaqDfKcL8q
SGlCePOxDPJHdg/OyfMalVT3SenM8UATIR66YZ32y8ai2MkAE9K57x3pxq8ZiipvYqLm1fLnWFvv
Ixj7SsqLCc/xiOOxWLC1lN6ww9LQno1dSDBfmtY88C/2IEnabNofzUAF3/ZIlkp2zQfmHyjdOIMT
Wvy6DclTD+KfsVy+hSFkhIHAQQWwwkxcnVUATr/davdaiN7sugChneO1NiEgw5OwqmNdDYCCMh7O
04CkTLJQ2puu0sRm5HIoz4hZ/5NtdOubdmIn4yFwC76q0coY62ZvjiIWNF41e5fgtFrYVYve/7AQ
FXLX1s8+05W939oMCLeNYgPzRlaeNr/8wLsCKAEj687qvSbxrPkYS3MI42YGJdzBhh/1A2BP3ADw
eTaOWnfo7gsztt3agCeZYiykWVWhg/Dy9WBh3+Zy30mBEn7h5MgEl78tB+eC//EY6Xw/UpNhC64T
7RlOx6JXe6fgeFxilrijYqcRhf1fZPGgz7ZtYXq/oDULZ5iSHOKLBLLGPuZYqOtqIXseNIu7LHA5
S4Lm4t0HKkV7mZiynJd4OgmnRXoVepx7I780rEjpQIEMWD5ipTqrz8Y6s2apD+PQEJZQ9/8KH1B1
PiLPYL0Up1hO//lozJHpNOsOHTcTcY4+PVmcy1gO2Kftq/ouu9denc7h+mnNeGmzKNuHUwOLSLFg
L7YfssYaGS/w/PIVPfj9txADq7RzPAPoGY+yJiawc5HM+z8qJ1qTrOLzhiL+8Irxj+64DRf75Hb3
RVmV/bvX2X03/iPvW3HWwMH3mWaQ4OH4SRifJjczO8ZI9cGPitdtbDNAN/g5Baol5UU/nY71cZ0F
F+ywM9vTmY7NflsRzKSVN9zNQO6zFv+mevxtOnku6A+CkNMcafpjWF271azHqLqVzaxPRo03fp3N
Napr4kqwIYyu9yXokFNM5uewkN5hWDxsOPLVJWlOzn25t4flK4q3f1Fmjmypt33ZN8GOsCB7NzVU
4HXTwj/kX+xc6kGg/2pnhgpdvGAE1K3gG9T2u5zFyfZEmWLUvSAm3+ul6M6zjrJj0fIt67N3MXg6
HRc0B+Jh1ndldW/N+zF003i2iQVxu9eB0ieRY/uklBudFkedmgDPq8a8DW/VrUB+1m5LlGvOU1ah
/x8mYP6/1X0VYS8h2udwRZ6CyjhoWTZUqxrPc9XCfGyt18mOl6tPWyuHCbJ62O6zqt7ORhbfPbmC
WDecOTUhFlp7FZ+Rj4SpwK7m9h5Xkea/Nne0ReNL747TKYu8m26CRxmH01PpomKxLbFvOTD2gAgb
FSfovLhwNpyRke7JoJN2mzLyTZZ5ec9MUSfoGoN9HfQ0b32P1GulKy5mS1977KCpM5lvvCvNMZid
R3v09bVqx4Mzy/l5oMKHb/7Dlv4utwvxgwWplXo5pBjPNX+nMHoUnv08IKVm6z2N5uIK5KKlbGxy
eRB/rdny6grrPRqbv25/jw3qOFMmjrNsPglry9Pe77EX8uWJquhvE/ZUBeW72EbOm2H6SRmjYfxS
OfgqwkV1nxmCWsEMZML7BR+d8dNtidjM09SIpMmt7IiR9UvQZiC+OfmqPRWeLVAUQUkseajVhpU9
XJ8mX4SJvSK+G/zy4lrA9p16YisrSV9y5HHbPDqrCmX66tG7CmbLxqlbYK51ezQTfk0bzRPSUGc6
Ure9IVEe99nQMTBwwXvY+pftgsKfWgVSMv8hFs89ydF9c9CdSbuCpemaKh0xfyJTHE6CkBhltfaD
MrfQVOJRPhRhy8ep5zq12viWG9UyFg5Jpr9s2ejyRR9funyzH8YV4nFE44hue+Cg0w8YHtAQ88yZ
HnVn61uqLD/I4ro6yiEMRJwCJQr2RmGZEgCA0/T+UII8ArtWYkAba2r4SEP4ppxBBYvyCvT+g9X2
V3cMnormLm3W4QcJquWuYFvARanWgySOceeFhZ0uRqU1FddB4VPaWvfmBdHNLci3WamkVkY2/UQt
PkMhpSbBISGn88ATOARCniL+2nxouBniCVoJhsosVH+jJ0htPLOXCfSp6rC9+2yjED9iIoQ0sZ8R
HuoSjFrZCehjS/+5oRratSYvTtG8Ly2ZnU10EL53EsjqZTD8G9hFexY6UgK2ad+YiHthhVl0fvDh
xZWzeUR+wKnvbfiVRgjDc5F9SiSO0JQyyKnLenZDC4jvKsgwib+mcnrYhnXYd8ZcppKPLGjbGXfu
HLv/qJBgipCzLPpPN0yec/SAHo3evrEYulRefCxbWyYx1pzWjyGY2Xi0kCxfIlujwK5zue8G50R7
/z6R+Tzkp4ElQOJtOff4HL4EubkMHFe4uUR12PruaaEA3q8wAxh147/1pYGsLPpDFxeGsRo/WsZl
LhRRSH5tv44RK+q4ZAOgHZOoXJOSpe23+qVweZ2asPgdL9CmhPXS1JGPcHlmHpFFv2aJy27ijsvW
fklpEgn9MhDs+r68LkofMvZPuy0Ovnz/vLjT72hSp7qe3gPaECq1/FI09jmsEBZs+JjiakmmgW/s
whWvbVJDbbehO3S/KxopepN8Gz+ZF6HKtnDzFObCxzvgJMbQ5kV0xeZPtC4xt0dA2r3PfJR3iUYL
GWUJMWvm5MXevA9E+CBYzO88Xz/xvsZJFR2bAOqUEpNzHETxuQ7q38p6hOj18hugxAdb+OniR/4/
4YUXwfjNFPanjjVFJG6S3SBI6TBIY0kDxXxVxRnxGNMI4h5VM5lcUTuanZy7x1l1COC9GmpZMKhj
RSw5GI7qak1kq61av4bSAPba5MXVzAvjtp2fLKrjzdQHKUqiW9FfJp6hPgEjgZbUZicdyqc6opNr
0YXuZhtbBbZC6B9RRj0OyFiWLIoi66tgNZPwyjCYyPYDJhTPcn6EpGTsloYDoPdYuo819VbkXEec
zOhWIpDgvjr7W371Z3BzjbEvXrz81c9OWdefLkVVoF5dxlEo+iygZqp6m0YghHalz9Oa/fQWTgYn
wldY6xX7yDaQ9tQxuZDgcetBK66zD2mz6o+nOVmiqMEUF5wXxbyZiw4rLJRcpnzwCtHdXTI/Rn7I
v7NNf0ns/enM5EgLspaY7XX2/esZqO8wrN+wS//xJoSGgeZ3UqnLpH52+FndzDqunUAO6qMyp8J/
sOJ/pkTlIoXz2bJYbBD78MqzOJMj7x4reNchTGkyIvV4qW4ho1ZRcMyFYVmDxdU4GNoaXNFk7zOx
DLuqJ+k2RvQoIlDKqj/y8BPHbo5NRqHuSrK2SEBy8XCAJBYKD4slsFCKiYCoOvbZTi3LlVyHaQct
4WZ7RZVYHW8zmJi/W8OBlDsjZtU7wcVev7WEoBd37itaIQ+txvQPjdqaYKjEshH6x6VeL5bZuqM9
W2Knt5q9Z+TzXywQa/oCnzOMglBfx7a0KfHi71W6aJBmcN7LTKmYoUbSHAIhFJMXdNHOhW85BPvG
+4wYLzzGa4iL2jNI9oMpBV+pbUaDgz93l2rqkmEMcBA26L718sv03e+AGb342REfIRYUg3iXTgPu
9y1/nsWYc1LdzQzFu6wYo5aZSlw+BDPwTwlsh+Xvn7Bbf0mD+6fS2bsOfs6jf4c/ISks/RzDHbLe
ye3S2bGYRsb1Q41VymKcux8J7NhR5PFtXZw/fftfRkI5pE52BZWFcmSek8lX74Rc4Upc8FJn/a9J
OSiiCeiR1cBwGl4C9vdFMrqwX9rR+u6Y11cezEMb4XlTHEcBq2a2XlWfYV9vPgbPL5N50gS+oYkz
tn2SDUTA+3q2q/HZMbSFRNiz8Rnr5erx2/jhlaBwKr+8220vzJhR+MAEnNbwMBQdJGY1/K6MT/8Q
EnzYxHQ2GJEWN96u65JduE45Ge57Wo3R4YApyFr7j9mq7UuP3diynfxF1MGLr6Ed1vfnS0Qth595
ZEBBdN9GqIATELmNrEm74tWp4M9kHCd7n+GR0U0Kc+AlejMNyhOma18RoZKLvf72i/Vacej4Wh19
j5OrJgokjt8WdJzd5j6X9nJqYVhXVKLu5B01o5vmzpBogu5xUEkeS7TvqCa7f7ir0n4h7iOGLLRn
7nL27f7qcGeB2ntqtPMnQOK0WH2VzPZ4wOh+8Id7hl8eOLv5cWk4HnR1xAHYvI31gDe+kDOWjcdS
nZayYvIiGXhY1b8yAqHEPOGWj062o9Msb3nEj7qMpwj/ylO4Rb+yOUbJt6B8wos+nAruD4dpyltN
NMLGZO3orgik+c0L9x7bO2oobfFT4E1kTBbBdPAa4l6nhvmUpLjBskvJsUNiVl+HntXzTK1uii1i
kLk+F6z/lnjsztqq3rfMCl+jGjmZL2VaOuNzx5D8UuY4pqZqqI8q3B7jSoUM1sNfjmWmh76xYS2p
h7pGvV5FLETmofi1jGnQ+UcOFhQ6ZUPYX8RjIqmvD2cXFxiDEIR7WTLwyxgm6xQs6i3rwEQixHoK
W4kn0vFukzc9m2GCWu8M6YjAJ82quDjKX0z8cQqBF1Cs7ECzmD94LP41toMedDAEVSwfUT8kmA7+
i+r5EEc1n78DjLpN6lHeY6HarTiza7JvG8lQ4dA+6KVy01Ka31uU3bZwoVAR7ZNTVCdmGtjcJFu7
3utxsTjrKVK6gYxinoaBQU3lL8fWrue0KvzsPjL9YepYPbeGI8Zwo58YaluWte48BrqvnQCoCkue
9F2+ofoqadpYwAZxOmmCTvA/+anKs4TdqBcxAC9LiTMwBl65Avs07X296p4Wy0fL3b97pfhaWXnY
U/UfJvIz/l4sZXt8M406WhZc+8qlpmqxtJ3drpMpplA/2SKAntVcMmrmfZ3Zdv15cwIvvApNLde4
y6Uu0UjUuM/blpjHRXgovCKgvYKScuF6S7iMnuciR3IiG/dXMd3CSaa+mqqXtlrqnWv4s5LFL54C
jGqRegjX4LWcRJ82I+lZ7di6UIZxweqRuaQt/tVT8xVbq3MKcHmjtIsZ3+nu5lUzKFfPe8+skbTT
pYhOXpW7+05hR3ED56/biTnNy9U5ootVeys0w5Nthaz3cjJrKztKY3uiYhuGJWWEnM49pmNrZ0o+
ZRuwod2Wbj67vv6Kqd9tYFO2HRskOPRsc/41+0HODKa7bxmKD4fR+m5x1UgvmO85V7CjSesvIW3H
tsDcMPQuKQCNf+v8vObN9xGiQZCp+C2eYTCcRj/GyRLzk3BXCXg893FCxRmo4dk2WIrQHCbTRARO
l+WPWRSd8yj7Acn8w5fdze5bRsBO8cT+bDdNsnodfeuxIuv61pvlwpnfJ9Fsk5YTRl91sPi3wKsf
Gk8hd3f56e2+YJUs8X15FPcZvpcY9L0vH3GyMEwXAMSxNJxzyQhksvxfC2Qv8HJkAmR6BM1cfvHd
CSETcKUstvuCvuDba4jEsf36Cafc2PD+547TX+oJSXAQ3GJFoFOAVbgN8brebSAuK4IsL/7Wee+k
EcQ59O+45Wo7f0OnMez9WPGaTe3A9xuvKZvSs19659q3qsSLzbEoX1lXfMQjHAllGLmFm3RYojH2
7uxA7gBM0OzUDGtV1RDpwzaJDpkyiVuaALZeO8D1IrDIG4pL2705gxleKoXz46VXT7FEKp7TX1i6
+M13Yd7PYf4m8jy7Swvjo/FfhI+dDi/U3rXLCL8F0Ses/j7mKMqTwTAMlWwPPJXHdA8NuVUjZgXK
EHup7UPk689V4emkeTfJ6m4HiurwCYT9J7vEOB3hc7tl/jr5BeLWyWK85GzFpV6tMyPG9Ta7knxA
0WKhUpn7HJOFHBnxq485J3q2VnsM/IicEJISzUdw9UKxh5983ed8lfa5+pcvyMYzlCSwBX8HTjXd
glBQ3Mn6a542P8WvztYInh6WYG84L1yShl8vCrS/W4yurIznWy5aTLLuiB62dT9j3ozBK3+qnkY0
j5cuwQQwpDL3Ss7fRHgRK/lwspIFBGEvLPbRNajvQslfLt7TiFHFUFyC6AkhFSPjVslEreuhEt03
NFWVIA7vgOAVbQqogpGeMqDZghregui46FR2c7i7thlueM5kwGI1XTatukZUMbE3ZKnu6Z2zlWit
bTNUXatMQ0OKcUHjGXbBISp/aR1a57Jzi+Ok27c+E6y3a7IfLGBKuqX3VMzM4J5kpHA56w+3sO09
n4/oTnR9zd9eTj9qRSVLpdMkPAsYgrXlg7iw3oaAKnuYiWfK8blVmNjYhkCo0hXzPMLJqwtwB/AG
hh14OYr3rWfs2C1BalaSkVShmhR9CkMO8knG7wHT0TLNDfMRCqu2M3mqQfKAdWbsHmQWc6OoJ0+l
KM+ZboOjY9iq++hjccJOxUh4mZu/rd20HYNiONIMOieuQp/cQ6sPdOIhml59KI/Vcup7zZVTD3cI
0uYRdVpvx03hRnHiyTqUUm4HO0ZD1wv7aGwxMJ9vT3CC/hqDBi4Qa7yXHnTxYZJYlLAxWWstLtqK
yQWJkNm45V0Z4TF5VFgHEbe0f/Eo+YmCv8VsCEHRvA7Mkz0MbwxWMdbcjczsHrVKvMyjAg4r3s+I
ciOgn5P3EC3P/sBeAk0IPcIhN5IcGX+toYb/Nwb2crE3cO9z9yfbeCdNs700rHh2y+jbD0avL/jq
KcivypRXSmAEBHnwmsfuf3OmI/ZY9sUZL/VWYGkuxZhsdx3CWHW066UEXliH3wh6DIHxHzkQs72Y
xCXC1A2MYvQO3XQe+yG6YNYzO3feZhZ0ZLlnCpbNYMun1cnUuatIX+qpioyivJn4ShaC+X+l2T2H
zBvuusL2viCXbbiD87MfqpAzp1v/xLABlF2uD+JelJSLuW21+LvVjZOGLpWXQjcG0wYlvSMeeQTd
1Tq3AF3YDvC732YY8ho79mxzJte2l0LI+Mq3fYFJ9GFhUUZqDMtZXa2YKM3HHGLwA9Z1Um2L5r4g
lMHcHYGOMeRcle50jEcbfNxAYTM0L72ncBXo5rL5xCeY8q4ZmRHqtEUINqrhmEKuzXt0mNcAVIo1
g/tyhw/FbZBEWcGW03VxYD00+1XAx/A3BsAYFZhzMF82vAUanMvIFtPN0diOS/ApK7acZdujAdgI
5vJpavALgfp1sCWBOIjZ3CR9CcyJjVd1jgn3NUNJxGoMgqjFHJd2DjPt1zgbhremewddcVObunlT
AXsfPZlsn9ao8o+TmP4xs+rSLWuZBrsU2rpwDsWafVe9R1pUvLxrPM6zh+KjYy0ytxulC8keSaFX
Hg6W2FSpTyfwiVArufEBiPkWQ5rRd3gD6228dqJK1/mnXRLISTs8plBdx11h5/4ZfcSFYCACYQk6
2HhJc3xM7hi9DkH/6mKVIgiUTEDu1tRDXcMkMOScOnQK53/RxxhjGFCSUIuZtX1ZxpYFlc2kh06B
CUtTPMeZwALDum+fh2wFXbaQosHR1wk47uxVy8SCFZS2awpax0mYFpOlluaIKl6LQlPhevaDE4hD
yL4cvENBEFLOY0bod8xD52XOl54JxsQARa1XmwPIbrqrnrYH2btw8aYyvPjKhz27lq8IaoMEHtJX
DozqqAB7wWa5KbP4j2gMvRoA+1Jab8sULzf2qGd0lbDrMdvtR5dpTF9sD5BTvPtVN++xUp9WQV2d
jUs6jNZFe+NVNpQPKCrua8piTqN7CMhAfxVWgrfi/hXybCZqwtdIMlX+J67Cn9gGyZSDCbL3RXO1
ZPnWthKka6j3TTU7aWHjiMsmVCQ82Chzlt+otP4K0X95Hb9kq3a5KjXcV4R2kDfKs/GUmzqyRRno
/ze4mpTxBuSSyMqXIauJ7+Ml0tz3TPK9h9D8a+6uLEpem7GcYJPadOuhLzRm9KBjwKFiwl67y+yb
5inDz78LIh5+0ZzKtXpd5/mo45LI7eKP8QabOyr/0Q7oQqlX95wbM466+dL5Ch/6kF118WjNHmVv
UMxJaWcHpwi8R4e1yu6OFL4u1kzVNsx+isjht1+ZhA0ukLnmLjB3GSxnxH+Ogd6jwGfa1eYAxrye
mzdo352O/r2u/Lepn06hhLiAOJN1rLvc4/XuoBPgaRK4ftzWjzPUO8aUY3tUIkwHh5gVW/MMItgf
V90BGQZDeCmslz7nabKCZkbUyvCI6fvaOVhMDR8yyaJlw+HCXq6FCoMigq0uU3sJDxkiuEexWgQr
8Z7cfrOHmC4bJ8BwyinofXDVGIu/t6GFtSghE9+zvKQZv+bFfoxJ5kV05p6cYJbpHDDa85aa9DBP
vtcN2SLBxc+aFvY/fLR8sio0dC2p4pt9K2pSBAJDol/EnwIrQuvnOo8T+UJthIHJHt1fQVdefDTA
SL/+rpYlUquC2l572aWleAuDgyePXQDARZT1h2MzR0ZlCVh3OA96ekPseHCirELcFHzwBgx7pbfv
ODfPoZy+uxC2RmlZ6mzCa8u5+0BzJjAwW0t4QiVjUR8sD8UdCC0UXaLDos72yEaoqupjyYMLPwWb
criwqC/ZQo/6FvUY+OG6JWxNnoTDfo1A9Rs8sw7fHsPxsj5lsvhTbADgm8E71s1KdQ42Bfoc8YXQ
lrY2jM/5wuDTAMnBYBijHKXPgJBEysXgdSYt780CfkRKVXZJQQ+hsAEufQgjfBWmKV8cJGabWsnT
WNvTyvfhZEcrx4dlLqP7OLe03ug27kut8Ev3DTXYhl6BJS+9dGX9CSiURK0SS2zNHsDwFwPS5ar6
15K5sz8o6JebimADkoxke24qJq5xL5Po/IIiPlrxNVoVPuEqeg5b52HtDO+27XW3TRTp6mP73Z67
slXHLbAhP/X01cgZ8A1KdRmUSyLJtr4DpsKTTY3GhQul8DDfpRJ5+NXqkaegZmzVln3EqkiKGovT
ZGjZ045Bc3NWjxyMbtApNCUjza85397KRsxH30buLYBN2oJM7pE7vaAbOwI+r1LEtZiCq+zhvmYN
G3LTkIuAdOqQDHGdNaKefrT3baQfxzscwX1C+ffic38nFiNoVg/5NYuVeKxR7Z3cGUGfX/4ZIcsm
fmBg/cUZjmXKuL3jhaR84stLPMJ9DevjpKfOiWvrJPr5pYrDf/d/UBaFOWnQQMYxmtCZyLkoBzfe
hjpkw64/1to9biUXBiDXFPUiuknNpUE2kt24/yGl3Y61MQhmwq/CpkRgXk0kb+0jovPKMQnuqqBI
xY/Mx/clTmUiPly09aweg37v9DAygnz+tIt2uJ83ScObCgzCvg0NZkf8bOtOdyNvQTWUTLbcByh+
vRuxyKjLBJgwpK91IEMRtTQgC+tnbgwEro7+S5qaHJ2WTtUH1jDj2qaLkg9lNJSHxfZ+ZPkdTCKl
ux8858p0vUER6rjMFnzYBLAsu2l4bGXFpiULyXypL9oUV9Ki32QP8WsLHteR5UBWdATVhtNZIS49
of3gh6uc9tB4FjEyIjpSOIeoKMtv8rFKp9fn0XgHz/eQ127GHKP6zsqadjhaoXO4ljhYoX0y9Wwd
3WL8EWQkrzLjP7VoFeEnAFiYa3YT1OUcEF0S4yK/rvbknMLOvxT+nflAAQrgPSahg12UiZ3y0M/j
m29gAa/o/w+uDxotwhnQdH1xHOb5Aw3WSdLAbQPJwAHMdJbfZPOwrP2roTieO0f+LHPQpxk/nT/D
6GWKvAe5yyovir+czHKSVsxcAnY1XIbMTVe8u6xrwIaPzmOjQwKBA+zmvnbo44Mg8df40Cy1c2on
NsjsFrAtM4ukF4/3fRB0D5SzSCEgfYyLq3FwFWxnYpqNMQBnfidNjkitOzYyf4vw1Zur3+OIjdOX
NZt88TLxBBNknyRa6Yw01r1wguiUl3S2QOn2cTQ3qYwrj2szQzlSnXMXDVkfnqtsbh+nam6xgwh1
lFimFJ/+EAfNSDtWvnKJkSEWzOlKhG2wtRcF/HA0xWfv2AuinYirrANI7DLaxVltQT8rR+JfaUpQ
RqzcJYTlsjVpJkRkre+8QLHBgoDtk6U3MBCwBfH04K6sUO+FNKP34GO6ywO2/gx47ubNA3m6rkN0
sMfovR9IFsssdi+Lyw0XdL/oM76tsm3PHYmYheW8ZzVL6LwyhCg3WwLDlk20QmXAJUJF4LUjqvAt
2A9xA+haIh80FrJiGsjb0rKJYndHJnGtQwag8VstQIu03Zm+zuYjLd8InhGEwedfI4amjITqoTk4
q4O7RS/XxfWfW4E9LGS4uzo/XPQz2P6M/RhCqtyFGHaoqvoa0eOIeOku8Vki/dyjPN47Jd+lgIlH
BZ9WjsguZbH8HnXPWfo/e2eyHDmSZdlfKcl1I0QVMxa5sXkgjcaZ9A2EgztmKGYo8PV9EFGSGRVV
3V25bJHa+CI83GkOA6BvuPdcCwUXOl8ARv0mtAz7mla1edSmwxQgtHhRle2jKHuQT18Z4XMbhtDG
TuUfGZRR5hb1vsraG1DGzSkRmjFWNN2CB/iUIrsJFZwuOoXPwgdPOBr90W11tmdDBIEmyMFZZsxq
5oxjUzUCD4aJKjyTvAoK13zvB9SyIZJ4V1kwX9MfKp5ZpeE0QL2H4LabpxiV9pIUt1EpTBryNcik
7cxzMz/3FoYSI4wbRtGXsfOLHU6PixQSwXrp/0zHPt77Jm30PCODic2AgCejOYP2AseosPBY6tuY
sI7bApKGw8CQae5sbpy8SehV7WmT6PBusizoNh7ai/aFask88A4EuOUjrud4thogyqGsDE65nF6d
9OwISebiZDb7xW9kaVZlo1mtVTJ8McRytnmMawb8At1Y88H+W6Dm/8jn3L0fy+IIYBQoDEBBys3s
czYgPrNveXf0PXQ3cDhIeJqJw5YjBYxSUN0xPH1xAb6bpnkHDeo9KersMXODjkBdU+5bkLSjfI1G
LFhhQpsU+jsTnO86SYJmB2K1AdzM1iNsR3iA0a+YtjVJ3FsvFP46KIAHQ4IdNg4Hd+gUx5opw0ZF
6SFDJK7Hlrs6A3/jMKfcdHMQH+jPSpyiy3QMASpSse5iFBRkUkxo0fyaiPDQSsDz6Z7+xiMJMGId
J4fW5IE3cuBdXN1yZII8I33HNaL37TLiCOYODsdkORv6E+6q3ETYZ+NbLXt0wNprSWE1esUo6dPN
bXcLZYLBSsySrA7wX0lHdMfSKG+TjMl5ZpNpN9YOzSjQGGQLDMLq+TtsLElT2bKjDcQeusCdnWcw
rhLR3M7jKYqnmZMUr88Ubou43dvh8nz4jVy5Y1kdZlbihQHiyNL4lkrZq904KaRJn2bcW/u2T5gG
OC1pXinUY7tinGzJ8gJhifVEhk6q926UthTURpa4Q4gVNqr3Q0FzHweAPsygCY7jOO3Ya/I06SHf
OlX6yzfQIw69k904cx2ebW7VMfHuusZ7rU0PeqRbJ7s+Wjq7lhsnTdOXMMIb5erkkTOF/4J6v+sB
SuXagq4HqPWYuXBKKwemaV+frTvJgAmUgLsZi6o4NMtMyVaPfu1DRJqLb4eb1PGBAZUyoO27myaZ
XyMDX0BIBlgh042ZJFdPjA79DCGhRn4hpwV0nemwLelfJIhvnYv2FAEF3USi+rITTCVp6D2CMYVE
k6VbMQqL1Mgg32roYOjtONVtH3nuJJxvwek9jkwKpprjxQZ1sI0N4EOlxMvvfdtOtWuAga1zVjB7
ynE12+Etx9isgv4U2ogMcxLF8Vog5BXiJqhZxdLELUxLtWMs2UCQiU/kjxLjDtJvRbfGWL2Ha147
+t3yc7xENXPVGDLtppu0POSOsdFlGZxK41sYyFajgV20lw3lwwiezO9ryvkM2kkXDNfegk9TTtBf
URwVLF2fxHxscu++sGJjE2ZESBvA4EK+YjNQ20SjksMLw7YfqeOhS0eDowsWaKjVdBMN7APLQAus
ioJlPqiyWvQ4v6O6PkuDaMJlnwoZTlEllvEhCMtdnBUHRiLkT7CdPZhT+BWlBF0y+73FhfMd1VCH
SuzW9NCoxV29qNsbVPXCi8pdptqL8maHpdgw3EINjDZ5ztZGDli5/FrcmlKDtvSeoya5VhWqW8GU
iuwE6AgOiKqs6NW1Tkhd7HxUATAJUTF4e1M9FqmYNhPGaxepGCYuaiiNrEE3QXxDj0aFGtXk51U2
6HChDhxS9fp/GAtlh5nwaap+/v1vXwplM4v4n1Giyj8nIJugEf7PpubVzzxK+uKvf+APU7P7G/7j
JYj498QVE3fyH5Zm8zfHtqW75FktrlqMOv9gLDjyN0c4NipWxycciY74n5bm4Df2jR7oBWGatiuC
fynsakl1+xNhQYiAJbZjB47pOy4W6b8QFgRmhbwuyFwkZKhcIyK4ZC3BBE3+FFrqFKT2o5OjOGq1
8/9If7P4F/znn+xK37QXfzb9yn90UidYatkbMyFORuC2jCueUiN9cjhE5PyrsphAFd0NwE0KE5uR
nvUqhumjt+c7HVFlBKfilCBpRdU4nAJrvHrWeHdur2Qw3/rtpTfZ2tbjMeqpwKkcLICTeCrLK6u9
9z990dc/rtW/cWRekaB37d//xgv7rxdRmoGNcs2SLsnVOMT+EqDYT1HoijA04WcGRGLJdFcyAl/3
7vyaDo1EABh8DnBt1603gE4p5mPrlsa+ZUdP0/Q5mv7K5hFeExdlrtceqMGDhecxHRYSJ/PEoeub
tRNWkr8XGWhgJOQu4PHDOnqIF89uFXofURizJSwketL8nFjuzyggd6zVC/wPI7LTgI0HdZ3sfJ1T
M3eBgyx0/DEEMQYuwtv96IOjDwlwk3krozBvDG+g9P9lvTnl/SjKLxvgRhI3AScj6cERKnKqBj5w
1/Xh2m7gk7J4H4zgF8UTxV9snAFDXhUvq7m30xeWzNmdnfZ3ffupO2Q0Uy4xVELMW1MOkfflPfoU
qcibFR6r4BeP27HO52hfRgbAyzp4DYbmvWYLyzwruY4P6GbXRQuoPazYw8x+fYK+Nq6hbd5iVlt3
FEUrmK5nAW0A2Rb1U1aM+V3awlb2B4tQAZSFAq8qtz0puXgXV3OaBaeEJK2LpUvmK6RdLLODpmKr
ESA33eXAcCM7s/f97FOzhgOyc3xWXIyjk4G8o7C46bFXHSC79ZfIJNXLSMJpbxc2IWcWc4aKY6hm
z7DNmNKUoGp3+TTvjJjhfe2SGaLS/G3qx3hTkdeHV5jo1bqen6rk06k7pIRW9BjUIXkMDPOx6JvX
LB7XomUj30RkpcHvWTldDdEkvpiNtQftygiQ2YgKsKw3rnhMeuCdXjP4x7li9rHb4YtOb0COoy31
cehHcQDN2YNbNIA2TlmzYIquoK4VpHG7obedAmcHBpB2lCXgGjNM46zbcX4qNdYyljz3Qa5u2EUi
Ifbfp8j4ETpMZAa72jppi5/LmQ6V86tCabpxlvZrcOVRNerebtqT41V7Q/cHYWTWhWEGyrFy5gN0
+bXX+ogsL93ZVnxpq+hEHs/RIe+1nzWeGbd+rIrFIY1zFNvP9AtqEztlKYkSY5ni3YGPedNM8lat
xvezQXk3rYIopNAcPAr3nkZb6vNksB4tq47oYD1nsGPQH0S1C2qZktmbVIQcoE+gmpC4Ps03gwGW
LCkTuWsEeczWNByiUOy6Ug9XjXOmIK3SkSe/6d8zP2Wt0GqWfmn8mshkXo06/3Ba28ahhpynKG5s
GeQA8sVb1DUbfG9I7Mf2aKuB7m6R9JuluR0t9aakd6c9aKna8Wv4MtxTRR4j29HOV5lB3ndrbNTC
K99zYW1s9zx33kJUQCiH2SdgOw1zXIyb1K9vALaij9aGPHBCIS1d2L1tQ7RegZW7zvNd6M8jwsDm
EYHedshUjfKPotZRuLlU78NbR4hW4o1YLU9HpuFohtKCeKvILsXp7MKNceeVXAp20bAA6eHdtsoj
BAKhjzuVj3ERnrwy/DVHlNHalt85rtl1kaOQHgBEr3vAw5t6aPZWZOU77XYGiu2By0eHPIdAD+iu
kDozYixM3ooBIy/67BCFfvIYKUwkFubaEFThujbGKyGnzA2mRxJfrGMzTFurbLfcGfNahcQcSdRv
wre7Y4UMYlQaumBlUTyE3aZVFXIX/zOD/LdyU+m+LiYb/a3gFVYGnVtTdBiQio75dNvfoWz+tKyQ
vFdkOWKxWUZkGWy0S66gfbLz+dXqSgbLqfA2sXHvJMMnk3rzwXX9DwpNoDXhc2LzBReez4rL6EzY
yS74u+oZdCeb96HEouze4vLsaLbph20cHcWb6dnzxg/ikQ2Q2lmLFryq0M6FyuuAQcQYrebsbZx7
TJcYY6Go3WeTenU8xaQeNtI+KI+TOjfdgBY5ts/1s6y4uVBejzJ4KSzCbNSkPnSyWH+rBpsSi+OC
n4M2sEKCV/j4kzziMaT/XPWFBn0a5Rs3dhnwypc+x5IdpohgpK7lLnTSfTWT55hZ1anxHbpToR8w
VVIyYzHRGdVH000HcooOQ169Ny6RYpUyCEou4XzvJKRVoCfi2UvrX62V39UTXUyEK8RjH7gCu/BQ
q+KIOP8dCb91AM/u4DtDZ1miHs98WP5J8Jby1liNDODLYQ6PRaWsPXvmGckEBXRrMsxrF10Qz6E/
h+pUhxUWbsC6q7p/hxfz3mOgX/sx9btR2Me+a9CWZghR7JrtmgU+I4A7XajhhyqUPgY6vjfRsOwh
Jt1MmPm3Yobn4I+npriFci/WDfDxdVInr1owjojx5myqMSS0AjN1BnhmYJAoQGfyQBVsjjCWxob1
mUAeId7g3HiAvX3OYv+Jo3KN9mmd5MMRjuXGbnFwyyL1135lM4eZMIGUo7ePGpuWybeYg5G5UPvu
vd3ienB7GxxAC/yExXy8Q4JurKeW+IuinU4QD4jgW7zVypvyraWujh40HjEJ9Nith1Vahw++Z3x2
cZBs3Emz2vW9t1Z7jyUBOZuiQPZKzFkwvFCv8W+pyAqCN+syBN2YYx6QukLujj9Ay4qiY630veoK
FkCFeo6XTWoHq9H05mPecN5ztl36epjgjEPQacYMK0d8BCz+JjPvQ6Y3ahDdbQ1vJxLy2mjeK5kX
E1PahuCwZr1IgL6ipMpOXPP1WGNSaq0+vJhFemO0kBoYE+5iW+Y7q+x+MQZHp7/CP20YWYSplMPC
H4kBGJjLrts07iDm7U0IiNN4qf2+eUw0k1SBVgdSJ4WLmdWHEes6nj1b78scwZlTUePG0y0gApCG
GVZpRjgMVJ7YpT4aTeUzvaleCODBlc7+TsTdi9f7SJpC53P00IlW7Q4d+V0xeOtRd1/S0+E2Mple
RzFSFGbnaysrfzgawkSfBFBAxiBnjIRMSQzVQ41f1mV1vm0y0K0piu4ekRpihWw1H0WEEwhJGbiz
RXfsj9mD44zbSk9MWszksnwYNpj7uEWl6YiXwTHvgMG8Np0/HWpMFFfYJJQys+9vUw4sShfL3I0j
0smpis6whvp963KOCesxUf58hrk/7Ke4fW4t1oHoAQ9BNpDBM8XZQWD5swgN1FW/C0dYIHvsP8Em
9nmzVE0QoWbI3vSYuY8NMwy82RvHMcZdpRvn0ZYYihOdmre8SR5TNrCo8XHD9NV4BLjj7ii2X9tc
9Ltm7jgXZP3ElLE69JVOb91Ckf8QzsRTBt/KRxbKrB3608ieL0Hqjb+it7YNn2a1ZDQ1VBg0IuQv
IIGEFoc/b+1Ji9WrBaza6sxvE/PG8xT+agcXeo1ir5v3PZMPQKTGHLGSdPrTzN7U6NxyY5OEu8Yj
uJBsq80TFa984rg+mkPCrcZ65mbOERmUzvzU25bx6rkuEDW7fbNtchggGjAacvvmwCULV2nmNhvG
+Oc4DWmlnLWRBaS/6ALJm4FyMCjfywr5itCvXZwGFxxX1lby08Ig+gx6vFRTWH+xLwoOpTU3KOND
xINF9ROkQXfNs6BGt+zeGpl5z3k3v9XETqiZsapTLeOMILDWfuS6a5f1TqGE3mu4CWcZAOKFHg/P
W7WHMtQj/n+JKUr61H1qMSrVH2K0Jjq8Hn4D6h6USOOj1N5tZSr8hw66jagn1gK8M3Yv5dKPsasw
rDXpE51HDgA894QtWBqyP44S63Hu2xkK63hKpfmD/eUumVEk1eS2rLAF11hKAvtQMxZf5MnYwkH9
GDOwB9gpX9MyG61SnOAq898sRNAIALueej5F3hufafIWcja5bG9O6DjnElaDuSiSYrFIZw2Kut9/
cScbOJGD0CAcsZ+Nwr0OkPDJJXLYEWMhaxmbuvrd7tpp60UTXXNyCIR6zqdumRB1/hlJdEYTArZp
km+CxmGXhWzn2Q0/New2do29rCWnYA/VBDZAukhSQYNh1olOUaTrteTnkEHIMZdyFoyCMslPBU4h
UqMvjgifsVK6D5NqnnESn9RgoCqMzaNn3ERlPp/H2f0yco6dyMBGL4YczQJgLN7yDVkWUAWSYvo2
FldTU+Pk6uckOA1jE5yi2XuzkCztKoBaSKEb4kiSO5w41GHUmBqiDlaT4ozJjt0kRV45M7BPUdGn
2EC3Rqb2VQ1/dmyYgo8mLsUwuKomNlcyQVHfm9XZ7kHogN4W+1bM730Y/1ITVbICg0ofB+5nplRQ
TRtsMXzeVAINsekF8HXb0VnXaNrWJMIYpKRWF7TW1WbqwgEEkCYa2pgJlvG9YW8Iszoy1QaB4EF7
cKLqnCWl8SZ0DO/NGORusKzmSPzWvB6SjI0hggLkETRstotDMO3TmASyxgVTCOYdOhcF9e/LRFnt
I97GLl9p7yIxqEXAUnuwvO1AZ0LcGqXUBPME9+rFYRnbYuE3eSaZN2IHiJJ0h40CWIc77Aq8KazC
mosR+E9WbSggR58yYiuNuCdniD/Ywaucki97FtkB7fsOOs0LKlW2gV91VXNgg7A+cgzyCC+BIWF3
NWD/HPyiQJTjl1hXwQrAVwFPVa+KTrpbhPyIV3hvovbb44d3QjPZESH2lfHFm31MxTc8sT317ijx
cO70535int0R4RDkuCGyybq6fvnRBV68HhxWnzbk0ceMgC+BAMJIEDp4jNud+dKJ+M3pWAS2plxm
1oexi8W+6PMbu/a+Lax38DypPJyaJUYjnQkJnjghQTjqAXWYEQ/ikg1kDapE5DuVTBZ63ACpfxad
naRC0YQeb10yCe5UgAO86qMN61xUj6lAqULFkCQVdqqyfy8QNnEQQZV8JLfn4NbxNdPj4xCPW7vn
zI4b74TBRNyqCPcBxlfLIqLL9CL2LfIN1x0TkZp1NQ2efRgcZGPcDCvkBOmeHPi30isNNjA9io80
uVRpR8ZpDP5ByvY0e4Z7Jn+r40WKrCz/GRFKGdtQGWRTW4ikaVX9Mk2QINtcoao59B6lJAV0c/C7
kq6wvMtqzfFAKDClw21IcFmuzMdaQhBUZvrLCY0nqVHt//7MYXE0eFRbVOhHZJKCnBp0XYkOqlNd
p5emBuNedM5BzBlEBsnKs5dD9IwodTwVtRlAk1M+Ki/2sqgozYehkoeY1MBzjUwRbJb9kCJ5OxIV
K2kzUkr/vH9ieRg9Vbrb8/809dhf/cZwjlysDHEu+r+5m9vz7/+ToqfHlwuPJ4SSvI6Hqri0ZUvq
ALpbNWPkk2O7iYai31UGPDrPD67gZ1pihjN/W3Xek9cEwbnvvI1oSx6tQgYkJGR7O2peenSy1z9+
Ce2XrsLsgtNAmPiJfIuYjSSDiwIj4242iSPUZj7s8oHk4ADpLpKB+BgO9U88hsjiPYwugdPuQ79+
SBOSEAXkrHXs6yd2Z4yTpq3pSG9bB8kt5Yu19Q31Vlk8/Ij6QCOptiEWpLuZsP3MgabxJmJmbs13
d+xunRjnYeCyr5olx3iWNKul3lFnBiLmKq0g0bNGBbbdXIBbAotAc5XV165xf6k+fnZ0O7L16ROo
ay3loHXtic7aN5F4aMtzWvVqHXr2d1YVDvg0vLLJbSSY6akFrSAMXWzCdjqU0UwSmk0RgyFLqA+w
IjZOKuYtnjg4ExrEqV2ScjqYdRNABhrWeYdyS8A8qhLcC1yhYpQ7aUhrj/e4W0cuouuCjdDMnDBn
/bS28yQ8J4qza1DQwcHOtOtxYDtTdgBG7FLznhCHoK/SdTFkpyKnfUURv8QaTWRbQp6IiwaPq4nO
Skyf/E6FwbbNt14db032WIQl8YgkRf9pTJQJfQlOZS6ezARNjF5MnN6Sqzm2ltyCImoJHXacbYBv
b9IfzPl58KhNqgZLfGA2D85Qf9nSWWaqNlus0j02U/3VUvo2JqlqjSZWzzDMlasgWib12kFvegAR
ApzOiItzUsy7DE0tLlvzu6w+Sn7sxXPx6RSlz8LVQw2SzTRfzDyuOTR/BpxiF6I/5+WMIiJY1yMR
3mepO7VJmCRBZN7qnsfY5uZpYIygu2T2YEnx0YBcyPPM5eUfPsx5yZRLJMAlHfabVX8XWOG8gvTD
z+qTazxPt05KkGM1Ts7eTD0Ugd3KdQrrxdfgQoPhk6Bhw31PrZqyrA9/jFpi4qqkSXo4b0PktWkx
OCg2NYTn5SI3BZ41pG/rpBr6e8UAruuUfaoKvER16vu3LCMPlSaNM6iYSJYeOQM543c0rfQKeVod
OqvEnEB4JEzVYOW6qDTcFHyPSNHyJEi48L+rUGKo5CyaaSiqoLAwSqUIvOr6BoMENT0OAq2epzgu
Tt7MhWYOv6kx4UUu21fpGA9+R/qYVXprV/sGE+VuUUgRKTPb/U2MxCZNFTieuj6myaDZ2oc3CSuS
tTeuxjnBUZm+FIreT7ewT91k3Bf4BhyfgUx0sJIouUea+kC4ObHTWXQKXH84u9W+0/pzRMCzdtPp
dlAtvSPGgINly4MY7R8us7E8dniBRdkDSgTqKFxevICwOucj+LCcz1u1cqYpiZ4wDmMn+ow1bwUo
EXdeNEZrH/RElkPftpMZYy9f5IzJ0wXvbmfxMwonhfbbu9QgmtYUkim51KrsWNO3+9SMyz1+uNeq
CDYzSQ7kFYD/yPMba5ckSuzwmAkwQNntmIEZwyd3VCp5y3PpHV1t8GDj3sc/dXZ7RC+Sl04KPL7L
H+uktU/tnN2DFsnvVaEvRkMyZed8ybonzKq8tl12MkB5tnGwS6KCEpbQsTCbb6t4Mm5V+Y2BHp6R
gxli8XQ1Am1MbkCVyeSCe6sgpXjQ7JxZ8QZBT7RqGUGvpyjI1lSMXociruBSjW0b7ZKw/+oJi/QN
k7dAEOwCmh9OdFbdsTtcx5kYU89CBpUZ7NGZ120Czb2lUsZDKAOXsSsqT7dmEzBAguC7YiFtFOCD
pyY5k2izZiWyMTv/UlrWV9L5MQr0sWUUA4HGcSsincD+eR41t3JdtOcYUZjH45RMTYpBqINyRWS6
cktAOgFMDSsk9ptRL2m1PRmp9q1b0wJCOaPcRSQMiSlm3xDi3BvUfEAdat8EFIJpntxWJZIdpYrP
ZEzqHQfda6DICQnHhhQzgC/rYUAHFoEMruGZrGTG1xOITwexVTO6WNcuRe0fslmUNyLhshpx/9BY
iO8DTqbGfhUJjSxLcd4Cpf2rcee9kWTJnnufYVPE0eCnbJ5gfRzlTINajOSmyBTTn43ds2aa7tl9
SRTQ9Oh5EzqdmtddmzxMM9YpFnyLqn22tsJWB49xQBkozXXJkJx6LOzhFr6W4DMpIvn6Fn+bIyVB
S4fGQBKbjSjQIFMwIpGy2IkSpEbT301Vc6kqTcqqPb9j4vtltcELANpNhbpqKz2aAxPs5hwROhE5
w2swypc+rrbsfEAzJM1dS2tWdt3rlLFInOaGfJuZbU2knxghHdzeO0qWHGvimYgbt0MexsFEkGA+
uo56JsLVAFX77cey3UxTPO4zR1yJTOKN1vbjzhIvkpi4kzbmLcEUmzLlpnbQvXYxbXKE7I4Bp3GK
jOaH9GD+JBiT1qD2tlQ81Jj20O86b5K3/jra0TmBcPaSGHS+usxF9zZXRB71QhzDmZSTshTvYWJV
Nz3/wfT4GiZ6bvCO9arGvA44BA36KLOtbaafTYclV3pWsMGa6E7mbeZ408mCjDqnsPV9r3W4l5hv
usmUrFVt/JigncT8Rack3E6C6Oauj+9A9GBnzTx3T0bIp+uNw1lDouhsq2ceEvWUF/Gzkcl4G5Zb
TDi/mkoGd3ZpH/AyUMLr6GJkA+sWZTKnXazbHpFmKW9Fm0F4gTuBs5C0JV/fRR17kZAML9TjGHgS
xQNmjVzohLndqq+yDWcq86EF+20keMIkFoEaWTQ5uf65Y87D8ZIzjN3GVfoy6PlC0hfwpix6I4Eg
uEOAhbfBYb0Ypeltv0DOGFlT+QhzS4z2UzpVD2ljzuvEUw9lEj8kA7W+KQxMjkjsNNqrJAObTLH3
GZKmZTAX4UOoZ5UiIbW46IuPkmx17zqFtHAR6utVR2c/RjQgceh2+E98RE9ush8zsCzowO4rpGph
QLuhCck5zuSR9a26ga5mrEf2bysnr7LdBDIiAFC2TVzkRrYPjmKiukgjHph4YeU2jfVp1vXzKJfZ
QklK5uxqbqjCPc0FAc5BeJqn1DqwWLjGSzBxVNLbpZohcJQvctbBPDiBAgObnEXUHoRCHA7MMdlU
9Q0O92ZreYzjRmubzJO/b5rqLLsOxIlmjtl0mCWS/JGBVubNW0LGNkUWi40ycH6W8L68LgRORwaS
6+lrMJbPQVYSChZaGsLBBDrE33V5FlNgHwo9PbDK64E29/eDYhHXJc+O734KRa3haolgzk0ZhKKw
qgj13ZADhr3+Niws41DDuGabg7Jh6HHpkC76wH38SW7Kr76/BIp/QRrPiP9wGCioK5uJhm5V1upc
oai6RRmr9ghdYQU4zbeXI/HtEDX0ncUX66uHmcLV765mP8TbuRxfxayrTTMAHraycaVvGwIt0FiR
W1gTrIB68h4MV8UosPlWpvmUE2zr50ti7uS+QfuLWabm29mZiv1UAQMMcmqGImPDD3X6JZ+H+FgG
5DrpRuH4jcxdyKodn2d9YjTPpISzHW5Vl++jFJUXgkHORsc6ehr1PrQZeKapvEDVvAvedtmSl5yH
fbjVCZtTL+O5p6Oa1nWAeL9r2xe/6H+KlA8ElAjIa6d/NMb0WDCAAlzYh69YghjdkEuDcP4BI3JC
tp19QtdHTrpm7810MNs1Fk6lpCrf7udIUHENkl3apF+EGi3CKJu9ozE8hxXu+8Z4Hlq03DZ+XOy4
XoMvsXrodHeHge+jXk7t/5FX/XfkVXRBf5LdbD66j3/7+fufWzJ4/v43SrGu/UmMTfdnidXvf+gP
jZXhmr9J1FQ+cTWomH6XRf27zGr5LZPfIebGsXDqkEvzD52VdH9DgCTQYHmuL3Ap/FNnxW+5nm2j
5/GtQEId+JeiI5AE/Qe9E3+HCFxhOrRKyyd0vL+IhMQgqrK3Ur1xJfPcqN+ZLurBhIVf5n3Hsb2R
JszXID3W9J9IlTg7fVIVkfkk7vDYjdTRFg8FZOa14zEnzshscVPrddntmNF46iWa8MQsbrCiHViN
b9H5/FB5ddvMmMRJj/P98nnI7N1YgYVnSp4u6MLejS6BkTuohIMziFEyn/xjMLiLv+cE3OQSMZCa
x3m/0Fol/I/EwLAuPUagd4MA6BVHz6riGMSIhfsnw22RXBaIjlWcSZHn6UO2+96V52AAVyjRDE0U
vlFMkAxQFM30YmDO6SU/J0UO5EhGS9ffBjLfD/Z0QOH/MGJct5DD58KDI21uOT/WgG/Z+fYTu1Dg
oCbxhjWAzhGstiDgJluy7iofCSej/XzdJgOLQDYwMhMXZBw/yyi/h8K7sSVTJzfR5wF1VWmI/cBk
CqcMchdec2VyRiJIHhghzLCUzgPczsqaflYO3CwV1TjTieYdcZXowjiPdvVlTHAvigloJAqIfAwv
jFn4Vyb9SigUAYv7ukAETlzNZxQ435XjH/70SPwXSrRFklj9U8z3xy1mSuGTlMKzYP+uU/v6eEjK
aNGt/a8RtWsih0FvIKSgBF1BLPHXzk4eqlfE+UxP3R0U992w3jKH2GU7793b/N8/glzu4v/8EVDD
Bbbv86T95S6P4qznPOUjaLK/1gjOnfN8GN+5pa3bcWNujGnFPUyBuYl/Ag/711+e/71wr7vqZ/nY
NT9/drcf1f8HCV+8v/70Rfyn1+Nz1nwk5c8/vxt//xN/vBtt8ZspbNcU//72+5MClZcm4F3X933b
9DxrCdgi57aL//43xyQ5xwFdyTvLtWx2hf9UoNq/Wb5j8hYTKHcCyWf7F1K++Hv+dMd4wuFvsXkn
4kNC12r99Y5B1hMGqAnKDap/oNEmmVfNlQS+Ldibrz9dlP/iAYEC9lfZqekIbkoP9AyBF9IV4i+y
U1tKNE1IbTakqLb3QLS2Zmf69x5smHs/pqgsA2ZCviCUatOSK8twwMDNSLRm6U39jpSOjnmU3cDl
/XZy7IiGF5Swp9r4Gi6/5FboblyrP47VMq+fO1Ipc+OORa+4Iwq72JUVVSzVQ/Ei0lM4dLy0Rrw/
48LWmv7xS+B3K/BrIJ8rYb5UyJsiX6RHpBqkHyrpnyhJ1T7O0oDZX/jRpQBnYje9yqb75aEoAKDU
wNIHdHKYokTSoYhn2yvYiITsn2Qvqts+4xgZwbSdWD3pne3mZ6ce5FNMfYRHlG1HPI3zofYgtAwG
wzU9Ia0bAL8+YDwXD163HyoMmw2OsqOQaXuf5TkEQTXfzAMzriZLx0Ntq+yeaeKVl6F5xl8lmC17
BfbH0by29MnrwJmsjZkF+jT7+XSiW5pO8aDHE1SR3KjuLRhZYd7e2aLMCadcSrdZj3unqfpThikp
zG68WZh7zzQeXbO0b7CZEFnjlM8aVNQxS0k+yG11LJop38vRRKeYiUdIEM7GeAzYATy3qpGPGNDg
dJxl8cxwDR+3HsHwQHhdEiG9w1Rs+hEP3SC184h1E3VRNHfs/MSTbELwutu6D6Ib1tDiphX4MhxM
lBxPhESaBfM1TFzX/83UmSw3brRL9IkQARTmLUlwHiRR8wYhtSXMKMwo4OnvgTb/3dDdbbvbJoka
vsw8WYmG5iALILHHBeE55f5EDPCuheGpWsjp6cgs2iGZ8ErW9iP1zQHsgtefuHlCzvOd/TiM41NL
B/rTmA7OXrOOcQuMuK9h6Vg8aAcd56C0MwDSiV7upt5mHlfZx1qfiVcroIeSQPdzVcfOg4F+IcrT
6NcFPjWfcAxFLjdiLJgW7THe4gDXT5Fj6iefHOM+ayiFzq3x4e+lb+tjD5Dp/L9fSgaT3qGBvXHM
chJ68CBe0MU18gxV8s6fQM+EKfdhnv1jkzqbYmqvXrToTd2BeN4C0mQKTh/ovU3kPytDpPPzbGA8
In2Kk410nw89j16WdhDyTMyDts3gavY+bfqT7aqa3sNa+0nrhGK3fAKFDr1zpdWFPA9ZaW94xJJ1
Iy37POTZJZ1Df++1yjl1/TOqBEnFzkxAiZj61lDpS+yFdzDD42tCeJ0ucMhEXNFIUEtahsUEo4Xn
A91C2sZh/FMVPX96TNppglpFn447GqtadXhM6k2N7MFcoBv1IwaPLNAifEOxN6jjMIQPDkajIwyJ
eV27zdabYd9MZnqwVX4v41Gt7dz5mBJGiGFk7WwPxLoxU3kTE6hXUzbs6QP4bQCEWxRcrYqe7noI
zNk2LvSnAg71BtxvTJ/BipwTwTAaE9FGsCdhmy16TKVx+w3KJAlkNt51w1n8KhG1iaSYZDa9MNpQ
H4YGsmcYapyZtT0/mHX7XLhmvRXCRMYsNHWfaw3dtk3fiV8TaUCNAQl0TAyz/X8vf7+WNnTCR3EX
7TLN0g+l3kHv1Qv5pHz1qJkdsnaCWFu6IXatPvnh//cxXxjlw2AnxGLHrVNn86bOZL7FQpJiGZia
xyrH8lbiBlaQilNQjM9dXOxYedqdmYE6U65pPjSWfhZOuWuZ0a1iFkfGm6hlbma05xGhhsonCV0B
h8DIX8sCCfXvxUzndTvjapqpyAhIfImXBWSjeuttGOJ0r3z7ndR7euJK7AT64LlfpTepoM5xeQKz
SDnLE3etxvrJs1R6dXvDWcsOokUMivzJtkP4JjXIBfiSp8gd6zsmu1tLD9WV1mh0o6Y/j5Prg6dU
X9YM3wZ8MbzP2tfRpBjOYUFpzmQlXnsPjEUapf7KNuvh1LmAm2oHy2fSAvGKmcK/yKE7mHHrf2RR
xcY3W1svc+VetuUbNuV+P+KpP47kTM9hBSsfuwyuOTVfND17DA0nXiozAMEk9vMUY5jRbFc8EGGJ
qYkV7U4uazo5fvEwT2PGdcXeFgAhhtn+l+v28IrHBoqv0hnBuvP4ik1W7gXubJyeELUIkBmHWNe+
ciHy5yRqur3FQ4PnV+9fhC2f8wFfAkljRj6QPe/SBjQ9kyfrw1CdGQj6QQgA4plLC2iPxLL+qS4m
NaHUL9OIXU3vDeKX+teM6pN9zX7OsfzucOEa+wJo612PKkCkg7fyw9x79VJofLLKtfs0zWDMBl+7
pnRZ7qfSRXRqW/pf6FyCQyE+mLNnb4OENq945q6DMtK3WslVblPyZZV2fwq9uDxoXZ4yQcI5OxL6
7QvjkyvRtDHC+hwL/pa0Zf9SqFLbLkP14O+nunS83ZhyU0wnL8DAmj3+vWACzyhkoS7e9fK1ky0E
q6zv60uxvMwWKRFnNACZmJGxqzpsPuKCQ2wt0MIuyoJOJhu/ujgsb4XRZ58GQyWWBZh/NHD/c+3U
vRjO3oZRcfH9wr78/Qi9Kr+AItRZYDJzCE9i6q1rbVYhHiHm2yP15eu8aA1Ufb570L77TW202gOm
nw1mdPtuFgVRIhToxNLjO/YF4/Kn0mAGV+jaT06u42Hymze3iLP/qnA+wl5yXgvEhqzV3keliSBs
c3kBFNfhRATQGClEM/ZJcgXUNyury4MQo+A2R4zdeiWoHMh3+JpZOZHqhyPKElNKw8x3rl01m1y1
1U1CfJspv9tELW7jiXcbatY2lh3X2oxRZQHuMBE1A920PTi1E+8tFc87fifGd0Nr3IkmtVv0M53k
RN2dxWi5QaPNDVo+CCa8YxKzVWb/yAN1Emu9gU3Wx7p6+Htx0+x1MJk7Y5xl2jpH/mXohQfho2kv
mTolIdtjY1TN0XGG+m0xtpdWYX7Ql/Ap3fI9KeEbWGyiW76Q8qQBcgQSxUvSlw3Yb3q+xJQ52z7t
MXm5df5odrI/AlH49/cz2kYeZ4jgZzUTgQEP5X4KyDNtjNBVjvZrX9I3IaeivqY+8Ri7xi86tM0x
r/z+bvV4D6yhFN+5Tgifytzf3hrPoeXmu5ig0E7WiN4FqsezZpRRIGFL3GIv83e153pHn6gue6OT
bOTItbwWzGJ5i8zvthoR8FKPYxuM8FmznCs9h19mAy5EH4ZxXc/Swpiimxc3h8XgInzr46yDdDbj
185PpqNjk2hrpmx8AitycAyAXJLJyc0yyV7RvNMd58wB7ahDGtfaaro6cfHet2Q9ONE+lWCqn9Kp
LQOpIMs1lbnGr+4/O63pHucKDFXqxPLeNt9cv/NbXgsJRo1vmck7fFve2JuqMQ94ZpVxOOzVGSs9
Um4zffIUV7vZ9eTBml2SMjNNP6Uag3HZp8ZUv7jW5B1IHavL38sE9IBTgTMHcZ3ti7E7arE/3miz
nB+bCEvNhJZbWnb2ak18SYeCYDZU5q0/OxqPd8SSNtnNpWK/Qv4oB0DncXzycyHRpaJPg2LotYib
FNOPTWdnQcJU+taNKUPglX1FHNhNDpCXpLEc6L3GITmLkw3w1vfgmROBvPIhAThzF90TyMD+2LSW
uwNaeertavrlHwFp1yTfxsBX1yPJ+pQPMTihIZlOxDsIEQD92OhO2fB4tMT5EmM6MkaWh7z3p6CI
cEm3to0XhqjiWyVacxsVIfTYvEguYF9/rcEob8uMHvF+vnjIBrfKqcsb5JHyVtjqJmgxPv7vl2I/
b1hzmUPZjXUssaEcKSooDiWQSFM0BFaWl0roEb7RUNskjTXCtGbJkXkevVP5iVyd0qjRF09xYTxk
pZa8m8t5qIv5dPpop8XCvDRppLii4XnpJM3xJVAXIGjkpgbOB10T209FgfohCEeUjDbvVT31q2qq
x5/3pJ2/m7jLH6k2jUk6pTXUnKR5r6Skh6Ofo3NBq+fOqXBot8AagNC12VPER7ZNMEMyc4PhbSm4
+I0GbE6a+YecwCgoTMf7stmXVTLdCMGpG3sNGgsE5/0o65lDJcWf4/IAxPC4nprqmQOtt9IanwWx
dbHH9QQEMEKOu76lGicSzw4uy53SR+dSjTE5G73BCZLh/AqcoTc5/3IU0FX2DJwPPjRizzoRlXEo
cT2uB9rbTlXWf1Of9DwsV+dwgXVgYsOXpP8QatrRujl+W0Rs4LvSFJDx7diWdpyAIey0p7jMDdQf
MT+OMIYCLSG6HmWhpe97T09QtkVyc4V0sSKBJmYEOu+BImEOmAxEGI4hQdMa8S4PVcCx7ZFnysK4
iyUzrdyzGaYzpgvrvRozgSbKk2wPEPza1MCVQP7d78v01AuDxMV0z9tx2OkzXXDOWJlHLETsF7r1
QIRLPjEWsHaE2uIVmVe8BlG802agaC75o7ztymsC3OJRNjZbhGtJcCu2i6/MPvYdqmHqiJizafhh
Y9b+momvsbj9x2bF7+nhEI8sdQCusRXRbHCuQg3JZAKIDSQ21IUapTtKDkZictSpEiKxqsmvTeQP
Rzdy6heQRHtut+nj2ENnrKocxRx7BC2U8fRSj5m9NnKaixCGqYrpkgpAXD3upRIbZ/4aHRg5gFVf
W9e6lw3DXe7oGsTJ/pTOho8RmCxMKKWBm4s2tz7S3ge7O+RYQtfu5DERTM143WkGfQu/ymzevBpp
XdHf+ieApT0ZwFJG/wHveuQKY2URaWRbXjX7XAD6PlqXjkn4KmljuR59V62HAk73ONbguNIeBce4
JBURBktVRlAJ682w7COcU3tnxVxsGvymG5eVes8o5aUKIazlFFY5CHNO/io6h/P7YkqqwxmIMD9w
OvfFSUwkw6ptdnpnPIK0OhszwAdUMTxr2RKWMwD7geiQxvNsOCwblAovIAiYBJzT4umjv5rh+Czr
/FK4dgCh/eZn0w8J03DrQxJlRdSgPnTYfvoI3bSO3HVjfSUW2bRaJyKDF8NZUaR3NKkjDkKRXZVT
5QcG8AzYGaJPSNGA64kh0D4pUezipmD8zEdFJUC0SeGHrswuZaPPNiaBjv3UfLfENEd/xvVuTDXC
HV1pda6/V3N+T+ZCUNQRr4GUMBtxK7Fp22uX5/5J9OLmKKmw4PVnM5oE9TLYogxhglZf0P9MwssV
UT4Qhew0JNGcgaQPnwWtBVVbNdsuA43Lu0yJ29+L5SfVkZZ5/2A3ARQFBVetwglTiSJo3eqsWv+F
QhuW4MH9gjD05PniQ6MkcU0H85YOnTM6JGQLvTkWVTQFnR1CMxU0hPgHI9OyQwEVPgt1OBfcb1eW
qAeMnzVVlp7cTBWSNs2lVvcf1oQvfbLAmBnNS5qMN0+5zzTz3EGx4Pb167vSyD4NG649X449MVF0
kzXnexZ8CrvB6yVrK00x6NTmIY30dG92eGFGtZ+4H2HZaUnBkBpwGaesovy3gyTD2Zp5vbrnY71l
RHao1Pg01vXnnHjU4aWP8VTdKZdJzg1mHIwoLA/aKeuqTeR1Z6DfGVFw7W73w0617pddjf+JWbxa
mImHJv5RXfSDdwiMbTpehTE1BJ/ifR+SX+KCsvbsgnJBE+hGCFrbNWZYw418diQrFrDlDO+Jnp4w
+qqtXpkv8eDMR390G8ycfIDO0holLHh2GtnTPO9JKME7i0xxyyt8EB6rAhUUS0JOr/hZD6mpk/ds
+nZLA9NPjg7EXsQDPGGYVxZvbWHO95GUEfY1os2Kqs2wbeZNXkLGsurv1NOX9hr3V2rxBdrIEefu
MzMKQkS4fYlYYHIZIXQToKaFeSa6NJlfaEvFxsjjf/PUD8e+jH5H5VjrsojJUMKlBLWHgwgdOqZq
lL66jzymepWN7c3T80c3HUhP6piTQtVBOPMfh9j/ykK/37at22BptHbTlP1idc6Ju8DHwj/5Ps/O
nczJJdYkNXST9Tn2eN5jakYq4B1ZanxVZSKvY2k9a7olzgB0EbwiOspqgNRxa9crDZDZQBHbKjcx
AZlW85AxuuermZgBefS7KzCBEGCEiZPU9FTEXbsGaZ8EmNY+Bku8WyVJ+ZlugJXjJtu0pPgGezVd
P1W7zyvRX1gRJDCZrdlQZZcNQPB60OJAfGSvt2u3MZnQN/1TaLSXupzw12o4o2znxR4xl0nH/iHA
+dPQ75HxACrl700885P4r3JBIXSd5q3cCQDlVJxNYgEr0df9o95O0Qrnrx5Y7sI7pIQqU4QXU5BP
6wzjr5FgEtGIpOpMA1cljOddYeJF1qjvLAud7m8Ut71TRI+5Iq2ax7i+0hxHkZfLW71QslQYHoRe
i1Mx1LRDgz6iNVdfLYNQHBLiSKcLc1Ggvbss3XHS5QYkjtIfLrJ153tSAtrvRrh0eHM+fXK1joEh
rtT6mC2dN8rVjXYlhe8w2R29gzNyIHXLnUb74KrqqN6yCL9CJmo+e/PCRIpLnG3yTtfwe0Oro2cH
Ur8/2CAX6KSkrY8eaKk8ZnkhkQlSCFybOovPg+CgmgQghOJ1iGp/GzbeoxbTYTz0EymNeCTcZeSw
GW00t2j4p+PVPHsEyAjevZnoOAceoj0sePi5S0eMn8QbAJ1wre3QQe9o6F23xo/QJKKF50tgUqsA
zS1J0Y5rgdlDI1BxO9wafeg2AzTVIGdittN8mOORvRDaSqrsouyqT962wri1EGhuQ7Mt0vyYtNTW
W2RmFgKOYTa/nRies46GO5edhVP+T5yPP15GNwWbC1X2UXLvsdhWTRvRHoF8GLUMATgMb428K/aG
Tbbc4aluFE2pWEphgomvJuzCcz0+Tb7+43fWr+NZjyQUf0UCxVFzaCCDkH9u3Mo42xoNn+E8wT1b
PHGeahyoX+LkNIXkQNY/tlpyqIHUrkbNDa8Fg6+1pyuD3cT6Unlcbl0Oq4D/gO/MUNhjvOBlyUBZ
OZqxRe2hU3fJADRVRa4R84/pIXfq5SjWIZU0vVGdmbMvBnVWPCOK3CBawk/+RMtD4u/AobRL73cR
zAIvV1/goCN4UW2rHDhbalEtrpMLlvFXyHkYPlm7t9rePwILxdnPcDhOMXN1NcPcLhUEwYfxcXAh
kIyNAL4GmsjpGGX3XPdAp2eC1VzhbypjB2+b4T7zVXQMPnoZFZiGZ40lJ8PbXjbFni91uDfi7kYt
O2kvqk7TB3OETRxbqQ5pfflFoJfiKvD+N0xIZp/jhyiBZpaCPqi5UABBzHYnQs2/1Zambwgmn7jK
o+eEIgoitz13WNXAiBVHI/VhNY8UZThifKOjz3iozeFD97KdXtsWluKU2kvB2DIy+uZN4yJzm+dw
Hzttz8M/UlI2d9MFoNtB9ZG8cIaNToJ0ySolL0G/GRlo0X6j1IQbUXZb3cYW7oXxd5qHj45Kkav1
5LWbytOEx8JTevNBmOqfzAv6g5cPnfEXLRTC35bZPfan+DC1ioFHW8XkHtMg0Y1XO63ds8WpKLDH
X0N/ywSNlwxmNw41yd5Ad8ygqPTNsA50TMU7KnopisGMQNFzBxbrmjBLIrE7PCV2hYPaaCVodDtC
b2HCyRRK3+nLn4WD1AdHcs5oJTii8nYwBgLPTpwNFzdGYDl0gzxj83Xgs0ecWk50pZziml7VUAL2
kD1OwbKDPxmppd9YEElPxM2koDkWIvmpM4cA0oQvw8izvcmMdxXaiX7KXYDFjQmyYZzH9rmlhWQ9
lg9u0Y2XhKD/yS4VBkxrJHqo56SOYDPiZx0DjsSXLoxdDC1xeZ5ThiqahefLstQrJQsu+bdKnqyC
QoFY94Ytx0uCjwVC0ZiFELFhldZFfJkNYMOi8Ougl8ueaJaB47pb/jlq1OzBvbVMuW9WweUSn3WQ
tA0tkMZLX80Q8+eRdTQkWjDEJrKO4d5b5I8v12BMnU69edQnLtEij7fUHH2JwdJ2GE1qDI01HUsm
KLV27rYAgO3ALm39ZiygLkjQd9ef2rs5IRVOiTIOfz+VBvbANB0/XE5NJIvs5WjP+U15WNGsrTtp
Xwli5mOrW+8ZwyAF6RgHbX5Z2B6VI66egzQUwhMezIuX987RgAIHPAnGO9c/W+8nPLysc16bm5sW
cMdaE3p+sAv4ARDc5kyUdymm+TK6yGOMjhEommuBQ7GT4JKcxm/gqOFhbaUpzv/m2O2vC3qy85i8
6jZ16Vak4tdysHZi8LRzjn8p8qri6PA5Ynr3jIvNoDbO4XOj/2IsNavy0VxaSB0EGtmQkxtAv3Lr
W8DCQOMJCrv3GCbkRpgGOHJLZ/HDLwSeAv2US0RRhjloxuRqWaDR9YE6Pqa/kovl5J30Wsctifk3
kIjrO9sf33vb6Z/mRufMMCIYRtjGNeXYp0ok823IxurqcQpH1HssqzIndokHCUqltvN0ma6bEiBB
geloxXYePygirg9G1L77xIkCUcHDRQ4LDFMNH248PSRcjFmGyfIZmiBCNbRYkB7iErRKP752fQWo
W4NCWeSfg8uiY9eheyV9qB0KnZDTyPaRdleCevdC5zlw/oFvcIJ+bKbnuG1a7Fk65edOOt9GN0P9
1l9b6ZhcJmOg7dXQ7sk3InAdCWjhgKQFdWxveCUZis5U8FJeDA24KU/zCEqF8gsuezGbVVXZdz+i
0qcAUeHOxC71LEeo8T4ForjvGscWDaXgj1rrOrOuKoJsRw/FvAX/+VxbU3XqDTEeeJJZVSeGsVYi
joMMb02CT7JZWKYqAlRsd9SAelq1DbGomw0yZIJWo9B7n3SfqoSaQiAy9ZdE18lZq3IKVDfcIr8X
QYzldFvDObxCA863hCspO+rLgz/jOfcJNxvu9xAR6/ZGZW0mbatI4W+9sf+N6rLAyjGEe2kS5+ho
Yb+aeNBZoqi6yDmxbaYGhThnzjDOU3fi27qZ9AZxkRv8Wknad2f4a6u4bT/lxM7G5M1dkxKarnJq
cOAZAQ0IBHB0wBrOIsElafZYa010HdKOeRDJGMxdvgq5VA7fU+genWn41ABLkmr2rpbry1tv6YHp
THjX4NJ3E3iC2JP1CkawX3q3CrD8jpYQLvFUYFV8RWtcH0HfimvJDAioEJehZvmMBdV1mzT1TwSG
w5URFooz8RK8WY3IndeokX4w5/AAEQ/MI2XuA959jw73xHlj50tXZJx/Da+ZdqHiZjhk2n82CNR1
Nvj2hkj5iYqwFxeHn+kO4layiDv0ye3iyerWtVD7mtTRif44dYMkpm4do26UqHUyR6DLAduGrbUY
4LK3Ob9JBt9UDiEsZJRktHqpb4rYPwxsN7+RL7bFiLY4WAQr9AngNhxWZZkPVkrzUAYihd8ToFeB
lQS3hF5w0ZVEmt1QIzBPAmzTEI+E4T1mW6PEHcw5strILHoY6YrgvlblzyDH2kdzRtcB5no0kZJg
AWBydGy41GkFHinWGSNrWEX+kwya5pylakK4O2NqAO9tT94l7c38DIylCIaSmuOUqtjVXIldwTgS
FIP3L6yi91jo3BnYtKD7OiBYjYkiggaRzqntLwNQvjEKoCwkgre04cDFT+DYFwYl4elQHqmQ4kPn
fpiL5D9vtHDu0ESDOeKFqdJ8yJCMJ8JZD5brcO4T5XI/dYzt34ssBMirshlOdLrTswzgcxVjnN+i
8F3AThhbkow/Do8Og5+43Lt+Fygd6oOXqQ/aJU/CqyZCSZMRaL5BFSEUJ5vrQDjSKzj2ZSBI9JG8
56vnEabntDrjkw77b3fIuq2G1XrdtyR5uxSzUUSt1rpuAbEpPd0lld892iNttmge4R6ame6z8K4c
7FUPBJ0+AYl2R7PC/uCUMD/+xXg7TxGHuyAucK8A8vP20i/P5RQ26IAmmediMI5/LyUA1y2p/s/a
9ZGruODCrW36Y7qMHZhlHGr+xRmiPLcj/EeT37kPbCF/x93skPi04HG9GMTG6tF8GgXfLKb/dYeS
ot1Cl2u2R0nfGl0Uywp2m95mJ66sB2mWv4NbPVtFYb/TpDqNdvPodA53YhmC5VqKaIj99rQU46Rl
XAWUtlKcweAqEyBrVqYcB7QU9VF1VWC2EnaO1j+kkafhE4rIUugbe6YsdxxbwssR/Sq2rZztvx3T
nN+Evta6taaTHZrbnoHtM4VJNZ+/VcODrsTd+ExsbdpLqYMZ6adXszR27Erjk5i7TwztOTH5WK16
GiqypUY+nYW9jaGog2qpPtMxJqLhmA/G8oJoA4bQGLLNJGDJaxy5gmaCYw9l9K4KYglaPzhBAdC/
qgsG0vpnwwBpU4K/oDY7Z4FdrgMljU5Ys8jB5Ui71vIpakN8jGWhP4IrA0IdzZBRVUee1jHONHFR
Z+9aOGcLiizTWjM2nBK8s0RLWEsDeFbrDQXGNuNuD8ioA0/6ZlTueEIYVae/H/Xop9vC174tt3Jo
D98ncm6xdAww7QYWVuiX/rrt1HbuOSkXHIzEpH3blEpPcRcvUzaovS4sNHwZr94U0ljom6TQusjk
gGLbT35XnGn9io8QvH5M14Ft44a7rBDRGUsxDDcteembOt7qqVEAWgo8hylpiF/8H+HFda+1Tybv
NEZC/xbzTO3S7s1Xvdgk5H0wIHOfTA0mrD3eAa5uKQYCUI61PqY3jQ0AtoYG/WCi4fg0jNJ8n+zk
kBtLLCKtzB3CsvNcRtGSy/NPDleObRnhXsACXq9LpdEn0JTYLZp07Q4M3pjDs/BnZ0MO2yjv6Oyh
bmA9GvpOwuaBCqeaZ0qnKPas/b3u8i3RO/I02LHOrujVyYKsXsCOZ9vyALqggaNa9tATVQGrUJNb
r5cHh4i1DVCHO045HYwh/pikA0s5q/QL7U+vA8fobeWmd00bCQL/wRhxSpHRKrKrJd4KQ4g7ye2s
AP5RJfGXNOnT45vX4it3fwi1UIRHbxkYrG3mjtq+lOMrzZ/5cUj4o0dqeQ5NkUOKBJ6Y3vJ0Hh/t
QW/4HBOmh0l5SHL6n1r2MYuYeViFxQZRUzs0PHWr0ZH/HDw+fKc5i/Fm2htb7yTfPtCl7mBdhn8A
7wRi1BHLEqGzisFM5/G/209TD0V/4s1RJboNmMmFBl/t8OGyAKTV0UHzsysYQPJYehFufSfcVHR7
cWVwsHAd7axXO8LVWVeXVwazoHiaW5qAtFcV6SSh0k0ylY9lv9TlWa4MvDSmEzNWjBpMahv6dLBW
syz7a1JnD4Dpoq2rE5GpwQbAOsp3djUvDseQ2G9TAR0dv9iujkWJCB77Gtmynn9/GtKdKuJfu2Jv
sjnwU2DdXE3L/XGhYd30F4dlfjXVbLIlbeLrDn2dlCZ2SKqOJkjeQ0KMwWNapJx2PM8ew45EdXuj
IKeVeGerqS+lpa/cMTp6Jg8yBKEoa5pTa8FsmvEnzrrSzqzQ3EbKrPuYLEN/5i2ifIslLYoj+IwK
qGKJ7csxii+ia96J8fcYIPSeiLozddbHCFFt/FVk7g9dMjfXlAboeWjUBQoRLYm0hG31sDfwDnDC
p5G4D0oIoEwgiXJR6hbgePMBPq5oJSeph2caklKKSXdJWfbxTF45fqpmaVNe4zyUnZWea3Q/IVlw
GgMo5jQOfCpApH3Di4MaiAsLHXgZB92erJV5hr/QI6YOEaJjqtBnSAHmmyp3n7yQlsLeG1+BVHNM
rc32qYK3GNgmQpTnexevyz+SWbcCAXarmsqMJgje2bZPA5lHD7p4y0AcHRKt4cSPea7wx6eiw22Y
Shdgi6lvuP+4B0iY5i4nosPHtsyhu/bmGbIBlqNVAQ7E4U0Z6iuRUjJSI4Xn8QFpPE8UfPEH4p1r
gAyjLaldUUPrSm02MiU96hj0h9AF72WmQBytwYT6MrZ3KoNeHR0IAGr1sKsoOvHtSG7SEA2GEvjX
KBygvOTDhstvy4A1w+icZUv3u78dpquBC5VTYY1LRZtv6HaM6Nzfse1IdRhUYZZgxtZh7RRXb3Be
ZZq90T/uPi4iWsX2QPCL9iBgU7hy4Sgks0cuRr6l5ktUR/4+hYzCnQLjVuqQTLeiK62Ry0wuYpxT
B2NloYnZI/dWq8Hh6ONPzDWTQss+Ccbaag4T1NksgszOGQv0gRbRpcIUi0EqPqu/Fx5U+xJL78dU
EP5ze2yOjXuwV6JtsmsHPEq6qX3lSGTg87Fe3VZ2QZnbV9Fn0S6MatKwjnnETdIdMoHYhvx/lGn3
Ejppeq265tin1bWKvb2n04bmlPElT7HFcCesSptFrf0A7ROAJaf5SODzgckVOFnV7fzUl2vOsKwc
bEKJYDYqj4lm/yY0zR9aIP9XIdv/eq95sGtBuVSJihulGctdijWsFXqCq7cvMMUpbueP9kQwc6on
QLYWR4S8zm6qTbdOiMacGUB9/SgHxSeYJcfpzAk2Ki5QId6GEBmJYnKGaXFywl/orROOHdQaOnTn
Zm7TsjCJz9m3hsCdxkvdEU5CRmMt8ZKBIgcCRz312zNM16Lm0KaxMmyHKLoTFa6paps1DFXjrlF0
IXCmCI8JZFm7fDdyYd08Uz7JVF5DlOMo7f9TpkG5T4flPA+J6ksONnr4TeK2o6rT/JzYZFccGX7s
ttlLrzAB/YVby4dDkfp1udw4di6l8brZ2hc9L9Gf3cUGkmosYT1H3wlgQt6Ua6747d5t543eaf5e
yyokkpLvqsueHiQmGUwjHldGIcxTfNda9aYgP4Wlpm0OeVjEe56GZCHlt6u08KaHdnKPfTsCJ3CL
NkBRov9gSgD5pHW7zjoyTL0LgMAo5F3Z5Dr1FJm90h+ZCye7tnMoUIwWv8xMs1YdA4Fj/E//5kh/
ZkvbUCbIi3IfQ4kj7aNp1Fa5S+SV+ktG9WQ3XTs6DiZVK8PSghSxrjROnp7LlE0rzzygjAZB1WZy
mGHipvYjIhUhcTImN/KIAvc0e/qj6EGhRLNCiutilnMMBUEPjZSipukFz8rNTvH5Q/emztAsPgQH
yvVgWDT1AEMj3o8PIOAYUW30gmmmHTukLshxMSVoTxmRPfoEipOKIv8gUp1DQag9WTjFj1zP22C0
Z1rDzeQWWwgzntLaoInDfEeZCPCeRV6MZPpmGF29sVzEgG75r+soNPH5W7lFIk8V4aYD1cVKFX35
c0+YwtDRYMOBUtte/legxK9bt+UwRm+WXnMBSaBHrEMit2cPP9d6NnqDtz/yWVy4Bzaub18La0Lm
b1m3vfQAWw9ilTJurUDG8p0a7ZVKQMRBiGR0IV8ipi6xq322GLPQzTrWUcov3TB7cDzj/zg6jy1X
kS2IfhFr4ZKEqSQQ8lL5qgmrTF+893z927xh33ZVEiZPnIgdz4OCi1QPvshOpqijg7Yb68h4gcG2
5WQ0ess64+cxDZJYhH4BTmn7bmT/qwOo1I0zH111jzmV409LtAvc1UuC20R1JooDofc9y4U+MYPr
kCdtT8EJXbKTbBHQ5+XDMkjt9WsFRMtjsOD8RDpbAPbjhygNueMtvZf28l408FPYd83bpbrr5Pkw
zKNTdpOb6PqnRYXbxqR1iAKUkZYzQbcIW6jvzuoGPoXiV+GUTKlxvx9izdqkuo4kwrFYcjftiLDc
4wjvG2WEHxOoTugiYfNqOXz0XTNFvGcgrJgycaOJ2lWVbu7nxGH/QiPNTq9ThwoYGd5l3LiLJvJ9
25oAhrEY5DKv3AmZcdLsahvoySMOioCJp/hKWebBiLaRuk0z8UO9eG3k2F4Wh0UBYYIjpnkMkcTw
lSpwdXo9LfunAlaxM2M2otlXM88Yq62RgyN/igkF8pc+8trp5HRIRvnGJWEj+UfBvq7xHvTYqXzF
mfEJlm3Mg1X/B60q3A4BoorO+dYra7jZRY0NUQsrT8UE7kFz/ShgN+lxtrdmeJIJ0nqSgTeQI0jw
Kb0yR9/hSggLoGdneG0fxV5eY9xSRJFTIf2xWBNfEQZzsB0vUwdgxprFWedJQkCDDf9SHPQ6weA9
qb1fk+yAuwgfm7dD7Fvhck9ki1dQ5eDT4FZvYbTXmMX3/ZC/aaF85Tga+g4uH6Ls5r+wQCPP9GFN
wxDHn8N9ssA3URP9e1k5Y4uzsNWp0v0QZWTsC3Exlkp4xN8AzMfNKwq1sumHqibznxq+tJPnyUkF
3W5q63E0AqySLck1ipqToRoPIdri1kObJg36VdJkuIkz5Jh8Oo5dSDAfnBredIn3EQF1350ADzxH
JJeOhH30fVASUsCNGVLP1gn0fVZ4pUhSV6Pjb56T8BwVlTdYhHfQicoj+t+DxvYjpEvsxj2r8owH
Ou9ovJxLgnuYs9exRZw8Y1Y69EZPpUk0KidigXTvCDp9MTDBW+O9f8r08cM0FbFzaDhKlkUcRSl+
wOPnO1nYrwvelZcKshFl0yFn8v5kOXKtszPfg4nc62KK6yIXzpgANnrxHx1SiCLCjUWIRinnTTgN
xg2UrWo9Qzkz0fWacV832gvYwcQbANmNBStPuzEek2JPwFlCQIAxOIjRANTNLfYwIS+eK+joYhiT
XdvMGHasGPxw5BWqRNiPgJ7jb9lWCYEOrTxy7OOAswCjNExAQL1KnibP9GvT5a7U0ZrqTBjn+kNo
GAXiDJYu8avfMVV1D+hZu8FJHXmmovw0Gv+RpkQjSPVgcTsL4KeD7gEBfqPolblXBViycn7T7JGn
MRIJ/aeNT7Ksf1TEhxiHIk+EIES7gJeHMgje31ZQ8gkREmps69wyyW+h6RJzK+IXY4hWjGb4Ojch
Spod/uXdoU1+dZUNiJ0U30WfbagLYLqbOfVQv/SRRuJT0wRRKTtS3ah/mxSqshnDmZRNmuucyN50
eelsK8k2YyxZRXTtvou4/XJsH+euCV248DS+1zwu+1pOeLPZjFjR3dHRPCIt+dFN/sEgHzgEUyUZ
9OPPNE+ghC1I1l34a8VC7jUMr5ulcyJoRAl9Z1c5SZDMQoGvw/kQn3VZgYocnEAc6VIqebjYlhrz
fdSlqyTOnd3SuOEMPmx1AzzmDDlUNPUxK5zOt6X+DZrKlQbpHc5GuWK8jDMUoAERDJriwkFpejFU
+ku7InC4vO1TbxZPuAjfodxFG8NSNQqDqSz8nqcGvVp1XjD74/Nu2m3BhOPeu7qCorc+VQSWKKUy
6n3ZY8Guz6LOIWVG3UhD9n1g87maAe+4J2/qRNpQ77t/6gQyjqs4J2NOR4XpYTsY/wXDm67rqjsu
Jyr8vpQIq25vxsdxIickCJiyIJL/tATUeVW+W2gWgvtys+ArJh9Inex2JpLCvtz6LwXH3i+8vDR2
88kMugoWPXmj45gaNGqErHnZIu6LWtI0wd3CNe8RfXuT8+xNGS2xNTIeHy7uFsNvqE3a6iNem7YE
yAq7blqAFWUTDREYF9wk5lMN+Z2t9dhc/JBMuFciebWS5q+Nqno36fj4xtidtklfBXtzivfs23S/
acvDbLJOqB6pHP703urdnF2UHn5hjYXVPuPgqlfccd7VOHCx3+SNeIt4ChhOwj5Ha9/lgMIBDIyK
khhXQILpaySmSNYm2Rb62jyHJYQby87x3XW6u0zyWYAs33Lolru8xDM00u3OQemo5D+d0XTcbcoP
0y1CeQdSIccNj/EAkWvdoBj2sJXOE/gTsWvBm0pbeV6/kSVa5GkxhufuXw8iEM5JiXwx48kFpcVY
rZ+yhOOjaKnpTEV6mlisbdWYQ1cx8j0FxUOu5cRkQ0LAVyzegBvfaCzlPhBPrCQn99NaBqztgF46
Wiw31fCLwI7mMIvShysAxTPwyBxcR7uC2QgDJ5hRVQQYzobsD68yQh3OMODxHXahNmcbY2F+YRv1
z7DaQwdxd4NkfUbQxokiWZ2wO7w4S8FNLi7DGL6VCwd+BxFjGt9zsdheFpquNKkUg0MbPTR2BvXE
NtwwrzabnFCAtWuVQwGd0TeSaHLrdkCBS6N/DH4oInhoNrYBN3Nukm+1yJ/7TjNf2adUm+BgKIp4
MVbWJpsJL3PqhrdNfI2MrvqckxOcCIx6zQTNrEDghOgob3aNtQy62N4QTUCxpfgzJNxwZwIMjHpn
8kcxW2jM3MA0bI2yM/rcSnkjBT7xQuAaZcT8qQwUqd5RDHBUzwRGvbwhPdzzqDYr29zB5yVsl0C4
5bAy+42FBdjoR5pby4H26SG64AEsfEzMXg4T7RxLgk/hcxEstm+xmPUipUKZ4QKewW2iMwCJVIdy
C2ofZHg++k6CBpsWEK4sjly1weCR5SXPMGN8MxTd2MaNNvu1wi1vc0fGfWjcyjz+LHp77ayMMlpD
cSGGUdHQZw5wNMkvRhfYLLV6rDdqx1w3Ux1LU8VNNabnTvDj4rr9Igd7kCUHgMHuXZZiFL6pVUj5
Oo9hPUfso4rO2U09/DGJwr/BOVQT7Iz3bE9fUVk/DUNxjiUzvZpjhgsxTegtjLlOb+tzx/VWIzgT
SozMnTT0tzagSnhQTHycRf9vEFZ8bDrbYAFgCp+zkA3UTlXEvi3Gv7gOdOwLziHKO8w9aufK1ORS
bV5mHsqDKXrMwDjr05QuHwH4iMZcGPBpbVL3YYZ0sTwmVnLnIg4/7WXIN8tYxXcilcxXQDyI6NxH
h3KMqe2yjWqFo5uGntOn9gEf5hdiHKhhE/UBWqsBBHNDLTMfkYIbqg7VAzEyfm+AXvTfxM+Nyhug
IN+HG/sJkQdnW9oBKrWUV86hmyhCHFUmyud0Vfm0BB5p6jpPyRRfoqBOznppvegWLgaaTx7cHe3J
UkPCeTk1yZ25XXCfXLJl+YN5KCSVnE1FxUeWvevN9K3MmfEVhTbQ01qyCi40bWf1UJyVHrMAoUCi
s+1l1JC1LNnuVab/NVcDMnqW3piSIw9QIdyGnTHVsunrbCs9rhp5dViRXQc1PM4G9nelMp/LVn2L
nE7fK2NeH9WeR69cc1pMRgRUp087+6r5JD7qQDD8SOp+lQYQZ12Zr2p2S0Mr9+KMqZ/DJYUTpMRu
ZuPGY61vaSVw9mNuRTs7jutN1vUUOysAXgupHURHm6ahcXrpymifC+1cLDgcFLptUdqpqlWmWtnZ
PVKhGYflPk44VHFaOuoB39gUdoeOO/MJOwPZHTvmau4pHBCoDJboN3GHNckICfcNKAI1rHEvnWY/
HJgJNIeAod7+GJV5VdMFfaBi4gDiH/KasrbFaGVeYidvODjWD2/ufKHq4b5WwIalUTqecaE+5QTD
Tl2i+eaCR9OInEe3Rvk43NClS1DnkJvajwlP0UPOpzxpjRObsXYpWfkpmM03QKw2IqZIvkz2XZUK
2jn1l7FHfIvT8d7SfHntEQeWdAUsi/w3YFewaRxKLfkI4caRx97oUyj8bEWxQ+eBbFH/8RoijpqB
x+OcB5YFStJ2hAHJEgT7ul0VuwooPAR+kKE2H6hOPKKBFe8R4pau1PhzJ1C4rHHbT9kynhrxMdsW
QlPKbR+oDn2WqW7vgwC9bt2nEVh41+ggM20g2FNW4TIjZd7LxHBbPLAolhw1lmtYCZ15mG2jXrS+
tswwV3stpOS2/meEzZcxlmSEtOU7VhM6ntarx5FI6foQfiKyKEdLsZRdaeJZtUm270wbebmxeXYp
sroGDfqfKAu3r6R56b9yx2yP6M1koMOq5qIc5J5IWbRtTebhuAnKw0R4yqUpFo0fIOvMv7BH4HhQ
3mi7YjKPsnTeHaKfcUyFxxjVpzmXA0uukU3RfHNYrKD+K+nF6UIHJY1BOLcpdreDs2nvCzWdvVXI
aSgk8p0nXGLBLmT5uboOCzfEeniNSUEkcNpme0LaTlMSCcS9d1US+VHmsEsNLcfLJ7pISwjSYa0O
x0kKUriOtnIahdvpi9j1tHpusUAzMonOVSo6Ifu6vDoagVowGnjFhOpWYj5ysuaa6HMOF5NyakDm
Kk4TuCmu+52BmICdhD04dRWbYWTvo4aWeQfy5gf1Vzpl5kMq81OGBXqHB30gtbOLUvGcBdGX2iH6
tlZ1MCmG2IQVHViq+Vtry58Dk3CZHHsjfnAG0FITGsveBjcaYpqEnT4/zyYFQpY8zHPO9qM2TlmO
N21CQRuTAXM4IoC/UJ24oavUAE0H1m1COSQJtaODnn3bIu99VVvo1aV9LLJ//3d+mpNeXFDU/7gC
5Naos47/XDQzaOJJpNT6m8aiE3AcdA/cy9smitkSmCUBOq46kxmXmD7TchJcqIzZ06WFbIHD7WKk
6h7766tZdparx0xIljr9Kc7ICkrRaN/J1Nep4V4aNO6gMqUtLmQrnMLuZZOg4GvgPAdKSl+ka2XK
B0Bl88hJlwB1zZtINUS8rfRRsHSngkDLlL/ALhQyP0aP51riKXOWGKP2QGcwRiYzpeiOjReL1t5P
B9VvsgGzptn/wb0B7hzLN0CgZOmiifIC4wljLpoqG7sdrSwYudTiVdeE34ZdDTrUTt12QLWHrY4P
WCWLM2ac7c0INyhiE6PfC/k+lSddYrlaqYzvloxuzv+tvyAfPfobN4SNEs9I07c2TV4w5mHPKZOI
znBJjVBC5ISi23CbRRr4ltA+BaX9y2kaQ+1SMeDlLTdSQ1qhsbN7osTJyY5/CiS+XYErc1eHhX7B
wc+GNoGYRiMJvpkb4keP4MnQLrEM9Fo6baSel1cuYs5aELkSlBw+i7rZaixuMQXH4FSC5r2BOC5i
Sh9mTQvwmeCR02sIqZlJKbmKbUP24Tf7P3W7gFHeMsMj/vQId1GIy22y1W+2WIDUVz9R3qs03YXm
pSkJeFSdW2U4ACM7G/YSbn1n56SSi1f0B/McVpO6G5Ws36Z5BUvbiSjubV8JrNNAoNShS5HxC48X
+pYYQHeF/LR1VqoRw4KvmTf8UsEVa89S0tRe6Zy4HLKrJn0MW92ZQG5wKW2NaSWmxIe+2wnOTAx+
2HONAnN+k1F2Vk5uVigLzV0kqWCP7FMzCjDvGCeNWOGGSFPtjaV56mljZyEa+C2gkH52XA592QZZ
dd5hp8GsbQRvBVtkf5TFNh6wdscqbYJYCFOvT6vzWDIHEMRPiEHvyb0je7CpR0CCCpBmpWuBpNzY
AQcuh6glzpdj2JA4COP8P4oKCenOjj+bcXFZRPYVm5jpnagajzoLpFmtpnOmBb99t2B8vFfBLC+q
lJgxdds3g1DuOkHkK16U+6BFtD6U1Scroxl5998U4UbORYYFhNz4xHRC/QekzThuDhpWMCga9NA8
tBoKDthtcytCivNkEhS7MiIkHQ8tRmccg0uae4uFBrwSu3tA322wILprMWz5GMw7x3jBBUXbt96L
5MSQgCReMaG/WeOinXC6gnqNENBYa7NjolGmwP1PF4B9bEpjuNWjvufS7g8zlED6gozm3jfjYQ4m
cZrBhWyM4i21NevEgWIXZYXl592sA1aiOibuMWEmUTidC8AobOxKXvHDA2qEcgQerxzh2rBgLoNy
Z/SY/5olqbn20HaCZt7q+HfXhmhMyYpwqEODiUOdQn1CCb3PpFj8aYaWvehL67eVjWQROZPfziho
63jmDqyOwPXSfFOShMUU2v/jCL6ciKOqJ1ImP6mWgOdcsBJtMkJ8Wxshaqc2jXJi38QG2wE1ARHn
y+oqecLY+Uu3pmAwExV9hou9N6xS2zG5Fnh5FsBaCRlDzQzErY3l8Zswe3oYCFV3GVO3oVVUiWvk
LFTUYLfKewuPsDndCGGSn42C8LeWIxsV9m129jLlufEUm42f6HH4Phehfk5LMlP//8ug0ew9perA
bte/Kxg1OVGl2aHjsbPiVMtLVA1iQ2JlWLtZjxHOuGMf2RdFiXA8lMwFeRmExzIwdgOh4stSKN9K
ZPyDfxF7nTgYWrB41VphiXGMppb2O1Zg7SMM8vIdrHm+zVp47RBQjnrD2KIvfedRHFN3nfoq2XRu
AV4fg5YHKUY5cv1bxwBtnIWi3XUajqx5nodtxQGK4JumbjIZO25uYkDrY4oyo97aDUOoPoqBcL3a
Rztj0pTTVGcvKch8vzNJQPWSZzV134OZKhdCXpIJ6bQMWfdmgzOfWLVZrEDKEeMRBfP5hRogfR2X
gAnPjX5smbHnCeKvJMFqV2veTBThVVcbjAJfXU2LiFoqAc5C6zWt32P7c45CL7dfQnSJBW0EcjJ6
JgE8BkXTeoRNfh6kfWmb2De12KvKz6nMfXVYsOvkJ84jewDlHN5exoBG4SQmb0d9L/RmsvoEW/g2
4xSczJ3N2T6niSrPoVthjhgBuROMeq0wASyTvbMiPCHUEfDsVTXnRWPF1/ZQA6b6MDUktgyiPFND
+psdwfSutfOmpw3QtsO3oDuJActUeFAWiVM7PmrZlU71XcfCVdbEInM2FlNnnNqBRAFWAQSoc0GG
rVzCHTWFnzpdNHb97qCA1QA4MJofa0zcEwDG8WYk+J2q6xj/2J3p1jrs4YIRkPWnAtJKmz8VitGr
0Gat1PqTmInzUYkYMZ2rC0Jh8xkJ7sQZSnmZv+QWNRTwgDc9IxTmObjtux7eRdG054p+FEYPYhnf
Sm098d3vREc9kfmuTstRramdHHvyU/OdhT0Qu+5Vo8ulM0N+55vyFib6cx++ClHs4WK5Vk5x108F
dc8nelDE7/r8EYL3oYcAfZQxQmFeqNn1M1MZ9XmqWROWlRt0/3KimricwSBs52bEVTXt0rTCHVxi
1vyR9nNWA2sgmBPs2gF+l6O8Sg33VnoBdJAlRPGTL5vdhplS79XhbVjsLeN9iKcK77FT97R/VN6C
HJLZjBf9ke942w0VI/d0SppmB5JmywbiHXDgZsC+rajNvjNwEhR3tjkktq/Ya72UbDwnoEmlHpeM
8GoH46TnOM8V8YkqP2lIafAl2CchvUf4PuDVW6NbG2dCX73A9G2WqCAsZDs3Lm+5mV+m5QvMOy7E
rSIwudNMpfIxLpan5BD7pThOaGEy4KhMMBUB7ILBcr8AZKDfabvU2TZpfwOkFofX8FA8ZyZfD7bA
HLefGewhMX/h4HBJlXnRFLxW+rCniWnXjfCxGThNywNatmjfJqvnCj00Xf4DjH7SV+SzuLDRV2aB
SYL6goFw6drNFfGzzONzzwbIDnPOb6tkt03tcDMFOpWswTmChZYYUD/QkFPL9KroWMUnUma+RV3E
Mn3gOvdDTv/AMzjrGIcSywbQ87B+TrXvTiz7Ln9SEXlT50Xv/mtF/GdwzRbJryDIpFZHYG+CEc3q
viv1pIwZfiKqkPiorGeG3x0ojG12mXCUlABmIHZtNIIjbBjZLRwaLjg1uBY1WIRzzLWUWpLlfbKH
06uHiUtL1kZ3Hn3bf2YFkxEiAetsfx7ngxG/ddkvju8NCV+VhXBc3dT8UtE5zD1HgTFb/fiarkCE
gRtdfLXFS45nRREdpK5b1ryBD/NxfVxVcVSxqAbF3S6rvZbNrFoutXLkBtmm6ZkIxHbQp23+Ylbs
1ufGHWKKejJt21oHO7sVoV+swuiU4tj/WNfgYXpW2FDi3lTFpQ32bJKxvB7TKT1KnPC5w/uuRQbj
Z4sIS9dELOMBi+k3NtQ47i4jFoR89AZW2sOibjXljPtvXxTtRu8xz6L11e96pmyzfY7NoSBXqfF9
+Da2z4THokLQuNeJrbd+0jhuPf+u68Bu+Ky7/q0jgeSM805DF5X0SDgc2fEIY97cEej0WG7uumjx
RfJOFrmmbcZAM5/6ej/qA502TFLUnpjNf1SYA2ePN6Fz7W2cOSUQQvrRVXFSiFdXMPWmtFvbMMZG
UsElNi07C5QHJGPCoJabjYQ5MT6nV+AlR9nfmoCbLosusj4o6bkjTavPN7g8ZBX6jcYJckjcBhqS
aI5dhpio02PQ6dvSib0+ZyNM9yQKXQ9Ek1QlD3ivHUxkC7AXqVv8xwloa7ENUOnV4vXOiofvu/XA
IZ8440DeWh02ULcCiBIAR7As1mP3VETlIwb7x5saxjROAgP7VXrrJ54kQXvkmLt1SMSEtNUpKJkR
i9U5iw6PaU4epJn3KsMNFgSM+g3Es1uFsRUzCb1pvJQdlDqC0IH1OU/w0gvO9mzrISXRLvLIG+bZ
IXBNbKZrr7HO+YrABPuGbtvE/2nTy4qeSPBls1xjA+IVwPTahtOfdLnSJpZMFZbSTPtVA/4/xXut
JV5RZRuzJTXSEfit2YGSW0+CiXHiAdRnYxkQTXluFdEDhgFDyW4JqVWn1xUTyE4tVg8M+sWMZl9u
4KJsWlODm6KAxfpbswkEwy+l0R5s3M5dqh1s7COj9q6Skll0wM/PiqR3s6lI4lsXx37OYwDd3OdP
azjcmu8NHG3HUF4hSbCV4iVib7CEjbxql9WXdYxy4SZmdGnWrdZqs+pHf8Lrg2VvBLpXxrhA8twH
QrJBot83ALvS1MzpKHkOs/7IjEyDCx2S3ZaRmK/4ZtxFeVHX1T2QfM1jk8EILh4Dj/GJm3pujyxt
+7wlE5XtFDqgZTBwbmVA0/GbJfG6hX5XlQ/MWpIodF/s6/mQFezHAMey/0cBewk72nR/g/bXGN/j
Bv3uVU7qM2Y1LwrZvTC2dxHd6yVh+Gj+MWcqrCK/cf6JATM5t2k5NESpxpfG+hlVLI4l2of6lPE7
mtypUYueftKX8lkT92I8ji2KMx2PrXHDM7fSqNw8uDdV8qAmglKmU2zHLsSvXRFV5zSQe472xyL2
K6F+xNZfbJnbjnLhh91eLQxJhXRwr02wPsetrdc0e3LXsGJJ55ofl8N+X/tGh0BNzYEBIa581bsT
rko/tDNM9UhmMDbtX7O4aEV/kNBXLIrQNSojAb9xDkg2oAwakxp6IqhxAhG2c0Nut1QGd53HfZTL
K8Swz0iHzpE6xFd++gwdeqWazphuLjmCM1F0xY68NJ0fLW1WCgKOmI7NdAhQhisDb1VwbU3a1sp/
ymJs2S2dsuZDb/8zQfuE6JtDpGDe+Mj0wpuM8XHPyVMBhZV6ihC+5n1JCNMImWAvJyQ68xpvn6RD
zf0gD4YIXWkjiGAB4Kluj9F+FntVTxl/PuqGcxP2AwS27tZSwWlPGOam95DyyR4/2LqdhB5yYdh0
NZuHcN7mbp0QRmy8sms03mPloUxMl+vp12nAMYTGgfnHU+d/jOKnoi8feh0zgzidV4xrqMThDjEp
zOT6Dv7Z6muM8lQnxrFZPkbrJTP/xgCTogJsB+4duLcShqpcHkVhP0aHYj1bccNA+TPD+pQv7FaV
VzzqLyNSCIuVP0XB2CVytB9MwCOCGuCEV3pkKoc4sMk2gggWcw7vyPmSK7JD6DQp39LOdaRcIEJl
9nSKpPm1MI1xYoJPxHPdUs9lqZM0HDdQYTgPc8Tn3EXoL42am52Ep2lOP3BTcTqF2Gly5jfli/k0
Y1mcZ847oP2wjyi0aPBY1e36XOKHMqzmsUQh4meGrRslIdB2jmT+rtvnYKFkpS6fQeFiCzVwF2DW
05WtMkZn21yOtdXsSWQKcW5EdCin+UDspzOIQCwK9/6ZQWU/l5qvQCxMbk2UeZlfQ1edK3GGY+qG
OQfCwA5/4kS9SZQCVlQH4KP7xvzonKsTtRtIZhvJtF9yxHAqhXcgK5zBFl7Wlfuef1KkvtNh4nNq
v2NBWbf0MofrdroFcKf8LqtRKkEz7lnMnbQq2GUGdWKzv4jWrXRU4fVgobTs28s3yy63CR2FCzXx
+DC4WIzczwYDEuePQgq6MukrKYpnUKeuyvCXmyQsudxpj9pZA+gy/TiZB7V08HvysyRp7MvZt6mP
kkrvOiCuDPmSDMNLABRonTdV6K/ttlRpNquhnJiY1lCTVxBofzD16IaQzyFw3I3FbZCGJ8xl02Gs
7rKPZP1ROxp1HNbKEfS+GthbFW5F/2qoxCsayZRr3Zb+aXWEaMO3JQ06YjkOhF+zwfTZT7tKPsRC
Vnsmq4bP+aPIE57l89ZGwYstTCCMS+2lImobJNaRMjhYwIelu2ZgHlMKg2dItaz2HeW9gpVBvMbj
8bOUJ0cp97rdvLcsokySfC2wJqIGRZUfkNzdQBW+Dj044TlMKdqiDM/jVDzFacCcAQp9KTwTXG5U
t34pR68PyUyhYsfBV0OMROb9Rtdxz0u+a+Abfw0UYAg5O/odAOnEx6kFHTXul7jxNOI/dvwJsPIc
ou+1y6GnDEya97Z9aprHin+BMKyYd2lcFwYkXAsZFPaJY3JkuckEOS4kCcSiv1aVm1XCWLfdImAC
BsiUrsBWyo10XNhqsrw5Jv6bHktWBtaYRsqbapYgiTDQJdL2eUK7E6cJjnEFJ+kq6LbzSopjlxfz
u+naIZ9paeYeqHg2IAZ5uh7uxuSNHrZ9aGDGj14DwaFcgzDyYFLfNvvEeqfa0w6LC+V0vDEukX1O
Oao41YMI69h/8x5N1mwBiUeynSE+1JqnHJ9nh1sn7P9rKsFBibVgZBHw/FMVmhxyEKDM6hpCdD+5
YeoVzW+O33noIxotKretHthvD7ax7lBxtY0gETZAizcZ1ASMWWNyZGJ0HQTZvrzFXQWsDQf8vBMT
RYii2IZNc9dUn3UlVPojsZZTzZusjXOPIw5Qui1bmA8O/PiVaWgEgQ+h9GDRWrjmXtXxisUAaIR9
5OQVUyhEvyjiTb5rzU8LcVhVrhqJhYl6QNNx7mx2WQlrJdask6Gop4FGj4KmOHV5CrWjAXFKZZMT
I6wgE3pddGfxZm6a1m3BGusUfUp+M9xrLJoLrwn8ERpwCLhy7p4YE/TaAux1mHVrE6vztqnSFz28
A4lIG7Yt1xJMRGB9kd3AJgjpIqve+wkHyFNfhieLDRSrHqpETq1N9JBUfZZ6dUwW4j0wOoZ1usBE
6+XrQcYE5Bt6DfbXvMu/QcR+TebJYqLLisDXSf5ISnvHELI30mdVyu+FUW8oCt9hDytLKGLoLOWx
JDlVoaXB3umsuwNVjestciKCNdwoc8G7+yrVf5US+koOKPSAB6agXYmC51vDM9e2nsL2Oc1JYleI
y9JjB5nk/1kUuWm/afRVOoexKW/AVHYBgj9FMBt1ROXpb4PGQ9+t7O9QUw/AhTY5UM+MqlR9R8N9
qvRbrVnXbfRSsuPOjUPanLvOl/FZ4zg5gBUs18o8Mmg2+0woK5HlRywJWE15Ymh2S6uBmB/2dW+D
cXW+s3h+WfTO68ncVWnQX9JiOJsKZzBLNOcSiOd2NAcgSr36bDR/YhgSDzLAMdDhRhnjVLuOqg3e
UEHecEbRXkEtbNjad166yiziGAOVoDDBeU0FPZuAoGfSJ6y6uyAND6Ia/aHjC7Zmw2SQicAqtuQl
qONRd9UaycpllJ7Xpr/avA5Oi08xMtL9FJrPaVXHh5pIdIwBw52TnHLM1Db9lua9qWnHG77LwsXP
FaJBwrZKzJAnKh5OjDwjPg6aZErVbfP8D67CwLM8/47rEmXIQGIx2KAlbG8D7Aq3kK5k20iu4TCZ
e61HocsHGz3SwKMz7ioYoH6PYfWwsG4yc8Oma21+z/gFL8h2b+3qJ8gbqrmU+JiyiGGJv86CJKpr
p/7tS2w8MalrM5yjCwSst2IkvNjZdX9SEkRj2K4H02o9uTD2ySy2XxNUyn1vJqCAynZn0WD97nSG
S6z8NsXW5IOTIbNO0aMfc+WI1iHc4Lyzb3gaaNPZqZr6ipz/RuEEVijaICBr9SUm0S5/0SzGcb7u
crEJM0x43wrZ/VT1iPoWVHDy5StTQu8CqfYqJFA3jinnq9pg2ktsNKY67PUu7m9rmqHKVFIYkNXh
IlhPPMif0mkA9lwCD+5Vnon5aP7TMKVfgcYbVgAbn2d/ACyik8t8ZZGvJQvo2HH6D/93f8S/GG2L
wOj300RAS8s044HE/RNEzaOzZPWbgXCGsHUQvZYfqLnvN0MSsU8SFCLyDi//SoC6/ugw2OZzcreB
eY2aodMw/NkIgEX7ueanamgG2pbrusYKQt8CGf8/js5juXEki6JfhAh4syVIEPROlNsgZErwHgn3
9X3QizExUT0lkUDmM/eeuyK5MY7+KZbEYmrGTqtGc7WBSOEM0j8lwPVQ8JuCykUOoOZ7h/FrCSFR
vyQG1ORZKuheEwg+jUgY0qqFa8Zhsv6KNIqXQac9t3oArySczGZ5zVM0tzNYix/CZokN76V/SL3p
T9nWrKwgeK+GhDsJ7gzAdfNdNiYuSIxcHA030wg5dLSYcQxiskGVB7ea2W60afsvipyl8Om5VsZp
U8mqtGbFw/5nir3UlvgOicDFZgRKcn7YaNmW56LuHd2fdQB1ueLU28YMnoMEi8sIs70dmYc4lEBV
M5ZQjPgVTbi11/H0ipjl8lzHP5b6royU/G7BJSQ1J2Uyx602Z0uM5q/Wo+cESw0Us0l3eskIOlgq
4hEwl2aYL+RI5+dJsU5Z1e5V0uvXZNkyTlaYG0IhX/UxqhxQiAh1u1R4SUVIrjFzb46RqTBySPuV
WWD8Q4kwdNEXOHAOrHEoj2r33kMQD7ThO9Nq3465+Wo15GaXDmhPCehtdjNDRae1PDFrJ6mutxow
Ec3I9pOY0QhDWDORwGoXLaoZmt7ytF1jvduX8bNL7L2iik2K6DXsM6+xNPgV342pQZpUEDUROYps
C3aApUr8tf8MgLONWu3tAlsprVtyLuDLuFEJopAL2sd2tKFe93QGvkn4YHSDS3ryKu61OpvQ33Nt
EyEpFx4CclC4BMywFpfk4m7E9zJ2vumPczAlplzix/oe9R/SH5iifhbL9IIHy0kGfDXbFJ32XGFf
+LLsi9IgXXX2JDywlMhJohRvZpRuIUnh66nXVv8WzpOvtiCTgx+maS9pUPp1bB0aheCQzdTULkYi
L24DPlo2WzBB0xT/lakd4kjeOm3q9YQEmM7V7Lqtqj7r+S9Vv0b0ngNYqoomMmB+HDCwVmrSxEIy
uz7yiurhLBGBqSmvZK12I7j35WMqmLNU9msrU5SJEymBmCC1rSy+UuYu0BgZg7NvTYllSHsXNsh1
ZsigRXQWIAeTZhNx+M2Y/2XtDzQEcnRupxEpF/1FTOMXN+iO03av6C9pBAgHOdXAx43tDoefc+8Z
26Qp20FE4oIYc2ibey1ZqfanlW+LZGcaG+K84+CmNa+jfTR5qKIFu/1L3viugiRGlg3NSnLMmFZJ
NG5xvgmpGgrojXY8XjPlOIsLSBY3XKJUSSieNCD14qbqxnXQnrazju2X/6e+lg8rg1kMK+aGYnPR
U9jCdJ3g3uNTMVINRQdi0mk8pfm8jsPAtcyHXZ5Vom9zMe/1DupNWpwKcPeTAv+FJ2rUHsIvGDGm
UQ0cCuGdhnC6UHc14g5asywgPSxgB8drICcnGm1aHsDwvJcMUdCQkTdEqByKb7eKpN3soL5BBqZr
Fk878nNpB8zjMpFjjD2GzVO+TnVaE0r8/CfR34gWoRcEc9bBP/FMMmExZvAyCaN1+/QzQaeUaW+4
5bcaLUaLSHnVSDKrHw3KOpBR5otkfJdsL+YJX6fBmJUyIKe5UY6jKFcU2ZtQP4qJiYat3OfU9khT
/UesKmWoP2c4A/YCZm/PPAkKpzuya04RSI6HNv+AsTAPKJLsPZILTHWLQg8ZvMtsCpOIW5YI6qB/
OoLht6dnODqrL2A1y+hI3BVxKVF7Dh1wEuJdBhReSbW2Wdzl2QnVk23gL4h4R8I1achzcI1i0h4S
HuRmFbRk70EZr5lVLjyoc2nfYpOMCFxYRAqs+LTicEsNbY0nhXjfYH6c2Q/cy/rNqu4qMsslMFzS
PpolglTD/oTAzA4QUe+kpD0Cvmfz+5qwqQNUtWFVDTH4N+EAHVsI0jFvFGJX+UuiwssE8fHBp4Te
qcu4OJFvjj3OfJYZDkr2Ujmb5HFmnzmviBxskRm5qloSfaK4NZAPElikgZ/9JLKPmvxFh/plLEGK
MBRKVFRdNdCZjIrL/pFDvC7MJOQ02rC+XQVZA42Y18nACAMtokmWEAvlkdoyX05JF9Ic6qi9zJNO
O+CcusQ6d/RLsxwe9fwB98/jnmHuDMIoxi9Xyehbn73a/yp1fQUWHLXpPrbGlyZTtglsJ7qLVdMF
731SuEY6ns0q+u3V6M1KlrQZ5jt8iINDSRVp6IkmS/yN4IjjnMQisCTBwRoB8QZWzS2mKSuT9Fyy
g24BBlt5vvatthGF/gnZ/NYtVEwquuhshbZnKRsW53db4KALHMLIVUQquO2Slcl8vq/H4+Qk1DpD
8f+qqG8k/Ehcg3ZFbYqPIOueAnEjoJe3FGGOon71Svndw0XOuuxc5HSI3KlEKS6MefZL8T7SPlXl
zazCq/mldLcG81nQ/mbSIdCib72V961KgGBlfwzS6KnzclSmH8lI2A+fDAf4RysYNlHTWjzNi82X
dUgPVD7IG8Rv6bXAxc3+lqF/Q0PTRzY2oXIfxvFahAh2HIbpVeXwCJu70NG3AtinI1fkb7KR0ZdF
yYdMECUAlrchS19EW96lwfJl3rpC+2qhURgqKdrCPszjlyJA9WhQo8phF8PdLsATmPZMxbKSV+Xv
cGxNOL1utlF78iVzhLfVSrFsdsvxbo5AWVf3Bnue2qDgF9EldyL+iW5XRaCi6oO0eOfw3qrJ+IIm
b+9Uwq2PL4NO70iTI/fS1VRm/HKaW8kbPgLJIjbskrMwZKeF4eJQVsZLMLEjmr4pDImIltcdyCGb
oTp8OVbgJOeuHDasdnNupJ6opJiCtVvxDMGdixYyI7n0Cf/SOc9N9PAKt72MuyXU/6EiKLDSo8BT
5kvkECy/CeuTluzl9iNz7Jscb53pjgScejZWDnNjwtNV/AQYf3mM0BJEHLNz+XPlffOm6Enu0Bol
8UGY1lbK/7pC8ZeXoo/fouph4NgpgFqFucZxf0GoCt/CmDaAjQwoiqc8vzS1xwIEGZul+Bbhy0z2
xM6s8TrBiRTcnSTpdTJWmzVsXqxEFheJ5nE0gkRlnYWbldwCDQDNLXnl8MaxLgFZxwpjMLtEAckt
5lrylsq1QC1MVsGDxbB55BFojJX0qv46tQfcYEMQhCxclTovfTiIQFfxEcEJG2l1hxyi+Us09Zmp
BqAthv4q3BEHI7wNlkQo7JWra2IWvsltZzWA8pqcJWVr3bpcd38yNoGRLe9UhW8G0+0G37pc7+yo
ckkP2GUlZioxMATlrhfZLk+RU0J6NZRwrTAqcVj8cKMwKBgqn3i/rIvXMX50n89DOdEqoAkdnynq
+TVq0qxxg2CVX7W/4mtCj38pUWMCGJH28W7atS/jE8PpnK5tSuFqXX8wFXCQM/fuR/hevvC6LYrj
q7Orr6B3V1haJkyKd+TEeLL17CVEtzBwk/M9XjI4A32OhKifSH3LmJ3gWWKbSC05sTgble84KBmd
W/2f1K+1z4Hlbb2eXWePUEC86EeFW4jobIWgM9f5R8PhQGhHYsrkg+UIEJLf/IqkDvMcjV8hvcE+
Z7WrTBu9PpmPEiOMveVr69L9WHGzrppNhUUUZznqgPk0IgeegLavir/pHSoBOmV8F5ShM3b4YuNo
H/niXPGZ+6IdDle4cQvbRvzGs0sRtKJW4LnnR+tngnn4AflR8JyL2atZEWZ7Muq6jJ8J1SHGOy+o
1lL5wFODPAAP5xAeM3njKD4t6Wbo93p4kOxDHh24/appR1EcdsyNfak6oBJCByPgG+1LaHV8gZDh
uTbfS687YZIgoLe1fjH5Wv/Ig0MxW0IZG3w2J4xR2O9Bwqvns8I6PTzV1ndjMzkdD6aAR7Su4eHs
ULsqxnnSnmyVw+xFbh9a5Rn1s+HuohkNH9VnqfuGfRTGJS13YXppa36EEc06zBxxCVpuj9PTCHkT
3uTEyw2fjPAcMAZVW8Avaj4E/61U79J4yqHVm8iAlZ8g86S/qvNUGRjfpg1X0Z2TCIE0YzYMfBSD
sYtiHRUb25b0R0GpCATI3jxRFrT6k2agYzJtnSj8UJy0BgfW1oCqvGV7YOcnHT0+HmRoTbOL/0Zn
DIZUU9kGKYGIdKhemnm4t2v1aLDljJ9KsElSH02n3m3rzFPbHVSboX7hoODxDjBE8JyRFMTigolZ
+A0mO4hQ8PDYk6biFdqLLdwu2VnKdnoMuTvNh+FNZSQfoUw5G9Jm0Els6hFir53PlLMWrwEeNO2F
R6SoDny7bcc/fAr6bVPCsWTZxUnrm9Vp5nUJg5OBgnqbNzseYlRojMNv2VuEOiHZNc3yK2kkIL7N
RN2RE7ytDU7V6MuQT+Z4sMpD2/qytLeJRM32nOqK7SZrap9p0TYuc4mCNJbpwS8kR7Rx55ncrBzI
vr6tw5/ZIi2ay6K6zdbarnBnrc0J08tWJR4o3RXlX6btNXUPZieAYjpf6m6jgyz546PgO+SerDd2
6o7GWjPPcFv4errdeEb7W6FIira6Q2UGDjbaMkMs1MugXsezK4M1aNa0X6xxpWKrzJuq+WWSbUGQ
63ZNCBhyk4DC4BRKWAVseozeKOVOlJwsZANs/YWr8X2xOWjfCPxIKENBoCDWK9lGulX/aClnnF/K
Qb1l7cZKew0s16lXMtVQijNqVV8wHoaXDD52f8K+xcKbJyD46T9n8j9SKFguiVmiWFWo9FRIaSwu
EOjiinMXxpEOy5O5yr5HqE6YmuKBemtohxAzGAURXtiwL+kDX5XaHvjnAsSWFPSrxmSeskZ9Y75J
fzE3yrwDFUEBv+l6gCzbjBuxfPDW8KuTS9NvmesXcEMzvsHXSvOSzwXj965BknP2yPVkqpTORW+X
81+gXyYr4mD5mgEP8umSc9PghWVjhVLhpRvMXccIj8OOlC+jRt30GEf6Qpm2m6kQAH31tghKeulu
EQiBfggfC2yBrdX7anOqER1hPpJRMD8LdcvKLRZ7mzOYFySDU0DsJsmV60Y5TYzSYvncccjo00Nn
mWlsRkbyOqYbPym3TcvxsQZ8kF6H9YdGV7hKw0PIh/Wejx4HsRrs8nCdITEcr2DO2KbUMjiA28xW
hq1Vs2ee6NQu8wHiSx11a5rwtaEcRLzdR4JmeQ8nZLjj2po3dY5DjMHEajgunq15owDcJc6plKGz
cmJ7eOey6BbRQgDEQWKzVlFM9dv4Y3TcyTkNMRWej5QzIKVTX6NU6WRXq3B/rkPLB8lTgR8hwCL1
VLEKX5iv1T8K0XVP3jEKOD5ZEIq1zUm61pqjFl1aHhwG2/nd+SomV1RIZHDLXciUSpfzwDUbRvyk
2/mo1aTEj5DFO+cO5DKGwMoFKVaHX0Q5mgSdqftK9vnVymiT6psSFgG7/H+Dsubnm2DAsar5DJFJ
PqTmrF8N7GPgUFhUEjNpcLevm680ZjWxo4VCzIqLR38neoZ6iTsTXFCnvxflj1yv++ZO1EzPH2k2
w29L5g31yYbXideCr63d8fAQRZJ9RecZ+RmbCLL+2uW0hWsiD4eUr3q+QouYdIZQpBCuxFFKHya/
pnBZrLCOK5tdGuxZZJj0EDz6gX3RnT1Qeea23Sa3fA5qg+AC6Y2B/ZijvPUSNvjVqsMvu2JXN545
DUaGLgJb9x24IEtQrF1HFclAtzcgS0nB22T5CPH0yWu1fzNpBTGW7kv/hy8PesBP2aztbjs5X7a1
a0Gz6xAeGr8lnD0YHlpxiLojY6xEZnIJQglpmZ8iKGisB5M37clxMVy4mXN8H7FfXrTX0vjJre+p
8QccwW3FiJv/UwH6C/kHEBeIqPauRNFlob33Gtg4jW8G+9re9iy4qdVRaswn7JgsPQeuhTxzdeTj
2DdWKuOMDe8QVyz2shYaA3YmdOHzil6g5F1BAWMsVaI6H/BjcaShT62Br3BEYn2lPlbd9J2SWlyq
s3VbMJA7813bd8QqJYObzQgjYTTcJYsHfgMJjA6KusQC4HUNbeoP9H/rTL5QoIqe+Q+W8BWz4qL6
R1ESWz9YK7h1ePOlfE3WWers0uoyt6BvaRg8yyRzCqzKZmCHGHxhvXUFmRwXoi7YnnN9pQzayRj3
uLep6BE3ds4jTZ4woCJXfYcEZw5MBQ/gPRruO+WEXSFkYNKvm2xtFPsG8UIxHHWyNBByEKc2dKcq
uijjXUrQ/Vac68SI4Bq1qJHUY4Im5WVGBj/D7A0tj8eMuqqkhQTCXI4HrD3E2PJecNzx0lVnHj9r
oLP0QYcBqEEnBvdqGzanSCajcuFJ8NBZT56sfTkWrAKgSS3lK49VVGwpaKkA4qvJ9P9dd1b9Pj2S
HMnBwb8zbqGU4SVXNVZpz2HYk6XBQmZnYhbEuW1ttGV9yHzZ1fDwhFCYyNvl9DnCFAXqo6SbkoVA
/OOINXgBUpHC3/HM7VBf5/wxDTBn5atUEZeArAYOLc0tK2ZZWsVkMjXBuIsceRdW8V7Mwg+h044V
oco0p2gDkdiiG6k3JmtVs5PvS5rHZPzj0h6SAakCoTDinZRwqjKLuPCX2EaDNVykARlettMZuzAl
0RTfXSbaYDppJeMTtJUFlMZgS2IkSgYe4zDkhCO5uzxzpVyvZl1CVv3SVsRjGDiCnWItW4R2S2i0
6RBEf4Xxua6vU32ZRkGfcSrKbwJpON7R2UW3hpO9LD61Zt4U01eGfRutZ/HZcvJO5E8lpDxIio36
BYGM8mm0HTjryrNLPude2cjIC4adwVCsApWQioSvPqPOgL2G/Si1OFZ4WerzzOmv9++d1UEm0nct
8VFGzS5rUE5jNmFnQbhh3EJiAZOZSZOG67ExrnYGNYgHwRqZOWfWahAEGM7HjIkPK96mZ5ItAUQP
PaGjgFvr9SUW7LJ++ZC7lLN8fsbqT9GQOhGWbCm/dAgubZW6eT8w+4LGRx3Hd9cy+wyvrfymqVix
vp9FdtUNYAUsGH9a/cTEPug/+8pYdQ6jvesIbCqr32Xtk2ws9O73OXpF9OERiHjPUB1DnDT9sX/L
9JpxZ2gAA1liwnXanYgKVXSEj01kKRjlbOxETYKUYROhoA93oYzmloVbo+D4sXWHeh8vfR8JL9Rp
DNSE01mxCz902LhIY5uz+xoK8s1G6kCbM7ETSFlG3Oyys5bSkWMGWx+iK5Lq2bVs6prNXcOAlt3j
X1uwG+p61bdyTiVzBnNF7YHKLZXYTsH50GpIATUrytoNlYYyLrAZi6F+J5B7lhKuq0CiGZ9YjhKg
7abGNjKzdC9BRGX1Xx1Hk0cvPMa2eI2huoSOEaACMW7BhF/BCB4kXIQIgSW28yactRp1t+nY6KtU
6639n8Fzn5AkSf8CXTuVZuoHNt9BKA+YHGkh4vatREpRipyVrK3A0lKuetFhNNQ2wch4qzP7TR5X
T4NTifgkfMw7UeofuN56uqHeMzRnl03NuRL6TyOFN5JgN44ZbJWOgUE80/0sBqt50qINIBSsHq9l
hxs9KLuDbIcvuZImrn6n0NZrKLizRA5vazEYm2TnKpz8z2yt755M06TQvH7KDpixd0rd/esCAzM5
bUTF6qsoLHeYIuwJKq2mum+z5KOSQ43VyxIqWB6DXkNlU9kE+Y5HVYEk0PyOnJlGVc4ohVKok6rz
W+fSd1IxuC9J8UK/gb/H6UpwXSFqF9sk7K/s9gHZtewXlpi2+2hNRwPH7jo7FWN6l4MhYQGeHMBs
4PlsKRo6EgbUioEfyHTd6y3JExLwMMXQTeatDGwIgkYbv9RCI6dzpokGiBT+8DpaNN7bJm0OKeS0
gtoVrz1rSPy6aySOMvrziTgznZSrvh+BBPE5KuqLrEe3rLTe0hGKoMBHAPLhIPL8rsnisKiDKZJr
WyFBPQmxuDcHR2YdUSv+GEa/aNJhlQMIZEQIYa0h8gZnzZEN4JlsEszWHC5gRUlHtrV+Fw0ngyFb
TQyVEfDpl5bJ058fpMI8q474Zza8/5b0Pgb3elrq3O6qJmDFQ0b9cM5nI9mTUr/PbKTbo+D3yzYG
Y9AiMf/Gxjh0cH4la7i1UJxX9sipUvQHhcSNFDlxypcnWN0WjHbn+VKxHEoUbds21jdAQSwsBNZA
6kLhVKbYaRjrp0H2LazgLeXUXUUIuPgRPSiuL4DzT8os8d6YxQ4iAPvDcq+1oWco8a5ySGmJQNIy
GAzvhkDGKv4YeZ4CfTyJyX7gI9W67gY4nawLCcRbQG+p0uPzGPkbjYaO0sO32W7KwG81xsxatqb9
mJ0LNNuHrTC+bvRt03HFLtOxmHyDijljdxfVvi7Zalr5qYmMbdofmqn307y9aBpOSsN5xkpwqpN3
bUFBLmt/DbUx5q+8i/1Ye2k0bNgdE4qcdq1nUJYcU2STNrS4iWLMJJB8CblN0J8JEh/JiiopZ259
njNzzFAIvY/Jdzp8zkkPb/xYaD9wN+FEzauWlS+UJ3/oCEqamWuxIcSnhSK1YJ2ej8amogCJW0Sj
VOI9dim1GgknsvGXBG6CIa1eZAlcKXr9VaEda/lclFhaV2OEZ4ntTsaaERAaMZnotBLm43NrukJO
3EAqXHnaK6S5xb9W+NG02J7olDnMPAmpGdRBtjItIBPk1UrpCo7ZMC034/De2J+a/Qn6jKjxjR09
qvSD0ANGPQN9ForMPj+2bYzQUF+3Ijw2MQdMl+0y8Nphd1GXWEsdOFHQbpPc8AoQZKVgVimTZNaY
EGMhA5DsoPQOq2BS2ghuJRTNU6FY60B7eAG6Cg7K9AOTa2U8W9GdSy30YuOzKFAjtw6j3z8wmGTu
RFu4hhuiTtBwahs1qHjVELKDxhoBBLXTsRrfZds5KRnL5czFOXxM5mCfavNeHXtiUQRpbwVdHTs5
da8PwZcCXJoVxLHsZnanBXFhE7oNGcScNLKnBGQeBcQpK0fWKduEGNkQL+EgWMQPA2MksIZCM951
ajGMBCSy6GPzkDmB2Q2vh3DCQQF2oLA2NJEMWkCguKHTuir1bok/0E0ypquGvK75p4n8qvLp3Ac6
mBzrqrJo7zqs2QNjkKGl1xDI0AOx49S8IkLywzTaVkXBRoJOFtTUVWe4Gdv8vzNbnorxGtdnA8Dc
yonlbSiwfwTyuSFMmzP6qs7kUBrSoWb9YeT2vxpJkDTbdwqQAOO+rFpAvsCunXBEE9RX+giOsyr4
k8zhjTCigzKrDzOa91hQjxZKS+JOoLqT0iIBgLeUawGDVC0hC9ujH8rfbXQK6tAbAulcbJ2eW7j0
IZbe1DE/O7m2TefmMpuMtNnZOIpzn+IG/im87948Rpj9xxFIDyTPZ4FxJUSaEyNT1ki6Aay2s6Bp
FzS9o4PZvzxqcwr6pTiLoUGD/HBmqBLd8I3VjymGwmeLtQFHYdpFO22wmSv/Cqa65uCxHz6rUbeT
Cn1tBOWf3CEbjsOXqcs8qtILPV5HJ9JJ6PSZ05mW/NRMBbyL7vN3MpCS/+TWPk/x5Ha1BkRN9g0A
JQaotaRV35qheheiPRtDfSAPk5Dg9zFFw6yqR2iXBKoPXJHixTQs4qxAZkUoq5F/NXP/zqKI0nxr
Wvc20vx4lEifSE8zG2jIPmDorEfOcrLug3vDXNbIUS1ZuI+d6r3qP7p+Os1p/Sj6+V1W45MgjQn/
PazN9EeM146E03B8lWjjkpopEl5+cMz5SZ15gpJHwoc7hlTpeby2ouoOz4w1TtizP2qPcK+A6JIn
36WbDAhZq9x4Xz3UUCeB2yHjNTQi7cceA0aOFbyY+Fvu2lUdt14YxrdOdcilJenRMIdLhnidNTLN
0IDtjTzhp0oUA0rB8yhlj252Xgs5fBiMwRUGddB+drli/ckCD6mVUlUVQIQZIUHnrrAoyxCDnEcu
tBcVtBIsYSga3bktWfQnZCGyly8zE0h+fOqRFeeB+LFiHnk4rmtWPBb9BH/rMhQCNGCM93ERMs8P
aMv3obFenSZ+a+zaq0Ltt2lR5iRl+R4hGSCc3Bub5gThknxi0zkbTnOdDNWN2cHLFdoqaz7UyxLB
4g4Pmg9EELJs+YahfESdfaEJ40S3j01ZHi190Vk0ISa87mLrXoclOc9MZ2UI/DWISXYR6wvCvFLc
BV3ZvkKXfeXy2mYYNvTxCQPqrSKWrhTZUzqOQ3O26/TZVoqflwNPKWqyRvmpMjeKRj8tdcQgXfuo
gnsQiF8KJBSN/UZfvm5S1DFPj2jbygfKpu9JPyFKvA5lvTeU9F3lQwLTipBwWy8dG3QqP5iDQzrx
sE3yL/hYXwpj9P3ngdSRGrBT2rNDS+KDuqREGChlq16hLYgedaacS6G46SC2QzOeo7b7N4niomeS
V5j1/1JKpGPMR8OO2XM2aqQprc2A9r+xviC4XLVltuAQRm2MH4rVXgqlOOkT4k04ftOEcr38IGru
ooJ08OYU75SdH6krQlV7M+eK2CubmaXUb+1yqTqCQxmKI3wkOBCZ2zlH0hW9ksnmIHEAQWQIM8Vv
UL407FOrOF1sRLx5i70p/cwTuEDqX4ndDwoPPKxf0XutdBioItrqDdw80MjXNGNSgysuRIrRIhjg
lVWyb8IXCOuGALHtuAUX1nIOhpwGcDVUrddgr5EZp+aoGNqYDZX9WjOZkrDTTVqP1QaGCcwSM1uH
C76lg9LY/hEMS6nwZY/MYCnCpqAHDwbzoEMJYYC2rCBoYndkLiEBcUmnkXwxZGRy5A8gliLC+0YM
5nhr/ApmpKqgRyiR6L7FKZIFfjg7/IAqSL7stM2TiiSj0Bf9b9VM64FpeQWIrEOf1TvEztdsA9k2
aY7tzlMGQZ9kSP2aXoKEqnFoDmA9dkMb0pMFsN1qLCasm60CfZu+mRHH1CjoFAQPFnlwaWntpPIm
sGKl/XMsLxJUniYBaCt9Wkz1GvSxRmugjMJLuoSEjFi2p26bcL1MOH87HTE4a2UkZoEGhhiGALbJ
fpSRpxIKv+SWQriyY7xmNIhy8aq3liuxHKvVbk1WBdvAESWnvTHD8JIkvS/VjNCGbk/ZuwnOAq1n
yrGyvAEBLOQWTqqMkZJrZD2b+a8WPplTIc3bUJ2PE/tv5rpJdbP6R1WNe/JBvK7xOePoq/gQeqaM
i0SRYIEGi39Crm3VMh5Wu41ZIyqDGxGz17BgeSr/Jty5MyFXHIm6cUMuoTkm+xJjW7HDwUDWUOby
H4N41epdrJrHUO/36LrVD5xtnl7+Ln/NsIxLsZU0CPjzywgTSAWDGDDAJYB7FTGHKpDlwDtsfrgS
V0N7RN+4yrE1N98Tgic5ZHhs/IiCQq/P2IDcgpwH5C11Hqg15uoE+gDC47hb0K5quu/Nn1a6dmLL
n9SSJ+R/p3/TC1/t/2EXqZVv/LFp/CGwwaXJhbxctQX0dQfOxJnolRU5ddxweRufCCs7RZgqsHM2
OydkFVmLc2qPTwBOyFiqE8NjpouhpRzIS0a1g0ThLkutD9acGvarLX9bxEn53mIuZog3W1xme/6/
7M6yL95xXeTvExJaRb/XcQ9w3UHyZeFK2FjCNeeLySvpoPM0kR8wgaSYHhBQFPG0lpHsN9Nby/6J
WoFl0bNcaN7ZH+h0lkLPCkgUwlpSZZmN06siWYagAMmU4kZhFmrUPsAUxq8KomztDP8uhZOmLooo
4awFUjLcnYgq/T5DKVu9OhjsYuNdQrWP7Zn1O8QarpIGTVI6HyMcJjNOfgHBrcVy3UYKaAweGjwB
cF34o8Y6jGxvOVCIWd1o6DxqedjaiEuYrwpIA5p8iQKH6ShbPw60qMFTPlg+bThZRA396DFApNgP
wb4HzS6YYJdY/GZoCgK4j4EiVIomyi2U5uqRzkeXzV1bM0Bg3N0CwrPH0ZWZNAk0eHPJ1ieEalnj
vkLmOal+BhPGRJ2j8/cVBGiV7DuGOt3bsNBsAfACO2zIZBRUlltGmHEwJQfSa40sdGRJfTNhvsYT
DSQuWs5HxmCA2lJvllmKIspVEFA43NURY0Lktsg5vSgCphAzFsQUQbRXCc9gApPV40oxE3S5KWC5
ivVA+NRT/L8BFPQ2ZtLm+HHL1CD125bIqIGIkxgFwaB8THZ24sbY0DRuC4wlgV546oEBGmsymhGv
Yhkzh/Ma0DsxwhV8XP0skVsLs0LDdzNN0PoA1QxRustSbVvxK6QGuzHES1xaN1JAT6R01Wwhggg6
WTasF01pXCUHaE2e4Sz/20LwhKNVadsB25Qz6IfFsUv69b5TMCOGRFmUObkhAxQUmews5LFIimFi
ElPLrg2eJKaWzQxyWvELNK5C6dfknK91tA3oI3zCU/Ba1yv+kDHJmy6qYYxKa9rJLfjQO2QQL+rQ
F3HTR0O8g5W9rHoT67UV/7KUnUF/sxYpMGeobn62zJh588vspcXS1eQL/tll/oeof1rrOf73+E+A
yRxq4Unyvzql+7JeJsZGgAG94qeBkcNL1pFmYBQffX0DZfi/8wh1jAnoUtbpw6lFiSFHno9NBr4z
/hepYBf7njCsQyfdtZ8SPVY0v4TSTZ4R+3IDI1g6TBiGwvRW2K9pdzWk3zAAYooExrDIJ3sVOX8O
+IjErrxjtzfjNlVvefsax7chelebf0SGZ82H1b1X2uvMwFZj7dpIRCnFb6AgbfmjpCfv0VSNrFRy
5N+DuBripMTbkXrKib8nNNrAG3ULD8dWHi9hcAU7joF8FaOHNlEbqitA78MDYZWWXWXxmNX3LPln
6lDDc9h5MEpvgs5vfIki0mU9koon5akQJjvAJrGQnlaQHxQ2tr39j6ZNz/0wL7HCda6T8AQhjI37
f12455TzdRLxiGPjFn5PlPzXoNrPcQB3LI1seB9W/xL3UGSm2tMmFQEAALws3wbkckzsGyaEBfnM
lYc1LAIFY6WYR7Tq5FxHcl0MCaCPA1GaRyksTUTEKSXY4D7loHGxEHqyw8o2ZZPIpINOWvA1OIwY
1fSmz9+LQhhgOBgH3ivVWDXxaz+99y1AO5gsOd2chYWz6Jl0Zy+5TSN7mZmFKU8Mc7Z0cErPrDf1
8BebnwyU+5ZF7VLfWUxvbIS9iGZAZiPFRF2O6HAWFbpT4eYl1UdvIH011ovZOknPM+iiQd0AiLRn
L5WZt1Oc5IQQcWUERKoOJ6Ca/DDHInwZq2+uXMl8I8GNR/0zC4FA3JX49z+OzmS7cSMLol+U5wCJ
KbEVZ4qSSImSqNrgaMQ8IzF9vS+8qG672y6xSAJ4GS/ixmy9GDji7f7XsSDD2y98nNZ8zdtLX/5V
E0TxJ6UOmVq3yC/B69iH29QhTMyjt93zB8mmi25O4VKfGvlgZgD1o1WIW8kKrTWuSfRWbsLkRXWf
OeYYAEUD4c1uSEFCMV0cPc/mg3qo3H1lvjks7rvyUjCTZIygvn4vmQcia1WKCe/Kl2KJ7WLFpsDo
znUuXI5De6bqEx8FSJzkJQVGMhtvZcmojYOJ9E844Ob2z+XwbzDZY+f3fvPklJcZR5sK4X+ghbc5
I6dki0tCAWxIWC5WRq6Sc+qyqq4x2rgfDubw0u/ppcUm6XxRSb8CFtFx7WYZemR0Ve0nL4hguBvc
CrHz888aF1pjvY/+TwyKomQlEsXfKFLrLjnb3WOznB7Lk9Zn7V1C++Bbj1Fy5j/TaBuWx9R+wps/
Cgw4AlA4tkKbUzqBa748eOK9JRZlVyz2mBoTrJ7JeCAIhMY3b1pjOtg6eFKao2g37BO8pt5AarIU
j0vIb24Po5e/Ln8rdHo/RzU7btyTnEQ5q++HqOGuOz0AYQCSTvdE9DxUXKQzkVdIS2YynWSsjjLB
m2G7xzE9hSO1c9M/V5q7GiQExVhbPXDUMi1qRk2aE80TiGfgfwblBCYYMDAtANUdE4Riau9UoNkU
c9opFfbM5Aw1/xFQ+HeIBzSIULq97jmOzQu7nk87a3bjEskiD6s7d8sTtsr0IUbbNBCclAb25pf3
8WPb2JCX4idvoIUjanGMjh+yMZ+x6pOCGN+NUNJZMm3h/+779DW2JGtKiEJlgsBZ7Kwheaaq8zgN
4mgt5aLheJ8yVhWq36QLoL0pT1O2HNa43Sx9MaP6KHmouTGhOz2dPF3Tq0RcY0hurR1eaTe99PRX
D8TMWhefmAx2dHzuc+SrTH4LjGwDbbxwERZ9zZydvRcMpK3cYwEwK0jy3Zw6h4ARx4U5CSADP7p3
BHwvInVImu5goVp6MtqHAS0uYAcjRj5J1UiJqA0ix+pIWAqb1dMw7xMVvDguSTwrf5VyFHfS6T2i
z4ewY0FaDMPrXLOZDNn60yJ26S1+pCzkq7vwYKMK4S7gG4DxiH0nO9zFzMXNcdwMq2nQWEUabLZU
NjGXmT8VTZyOXM4o9a0doGTJS2l1/f3S65oHqCpZWL9Ywj65utuZcc0WTkBGsR55kYcEp0zJynDV
GzDY5/LBzqvP1uj3M9j0JXGZLwujha81OByHJ/9LQ9SbqJK6C1uqii33nDLrenQ88BCYnxqLwSKA
18gRHKj+GmT6iXjjZTAH2FR/fdo/phZrxjEy/noodYy8FdhMQ+T/5oIvqa0+BaOb+HHBecz0R9WA
PkZJE/ESJSLgOIxfqr5P33Ilrg7mvAD3WtNUT2SZPnNiI2VOezf9V6wCWQuQlHBa83v0IXW5PS+6
jlksoEUE42Njmo82rx2uz+PgDefWNc4Re8I+gS5SvUg9f9U6OhP4+KxuXjwxi7LuLxaXBEhPN+iu
UPdPI/cxK4cuysmafc+9rabnFsq+57wOKt4H3W8KLaxS4r011Nmus2eHcyBOgY3rZveOT8TS3Tkz
On3ZX2bXeoIreXKt5DSx/GvhwLaarlDjWKPyF/F8Cpp5V/b5M1QelzLcnIJzQ4SINeb4EifRLVCs
TbUmZC/RjAtw7TlHOa+QG9Iom2psNha1F763s2BMZ5hoskQ9dHh5YxHuRtp0qRwGMh5QPQGReihZ
i5Iy4MYOYuNsdFSB0kuvefDQqQUsvLurjD8z3fromyS0Z+u7CAA/FShTmoVBaXb7JGQQ9q4a3EiT
fsX9dJhx6SQ2WM7Y3Vhlt13OhhHQFzW/uqisDttcfpAzmScjqs5WYb6rdF7Nyavbi2PCdl1BtppC
zPjW3To1Lpb3mQAJAwNOb0BMyol9KJhOEBR7N/efMDF5L5Vvk2xGAKfwm+DR2omhitioCwCG3Pxh
sJZ93J2G+aBavuDDv8CdjsB28UGam6jT+7nFRWibqIef9vw04h+llAh7dgTjtPWHixPEFzihj2BV
9lRcGpiR+jnAw4oBuoupg4yIZOR6qwRjFIPE2N+SzMcaQudfkhGgAeppMWkloNkxPBc5IhM8FBfS
YrPnqS33BWTQiIu+UvKc8Mty3XPgqHPW4d4HvSVTgYGdBfLN9cJLyIgLe/IItO5fQs9dV8WHnA2D
1vZeiuo0QROQC/pVFIfM4njmTfMhiL1TWf90WHnbyiGukR1b3yeLQJTccB/UaJ2cW3R2w+pR8gsk
24W2BOjt1kVFJCUq+Vnjai7B/Y2Z8zZP5ntsiH/hmJ3Ddt6AkPNu5ZQ+Om26yzQOSFq5HBeBjmB5
bobHwmneOUjaEcyiQ4zdi0N/DxHMu8pyw2mI/5W/AKQCoIyuGVJCGJaK8+wdZvUZcEMqwp3dPdMA
XMoHsidfJQ2D9akd9mZzjGOAaXwdT/ZwnQtu2nsQpnG6TEUBtxTQBMFzWL8nyXcESM3hV5cvanyM
fQyHy3SKjiVHBN8+y/zQYHXl+JpvyvYZVNRMrZ/9rYk/VlfT+puq+C5uzkny2YwvSK/jzSye5vyD
FcjIcG8/d94e7Y0zX9XfPH+XmwdtHoQ6iu5Qguqp/ZUXPBjTv4H8JutVr/hokRtU92bJd92AOWTA
IyfSiR8wTdzOfghcYXv9Sak8GJaXO1G5Y/9m9XdXYT77kICeSvmj7GeTry0O9CVatsW2XmPXyC9z
Aszq2ugPpmw7vtLWTbqM4Yp0oWf8YkFgXdq32WZeJAucgylZxCFjrKze+MP38QkSHU8zPElHW9x7
xbPrkb986GjMK85pTbSW0E3Daan0A2JOf2QlNnNzgCH/SKHcyoISnrZcufzCjc3YCwWvuznQIkXx
JMUJxkY7f+n2vuk/vOEYMvi13CIQ/gQr7OE+C47j9Ag6o8bIxSYyfeiIwpJJlX+j5q2aX2T2Dmp6
xkoYn7zuoeweTT8kGhvfWeo3VuqYkWZi/g1A8AS2w2Z1Ybmu6DBkPU97D7b0GibqGD1Delk+Xr7e
pTxEIX5S0JEpXqwqh35/Yr4zCK7a345i3/1uNgde2eDf6+a+AjztgSZ5C4ufTn3OkIn74d1Ay+sK
Ksdutjg1mt3AGUt08svZApZmNz54wz73t4Ieejqz9SGynkP1yECfEeF2PGAP3175z+TYB87Cbr9S
CMPmOagf7XlDbLOKaDbhDn4tKyTv7tdRf5a+VvkznU5R+YpgbwY/mXzpmKJZL3INKJRXL3jOBEsl
+Zk7DyHH5iYA5zd9lfbD2D2hDWcOzJYVDNLGIZT5ykUzJ6Q3rqZ+aCWUe0K9C/vueZiwuB+D+V/k
nHJ1j/Gq6FBV6c15cpFt1Tunl9D8TIg0N1xxIwJ7kWHQefJBX6FzIfM82fpzYjefj+lGESroQBKx
Nrkzx3Rl57/LeXu5T/DigWwiUkxnv3yYuNdDdY978PhfefsVQ4pZHm6Pgttf8ObjIqY5CLdMvOnz
h2zcRu7POL778jeRf673ovl6jUjuUtFfQzy7onMz5oj81Q+Au6q122Dyqt5lcBLQZtx1jA+bxLtY
HNFEGaOzskG37Lvgqe8OunnM5nuvvXTmo3If3eY1z85e+55gyPId684jemL61zY9A3wXzlOQ7viL
jBujSTKj+AtCsAPqpqCOxNCHTaR0GE6Afx4i97fOjnS0G1hIjXMqzpO8AnnmiMC2eiQZ98pHbxA4
gX9g8pHI6q2WVzt8aIhZm9mW0NbU4gt6cAeMR29R+OdbLwgoLsFBTY9R8SVRm2wClTaam8GOElUJ
bu5v257HkPhB+ZYjlPIQUP7L5D9Wyb92frDg1pjvWf1vucDImBpL9s0Enmr+oSgOBCwm95oidofF
nc5eQutoy4e63s79I5u2kZC5fIkJDajg2S+PeXr2J4w960a/UwUCHhxj3L3JotOW9x5Du3kwgycW
HwF6rSZlMD72C7iAEGWnMX+PcwUOBVpPFpTuOhWhS42z80aj/S1UuJQxMpynmVjdFNwiDgShjPFc
Um209C5zTKV0uvWec+G+FkX0JdL6e8rSjWbYMaf212PSXPv9LSX9d1dJNAzFcrGl93emQI4lvXEe
XcbjUbdvfT7guw8NiCMhmHHlqTUlIvRo55Re+S5d2lXibXJKOusufzBlBYrKBNRuhphgAWrzidQi
ZYFQJWvI9zZu3QW9JobftK4wEcHr9qzI2ZR2iyE9IEbBluUPygfbsChbUAf0xpNAcvHmj9be9JB8
tF0i49pkMBI74SiXOGLNxZfv3K48MOgH9xkKMn71ndD12bX0Ohms9f8LT+o2cAE2NavPaDvnGHC9
LopQOFy+aDN8PNKskMVnvW1645hRo4K0654NVbGOqoDOzBNnq2rcdY6aHuG42gbEfidBMO4m3PmZ
wL+Od5w3w1kHOpJbKprXYxl3205zQ5QxB6hq9n9zs5PbFKpZKVniJuKgJjMGx9KudZxDgTBcIpN2
NHENP4+9dZ8bEQWNWYteLcTJZohiWZozDXJKpy+TBwObDI9zGP1q9VMQ+TtVKHpKWposFaJuX9cL
2Sf80ES8u2n6LAV5lmZh4zpFMTJtlPcqxStZhtxCls8bSv9BUc6NcYnnxVDTNO7/eIjlRgFAzgEt
VwPA5X2PD0MCdEm0vNqB/fXK48g2dpCXvXHi+QC9gkYTcTeZhGDY2t/HtT3tu8b+a5QqqHz6sfNs
oXRUYqV7IzrMVJ9vs6HC9d0gsdPYBrg2buQWpbMw3mwTbOeMD0E78j4yy+d6aKpnky84a2VwsaS7
Bqf6dmDbUOXT3rMlaY99ySPe5tDZlylsAwG6FyfrKupIRdRudi1wBbXNbSYQFFmOuaMbkbumaa0j
/KWrqS3rHbVGm6nwKPUaki3LSIXhZFH9luc6HdHo8F5hbFvX/KskCoP2avKIyAL8ZNWSC54IKste
vDjCfwLDUhBYpHet8ItHldc1DZn9LqjeuxlTpadAjsa5XRw0fVxTr8RDDFMgMORwTGJGn4gEMGT/
U2uRFcu8BCN5xKM20/dmMz2ki/fB6AP8plWzswUneL+i5T1H8ib7wm4GIj1VUHUkN0GbwMMZCWWP
MVesjbpT1ngmrAbIHb8x80HknqZcJU9azx+qzYrtrOKdIWxr3QEoJBdvZQe/8N1dpCmmylVIuwte
zrup5B9x25GZaLZALQODsydmdpnn531MdeSmCgxy0V54G3NyUMCMPFw1iXHp2xkr/fw8otrtsopl
sqPFh50GTwxewf1YDkBYOtIjeSxYY3QmCh+Ys8F7mjwABHMJWkv6nsdc5R09OrGYQcIzHDaM+W15
z7faWIk4hc6fLtlq177QL0M2IM0e+txll5EQI4j6Z7NI1pnNislxE7mNG0LoKVZyaRNaqQKbwKxB
rUvJ8akL7qpx6NaDCQ8DP+668ZG7BnvWK2t0MRvL8rOxhuyuKCmVsEVDegaXP+T8cEVjC2ajni6O
AilMUZGL3RSB12DnnGdin9Qck5zeh+LC1ihNcNS7ugGrVgdbiVyHVZqPwc4K1glslHXlsiOL+nHV
UsZBDWK8aXqHFIX/NGos8q2awORjrQKk3R/6qcBHm8y3OKKjS4BJ36KsvCS5+8o3bcfI9ofyDHB1
tpFH++EN+L5FBKF8Anh1c5KW9bHSTALmTwBhxinJZdDBc8BbdUkDPuMkmVouoOiQSTGgEoV/tSTA
1U5sJUcsCKCn9Mrm5Gvo7pLlRIiTfIAe51/8HKabCIhgoVtwc8egmNEpvdG195Z00SmwxD26m/C4
S/tldesH+wpS6FkTomvTYD1IUwLOr+kV5c11Nfi81vC/M9i+O1snx9Ji8SXQJnALhU9tzlPElOdY
9seJ1Sdgi9eEe/bKJQQUutam7NgIqCk8ySFCTJrwtlAiz1vWEG9klZZ16RWKP20k7vytLOOTlorP
3PwekJGSyaW6HrIDLcPNRjbj33KdDv1U8zc1FGb10LqxdYgtiAKaEpeKLrqV8pyzF/JU97Ke8ugM
PrwL3LaBBEnig3UEt5M7y8Yc3CaWsWvm4m2BzkNYxuttGOMmFVRzhL1c+/GynsJvNkco487MphSL
xosDbdofHcZdR/7EcJ8x+EBJX9h5SW7fsrnJzh1WzNF+HObs6KfTd1RqSV0L+l4fLNvUzKd3IQ+d
LdRUbr2EhdLJo4noyPTOJMdXkXtVwEP61aLqrLKXTiqu+G3j1+TrOCtW9W/eo9OGUeVuh/aeDS4u
7laxkcf66NbBZZJevsfI7vGEpNsy30yt13EzZO3dZzX8vuLs1gZbSJpL/RimVOK2TzGuXthcD53t
AJ43umvQwUaKoH1ht9UnnxVMZxEFWTicoJ+Dge1je+uJnrBoR+t8wMD01HHi8ryZcy7Xl8VDZmAs
9Jt90HNyp4nOWhc5eNMZu+uU/HEg49l5H8xsPwOLd1NI6yX2jOhkDpuOXLv0SCV5HZ1ilU02jaUk
JMmWvFx9tkfeR9l11p0zBm9iNle9xc1URxQBaheTdVmS+XMmnlMTGWqP6ziw7A9lzJdS2JKzcXea
ZHmr6f9Ixh7PSEQaV1yUr8MtsHneMra6E3twpb3v0PS3JfjZQ5UYGX7Qax9kR6cjyjREueLi4ZmA
a5dPJ2jghuF3EbnLWEp4K0zIp0K8Ye2vCA5QTYd/iqurEC95AbzAbpuful0gO31zzid3WJuMjYlw
sRlBNSvp+kpzZ5epZkC8gT47EtjPvFvsSVBHxGGwy179OSGti8wQoLOuWz+5xrmiZyuubi2+8XX7
P1qkIU1sro0y/56IcYVDAjo9YgszKPNXC/9q+OlOlsyc0mM4sN1dwn0XoEv02erk2Tb4Wvo+/m7t
rDupE8JTL4EY1Kr2Xv0EOCg9L7+TV4eHqQMjx3p84TMH5KJSpFGHLQhvkkie3NRfWvAAzY8e5QDs
QRLHIYPRZxSz+tKnh8U6FX372Xf6MUte0XZ/o7Dfx6I/0P62d3DVKOPFrAnMjN3A8tipyR3rXyf5
81ML4UuzUirJaKeLauDTCqq97Ja77isWCr4ZfBaJRdIxK0su1YS8eAp8Vub0Z/XAtnoyPGAZjKMW
LGtTw4LtPW0JJQBoZlXUR9MxZPxtNQfyWvJpWKp5GB3cKknYvTrUwVNBgHRDsG7fMeRBlBlMcies
A9hBHvqlhTiDpjJVUAo9YaEm+9/e8q8VA4eAOeVoP9jrcnIdUjREYhUOs3WepU9OgHKZ5IbF/9mJ
Ve7Ih9nu8ewYlPzZKS6jigd5knDIZ91L6w29uvb0C3aKiERoxZTbcOLERhLYdUOLS2jumPbBK1kW
zfM+u1ELwlbdkuQw6FGUNpF6Nb3Zdv2cVTse+xujGX69DK52+NjNgFh6Fx9m1+u9LJx7Z6YpvE67
9f//RLn8NnOZnINkevOGklNTV/PwtsjO51gOxgDcPohxtjbGbZj9z1DynK1Rxe/QaWe/4FFRE8yd
hvaA/YUvrNM/ZICLTdprVIXPIQmIUQshX9qCGI01FcxfZy3w3oWtblemUb1GFaNdXEkaS7PqWrdg
gkzSOZWmfNAVCe08kgSUSKFneNR+5jmhsrJLri7HVnw4X/nEcTv68x1v2DYWwMOI02RLt9MSwIJV
U7hH16tHKFGF2tIDfmiFHo92FRFd73F1Ny5apo8NIx5OELqJGFTD1Zj5KsydCw52HrCm20BIXNJ7
5dQD3TXmLYfPmUPF8B0gz4cRrqWaW0EksPvBHC5IfunwOXB7hYKabFuVJ3jZUzbTcY8JFqCG5752
qfHmjyRuCjqaWi9/GpZimyDT7y33KP7YeF605IO0p3dM00w47EUBAJwHw/i2w8XB3rqn1Ihekwht
cAxrjNMlYX5IP+x4B7G1OH3eTT1mnCB8sVPxLgIS4nFoY4gz2RLXtvfthExTmDCwInWANccA9gki
xarNwmSnCGCKzrkPoT8iQOCubJTv303pksiRxd5oZ9hp1ZWW5ZVhzZ9ly2GUzho0HfeoCr1T4wC0
MNXmWkOJxqGO01ThvMHfWEACSAWxOOjfV7OkhpNdRMez6GYuiDTqxTAoS5oTAu9iiISPMvWJx4fR
NoEEjNvL8zd9Od1XrS6OeVVzE+ZeMbYnEJXwFWRMHnuK8ntyKBTANgebL/GUoEA0KXhW2qk0IQon
2vdz9jNaTMShS/xgKo5xNvwW1Fau/FrSJp0+pVX2YsrGWqfWG16rjy6urt1r/sRUstBqYO9PEbYm
j8YpxMrt4GGttnwKBDnhPWPG+kvHKCTf37x2NcJtZq9l6wGbTtKFAc1TAE0Zvt1X4RR3svG2U+K8
Vvi35kT8eA32aUeXu0LitJgNnvgVlQN5zB26Gj7MErWV8newEY0Y9m3nUlOiMWQZE5OFTfO6EnRe
5EzTPXxapG7Bes3y600oH90CGuxg2ie7HbvVMWmiK8d18KdhHN2Hlr31qkTCDSZGEFpsReItQUGI
WbSHoWSU9bm3TZI0g6M28Ncm3h7aYaz8zdeo5QqyhKgpstQqxOzSryGw3gy31NtgKUpsSBjOGTOH
pV+1FZ14yBshVoXeY9loN3aHkRY0UTYtRjUHaUYXiloHuMKj0e7jHpubD7m+yQO5N7MIjlVH41MA
Zngxx5ElJdjTHVoXg6uAYtJxahnKmKSO0z3Pon2qsPUJi9IDJjfErfwnUT2ab33qdfg7dMZXTteS
2blEAuCfJNl8NZV5BR7LkaGIiBSZeL6c5rHuQZ25McH4jERVO8IWFM5MdaycLzpjqqailGVU5O8t
vieMyuIgKMo2RljCKfNcUcdfOozeOc3xZ4g7Thg8RzujPNQ27hhhUpAcpTz7hoXmUm5Dk5aTKeRn
DTjaWEDwpUfyE2p8ybr6MRHzeTHiteHIa+AwkOg0OsTiqa7ozCsK55iE+tr4XO+10vmJpuxVqSy2
2J6HYWYcjbuiwnabpTGThg8k0ikwNdTmyB+Tjqk69fY8Gd99uu46YV/mpd5VyeiFhCHRAR7rtdW4
3BIKMmySVgRPdi2TPRcWYy3NZBmGjxeZRzGe/ugcL14DokbpZA4rb/lJPtm2pKfNL1Di8EtbGUyk
vOs3g/9cd9wjutqmxMF490IeQY71SSsRqef63g6T+3zUX9xiSKylhDLQDvakIfcY6r6DoD+VoReu
vLY/81lEWrz7FIE7BIdZkkJiJD4J6CZfhENG+DAZOSWFGc6M9ims5HZaajXy6nXqi0vXEjCJDYvo
qnkLIoOjl+LFdGm1revx6lFmhK7N3WXiy1KV7T8Cn/WaDsxvnJfXpoPdOxVEHGJJtdksmXIShbKd
Dd5G9FW47n6rsjxbQh0cT2DeKal9gdZ3UXhtlnRAuzICG/ccnRhD5nHaHJp3O5bzsZPEhIsBJANY
V6gQRowMPVw6L9s7VU2wsGYi1/mSiR2JZFPq4OC4Xgsr+PJtBCJ/DJ+FtZ9iecVJ8UfxhdpMA7x6
r6Un0MaHHdFtcucgnIiQI27gj9CZqldNZv86j9+eCtnZGUjD6VIcMrKZ7bvoltgxwaYqnxGYkbo7
c6S/mToxoCcpqkwfnnlWgb3IPegcBvatupLTqtD+RzR1TGIxzNvMUNtwY9EUjHmQUaKiRsWagKEO
oLBQhGndSKAL2Ml3b7n2nezMr6FPGuxkS1AQ6b12nTczDC+oWg+UBt/nsc3zmnsMIvO6A6M0WjyW
HF3/Nb1coT7/a52cggju8CYb76yB1bWcIXFr4/T45BCC2G0fh4KyPgI48Z2r+sNUYRNqW9Yjpss9
mAl10RBXAB4gTSqwkwGOn5UhAsiDNEFR3Ea2gNNMliVPkbCHY5Mt7Jt+NTvTl0iKm4NOpGznoBR2
wZnsa48bHdHUfJOx/koN782NoxX8wBHPExegqoH6xHiq6Xfol7dYAs6AH/1pUJtLtng8YTdao6l+
ZtgcWgxPHRFHaafUztY+ozSTy6zDYh0obsNG5b4MYn5yKBHgAA2S2l2eddaOQa6HaRLb2wJPTutQ
h9BQOwAK/xh0yT/JwR8rq0nB1MB2ynel2ijKwvoci2sepDktZ/HvKNNXr3X/VMA1yKm9LQj0F+Wr
1oqoOdO37AHP6A4uRJ35dGks/0GbCfyKYtmJkv1juw9p1HQJcDhyZ1ZZvvEr60oelkwCvrBihnlA
diuRFDnFg3VM+KS3owtOMiKiqJKFVUiz4hQTfusceJqLR4Y2t79xJmmG+cGfYbMbAba2yjfKLb2m
i/Cs5EYaf2Ou39wgfy5olpe9vIAiTh6tgdoT4cF3LSeQqGkzP1tRgN4TLuo7/NnoOE88ogDL+us6
D97tMX8PEoykU4AEuID28jCFkhk1t5pCp8wD/kHamduv8FtyFUyYSYLlYx6TT4DvVqD/zXPW4PNn
H0Mz7EIhA1VjUfb81HNR0jHyniyfm68COl0gI1rHvC26V4v9jFNCBe+7EhNrRfNPjY60sZt0WvsV
+5PCZuapHJjujS6b5QV+TZP73lLqQeorZPND0oKa62aXeiC1rXlmQ5x+ODWioKe8c19WeCxEKNeR
ue815M7cL8PHulXtHVO43JcWfq00IU1fYEvGP4nxml6yeN9TMMZHyfczsGrr0BZIlBMOa9ib7Cfd
SQG6tInQY3+Fg0Qj8cSoKoo7I4VRlY2ThbX12GP4RbTEu5wQVUQ45a1t1r0CFV720r8Lqq5hY5by
RI+3dcl22e99CHaSnbCV869bNpQK2khGA6ZHTUUu3njD3BKQHKNMQ4+afioMn0U5fcmlm2sQoP1m
94Vr5aefXAMnbybXGWvSnPLAfVJN11KSvtQjDjU/gzlX2B4KSIUCua8Vv4NdFtEGj9Dc/A7KODoA
V82Q5YnpAfVOgNaIQk1HD5KSJ9NuG+TdLXDzbJPZLBAKQYH8zBe0icoPGAW3suzBVGl0At6VSkQM
sDpcsnRnRUUBChvRqLwB5dJI0s8z+4ZVTqlv6Ki931sAKRXAQu08W23mbm2P5agA+p7xDF2ZGfk6
43FoLHNbKSp4XCZMt2neMPFTRNNdRUqSoZ73SMgfmeeCCyNv5o0VPDiTlahZ/ATBcLScQjBUshHv
Z/3YckQYUo6OnRjp9fNAQGUwVSBlEAaJ15TM1atEaAKUnVw2yz3N3Bdbu+91iAZmCsB2weTSAWzW
x6YfD9oFBQzftViPf3kYeytM/QEDnUloixWjeBXV3D20dGITFR13rSX2CHNnMXXtqkFDJHZPPyCV
ZStbAO22CJ1zJZob6Q3Pnm9B6QrwA3uTubXiuTtaOdbJktXWVi2mjUKTFpltdAsnadjpKZrMQQ57
GL8WAKaVtfCaCEG1PU2jjV/Sb+nWBgr3KNYN6+N7s0PaKXEl1PWxnWjMzMZ+Od5ydeb4PuJkYH5w
csqqB0gYPlVTeV2iQkDNskyWKKP3mBkWIXmbDvAwMq55wWVaMURmnuqJyKaXpgzsi9uNd05I/6ib
4pRGC6Usx8PxS3EXjaScZtjvFfCSXM/dVHlarK0mSDdDRmZhAOQiLNmfHRLnU3weJkfuHUnLooPI
iJbkGnuTmmJmXR/XZueIS2JWewUFbSCqfoym4s3s8v6QueXJDQDPWMKhqce0qKoYjQ0FGpSNTKy1
wlp8ouT9tTnUQuVWXyLywUjVwasCOoMiwJudNnThdnwV4nGCWSo9SO3xj7bBu0SG+917BuXX+Dqr
gSANFoPJCwDW63jaOMm8HzgIU9Ykh1VBACH2DRzU8EatJeiTgbnF9E3kg1v1GkuzoCAvs+WNE/m/
KplHMJ340+eaLU8+UC372Y48J+TNxgRH3RYaGwdENc631AFaFzmfY3IaJx6TVjQ8wfFlPRA+6daG
4eobJMj6ELBVz15zvjlT7VELVb9RwOyucOU9l3Z2GQRdMkZk/mvd6kJvFSoFbxiPbPRYdrQBigPk
IWDBfrosuYPl7Zmrr9iZnqMW63pnF8/TaL8409wjf8GiGVzzVTvZgQGevXVPorLGWcyPTYIHTuYQ
9vGNUJBCqmu+1Np/afp3Qael684nmknkHdIdTAsAZ1qh7nbe3O9zlq2RQ4Vn4xI/qSBGSnM6ojSF
bOnpDUZd5DRKF492aRIJUcWWQN0ogVDMI5bhatfP8PTkXce2zQp6nphUbtOVq8dpVwJIS7Bv0/vM
BwIQpiEgkQ2HlotyBslo5h8Ry6Mg+w395lDo5LHmVtz+pT7Pb0+jdfTsphpxlL3uEN4yuFJNuU5Z
lu+Y2lrGJBwbpdgYqXOJ4/xfkIfvbAHhfvTsdn28TsE25EDfq5l9GSoZ9rCQH+E+BFTolf7ZF5L7
J5E6S25cfJoNc+pYnObydazIQhowp5vytR1cG5cyHFWfahKL6uhAUVvCmryzyn8Z2Z2SGcjpBvyK
40MCcz/HrmTiPArRYVIArYXkvxU44qS+c/LPJj5nukegI8xKAEYzs9PTuo6J/NCph277bXbWnsr6
iAscG9CsIULHkbmSy42pVmiXOID4/edyWiO23Bmg+Bct0IJ83nKoGziaNpysw9heEWK1NjFSce77
oAZYCFfxvqDWFiYvUrmrOVYiW7GDYvcNExUnoT1AimQutL9oiFn1rAINDtCEndZ1aa5svC55unLq
/xg7s91GlizL/srFfW7PMjcfrVA3HyTOFEmJGkKhF4dCUvg8ms9f38tV2VWV2UCjgUxeDSGRIulm
ds7Ze22mRNUcfbQObeBCbcd57m6mjFYeOQ39LWea+yHB9pWSWM4JENZkRIgsYoXMqB3ymxwAZMbi
ud82SrFpu7vaeK0wyerew+IRbypCyTLAdmlHgV6l5yWRXSGUHQXFk58dOnxyrG13FCwtr3F4CpEf
9MW78J4cuqPZkpnq5wQTxexz6KQFjhHzKywEvGO//uG3ncXxpVQb1yqxi8LzDHqT+jpAJaPCdL3k
qi7hfi6uXwG4ZTIQ6cIDTmhgAg3IqeyzfsI1U9zRe8ZZXd/5zhsCtNzxXVJh0UaGLG0JQSSWxg+v
UqKpcfMuSzY+B6APyCQn/WpW7U8ZsCymjneRrfVaJgpqvkllBNykklLcRhat1ayKmXUb2XNnWxvX
KFZt0T62ghrGmsAC2sGinN86EtQkNsKafFy1qpLSeZaEoclGRz/tEpOo24FEYJhrXHWObGfM+vlu
dlAK967boVqy20NOhii4F3g8pH1TQiq24d4y3sOk65+sHtCMHqhxxh9sNqKbnt05CR++b1CGT8ee
k1zgGc9ZNkZn4Q3YaJD2X0IfnGWfj3dMSerjbEJj8oqguCsHZl2T36f3TI/VjfZCsfWNxiF2AArH
7OFe9pMXu2qGq9H61qq3Jm8f9j1JnqNzjp3KR41UVQQ88CrQjMkOVYX2hwvlgPtnelOe9HlpreHg
hV35vHydsIrBQozrBotfOEo/g2kWd0z7+71HzKeV+OWrraOroS37oWxzLG786+8vz6nrknRS++u4
75h+tVVN4ZlEu9xBUK5pHzwvqBRd5ORDWp13CAVXiOXO6atrl+Qt1d7Zboxpw7y7/BHNxdUyPf+e
aVf9PMDz/P4yHRv6/BWun0J79a0lI//nd18/GYNiN5QYdEePA7oeEchjClfwVZfz2FQ4a+pqeFa9
ITcV6qbHsoQvri2v5Z2/jsbI/pRjRbPWb/1rrBCZFCMdtlbH4cVrAaoPndXcCDU0d+2M3KchLO45
HlLn1seJ8ei1KA5cbb4N2k7OtNsIKbAn90vSo2vvhXLEg5826pLo5t6RINK45x9NDOxaBH571+LX
arKBQi1spte4mj8qJ6rv6f711zqfLood1/YYT8/hVsMFgdw1WXez4cMaM7trRv7Vyjec16pG8JsX
WOPmqkm3voVex0K9QCFk6CN0mZsYBMVuQlT+aJCV6MEji8yq3GvZjrx34B6VaVttEzd8XAYcO8+O
1GmKup+e1epjjbUVHtN4ANIWOSHfaaVx7ljJU5qLpynNWuItx8OkM4kqKsYhlBtv2TzwmcueARsM
9UyYXRoFX67piGLpgCdc0hxQueb8S7ICwO/vm9xDIjSnub+l9j25gre8CORwdJN+3oSzDxqfd9D9
aMuPEFjb+4jkD0igfbYSggvpojKk8wLrHOOxGrla6Ufpfu0GVcb7RNp3ZVUhA3HFxhcEFWZN/XMM
yAyQI1T0GQboxF4VlYB5m3gkDEBI+CXDvAGEAc/YHH655tYuOB3ezLG3mRlxr4Xtttuh5+UcPQU+
LdlG04AZKm7f7bjj8vfT6Ri5MJDhoyS3M1Q3ceNWjd5bcN68Zdge0cKaw/KsTHTqHLWB4RhQAhpm
5RvTXhK7JUdVeka7SkWIhLo+9lCyoXMdhIlAZpbNmnP5tR2K8DS6YLH9jCNw3kwHdg334KUA2CKv
nX6i8sMvV8WQv7VUIMbmd9HK5qmoMCHpFuCv62e0HIW8HehV300T+3g5tPXRghvp58HMsVBQqkgD
gVgJtoL9bF+PkoJrMo8enDW8URfFx70vEdi5Kbwlkpva0vMPQCSKHzTHOAWk7c8ODD0CXfrRQD2N
JrpOHewn3XnlOmJuyUhYtLeJMCGXI/Otxtx8lBbCwZD3w4eQxSVzkpUxIZe2HWM4JdBWGMMi1taT
MdLOqhHRUORs+LXJobY3VuW6d5T3mHAN6a1rXo59Zsf71h/0q7RgbwhMFg4rBAwhJzv5C6DGXazt
sAsKj3o67FvOJ05c72iqIDOxRLJ1p8Tf1aPNtLYXTXWeIvBJJpAzcB8Nk93vG9wUEKHmAuXdG/Ma
hP3Mpi9YoNhSswnCWJsh2VpudMtE3ZhRlqN88Q/WBNCaEL9TmSHpjLv+yMyMOrJKGoIde3GyRfzQ
VYO9S7wuPcH6bG+iuik335/aRpqebmYbIpTFRXIzA5xcdJo0LFq6g4UniS009BMWwvred7D9mX6G
f4x3671nm/dEdeNf8trm2C43os4gQQm5i+vcOfi+GeyRoCSfkAKwcjXZdJVoDraDtj5b4XykTV4f
lXJbjCRKkLJTpJxJ9D7iJLsCRtQ+EfI+bGXVtgz5oHTbpRueXJQKN9o1zIuSFrypjDCUTiXTOR8l
mAt/o0fH/yoCRKOpnIx1o6Cghm1ActVszRv5gpoppgn+ISkjB0O7R1fm5XnoqGfVaHHWHnBxAdxw
7lrYmHFDsdOZ6OTSsaA/pTQhxK54VsMiDXShSJcU2ofGjbt1HJWYdwzkiIWBGNAAztc16lg6of1S
kefUF7wDi2CCDpPg05gDuluRBF7VDThjywZZU6jFQxcsmhHCboWxKd2cDpOTmGjjSIeKzPTY4oQ6
prXadEUwLMvaTSE8l4m1nR5Do0+Pos/4vTllj0Tu8zI6xOzMuVnueDv9amHBnEdJd9XVOYj9lI3P
t0vC51W3T0u/e1SVWd0Hrk8hGHGOT8MDRUB0dDMGTeU2rLQ4V5Rlj3lV8KOEV6FanG78wZPHVgbj
0TdIkmshen3fMEIgVYVurU87/i6kF1sByThA4wRwTcqX+SrHNnhoO/Po2En/uECPusjqUHhZwa5N
jh2L7KmiV8J8sC8e/Zo0kyIe7llwjzPmyZNp1xK3HZ0ccrky5brHOTDASS03/D3oVKJiWhEvbbEJ
JZRyLDJyFVsM38paWHf5ctPGyfOEL2nbiSjo4Evzte/vJkMOsCsJHqjyisXh+kTDDWg/NIDz9833
178/auX8NnWcvv/l69+fWmIJIZIdAduqCRj81nVC0iNH+zyd/LOGQIu7NdmV0lyP/dDDGmYFKAsK
GpJ3JRYUiYIi4PLx/ep+dkMs/XMQncfCQI4+p2a29rMlQUGL6GzCHTx/f8QToI6m1uB/WDwSjmDH
xlLiwFzYoZ8eo+prmEdtetuAYhf1Z0PQMnP0cvV8w52WG8bK88YP8UjEfdGdMvqxdcixp+kaCKpF
oi5z2qlL4aCYTpTHGinrJxsX2y7sfzSuORyMJh0O9M0FyKfM+dkLn1NgpwKYHol38rLg1TV5nodK
tOAmogdUYxyFl1fw+6N2+fT7o0bSymFaA6qQv7Na7JBlF+6FrGZQ1dxkaYpveMavF6O/CJ205ve0
4vJ9AzIUj622j5MQeysMqh3GUQfIf9geIA1WmWPdNctNUjfNVkhGW45T/FaJPe61UyUgc+RvO6na
43/fVLhcd35ikuLc+L1YGKdI7aAPEHzCskYZwxi50+pDCU2OBRsKNtHfYxzKF48GGZvAMl9UpNUq
zK5RhX8j0n6HJEfhETJr4zmesV3GEaDjfGgeF4VNRyE7GkF37CfhnL5vGK/Ea3uuoarMYf4LXrFL
WELHFFtCOCwI0mVfWqEqmTCTTXQ7kEmUs9v+zqi5Go0hyPWDYuOhmjiggvHvGN4e/Jz6VzblpWr6
c4KZgGua1TQd8T1Nw0STxrmgMobHZqCusLMoeJxQcd7Klu6AlXEeF4aTLZeP/5SqglEQKYiQO95r
+qvX0AVFlNsaJFHHlgZswygJCZlxtZ7plxDqJRyIp4b1OveTf2yyTKGAp1LDYQn+LHBJXfPC6kci
rIrrhnNOA8EwR4KwYWx/aH349iOWcIMia2UW0H49EF4rIoIoFS3f3IuzUCV5vXYqnoYUhUdPoymY
3mrUMLf4OuKzCyLjGDfiyg/+SHp/2ssJkn7AIAdFyjrzcshPmrZUA6l1HcDMXBf6jtkood0RTY8K
ZmUeu4AUPYHjIjKvdEpWZuV9JqqmpumVdT+m5DYFqc4I3Qgdwvgsui2RpR6SkqiHfGwoq4R1ovdJ
BtDypoDsUzABDTGR9rxkgSk/7ISG0sAMN+nHYGeNtTwVmf+YxI/xVzDbxloV7bgB0xS/CB7GupgF
6dzkpa2rNlGsHA46puBQOp9C+Utq3mJ6K6KnMJWvvVMw3c7kU+lDn4qIRj2MS2ywK8tD22EuyqW4
eDFVm12QI8KpLtomKSVDPmPAnRipSSQs617XAD18MiITZTcnXyHI1rEvIGd1FMN5/yQkLnrRkJcI
QLLAAkY7JLJd8xzkmTzXElHeHASbZFmSJE07hSIcUSvGIDxEsJdk8ZZFVoRTTPmr3u3GE1qUkjMp
etI52uEOEOshMqr9CALIiK0lMKGdXjNDbAyjNh/DoF/oUCWFCo7kM8LCB5CY+a40O8gwXRg/Db2H
EqOOd0Pg0+7us3YzmF78bJk/hdvLx6Ipk2cwwMca6vBN1ZJyjaBzeoomGyl6OPyeLaj9qNbkgUkc
EhsFvp9XnlNeF3Rb1UXTyspgmylV0ruII+tpppoG2MRYqBqEfMojVKJFTavaKZmvG7+H6mRHUl/a
zMA7ly2LCaezbRyL5OoPJY3LSGTYRKDEoHAfD1HcjVtkWAndABW+yAD2A5DncKMH7zIy3rhCu/gZ
mEb/IcVS1FKvO0u7YA7kD6U72qGcA9etkTmbHg0O2HhiUlVllLj2e9Jd+vGLANH+P/fW7y20MrDT
DQPe28x3y4suUk1CQmCsvz/Np6y65D9MkIDrkGg8Tn4mXUvjnmyJApSDE74WpA35c4AXtHO32s71
vvKxceO9IqCAEwgFBgxDGfrJWSw3aEKmjdlQ6mFhBLprQ+domD5ek9xwrqX34CNzo/c94siwayYl
spY7lZNQCCESEQpqSARlunwQzfySDcbwxLr1JUYwIL0ThbtCWOGjZ9zMhE1z5dvFl6qePQtf12C3
1iEdDQ5+y6FzXDiU6mY24HdBlDbugzJEJTninvQi80deBkx0i/beq2FHlYUwdkaJMqWxBHrgHA2n
2Vbmtg+mh2TqvDvff41CpMtyIvvH0ykZp+5IhAoFMX1Bcnys6VedDO/oEL3Huc83CtbrxvTsYJPp
KP3Bkn4ky9D5NTaEiXgOYIqJaQk6lhrhF9LAH6Xr5bioCSgOh2K6hobeIx0vVjEl5LYhZ/ApalBy
hcOgNziaWZ1njdVqGKnP4pt3XwB/tGEwn2nxMmuNPUI4oxhHktmLXes6GOtiol+hgqJDwJ7nQz41
9IC9GGTDrdeJ6RVMUTxZzV2RRBrEHILLOknQsMQwbYHiSgAmUn0I3dp7vxn12sv8em2E4EgWYP1J
5fh/8viNrLGtsoEhYAOiRoctHtvJCeEsudSjHFdO+VIi2YMbQoRDrTUEId8a1p7Rq13oUnXME36t
0U0brnNoSzYf0IyzXz/1UOcfCEAr2kQxrX5V3gveA3vlL7bCxr2KCrkC+ky9i4xInsYc6r4bRvYF
zYhcOY6NUKVNnil9DWBxdn0ySq522TgEHukyuhtU8lHkDPTHChwunV8wQpqC1POzR57g8uzZul7/
+ce//f0//u1j/Pfwq7ynSMSFoP/+H3z+wXPfxGHU/sunf38qc/73/TP/9W/++Sf+foo/mlKXv9v/
57/afpXn9/xL/+s/Wh7Nf/1m7v0fj2713r7/0yfrgubH9NB9NdP1S3dZ+/0o+DuWf/n/+80/vr5/
y9NUff315wcJBe3y28K4LP78x7f2n3/9aTnfz9N/Pk3Lr//H95bH/9efODZCxgvv//oTX++6/etP
6f+N/pIwfVweJm1l788/hq/vb8i/WZ5pEriglO9gRnP//KMoSUT560/b/ps0Pdf2HDxIdEks+88/
dNl9f8v8m7SlcJW0bcu3Pdf98//83f/0+v336/lH0eX3GABb/def/B3Vf77Ky5/l8ZuUEJbHO1xY
0qYY5/sf71faaPxj83/lQ9UhsezAZrvWmy/UNY1RofqwMP7HE/KP+/2f98Pe+X/dFR1X17csgVKI
UA1X/fNd1RMj/24YAMlo9I8AXLvhExt+tzIVNqyy+ojz8Xc3BfjZRPE1APDM04SJR+Jkq1bV93D2
TxEr2U0SmUSl5SZR18Y2Gpt8X9N9QfQ5NSPyxmrRWF0m6GqrMglQmAhkEFxvrq7VzULlGEKOnY6H
dncwX3Wc5mxOcYtquwDGUxN+20Q0/5AkBQ2IJ3hSgeDkVvofqAzW89gy7BRPqSUeJjTC7FrnTE/t
3rV80MFp9xmTu1v3IHqrDFZr4sdP2rU+rH5EDWUxwS4wvYKecXehae+0pFHCle/eInx+zuipM0H3
xW3mmk8DyGPmksNrsWRg+SaZJIFDSe+gB8zGfQtWq+xSEhyc32ngXLQCC5agj6gdMFV+VtGDGrDM
jOF8O5rGvkhsws5Kcdcl07XU1bsV5ofBOCLTRs+SMzYjHvoiTIBJ3rGS3udQnft5+CWVsm4tkTG+
MVf10myfMtLXvn9ibKZTNpgv+fKgGgsvZGzGb1G5waoABja2if9o8huOCIT9Nns3tN4Hb7ZBbe1z
I2GUa2VvVQYMzT2ljuy2pEIw1SzzL/QrGGMMcd/2OUMyFJO9O74OObkKYTz/5PBiEi1cfjR9/oIP
bsWskYAHuFs4/JATuMra0hVEKorUc4THRs4TPYyVwWp6q+HB1AkIPzr2mJmRO7kdVYTC8dUSTNUk
zDlztCpcjwxIYdhxJyhdcQyupunZUO1rkzP7zpCc3aAxHjYg7dFYfLclEcywxdrz8NtsydTWuUvo
NqqxBBAp+oGVxYp70xntL4RQN2Ve1jdWaREt2jTcZ7OW5sCXLZwh2URTCtUIXVP8iU3mbZWen9nj
cCwadL7b+ezGZK1hNjmIqK5v4s6LmS5xXK1VdeAo21MWgsdEEY3ay7tNmvRTC/T093aOYptuwafU
nG8cVNcVOhNlQv5tveKOV3Gk/GZUXDmXadIETGEsXtEMJWFsjPdephf05U2qXcLMitdehc+aF0eS
AmAISWrVhKAm2zoRm7JOW3K1O/Hba/yzWevfjqcfxxiHCqRfbDUV/iezv7HrikCPaCS5JYpI6axh
CDF2rOzykbb4ZzlyYaeFTzouH8jcCXhLbBEtkHRQtNC7sfX0g/PS1hqFp5EyqK8vekJnGIj2Ey3u
GQPNcayz+JQTbd0nHC4ShyCh2YyBLRDqqXFLq5aAOyOkm9dgNol8f5X4xWEYrg6dDws/UaE857bv
cb5MzfDeTLpatQ0xosbkxOvBq56tBCQRpM1MpflOlOjE0oTsBDcIvmTKfNMa2ONDRutT/Ni18SnE
bj6MKDeNEbVDECC+z03UePqX35vPJRD2KRmaLX7kB9a8h7Kv9paNP1Z95JJw6jntMWdEwQ6j6GVw
XNIbHwMxvKkOsjJJQw/DkN1jw6G7+GAp+zRVw7auwOyFxrig3YPxRrqaTlfJPKFytmFob/UYk8KO
1ZLeKclHOIDcqIHHVrpEa4PzMgePLNEEfEM98S5NkMK4RJxVOcfazGwgpBktNomis1fDWB1bg+m+
R856UCD9dGnZraY6OAnzlJfugrRDYCoVnoo5OHUBzalQ3SbBm0NnL86c+6TfutH40I31D7uz7iq7
fy4ofuj1bgeS39AqrEXfHQPSJVpzrT1/38zj2m3D1WDBkQ26+7QM3mOvOmTK3kzSXlUiQKon1qND
u0O4GyHGX3VbIAwiT9UckyOK2p3y1Y8a0GJr73xUfQlGpxsL54SE/YViEm0l4yuBRmsk4hY6Cc3p
LQ2tkOFPTYilTxVXksWMDWPw2fCS3ttYbrO4FuHAe1AzEusXDTma2dM2UsaO7IIInBMTsaa46NJE
+REcQOa3obXtzfDkZPGWoeodNq0b4iueOERsy5Kxt0BJUrYkVtWZ+ECMvmpTEyO1BupmfYL6gpUD
0cyfWQin3L20XCZ1QvMu2U0D+b4aVAkL9bkU6OcMgj9l79P5Um95+y5IEYqqWwm4yErHS0emwo0s
gOo6xXvb6p1F9hIilOrsBsXn0pkWhrrXZfUTPslLbYxX3PyviFl/hFW1Zx+yLe9n3ypr972RVIvW
pKnkD3kOWvqRIKgR3cU/ZDxSSOrhE2EnOtdy5XryuUEbyNy+x8DZDskpTo3rzHQIk/Uv0+wesuh5
bKxDjDi5gRBSlP5DpJpDG/F/UEIC4gl0lpMm64aIbFylUhwKO/uM3BztUnHCFnlt5rOss7O21TUr
XOZ3zkvUzPf0IkoyWXTlbGIvPrq/46E6OG4CRTZWP82ufezlOSG7DmI+faOyfZWzc+xHNDnMjAs3
PEax3s5AUhtn8SrHd5UXvtee8y4dwcsuYONSWLb1bmKeql1/02j1VMiajIYFlG0PL53fb41ZYnUM
7xK/ffMXp9c4my/F/FoW8s0Yiy9rBFiWL9zw4BYm19VpoH4k8fSaUzewyKYbP7LXdpI+R9olfXSn
GvNqdfreiAwi0asH3zujTiJXWv3yE2RBZkoqTZo9AEIgodTeB8V8tA2HF7kwH9gutwAsNqHt3ZG6
AqABMoRbql9mre4+lZ0/RBbDF1tYO1xgsTG/MYI7uXJYI/CmHO+TtdPQ4POnzyiI7oRjfLkpjij4
+yiw7QfJIaifQh+AJAq/fLK3ZZStJ997xtYmbmLN+CRM9lGV77Ki38EL3ZQayJCAnCXQ34wSOWvl
ngozfFWh/W4bROo2/ZZxKl4iwwDuUTyHefgzECyD+DCPmVltxrQ41LVLtr0+eX500aBYO+H+aKKH
PHzrC++GgdBdPwWPyguPsQbRlCDCFaRqTN42CsefQ9rdxQ3MFM57rzbIckIkbh1Lnon02S18RWDR
euuyxqRqOfU13bFJ0wcfe3U9oIfy165J884CjprW8RtvcxKBCvHDzKn7vBwAlqlx4bYr9jAclf7J
lt5Pc7Z2UgIXM80jwoE9pAJGVyU/2VjrcLFrQnopuu46dtOpdMx1H8cHpMNkHYUHe6JzaA3bpIrv
VHVTpDD5jadQ+qeQUOBkDtlVfEwljX+lhbo28nfYo3uJC8axSJD0rc0c6sNyeRZuewtCmOM4SCqj
v3hyYDsQO1WXaHbcZ6ZAtw0ZNn0x/vREuB0q4wN1Hra00r63h2qLBo+RKBsmJwofw4YypxPhAivT
dbYiTFbacB4iPZ2qOYVDhEp3fMU/LXkypTMfGKW/miN5udIiEqnCK29uxhgu+ESLxR7WNhpST8kn
k3aMZUBjZ8xGEU33wNiHwluX5vBgHGf0R7P5MQNLVYxXPII65HQuYcaTMQDYPcgsXDjsZR62lB5Z
WYQ3bIZq82YLTFtqOjdI3sq5fGGUStupPwD3W2WpZoDiboXlXBpSEQNAmxkmGC9szkzeaGvn62qp
9cWBXvIa4xWLxXnGF0N/Z51gkFrowAoobKemQ8MCGEhFvMZJp8M2FigHmuDO9ny8g+1h+a90IV+N
TNCI23QdhucdWTcsiH0pToAqYYNbe6Q4d37jQfLS64b3L77TLdkYtx2+eEPnh+XrE8m1xF6MeXbI
YxP1tMNQCFATr4LPicEgcYhu2KqqB/JHNWUH3SZ0MHkEjA01cE+Mchmg9Rq3DdFTWOc2gzXtAts7
BxF01TF+IFUFjhDYdrLO3OrahMPaYNJfo6cOD73dnpD1vGSGcc9bclNzMgldg52g2g5gT5UEr+iU
1Fr2yh/jT5anHZO9Tq3NTK/ciEBTfovO9Ns0wJbClV/ZpDp3O92jh7e8XYTt1SXfAzYTXOgaE5Sq
fnkKlBtZ4/i5ThnHvaZ+TzehHDbwTlAuXn0MIRVkM455tBL7yxANx0E0t4arVg1POhwPVEqE39j1
hlCfs0wPJjm/y4ts0cUqOG8u9zl7eEmW11jBK+i1yxJJAaZDBj00q+JYPeiMqAkLE+IifxjQZlY4
s3nbWEvSIuZW9EeTreEtlQ911e6MGShlq26zIr5rGpMNKdi3waeHV8mxouPiHZkpJngOrdi69e9b
fh6Z3iaFnx3VxXoagfu24GfY4bulCi79czBlLxFUI9WJXRRNmAQdfP8ZcIdq30UzdfpI5xc6bwb8
KURqGzE3CDX95mqP1e/SSfckFUMVG8tMFu9N8pTtwb/plsg6C5v9TNog2SNR62wbSEWOEW3ZGe5E
YN1qAlRqCf9dcdrUp4XelxnyNgPzY3DhA0WgwQeQ2+AQbxl7J36x4Xib42urJA7Gn6RsIVxiu0Yb
CNdqjI+dU+xs9MjCM+4dAkOVydueWVEbDXfL+9lDYi94hKrTa12GOwtkTRIrXAkO0S+3PtGfE4Jh
i06tBAwuCVJSo7/PZYMIBh2hsQn7cpcGw4k0go1feVd/ck8uC+YCPJEN2HVn2ESdd+lQLTr4YOIU
W7Z6KAqCWrI4WHnA/Tqnga2UP/hxtu/Nktj36YDteltoh769tadhtAlCbxt01t5FEkwpsULgB74L
RzfVj92P65nYccl7a1nPTErcAcA1eoSNidojaH4lxB9Ppj6knrdengi6NRuZtTspIAspnxF/wdhV
ZD+q0jxN85vb54ciinYR5ILlV0XetBvZg6dIs07Cc03FtoL5HbnhzgWukVkvWQTFhLWwtuNjY7ZM
SkArOsFtTMQSnZQHq5pfsTpQCutjkLbPQUuU7JB7z6NHJkjon6U2rq0BYAfbVQkqpdTJXetzUJT2
EqmYKaqLmAtiqnZu0Ryzxn7DfHkNKveloJFzI6byq1E4t53YvHM699Memtuuqp9K20Zonst+NU/L
iTZgkKoTlH5FTyYm3/NMiPOTYaOKH0BcjE9cXTCtZ4AuPTtCPQBDc3NDr4LQ/+GYSDX8wXoJjd9Y
iXA5+6DAchOyj7QwzI55gSu8Ma7FwIhAwLNBNcoCoa40aH7PEOWQucblAujwfej5MzyUmFIKwB4z
k5lH2mwdNb8UJcYjkLZbE+4WHV71I3EMVPORcbRSF+KComtXt0TOoRIAEtGTyIW8b7AValDRFCTQ
9FuhrDeAMc2m0+Z804hHZhe/bWO5c9xHaAI7kowz+WW2lOdTTBJXZ8uZfEtUXLVmaRPhNYxYmTRk
rCnHyAyPv1KAPcYScyP4qH1ttO+NAcTWJIaVn43xB7ORkgLnIw+8bQZchnYRJSCRzbPnES7jyp61
pJpvrfkuzzBomyxkAYyti5O3aA7VFfEGe5mVfUWS198ZvCvBXF9lAmleEvW7zdz8t9UbmybiL5kb
nqisjPY4YX7XdXfpv9lsBhb7KuLHWS8wLfbqueuNC2fA5Mbm6Q3xYK8x27x6NTKh2uChDq31YkcB
D576bbDe1NRfhMejsdOvTo2X2lII6Drmdx5Om5B431K0763iiTTor9AYCp5CG44B8zcCIXtAAS3v
RhNse3oWlqhQYEnCGMv3ItDXCk0EvYLwo3XnZtMI7HXwSDgw4fgSM/AJ2ugGU0+RfsDjbckUiQ90
dIsdnhWe+YHH0kw+YQ9du3W9lPRIgy0nYUpGhcC0DsYufxxdwpuhF9gEupeYhhlPFHmQ5kxF5nRV
vDaGaENaanDjDK9g8+St6RYl3EZM4wTp0shoKuw7dRL+HkKEOYL1/Nari4feeJ5SQxHUnr40hlOg
DDgBs4m3pTXRWegL8lSDEX+p6b4aYZ3R+FJIlfGQJtH7ZDFAiQP+ggqFNySS6gjtbzu2zS8/nj/A
7xQrxTR/CENrnWyBj0+bIc0hvPKww3Ai9VWOT6V7b4dufUQMAgHcMo+N65Ki0BarKcBtZE0xHrVq
ZbXeg5FzxtHK3uPt4lpwiFCC6roV/kDGaJl81jFlcx86z3nQ8yePtN9q4lxoDf+aHOPNx0EJuO52
RgBE0CJPqSiMaxzNDOTItOUuy5uWc9IKYWcUt2hBmTjQOmGyHwQx2UxL/dtgEHVFhJ5ho2vvCpqJ
dy0KSmyo/PgQAs0Oh2lXRBSBs2suzjw03L5Xv7qy8g7mpRjxmUbjMK3mjOnPVBmgpqyEPdV3ehRk
HKRq+mq5Ee6/X1odDKBGhLd3I+qauq6+jKr4qmR/qUqCTMyKp6FNwp9wq8y91Rg5KsQUSQ9iInde
hKYjrcoQGpRskg9B5kDOOWcMWS+XVSmX1UJUTr4s3Cjr2rcx/JjeOSeLaVmZRyQOCDPbW6GzU9bi
FEZc3mfNfAnyxDsAhLyWTvKeF2a9nSGMrUK/zW/HXgoSrExSMyT8Fvchiuw3B3f/TeOnR4vrOLQJ
O0uzmghR7qVrWRGA07wlDXE4BH4bGJ5ubQ5Yt1YHIDwuTq6q7qoI339eN3od/A6S6n+zdybNcRtd
l/4vvccbiSkT2BYKNZBVnEdtECQlYp5n/Pp+YEd3y5I+84vubS8cjrBkgoUCMm/ee85zpo2wiKVp
y+SedD7Dqzq392J3uM5yWRyAGGPXBvilX+YZpUTMD0tslr6RcUOxbhduA1R9tkjjYR/6Vo18u0Jn
ITJw3+wsfX081oQhraPluBQsLPjS6UDKYp879DIz+N7DkH2EDSsU5pY9IcVIXhHXLGTxGX2z7aL8
Ry8qgqlH7kRPelG6+FnBWzxbzQ4J+2ojFghNCMUqO5KCIL2xxAX3tDnYyDpORVOfIidzrgXApivV
krtud+ZtuSQSr193V65jk5l2zDgTxJa61laV3GXlrk9qW14kvXsVYCvfmcX0I3IU8AshGGjCgECE
0kKFoR/WEXUmTYkk1JxomHNp6cSnubYZ83Obal3itulQ/wzD/ZA5rHi8PtYirqYMZHI4XqvSubNT
zCix4LXDbFR4uTnd8n0QvBQreCpW+MTZnrpjRbsGcwICYlpx4MVxdtG39h3CzqAenmN6+8empUtH
MJGKcMXmdoctRv1wA4NabU53soHdRWj5+zr2AmnKDUuEe2jsHqT1FOMqtaQfKOQYmslZJWSf3zhz
sxNMpdo4Idh7GB/aOXoZTSfYwTejeLUwd5TRgxuKagu1L77IIYZRz2H0Geb2LQ2w/yXNAwaNguB6
SQEikZ7Uy0dnsHkHsvjRVkzHa5zms8WDgueKjsSsnpec+Q8osAQXIyVLSftLWXm5STXnuQzlLkHa
3I8s0utjYk3ztW1Ii2MbD7Jh8vV3nQi9sIquei19kLPCOCS0Te9C0yDuM/aHqcUwa1xj+BWHPMnv
Fu0dVzgmXGBmwEut6cImaZOWV176WW/h2xkHgA06sUpLlhzG/gHpRnNyovLZ6lD/IsV/0XB6bqJA
jp5YwoShWv+SOWgpZVPKq7Bp3wNj0vY6I9NDr6nbrgrFiVskTnGsnq3QvCcvbNqmbo4ANkeHjfE0
9+MZeDKSOMzgiN92KewBmiO+nbe0UnFibpETpDuE1dOtO+au3zKY28ZrW7TSjaseesCtPhCRo4Ht
MAtKTSPS6Yi4GfjAEGhWk/cYChmWaHP6PYvg9+Qmaug+exHLYN4U+YPC8EjHCfxYEbvbwuS0hBjC
umjEh63intAbCHijNVPDR61Xh3ixJ6fbMqnMd/WI/Soces48mPiZupIBQxhk3hXJrQV7ppvIVA7V
iliCcbu1+vEBlTUA+a5+Q/15tmKGBLZhM/TBEOhxMnuCFkRHuWuGgy66u2jmmKwNEKmjiRRgNjIw
sEG049mZkBaMt0mB4SpaHMKElA3akHPHsgoFB3nA2gKBq1REuNQoXqfBgiy0wp/tmgdtIh1TWvIg
xvDGsK1rWVtQlzR9k7gRJIbGfBiLsvIIsyChVpDyVQf4jtWhmoP4csD5hoAEGdgG0NVyqjLjGwGb
qE0I4B2XioDCdOEr4ig2Zo+kAoKlrLojvGCcZu7c7c3uLVlAwZs9o0RLw0YRD1eQAJgWBWRGioIj
J3Ioir/CfIK1GdGBVBl++rSyDlPLhmEQbqw9RbR7vJCARaIa7sKlAM9EzbGZ2EE9g7NCGQB0GsJy
fRMgBU2v1EHzWH/Tshjw+kAhV0XQBScN+Gz3aLujTujqo0MSPIBG8YwdDacyxbUXpAsCFV1CTrDA
0eKwhSfc+SPdVISOb/pKEIgCOyeO6w2mAMotQnnQbnYvZkPmU0RrbgjylCUeAazMILA16JktFIQ7
UfeNN0B+ddOGE+OIO2okjZoWCvHdubVg+5vXWTZF6UIfdWzYOmMtBQqIb2jGMTnQAl/lv6Q0swYN
QjH6nFBWgm+pgiGAR2MAPS2AhwSGiHZCm16CpVJbYCVAAfvkrDFLL4FAMb+uX0UkzUuyXlb6ME+v
VoXBzuFgBgLCPSftCcrCAjqYME6r43TRE3mp999TCWwtRzi+hZSKE9BqDq2M3mzurLTS9FC6lgRJ
k78NSefs62Y6s/VEhyo/9qZLxSrBwrN8mEczR5ojsPGPCUTlNjaOlVjKS82hPalK5n9A0gB+kwUi
1fQC1IHOcMi7syQdc4KQYVRFNVDRRhUJaVcNxt3A/QETgC02BenW1e9AZVA1l+ucK9SOpjFaXi+p
luRwaVTUaK3oLjOjvWXyUh6n/FNPulem0+n6ZYg1Wue+6vVwxwyRQ3pXvs/uGSdTRt9ZN33U3Tc6
cutTeExbJ7oA4HZqY0pXfA0umozY7yoR7gLNfu4c4mgT4wI7qdiZVoYLrE/Sk2wI6/HzKi3ODWc7
X0FB02cgp9Q9eCWoFYyC6DwrumtqC+2roEqI8u52qpL3AhLNRptr0u2luS9BzGzVgqEPdSuTXqA1
q8Npo0b+Qlhi8zH0wtlUbgD8P1ueY4JIkDHgXs2xSNfK8sYh3jMPvdPqYvJdA3yClh6MmK6GpYTl
z2j1t0ktmFEGQNmt8ELZWHn5LJhJgxkTBScbg5gRmVXqspfkhbPz+Sz1VEGEImgVKfUJcG4EsNY5
WJK7UJnXrkJ+3bfQWM3RPdq1Ip+OpvOYAu4JXO0UV/i+Y4t3wSGCBtEBaLVMECNpZBdiyhpvMWys
uOFHki7CT+QUeW75xDYqfcPZTwJLYhviVVXJ89zp8HC1UWHxGZ8NIFS+mcDSqZEq7sIRWWjezcsO
o8jr0OdgFRYWdScl9IY10UtblssBa2DQA2GkP3Z26+GyDyk+JqdJ+eTClyj6eAFtQryCKwdv2aHV
hhYvRAPSYeWkZoZaDiggToGcuByhBB6cZmDQ0nmoC+ysWEIZlUfdNYSM8VCHZcSZN2YU0UyXUAY9
XQdD2ChmiAwUTjpYOTdvTxY0ZfTG9PqbKs62beKHZi62oyquXHoYfkGP1UrEo7EybtDwDluBlQV/
fvNIvFW4VzQL6mmEbzDQ9XCdCP5Cz09La7Ys0CrnaNKsnQtAoXFycsWW1qXTz0SDfhJIgQRmEkwH
Bp7CRn0UCr/RsPbaTHL2hk57dm7tZVthtW4n4lSdpmasZBkrxTHyG0kQZQcpSAbsFbzna58LZ8sa
283peVMNhXVZN4TA5YUN7JXotWC6Yaw2+yEiwEJhDiD8JJlg3gRDDjagw6bddJR8U1q92vp0k9nh
A91IBEUt6RMY2ki2ID8O0DJV8wILjBLuPNrFrRuCM0mVSE6GUR2Ctl4YS5L/BVerW6vjMiFfPOgi
h+Q1t9+NpcM8tQMUnc7Vt1QD30gX4x1m8rYolhaKnfG9hKkBF8rl/EXFzqHLxYKewuJOjRKzN7T6
LRHGBfbys+2Wj25rnsAPDVc4yb3RKs17DAmcLIDHrufeMmBuIZY1IbQ6x8Yy3Q2u9mBIgFrQyN51
yKircz8sna3I0oOdFCcp2weKZnNnf1MNaDVjIWkIRlEh0ucsQ1sEsOBk6XAL8QnsgOnIbVX1P+IQ
5HKeTG8DUiOQeTWEFU52OZlbhMyCv2dRdJl/bYUbxz4q0mYgTBis0kdk6jfJ4u6pzO3sRal22tm9
gUhGL7r1LPM61VWPdw1XiVIdIVwa+OIivDORUAEJwLomSQx1UW1ta5y5ByYR0MJXB9xEQDYb3r3h
UuzoA1KzwWq9QM+LiwxpKX0P/p8C+EgVaq6HWx0NFVV7XipAOhy0CcqjvWBRBKnmMg2nYy5s9zok
xLFMB3fXDlBcXSf5sPoW4MlsXMd5+tAvjebPGGYgeyv0WHTW8AkPdJId+7KwKnBh7iVZhWRda1hv
e2QDnuU4V1NSXw+JRrUd2sc6U9/LpK4PTcFUJxrSZr+Y8UcNtwPGuIZBKtyxfNJhKjFxGiZWq9xy
m33l0jQB+ELTNgqOVqcQZLUNA6ggeG8z9yVc0GwZarhNYocAnww/s1NlvhuREgDcEAO0e9UvLbkv
PJP1ALCzL/xFn59Fn/mNbg6UdHYPGwJrrT3D1s2pFJ3sxtJUsDVZfOqR1m8uI9/pKrXTBVIthB1H
gqy9Bi5RaVj8upH+uIzRnr4DgOIM8Pogyx+tGw2YKiNJ1uNMz9x3zaH2h4bcsTk0IYyDdF6jGykB
Tew9IMa6luJpWdwDcr7El03xORpk2Dr1RzslL0PHyGBVtrB6FdC3ds4ac5LMYUMUU44Il2jQpniq
4obpZT8eq8I6Li6zsbGcz5rwHZsxvYVUipqZaAKnyYL9UGu6J7UcYpzlHHG7M51wCeNophMmIpZ6
Rhuc/UEMmazVnjlrd1Xd+WlJEpyJCRFoU7FDaQG6rAFOyGGVVO1k2FpV+JQN0eWK/DkRHvhDodjc
ZvOaG1yGj2YXG5imkwqKkLw36h8oL4sLFs8DquNDlYx3bUWczRwFmNNhhUSWlfi5QjLEoRDzmxPh
bCksP2PQVeHB8JvUfbQteWPqf0V3syGnKzwEyxf3Oh/2TSceO+d9KpS4CHUhfKLQsMZ/9hgUaXwg
PYaZfcSST3QpuvCDqS+XNtMxUzJVaiQ6LIeKT5UFwU116Kx/+zbK5LjRm8zxxjpKaKGqzWRDo6vc
LWRBVGO8U7smfM216FVQBmZRRZKgpcv1XsvdjHkqMd7oD87gV4S56bIGak7ivlQj4fUux3Wu2rwO
BTc/QCBnyLHxpY0ZOHJfU86ne8yY8RacX7pxQN4U7HgkEiG6ik37k4HpjbQZVqH10zaggdekTZog
MD9JEZjis5YCFiFZhthqAiyBBUYWbwxNHjoXaw9jovZjH4+d9LCUqE5s0tBjuuVeKjIfM5hNXnhx
YzKcqqXx3Q15pNreZt5T3dL/jdG9C+ijNQcP7TXIshaNYQIxzJ0eJBpAjqvXOq04M3SeCO24ttvg
BwC8xShfJ+xRUEWrexI9cOCBG6Xkdi5LUwMzSRFK5UEHICx3Qi13rEhgiIxyb8cDTLvgR5CRJ2Uv
fiNmdgPOXou6Uq5NhUjFaQrOs6IvSURpTczL6Tqy06Db6K5P3uJaTLoQc7M+3umDxpR2psOQXMwC
dx3Bhzv0U/BQHGbrZJKsV5sH9ZE3csJ7vsorqCPDjviqBDUkBPWFsqALjLPVQT0WLg4dDfLrxmBL
NF3CNd0eMV/I8DInkiiS8JMj9Vd+GZfkSfUFDjX8SfoLBlyYzfPdUMANbDQAa+YCA6nla4nbCV6J
QN7BiGFfJBNq05IwioDScGM23TNnomrT08xPckRxYaqjLeHUX4W0ZyfXD139zcHUDs5ygNnUs4Nj
k/CMtLnLOoF0oubTppCvR/yiRhwA2ESgdLA0bHiT7m4XrRo8RwvembqbPmgXyGItTBWH0kKPP3Ci
WNvAUHf0KE6cO2h1gvtOx+KZ5eqAFuyTQhOquCGv2shhZEXE1cDXLiJmwIVft6tDKoDTQLajGSKi
cleKjapg85GyPU1TtO0d8Cx2TPBaEKLkG82FBR7VIY/WZVdzYjLjWvoZ2H1GHdl+yGLCFke6jknY
emORVZ5gUUC7BJGVbhNNjgPW4kcKzfvUVd+iFgGVSuqXTiIMlUN9wQhtu3SR7cUFW3hAfQXdfOGs
fEwdJhXZAA6nt1AQhcAINjrwMrkERz2fHkWnfSQMXWC64FU1QJ2GRFMgzeVT1hwFu7m4pTvUbUW1
sDugeQ6/N5L+S9VhbovC+LW16frMC68uh8X9VEFRGULnpoVQ5quVKuwm2pON3jK3U+Lag9ZmQjBf
l9J8qvqZUux2zmmL5oHgi4YY4nGa9vvO/OwW96VP3O0sRpZGhz4hBmy6Vnqz0UbUfWIxQYZLdRgI
50Ts0EPzbNgZgxRpcUJ0zowgEa3Og9WGlwaZF62ZIYDKK0QTLip00AW1pNdL90HDqcy3Elm3gzXr
pF/Pb5KYWwRG5EikPtjVc+EokiXAaBkpSrtpBZRK5y3SqI2CRT8GK4OGBl8u1TnNpu+2ftayZ5m7
33CiPDYr7YpT+pwx86RJ9IyOCdiMRD+X8Ah5Xf6sBtqNnJtgpXVL7tXu+7jUuzk3wXsOLt7DjrDs
5LNCYuqLKnjFn7WFNetJeP1GUzIP0nXLH8lThR12Gy6ZS3iKuHIQgOQ6PlHTLPeBpp8MwjGoHpwT
R8JuY9T6czqWL9UgiGN3arRQ73YFdJ/I6kpSY8zrf4RS87403VNoI+Jhvn4Z1KjOjIq3w6mITVho
DPMas9sKWO3CbL47Uj+6dXoL5vAcVfHETIPfQSTR5VxkF1glkXUl7c6KGWoL2vVwTxeHzl1Xo9to
dJKFe0bqiD9gwIueTY8zIRlez0ybHkBSX9oJ/GraFQeOqVSUUXQnNMpwDAkIWOSNMywJcvr0SmnG
ucciFFjhh+mg0wm/yx5nQh+lD3mLQ31m9oVB/V3NUBgGET6NAihLa81X8TQ9g0YBDGnT45ld42gZ
Q7RtdXPejDdyFdikAx+qzg3O9rVxL0W5bYmxjCRhZtKMnxutflFLITdHNsT33OhJeQvRsgc1xKti
eCUshTgrk0EHbjH4BG7u5YSjF6N9WY/DwgBC4ZRoV9QHxOfsQi8gq9rLfMhscQz4mBE2L1r6HEo4
COtV99rI+aMqqzegIspF4R+TXtjO/U3RmkejHt+KnvqxbYFwFTEHzsuA0AKP+StKliH41gFspPi8
xLuICn2Ny4uRoGsfqYOtSk9QUUl4efqrTVFcNeFdmRkvYUjFlwpO82NtHwc1P3SCbFEbXmXT4QMx
Mt1C5XWK3PAYZ+VdvqSXI6cSVzzgWt4x+zqPquFUTX6LXn1oVntnIeaYaJBH4y2d2edyYNgnp2nP
wUef62sCvk4NzjJZjNdRl7zTIKp1hSRH3dd6d1XokDNorYM0uyMtC8BRO5DdAcQi1yMq0OFTAk8K
FbSDLCCjijPz/YwcW9PzaxQlFJGFfGFseoUG81bB8m9d7Spek95aEDdOaCNgQioqa/k29GCqkS3b
G5ddSSd9zQ7Ohn3mnTE3f/1hgjeB6RZHhwPl0RMiVkhwBSt9MmICaMPMj7vwsGTxj0WzvjWxPA3x
Z1/oV4NuttgKeaRne3klD2nfW+uQlw2T8TRcig7ZeHKMG6rGdmSO2U5vFRZX/6+PPI4JGT1gQdv4
mHc6ENVMg/QOJ3X41Kz5LMJulxdi34nzHFDMLX2M/L/EuhBX2X0Oq2NRbzHHEr5pIiMYhK0gY4I2
4DGNDg+j7jSJZ15Al8EJnuTvUVPtjDrKOUIiepw6IOVVBHwMng1bDsffpODHmt8Q1CJbZt1wDJ7Y
9Ug2d2yC6BLohwToai3jk1EWfQBBBhG70Yakv5xTuvktoHm4of3z5tgh/VWn+y666DKICWGcnlQm
OLVUzNPnwToWvX3nKnaIMidxHssRQ7epvBuyvW7u8sj5BlTaV01PxyxafpidhU7aAjkb588zyZGt
pTNrWJhRw/rZLFHI45ixU1aNn+QMbh2T7ldJGFilTe9MRgiFQVU50irgNMK5wwrdhyyWx3Fax1QV
lmL9YTZAJjYE9TAC3Ygu/Aws8GuO9doxBwIOuG2LHosIxh0WIfsc9eENTte2jzys7Y3XFQ0bZa8F
+G6KazNICSCoKxqc0P0wDPtVD9ldGvUdYORTFxItQkuRR7ZOEEuSnKgpDgwUuxWhNNlnsMYD5PSL
ahsgY4y/Y5lhN1bNNQyQieBWu/ayPvkEt43I4Wms0+8VotzcSu57d/lgLLcbBbCzXE6cYrvvkIlO
RYXplYw3GiBIz1Fv+aWJgck4aPqLoo3r6Mu+yhuQrPJoucMFvnAkm3DYZUoTO62NvdaUz27enMPJ
pV0pwRiUMWdChUPWMKhck+6aNC2kwHjqNmriTTKFQoyY7geJ+bpc5/WFw+Q9fg4i9chZ6dbkx2aW
QoijSCRAmB9AemZGZEvrQkXLwxCZT124ECD/OKKJRn5/hoh0B8qWtMrc+NEN0xN+lpUKiYmqnBS0
zOvIWc42Sbv4RaS3/pTQ9vCXXjr29K1XcIPkGhuHSvRakH5Vl/AcLQGvkSilGcXsCiNsUeplNo0G
i7qMEPJLNLQ6/RPNdb4ToSOPk1vx7DAij9vOq+QYbbuZ4UWfWWdlOpBvwjbdQSyHS8WyY1vDTi+7
h9gyiU3D0+Qa9lvk2D6sh1WXlvN8y5EMRFlcWYNS2MECSkvl9UuJeMjkd4bfvLVpAnmFar/3bcrg
NeoPUTs9Oc265iDXxM+ePY5RebTSbn1TcbmAYDpp0eQTOXDKu2hHVgWKq6Zii0sUz2CREFJcPMR1
sl2TnZradT0OHdxKGH/0H5/a9tVNkksy6x/oQj1XZoVGrCy/WXlCyQe6WUvtGzxlLwW4YRH/oG2T
GO1Hq6a3olAniihi/gjLdlBn53V6MofgKq1x9zYyeLQnS22bHjyTw/7uKpinFJzwLZdrGtMXisbD
phxI5EjoE1QBintO53AZgWmK7iXrg4Gtn6ZKpd2MZfSqbPhDZq099D13BCJq4012UPq9uwN6iDDE
HS9y+kNdM+4nNic0Frc19Divm6BgcgzHZtlOj1ZnnTIEKDtltE+RRCRgM0/iLpc0djiOkkJq0L2O
j3IZvq+/3lSFj3OPt78CdjpX/RV4FQoY0FkbdEWNGfU0VdsKn/03VEjlpWWwCTUd9hYheH9pzKNu
X0jRzI8AEqC4kwexkzps/xp7Q7i6lLRsuMoF2jErG4ILQXPumDDyHKRZXIaZqv1gcuinyOkxdNC+
OyZ2AFq2zk70ib6308di6nFQ9NA2e4k1JEqvBtPCYG56kXB4v5sePch0bWikVYAmw9R6F+Lo29JL
v2uH8h2iruK9oVsAyADVUEkyKqc0bOSbmJd1o72m+JbheDBNs6LmDarNTUO7P5H9LWpaO0imHQIJ
1xcwYZPoOLUDp/toVJ5IucNmvRI/XTLtda0FD245xFuixPIpH2pryv1xDN6nAcMa3SMNMlQFBboT
i6+YITo1kwIa0C6vDb97RfUoqvEy4ea6A0iwMApOborBFBQGiUKOOBF/yBsAiWqH33Hth7FVVMkd
CqbrFKwm2wUtnl6McruMNghsS90CkyJGS04nwz0hAhSeXgSXg0F9KOZp3jEGpUlAmwTzAEIYlX3a
RU8f15SeldovsuQDcQh3vFqZu0i3jH1e5CfJH02odSh0us/IVNfrP4vO6r+s/MKwFAUoEk6HHCOK
VTPSGKeM2Ep0e84d+8qZMwknVIfRXIsa0Zjkt0ynOLScqt8OOZHDnbWTHbSEIlwLG+j80mwvTHfZ
JwaDfmPeodZCTWywxteVPDbAwpj+XIyteFlj0iJ7OKGYFX36fa6YNvdVBI8uD1EQcfLmrAQnhFFO
Duh7NPgW7AkIsmQzSMfqIw8wrBjhuxNY38PcuOBI9QF9aZNVyUM+wJqPIwQyIQzG6bLUmKmX+nLq
U3VKomFnBNntell02u8l6DjwodeYzFBHtURMkCqyGZl82LXjtfp+XPqc+WaRwrO1PmBgnbUqey/j
C3R4xNw2lGpGJl660Lpcq+bG+NSW6FHF9YcbMlEjwSJAL7r+jo1m/IirVGNUdlvRwAaz9QhTgAgX
+DmxPTC+G0jbFeivDDPFIRd31xrddXwJ/cYKYPxZId0Q0hfpwIZg4KOk/TDqfp8A1iIHjQ6Mjmuw
jjCe1l3HxNA4kaxyU6O4a/XynVfYIzr46I7izPj0miSTC62t7g2CazZlg16+n5bzREeptLykGm6D
nGNYxOMw4gdhex22ptFgvXLqqyosP8dyPPU6wHok9wVDhw0hxLtFLwYEVPBM7eidSaQPYuyJ6min
LdY98J1NA1auqthacx33VP+y/rsxmive7kO7orKXAKU2YWVQOnj+4EGQFdG+jBUZJiheNouu3YdM
W5F8q33ZWi15UEz7hBXzGEE0ZGp1V6h8Qo3fbHNawnp4tX6GpjnbgvNu2by0Cl3QnJG9oYYny2Ep
smMGR1X8QeWJ2RYkN97njFIlHzeUHT1NWPuOE8p7ncs7o2Tzo7SDX+uEW9Bvmy6MrkVOvB31R8l2
j+bZPqg1B64UrKSNS47bgtp0vc9uP4GE6XFjj21+CiKinQiIiB3jAcUOuXUFZ5Hmqq+b62yaOEgE
ye36iQY57PIxuhyi5aOHLB3Yj0lRnRj/vLeJvEf1fyxz7TwMkOznI7m4r+38UYvmmnidF7hW5KTW
1k0ZwcwyUGvS6N+0s4OMCeys1wevlkt+tG3hMV/5Tlmf3kmWTHofw7ekdfdzH54ziR4Pdf5mplcz
64heWrPb1tBFmJyzmTilPMei2vWm3JvBm1K4Csr5BPvq6KzPdKQVz1OTH4h5IdpW3ujEb+VJe7QX
Qhbc/jxynAgoo6Ror5m3HKsuQ7m3gu6nK+bqOj64tKWTGenNwwq072jed1F5E8qY3TNmh12P6rEZ
kf8iKbYXfJURdVNeayd9QpdSDvTMESlc5/zT1iDNaiVOxRrElHLO3AaxcVN1+kW2JM9DW++lRiSV
Tuh3PCJCYrLFuT0/2w4FgIsenm0bUPZQVC+saMcpvVvakTl38jqi3rH4qofaosNj4y+7dZBHIhZ6
MMjZmezrakCyrZxpDSIgbktMf8UWPSV1+VZRsGcxz8hoZKz/pnswmCgDNZJYgFA44gD/xHX1Lgrm
znUDp31+jxGVeGE8fAhURhkGdDejhRWUewMEGwTxSGxjo37OaVv2tkl3U6FlT+jP7rQeazxzdvpd
NnvM06SDzAlCGtJ6S5fRJJgWWfVDkdv1ZTVfWAXJLhW2Baj4zK2zCJKKwL1umj8SDugB6/Qa6Lt4
LpqvPiXyIEu3lmbZXj85YjNWLWVBjFbHxF4w4ooozOJ2GdJ1OamQtCy0SHR2hrLRvIRALRNJktln
zJ4k6SDXjpaHF3HJSgNUA6Ejk09lvgdpRKOe1AXRpaQfr4eAyGT6G6fWjkPXY+nqh//x/6ktK/vl
4d+pLRKaCXSb/4Lasv1RAIVPf4a2rP/D39AW3f6P7iodMItBRWPo0vlf1BbnP0IBXqGaU0oYDO3h
uRR/U1ts9R9lc7xjo1KGa/Gv/01tsa3/2DBWpFQwVyROC+f/gdpiGa50BEJbLDKSsZw0/4lSodwa
8yTFnVaLcxWdwpQIQzvf/HQ3/oBs0fltf2bD/HYVGDQ/s2Ea9M09wz5A9M3W3BEfs094VJ+tDUmo
iP+9ZP/vF/wFEPP39Vyx3j3TNYWx/vlPLJo5dQMnbvhUGClLYyeqc6ou/v0SOl/O75/JtUzbUbqp
W/ov11CBrNNkfcENqAgbB4rXqb4A/+ubV9pTgmHnAq2Th9/WPabPX1x7Zen8xNr56/PpBhd2LFtH
a//LtWMbqFzC/uPhW9wbPsgIWK8eVdLOuNRt74urrTidf7sacKGf72bS0CLrez4pM/MtB2dv9rsb
VlAPBUp6tr5PXn4U22HPuZIUuvD9i8uvP/63y5uGjjzYsE3L+uXDdjCBO7B9TDkB2fjIPbb4HDfM
NLrL1EOwVx+7fXRo9o7/xYX/9NRCTjI5Tuh8xfYvT23tlk2bdR3pwR6nnC0AsWcqng02Nb86q+MX
V1vftF8/5s9X++VjptoCgy8H/AfIw5+2wJXfh4PmMSY+YmD8UV7++/X+9KX+fLlfvtS0Lt16Wi8n
LuKDfmgO9l7umPD8vWH8vRDe/P37/0xr+uNr8vN11tfop1cx7bJwsgJuorFPrwyPQ+mh3JNQ4wfb
4tD5YmscgNgezK9u559ekZ+vy6r783WlTcBQuX55mrrQ0KeTXoV7EazR8N2htneNCrbOVR7iwpDu
/8169/PF15v/04deClIi0pqLJ0c8aY/Blu7cg+mBGd+Gu/KLW2x88VGl+OfVhB5MYUbYLnaOb7I8
NMixBrI3XXAjIwYAwBeHNSa5Av/OchSsgRTrhAkphY4mmCZbPGkHS++2TUPNWny1fPzp/f3pZqw7
4883g9g5M40bfj18MnzzjOOYd7277cbaoG/eNF55Px86jZjwr76G9Tv+l1dKri/4T18D/rHRtCqe
cWBbO+u8Ll5QzM8WPb2NvafzssEdfJ1fEyj91Yf+43eidMOyCfZ2HeeXJ8BCzZMo4OxecQoP6nI4
sG7cgi738Hvf/PubbKzf728f8/9cy/3l+5+qEm1QzLVsaEZZeTIxU+LpxT/DpA6P+oXUPhv9lWR1
2h1IPj8sAADysVV7cH90k68HY/ay8avl84+3wNFt1mxHWKC9/nn3K4w6qlBwYaw9QbK3qK480nE2
+hNG1C9uwboS/3YHfrrULyt1uZZdTFSIPmouwuYsy682+z9cgJaybgkAPA59vl+e4Xnqkhh1ov3X
M4xW4TG+ZYq+Bdq76a+1Y3D11QNk/2E7YKRvgZZk10Og88vds9M8rglFR9qAHOjRqErxaaHyxecR
xvR6QaxOiUi2bovKua+RktvjpJ6QB2cp+Z9ldrkw+NrE0OQxm6BBm0FgFAT7auN9j1j6JACmEyHU
BvODIrb1UaYG3H6tAfbWt/Z8wVCDTMU+7SzEK0GvfcMPq7Zr/vkTkv/BD7Mc/Elaq4Fuy2jcqRoz
lUe+snrW6GDt65lMEZS1LW7WcGT2Czy00EJ8YqGAaFWkmE8abAIvgwltfoM6JTyVSRMjs7GC+dGl
tw4rOMZFVS+qV17eLxe1wtyw+/e3R//TVwsxkdmAbipLOL98tXWM7z0eF6YkNIw/nb3aJbvuwHGT
HsyyZ4Lz39kVf1+ZlBC24YDyE0LXf12Z2rpuAllx0emj9+1d6/FN+vTmPUztPhxDXxwCX+yxtX61
MP3+cf955V+eq1LhkjVQWnrLvbiASrozD/k+9eYPtZ+3nRfvvrzi72UUknweYNNc62T561LIUUbI
OmgQfh3lRe5Ph+DgbIINlr9tuO2/WvN/f2/+cbVfF0NHxMMqm1qLVbyyTHYPy8Gliuox1W4A4HvB
V3d0Lcz+ufhwRYzyf6/1yv3lAeJQXsRLwefrtmt5CvAjq9FXXNDZlqfOX3ws69olhM6N2n7x7P7x
1v506V82OGVMukDAy2O0M3fVbt1atyR8b5PDem9b94vr/V4zKmHD47ZYAYXFevjPFT0yW00hRYBc
t2NF33fUjDQa9tEXpzf99w2N68AjtXhsDKn/WvEHcW5IgkPWo5Wzh6f0Pzk7z97GtfXg/iIC7OWr
SHVZcpPLfCFm7Bn2stnJX5/FyYv32rIxwg2CAElO7tkmxd2estbGX4ltzEnh6qH7uxdoGPMlykET
Yl9+LWqsGkUeMJL5A5vGpr7J3DcCdkjDPMm7+qXM7+fyS/k42sX7K8OmDMOC0ZQTXdULbUMenB0R
gd7m2g34m3M3KFZbp/UHLqvNJvz5t/KnTDdam7zTfOrKvXgl6WtSN53bbai09shBuRCIb/Ri51dX
ZsQ3S8ynoed//uHY1XVUQ5BFQjAfnnMBiCu5Msm/+Q51U9OgAsyTjm/l8wCSmMp6KGgTSg/+Ttno
236FVPTqO/zuOT4Oc3FFmuifzLXR1F1pbI+dPK37vv59ZQZ/s3jwKBwQYfqqEEcufiaUFYXh+4xB
UcsG1sccHUEL49I4uQ030P9/5Tf/lxXZUBVCTmxBjkKf5+f3l3Bh4MSY0fPhDh4XWze7cdzag7i4
jFbXLprfvEUG0zg4GWQi7cvlkVOBRl9dZOAGnzPWlFjI1+JL14a4WAYzvYJrI1EGWgHp5fK1MIr7
K7/TNwsF/GSiDKaqK5pxiRy2Qkkd64jjWKp4+VZfKptmk/6xzmi7ViEwiSvDXa6AmmzOX4MOuITf
x7m8M0maIGIXWogFDQfwX37n55ZD7rH+Izf2BrZquZAlelSKCNK9ZIbVlRn25VTEH6DrBJhM26Kc
RDUvPpGSZqqs12Nskhzeo50uFoVLW53bk1hzcdCv0zVCyCtPfTkZLge9mHCFnza5QUGlO9W7cjt/
mMEycyFm6IsZ68L9mWr87dXpcPn5/B12PobMvYMGM/7zdHDgWarU9mOKeZI2/m99R4Rplz+rj+ZD
wiTMTteCIt8PqHMqMi2Sq/LlPpAWg+9bEbyRjMaF3KZgWhG/r7zMy2v3/z7Vfwa5mBRCUpuQtk7F
lTZ0Pa2yTbYr1vAyNhTxu/4L3N5dfGN4/x71cmW+HPTiVY4FQuEpYtD0gNh+QzHYqt5eX5nnoNHH
jfRymPkFf9hhtHYYFKDJCtPjvigfQqC2+YY6fTczbv79QMq1J7qYCJXTNTRl8kTxdo4evND8x5JJ
bU3vOkcKaRGCbLM3CohuJpiTV3bSvyeqrw9qzWz2OR1wuezIwGzAk6QKUTpxrNf2lgKNHWcuFznp
lSf9/kH//1DWRRTBGhLRggxAYrv21+06W8PhI7J67cj17Rx3/jPMxbefSyY5+5o+S8MO1cfOrqPf
tIhp90oSUmj/7x/v2lgXUyDMBRlEnc9EEdsuIBxGhYWdv/x7kC8nrfljNGQW65m+75DF+Pwxiiin
wSPkxelriuG7aEHn2IaGSnMxkQCglsuzXeVnxdXq6vl/nk6Xn4fBncrg66C6RZ5/0w/zoJWonZDo
OAAKsAq39p3qcpNc2V4lHagQWOVr6dpt+btX+mHEv0f3DyPSgRkPssS+YJ2AJq+ydey7c3fuoVtq
brpsNyktE3dlf+WX/HY/+jjuxWejykmj2uD63VjPnTOdvEAwNPoX5TLNqEOr0+eiaKmC8g2BVyrh
aOgntDYoetVscqNk30jmph8NSuqVn//rYk4kmQAf5zeycepl/AClXh1zYIDt9XeBAIJIka0rQP8c
iu38GyivVEH8e9CvY8Lo11TiUDr9eKpxEVSPRasCFEfYF4QVp7fwyVab4Mra8/WXZgwSjKahEYQi
C/n528opaEiUVqVwxvkp4aJ3CCfZ5XDth53n4OdP2FZs8o6cdhiEN/h5mGLIFVs1O7hUuk+70BCZ
7lQGW04k+4mU01DgSqraBRA2RM+h9KY67MkpdYf/fqPf7SizIINTD9k1IhWf/wzDgKgkqSxLqGEX
fYg4aDu2AJgifZHR6frvwb7+fKwYHwab//mHSQSvQQ3akMFER0Vleorj/sqP9zf7+Pm1MgShZ9tG
E6LziXweQg9rXRvRf7FxNFtK7vVF6FHwvm6WNG24yRzT+qVdicJ+P0k/DHpxfgOAMYYGiV5XO9lr
CI6sRnA5DsXBWQdutuo3V/fHb87JnNhMhRMyt/cvH6mYEtD4BSMCR9nV62SdHcIN6h7vaj7p63dq
Mhnk+Z2aFmj8i++0h5UE50HDp3GYD4jTBr6LK93xLr3cvXokvTLa5TJbjm3lFMP8XHeDN2fLml+w
tEiWN+d+YV/5WC6DkfMG9uHRLsM6dSSzdA4o/9QZZ2elXgbrrgcbG/M/vRralczj37l0+W1+HG9+
+A+fv9LC/UsTqPdz9tpaRcuKdMxycDl6LLJT6jrv/55u3+7QHwe8mNx9QaOdZpsysRAw+978NhOK
/ZRyl5ypfl6oK3Vj1pLb/rKPV7PI353DTfpWLf5L1rjWfX7awbdj6tw4mxJOhsu+UA61C+hmTTnw
er5IAUzDWrG5dsf4unzzo7I72Ih/NM2+XACayKmdIs0Uyugj3J/1Ju7F0knr85V3e22cizk/OnlE
Nyhfavcijs2B7r6VdK+shz/Rrcp1DQ2Gd+3Y893ySW0d+9J8RWVv+vxGJ0nrKvBpdOmXoQfOF424
8fDvx/r2qUzDpnqE0hz98oZmqS0NHjjf3Fx/M/yzM9xrNMv+H8bg3EBiyaaM2rp4jJGybxq45g/D
UjdsByth5z8BR1+Zbl/flqXycVN6ZPyNJVwMY4XYcKwS8EeKZ2OlU559ounDX/77Yb5Z+xmAFAp5
PpXwyGXEgo4zu/bDeAJMSr/G/5vY0CQclzat3tOINl6PqH7zbJYKbf3voHOk8/OXkCqwPQWWereR
30ztadR/XHmqr5PXokRLcxSb2i0C7ReXIoGcc3BSY2R/yY7Usq5HdO8Z8VPASUsk6mvzHHOwv7av
ffdcOlW8HOzpCeCtfn4uERkVzgWqCSXtkGfbwTheea6v+4tlGdQt8d9gL7+cumgedRz8iBPHA/rr
Ui89Ec5aZFsdx/NC+u+zMsSQGM9WiUXrtqNdRvTTtEs0+BsjEcd+Gb7OWaA3Svd/Ft6ckrm2oX2d
vZ9Hu1iTxDQqqWFL5H8Q/sZ+ezKBFyuqdC1e9d3P9PGpLqZWQTYkazLw5aI1AKn6avIsYa16AHkH
6CIUiLKVAUBP709HbJnNqTHa0mvrygJ/N3bBIpfoQ6DVNLmSr/7uD7PwmaDhlh3HsOcX9GGHbQa1
GdXcntzQh9eXpvK4CqnOvvIVfT03MCW4enJgZhFWLlMMQukTYYJ+o41b2lb+WasfyADTP1D38kYP
2is3re9+VWDm7KDzuq9c1hNM3L9pbkt7JEgPGrA6u30xyyvr/jdHBcvhkGeyHHOj+/LmHD8o5QxC
s1u9xI/DYTwCaVgCN68Ww47+TCw4Xk71V/bL//nfT0lGJl+jUdhpENf5/JsJvVNUAH4d54TOOxmr
fJWstbWzC5fh4lp8+ZtXOVeQcpzlG1G/pGT1aJJqqQYG3OQnJ3i1VHwl638/zzcrJ0M4OhQVRyco
cjE3jKKIR5oegIpNp1w8O+kyk/ZFdWUU0nS8ls+HSX6wD+PM//zDp9470RCmU8drU2yJDJdx8mV7
60zRsauMu5bmPshASgkWSsSuUYFVsYPmxcjGAtyBRIWWoZ3hku9iarInq8vfLMW/LZg16gh9Mpyh
QqKg9E/Ob4oIinuJLzms97kkjmYHwDTNNArRRbOB5UFzYT6cCoxhWIF/It+iAF6V14gQoKBnzu18
xgQH1QH38/d6aB87qsYtkzg+EnMoSyXVUMkYeCxb+xYwY2bSZRAnZ7D5ax0KUlX0W1r9HnM6ux3M
bSWdgi1iFjnzNwGUD6sM0Bmoq0ATj3lAeV3xi3Pgpijg70n+BnPZIqeFbWh3Ti22M0O1QbveGXi7
6DibtPYgUjzBdOxGG9teavXv1oldxbij12ul0eYs+Y7bGMMi9/FElXD+813bH3OfiD3osjGTkJAf
/FoDZPNbnYqj1lArYxZ3+G0PLdwQDlxeK4toNTocEVMaW3S6bydNee8QtjVNv/UH2QvqcRH1r2n6
YEGKmYi0NhDMYir9FRJVGUhInW5UoNW6NnM1XOA0KAmBd0gwgVL5Wa65bUbbJAC7VjkvjfEY9zbi
x1t6rb0B7kxDhX8VtFspCsWiYA1bhG1NZb94M0fcBn8b4gzpNqFVyJWc6dzMJhDYI73SY3oHBy31
J+gcD3HhrAY93dU01XRDfIoieht6VAM1TCXYS3b7wyqHVZE3y5k1gPZu6XTp0qALUgwsK7L/BELZ
60IIv4rFsWkbxDoe8ABvGrC7YHjC7rJRrPCusauXSVQAof2b2H5LABZMkCCqpLqdjYZjLe2K+o/U
tRtKgd7lrn/oQhA0Nf8f5p1O92CMhWekB8lIq7MT1qekvZfSfD9jeGX7qR9kDNPgnfPkvRctbazI
fY1uMYNqOuBXflb8qrk/Yf9iDts7m87b1n9RoR30UbiO+tTT+nExt1JEzvTDmne5ZD1Tlmmb00qB
U6QE120s1Sw6SM39rLvm56u3TlSvmknMussBUd7WqHtocHdW9ihp9ENlkIi1tZq9FwXim0OBeFhO
f8ow3O1Uvx8HZCOWgCMp32DfczvpNbUe7TZyu6ZdDQONPrSFNpB1FPqaDQwnQbaWQ8zI5r2PE20s
dqLrDyBWvcanh8+knLl4YK9bl8mmMYNlTMQddR34sEWNxrcIX/L8pNfZupXGZ9F2NBim8/cM+mNn
5I9J+MeYU7iQOUD67yDn7izEPSB+jAZRr+rN8sQJLs1YvovhFFegZtJ61SaUAITOJhneLK7c/lit
B0CFDS1JPRojov9ejvo9sLUnWBcPXNbPSmxvKlrilLTEaf1LwVM6d+xkVrfRBEtuX61EMiyGscKC
WIGlVjAfB17XTRspAnZVWC9ApxZ2DGIpfIeB59L5sibi4M2ybxOqU1o/KAYwdQ26OFVJBMXM9q0F
rGOH28KP931tHbJOAwY+49XfYSAkIBKkh0gvVpOuvEwJHrISjv1M7KTQc6CNbmxVxjSkDcA9BGN6
eIqb9CctR4NGOUS2h+b7WwvCZ9/vsCESTQ83JmdgXfxoKMdShvtakV0IQk+CyTmJWRNS7/HML7tR
7NT8nPT3hsbtBoh+UCKTCn+ZIf6lUV/1Y8GkSG/yDMcapMmw3SUaOg3uZkvFBIg8lbTrsTJEAWul
Y6N8trSbIRDlQa2ieh800BpqLUiOWaHF7RK6znCg6Cc9dXoV7vVEkbdtIINSl6wyfjWcSEflM9NI
cmUvUv0VFAZNRaoEjzjv3kOlvYmCdmcOzgMGStSuOawxKBZdZt+1iXbfOLNkozdXqVFq+DXQOWvZ
Pu3bVaWs8e2cID/9FA0sjRCuPBoZvzxkcrI2zX1ZP1jJ7NDDRkgZMusdGNB+z515YcVgFooRb1A+
ltB9aj8GG4uKVemNyFMSUIj0f+zJSotdl+ksj+XvNIGeFVigVALlHbHqU9B3dPrp56CVXcm2XgpL
vDeTmnqqZoHpDrtTHCanuNXrtZ5ZhB903CtB2yE11ZFP5WKK36PCjugzUTL6MqRq/rZiaJ+uTx/4
n0ExRioF9ZzFqtFMzGkqNAi7GIsV1vAIQE5gHCU6Y3alnPR7Urfwidlhm1erSMONinYArgbE+7bs
+XYqJEtR7JCzjmYicZlZq6muKHU2mypkIUgpGKiU0IUUmS1kkYwrWx3FUtZjOrcyWqvGTpiP9ghy
K6tH9ijfr8BPohiU0la6GRoYP5UBv49aEX9VmT1aAmhJm97B5BSLSPHQe0DwEKDR/0QBdK9shJEm
4hLut6BbXgHxcqNBzD3oIpeXdaRbLiiQ6j4JkuBgiT5aCg08eWCWoPQSGaYW5a7kGjnccfHNs0Gy
T8kgNuzPmNjQ9TR3gBPp6l5ntAcexChHNzqA+Ge7RnzSNYdWt0AaZ2FPu994UAPfQ1OxkYzkBByf
rbZ5K4Lm0AUNRlRtyexAtpevyabQ0ud0+Vq2fsdSvnQaxwsDOOQ68oBaY3nNlPg4gEtGAy0DZOms
mr7zSHqENoJ9rOm0rT4N0vLf58z5HPn5/Pcpf3AZKW2KTGmn6G/+4AA+YqVoEBZRgj41Rnnlvvf1
qMlQ1GuaNhce80ulKGdKzQQnTrRhNqbWd8RIR+kuVV+lbNdFVy5X3z7Xh8Euwoaa4YctopCRH+FW
T5/RNmIfh48Glub3v9/g18vA/FgaKUzVnNMfF0EUOcyTMfYzOv5jm9NEuUYfAglH3P97mK930nkY
TupzPI002cWFoCRUoxe06LpC3ZXqz7Z+/ve///vH+M+//+IiABGnA04PuEDK+eoTZY9kCuhjsf73
MN8Euj4/x8XrKkJZTUyH51CEJ8iBbv9Wi+wh504Vt8P/TQhcCwh9EzP/NOrfHoAP1xyUI5rVKoxq
wa74OVcgBUvJpRmek+dS9cr1tSDr1/vb5wEvEq5Oy37W5wzYKMdRpzM199rmt95dyxnN/54v8/c/
n4V68Z2bUj502sQ4FUamlbLhtEbRbHmEP3L1mb6dUyRrFZWIq/OlJpJobzRNQzG6HWBsdLdDYxyj
oKkPdQwqXpb0xCstc7p2s/+apCJaQd+AQ/+AxhX/4mYfsDy12hyBnW/2wWYu4+hX0lrdXKut+Cbr
N6f7HI3iWXQXSDs/X4bR1FB6n/CAXrv736F8r6T1xLghFLSRN5anXqka+W46qLJNUIZwE7P6Mu47
6EptFaE2YRIgvyHTi9gek53pgRrPKQngSHW1hv2bmU71omnTGDGH6K2LTzMpbUK2UTu5RfpHMU+C
41FgXPnRro1x8VlWDqgahO+E9poDgqdoRjiiTP73WvLNkkhlpEwHMAkaVq75j/gwqVM1a0ulUAY3
7bAk+uestp/+PcI3WxbRMpsUMO0NMGouRtCCKOTUjc4wz5vtoKK7DBrOqCg3g35viTcfn8J/PyLp
URhm1pwodS5GTMWEB7yHt+EYPsT/TvIXtuoHT1Zd0CDbgsukmCDeSnH09u+Bv/nFOJlSgUHSiyjz
ZVYotFGmz4U6lChylbTjZeyUbgLV5b8dhn+7rSkEG+fO7cuUg6qEeugoSGArpdoMfb83+iR1oxRZ
378H+tI0TcycFuY5RgfDjyD9xZvMEwh2oUH0A4jPXAZPwACE/mKuda7W5v210p6v74/WBfpgqPAn
of6lYy2w/ISMIpUIVm9Ff3Sph7ijJ1W4DYzCuXKS+vrhz2PRGKZQA0l79sU6FQctp0dBKJcaMPNh
tBJx1sJJu/JTfRvMxeprknIwCU9frk1FZqnFqM1v8DT3/tFJsK9vgNDwYA8dhRCUO598d1yzF/z7
t/v2+T4MrH6e2GVkDMSFUNiwOEZbKYdzZmtp6v17FIUSs6+759wYjcSEHQZh58XWUpS9bobIp11V
naJV6Qh5b5T5I9Ry9WZUzHtdS39oanJqDTxzadjjvkUYBoZwfOPHecVmgwcDXcEiFeWfOh1eldb+
MeXxz/ly6EVmmv8y7RBsB6R6SNAqCEULXEganaw5uxAO79QpYPcziCZMfrZ1iBk4mrYfhfXDrMd7
IMueY/dUTcjGayoRUhpsooVOORGN1ACjoJ6sfPulgybWmRo5wojLkoK6182ySFp2RacvDB+WHMBs
gJuZqt/TtNG4hcMipmbNU15qEHjxSaaADLwGSaPXDh3frgihqvSjfFT9nmxE0S/NPNXdJppG6Ipw
cWn6pgG04j9Vt/a9Hya9m+VTw03ROteGvckr+UaMYt+NDo5v2iZszAVlIj8SkWm5cpJfIujyZ2oD
WmwVrLh5bnjaVPwoY7xoWWTCEkmlnihd1vl3ZmveWXL5s2iHJYIkb7SVbBnAf3fpCqm3HEAylJkA
8Emn15sy0Z4KUT1ooi9vIOiFu0GzCpAslnmoCsVGxWDEyzSIb/XGhzAcjk+QUzLE7ADXbXMyd5Zf
62cjgfoXhlWDab2Gnt8nfeN2o3nrxPK9avZEVuVU8oTtvKe59hB2My2nGFLPCau3qcyGtU7Ezksi
608KzMTV5WhaJlwrdxjFb0HX6V5sQ5MJeFfoCLGcjBPx6ySsICLUPuJ3C2Nwb+OpE+VATgwJRJcl
5dLwHa7fwWTEFAw6v7rGSI+kmPwHoPxomxsfoatcIGMss+A+qGWaE7JiZaI+8qju2wKIvJ2S+QeT
qleYyXxWuQkUWSu3TayR6/PN57jzLYDytLYaOEr9aHA7zQdYZNwmldgXOXy0PgF9LgCho8cIf06G
/z520bhpgdEAxnxXO5XHKx6sWLlRVWPdSM0yNcKnznTczk6SpZ/WkRfE8Ttykvgs8M49iJAB1K4U
q0Y3Ujc3jENo41AW/ZHLY3MYK7MExVMWtwZ2Bt6KdmiJWbF5rUT8u+y6ve0M605Kd5Aoj+VoHeW6
9o8EZz21xmQb2iVMbZsPV8n3puk8Fj6qmma60YzoqDfo1pv2XMiEYhISAFodvHVO846lY9MbsMFq
HU9pO4o/tYEFHFXu2jAFyl3sg1qyptYZ93axdJJuR5SezrU4wcHDPAR0t5SDcU2t/C6HLwwxeCu0
7kGUcLUroRDpbexzNbW3UW7ukBJ0FMKKEA9Sdg65lYdt9au021+JSrw2Jk+B1bRcoYBnwptHQ283
MZR3X2233SjZhKEIl6tE7by47BRPjgP6mGz5vp4IJWas5Ip6q/XTvZBrFOepspHD4DUw2mZXpt0j
FWjETCBcW36K1rTjf+luG33wAsO6xQEcL0o5hJAkgB/VP4wwvlMwY4uqRsQR/wSiuUr8EUWCOAjE
DYEzrvLe/iUN2e+mogrAUJtFhXBK99PwqDphDnQ0+5lZAIdy0Y0LcCuIqC0wQZaieCrIRUFcrgsd
fznHjnVefN5oXmnKhybONkkbnScF7mNT0QMEAruqibT0hoT0qt/W4ObobiGkpTAgPXCpeidG2vgR
J/6qG6ty9QblQZrTK6FGwzoouBHmTolCaSRkbXBpfBx6sgl4f5jxKQ6rGhAexDl53Sri2WqxIwvW
Bzl8GAQUIrvXYDy1sQf8+KQ2mB00/ajJDWQtzKl8IHUP+E4rKsKCtngIAlpuAHvRb2gG7SIMHJCd
1WpI0t2QiV8pWLk6ChHiOUO1yvlBluow6zbaDGS8AdvYXDZV+yoLWJRqJf/pHaNe2XIfHWIC3JtC
1rr3VAs0OM8AyCF3BTs/89dSSD5xlM4irfYjoDArg6C+yOVWmlHaD6Up7kvJPrRq8VRH/cvANMtj
ZzehHsdtgTCgkcpFLIullvhEEnN/eADdGa/kZJI2jt/nd3bLEKU67aSh/g2ueW120m03cqZVSsiM
RdsukwhNfJnjMMy3YS6fq5Lal1TJWYAo90khIFt9cnSA2B2FrpY3ujRSY2dUryKmkF8QtSWitKxq
C/tDHgeeOinDJg+c+NBEgbNV4fqe7Qk/TIY4fDfqZJH6bhc1MCOrzPYxSse9V+tRBU5ZIHFt+jBf
OZ3RBduqL3WT8GZUUl+hpI2+6BV7qyQYD+nH1vo/Qa08OwXoddsPcfBK8OJq9IDZKZFRTGfBTyOy
tjlxGq2djlrn3M+T1qNVU0XPMKewqkdlTEAhm0X3qg6VuWwDTfeo1HlTQ51EWgkAz4QE7vag7EtN
uy2S6TkJk6cxH8c1ATbIthnZwCwQJFimZ2XQ2bOleq/JgCB8s9mQbPwTgZpeWcLM2IXh1KW2rawV
GZb4NKGxU03oZCoagg3rfLhpzaGGnZcsx8Z/akuyNrRtzckTJfUwMP6odT1zLRiacPPsg1G0aOkd
Dg9VdAMcNeUUUZxHw7xzyD2tArM92nKmbuVIfQuraK/HOoYqeStZzDdlRPPu59WuC3EcJiopm6Z6
SMOi8SxpQCI0mL9CySb7aVP0Yuk5tJohfawmyJW0KN/4OqKDCjr+IGcn2SmPOZQUAs5IoGtTAC3s
xa4YqVgf5exdsyacBcnSbB2aTgwkB6wdC13JHwMa8WufFJUf5D/aRKAvDU4F+ysHt5+81R9NJ24b
1CROmGDTrqjALZBR5Aas90j1TzOD1Jf6o5Ql0k4P0dyzW5QuN+9DkzTYUJTwtRozGkYHex2ShebE
8ZyG8SHu7KeolV/hWQMHt9hYy1QfCXgbD6IoMVpWp6FWz3ISPclGd9cM/TPb9N5WxalSzJ2JIj1W
tLPsjDsh6Scjp15+Sv2nNC1OULqxfCbOScoMsaTO71xkALitUCXR2eNqJX27g1Fgz/kt8I1psxsK
4h0+dOvCN9aKWule7wCcrgbQsX4fne3UrN3KaPSt1VBPK9hThE26b6QEj/wkM32spBXC46e6CPad
pr0Xk3TKwHy7qKDTpzGKcxJwpuZysnilPGtp1Zrw2lYu1xxsdrOXTKqgEaPaM/kTrEAAOogw24l+
Q4NGtFYrHxlNZd7Ihmi9KTQeI0nu91hLZqsGikSoWy0/O4Lf2ofOEldpsmqa+Fau+YmyadOFKCG1
oNuWIB8WOpHHVscsm8fWbVXZ72qf3sZm9laR3XA7Uzz1I4p4SU7u/aRa+5GckLyPH/qafIUVNfsp
zF7ZU353jnpqUvo1+JR2givpAg8dB3NjHDFSNhQq6Vq8GPpkZ9mRWDRD8oas8wep5HYZF+xFcviH
peZFF1TLt7322g+jQizPulMVCXtkj6wYLOcfpXUKFJE1kAdqo2KpxZjGL6QHJJXh9mFhTXuvlPMX
4m8ChGm7TnT1yWESxrKm3wWDIlxJBNtgQlrJZaV34Q3EXuynhjtmJMJoLEr2JHnMRQTJguy1ra3i
zG9usX5vzNJ/ZjNOVqGQt1PQh+eRS0HcjbKXq8OzUXexl9Q+OCLCCMxJuV3XTpqvugxsraH4/Y9e
YNprq+5W8ofM69QiwojgS/u4tR/rauBOxFmqreI7PwVsXwceSGhcgPNWnnEElnp6Vfq+NTfMLeoh
y+meXPvsauBFTRkSpcR6VCX4q7asHbM0O9rWaLvYUyh8qC023JRuD52y1FWuQQbP1MRAXA8ApE4G
WmsHQIlQa1mT8XIPMcEqTKeaHkVuouQvEwj2m77immfKceYNBWmSqP/tFzB9rSQD3ZxjQnD8Y2Zn
j2ISEiL0YG2WWrUwIx3jZtttQ1Q0VTX+jrVqmQwtVdrcBiMIF2QDpfsqap7KxOTcU+nHUO0FAOp8
T8UWCM9ha0XafRt0z5mlAxHOlGct4W5c9XbttSFbfaHJWDCjlslu+gsh57wYPVoNpKh6JdxXZnWo
i/wnCwM+Wn0MsY50M9049uBU72GY4JjKENBa2TlOIJa3IndL0vi+rN/IaUxSVB/5dbr4mb4ZXFQ0
LAWpf2Oh45Qp17O6iYY6cmveNGvXKt3MVrkTV7uKDT6dVww95Rbkcz5al5VFQQ3nHar6dAwcFoUY
dZ+c0ingTTTq4wgcxUPrc6pD+eQ77ZMIyrUfiA7FoMq+BX/ebdgdwWZWnHgn+ZGwNLIYBCebqaMI
mM8BjapNN2pL8UdAI8d+QjyDhhIWiho69rHAz+2ExrLL7U3cyt5o4BMfKEfI6uAcGTEnTyUvdlFS
3NmoighjJi5mV+qFqBdEhFJpS5+u403k40IIOz6xQcjT2Sq6O9uX+BPIEpFYNtWNmHqUSFpa3cfD
CMtToCBK9IrTQuvMqsLiRzBGdylzxmqah05gLy7JTYhgHw+8Sfja5Nkn7vsDJriyGxBipQOkXA34
FCXc9SZxml+DGN6HSUpXkWInO/R8yqKKek7xWUOaEu0Ori/Ov91Lm8OtDWvO2wQ6z1Yu+/esisWf
xLbSxw5v6COqn/qRvQ+BuNq+qPGQcceoQtKTzpyLlx/jQuOmr2DSIehxH+la/Uc1k3Y/xZN5rCJ4
x3qPzHxR5SbXhKLL8a9HqsOJlb4za4M8QvB/yKT6TabAjaLHFPxoM/irXB4Ub5pUbpVRFJinypHs
287qB4rTtWDFmYhdj7jbstL6jP9c8RBbNlpMQ288TUuVXZGQhS6t4r5Pgk1LRSVXTyxzhUrtDq4w
e7Szs2RqAyjUqd+C9xZu1Nrkbsm7L1JJ4TTkh7Nhw7bwcFemspHi9NcU1D4Gd6sC0851NC3Yy2P+
VFfUZrG39CDfh22E57g31FXSdJxPa191LcEVyo/gY4e6pKwro5WWsMNU/pThCKGZmlUo4sC0mXSh
diwr7VUuaQ8Dpq0alPaYpfHes8fZ03xwLPYEMN70EoJsLN37ZaFzH5bHHa/QcPOyIZc+2TCATMEC
4hSFsqBQp/FyLKLLfmwtTpyaDrE4omNZ9vPHQh7QzKOt6PKFaY4sgtloTc+6sIx4lbRWa3ADapPR
C0bqEijJG61FgTiHZl1zDG/bQe+Xsp+az6MPnggrC5dLvD2FjYMXwQV7qS5th3KQSfQ6t3PVKUZl
NcpeFV/rbwHgYwcTNpVRlBkvm4iuWQzEffMjlLgVbRyqFF6aBhcvypIQNetY2we5UE2qK2ZHD+ET
da1qbb3ROiveo/QjQY6iCk8yUDzMeuNCASt+7lWiO2ozcaeYMCq+Ta1tnc2WxZkn8tehPvn3Y2yF
b6XcWA/EaVrXSgLqG62ImJNEZRUWcg4WjdIXN75pt6vaL99aq5puccZZOEwJSMpNay7lLNCfAokS
B78z1XPgt+JBBfe97vBxLAxW8GVL89OvulP5Wwej0Lya6NcP3dC5M/REvpxIu+uUZi9b6bMWjvKq
tvAFskinS1Yivk8hTjh47ibDqFwnZQ61EvLZRux7vyKWYQ33esf5vra6CEFpZK/NymS/Fa3+GJHe
aTrFXw5+qu0C9TWmpigfcQtb9YNf/6SSbtuHYo3LDaen4wS7yqT6qo1tZ2minX/O7FIcLSsDMC5x
3GsjUotV2e8UFUiW0f2O65LG0LTBG1tuiw4NwdhzPSHds9WYukbdvJgxbsEi6s5ZQAlNoNM/lGYH
uhBlr1Gj4n9IO68luZWjWz8RIuDNbaPtOI4hh+YGQW7uDe89nv58GB2J3TX4GyKlG0VoFMyuQlZW
VubKtY5egyxILkdcSI5RbnTyBhCI0YtHVr/LaTq6ctO3d3oTIXjh2zB0m923KrB+eEP80ypiz63H
+jNdc0a9apCUkxf88FMlnOvHBhDEwPpCTmDeyMSWk1FyfpPQMADvpPKnQDIgcayDYFtI4aNnmtyw
HcgrC/1F8E49T1X5CzDx8caqK++I7izqCA6iXnnnJC7AM+imPWpx1M/iAqbnWkM3o9f7R0mT0FdF
fKip740CFa5Bjl+dzn5JR55WUkHdJms9lMU84GIIVh5M1fwRNTJsh4HCjFObf64GKT75HRUbUyrk
XRY4+WmSoietb16hbt0OLbSelCI+yagyb8ayAkMY6cwQVbwoEiBrCCKhGGdSJpQLxLYaeRaBqnpU
xbt4Jo5n2DjxJPCKyS7XEdxV8pkJVffpy0vT34OBYoTP0C8C5N0ubxQkoqUYloAEMuc8MDKyLHs7
WfoxT7qEwi/q8Ezhb8rW/nto/E9Zkr/IfvYYJtXnKpaNfV5Kw6H3upsRnDgfB5kdxjjQrYXiRgI+
56Zjr35Nug7ByCQsnyOkE1x9Frow/VImTNv9vS3rPmEv590YUexGMiv3gAWHYf1FC200NaF+vlda
SP024RiTzzJNUJICMEajlePwIUVh+d7XgfT7vZk8IL0RMkFGJK7y9p8kqO9CNfjLA2e6GQLtC4qg
xb7QSA0ts1B2ReroT2YWoRfX62NNxQ1SuOtdife9D8Y8QJUzEgDSg67jZe+DuammrEtGS5J2VwaP
Zff39X9/seOs0kfXLBOCZNqwlwb0XpJbOawmpvmUfYtGg1vYGxlRGej4lF1Dhwzxq3XM/AJ4gG/P
kLJm/Gs44NKsTRU91xtzAups/S2HynPlZFtwgD86oFy92T5fX+b7dpzNIh3DhDWH7RTHytM46Luq
VSaXEk71DxV6MkbZy28kh2N53dQCywS2znq2wrxMnmYtTJnw/zf74jTzbc28d/P03vpk6+KyYCx2
TEu2GYEWPl6ue36imQTEFmFtU/IOaN+iiWmvOOGiGYvp+HkmTX3HEBVFyAh4Bu17o/7SeKDYGrA5
/tfr+/bWXROwK2RXOnxocCgpsGxdukTC4CVwDwNw4dY78LqafsQHGX5k67Z0va16Yv5/y9sOJQXX
3sCa9mm4/y/49ZbXaqs20C1a0roAh6C0w8yNhGRKhnbuPcWXExSGW2SVQt4dnAnNRYn6sIZIWrLK
spnE4T867Y/LtWcwNZptDaiFpD9kukN3SLxN9/oOvzWCxR1mXgyOcsOinKEL7hLEQE+tHtSkls2d
TMcfzVMpW8RSOPCtYRMofv/kTS3w3Ko2pWAfDp35RFeofOT/G6PrETbKT7CIQ7Etc/RJP/TNYL/y
hvY/0mCX9kaZq9/KKnN4MiEhEHH97lE2hLq7meZEtpa/S3P90Ajj+g78dHjjOSU1o8Fmq+njnXzG
oLiYGklBDCAY5Ferd8bTkMB52Rdh8iXWUPxOc2pnuaVpcM5KjryLmx4Zj2rypE+hZXXMgiDCQuct
74+pNmchsZ58Q9CI92YAbwkiWN0JKIP6gHbKuLeQ0v46GGNIMTkoTyogi9dsMriUr+/+jGS7tvlC
JKcuhoYt8FSGH2e6P5jNDzPP9tow0gLQAUAleg74EfNd0P5dupKmJxQWIpDeyJrMA+GgmrcQTsyA
9R3vzf3aSPaC69Lc5sSqXCCw8gvdeaYiA3pajDOEssUEiQknQgy7RBZoKxu4ZkjozjcqT85whDMg
Lmk1Vy2XuVLqL4UFBPv6p1q4dGFGl/mPTg0eNsPLLRwd03O8echcM829yrjK1FS/H1LPTZjCKGwS
RxS0VY2TASud/3MW7LGzNTqQBdQhRjRdgxgVSKqIBlSnwU+NgU+DvMk+LKhsWx5yJH7xQfLL3fU9
W/K7C2PC5/EJAIOKOodrITVvd199dPyMMXLz8s6zH7zur6z8hIIY+f5nX8/XQtv7w3VhXHD6JEa7
y9DZzkp79eJHwtSGcsSKWyw64Nl2zn8/B5hlVicj7Si7g9L/RU/pvpbIomur/3J9Kxfdz9ShE8QB
tHc0HInOUxzxY1R51W868kFBba7AoRctnKG7hJX4etc7TokFCdi5bHePYRzfXV/EApbmAkAmZEGZ
41G6ILF2c92QeAzS+oNlqFCg2gupiMN8RClXer5udNHhLYZNITCZEZTCBafCLO2bEXMtis9YBpKl
mmQgPPVcxvGKwy3v4C9LQjRPtUkuHB9LVjAc6RE9ZQVik9dXs+hvwGshJgK3ZthCjBiQ88rjHgye
V/r7SrP3itRvFTs8/G9mhIwn7ItqsDzMhHDsJm27HzOEw+Jpf93M4rc5W416eXr82qErbeEQrWn8
nUBnrVo/Gdd4ntr8dN2SPoca4aoF3PVr44RQRIO3jtKY8tvQJ1VJPV+PHs2U1GSKNW0PiQRP28w0
D3on5zD7+9pj3N+N1l7tn3xUFrO/8rjawsGAWlRadLT+rL+SMPR2TOzYFNqnr06bVeA6GEwcfepX
/jRG+2Gy0+PgtM2tI6v+ba827Vc9NduXpjXKk5EG8SansL6RGgb0vKSyXwujpX+UJmiSbO166E/p
GKifJTAorx2ikBQZs/y27Wzn4/X9WfIr4ILaTGaCFIeIftf9kq5ELeO70adU1Vw1+J5DeX7dyNIB
OTcieFUAMbmUcccyFA2LmgJjEtiz6ybW1iF4VB1OgyFPmAh1mYc+rSYQacWwRh+0ZkbwpiDzc63H
jsuUE+zsKCwE4y5xgu3/tpp5Q89uF0S0qdgErEbvv8NmwtjS5xgpzN83AkEupS/4nXj0C1tWjfXk
NEyyU+Iijw4s6iwg97s1rYil4H9uRtgyOnh+iIi57BbajsERxOgf7PquSD7mzPM61QqvyNIHgpkH
UnRm/eG4FlzNsAbm2yzQIAZKy6jV3tr2D69cGwdYsjLz40C8DiTaEK1ocdDUUxDRYa1vjPzoOx8m
f4VoYsmEMz9/qfVCTynWYmqDxrIxSRCVxPm+TmDIpMPUOdHuuhMsvERAkhtUe3QA0Zol3CuQsKSh
3DHkRQZ6rCm+A3hQPkdG9wjS8GSVyTcpNe9RLPhw3e5Sikj6RAXGQHNrZky5dPFgZMqCSVH6IHd0
rBndsJ6N+3Yrww9On+x43dqCD14YE1wdiKaUNRHZmhLx4AQ/k+t3nYH8pMIJjj/JqrKyrQsRD2kx
bELlrsrMCVyurm0odJqMfLpF9An17HksdCXgLVigguVwsiCxkW2xQqKDnY0RradCAmZ36F/9VZrC
pcmoCxNC2obQrx5RjpxcuuTmG3XpgC4UkKAPyTMc56uyUAu+COMcSAgDCmZ2T3hqmfCqw6tFBUuH
4o52z67fzyT4f/IqPrdjCD5Pk6tQgDZOb5Q5yhZMrufOvODqHs4w6u8/rzvfwknGnMn1ChecZYqK
FFx+FY90zMHIipBQu1VTWJf/bFVwGkHfQpkYXZZLl3OqjgmmlGFo44Umjxvvgg/DU35qXPV2Xexi
0fvOjAkHqgh1aOgH6nOj+lFHKnMEVn591xZSxDeKpn8vR7w24pFRLGmuRQ/hdqqHjdPPQIwY5oE1
U4uLQaSAMAhBBENDlzvnS6VMAZoPpBRfY/VuXJtuXf73GTSB8FuDqml2kLPbPBzANoIRH90217dp
0tJGq56u79ZSOL1Ic+ffcGajD5n7jucXt3rI4PfO9t5J7jcFEmfp3mFGYiW+Lfg05lA1nAegNGho
Ls3pRWIi/U1VxO+eM9vcxspDr/5RXYRplnmQRZVpLV4aqbx2Kk3QuK7aNBs9GuhafjBo8V3fuqWl
vN1/jLwDKhG/ziR1Fe+Hlukm+SbrD7F00JTTdRNLjRXt3IYQScegV6AlLWeaxGqf3FWnbB/svTuG
3nf5yYA0dI2jcNEfKHLM7YCZ5N4RLOamnsSt3MG6isKeT7X2AIHFIXie2eKCmz/Jh5iV4SpCcBNd
JeGw0kRXQgi3eEUkYGXAPpUAHu0/GKdm/vKXFcHHacni4zpW5OQGrgevPtbK9+tfatEZzkwILoec
kAZVAvm9hET6hJid9Oio5YrHLYS2i3UI36aXW73La4yk0p1XJa5MK7ntAHblK3WXtdUIJZA+rZvE
CmZD2scEjhuw9hCLraxmzYiQ6gR5rluM/kDoWHSgN3YgjNw23F//LgsJ3MWWCSE6NLLaDA1CQeDD
xZBA8PMRAeIy/2miVZLD5XLd3MqaxAxh0G2vzdKG95fmnLTBeYx8k/lw7XjdzLz/Ym3izKENIYr6
4An9cYauK9PfEKC7edQdZcqIrdds2675gxfFuTX1MpyCnIsB/rCHmvzQgPGOhk+65e+uL2lt54RI
MPlWEqrzkiaeepaOqrWGUhT8bv+bGSEUxHIQyHmK01mj9QFEcD80L4zj/o9W5sWeXaox4zxZlGBF
5pROnJwMdDjoixUzb1fMNT8QAkJahDGjF5DNz4pCc0KqHoAnmxsrdXNzm+y9rfRKqrXtDuPnDHHJ
1M2em0O7t27+hN2W7sCvCCgOkHZ+Kynl/AFtJL5SL3aNot70iJL/wQf8VXd6E4c429oosTLf7HDG
0X9yfGMTQ/tEOeW6kcUXjMUTmqSO0dt3zBixilSeVZdzpj9TS4cQO6in6TC55j7eg3t6XLGnvj/Q
zBRTUlF5w2ikE5cO43c6IvRlDY/JVtmDfTuET+b2X1rMxd+rGf98lgS3MXhPkCCBBwHCJARF7lma
qharq71dcoJKzzomqCR3VLzvZ52t/6IjvmySXiL6KtB1iwssiyltfWCZ9OXH3cz3PBydB//+Xw+1
Gl34tQi5uKOkfv82KNwukdNQPSgZp4wQrfrH9ywJrL6tglKc0Ge0YZXoi78NxoraDXed8jj4YK83
ee8pwSZJsy7YlPnY7Ucj8mbqO60GiFt4PfMJFvpcjlwyKQ1T7O38mvnEPRa8NJVfPRpFZ7ty7NmP
eRhYOwhl06MG0djGaKfudigmuIl82X5oZEb/2nyAizcfbHfQ8umD6pQOaLVE+qpUWbSrzVpjfs2I
goOljbBxp5l6E6Zx7erxnGE4Q3BA0TR+1Iu8izgIcngcUXP6pzIG/9EZ/OHgxWV3qKEBphQ/5M+5
bxafmriKd1Pg+fvQyF8yM0dLQIt1aJ+M8S5r7XbXG4YMMm/qP8l+1B57bUqfgBHanyXLhmrKdLo+
ZkjQS+AXrMNaP9R8XeDWQNunNo7VtcO4+ClBHOi87HmfasLhMMJiHKQU+BIcP+TBJ4Z0d4xvKJCE
N658+wdPFJSILRkdIB7fpigeklpjHRUR5gb5Ic/3nncjT8/Xz/vSw+7chBC3LbMvmNKCDMvJjWPi
Mwurl2sPuzUbwq7hRnXSKCEsIPs2v61+zqypyJDsJIvBXcif31h+Vy7xhbwERmtQRHPh0YFg+DKM
TXaeaVJA4WcE9EoNyg1CY9OYUFhZhZuP4+b6Ni6Rq1zYEw55X1lKLJXzA/wDqD0NHCjln9RtNk3g
qn/l3Ubezro8+krn862GKgbQ83UKAVRjiEkuipG9/aL+Yz6Nu8At3fQAc2fsNjcw0yKKwhSsmx3U
Fc/5P5YMd4itaQBwzDnQnt1/iHEoTigPIDNezBvmGRGnG6CTab/MGmBEga3/ssY7NO/i+9X+Mink
TJFVepHWwidTIppJf++bWrU3qZztiaYz39i9pUkrD9+FbJAP+8ukkEANptU4XgGJghyFL3kynTpw
9Hbcfr3uQGtmhHMoNbbaRsgIkrMw5Ds1m6LmZjDXujJLj+qL5Qjnoob3bqh9dlC/byBYvUGl5z6B
FsKV9zlEUWtk28v24OLnQoN2BQ6gSyfJ/DFtK4VzEVXb+nuNc8YH9cX8YPwzl19X84mlAA3/yn/M
zX8/80nLk6jqgH4nDR13s+iHtwWB3u+zZ/XIpOmq8tCyPYQG3sQUaEBc2tMS3lgKW+r6GVS8dp4z
umGOLYTDFkO6EbN2bm7rHZPqsF4WtXQqPUgvojodjxEXSbUS9RYiLdxOkPrQjeDekIWvO8I+E2j5
2Luelb2Wk3HQMlTIfttTiaoOIl0USVDZFI59bfaDCi3j4Jop1GI+GVTubDrIhf/AjCGD9bFsU6b0
dLmz8jAanubNvLqxttFbmQHcz/PcwHUr8/cRAgrlsl9WhICSTrlX2h1o6zRM84eqmcccsqF6bQLY
EfOU6ac+sZhwbazxr6hlTvS6+flUC+aJnv9xH/GRHsMjFXJxINXk6UyreB8n2Kg3SoeUOBDYlQ83
f/xrxoSjOEW+2qYRBe8i3ZvtkcEO1ppsCokWT//x+sLWbAnncPBSx0bfG30oSExO4az3Ohktilz+
5GzTIQGjqda69PvlAQO8ranMJV26VsIKa2foar/v5mBD4TgOtp3ChOUfcAleWBHWZktMi0gzfDgz
mk3cwM/rj5uSfv31LVwOnWerEU4AZNVMLvEcI20ad/5teZDg0t/Ep+ohumEmZA0luHgDIUBMD1VV
OHPCUSiyArE6vYE4LT720AtHTPSqcb2/vqo1K/PfzwI0XVgUR9R584pTRRqWMsBTWcPKm2vxXJ2t
RbhNGZkDxGtzacME/Rgr9dYPvk2SulPzacXSQsRFB+DXrgkRt4mjyBhy1jM0X0KGp5yV/VpbiZBX
elbPC7Dnq2Qts+3at757HhyU0atpJd4uREI4yzTVNkAaO7CYXX6YyA/VQmow1PSfkynejM5L2EVu
3+6aei91FFL4H6/7woJ8JqqIPKOQftfmRF24PdFbDZWoZ/O86Jg+gOeMTslH0HXbAJFjAz2QLaSm
Du2yjXX4b7C+S00NRANA+irzxIhuCUfM596xx56xjfkxJ32OKFN1RMV9fJrrK+NRZQPWdCeXQuMM
xXc0tF11tJ8uNzrs5SyXO5+WUBvvHEbIh/qY1RAyytoWkozrWzx/NTHmnxsTYpWcahokDKCn47E9
1fWXoAJqrH6MwodSKrZ1l6y469K0CEKXMHQAyGHuQXx35VJBE7fF4LDnEa5ty0P0w0TGPCFy/QlW
G/wA9aMZ9QGFm+A/ehA1TVxkxHsfWp7gidR8V9trpIVvLMHCJtLLhzNTs9HMg7fw8oupQcFoZpEx
knXS9unOOykH6QBP0O8rzoOCuLAkxGAAfC3T31iqKL696XVueUPeyPtslx2ClRO/EIpNPhWJ4ozN
gQ7qclmUYXQ98ZiNYhz5pxVUvpvV2bbwnHz32054bkgE6KhWrNEjgo96NB5UgwHAr351jLsvvjaT
8a94/EJAxpjDchiQAvUuHK/Ci+zGmnhIKe2h0D9I8R8USC8MCEeqULI4TIwcdrRQhnlxaCjD5pO5
1dqGq0zr7qHgyZmwydMTsN3klSnc2DXRM7gdlDpa0e9auB5I81HZYWIBjgqxIAXTVF4VvEDcvp7u
p9OExuwIpT2zhCuZ6sK2znUotLv4L3R7hHs7p9pNVdifXDX7uw6OUGiuXQZLS9Fm5mwYtFFWE/kY
01anbuh1gD8+hN9nNJX5WCHU4JZ35qyVuu2P5rTpb/U1Ks2FeMzU3lsFA3QLaLjLY2AmY8/gPvw0
rf2SKT/M4mMro1FiPoJkXdnEpSXq8xrBU6m2JZ64tKgcvwl50yjOhyxjROiTne5HfeVcL30qrjKq
MiahH2LXywU1jt4UY2J0cAnF0CNV3cZu1gTEF7IFC2JJhspwPYfPdWnDT6NgiCeVjmk3pd+MvmYE
uvArX90MeaUihNJp6hen18IfbTbyBI1Qovn9zOviJ8zbcJZJQkE1xHo2dW7n3XfFUW6/XI9aS50X
GgTA7mXaSWBLxfjY1n6a63A4zLUEhGePCie63LdbxD727bF1bleVWZccBKV50CKIzVuK6CCDQobm
WbytZ1YByK1s2MJsJsgiZw0wtGhp1rPnrIFWExsv4+AxfRwYvVur+neIMA9BVnzOmEW2oC66vpEL
9wxjW3Q/bArnC9pVyAA4MyOXC3UAkjB2b2+KXKs2oWOsxOZFS2AxdRlVYhVM8KVLdI0SxLXD+YIl
TY4OQX6r+CtetxQtQMKpOkEKfK7o+OGojP2UM8yteDeeWW8jLd007Q9Zfp4QRr2+cUsH+dyW4OFq
BeDK0LCleXurvstWi8fzKRUSG+79X4sRgrpi1JOa5uzXsEdQB/GLo/ZQ/mU9tXczaTwYmLVbZCls
cDGTcDD9TYwSQlOV8lRudVphCcSLkpQfNC/9NIRp6Hpy9+jnNeqT1Q/HWLO75O0W9HPW7PCg5ATH
iDtIf0KTvMqwINDQT5BA7KRZQmd4vv7JljzwzJA4B5frQxH30LW5Y87Eg92FMGrGvT8eB5hI1poO
S/5xbky4uZAHqss+oJsYtMkErxEliLxay+jfxidEJzm3IuQ7TokICJxwgxu+Dh9QWxmf/e//kh1G
wBMtYChv3Ow1eZh25l7erDdsl04cY9RkNzTAYFETvp06mWOmVggJKvIjlwlUVKqb908KIyZu6qnT
yqFbamtc1FCFQxHnTDKa4dDjKyeG9231Sd4l+9yN4e7ZpEYIIcmWZt/GX6WuX/yeZ9Xb2YvPbrTM
zCAZbMix5PJ2jB4M6I+ve+eCASrVoNJJi20ItoWl0WemcKYgu2c1N1nzWKzlxgveDycGMwU8KZiO
FYOj46S9FdRcKrkM3adnGXtTQ6xqSH8/ziPRoKk6Gqjqe56AOjGDCSbPHqpX04BQJYg2o68+yLm5
//0Ng1MNfD9VEeQyhRM2QBGamh3pdaPGYNugW0uHlZxw6ZvQwEOOYf7y3CmXH10rihi+SJiem67a
5GG7CauX314EV7wCLnimHIB04NICGkBJkds+X0VD9Sz2WUKjdU//mxHBd1vLTpzI5tM3ziel+T50
a1ISc5gRwhCE91Qm3z4Eb/HLVbTtUNtOrfWuyizIbRKBczWj4gfdrHxXEDfwafOptmCljvKaFxBU
h5+qKpMOgSZZa6iqpdzw4tfMX/XsqMZNkviD5kH0v4UADin75IP3tTmSeRySXcaP2V7f3v/D4Cxd
QMZmvRssIEeNFIi3yNdSMw7cycubr+3QM2+HMslDXdbWgxSH2a2kqM19IjvBTKMHbXQRwE00OskH
xhSBUlz/VQu+68DugE9RLtYQ1rjchR4UhyJXtJtGrrm6gppNU3fXTSzc3M7bIWcK5W14/dJEEyV6
S9EKv5L8o95yPEYy44DaS7HSSl9ajEkxhMoVBfB3TBmdBIFDHeBgyhS7NdgbRMr+YC021SoZLgOQ
XMJRhyTXkfRABcjV/gjku146Ub/aRF2xElIWsiyHqiblD0pxxGPBDgFFGv2MvOBf1AyzUqyOiP2f
ALSxg3wC9QeuFfHFXlfxpDgNn7/bazT/o73xMKsnvKngjsfKWFnWQkOEGRN1niQHJkuFUchEytzI
vCYpFVcvXP8448+1B+ZWn0bu43C/duQWII2Yoz6KyDddGAbxLl0PDNDo0U8mWc2H73lexHuK2Ldl
UOfbLA0/hmAeN3o60sfIqseqRyKWV8n31PTVHww02Td5R3EXuYwQxi54Cb2uZQSgheMsLMovZS1H
N7VifXdSnrCmpzS7YUrG75oKcvEPjin7RoWbIzQ/1y8XkoROhpI8A3JyfAONIoIya33MhYufQgMF
AbybMTyxDa7XihPpFdEpVg5Fceztf0Y0H66fnoVSNjZswgyxhnEGwashJCsbSK1Irf0OppQ+Sm6L
sEpnKnMAiiiUbHUz8ZCe8LqVc7tUAL4wPf+0s2iflk7R1TlEM552gwDm0Qj7TYdWrmo/adZrKVmu
PvwY0rXK1ILD29RnLWsWiCLsiwNyo61Vk6OA70vu7APyfwdvOIRu8jqPlCnRqgLWUtw4Nyfc4Ura
Ro1U26ATnUPaf5OTlwlhDLTZXd20d539NUlfr3/TJfjSxQqFj9o6tAqaquNa2w3b/rk5OS/jDlY8
lmm+UCNQXO0VFOgH6eOK4fnwiunE+VqFTyqhP6FJKkWybq//M7Na/dXdZA/k9cd1WqvFy5uREpto
SdL6jg4pj6YaCiZcl48MqlUu7IPRoeW4TQtt+Nj0IQI0iplD7edn7am1Df3vws68V5nZ1r9iQPyw
P2h5tpZSLd2t5z9L+N6ljkJRqabz5it761i7geTOIwlIkCHAvNN2BlSYt9knbS2SL4ULlb2guyab
vMaFgAQppiQFDX6doa8iD5smjLfG2jj94q4zDTe39UzGV8WgpPn6qAUW7lw6j5D4bvrcI0l5HvtH
NYLGH/2RPNiVtIuqsd1kDQQF/tqE6+IJ5rGlw3mAmJepCSutptDRSoPQC9xqW520Y3xAqXY77ZKd
v/+Dhs5FOia8VqRUCstsVqoJSmtiTMb8EqRK90OrvbVYvPQBzxM/4WosAedOTcfWxpHUbQdNHcCq
9fom8QEqr5zU93kZWS8tB2oA3K8wMl0GX3kah7KfK27NtntLtWUbrSvkFU/TfQcb+NZ+KFe6Kgtd
zEubwvryrFJaa9atm9N71c22/o1/sA7qljG3FVtzhLsMRJemBA+B+1ehqEh1dKpaxv393rmTRk3Z
1qGqox2gQMnbD+XvZ+6XVudNP7vRYiWHMniGq07OhwgVl/50/au9dxD+fV7Ob1MLCsWGy3/fsxo0
cgGVQ9UPS/VPI77x+5/XTbxxRYo7xzQyGQ1JAdMRQmGoz2BuqyKiSKUh9repTmBQt7K0kT7nLlAZ
pC/Tj/VH7TXZRd/alTLwwsGmoE0KD0khJW3egpcL7OLWg8yerhGPn132Vfkcf9K38l7bDaa7Xhla
2k7KtOAU6L6RAQtnQIdE2i4btpPk5qFNjRuk52Bd0daq24uOf25IcHwgYnkqRTyC9EN3Nw9HeEC0
N+Fpzjji32+HsYdnqxJcXxmyEjS9jTJE1j5Nio/USPbgDRDta5nsXveWpShybktw+NAYM1h0eXvJ
g73tzHFbVitZ4poFweXlUhtqlGNGN/GQANIPfbzCC7KAVmG/IOwA2mbPdG6CFxgBzTgzjAFc+zvg
I1Qdom02bTt32KFdohIKZzLJ6/u27BFnRgWPaFJDGjwDQEfGZFfgb2qFaYf+a+k8oyUf8O7v6mdr
QFc3/qMjRr+Z/JehZvL+yyOGNngwhozNk/1aX9TdBJwegadx4zMw4G/XWgRLRwy6FZgygba+l9uU
maEeVYCKribZD0aqPWlhvrWCdI0F632SPffbYL6loq3h/kLGW6S2M/ky5WUdEj5FPnjdV7v4NsI6
HwI+lYYHFEL+4BPOo04ctZkoRxxCH0L4V5q5d1+PE1lIQrUKfiSvUHee6SDErh39SfsE0zkEY1q3
78Pp68ovWDobEPLKJiNsFIZFBE3PuBKsfjH9l02/m7bxTo0OjbWhRb0hzWSqae8nK9ntW3tWvB5I
G6iXgSnQ0VS6dB/k/7oxrB14a7f9TneNo4WexecRsXE0IO7DT8Mx/ObfdNCB0Mxzq41+G77Q5fDt
TRZv4618F+0k0uLt9a1YdLOzXyW8O4p41puH9NsFFnfjBMHncZT2ZbI2ObSQ/OJmZ3aE+6nPxhCO
jtnNDsYXidl56YFCRL/1NjKTGfXnZCVOLH/hf+82BG+Xux0otVr6FvZyu/4RTwg29t6n61u3aMKC
VAUmQXBLYvhLUwR94NzhumgRP4HwxFpriC5+HOCAtBVAlBmWGOsiwwsbj0vdy17D9C9f/WeoVhax
GMSpyf3HhnDpMTkfxo7WDa71wR53TBY3p5IpBX1jPcFynk07/Qi8c3N96xZzpXOr896e5Xtp3oaJ
NqcrdHop1fk3kbd1XH+HwITjWofgNrjRn5OD8dFLN6vPvcU7xLK5ney5+URr6NK6OeTlqPjBDLP0
DsPH8GbsN0mymRm55WNd7K4vdiHCknbSLUR3mkgr5p5RZvMNHcLdsP/FwSMf12ZNFpxFUZDgBW2g
MEOgzX8/29Khl2CkRwjCzfTyIUJOB4GmL46UvFxfzdv7RohjF3aEV3oxlb6UtNhR31hwC1TAhkCH
7izOCjgXJiQUm2HvJVN1KrwBhaiqQic0677mkZOe0CZ4kNCt2KheY29zGWHNHMnZbSsjPjDCp7/P
FQlJndBenTdY3CBKddQdIQ+iHH25QQjQjVMykLRC6h/fQZqkHxRnUA5Bn6w+EufU590m/bL1VsE7
+xhlg+QNWirjG1ZnzltNRKtOjB9ASRyuVTuXgiuAZW5SEzJanh7CGW7TAFk1BokpHvnHGTaMPkTx
z/8n00ZEYtOugfPfl2qcuRQNeEwDqskputzLUs2okqk4gW7WT12lbhLH2SnFz3qNTHGh/Y0lfWYc
RSjUBkN5aQnBwMixQ9YWaa5DIEpOxj613Hn6oENm82TdAG58/IPDxHzYXJ+GxRF4pbCjOrKIlZ2x
vjRE87cK3CH80vVP14/SgkMy64Ng9gwVZkpM2MQ0rqygqALqXcM3fVDdftBQiFghLFmIPnQgZ1y3
Q7bFJNbl/in6SDk3JiNOTnNkb47jmyT32oYt3SMzKw7O50DpQl380o7djNogwe7tJlmzMyKU8WLp
AeHsHDy57QZptTNlby+Fquu0lPXG+oEnv4t4wQ1gkbUazYJ7XvwY4Xqpx9FGvJAfox+GbeAGj3MJ
Fykrff8ZVmsXjzkhs7GGK15ICJhDU9gAe4ZiiYFecpJ86hBpgbA025TRq+z8uO4wczImRBUuK4BK
jAfAbyb2N/O6UctQqpEIL9jqmWS1e5UYWv8S+/2E1gh1vYm59PuknlAYu257YXGQWCC5jnw3BV8R
q2EHPvSf3lwzhn5Pp9K14qcLh+Hi3xeuFXPy5CyGiB7F55QXVYomVNgWFneCba8s5X2xhPcUDxCe
cZw8GOSEmAI9IzQkDrgT54VUfBftrV146iFKjLfrvG7iwnSVUhBdKAMELB9NBAF6DO/nlgEEa6YY
jrQPivYZBPaKx4unXDDiCOluYRqpZXQBzaib4a4+NLfaYbxbzzHe7Rx26Nwpb+AnWPBFQGiaVNzY
nU+H8GneuflQIcJz57tMV69miaLLCcZEnD6iVIMayF7rlk1/kCBnVhHSu+7V71JB0YYQg5PMGqYp
YEHVhNRhMnZbJONu4qZybQlsbT9BJ2WcOG2fM5mBI1+LXq7/guVFkobikGCwRbxNLtl6oKcptQtn
YyHonmvp9roFRYyG/1rjLxPCG09rrM7MFaih5ewhnk7m07SlVLNHFzz8HN+p8PAgu0EbeLsmu7Fo
mCKG4hjAfN6NM8m+n/VyzgeUVNe3pIOFpKiGyu6Urbj/4iaeGZr/fpZujYaUD93MwzSgNNfwmFEQ
lr6+i/M9eR573zbRUU0ua+D5EN9cmsiqKkq6HhOQEm668rM5jvspvR+a5Fmb/BW3XIgZdGfQdoCt
FjSLWF8FYOLrXgljUJ7tijZE73TrJM/XF7SwZ9xWNDCgnGFmSRP2TJbHHLV20mG050pG2qYgXFnF
ogWyDoplYDLeTZZF9hRDtA2UbBpf0lkyr1nB3S15No4FJh6CIL6J2M7Ss7Y0ehM5XgSxTPmg3+gQ
oNjbIN2ZIdVvdYuoO4XIeLvGzvcu5cYdGOun8MlsmQVoef6CZx5X1W0pF1LyRrZkIGzeyU9xZOyK
fEDSFdltx7W1exkug1re2xKKl9Putz/fxQ+Yz97ZDxhM9C1znZpnCDmPDTwoU1cO1dIa8Qx4Xma8
yXsEUpwFUwGcqnHjV9SxHhBt31m7FPiIK2/nkucqgEd7d8a4U2SFSAiqDrcUctWsy/U4DTOFMVmE
gfRdkW1mGA9ze4fqtSZGrxI0vD9opFH0Q+cJmJldWMgEFKeM/BalPcpED3bYuE56a/m/21dAJFee
VaQUIpT2nuEJcZ4sibxccVvG2+Pe3E5QsUTdXi1WwcLqwg6emxJCvQkxeBtOGdxOd9LLPLTkbaER
3cePCGSt4jPeh3fWRQhhrpJh2XcwAiswPbrpYCz9/tuUf8hLikbyvTMcftfTaTPwDgNsOXODi5mn
VtdZ3QRJR1sG0Ukk3lEJVNcIAt5hauaPxPAmlUJya/Ndd14xsgbVQzjVjTR6Lgzri2MjnLQrkH2t
mVjyZWUTo0G+NjW05IBnZkXGhaKp+4mpGqTS7XHDQnc5cKtaXRNwWUjcWN48nKqyQHAOQrxK61ru
HRR+KUjoFF924Q2gwi3yHcZb98JciU4LsQN73C4zky19V7FLHk8dklewdLlwZI7gZvZzsmi58ofR
oeqrQqTmrZlc8v1zk/PfzyIirC79WKLczFgsxGTDz2jfHTt4ZIZDMW2a1dDx/nbDWSAJpyME/8g7
h8m0Oq6lslBgckLUsTRBs3p1dbzu+wtHDN6Imet/nm6jwnO5pihrNLlxnM4dBwVp+UazbiRb9t32
/5F2ZU1u60b3F6GKBBeQryRFUdJoVtsz9gvL47G5gOC+//rvwP4qljisYe5NkpdcJ26BaDQa3afP
obVWugmL9O8fG1xzlAuLIF+4tmg3dIIKNZgyMMOJNgVm33MHDGvuvCsgSL7dz1s5AFf2FnmVFWoc
LCCwJ9siKloxTHGqz9Z95UnocuI3FW6arcT0/XPJvjK6cJWogpxmxIY/iFQ1aAMD8/z1futCW3MR
7BvyN9DtKeCqvv6WYWmqzSASlErB/6Z9S7YZC1Z8HvcWIEVIQTAKvoyN9pj0iVnBgr6XOLXURxdL
x3i7fZTsXtVW93VtQbheoFgNiAEIChZRxGxjrtIUlNgh6wNLrR5Is8Wzs+bxlybkn1+cYrOadFbK
RlHZZ6WjWdlnYmVvikp80Jl13r/wdrDIU4pxBFkjW+wQtNGncirwbgb26yBx8+EhP2WOvS984m21
c1a/HmZ6ZdkBwqnLJ0TUtIIzG8mGSZ7y9tX6p4O2uMIgpob3h4LIJDksrj9d0+ijFRqI8TROj9X8
i4bJRoxdO6yybatADgSt6SVXZRaaKmQ68AiqZoxuTNr0kNXpwSTRxr78lk67fm0hW5I0SCjOoHG4
vD4Qg0ivAnbtCiqO1jicQVSduNBqB5bs2YpOE/1J+6AYnlG898iIJY8VcMQ3vXKcWfo0go5S7TQf
Et9297WM8dxFSfxj31nbTaBf8OPwn/d1HSgfikIhaufWqQCFUYJe+UbwX/vaFxaWRZ0xjBtAsPEK
jFUdA5Hz19qcAmzOxqDBmhl5RWOCCYOq76ak0iGDgkQL2GU5PHP9lEGiV7W3Rr1WjjVFEgw4NoD5
GO9dhPmyxaxPXGJAhdN48NOUtn4iWuFZ6ARC0DraIsNds6faFiIvBGVARbA4C7oVmyLsCLCHXbkb
inu84iDkPPmEqhuN/RU/oJeW5J9fBKwIChsaF6BYKzKw1LSHdmuKeO1KRn4NnA2Kv5j7WgJPJpXP
YlIKFHfvutrhj8M+9jhqwK7knqebjcR3pXzEkSt70mEuVtR2g1rGM+xJovvZU51qXz53X9Gv7zwU
zzFrPna7jw/T2nbhNQ3VVMjmYTB2kefYbJ6jvoAmLKRBHT35lpKnRNsJMCx8bGfF10Fd/B872iK7
kRcpaDE1tFx4b0ABjAEj2pR+ZyYbZ1c+tBYB7MrQwt+hrA1OOorqSjJHGM/o7zQl96o53he03hk5
3TWjsbG2laQGJlGWkE9MOV9xvW1Zmw0alRhHWtSemb6J8hNEz0b1U9yeqvzO2DzTq45yaXFxV9Pa
5jbRGvmoCPc88+on6ZiDj5aZM5+7/2YKZu20AXdoY/AWFwQAPNeLrFXCo7AWCPgQLnAAZf4yC/vt
YydZPXCoVgKLLoccMKZ4bYTYtVkCi965CuuirwnLzYD2Zvslpjz8lU5hD5l4ErpTg/6EYOF8GOe8
/lKoOXs22nIrdK69pXDVYowV7innpxYbq48zixojRZULxGu2n/rEnW87v5dQpVPnRM8fL/99pRPF
NBQEmWyVgzN1YU6LiiRESgQcK+l3SXpuqpe+fVTsxiFboW1tNwEEQzUVPXkVMfj6Q4sScmK2hpVp
4T7uv7fNliTW2lowoiif9Wj3YDXXBqrEFgYoJwd37BzETyDcUPqOPdMzhAO+ZseqvexWcsP+F1MW
q7HmwrbM3S/CaDK0OCAKkNTpIfklJCCYB5XbBxWo5+tf4BL7yv2tNuzvesEy7hjyaKCoC39ZtrZq
jCAxkmJILDf6GmqwtlF6KS/IkdltjodwFP2aS7V7jHoMXoEfH5QUQg2djEfNc8F45yAu3UdjCQrI
PgUd/gy47dxzK8DAMD8kINs8hhoBUXnYUi/PsxHtXd1C2G7i2zqC7GRtaLGbDMjUokJRDtBxPfVs
NNw6N3jpkpKab0WosJtQEZhaKkeeNm6rmhjUIyzkO6sLxdFsyiJQsrGPHExxFSig0kR1dH3QvEEf
rHPGzehFH4SwMGetDHeRzZVj281YVmpjZz8+D3Ttcrr0UhnrLzZSK+u2MHgDIcTW8DVMkpftpybn
95XmzxjViOhbBfVJQUaAWoAiAmNmmj/N4nvY/4qnpzK5jbQaYrM7O2KQ533V5qBpv1aaZxCIEihb
jdo1t7v8tYurtMatM9ulhretGkzkZ6s/bKrGrN00f02AN+76g6h11KKIi7K7VBX783w2fZD17j7+
8KuBD/hM2aZQcXyXOC08BMcZL+sWME37Ltzrrhakd8nZ2Ne34SvZrAqs3dkQLAKUGUH/fZ2W8FLD
OGeP/j0BcFm9r/onGgfZ+C0Tz930+PHi1kLfpbGFUyW9BrougijLG3VvT/QEroKNzHQt+IF3VPL6
oUcBfO/1NmUqZLIypYTyDv2JkO6bYLsfQtxnk9PaW5pPq5cmlIrAmwh9JESgxbVhC1m8nRK8bs+Q
AawxW5R8zk66jVqEHC4iG3iBte9n6UxGdVDgvct21D6coR6AzeIxC8puvOn6duP7rZhAN4IyFAYw
UQ7M+fX308B2qplxiP5Vq36qewNYRcOcDx/7wZqTwwp66pJ1AUnHwhGqsR7QBIx7t/XtO8PPfH6O
9gacPA6UALS4G6+9lWCmAR0oSb9+QzkW4SERfdNPOpL7Ir9vOgP8hPkuLL4Z1sb+rHTWbRBVoAoM
50NOv+RvHVJcUTXFOAwwODf2KQZzYA8GzeZebEpzrW0UXpa/ax4gI/gdwC8C9EhxrUy1jXzT9POs
chpla2R57atJlj0NEGYJrly6gm4Nk0WLzo1HumcN81IzdyKT+JKiasMh5LFcXOGYjJaERBAeRB62
sGVhyIoCntK6cY9mYkyRSKd7feRQ9e5uKr4HdqVz7Cb8FuY6NDO2KDrXOiFY4X9SiCV20eqoIDah
uEDm8JvdDG8DlPac1sgAQ7cyf8Bb19HCFiSoyKemfNzS7nkH+ZPvT5xq9P8QvfDvhYu2LBJhkeEH
IG3zilsTXd0xAGlbAmRwFkyedSIH7W3jq6/sMHpVUgwcRSeG43h92EUy5cSa0U9Nb7RP+Y0JHE11
rNzYRxHKxDxmAtRY6aaft87jiu9e2V0c/6JiBbTesNsiPVvF5zjb4m1eN2BjzB4s0VDQWbiT0XLw
0+SsBefjeU5foiHeclj63mHRfQdrLZhOwO6wLNapI+JjSFtAWA7WXvPmwLox0eT5Q0q0mRSsHI8r
a/LXXBx2MU8kF9Kasrf2cgwnP4mDBgDSv4FuSVgBgNuSbg/NnoUj5qyLW1JDg41Nt2IICho5EXvY
cLz19fzHyLLKp7CYlnoBI7LhonoVetD/LzKZ+MXzx8ZWfeHvgpZVuCgXkBIzkFBFxiduTk6MouqG
BZn7fRS95E+42J7CmESbZDEwP5GdH3Irb/dWmRRBm1QoyvK+EXfGaKtHgBsGp4prxbGMLHspy4Y9
JlFlHosw67xSLdoDM4h6O/U5SHS5Vt4IjHI8tmCM8mcr6dy00fMDaWowcYrSPlQRNDnTRvlVGFUF
MlzS6bccHPpqjO5fjC7NN2CCoqPoBurPIO91LEuZ/HCi9mmaJ/uNFF3m1hFnh07VQFHC8623qPSW
xZeRs/bgC8HoAeAji4OYhKo+61Cwl+/BQHWSb+NT+mYCyWx5GESqnfCldtpzGDnlA6QatvblvXFQ
hgBlbOAh/J6YdbDUEBXkGhpkrd+FuRuXivfxzq9kz1cWFoFsnseStTGiNhu7I4Q5cw+t02CqmK/U
yafGqg5Zo29805W3zpXNxQEtJ0XEhQW6hsSwD6wfjpkCkd5M23+8tJW74dKMvnjv6E2ugxQLZthk
/bRy2+dAhpdddOgN+/FjU2tpEwA3ktVWARwQgMDr89MX4K0EMroFhE3x2DBAPpl97WPqaH0UzPB8
r8nNCt+U7QWPP+MJvrHYtYT06hcsTjDwj4me2L+VVSXPaLIDsv9RNhXldEzm9l83VrwSlBD9QK4O
Dh28VpZNRWCZsxRq7DIA9l55Lymtf+v2oDfgALbiRv7W+NGa2yC1AlUQgEYy8l5/Y40XfDZCWW02
HklqO7Ppi+nHxrJWbkWZ+v7HiHSqi0AIjHxrlCRsfy8LrUUQIjpkB4jMPt+J3Nmq/KxuG5TtkaOi
oYnrapHApGUDflgN+bYcAunrO/s59giKsbovfJ3dKcHW6ODaiw/NwL8WFyd+mDEGkoLhDKBj5dd4
mIPeAVfLBGkpiQbe6tmvbRqARniX6+gfAVF6/T1Lk45aacpNSx+J/ZWAqbvoN2WF13bt0srC+cOs
4oAD1x2g4X+IX5SDnBigUMsCs8NGUF4roAMh9XdNC0ccUq1uMLcFhLPhlIfST1E+t79PXwc/DgTS
TQiS3X/slmuH7dLi0itz0kWMDuiL8c92fKexjb9/NX5dGli4IV4uWYchaYRktbmtR9UdBzSScuUY
da3HzOyEHMS3hsabKMdMT76RTq2FaqBBgaPW0WzEa+3aSzBkm3bF1KGiPFSeZoeHqDIeB70OZntz
jnnNI1GRBzoHz3bwPsrM7uKE07lIO3tAfUBmbsRpXFt1MVMcQiVigIxc+QBZdW79Y6FwPI8AhzNx
ykEPh+nwxbEziUEMOsp2YGm5iT4/FKrDoukfatdIKwbQdsAg418YLrteHIeKVB9VePHW4exlIsSY
3meC5ORjd1x768mWH+BTNgB+WM21mTZJeatpqH70fh/vDD852i69o5/+pPTTM9703laoXCuSQ2Vd
Sl6ALNDAfNe10RGivf1smi1gw9V0L9IKYliKKvhuZAlm9jJbrRuvUEUYOiCBhzysCclAAiyCNmVH
MY42dBY1RCKej/xEJebS7Rva+7GZDxkoASyl9sFbRQlUZTo7cow4bQIoDyWHLlG7/oj/X3tvDbw9
iyhugnlgNt7XU+PVetk7JGSqK9pwCCybtCc7rC0nimvwyzW1shOKiUKKXUU/iymzHHCEDr45MPWh
Mc19rQ7A/fC4L+XU1bibCzY9GWUxKY4eVdNNSNLklaaE+HU6xq6WJ3yLyWUtAFyVLxYxjZTlIACb
w+vvGAUsiHaoFuyHG/30X7RYVqI1bKEoA3QtoCLLbkeFpDaO67p3ycncM785563zu00ta2fsEL1+
7K0rwRPlJXgMaoKoC2qLk1dnOWFmhad0OAHKSGzIbm41qNdMQCkC4yBgl9RUW674Iqb0YxgNxARm
3lYjR4nf6vjl4zWsBC1APP4aWFyjeW8lUa8AJcmifnIsnvt4a302hbZhZ2sh8s8vFqI2ZQVsEA52
WadnLY0PjdjilVyJ9VdLWXiazjWNlxnQaPpsB4AQOoai3vEmyFT/42+2tZbFpdlmdtdBgq5zJ+Vb
L/amtRFrV/5+gNAxV6XIiAsA/PW3otD/NJMIUFJe4WVolAfd2pIhWUvWkFxjqhnUwXBgc2GjsAqN
1aMOeiBg6zEtgeOCQk3p6GbQ76SY0VaUlYdh+dy9NLg4LKXRmQOPgA4fdJTu9AclvY+VrzyT/+V7
m2zQVq34ArrIKN0ZqtTrWJIKc5AZW+kE8MNgvGh17cSG4pAhsNmXj11h7TvKQRMkoRIAiUN6vVeZ
Qas6s5H00r39g+G+gpiKw2qwwMDgP6bglrfwpbWF541dMxZ9D2tsIq8KOSZE+ecx7crCwi/UQWg1
MPzo5aWJa4yHlm8YWE1yIbUAhlkFSMt3TMlDE6naQBDSYigHlW550Dz+YN7Tzqlqr4qRKYEqyP83
BQ/QrEjoLdon1hJsCRwR1TEmgOaNVac3TBM5MIJt433sDitObmLeGR1DtNoBxF18PSAgizCvUO3q
UPZ5EFaWuyiII2HgOd+VbUJODINbQ1eBjuFjy7/LRYvzdWV6cb46EPsTIVDREUN0KDvmC7v0WkxI
iuat6xK/y2+MXv4T6gldc/upA14mL8CJPLkEUscqV7yQD45ZH0NouXGUAqMY2aqc0J6eNSjHC+NV
V2+hKuFm3Z1Wg1Mg/EnTryzNvczON95Cawf48ksucjKuJHGe1jpo9QW91fT2JivVB6IYX0m2Rba5
cgVefjlrUc4RdGrzuELBIW/OIvymY6wofPx4d9YArMBgoPMKkS5JYECvw8Sk1LaoZ0CjWrAvQK8l
hh7wV7wo3ZK7mU92lUd99r3e1w59QmXFbSXWfeuFLr/ZwkWufsTirhfmkPeGih8h+/S5/4d4eXuI
asvM4qoPQ7uZyhqxt51BNsfve9E4FT11PGA0MOPHKt2Cuslj9dHCFkHYShurLVOwp1kiftCT+cZk
wym0tVNnmEEcKxuPyhWHufqOiyiMEZ2SJjLvK4cTKQ4YL9S3uLjX0mZZ8wMBl+xBYcj02mGaRAx2
N+LdnB7qT6UfHkC+6BSf8uP2XPXqci5MLSKHqLg+6gShEfLRRyVuviQl86Jh2Gifb5lZnOimNAtl
6rEijaMsFO8TvISieKuWtxI3Lr/bsjbbNNB2VVOQfhdTWrrdZB77cf7UQOW1UcSnj0/1mqOjeA7V
PVA8gE9jsSLQOiTxbOE2lkTm4K4GkbkJIkLj8LGZlXQQjPoA2GC6FLOzy1wmxhvRzlSClqAZg3mk
KyNXdOPGzbX28r6ysnBqCG92dksgdvlHTip/Um/SNxkk6l1a3hIM33TBvIXz3Vrawsv1mthdLHSM
uWeg7hOPobXx7da611fLWjh3OZUZK2iq/H+XJUL1Gg9k7NLWcM+ae1/u0sIZxjwc9amCuK+h4zmN
IJsByc7FxiFajQsXZpbd+GIqk7HuBwik0+SuF2VQmC9Dcqt2n0US7Wme7w3u6v2TomwBONZO1qXl
RXkrzzQEvgKdaRQzQMgcYxYsBY+a6qraoQUU3PS5T/PDoB/E8/90AH7n4Bdvxy5PizDNYNmemf5F
0wXb9amhb7y61lL5S1f5XVG/MBMWk0YAd0SlYp8ffneSyx3geI3X7/IdOdjdhm+uegxkCWQqLGct
lh5TG2OZZSg7ZRSnjGUOZk5vQ11sPIVWcw/MDCL3ZaitvXui6BSlO1FC0TXPfPtH9pZ/Jc/8GPsc
ABw5yGe442flE9R86h19mTyQbXlbfLRrFzQFYAa4Xgw8vcu+J4EaszohhJXzF2a+quURbI6nOn+s
q60qwPoJubC1SLWiriMCQ2MYVjgmgWFDhoG7VeHICDYZ+63Jf7lJy9TjcmWLnKoWUc9ZnQN+cGwP
zb4PBh/DdvutD7gex/BsAhIb4OV3sA1lYKOVFBpqlH4K+qLwAAZ6p7zVN8c9Vr0Sg9wSvQHZhWWh
V+FgiY8IGo4TmcMg0mh7VMscNS7W841gthr9/5paQh2oFgliVjgAeXFuI34gVrRhYf1MX5hYBC1Q
7NOka5Fw4FhbezkRGZ2jG3qn+IYL9cmtS1T+de+8ARhviRBRURNY3GetXQ6tmWGXDKf3ikex64MW
/AjZY3bccrx1j7iwtbjZUFhFX7jC3dnFz2NzUsbbuDqa2uQb3edqHPddWnixsRGKV939wugiZg3F
GFEBtJdr2z8wGAScDWb+/Uzl3Rcr057TXlWPYw+StAbp+P/4dZfDHpYmrKJN8XXlbPBwm/ttINVc
MM0VxBuOs3rZYdxHAcwY2LPljEXB8rG3hrR3KdnhnDi1FXoUWtuhYfkfX27r5+2vpUXeZZtxa2cV
zpsxYP4Aegb9TYsGwsdG1k4a8LaI/VK7891gxTT0Xa73KIzb1ptJn7ra3DCw5heXBhbO2Ax1X/AO
BujeOvJjjTAoJ6i3iohr24IBPsRAcA0ybM31qwjqRKKPC2xL3lf36GCcLSM5RCN9i6KObVRUVjPi
S2OLnaknQ2AYFTODzQ4jnXHpkBfJk9Rjojr/Yjkgm25NhwKT+/FerRXIoHGPiSbU+6HAvuwjTllq
jKo82OmBurFLp32qB5bXoEQgIMSB99MOIkNbBTK5Q8vQdWl1cW3OadLTUk3gIsYuw5A/0w5KZztW
eMzG/UC3FinvxXfmgK+UVww4tJfJVlN0c85HuP1w7D3N/8NMkvzOR9p95Kn/og8Nnqa/9uQJuUju
2nCqaKhgeTJ3NeU2ysn42cWgwrketlxn9byZ8FK0MjFGbi2OQ5YrORlrKTeHSCWC/D73Csx2OPM+
esPIpmf0u03wwOoXBfkmuqaYlH7XoZ1FzwzeaahwPkktj9yPdh1xhs5B7xTy7OrXrfbXuqP+tbi8
v4dmKFnfgcJafZIVJbETe5rsUbLDV52C6pncbOWy+qqXXphc3Oe9HVnKWLS49BK1CLTMDndZaLdn
ajRh7RaATgzNbam5iX3fMP+lpLnm0HISKGWPJZLsoeFeV7B0pw9141AgpndpEaNMa/C0fm7bWXhK
BOq1Qp8AyRu12KuaQdmZjBD8b5oK2prjrD8pPP5ZmIMNJjj62Cva9JYqee12RlbtOzDH3TO9Tx/j
gdQZ/maifclrsPE5XQTaX2sO8a2iaAyUTuWNo4MM+9wh5qVeJ7SCO3OGgRqvGfSs2X0cWtbuGqAT
QOAEDnmQSC/OuBqlYyMGXKATPVogGQ9bb7btf3GhYUQCJIdQs8WQjvTTi5NGUPzEdD6yOqvB+Fid
OxMGveyMbaxl7SpAcAQSVzKwQWXj2kxr6rxDLwHyOWhfoR/uDOpJFqwhK7h1muVnWcYqHQBUSXyF
nuGyqp/1JujK2gmf7Vgf6rs/OV13+B47tbtVRlg9VCj2gEgM7NCY212si4xKqc0JqtH9j25HCgeq
KypIr0DU+tKS3Z/myBaWai1cYYoWwybglQHJ3CKri4dJq8NRBcRfic/dYCleGSrtRoqwmovrGM3B
2KVkLF2S6HZzrIHaEDnC+AOs97/JZ7sfswvFKT/yDe9jV199BsqCu5w/wvTRsoA60dAwJxXPQH2f
BN0ZIAlHPUoJ4HxzMG3NFRGToH0BHlEI2i88flZDoyUDLmym8Durax0FAAsC8WF9Hjfy0ndM6egA
AqP419biHss00wRbAmzFN70XBWgoePLdGQNkJKfxE3fCE751ibf1tlnzEXlTMw18vmAWWSyy7VnG
a3sA65qOof8etE3Zp4+3bC06gbHEQpXCRgttCcOcRSPiRGkgRkWNHSO5o3XpIU3Zhh+uLeTSzCKt
4xGAmGHTTW7Sm6ZX25XqASjpfbyWVWe/tLJ4CYINROiTtGJrO/2oeakXe3HoqpnH9oU3BcVWurrm
hJcGFymHKXpB1AGjzRysGiF5iufOGXnkgP1yY2lyp5fhENNvCkYh0F7H4/o68jKU2EEtgFtE8kEk
wW9KqPS1+yGRrImv3YNZ9GOLq44BZl5Jtwnx0+X5sucUtGJqPblG9TCY92CjcG0Sb9wnq25xYUT+
+cW1pUMKGqwa+Fr9qBwroXwxtfLw8TpWt+jCxOLDVVMSY1ilgsoBs7jTkgf0Dk6kDs/61qNyazEL
Hx8xNGHVNhajTJw5lNsRRuq3sJ0r22JBW8AGIySelojo119MC+uBCdwbrpnf6/njNOL5v/FMWKkb
XplYrAMdYMona0DNuTXDgEKWjzpGx9mOpdrohFXR3MRqGG1VglfKOFdmF4c35SK3c4qpeZnWpvZR
O7V40OLyiG+4vznBtLXIxclFWC3UIcN9KwHvknQq9eQszJlFjq38HpKknhLw2ete5y2pw5V3OzQO
sYvMBFMUErbrPRSK4KUiiaIzOYQSYNJ0r+3K/Zb03+oScfGDRwbozncschV4PBlRdMColSdeUNOL
Yn4qs+Rm0tog7jd5nFf8H8v6a2+RROkV5p8RgfEU6dL5pcQw321UtP1GYrh6AC6sLNLpTiEQsq7g
nVm7F+IE3kbH7LYerivJJ/hyFVTv0Wh8LxNJEi3MaIcKJgkkSEsKHWSYcPsDqt/ap7VrS2p3QWFB
hZYXsMzX/qC3+gilDqQXc6f8GDCS7maYznJYMX8doPpXCXOXatxViao6Wp2chgRQaiPfGEpe277L
X7GIxW0ThkYN7nx3tOfAqDOnIfrGnbI2H3G10nfRq0pTVaCp9GfOLtn1r+2pddDMRXPQZJvMhmtH
QMdHNeQgDypXi5jSjmkelymy36mECLX6FkJXexQ/a/N+sCzv44tm9fthYFjKUGNwdkmfVFcKZoQb
DK9C83duwdOUbvFpbVhYEieB0CMbJgY/AZjjXikZ+ZSnNPryPy1DW5xiuxqsJE2bGaShuUP4vtzi
gwG5Nfx5kctcecHiCBcJp6MYOQDbTIdcTaTvZw19W8tGCSp/aPrGaSHfSJVYue8MkXsDzcQ3u1Ae
KZleAWH1CIbn8nj8WQ3xfVrNAGVnu9YonjhtGqc3fkLHZl+Zo/AgyCjcCpRnTj/Vt9oYOy1Ol17R
RzXtcsdMrK8aKOR2dsnACtPwvTVQr2VlG3QmJiXC+aYCdCvWpn3Gw+mMJ49yLk0jd2yTdI6hz7MD
rYfv3Ri+ia7UdlFkcVdgvtDT9cz0AbkzPE5Z6gLFXzi41j9bnBWuEiavaU4SV2ThWwbQuM/HGkz3
gONNk+1Ow6S7BuWdb0297jN07L8nVdl6vDK/qCGj4MeNnsqRqLt0Mr/zMaw9TY+8tg6bz5Rn57pA
3SRCd79g3QFcQo6WVU9s4qNjjW0EkjzNH8xw9Hq9xZTmiLw1rALeQUAvJbfIyHZDkvoxUY5Gn+8y
o/g0cePcKunZFErhqkrxTBWMIXSDcmRsuBujMsC4/E1BrS8cgAJjqg/U6PZRrc9QjwMOfupPFtJj
pPwPNUtQBhkSlHfbXzXtIidm2knXk6eqFl/UzIgcqyS4q7KgKpubuWyJU3CMnGs2ZqjskdymFUUB
qQHVH9G02ZsbpX6wcsZfbNZ/mkEH65TTOGGEE/2DfV2y1GtnvXKTONLcjKBJE0YR3yt5E92qSfSz
0xrVMUM8+Uk+7sAwIZyqnzC4YmJoFRAnzUXxST1G8RREpDmqMQ+dnjfFzqjrBn0f7VXts+cyUx4K
3TqbDDVxsJB/1nPOwZxDbzBL1X7RyhKUNVC3dJg1e6xSjiZtDnQswd6pnkMDjETAz+B/ob5C8ueV
YrOH3n6Ct6SuWY8PUIreqbMYDgyTudAYHysnLibUKHTR75Bl7PpOnLS4/mpWc7LD1s1ONmMqYRqb
+z4nT3U9px4KBIAcEkP7lBRYkRqaVlCN8bce48huH3eNOwNoeNN0RPEjWqX3/RQXXksLG0BG7c1I
x9JrCsLOQsx5gM5MGBTAXv5Ek1J3wsiGLqhq+Y3eFlJnI3f1cHrEzznGnfITmONTb3WvUDd5g0jw
z8aO4J49YiUf7TNt7R0mHp8trXjK05l4yojJpES1n7S53nVp8hPtxJskM45pW9+2QnvtLfbMyHRS
e7XxIen8mFKU/VjdPVKMV2SKeVOolRcn2gEaJE/JBH40pdkncZg7utY9KIl+1oxqhghO9djGBF5I
xxsdotu5atxj4udJG5JPo26nwD+ku5Dbb6XdnAS4SIBvKo92An35HkRDk7LnBJV7q0tvLR3iQUPM
n2KtuhNF/V1tlcIpDR1zazXmRcEryNwuszHHWfAbDFM8soTnO8zUPeqJcQZdiO6kdbE3jB5sLWJ+
GSotB+o4A7cTie9L3jAHj7XSQ+MFdM59C92ukJlQY81B91RZ89doELeNlj+nRjo4A6uOrM2fWqXp
g6iPIbqbov4+zCmE1gACtuy8dlIBseYIRb1dSqpdpuXBgIZ93s5BqBnE6QvtFxQiFRe86sdqNGtH
U+KXSh+eILK9w7j3UxUViNep6tR0PGcmArfalcqznahPaagJZ0A5F6UTEdCU/Wz0DDPWXfGSxdoX
K7aBR061aUdpGYzl4JOmG5yQIGBxtYYH4yJyGyrOdQaSDbTqNEfJcALR+HToPJ3KCal6W0OoUQdv
2QABs6jx09YEP3m5a4kGVcNY2yfJPO7qqroHt+H3qewNF6JSvcMb/YkUnDqURch1GCtBRQj4NTeK
7yJkZ9PuvqVajLhRTQfWpr+wM8MOEEvT0Xt877Gdazc2eYRPYxo+6YsdOopuDZRQqemPWlx8DxvD
nXnnzZ12B94sX2V16UNWM96pOr8BEzEC8HSvEfVnanePAyWOFtu3GXCODo3pt27AEIVdNpD/I8h3
RwUgYI3bApNQOIhEL00nKnt0NkLQW42tJXSHJjooqTUB8kiwKzbF4KkIpiNUzPN+Z4f4pzZNQUZm
8Wd8TsiL9s1dZk8PBSl/tMNUQkDOfOUED+XBxE4hLyW7uUHTLbfIrYqpN7ec9MaZYv2BWAJ4p+ZR
FfWPoWBHgdJUX+s3FENZTi3Uty7L3xQbXQHWPpqZ4k1K9RJy/iPtUd9PJniiUePpE/fsp5bWzZ2e
43xyRGxr+mGzac+N6bvZmCr0qcIjrpvWiRXy1HXpi2lnPhrt6q5ttcorUNLd10qpO1UYPQ9te5sR
/UZlzQ+j0F/Rfhp3ikK/9xEp/X5MIkckxn2YkJ+Wau0TM9/nKn8GzRXuRdW6B0b+SJP5QBMWBqPR
cIcW/Ex18DXBK2ZHj8WzQuagJeNDn4o9B0Y7x3SlTbMbw2rfMqYUfhqy8pyXrD7WgmkvQ2NXqBii
pr4vRS78sB3pdyVMUUNUR3JKi56fUAvunGSYvudTDnGW2TKe+k7vvlCtLM4Zs5TDBEYcZ2iH/Aee
JtOxi0Loq0RA3e96q/plQecd6h6sNB/Hcp4ec4N25yGazH1W5tlThns5SEIdQOiqse/JAMXALpzz
Vww6WbnTlFwSzWnI+kd0VkD1ZYDn2YpS3js1GW3ZH5Hlz9ZE4ilUNGTCLLqrGz4ea7XqTwDKaJ6F
K14Bd92gekqrlFDKZf0U5G0mkNYhIU7DJMXXhHSA1U9fmtQ4KjZoVNmIsSR9x3Q4eo57ALJmPxIF
TaVOsH1f2PtST+4gFotUq8tjp1IEusDcy2ZyJBydpqZs78J+yIKeKv9H2pktZY5r2/qJFOG+uXX3
d/QkZJE3DjJJJMu2bMm9n34PU2evAvNvXCtPRF1UVBEIyWrnHPMbxrGYuwPpcAs3rbqMRF3qF5Om
PSGymbA5DZ0eBxriqWlXB8BYxu2k3w71EFFNPLmiOTWzOtqNLsPRAWEnFxAFKKu4crw0C73OizNV
yGjyqptWcwEdHl+L3DIuzEyaQdd6yE0Y/HtqOHWUq/ZBaF1+mFxgB0tmGgeFKohgGlt/r1itY+0r
Hs5Yo3uJlRAIghBeVdZzPHD1rdTb6lFr+/LUaVWVyDSXsdfXXqA0qV9a9gjicitFmA9GfhQGIu5e
VYHa2nanVkFn4wB5OCIqHpG5KWNZYKLO+S08r1ik+pLimJlpoI/q2oXgKOhUmwew+PvLMiBpnMC+
6PwmkgWDolcpzJHp2nIbGrm9gA+ymcvrWQroRiegPOznWbef2pHCnq8KJ9YknivzuE8bFsxDXoa6
oHgQzaU8ZV353bXVvaiqS6OcswC1fAdVdPFY3XvKi4Q9RfOo7SccRQEWF8jE1Hci38+e+9ZqgZT6
nddYr2Vz7w96FUvh7SYcxCRt9vZgXCOImFSaAHzCLgIIdbCiOY5NiloXJCPHPn8WjaWQgOxeetvB
FoKosI0YMXxhOoUzmlThMLf3Xl3D1y21p0C4iC6kpHnNbfvBBaLRMdgJhW6PM58eyKwlnWV/G4yZ
neDfjHBOb+71Sf8GNE528mv6giPUPcyAAYYF9ShkBMYUFY2BKhgmH4oe6CY6mYAqUnVd2qzeTSCC
hNg2INnrCj2YhvaBNvQuswB0LVQsUm0ItBqMlRasxbQZLnwdZpa+k/ip2KHY9KLnxq/UQ76T0ClS
bnrPHOcWebwrKDf3SALseSP8PdX4To3uabC1v8yy1WLkXGtwXO0niosgasTBnSwx1TmgkO19n5JI
uinegiQQNU1SbGOg0gc0V3hVcXbZ9COJpya9FbJ5wWF7UQw0gSLQBVMad35Gf6f+5MdEmTkeIsNt
PS5bZrWTvQWNuIKWSMCxx3JnbNgqWcLOQdPVz5IYc1D7OW5i2l05uyfc8V9Tn4srvTKivCe3ec0i
DzlJXMeFHgwVNXcesdvALm0ZeOZY4ID3IT4uMPa8N7C3aaQNoGuFbBDXq43A1DnJp4fk6P8GAMzV
sxYXO7eAfEl7C9EvIpKF2vHmyC4ux71z+Bs7wdwbVFPD7IvHItzKKZ4PJZmoiwW3REeF4SrAIiew
PZmut6gkOwoUeS2cWjwGZ5TKJlVCRfD/3eIqWmxzA74sjC45sSFu7pZAKtbaXXWoEq39k7p72JlY
0K/ANnjhcX8MlSkxDFNlIgGdWSJCvXigN82p5Rvq3XMxxvetfAqFDX3P4bEH2Ogv28MrMAVatHM2
JszZMMi7vqy+Fe6eBM6qUOPk9S9f9IEx7DW1V3Aa/4OIzrt2Vl9IKeJkaQr5YJnf9zwZq99f//5z
WV98FA9Eb2iqDaR/P34U0Fi7Am9q1OLDyb26E/B8yQ6I6B23azHPZeo/tLVaZGldtxXcBRZWwTjB
t7rblaEfWvfZAe9gFNYFf6R/+9Dkas5NBisKf8RsmD3NwA2uhLdq64AoPnTt0e+maeN7nV/EqG0F
WwL0jE92hKxw2IBHTh92xzlZos99MN0gRxCWwL5vSZjOzvV3ja0SITOwp+ZEKoQtNWyiU2kiE4wK
lNEUG9P9bPQSRlWADNkwNFsXg2Ye6RoPYZJQy7FFW98G7eHreXiuAVvXgFqFNhwa45WgwtZmR9gF
7Bsbu3vVzfHG8qo/yGODS/ufNtYh2JxUdua7OZKwpBwfQRkDJsIsxLRFct3oyzoKS4mUwAUSQGk8
bAzszi82trgztn2oDIDYFqY4C75hPVrF7COSM9vNWwKscYK/s+XVADaSGWeRj/1bhX9U94bw+OKc
i6YhfVztFS7VfFkrhGP04sHxHjP/oBlbriBnpjSYgXiTgXuKQPy6lN+fczebGdpwvSKw8IRzzDnJ
xX+fWAbDAU7AIExhKNeZWJiwVKYzwhKNTFdUO6IiYZc7/m4mG3mZc+oTH0IoeAq8GZSuHYfHElYw
CG0Ct/8DbumJGSGAeoObxSE9yEgaQIKV0RSksTwNt1+vqHM7EZp2XRuoDahi19Uybm/lki95sCpe
BKMiGvfGjQVrHtTmRM5WR899NwAyUSsOlgikUcv/f68G6IlbglO47O3qMF+3EfwOYZ6XJuZdl+iP
kKBfbmmbz50nC5TzP22uDseysFOJsMzfGSkrzGOhvqM6mIeI7YVekl0vvJ2tesllT10lQHyUJPua
D7EZYGGrtJQ0vMGbewCSev21YPOrbsSid6K2toFkFJGubyz2MzeND+2t9nibCG3wSIs7WiZPdiYu
eT1aQa41V42zpRY9P12xtLHNQ1L3qXJSwabN0GHtgTx+e4CycoDL96E4Zbtl3rwBtZ7Y0UuAJ0s2
jeqXo/jTwL5re/U13ZrDv7rHUlnqKTkPpBUs+cVFJDN9BzT+X+BvtppcfUtP6ROiH+2C2mme62Tc
/wL/IqqvFKh52xf8c0sEDwzsadg9cZSutk+r8oqJFxL3+0LCYK/NWLtzXYZI9CjZr43Vf65riMcv
ikgN+9vauCG1Z3eqfVR4L6O56CEL6zBiTYSLfX29M+wff1B1C+eZf1pc3e5EP/htZ+P9OlEezAie
y2HLs/XsnmYbwHwjKwyHeGP1wYhRI8mkpn/M9XikTovTHd5Hm4T05ZetJ+T7xlYrz7IH3ax7NKbT
O39O7BFzkt1I9kzLrWqQM1cGIE3/6dfq+qPlqndbhbEbC7ErmB9S9e3rCXGuBXjCwpEFhru4Ba32
53GoJrugmHxD/Vhr9/q4VTHzaZ/C3Q3bBo5tHKqLH+zHA6Bypg4gWiioqLiRkLi1ByFO1P35dTc+
raFVK6s11BepYfR904R1JW/SwQlNVyJyVt593cynTX7VzGouFzC9TYnXjKE37V3uui9Ezt6V9PV6
J4llPDSkpntLL+iWeGVrFJdl/e4YdWCm11cGRpHUtwWi9YuL7/IopweH3pX+s/ZrjP+dWfy5kYXL
uAOaIs7wT05+CG11PvHbESQWxCdVJNwy6dWPr8f1k3pq8QOwAY1zoT+0P1mlpdSFPUm1aND1MgAs
LlSOH7bVca4fm+qyE/lFMf/1dZOfdSurNpeV8W5IDWd2GjY0KDi9bSEAbnYtUrQBgsxHvs+vixBp
9I0WP621txZtxzJRfmqi9upjixPq/NrRdd92qdfFKtb5VgTgv9qhOE7B/dYr8G1pfdio0B6kW1AC
49iG2ni1e8i+ZtJZaskQRe5enTksrxhCOS6S2dA410Ared+txNKjMV68vLcP0jNzB5VyAM2bHury
Pj16zalBbcMMpLi36LjpECjnHmS+6OtxfXNyWPcTenhUSrg6VHFrdJRDlCUrAKhxpqE0NWyC4gBt
AFKYIosRF2eIfzrRAoehByNBppbgBgFncZStoBoNBUWoCHOPSCxuAxHxQb/6w1ZXF7OtCtTlwvPH
o/YRwXxEVNuD47Pw6wE4N6/g2IHqd8fBEbh+f2VwyCGlWqoOgE/2p7jS540Wzi6W902sNj4tTSdC
dTTRxGMkfSQuYahB4vFoJHW5x4CyeEsn//lQx/R93+Zqz5tyRqd8AoGkT9KdiKbfPCJ3bowoZDR2
f/it/hnE1XawoE5yZ+6nRW9whNjiaW6nJ9trNiSxW99qdd52uakN44hOOcaJwb4287a8RM+cUToq
T1C3BtKJAUvZj7tMxnpkDEeEixXvvKRE1PPCsWR2CXVhUEJWqeXdfNH4rf/89Sw8+73gUwAVLDzF
vU92Bb4x9y4zsaG20d9UCxPJBsB2yA7xu4ct5P7nqlJMD5gjICqOAwMirVU/SVqPhT6juaUQsYQL
9sTjlofZQ4a4OA2x4TwRcki3enlueN83u1rTvRzrsbGRjFxE+3MEnYS1Tw+A1V3rIQ37B4RX8EYA
pQlPlI2N7tPFc9Xj1S1XDqM1cArxr6QT3UG+48Vp23HwXjLYYSk9f5rZ2CZff9Zzezhi8g5ucdjE
PxXR2hkclVJAlKBP64NSKy60FgkrZ4uKstXMaoNJ3UIsdBkgDLxrjx2t8jrdsoQ/d8mA+x5qOnET
hfBmdRzy1sbdJcWXExd0nx/bvQlzajy1Dl8P2LkV/q6ZN9zAu3uFS5WtdJRxh2TUg9SEtMR/+rqF
z8F5TAQU9ziQF0MGDlD4xyVedqzRJxPJe9LZ9lFBzX/Ve20RFjb0EJQrctKa+rZMs/Rb1ir4AlW+
dSknClO1r/+SpaH1AYewHIxnUVEC+uVqDSofgpRBQlg6Adqh79WpjZG83EQCnRtSVEcsm4vhaVBx
r/rLLYeOAGiEpBQ39uTVYdvDt+frvryFED91BtMDmGvjzRP2YyumD4qGOyPlobc7cMMbGrzBPE+G
GZhX81V2of1SHpJ8ZZRtFoWdmf545uH5DyXgkiJY9bBS9Wgj+ozjGyAiJZFOH2Ev1unZ7utOnnlH
YIOGHh1IQNS+uat2Ul9PU3fhRAl52ZFfPfLpsM4ITGvauDGc+WQGYDy4kIDg7cGe4+NgZqTOcTWc
8ezr+NGp6xr+82LrWnKuEVxwl9wAwvL4bh8bcYhjtAD/4G3Ssd2AcYtGyrfqY89s+Ki2+E8jzuoB
q2pBs0Li6jPB69KTxQ5j+1gRlXizfTG3zn6u9I1LwrmjFHpzA4MHThnc2Fajp0TDELltgSKncWYc
naNIkFuP8uavMa6iLNnK+J6bfgjsYdobyziuXyYEqZ22sbIh7NQddNfSfVTj4euZt9XEaoPncpwH
y0cpUNOaQdWoE6QmgT53G2HRc1MC2/vCZ8Ju8SkMO6GYmcoe0jok24LGgeLh/ut+nG8AkRJHhwsb
UB0f55yETa4Nih2MQAl96kcRoY5+6/MvU2q1E6F++M1JDrsCvCA+tsE7SyuEh9d+bdjQdxtiTzwo
iRunyALw3h9Ks/w9duSi073Y87P91z08d9nHYxwGkACAgx+/rpz2ipKgCEGNbzerBfEghheUXFrB
4tdQ70rjwRw29qVzRxq0cgsgxoGHHsJ4H7tstu5oVVSHNMswAu7cVfbRbuOyhoZdHGYU6WQ3RJUX
LUvjjd4uE2892HiNgxK9OJagKvJjy4S5jZdN6C1MbJGI4UlDj8VpStBmQnhcD3+wM4Ieg80XKZHP
tvCATuQSiB+UcKFCKORlwXbw3JAbrejL3vepW6jmB1IZmZ5PwQbWju3UZXMX2vdA2V7VCYtsKG8v
RURjuhv+4lczXv39ZZqG9mHLfO3cYoe/wX8aXy12hRoIPMg1sPvMV280v9vK/4kaga+/3FYPzY8f
Tuf5SCwXxDBjt1A6+n2XyMO2bfu5/R9DiN5gH3bgD7Fqxihqe7YrpKCRf8xhNEvbmOqK/NUPCJyP
WUvu8AnKGJWO5e3XPTy317xvevXWGHu4DDsVQrJdwWAqabqB3YjHr9s4e9a8b2Q1/xGs5LrZQiBG
9ghmv9XF5S2cs4ZIxMO+3iqU3OrTMtzvrscjMgGO2wxdSItffn2q0o0D4OzUe/e5VncCv9My+H7i
9w/kZuCP3Xi/Ga08d1NcDklz4Q8vT6PVGeBS6vRlgTTx3yVvMGgHfP3WghL20CSjCqDLisjBmQMF
BPzGOXp21r9re7W0alpavekgFedrv+Tw3R3TALGfwJRF2EgvqpwfzN0q6T4XSfzQ4fVSKxCJMRt0
2Lh1f+V3xZO6KZE8PpW4lBhJ9su6MB/bLCS7xc/nTxRCpvah/dWBSHJ3ZoWPHKB7P0YOQM9NFRIE
F7pIizqGAOq0NzfG+fwp+G6gV+s+q63B1wX6vNQu9/f0yF59JMsB5RGgALkvDfvvX9ofOrla7UrH
jQLwcLy0LVQRzPIOqP+o9ueNTeVzenw1mKsF78ESrDC8t4RqustP+n4M/Lg+ZYclUMPkv2DGb83Z
1ZoX4H+JTmEo2aG/gBDpErrXq+2d+v/oGZg8AIggCb9+RTEo2AujQRB0cMP0wTgixh6D9zUEELuj
IAlqye3s7dlGUbuM1A8u6kv198cNzc1SpnMDC5I+DpCGdrvqoYTVDr96Q8xAdLNFZDm3w71vcDWa
RqN0ouE+GPrp0RtrbDLVpS2ru41zYZlu6wvE+2aWj/puo7YKVM7oDpLgA4TsVqz/mpzTIheB+Dbk
4mRzRLJhSbas963nyLkz4p+m3bUPeqVarZUUzgaIXgY6Iijaf++mg0WwoAlAl4RkCiSdj72bhUSx
HjNgPAxv1cUHF3VvBw4O0bY86u2tux5JhC0QWkCkEnGn1QwhZt56YwkFuA0t5QKqCusLlIJc4GoN
Jzlxyo8kpBfdm2GDFEHx6gXlDSozYnvLw/7spgb4KXh44I4sJNuP3dbdWugdwdqfds6OnpodaoHu
6AG1rYm2b07+Buv43Id839zqsMpbTFbj7dwoH4WD62dNtu6556bp+yZWR5NmlNS1lh41cXnl7BaN
toRV2PS0SEQW3oN1glJ8q9Xlt376pO/GcXUglYanZm3ZQxdBzFRDka0drOsJpoBqZ+iAHG8l87a6
uTqNRjFo49DhlgY/q4UEhprFujAeiGRzmKK47uvFv8zIr7q3OorKuSrBdVsuUSi27PU2AE05kpir
GpBFmvPfuo0ua/HdYK7Wh6LUnxHNBJK3EyFqszO426Gu4L/vko/YISKmy1pcnw0CNREVHL4BZFAy
gNgh5QKlOVco2w4qf9593di5eY9ENrxxlvTEp9yEJRRve1jlwhrlRy0epRF//fvPXtrfN7D6QFzl
Du9nNKCiMdKjIkoj69AlRtLuaLIl/9rqzer7eB3NZ2+CWFrRwt2RDjWLGcqgNj7QViurY82hvfSt
EV3y+0eQ9wITdYBfj9q5g/P9oK1OtAGRPNAElxbMMRrS+aZxUJXl5L+/bmbr46wzAJ30xwo7XRd6
D38DJPu9frfkmGlY77aSQuc2BsSbUHEOHgby7Kv9rzEqh7jQYYcdQcEl7F4IAPa+3OlTpUdmLeeN
99X/0bt/Gly+47t7ASBt1AQYAe/h2ExYKK7HvRsvOkA4raBm+s9m+j/NLR/1XXO+w0vknbFuq1fq
BOr/IdoI3y9bbRq6f3BivR/O1cLq9G5O2wZ61bE56OMUQOWzMc+Nc2fH+yZWy6n1BPBYSKuFbYIH
d+TfWyj8jpqQJcaBJcit44lR7KHZvwFANpCHMikuyUY3zz5h3/8Rq9XWlSTPukWXa+06Emf7xWQW
VyAClusQqQCaTiuo4DeLpNLG2XnuMQAmo+ZryHPA3XM1YS0A1gSzcV9+s+vet/v5yPbsKPdfr8Kz
2wlUwNCsomoK/3ycN1gHgI1YPvS4HhLC/hhkXbXRxNmr/6I0/t82VpNloJmvEx9t4IqsDnlMHLhs
/v3Q4B70WP9GLXr2Cve+0dX0GZgqKpai0fxxeQuj1lEEau8h/Qy7LzA2Nh2QP7NdcD7jRWUg1bhw
r9eKAq6RDFVN2GIW8cfbYXMQWrAsehnyaxwGeBHMV3BAQAIc9fM/NJDSdsi/I18R/tl+8O6PWY25
Q6exTgv8MW0CP7+YHn+hXPywjPW/iDucC8S/7/lqrEXRzl3XoDFQCsLxwtwvVk9sv20WcHYXf9er
1XJEdaNSIzyEw6xiATFuWn6k1kPd/fx6USx/7/pe5y86TKQXTBjWr/pjm52VNW3ahZUlHQmfOC5+
5OnMdwDuZk5YpY7/0psV3VjyZ+Ys0M2Iljm+A9+KTyKCoZgMJUmGG54V283ROqJGPHHDgcZ2ufNv
p2ib/m1YZ+Yt6DuItIPUjkC7t04PdlVnNJPvyJDCBC2g8N0tgzlrUMQuXSMiVIxAr5QQdc+ZCWfv
Ng3TCmTrgIHKEpioOo0gqghp24tEKoguCzry46xXryrzr/yuedYL9aC1joA5F95Qij9VJarHQaEL
uedfdW4xhZDNN8cKGeegEvk33bMSwnKUx87+Taq3RjALP7KXwmtXh9fhiAJ1miPJk+siGbp7lGBf
FTR7kW0KfEaa+AWlO1KmQ1C1CofTUIHvIkcvGI0eaWlZIWmMMIsgqDDKM5JodR0OMj8WehZXqRnr
LaC+heS/hVcepql46Swauowms9D21SgOpIdKr1gYH5XX7USesT0fywtQC7wAZAgrpHMTIJsyR6Zo
gBB0yCuiZHrYWMMYCG7lgVv2fymf8aBj+FFWA9eteh74lndyyBxTN7+GrMcOEQK+sdKcwzOvGXZO
J+90gyLAbc86xkHHrgKvv4BDPR5axDg5zvSDjyizVj3hJ62EA2DZK7ihw+o7ygtkiMiCEzBmxRIm
MlTPgFlwJAO3w1L2NKzGoQnSUloBhTgj0P0C5x1KcPKgsBiPvbS0Y9yyUNVukBdqu4DGGOS5n9lP
F1AfT+vvpim/nIQDOdroCjBPFY0bvFsCvetwA0KWIBZSM8OZMUCYfBgW2UCYJKWr60Ery9dxLm7L
RudRYeZPVtWiAhUV2VDSNBBn5tWDBxxGQkSpQFdoQDilz1BvilC6eNxl2gx+U49ZWWftSyXEcwV7
3njQ7OpC72gGG0bd3LsFsePKzHnsl37YlKLfY1GzYBTiwioZhzPt/OCPr6MzPpE0PZqaAEA1ZdfV
gLxGU7URoMKR1rzkoxajBiIZ7XnnOOPOmL7lA7lz0jSqnfaKs/aCGvuMy+u659e9Z9yCZXAHo+bA
l9aNMpaa8Jy8UqNyD5Ce+UFpSD1gDpYfreVvILuQy6zKV9tv40wXzqFu7PIW8CYnHh3CQymNVwcm
QqA29ntT4hQBFwe+SMRMIVNPgxbW0OHkpVZUep2IekRcUGqOTCkp1A+V45ty1T5WrnPM5+Kp9YYk
bRBBKtR4dD2RFFJ1gda5ceHgv2as6gLW4sBSuQwmPXspx6aITM+ju7p17geL76qx8rFcbJYMOb5Z
Zfi3KkdwRqHiKSFEy6KeCf3BSmUTUYDA/0pnvwjLbBRJMymGkiCc0QWrHsbO2NuFbYdOXbXJwHwT
dAmk5Whph8WASDZqtpJGo3dF7t7njXcSNtheQGtE4BfsIdMGueLBE+oo525X9Pqd69vQf9WIIOXU
RBm80lhg+ty9tCvcBBB3/ZFXExSbMMINLY8VsWpASVAocQyatnqGCQjMqjstHicC0258IM0VO1qT
E6ocwkbXAOlIAzWP1+4MW2bRmQCdT/ZwZdPaCC0NhDfCuEKZs5OHhD/pxYgbJGAzAel9PKyr6Z7D
nSZo9EwLaoOidL3rvjte42OLc3YDJ9/5ZJSgAtW/UftyURpaHzijcTUO4xEMgksTFObBx9zRbpiN
YW6hY2qec2kX4SRIGugtZ/B47E9NRg6aPf1WPj4nQAu/gP++6zsD/jFQtgeS+zB/eM7MInBbK26b
7z1IK/5s/ORD/2Dz7qC71X6gI0uwi93NNaC/M0lv07a4q9PmVXrZ9VzQnc7YaQQbYrC8Gw08JsMe
4qKydxIYYvymnyUoKIiu36PioYpN1BCFfsuBwVMNnMIHDlZdxo2gravrcgJDxGDp3jHppU/qe4Dy
E6vQ4kGne80o8lBBuTUV/i1RNR4+woo8Ja6H6ceQQfPn+Jl73XPNCl3DvZQ+heNwKkEDAQSqbX7h
e+7sob6k1oBC47x9dNN818/us90ZB600ZWhZmG4a9ir4oCU9aCBCZwCYkR+zZvZhng1+5MnR3rVa
emkw7YGP7kWV1feOw+5d6BBavTtWvZ7Aj2rnFm6WaAPEs6A1kchPu6tROHHt9Abo1lweKgZ35Dll
GXA485Wc0udSiPtSBwgQjgCBiy4GQ1lDdMVGNyaFNV2DrlZHw9TakWUiwdTwnw0FG8LSsj2R2s/c
qvyA6+DjUEcAkuRNz/1UqV1bm1XgZszCKBhmgtDY1ZBWiY2dYm9r8lsq8sTvMmA/BoZdrgdQwUnh
b+i6yJ/BycDiC54eu9fMqxdmtz9V18vYHzK5x0MU+4NWhhP3IoN6l6Tp42H24dHj24EaPLjLd8wI
KZnYwR7EVUuAPxKY9aHHU8BTWR3VhRBXbqGJsO6pF0rNO/WpM8VinsFinioDMJ1s55A+C1hvxIqp
Y1P3MKzsJxH6fLg29IUCo7rIJ/qdlhoHSeshmMACNN1GizQN7zappoMPYFTUFGAdcLEHt8SJQFgI
YI247/32yU5bGQAbkqSgx022wrlbSy2cEKPmWo4/N7thpiZD2Zi4BQBXc4N7zJH1VRaYcC5KhD7Q
G5kaNJosrYrHUTwz3aS7opDaLk2db5JbYZU7e1r6u97sflil+S116eXUgYrbsqjIQJrKsUXoY3v0
htkNmsG5nM3+Rsn6kjflgaPkJZbKR4A697KHUnTgp42avVdg1J/4DJddVg0kEsiaXVK70WKb50Xi
5WOxF2Xx2HKkJ4gnrBuh5VUEdN+lbnEa0hqHXW3r6sQH7oRTz/hDyZmGU4WTIOOmEYKhs2t8xLsY
vuQFXpHPszCOmYMyziqrvvcCFM0Zx/mk57hGZnO/axqvOtlDa+AiRbxjaph7YPNv6wZZYOjYT7ii
AlKSdVhJClGS6WFIexb0DBQtPoDm5EHPno52yGx1i2n7PaNjFVRc+82F3lx2bn0SvneVGZVxkZXu
q0HNOoALXBtMnVTx5IKI6RSdHlNkq4PemH5PLr0w6BK4NbuHOiXIS83WE/CU2gtAVV0yjsQPKLVk
UOke8HesYjjDBjtRqZv/4Cmzq9Af7NHGzBP9K8Od4bKaO37bzaY8yRYpZuL45Kfl5fmNrkuF2ZAD
xTQY/gyiTk/2rU15hGXXWoDOKuMkmKKPZueOO7+T06nR3BTHZF4cBWlRcKMrpz6mej4BTuXl1m2d
5k/wIikuMhia7W3Ro5lG/lTKBeasHoAUG7AlDKKAAIuYEkRMoqehBtt6VLsXhva9sSvz4HuNumkZ
c/Zl7fMdweq+l+lIsqAGkS5ycmxLnSX7AwjcHTZN0wo9TfIqdGfX3vN0dgycPd3wZOZNejk6HjY+
zVJOwPhADrWdOkEpsukkxhxlCZ3UAjslQ0xbod3NJRB7yvN+4orD42kc1VU5ah0ooCMT2CTrHFxR
Xavv5wl0NaBQQZ1rJogIpr6xbrmB320bKr/U2Mz2ft6DYJ0VL0M34mhwTGDMAoClGjziRo6SeK0D
9Qh6tRzDZ75mtQR9R9g3jiseYM11a6nsp2FN+wlfE1y7fgp85X/Tsu4Gc+JhqDwPpnHtmOjSPvCi
3Nuu/03inpfmRQ1mOMCoE+FpAIsvii2cXYJvlrCq3BcuyPjcrmncinRnZ/OrcLpLvHkOPJ/udKf5
ZYz6b8Py2tgYwAxr0wuaAfU3eDX4lxQm2KQJsrIzArwggJPj114hHwsFP+3JLV5pP14gJIwLWlXN
eOloF7wYrhpVNZHmFoBcmTU+iDL/akRPcc4BBk/nb+6EO2eei9Ns+v5dLYxL6jG8Nyv+MPfyCg8j
/Kwx4ejIWRmBF82i0gFH1sKzLnNBCR1wa9ZqBr5883aadNDBNBTU2d69r7sRLNDJjT0C/CsO76sc
pL1gymAHPo+7ggLNN/jld7A3r3lV4i4KqiEq4B8nvFkSApn9foC2LqaOfzQaMgSlaQBKWf/MqzqR
DGoKat54uBAHymaPiPTccpPwQzOPAi6o9X6m03fiSRABNcBlYI6hrnpTeXvcGECNVDk8rRSmzjBN
1a5OOcX+pbS98BHR08abbgGh+8jmNrhnU2O4KQoQJwGlwmVIb5Pcnvk3LBeAJrMRb7yyfgY/GkUc
A0ZLdf6zLMZixxgMVNTo6bvJrlA3nPX0u2iKJ7+r+alhHIbVA0fHuwkPlgK7purFRQ1wKCpH5LUs
9THyq0o7EFI5kUCNT4RCFvsAv8Zn2ZoK55eE39JItBgvoJuuaGEx2DFEfCoeeUbDYUk8WKFlY0KO
KGjB25zvvFSRgClEazvHeZl0cs1K58eAS/xA8ntD1jviy303y58TikQ67E1uxl+Ar9IA1CW4wJX0
xVGzgVPLTa9Ld9YO2dDtLbs9zECSFaLeq8a9Nlw0I4hxa+cODXKPX88ARcII6Rp+9Hs6ayByzRcI
Gr0UGp7GM4Iqaed2pypzASKY9eLQ5Pg332cAjbFxOPGx+IlHXRXMqV/ttQZ5PVPV+T3sOqq41tVt
l+NrSM+E3AWk0hMrveHRrlgXm36XRg3cHDBe/PfU4yfGlo978PGsa9Gbzc7hloJq0ql/GgpnhSlx
9Sxp/Wy19jNgGnv4Yu81mr/0Iv3m0SHqXPWsPIWHZLbzMzxvRn/fMCQ3a/ui9bqjwx0VWqr8xicW
V0yRUIFZq2vgK+ezY2K76gc8h8mTmcE7t6EVqg2t5tos5c8R14vYFDo5jJLrQOSVxXXazfUJTEdE
CegMhB8xVUzTuYHWs7ewGHP/mnlc3tqTJLuatuPV7Lv0u6aqOe6xXUb/Q9p5LbeOJV36iRABb24J
EHQi5d25Qeg4eO/x9P8H9R8zEsQRu2qio+uiTlVtbmyXuXLlWnqfrmeEJjDS9QQfwmzCfaXS16EG
p6ArrNduktONHpNLFHViOtWYSttUCqIfQZtm65Knfy1Mgnwsm1DfISdoBCuC+f5nr/TVtdLJ/l+P
ZqpglfZVRA7Z0XxWIQXpj12xNcRq02ndD1SeTwNRKWK7ZDVqVEFfDUa36j3UGOuGbBuNAsHXhVXh
180mFJv44CNL5ySm50I7/6mX2ikTa6CxCSW5IDNsKVd34bxpspbQptLIH3q8y6vpWcL9ycRWI42a
w0j0ZOShU4fGxitkVwu7F4xeiIrjDMOjzBhWY5U7nZZFqGymNkqYjROKWX+lGG26IggGzYniKzXX
cvRuddGN0a9eVaASv01TOPokkEI4EvIGr5Ugv1oWmI6lPtFk+IsuGt8RRCZrm/E0HIoY+7C6cJI2
uw7l4VaG6m+WKrjDpMknFE1LBH67ZzOnHXMUG8Mt+DWIyga0oEpi54pR4BSmIO/HaNzIpXJV6OWj
pFLCR79PYi4ro+1eJK6KrRzjfst2swshWffEHV33y5SK3yjC4eyehtAqpOAU5iSiBYfuer7ZHZou
Qlaxu0eGuAbFbd9y0dpldbgRwqrflL6gIV+UrnSaPkg3KkebsiscOreAzTe97uN6uq/ba/Rt6pDo
0beu6LEgZAUuoozceSs13ZJDWnK5J++p+PTQPGimXiGKbnPuVl3vrYrgZ5jLR0Ho932srVH0pPvv
qi//tB2xrKQ5wdQTCD3Fw65ST2J0XwSvICRmq7gJmoVz1ic0yMo+W73rB+kGaqgdUHLrwjdr/JVX
V4l2l/IcKyhtCzxgpmhrUmBXwZVJoKtJsH2j2A1lNgfi3kUQvsU0qU3mD1V5NbzuUeZ6SLS/Zvum
aFcFqb0yokgd3KnYxHTmTxSz1tAA13Eq23isrXxTW2XKn1B76CSszb1N52srM32sRKIrn5zgxlJu
cImrxuKH7mdulZhYtRw8KMnciGsrih6UQE/R6k1OJHKnSq+2Wu6xaVvXx3rH8vJtpcXox0arLEW7
WAVsiFCMRO8v1SjgEryK7S4FN+1Rc07M11wPD0le7ae25sLeoxmEziyC9zpBuEU3zxgRwz53IYq5
nTZb2Xt2RIRhdz3lA1SmXD2z8k1Xa53NEpP6ygMy1Jw+YnS1Nl95L1GabjO05XmNUslTV3og2Org
74Z4fsk1AzyrKrErH4txl0yjcpsBAjmDnI9bOlVMENuodgahCdahJaaVPeXqRD/y6OSIHq2rJGpX
ahJqO6TpDeKiRKMYgJRxLKPoWfaqyyVRuX7c34QdqNOkIhcy+H/VSc4cgglrFZbGLTxC0QFkWkd9
8ZA21WPQhIdMoJlEsYA/avNvKiMgmgfmwPYluNK81LDV2vg9oBmlF+Qi4yTOIdq9Vgt7Ivxj5c1l
CUFCs7LSonU1krBluvyYDW1qAwC/qEH1qxT6azGSZUjfCHlit+HZnVEfjdx6hUg5bUYluAYdjVe0
NYkr2bd2ckvkVOVAr7WXnVo0RDa+JaEc3k9ba+yOVaBjOI0fk3CbF122F6xk7dWV4oxGmaBHatXF
VdE0iUNPtLgWTCl8RW4keojF7Lfg5eE24LUFjAywIEh0dbjKeIxPXmf0P1R4wnY9TIODX2G2Bh+d
DlYyKpsWg8st/5i56xLNuh4s35PXmlTnYIdl39sCsG5vS31c4abADcWJI4+Og9GUQZmC6g1lSkRq
A9m8UoJWPUwtsRWV0HtjGgOijtyk3CuamfUnVYrJI5jFBkyeI+CSG+2+yiLlxs91vOGzrnFEjEQe
W9+X7g0vKvZEy+AUzRhJ13k83IxijYqh4gdi6ZA6yI0Lq87fx1FZbaOwiRxKsIG2KtCGtuO6Hh/I
FPsSODpO8pUXFk1qi6pvHOS8K68yvYPI3ClvnYCeqCxOllvIXouwRSrcqWERiHYpizWyRoYWdaeu
HYIALf0AALIncbvV+a4ZgL9U2LEVB1eThqQvQWBbrOICwVvOyig8iFSeYRLlce1EaKf/6OWoPdDl
0q41K5ytyhIjuyrl2sOwrwqV0UGxv3UjIXkoEAZ7xO9Py5xkLJVdn4vJji7J/BYwotjGNf0dK7UM
JGulGZPixpwvp0KWDBQJDv1KE8BfPDgzW7ADOZhTL8/txtjctnLsHcqgzsmIU+8par0ESNKv71nF
H702yTsEMQ2H8xsds7GLb3PeuX0cYCOANEZ/13ri25RW+q+mKv1V2Xb3wBzmvkvjyI3CkWwy6WVU
fpHYn9XA9btY8bNNoLTxM+FYysttFo46NvHdVNHUDJadQ7Ss4uRGEzppNVhNdlQGWXzyaK/eFkmp
bsZpxPNgEvGiz0vhEc/SeCuRWa2thhjMkozkLTcDaV+1SXtvtjUWSElZdnsp06aHtEiVXd21paNG
XfoTAEwGRLYma5WJQ0QxJO3zbkUrJA3V6LLbSSyREqsCqCtigmF5zDKU3vUa0gdWEfBBweLZBFPc
vJqZn70WQecdYn3EwrhGQH4UhQp/WK/zT0Iw1Gtvatpd4DfGtrU61ZFqU3XkPPLcGs9vxNZj/S4S
RXEX6wR6qqD81dta2nTD5G/KPuuvhQgR2YAoAX9ASRv6VeClWMJiKqGthTDqn0tatFyKfUhaKxbo
lJGnP/si56qOu5LXH/HccTUFfvkTo7LpaLZtaEuzLryrA2KC1HMtHTKTklhZd9mmk4zgtU1F3yWN
9fezk8eB/pZsV8V1SLDaB7u6MNpt5jfeD2JIUVmRLYJF9oaFtUaBlPerN1r9LSQ+9XpoALJiDysE
KFXzU/Aw+eKzGeDcnmOl28rtm5GVN2Qqa0E2I1CgjDsqHUK4ZBqyd43/5HktUr1TcZLidGfVSAW3
DRvNPKoshhxx6kp9IpcvRHU3aUqw7xohWXn1eLSqgTu/rLnLhf1U6W5glVctLuPw5Q5mm/7oeWCJ
5zG4iNZ5NO00X7xSY2K9Nt0MgeGoxs++LcD/rlsUJbOkvmrl4CQoCXLFb1OV3SXYoOZ4pyPjf21Z
JZq9TUjZR3hDzUUb77OU9y/kl0xCfyo82dG1TQ3iagLWFUHwMiRPZHOrkocq6H9r6b2RNq6lJxuI
iKtGb7fNKKtuqtfYmcB8LGr5hCDIbZwkp96Qj7ERHIq6ilahzkk0k8aViWCLHiqtCWMpLEO3N4kn
POlnYgQgKFJxpxcJ3rL9jYxzhomHSNltOuNO6/g4xXNj/MyTm9Lahzyu3kTH+NS8hc1t4f+pNH9L
a94TEcKtpr+m1NM5nqsY/MEvYJxUJ92r0bMOOaJk0LiaCK33Y6wMRwTCrQsQtO6Gf5Kk3s15gIVc
2Et+8OaVCh4Hwz3ygGuvhGBNGNmPCk4PnZNSP5Qg6RQa+53Oj8FMHJOgHUuuQw9nTperYz7+sLzS
phr/IgkRNg4lPyRa+1GHB0pkd/puSv4Us+NEd6eJRzVtV6Xw1yqvw+guG8kpvBcxsVbdVCDePctC
p6j6I1QRYoMo5Ic6gijcBpSBoHuggk1tbzckaK1QjhsF1anSLe4frkGkrwAt6CDZU3qKutCRPTBh
KqSZj5S6SNm7NZ0m/qPm+b6d+l9I5lyPOcB2J9vkWlS60n2j5mu1jdbaCIdHyXZph/eAL24kJORp
GETDejZOKrZCcE+L1CGUMRxOSSfC0en12g0tClrArwpmQYTQB6W4MxsQdSAE08CgOH1oRgAJ2XAm
yXem/C7sdQoiUTsc04kH3Q4sL3xrilRENsZXDzEpnqOEwy7syluZmlDrChIJaFREz2zMHqwHCGoE
0yW8iW4ATHkh4+JRH5NbUx5dswdulJnuSCyeWwfDorqXiCLJR9VuoyJWHO7Gt7qxrhAfp8gjyUej
0NddRFVe4eU26u6xaXkVk1F9lAXhAU0cExkbGcwzp3hvYVVidnC3qO8M406Mk1PVBq+yqu2lSjXc
oKSlZAi727QXfstC7DTcZVImbYbM39FUwJlJhxe/L1GWaoNx08qSd9BwrnSNqI93FDmH/ShY+Uoj
pUB0PSIUCyxxVdKqLJDY2WqoPgErr1qj35smPZWNvzZVyKkwLvGhsOnhxs3IfI48iXBZsw1jfrND
FBpJN0pUO/ATobdHJ0YK2sEdevxnFOl1sCiORXhVkh0YP7sy+C0m7e2UBB0pEY5xfgqIrar+2sDc
A6zvkA4zR0Iq5R3SpLbsi9uq6teaUR+S7MdE1qxBWNngnT7aQRDsSika1pYMxJaMmeZMglHueLgP
CptKS2O7y5K9X+ntfY5nzpTpPN6dv67wy0DNvHrx5fK1Grs3rG+6VV/WCah55SLJ9NCOHDRoMa7a
ZAdoVMe2m26DZrxVFWPnJSqeVc2vEVl51St8or16n6X09OLErKrDA17bG0kPT0WJk0VaDNfQva+1
JjqllfbWxsNjnug2Dh6Pid6s89Q7xRYCgrLU3uh69gKw7uLL8kjFzp1yv3c7IMK/kxDAEOmRkSX7
F1XAjU6R+vve7HxMYzT/3k+CmtxSvx4K8S9OL8K+KWEktErXPRCHTXC8Cs14SMvK/JHXc2BXtoKn
ONxJpm1BIVi1ohpL6zbwQMLpyHGk2JfUVVInVHq7UeV90sW0tlWjmja5V0Z2nKTJhn8fo/WmDw6j
QfafmGp+Qyd0c0gjQE2tNyiOUd3xLSguYeJmk2issa3ydj2B1Z2HdQJ42QDWqxkJ56kwNwrg9GGI
RwFHnGB0lLKZbLmUS4pdM/OBDnE7iKs7IQ+TYyDX3ExhpTlpJQ4bGpbMbVcoMoUjNb8bMsVb+6oe
YTuSkgz2hrezQqXaerBXeK7Yg9diYQE0DLFyH0jhhNtGyyWEaGYBlAwTRhQjrOoifVeKGMw4pWLc
iJzXwFTckqB9JTclfguVZLXTExbSPX9nyvv4IBRt2t+Lgk77dT1RS4XfHnv3VikjstNFHUYLraIB
o/ryVel54UPTDpTYw4yHBxAx/pURzsMVYJ3yEJMTElJATl/P6cot6XoeG0Ve6SY5fp9Y+Ke0f4hu
X6y5tK9Vg84dj8VYGmSozVnaSwDIUueJoxaeY3aUkHrVIWg60Yh/o3v+q976T1qaOB3VRIKOOyMj
KEdYO/9pBblpGxayHTAuZuMV/7FICRuJhR8FVd2pXXATRFDLVSMKNj505xujVbxVmHcPYq0LPNEp
VSQ4dE4i43zDpG8qPd60geVMkLfWUz7uqRUYduRl1nEiaipHE2ww4XWZqcnYPeqF7WvDVacoN3gf
kQv30lYQa6cQxq1Y5v5uFIw/4RjOIFWY2QK27hVY88rzcKdBP4X+Rw9KjDkdxjL+3VvdSc7ChyK1
fqbTVKzqULrzRkIwK7yVWfIpZgwS9uY4GbyQdRk5AAe7nIAoEacbUSiljVoAsiSxfGw9UiYx+msi
gOMruePL9ZNII4RWo7fTp+afOH7T9XSjFM2Pquyg6EapI2uVXYnlqWjnaKO9LfXMtSLMN+pfoeRf
g69fFZH2IJvxdTakNKlM06MyqEcPAycp1E8DxnuJp29yPCFGaGl9mzxJRuWOobIRKtRxcL/oRfPY
awTgsbINg+jUyC3VUST6guLd5EUVvO1kqYEtjvg59OVhaDE7Qi/sUWrMTVpq2K1PgQOrpV+NnrlP
dT1BQFYF8u5wjPYSVy0pVNLSgNbfjBHJwkkuEiy0AJwGyjFNUe86P6COOCRvcYfJS9k5XjNeiaJ3
rfv1dZOCIkTApFnDM2LyFEDoq1ZW0B8z0dp2/cT7H+KpgRNUUclupGlPMOTMFYb02SYNRNoRI8sN
B9J5C3swV05v4PptYdvbnayj0y5kAN8Ix4A0KdOVD+twO9RgwLpF11HVhE4/zKWMycuuKPbp+9HK
8fiLfOsx9cyKkqak1DZkLMnF4E3nJlF1fl7yPFklMX0jWdOzHIrkVemfLq+eqC+1a6Npc+TpNcE2
zXxYS0qIHU7YoQEq+xPEl3gvmsVm4IiUbc5eh+k3ZY4Wyyje6WWKxYqQOn4+KCBKpnYrTsOvOo3y
nSxoLyo34KoAuFrLQStNq6aRipe6i0pgqQLXlMzq12qXEkdT5SIrFOxQLt0a2yDiqwFPEzKEIN9k
XkKFOQy9P0MScjWKKBFbAlZxKYWVlV6J9V8x6a6h2QmHQrbAmhVpLVq54ymezF+rMDtVIGa2VYFN
52KHVKAMvc1OcA9ympSCrh/eNKX5s47DaKvAjGlG7kr4cgOIsPyGq8yPLoycAfcAx4cuN0gGEWyU
4jVTjW+R1RxHvbnFs5AAIJdGO5fYCsgi+JRxKWViKIOf/UTtz5ySraUMHkyoYEsdhUADWXsLCOeY
qcT+CIMGp0YXIJ6J0fjK8yDuNC1fTxpV/SmVBGzMAHo8GQoYIuK8uHH10+fNdkOjIoi3IiRCJ9lz
KtRCqacJ071aCFd6KUBGjJLZzqNXDxqg2RZsnXK+kuSoYU6pbbAkrxYOaocKjayXyVJwHfTTPLxE
0v1Kdv5El10K3QwxfVO5ks9mzc0u3ec2aB8NberhkkLWu4DIZxoybucI20r8XxdRp/jMzU+SrNS6
OppbSNK3akfL7Lq6mk0RTKd3JRuG3wa97pUBUPZf9ZPP3P/l+CivS8R4c5vwcnwd5wevHrAHsorS
FfIR0xuwoCqM3e/p1l97EPDOMFXJeu/+/CJqogn6qKeyUdu5rB1R4rorelm90E7ydS6Q89EUnYWj
VXjEi45OQSPOStOZOd7hpiXRGwg86VcP/3QmItebZKGCwVDasntOQFapRjuKFgDvHgaTX17Q8jgn
V8IAVE00Ay1xZNQ/bwnohJJfaGYLc3ozi9tOBySP7PCYvPcbT3sS0+pkbADqcSC51G985ht+Gnzx
Da0yaZTaZHC5LRKiAdyYRsBeN9Kb1++/43vv1+etN39IyPC6JMmyIi6I/oOVW0MlGv9pHO0fAwdk
dhds8/vg+P1IZ9psPg20aHbLEF4OSwsvCP/U7MJ9gTQbvuuHS2L7Xx2S6CP+MKH3CX/oz6ozzysa
mDo0NwPG7wi4/avxKXPKjX/s0GPe0p+6Mre1iePr9dzWRIfI+lJ3rHmmseHTr1isYKJWUAVTxjON
nrIGwQSwc2GA+SSxIu20JM8fQ7PST1E/tt7OU6o/LXqVa9KgBpZ5KUN9lXHFusN6WNJWwRjEQAcC
OkjzEyw/o53lFSt6LgPIgKkWudXEwz4DPtVGK3AR66QCvkSVVHYsTpJbtZG/ztTqqZ3I7r0SOr9o
6PWDHBD3hAT+yUrKy67c6Fn5CrPVx45yfKwnXIM62LtkDOMhomA5223xWBGD9UcpT1/i1HqV0gZF
1AH+Uh6XxkwXAknFvdYW5XYXe77odEXbrMWh+qPIFOkVQRfuBWz4fgQpNl0hUZILBkN9CcIMT+Jg
4FCkqtkpU3HSo0UkcH0zqVKcjINuXQToBfM9jH1NrBrDeZAUDGdNEMWkUNL9pLTWNu7bVHL1SNFf
8OmQVxkMhTskl1CHnWV/M9BdGOaKVt8XUUinQBVNyZPa6uj2VFL1FuASIV+4FyX5yyX/eWPOf/5h
Y5qtwAMEs47njD7FX5GLE7RDWXGTg0TY7aVesLlt7ZuD/d4C82G4FJy1UObhKmdcq8hAJNfhBgWv
FYXAW+wRL7zWX5+Wz7Ob//zDcP0gy1BoGS4BI6jH8oS63qUpXfqCixY6uupJHCLGoAyKwuqwDTfY
0SEMNLfV41v7/YV1ZsEk0dR1EcVq4F5RX0ypNBssZizIx9o13rQOTNVDbGtodHbHy6IM7+vxeb1o
tpmFcpGKm7Ur5/X88AE93ddDgi88WFEX7o/DjtT4MGAlz5LNKmeiuvl+fl8vZLrBUWeTsSjQOeyL
C1kNB18rWuRdmsRPALriHySN6Qp/PEr4UfesmummhSMOT1y58BZ83SyfhjYWj6siJyrCUcRbyVA6
ojc8e1n19v3svlqEKHOsY+jK3HBlifIiplN9fex9CH+20ImZS61TuJNFXEczUy/RjVcKp83IJeI2
/ZuHA06GGXBRMME2jppApaEAmmcF4RPiABeQItE71U6gF2MnXIo15sdgsfSffuriDa6buK8S0vL3
m6G20UTDvGqtbbBsx8rXufBhvp6izx9mse5wU1qNjowajVTIis0ucT2nWYFUv+vDXJRyPLexP85u
aWfVDYM4GCnj4TT2q3xTac8MnBAq91p1k7XlCP8qyP0/C68sn16RLoSUaiAjSOuhNUC+Hr7/hF+b
I1FoQcoeZw8NMcSlfoqfDB58NmR9iix81jpsp7UQh9JoT+Xwwp135qR8Gmq5NcpabfMmpiBVuEVF
V94/dkzjmOD6hF0aUocYASyOSUmvflBoFmFZWFD9uBmg/n3/tc5IKTIEuRWYG+KNNO1+vtnkrDGb
yPDY2DToJ6/K1lqn1MS5SIuNFK2/H+3s2nwYbP7zj9dog3CtmjIfE232pHbMgK6sCePgWPo3B0nR
LITuNWnW4lvMix6XFG1jH/bXU3iaFZxTW10ZGucoRhL1ksTLvNLLSwKxaHrHAHawklosFEiLn6k+
sn+aMA4nNB0APgFN7VDp+oOY+TAgaQx38kpQX77/pPM8vht5sQcHuuMLORFqnJ308qhXZr+pjaa+
o5Uw2H4/1Jm0i73yYZaLy8mYPKCo+F3MgfgNqc+4W1N/TY11mvHUoydiU7hLV6FnQ6iT7othQ6fT
hR9x7tBhD2FyMHCLoJr0eQ9F+HXV2FcAsW28jdGsYSHFW5LmR8+Z5eUq6Vrd/ot4bc5mEXSEMYLr
yPL95yAOqlkqlW1cI9SxsdzonlfgqOw1uzrObq4XJnnuGfg43vwRPhwUPdcVaZgYr17nb/Ia9wRb
OUq3rQMiBkR56Zt+DUeZnq4j8cTqkrQvwhurE0s1DHGqkW+xDzIREKZ1/ahDL3vRXWBwJ7+kC3IG
Pvo04mKCpWjhg51ydUaScOfL0raGVDnUvy0KkqFGUTbN95FpPES99Pr9tz13YPh6MtuHL/xFHryj
6SNO9BTHA7xMxKTaDV1D3DFcOCxnh0HkDQ8c3iI0aj+voCKEcWFWDZ3JlUenXr2uVJSnq/Dm+9mc
Ow1InQNMyXgqfokTQ7BRA4AVvLjbhBqNDHjHfz/CuYkY8mw5ZmDWyMv9eSLJAMoTRh0XaTjQWYED
OhWJUAmd74c549BA+gy6ZpmgU4y0CDvFVuiDPJwFDVfy3t8qV4kTOeFG2tS75l0p8rKO+rnnyNJU
WZqvbPkLslgNUI20HgQMm4Z9gdGYMYg03a0TaIcXZndunbBc4XjhpfhVQa4SanrKfYZSN/1TnnOD
+Ptm9dw8xd4MUyFHcUlt/1yGhC0lNxbJEXzdpe4obudClVfo4pnHWbTO3xv2tDfx8eEBvHhjzQ/c
8hn6ONh8oX24sIRejQPZCyGme2UKf8YknZWCdqZxWHYrCv0MGlwyLzmzZ8gKeHPRnsagDjHkz6N2
Vp+EGE7NaTS+w1i+X9FQue2PU4jdTM1rEBlu6l5Csb6eCBkTWx5C4jJMMa1FDEsNt40Gr6zoLBGd
AUpZj4N9JF2E2L9mHrJh6SS3TBEjb2tx8swckmKHRdm7eUi1IzbfayeaT24oDly4j+co4fPyoTzG
DYLVJyq18nuU+GH5VDq5Orml4qnRnVUQmEPgsGVJLDfNMMDxbdTOuh0aMXYk3yoeLhyOMxP9NPpi
86QtjXmJWM8plr81DjPMCXfQDbbi1rxgMXpGT4mZoijEiYDu8gWbpgqolYhwlrDpYRn5Sk+nGK6j
NFOlxospmeJDKtA3EVPkdsM6qXdF5Y2brMniHb9SOmUTzKpWwx/LatvxAda2/mCOvn5TUyig5130
FOp+HnTGKLCQvRXGVnuk+0L/9f1H+3rgZJPivYRcHGHJl4u/IFDRJD8pbQOBCrN40urdQMtxWiDJ
2mfr7wf7suNV9iDfjNAAp1l9KY801mZKC8R7WVNdmfBppAmmzSWU6uwoGrovmsIuRHvt82luoqyN
oaZWtm49N9LPagLqqH78i5lghcII7HJdXYSwodCofp8yRlxEvwG9d2lQ31n5JRuIrzeTKhKkGnyv
2UuN/y3m0nUFLaUWUeqRBpiNQ9UKDWKtc4BaHbtC2G36p5EAUArNzBRERKo7prK4LXJ49FrZo1+T
pvBzhpWiSf/4EVsMMT9yH26JgKhcVWJyRf0IC+CEmsyqo+q6q9aTPUuCWiiQXAijvmzzxZCLPWGW
HOZGMSEuVPRl8E4WWACXp5YWGyEb7O83x5dHejHYMj31qtQTJKOkpX87hQ+tefv9f//MBv+0RIss
sWmpXssq/33ZOqW0pJeyPUqXFNPOTALBQ1J5lCtFVV36u2W02kmWzz6Qs1RfQdE2bKMdLmUoZ6by
aZTFla1HRaUnOqNo1XZStkVElWT3/df6ChJygj7OZLGjC4GIF0uk0i5+NS6KWo7i0K+6MW/0YiU8
0U/qSk/ywXeDIx1q34/9JTJcDL3Y6X2KEC2wSGVHdf6jhVVsDNm1nIx0ChqXAMZLn3KxxVWLbsTY
YIuLt+0620W/EQ6w9d1wO+2hVUnr2I2Ol47VpTEXO51IW+3bjiQahuRDA/HXl4yXXjDd7z/j1xh0
8R0XO76sGxoXfb5j54b6KtyWG5Rj7AKRLSp7/4UE27ztPsUxi/HmOOfjDYXiQh/QzUrINDgT2yVy
vJ2K5Bss+mvtwga99BEXb8kgGGEZiOzPgYa7pHiJaQ82sp/ff8ILgyxD3DFARiyaZckEHf+4INua
/eCOmnxhF17Y8MuYVhkKrYC9VNp69dNU73taftTOvugodeFyshbXhlYYWgmPissJzCaHW3chjj37
tTBbAPbl5sMk+/P6F0RfRVRIJWpEr0rvtiLUHenCipydA1ZVGlm9hf/MYg7ZEAphHkGaDqrysY3R
5enTv98v+letyHkffxhjcfWpSYYrl8j57G/1H9UVeJMrvwbP4vX4Mj+0ys0lQOZLArAYcHHhFUh1
9XkuV7bC9krHrkRWDVp1FmMsnoWGsI60Rl+VRuV8P9OzC6ZboHkY3aq6uThDlaLIgqgw0SF/mNrf
6a/+EmB4drkM/jszdQcz+sWWiEejkv2uR3wyTNat91ZPlwzFz45gYlYtwazBJW0xh8ifRlT15hH8
Vt+OsUGjnAnb6/svNf/OL1cbwtcKQd47I+Tz1vZ7rRTiEi0mRfmjNQXtFQdxHGjqyGkhv+Q+fG5Z
UFslSQIW5C+LKRlFmdBESsA/lbdwGGUFoVD9QsD6tfTAngOGw7IM7x9wn/lHfLisG9qvO0VnEBkk
V+Gi9rbWZvYWTuxL4cq56+19OqYiWrO3+OehqqLNzXEeihwXtg59WOIKyUIhvHD/fK2nzXOav9v/
DrS4HIwe3zJE+KCtXAn35l7Z6jfKyd951zXKvDQTXviGl+a1uCckfVAU2gsru0E3ZaBHZXRatCK6
39/vvbPb4cOs5hPwYaXEduwFL2WYorgWwofUPwTahZlcGmKxGaq4KBpLY4jJuraU7eTd5MKFxTl3
ThGP4ZDiMWhRUfs8i6AJoMsoUQlJp1FeyxaJgq5PygsTkc6vyf8dZv7zDx+rzxs98eaZKPfzFmiP
1p28+1X/Sq8UO1pFt8HRePh+ec6GWYosggJz0Wlf6AkCf7uvZLLNxukc9UnZCmuYFzlmutEamuvr
heFEZrC8ihTwUvCv2YN9ySI0g6kg7+1h32/mWsHspSVs1O1l3sW5TYFisiZh0cRzu4Qwq1THszQj
4ayKV70QYdyhJ3kRm50PyZfpfBhlcWblXpXTUSAAD3biPp5lw2ePjY6+InL1OUw1nAsf8Oy84H3P
3w5C5vst8mGLlBP89jw16bu7Nm9nW+DoOj5qJ+Wo3Up2Y4vPxu5SWfzSkIsj7AtdVUghQxaTm4Q0
DTiR9C/OF4q9Mw7LOwhQ9Hnjo+IJu3vgLU/jbQkTe7wQo87//nKddEQyZ/DVBPRdvOR52LYyMlW8
s7t5ifQd9N/1ZWOgc8PgEI2zqkqdiNP0eRqUhXKBzuC5wFjt5qMU4nUkb+sLyMa5BWFLU3fgAaQ+
tJhNm2EuIMt8LYTajpP8C2XQW/SVVhe22rnNDaFY/49/jbn0MUaVteqnufODVuqNHK/SPR1VtNi9
+51INOfa/5gfyxPI/TrPi0BcXFI8Cq3JpTCLceXwJnoi4RkLP4bun+N4hok+AaQgWFIwgT8vUp02
gllUY2nnbWo6hYHMCypku+4iKHk2FLcMkW1tzATwZb0ZlSZB6sdpbjtYh0/mRgaCaA7yrlgjIPgf
Vs6laOVsZPQ+K65Xne2xCFf6UR7MTqfVQaQSlrkzJ6db5Ve6i6TehW147lH8ONTi8ut6KQvweOfy
6w5ms9frC5fC/+P7sUL/O5dFiCK2/UCLKwM0LrUvzfW3NSBASGPKSlVhGc2+DJccJb9MCpB6Jrqb
70dYXnKAYlScSr1GBC9LafSJZeLjsZar9YWz9eUIL4ZZoA1GqReRMWm8Sxvjl37bYDcRHkMoj9wX
v/476+cvwQXtL6aGrD48BKr17xSNDy9HMXt5jXWOK4n5lom/BoRQRgTLnr+f2Znv93GUd4e/D6M0
XY0ppzVXKydrq1jjqkKQ4P9viMUW17iU1KbNcFwIvb+SPv2RkCX4fogzy/NpFoutrWh+i95a3dqQ
CSy7qs06QKempdec/uzC+X6wL6+GOXvfzhVebMJ0cxmqTFZaDkGS9VTNon2XZEj27eLxlI53QXGX
IpLfoT38/ZBn9sKnIRfzi5Ny6LQ8QyCtNf+0ahStNL9HuzMZjxESjf9D2pUtyW0DyS9iBAmCJPjK
o6+5ekZzvzB0WLzvm1+/Ce2u1Y1mNCz7weEIW6FqgIVCoSor87qxlc08MyYc4ynUSWT1WB8zbjCO
6VjTA1jHZLcV/8lnV7ywi9wxTxwvUTrLoKDt4Gi0dwsy1tAaxBjwYd7o/rzDiNf1RV0mztwebnoV
PS3L0ESY7WRoFrirsIWgMneJi47GjsO+rS1XbYy2162tfS+dZxToPSE6UeHGzxntUkpAPacrFpjt
bKfv0s+2h5LCIlVIXtvIU1tCaGL2YmGWGbaKep/tiZ9C2pA1D+N3dVNgJ0dVspMrEeNXyMV2ooOn
ioW3bml0s+rAYVoFAMZSsp/zUnLC+E8WfYNH9f83ISwJDcMIhJUwMQfHAIxVH2RS5g1CCPNiPu2g
B13lz2kriSKXT3r4CEDKuPtR4VFRfRF8Mh6TidawC3Iv83H2wWm0AZ+aP+ru7AHxtpE9D9b38rdB
4RDkrCw6zPzhAQJO9yabQYuUSq4umQl+2k/OWQvMCAFHkwoC2xjPRA2sg7muS06zvv7Ffi+EH4gT
K2aYdTPgSbAygvubBeOhVpYeRNNNoYPmLP8L2uGz7oA3A1WZDjSmPovr6dgtVbsrSAYdCEbC3TK3
79qYdy9pszCGPw2eQyXJyEMda5DUxZz7joAQeGuTRAWXHeu/RQYmv0FZr6IZjtsStEGkrPM3oMy7
N7POSjB4t8v4btYFGOWWeIKSvdUqoKjAfLCX5aF5B0p1LifRqocEwysSBbu1OICWMKCimChAnVrI
XYe8KVjEdWJGQ9+bOV4ztvFtYvF3PSEf10POWtQ+9V0h5CRpmLCGf4FkwchxDk7tRZ9e1GCWpOOy
Ly2czRZDqQlA+bj9ygzAuqcINPwKpswzsH1EOx30m/9tXcIW5gkJ5yKE/1YFRuLAYVVtenDjXTdy
2cQ/P/nijCt0rjNoQsAKBBDY1gQ2HhRL7GgBWmRvx/2wbe4sz5QcTf5JLsPc34dGLFWaRRYxFuCT
QcGCc8HhAWWzJHeUpe2czIT2DO3/dOJDWCe/TE7O6dKVhAL+hnSZ2T8BRLoHYZ1kVauO+NvnxTbW
RBY9sKccCmIpptFBUH7UQVlz/XutOiFitGVjWBL1HMHZJ7Az1rOFacmBYD47DosfsPk8JeDKroIe
hNcLBhuaPN5dN3v5WuPbh0cvpv1NA6kEX/vJ9kHAj3J8muqmDOizYhNt2o1hOIuPt710YmN1Iyla
TybKRvxRf27MLAnoKwjcY9busvKQlTeR/uX6glZN4JFhYuTOAIRVOFxZHtgmGJ3B/czoC4YpQnfK
821nD63kg0kMGbzOeLJxymDpkZphLRgFAPDcadnBHL//p8UYwn4xO52m2oQNOoNp2jroeHcO8/N/
MyIcIDJGUdsMMNKBgxO8Bz7o5u4Q5CUXh2y/hEyEoOaGCUluprlboA3A9K9EGvX4172IP7+/viFk
H3FqZMiUYWTYmCjuTrvpoGy77R+Xv/ihOTHD13ry7Q27qthSwsmW5GtbgncVQrUDqIj/24cRMhCF
EYgYzLBiBRP0MWqQ4LAbYN22182sxuyTxQiRpwqDtgp77FlAtrr2ErDXvt2pGAm3U/e6pdXEDVhv
LiKIp4TYM8P4VKJo/Ti7UBJwtOUVD+D/aEHYMhuaK11p4YFgNl/r6GsH+vv/tgRhszpCY3B9YrOy
5q5lD1RaceJH+sKDT/ZISEbmJJsge4iPDtHxnxVydd5XjG7ATyKNxrLPIYZKHbTWjJsy9ecUsk02
lXSTVk/j77WI96bahmNaQ8kEnPaAM7RQaQHhJS0ImH6V+ya37ntcbNEwSQKaZF0iHCTFPHSKGVSA
rqzJo2CLM7NUcmbWghnav7ioAcZE41/4SmalF1GpcBOge5wgGKA+4NaR+NrawTw1Inwf0F2kaUVg
hICTUHlvS3CGzX5vBOAUivbX/Xp1QXzyUAXCGGVbITo39QSYHQ8CtgGCy37LFuaWlWxgT2aFf7mT
uBn02hhMFVZUga3bqjAgXPhx+nh9KWufH1iJv5fCf8SJkbBKs6QzYCRSjyT5RlOJe629gE7/fiHG
gKW6zTETgK1SIOPx2ED0DhxwbVpIYtlqanZqSIg1VpkFRAO3mlthaKUCYXTd7voOMijhTWA9awvE
ErSHaHgOa1NiWrZEwb3bDjJhICoaXB1iqJYTBqbuD3qe7MKsHbag/C3/TVw9Xavg6zQhTQuiVHhG
5C/zN7v4+p+cggrZWpkNCzoyqHajNLxFu9kHt911C2vBDp03tPg4fuKi7aGCpCxgAyxMSu6AMTQr
Jmew7qLkWatec/2lAsfPdYuX3QmkISgpaow3Ygl0hs89nerQVhr4ooaNobvmzxYSuTm6E5gNm351
f5sX2fjI6uFCNxuzBLz/Zwk+OZrLUOhzjzsD0xzxY0z/GPH0a02/DQiu14Ta2CkY9nNVlISHdkOH
n9d3TbYCYdNSQBxiVmIFGgSvig0dJX//uh/8vQAmeBoBm2wUaJDUUg/BIT3EW84sRW5kra/V6i+s
QKgYMGO044UwV9pBVtUM65gP0ZH39Sw/eh184kU+OBd31zdtdVEnxoSYl4YLhDT4oviQC9cGHjHg
QnYyyWOZGcG7iFb2JuXfhurdjwbCTxUIeyd9l9npd33Mv+eWAhlJfSl9LQctjCTqrd5OJ4sUXG+p
6bCEGWJQUH6fls3QQGZShtLnKxDTu9OvJnhfSbpx1BS+wnmbZI8NUxwb0Kd58Zcf1z/Zr6r1FVPi
A5XEULQauIPQu/jVPIB6GUMcJTTDXtiRU5twfiIIn1h7kEhfN8036ppl8dmqsWHReJDAYLlTquou
JPNDROkmAWmdE6iTT9pcciuv3paYl0dM4s1TkNSdB8NEn0azamNoXKBLy+e7c3QAHTAWQ3G9+1d3
86k1YYn5YCvJTBt+IJIjFCa2tX5v3LW35abYElOS0VyismwVOFLe7AHDmgo16/O1laCjj+MRnhnt
81cyetlz5IKZ9CPYoK/+TkF5cADv50aX5O8XaYBglpybtdp+GcKSm0U3tc8gSDO4c30XyPhiLkKy
YEdIPkHpZk15Czsppqbs4BYqXtcd8nL4X7DAf8FJTpgBaEqhQcXPgvWlKZ1PeiCuvdExrmd64a0+
o8/uoNnEN3F/3fbq4nBX2hAkNKHOIcS0OC812mv94IJO3MY0C8r6+dRJgAoyI0LosrWmSwLQ0bjq
1BdPtFMq4Jh6WaXgIkBiF/n4rwEkCYGojuCGSRhpg2lCRiZvIPVQtSAw6hhEjSNzkgGGL9njBFuC
72GcQ60LXeOMTJyisdtB+A8XqXoju9outdNB4aOZJgZILd0wDfEipbm6sJGBxZeDjKZ9+1kcC1Dx
gSknfyke7BvOzlR7i2u4w0tyM3xGo5968z71bC99u+4rawcduH9kdcDmo+gqOkuk2NFigPQVQUzf
gIKsI/48Qm4R4qNg0jF/YSLV8S8jvZfjFS8zCr4RTAc0EgBIpLBCRhHaLZhXIRPnVhQ7UaEUDJGf
2BnfVXBjRL4slVy3B5sMBCd8pFU4lGQBMokUJU6GD8f1My/y7Kd20+6Lg7WXfebL6xCWdKBMNYwm
AE4vvnCr3lZTNkDWBsXtTXQEcHHLax7+/MA0Z/D5TA/UdcFY+yrjJ1w5nBwpjn4fkgvAvoQ7H/8h
GgCK6aBfjHJE7qRQrLzuNxdZBV/bbwsi69VY0pjNddRjzqZz4uKnZW6r9omZ39mQe9dNrcSAM1NC
DGiVME2VqsEzx4YaPTSRiA6C5sjaXjcj2TNLPP4QHMmWDsA4VZs/AIAf3RgS0/51I7887CxREfZN
uHgqI27Av8vwlC8cDqEwdvXPwdO8+RNDXn7qLvctDj5GlHejZwBD53C+VvnJu8iXhJ8hHAQbeEQQ
NiICQVTHNcyXFhoQQ/IliH6pqjpTKLsO+UcS100pn1owYBqYf+E6LEc9bzKQ4xOk86mvveVuB870
X/N60k76ZScSNjgtLGCc6BpjVubcWrKYpa12kD7pQHRgusWmr52ROhzmzQEdcQXw9ePr9U+74qYY
bgKLlmYisoCI7tzmXLRGzZp0dOd+Yl7YTz9nO4UyoG1Pkvv9EmIBjgOiU4YLBIQVoHU9NxVB47er
uhEEAJ+Dp/pgB9tON+kd95z841/0Hrg5A4RanKHWRsfw3BxUo6I0nBdQwGQVClzQotj1rZF6Rpv3
H/9iE0F3wWsMQBiJgQvzGZalmJBw6VMuMedMy8NQS5rvl0WMX+v524gYu0ipVU1fgp6fT5COXxd4
oZeAMgh025nbg1DcabbSq4cfbOEA8OLt/6/MEjaxs6mS2BlUPLhLUuTSwZEdbZdfsPmGQeBe8rRc
yaTP7AnhTG+0fMwqDQW1djrko/UyL/b3SVfzjZbq369/tZXQqRM0WFGa1kG9YQlBjWZd0vcWsrS4
TvaQ9LpJjc67bmL1dJ2YEE60HSRq14V4a5WkDT1j1p8V+lakhmQla+kQyus6bms43yUPkRWAODbp
8cpqM9oCJNHlDxZ4FJGTWFrwNQ8xIYnkOnbaJP8RxVb40qnLB6S2IPAI3VIwRjV3aQzp1wR89B8W
m9WX6/uw9q44+4FCXQRaVUbeqXr3fyO7+Q7kT+6MGFBugR4hXwbfcPOH/gHTwi8yn1r7CGjbw4nR
UANMWAhxUKNroPmudVBWrACAOvR5tCkhvnl9iWtWbBVQeAKKFXKRFI5F0I15Yk1uBKVoc4SGsPk1
yyQPzTWXPTUibGPfK81YlKA9NNrZrbvN0If+v1gGQXgGpF8HZ6CQg0WUmDHjT5cUEqVpchM271Yo
a9is7tVvIyIfpVKHpt5rNgCghHhNr3xNxsytGu3l+lpWd+vEjBC8wr6zwOuJu43OxEti+1CG9ua6
ibU7G4rhQL3/L0e5iBskU9lkFkFUDu7eMRzKQ2TyELtvt6zxOAnTv5i8wKexbfBYgT7LZCA4Ob/X
JqaDXZrLtNjodlf2t3Dw54ZJMp+1OHxqRIjDUPPRodK+TK7JcjBD255a9ZAUtPIdyAENSZT8NUwt
3DIg5UDg4vxcGCkR3Hq2hlqD+jeEu/zwa7jTdgQKurvaQ1WYOrHbe3wcutgaH6ljOPkGTAbZVsZL
s/aQxuMCXQBAbkC2JgL24npeyr4fAcjs8gMdYr8sKgh8ase00lIHlbmjNo2Rk6rll0o3JGn82huP
gvsTuH8KtBcVxxbz2WwDCHjwNx5nXSy3mr5HEWkDxz1kf4GtSeK3/AOKW35qT9zyWF/CXgdvGLen
eXz4hD3rWz6pEXr523VrKwfxbHFCBGYNZYoagfWNsPEJ+gpNWUlAMzILQl1nAQsQNNOwHAoJP2J9
0yHlcn0NKzHrbA1CYCSDttAKvUQ3sGzH1hdIEOI2Z4YkZq06AnwQ9zjjbH+/4LYnFThFHyPVjofe
NeveCboO6oF4crA3YvY+quD7aAh3jX2MrApaYIGnNjKWdP4xRM84/QHCQsu4Mbu57Do3AC99Udmb
HmbMsfti55D0kwEELsvRIPdErYGBD4rPh4vhLJrmecEUVO/OJnOhhoIR9BAEFQU0gFTLzaPkFaJj
YC2hvRNB+kQpa8nRW3Gdsx8ghLq4xVm3YvyAYaIoC75W5M+938D8O+dd41Q9InIwAF4ga5QR/HXZ
R9DfldCkue6aa+kfxoFR9wYu0QZTmLCEOrfHsdIy8Gzu0/vyCbOTEB7yMAAP9PEvMtEFnE1v6SaQ
RJGVrcPwH5xF52OAF7wO1kSKmqUEFCLRVzLuLEjSSVa2cupA6IAXCN6mqKiKxagAvBF5NxcDJu2X
dw67nNBTY7fGp4VQlRzCTbvT9hKbfLeEA3Bmk6/65AT2Ud/iiU4Xt2gSP0lyFyJTzhRVjkUeg/HB
hoaC9sHsHzlSSl12HlYuXk6PCbJDDUKHFzWwmMRFArpPJKtmd6OV5D7vRj/KeuK06Z+DCTDDS6DB
BPZB/Aujk+crxdjokNLI7FxoABs7gtcehEjN/s8PGPj7QaVoImsBjZ3wztJyas1laXdQ+URjsnXC
5ovki635oY7mPp7eSPEv2j4tBLSnIUJKnDvv//tMRUkWFVL+SA2/yFhU1l7imNf8bU44bm2sJt1s
NzMqpJCYah3qDmgYujaEAiYfb4wudf4B6xHP60S3PLUqbKMR6HUwm7DKW8vDQ+grbvCl35PdeCN7
MUlXKByBIYREXKTguUZQqpkwug7KT9xEyMTU2MG7wJPX9tYyaewqaH1wVaPSJgKS9QXLiyaohuJY
FVzxx8JILPOI5kCPHqKcoHAE1lqu9LPuPH/bFdu/zVQMmcadJwRZPfQwvTiTJCcrN+rpykR0crpU
UGAbsTLVGhxgYrwlus+KXdIe+17WIlwLmCe7aIi+SVUQX5r8oZ0Ed3Xe3Rtp9dHXiuR9IPta4run
SiFDzjrsGj8DVuRVg5v60YYn6wUohAIw0NZf5BTsa+kR6hyGzXXCUJUSQ5bC6jkxZgrdin3zDHqD
TbjVocH3S38kcWXaTGu7iRc9Zg0AxgehiBAgwdg/Y/6IdBg2MEIPIPkbwIsXd6TxkySE8a67eLpP
LIkQ0CLL4sUoICdZtMNtUhQ7LdMfisKmbkLTH4FNdpDOu+2mwnaHufi4bn3tCJwaF56Uamwo1WDA
aap2dKZ+cQxZIXF9I01UmpEuEPR3z28abGJURQzTUDUx/CZ9SHviMynJ3trNTVWw6aLOQ9F65b/i
5OYmYzu1RoAaDHfKxdOcZcfro9YWc6U3slfrqiuCKxasJUjs0LAWnMMKZhzEEK6oQnEb3MsR1H0A
pDDQfwWP9kaG+Vmrn8PK3/bEee00XmhYR2gDRnuAbiBOw/bFjX3Hp2arrXnfSog41j7ZqTnBKaAs
b1oNX97YbJTsrra+orLv/LnjoSwHhn88dtBzFJ5tkHsKdXQCoa1Bb7LqQ+uk9MprLoHKHwGjFqbw
gAA8dwmQVZthFxmL270PnrHRdpB4pM7iqp55I79L1ooImNiHiCBvYfKq0Lk5rdBNpGlAQ6GivLF2
nORY36q3jXSyYiVPBC21ChYqHT0jyAedG6IZTa26RndjrpBuFFX2V6t2n5od3FQk2V//Smuezvh3
AHKSoZHCBGMLRDmTIoA6TnAXP+nQcUuBGFp+/rP61pqfn1kT9nDQ49wIwhG1p7sZvUaQqD8qvgHR
d3Sf+YA4xO2vr2/F01FHM/G+AF2UelG67fReNVK7Q82zr55Krf9UybIBn5yElVpbyQPO7AjbSOpk
gmoHRAl4eFIc0zU6Z1AdDUIaltM5vQcZhq0ZOindB7lUHmzFY6CmAQkYLBXMOqIaU1xTO8sWPBKN
bOp3cR9NgBC11Z2h1Mt+sIdc4jUrl8qZPeFsW50aT7kBe2psQZMFb/lWJhF5+eE0zcLDGrzpAGJc
gGynpavLgaGdj8r/J4XcXNom900xS/K3y5VwGUreujRsXGEXRC3xGIa1bgxuMg/qjkLhdhfQtJZ4
Ib8uzjMAdF+5UBaI+DhySMjv1XJmsdEDKjRtuP5pum186yBnJFopuOD+hV4FUHng5GOm8F36jGkl
rQBRzdPgTqPTpgiAcgz73RhbbyRA6bUqwB6UE8OdoZtc18Pb9eN26YhotqFwCgUSsJujQXseulpz
SFPOAe52QZncp0EdeElkzbe1lZC7jNaoA183uBK/YBEs6ujMIGKCXOXcIslTVM1yWASpKhrrkLRR
nmK3QzSptm12R2VlixWHObMnbPEwDCnkKCYIsM6HuJ998Ibsri9pxQKwZeC2Bz8STtlF1WwAvL4e
EbKsmN21KT2UxfO/sYDrBRB9PsIuZDczBJHDkUG7pazR6H1N9FHi7ytPCII1/G1BTHmXZAg0wEoQ
IB7xjAZhUFw7S3e0ftWsqi14xs3So/e6ZGErd/S5XSGxKQe7How2xtUJlO1bPCm6O1pJeW/MuYaD
XYIqgdqPpEzMPTJj200gpv14fXMvbwL8BChW8ZqLygC7OHfIpMt0XHOQ4lFC6uTZa2K8B9G2mh5m
9vEvLHEmEpw2/iWFw6bVSjQjXWndyUwdpsLXX2k9e5A0x8y+Ifmkl/EYy6Jof6IIaaDeKZwzYFsW
Wqpg8lNDQIDAx9SCVWiwX68vSWZFOF16S5ep52JYKFJs1ULZ1kVziLNEcsTWzCBgWKBnAzLmIisY
x9AY4xwFf4vluhsi7fPgsrVnsVaRXJVr7nBqSkgMMijCFnHC+yPzvrIORv1IQ8spk6+K/fP63q3F
DWC+DRQYkXJfxA2lD/VMWwYoD1ZHqzvGhcSxVypHBHc5bmQ4NbQtRTHjOBqWuG9BSWM0PvDDs19A
4Id5TeZNjTMBPaj+k9oY92Lh7uTIYZQZAQm9HJhFW2YmHXDLbmI7bN6bWwtcyooPlTb2ZfL/CWnl
yiV2ZlH4ZExbNGVKgJKMouKo29Ux7eubKbCdKWfb699szTvAPADALQYiUGQXTlUfpLqSTANadSNQ
UqA1mT7q1PK1IdmaZiVxRX54LnYSmCngr8ExCtc/j0zR0CkKhlgal830mNPoczTy+z5ANwb985n1
tz1Yr66vbyUvhqYVxesMFe+VIn8OtqE6V+PBjX+G4N7j3w6CcxpIGdvvyh353twnvoKbIHz7c8N4
qQGwgRktsI+Kd5wedb1V2+CSGF1eLyi8IXaIi5zHHd6+m0Br+rOXY05I/ePhLQAVAa7g1G5od1/s
cjGjLj+GKIcYdNeAE6GYe0+yNn6LCR8S8hC8IaQDgQ7VkPMPOSlqAfA5559xMZfwwdmMYtRQIaYg
Fc5b8RmY4iMlBAUDqgs+Q+Z6BrAItauGtg4GcBcDxXDbNYanHlpRffYuWdpKEDuzJ5y9sbfrsrGQ
zjUgwgU+2c0BkoSY0OgFzrRNvXGXS8YGLu8CbOIvEBzaGAA4CJupDbQcFMwIufZ8NLWbpDxOsooq
/yvOvxeyLEjJAFmPI47mwvn3Krq6CZSuQ3Un1t9Bm+cEU+60o7UhseFNwyBZ0eUenpvj3/SkVAYV
mSZQbZgD/NMtlNoJbEkkWcm6IYqDxh36g+D1APnpuQmjmtWkGpAF2+3W3Bq/CC4r/cH+XFxwXB4q
KnH5XwUwcQst4GfxusXLBvfBucGFENRIo6YHpgF625PD+MCfW4G6GElW7NTEyXMoz+eQBo3uGgQU
U/bCJ7Bw8QsIqtO8nW1e9DDKRcnZmCKS1f4MeFsEprn0DsMskLZLHmU11fX1/rYmdi4scwnGKcXE
zNym6EJVfeUtC+oHoRk4SwKO9eh7Vo8bXX/JbJABY0YDopJMiV4j43M2zYM6vTOg76h1C6bEXdZ/
k5zTlVODkI6KL6+GabYIi1UbSFvPhYHRlIfOC7b9NvL05Rt/eHG9E1Pzwc+uK46UX3DtKJ3YFZGy
aRtpZQW8o9up9HasLGvTGaz5whYldsLCGH4s8TB5aatbGwq4tWOVavqmdV0Ru3NZEM0bW8N0opoq
fkrt+jWL1fKF5J0MHbqSLKHLi6wYeB/gjoBCPXfYPGKRWo0JXsJA12oerh2ombitN3v3qgPu+tKT
cSFepi3nFoVjr5hlyID7612tHgFl2mWqfjcHL1qtbq5/fH7WLk4CQ10SE9AQHBZBl1UWYgyBL41u
h722a3YGivCRL6MBgSNdGiJcow8hEzBvfPbzPRzHNq7ikMO8DaOjToj0/LBMS7DNo+EHUWwPFaKb
pEIDZSFZfJfpzXOqdd/tsUk3WaWrULscHgc1KVwa9/ljuSwYMw3N0DWTJdgptP3CxuqYLOwvzWi+
poq9w3jXTwhkPZvRfMCEGoBAwbEzKtObbCvbT+kyOXmrbK1w8hkJFJcF2XNHW0SivHko9M4vO6hC
hfGxZbpTkMap+9Qzm4pAL0Xdjdq8TzC16Q6mBn3WLkm/dKwfb22MHW0SU0ndcImK/dSkn7GV1j61
wwWYmf7DqNsHqhSLk+pz7DRDAWV1i/2lDFXqYS7kZ9Szt8YYtxVeGAnU8BxdLQrov1iPlYFB4bgO
mZPpLSh8u1D5UgUVcGg0h8jKMg535cB1jdsXRTN8pYU8qGXulil7YCTr9mMBZsE+LtH8wEdysjG9
yeok2xl981K1y0MwFl9CsHQ4DWqC6C2ND4NmQ1rOfgsb2wsr6y5V8U+m7Cp1+dors+FkinLoxuwz
GBha6Yzlx7iuWqdrOAU0MZBmtN2XvMSAxKIV73EzPBbtAu7hUoPQfBdYPjhGtRvDAqRn6c0n0wpn
x9SrYEOyvL6zo7TYMLOej1Yy536RddN2ptqdVSm1W6Rq5KgkKby+KgGqJ8N7Z4QvJotytELsYofP
cSCxEnlawNy8M56Dvgc/3dCX/pBW923Zlg4e/mRfd5Fr2OjW5EuDElf83mXFYc6bH9FcN3ssj+6W
ytrFGEgE3DYCdLge0Z3ojMzJa8tyZmsEx0hb/LCN8dOkswL7MzRBQOi1z5rsJVeG0Gsipjqj3lNo
BA7ZViXzz7Qr/uq7tvAmJBQuEtHHKGhALa0ko1cnReYqcVTdhiGJAGTTPodEezRmzDrndHGiJmkc
EP2ZmzYpFT8IaIEPnrwGZXOcKzTIm34/jXiF1GTwWGVSl2WN9iXRa+ihTFbk6Hr/M+8t41gS5evQ
LH7SKU9KqOSAkk6904Ev/MbSKzAyJj/akizbrpt/op1hoIUcVKBjxI+AHmLpKSBvTJLYQff8x0LU
vWLGz3EZHUIL2XqPlltX7zDa4URx+r0Jm8cBk/5OZZlgmOrGba8r0LSZkbmP2XTbtuQzntDcTKwK
1HRLwJzUxoRZo5F8i0rNZxcoe+ix3OYgKuqnpXVSc6od26rAipwXH3q1HIw51R3aLp6d2H5m4nHS
QrSLhX81RuCb8/A2zdbr0lcvXa1/a+zgFZD079eD6sqFCiITPmQCONkKRCIZ2naaa/Rh6tbRS4Ss
/lFViz9u/AFUjJcDyop4xl8ku8QEz1k+4o6IyKsyHNQkc/BQkpSKVi4iTGkDz4L3CeN573nYzmk2
DlGFpUSs2FNt2qlFsIk0gly0kk3OrG0bqhLg4gS2Fv0yIS+srBi9snLqXPtL+KRChoYPhRsJCEBG
tFxw2spNKL1pVy5AnpohE0VNn0uYny8QbK6JYrAe0IE0a9/pPJj3eqKoXh/EIPWinTb6QVUyT11y
083LVpe2PtduxtNfwP//SYqvz8ocGgHGycCf6uu38YHue1BampvoYN9ed8y1VBStfYyLAkqGDpN4
C+Mj9qix4xZufdY4/E1Wvowv1QZIzs6zXD42mgA86uBQcvn4/tssE/NbKevq+AkolADxjySHih5l
W5OejfgJI4qPaQXcRLYLrBI3xWfYb0MotqoWtGDDQeLJa4YxIYOxPWYgl4PM9Pk+o7YwVYONSAt5
xF8KR+GeKxxVrrW/vssrLoXBXOTRaEWBf/miD0WivC7DGHtqW+3XSlH6TRjmUCgemtlZajP0TTpo
HvIc5TB2qflx3fzKkf2FrkP7EO0w4CzO12ku9YLqG/xJG5VNoZapE0ftY9Tad4U1D5KezcqZhcgN
Sl58ngZfVHBeOo89KTR8zYqYbqQ8R13glbT8V1Z4eQShDpMHwpKgOhOYEfeZVH+c4uelOkb62/Vd
W3sGYyV/2xBfaQy6BIlhY9u4bI/qc3Cufd9ubNAtBveyN6HUmrBvqToOxdhgRdMmfuq3+Va/Y5jG
5e4oxwmuOeTp0vhz+CTCQC1u1sMaxpJ9t9du4q2B6FJJpxBXHe9kB3n198RMr7I0ypHeuaR9KqJj
q20W7dHCxL3kS11isDAJaOIk8+LnpVRZbGsllPBgB293F+o2d5bPBzDUG9lXWnXuE0NCqKrx9qCx
CZdoWQCI+y4wRlSWtteXs/pxTowID6Mg4D2ABv33xZ6XW9tuUkz72aR0hwi1kYA21aHD9a87NShh
SscKTFm8Wqkxne2n8NjM6UTH2sB+2v3BrO6I+eeJytnfL5zexqCJNRrYxilR/BESuBgOeBiaQbKR
K43KM78Qr3J0YWN4C+wEn+GT6WabGhB7Du1Bxv40e03rVFsZtH7V539/PZGbEZx/ixbzYBsW1aZl
9BBY+k1uLNtEaWXrk9kSjrEZDm0dq/hOtQ8mw2CLls1GC8GB3aBwtri6W27ozXxjP1930PVYdbJG
4VxXtM6BDS940jB5nHgbVX/qGP83hBR/u26O+7tQkTj1Fpt760kUyTpWm4WGHe3T4SYBPQ8nk8qU
wLP0/qtVq5JRTanX8CBwYk8tItuEaiQKE0BQj/fNnmuo6XcTivBcNab5q9hKcduyLykEFhUKmBYE
GvDo+7Qf5lfOc6e41BugwKNtJ9j9J0oGK/0bvrFgC4E8Jvj8RDLzSWnjSJ0BFWh9ABG+zZAzGr5k
njo65EeBrh9kw1F9GSGILgukK1gxmMZThTdSUGMW29t0pnYZzvioXeiZwGDW20Rzp6eqcaAb7UOs
HFMbklx3La6auCMMdBq5YJ0QV4swUIdiGgBbaL5Bh8BRun6T1Mc0+xnYj+q869D3vu65a3H01KIQ
R4txCWiiw2LbVLfmrB+WpJOcxVUTaPqZ2EOAnMR0a15oXesBTIDedNsMqF4V6eb6Ki6Vvjmz04kN
IcxQdebYKvQD0Oc+lMob95LY54waFsZ5gGstw212j9zdiz3ZyVi7cU9tC6GG1agdJhUORohWx0y2
ud466iJZ4domQhkI7ojeA8Oj7/zEM0zWg1UbgJaKPE30GQW06zu4tghLRaEYyC0cOLFF1NskrxKG
j0SWzzY56tWRZI/XTayeZfRQKKiGDIvCy8/X0OkRpXGLZytvG4Kk417bULC2pa7xGYR4PdabHdpr
34K/rttdX9pvs0LgWrSGjBTTjq4SpJ6aPVmkdDJZT3T1+4A/HWh+FVyQtuAERg9WQb2FkXwqNQfa
HL2X2HSSXKeYe8MeiTeNdWKH/46TyJ8FeCBlOodO9Sx10aMJ3sO4Ko/GCEIgJ6kC0DHMJMz9MbDH
h2ayIOLZl/WyiUPQVyWAIO3bAbN7GIlpPXNq+tZhhV29V3aYw4FnIESL7qse6sNGQfftZe4U7bai
+XCorXp27Hpu9koVj49s5roSiVE6rI59bdYBVV9AuKAETh+xe0Ybr2/ovY164YguY18t27rNjyQF
DDVL93MSPMRZBEofZnuzph37DG2mMt3MVbOpFStxSsPy82zx07iqnLIDulpbPDQeN2mEe08B4Tt4
FvQcYkGhAfhCfZ/o5WPS/hzL1gsAQ1Jny2FD5Rnm/El6OHX2OGRPc0/cRf054KkOiNhx0BtvVP25
t52iC29LlOH7BUASTeMneWgtL6kgh0uCTaCnrqmiyFg8Z6GJkdIYMO+lg2RWbTlaRG/tuEKKgRIp
VLUwTorATe5prG3yBj14K3S6aDgapL6PqmlnGh9tQt8mbfALgpJCl8Dm0m0N85VY6abSNLceKzcu
LNSIIy8HnjYKvcGaHSWwX4sy/wtFURda9a5WRnv88T2sb1W1rLY9l8IJrOj7gLJhz6qd0VT+lJWb
iCZ3rCkhEzn4+Vzejf9D2nctx5Eky/7K2rzXntLi2tl9KNkC3dAAwZcyEASztNZffz1B7rI7uww5
M+dhZ5YDoqNTRUZGeLirRyOqnKkqfU3oDp3+fbSs72qlXDW4Boa0sENh/tbWKK/GRSAJuzpfDily
KxBOsTUzsQmxAlGqrqYy96GXq9uT8TiI85U8XGtt+jYZIHYdFFQLTbtoE6+t4ZuxZEVza8rlEbpZ
oMkVygCdz+/pUh5LMh7F/MeC/sRaLQ/DhK6pvrmHvDdAc0WVQJmHfE01ojudKhxI0dpDGfnjpDkK
hJTENA+IOPuT0dpNb0HE+CWLBDtLxEDVKig+TVsIHxxbQzmmmvRjrKWNGPa7spYzu1aafdokA1Br
1TZRn+au2bYSai4qlJPASjUlm1F7FtQ7s6+uoRbkilJuaw107sdkK00Tor1hP2raO6hS7oAfcGW5
3Jth7kgGdDwMJIRNZQ6EsfzaGMsmHMpgDpfjmMwPnZm9zlqzB6IahSHpS2fNOE+aaC9hbCuR4mYZ
WO6jdrFrS8TRMB/kEgFY3TuoMFC5A+NawXzUmauQHyVQtWoo2UljOHF+I8YBsR4TZMzLyC6b3u8U
t29JYA2qZ+a5Ow46lu272iLTY+be0EFCQ+4tfxGk0qmJUV0ZfU1sTWqEfUSKxg3bGTqzcTY9p7os
ODKSYHjqCSqmTXGLuvtST8nWishLiyLgVWKFNfBSumsIzeucSnYhhveDBPxeTjbZBAhVV+7yVJ7s
WcweI0XYWdq0aZFnRbpJ3AnCbNzMdVs6Y47iiSxVdtxbL2pugiIfgiJlkmX2MJSqB7zlw1Kmgaim
e62sPFFQarfWojujBjGyVg2Skw8VKF4t/N3mRSiKfRYXxAmTqnBzFQpc4uC20zIfOwvyHnk/R9tQ
qyVbqkYUS8ToUZHyKzWRjnj+hXbbli+ToItB3CQ7sx+2JIw2xECmAl5kzFGUmdCqORl71JzeJrP2
rVS/kgvsZtwadriIXljHTmIonpGbTjd1x2Qy/ElA0VicX6G0tJkMYdO0KmB0+RG9/C8mibZtJXyr
h/7JSoEMs7Uhn1yhU77PgtzbxjzOdpYXQZnkhVvFoWjHnbkcE119qg3QaRZQOdXMCBUK/BdiJNcV
SHzsQm0LGzQttoCCtt1qmmAngrI4sWWgIoZ/XleRjBiqh2TWx+VSJGW8UcXlAT3nfgg6/9gAfRhi
K3ls2l3Tx+JLH0q3QzW4kanfa2gnFWvgM0KrU715qe+aSSzsbED9xTBAzBLPdW2XdfYE2ovSVsEd
6xgNmjGJJBwiod4KnYrQILYey1LB0xF9xm4bW2gvGOrGNiopx38UmkNcLy9FBZ0tRa29oraiDTp5
nVQzbbGZUKGtSofkJHfbWQBlpKSEwaClM64V3cAUxwIIwrGVYh09IBNiyEAqF7zAwS+OHTPc1J2K
GukC0MMw3otk2U3N8iLKxAvL4roW5SstTv0ok31NIsJT2SSlM5Pi69gtyEZXceYgKsgdSPVWOi5K
KUWdrcymvZAmlmtiTfbdXGs3iVZHu1FM9W/JMN0NIhA0fphGcXxEMDh/aQdtvsIbs30X6dU/G1nn
1UKrH5FQIl0wzJBwUFLppYn13o2b8dlU4rewRTQXEQ0In0ydQEi9gKvaFrv5XlvmHByyLfq+DSML
ckjhdV6qzePNUoy9LcaVgsJzGbtjoU6gAsP838QTeWtG6ZtQRMdylMznqqjm3K+ibPAGYgxPRW6A
vG5QKlzdZpPJTp4Mw2EkUJkx6iRyY1CeQH1K9ZLZ/B5N2j3gJRmEpDPI4MrTFGQFuqeavLqvGnD6
j6KCZmu8oG1plJpjg2qZYsttLNm5VT+2cSMsfmrVCxLhgmztUSKPHiJtEAQ3G4RQ30tRjy65urBA
d1yXWEkdS5wqILcUEiXo4/xRyum1IEQddp5auUTSIltrc0lxWuB9LXvsslkHj6MwWWBBsyZiOfMw
ibXbLWOqXMGKZez7yJIBe5mVIZiUdNxn5nCFNxt4zccYpZ/SqGxQTd+LqOB/HQXDioKkVmLdkVUR
3aVWY5l23ZUWLrjaUMC6BPA4uPlAj2MLhjbbZFJTAlqpToh8fZALUL/Bc9/l0qhFjpIXYrTJ+0S8
lqrZAgPYoO1Qqpprm8REhejlMEEBj8SlSAdaD9cC6cdND36f3jZJheycUo7qbQc8xd6KqgJfRY72
KH4nQSHp8itYjSKRForNh7noxcZJTA3ETXnRqW8Ghu/16PEHxkEQpW3W6Sica1ojutOConFuRIk3
q+BHSpPW7TXh0Nfd02hON6UW4vxP2fdmSB4ldbDxXREXNfs6E2/bqjskTWcX+njolNntU/1myCDY
jkAOKm3KUUY3U1+r+yRBB7dYfOvF2CfT5CeSNdhqVnQA7DURrcOSFlrVmSoOQGIMslN2CQo0hrUb
lE5DUi/N3tU6LLeRnAhxkIWJ5hR6ZblhCLXrlwZnNPdA6BnFvt6U8Y2ZgsQjq3vJjsLwJZUNQXUz
a4orJ1tAkGG3YUcSt7ZywZNFvQ6dxZi1B3PSSemhC0V6aME16yZyXHtyKmm7Rqo6TsZyJQelamiA
BfQaeFcgJs9fBpUskiiHf3SiHJp5egIpodpOyb5ojzoQ+Z+/qVaeO3jM45mI/0Gzln2OJrNRFlMH
B2NoELoHQiwzeHg31oRGObZRxsV7F/226KFnxtP2QjQm0Jsvvky+ulMdyRbuyMF4LK+MXQZ2Wl6h
kWeQySFoYWvUZpw2jj5J5jXU7CQ7njJe6px9wH0MC+BF3YSkunaBXJRwsdTKorVOGHpFSK7M6rZG
ZnkagAu5aeXM+Xyh2McvNQfKKSg94d+ohTNvbsUE4XYKcBCORbYhbef3DaKLTOJAPtnN92EGXhRi
lJS+mIXjaXooyQRkeOibkK8qkh+WvHqqp86NJ8XvWn3z+ajYPBljjkXh1bVl6l2HUSVb2tzTbai+
w59IAdI9dvrapnZU9J2gVgGsKUiE2D0oLnrfoqUhQ8tti765GJc52VKS8iwAAuZvLNapOeZxr/YI
E6tebxxNiexEg2J8OaOy3HPMXHD6sMNiNkWrjClQ4TqiQjDuQt9cfsp3Nep5eNGT7ejm30s/9lXJ
4+nSrm3G0/ExmRjAL1CB7maIJMtPWY8QtgVMhvxFP/gxODC1oI4NsV/kYs7XLI5NDexyiOG6qE8Q
GwlbkD0B6SzuQbb7FWQZvHLK2t5HjPAfg6zjtSZ9UeeoxGYkd0N8V7UvJiLNpX0DcuzzbX+R9/8Y
mw7nTiE6Bljgz8cWGkWtqTMWzvy6+LIjucqGZuHjoIVArV26qS+4PPI6uiinZ0ClmIuTjBOzWcS8
TeehADKgSuZxo44G8ItxPgmA5S1kfJCnIeUNkx6rC5PgapVRKkVbGTtMc470CtcLIt2gQmbDpqzk
uotHgoiSaXpNXJ6wNrsx6RjRNAr4E7CegBQzY8x6VZOtBRmXWt4Lgh7M0z6XKo6PZO+XDyPwjnAm
FOHAYjmgAl2pGe59xxSeQ+uu4mlIrta8TMUSwfCH9ldQIp3vDkTwSCBrBT3WtAc8cpJ7SlFhBaUb
3fIoI1ZGo6LTF0wEYBak8jfnxrJYSuVMAUt+1ZqAoaoOIq3Pd/vKosAC0CgIjbDd2ZR0ZVVGNUDz
xtGkpyp96JJdmz18bmJtys5sMOWPSoTcjJWh+UIO0iMkpTfgIQJ84s8VCtirHxtARfQHzl5UQkyQ
m51PmURMUSnLEMmbKXYt0E8WU2svxfcF3RgGWJbjgYd0WVskzB+wLjhMaLRl/EUzC+WAnA5C1+65
C+8V8+lvzN+pASZmmoyurySK52veZqfZ5l4ezC9SIPv6JuJeHyue6DTCZedvVCx4nRbJ6yTMbBnX
SBaPdry8m8vMCW9X98VJMM0CvrpEKMRennun35Fjt6VXvzru0KV/VDxhK/GaNNdqjWdDo3fMSVp/
EhewACgt5tFFewkghOl7/Nh9lDdzv8YjiyPYvEKajJP1+7WgMhs/nPNR7o2FSnsgIfJ9fJc9fSe5
1NMqdyQYvPRGR2BgE9E1ic3zt9z5ZbxHEiZNE+bYNwYqWlvKtaTdAdTsCrcg4gq4Ol2rV/TJvcls
U40oXb1MuDfl22xbbasbgPZu1Zti37qSA9Ax8FLRDlen9/nxYD0Yva5BzyjqYJQyVfy/81WtRalp
RBrPRbEXaoJbT/d1zKsMXuydDyuoUoPiEghUdKqeWylCXWhAgtM44w5BgUelUsKr2p19UDzs9SOX
w5B1Kh/2aBsncOayhVfFuT04bGkyF0Sn/c5EA8Z4UJ6T624TX4Es2B0mO/mq3n0+jxcwSNYk4zm7
RgVvS4T1++AlDqOtqIiaXc6NB7WiXV66tSSg6AaB+khwObZ5w2Wmt1THTsEGgk7Xk/RF82nPcbef
7ua35EhRAMoNryGQZ5DxBSZKGmkqwmBd+cL0TSW8VvrV+B/cGP9dQebwQ5KhklO6gnMg7kQv39SB
ua02rT/7ot/g1As36P/lHIYLcpCPRTRxDxmIfsCVwVxGfRmjf9uYsU/RERtvqvsOjTuSR7mSeCX5
1SnEA5syTIAHhIWTjkNT9XWO5+jQocBpoXuiDyPO3SfT73sapf4cz3+NfGzaE589AqoR6qOKOtwP
43py841gAz34ZYJ2SezFh3Cj5J6yU34UXn4v804E9VifGWcmc4BGsRamGCF5pZMJwi433obXoLj1
Yu4TYHU6QaKFdg5kLC5Y7qE/qoCSb8GOFKorTR12KYIYzjFbnU1wO+CZjbOLy+ncqyTWsCiNBhso
qVHS6B0a5MBRLXnlNRfZwwYSHysHjgJQ1YgqPCfjl5EfnAahhF/u3ubdofdIi2A5c9F24aPACi9G
oUy89riLO4+1Smf5ZL/Uc9rmOVL7EIuUfMUlu7fGK7cUPVs4vAOwfimcDJGZTrUGTcOY0CF+iGsg
LXoY9qhg4zUAbHDOFddY2yJ4boNkXDbA48VGmrqSVYkiZ5JjgtlZRwkq11T/8y1CvzK75UFSgFY8
QGgpCcj5/Ckjqis5yhzOgNA5td7F5pBXnOTBqms04BkVaJGhw/hC2WUUEPcpcePI01ex2FPuvWkT
+kRxoqfxi5Z7lRT83B+8d/YFPIbuD7QWACEDkt5LhpOxNvWonzGFEBS2goOYbiqyp4xCoLjw9H60
CxAn2YojQ4acZ3ztRBi6gWcWRGzx6Ga2C7JBRbm0sK2hWq8Mi90IX+oKaXde4njFEIiBkfmEEZAR
s097FMFBNwF+IUeLWkeQHqvyLUqfs/Lx872ysh3PzDABXxeSuAXpVYMS/LKXigLFb9H73MTaVsEj
HuBESCasvE/rSQSuWYYwQ7KNN5Kdomhz10OtTXcMSmbrQqbjPr6vv1kKJzW+NjjQQsqiYZroC2Gp
JQxpLqLFEGtH1O3R+tH1f1UiHDsRT1Xkz8BFDdJvNpEwxNNQa9Q/StgNiEIWID4mgwdipeeVOc+w
guYFpPjResJ2KA/6jHYlGpTTHiLVKVwUuW4GvHnqbe6P+19Cmv/zNv0/8l7e/Pzk9t//iz+/ldXc
xCTqmD/++xC/NWiR/NH9L/21//6181/693X1Xtx3zft7d3it2L959ov4/F/23dfu9ewP0CaMu/m2
f2/mu/e2z7oPI/im9G/+2R/+4/3jUx7m6v1ff7yVfdHRT0PJrvjj14+23//1BwWJ/c/px//62fE1
x69tm/fstfjO/sL7a9v96w9B+ydwD8BYAVIIbCHoaLFK4/vHjyTxn2CEAZ8PuOOgqY0t/sc/irLp
on/9oWn/RMYTHTmaBqyqYsBdtGX/8RPpnwp2JVprFPp7qOD88Z9vdrZEv5fsH0Wf35QxSnP43LMt
AvoU5CxAIweXhM9UTDZkLHXdmEqhI47axE6m2CVpHZJyKPiYu5Ja0cAdDgY+sCqAq4Xd7qpIklwV
MsEuvlAuASjJOmjHRTOsI/sZ2GFqTiKQiQQuDLLlCwASxU43YLBxO5CMUFKY0jGvfrKttpuT1f41
p6dzSJ/Sv4/ZpTEmUqR6ypWZ5EB3bJutshk2SHCB+48bVJ0f5592kCcGZyIaEqFSxFzPQt5lktg2
gk05BltHebaO0dMHSzre1dbNXwynLu1RL3kSToWdZQhGAXudKzo021k74VZ1gfZ1478aMn5YQ7sq
7beUICQDXp9zaxkwJ/og5OTDWUVXnUsx9/qNeDM50lG15S9/ij10baecmaXX6ckgRdVIUrMHWokO
krY+Jm56UN16W0PjWOCgz5kb7T+DRPEY1S54fjb4AQ8fAVMFrI1O+QRwLmLi/ghdNhcYDcpXRNsr
tRfuw/D8LfPLLEgNRaSRwerAklBJFUn1uIXs4ugAZ4+LABHXlUrz1r6w5UkBM7mES2vM41dtRitv
cljreyRmABNqxMg1UsktYlRGAd6tJUrWYdIe7bL/8vlhvHRoGhgyfw+VyXvlRAkbJayA9kTNPJzc
DlAFTf9LgfKvEdJIUoMQIhikmZMYGSoINseYOJC92CqC+AqOEUDuZM52WR3LiRnmAM5DDyxNDTOC
/K3Wr8zOG7m6lfQzGOclo2MAdRkLTJEXFMsEFCBRkwEdq3UPJL6Tc856rDhHSG+C243WCjFbzFQt
CzrS9UYiDt61froj6DKUQNzJ61ZbPVkgikWAj6QrQnzGCbd61oLRAesuo8nKloMmtoVr2dEdABy7
Z8MpqiOVgudnQlYHeGKYCYSlFLiciG64DJVyZfOzUi5veAP8KF6xC0VrddhwlGCKxb+TIYoi0E8Q
h4xu7y1u5RBX2Bdb2Ut3yJ3b+Xbx6kdajlqc0G/d+EPb1bg1QeZf3mfO9PL5QWN0vz4OAcIZhMd4
44Nemo0uoWoiDWChAksGimH9k/gUge7BFz1lMwsfahOz296PL8ZBt6H24rXfgDwKPv8OTLn253fA
CwFkhWjXR12OWfW0nolchGmM5iXhWrBVyCsTyE6Efr6FNt0BAiIuj/tg7cZAwRRBu4nImkY15zdG
TkzQEIkQSaCJfWu/bIbcBmy93JZuEYCjqecR0q6FT8ihoFkJhHCQzWZn2lCBppp7MUQ0U21VcGIJ
QEdDVxZFIB8idY8y5/nDNcgMUYN+iC5HMNh61Vawx0AALxUojWVkixKP3Eucl8qKozsbIOO0pXk2
5UUGhHgR5q9hXG/AMVKA24c8cPbLSgiFWBoa6JS5CSl7JsjII0mKFuVkYBRlj9o+Wv7dPzOwFeeA
XmRArHDl4+XPXhRqNylzht4shIZk0yMHPNKawYYXga7O34kZ5qII62SeoSMf2kJ16EBXPx+ziJe3
WYkhMBS8JhXaLKiyDhbwI7WrWkh80T2BQ7/HJqRTV2/b6/Ebb0esXEtn1hivWgp5WPQaRiR3tfAQ
W7JwpQhS7ny+H9aX5/eYmMtJEYq6lsWP5QkDbZMHlVccO/7ltD4aKCxAzRgvcfb9M06lufTUjgIa
/NImdzTwC13LsQ456pEu4APcWu6qb0Rn83+Msm8gtBuGfZZjwUZH+YIaxK48dN9QkPN1u90iL+RE
7/Hz5/O5dgtj2X7bZPxxqbRjDtlt6hslKCgkvuWl2xzpGi1INuJGc+cdEKCcVeRaZTZLDdzMz+1P
8xz0odKhTo6nCnQfbcqfAM5ANwl4uojnibafdw/tE0RZEFRp4M88vwcmCIAV2gIAtZw9h8J3TQZj
eHefGZb7+aRSZ8tc/KixWJRwXQQvIpv41doO2ish1hHsTZs5LArXXPCyDfvieVQy8NCknh7ymGSZ
8vWv0YGMEREVHu2owZyPjigTkJU1rKpBs5Xemm3q4RKQjqD51qAXX2+7wNpRkN7wIn7j3utrfppq
BFHyQWRMWL8JphqCV5IZ2mIw+VS8PU731V6/ltAD3QD6lXCv9RUXinZgCAXBLPqR2TtWA7S9DkGa
Bci24Wao3BHrTkni+8/XkmeFuVj1XsiikMBKUaCDIlHdPJztPHz43MpaaHY2GOY+FdW+y8wZUhu0
EKiCE5doUId3Bzvx5dEpnsG87RYorfab4UW/A/8ZKlrHZuSdyxX3evo1VAYwrS0V9J4KjJaiIOMN
cjDvzbbcjZorHFNHCrRbtFy5wyE2dkCgcxEYKwf0zDzjjCBTkEL+CbPQemGQvBWmHbkqck4AQAAE
IdtFYHpFwINg8gbNOCO1VNDdJsCquEPS+oM7EZA6n/seWDkiZ6OjPz9JXOhJLAhhRTvwJDf/MWVY
adkZA8rXXQYCeCjr7RJox86bvHAz3ZXb6YhvwfFNa5cMxT1TeUe8uy6igiZOlCQb4CYaV/kiudqG
XjLmFb1kos14/2cumXOoyYdnOjPJTHAl10oZTvCAXQXGmja9k9ETkUXPWjsGAyRqPz9LKydWg4Yl
6BEseIcLGlS04JhLosNaH0IOIhqv+qk/AgfOySishdwaVD3AQQUOZvyLObL1WEO4Q27h13V3bmxA
aPwSWpno1kplUK/TtwU3LbQSlpzaZOvrNXgSRISn6NyLbBkyDqKnAl5WbdDyhlQDVNlQo/U+n06G
NfXn6gHKa+E+A422yIaRA1qSs2FCqJ/+cKcvFbRSiNfZjQe2xcn7UwQXdD8w96eG6BugCLRS4OFG
Z+HkoMijPA7liFGOQNO0d+kO5NZfzfufqnPmYnMGuGYOkgNgz0c6HYRmjNdBm58RIa1Fvc78w/Dr
gAT5FaWqa+BlueePfho7uFNr9NucDG6R0WBmon0JOdoRSQE0PWyVA83rEZ+X11u5VQwEwwBWIo+P
V//HFj6xJZajadW6iVpBIP/QwNjRIUP7k0ln8trEXvY5sJ2SA2ynBI1v9VA4vMf35Wk8/wrMWjYi
UXIpsohjDtoXAeR/tVzupi7n5RUunSuQV4qF2A7VWiTF6Pc4GSrtLlEgoxkBgYXGfqB3wistKJBJ
oYvIjT0uz+G5NXqRnVhL51ESxyRG3CoVHilSNPXJnBc2zwR1qicm5riEPLoBE6Oqu7qQ+EvWckys
rQ36UmjuFbv/0oPNKkDsOkzo4exU1uAsy0Pa8xzIihUge2nBSgRmGQHq+UCMkhRDZMjozjMyW1CA
lEnQp04MXuyyMmGIugH2Q64e/6BVu9MJi7s+gdazijV5+yWx7qN9srPJA+VjgzbmIw9RwrNIf36y
REs4N6LYw+KYZzfDkj6r9eT+ZeeEGTsZFbOvQ+S0MhnCECgExMfuQdmUAZrog3prvPIhDyuZMgA9
KCcbpOfA4Mniy6VWFwRjnCMHTTbGtb6jMgYLOHIleqH5QmLzNsdlaACDyJGijARANhAezBQSMWv1
eomcUAoa86Ulh1baZ4jxuILyl48yWKJUK+jFQv32oqIyA2RFVCUCezt6SZui2iTysB3IItp6FwZL
rt7UVbj5fPkuA1pqFP09OGIWwCTM3pcKeUGdEZ2pQ4lcdr8Ppc7LYzeL3z63s1LBOTfEBCPCaOZC
k8KQbBUv9WjY0IRxB6IRO1vaK1Jr2z6Jv6dSGDt1OM68s7d2xlE0BxhOx2MMKMPzZczmRieRpkeO
uRgFSkehoPd22hrZE16KVeEoTT5CO6gCF3JvLk8thIo8ccnASRFbGlRklsENhQzK2xPyYQlJYo8z
P5d3PBCWeBgjlwjI/wWUThILuVMzMXIqxRmuQI3vq270ZN3+xC1xL3meOWY+YqXukxS9yNAONXfD
NW1Iar8AReTIG+Hm71lDpw51fR+cqOezb5SyHJIaHla8JbpNZdubZ3lrfcVL7dgceO+YlcAXc3li
jolgQEJdFUYFc8IGHeebeDfY5CqzJYh8oqWe24i04mWRh0X2Hq01KBSyYiB6jm7icMLBzcEuVpDG
7jVe8LBqArKecAsWcBrs9p1SNFlrg4UJDKgeDtlVezDZW686BlV4xUH4Tqq/syMl5LU/aGyBUGej
Tgn81nMaRo5K0Zbo2FwMO75aQN7WBGCp/MY5AJdhJwR/VBnhLQ4ohH+YuypRiJXXE4YodEgPIQqE
drQp+JNH0Rw8kP/Km4Fa05E41ShBF5uLAv2yOUgzBrdIIIkrUmeMkm0UhX6vdd9DdLsLE6QApWiT
mdMd1CGOtZW6YYp6hRw/cka+trgAKMA7QSCEcuadnw6rDWVjiEiMto7uiqoUE+jAOW+Lk9wVAAYb
o807kOsWEXarEJqA7iLjjBW51OqqwegV7U5f0I8Dcg7OoOi9eP6KwASjpe2XCTZVLIIlPOsKmKC5
fSplkfh6Ylsemh6Bzxlbh7ukdJo+s8js18roraxbYLFxa0AVIe3b7QfHalAq1AAN5s3hqpc5HSGz
bMuYW7NSCLg6/dGTvdjryk0Vouexd+kRkeVHrsmV2/psUplgBH2whpUBFe/Mt8OXGVJ6VxVeS91e
/J7MdpHZFZ4T6jNxQTfzN5YT0Q8lDqDt/QqzY8LK6tOySGhVdEL6L3NRAt8A3mULAT2fKqdcuHJd
wxUgQUJRLRS/c34kary59XzMYkcsj2Plzzo4xA3r7wwKDT4o9AL6JgFHdm6FTJokkDJEkTdQ/OF6
2eQFyic/RemKx+W653KSrx08uDcVKWFEXSivnVvUxFBrM1Wgb2vhPvpe+XFqh+50p9zR0usQIMLQ
7zhLR/chey5oixEVRcH7xmTeaXop1ZLYw6ZmF1tIfzlUSC1G+QRUUnte2XBtgOgxApQMXVTmRb9I
IU/hZFaAXDVoUc/Q3wzVjc/Hw7NAh3vypml0U5nCGhZyaacVB616/799PrNE6CyFUA39/Eh5Wsav
1sSpetKTwi4H6h+o9qN2q170ZcwiGUA4RPFaOwrtSw896rfQ8eNM01rAjRrLbztMZA/hi2aedYxD
3IW7fAeqWfDo6ns+lSbTI0Tzb9jKeEXAGpUvZd+14JLptWwoCRwhyK/8cDvsKN99E/CTNWvvP7ye
0a+gQrcXfoHdzGOF9uW0JQ7KnrT8DXIgR7+anNk1QTTOdbgrbzIsEY0U4HDAw8NsBrU3m66dgGUd
wX7ZvtIGkMKvH/UbFelMBZ0gpp+A6OaOcLuh1lJjZ6bpOTjZ58XSqG02wrR+0APan1QH41F+au9a
pz7ML4MD3P+rdateNU4RhN/mDW/wKz6Ygv3Rzo/gFtE0M3bTiJRhbifizGhJbzdF+Sxy08UrF9qZ
DWaQca1lbVrDRnigUgnFS4Ia9rCDYE69BdDPy5Abs7a8UGFtZLjMgFNGQ41ykVYa5BG0aMaMqUUe
DpSQGYnsTtB518uKp0JDyn/NsLlws83RC6/CjJx9ZFKTLyh45tBOQcEovNZeR9P+E6dxxd3DKpwv
WgFwV7N0xAoh5ax/DO5r8aA6qVeD4X3TupMHIqTc5zl8pgPm4/RTjUIRrQ0Q9sJter5P5SSbqnZS
6RGRfHKUndaul6BfAjm6x2nZGwDnxZB5ErIjPwhbm+JT44yTG4BsIohAEfXg7bCNwRvnll1YcFZy
bb8AM4+dSuHxF29z6PdlVRMjRRySg1r0dthtCvn+82tn5VpABvy3DSYW6WeSNGkOGxTzR9lxKKiR
z45D8f/M9WOJIH+CDhs8NgrTTGRltIXZ6QUcaHRVbRGbu1CYkgOKcZhTu8S7Q71+pw3l0p3x1bQl
lPrM2BbRkvz5cC8dK/0aSHegFVlDZxGza+psUDK9xteYkqkP5MnEkWjMzl9SBQJxYmvZYmuKPlg+
87vPLa9PwG/LzJYhoFgVpQyW6+pGWG7bnjOytc8HzwvlE/7ZSX5+HoZEFyuQrAFha0xeKih4v71+
PoLL7Ug7cX9boN/g5GbQVahfgVcXd6D1WnWNrYB8Dd2Zf3nTo9wEXBYUv1QZYT/9FidWukwYZejh
QaenjbwGkth2r5TuBDVLjqHLO+DcELPzzQn9KOBRQMgY4YYF0KcAYyeOMliNO57nvzxlsAWwHvwV
iq8XdC5TrAliHoEMh4LnPvj3AyHg91WsDum3GYVBKXQZaU20ywKunqPzcOzsvin2oXFXkM3nW2El
HkLLHHrK4HnRnYfmx/NVEoVF6KWP47w1cYEuG8sBb/oWMnXA8nJRUfTKP49dQYMigxQB4B3gRtmQ
QC0tYZBzkTjLtbqjgL1lIzzRHBSVM+W3MK9sdLhcQO/BJQcsIAtTMotFrwYjgoqb8t2EaKH4o8xv
P5/Aiw0hI2UHyRqwCNEXIPvQtISmHsBvTp+AwCMB9awE0QZwx7+8Towd+XydujjWrNEsIXp326BA
bd5It5IDLBKV4dnwdvnlrmCsMaGbNmDDtBKsZRQ/TYAZCd3Wr0FPDLCTwC0Z0012ti0opQTAxDIS
auhdYCcxVKCAWDRLgRIqcRWo7hXoE23bt0qMry1QuTZZ8PmqXfhYahC9LpRuCk9pkbk9NL3QJBQ4
C1ClvgrR86A7f+PzkeVAzQdJOZ2N3ARwa0fhiM8PKz1Cb0nzsOSm+3+zwVzEswK2ZAhaIeMwyHYi
b5X+5XMDF07og+jj9yCYLRenaI8TM6kAr2lW2spouZIRvs3NmIKPVf47M4bbQqU8ghDCYG4LjfQq
6N5hTBnKL7Is33Txl78xnBMLzDVhzEpa6wYs1ILoV4AHVXmYgD8kBZd2VXJezxeeh84dnpk6vAJS
7h9R1MnlZ3RjhYzXiB0N0mUwwC4JBdpydsClEQUvK/QaIExH+MwiAoSqKhSpRngO4ZBo2eMphBwe
x8blSTm3wc5a3YlhWeEM9l1h68kjCLw51/dlKh25ntNhMIex1KMkTyOY0DNXgpIhdHtyR71BtpdS
F5SDbbyKm/r5890gX1xFjFXm4lsUo83MCpNHAbqzBxWmbQ+hUgk9fuUdbWmIPWRG7alBm5+U7qI7
zaluwTTM2feXh4wOHkULWrWlz8lzvz7GJt4/RQkC6Q4vrfq9N6/EAZjkhJc6vLyoQHsBh4fue/CC
KgrjLro4L8NZxHhVYGSotBql2eBfVDwzjNMgTbQMSdtgMQ/6rg+EY+XFNypQnZ8v3+qmOR0OXd6T
A4aiTDXNJn2avi3+T2EiKAs4/ZuBgKzYEV/jHISVO5FOIDwEDhvYz9jyOl6pjbw0GFl4oEwey6bY
08gFoSDy1389UsL2PLXGbs8J2rkQ9f25PUUPRUhQUujAiibHZAM1DV5Dz9o5P7VH1/VkPsEXF05R
R+2NOeR6HwST434vs3xnIzJEJqaVIeuLHsyPEaE36xgjVoJQD5pc8nseVnt9E/5nqS4a7xQwuWWC
AlM/8a5xMKIrSeR3P38+aagBnE9aOdVEFns6pF39BFVym75/azcFtk50u+BPbAueRWbbg49HqRu6
TB2wrbSJfNrPL53dXtFCX+hEO14Sb80/AUwiayg5yNpFm/yAzidLW0R0qmc3Un+zNFcCevmiiHe6
1u1YtP4NNhKQAZ1PJdQEmhT4PohQeNb1cJV75HbYq9+B2KJycW55PaPUIPgcL0IX6DzwBE8bQAU0
h4AkNItwXRrDnPIao0NHvk+himQnb9+soPDmDY8AYG1TYiIldEsAUYtqyvkIpW6R5Yj0ULWGnBlN
0NB8Or/vas1PSUgeACqI0IMy0Z3bUcN2KqxeRIfLvQoPHO9Ct3aT19mV7cjjkrStbEg8GkFrCQ5S
E8k8ZlRZ2KtQj4fsiXibN76QQeJJd8pAd1No0s3+4NHOWh6m6rK75oOn57dVuptOvJUETPWwUKto
qt1q1+WmuOq25S3kxX3jEOUoEed+/8w7C5cVWxn9LmA6AL4AUL8LHpu676FdI6fF/yftunbsxpXt
FwlQDq8KO3UO7rb9Iji1IpXz19/FnnOmtbl5RdsHA3geGtilIovFYoW1vG43REE/uxqQ4aZDdeiU
0xQgQBBqyjkWKupuNNOGhA2Azc4VldPWWSKtBVbUYnqacm8ZlgsuATclwgot5yygrRTtIfRNBKRy
5gbop8rRJrkv3svRFM1MAaYCjl/7rB7sW+Xn9tHjxK5raSwFZtz0GNTNIK21RvO6m43ikIURwH/l
LHa3RdH4kTnkKro/NUqdjXicTRUObderaYJYfMm/ZtNdoX9KkSg02ycwQ21L4u3WWhKzW11czblN
ICmzUvp+LSXHs7WXRpS1ob+zpRGzVZj079IihxwFPDXtq0zy/TK5UXs7tvumEzWBcrWyTdgGZi3R
Jc84lBGEJ7FF3zLZ8Emur/MO477JQbYlwT5xXAmONeZSLdQeLqGB5kYHU1SMR3M/h95Yd1+Lyfm1
vUHcEwzaPiSfKD6uYjA7lEhGMy0NiO7lZqdmB/DRodk08Zrh0xIQP7oTJ8x5WgG0G2Pp4JVEpzgT
d/dtl4NqGI0BUxMfHWM3qPJBoBT9CdYcAC6M0ilyKOjvYCIrCJ8HTa3hlvz5TQ2Wg3JLjukBiI6+
0PPyTA8eAtJMlGsvxkbTPNSc1KRZh9j9TOHI0Q7g1roLQghUpSzQZPrElw+R/yYyQ45khAXobwLY
NWVTZszQTEx0bo9whahKj2455bdRYvs9mMOAEfdzNMZnbZ4DwdLSH2WWljKkwy1imhL9lczuxSQc
VKWGm0qPtG1l7n3yyUHXitG45q44JX4xiERyjtuZSOqnV3dblaW14iQQ+Q7iF1jLLvfzzGuudLw2
OhAKJa5ZID3r+IDB2VaX45TPRDNLXKupnMgg70MP6bVl3HTRg12IjJV+PruiwPJD1k2naDMshHhi
O6OalDPU+1FcgxoY5f7pwXqggza/MXDMlYbqA2oQaPq+gBMPSTUDzg4+pfsRP2s72haLpELvGifZ
bzBrt71+vFeppgKijQKkoAWRvUOLaVLNsdULL3kBh9IADigAx4ICT3dHXzHdegdGvkDUqcHxMGuh
7FU6KlpfzSWEZuNyo/XmTYtenW3FRCKYY+Asbd/XNUQoeeF2CyZSh+dtCbyw9UwLupMrs5ebOSqd
GSIodEeCADnZX4OsEs+23Pu5LUukDWPmWQacu56KGjDpGnePc3fcFsC3A2DMI8qHNcD3nyvTyiRE
XcBAdBMou+mYfv4H68vYa4iGkx/iDDrvYqNwhP9KZHSyF5Syww4SKT6zjsY6v/1FixH9NdqJ1d9A
NuW5qbVAusir/SqNJMzgMgsPgy9uo9Rug3Jwjgli8qeIQ0AVWwuiTmslKM6suK0VCIoIqskyeAjR
yyebvmDLeJ5iLYbquxJjjzmalVWIGQ3XRPtBQALKpDB5WbSPtN8gZBcaCZP3bM2pVsISWyafumOj
ejVK2McatFI+4Knc5Me4+GnmCytJvCttrSi9Z1eKpgux2rKBom3QHJ0r53U60O7B0dfQw+zGX0Ws
7Jzw+2z/mGB1yKOaxCnUHMxjumCqUr/OoyVocfaK4nF7Fy+7E86NhS28dJXaNHYC5WhLgrHLd/Zx
+d7TAlZ8Z/rjDsVadz4gWQK/0n6XDiFSoPmv6Pv2Z/Du0dUSv6fCVkvcoGJIFh1fQRz0KRcLIAyJ
29XftqVw3RjqSygyAM3xglTKDktdrmVqP2XmqzFBy+Tobot4Xy/2tlZXMphToceJDW0gg2aNtasY
8/rhk7lLTyIeLv6SfSjDHAbVim2nMCDIqR4i7arX3mRFdDvzj/iHDMbyQRzhdONCLXHnaJ61Q7E7
0F0N/LonOj4nzOFy5aE0jIc7AsjLziZnsbRWceiVhgZvr/WUVweDxRSVqfkkSi9xF3AljFFuwox/
iNC58Jq6QhkDzWF7rRJYHPco4+GEpn+MGQFr6tx1OODnsYtQQnwo3SRXReiPzp30lhkCngqeGBQq
0L1tIxGBJsZzMYtaponSTTg+KSrOzdGc1Z2GF/v40zZCgd/nHSJcm3jcIluG9CYja2zs3GxDvGfC
+U6dP6f5/fYJot6NPUCY/gMoC9I4xkXWb9KHuEG/EF4tyFY5uePGjhZ00dtkOC5pX4fqlzI+b4vk
WYIONFYbCGhQiH0ozXKR6KUBkREKaqnxFdTAbl79xa28FkLXdeXiiKQklT1BiImx9fG5A1MnYPG9
bU14MQYlvLJktIqosIdzIWZbJUne0AMLqqFEO43SAc8TNza/bMvh1SYATY0zigQRzis7qlTLbaoA
IZtexQg9gfuxoz2Ws598rvbGcVsYb3vWsqjXWK3cnJrWEhmQ1UeY0jSOVfLaiDBduLHFWggTDha9
JI9TbtNLfgxGBzCpqZ+/9ogswMO5eJmPPguB2XEj+LVMxiTy2lmAlwrFEFgMLihN70Jfrdz5BwhL
dw4QHUQCeWdrLZCu9Gol5XCxWjWCksu0AzNIh14VpPBr1GCmx+go79IXiuNQwb8/GJhLFL32qD7s
0V6LZ+5GzL066gyH6A1gv03ix7r2ty2FJ4B2j6gKkCmAZ8gI6JPElOMqQu1dTU+yTb50RBWsoUgE
4/56qVOzuICIlHztithVBsF7ny8AFA+YmXUAI8JcS8SMZkJ0CMimm94+NMNfnCYbQ6H//X1qIysb
iMFAPDiAL8LvP4AOHmzOp0Rp/O2NuOxRxoW3ksKiBtnIt2qFBSktavSes6tvQAxc+2MKL4Exuyu0
0HvpJxuEWMKxRl4QAf4UpF3RcnrJTaBnsQ5yc9y5dSB76EzYDYfoaO0pI4B8JSqcch3hWhrjnBpJ
mlogr9KCGIrc1/lOIy4YnmmnQHibfd9eVoZMBdUiuqwr3RgvJWUAeqltSJMO3XV1Tasp0QN6Laj3
PdmYuK2P5oHCo6LSEsSByIFwXwtomdbRq4N45mKMUbenaizMGA1m6K/vwapC4ZbNh/pWD+i3LK55
RLcqBfa33syddurfiTtEvQyccAcZRiRTaZioITXNmDBq4saY5ljz/DmRv6b6nZ5ez+PtbIh6QN67
qBiXdSaKOe7GDDSCKoIoPBswHiGD7r0MPaWfCjTn3vdTfDIVAC8s5klvwGhgSDFInatDbqFjqspv
SKR+3jYBzg1/9kGMe2jzSCulCh8UdonnTD9ASeFNsebOiyBe4fghxEMYBUTvOnLXbCJ3Utu0d1pS
epr+GIaPA/lzP4eqroq0H4YZKBbC+SamaM+stBx9PGoV7+VG8uOMBNtrxQkcaOEYwEFImwI4iLnu
UlVJ67GHCOI8ZQAxtAe/Q2ZiWwhnQ/DxOBDUowLhjzmSadXHS2eiGcuOsd9WvFv0+kp22rfEsJ//
RhTtkAMBEErVTFKxHvNGKyaIyjUKi+3J+r1iP+WaoBWP57xtBZ1P4J1AdfNy5MvU0y4iHe3SUHYl
AAMPEXiGMC0NdCfnLXW7G0T/aAMT1Up4JreWy9j25CxxYg5UbliB8fF2DB+2F1AkgLG5LLEH3egA
Jt0CV9zJHpZC1BXEswbU9S1gGeMZhsfYuVXreTR2Tt1DQvqap7swTNxpCeL0x7YivGvHxty+aTgK
puUuGoCttJKrxIIcFdyvFeAJlAdKkhQHoyscGeNcqGeymCsONN+jZA9D+Z5olgPFTX0CdH15VwTZ
XS1wC7ygGDcM0Icwlg+CFfZlodtp0YJWHkbwDnvYenGBtkaKc28e+u8iRh+hOEY5+A3Hmgz4U+OJ
UnO2+/CL07ranpKnj+70F3UBaGcpOFjU87Gv56jRIylZoF1TS09VPEeuQTLBC5pngyhrYsAaQ4SX
wPaLZJeK0UGl2Ho07caNldMC/DlZGOXxjtNaEP37KpSMqhbN6fDhnj53+yzu7jCbL/BFPBcOYHDc
EfBIqNcyLlxOF9TXQAfrLbPmj9OXqop2gy246ni1AOSbNLQaWRRwiOUcbgGEYU/GCEVuom/9i44n
0XAwgrbHyOdvwfpyVg4UYKiqo3+LAwdbaEMsR4pBw2NS7MkjUud+cyhmwL43t9FPDDAKe+84VvE+
AA+/RAmL2NSANTZDnTQSjWRKDLYuTfcIZJ3Jn3Jgb2j25HgCF8XZOtSAkSJCuxjSBGwXCUKLyGhD
CDTHco8Xhx8u4U8lzo6SghEtHOrDYERBk/Qu2DteYqU+YGZjByqPa+DkishreAsOjkOAfgCOCPQC
zC0NzrCYEBJXeHoeUxVsMgicAwcFwCuw4qqA9UtPYno53gpg+gmA/7BcFc+h8/PRzqU6TBNa9Eyt
BEvGcZiBHJ398QlBlR3NZKgNo3H+oiMvaZvBARgt4rS8PWhjekLccTSKQRfEOZxDAkF0IhOTrrRY
y2hjh04zkBFLWDaUK+AbpZKJ0fCE7jEKmSSuRV/uGRWIHUOuHoLZ8E1aJqNZLAi0bb8GnXD6sm2h
ot9n7mqtHONynJPKMxbc1J29H8s82BZxaQHnKjDPB3OkAaMBFUbnPquvhkh12z8m5wCO+3qZmKgp
M80mBsxX5bXI0Wt1+7OP5afIAFZs20UQl94DzvqgRfLXv9ENpoDmbkTXbOCrWE23lAhEvGG4aifk
Gd8SWRDm8HfoQwT9++qCsXptmo0IOzRFt0jPk1qADHH5kKRL9/H7dPtWv2/aZdGOQ1Z5KqgMLXKV
SD8GOSjBzxKh5WF7uTiVoXNhjLk5Slk1mQZllnkXj79q9UHK7rBPO4ucWuVa62Y/lkQdmJde/1wo
Y4B5DpLJVsMm2SSxXb1dHsYm0CIpkOLpUaAg9aHnb2XIAnMLBYrA84R1d+iAUtSmzysvizVjHzcY
KXaiTLtu09r2lNDp/aRGF1ne18b13kgwezMRO5CWRHFHU40Ee0vN/uJrKB4Kii/I6bPTtEUx9Y3W
EjCsELzJl1NenSrk3Ivwth5uQQso2F6eOGS8wXOooEnuIiAHkRBlTaMLrTyb9T3RDACx7En+YFQv
tfppe6l550J5Z5HB7YIECGO3xqzqnaLCbgsn94okPlbS/PS/iWCs1RhJ3asRRJQ5Suuzeqv05vP/
JoKxzSZchqalWoDhKVk0b4lVf1sCz/2u14lxjVZsDZFkQsIs9X5tTVdmr3kYH/K2xfDcyFoMczPq
iZ2oWg0xfR4/Esm4qbRkcs2k/qQlyq4dl7+48pGTQeuKDHBbm4V/mVAcN5sRpj0vneGBMgnJEx0v
WnkqRTCOXEtDpo+ymMPgWPACzKsj52BDlJoOVoDaAbrARskRvMu5+7SSop77YUuvVLsbShwe/Qp3
lUVulVoQ4/MUUWWkmyg8COD82COD95BODDinubw3NfAfFN+3jYDnadcCmAMzWNY8ZjYEVE4CnPEX
u7jTAMmhi+bfuPcITcshrLYxUM/SKkQx9T50980R7CM15SyzfNOSDlUhfc466bteAjIQb4vEHgVI
CzwnBxhYZNLgyy5zgqhhSo41QDSqZQogPcPJndUe84A90a6KWtb9sjfAhGJMhaDCzd++D8mMhfQI
4EncQbKkXNv66yBqBhD9Pr3bVpFANyymAWqaytOIfTSL4XY0/ubUrhePfsJKRGw0VQNCjMprOjVw
Us3XMbboaKLmZt5Zwu2L8XAd9M8XWPeROemO3OMs5bEMKiHihw5xM0nU/sU19w8xLNqgpSRdazQQ
E82Lm4ZaMA41eoxfhkb08BAoZDFZz6QHIrUSQZKc3Nih4VctcSVAKG4fX54PXy2bxRhYqGSZ2k6Q
EkrDPqy6V2sBvpUS7oY09BdjEHg80fIx9oZWWHnSSypuupHjn52+s42DhBaHba34awdMMjqqha4K
5oo1pLCM5wo2N1mnQl/cHtwOoWiD+LogwkJtCl0obDSyKE4KlmfoomfNbkGJzwGAZt88JgD53FaH
e0oxUkSrPhaSNcyqdYXUEMeEj82lO9M5RZHgkuAu1+r3mSMq58uSNA5+P7Su5LAA3+AVgXvbVoLr
RFdC6Ees/EDYRTIp6Z6EGEmKO9ubnZ9jvK8dQDvKN2kq8NmcDCdSgSt5zMWUYLyui2kgTCuUw3O7
j34B53/cvUNmggpOoJ5oDRmT6wobse8A9aQZ6e+fZRM0veAy4J5VXOWgR6fY7ixhYCxJSzEtECEn
y6m0+xs5sVEPq/eTPftpUz9tbxjX6jC+hjlwMK9eVKoMIywkLYW4Yizuq6X/VgzZ47YI7qIB8hxJ
QYD6XUCIYUBjmkEEU3lpf3JSjJGFD6Mkwg3gLttKCBMNZ4ZGzNqGECO5drRvSvq09G+D+ZRHlsDt
cG0OWB4KzW6+s1+f23iuxmoXpshJWCOAffHmrZIxaKfn3r7Tw1cN4GRTrX8HLSpuqDqwnJ/by8nb
Mbz6dPDkIjrG8P65eAvd6qQn2LG4eAjto52I0on0B9jHpQ4/hCo4fe+xYTEZlB4oORCQuQC9ro6m
l52678iFfdMTt/MqT4S+wClEA/EAg0ko96Aqd8FmX0fNEg30FqTd/rULIOHKzwJKP9f7ofsN2E3y
byD88vX8Vyo7KQEqA5LG9JoyMQgWjGCu9dvSqX3bKu1faUzAU4q8J0KN5aulL1YQ6wBw76w22ycE
XQKKoluipecdldVCOEw4UNdyV2TIpXhAUB7fZiBRtC7wL/bhYTFcIDR66SETM97wF4IyuWNIBeNc
jFebkn5uEpMu/5297+4p4Ea70+jwFqW7yb15v23BnAIf3e8PgcxhNXWNNJYEC5t26f24D4/ZdY0C
n3wQp6np8/TCmAHtAwwZPPSQqT8/LcBLhLCyxv2N2eB2n4EjtD2K5/q4TgHFjn/lMBeRLo9O09aQ
M/SuvXd205XkNYH1ifJ2JrtYtII0YrtUC3VYWsXGVAljKBrRHDIkLYKF6+b6Hw4f6YZCQFECYWHr
MtdAcCX9Vxr9mtWtvoyOWdkypFlPGLegWNgA9nPHz/EjZSyO/+aaxag6dXIYIceYH2OQKC1MzVKB
BERvvifklsDvVKI3MyewO5PB2CBRlQ5NxZDh6D+y+jazr9MydaVYVDTnHGkbHAymAVwXTLOyUWpZ
E9BT5ACijztndkMDSBeGei+VosiLJwfvZkCdYNofbbKMoaeNnWlLC0qKeb4L7evGqtw6/7x9cFXa
0s2YHcJTDbBMmD4HRwE1lJUhNFkWWrmdJOiZX3a61+5jL9xLd2jM7gNKQmQ86neV7cWP3a19NR9E
4NOcqw8lJ7TUqMjCwvAZ8QDOb4HjTTCHbn+yOjzNim/bCvKOMUiaNfwHhF4Fs1rnCuoDmebYKCkw
uQ5KGAwF0Gc/WkNUv9r37iSoZqscK3RQJwXYHtprbJvteun7SQYrWEvB+rWdAdYM9QrXy6Pkokj7
qvsUOWT41B8wf/QFA8k751kGTk8czK957YroQumpYjbXATIekF6RrUKfB2NB2diB1sQB8UQlvxnW
vpSDASzhixvKkyiE4m0kGuBBhYP0NXoGGPfV5j36YXK6zLM7+WAi89In8HYut3nuFq6CfwLn2M6+
YHcvzwhQsuFTKJ44xRZj7UeTy66PRvSW/cNyi7nC0AfhrE+eQZ00nCg+hXxQDG9brkgsXY3Vqenq
SV3ycMAYniYBugFkcuOnUkjqcWlKVDlM/qAUjP4m9kqIZ63qkCAB6hFKmDm4H95rmDsjmO/6H93s
tgDTwpyTdZ+9bqvHwd+gkmE7gFOghAJMitghGsaxCSQDr69eDmWxpyVoMDT4448lvHdmdMUauCgw
HSjY0Us7QoMkhjXgEgAUczGQjSRDYcsdAXf8eK+ET8LHGO/3rfchAMp6CEqj853rQ61tK73JvbAI
rxfiuMNsCt579J45P3UAHAT/FIYzcO4uaF1buzdaPRkJyFYVlAmMzp+GJbAK7SHVwW+ElO8NmRqB
3+FE3OdSmdtPtcK+L6M6R8St/BgDzLLfJEFoeAZtb6X9vYPuZ3eiHnlOi++5WMZS1NkBQ0LsJF72
Fj5Q/Gbwbg1+Oniol71TtLSNrxySvYQZqc9TMO2znegbOKX+s29gu7c7BzA/sWQn3pgcBzRLSK/x
zvGm5aZ/ny8OPVWww5yWw3OJjLdTUBftDAcSc/2xOOpBuquuhlc6Tbp4pR4Anlzayy4IYW5F+Qqu
/SL8sNDuiJQpm70arEjXq4auN6ZLbPllJLvtsy8SQJ3SyrWRTnaySIaAPL2uy8dlECSteE4NF8S/
CjAHcCgBl5GXTukV2S5KEmCBV25rPyJ4E11JlxE13aQPScyJqGR7QvEHmyQ/zCFIZvSAmkXUHCkN
ZxwIzVAkjzkKKCPMUW5SefvwxthRCKjkuke3CeUCF/lJwTK+l11W24TXWJFXHZZxxAhO2qExSkl8
VV+eZREXOOdtR9cRiFYU1IqWpM4tYorTKk1LWAQgnsM9pVTIvDYHHUm3j3aNwPyE0qh9rhQLZRCv
9T28J3rNFjA4A0HYA3bQEVO24ocy7x5fq8YESFbbVbJTYMvmMd1n6bxHHHkkWen/zZn6WEHmTKHT
pZ8WFNq8qkpydBmgHd9Rhv22kMt38fk2MQdLJbmRWDp0GZrP0/Ia2w/Z8G2Sd1mlBvMQu1L3Y1sg
11OgoofxYYuGCowT7Mq2tvsKgGeqNgL3W0I3Dzlui+C79pUMeuZW1oDHQR4Bmwwr93nGw0Q70Anl
+rP5nsn4DZgFzhkG9iNaUQHNrsoXiNLNFIekz6PUcw76qdqld7g0j4CvfofLFvnySwoPIO6tpTHa
Ne2YKKkSp4BQD0zQttWZe5cd0p0VzLjHgyHQPARZ8072Mb+MywRsEAKj4TyPzj+BOdyR4+T51I05
+pcL9T0RkOynEzlaGJkW86VwTOZMYeZwK+bca7GKvFSTAe0GZIpL/PPPLQYi8KAE1DRGmNm2Hhm0
hVkTYf0oNEd3B9KHUwWuBNWfbrobMZ0GTyM0TFro1cQDxGDZNIwxa1qrT1JvSnRU6X8MIiIEzhAT
epR0DAni8MpIoDA+SjXbuKswtAV4MzqFhhzuGNSP5slC6vaehlakdJvcRUal3y2eEmQ+QJZhNr+R
NaInmols8Sl0SAWEoIAlZm5UJ3NCJwE0HUghwz0BYGnmdQHaURHp/AWMBdQ2wWUIOiz5MoPcZNGA
sSTgahngXgFo73wzucRDQmfCzTPtxfc35y5YC2STx7Yu9T1SETiMsnFosiqwJOWEQV5B/MMZ3T1T
jM0IL0BbzmwNinV+pYKjKAdDm1m5ce6aeM7Zh8x3/LB1BceCu3UUQYzCG14mWjAtLJntING0xHCt
geArgluj+PKJL8Ir4i4kWtnwfgSJCMa7z312b6mk1PMZeBXoL3Ps6sq2lsM0hp8EKlHXdGGN6O6l
ST9M/bBt8JYpTQrpoFIRBZT0MvXtL0aA3M6Cye7fsX++Yv8KZFNJA+gNopjgcpjy8TnupAfLqu5T
tX7bVkwkhlk/zDLNQ6VCr5kk7pxfNeVPSRX5fa7f+lg8jbl66tyKU6dZCPx+2iORTrkucLis2e9B
qdneV8Ab3M2iAUVO1IrM6ccKMrfN0idamdmQipqeGh9k5boA2IgVbC8gL2oAlywoKOA4YO9shjbE
PK+jtdioxu8an8LEdIcyh6+Sr8kOsfh9JjhenCf/mUDGMYbyCK11VOIjErpR+EJaxVWlEzqelujR
EPXQcy9tYJBBRThiQBowy2gizT32TYsr4S58qB8pX18TlCrYG2juXjR0xDOVtTT691UMFgPsqpUW
YCrm2lsy35NQEPLz7J026CNzqABHkR2tbDM5jvME2kzGr7r6JLWPkpA7m+t1V0LY99I8oziFbnNq
EurppjkCgDhwlchdQEQOPtlPIoJK3jsGZHeGAmhSbD181PmqaelcJHYPganctbeppsDLj1riZlHc
uuoAFiMUSCUUlBc090pDSrw4bqbdEgLZd/s4cB4GACbB0lp09u6iGCjPmdR36pJ6xaJcV4ruISTd
kT6+xVDel2Lughw8TG40jr+25XLXHE9GNL6g9w9snXTjV4azzA6JcyWqUakzZ9cGquIuw7LjIfkw
ly5RfTAT7zvRhCvPXPFWxbAS0Jgv4UxjvZgTdYkzD71EoAiKVLSUNY/bqolkMEci1VPcZwWWtLRv
nS6ogKywLUDhb9qHFszayQtgqxMNa5cf5RfnLjpoB+dW8XN/OHSNSwa3uA3wf+B8NKXgPPJSiRjU
VBBqYhoZhOiM6Ub5MBiTTAgiFNlz2oMOIp/pgDQ08ohVfjDgY3IhPS/PC6yFMhcSJl2r1q7k1CNV
5i6oWbTK22SKzgJv42h3PR2qwgQd2wlRTgsu1QoQujkaeD1lSm1vabM/JztB4X0lhdHFKCVLs6Ma
Hi19VO1PqnbYtg6eFkAcQvrPwhVwUbQzk9DMJKNPPXu+G6ynrBIMI/Cu6fXvM+bt6G2bRip+f+wf
1ey79DJKz0YfbCvBs/C1EMbCnSaTusaCEPlE68+UsEIHRafohStaK6rrygmhIwR0hw7ESLr9mFXJ
Hu08/rYmPNNda8JkXuRZmzCkCBFOBJwFcrCtzE0VwZ6LhDAhhlbkppnQPc/78QfQtf02nIK4JoKt
5zptjBjh1sJ4CAr1jDJDH4V2ZHT/eXeZSIJgphlJlwbDWcBdn/birABXtXdgY3CkoAGKCWeGodPr
pJhTzzRHX5Ibb3Juh/7PO3Hoqafwyf9IYYwazb9SicRAigJJde08qe8o/aGP+Bp4k94SYKjyqygn
zDU+indtArkZdJuMJ80WkuZGB3cTF18S5QieMcE9wV+6DwGMp7HNJE/bGReRoSw+yaaXGY9XG63H
2xbOjahRy0ZnJh6QSC7Tw7w6RWbS5Y0ZD/TCe0qkACgqIAEA0u58n/R7muGmKC7bMrlO6EMki3pd
lmAUyWbslwIup169tsuTan83IhEwPnePVnKYPdJ6x2nGBqpZvR7M9jVmowQXKj0y7EN1tXgGs0nd
rGdaXUJCHTf7TLuZnZdisP0O/YRGKqgDcg1ipQ1zlsJKHWVwyqZe6Iz3bYGGvzS9n7Is2N4ckUEY
7Gl6D+5suKPRq66Nf+KToP7RA2V02ot5XEVq0b+v7K+yS0OKIixhWCRuQ2q3REJMrhrBcRLZAnNZ
xEamK+VgIxZXph3RsyPwAwUrxxdhIYVGAQLwNjjXJHZmM5TUCcaQ6z9CPXuShVRQ/8/mfMhg1Fia
dqrNAatVgBV6RnKEVigdj7QnZEdoI7Xjy4/bBiFSi7k21Kibsr6FyHSuvbpz3EQUVHFDYgp7+N+V
Y27AYracLo9h2iroruUAJLQ7/WjAP1BaFyewvjoPlNYyiV0D6TQ7aP7OU3x8AOMELaupE50gRNXK
ytWyN9BSby8if+McwO4DUQSdyGx42ve52REDxjF6nXWgjNe1F/q65lokkPbdV/HUOtc3rSQyvqmN
E8kCrjjCiiSUaTEWUHd6orrocHMnY/pkTr+2daT2feEMVwIZB9VoM+nQPJd5NhgM8tQ1zG43mqPA
5SrUGFgxDgiEKSkI4hi2z8Oph2bJMzy/aRlAA9sJeZvfkiv6/jT9oXHRuYf2GcPLds5R+wsfDDIl
tLGgLgY+A/aIL+00NClkO4DOzgtPSoF/lD9sryPvwK2FMGe8qlXgUdCERhsPPsgiYZQia6Q338Ua
rvRgznQ3FEuSthWeMbv8mQQlmpbLI237EZcWeH0k4H74WDPmcI84UktE1wzsztcL3rnoBUTLEXmw
fSMwgXlhXlNCO/TIuzrw4g7W8/Zy8sxyLZ852/KQTEmNZ4835AMASI8G8Mrm8rgthJu4W0lhO1Va
MFw0EYGU6fMYRGDHrQ60yVff0VZAUd6O/47/WFO2QDsbUt/OiY5qmz8H+rdBRQN+/up8HdEFrpkg
mNBvkztJsJCindQZj2JYYRd3CnSkl8Atue3RkZe/0mag5dbuXdRUftK8j+Entw3SF2IAVm5Zdb3K
jIuJ8lFSxxhfkB7n3CWPlKRhOGAG4VDu9efpREcQVNSsrKPyU/9cPKoHUdFOuNH09K7iFaL3atiY
+AT1Yfn8T8Gl9g3jPw34omYQgfGyJUIyy+ALMhucizJHRWfqP0tR+N2MC4H9CnyOzvicUh2BAhRC
DqgI3EVSXMN52T4h9BcuXI6OLDAYaJDeYE3WyEKTyJTiyI6HaqeqhbRf5qE4DZLS+lXeV4KAj7ty
K3mMsSZV1GJuBvJGq0W95bYCbKI9mgIpvHsdN7oNBC0AeGgXI/CzFcddrP3zqKaw/Dqil/d6y+8+
qTk7RdmP0cIARDz0VjOPmjofO7PWEUgAm9rTABCNmHZ7p3gmfiaCWbp6sYzI0VHLaWdoROtHS+Np
j02g7/IADCWG4FYVqcSc6joF4/I4IiMol48liIgaIvvbKnGM70wj+gWrQ2vMChhUBxp9lfBM8h2M
wbVQFNNEYPgiVZgAobSkMrMcRLK1DpQTwwffl2B3+KoA+pSOv1MKxHNVABLnKFk9QkI1DldSFDff
h656mBYr3et1LiJPFYi7qK6MmVrEA30N2vp9i8y+0dp+qTXgxpkECSrOicUm4eUEvkqE4mx+ap7Q
Eh1NeGgMQNoj9bUC9pOi+rRtCVwhKJVgYhyVZU1nIp88l5W0NxEVK3boprID5ozexUoK/AJXDMbV
4Bkw/IdGnPNdKtRZiwsafCvz7WDeTPJNVB22NeGZGialMKkCTkNLtxibThrkHhKNVkOk6W6Q86sR
bWjbInhaWEBvx5CzihEf1tZCoJaYTQd+CnMupl3bEuRY21D1uzZp/vwCQmryX1GsnaUJ4HfUHic0
kgsMwwxeU/7Fzq8lMI7TmaxxdEiSYUD3e1h+lUBkYgkid95hWYtgHKdcowuwilBeiQagoEjjWzQs
qauE3d3QxyIT47lpwOtj8hi4O+C1ZGMDfUknZBmor/nHTdNcbvyWvvxeKpdjbpBmIs2KByxmTRmL
XsylVKZExatkCD+TrntaRtHshUgEY9FK0ZmLoSkEJZz8S65NxC16ESs65/WIwUkcfQAbAFOTzdtW
SZQTYHJn6LlqfU25ne3Mm+3ZxXh4b9822n77BHEsAuJQaMPsjH6JvOcAZH5YWhVtEfMtcA9dU872
Y/ZgVq/bcrhLh5YqHTkUm3aUnfubXm1mUmbYnQ6pznRAAVZ0s9FfYOI3aPIhgXnG2c489UqpoEut
nR3XjvT7ZXImN9M6v8gy30wzwdLx7XslkbnpwCscFvEC+9buxoDOTToYdSVHSttNYX+3F5A3GINu
NCwgRvIUB3Qs5ytY5pXWKQ30i69l4yqzfJpbw0CVTz7XPaAGD8bDEpQ7sWSOkz0TTE1oFZtY7TLS
2XEk+mNMiC93mEDbtb0IVoQXqJ6JYSwEUbeShS3E6Ddx4/cvaIFFt7cNSDI6Mlf6qhCSnmuTqxVl
LKa0G5BGddi/GG8KxX7V/xxVC0PQKwGMgQCNeG5lI8H4nXbddLfz9Gqor9tmIdCBbR0EECM4EBac
q9gu85tQnfqbBBTGgmhBJIW5mozeGurOwt40Jer/I84lCLaetjXhH6eP1XKYy6lV9DGca2wHmYP3
FCQJwmNDXDk82cAIc8WD1ny1ANZFsc/RMcNcGRGQusqhQddLO1gvcWJcSZKoSsbVCuAONkDtaITP
jtLGfVVXyZxSANvymxpEJ9Qzg+wZ6T80y4oKV7zWH0AmY2ICmP8Wpi+ZjUoHVDl7LQOQ6g0lFVWu
spvBJUclUK9E3AK8xQPuNE1xglP3olWj6JRJrYo689I68jL5atK/bBuESABjD/W8KODFAByLrj20
euumImJIkQBm+0Ml1ACbDP6LqI1Q5mvcSdhxS7+RvZTeaRrpFOXlzN8cWUpdKwC8o1cEmK9PCeg9
zDva1i8fRKQTXFtbS2McmjVLWlYnaebF6N4EWfpypYAczh3egOXnzlfJ9+0N4hXsQTuMweb/aMf4
N3NqTAoSD4SJtzGQAwPo9/Lohrse3FrI1SY75EtFJs4LWCjntopcBm1DYa7BLB1LvcqBzSK3qmfn
bZBIXwmcEohE/W31uOaxksTce80AbhnbprAIRSm7ZFJl125jwbXOu1zX6jC3XpTNGJ5GtRmYtK+J
/ZnMk2uI0Anob1wY4UoRxiwWEFeouIcQUvaIGrKHTvb74SbOTnWjCdTh7Q7Y0FWKtg+IDHZgSyWN
LEc1nIKk/h9pX7YjN65s+0UCNA+vGjOzskbb5bJfhLLd1jyLmr7+LLrvbSuZRPLY52GjN2CgIkkF
g8GIFWsBb5g/FeUp3e7jQfCO4VV6LYwlY8wV0iryVZFJMdtqnGMIJBmPSuamaBrhdA1fwbcfmb4R
GT/n0P7lg/Jj+UBH7jLhjB/PPfY/gQlP/Qjeq4YqvGijV7yDXAWwhFn3pff+J5DMxypMwkx2b7sk
z1v2NpmIVZMMQ0K6CSET9bzqTyYK3G30FybwRkTlAVzyV3plc+UkoyxnuEGcz+Wywu/vKlsQ2XkO
qYEbRlchmH5NMQlyCSPtY9Dhd81Tnvpd8ijpd6YJNQGRhpNKd4T1/b0p5hAvldVrZQ2GMsdelkMa
2+/DohvHbkmk09jmgz+o7Ri1qIYE+iLJvmw29b1Dkq9Fty53eCZDP2Yz69k1FqkCTZc5hNbYkuNk
rHk0Ganp4r6FTNiojg/Z2GYuuPG24PYn4XrabruYGCGVUp/EBZ6Ejhm7JVhGSCEdbpvgOpYNVi3g
rzClwZIZjGk9zQUVKNjqwc+te8suDtUiEt3jWnFAqQ81DtTYWXB8OgOtbFdUBsGSXbXb3pTS9nMt
E9TpuO61M8PGOxClS8PUI3GwqeCerLgbyk+uaWzPEghHAjmvBWGP1+8C1Pj3ypibcC06QPE2ZHmz
tzS4e1PcvXqLu7d/hS4z+l3ArUaiq5DrF7+Nsi29Os9xKdGPlkztx6XSP47WKiDQ5b46NUjUgzuH
IvPY69YahrrPeqvwlEczsn8qoellQRZlZzohWAbFcQvGSDSBxfuAuNpBEa1BPhOgucsXZ6Pnip6W
yCsKzFO4WyPrHpR+5JO8JIixA8bc8dbv/dtHgHd17Y0yn1BJ9BVNc/BIZUp7Tuz2sJD1e5nmpyEV
VQ5452Bn6hczzu5FDRafoixG8DtV1XBfrton1eq+25IozPJgKxBwQPcHrxtsJ6tkgQwpB4mHBQ2V
7ysm5V42PKKQeAZ07mt0Z8dtUj9/yT7GQCP0HnQnBMeCt04wDyIdwHgb4PhM4DKaNB/NBiG0NNWD
3HeRYsWh04loNblmkAtCbBXiJKrJuEsW51UB3g4qVnTQJYg0miERCpyJjDDu0bbDOiUt9FUa46Pd
fjWXuxHM5bddUGCDpYqV+zgvrBx3r1ombrudy+WxrkQslyIjzBMxbi0CNFFRIFSVqls/lT4CyD24
y9fQ8Co/v6fVK1GbmHe4wMwDCCfcAYKTjFHLbtbeouo0xHkw1nMCdjzzLM+vt/ePW0PC+C2EW0Cw
cj1qqNW63eIJDG6x+KsZGSjJSd7aPyopNMj/HVkQuTjfJMiHQAenYXCBvdPatVqldlaxnafifZpc
BVw1ktf5Vuo1HzG8HYm2knvXUAaw/2+RcXel2PJRW2ARpNJDFegnDSADjMJ/VJ4xtad+sCLDayMR
eJD7uAQxjgp4A52LZUsLmdSqZjFA+gcs1kDh0nTXPE5ec6SQCkkwqspz0r0xJrm2GkA5Gj0rPb0Z
yKPSjLpHoKR7vzmbiGSCbhebIZqQaYHIEKozeKNfXjaEKMakDzEesXN1Spz0bppANRE7YUaGx2TS
fEKGDwI/5dq0FAVj2zJo/thOopUayRQrKAyWx/mUPdDhpOXOPg1RFUEV06L0jIk33aufpdwVfUju
1oKcFQoMmKfGAOvleu2tlspRxwM6IbY/a+oDOFdCa5MCwRpl3r6C9xO6Wnimgf/s0s7iNJWs9hW6
F4C70x49cBu/mDus421LvDQIA+H/GWLOg6o09lTGMxbUjyjj3BNZRKLB930HgD5QU4Gqjq29Sw2Z
ZuRHOHJf52A8Kgcw/D9SwHFDZzr/IhExd8aYJ0tRy3M/W8gO7A33szHPJ/CIPG0ahtdMW5Tfcb1h
Z4z5SuUmbUnbI0WYT9pbNbiQ9fb7O/u8vplookAbFcR7D/H77S8mMsp8sX6pcqXOcRv0cxMqZXNI
Zy1Ui01wHfDM0NcMhh9AsQvlyUsPnGpbWZoZ5TBr+mA4RwllAiISeefagKAUCMMA+LySMdSmfi2q
gt6maKhqczjVmGTWwtv7Rb84G6JQYaXnFWVEwA8uF0IADlTXFFp4EPBM7re8fnEKTQqHmsReYg0i
LDDvQIFVAnS9GKIH1Sl9U+/S03TrM2NKtsLTtB+Ofm+3gnkY0d+n/777+xiQRMHcwXLavrM8q0kH
fzOLv4nrQOCCqZVq1V8JcvRqOjtrilVMRHEb52kg5zIFHHcwXK3/oUOb6/ZH4sX0vT3mypItED4R
me4axk1V5VGeLM9sQL4okbOWFG7fCdybv40Y9kORBpQxbHa/We2SGTVkM0hW+CS9H4xN4Hc856b1
GUoFSEWqmeAAaF+XNI4MBeztq2QRt5bO0yT/xSMB+tPov8gaXuY2df6dN4AvZc1Hyei8ZX2ak5/y
DNx5IXqg0xPCniBUIzFNjKsIbCbMCcqXaVpbuy08AlCVPX4blTywe9zzaZSmhdum4KBpBTkM7/vY
NnSewL6E4Wd2BrnKwDprtHnn1WaQKWdZRKDKXRNaPFTdBNUhlsB0VfLB6mhCNoUJyCeraA6lSNwk
42a4YLP5zw5zXAHsGbakx97pX0e/AFOIRxGE5V3V+1tQBomQkJi3cQDQ00cjaDzAP3vpEWtpJEWy
wqCRyd44WACqCIbKeAF1b4FZkrJUipzjDY6xyan70qjDmwY38Aypm8FWVWhCgWVuBkH79ngFwxuu
eBMItBZJQR1wS/zxPEcQJvfy3jUfl8Dw5IMoyeN+NAe06xh916gsNXN0VwkBNtNUtBjBlzM/JIHk
Jcfync4aZiFxB0HJjRcpHA15hKwD8AU21MtPhrklVJBm1P1bCxJbfjMgZwlux1dut2lvg/loY7PZ
00Zgw3CLzmtBQGT78tGIgHo45wcKY5f+Iv7tLdJV70KTOqvZ3KCA4dmgxwKhrlQ/JZNg57jOvts5
JvzFm6EXjt2DstO8U9c3STR8yoOkW/tFMJ4waGU+DyY8QY+UUPXmxd0Oljf+bO4tTDcQPFEpWyRe
Hf4QUApLM2iFBT2ue6Daj5IeJXw2mIRvUlNDKegipeyl7V8WTFcsgmhLl8FGePB4/GeCifCdg9pM
auKAJV26uHr5w8m30GljxPfJwEiY6NXBCSHIxiiDH2gKcDkyFY0i7gclpe3veNpc9IICKIne1Ubu
Q2hI4IacQH9hisksymHEvGaCslDd2Peyvt7PyfaAquSdOcsQXk7vcbVp7mBtgptZtETmUGeFY8jA
vDbeWKgBOJcOYw4QWlHc1RieEhxuri2A9mjnEKjxq1d4vhozgLygvA/H4yR5BSi3Pkne5HXH+UN6
IOc6mO+6O1WUffACM1JdQHGAuIWgMTtenKyzrmQplYo/aqFEB85NvzrbbuxO95aEU3F7oRw3xXQ7
sCAUrUpRd5chpTElrQd1UA5ebISV9X6Kv4w6WEH7Lw2Yqm/b4vnNzhZLGgWGj6w3GzBhZRXGUUBs
M/WOLy2TW9rQQrPJC0LDl5aI9Ds5EQ3piAHiaBkVlasuz6x0ZCUj2s2xMaHzUrmJCC3P/Wh7E0w8
GZy1NpqE1upXl7KrVhH4dOQfE9gDKbe6KfIS0ZKYr5Z0PUQkSyBF1nF9lMf2Q5+IiC94ncr9trHd
nLHIZEyZSEBI+vNPOajDEaV6kOsF+SNVdV8zd/6OuUEnAtoG0CFIGOMuT0JRQVOwVDauQcRWM8oN
qJt5wXCA4tJZ3ttuyXkoXSyUCWe47uZEtdA4B3QuC+texa2jzIOvgCnI36ppO9Zzn0Rz2/9z2zDH
bYBEh8I22s4463gWXh6+OFeU1YGIApKi7NB+oE2QxXMiM6Qb2ohKKzQ8Xt5IsIaAgguPsgmyleGE
DDNJKrQhe38GGIcODSdR50Ny8NcY9J+nYJfmmDMhzZtFKqXGczDFvNkUmiOgOKIxwuuL/NIIcxCs
eMtItsII5JFcTWt8czUOsiXIia4D14UV9ijoDlGqyUH1l14GdVhEBC8b9SBqMwoWw7p6MpHNGQpU
9YzUb8YJc9X4j8DnOEiVy7Uw3l5llixpGbyAls3p6PjyTX6SXpKzNLjLSX6kN03vQs/qfvuBOvpH
CAf9jdf/9kOWsq3ss9ZYQZDrdcG/v4AOry8nEHEBoiLy+uv77XK5NLzsUmbU2Q27tuAga5ZGZj65
hvm6yEZQGIehF5yw61AFW6gZgBHUtK9TsGbM5BJRE+2yWrKiCdlJiHbn19vbd52YXBphvh9qiPGy
jECBrZBy/9ktB2m7X7vg/2aEybS2Ul6yZoKRETRtqeQj7fLSBR3o59t2OM/Cy9Uwn6dyJEnKBhOv
z55k4bJAHrRf6hTMRHLsFr1uRz3eEuA1UL+NcicHSbluh6o2Cj8zjDmqgQQUuSc3TO6+Ij2lO4+x
TDKjBglC3upnknn2ScOzDnBsaOk803G+TDycLLLIXANksciq5mBlVB7JTyrklPrfFehHITDnwXwQ
vSJFbso8wHqDoCVZ4EgoSf2cdXpgk17gP3SPrq6a3R4ysV+1eyuXNyjZ9i30MtqR0kF9HRIpE2SU
osPAhP8UCvOVljqomzi15qpxeZpS9AnmxvATJz/edlbBvrEsPCMZ1AQYO9C9T+8peZ+n8Pbf5wgQ
XRwGlidRzaWqH1boVgwBJu+tN/2V9sInoHbSh/y1OJLvDYY5kGTVaMKZkWhSm7+ZAFxhBE+9fvKo
2djXkMeD5F97bxGAWxa3XQ6GLFgm14yuUgU5hcOqtSpDMeiLildcMj33cgfYm7W6KDvcNdkmenJw
mtPYUxTdQRBqO5j1YU5zPU91o9DTPHtW6WWZp3u1nz1DfC8EHaLqO9Ho9fcipjWu/++s0j3YxZAh
Rw++IZiUkqo0nNunQh4DTVRvFxlhzvFKZkmjWrTe2H1EVwmTRYmb5aJRC36I3q2FOcvrPOQkXwu4
PS4acARCvDANERitY5b6cgjJSyEVO/ek7Uwyxxp43VSzSgTEhoCleSEu+fOh4Au3YM9yM88LmaCF
5dW2A8lbUnzUZuebFIO/q00EaQE3BaFlY7Cwc2iOsjUdi3VIO28z7dHDY6B6jNM5cec5g5S0mZRe
2qvz4XYw4Z6ynVHGA9W+AIeH1XWe0xluko9uQj6W2r1RC8pcfPfAfKMJCAhYa9nmXAMdXHCMljhg
UHUMikP5wUGVpHzIHzS8C5NQ9Frj+sbOHv333dFK5qUvHEBeva44bMonMglm6/kJ8s4AEzFScDHq
s442yRBA28kHcvIgNf4cQX4XtPZAGK4+JAhC+0G/U8/Vo/QDqi23vx1/iQ5oEhC1rqmPMDTR16uB
HjhaUaMrd6DsILaoPciNHuZvI0weaa2d6lSQqvXysXPrHuXC1dVFss9cI3B8JMOAdqDvdPmxphx1
SjW3Gy9tui5QqqRyc1tbgaIxlr/ZtJ0ppv5JgBiBeh/EUjrlmA4Pq/Pl9kfhHihA+8GYiMbjNcV6
7Ehy5kDsBd11vx8Pff00mrarqsFtO9wtQwkX+EHKOsn2OMkMqbrOqXpvsMAGJVfhWOvf7SwVJDPc
oLQzw0R1wFXt0SYbssxhJL7RGd+LfJvcJdk+pNYWLaYIBM0PFA6dP6SjvVdipeu0SXO34iaGkJo8
g4aHctFI3vZcghIf85Q4UoKt5EyfYcobvWgqeIh5E7biUQ/oA+X6iHu/vkuM2jf6c9kk4YfR2xbg
Pp9tJ5oEcEbe54NoO8hoKTfklUJQt6aglJYWYL0xY15D5u8pISLVTZ4rQgbDoiOCvyo6l6dKWipT
kkAK4ylpfCeXTeDo1eyaff9Iuk1weQlssRelIUsVSCbgJ7kl3yv5e61p91kpHapZpPFJL3X2zbBb
FZv9GrFizHaJdAbkI16SPivbN00F0+r8TOYy0Mv7jrzdPmr8taEliS4owJksimpNnXTUElJ6pb34
7dq5Zbl55vaQOdZfBCegZf6zRH/J7tLSe13ptA6OiIALDQ9t+RQDSnV7NVzP29lg0kGw1bZNa8NG
Yb5Z+sGJMW8uSCq4BUtaq6RoVpysX2d8tw5gjiZ7HfBCyc9bSCfMrUCJZuDO8B73/+am3xtjbvpV
JXUM6p4SiJz2Q7ImH+Sm8/58z/Ym6J7u1lPlFjLNDSZkYLE2K8VMpwrYngBfxIu1eyvM18eYum3l
C6xIqZwGrTVCE7TqzdCYqnNH5jMGgUUhgoZv9jAhBgGcRfVprobzjbTS4hRkEN5ghE4CbdcfShM0
duEqymEUDevwzpFF1VTwwML87a+MareLRJ2nZayXEiR/QGPAzKOZ+NIQ3v5WIitMwpJ0q602NeSZ
SscMzRLaMPmbnsvBbIo4qngnab8epvq1dMqyrCssDdU/2hCZDvBTZvR/Ww3j3CjBmnNdYs/m6kdS
Dm6L1koLHUNVEBXo37lyhN23YTzcJonVLTnWAh20XHlWmpfb6xDtFePbmATTIaiDv4+CqDtP57J0
vFVUk+MuQgNuBNcdHvNskxKqe7qcKdgsHVw39vQ5FWVDv8C/V9v02wLbmrTKfsnAe0gr/HMguW0D
5c4kcRUwLwLJfjRLr32VosqXv4lKBdwKhQViKsDm0Pi9Gsiv+zhpCxMcOEOQPmXQQJoOysEJFs92
pZ9QHqPKsh//4qPtTDIfDYOqIFYd0QMYqjvFDOTqTAaBf3P9Atc5cliAQNF1vYys62apmT1NaMyU
kIFpRrfMlDCLBUm5yAp1nF3kgbhNp6UbwtxkfZP0Y5F9Ki3Be5Dre7uFMAcorSZQ7yk0kia9K5XP
UrcKkgNuYNtZYL5GYavK0E2wkOqb32kRMb5B6cwlotSUuxKqBWJQSl2NneaZVrurLAVHde0gu6KM
3igcQuaZAJsOeGYRcgByZb66sYLOdh6Q/RrbXb3Wblptf7FZewvMF9fMdDYTDfpvMoCTVflaaquv
g5wuNoLbZ4R7Lm3FAWMY2KkxM0bz1Z1vScoqVZaDOgBtl1Ia1iRYkWUft4f4A32vzIfe8FZBOOX5
ws4oG4cI8NvmZiuQPBzekilcMn8tiZtYf9FE2pthHsvpUqlGLiU9FEayYIUCzTS1P0DN5lr1ICgQ
cV1CBWxbkVEgunrPrsgZysFCOwODPCCilor+02xViqBDK7LCPGc1SRrVtJcwc7EUATStj1ZrCpJf
kQnGH6oiycqiRuFpLKXP6xp/qTAqftvneOEMaJz/t1eKzJRLABOQJjLjs3Rt57gpnn8gn978JjEF
zs3LSPeGmO9fT0szDo5aeri9fWkr3xW1ds24vHccXH+WiBNRtC718igNeidNS2GgZ2neAZTuzsYP
exUJj3EAK9Ce1GXwu0HtSLt67c+WnsRyAeB2flRPyxspXflX/W74p4jiUImoPuN2qj727kPvzXe5
mwaiy5yXdiP4Ye4CjDfqFRmIOa1gY5MsoMbmOxVvIwg2alt76lDbcCYvb8Pb/sKBoNIl/7bHXB35
tlVmXWnQcwuX785b6nXAi43u8J0qQ6Z3f6NPcmmQOtYuKKpaX9p1Cc34YhoewHQfGeAHna3ibw7C
bl3McV7sLJ/MGaMEMaBTKxgzSBlY5TfB7nGD7c4Kc6LNrK+NmWD36jdDD0hzp7zJQQHw1uS1tkfy
89D74KMOE7/5fNs090D8tnxF3qiUUiZLa+ttreU7G1qwUnFKqlpwWXJD1s4Mc8yBLlInqF1irruk
qLskIccxSUVgAZEV5nQXc0xm1GzwxMD/8btCHzxrEU3Dcwb/LzyPLT3oajYZpZmiLgoW+9pXDiT3
Y801/QVsbLJfoSxfolleZn9RANsdMXY8sUxLCScdn6q31H9q82Uq0iOYKAJLF+l9i5yC/vvubMVt
IzU2LbVVW3PvxFJoxMtLNYsuGW4RZ78iJmhIbQkmIwvlw5VkfjODYuTRsL51xuAX+YuzPRfkNK3v
lvPY1c+33Z4eKPaVtbfMRI94JXIt9/iGYHb8Io0TZHqkzU2KZvPaaY49aKsHWZ8dFoDxblvmZ3M6
2KGQxYB4mp3hcDBWWCfQdPC6Tfuchkf0M59GsoKnkLjGrLypSn5Q0iaQ26CWvmqqJ80ihh7u90VH
B1M/Olh7WXjXnCpzs1b4CTXW6GtQuZW2TfHqQhIsVmSIOZBrZ/VpocJlY6N18/F+WhbU0F4EO8o5
9qDCMAwTWlKYKmKZONAXlsZWRUNk9rL3OaAvVykYwrrEWK3sF4ia2vG2Sc66IOdjQ0cXYhZALDPh
DIIgajGtDjIwowzn8nNipn6qL3++exdWmN1bGnQ5NwtvmNhJnmN9el5GTELPrWDkh5OCgfsOpMom
EBdIi5mzMGzw+pgWZkhct7Yfk7I9TvYANjb8OrBHo8FQuPJg/ri9h5yv5miAQ6CmCApAVWUOv+lo
IwqGUKqXFsA/K+D3lTm6bYJzrV6YYFeGCVBlmmEi2TYoxmv6OZdWct5yGaxlalUFt81xV+RgCloB
gP16OqtzrG7GTCMGVrofmfqqrYLl8OIlMGa/DdAfsIvLejrrRp9OoKRFUUhGdSg7odRw1AL4uLC9
zfFxiPrQ9zlm9K4VYJfa6M1qWFANWoJprFxA+5RMhIrhbRlGG0HaitmGaxlUa1mTdmyxolUqkoNu
Zl+qhuiChx9v32zsmwE6OUVWMD93uW9kXpoVemIo2J6H1/iUnSgjvuIVT42/HlLBV+Is6cIY49dO
Io9rPdLiRvtqTKFlvd32Ms53wdsCbOtoXEKgl61xx0XeQaOI1h1sOczQRJxX5YHk77et8DqWIK80
HMy42oBgsSQFstbWTaIjl1Lz0deNcNQPc1m5WXe2k9IHAdBQhtYQyaIcjmeYNmbRucRIKur0zMfq
irholxF1Tn0CA3/apIfW7n/qs/nijJBIUchxU9FVlzEGMCICo9Dj3l46L2qgC0dLLZhCAYHnpbfo
fT9Jkmph5WZCTrW6jKGdKxYqe/qH3OlM/7Y5zvcEFkfGGD4NhldyhLVloHKUxXgBW9ljYRquutng
BVfD22Y4D0LEJcoyg9rHNQGMk/VOU+pZ5W2S8RlU3b5TSaE2LqGUN4srEzUc2uZw2yZvaRiWx/2I
sw0NaSb+On2t1aDtASu4c+xXQOuqB0kI3KW3IJPKQaL2txHmhZanepl2SVGhYK6Bg6uJrB5DIRgc
8tOT/mJ8vL0kzukGKS6WYlLiDkCNLp2j1Mw4Ba9B5fXOOyki8FAIvE9kgAkfNolnubNhYFbuLfnL
nAlagLxgiKBBE1DdANEKC0UYFUVenKGlQsLWd81PTroPwQawqlAJKVHnlNfOQDUNhO3ggAO5EVu7
lBeQXNnlCGtFWNneGlCL24MMEKQ3rpDeqYP+9ReUVMixxdtJDVcxCPZV3UCKcfmpJCtLtGXFaGVa
mZ/NdXvsijy47Q3UgVnf2+cwjDdoqHlIHcHq1mhWT7JyN2tu1TyO5Muf2zFolxtq4YCqsgdJn9qx
RkUWu6jPXqHfbcV9aryZ/TOp/jwZxJQypjfBSPVLG+dy0wxtJrUxrAAv1SNlCMzdLitPZFYf1h7k
kJUjeNTyamWUkhmYPYrBhR7CpUE1zuJpNaFYk70i7QydRyXUAxSPQt0nmNyfXIKxw8UbX0HNCqlb
0Mo8KsIZS14M2f8I5tCZbVa2U0xlc9ohcaURChCDE9aALdip9ew4Q2BOMkZ0dS8b7aPWGAdzFc0/
8twVFJO4CZCC6+BMudyIvBtqDB0ANpZLX8sltMHNcduJeDU6Byg+wIFADqtiLPXSQrI5C6Y9kdG1
b7Xq3oOYNaLC76rit+4DRc/+3ZJscKUCqYEVMaHZim0930wYBIvNKU4+bl0q6In9qk+xJxA48f9M
MGtq6kI2axsmxvhTOS1hPj8ZVumveRgXjVs2kTZ+kbO/OPY7oyxLYak0iYIfiX6ss7yOdvJo2j/n
XP6UjGkgvhE4sokWRqPBG0yneZAnM0dkWGKtUQ14Z647CnFtZ1ODSc/tpyK2rLCR0hbSmnm/PrXJ
bHp9ktQfrdwCaNRo5jA17P7JmQYJMNU8fa5nqYZET15+L8uiPObzGv9xAwR5I/rjim6Aw/aq8izp
1qw51QJ+hTocpjvTEHSM6GovvzjqJnjsK0CToA/Blt+gYUHZ5IHkNOoh0vvsH22RTk5TfLx9Wq6P
o41VIAVVcGauGfDrzBrNX2hiq/zUOg+aqGrBW4aCioWJ5yLoPFjeFafLQCU8bmBNdBKUgk4DML3k
zx3Vxj1v4uebKJCg73V54kEsqHaKhnFBqVMDkhOAzBPPmNZgQuE8/vO749IaG0WrcuvnDda06S5f
XwlINQbXSc+TEP1FU3DWB/brYhLLTZ8VItUAYc3ev7yrIyjUEldHwUcJ5DszcddKFD2vE2isTqVY
M10H6Q/rd85KJnWrCbUpe6o3oMNR3Rubb1gYi9k8isVuanf+DPHSp004+0D37mrFICsBjyLUEgC5
vPySshLjBp0xX7Q95mcSUF48NcgCJ3A+5a/6d6z6EAt7wDwfhUCDrIICEEpY7FMTrYEknnpMP4Dr
I6oAdKp0MBH9OZcSRoB1g84pgqYNPAeXSzOKvIGqj4LLd3uU8s61tlPSCIISb/vA2436Fqbv0W9m
3nTDVCfa2oDKMC7+saXATlp/Md/wH4GX8HZsb4dGlV2FZiQEYBYNokFLkwYxCrfEsPy+UQVm6K3G
esPeDLNl67QM6O5hy2o9cTvnh0J+2vZ71Z6a8Tz1uqvrgpfcr49wyyJztgsLIkVbgoXR0hOtsA6g
d4cSbPaJNvomC9Idite75bPjd4f063CHRkgYv6RfRWO0nPoA8EkaeJdxt+jXz/OyW4HCNPBLpA8L
ZiIwPO4rD1aU3q2HTrBqntfsTTFf046LdMllmJrbV7O8o5LBtRZpneBG+xU62M3d22E+Z0uWOQYR
DVQUn63vONonCAffZ1FfuumhjwA7Fdxt3HUBGQOqDYzYXTG0YHNz3LCw10ODzNXSO5BRno3JiUCa
9Xr7GhWZUi8PxJwCGKrWWuURAoxHLYFn8F02f25KJzgSvJMHWmw8MlWkBVc0KdBdjjW8kfBwGb+1
IJ9JK3A3TyIOCK4VykxqomCN9zMThrUlngslMXAMZPUAmcCgUSTLNYj6x+B9OPnODpM5t0uhS4UB
O43RvAKH427jGClOLgiLvCQHMdE0qGCEfqV7v2l1jgkPE4lsmpyBWDhuuai8xTOBFpPq2OgwaDZL
XyOvIMuRFyD8si0qpKgU9c6vn+Do+WCgR6G1DHwX5gGgFAMezTadFYWiBuJCYCyrp6lx4jZV/Rnq
uB9uOzSnf4cLBPeVbBvQbryaHsnB1u3EVQVgFHHl+sFBoRccFsrnIirsSOtD2UFVo/LFctycowQu
Vxv/g/olpUu7PEr1tKZ2NcTwCTVKMV2ZS+d+/qJI3wULpEeSiUZUYBPsllingSrRpR01a1agzSCR
PubnOGrDGGJjBJSnir8E9f+C1I5TkcLnA0oFT1JwsqPwe2lQqqSqzZu6RgkAWFdgTrNIfdy8LQBz
mfBNyrWmyoDmoMwBr2fzuLwFHUg9t7Unn+JoO9LJn8633eoJs3S+iEhDaI25QtSkUJtsgLXx7d+1
mcf1y9i7E7ZyPZSSIAry7aHNoQOrCRUgh6kiWNKaacPcQ+vuPo6oPDz4V8PmSNG74rkITjSkIxgy
slIbSmEsd/lggIfaqBt8uJSENlCCQ3oulE+3/ZGT6+DhawOVDG4cINGYA14kNmbPJqyobB71+kUe
fyiAQZttlG2FOxhvcff5/2SQhcRssrqqhdJBSkZ71T05exq1p0QC+6GBsrINKGkiIg8QLPFXyrPL
GknlGKszw2Ka9c9F0bpdnYRDlrqWRPxVG16y3jg3piao9YnMMnfzNhSSTCrsrB5Rmswi0iI9lA8i
KBonQqMETJsbKMSitMXEk3GMV30zYaYrsZ3SoUZli3Rhak33SiZIN/j+T6nnDAvJAK6Ey1iSV0CT
DgVcsj5v5zqsIhmRJIGoWOaTOxGfFy8XxdJ+W2NO92gYxFHpAVhP2QuVsAPq4B3kVK7kC23xwvLe
FrONzmAXaRYjSiqPVN+yu4ei0j2t2/+v5PIowJO9BKCPQaVbMLJ4NbaTOnk9rurwL0tmFYBxBbQ4
qru6IrE8XgzZG6K33s7363Zc5VWHoWw1MLDzswRHYSYaZeUkIQ5NdyGHrNHpd+aGAdW1MTQ2DliZ
vS/k3Un+PI+isj0ozqPyhGYHE3XLlALCakT5bgRHXvaqriKaXt4h2ltgzmq9FWXs2PA0uUzCKlnd
tPnR9aByOEgo5dwOgByEm41uOcQLkZyDFJhtEeWmMSkqwXYl74vm2VXQx24KdZvUB9uCFMq9v6ru
v44nSrCvvxRuZMBqoJoIfRRUWi7doWpscHr3KXCkxjkvPrciwfprd8Pfd8CMhMFYGwVKxhNQO92U
JQZL6qx/tLYN5drSRYYquIZ5VoAxB6AGOJDras0wl1nb0hHtNSll19igspbjPTLafy7wQokO0DlG
m54OCDDhrh4lkOIrYI9I8aFqcw4mp3MNzFH/sUdc2mE+i7QkVeeAWdArSrz/nQbukATWAygMUW/v
XTlzwUIJrt76uyx4CV07/qVlJuxt+tA76QLL8xSDyztxaxnjSd0LmPDc2BLkvtc1vktjbDCSncwy
RhhT29daAj+jAy63rPEhouCXY+iIAEo8b4fWmwM2GIQmAGEuvR0jccoK/tfOS9onM0ndZRKUFq7f
DFgQJVXGe56SfDPJU6NmdTuAgMPT0Pm3MTCU6hleSp8zLRa4PNcSjiyligC0UGVerOAB7hyigpNo
dD4t1UvbPm7Nd6MXfCC+FYQk9Bjovcusp2qmxahicHxow7Nd/YhlgEFsjDG/CfydBuzL6w/7RkMf
teMgol9+mHSaKyJV+DCgnATKF8HvFJ+pWmz+LEqPuLFiZ4q5O7RkytFGmhrPkspvbUxeUJX06sQW
XFGcXOVyScwNkk+VkXQtlqRHIHTCjQ4+/qg5bvfivp9oSYxb68Xi6G28gDk2Pmlx2GxPaRnd/kLc
k4rshJJggIhfY05qN5dyt6zghcvXf4redjv9Pa5PCokSLTDV421j3GO6M8ZcGu0CtdPGATec3X3H
iGIvWozo7zNnp6ydzOxS1NnlOnZrlGMKEYfqdaqPj4+HGkVWGcBUM1/EkRS1xWmCvmBkn6jkTB9Y
J/UgSuY46felHeaeyMu0xtsUiG7K6ahgVA0pQ7ScKPt+EorwkFwfQJ2MVg6QG7EvQ2mrclMhKP30
UKFNoYNc9/WJjM9IBd1BWdxYagRBjnsZ/bbIPg2rkeh2Yzoo76vOa56Qz3JxVpxTYZ+mOvxzn6PQ
Oyjr2Kg0/ipD7fLiBWSzTr02qNE2WWSkoYmW9m0LnDTPUZBmYawQMhbgeGYiwlxLqrzmMeigFDd7
bx6mDyWKIfYP62v7SqkU9EMDymBRUZ1T7YZZSJxS0hC0Pw3mRjfWKstMp6+gmkCC6oVE4wGTEy8U
3VEG692fgxAuzTGRYoxBLC0RHC4AEQJrMn20wv9mI+nbTIOUDpBVzEZ2daebRYySoI4xOUxoFnfZ
qfLM1E1fIQYZkJBOaUpHvA9uG+bFWdy0/9llTnU9ZShUmrA7LPZdb3YfU2KHaO0KYi3dIfYyBIED
SLVQwcUxYy5DDfqd6wJuZ29NPwN/UJrBOGG2fvp5ezUcfAq+1M4OcxMORezMJnGgdxLSkmoe2k/y
k/MwecSn/U0194rPt03yAi8VWIHGBFqrSMIur/mqM/sEw4cABk/Qk+ptPxW9DDnlYrqo/yHtynbk
xpXlFwnQvrxqKVX1Uu1e3faLYI/d2ndq/fob7LlnWsXiKY77AAMDAwPOIplKJjMjIz5MMBlLAroA
KVlBoeVU7oLOse7F2XvTSltBsWzjGbUQiNKJvJ7rGh9mTebM1la2u6YBx1Euf4st2QX3UEBEckhc
I7oJnXOU2AGIZPzPzLI+NVIQKDb1t5F8tabBxWjXZ5x8Y4S5Uvo5NqOMcgwRQwkiAKOwkQ0R6Udz
PWFjhQlKGlkkKzdi1E37wu21a7SqBXcHP+5tTDCBqCHxrKgS7uBxV14bYGdHefYWPT9woryTTolq
z9zPdmOPyVoiLGFo0whs4nOgVn6+AmY57z/TvYSHWxoQOWjDoGzA2CmiNU47yrtH5+FAsH1drb4D
zth3TGnoZIGoRsBdGDBlDooTUMFl+wWK2UbdasJgq8l+C2Be12ECv/qmLyJZZm4+Y25MMQEikYxR
SgaYsm/1NyTN1w7K6fGvfwdY5ccKG8Q1tEyFeQgmACpKqUrygkA7ollgYLaQcn5UP6s3E1TYEKIN
Yz/+81kwnB4AGDIUpiFFe7aZRpsUs4rcVkmeJSeM4sFzij83YpwQ2zOBwsiAAgZhAsiVJ0jgaOnB
lnHVz8PucjjnvHFgx4TiMSDaaPGwaW5T9qrejuAtnzzpjhzaMPqSe+WNuau+i1ROeBLCJ7aYuESS
zDZTKNzBln2PwRhoVSSjG4XVLtlZAXmznrMfzZvi1V+kK7H21HnoPV0pE68sa1TWhWqwZ8rvWr+K
msktpy+Xt1NkgwlYixwNoDWucGryTR910KlMoOMdqWXvXzZ0HnxPF8NEkEid8jSXqYhkilGEBI86
5+WyBdFSmO941cGDvpQmVJgqjJg+WJDOKkXwN5EN5qaXnaUZygxfr9S0fm1MDxp07rRSxO3Ogbye
7JbNXO1VToD7rKmT25CahWiJFQX5iIk2MIPLCx7ddpAVj+oqYofhhKdTw0x4StBMBxwBmwho6dvy
Q7FdO3NzzwT6rXmojjEw/mjYfqLxcWqWya7N1ZDA34P12rfNQQ2g0QRZKwhw/quBBYErsnJdiE9O
3iyIVGp0lJcviS2YRRM4ic1EDcOSpHlVoIrZld/05FHNEeKNVJAycVKN0y2jv2LzeLSm3q4xVITY
99a+jDfaPg/jg3MLBDZ66ulOxKoh2jQmULTpCnRGAeHcUmlB2pHd1PooKMHQEHD6BjldERMi6kXP
y4QqUpRqWGuGh7q3G5vFbla/Vbkg7gkdnYkWVq7bqW5h+9IyGBZXe7+J8Z09A1KeH/IbGXrg4pSd
7tKlJTLxw+7THFzJ0H4FYtdV4ucFKNoGDbfp9+VYKPIO9j3XY0IAsQrfcbdbMdfn5UEmefQRrl1h
cFVxq2fRa4STR6HADZiRhrGS90GWU4eUF6eyFig5ePI6JTeWNOkB6Ncdv9EHSKsXC5TWStnaVcN8
nSaV7ltakR8LDWOnKI7kweUN4H2D2x/DfIMDccBuk2D8XbEXt4p2kaJ4lmg0iGcEgxagegd0FhKk
jMMajq7PUdVBQsUExI4cewB1Y8FHwfvutjYYP80tqbZIQelXUYSqF/tHH6X7y3vFGT6gHJsf62C8
ciVJ3FSLCgCLL3vvjR/AE98Zc0dXPww+pNxT5KbLtfEl/3nZNnd5mIQB1A7K0meQPidRlnqSInyG
4MJsijenEfSWeF8cJl7+Y4At59XGSLokxvhWbLw2w7Gy933zVC2CU+LUNbCFDvjnUKfEU/lsBk6Z
ynSMzBZqOm4fdFDlomoKuQfeMMqO01wlgeiD460MBGvoLWEyElU25tQmqehRfLPQ5pzaAIw/bpKs
+7ZQIMYseo1xv+2NrTM2NyfJ61wFNH38a/GooDnZy48zAPElqoeR4Nvl+QSGlxyURVGMOqNWauQW
1FdxXHhrMt4DsXiTZQJUDDex35pgvipNb1ag3yBCF80u8c0ra0/L2GBca1sX8FLoCfr9wdyD4cuf
J7dpXVFHiBugIc6sY1ILEN2zEZpS6tQhq+lY4T3xu8MAGRb5m1G6ynHZKUEXKtZndhXQO1qSRX+A
fQRKDgSh6wiFnDKFps1zJyTL42/qxgKzqUrnLJ2yaFRN3bxqXolPDlP4N0dU9NhPbn1THetdFdpo
IwszSPq8ZG/W9xc1CpgWQGTM83NJUNorMWftTdlV9Z5CVl8lB6mEq3i4yXGQnzNJyVXANoBvn521
6xRAYuVWqb1WHh+1dv2CMZ/QGTDW2JCdlJruMjSuXUp3K3LNdpQCqYsw0ykCIvBdCTUZdDLRmYUi
9unFS8crQZeLk9VzlB+bg3P9/5FHh15eu/tcFoPIQsHRwEBb7MyIgUG0UZ/QlMnXygfjmNnEoVaE
6dAL6mncELcxxDwLtCpt42hFB3CIi2PUqddlth7SWnttMNxx+SL6L7v4sSjGgZJoHBLVQca03A8B
OSjX0EUyH1dP85BO+7YgfRetjMbATfYOLmg9cgpUFpxs3peaFORDHsyOJqO33v/+H5dG85iNMfBJ
6bkR0bf3c3qk0XtEjav3m5c1UMFL96mLaXNqdO0bc3UaW3EcQ48mBnOFmt/LWuU7en1viDTGRZvI
OP46JuMKni7Upq3ItbSwkx/W9fucCNrq5/cRBEdAxYE8j3Jcs6DsZioMsy213CMksKZfWi4iExQZ
YDasoY30tIcexqx1+zTNv5SLLkhQ6BGfhsfTNTBbBW1usPYXMNE39q5ebgnUvloR1EVkhLkAllav
iN1go2LVCIZGC5162PXF/WV35lmxcI+ZCgZlkWIzJYqpbxrLjqGwqnYghh+VwyyN+8ywBFPrnJQO
7A8bO0zw0WctWqQCdmhWrHqJN7dBBHTc6kXuHK7Dv6mD0GNgj2lrkwlCo2U12arCph6mD0WKBoKZ
+/1zftvFGJLXPO13+1T78+/0UfTRCpfLRCTN6FLFWGF68oaALrfBDHGYovQzB+auyF3coIIgyD1J
FSB2Sg0AECqTwbajZpGeIC61yp2j/aj6vyr9z2eGcIofNlhJiaFTknTIEIzsLg6GOb0BIjoYexFf
K0dOjdqh0g4YwwXrGl3rJugtA1rwGMen2yd748GR3eJRkt0W+RaKZoqXgudRgedEX7P5oEZ+nHtZ
OH+7/Glwqhr4KoDSp+0MvErZHU2KYSGqhecUxWZIQPA1j8vz8Jue4+DLvtn4QJx/AhFCv0WgDJCz
4+3DDq4OUzOPkYKEnQ4Orj6QBgGQg4EVakF69ylH3Vpjogxp8jEuZlijuK0M0ytW2D+XYQfCVaN1
7d4HsF4VItz5W4uqiQ5dNwzOsDC7iWT1OkQSrYxGYW76XXVLGj//rfvR3RrE43U67YrBtx9E/Cq8
rwQnqQEjYhvnZEk2xMHLBgLMyLaI/WCkmB3AqEJ+hIzjn7PR4SANDEBj5An0NyyPugYtqGGsATaA
5qVnGHeT+mjU0e6yk3LWg3e+CeIApKvg12HiN6A+gM5OGCFPk87VVCgCSz9yWzTLzblTVUySAByB
6HJOSrOgyov6Uga8lWlfK1K+n8wyvLyQ8/QDbShVRg5sKhQ1wdyp4PiIiUZgQpKcqyKdD/KslW6Z
Okcph8jCZWO8XdsaY7w+M7RRqhQ0+7shjx7lCZbUFqHEGScRmz536zbrYsKyJq8kt9MWlB4LUKvQ
Fif5n2cj2DkLxRLDxGwi28OTZT3SpwTqMVHzZbFflvg6IQIOJLofzE16YoK5znIpitJShYlWPsTk
LlETt05eW/Cadfa1UJiOezq6grl96GujzUr/fhP98wVkqmmPD2esvxlG4RoKaHwn0QyRyAqTJ05r
kxNtolggC9S35uSi4rTvY9Elwj3/zWIYv3Yqc+7jCmYmT7/qjxW46K2jfGddvfPHHNKdKKTzDVIS
Al2jY55M1kM6IvVtCoNNbHR70i5VaMl9Elz+gvhWQEROa50YLWfiDrHXsRopAnOVvEHu/WlZBRb4
5/NhgckYM3NMpoZ6gaQbx2pIjmmf+XMlklbgmsG4jo4ADckLNtUYWuC0UNGk2ksAxS4/bChWFavg
0SMywvhaDXKhtI+pEGeJsbj8jrR/ObMgDHBPZLMQxtHMOXOSle5Xp+i3TdN5wyQq0XMqlxQr8LFZ
TNzUpdVwSAUqtHJxZ7DHUcKpah9jzAkMzpLwXc9dEq4DOAEg8hY7rNEXnZZhgAuBIJ2AtNTJHHZV
XvmfcOWNFforNuHGArkbhjaxcWY27Z0xBRGSqN9H9/4sfoL6FuVlmhCw6Y5KsskmA9qWA0k9OfsC
4ZhQ7t8qQ3ZNVfQQ4N6kyNIBXQYZJJieTtcjZ3oWWT1YVWejB8mL6baF7JPohXSy4MkhssS4g5pl
sx7PGKcyh+e4CBf5zSC7VA8vnw/34wEEm5IUoAjI0p3kWSxL0gAry7KHqkbXPRS54HkqMsF8n2m/
dAVei0jVHDCQZMW+7JxdlyWC/eKUxfD9bJbCHA0w+NDackC+RQdIFXdq3ZEAEDB77aHeOd86cWmc
63kbi8wR6WObDrOKzZulKOiGx2JCS2XYgwzLHQrBXSfaRefU8RJHyRQtA8tXtyZe4uCoEjifKirw
8M0AhIWtxPfEUtPIc7OkVQKI2ehcmf3iOtHN5HwqQ7Q+jDBBocgn1JtphmikN2rymEGSwlEEXsf/
fD5s0IVuAo8dm1Ws18iq9BSgFClP73stD/tqvJnSWdCk4dkCZwXKArQ0gNr+qa1pUrq+TUCWRxQM
tFS/KjX1pTQBEFrEDcg7HtA+0dCD8QlLZyw10loruYyd0+tO8cZybQO9bppdK7Wt4Frl3ke4G1Dk
Af8inrFMrgO+MUuebTv1shSP5b9nsuVHjID77U6cWXH3EKKkSHjwQDl7mctOHg8qnR6VNaV/HXQL
WgZ2P++hfBbfK6MkAgHyvl1gGv+xx3y7YOyKokgxcWvor0XyhSS6lwEFmDwpUnA5xPItUZouULfR
C/7UO4o4UvSsgcxhqxq/nRyiTEk7vCzKDFHAOgNpUv102SDXSWDvPwaZgFulMyk1BwaNWgPGETrX
sby3kv3/ZoVxRacCFjaZ0BbMTMBCbH/V00CsnCVaC3NMaSNLOengFpiZODZRd9NaYKirY/KJcIF+
OCXQf5cCY5097vVYapFyaxFo+qccGgSyr0o/1j/H/tG3JOoymJjBQC6brfQII+064Asmziz9UJQY
g/O9VYM3a2zDyydEwyibGGHqF6971IJQ6mOeEWOuyFqWYu637Jsvdo5vqc93f2wCA/kg8NTfh7nY
Vm3Sp1U20HGWKp/uWoUEjWoJ7nWOB6A5iUExlArx1GMfrDohgzSo2LC0Sd2+2VXSzUK+Xl4Gr6SM
kidGj5BFgmSeTYPWbGjktcA6EOuKG/O+PDYAzs4lpG9dxXPexJBZXpWOSjZiupzyiZy11VFvgMap
gq8U8qoWNNQoBl9HNdL2e/sOzeDIpTQpsT+JNFA58ejEMBMe0jRq/xZ3BQm9q1v3Sv6dGKvbJ8Cw
/fncGFqvm0UyQcKSUW+Aogc0/NKbwX5dByG4kL5UGSen5Ee4eUFajt4xk0tMkgT2MBXzxN3r4nWH
PoxAwBY9qrsM5ECipwbPT06sMbHcgNDqSPIMHGzeqnn9D8wF+VIArszand90UFKIL0YO5gkhabNC
9ryGZukmYLs9uwiqg7WL76UHZY9kwzWu6hSNc5ui8b3JxcT75c+C8+mdWGZObzS7uk9m7K1kPICU
zYN6gKmLlAu5RsBbAl5QkOqgpnp6PXamnTukx/LW9inFrOSa7ytdxDbMCYUI6x9G2PCO2aROyWBE
iq+7/FWaRkHRU2SAccNVndYOPGlgluv0e3NewbshEqfjJWRYBEIFOlDo92mM8wE4tiJBomTsHjhX
MLYVfTHge9Bf3VWe9HT57KlXnX1XG2OM1+HV3phtBmPj+Oj0XxWwDeb2T7BjCzaOf/wfi2J8rMib
RG4M2CHd06gdGu3J1v68wHqyb0wOIcn0itJgQpa+3BpZ6crLsbR7d/5uiqR4eI/QE1vMMy1ejTp3
GthSDbd+oQiGMgRutLzRFtfc0Xgu0gCgv/7CQekMAD/CwFAXz0XpOcrLYFhebV1HPbYzj91srdx1
fb3sGLwDA7edSZVSZZBtMVmFRGVywA5eehae85KGq+pNEWLOeFF9a4QJCtoEHb14hBE9JIfhFpye
rv1IxxOzIPVXAcKat4NbY0xwAKOXiWk+GOs6DMsgT8rM9SY1ZmipNo9ExlVSff3MHqK4CzZnoLIs
xiOXISaSRmUVbGKGVrlzejM0PlGzBLjswwjjigQTTkqWYVlp2buFcVW0gn3jBqSNBXb2I67nqstW
TIVLxIvuaUSKAzSLJ1DzGZ74JuTFWCSaIAIChJTm0Kc3RWSomYPaKzxvftSLH20nOBXueuhYMcg0
0Zs+YxrS86LNnA5PmkIPzKsyyOB2RPZA4eiElCAvtwTBj5tPbC0yjmBJ5mRBJJ6G9CmI3tTndY9i
xYse+3RUe9nX17ZwLI33bW1tMn7hJBbJUhs21XsqT9aG2oNzS7XJaMYk7S57Ou8aAS8GahWIFHju
MNGpGu1laQca3i3AM5KdXO7K4XUe95fN8Fxja4YJSmkklU5aw9ebGYoJ8a0Uiyov3KPammBCEh09
s0kOE9OV8br6mv9ONQyW7w6tRy8J4s9U6AE2+dg7Ji6NGVBK9kwXNR1n7cmQBW9err9vDTBJi7xq
rTJaMKCHdKpk3pvII57lnQohqn5fTYKXHP0+2Ztqa47JX2aLqJOEdh0YHkCcNBhuQWLXyHKfrEGv
/LjsEcLFMQlMrE92pMzwvMnrbla/95LHNGx9eYcv+ecn+oInR8WEJnUCmjiB5KxnGb+KEkm5iFhW
5OBMoCCksuwcInFe52SuVP3q8r8u7xfvWgd1l0rpziB8wlKd2X1SQGMNsbztfxJnl6WHShf4m8gE
c/6xg+q8VVAT1S9zOhjO5EbTr8vL+C+f6cc6mGMvzGoBizBlKvGNv2ZfcvvQRnA1wNEEqPyMqAoS
EeteYJUX5nTU9lBDALkkQN2nVxNIeK1hoDdh/jIFoAHfSccclC/QHJ4XVwnUvf2QBMO1LhgZ4aab
W7tMUOqV2LZIip4hoD54D4S0Zxjtp1fzTt1BrkwImOVu79YgE5MSUJ82TUablJZvAxSTArlFn8Cz
Nw2eQXlaCISbRFMdPM/ZWmUClQmSFq0vYFWxJC9aqoMEOWKIzglOkXczbs0wDqpnyNYs2s8xb9cd
vRnTML+ha/pXYlQia4ynlkapVE4En3EeF/gMqqc/rcB0i6O9W/brt8tr48UPVOoo86lMZ38YB8WT
0lCXFjuoV6krZbeSCCjDC+7gjkPHCDMi0KZgjijLkqZUVaymWGd3joqd3ilukqJ7LbcYmRJ85tzl
bKwxJyWBFk/uOyyHaEPqlvGw+tNoicg+uFYoiRyodCyIkTJrmuzViJoC8KJRaY/jiCFPyYleLh8M
DdzspQiKhX9sMCtZ07bOOwM2LKPdYSbxMZvzr+WQodQ5BdVkh6qcEv+yTe7dqGtAAKFXhQlIg0kB
h2gmUlogk6YIwTJIdpArIVf6O/XHsgc57mV73Oj4YY6lf9GrNbH1AeZWQ0vcMrHqYyxXE5rAzbIf
1fz7ZXP8Y0MeT6vFGjQ8ToNxm4ym1tFBujSWbyZt3RvRIlgR19sp7fn/m2DCIB4nqMpBh9RTR4CP
s+g7JASeAHW7i6p2Z69EkN5y49/GHOOIS5rkcdnDnNzPKFBbKiDdTX0XK5IoBor2jnFHuUlrJ3NQ
P1i0sEAJwcyEQ0BcE3B5cN8iIAGAcno8MmQLDDmHCSdxzdx9L2lerZnnqqCwf032lEH4zxUMTGju
of8G2iiU2tlWSFJJ5rAu2EAL0anVWrfQajSFRQKyXLdAgEWpkbZ2WM8r8yFquhxmtGJ06+Uwa9Aw
eIzjl8UQtJz5Nz806jDLDvQ04vfpLvYZ0dveQWUd9LfQsrxRXJBh+MMOqIB/NwfEa1gAyPWPxbNC
0ygby7ICyhM9929K54NQD8rWzo8xCqhko+qWj+jefgIde2KVvbiatAd4CVsak8IdhiddpJDLT2nA
v0v53KFrxu6kPJV5MTqA9LTBulODYrdM92k47fRdFwLsi8H7uvdEGQ33I/gwym7msCrQANZHqvGH
UTj7zZjdy0GQH+M3FpiNk9QxqYB/olck5mB7TG3aTxMA6OjfU6HhORLEKG6QB2bEpFLkQBozDgmp
0ETNYnQbq+iuqvZadDDJ6+I8XV4W9wv7sMIOSbcEoTBdsCqprKGYNEF4bS3UYyo3arhaQ/HU20v7
fNnmf9nKf5bGljyhsNqBUw/IIlCNBPMvfGrIDI1QCdIB3Ooi1+AFewOgCx2z+rSLz2zksGhpZ3Vo
DPbLqHzpQf/hmsWU3VSr+u3ywviWDMUG2ZINmCnd7A1GpomHCDUG5Lt2miShBrx+kGVRH4JQT0Sq
wzWlIvOEGh+48FncHJlQqiTESUH9ezMs4dDcLkZ4eTU8B8TTC4znVEfjTJhwXHNsXQTNHRtSRWb7
PFUgBW/9XER5w10K6LSBwtHApMDeJWOvdVKmA+0zJMjU4x16PyjgCtJCvhGMzIMGkAKLmKNZSavP
qwQnGO27Amyy89diEnyw1I/YzBMvVmDPVRwIkunT08+M2R7VAfiernfcor+Vyi+DvO9a1V2zp3hK
fOCadpeP6P3zvGSTnuHG4wYoIiArwBmB8iNoCtA3SsmhwZxIl/7InTs08FzFie97XZSCcvdzs1hm
P/NMwtSPAf9roqtYP+YQLBD5Bc1bLq2NzWuqsqshKZcC53iXjU+O8dDLGigPrqEr0Yvo9LiHBwlt
yGU5gEewn26ZdksSF1iPGnYH2mRSQickoYhXjLdtwKugzwPVBejiMdtWWG3rdDkiX44okXe/yJyF
5vpw2Ss4d6EJCAlm0mxwzZ1JcqTgIZTmHESU69C6KoRDa0Fk4DCxYYhnY4FxO9mM0XdOYCFfAsp0
SFEWTRlQWe58J+qa860BTwuBRLy2z0bbyCTDz8mEROlW2TW7Giju+kBJ+j51VwDcA5I+2kgCbIU5
n6XDbEU70BQF5INEbzBvESqiui3HCSgAENN6yKCh5XN+IdnRouAZv0Z345S5hnY1iETgeFkYTGBw
DAIFuIxYBA7oHqbVzEFRMHnpUVPdCiwX6rdoP/jtLwLiDjE3AO9aB48LFStQkUFDd+w0GFnmZDcg
lKEpdP9CK8TxVfXT8miFWCWuyC2ojzHhASpI0DDBLQiOQ1aVwxiSNl81ysHQkG+WCXCKiXkftdit
yXR/+YPiHRj8AcSD4Jc4R24aPZhq8PDPvDr9ShTX6N8sEaibtxoIStiYjgOpyxmokaSQf0tHOfOw
tb/irj5KTjd666h+xQNSgETlxAco31JUKHiKADZjzqmIZKOKTSynlAHmxq2uiKiLONEUFjQIGiNA
o2DA5MqTXiV1WsgoXh2o4hfZ0+ROrD3EOxeEBMy3A+WK4UxmIetcTB3KZxVYADK3QGV4Xp8keffn
h781wsS6UsnSNJ6gOWip625UCWCtxFNq+380w0Qeu+0BmLPwiu8r7cacn1fLua1SwSuXu2EOIIyW
ZYNeh021ynG1Z2MBzSPYzd14CRcwlyR/zIEHwtGNDaZalOIlnxKrAb/FaEBo/XpJZA/XlOA5xvte
tlaYgpHczY5dUiY/jRwgVOZWCnGBu0Ys/cQYOcZVEdLwCAN3DsvvZCx9ORR6jIeR/NZPGdScj1P3
+Oc+BiIx/KcgpuHpcBo5zdVUe2Wl4/CRE1SJ5ictcatcBP3kRmgb+Eg8GpAcnJVtUMab6qUHUVsz
4NOkI1HoNMSuFioetFfynYjPiTotG6O39hhfmAfTHmynaDw17twlyVxVPkr1VZM/ovAt8Aieb+O+
g2QEYLjAMzC3aoFhqFSuKEHn2gUYxPrZW6vnmKIR2fdMkF0TBehC/AdXHHATp2dVGPGY9yM+VP0e
jLBykANEqO162rXxRlSd3fVtuqmB6DcOl52EV6LC/QDOBEBAQYChMiGC2AuGC4apxbMZTAYpIKZo
cgDe6k/SFRVBE6dDnJsC6A2wHEGrANcFOzhZJpmWoSILfqGBhKbZ+3VjC1bFObYTE4yLlGraj5MN
JhezLp7WHMO6VZVr7ly0n5ihxTsWCTHuI2jysAcXT+u8knVpPD2RfmeafEwjzJNgyO1VcE68XUMZ
EY1fVCwBsGFiEyZZJZKBNg00JZ3qg9Rj+BYr8mNWLMl1vRjOoe1N4g+OPh/tzjKvIsMavuTDTI5F
bvxK0NfdD2s0Plz+WbyN3v4q+qs3T0VFqxuJTDTGSEE9fuvJlRX9/nMTgJarqNYijzkTnG1lpVtT
wL69KZ5BWqtczaNzGJLux2UzHGkLkFxA1MIA7wQAECz/XWXN9oyyFa0f9S/m7d+kJSDd8NRDAgWr
QPY7T//5ibcbkiVcne8UBniMnG5gLS+2M0VLBswrGlfyI6RG3d4W3NC8EA0ryKPBOwRiLzanieY1
wSwSrJCh+AWIb9Dnup/XyW6yjFBK6tUlzeqOcfdcJdEtkZNrCbH18gafOzCGlJBVU+wCHXVgQmkj
STGSBKRvbYnLYfo+2AID5754YoCtOmYVyHvK2ELZog0M7VZbwmb64yQXJvD4fe+fgkGDWUNCSsxQ
jwPua+mrNldutAi+J94mYb6Y8r7A08/mKKx2MiAOKdXeImeHQdOfs1ZUATm/PsETvzHBpJ7RPKIs
ocCEKdfo7SiNc1Amo8gw06W3g+t0knbtJCI+NLozpxccrGIoDkwydIqVJUnWp7HtlElKwc5huK0c
zJ0KoftXZ/WrpcX/falKEaEezx8w/4vnHFXjOivRZiUqc04Mk3n0Re2+d+DQSIdE4HScOgJd2D9W
WEKgdjFHtXUw8tmsv2wA2vL0tV6P2frTIStIXHU3kScUzl4RJ73LH9R5tgrLaErTwjCAe+zImpon
cgm+E7yHur1sB7Z6dMAnXwk88rxgdmqFcRewGgCLGOOztborsOP0CvgbMtm3cxC+FX9pnzu1zaqY
gNiMWqvVNlY1ZzVl2pWSyF00QbDnfmYbI0xqjLr9WuYrXGMBL/TSj24bC2BUosNhIkUHAfbU7FHM
WtbbWL1OCzRPIYDTiDpIXCdHyYcKYaOSwAa92FqgFqPia7a628y4i81fli5CEPN2y0K7FCJYeN2f
MaRZRiSZRtFnXg/SMhAyVbs4kCWAKt3JTzO3CyNPUBsRWVRPb8U87uVFIRCurZtfZX9llrvLnw4v
BkJYGAI0ILfCGCvjZJqTDO2sYkVjnmEYxGvM+6L6rdVhNgtuDN75bC0xnubEiWb2BSZIW2su3KyG
ikBl2IEG3qw/X5INpSWd4nuQITJLWgrN7pV+RBi3M4xT7xW78Afi9fXiTpVI1IwXzbfGmFWtGYAD
hYF7MDuQg4ZSzHpFG7G94CPidLPRG9Uw2Qz/BhqaFVsaiAXiJSChPVMb6wll5/lbXOHeLTpHuRkH
azpUkzW4SadXfpdHnZuac+5VrYWBmyU3wZw6WztQmPW3qdWJuEB4Trr9ccwnHpFuyVNtxmcBblYd
cxbzFFw+U04QURQFeS+qrfj62Dl/ySKNNicqpneTorxqnRZaunWUeKiGrFey1Iq0azjOemKPrniT
zaNVVifqgioLrk7kNvcgYXNjIkhGz40gud6oxzC+U9W93aQm1GMMDAJmmusQy3XsVnA5vguonSYc
p2aY0ynHCmIkFUS0DDd5St+aAzq0zaHZRYfia7+jynHj1RisR+W+PFAQPxoBgkuG87QGLhxPNTzY
MEkMNu/T7VxsbbXGBeiP6lW9Unzn57rHJPtflMdO/SqW+z73x1NzzOmpxhyDGgZXgW5EO6j3HCZV
BDzinR1ogW0dyAE0JNmGZ6ZkC7EkHelpdxN3N13+aJvhZZ/n7xqogOnwnINNY3YNfJ9AvslZ40W/
/8N8bh/AV0l5z+dQ3Ak6/8ic9y4QWvko+Z4xPactiYaBwF4e9ehKQ7JO+l5bYax8YvMg7IwGDdoL
kKFiI/SQmqWVdKhbzd1BGo/58jURUctyslEsZmOD+bhQnkf9XIaNGo+svAbjVt24RR7Kza0s+ZjK
rtqHOr+yxsPlU+P43old5mvrYmVZCYSDPQ2qQr30ooCo8rIFjuuhDQRSSBszKuD2p3+/iU1j71iZ
MpbQubVyd7a+K6Zf9L8u26C7w8QM2mrCsBdqcKD9ZlxvGazUzBTYSDFhPjg/tO7Gnvaa8kS/pDj5
83lXHNbGHPPBtlpVaXlfw/Ms3Uf7xreHVJC78XftY0XMrhFJWleZmpDfP9hpemxEcg/nudTpKuj3
tTmYIooabSlx9MpyXNTbIQZaUD7KTuFKielfPiAONOHUGJPlNLg82lnCCdnjdxWzSpHpS9qKuyrs
9QdDml0QMnlICy6bFe0i81XNmN7MyYwltsnjqDxlhmsOAtcT7SLzAcWTkuuYpcRBJV+LAalOD2ak
aFc516UpupcEy9GYca+orDRlVLGJTpQf1Mz0tPW6i74o0+JlxhQa+uw3deXZBtqteeybEvKqyvxq
VNqj1CyCVFz0Y5RT92l0q5vXBguPnesBNTBtdjvpz6u0J27DQj6d1Uz0krqN1l3Vw4MD7JGkCxJw
7j3y8TWz91YSQdkyp04yVrdqormK/lo2d46RCi5IGhXOghR6hyAOVwGHZBU0c6c38sxoYWe8JlqQ
JwL34B7I5t9nopKhFcqYWfj3IxXadHkZlEoTjI2oOsNfBiozeIPhbcnOyVtTmThyjshELOKWRn3T
ytrz5c+W+02B8uQ/JpjIlIxjs1gSNKZm7aFZv7ZAEtd4HJnFcJWVIpIV7rbZeIaDoAYNHDY16rVZ
N8FWToXovvfjfTqGOaQrLi+I62I2Ono2qlmWaTFHM6cF1DicroP00LyXtMhVOuthkpIXeTZ+/m+m
6HI3Ub2RJ6nRhrkBbW/m6m3l1lblOX3ltouIzYx7TJtVMce0JHRUJYapilyZ1k2aANsWKyCXPqii
iRT+IX1sIP0pm1VVYz2UnbqApmaEkFV3q/VfoLOzu7x1IiPsbRHl7QKRCXxAdhza3ex1ZnfItVXg
DCIzzI2REiTKeKchDrSHzjwk+o6IROwFJti54FxeQebUICUeAKCsX5RbWxM8BvkX+sfhs83A1k6r
dQIeH3yaiP16ghd8Gg7TNYb8FTzRqusseqiBx7l8RO9YkbMgujHLFJhIrHQVRnoAhb/XMdf1hH7/
deuV3l8u5htMN9nLbupjLqo9/M3vI4p+op1lMk1Ut6KlXuhjw27cfiluxubYG6qg+MSNsZtVMvFi
AmaCqsOCeTeKjnPTH01bRAzDC0lIysFbhdk0E2nz6RcVETVb9EFpPLN6IeuuIsNLbaGF1YqQ67wd
2xhix5PWXuvjFqx6XjG/WcvqldWtbkf+Zb/gNAEx7PKxHBbL0kWqnNuViUThkXwj/uzrXvs9vrf9
UYYoLCXcH5+bZ/XhslneOSG/x+sMlxX+oGvfhKXCgQbIlGWtN+L1Lve9N6jBZQv8Y/qwwMZYS2n7
VIUFyTTdTt/XhrQr9Zc56T9jyASQATxB+jkb+1DWiK/07TwofWAXV834w+7uMqUSZFu8MoGKOhIa
thTcAij+6Z4BO9VHUE/FBfUuElD4oxHmJKQa0uCV3k1KYIm4fXgX1dYkEzRqFFciw0DQUEfdr8bG
LcmVGr3Uo+Pns0j7m+vvm/UxEWLQCEqibdx5SSnt5bSB5qcdpKpIaU60JjZElEBpIIVCiJifiyEK
omxnLDtT19xRE7xFOdVcfFybJTFuDl4GtWhWPKUxUIYHNuiRAshZIHLsiJs+gTYGxFz9zz/XO4BV
24ZGGSD6NtjhWUcZK+LQ9GK0Q626te07STQeynfGjQ3myl+muZKqKAG/17vYE8RTb5v9/5F2Zctx
G8n2ixCBpbC9Yu1uNrtJiqQlvSAoycK+7/j6e4oam+hquMvWnXB4JoYRTFYhMyuXkyfBGXiP5ale
5gscNNymv1iJY5xuMkSKmEpwuqhse2FYHcGqwbHjTRGovgHPh+gLmIHLW2uFvJtrimsRtfIUhNmh
J79ziJUE5s6UKWylqlUQnctyfKcvberGUjlwXvpNM1pJYa6KJEs7Zk3c2HIb9G6CZRGOFjeaTxQi
OLd9LEcUGy2JeohSy2SgSqCLj4OQeTIpTssUcO5tW9k+jsSGTEauhXnQEdDL+uA4iS2C/cZYr/FV
bcA1R7fMpjwaVo4yGIzjUwo9BnUuJCq9v4i6NREezm774aUQFWDRaI+ReaCSSRkkrYpqG2OE4kvQ
1IlXYCXxrkQF4imfJ8UO+iQ8NthT7Ku1WTiGYExO1HW614dK5wWVZDxEUmU89sOCxvu48Ehytv5E
VE+RqiLOAf6KdSTSFJGa0B2w6c/wRMF5eE1za7kTXLorpj6ah8ZOHpUvt7VqA7tjXohl7GQcxSAz
U4iVQGae6odRJCCfDC1pOJnReRD3LbapasprtfhgTOK4gY09RJfSGfsx6gjeRod0Y3pfRJrTzZbe
OFoJ0C9OsWu/dK7ga7vIVQp7V9QWj7TlnZOACdXX52c73BLposbEU2+THFBPYljz8K1LRDcrng3x
S4vN5eT7Ip6qVrWC4VgIoxVVbqscmvG4oNs6BQEgc1+0bLDD5tkAfLhrEdqrX29/pg3jv/grmXCE
1LEwiRLuSSffUGGq69kufyuIW9kI45PNpsUUWg32hrH/ZiAl7817NTuICy+z3Db3D1tkNC7A8FzX
ZiZC7fRrlO/jnqNUmzHH6hyMThVpVXf9nDSYwTpo4uMofW7jB3UMHBMd5dufhf4qRnmAy/z7KCw6
hywCtgWqOEqzlDRCRPHMKjvgPZISU4Ff+vy4CPvbIjm3x7LMlE2aTWMNfZUwcyEdex5WmPf7GWfc
ahVIOzKFRtjDfZ9Vd2lb8Rz+ZrqA5hv2AIP1Fn2xy9e/Vlqzl3ScoR4RDGLTaHeaw6csGpzbd7Xl
3Chu9m9BjEqTzhzkucWa1cmDm3dLnziqPzuyJQJ4zFOGbb37EMbotayo9SJm0DtAFG1Jfkyyz1n7
hM56SXiMtxvu4OJcjIqPYENW5FynzcRh1wuK0+nZnchNijnf6d17rxPHAblRgX2cwDDl5yx466PX
qG9PQcexWM5x2NEbKWolDEdAziKmx6FxW2yhHXReYEM199pY//4+7y391Wn0qFMkIcSlRXvRFl3M
8++VpxaderpZ5b9TpyIt+NA8ttdX5p1WCwA72GPcHSu5sesh8UTl1dB5qSrv8qhBr45F2kVY9AKS
4v6lT/eJ+UfEm53cELF+fURGhBxBsbH7Bk0UeVeWhTXPd4v436djLkMB+keszhG2YMnsSwhJuxRO
tLQy7MApmpNeZxy3sKHWF8dh3A9QpAUZR0jqhdAPjc/BhFybpH7RvNz2P/ReGI1bC3p3T6sj0cVH
xhxDUK0OFjJ7C0v3bkvY6shfiGDy+EEYTH0uIAJkrbsR7Oh5o1il4kdJ59TDFwH5AoiEMPsVW+Pw
34dC6ScDiRD14piaYy5SE5ZenxsUzer8zyg7pz34JbgQ2G3l+xDC+PBwSQNNKSGkLB6m6G6WIssQ
n25f47YMbHAnSA9ApMLoXl4Mgb6kyHhRLrb64ihnj2LCG8p6n3W5VocPKcx1ASGSVUaPkwxNv+vV
x254ncQ7NXZNlNnlDHs2wcAE+iDyrVWDOzW/qwV0ve1pIqCssbvioIxu8wYQviUIT0Zz6BLBN0wA
V8zFGrOFYyUbzxk+7sdfy9x7NJmSsATQrEAsHFHzTHkHRLeXTRgF4VDY0ZeRvRjsOJNloFcwGMk2
t+TMKKdBaQs7V2qAt4VB0NwiIbHXB9q3oDNErxoyabFMWUg5HQJ651eiMYZJh9uxjoFd21I2S9Yb
GUSbndZYRZdKlhwvvd/m6IOFZskj9thyCWD8ldFIE8FPwc7ZZOHQaGPUF3YYK7m/yMK3DM0wDrBx
IyzFBgNAcQCHB1kdCwUCrbC+6NNUvG9BKrzUV3yKn+QxNG9YzYUYJuBRU0ktSnMsbKkYBUfsutqW
BDk6m1nKK1duRXIEIHsweakKOpPsIJRcLNrSiDhS+xMocQvLyk4duBzL5+IQcyM5haZTjFYQAKlA
u4qMDwtUGa/aFbkZ1dNc2Bhq8RRht6QiFvm8Gqjcj9rXsPhU6okdz36W7En/TStAAZMc2vRkkKcs
/CrLubPU0QM4n+18nO5JfRiAyitDC1QrVjXUXqm9keCzrO7U4RPhztxdfX6F+jGFoNxPCRtYc4qn
IhIDTSrAdGBVpSXa5VObYeovRiWn2zW71klkn5wpqWGKZfG8OPi6gkTl04kBbBrdWJRMUCZpphQJ
O6XKIXZ1RtE3t8rPNd70U+mNWDLm3/bf188gFWlQkyKYpbyiJzCxsEoUM0xVR3us2AUVRrAz/X/X
W7vyGJChi5jIwDMB+CALxKjlEfhoEe1qPfmaZ4vVgCfA1GsrMv/kHIpq2YUWUknYRYMWBFCRYEvD
z1fhQ4/9gkElgI9XPISLle7Cg+aoj8tPCfya+GwvvM0WV/bMyKO+ayWvC5O2jwnk5WDwGs0J8yw7
TPjbnGNtXiBuDiOUtBnGTsJJmZRWQmoWQHernuFrGAiNsKgcmOqX3qF+qv5Dc3/cFrp5tA+ZOoNJ
EocsG6ccMkMTgQoKHct+zI3GMbNO5XRFr3d10GtcyWJqNUU/z6kcQkHyDJDgwqlfJKvbpwfBVt3i
TdzL32dn8BtAQG2Tk+NcvS7vorFNhvZLr1+zPE7EotSNAoB2bXHHRIh9QRZ2t+9y8/vh7YIJgGQJ
PuZSTUJTE7q6CfD99MnJQtWdTKyZ6hXkBYrOqXttyTLgxeimJEXDguRLWUJIZKORhcJW6nOAPLfJ
fDkoLZXXYtm6OAN3hjVJaHxcOXy1x/qRMMXAfC0GCsW/ZF4d1KZz++au4Qj4PoYGEjHMYmPGnKVq
WbpkSIoODACLMDgD1tYPsxcrvhG8ae2+0vea/KKJbxyhW26EjitjHhq8bFdLhqJWiPU4wAD98LmM
7Qmbhe9Bi2kvdvojai2yCz/xiqpXoSOOuZZIv+rKkWRYsB6mdGR/Jn8IzZc4BNx1SVwTg9IVaNtu
n2/j06E9i4FvTPEqCCAZFYmrsUiUCKadKT/j5GsvcH7/husAhAyKLhnAXSGrvzzMKOe9PFIuhWJJ
PN0kBzTRhew/70jFd8GrYYC/B0NQIqsZotoTFCcwtd5Kyknv8jPhwru2DrIWwYRrWruYiwz/gEQK
U1XtfszeEpGzZmXDXi+OwRSmQG6DzaiICm0ifYmXzuqCewUI0CLmjftuHobOqRPA0RGnUaVfqdgS
CMY8JbivWuj3hnks08Ejxo/bqrUpRAOLBuXPgVugP18Jqcw8SKSsA2iiH4Z7PdLig2Bks90FVcXR
si0tBocXVTHYKKK2S1HhNM9A75elnYaPmHuoS47T3vz9GOEDigZdaqQ6l79fT0uCJg9g8+k83AV1
6/cyr/9+VV+DCtMpwb9E0D9hdVuGMgJxmUPEeDD8dFfbpW0cUzTeUyf0eEEm7zzMp2nUZGqqoinx
Le7VXsD2NF6R+rohR8+DEjWmNjCjCuaMy/MUYRIYDb4JXR6wR8B8UL3aF2zdVg6IoE90V4bp8GKw
60SHSgV1NrwA1BqUVJdS2yao9Czr4TsPxqPu0f4fsbI30UkdPleGtJEqXEhjnFubLgHpUkgLdGxP
L47xExBJduTQlLH9MnrKQcMwEyU/B3U9RyW3j0qZXUSkKhRyennUOQ6IElHhFGMjv/b+sFP85KTY
2WHcGRwD27Jl5AWo78C68C/GAKZaNJsyGuEw8tRR2z9atXH7ihP7Xfcz6dcDuzCyEPA7aWy8Mgzz
VOo5jqR80glo5uo3xQEnv+M/iJ9jW/VHBLgGFi07OUBEvNrCtsaupDO9m6EbJVESIX3ykH0i3yvv
zVP+ktrxXvAnH3U64A65HC9bN0vnjUCegZIDbvjyM4LTOyFkwM1KuemMrXwaFt3S9fj1tjPeSith
jHheqDtWrxIvrRUBfA1nvC3Y7YyqxlfM3T90LgBZD2SnhVb8jSOQmhqTfwEHjydTpZBrwLwvDzaC
YgnJCgQm+2ZPtRM7/pzF5TMsbn44rC8E2h7aA5Ae82zO4yAtsQoc6mgH/ngYXdWTrMQxnNqpdsvP
d+Pfc0mPtxw28nQdMTwIDDA1dnk+guEgJQUoBvyR+Ym4024Boe3s/Fpkw1uavvn51tKY8APKYZht
ICIM9QZH9VJXOJEH026ddg8Wcy/lfL2tB0IDNxUuFBVqic1SNDUCkwYYvu0pnHxMl++rlpdtbYXz
2Of7IYOJcyNMkujwbb80En0+O7V/TSobnALp9mGw/xED2MY1O09lCCTHMDBMbLwT4tqSirfbur4p
AMGtiA2MQNuyQXQ5lODYVjF52XbKMY6bA7TGui3iGp8H3wgOnL9lUHVcxQdj0xeCGECG+YnuZMGY
4FMtWEaBMt4vpRt35Tc9dm6L5Z2M8fuanvViWaql3YD5CstfT6Dc+nJbxFbGjxABSEbEbZheZeut
4E5KahDaU/Ol9QxAs75oP4LKEh++x8/6gdahknsEKCS1pB8c2Ru5FoZZTbBlahSsynLGZGYkLyLl
W0FDrqMssHazIyNYhZTT6C3u8CpbkZvZkoJRa84X3XL8KHSAXhKpJbiWGf+Rl+mc5cAHAmL5U+6x
jiB4DAbezq1NIYahgqMY1OwYCr7UGjlOwypAzm/P2X7QP+mCW5k/OXdIXyjW0aP+jzF4Wmq4Gv6s
c9UMZYI7xJ7sX+XD5Ul/HMGRzt+esxVx4bLAYozBIXBzsq9lVEagUojQhR5rq+1Cf6hzz4girLSR
BmuUew8ZB64y4SjK1j2u5TLWJxeykZgZ5C7Cc6rKrk6eFXPyb9/kthC8mVBIRBqsMqZZFZa6GtOR
03mX5zUWGuq2nPPcIUeMycTIkzJjSVWUAJzdHZq5tWQjAA8Ob/PLphTMbNM9eXQAgfEceTKZo5nh
MCZ21sWK7GKSxFG1jBMzbjkolJ6QaSAvw7p2RiGiVK5aDYxItiEfav0l4+EetlJywJORxOAgoCRh
rBQVtF7EeAMMaJjvpTR7iEoglfvaMdv/TDsKD4+7Qg5Lp9SuCCXEGsxy4QLuBcX0yxhxoDvFnJdw
M4xYy6DXuXpF5hyVrEyBr6VhhGzr74GSeloOhpVYxVcex/ZmkrKWR7VkJU8fkK/L9EyDN7tY9ewJ
dv9F9TUvPvcWj7R3q4+BUBMIVTAg4LVk84exaVPsKNZpSBYDsDQBeZtZHXw4kH/727a65YjwpfBa
IaBGPsToRV7kpApEg0a34a7yhp3k1/vswBOz+ezT3Ulw3bS8Shj9Rk1D0JPSxAP8OXz7Ojm9b0WO
5oD0bvYmF50Mj1d+vOaRpnq4Esn4OmRhqtlSka2rf48xeRVhCRvQjC6l4I7ccac+3L7LbS1ZSWR8
RQW8dysNkGhga5iOOoHppkfVV7Gr1uTuhNz8cithjAnE8WgoU4znitLjFGcsKNtrXuolnNY49xoZ
1a9i2uDFHj1cY587WJ2H9Ymp3aPpGj6INIPlnuyd8JR5ibHDHXQ8IgrklMjv0tp6VGHilMCzEx/V
cRtA+kfhLDklKiEiLBA7TOzljtqEiPlK4NFbqBC9ZMqfGHwDmIJjJBvOef33sADPEDyDOrYtIsRB
J7M7CyPvjjcemQsBjHX0QmB2WKAL5MkrVul1e2kXvwCV5gGvo3nqoXBTJ/O5mLEtfUVZSwH7D10m
fkXdbWiz0QsaiDzIIzlQfTUcyQ/OoZ3/iyrT5hlXwpg0achjMy8XCEvF3ZR9bpOvRszNLqiFXWnO
SgjjzgCC0psswwx+djTP0zE+kAcA2Z3F1rz8U8Hd3bMV81/cIJPOaslQxdUMeeRRPGD9gpN4LXrs
kS3d5T7BkKd6aE5ZjuCb61GpTtw6KmMkWTkSs6cEC6Mt2iBRsOr7wJs90Azd8Qjrt3wAbeKLkoTR
c1CaMT5AGpQxS2vIMl7oMTVUBwNnTqz8M5g9/e4+83mJ+0a8ggE/FRTsKLlj6pOxCGWo1GEQQXQQ
dYlbdtm+RQl2EOKjUoVPt932lmKuRTHvRFxGoQ7ed0oOQanmUPLME1sRRfe2mC0nAopnmlpTaky2
4V3pWGyQUi6CSl+cZa4/D/L45baIrVeW0kj/JYNtcMuTgvX2Jo6yhE4TQxHhKP8wnOxnC5rD3WTj
W/mhw9so+Z7ZsqpIW8BYm4UVFHh2L/11Es/yUGvohgxed1Sc8DA56OcflNPs0Y2nIf79b1ZeUA2/
JZbxKF2ptxMh72KNQ+/TarXpZwdu8LflVNbHY5xKOWZY0FlCTuuSg3HAQKEPOhjdnw50bQi2JKr2
73zH1YUybmVRoroxZuiKdDYeVQ/7xz3TxSaCr+Q8uFRk5Hc83eHdJv35KsStw1HEfgXIHLxqL32v
nMmj+2Ri2r8ZvfK59yqs4Ih28s78ov7gHJgj/L3GthIuVotIWkpn0HnxaTknR8qiFnlKCAJIOgOU
2toZRQwH3u7udwJFJHaAkyE1wroyNjY1qlAVo+X9tgE4podGLe9BObVO+iw7Jd4NXt9q26GuRDI+
J6x0qTUMiJQf5cPiVF78SNEvmmXO1jtgidsq23yq1qdkgtNUiAnWDrxbC2Z9YaLTPnZzH/NtNqat
6H5iO9MsUG1WPu/92PSwq9Myoao0ipihTiA6G/xoeRLSnTG8cjRoy71iOxGICEwQmF8xP2NoulqE
CTf6a5Fp6YMs143hEjRPvKOLXXjzsVtZGkiGQRkJoml06djpVTkmU5LMAO2Kh3hXfSqBpsis9qh5
0YE31bx1gehAYB6QQm3wWF3apjE0qtRMuEAd+lEXL2T6FI+cG9y+wA8ZrDfF2vKlDCEjDz5F7ZP4
G71nXNfH72e8aKUpUdwG+EDLfOrmo/ifR30VVNJWv5/xmdPUFKEx4O+vFi+ZzhmPo3ir5nAhgHGQ
GBCU86n4n4Z1D9IOdaBT9kqbo+JOO/EioH/Qr78vjM06jL5W+0XBgcRDcCiQmteOdBD83Akdbg9j
K5hEaVWiu0qxGfr97Cv/a5SzXJAUupy8IyeDfe8ttoJheX7FYVOXV6IYZzCQLsuaDKLC8SgFd4Lk
LwOPOnYzIlmfhzGYUF6CbKbnaZzmSBc6JU6wT7wJWeN3ejDjLvo67rgvCXXbbESyFsvYkFg0slTm
79dY7ftHqiJKbqXH+DnaYYVo5N12epsmu7pKxqT0QahkJYE4UwhdufosSbxpBd7HYowqjAbSIBhB
0ja9CdivHYd3Gno1t4+xhT8AjPBD+xjLUpNGDFN6DqyS9fJdsR+O6d20I8/LHflSYTnbDBZQq7rH
rqSZ+/xvXSLQeEAVAtV1ja+dGlEg4YTWQqw1XjaihBiYnMIQ/eysWqxFMCo/hmVatwL2RIIgMQpP
uVZanejPweTcvsiNKArzE0CsU2DhNYd23k85drfBQ9FinrRL/7e6lof437ixCzFM8BLVGonfE6ZO
+9YFsj0tPPvlSWBilaEMWjOhEVklPgzJo8QtuGyE9BdHYL5IEIvVnKHdiQoTeFK/07Z39I3SusgO
RpdibvS1YUcX8hh/lApGYYIMig79PMbyXS49GMru9sffQp1cyGCcT1zPUtqPSP46J3lenNzVLdlO
72I3cCq3P8pOdAiBAJHBpR5y4f4bKn4hnHFFZjhqzdThgAX5M6p3woK5g0DwZoPTJ+FdJOOQxDgq
zHakcpTILjPf0APLCP87gPriMIw/CvtkBO4ZQjLte1499gnHb289T2sB7NMuD4sZLJTGkYJYWjs7
E2R46W7Zme531c+eaAWuNSy94nnajXf+QjBTVpnnQgOKEScDae+B+gjtYbLRM7lD4di/rY9bOQ76
wiC/p2tnMEXDqITYgHCP0Ic+GsqvMpBBWLz5Ywgzv9OGn+FSHxSx8ZK8dMtY8FWpcjQzOeZL6OYG
r/u1qTWUzRI730Fqwtav5sDszZbO12X6j6hrLDBwWHLJowPfitiwZvFDDGOBplEApppTwrVD4NNB
c7rus0TSys8gN+1tJYq53F7EiQRK0GlOkiVph954q8ijnPAqqpueeCWHtbfWBDQvxZFEBSWk6bsU
crDC3EtjjK0B+qgHyp6q5IKKQ+sLJwpUG+5D5z8T4oFPZfV92I5xWaTNAqIPRDOtYkUTFraMlpY/
39b7LV0D9TZUHkh0oGAZVz/lU55lOkxMbI+ycYyEh5EHMNw0rbUMRtGqohcEgTqo0U7fwh3AJg4B
g6Ylfhb8Br208BO3YkE/NBPDUEbxv4/FKFynRrMR0ie5czB/+pC6w05EpSTyiAMP8hk7aRx1xKrU
wOVhNt+n+m6JZnSwUuMhqWlmqlriwdxVn8195WT7yZGOrV36uku9J/nRoR2Eck1pDa+hXXoYzXJu
f9nNF3Z9B4yqxhgIyYsOqkq7zouzx66f2h5d3Yu/6q4C/Kob2su97L0dEOy7t4Vv1W/WH4Ct7XaT
hISQ1gTpPN3i0aQmdAVb+9J6o5OjFdfYs5XZ0ZFX/9yKKlen1pk3g+ipIBv0aSf+sK/9Zkf73rQE
yTng1tu0lsOElaFRN4Jh4DMXR8VTj3QrYe+B3OqeT9LBvUwmwCyAgyx6aqSTl7+Bm9NGrxZVv8CB
DX2v97lT3f87epCtKsLFZ2Qiz86Q67KIoUPEH93F0e8oO13vBecFNXL8v0+cW92Ar17IY9wR3Lai
VQpOKmcmwCU7RTyGyUMpO0P3Z5HclclLubzelrn1Nq0/JOOdeik1pwQ7AQAyyiw5byxAGSzQrSbL
421BW4njxeEYp4QBhzlPTEhKX8WfyrGBa0Ib877CchqsDaIt4ewkuclj7vEfE54T1hm3FPbh1Czo
CyDbIij8WTWwwYGX7hcQeJYA6vdclsGthu3FeRkHFEmjlGc0watMQNTQFnDU0CruCChkm0c+So13
RJZtLpXoc0mVlWIMBjCVdudgP9jlsTglOwx0OLyu5vbjSVEbKMWDFZCxy3AO6fg3BErFWVgco94L
3NmKrdxPwazQXzIYC0ReaaRziyigQ6Mj3SUoftdOug8s0NrZ/MzoHz7ahzzGAofJlOeyxplGtE4j
O8Wc62QNqPU3p447jb/trD+EMbZnKgawavRwMjIL2hOL98STd7zX6HrzDUKp9SUylkdIFMO63zUj
fkqftFf5UDzTTkLzbXosLAkrBqw3dKxQQiw941/QDrxz51xHBR8nZcwvC1KB6DFO2jji6AT4r9EN
d4NXZha2FxHcc+5X7vxZBWcIRnyBa5id5T7ihidb+O+Lq2CM0sjDRsA6b/puVfvRD/aVmz93Pn/3
zj+8HX8fmTCIR9LHNZloeREzxYsXvFJI02Bl1lhagTWe+WULjjaxnTFBHqREowGPiLGn/PCroASa
zt1tP779YHyci3n5kZilIelwg3nzXZESK9Tcqn9ZNB650D/4sw9BjHtJ0kmfBhHnaZzAV77Hu9rP
/hDue0RQdLoiPP8GcmitG4TxNWnWz+1C9xyM0ScSPU08xP5mJWFlh2xnqCdkGbIGV0d80yIIZ+o3
QFR3sY/FU7Nr+oVb+LqDmD3klRLon37D/lgyzSUcy66geVvbWOZ5cUyPruwzkA3kMm4TvCncItMW
vuHiOhmvE5hY0avOOK1qje4EzEvzqzmcvP3qVZiAamucCGrzScJic1AVYGLsavi8acakwKJa8EQ1
sdcN/UuSyRY2InJsYMO4MZaF7fOmphIM7bNA4yqfA8yE/083KZAofCGYjzhSutXU0b90PJTBtXFf
CmR0U9aMps4bQI6TPTb5gRGEojVE7lNxfX+XYpjnTx4DVWpLFfXA7klefD2/S0sOfo4ngnn0alqi
0DXwA/QUNJuR8VDHyyO20r/e9lNUvS5VHtAdEeNtgCRKdOUrfr7qki26MoetgFV5bdJYqXLOda81
fwT15Bvpf2bDw7TSSha7P6es+zZQe2RDpSkmIISqTkNUYeZHmDnFzs1DYdKUtj6IDL6Yy0N1hZgJ
vRmWdiXLviYqlrIs/tJgXbNKMMOSK87tS7x29jjYSh6jdkpTkalJOzBKValLQow/hP2+bydfNXOe
TV37KEp1gM+F1deaAozz5dmkWALFJIoxdrnsqz2Nl5Ewx0jygBQ9LnZodz4vW94I9y5lMulyVo1x
PS5GijwdFQonRo6unCj1UnIwHYHD8bRRPbuUxjydsaFEaOrCOylFeYjnKnOKsjnUbfg5DopPRmoi
V2g13elVIAe6vmjccsn92190y/ywQhPcbxpR6f7ly1sWyFDPA02EivSriSbhXCo2GDft/58UJt6T
wX4ezikYlyST6mdn912/S2oeBcOmH16fhjHyHqvSzVIF1nE6d4gSej9ylKf4fXg2c0OPx/i8ZX4r
caydS6UYmXUJWCxYAi34MbdPyWdV6X7MrSj72EOacJqRWzaxFsjop6yaSS2UcPsCwVIuVbSmiBsb
0G/BOkpdhrOgFCfkamY2EecYJaMEc/nO/DP6Ah5ZtDn8bpcgNt+ZILNzJTdDZFI5/L7Dln9Zy2Ye
g8ychrntcD6zfK5kbGMih1wRvC5v9rcVctP2dHAeKtB5TQM5xKXeQ/9qEEfj2ZkP9Sk/dHeZVR8F
n2510XgDL9SOr27UxGpkBCCAAbHzO0argV1NA2cMLb9KmCanY6bymdKWZj4PqrNp0CthjKktYzbE
rQRun2IkGGaVjdEiOqVSrjC1zrnETVVZyWLMLS7LwMxkoAxHe4C7BGDVk23xnnrq+AjmZDd3MJAC
Xcm/3ZZMf/GNG9WYt2HUSG8WtJ46BF/lxZaLt0gGn5be2qPptSXYgkPFui3yytaxO5tusVFAUwNS
RXbIq6mXUKgjbJyOl6j5lvejgC31ffG0LP1wl9eteBcSLXq5LfTK3hmhzAtRRVlRjB327Sb6S7gc
zOLnb/x+cKGpGHoF9pflLDHnqC7GJge4YVyAcqnw2MRjw+smXqkJTkGJUQB+g/5fkUNGE6ANQguV
HEvsRAmU+E8w8j/mgvlKatEK5dQbCG/07zrdYIQydjDrUyqnJQw8uB+OWBHfPGD4BfP4vaf6olO9
heh6eLzSypX/glCQU1DKAZCpYqvmpVchpK8KMa1TuwZVbEewD+2kGp9KmWd41Dtd6D/kYNIZ41gY
asR4PCMnzkhl6oJC45TAH87VGcuwcgus9vv8O+pgXrBwtP+a3wCDrhgtB4WOoWMCUWT8pVLNpknC
KLXNyJrBplIeInw1H9SRE3ioQrvxJTc6DIpV8zgxNu70QjITc1apCRaXAk6GzGdJjZyqXZwsz/eD
yWMkuk7ImUNS37rKEXDZuhYlOCR5h9birYNXA1GlGyfOd82anc4uQtt0uPhtasfM9wT8UVIUYGBF
MJkydg727LAcKLkdAY8DJT+kzJh0tRhG3dAXum30G+YIYQTbbrCNEME88ynHKNK7UEVSp2vfi/Ew
0zCiw8BnbWmkRf3m7ba4qweJjkgD+4puqgZWu/e6zupSsSZQM5KpRWOdjI/CON6L5nAOxoYTyF6X
8qgcrAah/FsaOKWYYxkYNJHCCbkQGXJrap87LbFG5RBNP9LquRcprlTNeHviNl4FILbAI4mrxGTu
Ow3p6nDYSWM0Ix0Mqdv8mJWCh3DeIyTeB5OQ2H0f5BxD3LxN5ERgFgI2Axd7qaJLqgtD3esp5dh+
IS1BawgUcIUsuLe/2nW/FNeJ/wBOShkfEA9eCkKxRB3DHBSgNGiRT61L2zO9L7j9F/1UJ5bqK680
Wmp3wcu44xn9dY36XbwKfLaGkAkMXpfiqymZ8W5Qi3hMAiilhalnW7kLD8Gz8kj2ING0KX0TBkEx
8Wp8V2yy+8/9DOZPYJxsU8Zd26ZwPJORWlF+30y5ZdQ8td1yb7jmvw7K5hBlQJKmWvA4igfalxbv
q/OyA30TpjTF0kKo/TXxhT0PErClRuB9ANyQwqIVjXE4YCNJk1SGpyskbDIHt5u6tK4W8spUG7tZ
oEUrOaxRin0WgXeChtntm/q9P0ifOgevMXWrkWOCZM6qHUxKdq8DnpH2GZ8aTFX86uP2eU2QKeNd
piOfl+qUkGYoSk1L7GhK7bBY7H6eLAyqObethieG0VpzxlkBw8AIWqRIr0ppjE9CC3QV0DcmzxNs
RTgAqSBL0/AuU9btyzNleYJ/ehQd9cgqjsahOaM5pVuLH2LeB10VTNPHZ34ksHVGcHnSbY74x2SJ
ZuJoxOypifyQfM3LO9nW7PBO2YV/xgoNBRYsUrHooBoP/3Ndm4E5ruUyKlvJdR3EdQoomm4Xe5If
Cid0NQf1Ch0ItD2fHPu6msBIZJQXU+8pkibkbYLokAPlw8vxv+3vc+ZRLeVDGzbC/YsjMqGO2ZC2
ECvUDRMxfzEys7OMmMcsvnmPWNv2tykwbi2slkmKWwTGI+AvAkbCka6dCJpsBZZo/EYCA/v/S5jE
cuGlTSKFgo4rDPsnMfhz4nGibJ8G7FAyyF9QmdQYI5gXvRsqDQw2g6egy5V41d1yoiEpZml39W+5
zZU0xo0YkhBkC41FB30nyndzec7J/rYL2YoosL8CRHfg0scYLSNCN7tgzEHFa/eqCsYj3Umr0FZj
7KmqXvlzMbRgxAaeMqrHINXDYwDmo0sfYoixpuU6/LNxj1ferX3xgaZHucdX7i2/sRZFf74KlXps
JddGmWaBcmm14zkAL8vEBQhQL3DrQIw+jK2SNkIF7xSCncIuTwrGOJan4afs0bl4Lu6JdyjmayWZ
1g5jBGOKALGgXCYx0OgZkHWdpfiLXf+IDjKvQrcpE2wzoG6mqZ/ByDSKaO6kEEWyOdktgZ/SoF3l
dGWuu600+FkJYV6ydi4EVVsgZLTNMx2Or+9TX/IHF9yObnbgg2I3LRnFFXA44Xmm9NuX+kGw+VOd
e2pboGmhtXfAYxafTq2Kd2DpfL5tZlthF7ItgnoOBgBBtn8pzdTCZSkoFh2diz+SJtnFklZYsRT+
0LP29baszeR5LYx5ukjcdxUG0ChqhfjYamqD5Os+Rr+VWIa1vHbAOgGO49yWuqUmoIdAu0sE7zGI
HS9PKC/pgJ45HpNglB1F644jtiM2on1byvYjuRLDKEoPHcriGhbQupj/Kd0epeL42DvpQ/1AB39e
/r/nYt6vaZIbCRggLIIMzpP+nBVuGX25fSjq9Vgnsro6FqsxqAPS8Rrl01g89MmxE55u/3569bd+
P6N8SdHORirhztDUQ/SdAAiOweFK+dJUsV8F3N0KHFUgjP6JeUjqKkqpMf8qQBfaPSzaVk+1Qwl8
lsrTJ/93Hsv1LbIGPZWRWFE82KzI91iN+dz26smAIt6+zG3H8aGBLE6jyYgcYN8HPd2AddxguXkx
9jGiQlCvYNOQe1sc79vRu149Y2FMEc0UVhcney38M9EUN+jh//vArife+8L7cMxr1hhYyd1ERmIH
RuYo/WSFChDDUc1xFTwjZoOOaszKLB/QyKLj0K3qRLFHB9ppwcuQsBzeLu55Gf4/fDYVIQHqC5Q+
7fIiR3UUpaChNXxEboVTApwsPzcudvs5wl7mFjC3r/JDHPPdSqwbj9WKOnxQFaMX71AfrIrvYFNw
E/hYmPFIfuepVqQPocz3M4JkqOEdU3uqdxjws/Q+t8LAv62R24mgZKBAa2oairOseZfR8osdoNB2
8kEGa3COcp4jP5Nzi54WXTViOqV7W+r2fX4IZaxbRLGg0zTaqku9ajnmoIkfeEEI/cOv/eSHDEZF
qs7ojEqBn/w/0q5rOXIdWX4RIwh6vpJstpUb2dELY5zovefX34Rmz4gNYRt75sZu7D5MhKoBFgqF
qqxMHLVD5U+7FlTWmPND5f5/SEBEK2I8pKvk1JoJUscRDNNeu4ArLgYLQR471bfiqYhRcKKwWUXQ
HqT31aVFMj7SY6h6GZMudwur3PVpexx1SNhqX7U238F/XB3vADAnCD4f/4r72FomOyBarDYgvy3d
HoNr/ZsxCXIe0d9n0gJTk/owT/DwK+PRjTJIVpiC4SO6L5f2jckDwIk1LKOOObwis687AuU1kEft
1UjPHLssZsF+cRNi9eOQsXBqS09KKVlQfqDp6bLPvOlZNR3KvIGxzJ3UoRsuynS4K6QFIygKgE3e
ZvawLHs9qwpE/zKIrkKtPRaKtgGMDjS0mb67fJy5XriyxexmHtTSGFS4yEpU7H71c2Y6yJEHX4mL
0stNKduH2dDepb2EwUa51lTB/nLXuqoqMYePWDM4JnK8DmskjbpkgaZTcsp4U3Tl/vJK+RfPn6WC
DOr84kkkWa4yC66fAfObQ5Op2liQ0urAK5i5ogEo/tW6ssbkepFptyE0yikFX/aAzN+bjtYDLXai
hHQ3HlXR6qhTfDoWK3vMZVDoEGMPW1zl9WZ+pxYLv9B3veQ2oSNXDhgbQKGQe6nlqLfLT8HW0qD/
2TiEY9BOhigwi9kqSTqUcaanbvCr3TR7bZN51t6IcEimjbETnxBulFE+7DGbS1TwrmctLnWF3KXZ
d1UE3aBed2k9zGbiaZ8TkMQh2VNBO6nuG6mBuODD5V3jGlFRu0IHCRARNjtf8i5e8hFG8iU7DhH5
Zrfqsz7Vo3PZDt8VV4aYK7tE3qqnAVzjn8ofle0yQLEH5q1N7ItIdrgfZ2WO/vsqUw50cMUDIQHi
OXt8UmoVDL+xbgvihmjz6L+vjICt1rQLHRi6sPDi8Gcb2G43l/7lnePm/KuV0OC1MlIuRtaoC75Q
qyXI5VLrV5QXr2MNkLusYkbKtsq3yxaF34q5n+sJ/cM+RQ9Rr66qwaF12nAD28khW1zgETexB7D9
ZaOiD8bcN2YL+ak0ohUY7TEPbhTr6+W/z/9WEJw1LGSqJjuMqE6TEecWHKJUXud+/tbNjTvO4dNl
K/RjfDqzGkqo4DpUUdphYkKqpeMChnjIhHSnuP4WYfcAx92WGfEuG+IuZ2WICQ5Ra41TRecDSlpg
kcMn25wPpE6eL5vhNrZRCPizIObYajNmHYPYSP8zmU5FHuq9tkOFWPD9+U4H7laM/esm4IPMYVoC
WYLUC8Jpdkqv6ShCuK0BtaUik+KJGP722WjVm7RKYDHbpxhL1gAJASGz/FBPh0m5q8nj5a0TmWB2
DsQG9ShBZchtUmsnZdE+DYPjkgrBhNxrD53qf5bCRLpBTgxULtGUbzddedP1kAChZTDtfrLvpTt1
U2312//fypgvhWJOnSwWgNjtaOxNLW0cy3hThkSQY/8Xj/hYGRP55CHW27pOU1clJy0C7ocyWms/
bQPBdhs4lEFYlPXyq6Wr3WRCX19bRa9P8Hd6TaXg0I43zXcpd1CR6J0hQ8kU41J4iC0i8nP+anVU
amVA4mQwoJ/H+XBpFVMqYbkDl1GN6czCsbwBbc3Zq6BO4+GNIVotN1qtTDIxV+1KO5BCmES1v3Ca
BUyCaYkmriW7ei1MfbkHYmWNyfIbBNJuqeCokok6tOlTZq3iPkcRJNJBGqZ42k48ZCdYIkuYAvrA
QDelHg+1trsvCTzI7B5Inz5CaEAEqedmvx8L1JngryytZiUUHgO8inxFRYYCL/uePGk+xapsMExI
hUqAnxYSX39GFL93iz/a8UywKWqoQA800Q+uiF/55bb1O3RLKJmBqHbGvahXnX8m3kxAWi2Rjnwk
03UMmMhJpbp4ARcC6U7+zbOyw0QZlcQWeBnRp1PK0cfIppP2X8rkGE+NA9UQp7BfIhMZ/vLjcnDj
F7QwQAxUA0AGADien0OpQu+zpS+09m3y4h3YcJUNuEVA0QgQeoX3/SH35udgc9ks93C8g+Ig7KEC
jXdu1YwTWzY6PEHLfBvhrSKBr9i/bILvJBY49OkoNKWzObeh9aYVZoWau2OO9xEoODwlcTJQ0fq5
38uOqATPdRQb17kB5C36ecwdm4b4p0LHhW4nOeRKXivRFD93z2zaEVdBjfxZYa/QwEEuo2ZWGta9
XhqbQZNfzCHbXt43kRnmWKuWpNZTi8wxmFM/sOND37ZbUxa9kHhmNCAU3/FuUDtg/E4NS5DJAg/t
kgnQMvlYyIVjxrEgzeJbAdMz1CIhT64yp7do6yFaZghFFhXe4/ZDqf1UU1EgpDvCZsEgLAIikiKu
LXbmoFtyKStVOFrTQfeQ8jpbD33qQ9XDy36JLjHuigBHxJosqKCw6KqUgFsTgCroRfantMcojHr6
C5VYxFeAj/8YYW7KoLEhSWtBmLRQ7Sfs391ktt5lN+Mdl7UJ5vsXCh6StTYio8/Na32ZbuVQ1Grh
XYa6DJE94KcwiygzHz+PimbRQ6xiJnu138zjvg86J5J+XV4J74uszdB/X71Y4yifZkmegSKsOycJ
Hsq+dnIRFZrICF3rykgVlWWbhzj8VgLaOgIluLA8jVWwv7wWblq2XgyTlllQpl5mBS9veZs8qCc6
Oa951g2oz3YyENKikp1oWYyj6W1kNaGKpg0hb/rgaiCaanqBp4ncgPE0U47U5F1lV6puJJDx96rh
DPrzYv+8vHc8j15tHQsXhqYq4n+2YEKtGlonKGrT06ROFDe5JdW1GSY+l7g7K6XDhZ0mQLHK78yF
0sZoDvk+o+Spm8urEuze+89ZOd6QkXYMUxyiapZKJ48MTx2DLSRVFGA6u795A60Xx9zZQZ1kbdvA
zUkPgvF8E95BQtb0NYe+jEvwByeiehN3fZg2UpG+gQ+UlRtQcjm3RiolrJBDbt7mNV4G47e+7NzL
+8j1jg87bLnWmMI6loKldpu5+UH0IXFIFgo8nR5O9iLSVzYY1yClki3DgrWkbeZAXdJJAB6fsy9l
dBoqQcLK3zcNanpUvApz+OcBqV7saSEt9ItL8OrM31IFlF7SbVCVgjXx982SMUWBYXIMwJ3b6ZMB
oDmCYYIuCWxHLhbtlAZlKIp7/K37MEN/xsrN86Weiq7AcvTI6XCqJEc/ZT+IE24gYWCAJKlxpldy
VYEk4rJf8PfxwzBze+TLuGRRJuEV1QYvkao9aXloOxGZHwp12l22xY22YLb9Zy/pb1ktstSqYclA
DeFasx5hpfPVopT9JtEX0dzLZ+IwZBD6yhR7j9hyR/oRrgipC29+iihWJPOX7x3YuYcNamo3SF9e
KN+UKiqt8u8wAyBVVBYMyJkyTScDPMWD2tu12x4mKoK0DTwFIBWqRvuOJN5e3lWuh67MMadOHogO
4mI8Rkn3EM4YLoiEMV9kgnlbyJExy1n4Lp0qaRsFrD21G09QBgsl9HuIOwxesRXKldC/+imcANGG
iRCwTBksqk1TwpKCTAEq2rZvvye8U3eIUKGhOmR/lQqsrDGpgNlai6xMQH2Dce5aN8ubKQt1ZzZD
//Ln4l+gGE6wLQiQ0ufn+SmQRyU2yhwnjvJaKZvwoOwN8AL9Hob4m/IBknRZ1TBIBOwvEybNNAqU
nuAcEEl9LSb9JtGF7XL6gz9/pz822KvFbEmkSegVu+Y9oHopMLHhxkYlzTShRZ6ibCh66nIHllar
YrsLpGqmBYOmFL5R7KdT/k3eUCBucVS+9hXG6TAC6tT36oZOrUcnYfOE+wmphrYuGzYwpSxlblBN
dkPyAD0aX37T8Ak7p37J9x1WG3wRRWje4YP2qA3hVkKJZ5jzPQB23Epqi2dEZflzpV9JoSJC31Dn
Zj/h2gZzwENwuy76pECrDQgY6EaVr8E2AiSGip3MLyjDzJBXrbbDo+0RwdXHuxTWppnjYEdEC+IF
y1PT8tCqg2+3vTvkhuCe4xa41nboNq8un7RXxqoMwhpzl90+u4+hng0HQbNDlLFyF4Tzhul/zP/g
4X9uKLZQG0lbC43xtnP0qHIMGSSgk6iExb1mwGoASgPIq+P9z2ycsWh6JqvvGCaKM6Zae5iYPU4u
bfFmtfM3AXJtj9nAWalQEEAbDBDS8acR24CpYJpLJpWgnsH199W6mIwkCCRDalTYAUvzJknD3VIL
ckca9D55+8oCk4fMklRAuTMHMcO7Nv2wa5ARKDvRLLxoIUwOUspmKi8hplT7ur4ZNPVp7kR9d26R
cf1RmFtLkkcotStwguwEfKPbgttycNJ9gpeYaDn8E7TaNuYuWbQZ87EhEo0pTdwFnZp+QC9BcbLu
GKr3nQbiaR3Jqla4l29M/oH64+jswzYywdTcjSjVyIP5MM02OjVG585WJWi0cXFftHqKyT0MShKd
8TyJqk5JzQy4+f0Irtmu8gLoLeEpoyLHyUCkaXuNiGuCf4wxlwBiJ4sAP8oYHWypT2OCNoZe3FA5
azoqOQQbE9qEwA1RFKKo98v1y5VFxv21CCTvw0RLXyT18Yb6Am3ZvwnqKxOM6ystqJUUbUDzJZx2
3fDL0E9zISrh8R0SChp4mukQtGNL3oHVjkGk0hYX+ZWBCASC4MS+VZXZS2rf1lOnKG9LW5S/0fv2
U/RYWWXi7pzYfSZrMeZpT5TbNdjXXo9WU7cVN3/ol/hkSlcgzq0BZqUYbMgNojgrIEuCAbFjvhya
Crrwk4/a6F+UqTHh+ccO44NmCiFXOUfItTU5dIBHetEo6VArmiDhnuSVHcbzeqvuFyXG1iXKW697
4dw4pYhqi28DqirQisHdyLJcJXUNYo4aa4lt82vWLL0bxulNNA4CP+DbAfYNFDEG+gfMnpE5LayI
joyDydWJQMcWL66efr8c+ug5+eQAhgIwKiAaANMwvkbsdp7bEUbAYeREzU0bvIbjwSo3UiWAJnOX
s7LEuNqklJ1hL6izWaniAFTjaNbjmIlkCkRWmE0rBzRzagnX1SL5RP6xmC+tiCePG91WC2F8rLSV
rusawBj0dHACWALE+vJH4af/KxNMdAvy3kbDHqvQG5RAJ4+Kt0ibST6U+3kvZsrir0iH3jxwaejx
MA+ALAfkX+t0MPeAd9kpOzl2Ck0ke/pfFoUSF8Q3UKJhG2J5T6K+7pvUrV46r7zuIcw3OMXsTGB2
ElNW8x37H2ufhoWlsaktY0DTwsxVV+5j0Oe8tZLtNvKVoQmqunyn+7DF7F8/VX06RnDtNAYUNk2m
xUsG6RUIH2Nz2TP4X+rDEvOMwuj+kMgtClxJ/qoDCE8aQebKz/eAD/n9lcApiICxesXUulUGc4Eq
RaBrt01c7qekP5kVFOEblGHI7AXRgMRZfomW8TGsRSx43AWCtQ3/MTFuyD71ByBKopH2M3vrmOpf
JpEADBcOYKwMMN+q07LRimg+CxXt2aUpbZThaQNuP1oGtVAnmfHKFsLvuS6yMst8uDGPzW7u8eGC
Rc13sRyX13UB+qMhMhWBj3BNWahmobBlYhSKeR6W85B03YjUKCnJ6MxKf5qAXiSpKir98AwhMzIt
CgfQCHtBtXWiJ1MDV6mj+Bp9tdDpysYH7O8vbg7MsEM5yIDqCCqe5y6pTVpDIhOlazIUz8Bb3RBj
onMZuLH+/elaG2LeOvZgmFOJXokbK/kpreTjFPxNy3Ztgnni6EPULXNsobtdzk4Q3pN+ccLlixkJ
8mPuUwMoT5BqIPNH94cx1IAfOZo1NB6jvbHsf8NDUBHU4eRFAXkSynAvyvt52aQJtKesA31u44lz
/qFmMOqjWazgbGmLD+bALaB30AYPlN2Sl0KCLXpk2NTFhIi2holr2QQO5txa3CR2Z6BE4A6hl9cY
TwDt9GGRAdl2yj25kv9C1RE1f9NSUI7TVCBbWY7tdALKL5SG96ogStMovKdbacJreAbLdfdL9B7m
bufKHJNoJD3ixVSgCFkF822UhW6xyHt5nE9WaghewNzLeb005tORNEylsoW7ZObu9yNxcPRXQNym
TemJ+eT/iz0bLS+895EPMGsbYnWcprRNXRwD1X7XWh525Q8ZvC+YIYbB7eWjLTTILDBDsaQgKmR6
2jf7pfKX58xG2z/5UoD2yd6Voq4eNzaC4O6f9TGhBNxyaqrSPDQqZKc0Qlfpg20cibhw6a/+dAZW
ZphTHqEJsKgpThzpiBMMp97+OaW7pr4O04fLGyhYECuZVRtxEU9gg3Yb48tEHhX5dum/XjZBfyy7
GAz62IDLmVDgfud/WqUeVjU2PVAuJWWv+o++EOUhFxIz0wvwkh261JWd2NTsCrZA61HfBvKjgaHM
tooco9acqb5Vg9OEdHESrY7rgevlMS5f20NJGhXLM676DVUcsLyF1ohB2CB+2PM+19oY4+7d1JpK
0CKPinC19HF1nYT5vkxDwdXMLS5ZCIuaLkP8WlaZvGawo7Lo0zBz1Xtjm+7ig+UZJ/MV1B4Aqieu
KvBCbvq2tsekp1VT2HkYocg++DJCvrkrD+QYbjpHeq33GKva4O0vqrdzQeRro8xN089hk4Qgtv6d
M06e5CBnpMy7g1Pl/2meA08o7p3zfWa1vYyrdqQa+3nUsb0374pGwK32fnn6zRj1N/ncepmMg04R
6cY+xjLr/Jekb6b42Wr3l48493lhqcBFmqg4IaFjvl9nL+A4bNEHWqytdVB3Ej6dmW8pu+8svrDp
L/500lfWmA8XNFqeD0UCbTaX+Bo+WeA1O/q/PyZ39MhG2fXHSRDF6N/8bNOE5BTybxlEzefRpR50
0wZasnYlAz3X+sXMDpf3kL+oDwPMFioaKARJWCHm57KTpQ+TjXOWerIi+FbchYDezgLhC0Cf7Gir
bUehHkQ9+mZ2H32xehDdNSRMdpdXQy/CT9u1ssK8xzRslzFjTshtpsSPg2t7ejLn74r0amc/0EUR
ZPh8/9M0UJXaBgCmrCijOoWZqk0j0FBo0pnHBNyIkNBx5VPu/w3lo7UyxRwns7ejjmoAYKzmMbAn
p+320SBwNn6AWBlh4rxeGLHaGVhPPavPuZTcUtyapUdXSaO4eVW9yVW+M+zsm2xGXpdPd/YoifAo
nLsGhP+An6KqA0kHVjgiVuxyHiXAUVTth64+0pr4KLhnRCaYg6zHSVNm5YyXGYSIHKubDtkcbdPA
3l72Rt79QmkvoF1AGVFlthcezWk29HacYWpHIl4HFVJ7U2cUFEKvtBmiKPNd+O9VoQHfXVtlYkYu
1VKfSEUGcsAnyZb80vSNdBbsISdXPDPCxI1Uy6UlHGCkkpMvdTz4cZ64oeZjyMUxOlGri/vFKIsI
SB1RlnqnR14lWUY+L+00YahseDEOmqvujNEZv6alY98RF6IpXnZl/ixEQCJOzAKBJWIvgixBAYm5
L5UyGAaIk2aubCtX3QLaSj0XFPt4L+v3wQ7ZNCHOA6348wA/ytCnDCwb2cC97FL6hnQDHPl3fVtd
N452FAvTc7cSnMD/GGS8o0ZrMllCzDwpIRSLaWlOQr4vQmjwrejAO2FaBU8yZll93iRNiKvFlfAA
TN/CLxSDRTOr9od2E31RwcotepRxbjLs5IdJZmFtMMdtVOg1CFRvrPJ7Wj7M6aspC+nbqWczd8yZ
HcbzSxMsiIlSoc63qUJkqYmfeQm6oBnkmzb9T6C+N5fDCOdSOzPIhKu4TeywIMikioDiVHU3qE/K
Ar+vjjXA2TaYai8b5N1r4PCjTO6Ym6EcBudOWad2oXSyRdv0lCoBc5Ve+vBbx1BU5eGesZUp+9xU
MrRKNi3wf6N6A2mVJNmixdDvznwv1JAwqgUvRO+LvaR7JR1Q4UuQY5+QtkE+G6MHPqiF0awWU0ny
Qv6ZNeae7pspG4wQ1rqXcje0mxYIHlSEp53ykwSbzgIcEMJbvvQg+GScfYQgOkHfFUVNSIoxscqs
LStHGylz02VX7THk5+au3kK8GUP5FK0HfIorArbx3msmZLiAGwJ6FHgAJl8oCKTFDAkBEuXvLtwU
wAfS1lI+OrjlwocFKbHolPOeT2c2Gd+0lSnW8oAG5e0IJQMbKnG0xGTt1dZRf6MQ9MP/El/4qwWm
DQNy0FP7FKqDsi+0dsixxU/FXv5Gy/w2BHxy1LbgS+IHByeGUmGPP/aYgNb1IPXpdCAFZP1FWw4B
+IQrUR2B5zaAcah06o/SrLLHj+RFnJTYzT4CSyj5FdaCnFJggK30BMTMiAolIvAvN06cbarBFB1w
epewBxxj+lA+0UA4bbADZVabl10FGkHXVjd0oIzSV4bAdG4tv9qKcGycvAeSIToyVEzJYU6Sif7R
ogXVaGE98/DYt49yBInQ1IuUJ2J5giPNudDOTNGtXSU9RM+mEv1nXDRvqq9905+r5+Jt+rLAuy0/
u0N+5+tfRfo1XKdbrY+JI1OTtZ3c4HYDD5fTQwiouNVNQTrH9YmVDSZG5tnc52kGG5gvd7PyILUi
hAj/K2G8FJ8IYYnlUIXgYZ8oAbYuLY9Vdx/IT+nyPNY/5ljg3tx4D4rnP5aYQ5pneDLlcZO5sQVO
gHZxMEYCkSENUEq3+GKCsRgCR64oCtJj+cnlV1YZL8TorJaqPawme4o0z7fTQfG7rejRyctOaf4G
DAzmaCEvxIQHgL1MMwqR5c932iGrHPM4QYx6OWg/FEw+o5QfXdm7y27P9foPk+w4wkTsRCU2Pl1v
ta7SXOdR7xn1zVIIyDm5jo6KNlQ5aNLIToaaeVGEcootHMIcvbOdWmBsvBIY4aRu2L8PI8xlZdqN
1A5RC5VP1Tfazu8oBHW5leLrNHluh2lzee/4V9TKHvO9hiWIS0ij0yvK2qbHZYdRQdBqVddUdj6E
nPFle9yDDNECsKOhYQtY0XmEqtOW2HOPlDvK0RUEvZ01N4Id5H0mRdaQ1ppIbD5NC1d1Pet5oUC6
267uBoPsyrrB+F79fHklvJQX78sPO8yXaic9rOoI0xvFCWztEHnuDrR9D0JHrxYghkVLYnYtnmcQ
IiR4zJbt93jajfFr1jxeXg7P7xQFL1ad6lN+0rWa1WwpE3PGahIwllLeQSl+KKXlFGIn5WHoPGMe
RM7H8wYK74aqhk1wQTJvvjxWgQlrkK+MyQ4yCJsiwsgNFIvuFeLpBxmwnOBa9HzgTU4BCPFhlIm/
KnYzm+MJ7RcUVTy1dGQwX7mKO9zTDBgDP4sLNSaiO4oPDMjfIDHOzDOBOFTRFEf3unZJhmilKM5s
741qe/lr8kLieo1MIpBVbR0T0MfjrnwI++/zBIGQ7tQkf+OXq62kfrvKN5RYM0ISYC1GZ7rpdGd1
V7klrJnSHWGvLuAIIBAGAg2M+TDeb+st5n4KMB9RDh36NEJJOHCVh77EJ8qobI6IPIf+xQsWWZaX
TF5sRW9hUU1ONUg0pizzocvgdMqdWVTOMG9LIsRJi4wyh2Ex+sXQAkT+WseICn1DJ9872ZlHR9lT
5nj6HushDaLv4zf7VhSY+R7zZ5N15lRE9jjPIcG9bdbF82BIx6KVdpiLw02XiGQ7uOHMRCqMg2+r
CDrnboMstW1KKQMMvY9OjW091UV4RVJjf/kQ8FI6ZWWG8Zsma8xkqdPa7QYlvlnMoLmtSamC4Q40
pEYeVEfNyEUjwvzwYkMYUydUAI19W4QVWE6VABXc9EkljpbsqBLSfFVubVd6DG8X0zV1J739PQ0n
fF9z17yyzmxtNkv9mFLrna+Gm+y22kdoO/2KPHInofHkyBgODV2xuDY374PGgkywatCAsCh/gHEw
dRIVaIwCLHODIlr9XC2k3JRBN/l9mppOFFSPIQikHW2JYoiaZc9T235P2uDZMspfWQVdusvf/72Y
wB5jUKJSNUj8H/Quz/3Mtoa6HDM4AKXJXrx0M4HullIvY+bLb0/FtQKiWzGbNO9WW5tljlIWWkY2
LwDABbb6I1fV237sBK7N9bK1DeYWMdQOEiQybs4arNjNrqWM6rjDoCztG545LE6PolFeYq4ahY3/
Qd2Hd4ShsQnIro1XtMXmwsMY1EanGsBJRoozyV7b1BglFdWE6U59/oAfVhhvzrO0Q+oKbijaLdOh
JDY4w4GgOkWXFAms8T/bhzEmXAQgYO21Fp31SJIfhkY6VIvmCDySV3j42Dab7WmScGzafoCNJdwo
b7qfboYdRoomAsVJeQdC9cv2Li8Js7/nByDr7TFqBqD94vJoBZHT/M3bXwX+DdczVSpk5RchIFBl
PaUoq5TIhW6H32jT3pIkQcuZ12YELPzDDl3oKtEAbLwfazOo4QgxyBwpBXAL7VOCeXMxaR8vhq6N
MVnN0BpJ19CzNU9646plZbl1QKatol0Z+tEq2ufLX+nTWaJSmRbRdNTtiAyyh/PFxWSuSGtCm3qa
Sk+JMJfVP+aR6f//rDBbaGVoGykQZscU0XO6bOPh2RLxpH/aOGYhzMYZpC/Bd4D3QmHthua+qu7N
8KpKjxjy+beO/W4JulLgFAFrBdsDa8cpjmoS1a5N3mbyU44Fm/XpNcT8fRqYVv6mSbo9jC2AGxJ5
U6tNH22ULHPyZgeAVt//vPxl+Nv2sRjm++ezBXU2PFKhwiEhY0h/pLn5rSsyhIXlW0yIoJbGd7cP
c4wjIP6QsirhCGOBigykg2UAmTPRCCr9K2ehGzuIPhCYMCDEBYZcJvQMNnQASACt7noyrtpI8SWl
dS/vG28haNFQJVZoLIHPjvlIQdyVUmBVbrQYuMkru9kGsZk56WyJJmK4qzGAMEAFl2aszN1Q9CEx
uzjAuN+i3kyjedLl0bu8mk8JON0wA/1cQNkxmskiUpMiq3Q1Kxu3aqMNGf0lqXx12vekE5ydz4WL
d0vgxLVUPDRB43G+b8qkyRgRkfCst4YrYxq8GSyvY7O4gy5dLyoEZpMaXPX1RgOp1xiI2PF57g7C
BhNMewYI0BTms5l5OnbjDPPLYDsZXhxaGrmVGntaC2bEQpREcL1kZY7+nNVRLhNNgco1zM0zODU0
SIlMs9t1Imf83GWiu4pcyDAQzcGbwDi8JVVDX8qA22SnBQi92dootKyrb4OXDmkYqrpb6BKhNSOY
mOGFqrVdJlT1tpRYlQK7qSX7RRMejUz9afYLphWSXahA8KApRNfxpzSGrtXSoLSOmjzUe5nj0Fdy
FCctfVl1+0CXHQvkRLn1pZye7epZkr9iCBizGJuseLx8Rj5XK88MA+9z/jEBNWoNrXsH1NGSDZVH
ogg+OpZGGzeiNznXd/6s02Lzp76ppyQaYa5ufFO/CfUvfS+Ixp+pPpglMd+vjMh/rprxIDV7C4wb
v4clqGr24hbH0gbCs8W73zzQ7pSoL/D54fZu34RMnfL+SGJun0pKLSkacJUWKR5GS3Qra5nh1HmD
fhX5EfbpQ5JL13GV+2kIHW9w0uN16w2Qm40TEQiEu99QZYeE3furgvGrQE6rYdLwWxq8mEyj8dIU
gkpRvLnsRhwzGMjTIc8HeBBUCpiQoMV1a7Y56g/5/Brk3yMzdw1NcCxFNpinS2JXaIv1sJFllrt0
kJOLUE8fzd3lpXBO/9lSmB2TILCahCHMVHPkB8DcBaG9q9XZWxbbTYP+Ts+Mx8smOXchOvgKZo9R
/MbYC135KqBaShGAxB0TL3l126bfTf358t/nLmn195n7ITdQVA9kuqSw9KNaf6oT42QUyrdF0l7l
ST3oKCb8/0wyDhFqcpqnPZaET4asv/fq4uuc+CZI5OTgqqhz/7I9rnOslsg4h0FyUpgZ7FlgtOzj
lyDM3Wz+etkI/dFMBoZaDDqZSI6A8mBhkZreyN08lgAfLzbxISKABzQqNN7YZ+a3WpmNL1k0DIKd
5IWTM6tMchFiWorUeYWt3LQWgCzpkRyrY/QE9K6OSYPoqtj++4q+qp7ZZD1yGiZjSWETdFZu85Aq
YANfdoZnv8ovwUt8okKfCRTBHU04zMH9kqtNZpw1xkSF0rUwHeov/fg1mK+HRXTb0gh86UMy3pnb
/X+W171QTUA6ZmbdAkEu+9FROYrKIJ/f2nQ3MTmEsR5obepsU6YKgxrky1jSb4HF1h2Ov3VVoITt
iyR+uPu3MsbcfuEI8ddEh7FiuZaVe6s7GJqgrsNLGs4WxNxwOcaeKHsXndkA3O413gxHDWVQKAPv
a1/a45BfPnhcg0B80DweswYgUDiPkFDmm+XRRNowH5oHii4BXhKvuz2oscExVT+HssAibxcpaNJ6
n7VEe/rcYF7XdpoYCJmale76pt9AsQz1X9G9SZ2ZdcS1GeayyfMOJTECM3GtOrkxu1EXOEa5T3Qh
BI+TYWJo9M+K2J6+aoLiYJnpJeBRLWLNjQ/69exjZOIoAkt+rqXC4de2mMxdKwfQT42wRTU3iaeC
GgLmjK9oRDrEjY7tiRbnou24E5XrBd+NndWImwgdH7pKvb4j5Itp9k4ZNP/+YXm2PMb9m7So5ox+
tcV+7NXR0ZTrMv2a4eF/2e159w3ofVDURC4Jx2dCYdNVUidVuG8sECUZ4c8Bg4DSLjQfZ6sQmKKO
9skRV6aYiEjlCexRw/2ZDt/G9GcFNqjxTTFHF88yJw6/61r0bzud1EdWFpkTpkZ2koGwGwVI0FQM
ZoyXD2iixt3lLeT6w8oKc8BmI1GHilpZYhtPYXI09XpjJiKMicAMO6GvYC6psVSawclXZXZcwAxf
q4KlfG6+vO8YXqa4LAArMJggOI6aUVc13KHe2L1zVe0TBWO2/TaCGmv0BCD+qLqKr0D6Rygqzr3C
FHDmolpDa8bslBep7RgUpYj4jbeUDpKBI5gMXcithO/DjqJjzPP8tTkm58n6pSZ0sS46MUanu/10
jKy7JTgNqai9yPP8tSn6aVfJd2ToedcQmMr23Z5gfE3dRjtFmNbwzIBwHw9CkKWoqskcsEjJdTpU
UbuJ9WjLJ639tuRXbRltwtSvMUpfRC+XPZ+3hWuDzPma9dIkS6Ygj4qheykdcytEm/0n+OU8pPvu
ZWOfIXiqimcfVHFAwg+6ABbDqqdWAIiLhAsaiIIF4tG+nTsDmF4hJOjeZ4dsWwriB688tDbJolrt
ZmqkKobJ0Z3Qi2z2kDHYWHv5dsAkIFiibrJN6ItKvbxMBFZRwcB/Uehjm9HdYkWdHL5bja8JOqCx
5oSnCaJruQ+BYDoie3lrOaEFyL/3oXo6MMLSsRqzWUTlFDeuXYQg20JvsMs3KCtetsJ5gqKyjKYu
5ZhFEZG5sZs+WCxJQa3UIF8X5SYWlSgJrSMxFwwMqLjHwPiB8TYmEHcG1KrTRAaHSTNt6/w6LHtH
C1u3SlInmheMuk+ukciO/a+59KlnQk0OxBIq8jgWH1/V+JmtipUNut5spM6O/bQpx5vQnDBTQWyR
nDrnoJ/ZY85dbXZlblXoPQxy64fzvEMpljyquN9isHSDYKrRRE1Q7sezcBNTlRWgsJkQBkXDDmys
FVwkfpS6YKNbtiDj4TrhygKTiUAnLVaUCBbA/ecE4xcSam4yiNbByYYxoPexDiZGKmEEXtcYVgZj
12ebxjI8IuMF2GwvOzvvNjszxHwj0rdEXlq6YVICmtokv0HLpd9D5BwMtm2XOApaLXdTn7xFSt06
y2Sihz3JgzssEEm9/GNEi2YOxiCHSlua8E8oZVvp0e5/KphdTe4uW+ElD3Q6G5w7OAnAfDFmmjav
giHtGlcDydSA1gAxdm35ZiZXVvNqQD+tL3MnlwGY1gZHhZCSWWyj4KlKr5RuU4sY93geu/o1bOye
qmiOMU6ILx1cDdJLZghqwNy/j6QZlEkKGNVZMMUyqN1cGD2eiHPozeptaYhyc64PkZUJxocCCIsu
FoGJ9pC8s/EMO/neAH6Ocp+JiHSF1pjPN/SVjnFdWLPLBzpfUW8Nr++2VujJPsXcCJ9w9A3DxuuP
5ZlsXyDtM0iMmnR5G+IbbuKD2+KailoonrwD2uJe4J88e8D+otMDvmpMHNN/X6VhVmsAmSK927O2
qpf49mb5P9KubDlyHEl+Ecx4k3hF8shL960XmlQq8QZPkCC/fp2921MpKk3c7nmZh2mrDAEMBAIR
4e6Xc/owvxTTzXj7s71zDnJqbv7vJ+YILbKynx0kpTsaXXVk5ffPJkQAg+mAgWHkFC+QrwYwm5uR
0IByXwNuvJlYyHhpBwiCT5vuTYPYHHX5c7wS186FEvDDI1ahgU8hnPnVpggj9LdbjFkYajCEn055
b2NoqVx7K56NJad2FpsHXjBwukFJFfi6ajfc8KPTMAQOvwhKoM7Q+XQNv8S0FLrH3s+f7VynVYPI
KK50pCm2s5RvNYQyCkdOJSi58+sZdGFgLosEfL+OrPurxrM8AgiVigVCNA2Vp8V2kql2cq0FSnfY
m27n9kcOwuQ55Svmw+ertyoiZgDdSTQjVW8WsZ4xaALkQ+37+M9VN5DHOIhlOCPzEVkeEFsPRQ3u
EAyzSsttQoMldlDTq4rEKxfSuaOBlwjABJigAap64bng5udVPKOPdOgGzsBCNVvx03PZxImFZSnK
KlpQFjS8gUBh50FgIFIkM+yPn11l/jOXXw8nYZ69d6CjtrwCinwa9Crhxaai3UUj210ETvrUkG4E
Tqza6DcYQAg4X+v+nTuDp2YX10LHtdSgJSDdiaHddt1ogAwrvK+7fgMZ2Lefl3g2qT41tvhUoaHJ
Tq8xjYYb6H7WXu3hjPkt368xLJ3/Yn9vJh6xXyNLz4FH61oMwWJI0W3abTXPRuq/f17OmpHFG8Th
ztiCrQEwrmLvWFAl0TyhrjWgf/4+uqJ9XYkRF3Y0CjREOwtzLXXCRvVApiuz4+7PqzkbqhyqgkIJ
gyEWYBdfLSX1EIIeChN2jW0/U6JckgaYSGv0IsPwgJ51iW17Q9ft/6J7cWLvZ/tnFooCG06whYQa
0y/zbp/ccDWgIMKc8FCNI0UFZ3K6Fyr4PYV9pRJrpSFw5suhMI/JF8wmAe6yfD2KnNLainCga3JM
rKcoekvDx5+XcyYq6TMMF4VjE0PRy/djI4yUT/X8AoE8QgJ5tyhe+2Dzp19EjFMTS4yClSmkmFK8
3BSo385oAb79X5WVGSew9qyf48B3Y/O4EJY0c/R+/TyOI53QmsWnO/pg2vsQKzI8JwpIvRNr/Mbn
Ps/clEf7BNLqQBp/tZVzxa6tDAtDp3kbKe2my6ZN0lQrHncu55nf2niH4qoywTL01U6j005WHfBb
2WOPnEcEQB91T1Amv9J87vGHfB/frEWmc24OsmtAZjDuCVD4wmbk5EqI8TSg+4qcJeQXtw5OVjMZ
rulynqs36SgUzi9slWrfLuBqmnIT7PGg2VTRVain5JDbeKk5U6CpkZtPTs3q+neOTkBDVUan/sLI
RdA70y24Lr20KK9SyET/fCrOftl5HnCe2sSY1PzfTw55WBbhaHBMHrbFQepeGB/b0P/ZxLk4Bly6
jiESKLiCgW4Rli3SFpA0wriXqEZADm5HkbE2Eq5e3OT4wGVxk9D3pOlYtmb6r2xucUi+mF4E6zbG
BNaUzyeSzKg5VlYftkp8JclcW9TuoJYst2Lgae7G4lcqn/POK4BhysM2Yaq4qvTpunVakCpXR7P/
qIzcrfSL1IJacXXFs2snoS8zXiy14vtJ3Wrps6E/ROAPjD3RC5anEGOxr0jNmlFxDfo28bd6WEva
z3zCL2tcHE6lS6zatrBGSpPrvLBvCHj97DpbyRXOnJMvZub4euIpJQVWOS5gRut132lBYRnvExLv
IZV6+7PDnInUXywtfHLI4sroswZPK1ClaOpHRFYC9V+zyF/dAkPdIBJBTAO3Oa63r2tJJzXrip5w
vE0zAvyaJdm416GqnfrmZXIcXfLpXPHLeUAwvk238X5NQ2UOzt//AKgIzqBb9Rs0ZwxTUpoWYGxg
dqrLozFemSJhtXns+/t/upnzUv9Ymj/ryWerHKNrSx1LHZQbgx4FcNL/nYHFPZQUGmlzqhUbW3+Q
4jhZK9jhM+MrX1ewSIizFOAdygvMxuJW1bxpW0TbIWU4vS73+t+Jq75AH/a/W9TiUij1fsIXgk2E
Td8kz50jV7oP30/tvCoH6o7Qa6IoLX/9LtIAdxnByNsG3O0srB/TImaQJvh5GeeMYEQSxOko/3+P
vIqchqLjs661MT5ZVfshgSK0iLM2DjNvx9KdT+0swiy3id4gX0QuYkV+rQLJJepLrlmeM1UHU5oM
VA4bU6/Q6CbMqQoPXO9eLyAd1QpP2OmemilYM2nyNDnTGyqra4DVtY1Y7DYqiUk0xTHYl6RiYUqS
YP63jEc2TtWw+XnPv8dJDD6d7Pkc3U4OnFaASaLtoIluZTlrmm7fOYVfWM5+pPX2Z1PnV4XBZpTt
gcP99tCOpihuS3Cm2HZ0aKvxrVGq+y4jn/+VmeVrm/YEj5saISRU91F+6NT7sVhx1PkMf3eg/6xk
KTfBae6Y+ohNy2jN0tzWXVq3d2o/GEjX02NKyK6ZVkva81f/yerCbYFhqVvdzCvUgiIoCBYBwgpP
Ny0iS+nzwPxI1iC9578Yymtzkww19EWwbCebl02tAuta/+qpb7a3eb0SL9dMzFt94n8ReBHHYcC7
gMf5Pok0OGF5l6b9Sr/vTK4++/mfpSxCZD1mMs9aeEW6G7zBcUHceos5jI0cMRotrmpfYcRdl0E8
/83+NvsNrjclVU31DmZLGx1b7ncH+1W3IZil7tudcRAd09ZWetYkUnagM/AKx0H7uqNqmSRdOisi
td4sDsFnsfvreXpB80s/RTtrJYLMEeKbW57YW1zZUd2rEZ+V6FurZyr/GK3g5wN9JiPHtzuxsHBD
vN6GMiE5uAj+YlOT2+hYgip5Fhtbe6aedccTUwt37FSgiLnRQd2AhpsiuUz7t2Lt/jlvwwRL4cwj
/A3ymOtVZvAGLp+26W3RJgVDI9cltb1yz53/MH/sLEJ7ZoU2oTmyNhKmWydTvCRcU2pdM7Hwtah1
mlSCpHVDB3WX8RCd7jW2sDMTCPPX/7OMhX/FRSMjp4QN+WvwNA/lK0zVTXvFn2mO/h9senM2/d2f
/9hbeFtZxW1v52BR0IL/5TmaAo6hjpTh1bmSVa1t38LbmkZWRazhnjea45j8Lq3fKydnzdUWUc8u
tIRMTZxtCnYg+Qa7ty3+2j3rah5Uwf7tbPdnmytrWo6GRQD2kEbVAYgoD9IOXSNZq7usWVg8hxwl
IXZdmwgHo5UwPacJy8t++2+W4TioVeDewMPraxStWxKWPIIXpKpZM9pYCqsmbeXyO7+SP0YWN7oh
SApdOexVkgybzgaZ7eD/vIyzqa76x8J8WZxcr3Y7FslgIHQWlHqhvu+nC2Py1HGX508TfcrrFXvn
He6PvXnFJ/amMU5MKtAG1MjRhFB71Dw30f3PazprA3UKdLudeUp04dQE+GA6Adm/qUuyx20HDsH8
nYzNykU6n/NvceCPmaWQ00gkkIwt4k4yc09YPLotVeu2TqPbcWhLVo3/6iI9MbhwOVtNsrHV4XI0
a108N1iJ6aeft+78miBABJ1O/K++iG3gXVQnq8FDUa3SVzIMm0ZVjlMfASRaeXJVzf5MGx+xGwi/
v+0tAlw/9HYxWfhUYvRS9L52uU88fjBYQQMUotDpDn5e4Jmq5VeLC+foQQIT2RpWaNyA6gfPbw55
0vf40w60mS7zY7xxQF6yFvTOpyh/FrqMemLQa4hjIDcfNhMwApihOeQH6FVgWt/c/XdLXPaEG9rn
E1exxOlKeGGgbyMkdfcm+ixsRiXMYZ3XjHwMa8nR2XB1sshFuErSPsvKHIFXIXeJ8y7VleBxPkk/
MbCIVmHYyqEYsLL+2QnUY34VPfQU+rKgt8ddH93Fe0nY2mDlnD98P+f/8VFjEbLCqpNh2MOo1qmf
ufLY5PYraIyuLR6vJGRrlubAdhIc1cbou7xH4me3ht8k0UGZUGtwdnZsruzk+RCJWp2J4WmU8BeW
nKQKbadFGoucfDuScTPZ8kGZhpUFnXeIP2bmBZ8sqMZoBskKLGgShu/01n7s1rrz5/fsj4lFxLK1
NGycKUw3hQz90HSLRIPIwtVq3W5tKYtIpbejRgYN8nYNHNv2Rb+yVefTWJDU/f1JFoGJgCVRhh10
StOj+kv3McYOJt8pyN+gizvLRa28ylY84K9W+smnaWk/0kpOHBQ+4AlO1YOZSLcl6kqadPZCAXOm
CTkUtCrthaNN7UAHbsMD+nTamZq9BZDkMBAxMkOp3Vpbm0c++5lO7C08TjpOHZYGxg3MFI+BGBo6
o1g5O2c97sTEwuMyY6KjPRd3quoml4/EBh0Sf0dHc+UuPvuFTuwsPA5g6bxIJkTTYrReYz2KWNvw
oJD06ef74vx6MOdsWxgL/jZCxFteKCQB9aOqkk1OEUATBePHgQSdz8+WzjvDH0vL+4EQPelrVAJ6
jiZUqEEznoL0Jk9vhmH0Q7lm7/wO/rG3uC50DgYrS0FBUeSfkyk2dhoyu8ndn1d1/lYCS9TfGzj7
5MlRKpMMtMgOlNB6P7qVH/b7zMoQARNq+PGb4WsYgu/WiC3P+znG23U0ejHTuYgW2aQnjizAMkfA
wJ1TTOL+87YVEiV0Of/PwjJAxGqj8WjAqmR9H41BH9/8vG3n3e7P7y+y2W5Uk3jquwJCryUTcX6Z
ox2JxwEL+aow7/xb367wk7UsHC8WQyxRl0dUAE1bdFC31m4eUsu3VbDWvpw3/idTC59TMV4os5HO
dcRoy/1+qwckaAKxElfXdm/hcz0meklnot/SDW3QTUdRvDrWQ0pXBeJXHO0v5z9x7kqvc1A6oQTR
gzgoULx6X123QYikK2tc+zNl66IZZ00CVUXRTpznQRZ3RoiqkapXqInisjyqKWQRJmdl+85GhhMT
8/aerKqw8jZpKNLxrPUr80KThyT8N7UbKFagH4rY/23IRNMby5IVfI4047HL012njd7PR+iv+vo3
ZzuxsfAC6uB3gbPnoHsPNyMxDyrkRiDDBPLOoX0Y0tbGOJf62g/WDQgwXWIIyy2lDUFW0Ko0aFIw
FL09kg4qa8M4Zoao3kLQ8jhmLpjo26tap3d13d3lqeqwXlHAV07AFload4lZ+E2VXqsN8MClsxeO
emlGw63VRHvZtylLsglK25n5O0ojlZlF9SKa/l7t1U9qpDGkxSGXMxYOuK6h5cDKNH9OHfHRxZgK
hhLdb2HwXS305HICV3XQt10OWp00KMJ4K8cROFptCJqoZVY63CcczN+OwP1BhKxZyWl0IY2W3Opm
fIvE4y4rrVubtI0vQwFFbp08kTh/HYqo9AQvWlBFcoMpev7aEPNCr4B6kNUY1JUJxFYhnYuKlsGY
abdxKaAk5EzGNu3HfUnRwDVSf5L8XpsADwCbRGs591lOGpYqiZtkyns5YophtChy+nBNG/N8znjy
/RcnBSM4jTJxpAjjvnY2xdv82Ou2GPGHQuzk5R6+1dpLds46fnK5xcnhfaYY09xKxhOCGXF23fER
OimTYHEF2F4dWqwsq5efHf1s4oBqBIaMHLR+6cLPrQozipaJygdokVg99EHd1ttS64+IThdJJ19/
Nnd+X0/sLfZ1GDveJhaSffOqfTQe400KRT3asgQ3FXhy+atYq1mejecnFhfbCmy9M4KvFkkl5Ude
QscDkLaupDf4OMHPqzsTXjGxBWkn8ACqaO3Om30S+4i0MTUxp+QK0Xs2UOVC4flK4fJMfP1iY5G7
hoOZ8ropso0uATXWCmYYt6mxUoA7s2cqaEcUzLmZgAIvKfpoBqELQDYgh6k7GHW7rMpfTf9Gx5X9
WjOzSB76sR4QCqG6qconc7juYj+yEwSsFdWtNTOLxMEeRk3TBe4Lrk9ubOkQr3lO7JEp+ZqU0tmP
A/pJjLNDTukb9Kkdkkzg7YfLr4o8iNwHY4e523+MOIID/DGyRDQlilQrTSDXz8rxlxPnnVsVEfX+
hSufGFnkkLQ1S2XQZjfLShRMMjdao8E9v1eODgfDLC+AK18PS946Q1HgHkf4xihVZVmbLo52pYje
fl7Jmp3F+VepUxsYG0DEAf1VLfKIZaVwBxn+Gy+bZbQgAYEO8LLAm3ZRicEa5FYYs22mo0E7RuPH
Xq7kV+ciqAqh4//YWQSA3umIokz4Mr3Pd5TNElcJJhHy/xN9WCPoObt9J+YWzyFKSqPRDRAip6p1
aJzqmvRdUMdiJRScDZ1/zCyruHUkUZzM4NTg2N2LsnKnXNz+7Ahz9F3cr6cbtyzeghnSkHmHlk/W
P6jRUfAjnmGbAllG8a82DdPJBpRigAtcwqOmbBRjIzIc0SlysyH+lUTUt/i/eKriuvljZnF5RzUa
AEM5oD+raqyrgQqS/xwzOt82f0wsTqnVZrnShLNXj/1jJVK3HR0oYKnpztK0lbz+rKud2Fqc1J5P
LcH1hjqd07FEr9xCGs9l8y9m3b4saXFLN9SKBj4i8EwF8fKKfOhKH3Dd2f3sbmdvnZPVLM7p4Gi9
aMYR8wwiZ6Z2O5p40Zkv/Vq79HxAODG0OKFZ3ZY50bBt40Z49e38MgYvgT+4M019FTgrucG5ztLp
/jkLhA7HQ2WKU6VAw0X1CTO34c72DEaD0h3e1+Co8y59O7R/FrfEe9iDKkK9nUdc+GfdXZvjpYyP
NT9aYeZCApL9/M3O7yW1oC1GAT36JmrSjiGfVNSLMZPHur+IHnK335Yp6CU0Xwb/D5Xusws8sbjI
gYjVtU3eTRlmhuLrygUcZGNC3z0Jpkv9svKgK6UCCDtuy6ecrK0W+o5z7rPcXyjBQYNXsyHst9zf
sosMXQXP/oYnYM4D967Wa2BJiN1mehb6fZ50zEroJiw6t8yzR0O/0xodpV97Q/NngyYYgtOuRWoe
ykmFrtLAsn7cED0LjDAwBXWT3tiUlsHCUm6g57CvIDGCJ82Nhp4CLaaNoH2QJxeDBeHfsTj2IDXY
hGUAxq8XrtlBiHkxCyTr6P8e9eoge77rsqvSCTe58lSp/bYbflNC38ZWCVBYTYeP3Awvjap4zNXx
gBF6ewPKI4IHdub3Y7edElChNCkza/455flemr0nSvy7keVJeqNrVdDG9oUmIqQj1eBFibE1yq1e
R780K4idaGs02cHCv1KEzkChHnQye5Dz5OyY6C8lf65F6bWZvW3oU9Fc52Z0I7O3FslAHe+L8tMa
wJkj3QKYjVg8UUd6RZRjePg6icglosVNqR0UgRlY09yOoQ4pG4kp1GuzwRiM+tABgiCq1tO6N6Xs
WIqh2TiEhGy+y+Wu1gAdsCHt3TpHGvlGE3lKZQQpmHp17rCBX9D41exkUCq+qosAlSBPGR7TNN0I
8zhAd8BKfuM1eGG2+W7MPsYmcePiGTMshxRqWbIaWCIOYQY2oPYRRCGbDglVb3JP1poHEOTWkZXX
2SNe6x+ZkzExHePiZf6nidZDt/RZx5yrXSNOgYLASY899DswO7AlA2AT4E1GOXnnYEquCzPGy6ci
fJIx/kFRsZrctuC7TpJ9xD+4krlWXh2qQnUBrWZOgs/pDF6sPTSZ4dt57zdq4xpKwVQHKEVO4JOQ
ATWGmzBTL0YD2blzwSd93/SJB6IZn8xKSQ3Gb4H1iLGT0e82cjynpqxV071ut7sBmw3IypFmIzor
00ZCj8PpzG2T8C3QVcAP2qyShTdFmmvmLROSbtTQ3FAr9hvsjj7eTFMW1PrBAFoBLQ6ftOlujEsX
RWg/BvrDscErE26NYdhxXntxp6P1EbnDKFHFzTwVNE+O0rkxMVnY7bSUbirrUq1rd7IdNmUTaysz
Y7kB6U9zZOkIurUIainWnZLg8HG57zrIZ4qrllhM2toFgQ6OmIeb7cqtDYCNq6tJWJz1jfJCQV8e
6a2XGygP5d3zJO4N7VGmJVPH+Sj97gmFYkCCnLrP041J7/vEPvRQDrBslWkaDwbD2cR03Pf1sOG8
e6iGCkQeN6kFLCeRXkI+RNheR7pTMMwlXzkzzqc4xPioKTLZlF/XsoMDEcQPFOI7XfhRN6DNaXug
avZ7yIBG6pOBuDClA971v6s+wd/TMmpDezXJ0QJrQk9oHSDp9hWGxBHNSlfmL5UOPnsggEO07eXk
tVHtymbYxQOIwXNjn01jMPYvVvgkjMHv6Xtcp5e5HD/NiL8BhrEbQjNQJORQlHe71q4tq7+UlfKg
ZuZGgpONc35QejTNrYaJ5iZNDpZ2ERW/+7HZFSQKTBsnn1euXVylw9VgVX4mnV2h1ofSec2GkInB
8PX0vWjuO/2pM6t935ig2H5rkodQe2tr835yfhd16yph5I1RteuQwmTJpDOS75Kx9EbimnX6StNL
o4NAoFGzOG1AwmEGNPxs8qcEyTtmVHcZoVslQfGwzX85kbgyG0sgnIyfxBQtG7pmV7bgLJYOYIky
eRB2/mZPmbXJpXxrR+WYoWjAwsR6Fby7HVL9hcZyo/dt7dod2fZx86BrmJTOSgVnI32eBu2ui2uv
c8gmUbQtVXs3N4wn8FAfSl5eVrbcdorDKrWCOhPfp5UM8HEupEXdQYs9rjnFph6rlzaC6qLMG5aL
4kHJxqdWpkctDgdX2urrlJW/WkN60LneJTZS/IRaIPekd01LRDDl8Y2tCM5CVGQR8sQDCMiqQG3g
2CKN6wD1kMAm4O+A4w2spfwOVJopC5Xk0lKEl6TjTpP0HZX1iZlZc5Ea3C1qTF9qyj03bB+vIlCY
TEHTRD6ZIKccGu8aqR6I0m4trdhFzeAX7XgvOvXKTKYJ1Nu88KPBYL1e+mpqoh/N7QgTOuKu4JGv
qa0bd9DtFhpggLokV05tgfQdqsKNiW+nhYilBEytvWN5hsqvRK4fBxsIMlWIrbT05kYph8QD953A
xSvrrQgROJzQ8EQX4dzaFYt1IRiAiAG3ul9FOdR+mMZXccPdNGwPlkg8zHwFICN+ILw85lQJsr7b
cSUffavur5TJPvZUPahxhj+z044ksV2ByjgzDWtXJ5aXj+YVmfXH0/hlyBNcr9amEN3rAJy6Zobu
aOUGi+V4wR0bBzjRL1qnuqjy7D4fqasr/FFNlduw4MAuQHuXJsUR+4fkz+RXRWR5Jlwlq7X9IFsP
TxKEhE4FgztOoTN0t7xSxTY22qcsjp600n4YerCudioq7Wa6J5OFoOI82DKFPJfTuEmkXClFuIu7
YhvJ3I9MckgmjQ1G9tDL6kJWCHC1M/SspvY2dzoMROhA72m4kciOIsTnigL13hKDZAUK545zQ7GV
oPjakEx9pTbZT6qWgIQwDLTKnjxafZZV9hADVFiQoWGAooHtCHpPg3oM6eCrIlY3VijYWFHo603E
EyAycAb8BVFpSNaaSNVUg9y1vemVpQa8LfoQxvQWNy+gKd4NPZRQYnlrEPWgoHY/ydoXQglklquu
tEw3HKIgqXPU3vD7pE4fW2FGs0NtwrTfSqN8nRDPhVJ6pg7Qg4Vx6TQD0TIcgLKhN7Z2kh2cYrqr
unBgIk9ZK1E0SnWIRJf7JDSuci4enKZg1JyO1KAhczo1KCvDo5Jc61kKBVUFUAARqseUG8ciDC+I
pgHfHeZepzl3aRf6CnJkJB+F25Z4ZljGdd2Z72pSsbRC9A7pddIi75ED2hHRQzFxA3C5luHTbkKl
xmxnLV0aZ241WA4riuSTEO2yq6x7MZqERVN/l6XZxs7lvV2nrjB6YI+0SLDKCYOpCRWmJ8hE2jJk
ZY4NpXQKhGnukzoFKJf6A3KarOmDUKe3Va5s8iI6DEq9JSRygcXZ56Hut0p1a43xFmK4AUj/kUp1
VhYo5o106H7IxyAru+0grKPkxI9LvWJTVW21DJlTK8KeZTr1pZk9T52+zRpDcc1ouuN0eoiL/iaa
+NYcEF8bpw8MdMzRQawuSsW+HTKF9bbl1zx3m9z4LEAIWFk4MU0Jyac6sC2QAuY0k0yN48dBAyFV
1/ALR9pHZ0pB/hO1ryogrsKI7juB2UuqDBeaYe9Lm/6GKEPuWonxGJoWqDuqq4xrt1YxBl2t7BWb
b0cn82gyPoMV/kHHjFJnZ1fDCB1UJMmXk22HSNzIJtboJ6SBXdUuOlzN8U1HDc+qjLsqqj61ojfZ
xMUOWGkb30FUbCyhcKly5wJw5OGqq/pPu0mPpiz9iljHRHKfRtFWHVMwphLEzS58qFH16dv4nRTj
UQd6Wmu1jTSsfdOQnQE/M6cJUWL4yIiUnmVXfi2aXyWeLlqJplZs31h9d4kLYZtq2CpIQn921hTg
D2HAbF3GtLyTMobgdUf2oQkgjXSMC5vkgVLqd6pQI0Za4quJuk+Nem/0MQG1nuKpjXlh65Mvpzlj
VP3WQD7UWMAR6voFODAxnBwi4a/yEUJ+UgpmtciXTEQZosU2I5yXKJPkD5YOSoecpEhJuYlU2gna
kARDhmwL63lNdWAQaHuLtO9FtcaHDIcG/uR8QJVZB7dLPbAmFJdUyZ/GTDyhCrOpm8zjZTdupCkV
ZivW+xDFGrMK3Y97fujK9C5FTGDSTH+nGd+SOMlA/ABYuGW8hRQOAzg1y1SQh5ZhBBGCdNwkfdYy
taPeoKaeElLkL3ZAx3Zr1sXEmqm+HKoPqQIMLQSUlA5RIY9Sj1jaXcXJXR1C25M+ZzPLrvnQ1CNr
ksvSAGmTeR/37QY5nq5fh6juNuVN2+NJqnpG7Q2Tp9veiFdcyXdj2G/GsN0Ydbor8wKCM8OFYT6p
hbVpk6CMxoNjbwh0j4Hz98Is2ghDR1IUbRKrYgXpjrWdbyPj2EUVy4wOhE6oegzPKT2m42tBU7ga
pgZAbKaO1qU9XJV96k2YAZM8ZWQorhB7O7GNpktbeNw8IOdJ8YjUkVWF+1D/HMIXqw29MLyu2sDO
3kvtxkBg1IB3z9OPDjmLM/mt+V4XN3V1UbeS1fx+jO/xXEDAZBCDYJS+ONlTZ9135NBkPXItvEu7
+LkE261mRcySvwTi2ijwCECmLYq9qOJdh+uayu4uVT71OHfN9oIA1ixv625bjZJxjACOlobKLGU0
3zeV4hd4lhQk8YbmKMAAGwK9pXMTlC0forgxVIAbEiTEIEySuk9oBjLC+yievEh/iTBnjzaMZ1j3
Q8t6jFnQFumhEoAiRyqx18YSb4+3un0HEYw3aKanmgUjFRQ1ql+p5U1qsqmGuwYsYfEh7BUWJ7dN
7ws8YbroUEtlEw/cL8Uxr5PbfAoP3ElZiZds2PrE8nrw/0jqeJZ6YfEHK4KOUueGVos6hM+NkCF7
fKA8w/AC3hDJYbQPWZSxOr3ocdEUyYdVb+cKRqIh84L/l2Al6Gt85PJVyUPW0a1JAntCeppqfjsG
k4CyMIZZe9Ue2CS6TUTL32Fvo1hLPqyhwahW0d2jxuWSoXWTDi37Eel63l+CbmgbzcUPcEEVHzqH
FBdnU+Kwdtjbesu0aW+nj/W0TaLfNH+pbYgyew3dgVeETY3JUh2/I67z6E2X19VwGGm7z83eBRcy
/uprJ8WUTgxS/Sl1LSq2Yxb9akRyUYbGhowgYAvzwJnwzsDPDe34Nhb7btJNtyl6D2J71wDXuRl6
/GPXPmYD+repMu3zjiIkOAg/9Q2HDgmHPq+K/6sbUSfI9kJx7QQKy8pTXwRqvFMaZ+tAo7Qu4ajh
Vi/25bjFnAQbE46fIXC4y8aUDKmm3W9T8zbjLu1RiMBs/hTuEu2uUS/moKKFb8l4XYjIk+i6Za6q
eaEpdpNE5aF9j6ueaQJI4lHxQ7VyQ1ye1rQDPCuAOi2rC3vjRNombiT+tHQDgSOmpNBciO9j/EBT
NSzKbZb07ZZm06Niab6dPkMjybffnSbambhy1H5nZRnqW+amr91WuvHgjbYrnaPOH+T/cHRly7Hi
SvCLiBCLELzSQO92e19eFPYZW2IRIBaB9PU3fd9mwstpd6NSVWZWpiiN2PPpjk6FG38iPF2+oWC9
PIzpL55a92J5qxHCIzr3N9eVQ4+DsQVoo+ddnN67cN5j22YXekc+iWNUPyT62yPjY7uepAnP6Dzy
pnU7qBV2miB0dsFuRhgt+8Z3xWqqK6QMaEd8ICP9ua6aMp7OLRCICcThHG5XGf/Sbjwt1kL1sRYm
RZ3HmDGr7VXOaz4n7iHEFSHa4WPGpDSPsGJWOsWdhlrhTKlxpGwFCaUd8l6jGLCLwkmCf2ieVGci
3/9WvdNqK3vHIAeZ8mbCOlSzn5k4uBBOuqm8dMvy7EHuwlAIggr7w2rZh93zOselUpjefb9w00XC
3MhhDiPyTcfs4mNGwaxj5rLRT8zWu7ZTiCT/Zc7gjYB0QnXFTAKU6wjyW4YhD3BZ3dhrAF/pSK6n
WgMaWbd8W9pchjBzgXmeBt4JxIp2zwuK8MJPK8MtigPl9XYXwZZEmOnoSbWbUnTEUO94DxWsLhAO
mUf8kvR7xfShDSdEDiu0FpCxwAR/HfAL+b6R79FWZ81UYxqPLhYp8X8+uA4FlaBrSYABVGmm6rbo
x8dhfJZoo8bBvdvQnbYUaNTwsTU8a6Ayou0TST+iEMgZntkERkUMn7yOxx3nfeaMf2gxIWLudHhP
Nvuc4PXBo/kcOxSsbi67dju0He5j/7+wPoZ+qWGzNQcx2o8yBezzZ81Zedit1scQkiKTFD1sSjwl
sja5bBNHDi4Czt7VXLDl6jpoY9Qvb3rMryJbplvCfq29Udhh+B+T9xCTk1uTM+EPXnVLDbYugXnG
FoW1vZiQAm+49a7L0DZLrwH8q08quK2QlY4Kpt9WFTY+DstVMv5Ew8OAbnNGZCV2OPHAPYreyyIw
eHQQWAG3uy64EU129XzeBrQ3Q9lv8W5lMoch8cUi3KpDDZ98eMj8JLU5Qu6ZseZqsclB5HOvXz2C
smG/IHY+Y/KIVpf5wRsJ98t0meE0TXG9GFizbMk+7l/qqpC8L8RwGVy6H/r7sDtuQOWaLQTUibtz
qEqKm1p5R+23ON5rzvxvNCBFWsPNvwvxbsF+kta7Hu56i/rXjdOzj0IXTQNkMRaT/l0NTDRNDxCk
5WkLU/4JhVACbkYgMEkPrAWQVKOnuXP+7yTeU0GKQP8LV7+04z+KH1rbwyLTo7PfhH7MuEJGaR54
8r7+KUIJjFGhUSPVrZovgxS7SEFQJbp9ONePCynqrtsl85yx7dUPXgNd7ZAHnPdJdBp7yLu8AUMh
dki7jK24y3EtPDRMBFkfjqUISYmOH2UVminomDJi1xe3agnkIn4YhtnPRubvp2l9jsfpJ2BzcJDt
35dZ8mp9orOhgdgq8PfbkgAl/nv66w+8xiCfOnKyFPIN0wX/benwrd2IQxEMEYpw8GIoAAeTqpKM
4iWm/JSEI6avrcEH6/3WZCz50u8SNX+5OZhwpCOXeb64DyeY2ncMvZTvfzVxd+V9ePTi+Im3OOo8
arNhjD4oH/eTGz8EmIa06asslt5PhD84xXC0l0ZdjQTEYvHvAOQKnu0yf62c/0tl9OjF6p/2JiSv
6QFQCh66SmvoAUWO2ffWgaBBT9TfJRW/SZu06DzaOysAkDfJjKkOg2SgWWmRxrxuY5XBI/x+mjeg
5BuUQIpE9wPzEF1dX0jPu4wYVuejoc8oWvt5oY9zpK7hJv8b+Hw2ld2HVfUiKbvF3H6zibykKn6i
on3qEA5s/AHqx9rsDa0WnA00X13HHlwcH1kzHu2w3Bo+/splQkNp+6qYxtBDpHF7J7xwJ5YV14RZ
fpiLH6sF43vb+C+B83z0QBRxMeSOb3iJ1sNphF2115Ia0E2cx5a8ECnPoP26rA0RQsl9HuCzxdzs
op1q1y7rGWa4KU0e4JqZzZQek8j7jNS2r53XgT9o/zFZfUZ9c7OTqHZA85DlZ9gjS0YUSRH4WdfA
5nyeMJ568qEJ3SddAJsHTfIwLOwphQQSeNv2vcBlLqghGlqIyRRMhlYfXevm5KXmAqYgU3U//dmA
KXkf1Gh7a3gJZcEgf9rJwr5T9DnCXd6mVe2lbZ430lzIFu4WVzn8+vq/ro/4rkrn+6DySx+D3+YD
yXdd8K5jA3Wo+Z3xnHl0eMYvJ1ntdT/wzrq5AfbvnHQlNN14ETG9BcmMYYV8aQsXfrssAWZ0sj6y
Ia33QsaryhAJJp9mN/Cj82ovT6Dm2HFbd/dUY+bwpoi/RytIBtYpi+sZkb3/SGhNORN4DVFClttK
0I9EuEAeYwLv7GyCadVrb5u5R+ltXB4zUz0mgeOYpIbuComKuSiMj0fHQfZ4/oChSeu2gM38eo8E
EHoKNOZJN0zrPuw9dYWENmXFBrPZIug3+SE8lzxso5dUWbQt5sqZRBTjurCvaonrl3Ab+5duWRWk
IhgAK+nDHilN+CnGVPoGGzGZrctWPXsxjcs2YmNJcO3kaSgoBI7+stOaD3gbbVzKCHItOmKa5ImR
uYDbB8ISwvkjZUG8g+Vie6lauHP3kUSkwdzTM1bH1xOETeJtS5bqLFMoJGjcO2SjI2XnHG2sybEZ
/aP+4AgM0uZpjDf10Y9AczVAl6LlIDhIi+JfQcqcmRpOcoONWbau4XzyWBNdQ9Hh7YGDwIaRzKJn
CBt7FGuffvmoTyRfE5ceAKQ1OaD1eddP2v9k3AF3lGm04I+fPttNAbCEDLj7YlG3pUBK7QvEYvFr
isu07KNOwTkPd0QydHXpz4M4DAafP6JYt8xzW1PKpfpjgXHeEuYjtioJ/qOt+OwD/Pis2fZVz8R9
9ZbPY7baCMzAhIDiCD51JzwrzdGH5fjzYvr+0K5AmtkADTTBAHjHqVoL3xfVYZqclzEWyaJfhvRj
9BUwuWR2R8k2+0gBi37EKCcFdqp+jRdwoJJ0/a09WOjtdI3g0V04+dFVRBNED16SHCdT4wtK7EVb
R5cpFNPBbzeceu4twXMcUJQaKtB/exTJZsuyzEU/yQEesQpt9ro0u1g2ddkZw3NT438JrVnGAur2
ogLYvcDkfwcjwKWIU6SGCNxI+3Tj+Imhd7t21QiEC8N5N9Ftupq++a3UzNBkrWDMOxPci0Qm97Gl
/hnQI8N6nZEF7yXImaVvMj9q+Zn8jedkGJoqG/1G/G6JHTJ4nbQH1aLJG2ZkwUWRBfc3rvGUg/v6
qBHLmvcB3wrp1/OFB24sjHbv4PyDnzCquu9movymJdny1gQHD/+VKxqmuzAetrPx129hPTyKUYRp
PiYV5q8QuFId6neZhGsRd3N6UrrSe9kObRHJBZFiTkkEt3H+22w+hAqN609Np/o7apKr2Fb/aRnn
V4GX7EmGo488ic3sAKfe91NVgK3O8Pjspt5mc0uOkCkcUH/RX6GMgxvP5pl8xFq9T5w8eHOcMbDi
INfKDW3z5m8lSlsB16ySIeygMmY/TDQTaYqp+dFTy2kNADToquzrOs1cgqJVb/MxDaZni32lcLOX
Fk9b4RIT7oyZ8miFMBBE+AHiV+jfwyWP174Im494617xqZ98DAPBZu+N79SOzhxvxcAfusq/kADe
9hU6hD6I/on27zKBFqufl0cYKhpkRE2YacVYmi3JEwHEghNxsJVXYR8M2DL2CB557apDQv6cPIJ3
1HkD7s5++ysrBg5mdunWHOzncQ2Zl5sez9JsUPoQ9Nas525mu21q89U9jUNzCxj5RjTVd+zqx9AX
QLBGN2QpYl25Zwo7YJ4hZj2GTbynEHhlqwZf30v+F0HJzv0yIpYg2MOubY/ju19BL4Vw15vhZyKW
xy1tC+JmyAiC84a/JILLYeyqezWABiTkrxnRZQ2www7Rqar1M/SSz8ti83by39jU7IQMM/zgThp0
G5ReFPwk/Sn4Ggm99Ena7uoaw3NHsnntHoe+epMWHsrQR+AtvXThYnK9RE8Kc+8mlsKX7Jt5UIwB
FS+aOspmNPdVLfFFiJfXuX/WIO9Ij+80U9l1jch8hNUAM2vfSIDNBnyYT8iK7XawT152jc+Kqk/K
CaOYJ/xCV3AbT8Y70Mr7aqHoDwDE2XmQoAj6c+8lx8oEc7YZ4AizxjAhRvLSD3zPASpgFXhP1Lqz
fvqv7+Ce0uJg1hqNjd5OIcfPJTEtjO+XHYWMpkn3y+jOcyLOboXpExSXJBq+sKcBD/Klv/TNK4na
Muo+V5eAu52PYRjyrJvUYWiik7T0T41w8Cr6Kkj8iLq6J1rFWSPxyc3Vo2y7L0LG8wb22WClArBh
uWign6q5Oeu9GOUQ1hm9eMz7SLTzs9jjsC5qEEa3GI5pgXIArhykaizMB5kCDEUPjcT8kxpEUzbP
INBfq6o+IrJPFxtEQnE7n7Ggf6NTXYTxPWvbOzI29w3mNCz9fq66+RhaWnRthLewZbsgrp+qjR0j
lbyYCTa1+CTAIJj/h+N1tUSZEt9or0/TwO5AYH5vMNrJRgGQgNOtK1Tk4MkIaUQC20TMqszbDSb6
QUDRiQAyg7vVH+CK0xQPzbfW/wW+goSa/TE8+KTcXGVdLAEKb7+DEeBUm5NL1XSCL+Pd5pq/qcyi
ZVhfVvSs5RT+hXgI7Pq4NMWQqlVbWCnRz2vI/qYNehzLyXC3wAbka0okVA4En/Wxm3i3R67iuY7D
u2pugF61X23nXaKkzUVTF00rioZwkyeQQiH+7dro7Wb9ATDhFE03F7QxBk1qrl0XTIfOdwasWlQv
p1rOI1iXCMIB7n0wCBnSJXjqlfcOrgInvOegj2FvgfyDx272nlY5qMyhqAITwDQWcbSwW9rdpTAD
zKy255FKLEh7HHPyguoxMnpr5/oFuogP7Aod8S6ik8UAvoK5L4dp67IhCOqCpzJ8BHDVl0nM5X5C
sMeiyYFb0M6EibDcYqz7wMlZ5wPjHwNrTyht7yli4K9JjTSbwduuaPtzOaavamqSrPXXn86bbxAL
4a0hh41S3Db4l308NT6ug64jYpeMIKtnwh7k1gE/naMFrWT/aFJ6MhK4lN9cGpCwT+mM6gK2xuxp
TT5YFNi8CfyXTTaftiIMFCVmKlyS/zGlTM4Y2r6x7fIEjwKjSYX7M+GZA5eXaZ9j8AxRPsNV1IXf
oXaGNLpz1fZcBSkeuXWDLkYtT0sr8ae4B+b69iBh/ocFESCfieW/Q4zVqwjTPhfJTQXWA7DuN1m8
YjqPmAfpeqU+dVDj8on1xxwveQW8Svl4oDo1v/3JqjPf0V8euRMWoj7SFc3OEk1zvobrkyJtlc9A
7lcDxpnC8Agix3NaT3MpN/6waXmv0vh3Yuk3SWFcgN0CSIVE4hW9XUDL9eSrteyNo/selpnvphYz
fafD6dptvkBajQTrTusJ4YFupbijGrCb1XBbFugtQqyqSSA1BeI4uj3vUkxvlHR3kRu86+CN4THZ
zACABkEwoO2XztvLrquu6RQkFzOZvjSIkbmg/12LJGxwgXr6MagaEMQCIqOhrm7a1vNOd2CKMQdk
iS+OcDm8jCqR4CgIuD19Yal8iwW/s3XzhgWN93laEYIZ4Y7ytTNAMbR9j639o+EgcfbTbswX6dk8
GZdv3PtJQXkb3aPYnvpaVpkZOlEwBm5EkQSgDsYkzY7Q4fY7zTAEh0tzwVd/IoXPhS7fVQylVRWh
JUzsTHdVEMM8WsSYdyWUEy1Q+QR3QmI2mxsNJo2t8b1m/KprCe+NdgWsTL2nGlTfkqpL1ff1yUEZ
WTiG9iSKtDxrFNCzaydI54j1H5Pmj1G35if0tXwBuJzksmcn2CTimqySshUtQCd+aCuo5JhMAb6i
xm+rB+6LyD1pk9IE1d6P9CNfBj9zzr53C1QUETv7ECMxMT+Ftb3z2XiqsMHqAvhNj4a8YmUNOCN9
rSh6/VjXe2SP45pW6ost8XsSgrFcB3pnovQpsBDI0UbBWIIy+ba22DrD9JM2DyrwkcM3K7dH8utH
AqFdlqTecMDN+qCbpKh0c9d7plThE8XnKLoFpWS7S3qF573dKX2/9Eiga813IB+n1oEBZzT3cWVR
ScoGFtpeZfZrkB5gOfdcjX45bpjqMVR7AIJamcBcMsiVUHkwGMS7hVj2cyCoxaZ28AHdU189R40C
U+J+QvPGwjnziC1dHB3G+tMX+hyJsbsGVQWZT/rMw9XLAgUmSPRtRqJ+36UYWANPYjMS++Wxs4d0
8e/g4LSbTPLQpw5SMj2BR+y6T44DRDzzAI3Z2+YJtBINpIaX/8sTNnIXVupunaXBeGaRzZhEJcIf
Lh64KQV8NbH6tPC4aGBOAHWHyllfnVQ8HtR0X3tfMfizboMFdf3CZJg3M5RFoSzDsTttDdsPNdvV
oitDzKbOThhqUFPJM9JBIIrG9hmQEaRZjXcj5L4JkQ8xlJjYjDlpEb+NK+vy0Pz6+Ntj2BFAchkH
672coEkIza4T5Dq7qj4MHWhEEhh4CmKezU1XHyKf/1CGQNCJA9kBCsSj/hoN3m7RSkEAaA6Y4REf
6sG5kiAxSmPUlmkFdLrLKt9/AXT4kJrqn6VmH84gm8WEBPeE/VNRSgH6VHjhQNZs9F/vD4+eH8Nn
HTtC2bjAcYqCI0v9BopnFpp7PkwZ5+j1uvFOcvhIQttCYEhuojGX+mbECFzJ5IbM+7lWxyD6SYUq
PNDHLZ5AD5DdGGGOEqZYt2PNbxb+ylkyQfPXrc8KE865YiDmHQ9vAEjH/SBx+Q5pfOtYnOlhuYuT
MdqtIxTMBKKKHWX+wRKg/un/1RCQaq9y+d48A8hhJPXeLK0PNiBleZXae2+GQB4I8KlP6A3QF2CW
+JAE42/EyR1jCcjCAN8Y5R5F+9RAnI1JxSX8hrNXwKNgh7EarYK+BW10qSBcXaq5CCgK1NKdlQei
FoV3jHne9OBnmt9xBri3DjpTHSBnMWC8/UjtLQ08SJhNPvgt8ERMd0GECfAB0kfQECAQ6LHufkbQ
YgPotLpvIJKYPmyg8I3r0abqX9zjNmvHez0kAGMS0GftjjlaxrO5q/jLFMDNBfOcwzVCxfdIm3uo
0T7bEcDAAm21BCm+yX/GepjD8AjrRYIFp48bBXYd8PuVBp+mj8B3KtxrIUjQxlyH0b1qviUZBrwD
DsR1jDEHhOnBmyE7DuZTE9BdvyZo/GFOGP2nsSzp3FdEASf6YMOCuH0d/uRUICnge31N6Jgn4XdM
XjaoV6tG7clCIbDEleORgzVGnAjy6CCD+tvbdup1RW4MBzQEmWVAMTAs23zYhq36J1NEgGRdBfVM
VK+yjEIMm+tgwv3QKLAAmlGcVAwdgVvjPNIz6prj2j6TiATl0MV0H7mp2VfUHw9pxSTIbxp4u9W6
N9BYPPOC8XtFIS/7kYBN5Ov8ENFJl2urGtSeiZhz64/xfsMeSLaEFpidXy0ITvXQ+IuhOm5/cvN2
HnRp/C35r2laFGdAQLu29/U1Cbfw2FER3ihYzHVXt6hA9dTRfOIMSjeFw4WPG2v3OlqqnEZ8uSFB
pZfgmKW438yKxgPVqpfD09avLVRFgzgmbkSetaHTcpwdafYDfEtPzbhFR+41/XM6TVgssKvW6Nhn
KUvOOno01lc5hXfL1/rXxmFeMvsJoNjXWqdItpngWo/eLmrx6dl/UbqadzGs/zo5je9x3WLA6Efb
wQiggQgPOvW+Q9cgxvt0YBNOPmsDmYVq8A6AF5OTY60HvU4NEZU/9PS7NX3Q7jDmOrdjnKS5dj05
dTRdIUaPptPCqu4YkK26oTN0OHOwxDsP8bBAtz3Gl8VP7Lf0B3JTDX5lGEIt3PYbdIHbBADVhzpe
bHpFQkrzWP91zrFP1GfrC6wOUIZkKW0hKOhSlnWM/aY9ljzkSGweCik9fBTjiNQYbz6aSAA78QKY
VgL+BEbvoFQHogsmVCduZ5n1USfQgsCHdDzzNQRjD3kVkAO5BHCea35rmBICeHHzO1HgncdK86wG
F/s8zegmfawS8o5/QM44fosWht5hFYg9WYW/n4M62Hd9ADs5lop9XfOlGGz13IyK5BrgYC2cX0Is
DEB7TBO8IkXA2DN+HnxmQLxGPXtVyreg0sb1NNYYTUIvtNAnqi8XSr4bDa+KsK1Ay419WCoXQPME
yRkmfETneP64HTvzF2Nowqas4vWtmzk7SuxMfGhqwNUjBxEKYVfPH0Qny75VsuM7jtHgO+7iKE9A
hp2xER4c/EjFV68Wcuf5FTBaxertwASPgKZN/Hvoa3KrU2FLq5cQmm4UtgWg80W1IxgSr2qw+8RY
HpDYO2wseqIBLm9W9f7OW0WVBZ42lwbWMlkYoAmMIIK/mnRscPBaqDxdAE1j1QG1oV0Lkh8DWqFC
T+6rFZc5tdN9FCXeEee6u/e2DlCHxrZiG1pQ6CGCSAai6JMPh4q9JEAogpGiMa1g1GvXEf4E8ATN
JdXLOUUlOBCS9GUz+7CiUOEnH9fwineE/IwjELiUs+plcohDCkWIUDUJU0wowqLTrDDFiIDrZyn4
+h56xP+plgjAV6QqiIIXBTF7S6piXLwGBLUFDLqCbkaZQ5blyiCw07OG0UYX/jeicbxo6o17m9QC
2G0PoXdslvrBNizNmEtgk8mZzZUvp+siuDjpIIyKgYQJAmKjmmMXajHwwpiSoM5ghWn2Pe1NXpOo
u9aTlUdEhiYFRnyk6wHFKKY4UgXQbXSvHHsMrRZNmrUDwcaCqGtsaIdBBhyqubE1mt8DLESQXccn
OR7kpPl9SOb+VS6QctmQvKPQQrBoqcampbc2J7RxQ5GacDz7jqVopY1/CUOkLWW4YtR+8EJeJqsQ
1w431RtIxFhn6DHB71uI29HdJPQ7RX5TGdiF48ADH866tQp/IFaAqiyu9MEs238ceDnJfAHJGub3
Oa+TqSnnuoUkC9aDWJVYccYMt90eK1nspFxCT7RGZlvK6uku6FtybQUfLrZuxe+gWPgEjSvSaEXT
XUEBvJhmiFD7dHCgEez3oOEY/w046GvecOcd146PtxGDJJQFvj0gMUu9Mb9fbzG1/bOcgqVsezjC
QDvG5H07wtwqRp2G3Ancb9CAsUDS73ju1V9qnVinYzJW/LJMs3dLVN/mnUv7g+fLNM4b7Jp+8dG+
Grq+uXY+9uQagyevIdXc4v+aaDrMJjhCqIkGQENrEFl94AO9ARQ7z0Yc6ibZ1dQv1wUKAOzJvE+N
t9vcBlhHMxjvoiYuCyiUtHqMO2AJWG64JlN1UN7i8JggjnQFQd/o+YTQEegMwKuurBwGrAMs/HGI
Br1boPwIDbqsjvFi7e6HPxXXCg1TogJsnmHOgWDKX35BQTjwmTT7k8418bbDbFtUPinY/A5RH97f
PSx1swaNaRu9gkbO56ou2qY5dmORgMyfIH/DJgKca8BFQCDli0+NVSwv5U9aqM94sZkamjwYq0st
2htvQIEuVB4mV4NHaePdoNzRuKFIlvVOTUHOcJIg4jyt6/y6OrLD0+LvsAsgd20TBHtBZhQ+1Gzf
WGygNaKoZS/ycOMK8sbqYBw2/EIFtWWgjxxIy340yaPnzAJpVRDkPduAearhPpn5o171fHFjf09j
YIq9xhisKV4XKjkEB7I5xbRGN7AIXMVD/1kLiDGICEEfV0H31Mb6DBKLXmvaD6UPaAt7Ylv/MMTT
cJFG6U/dQpE/B8tnuGF4U0KcJ/OCVwFReISWEXC9yeD789aks/xFNwWDGKx4YYpcBHbGrJuxn4Q2
CpHMrbhGPv11aj53VbOvaXeUll0sTe80tlPAex/Uhn3FGpY4YLj/gEYAfVlQwz58cQ4Ck3HLEa4A
5SVmI7h/AMBweypkqaiEhnt6Qq8BYdQIcSMmjRREbMg1NlchNV15+hQOcw5ZGKQEEDNncwfZs9L0
k09/S1ldejCC7LZR3tF6KJRJ8kGYe1zmP2kanTxAJRkSHE8CRHXVxncIJAF7ySBMmUybexCnL7L7
aHmAq6fjyKCOSmxWH9K2CnIn9UMMcX6mMOMD05/ZS9uOhxgxFBGodGhPoKIMZLNghp2eCVasKu2O
IhyxIIYM5HQZ91gxAUu1MGh4wASE3f7vrl0AA/I2+EqdxvaHxnJWf9r0D8T1d9gQeQHgAB1em0c1
xrrRNAVsH4o4QoY6gFUQevumVZ8V+fPM48ByA5dAMVbvBovqF2HOUc01hhIPmow6S3CRCqqQjsJu
IoZeOG39AgTmnUaJimipMSeCar3r5rCYIIqC7Eyje4d+dvJOyjqIUUZwzdrehWmHB8a6vK/kk2SV
hVRfPQ7Ef90AxSA7b9rBqfRf/f9DFoHHdxaCoprm6Ug+Bz28LErcC2+7G2j/2NTtCUHKD1jQ/4jI
jBUG3Tz3fQgA05J/qwD7GAtoZVv3Xf3dnHEHZzHZoHaQxZwjBmkrCXGFyhZCG14tV9XXV9KmhdAw
8EIc0G0IxjgH1kqxqQZwqAogWqnDZ2nDl5EmQ+nWAYsUyakdAXXhXT/ZkV5XqoCn9gQMKAhxf4ZG
y2EHng3jwdfbZSEQ/KANw5pxB8zdXltLorILQlaCWxjgXJjctsoLsjRAtBou4JKo0GVDjSvpz4H4
xIW3Qj6GVi/YXpYJ7z1VMSZwUEwdHtwRsMGKMocm7CzpFO5H1n/bWaXZ4uNJmyp7lwY+6kGYQtuV
2telQWkBvZ2J9S+IBpvBtQTZUaN0MZHcQQnV7wictQDxMgQPVv3V/vEVZIAjGBeC7+JqLZoN+mor
o99tgGuY6OYjWCZIusJqH8zRWSz/fAWgagZKcbBw1YDyEA9UMk19wRL1TodqxJFD5Y7CE03n/9YI
eahAPUBA2YtasBc36VPs+ZepCeCj7MFcGfy/zVjSIgnX4WQ5Ffxi9awgAvzG6KCSavDk9mnJkewE
Ey96AItb4kF8S6Ay7VcoCrD5k6VYSGyG4WldkbLbmnuoecsIrRiR3kMdhseY0W+vhmJdI7hjDM/A
bduwXAMw0RffQrSfh1qVNdTeULL7I7aSozvbfDIARomJsK465k11VLg0AmDjPWkwUoMmmGjuJV4+
wOC79lJce+98Xg+GHJIlyP7H0XksN64kUfSLEAFTcFvC0JMi5bVBSK0neFPwwNfP4ewmJrqfWiRQ
lXnz3JtV3DNIzcGQ/6KayfYHC6ijvtlUwzmbeNA0ZEwdlwCOxLpqcH4fbMRggVTW2tNrJMqjmcwP
y2XYNdd0+jXdoEMZaah7cus3W9qA6t/jqIFW5YOUSeYLI/cS3qOB7tOCFEt41ItkPIygDypXV9MO
e7nqV+pu5rGMEBiBy+Kjm9XXLjN39FUg/4kfJRVVTyjZw0cj5itltCmTxHfW9bg22fM4K1+q9doD
1GC9KoIBmLxxqKWg+mJCAKK52ypOfqsj980uQFvypw7zktEP/qD4UlJ6oUsgA1JLn3q25op2oFC0
+dRTVtjzS2sTzWAMD8kGS/yWLTF1AuPpEiBWePYYXeDxQ6ANPzboFzh0EalBCzRMMcX6LEBiDKPd
mWvrtQDAkeU7ec9rEmPoVfWNhh9myv/N5Rq2Wn/TjPJoyGeBWENN6sNSIresZ3Nst+hOYPDrerEw
lukDjtHLMIhALTVGRMqxU4rNoOZoW5/por6pzPq4HR8NPJQZE0sFgn/C5WFY7Znfl8Gu9Md2vOhs
PxsLHMZyCBU7CRW1OLjM+xoj+4sLogfiGxvbXppyCBjP+32h3CJFNQKKuHMsLUyB9g5L3oaDofV5
nTdZ1u6chvqobDcrK59KxuF4eG7xZPhKa2e0JDjUEA2ndvLNHBhWWsuNSjgYioX3f1hoYSn3lhIC
JQYw9bW+IpoHWVCJf7r5ti7iItxyl9V4NzskPfhCdSCctYK9T0HJCnf5R12LjSfdFhHmO4Y92pqG
pI3vcLG/xsryl4n+R50bXg5t4+SMKEAyB0b0UfeglG2vmso91cuno6pvXSSPmV68YDc7afEaJNNp
bB4QusIyIS0JzTn326TcOyb9TbKGSfVfAqXMeOKYSTrCrNnOCqBr9JuIY+V2Xsvgr4Y3esw47a9e
/s126ZVRf46WX74eZ87wqtOaXKSW+hbhg/QmVEeq1yZLoDJyKHUQuYGa0/BXay9pG+uCNZWt/1Ca
82Td0sjRagmGDWryeF+e7MIkkqXdzstzvKR7UXdBlLKgSHtpkUIW5ULIoWdT8ZWEtNYPJ53WfbtM
o8riq1gkJRCO58TCZxG7W0M0W2UBSVdKP23YnocbgJ/sKVzSEpeHOgm/Rx5qm0OVLoEjDdoJ7auB
iHHw/MXcfgzA/Mw8daJ+IZdyM3Vx0PXQiFSiApF0wfuvTNWLa9Fz5W4MEmJkHs5/dzOSlJw4c5hq
nzYhDgkdRjf8JGmFp9g5isX9xxA3cFJr06nYSaWLhROTg8b9qDo2PBhPASZJzIVwCXTijhofouI9
ZwVmWjAeZL+wbPRDIyABNfsAW/rYyaGcHyal3k5DWx/uPEnbeqmZAfFeMutELEQ7jI49L1hXDbx5
2qUanOemmkLbLL5YFLlpHyEAVHld/C8D8XFot1PH9ke7uWla/9O1i28y5AGo2Tzk8okHUfTtSXVf
K2BP1WILSb61WhpGRDVhqIe07nx7OSfiYMitWad+++jsEljezjOwgxXG/JpOu47lJTUK1lhoZ9uc
t7yDsCD00ivmoGLcmbx0Wev6ZjnvNB4JfrVKV8J5aH9tjevQbe9CG3ddmtAOsoNSwcbZflTJu0tw
CMEdGyWzLrM7cbkk8CIz8++SgEm7D5J02oM5V1jMoqzftpQiqC3+QjjihCMF2fWBO9NI5fuJZXBl
s+LMVbbAot8OLbNRp3Tiyk9VK7uHtAqsQsallvlMn9+Nmom/89Oo9xRgeAYxf5Tn7hzky2vSKFd2
TG6N1TpMYPjO+KaQOWmqw202/0FdPTlEK0NmKoFNPCeOAF9fc7aNCxNatvCXBYMsWQK9nLcjlley
znG1tFtqsp02z5gQOWJowOY+XOZvw4I573nC9d+ouGji10q+ZnaXa8grzfJein8JBhZVjfzHzVZe
SqU+t51zQOkAVfLKZK8bv25RbfSeip4zcWruj8SOaXrXqBpS65n57qZJSuDdYhfZ7CzUaYTTW2nn
YZccli4JG/epBx5fCxvv07F9aAHRW2G/NgLR5oc9hEGEvdwYcdqY3kqHqdtwXZHhL8zmte4px8Rf
Pr57+w8pVrGYm6y7XoIJls86DVKMv7vGtZaClmT5XRcwT8Wulf9oCGkDd2wdQBi/zN2TmHDsdWIr
uKt1UMRh32Aw5tPWxq1V3IW+LQsZFGntV1xc0i2OEitUyvlXrwetvmnCChukEY0KG5nAoWEA0uYr
eTWmU4fZWcQfw8js/5INb7jSlvoBNXPsrz7wSmX89JhHEvn8WH04Qz/ntH3j9C8x/qJ1OyVUf877
LH9yeXTSN5ocBmfS13UnkIb6uZodTybInPrEc8hxie0MGBQLh41nLnFfY+PYuYdm+FlVBjQyqNhk
TXbTLdbSfcLZbMevI3uU/bTLOgoeuUfNrDxJ3ZG247GfOK5S/Xeg8G96sbWmOd0N5XhQ+uQC/7qb
hHGN1+yvz+Q5npbPhSszGydmXrXO85WNG3Uew6ljYNemRJjQfzajR92QMSqhGrXUAMaUKAxG6hVY
Qq2szzO0ddWnW3UsroOlXbI0YTxUbZu1CtnEuh9cF/CueDMLcV8HsR9Uge3NCUHRZ4iO6q1pi2Na
pKfI0fwpxxyatDQwTZiwL3BcDfwegLcFOzC9qMGyXdVPdpSeVKe8j6n8ZqAQ9OtrsYrneHV1r16W
NRQyfpiLxnyzPszkYvCsoQ+tkfSwdnltxiOJx3utmbG2rAc3JTuJs8nUol2u0wVYIL51BbPGN121
vac09ttKBm40ohAKJnR4BDzdNM5D2R66xNhOinF2S/MIlbJxYueMXx/cNP9WMGxVqfU9VOp7zdfn
6TFbVoT8Q8WISYbp71o/B9PEJEVrXWsDo8UyGzzant3X17Qs8O721UEo1n/2QpafAEmsk/UTP/5O
odCLHcPT2xGvUm+mgVnDWqgjNvG5aX1LtHhEJ80KUNaSg2zhHgAtg77St1k3/gylsvp9r8P9U8WV
QnvJkuasFArDr3I3LvbWLNkETnjQCzkKQZMs2yrmAVRgVAdJ1lZl3Cuju0yZCcPbgUa0yavprteU
RJtSsOJCLF7GzH0jrPkJ6ncfQ5RvEscFsRq2vUwp3Jd3puxhu7ShZneXFR/FWvCfjbWrVEc+j2ne
Ii0TTWHob8DIW8eF8DA+1qy5t3mO0mCtPimB4dDr77nFXB3DY+O4P0JjnGmIT8j11suN+a4raHR0
6m3Op7BgRUbHNMWhm44PJsVY9o67Ui6QDuLs+TubASKxy75U9ZKhXwje9cp4lmu2tdJbRh9Td58V
ru4kYQu0/ojY24895C1SeoXUkyUs7ZlPHd8MOwR8pmvcl2hL8UfMMt2SLJuOuCGnw11nCMq2etNa
H2Z0TORp5jecI/sJud+bpfoEPLmpljSMJj3oBvn0GF4iEJ7sWtw0QIlsVD57JQnWpD+UxFclmgHa
CSo70PfqtMINzs3yv2rI9i7wq25XB0n+CE6AnZFSKy9qc3SFEujptZ2OOeh5cTC6/0zMXcgkuG+G
g8LMLGCIxzfK8Fz+5+bmzaUHS7l20Q9rR75Y3XNkoDkz/UsdwoyIewE9vk35iKW1wOBlBxrbThSg
PHCFS2mo25SGZxwwJ3GTQU0FSnVYqwT327XKPuKMOqXHNxyFBDNi53pa8KA1i/BaAkii5b3Wf4b+
o4qONorHiALJv79/jI5hywf736M5aaan2NnP2lNcT5eIFqrkXyer6KRZ7U82n5bp3s5fiR4A7/KD
ECjN9879505bxe3LTQ6rMPyqI15CQp0rpQjJnTKX7KnR5mAsUyR0FC619gfX2o924tUcdcQUm19G
pm4bB56/ZvhVJnHAtOdgKs/VtOJ5gJg0ZIAla6P17FnCYz06qMNdfo8dnjkmkglId6dT6aTyGUiX
AE8imFmLDNRtxKdxiILYVpiJL8GQ1pcozQ7NIxwzZbxOe+m4/a6tzWBAXCon7GhAJevDCdeKje5O
QVUCKkQ0sd2oeLr+tpDw0lradmms16Wd0s00hwCASio3Js9gP98tYXjaIva5W1xl25Bwgy2yLh9i
aYoNjrArfnhzY3TLe9VY566KfCi2t0IM37atnVVkli7G1ais64tRtEgK0r655XIQA2HnWptBU7kf
ylz/NHbra0vzkw06/Z0Wh3IdvC6PP/hbAxH4yi861l5OTbgUzVPGKC4rF2420mVgsbzMoqt1jUuV
UAjqXHn2CKfLXG2qnFuntedeOiSDiX23APNho0oYeld0GrRDy3pzOvTHkYA4U15KZzimierJ0dna
iuKRUfMF031IsKZag/qqmxS0D/I7YZfUrBubaS22bYJBV80va8Wb1VR03plunJGwttVYEhrmhM6a
XqKs2RkZMr5pLQcQMf/xLxIDe3E11mj2WLfGph6gvobPEZg2M5ZDXugvbWzG1GwYzJeC0oNLbCoY
oEAQd+5w0TA/Kkp2ymtBvp/5mVjKpojnULezYFErr0mUnzQXwdBV7/NS73Mneo4bDpfH+q8S9Y/o
g4vW6J9qWZC71Fz0ZrzyaxD9hsQ1KLPvCMAeivPARZWFKHw16/gL0IHabD72RX0gNGmbFnZMRy+/
aMaPInffyjn26bX8OXH2KhpyLiBYeos630Tg3CQ9PjeqUAxDUZ49eG73SqLLyRwj8KL6lMhxO6w0
KUq6qwkMwlAP89fmAwOUitlWbRUzNh7r1HNYkt3a3su4vw4pQzLw3B/hVtFmTvt9P4CYmeKkJc22
rWl48zxFlCVUgSART+8Io9N0X686RJWBYcSQ86YJ7adbWfZMCEJJTEGtu93WXPQL09KTXenf5Vi8
MOXEfi8AUUXIHfn8GDVpFj4LMRD2TcSQhpfaFgq0q3VXu5bK3L71dcEaI2TSXM9CJYlDYNwDI8BP
3F//JovJx+yu78y4ZUDqVLiWpDWgAxxXS9+JNalCqSmRDwvFHdGBh8niJbN7sgGAMrzehUx0UQu6
FNfM1Db7pMIfMpoZYRm4WEV+klHG2UHLbztY4WwZ1gyHYjGfMRV8SIL9mNohltoMRa1z3VNWWMa+
Z8oiivi3VGVY9cz2BbBxbn5wy3ip0uOtdRmDTaekLXF4TAU2JcjMyUq/dW3etKp+BTp5bgvlBCk7
BjMeX8y/uyap3nvNeLKx8/kMHxYcuBq6AQVNr1V/ccsIYCqe1mkaNjFPn2F0h0ivXt2xx2MIU67K
BE2jfiLl8pCm/S53jO9umG8iUd/cgULHZiyulFcjJ30oVuLngnM2GuWJj/diKZCxc5HxdZkXuuOf
3nXPVT4BNwuER/yqxpTsElvHlOmS1hV5DImIE8p3I//fBHcEgJpeZlK3GOTx0nIHOaTR2Eb8ojR4
WdQ4NOv13GZkUqlLelh1qG5sdBCNYOKerTafikadoFnKxzy49F090XR1V77lWnZR1mjwEQq27SAu
dSbz+5Br76s1HmpyANSK6xrVXSP3UMv1kEbx281S31Ss3eQQXkmwWj7BmBsUIIt8sXmWhjZ7izS4
ZTZcuBxXsY0CVyJrOxxfKfYAWAtJjWfguUahwZoRA5ZFXpOuz4YEAe8t81pO6QtEHuc3cRzavFPn
vTXT/xUlKy/Q3MC2JLkC41L5Vu6eDbvwGh1Hh1N/gElg4aXeK62DnShfg0IgIvyXBnDujr+MQj6N
KCJDxploq7v9QFKTiBG79N646pwKad3sa2JJGcIEgtQd3WmIamOvJTqOXdMACOz1CDN3x+ZkH/Qw
IwvWmj85wrDZIaAxSPKaegoJLLtYWfSdOMq7sSaHgeTAVVzJTCF5bSW+0LmqmBgBm0h1mllxZSjK
kTf4p9ZVscEgNhOtZAIbSxF0tcUbWO0G6MYqqYJRIpb2zhI2hKYSXfVX4S7MXWXXMdGMYnY1CPWm
OxxOq2Oza245K/24l3H0t7T1C7i9tSns7slSyOx16ZaxnXvuoAXxw9U62rdI8vJyA3OhRa8V8aJL
S0muGfPebPO3DqXMdcwTq4APcxzvo2K9Wa297afXWVBNIOLn67xzHhxZaxFfw8OIu7LCheapnfYC
LXuYEj7JGkmvUG9NnwZxhfm9KULymfaFyLykmtC5Sblq2ezjWtz8broFMaUqjLwpqz6sfLxbYJyq
HD2NyseumNIhBdM3ewMTFRorFKtnVWvOIwgP/slQJQGMXdzbXKlPK5edICQhKcnknLOwrN7WYT20
cv6T6vLEAP+Ae2kHZLzpeZnSjimjIjf4AYK2+VOIUnTN+X3lNuL+9DD5fhrp9Jx0y8/MQMeLnCoQ
Eb8qkmCezzuLlAtmBv4yFvj8P7Fqb1oSWuJHbiVzD2HViDWCKLwR12637w043hLcezReVTaEceE/
mNGdytAVj6pvIwqvgNXLsIJSU1w5U7gy7G9J12wnaB4OYo0PYqrG2bcgUsrsa5Wab1Qlo5ctbDh2
mdgzpE6EROqls+kPue2tpDm4SRL0AwEK6BJuQ9Gg9GHMBxgPhrdkJBTCE8wItanQdws2dMIOdpK4
KipLckZKHnHnWVTTHovXb2WXR/sRFLPot4RYFsWw7z3Dd5VfW7W+u5oiyfoYyoIkTpeZo8s+BuMF
+/I2TdJ9UeSbGWXabO4TxXwif1P4t2rVQ9ExxCCXJuZ8SJR1b8Toau69aJoDOzFfByZLdS8x8Wqb
nmW+mC49A28Y1Sf1/N9CuEU/61eJGXXO1IvS4xWOv9aMbrSLr6rJNGSJLzXdjjI7t9jNf2Z9YRwf
vTkC+yW+lOc0iT+mGMy4K/9rSutWmQLigm6PGBNTc++SXNks42aO5I7qJ8Tc4q1kDtXd46YmzYVI
QeYMjGQqRhI1N6pmKsbJVWFG+LAzIHBW0LqbeRK2D8Ykw8dOumqxDms6hByUkvHE85jqTFeybVcQ
9AKrYWrVbWjaAzYUHz/wZlIL0qdsuBrE1PZt6cjPaAnh6H0Qw8+ZpQcSHRUSxhs0wgKYczeSELLB
2mmaua8RVlD+x4mvKdLxALgj0WNGdxccjctqkJzYhg7ylJb+hydqtzS1Z5TWJXfyH/ifvQJB4kbz
q960T3Ws/omiJNHksdulYCxqU4yNG5tEOR0NO2k5npuRcof3xTGuIlsIDhp4YevGvOj4zFuU75VJ
nxaN36oxBiVksprrexO3xuqgIPLTFl0JtCo7wouENirHvMi7iqqVORlFShWU9WfVSva9TIB+1nrN
UeTsUDQAygtRnBvhFhznpoOkkXZ+P9Xzvk0yZZfZSs50Qtcu/Vrd2oQgjmhlOcU+axxuNWfXVfic
1CF6OK0O6WMqTRoQNHdYzBY9enfjUfeHhj80rOgOUWMdMBSf6toJRgMpoKEAK+JmlyhdWODrx+R2
i1KXwKZ6PTLMC5jEnUjtA2/PQrfgeiZciXjfmWll6Reyfspb4A1s5by3v3G9bih3/OQRMbdY//TM
vK0lMkSsPGHQ4aLITpJXp1GSq+XiT4jmfznZOxOZ1QLuyWw/cpH/TFNxY2G4lz5AbNRlfL0+Vp6e
eBoAIudduA9PWsp5BrIwG2elSn0HX68dizv6/KMpk8eUnDAESErBiGwM61nwUOepfe4W7VSTOJkx
KVDSiM73i2VH3miBGdXly8y3rab27zqqh7oShxpPV1qRbzy86wK2hcJpwGGVzCFZ5AxVDXJfhxUi
D9LCQlZgGF3T6JT2urUTcZpilahhzsWl3GL2vkfOcJsejetDaCLPjunyCzu0PFUz/jOahmTECecC
u6l2dutejM56huKfmGZi7zNEGRaPHaiuZEL1LesZV7I1XVdpvbSRMAOqKa4ghoADztdkMD8Xt77A
tvjZioxdN++qtRKV7fxzIf4KqY0X2dl/yYKlpLaGg80AcyNNySUa5aE+WNs1MfedpWyJD6j50XLA
TBW/LpKoVD3z5loPjPRTs5kX2vTnzMiSsv8co5aba+J5tjfu6u6mdHzSh5q0C5NbstA46hcqbQg1
0m5S4+wMRBQnZQtM1PfMRNqmxsPi7oTGNgmbDihOGSw5fMAtWruZJASWSPZBOQIN6kPlSoDewOnE
AzZcuqx8hUfvr5PWPasRcdWNHPeR4BNyWr7ZSmXhGHWF1/b7TnsoYwwDO02fdvnsggavAoG5dBO4
dGPcKXlh+65TwGq1XUCZOjPoFsQCW+lxxZQVzjFDSBYUbcAumoCw2Rgmo3Df5RiXr+NYWxfiguu9
Oita0E11FBA62h6WBtdxVMgBfYjesSB6ia6ncuEAYimVrVOqL7XNpZ+7MuZzJACOoMycUoK6ofog
BmC8WHo8ohVUj7F0UmxRQ2OyGyY+smQwumONIf9nrWGNATJGYx8RXnG0ZTV9u7nO7zgOLJlo1pT0
KRot0O9O2w+CZCKXwmIa8+ltmXX7DYym3zG+UwmWaQuvs3plkyhQOSVzD9NzRIMKiOaQBvZsmLss
W/6tq8gOJS30ZqkKsyUqXJ/R7juNKtglBbtEPc1Xi3t7gvmdhv8HmNqsaczi6dmMhLGbWlB8YcI7
ppC7PtQrYzewscAdml+1c4h6mzQH5osKGlpo9uyaItQy1hRBUokJPGYofCB8nTM5J2lNphPB485j
+Bf39XKs1EcmCHk6hBz1nzWG1gBu2967ndHuAQVdEmvlHHZTi9474PObam31pjXW9k4tOr8jFLkE
FEY9yrIH/ztAPmtEYAZEVZCaOVopF2XOcj1F8Bf5I8wkFQILBibzOO/JmUsiRnkbQ53vhNOFw6Gy
cpXpY0kkHIfNWRQqRrzGTDbsBdWx+g6JX6hdydQ1ZdsB/SjVdEGUaCtxlJExML81y74jbc1jPlTj
g7SmVzHl6U2uwp+vJP0oA4wXtO3CTFe1Kf4l4VS4gpiZgu2UBwSZ9OpqBCClWd7eMEWRXaBFj7Qx
uXTPSrTY1zGbzF0/Yzq1RW6ficnJw3Ya0ospOoA9LKae03DHKnVefsaZkSN/OT+V2SbXzC3kpVkF
zNNYkuVKvDOvc9fdMeau79VsvYEDz0E5F0qgcI95lh39JCOw5srzvxl1197rQ4ldeCElyeThDMgY
IVQTAtsz8VQHhKBzipMYwfYE98WSk0ZdJxl4j1p2loIkd2+eUvuiNOb4rigjd8ooG+ubZrbntKck
kEwevFwkANnmqKOBTnq27R0Efnp9ViWYg3bPRWy8YIRIqAfb1KtdsrUgaFPzpxxeR/Is+Uhm2aK+
nPCNvMRde4wpbMF6VhBxzBEVXcGU+at4VTMGZSXSmsnHSZVNwl8vn+uaBMQSoWRoK9IgVM8wvloa
PcVU/Yw/lsivDnMRJmwKCE27lflt4X/r1xEfqrVkNOUHJjW4+h9cFbtWq8+22qv54MfpAl/9uixH
le60JlvGJr7v02YYZ0RoTeNfidaJ8m4/enjb9TksD0bafSXFdQZNJLYmonzSfM6ScGC0P6FFNQVx
v+6HRbaYJOasdmB1nO4US4U4cJ8AhU9TiN90TE6DC3Gv9qnrE1Li2c2wS/OPiaUJE+hDBvZIwXDu
7fo1H+Wxs+4lIvzafGvdcaaVISllI5ngY2ngbh3/SVf+LpP5mQ4oRe2bXbq3uOq2BrnzKbGSKRgL
llhlfq0kkLHGVJpKdnWnW8XllTr5acoY2vakB8cmXsUKbwOHz9/UcQcwES90Bhr/DeTZzhfrMewA
MsrE/FQnFEAMfvp7HVNzEgs3K+9rclUxQJhd/pnMvzr1I/UOsq14JhGs5ENaFWKMKsISkPpn2w17
emhX6wP8W5ueMbCt/hX2HdMchIQDUjugomNDnkHJx2XDtsvvSNEoFDEINYo/MNG0sndCxzc5wwwx
nhXzrvDb6lZDRvtNixWgyfWcJzuo5iNx0psMPdjCgD6aXGcye1LJMs2j9yb7gS4g+rEmndUKerKh
nOpeptM9SR6IrNhk2uEhpYqMFE9IXalp/iLAXQdeJtRTwaRACFOijkenwlFp1BpGfmZfHtzIQjPl
26Co2iQ15priRlA3lJI7BkYMR8bcxUCwcqvjg3VSmcbpFxBEL4nrA/PHoG1PRnyLW5JqySarZ23P
LBOFHcA7LffuxE4cGse1ueHYT/qrmJhqTf0+Ge0XNryQvwIgV5Px0FRHYcCADLW4PxLOCrisZmgu
S7eiJJKrMsLHVt2/aiYkNbWoMFYQ5ttQfvfRy9w/0dvs+BeeWKdHGq+fiPOk4PJj9Uyf7nCp+Mi6
e5vLpUxHEjXUoCexOCVcTIs5bFvN6yt5bXr0//qOz5uufGJFwsJ1S8a88sGl/hgpkU60kIO2U4jt
UdnUYS9PmWAhJVGHC/ahFozAcZtLiWciplp2zem2rPE1Kf4mkoTTlvyiPxUWsRy/1/y/smR0vYR0
vIuu3qJJeGmq+YzFMD1kDq9ug7tt7f+hRPsRaVhGw5e8uIz9OFwjCzNy+VJ0J1svD/oDv32wmX16
MvsHVrIpTS0Yov7UV+5duI/gsj+eLhZvk4jyymKIFrsj0jhRFG9EGRx0mwQb1RkCU5b/tRrQCZ5r
BnT5/EUqG92rvteIxm/x9RmY/bzIIGp50QiIcZ4ZOn6v9syjtJJYwvXW91+ZLLa4869LE/ll3T1X
ikA4S/28TA62YX2OGSmt8KaVPX8IKzvZLSs24sc6lv3azJvRwpN5nmrGF2RA7lqr3sSqjR7U+yWo
COYETJRodzkrTozQGapwRtXJDBUe9syWdmpfwl+Vltgg+JTnjCi2KmIIGoFDOFAN7YD9YwRlIgTn
9IC1rOIPl9tjWI8BI/VRFCBsPSv7iqkPSeLzyCykd6FHbwlH6R/XXcffJj3WYvUucX1cqIHBuhMM
qwly+nBInds48glSi4zFb0SFFLpS+TbHkghKtFNTM96G5UAKGtIy0uIyv2YPGwe0E0r7V11/57RO
cuq3c3xKhIpFofISgXUx4oo1FNQy+lQW4e0ag+4hU0+K+a6hhT0kosX90XN5YZ/Ywc53Dvmqk/5D
/b4dsR3DmE86cp6NH41AIYXhZyZdCCrnPgoOlTnWw6r8VvqfeTonkl6lx2+RVzSwhf2m0DuOLQsa
xgrQ2rmMc3FayFtmPs3oKL5nnaP6aQ29IK3kwEaNgBVtQQRSrFWjl9VxkIJP9ggx0TGNaXcxWMXi
yXUAvOWLxqDQaH5bY4JzIKplZHS1sqSM23XoMG+Rtw4vT+YTNTvc5UMBcAPbJHfW1D2bDwZcxVUA
I7FHTEXE85cGjfUsIfUnuLnFqTDZPOsW2zVoKHVZo85CNJp4vPY5soMyGQZ89qnMjA3SalwnNYEH
bIAyLA15CMJykEdKlPcZFwwxhtDIgN6pMtyGofOqZmWwHd3IFTkZ8gE7IeFi2mV8JX8LpsT4Ug+0
D35sEk92sBn5KcPFVZ7X/rWowqF6nZAOZnjsSp466jWsipu0/cqs79p4kcM1jfGsr8qnxh2oKJIm
HdJsNayPZW6PVXFX9S7ozdcKarWZCBdy7Om4KrOXUk1m8ckpkMQStO2oQFBOybtEJVSPHUtEIjE9
vKwgEs6+xWLcac1zI0lfSkqSh2hJzab90ub+lMAz2gXYSZSGi3YjerExbTiEJ2sej22rBjR6fs72
GgZU+EZmJRCwJ0AhYbMsZ6sgsqZ+s6M/ha+jcRCmMXApKe0NIlgnQDibH3ogMi0KL26AWf5L2rvO
NicCLvyK8HA5/VNWdYsTDTTf8jKcgat0wMvcI6zgWGD4WawA4wuTif9KnOv6fImZmxITSzuDBMzx
OfHeuuTlm1IwE6m2OHkw+EehhDZ3uGENYX9A6oZRajIJzc8zAyWrwy6OSIciAJvDD0Ihdeat038w
GEb5YaJehW31K/tj7EQ/hBCh5LzB0+w7dmDHry3LYpJXAhu2yrwt9NOYE44QkV/IV8LAtkzNqx1f
LBZAZmW8c2tzh+KplPdW/GHO0uoMMw/mo2ab61h4OZt5R66uQrGfsONqV5pXaHdd/ZzJm+on6RUK
DFFnA1tsouSkl/+Z2dUdzpKxuPgeutHHVJItO6v+h++ByRnLbLJ5v3KBVCELSSK5f1jAU3+kBrMY
bhVUF+R+v3TZMz4GzUKFwTFVhrLxraiHUWA0TeBpdyh+BzuIyiuK6GKdrG6/Pvi4mG/0kimnaThP
L//j6Dx2Y1eyJfpFBMjMpJuqvDdyJU0IHRl67/n1d/EOGngN9NNRqcjMbSJWiOYcPwLMFXRvbnhO
x6uJ7TU9OB66Qw3T+aZnXUbDicPfyaBTv4MhWPTFG7svZvwzP2jVBChmSQjDo1pGd69cGbhkm/Jf
4d90/AGEAI1boVCKIR8K3+0UVLzDrHNnhR805EGNjPck3DeTeXn57GfhIkmY4IOLN0MFMuAr+rSg
YpigH+LxWwJEEXuRVif8UmGwDTGsQp3S+yfk9nvTTk66Njxcd8iX7hyTI1JSW7RQW9uFvZsUo7DR
f86RIiuLrAMz/sgddItvA2KFfBg/9Uleu3YVl/x8HTzaADDa0c61DmDD8N5Lk9AIZoSJ/9Z7vzj+
d3ZzK93nwPsMO4I1rafQ6RlINXvTeYSCQvWFLQyrGtBoyalDbelNtMXHqgV4jeTfV4wnP8iUofla
5FhbzP5Ndt2p1VGK8+LwTWT2fqCoICCe1ADMdrqxTJLXyn4mXckdJSienjfpxp2EwxpnCH1WaOk7
M/zonGiN3e9U468vTe4JLGTdcJiksZlkfhAJA/TIwDPlLDtJYJ3erq1+r0l6azrJwI03XLnbivSO
AU2j7yNPKQ6T+W/ADaP17PeAv6HpGJinauVLh9Cc6/ToyptGJMYwvRIP1RCUVd+xBNjk6IVAkQJM
Z0MkdpVe/1BrNd2HMR2q/hepw5YMx8Vkd1/MH7xF5uL6z9jFW+arxCgzRuyKmxgfG0Ka7gAeklw2
LHLRU2TiG/nOi5/A2kTUdJSFsfz2TBBW4keNxVaxJANICrZ6oXHp+ZDleDwJEJLlsk/Wxfxngc4N
Tq0crQXtPebbklXMhsIYcbeAemb9Gckf3la8zkgU6l1nfHUWJiNmkyWUJ0+mlNeHlHGAC+igYSlk
MWTql2nnrivE1o2HXLAOKPsmW65VChMSZ8LDhcTrWJzyL56tc4nh55vNUV5K2TPLEmjk9kkI7YO3
CPp/WJ1C3UAOHzr7qDsWjjghmp5wFPiEanZwB12OVaxHF5YS64SABNPu1r4BZAklMYvzmlO78n6B
VRfRzgvEOWiJaipzJZ9MXQHmY09VdMlXFVQYYiK1730be6nvnsQQ/pMVMYxtAbWKJgSdMC3xsI4y
zCkNX17oPPxcHTyv/XTjGEqObo27UJX9E7HnJAHqWL9kJV8zRZz3JBBNzwlNGay7zFqELRRS+HOv
PkqqaRyOwYgV24n/psA75hHEf5YiA5CZ7ocBwd8o0u9mjKE6Jn/a2P4iBuEqnHpkYqLhbojoII3m
zx2j30lgtLWrw8CbvXbsFBZB/Gs1TcPGljNY+R824XqJOeyG0GNEr/1ajvmCAL3A5cLT7dCEvCYw
J2D3UA8yrwStxtFRcVB4ZXLxzR4VmXNoivDR9azymzyNnxBVoiAh5EEVLdV8ZG0HLjujBH2Xdaeh
zd+h2WxdM/v18+hMyuFR1iTN5Qg7lScI1QaebD/0+C1JiL1kiRCWCihCs0XdsBm4gXwANpIZIyvV
rZDTP8evGGeb/zDcOvwILE5aUR2pZpfAisgs7H8qQ951U36p3DuM+NtqJuKsmcjv8LGzYVKksKwJ
WGhCNAx99GIrL2WSNN5HZDIuo8WnhlgrRd30ZDFwF6QjDKP3LuxyGSUmL7TcZl56arroxXUcSm2J
zt1edKo8CMs+TKN5QWrXhuq7jPRnHehip6kXmbanmEi8wkYgl0X1LYSqskRDsuO83xcNtE7bA+Cf
A+lAgQhwmAQIoyaeyfT3nT28+YI1u1khNjSHV98w0Xt6e7dxtqOW/mvdXCNTLln5E1kthbFxqmKD
v9cmWNF614mccqOZPRSO6zLuz9lkgZUBGjRGoKY6LUHqGX5PiXdrGHDVHQ9BbeQt+jIoYnFonfzC
O/dTwVK417YecoySLfBGJcO3ljbcGFq2w3l4RBa7CcoaRGmWcGlU/xL4LuRPLZmo8Vxp7HxEjY5t
rE4GtAFken+9omjwcfjhRA7CvZOyaOzMb9GZFCT50lcQl9y+YLTB4eZUAFzaISMmM99Xbnt3Fbvk
niE8+LISNwWsQFXYdGsmh2qbL3nRr4Wv7/J0fI56Pd2Nqjm7PWVdL+An4JHr5piIwT4TQshInYgM
K28eOa+dk7BADrp2z7SccOz6WlLYSliqOBzXIRMFK0IMKFz9hNJzN8CNJXvnGbUnJj/2mIO5bLpg
7xGkBEgEaY3A2OczSEziQxpC2yogI9vcjiXo46fWNlBztT6joQQFX2ndEpsYxKQ6iCnZiRnxlQ/7
gFpf6dwEASgJ7EDbrGGJPcXwQWyo6V61K5uArZm1nVKF4JQ3qCh2djEdQEgdjfonm3TsNKl5xM0L
ZVw+yoTgNbTrmObgXohqQ8cSrjBFaU8lVtmsYBnDnOGvdzLedaZeRdHugoQpXxOMb2Ppv9R5/+0g
Fom17Arw4G77Nj7M7gBHcJWFdEhTHnyE/fjpEL+XV9E5Hf4Bf77GAXWtkhsL6ljfZSvfc74iu8M1
S4ilJvoNarC915IxVyPblg7oRu9Y+tpe+Q1mMBQ8Zg1PlOWqhANsuaPFyIuTZ3Spt5t2bfTjGTfe
yoyLQ8lT/dTPMbB18Mjgd2bjq7LrZU9ZxT+5FSkpGzZCCAuHZMO1m09oi5pLSYhtKCkxWZJBZmQf
xfh5l43uYfSsu+yIyoOILuaCzbT7bVjpe8MJNlX0N9IuwsvG6Jo8a4b2BUKAjYslVj37yaD21w6d
FiRylob21fFcovz8e+CjYM3Hk6HCqyjqSzqxKXYpkKPsmIPXCDLyk2LMAmainaM0ZUNuK+bHzDss
r1hp5ldQ8Ba08QQ11p1ZeZ9C6OCg0IDW7cH04jckI1dNBrcOYVcdq0NRy3sp6nXknOBEnOQkV02k
v5tGjE4t3aDwerTetGzByhU0IXZm7SB/nuw42PezdzAmkMwY5sZsq7n6ThbyDiNjk1Mkp21NKGgA
VIud0B5bjLnQoxzPs2Dg21HnYkX4rkNvxbpUOObF7NkCJMXQnsss/5d6EOGDQMCzN5GvE4qAe2+g
dIXrlfjZP5zUe3TkZNHhraZAOhQToP2snt5CgT5FzIUoRtdhrWLzbrTtV6AnV8PsnhPRM9jtykvp
VJumK+zTRNMOGwzhcxDZPMgDHCeezrcsJqcgK4Gak+RjxzfsuV/K7qD3Qx6NmWwxDIgPA3CIvFLD
Im+GReyZr7qMGBZityL4zDIW6QQlDJ3AOimlz1HlXMMRCUWQYpO2yeBhDBvYjDjdrnhxI+esecYh
gfFz1/Ssm6WbUCD9UF8WlYYD3K80VCp+uIFHke1UEEZHAjeqVevS63WYLBYGAP1sibiZMW03eeJS
Tz7IJagwOl6XlMJ8TnzfqH52MDgSc0gFfUeTM7qiI9IXSqXEHCc67d1DTgMSjpYSfZM2sx5IHxGp
RzSz89qoyV6VQ+heqzqUTBsq8ojZvR34Y9QQIXnOWQwXBzBfiO1TS7syXg+h82tEqPTm1TcVsdGG
cNdhRBpmZ/EY+HDX5vkB9tYOsdAYOz0hP02zAvSQEjIyEg1g48x2S6V9JT4rQl3rprVZJu62N0Lt
KKu8ZnMaZ1fgQPYHgV76XdaquFQC0E7mxQ3jp6y9qBwuVOMSkoKaEZIZGSMFV03I4kJC/ZpSTnEk
lpy4veJlQI9CncuEpsSdM9bZt2eZxQe/E3l3QF9OdqIXy0YLi9NUEkiSJW5wIeg1OA4A0A96h2qE
aSY5r+TCLEd/1vIGWvCuoHGiS8ZPKvtKo/Abi3VURoxQYsZYAM1Z9NHxYoWtwp6hURbvQtjmW5Y0
5aJPMUv3SYJ9UkO6abKOZrIMEFQJJpe15jL0D70579n1721nZbvJQV01ukmPus5I1lUwNe+1bhs8
WrkEqdKOtyjLGcxBFV+bNGdYTb3y3JrRqWjhC0Rlau9H5XB5edN8FPldIFcsDWlMMRFe4tQb9i3m
Wt5or34vM2jgkTuaS71p9T3qhHqZS5K+IyBI6EaZvbC6CJdwa0DMRvxlIgczQFMwQCgD9o+u1jv7
CmMqPyWBgCVWqW+iK6FuKFhqfoVInxgzY1bxNw4TUsXOIhOIfa1Pl5DyoV2N7rPr/rUkkICeRAnq
wYFHPsmM1d5iDoaNwiRrSk4FwAvX4T7W1JsV97skYy3XWoLlMDsV2sHcZCmBpq9EmKMrcjx4zwZ7
YevpLWck0XWSTTzt6IhDrFLcxiYL0FMh/wbvR1rvMOdfWwtscLGYzJJJJQnSwweiWNrveo2kj7E5
+YKdc8xo+S3/zUZRW5FMwP8P/5SNURtb4LphVjsi7rMyVCJSGXswI+EWEQPTURdjf80ErAvoLNJN
Ancl5SuS/q9K6otNKqPt5AcUTV+hRQVdxorls2S8C3ytnZ2V4VOhmxOBejmYFQbjHbKgyDF/wpxy
fSCrpuAeyOpau8ROVn9OFvFWYrTjXRTD9YK80kGQQai/7FO3oNGtWT/jXdlPgVXOfYO/q2rPXRs6
GaCOhl0XGbTMjXuaIyxgi1fMNDt/41oPkGJE/81aZ6gRGDNJaEmnA4YWCivMjgapbYTtdJIU3y6H
E0aIENYNhMljdApTIhPSNz8s0Cr/ldSNAu2RF1CQ9QQu1feo/JjhlDEhTinVKFv9u4qy9jl3I3+Z
asnVbPnFi2Sb1PUa7NkqNesbZPxLrTPQNu9dzRMhLRRd+PiILil07wV32ewewG+ln00v4DarD+zR
17lfPbCr8yTpKxnMm/AvpA6gDINtDLLHY+MhIVr07nFeLiS8sQXiQMK1WKF+dZzXiZKvHpDSbKjv
6MHhh6PzyMtn6X3mw0/iXhzYUrX+IbixxFjs7Wy6Nkm0pTZgjbILG0UeZ7nM+ejzux+zqO3BIBaD
4l/6ypAyiobsPn+pEJXUqHV7PHZe/dODk4t6hNwcTYC5ULuTnhehNVunCjDLhLQQeIRwD534IFA2
tD5YRsImosjirk47IAnBNdd/QpCzJrHIQt/h5mHhxakqEpKuQJZS53NlLzyOYMWbppcxaKu9O9zs
9lcOt5Rk0z6PbsRl2wWWBjJyZAG+nq3FMPj7tGUFgUgCuUjZbwekHwXMC2G9ZE37Es+mpY6IUKxN
DiKqAguZHdO3KFKSEH4hfyRaBLEBweSiXwzJtpjEMSBIaewOElSnNfJnHyiDAcKGC99jLNchTolW
tV2gMoo3yhbbMofKwNhPx4vs1AWrp5RSy2Ieew0mIK6orjNm2IXw2c50T7MfTg4JalcipyrUnZ3x
OqUl7QYc5QDJuXEwbWaHbUHKWZ38iiEB9F9vUXQ/6fPQjxERgE8sSGrpe/oWAXbOLMedtRPVXE6x
3lrJKdp2eKB8yWgi3+eiXkblj19g3anHM5i0J5WQUmzrWO7wLEEN8FgRJgFzG/xOmiHJv/nxcSP0
EbRMSlZPQPYzkjeWGAyUq01Oi9JQrrpBdAwbrCWB906891qhWZuvSc2DmFqiV0wj4pHQr47GU84i
dSRbKx8uaQiXC7N0oLMQmMs0/dIN7dqvX1K+r4z+teB6n13prJfXPT5pD2WlR/gdsv2NSXSwKxhm
47/3fTy0xqS9ZT6L6D4Hh22zxFEKCSJQDvreQS/WvkcT3ylU2j180bXmh0z/zHZ2a7ffGh/gxbcj
d1PTu96IXlDLQO/QwJisbhxCiAjVxgZjlByFgCTZPMfqBlG/2ARux+haamJBdjhrBxVOF+SRiCVG
IAEtyMIafq55C/0WihZQC0wWLie3KT6GjqROKgutV38xmMliQsRWd6R7ucOJG/Rt8vFaxOGbqKiA
kf0gxIkIT+vNkxSXov9KSICYone4fGudsbSe/tG8rXX6PnZzhCoz1+t2cNcv9G43X+EEgo0CudRs
v3voI3gdXOaN9bPr4FgwTGzWZrhhYHdAgsUnFtZvgFR50hjYM5IAmj1PLFvRXcuqZdbQPjssAgnD
IdczQUvnJu92z3wNdTISsM+Ad9vGFDCfgQp+WmzdBXcGbSU2wfGo63iN+qxmRsou3eCPXeAQt4b+
nZEu2gJpcn6oQxloRFZSwfZlv2sLk3k2G6ZWcqzG+zmSybed66iO0vKemu7Y4aVuwoYRuHPEPcA1
LVGoV68hTyU2CBjyayBDF6ua+O+mfwrN4aK5aB9GkizyP9KTWS3272KSG0+hRbaMn6A8+ETgVfqF
IGPU8u0aVdUmK/U17ry10Pml51+YrVyWo8bpnPSrrfIF7PUnkwogmh56zdyG/30+ubvYZArOQtgL
ybFzt4VA21KB9WhsWDqet/Wt5p7ipIknmJAOGPnGwbyQrGrtwSW97DjPqyrZjXl3IBCDbcA5DbzD
xKQYxPTSZwRHkNdzAtq7GM1vzfkcRt7X4Wcs0Bz75cqengVyiATLrWWwGpnIRiU3Gos+Iw6ZUEIG
TyRDwd2OVo0CAYsWTTJtTRAhIitahZHGCY5yyum+Ex7YkEREK61PE1ZGX0P219EL9OWGHLgF7dRR
JzWwrp3D4Ncr0TN9owNEWSn1Yms640LvFOZtsAoMjJO8QXAloR90txaUW/bVdGxcdLt4G8PgkFbM
rXXjZ4CeFrMo9vKfSkEaSnkwcxpZX1G6kdgc8nDY8XTsA9qDmt2dCBl+9fUIEXp6mLlYQvhDZjWB
KmHmXyWbwAt+vQjAoIgGvjP8MGP82yQ1SLcfBPuLRJ9H0hXLyn6PoZmVDfGQ9MNEpX/47bxidF/b
SR7QKb2knvVaWc5DdfG7Fh87AVPMCv4lRf+SiGHpV8zeoBgcxoZMlZxPxMWAFoqgTeRoRAGQqCY5
x7XoUwBfHFogqlX3nBf3QIqrHNEb6m8pI+2QNPXMm45Z5+LgRdzS+M/zBTD1v/oEOZRdUIm4Q4KJ
HcVWQFB1NLHpHP/WRRjHAKRGqGjcxD2OholSmdqEN4v5KrUFSglR+WSLNurcOM/tnK8XlldSQXf2
KFACsbsTxT9C6hcj0ZwVf7WWzCIz41SAHUfmiPGA57+LRwrgnllTFW2GKnxILD09zsfSQ6McY7jG
Coz9Qd5CXWyDWLCpsT5M7YqH/BgJUKGTsUqrEVPa8EmMCre69hIlGQpadkx6fEPVvgks8Zfj2Qgk
Q6XOShYh8O5O5+wXqf7nTO0RI/zadcst4fHc7LQMfv9HTOi1Mkh37RCnpTbxAsO5Tknsy1GLOQxZ
7Ix/dTzRknFDESxpOlvP+yd8/TUMHUpBTKrgz28ii6+Nax5anYKo9jaW/j3iV/K0HvH/eKlkxwmP
ea55oLbdWTBOHEpFeOAkc8QrbHl4rengquDX0ct76xp3HyfdkPknZ0qenCR4lLOBJZKw9XR5QM+A
Gn1m4Hnul8QTgWaUgKL4aMZ47Myi/eoae2/ZUfHUNwQXg2RI6h8lwWszysvUA0qtztaZBMUjsUUx
MhCHNXq4V3azY07wkebpkTOc/5BMp/pThfY5I66bdGuLJCO8uQ+UgE9kiw3CWdv9ycQn5yYO8XGI
KfzgVSXFhihDRv/DE53YNp+eCUPZQm56NTmBRjbG2oQ3zOlug4Kdo8jHcJw9NnXmPUuJsj3zhnVs
4FaAh28NPz1lF/YWGkTtwOpvERfYR+s7bnppix2o1MXEu24psXSw3I09ZoUIMkmSfWYdsNNQ3lVo
bsrSWKq8PFU59S4GzjAkoHHwntM85mgb5ZUNxpaGcD1GH4G304nJ9jrt4U/iIGZbPbWspl/msd+k
prVATiJpzRQpbOyKtAKaetSyA3VKIO7oK/JHV6Lg7GAcEt3iojGhjT2XsrklUMVyysSMdXBla3j0
50pZLVR471IabqVtQNM6JJrgEAjDdVW8eATENbQ8JuqLBidJNMZbAa4wKm1wwuBP6If2OoigVH8P
7VfRIwKwt3EGehYnz2D6S1zET2NPEzeaK4kySy/dZSguxpxQDk5kIjjWZW5Z30z9NXPTvUEwmYdq
Fq3smog6mA44YmCOshgydz6EIel9UAYQOuZ+dWO/hFqysw3nRytNsr2Kk6cl7J9V+6cXHLpujte+
BPMekIJrfxH2MT35cfhrFOHBGDAjOEJ9WppaBNZwYxJdLtkLPTW9zl0oUVuj+PA4aRn7J5+9zVRz
XinJsllZYf6g+iL9xLCuVlC8jEb77Jv5W88FzTChvhmWt2ttPAWBcADjeP5LnPpXTBvZKtHdqzvg
NKBEgVFjRFs3BXSaI3ti2W7+ZuIfIW/t1WjEp5Hl68zyLqnDHyY3RHAVpDxwzOn7RKovb4xWpZJ4
GbSJb3rycsTckl1IVZaYy/0ENj6evu2E/7im/bDLR5zH+bPJDf2ZVy56tgIyfMYDN4Ttt60ZKOOy
FimjW2gerl+bUBIR5F+jA1mxNpyBIyp8OIKiw4Qroppm7wQaXTWW9h4laVkhpawm8GhdK/LNaKJX
nmrYBrRsM2EhMFygLuKkMXTXa+2qaH9D6dIziH0fo5nEyo7swnDYeFnvxKBsWTiiM4pduc40kstJ
YXyrewNYmpE15zLp0AEy5Wyy3OK67mHKO4fUoyJodP4vr9S0LSt26ycp0KRxMxo0N779rCrVP2hW
fAq5oHtqHJ2pCHxepJ7QruOCnMix1dtt7jjqz3fh9Bl50xyjZMzO5PYYb2BstG1j294XAR4MZZoJ
FWzZwK2xQ7bD+KW1dceKHQdeGSzJHH3P/IkxXGI2r4PrGZtEZtamLRtzZfgZQ+3GKI5aq/JbKBLu
qrqDpme6FvrqShxC5VTbwGqSdZqk2nqKM+r1FqJ45/HhU9LhF3pbSHiAkfECbzb97IrMXUZam54L
ZHhr5H7mTDgp3xtB+2HJlL2NnTbnuhAsKbOxO3edLZptWkTWGXudd06AwoCBgzVi1+Ff5Y1seepu
QNDCeiD+6A1xGxusVV6Il24I9HLvjQQniJbTipAtDf9BmBMomWf3yA0YelhauJMzYBZFObOaAYMb
9Qba4SbBHhogZxq9ucWPWZe6tabWRg1KOO6S7mzBllsJ8AQraPyQkKqg3vTK4jyJoV+WHb+GplOp
43cHMieE857GgXdOrVZtkduopbQy96xH6EwlxPe50dyWoQtJ128DzrKSIo/dFqTMyXx39arH6Wkx
KQeMj3EFwKScrSpC7QwtRPPVESkWJDyXts/JniK73wivdp4HWLrkzLbj1qerOCdpi/aqK5q76eL4
Hb0u2WgwUDKJOUAYOkORDDEnYp1s76tRfyarCDtejPFr7LJqlzt2iPoCxEIad5JVGrdPAFV35evE
8Vl2Wq6dMm7fbPfkOx8Jyz/ZcOZrRP1QskTZS8etUZT9FdL/THybpUgfInxtynuDmwr3a4In1FMk
BUXeQpG/Kb/8xH+SE6F8d5Z4tn5ixzV3/YjbUHw2OoFc1sELtlX2ITTi35myywwtuKtpEJss9h3C
cyU7LcZKZoYfJY66aqc7QbhRJcMHDbfkXgQVvhFLkZdgmUxixvSvQR6K6x0BiEMLp08EsrvUjvm1
72duEg2atZ6F4k732uUvg1zXGb6CXYV6xGeVPsZscMx4aUdgw3q6ReOn6zkwWcIKC1ZZmC0L9avn
p1IYF9IyFoOz0higEfC1KVHwm3BSJrZXpIVNwbUlwq8tv033bjmYluPkLRnI0cmhzdQ9tmAeT2ZS
8B9XE7xvdOsLI/42s+ciBwZXfw8SuwYJlbD+x3ItYhZKDhiWCikVoWscZOS9ewTxNUyCB4aH/OBV
V6G0b/ydHG9GphYYRFA28H1Vlyrchn68ab01CB89lovM7o5Gh8YV382YvHulWGAJSwaci0PzjKje
RgvuWr8xj6FDqRfycSMIxjZGBd42Fe9cYqEA+LCmTsJzlX+0zbOWAh79YbgaJr8EmvvRzcEFlfQ3
r9ipKdyJ3ji2Hn4UCC8/1QjxzVTriGMBJKSDaQCiVZP/Y/8NrhduX4xA5QNs/8JNieV+k/lbxPLT
S/+wqT3hIIHWWCwiHjzVHZl1P9mgqmEZuhAlAboAS0bl9t1NJ8/8QQK5LAZCxI8BSjttOkXTXhs0
xFK0YiaKjJsESEOTIZ0ZxYFmbNPgN6YKtZ4N6DS9xezG36YdHEvQkJrcSvROIyN6X9+U5JrABd75
6RoLlGHgNPLYQLFzmA23zSoEgC6gFxQuCIzxRKAYIsWf0DnOYRNl/MphBQ4WWbF+rdRzzMVbIo3J
gMP2VFszYKUyHoxqxsxcIYddzM+qM20MIg37s9a+TcxXY+tcMJ5k/L/yUK5y1BHo82p55jskDyYr
4PlKjXYMPYFBcaLWUm374qVva4s1hmreSYhFmkUozMpnC4frcjZTVAY7WJDoDBhdpmiZY/GhIDH2
U16wJ8uTXSqYJ7iJgIKRAh/JyFil1LLetArRPizGeAdTpFwzMYJxEM4JgcUv8cSOcYsG9JmMtAhZ
Z2nm8jd0248WtwzvOoBXCumJOsu+UJQtQjZCZX21IiYwf90AESNynrr+5KHnMsAN9UhYPayo9qlC
KeGZ32Z0tfxX3NL0gPnWtzlgWu5Dhae7gRYA0hdjGTXFRWl7h+mluzLCT0hEufUPLcYq628tfii0
xkydv+AlQTHDNwjs5AciUaAfGlJkU9aOImL61x9zn1UNfwKQo2XQMDC9aQXfYDKnLOkrjLEpUqnI
OCZ+R9Ah5h37aml7ttxZ8YZAYZHbXw5U5ebLBHmXaAeTnNEQzaZRHAo/X0Xh1irYdhKrMNFQt8Nd
q2PIAHhN438E5CBdwpiU4ofj0Jw3YdZOziAZjoXZh2Krm5a/2ogcjeI24/HT4cLM9mnqVlPyklDF
zxBJMbyl9gsBsJRuzOvLI/uEKv72OMrFBCcRabkNe3ZeNBG3sUzZZ4cZFNJ2HRe/dnKzvL3TnVjm
PhWq5hMij6dNSH5V3qz4+yKvdIeX3MLfVvEjc6yqHh1zbb5HrHoneU+gVlD84tfuP2NiXvzwkGBI
8MMXMK8PUAkA4wkZT36IDbAQdrvmr8fizeb1EHpCaxcv6ihEjb6dzC9psh80eeeJwJnALs9GrBpw
3Web2dvMaDcxrsG2Ke5p2uJsdkA0IEok5ybg/S+y8ehP+SuY5gWpu4Z2pMJaeDwFE2KAHhys3x/y
9h7UDfbWHJERmxrpQqxJt/hPIBgStlzruzRGEdZv+glHTMP3hercZpzjtB/CQrVbrU2wQvF3Sm/k
+M8ajiOdebUIH4gQkwAmd8NUZYDjwqvEtpQGR7GDACICY8W1CrQmw85vSROxX7ViXSLgGjFoRDrn
YwYnwsOx+lNPAcX8Txqx/YJmx42jmYzasTA5iAya9IJw3kcwAzbMdH+ieaQuKCunX4/DiI07x/vk
zp3XVR/R9A9wzpUHmYphjzGhN2y/G6yM/BCs21z57+p/g2H1MkEcyiLrVgTiSbNI0EUuz9euuxBJ
9rMJOq3yJZr+p0b7ZZGz8SPG6QDVwIfLuvzo5l0PrHaGCGXIacSbxC1YZmcv4LPrBOJt2bVvBPc9
tGuM4EvbYqhMfFdMD0QdU2cTQRfVNjdfBIbSqtvX7Z9grMk9yTPMWg9Cb0w6rMSfubYN9jw10FgS
PWPqQT4VGkgBk8HAXMson2+gjX8kz3+hDc9uLbaeOHAhBdNv6N8EwQkR1GEn/rY0+DkSyAFg/Qfa
Ap3KGuTaXAwIKWBxPEL3ohMU0XLYyPtgUrRw8zNnx2bVMnHx15X/rdL9pK5Tcgyn7755lXw5KFYx
E/u6sy7Jh24SnKtsdzoffTioLXtHDMzK4bUBbZ3ZDy36Vv2EmmNaTHD3RY9G0UZnRHj8dI3dDLHk
w+T37Ktw05sYHrOzYV7JuT41wbOuEXEWXSRnW8OIN8QbLfQ/nzIoYORC30Ere4qLv4CseROHRj+d
EverRHIfQ+KOzkBSrMLg8n3Dr3BqfbH16Stbq8ch94bSdV/ir+W4giKwYS/LqiFEE/bSsB6anGQj
AbU0IWF7dH02CLKpdBdgMZDV/xQAKTCiDnOjCJK8ZvcyH1gDxj0VHCV7W1ndHf216P8Zk77RmheU
Lk+B664dpGapufWimxrQr2BXBQccNRTf+aaiqLJS8y0AKoJUk4gSzvqZr4FRfjoZkJHTs5FtIvel
lhjkgB4StSvi96Z7GYdPq//jJdvp5GJHh9nr4oNTClraiwcosdyYnYfBKeiLT1Np6PIwSBbPjnsZ
5PtQ74XI1opv0kRL3Lpk2j9XlQYzAaVEcugRsWTjTtXBMg0B6w4wiF6U+4+AIgZ9oL/m4plGxIp3
lb0OTX3Fjybv1qsvsoSp/hJ55ZMUiO0GqrB1IdGTlx0wALDqVOQOQ8Mmh0Pnxc+g6kMOpWAzaj8j
CWIWMR4JSQNdcg589mgwxZgYtMa1hD0uHgniWHcBh41dxzoO/kFb16NtP/5M1UUM5gpNobJvNZKp
SXsO9X80yuz7Xytj4gzBl4duKiSNUDQD8t2frv3ogxNj4k4yp3aIsETF2pHCEWwaiA/liSBH9m4H
AZHJiimmmM0PUsJax/Hlgs+Pd7OAJSF7r2HzG70PXbm0gp1Ej2n5O8KhNjSZK9veSLbu3B+JEa35
xhdz7HjlnRv2GX1/0+BAG+otxU0g7ylTSle8B/bd1u46qgg1i/Sra+cxenjp5S7soURbHFFba+T2
Z2c/YLFNF7LfheygR+MQA67pEfNJ+aNF18o/hEz3Mm4j5qOLcHqdEH4i13PzW1nQog4JelB1qJp3
jddVLw8yeDGZp/f1akA0Awi69H+56Z+AHOlcjqg/WgD3EIndY2RuKqKvw0fvIkO42FALp39BdvD7
fcv18h9F57HcOg4F0S9iFRMYtspZcpBle8Oyn23mBCaQX/8OV7Maz4gSgRu6T6f2jx3hQ+AB9d2P
5U4bB1uU9xZnB10njZIMnNjTFxU8q+xsVvFqihkcoZ3ykal5L/OAEtaxXYG2vkbFe+VvVYTxUbJR
+VIOshsWK5W+iVl0KLFJBiyo9t4kNjTAOev7EH7fe+5d90z0UsouEAjZUtlfMAV1VkVues7nhGfn
KSJ0Q17b9kFmYJOiRLHfbeZO2IOYueUhuiKgCISk6w4DD4aY0/COMBPF0KVgrKoNR3aZWQ8VbgRh
od0y60E6riDKnf2vIN4ST1AqT5G3tcU2sY0Tw4RdTI6Fg589UXwVCrtzckvxkBvVl89tKH3Wmwj8
FCxKTha0S92zZ77YuDbm3WIDPD7hk1fQO/OBEBUm+RmveCLBjwjnKMI/s3pkxki6nUGJZa9c74kg
6gVFMQsLfJJOiJuWSad5sBjD6ngNTVDfJEQ2mBHH6C/2z4a+MhEN1ObbCPUQMlmn+Stq501Y7b34
1QgOOdKDuJ5XJXB92X85xAmy5DCGnFAgGInBn+lTaypa93o1RtcUCTTjzzbJgMa4wGSIN8m/e6yd
AwVK1mWnOfUCdK1DF4qpVy9+cw5pwdjGyV9sxQsBVgwKWByQ8FMeoo68neppZDVQml8a83dEaUU1
njKsM8DzKYWbExuedYdmImdbXplojKsHMYXL0ceDhaPFB9kR7wdZb2v/W+a/CM4WukNoJ/XJ0bZr
LAnb0ERPw382KmnvPSaH6jXCvUi4T1feDSb4usej1dhtUHPVAnGmYix5UghnB/rFCqug96ayzxAq
WqndWUTSWjyNfEisWfa0G7sf8oE5hVlXkwk3JbcGiF9I/Ewo3is8wHPaeg1TyHvFWAFu/B/BW4Qt
LGrK6WIu26ATIPdobfby5avZfdTJvYlu2YCXDtG0sWvRJfXZqVBfk/YuLeAk/RkXSlrsJfoVi2RN
bPH9zuXDEQTM3GYWHfwNkc3VKGescdk8Ok7QgH4B5X/DCdeyCtYKAppgqwznMjlRUzr+wQqvrbZl
Vr/z2KPRTEchtx7cM3JEpdqmxW8VvAXD3Q02mfHuVC9Th3QZAI7w3hoaJsN4TrwPnZ+PnF5aNnaN
ewmoTwOWxkb0K7LDSIQ0WUkuDvPQ11/i/iWltwnFNfawjQLDyk8KYokkfSXjrNFB9aFPO0CaH9vt
iAk4tImZJvfHJBu7/DO6d5DiiwCffyIPUMAZxB18JHSR4uK4TjiYSMxazKopDtca92qalMcY7jI5
187IasOFVXBQ9qY1EX+fmgFLKIYqktjKW1htyr5aJ3W5S910C3drl1L3TIML4qU7MQtdjmzgp9pZ
FfopzL8MXgBFcS+Rbw3OaWb6DCbi0ByerEH1t0/dI3waMfLWmfe52GjeXOIBEz6bI+ol5u6pbaD+
YVRyZ/wVCAHrUPHbt/R36f1qrNszi7/F+t14y7w/14WMzFLFmsFqtPwJnfBwLf18YwnB2eluVQtA
o8yvDXMGRmaVOTKTkOtxvFYF9cgfmA7y9Mggg8CM52EdCvpFQZR8hcOMEy3aWvMgh2ETpkkDU8Ou
gEUMNZzp+Koo7k5xTFz332CP+GrXiYHCf74zNl57K9pTNeyM4uqIbZjqnHlbr3/hBHhHT01D6N4j
5AXjjntIH3AokZfCSzMiRoRr2fbPpB5NxdHLWGp/FAiO2Ha1N8n554YHLMS9dSz179DkEBX5quI3
3T2lWDIRgzkkSUUIIUIRMUxHU6afe4Em9lomxyp9CG031YLGbDuof9J6bTCTMXSw9XvuInd+AXqK
qsLzLm5JtWzxWLdEYCxM9ymgd0jCW+t+d0xFWt4pNulOcQ2RAGbq0Fe3oNv57cnSgEQMd8nORtyG
xl2M9h9gd0P+gwDlqEfVrfzhCNfG1k7Y6QjXEtaGt5B+jnOKTCjtx822gkiu0YKPC/7wFrGttlE6
RPq0cDKEkdnKSr+n8KzTX2aU4v6ylw/A9KRDbtjEYSS8Zhj3SXxbTIxvQuOo/F1RP1z5qocjX/qv
F9Mf6Le0+q4BdYA2DDkJvdbameYmSB6dv04ZrWQc4qPyqfz4kfEhJhZ6DEDNdD2gyUSj62g/ffBg
0Ol1O1pCl9bEBTS1Llno1ltVE923t/FjVP8KjwPlVOIq7z1yUN5T7y1Vz6yZ44Gt8z4FOW4cPZKI
yjejZuNaXiv7SkcMPn07DxNbD8/saxdvPeo52MbpzdCuvf5qdDfwS6gl37mcJnsP2IuL8lUHkS3V
L9HYLhSXnhox+YbqMCc8+CQl8f8A43US+7b/IfiSmokZJeODwYL2YGjrxvuFIE7V5mlXkW2r8rcN
YFuavAiAHxKElROoI+YeNW7j/qNCzVzHd9fEt3UPMlbM35q1wTFeIM0ptIuh/Wnd18BnTE4GAXgY
wZuORWj6HJX8rF+dhsDC8Bnoz8rGgp/1d4QPZiWwGrbrJnh1prNKb3HwsNJLQ6HJeezQqEBwAKUq
iGjEuGte/XzFMlHDRaiZT218A/ENKxZi37ltTmn9QfriyEsVHluDixrLgPlS4vERZFptc/0UAOhF
51E/WYKNfv1Z6XuALT6wp5hl9R+eB1+Em9zY1/7vzEnvCNoUYHVSzKrsKwzcJxIaYd1/4ImDQgQs
4OIr1BEAfyLUFx9B8+1DLLcJXJscpqEUSXabbHp9TgRqMKwjUWrOWKGx7fvePZEgm5to6ToeBA6Y
NZzMCupIZns36XyiMNn1jnbM/Y9Ge23ZKtbDQzDuKS4hrrbEhVRAzIyv2OWy1Z4+9PBoKVLyYupJ
nPYJelnHYZCAsB6g2hdnm8aJPww/DvLiGQpQLdHio7149bEBVke7u7tAD0V5jsP3OsTYlH7l0dvI
kzSNcqUPe4WWjbk1BfzvDLpgTdB5sJ9QE8nGJkFkQzi3Vh7H5L1wjYUjWQEmGWokMolZgrUKa9jw
SVoC4Ix7baZL1QC+C62N4laPhodmvjjifcASm5E4NhbGLnVYj5YLMM0E4aA3Bv6nXSMcF0n1iqjF
1Y+SIicav0buEd+/AM/QJD+4Oebk7vGC982dfBWXOQI5orNYX2R31/hzx38uyI4oZIim0Xsb9rrv
dzklTJOES/y1jbyX7MdTtv0F92/LdExLDOjk27r7rRBgN4e2PvUFSJnVPILW/I5b42msnjLn1MDj
UOY7cgTX8viQwH3Ry5ivJSZ+j5g1M9tXEUXVL0ID1s/0QPGnVQLHzVZd1jD1OMwRSNXwr44usseW
YyXnkCdm3D3pb8gaIgDyUliAxI9MgFGtwBzD7swiHRmniTTfpaXAdEpfSJAWllnLAhCRvmEzgFKS
HVMHZbKAgYgUOExJjH/0OpsK9rT2eNI4IbTqZtAGWRq/pDmRGBgJwBerP2XwQtPm1c1PucP0i2VQ
Da5Yorpq2DTCRF/I/OqOj5HRgPlk+aTOezDh4wMmsYjgFWwZi5QzjIVSBexZy+6ZdQnVPTAITENs
4bbDGlvT5H+M/L9WOl2IFGtVaG8hkPsAkWvg4IsnTIFBfFV+WOQ/or30p2wNc2yZh8FaHz8MBidB
76y6Af+OYolpnbIJWdC5mL113m8/XAy8kJ322/VwMQ5GwOXJmg90mBE3JDh+N7QEw7eHNKxrfqzy
KYTOp66KQK1Of6oGDUJojvKvXKtAw1BOQgYJTwUJOED9cIXz62spoy7RvGVJrpnzXSCyCIjMwBNb
GVRNwVKnSqFW1C95ctDD17zjeXpMFHS58ZujTE4BFNmJJrF4J4BkAp7G3oFHDFIuZKPGmcRUog3B
FbC/7RSmOhQoaWdcHYKWwsPIztJCIQu3aaHTJbWMpyVsMHyxc147ht7UPxWJz1Nk4Oxs0vmw6sAw
0my1w95uWVB2v/N/snXp9dkxz5l7m0B9iDlQCY9wblKQ4X2aw260JaPIaiDFYx3O08NTBGKgfyjU
vQ6/Rbx9K/5E0H5n9iqV/VJLvyPxjLYvqj6C4Rp0uF1nYdamSM/ptGUMm0TI03T67qeW1lH4ZzAX
Zkzm6NUfr2yOcUpTjzYlZDNrMQImtYp7TsHa4SnR4mnpO9u0f8nFtHGdrV+lrI34esLroP82zeuc
/6fLg6FZq1bFy7R+KPkvGsptLfYpWXZItxxsLdhFEnvZgeZXKb33G3Shyf4Q6YVfCVpslE8Pm4a2
J9mFQ4sGjO5prVt/ju8A0s9eiWidmJ8DDGv8eKVjPW7UwDnpPUWsQJU9fnnsZiPtOYMzGoGY0nig
Vcwmpi1fUW8PEYOFYefF+8l/z/0z3kAF22SUaATgYnE4Daw0Mya74YkaIwfpX9yS5q1DHeW6FgEs
SHwQ/CIFBTKztQxQsFw0VfkvkScl6DvYdjK0h6wJv5d2iYXfKEnM7K8m45EpuET21qDg19nUQ0iY
2lPqUnaZW687l+53k9Fykk45MVLBFo8AilknmjvjHKd8bLZNXlYBmWX+NfZsNPmTbNc6+WwAgO6D
n5x/x/DEijnW2mPG1WbkErF3CC6Ve9KZtxjOy0jxV3kXXl3+COiJciboQHHoPrLsNjDAIfN9qRnU
3/wBuzvUw9sIKCyrnoJyy2TcpihlWRwxu8B8uAwLoDtM7hSpn8wrgNstmH1oMwCgOnXyyHLkYGAJ
wFq1tMttiyF64ZKIUsASUf4p0O+KqiOjAG8bdzVSaVS2dw5gNa/beeNDgSwLcVGwXDcWqhscIlRM
iZOsijQAuITeqja2tscoTCbkQ018kf044nCaEbL+dCH2INrmIwafom1fcNGFK99sgYfPSqkwiqgP
oWxow9oyYTUxDjN198O2Teoca9vawWsVA+yOx/BU2QbQb+8lTIjxNoKxWqmSME3TM1/dkhYr0ndt
pUNyrlxGoKx+kmDOQidNPgrvMZrJKGFDE6REyhQiM4+1Q6efdxz2dTA9Rq/pGHBPzmKoyp/eyr5d
j5berexnsxWHgghcDQZ7AyJaQ1cSAlsWU/ZsldF9lvJoUbeL0RTawwX20dbqWTDXxBx7/po5/FLk
uE87l5gVmOhxgqGm4boeuRMm84GaiYWcoaPCIjQsk3cxyg87okbraKIT3fyOZ2G2A64NNaAuf+AT
fIuu/avIabA7ApJYzWvtORcdl5XHeIxHrmv8n9A0F4bJhePPupBl5WoLIeCm6QN/z+/nKSbrNXx7
vEc3B5QkslxkaEDpqMRq2W5aK9nVvgnNMMR3GhwQeJD1Err/yDNaZelzEcwGVPscgPBsC/dvLF5j
ZslZ+BQyABP0orJ6rnLgd1W/NfVibdrm2ivkzcHS6hPHhVqUeFH3UTXl1RojDpDwC8ASOG40MVno
ottjyQqn1LSJ4QXsK6dybzM7DrNiJXyBIL//tgNCoZnG3iLJKVypTRVCucPOZwYu58FdUymebH5z
cG+SWt6T/mJn0XMwTIcoEWuXqIiViaPD5JdXUdobMXSi9Ctg3JUjgYkL/+CxuddBTg8qWvqDu0Xn
tQ/dP4y3l5YT1kCPMqFcJIZsGfc5xgHN2OG3JLt6oKTlajLco+wQwKPuMZjaS1HydYQYjfA/AU/z
ADSnM544Ipe8Dcq9g7IVOe8uZ9KPqfJSq4/ITF+IFFrookOxENQs3wZs3Yxy9BjNuL3SESkoAgJs
Ze2doDm6oXGAT7cxJvMWTtU5EtO+CLkUa+dFhPAuR/GK1h8NQEtRilaBFaUrf6PkVXWoKvMGO/C0
Gg3zyFA4qpuXSEVnxATOexb+QSB5StJ+07cEtIceN6vXpt8mV1vtI0iiWEKjOce1SIdMXXEcI3cL
MPQ31K2z19nUfZx3jfeDdfbfiPEkYx/eRozHYtUvi5IbuUy9RVK3WznXflXQPPUY3RkwVWH4bLkE
c4npNMKvMWeCiv9Xh5zTTbJNaJ9ZoxpLPPMIiqu9Powbm6NdE56/tPwBv5e99ot8F3XhpSIkuUmR
ktR4WhQxs8gDtKHiIQPUYwWpo86Gr8bXmiHBINIzoKcY4UZrrIJqkZH9mLCf8FMW4zkC2lLVh0TV
R6F/FzGXIpbiiOgKTF9HzAIKdbf1g3IJGk13CFXyLJErWzAxPV9/MkOEL9AoS7TC+brKATe4s8uE
VdJUmyeItrTKbKmb+CGZpYSc3EP2EejJp5A87nBwvwwGXpJzild+M8CqFCLNlpky3/jnTsXTCSjf
sZzErTPDNyj1Z7sjnAZm8bZK6pdJIllmnZk3yTkppkdvTC9V5b72bnmAuLm3FPtnCzGW1v/zLNI1
Na/hSytORpxvCzaMiamuXqLfpZnDJwU4A6nOIiS2qJADcE25bLbm2zzPm2sEtLOokRKw5SoRsGA3
Yy1FUW3EP06JiTQaKGBzRlBTj8tgQnAgOqyi8NqaD4960GUg6xE5pDX1TtPCVTvSVsfk8iQNcjtS
hoyvHI1PCdDKYWRWk7GGWHBJIOIGDPuKsPEtKOmNdCLipI7Qj1l5Y90C9Shi7bMYUkLt8WEUw7IR
zT7x9FvO/l0F0KfmmyPgVPDzfRImd6XBsuSVoG8hiX6Ve9pZd8UTJezaDUwOZ23nQlmNvyMmwjio
+ZKrY4Q/32Hs0Yk5J13hHnigNSW2jUOqb94qJZeZ169K210YqKhDaC8eYPHaHlZl6m4avAS5e/Rp
i+smXMrAevKtk+kzF5yovOz83LcN/da4zruEWeWfQvZTEt5rzoYbcm+aqrnLeVRICmnXTBSl1aan
g0sYTUDT2aV1ftIdkmRwgnWwpekm3blOtnPuz33uu6sUIm1XsAkgd6dIvkKSwHsGxrJmPTE1BER8
2AGkzsZaFEotzfSicdFp03fIi+2g3Zq9pBrij9IE3OtdTdZ0UyvQZ7E9SljdhfJNYv9Jmn7bAlmT
8XxVV9Q6yKNrf5Pr1G6E1+axse2yciXRdaAL4IL9xBa6xJ39ks7pq3gknLH4Top7XIsD9nNwJ/jl
ke2oofwm+gXPnaY9tUykbVbj9VSfOwVkPY5PMkEOE6EaXdQJi5ea8Y/jEJ5hjaDvNMG8phHZLsIn
M09GzFnXM3hiWow1FbaAJb9we0mICgttPIkrq6velR3cMgzmWuFeA0G9ZkxvOJafa4E0tHUpb7rX
uIesEoIPLozgrZXW5yACokOkxLWh7ZSyFqhpcLVPNITAsqG6c1FRvlH+apW2JLJtUXo4WFGy+tzB
af7uNMNpaJI9x9Do2F8V+E7oCyTLTStMkWxhGMHRQ0qnfm9AwMckhZRcVYJGFvDjpiEZTm9YNlv1
LmbnJylOiPva1NFdMz51I145mgYkh8SR3tmarACEbj/41k81L7JloKHl9Uqr4O4yb8kjDKLiF0+k
yxeIQYDuYdLLN1mAIjcImbAwXkp+1JVLxW8SqtXVX2nFZJTjdGXlKb4RPM65Kjdjwwi0H5kUthZ4
Cqd+tQbQvRmVj94z8xEJ9PEQnjbtCjoHMAFfEOxQ/2fBxTFqYB/+zjJBQ7OjT+NDMzUHnc/XDnw5
LUadMX/qpuGQEnkTp82mdXTmI/htob0YyniEgGwcvjzpV7s6me7DWBw66CPVlK5Dr30o4RF00DK1
cinobwYyB6clpihEiyL1TQ/WeejzbWAGyCyCneYXu7pNn3t9PKFK2+MKWFhlegBUcqGkXYoRvSVR
ce+jKR85MgDT4GowjX+evDdJd+i67N9IOuKI8iI2EzbXkLfc6u6j7CV300AYX6NlwgLWsm1KOh/L
pyKxCPZHRhYr0C9k1msmJzTZwN8B/DxwHZ2SmFQLiI5ZRoiNRSiNsrp7ZFCEoJXfx8gh8aiY1yCn
lR49xmeOR4VmNHPIsZtAuxFgvLpJw+cSYa4etemuk/a2xz37E9aZt9HbQONQM/fY2rEd4mVdO4DJ
90GSbwroXlYBCIdjOq/yL2WB36+H4CMWwYcpo10l6e3cDM1NZQYoX2c9tFJsJhhBK/Q2ZmFNN/YG
L3pa3NMAqU8eJTt4fDNXyPydEpXCBDbh/NOdEExPixxFzrW1NLHuTVSOOB5HD01WSUxEVPrhNqXz
9RRDat0H3uqlOILKOoThQ5SQadcng145orgdZsWIjpQxnBkrpcutgFEpdgjXhXS/EUFlrAgDPAST
/kGoLSEDJclCGsamRU29PPkFkOqWlqSLUL85WGKl3gdssq1PZdRnZconRXbDpnJLb54UPIs2WPbC
3yNAOsKx3jaklci6FLR/BixTE2YRkogcO6K9MuYCxplBxZOndZveZg5vKReKQL4f7PRlMrkbUOLC
Vyv3odD2reGti1R/1GgavMBFRyBYnQGoJJt1RD3jJpvY7TYqQEgmTS524eIKm8+tOHtqRx+eWJMR
fgVmSoAQK0T7HYUk1vtms2v08JzqP5NDZmks3mp6YKMg7dOrP7XUXjVM7woxviKCf2sjZ+87/s4h
nhc1+xUpEp0tNYaNqcaFJMngFOZI3DBZmQ85tkH8qniG6DeMsOIOb3YYD0hnflGpPLctPe04vyc5
uewIcsIieZIG3juyVZ1V22K+G8Zf27d5FSPrbTJTQuZUfsRnt7fi/DaFyVb00cUR9t41gzeFo76Y
jL9gdH480gTPo8V37VndmbXQ2hipMBJdW03WSMRXi/endunWZczXTzTD0U5Mn+GndhJVgOKNGYwU
c7CkTlpu6LN4C8Z2rcYiWALvAcVcxw/RWXdRDPMojPCvYPp083Btp9GxoJtaFFY8LZTSnuKgf+I+
fDPriHlynK0DGwf7qPq3hiFzNTCYLnFHjFmj32cz89h5c8z0sK60YWXBTRV9su0xG9LsI+gk+JkU
1BWpHO95gujFV8xVmgmVoKvT2/bjoamKV6mQX6S+vUVoPgCe0+Qy4WUGwBkjBKbHiSSvxmTBjnS4
MeIRM0dhI7Bz4+uYx7ucvYxpmBh5eFzSDfls3V5a0ZufxsdB6UeA108IMi9aztIAUu7Ca2YaLQvI
KoMeE/owpu2/3syeQkBSeqTeiYlEaI8iMImbY+BYV7rhZ8ujGpuQ6o2O8WtIVOpBvhdOsXMMZrwh
uWGTSu+wJWk6EQGhbks7+1ApBIcgM2K06FguDq6eMoYdfmIztA65ZE7Rj2j23IbCFAmNj9jehtNS
GyHp7RauKZnMItdnW2I2csY/37Bf6rjaiC4USLTh40mEwJFXosYqyVLNbm0MqtCmP00tOiWkwVAl
KWfCtSCzxBcZon9YriiwizY/1Xq1J/rkJiyC5lJtEyov3xdD+12pGv4zSBDrM7eMn7GDqJC1pwDG
t4MqG87rv4nYb4ZRUYrXxIDSFwc+kVxIxw7j6IU7ldf1kZUzDVMTc+Jz7GlXD2RUljFILEwA/Haz
mZQChDt8xS20ybLuf2y3uhU4ziBzOx16olxwJQn9JPTe24Q+qyBUoVFFmpNpI3rVGRGZdMvCq/dD
NFzqWn22uHWkjaFdGPCd9DHZ9zqNtBq8i98JtFnDLeuMlWI3OfGsXW1EfeiTh2ZFQ7A2Or+CCAi9
wlb5c+DI98lweesiGKJKDz9GK6wg/WaonnloTqQdtTpjOBp6sDfb+0hM1D6YZqdGTkzw0DNDMRKd
rtR+9mz1EOZ09AbmcsYgCLsY90Sew+ryWflgTWvBv3XKOPWg0nZwzbDgsDInTfCpt2yUzngbQlwU
GkKpjv2DXZlYiaDiSk+wKKIIjZLqJZDlbkQB3hSwIlKQdUyEvHUzy3fhLkIM19sf4FasZMNsWCkn
X9My3RwpWSMCgSIOcVFm0a5w4KcUHJstM6oV/ykWw9ifpzQ8JCL7bszh7CC0sUeNhpPWYRk6zdp2
h/fIRHVrIbBlsToUNCSeAa/Yo9APaB1R5JBgSVm7q2V801L+hOzoYnK7utdVjkXEB8FGniDWOPRo
3HQBW1jfn27Krv03zsMWBSpRS76e4W6xWFOnnVxhTWRsoSX+KrUGRpz8/VwNyGc9cCV96i8JDOOb
yJkHxl6urzsje851c9r2rnYpo/wYqnzb+zVd7qzZ956t5DdpcDCGtpYSa4C43wyCrQkhrR3ajTTL
QyMZ01m029jVN2mn/vSEsChEcQx9kTdX4doj4ZxNskSVghS9Fa12qk35mzoEtWQhrSCTyk3Z9Q9/
TPEDpOUW7MG4ZDRCKJeV8w2zaskWVuwfAgggMsGr7DnJvUBe45f4ihVc3RkQ4botLC/mfA4ZUZ21
G0ptOoSdTxpWevIHBLsDQCr2UlV3BDj23BXaV4Q8xqisF521h24xCeVOrwAu2g+e2XMYs3go1Vcl
E0niTQV6dBy2VuMcWi0gLEZbBRKJK/LfpaM3HxhW6cSLvTIdatL8Rvm5MTqyeqSH0tzwtIBlpLOc
FO5p2TOokOs0NO8AYoh763JjLR35VpU50CPn17LjC2qPVWbzr5bAnRJFSDoZdJCbepMY8aIXm0Zz
mMS2auP3iPVF/1aKGjqu9VQVWMOM8iRcKhdrHCi/h9c20rdKECE4ImWZdVD4GvWlruCl+IR1V90T
q/CdWdBgpiHvkSkBWtCc4Q54GAUiJTKi2BhdK6quMtW/IrtqdzxFfWVE07BPivirT1pMyRK9dmdx
faHs6EbzpI+KRI7xYA1Q/X022D4OTEz4rQ8zL0cQ34vhR5f+Xhq8GyGJNlbGTyzC1+qiohtxU6nh
CgbtUyvso9LHQ5zkAVNkuiQhi+fM7fa1y1qRsAYqcCzcTv8hE2cDtnpkfD4BLa8wVsNmrvHo4DsE
00cmat9fMxjUdj3CH63LQyL9BxkNFqM/xJtp2h59jr1F1UHbNycOegcTT68Nb1Jkm6nnKfQ+WDdv
54JIkLB5mH1zDBP/HZrJJ+/hRyZLbJIV0k7IyGmHi2ua8HcNFpuYVDZ8gVTyqrIuoPp+kyG6uKl5
daX3lKWkSqL6GwCvLiATIxZQ6hY0HdLzJHqhIB3RInNcd95vZeO87gIq3Nr6oiymaXJQ5sQbL1bP
YZe/p535RuDGZ1N2uJ+dgjk8Sq9wVHA5sf0Ievbea8/hYH4muX+JpnJjRxF0ferpoTdXeoAHoBkb
jCdi6CE0xUyex7WlRei/0jWp4u+ZacArpffUQ4KhEEgAV+hxeuTmT9zXBKt69r/YitW2zeaagvyV
SziZ12EqSBPLWJLoZRsdUQ3aS5BvZx2JBCd2dM8LirnWnHDBaaZ7yplunHT2F8zDLDxec5si82Zp
W8ZSaG590mrXW8UTxXw1b7r1BkGIh/IslEhbdB+z0iRGm+VwiXzYz5LZCRay1SLVz5p+hUZt05jM
eZsSR7zu1gPUddTuPiVU2j6IhrmHvJlrcoOThR+GI8a5/tZ48sbS9Ivq/tAMHaCkkm1R0DTMnIz6
VuDTHLFi23gol3T7nyGwbrfBEyvJ+V5MjI5xr7ZHmacfHrl16dTdUWlhUonqv8hHc6cr1NwW3ZpB
VBUuYdCOsn9ukubdNXHwaJL4hWLflu1VsBWoGv9ZZ0XRNAgXqTmHcIiw52T/+sC4oRZfV4zApN4e
U1zZQGY/fL3ddFF0ThPt5tSzozt+8bNwE4DaHA2sfSUSvaE4eJqLdlXb0FL9lKjGeqc8Z639W5GQ
h7HhWXP7XYXT2VTNa9YaKDpYr2nk60oVrQwn4BfGgC2KN+yeaRzgDg4QNzzSbONAO8MxyvddxIGV
2tw0Uhk0eCh7WWDuia2bm231RWm8HuGBIaCCPqjCi5YBsp1qrDpVVeyjFBduwmi4DtBGU0OhMGNE
mpCsCGbLStqPDKCHXvafE1D9cJY1an65rywX25x9M71kXQ3Tp6G165of0VsRJd9pr5GT4rPbdGya
mq757CEPLhqz0PaaHsAGIDt+IayUBlDSpETp+DG4A6ths3kWfbP1lPfZJQy7Y4dYHne6gEt/HrKK
Q8jnEfTej2qmne5p334+WCeMVEujqw6FhmfFS92fmkHYUU3DFms9gnR9Y7LyFpmhbeOQUWvfWQB2
e/HPH/PpMjlYe2MLt1lecqHAVwzAreV58k+1rCGH8lYM9p30deAEPfDpUeqAWJkKlaS+LRK/05fE
E1PdksWyx2IuOM41qLvYpHeG332XpltdvFEPNnHJjHsCU7e0ayjyvjEgjJCHSeXXOiPTSXKWl5XN
1KX/I/hIrKoMd3OasOfCD4AopUYRmwBhmgAZVnr67ZAYjEJc6Ye0DTzMc2hDzCxihNk2WAOSOva2
hVtZhzqt2RlF4qaDtKIDYzQehyUVgDdCWiJfY5DjhWisNyxKiLys767m6sxzKE4CSAaeT3QNoigp
582rXgGc7QRxS0hi8IETHklwXVVjriv1+hy1wcH2wj/PSshaNTZtDMNjIr/TUsdMI+EszlkNmW7z
1fkBpwR6d7a2lb42G3oON0SHT9DlTyjgoqbtFwQ49LvNxXZaEkS8J4AK26CS3xrWsEwBGyu5oOKJ
aDIZj3vfChEH5huXAS+EfGohDC9ILpBYo4jNnXrfpFS9CNVOThmfrGK8dt3wU3rjpUPPC0z9YPbc
MPNusZqJOlb9Sm4juH9z6zA/TkXL7nvatc2PGLInFY/sIhxyOnSm1gvT7MA+5BNSSseJp9cQ1DVr
9I6g2YbYKi/ES8mkFQN49+dOpLWtHH46MOMRoUTlPLKNsbzgmsyh/azGOGAnijGgYu5OkEUYwaoZ
14MZLQ2rJISlG/9BMz5GQZEwTflVsgi3Ttr2KETUQZfdozJ8ipI6f4UjjnwqqN+JG32RMTSd9D9p
57EcO5Jl218pq3HCHqTD0db9BoHQEVRBzQmM4l5orfH1vZA9eLxRNNJe9bAqs8oZgMPFOXuvHR2o
hF0Tt+UaWgNVJdpbav6q50BXgmKVmXy5ncrUYSnAZ6lX8UEidKtHc1l1iPWU7LLs34A6Y4QhJ9RT
jsqcJ04G8cJJi8fIp9Qcx1O3S2oILFpMqgRVNLkzQ99YRDXCO2dqxpsqyHHClkHr1ioNPAt5Su2D
w5TNsR/GjYkNqsyit9bkRkjX+jLtUvLkBhh/mnI9NLR3HEVXcSIkTN/4o5s9ovXAv2Mip1Qbh1MA
TnZHaAD4TYk1v4PKMoNLBmg4jeds4rQ5eBYn5dBYhCAcK3N4cApMv+NAi8Eko6efVCysAQczRXkk
0XIDy5hjpcY4GDc8vlLcp7U/+1/9lR31a85mJEHn695HyRSER8caerdqMoB4OeWOFltWy6IxpMVr
0aU9NSUyIfr2VpXgJDOHEyQ3naQnNzZ8qivACaT9cvTkfkLm5YIwKhqrCQmpHok2LWGtgv+iLKEt
mEKHDqTeOHTZx5FIriHgqYd0CqTJApVlA8CgULsxYhIsudndYpLHDSbwmxtDWh9Tq7ok4afd1lI/
jgYya2cCeSQEaOCia7a1h3G7M5emDyGSYC8b/USA48SPc3qfUBtNQe5fxaoJFY1mhYOSxWE959eU
iCNDfQQUpa1bMkFaFnM/BWKSpbeFh8urkfVzNZfls5Cc9L768FgnAa8bWy8kyUhGCGq4JD9pBv2A
Ql6Eg3MrkvKtHa1fFF02bcm66FfBQxuxNNsJ+PZUJi320y55DOpMXSWdsJdKXPvvvlACBPr9PonV
e9JIOyrQSHl11IwAWx36tM27NQXamtBu8jQi+9EQdrcIhki7EbOLKo7jg25j4QfBQo0WTqUDw88r
4usAqQvS7WJbzUWCCvVh4mjX3ZjfFDa+2Yq73ITXnuU1XDuQN9rIQ5SOnapoXhxWIu4R6D678cPx
UWFmzZCgzSTdsI+oHhHPYQV0g4I5YnApWg48qt/CYpFujcjYYkHnQLGvY9B0DnBuP0GnZJh4T8KW
KmNBnIExVz+RIuitDvmTJVxnu0IvBJL5QHIqnWeHSN1smIWBKaivbMdVbhMgrTezaT3Rlg366QGd
CysjyUy9OHHi84gE0hBFiOvUpl+hhZh1cck21F8dZe2ArMixn3msCYtiLH9lWnBZiPhZiyb0VIaH
PIuwpkySh5fGFP2qo45hmLgsA77itCKq7LovvU1X+nvPY0GLLAApNcuIrZdUQIxsxaS/znB6Zw21
nAC6pDPsEwcNyRRXB9NrT9OAK8p26Fnnmf2RphBQTLEZsvTasu5MtF/cDTcDoQ6xpix9lB4T2TRa
0NDK5/6gBqW/GnweawNk04T3EuOpHDEnGJO1VY1oaZqJuVVUqiMe5CI/wO9CaQHTHmjRlDNaBvih
tx/KFGlkgw2uDzG+AddozPixnsR7bYcbReXcOpoU8UejIuNBfJDUvg69dmN4WE6kkEA44ksnHE9o
K66CqL0i55B3UiEiAKVA/gjbS8R5qAzJkoDQc2+l47IwtKsSN4/lxxuVRkok0YYL/blLoGdWzn2C
xCrDPpZq2rJnWkVFtAx79GyFc6PGCnOYjqPVkqf1ggMLcSLR43LAbaGED3UIlGMkbaN3bafdCi4H
GW6AFFa0Wli7XuPS1P1dA48JMqrWZRmuc6DdkxXR0Y3dDM2i18kLHifX0fTQdxREbShAEDCrPRkZ
kp1jPI6sn71frz0ZGXxcFNk8JToWnIAwO8m3YWxJhux9LuGm/lANCLvVsrkXBVnvvX0QtfkWRdjh
wMxMctqZFQw8iJMZalggxHQHiW2IiCWJBczC3FrrYwvKvvwdyWJbCEG4DiecRn0ytVNBkSJBItKi
8B7G8LEG94Lq7DEBVofh4tARS0Pl2u0m/SKJ2us+JW+pBnXZ8R65fqOtRNqie6w2Ym7EC38+i5M5
HtfZSzmXbubDoq3MoG0P24jUt4ZtYGJP/Qud+Dyjzi/0GS4f0G6T6kXD/Av8cGXJaUsisQbvHtem
/1YA7R8TcVDBDyuxWA6wL0qRPA6qAcqgW41UNqFBcVGGJOwrz0XhXIosWMZwqQnd07e5U2IQk6fU
CRPXimgSWBXJVNpUDyAxAuhC6uMQzG4zz38L2+LVaiOgv8BtOR1cSggJ/oikSMmsNendIz1rnG3A
o8Bew5sr1iHkDbOk6k2Y2+Bjx6RGIE10kzn6SrhItx0XUvBNlxp15Ma/68ByIr7ZwTK9BjD90CES
KxK5K2mi9hwXXU99NFuyW610GYFSCiq5rQglmaqiYKVsrmiLwnuxfvtejeUVFR06JhHgLhiII7cy
LsPD6MaY4TFJgtrx/A/RY9JMzASxEg6EOMhOjSAa2LIu4Z6SchG+tgWX1iR9UkVzU8T822RnUUQk
x5XabL2aBJJ4NCalO0wRsDgU7VlyMSS0/2y7Re8v5r8Ta55VEPGb0t0k+VlKqgXxatCJB+okoAwk
I3VITakVKLwcD+Wwpd4a0TC5VEjoEpP8AG3PKdd90jyA8EYYTIqXKBpCyDv9qjUUdWfO7MSkJDSv
5VNBM/eYRSFEiLIfzL1uqaj/DARoWu1dcbuF66le10gKRouuKtUbm2YxuTypOW4RpK1iKpYu4cUD
imn1lOn5b5RowDlRlvekRy5NAy9aMOjvEfU1bhn+IfIJhCKvzZXx35J2sgoNA0nv0IzNgfSgC3Nq
PjxvNs2Xz1H6FvQ6jdTnfP5mCtpfLQJEmkNtrq5mqlKu9Qihk6MNRK/BZW7Gq3iyfgldd73GIqOR
/oVAYTjDTAbTuFJgkPTOdBB95E7io7IQmYf0H0BK2A5JC+Sx+ap6UdJ0DwuSptjdUzW8oFlvsXwR
bKGa2oFqzuQqg7F1PESwlsWt1SdyIb2YUOZCDCOfR1fhgwCGgTDDKepRLw8d+JKwrufXie4wVW56
+kFA2lBwGb54MOjNpLAWcz3Zo75g+XGKazEXPdKJMnVlzRl4zaluEJ01czX8wxq7Jx+dIRFJazmx
1aCzVC04BkaMUV3zboyh3VpkaKn577wWWyeiFa7bT+nYPEFSdVMJ90BR8Gl2o3Iy1OBUUrd0vIeQ
FDBs+nIyrgfq1yzjFDe4QsUkH9fpdeZg3iC2NGrKZYBuRlTTQw7AXNXsj6GoFobjXRJ1qFB0mHSo
WZgvEBO5HiIcLqJCo1Z9Z0tzPyj3xYTtiMdGTUyrXmjmoaTS1yJL3E7HgyHqtZU8+CKCKMV62djx
xiYZUVCiCP1iqSd03kS11eSQraIEo5hDJkDWdaPbJTDAVV09Rmm8T7zoneYw2cTlLS5pVDWoxJAN
1u0ItLBb17J8ymjESptWaTFbf+W0dqpuFwa/6e2A1LOukqlbJ8Yo58nsCi9bN9Gzp11myF8iASsv
BLoO4CdtxpXanRS2iL5IOa8MJH5DHfCtl5TNtUw8sm6mN41sAHdSnBuB97RRkdZTVboEZp6jOuZ4
Io0UWrihHRGSXGozaXXkmrqkRf+q2uqd0szYH1AVmsn7qcf0NU+mTZiBK8J54OS4q7iEca/bAARe
wQrjf4quu4zQLkDixfhNsh6akUXi/NZRuFMJeKtGHMGhXJpRxxWvvDJqKCiVRwQPym+zWGM0pPFf
Ko9qV/Wuac+sx8ajJFHLo07RCEDIh+qRDmSVJFgJYPoUzQcFaSXNWDdLMJFKru2W5T9rtnGh+O3l
lMW3khjsOXwLCrBVXvV+/tsvA1ozaYdSzONqVAlDY/nkBkYhn+s/4Torrhr2MvQ0Z9ERBtHIZs2l
j2I4OaGqdSVgl9n1RNsnqnYtW5BQgZxJSlyIfcryaurLBz9BbZAM8nesm9rGsprwHtEJ0cytN+yA
Sflbv/Tiw6j0ITrsyrswgbqgv29PRNDSyIHZ7ZYa57OmBCCmwZPfpTbneK5O0UFG/WrMFXEYy+Yi
GLwOlhjhWFRgPuT8gbQatoma5qxLhcxYYWYj7AVG1TGk/HTBTle7tfSu9GwMYCQjKepTnIc0OHva
7VW89TgduGpocuBQUdAik2kV9AIChdbY3dtONi4rFd2bZYnuqNfI8qWKPi9q0KG386WkMiFC0VMz
tmaaowystGGDEQiFqOn4F0aN892rEuwHkYIjkRy+eWv7FdkRkU9DfKNRxlnCIffdaLQfFDh4LVq6
e3XITLpTzgxI6568QNOOcvZUE3PVbkxer5sHk1jVBuoCdAoNyiJZ70TSvgxlj3NMtzCLaBH+TmkX
3W6a8nYti7q+GPvute2AEegIYh6VdCrAdCI8dQhnTUKk5HarGKzDQb8plV65MnwzW+Pvp/niEdtV
jBlwlHKgtE15Y9Ha3JWsduarKYEDkFEfDnVdPkSKghghRRZWc/F54gZOwnwiP7jsFNvWTCGT+aoN
HbcGrGWq1FAsFJ/KKLYdxCLgOLnpr2VFMbyO7fxyKDBjJD3ZJEFjBluj0O4iDTuQhSN8GUQjTjbk
FERda2sq2mskmA+Rhh8p7Wwo47K+Na24p7LXCiSbbc9OihqiqgWSKc13btkujKUVxuPSD2UDpqQA
6xBTNK9M2e+D1EK50uK5iQM+OmPGUCSE1M27vEHJldZPb/Ym2HdOE47P0hmYMYVTTCvbiGOfY/Te
xqvZzDivGuBh6GKR/8KEsRMLhas3UNkPVhOieVtTDl5bH4JAi+4NG3m5ZhYoedELthJRhRC6vZf0
FcaALPtE4SxT6rW89LWaE5OGKj4Qv7Qw4YyurMNWDdfhmGIJhvONULXCSWH6tCTrADFc/1yp1cma
PpBmrnJJUDVuJFpIGO8RCpeTuu9Ig487vOGFQ4xbFt35dcjlgQI6h0S1GfZRIREKDRea5AYq0jgF
caa6pmnwCEuUheyWLamrZI4rwnnoHG/jAHop8FWlUBsTwK5eklyaYYnOpUUtE5wMU7qWQ4+pD/Hy
Wdx7LLY0guA2vaifHWG8FNL41bfdISzGuzhjdUOnBiUj2pH+VywzX6x1hNEwoLNdSB9M0uBNOs5s
xjTgLe90dwjNZGVhjl2MMOE8Rbx3BLKjUCNVjyW7gtvYtrQku1x5pc0ulzpwFN3wL+iY3lsedcna
eNUyZoNtViu7GuA7yF/NBOy5mZJH5BFu4UczM/B5qol9pNDN4h5dJk5+7TT97DnjAN8l3ERr8RgF
CEY6G/kSftOFqlLrw8JyQ/ngOeiNjRO9paG/bjhoiVHc+kp+C59uSVX7zWK3LCyIZ3oX7RMr0Hdc
fjnDhROc0SFf9FXyquCSrHISOMmHu0pb+B9UULMGhLOSKpdtYL71Pl3zuruF44oCEexigKNPVO9j
bz5LREv03t2hRY0xRd4xIfiIDXAXIGrJDZubULYaMwB8BcCwIVy3hbf2xXQbl912QkWJt43boH2K
xzkWfKA2lpUVNVhaGl4HrooQReIq5AzW52IwglmaAKtxbiDC7mGKoi2RoWjKEOoX8lFShV+MLf4O
A9BqFcTGZRw94fCZaFqpJhOud7BOtHlyqGnArTXO33wUJmxFjLXNpdnikRKBcJ7tUZG3WUqWlVqh
yk3rTIFSUnKRgFzDBhP21Ow6z7ly7H6464yMDMi+FLc2eVIXFg2Vi0qCnjDnrHvyCpVDU43NFmPL
8Cx9EhAbM2lI9ULKCNIWHF0KlzTwC1K9nfGlNozmwonApk0S5UVjNnSFCoNMebVNua5MHIIHCx2h
7jTbpBmDTdGnFDDaAEQ3t+Vpm7bsXV1vNMegLH45FRRQBcHhRieDhCL2lAMTs1KinTnFTzgjhG5e
2p7/C8j9yXcu85pbRNtpT3oD0AStHJYyS9FYoQL1oISU/EqfS4lKeQn7bS5ifoEtPqjjOkDs8u5a
yc18Ow2GAJqdyBXCmmelzrO1VvU3wegYh8jT032p2Cw5RUqBGIB9RfaFLeNbf9Ss1ZRNuyYKly31
UkyifMMj8Fq/TDca3WzPs+/TXGMW+hfMgfs57EGW6hs5IsfOkS9CH7ldNyRnBdG0ajP7IdcQ+kzp
oRqijZHU+MZyKjo23p3wgM1jZ3HdK0BBwnc92HW0IlCKncNatgTjZJSWWCdWImYbUHihDL3qu3KT
mRqY1PZOU4KXlHw0Toac83KzPSV6ckom7U7D5VLn8rLuiXuk1y0yRCi2dy01Qu/pJTScusOOwJk4
o4hgc+iKcQ6zoG9i1d7avfXbEfEtMTdLlSZkyRkN1PcqKclAJ2AELchT6clNrk7EkCk33LWp8kl2
6lzwDfg9oJuCfqXpiA5uSLbUaAL6Wr9JY/7Y0OJA6mM9oMFvWGt2kJexID6tc5ItEfEnB/esiwbf
otdkXirWtPWr7iNu+Dvw3KSlfl/FMK4IyHxTZqJWTpOu6forZcjg78H1Ec6qmYOrOSeua4vQHyIV
aHlyVjI5ftvbULKrdXQj1JBppOBgzEftzez6DFXgr4aYHVGiY+thBb74KMV85OhcLfeDZW97tXii
w7M17eDZnJBEBlQ7m8YjpTJ9IGcZprRPN2DIWe2siIZmc+S8clsP2XXhzeZE7d2JsBo5cExbP1vV
5vim0q0XcxpGasm1zsJNqN8tdqjVpJCr5LesaYROsKQqFhrHWB6SpFkCQLnPAo3sG8U+CSaiS9/1
w0iLrdN396CayVWGEY8hjKN1Wa2NvO/RXY2nOTx5QBK2pStDVpfKQUR9NiMyHcog4QBuzUahFf2P
dgGtfEM+zy5u0nt/Aks6JjHcnfQXIv0LErK2DfJhIjQAulH0NBRFQ3itPQ4Aqd3Ujq6qfMbi0ny1
+IMLExp7WxPDUhkQn4SGA2nAD9PjuFDqcemZRBTI8LHx0reh5EHaGdp5uhr9gOlilPoKB1Hs5pa1
cSAHLoa05cNP9qGmXJAcuc/NGF94sKaYvingLSiIDyUytFWXcnnxwOYCsxyLZp0HBNdAu9ARGHXT
yjfu6Z/Nd5PhMpfZEfRvQzdOE8aGsL61ryKDbN6qQX0S0KUDKiCyGV9ygrUyJd9V3I+1BJJ8Di1a
+4hY5kQfXxmdceXn4EFG6GlqshaBfTmHYegt4kOKQ8pIHARTsxg/Mh8NIqlAwsI+EUwfBbgskp9X
YXUzibwCR0EuNvI+q0apITmKuiNXnqi4muiVVVgKqNeaAyFIImt+c4ugd4ZnEI/urVanV2pHi73y
QnCI2lXNNa9rkUNbe6SLc6gH5Sb9GWqhks8RFQvS/TYkrV0ps/Gi6IzVMKEOv81V6xlf6wySeveC
nFJ4v9FR5TJBcA1TmjXSYxGUrplo+9gIXnFq2zVApzn5JM8OBcJjnxycJLBeC5kDkqK3o33YFjqp
U0eSTUx9sIScM/LEdLSzqRYsHfg1TTA7wXzygexN0BYQUIZ9OZY7tLvbIA42wqQbxcEN/mZNjYIS
KwyEepHTh0qEuiOrLrJR8g3TypyCDNopADIiKwLrysYEm/blImBOxLR3R/VVtU6ylyfNf1cJZHa8
k5w1/x7RZdhyWDDRb/W7DuZky9UGxHM6F6vHbWKQH4HKkjoMktZ9SWiV3huRG+XJewywW+UKhQBt
o+jKhc7em8v+pupmuZPcFj2CvI6LMjzRO308prwbLzuWNNmCgXJa/D7Ksln2LC9EHi+GqVp15h2r
87L2bpBNtDXeUT6QUb9A0vlimlubXkOB7GZdBfCS4EmJ5gEz5CKAAKlj0FSebQuJ9rORtfvAeKTy
5PUvSIMOic12p2Js1NNbnfJMjIUTVOl+qqp9ol+Ygf2bnF6+xWwVt78sFPEm8bCDPBVECvrl1ZhU
S1BaDX7PDhnLgJ4kb7BTmu+d9WDz0ff+fB9GVsatSIEmqlLwB8+RDvNdE6FmXL2VyQP1owdFu6BY
dt8y/Tq6wMN1RUahB6BtsoKHvtVx40Jh0emev46q77aQtKg2pMuAXLKe1A87eoLOsYw0FZ1Qsw0x
/doQUVWrh+dypcJsq8QRBNXsvzehq0wog0Pt2tNgR/uYRSgkqvjFO8u8sDBi5f6lqTPlqkfJbYUY
rbJKj5hqMbhyVFx33GQWmcrmjCwjKK2bsPBI6qiOYVo95cNTpFyUWfDk5EdlJNct2yViIjSPP5Xb
NiLHpVmat11BNXbsj3KaxcCXrJLLnNzb2LQWbfpYYJ4TCWkog3UZdtYqJIshUyV1zx7az7Tus3Q5
0JByxKGEGgCoxOGaQwF5F0rlzqGeRFGJPObQrePrPFVeTMpbjR387pQGE1h61bBoTwk6E04KdkwR
LgMcnSLpy6KTR7GxQ7jiVRALkO4OXEeTPESnNRCXjqWUqJc3L2HFzxVroXRXHpA+yX+cMKIaEzVH
uET5nEg0EOJ10HrwC8L/laXKzvOBa1FfrtvkpOQx9a/mqe7K32VdXMS4XsLmSRZ2xWQaN4VOgQl+
ZSKvoWJi8C+e8q5DYYaYnkvMTN+xYZcJPfnQSMAi3Rc7J2xzkPt2fUtN4NhR4vDh0JDLhhdOiqUh
7Scb947S9FBVYC55ctVMyqafuzVDcPibS6TiZ5LZSwM9NK/yK4Riro5GNu9AIau0s2dbWEGUX1kf
HV5NDg92rGHHoqRQFeDthnmHAG3pqclzWvNbUkTeTXtF0Qj58OxnbLjK3qqzjk04Nb2MjDv+3Awj
gGOVgzKNxYfBTGna9CjT+wIKMvofnNWStwO0zlcQkCRLGACwEh9bHec9fEYIkwaiPL4KLtWHgs5g
GLAx9L9svkJWcZek77iQGJhj1rHgWEfBth5G0hN9QMfOnaP6u8Tkf1UEeyqO7uQf9O6RbJYVHcRD
K0qsP7BnUAGNaX9FhDZ9Av06VezrTkG0SlFURRFK34HjB6bvlsAXrmAxEJS+eG3S6bES4a0K+L/G
Etk39qHMmqcBfZhXvNiYENP0hkbgWkOXKNL+ncAhysnqylL2aa5cjdoLmYhAL/cNk1eBMWhGpHdm
wz5EV16ZhTtol3lJuXIW9bB4MPe2qnOnieKYT1DWmnZJx3DVAsocmdqZVZ5Uzt5eBhkeoZZfEgsj
7d9dgGEVSqYW/eqj5mnE57eQyMmtPr5HSUpO95OigJBXgR2BC7Je0xbhDhKcSbv3vPKasEYQHfPB
A7k80UnWUaNK1MZPFrsIRzc2SUS9wbQfNHyNcp+BlNDqW1jG0H/uVKhpCWjkwNmrHuEAWMSkV344
BG2UaBzVBDhTwnplB8bCwPdX+PcWl4Wcqg62UH9ZjvpGMS4tsDoDUQ2mLq+V6C0crrE5rrPgnaIC
7Kb+mCI6p9ECjoTaoj4tZZhQRBZrY7zVPWh501WqP4fTCdw+B13iKohNKDgTwmUzKx39DNKe9BIe
7jYLADggqO00uVR8lvTwRMINtluMLTIkvppt2p4Q5CKr0Heepc66OFT1GUaRcnQVG0ZolhDqki0N
h1NvhtSGPaeU3i3L7zqxPSSma7Ba68GMNzUQGG6Kcc9aFOMTEcGroj0KKVdj9Tb0rwUczLa6E1h0
E89Z6YWJqpYWK7VZfL3Corb0SJjaegovfL3bUkvcJtmJTBueQnkTWDgGtKeM6TtgAx8x7nDz2Yfl
LqQNNHKcHMj2DLqWGJz+2AjCUctHz3jA4fHR1/ZDn9v39LXpkpYcZOmDBtQ01Oo2EZCW02iFIapk
PcUsyR2rH8Kdr1TrMCmuO0iwFeyEVuWWNAXxNXRtrpQEGXf2cUg5BqhQaKpiN2vze3I3qP/KJljl
1tGKzC31xGlGVas54a/EYkU8XVPTsIPhhZoI7jQ584lbC7c1bJ5VU9pXejFcUkziphHiRGeRwYR/
G1X9IzVE7AFo9/oHpFArszr52f1f0nJSM59RABybqXVPb0OHi9zsH3tfXf2F4dKXDTE2btLuuI1M
xmlC6/xXYzpRr3HIJJ7thrM7gnPV/csecUsTeZS7Y/esG0+hOP3zH//n//7n+/Af/i8ERsno59k/
yIe6zokErf/rn9Y//1H8z3+7+/ivf0pdNzRNl7oQpm5bjpA6//z99USLhH9Z+6tMu7gpypIQ5QYm
b5GudaOap+/3o2hfDuM40jQ109IsXftzmFSFYNAhO3ct3SWpeo+YZIkY2w3W3FirHQ/axYm/+WFU
+dWP+zTq2Y9Ly6x3otqmL3Hl3bTjAqDTOrvtriNGhdUF6Wmvoex3kZ3uPPeHwef/8/Mna+iGdHis
uqo69p8/mYU+9OcWqMsZZQVjbYGNZkMQwTHYBntx+f1oXz1fw1BtQW+Wt2gYfw6WV8GIFZ6mH75z
Lvu/0uiE/XDx/SCa+OInmbbGXJEG2bTnb1GaQpkocxduvUKxthp4hWxES7Sbp3I5uci7EU1th+fv
h/1p1LO3qOKT52DFpbBCMFUAMBk4sFbv3vT2/ThfPcPPv+78GXZ+2FoZwiF6WKF/IzWk8/kPs2J+
6eeT4vMY5p/vKcNZFFNDz2nRD1vbI1vZpC3yu5+gLPnb73+P9tUM/DzY/IM/fdujZrZwlBksOQ5L
ZVFvxLW54Ey4rtzMtX76xL8eDdqpSc9aCOtsvk+23jWFXRNdfWFTm9+YK39FqgKu1RVV9Y29/P7X
ffm2pOZYwD2kpepnP84yNN1BzZ7PwgEMlx0rsXYhJuenNWR+I//yxj6NM8/OTw8xGHuna+hOu+Me
pucTTrQlaYnM9XiZbcCGL6MfpsjXr+3TiGcP0q5HBekc+0e9Kh/s9bQFpLOpjzxEN/xxtC8/rk+D
zUvop5+nYiZQAkAubNmXvr+HDKVXwCt+eFma88NTnP/5p2ESMSDkKYKEa/8CTKMr3OIOILhLNWhn
rRCo4s9zxTbaYrTZBD+8wx8GN9Q/B+8d1Y6mCZEzFI14W+TGkqgAuYUZlt0keaEDhpbQOyt8s1Vi
/LCqaD9MIONs64O00NXBwERFz8sBfoNZzQ1fguW8YobwQ9c/v1Rt/kXfTFpj/lY/Pe4+DmPy1Bkz
2nn7bA22bjG5eLk3P22xf39m3410tmjailbJ3Gb+gDu585A9L9Ceray1vQ3WhD+/c2m+TF3O1S6C
d5dS1TJzm02yqff//8uBZRimoxpCqJZ5thzEo43rJYM4VFNFsOp6rXBnyLBF/BvDWKqwVd2w2NzP
hnFkZxBE24Ayh39jp9FWxSbZDfUPS/dXi5tlcaug8687AEX/fH91ENBqwg3sNtzqlbsYpSKByovv
f8tXE9MSNounpgL5O19BC0PSXQrxIdvZc0ApLClO3w8wL1Tnc+PzAGdLZyRUr6c/xyxsn0z50FBg
H2EeR/mj6ds/vJgvP7PPg81/zKcpb6tWUsWqz1nvlnIqfIVpmSy5KWMYWJGOdmMek5efZv+Xx9rP
g56tnrkWKFQq+tSFFh/cDXfhHvvkYbwybow9yT5btCb3+eH7p/rl/vB50LO1dMIwqXYR2XC48Xct
+Ic1Nm5Xc6eL7IV83x9myZeHvk/Dna+eaTLh4rQI7hXJsnwAkmhtAasewAE4C3nVL8U6vRruceP9
O/vg54HPPoJQ+r4wC4JU5YXcpFukW0tyzza0fFzlx33wp1d5vmSmZtxOGCSgE92MLhyvbXyTw146
INxYIKFrLglBewNo/MPL/OojZL0SpiW1WQFyNm0dLfHBIdDID47jtMMeEbjxnsyKi+Kh0v7e9eO1
t/phUP2LD9PWWCrRIBnous4GTaeUJrZCK6TdUypc07x0g6X4gBiwRBb+05f51WZkG/w0IWGTSnk2
X6tA5NSAcSWxGW0Qs23JGlvrC0b/YdX86svQdbQ5tq1r/DzzbMY4TW5kU0qjBXHpUj6UfP1YGV1v
0dyQy/fDaF+8uT8Gmx/ypwUn71rNhnjFm7NN5TSiU7nJq+TXD6/qy1F0VXCuZnfj8vznKAMSiHGq
YM3AtqiO3U55hPyD/x4jEVu6tlJJyVto1//GqAYzUjdVLBRSnI2qh9MUtiHgILppPZfX9qRtww0o
CQNcKUsNPq4tFd4fRv1iWhpsqaZUdcHA/3Jj7urcD7OBBlEQO5fWXFcKkqAmgcnuH2odCrXlmcS9
2/n4NPXk2RB0K+Dq0/1VWq364dP84mTMXUZqyJZM7IrybPcaVFptUpnLRNovyycSHJdNEn3koJC+
/91fHE//GOjsazSGyAbCPhMZVH1woxAGS+4Pbl1j0uZOSv9KM7DAkmTm6Lvvh57f49kOjUtLFRyZ
HB11+tkHk3se9sgITiS6B1i6yc1Yd89e2z7874Y5+1RaZxJEbSM7neQronLUwEgyoNz+70Y5O4qq
k9L5U43LOvXJ+IuvggB1PL6X70f54oM0HEOTyLlYYMy/j96fPvvGa50cw/XsWxhhxKwbSMPfj6DN
f+j5W6FqpCMGdExJosSf33xdJ6oe6JRZvAt1Y26MdbvptvKIr4uc+7W6BUX6/YhfTQPHNlRDo3zE
iXP+559+k6w7rWwTSDpOnUFp6mjDi1sVYdj3w3zxRRmO7bDv2AbHTnE22wb+glJpaV+Qmm2brga2
cew2dvjDAenLN/RpmLPZRgPPK9X510CIvDWAUanRuPz+l/x9AP+XV/RpjLNXlCEXLqSP1KteAZvf
mRv4FqZLGLy7I1+UYM/15F7aeyT2m5ufKotf/D5TVVWL2odUpS3O9tPRJGA6jyLuIMgdi7rYmE31
w23qyyEcjgf8/5smZ+c/J4Tl+AICByW3wTLXoZJvy7Fdf/8Ivzpw8fUYIEBtJrtUz36Gqkgvimf6
O/mC9FHGFSHbWAWXYJuW3oKopOQyXxYb64e9Tf/iOPJ53PMPuNCC3rRGpseAf3CjwTQ6tq+IH64c
d3Dlgg/glnL0idaaShds8fOJel7Pz+bOH3/A2WfgtVgClZGHG/XYNwhVc7aF4c+YDtRm7Q8z9YtP
+4/Bzj6GyGur0tCpATrar256F/RRk/iHD+7rV6kZDvdizTadvxe0T+sH3WPQWR2M3HolqbJz8WJ3
XyiragVLemG/xstth0T037gl05r5f8POs/jTsL03+gjZWSc7A1soZA8ag1P69sM8nV/Hv7wunBim
Lvhlujx7XSiX4iDxY9Q7m2bnPOIHZJ4QWnJdbOofHuR8XTwbinImGzEnPT6K8+oCALiEiUmzJ1SN
TVnmq1YdD9Q8kJKrGJynNugQ2yu33//CL5ZlS6P7o0nHcQwMK38+Rr9R9FjJov8m7cya40aSbP1X
xvp50Bf7YjZ3HoBELlxFUgulFxilYmHfd/z6+0HdU0qCuIlptVmpzGQU0zMiPDwi3I+fwzTKDVdl
ZeYGV8HAmVJyL5jV1qqtxBbusiLUAhw5krm8c7RwfkVND3Fqp3+38i90UV8eztrx+cbAwuXzJvSr
CplCR4n3o0M/2iMFW1YNTle66ybST1sPj9Ub3NmQFjNIp18hBh2toCVM8LZaq0c9s17MRH2GtOkE
bytSa32jQp6OTMzl0a7s7zeDXeyBjGJNWGYMNplgA/nQ1N+n6fnfM7E8DAJBa+SfTLcAOJoCpu7M
gh8x31i3lbDISFS2s8WJIy/Pg8T0+qqZzcg1JLjg555i1LpCwEdjujGidRf8y9TyCJiMhMaNmPVS
YdJOICUVk/Db5UlbS5twq5dkXeYSB7PAYtaKMVfHASZ8p3vuOdpqp3wcX+lZ1KHssINHGjMOBUo7
NljFy5ZXB3dmeN7uZ1FRgvK9V5K0cIQg+IS+Bk3m8cbTd9XpzkwsXiyqCseBqWKCfgwwDwAqUgMl
9cy9PJLVwHRmZg6XZyMRiyT3jYApjL0vY36IOgnO4gqw5x+X7WwNZ3ETGRpYdqtyfoClH9m8dtM/
NmCRLxv56VTL4H7mENp8LzkbTRdNHpxk86Q1wytN/n9kefqhrFV3FKerqqYLq2wPuerdxv6ny6Y3
PEJbnGA13W+VkGFZhqErH/QPCuwaG163MYfaIujqUjdOk8Za9dEp774KJAtjo9j9ewNZxNnay1uY
O1ioYgivWrN/aSWYgi7b2BrIPJlnywQPbk3TJjYU/dPQwGP4sbU2ts+6XxMUyKyYFCoXwxiMwZN6
ExMGZSdR/qoNza6BUrsMvv7OWH4ZWowFuMwQJRaGKhHNlFKeSWBALzey8XTZ0GrsVn8Zmif1bNKa
HK7sVsBQm0iHfuoOlaoBpQmO2mA5Bh1Il82tr9Evc4sQl0QJ9OA+qZmsuwrpklHAwqSnf8/GIsZ1
puarUL8RfLLPfXgDdtLfWp61fCVnxK9xLAKcBBqzGOZxKJMKsjH/gxeRa5m5m6NiWsONSpvVUYSI
laMMgVOd1rv08fIwt3xxEfuQuSvCBGpZ4L8aJP9fTPOzFyMcEVa/NZ+/0mmLIGR5uaEVGobq7A95
ZmiBEndSt4LsHGbeB9lfVuafnzkiWbRJgnZ3RqjMecvYDXby13YvHFIq9fn3y3O3Hld/GVvsYyTB
LCFT5u1VXA00ZiCO9+8ZWOzfbJQ96LYZjSlAhjYzKJTBl8sm1nfurzEsdm4XVlFoDJhoZfosEfbN
gB0KFU30FhxkcXN72dzs0ZfWZ+HxXCWzjjR9gQbCwSiPpvA5RCiyhUZEOUxBtb9sbWtwC+eGWZiW
544FiqkijXTkDtIps75O+Z2aZxuuN3/WhZFZi+N9nDSv0k0OWTpKwRFA6eoLkKtJinfnyRAZhc29
YcDymEyPlwf5s1rzzjKgOkOkhCSL6mKUStzn2s/sqkpTp13dTAAMkIxD5oy3OEAVmLIouyeH6vV3
MD8YBtUnGzpw8OWDNcwDUw2AUDjD3jtku9CVyYjtxz3tC1A92OIGym11Pc/MLeI+QrCKYMDjNJP3
u5Uh7cUY5jOxjFG3MJ6mTN84qFfPmTN78/c5iyYluTGYIxne1Ac7JX02uKWlqrKxyyVxJcWgSTo3
AdBakvYOHRmJkQeOgjS82Ciu4Hsf6jT6OpgjGoMpNMpJg/ZSBvPEVB/7IDk2VrAfkvogtdoNfuXS
cYZ6HxAvIXaLuUvKpBcyKJWbpgkfhSD7PHkSjXnlQaHlQ4jlo17Ij8T7gwQzE72+qBu29ONBxHil
IQNQdeldBbka+ZRZpbNrkEgUH8Mkvuvj5NuoJ/Tcg2uGvkceMjSR8pe4h14hkh88L71N0CoyOmU/
JeGRXoVEg0jUgkQZUqUPvTY+mAYUv2C0pxShMCl4aIIS8oWBNiTQuKrfX+uoBEyqcW3QjCw3E+yh
zZ0gmte0vu61Qn9she5jRxdoH6D2ZQzH0Jv1JsiGltIhq8sro+9vfLqibKP0nAQNG1WACVoX9zBu
OJLUIL3C20gajnGrH0wIdbOY/q5ycishQKpl3GlKBweUWpzkXIN4Iaoey82KyHqSQjcNsCRcAU1r
cRy2qZghAsaSq626kwEWB1AZwhs7Jcc63+vhrRY/TMaX0DjKAm335cvloLG6k0AiKyyzijbIImbI
WhL2pkXOR0i0zG686FrOso9+mO7QhX7WM/lw2d7qTvplbwkiCEqaUVBHAsFGI2uK2CQ8EVGydfxv
jGoJtdKGQrKkHCs0VCGHTQPV9L2ng9nT74vfyoqcjUh+GxumyScRKmKrG5Vr1bKuQ3xYRSHv8sSt
OgplWHKrErlyfVmrF2RZjKECIQbdC0+0Ph1wXCdUSGXNlxrrJG/E2NVL6bnBxRHdZ7B5w1RPMHqA
UuZUHuJDeAPd0449v9+qZUhroU/WZ0S4RbXrXenJCypa9Icea1favoJyFWh2fiO5CB7Bi78xmWte
KBumQY2Lwi4Y1bdr1pfTWGUCtBZ+WNyJtXkwpfI05cqGs8trtxygFaYpkQ9XtGX5JFUzowsCpnCo
UcbRctqlms9KOrxCuLArRGVuHvvQZCgniz23YMUR6pn9M7yZ5O6qLJ51PdhrzdwDLLgyvbZBMTUU
/KtdloJfLLXrToOpoB8/K4r0EXphly6AjUNp7V2gAnJD3UfUgaAt7rZSrHT6qHZcPevHAiYKw7gW
ZZkm23RjTdYu0eeGFndcuJVbZBAwFIsor6ErFW0UfN4HBdmSVUIdCWd1xgq/XfS2V4FpDSXFiZIm
fYRNx88dfxPTT8Lm3nk/mLe2FheUttOHaKIk5zT78E7aadf+g/zVP8x1JXGXPIRPW0+Q9x791uA8
+LMbStAqPFTDPIGHTLGLlh6UEcr63b8cg7CiyaY4X3hUZQlHRLmraKni0b3R0suQfegPcNef6ufs
s+TmT78F/XprcBFcKysPrCQ3Efi5SjrbP9YHwWm40nCb5TayGRdWl+1sfAtnzwckJeq+S7kaXKUe
Xa33GxM4f9+3V/S341k4OfcIbYR4Z64h6X9mu+nYHb2ncT93nhS3wcYbawUKKVvsfHNGrlCSMxdO
IdFCHCMwSTOIk5zyx/4u2QnOj/im7OzIjnfW1y2o3tr8UR+T5mcAiFVrsVxeoycQ/vN4FIyKxkg5
y/cVNCbub8ziuZnFMhWTn8c1Mid0GOiH8Lq+TRC1f5oxEfLRu9tMpK/trXNzi0WD6U+JR5U6rdyU
/q7PFUo7Uju4aOAYG0Fwy9T887NtjGBcXFtlmjiq8KHqXq24RsdK3DCycrLjF7ouUYwA5wHv9Fsr
g08CNRBnEP7NtA+PNBa4aO7uobndhTtzw9r7AwRjIDo4ZWXdkMXFYuUAfkQrYAtr6VdL/RxlDSTY
fyTDxlm7OnNnZhaLRP+bpVZ4hQPMGa2VDygm7yEC37Cy6uBnVhYz16L1WIktbeVe8UcOU3ShSRvn
7ZaFxcmRC10TtjB6OEouv8wylGOf/cvV5bcrsggLniVDQqdBKamO36Ajl60PsvBF82/yEKQRJC+X
d+vWwiyukSHsaRE6frwwaJXJ0HkeD2WsbxhZuR2/HdPiHRMnVpv77UyTuc8+guWQ6cakQweFZR1R
AadyQmQfNpZqpZnljdFl+bCvRUSRDDiAFetW/qYHwIVR5DmqVNrs9kdHBzm8egfrtt8hFfy/wCpv
+MrPO/VZtOiHIY5QGkIFBr07X6zsMNz/zuLpc1sVQCNtCTGKi0AIC4ULrA8FlKFCLPQgwNJ/2Yj0
/prMPBKRINzS+ZRlxXesxFoMBeaxezYP1h5Km2wX7GlLf6ZPvH8e3Mztj9YRAujqYLqXjc/OvjyR
z2wv19Ar4Rmh8RqJ5TB78kNSZch0QVUzya4nIVEPP8ynyxa3hrtcNq+iIc+AiteJtKQV7CL0Vcjl
oG4q5J5WShW2gEpPu49qQl+837XxJ8+q453Xw8vtDQmNGtosOFhFKP2aAYWvXE8/I0VsPbZq024s
ztr2VWcMCk8YbYaHvj0raiUps7bjRPJG6T4UvoxFeSvDzXB5TtY8+czKchUUMqNyC/WMU3UqULbW
adWbyxZWsqMyIEpKbRAM8hpbPmQ8S4ceKUvmCOEfxSso5m/8Y7ZPD9Od8K3ygVRWd/IxccDXXra8
NjaNbiQ4uhR5Bte8nUGAu3luws7rBPoPzbtBIfPy56+grnhj/jKwzDh7XlF6OqpBc+yrj8KPOf9q
uep97B88G+HLU+OMxy3U+5pfnBtd5K06NGXatJgKJyLD1ujuQJE3TK2NuVvbnRqYJhq5TFGyZOXt
3EFbI+tRKVKVoJtLL1+b7lOEhiEyeaL+enkat0zNy3gWTLMepwGNzvtTGB41aA3jvD/5pnDK4H0t
qvjjZXOrXoG6JOheOGQBN7w114YZLHetR2rAOlT9jbH51Fg3YMmyahG338HVhlKXBl9k45q30Ji7
UGtFED7tgJ3QqVMd9HHXHIzT5UGtHsPcKf8yuhhVoWRSOEAZO/erZSfVnXvCC8TlP8CZLO/h6top
Xy+bXLteavTWA8ij3Zjaw9t5TAdAN0rD9aIPIVd78k23M+/C9stlK6tX5nMzi1sM4nOTEEmzGWfY
yaB4yDcfEjs/0fm7L4+Xra3urbMxLSJGELdtWc1pI6m9KowHrXn0Gn9jZ63asHBoFdIHqB8W+1do
4Dgtc1p/GutKRiREflHljYTLmgfOyUq6wC1NJuy+XRoEnjuxVbmSp/AQo3D3UnnB1oP6fdqQD5Zm
mJg+ozKXmd6wqeICWeQZXTXtUH3aobN7jO4yFw69rU7ztQhxbmvh3LkYp3EOUYmT1Ld5ADx5utGC
+wSZWN40/7oH6DONg0pHGKFvMXWi3AV1SaO0Q+FG8a4T5SFVNpxsdXXOTMw/P4t3aoVviNAMOUHT
HuGbf24EfyMBsTphvJy5OiomPQULHwM42hljIc4yCd6xQpWEBAuaj/5rIaewP1kb75pVcxwUMA5S
x1bMReU1TQVEnJDLdOLys4VsweQ9o+xqh+ON2TW731igM1uLoQHp5FVbcfwh64sIHbU5pOC2oPFr
e1Q/M7JwOH1Cik/uOJJyGeaQULjJ9M4e6v63xkLKnVZmDdz2/DXOPGEy/SiJRMwALMkT5BlhPByf
L8/XHB+X12wyDvSQzc0E0rJ6EUaKlsgFNir9BJOv7fkEUepyaibso/ipRnr7ssE5Rl4yOH+hs0FF
WSfWqsACaR1Mkum098TgQ4BiJOIcdJ/rGv3UndNJ1ha+b23R6G6R5rSbohnLRs4Q3HbvZQTvXtmP
xmdUfSG8vjy21WP23MZicGjxtKY4kFOJTshSIdx7aI6VG97oXPby3XjceiStXjHPDS5OpNyyysGv
COXRSdsDpnkCpTZFqI7ScFx8hlndpQD1SMH18kDXDneiEKVJosf7pkfTyxMPakK8xrtNqXvD7+iH
L0Mmbjxzt+zMPz9zltyAerTVsTMVt6X/VMmw9CrXQfT98nBWbxHn45kj2JkdeZD8UpJ4g1TPvCzJ
ZjdH41O7m9x0J+w2QRnzIbHcAqqo0Gc1UweAqX5rDdLjHvE3ugiaXX5s3eZUH4w7FOt+vggCd8tJ
1g6Uc3OLAwXhZ1nvdI5HpXstwA61Dxuzt7azzg0s4lQ0UArrfJxQOKpXgUNX763/CZqj9MY6wGF+
lE76p80c+tYkLlwjHvOq7GpKHvotREc3ypFK3Md6r9swkgMl2+oyWTvDzse48BASszq1QfJYTaYE
Ow28kh2bwad2RNo18oMHH7m/jWldvUKdhebF3vbzVKzBz/4DKqeTNmsAo54a6IFEOEE3rK05CZlg
GooVUab4uvBJE9ZFrzFldloGk96kfvMUfQsVun7W/LKxcETZRD29kxTuAa0OYTlEen63T0l3x+Z4
I6rgZuRu46q75prnw1q4ZiBIdd1mDCuPnxIjBED+RTA2guHq1AEQMbiuW7TiLVxDM8NAMmGLd0aU
Niv49LQtEgJ5vlAsI4Z+ZmJxrhhFnU1qy8yJh+Lk/Wk9Rz+QgPJdCZGrb3P//HQ72v335Bi4iEvC
RJQ9bD0hVxfP0nmWULFSDGvhIHKG8qkIsamDiNC3NJEfiwxVr7L+HI7dh8FIoAJtrK8bW2B13Bbp
IZ5DPIWWL5UEdeqwahj3jBZFElWyoX84gYtyER3/X9DyrG05AyY4S4ISzqAs8jYyd32uQhXLILn9
zFx03CGDXao5xiGZyHFutSWteScJL1lmOnVNVxbeaUhJPfMjM6cBucPU2glD6bJJN07R1WvJuZ1F
rOwEUSt5DvIY2w87aYcMwC5Cbh3wYf6BypwLKdDGwq3tCXjogIKBsZlP1rcT6Wu4dw962hkfumcI
YXdUZujwQm9We5D3zQF2z41Hxvpc/rK4GKPZDEI5IuHnsI9OmVJcx2nvip16uDyy1YHNbIEkLGEd
MGaPPbsplKkmN9lUkdOLhussVfaVqWyE4tnJlpudetxfJhY7LejNpDXmDABwSV++7UWAotq1EP8I
x99J7xq8Llh8WpUBD7wdjSmZcD62vMwKRFx7AKGQ1F+er9Wr1bmJhScgcyllSL8wmorbgbJD+ttp
4dFHpveQft0mvFpfoF9DWvhBpFFETXOez4UGIUz/pdoED60GCQWvNkyC/bt2TEUYkX+rc3YsxOW2
Fdg0l++kPfx9TnrIDTcO7eAOOQ2n310huHdVX/vfL0/q6hjxPcMytLkAvghTFaXOocpZtka5sYbH
zH+6/PmrAAWC/F8GFudNWnj0iQzoviOmjgDiCN+/TY8m3KNISu4UMFE20nG7rUTO1rgWNx5wEaaQ
tjUFUK8+WhDeB2Hx6fLQNkz8bD4/27+tSJ1bAgDuTLX0o1XzPUJKz5dNrEYivAPAN2eItmRslbln
RKiEU7OdardBTiSeJcM2N9Y8Ge/CxJmZRZhoQMa2Xk0fcJE4rWs8yy/1IT1od97JvGlcni7AkZ0C
1r6Z0S0UtyL8/PGXzM8TfTaRJep/6PoZAEabx0FL7RLabh3eVPi9URdrxGNd1yiSPiQ1wt/waA6/
M8sanYyc1DIETYukktwMQ6/Nwgw9clKzNJ+enwK4gi+v5frRqYF81DAE/8rCJYVCRLMkAhg0Hlp3
dKEh2Ksf9B2FwUPi9l9+B6hj/DK3dM+S7EHel8yqHCEYk5wKr9/KzK7uAIQlEEFhPNKSvKSjayrU
DIk7FUg0SgG+i9q0ikKWo9rhx+CY7rkndKfL87i6J2CxVMkWQIO7vA9YAW+LGkJ2xzfiB1mQ3bEu
bxtxq3V9hTtCBqb6y84i+udxq1ZSQuASH/w77qQWaPLH7sN86ExX6i54QTjHiW9MyRbpgdgmPZ0/
/92uOLO/iMzylKjylM43rVhGeQrxw/KqF76V8oZfbs3nIkAXchWiOs3mN8WvQSwhZfkjCX/8e2u2
cH00V9KOZgRuVPrwaKkcdWnysUBF7LKZ+atemLJlidkqNdhUuTA6qANOV2mHPqguhPK9V3YPcVlF
V3IylvRkN1up4tWN8GutluX+EW2s2ps3Qm+0r4Mi35Z55F4e2wp6evbHOctOBUxS9EWUTKQoN7KJ
N3xp3mUn2a1fqbuNR21+T6T7rTfaCtnnW3Oz25wF5QCtZzGb1V6CG+XZc2R4+QzY6eRbriqu8Fzs
80PomIBRD+Ghf66u9XvvHr3A/dY+XN8GwKt51/CcWj5swKgOetpGSCvn2lVSDrsQMjC/g8Al3Wo5
Xt8Jv0wtdrwQkuSX57uQYsEpdSubp8Z73FhFZdVFf9lY7OpSznq0FpEZMKOr+Q47V08Telf+LG/E
XXsf/hbeFWzHXDmD3w2y5rfrqCV9k1aomTuTdWvGpwplo8tDWtt0sLjx5vz5Z1nHUoNqigjBCKTf
gOlIrjpzr5D5TG5adaPWtLY+8NTh/ZJhmLSzvB2K10Sq0YdE/myKjloWHzpLui7HLW661QGpPDRE
SwJAuQSRiz3XRRo+OGAC82rqrH0SIbagdbYaWbco6z1nVryR7V+LH6SsAEaZHKNANt+OrOxBBTUq
sb5QvD97tW326FAHv3FwmkCEVY5r+NyXaReDdlklNRmXGgcfTMCTNqpnTiupx8sOsfpOQ/EMZj8I
Mch0znvgLHRA5OB1SOSUTtNVluJoSZoi/BCE08FqNenYJcHwaQpQmBtCS0UKexo+D4MoPFsGgiRp
NQj7y1/o/ewqoqSRI1d5nb4nvUGQwPTrnLwIqOInTx+Ogab/y3P71sQiOIsoXEVpWZSO4T96wmuQ
HbRhKze+Ngxw1yYoGYm82ZJSLdTyoqGveoZ6S/vmFLvDF/HD4JSnch/v6Hg+bp0BWwblxTqOiKaW
A/W1CqiMGDIyNY42oofxflOTJT4b1cJZmgqdzdiMSsfSsvrQFfEfYxSbn9CKT91SToZ9OMTy5ya1
Atcyqui+1hvhIHTjU5F6aNgZGjqjPvLOKAolRy/JK7sv9PbE3XT41FkVrVOGpCJe7zWHeEirh17x
IHSagsKe4EN0JUG2HGlCgMToI2jf0zHdx5Hu3xhdR1vSoI9OP0U1GnM6Io7eVOlPelRL+3Js6kfk
T6XbWiymU6xlEcq8HQmWtivql7rtBDRf5NSGMUZGKkkTr3346fa1EmmNTT+jfhR48jwWqDzetmP/
ojSCKCERZKb20BS9M6HoDgukP/4Q+8n7UcdmefJ6v9mNYlA5tRIMSMEhW54lpXfUwsz7rNaJsAun
IjhJeZodBj3MDlEok+ssk0FwFKW3Pg6KWrj51Gh7y0cJcWMxVyPn2cZf7IJa87Wg7ucXjt7vlLyz
texoxFCd+dfxcG2BDLi8sVefVBZbG5SaBb50yXZiWlUbNNOUsCWyk7Tv7qNd6shP5j3IJ0RGjGLD
4PsdIVvn9uS3O8JMEYlv5vKUpbUHWcuvxHiLCOf9fnhrYrEflKKYBmHkKJCtL4qvPLYa5M9qsBES
N2dusVS5OU1CIHMPSZvxKBjdSfQNdHWE8R6pXScJsueEFqMEyU7LTI9+mF9ZzbiDu3Srb381QQSa
bJanoYNFXB63KXDQLMvI7xrNcBvW9XWqIKeloySdm49yPlDAD27bMrcTUbf7HoIMOXW6qr4WO/Pj
hj/N67d8QJx/l8VlKU9gzRmQbaVI4EWn8FgezB3tdp3gijso5h1lo6a0elRaJLXpp5trBUuIVuAN
RuhFPIzQ/nQFCKFzWjBVG+VJip1b2girrnVmbOG9eSx64DEYXY8in0a/t3AzDVucqfMUvZvCMyML
/22lhsOWnlzHr78X0veg+0OSn6124yq4ZWXhvmOvoGPh8RjyAojm+5NUIqCtPjTKl8sesWqH6EIf
P9w9FNnfbvgyk2JfmnXQZOSyqvaaewad26KtTluNd6uh5ZelZde0WaBa6I9YaqL6JZbKB9RwN6LX
+qYHrvLT0yzaPd+OpteqbNITRNB6TT929DMXcXMdBppr+TCv1d1dVceuz8Hblu0xjKojCZhTmZWv
lyf1/VBJ28ACCosF/aZAY99+jUgflBaZZORcpnIXF/VB9vTdZRMrUYULmcR1d/58ngqLG3WHIhk3
WyL1XO7TnWRnUZE4NXa7kxzZTp+4oH3cMDl/7bee/9bkfDqeXXvFTLP6xACLIZLf6z9rx+G7eprZ
1v1b5TC43V194zsUYA7mJ8ojl42/99P5/gmrL0li0nHKYrhm0ArSmOI9ff8tDE5cR7nY29omPmNO
hS7HCNqYXmETHBmV1LdjlGWhzEuVE753RKe8i6+q43QVHOnZ2GpNn+PEJUuLYIUYWpZVI5aqHewM
TuDUB+8003Eiz35T3W4x18vzDF2yt4hbqhH4SQmT36xaI/+pPsawwWqn1qmR5VGO3TXCzVfpUbIB
BUNaK+6iO1hIG3cmB91WM1tbzvNpnnfQmSsZlaf2sTzwZQLtYHRfjAQp26Ky/c781x9rhLWzFZ0P
jb9Myf/Z8O5UG0i2HIjKduA7YwjJ4695Bc4/1z5Unq8DeBBe/tNoMjVRff4hmnWNdydHW9nk98fT
228yT8pf30T6zxTKvCKbyFT0TgfBMnfuvf41aT5U7iwZJx5L0Z4yh9L25a2zEhWxOzcuUl/hNr5s
f+nUWjIjE8SWCvxnRmyl/O9H5/YnMg1O8CneoiaYV++dq0GJTXwSkUpYwgcFeQzVJK1IMMQN4ukN
TcIA/J3Lw1qdzTMji2hUtGWShZ6GSI6aP/hVthOH7vPgK6fLZv4/s/drMItgPgyeASWRzj6lfHRK
3Wg/GXbwZRYfE3flU3KQHy9bXAuzs4YhABkZcbolR68oQPsxdN0s0uUd2oN5Qjrj1By28o6r84eU
BTkg5DPecXGkU18rvabQ5yw3T0PZ7mmydYeqdS+PZnX+6LJXaG9AGgQ1i7deH42WydsG72s8xJS6
UwGiAsXC2s0Sm/5jN95vlUbXRgaK3uCwkA3JXHIAT3kTW6UCTXQ2ZCcl7F/KQXUNL9u4oq15OWBj
Q9NQHOK/pWPwxtaAGdA5iVRzL5Qf5Dze8PE1E+SXABwwcYb+k2vpLGLIeipo6UBJOQgz20A4rdiK
SWun0LmFxeoUmu4ntTyUUJbMHSHIvvcO9Z877WfbVXFbSxv+sLY45B6p25EHVPG7t+7gRVmvJyLH
XqH+GCzDkZrvISXRDad7jzsAdHBmZTGsbDRTcZyP8VncMaVuB2bDP/Fm59WBYvRla1tDWpyshpXR
shcB1td7XjjK92AaeGA+XTaywsH7dkizr5z5gi5rffLTSuuELxF42Dk4cHjRn9u4woFeJcdzgoet
zbRSJmTfwpuPFhiVYxBBb+2GcV7Cy9wzlVcUCeO7Lofefu45FHAWMKTmDyqELTNbHEA/PG5TzK9N
L/AA9GmIIVCzLaaXTITvWdJ8mkjPk/5A6qqz/rw8uWshl+ORWzvK0uy1hYkqrSPBTykRqocKhHF8
6PczNHbrDrY2knMziyUcCk/TelqWnKgTdj5SGMir9+lGGnUtZpwbmb/EmZ9AsehF6oxHUWNpH4ZA
b6Jgw+FXoPQ03fC0AQHLrL2rIPTCgHSwJ5EA34lOfwfr1kx1pFIoLj8Ej/9oFBc3N/W8CstrxbnV
xf3J730tbw2soqGFEKDwKAv2+LX+Oks9BVfgGRJ1d9kv1uby3OLi1ZFkqhXoAhaj+rYVvtXJ8+XP
X0mPvJ3IxSVGHLwq4gYwPwKs+/kREF4Zjw0N94rbfNqCUK6OZgbeWpTLYFJZeHkgccprokmcUvTd
0Jc3eryFNFk97WnGAxQ9o03eiS2lPQSKSstOyp57pzple+4XTnaMbwYXfYhNFNTaO4K6Ek2T1LEI
Uwtnr9SgKDsfvL7VxPfi0Nyb8rDzIuljrIbOxlqtPQ3PbS3cL5bx+G5WF624axd2rYbAI/I22at9
R2tTrNan2lOoD7bIHOn6VF4nzWZecy2EnH+JhUeGZS9ac4HVyf3bbPxz7g2rpe+XR7rmJzSiQpgF
fPm9LmQx1FIvBAOTimrw1F3V8j9bA//PG6Xu+qdy9w9oSRGHDprFX//7vnjNnprq9bW5fSn+a/7V
v/7p21/879vwR5XX+Z/N8l+9+SU+/5/2dy/Ny5u/uKAmm/Ghfa3Gx9e6TZr/0RSf/+X/9of/8frz
Uz6Oxev//duPvM2a+dNIDGd/++ePZhHyufzzl2T5/PH//NndS8qvOdPrjyB8Wf7C60vdIFBu/p2V
BcpKmhTkOA2nf/uP/vXnT+S/I4Q971tzVmui5eBv/5HlVRMggS79XYSbDWUbWgZ53M0QpTpv5x+p
5t/R3ASeTX8MpQNNNf72P+P+8I+w+o8lWddW/2dK6Vf8pT+VPcaXMExkPBUSMYtL1ZQPfLXIzJwy
4BJgyJTpmiy77usBkY3CPCHXXVDtFLudIEYPef0lrWNQPWE3ucSE0AnMqbahPRodxVRPnLeS3Yze
Z1lK41PTWG4RpE+NoHm7KQit3dg8RmLseJqYPcePpJ5+aG0uXUmD8MAvXItpdDIa3wDOM6Z0RcjX
fpOVx5LQ0+WmZusC7V28iz9W1biTJN64IYW0Ngp2uSm+tH4SOYq6g7BDd8NA9OxWisHglVTBKzUz
7VYJ77sq0B4zEaVX3u12IJjlTvCSCt3PbD9NnmMWRXdvTHlvD1F4Bdewag9x/Di1fujERnqdxJVh
G3odHPS67feG18AEUtR3RtEMdhJep+CfSGE1162S6Psm8U148SxvJ3od1HFWUNuJFQt2MyjPfkye
XjOu4N/8Uy4npA6L5Isn5X/oVp/aUx38Wdfpc1PI8qEfJx1I3LFH2WLny+m90SH2VmrWrYXyatSZ
nes1lbzLZAoORu4mmlU5pWK4FurQh1KavkeJ8AVk/2RnZr2XouGqFkfXkrPQHn2QMIl29NR9nL0G
Ua8eIkmnm8NXdkFNe4+CcO3O9Au7i2BwyCUqetFVSP7SSbP2Ux37xzIfvqnaabT0F1xNs7sAYZOq
Sq7pgnf0LKp31lj1LrSwdutn4z71zK+m2gV2Hsf6sfGVBw8u8b5Kv8VKhQL9QxJLT2EY071KQmnn
Jdl36N1CW8+kx6hvYdFB5XPIU2iMrWiwsymp95Y37DLgHq4eQ8SglnOVMa/v00hI9033kzeUQQ/W
gzaFod2hpLmblOjoWXdhNH6qavmIAoFPeIwnToDoqpGGaZ7hjtIO/ZipDsNWqlqHvvRsXytp84I6
w01yvFIVXnM9IsV3VTX9F5ghFNvqItmWp296OF2J9Vg7ntXdFo3/PcuCm0kws1Pbj6fA80ZUMErR
Ngb/a0GrH1WzqbXlgtmOu+EO6ZSTVg63vpzfWX4OMYJGzaUoYGJVuttAr/+cFP/O09Rjb8LV6Hsn
RXYy3wiP40AJlb37XEy66kTJ4O0adnmqqM4oCmBUq1Cz6V0Q7XQyHVFI/KscwTv0T76NmQQ+3ROg
ehIA3tQlJSX+iHFX7BO/PZVNZN20Je16bQLsVBQOwygJAE3kz/7o3XQ+mJoOeNdg0kAyRm6LJrKb
j0SGeNKHfdZpoh3xxran2KAbqSW33ej3U1Fd+z1tjlQRaauJHSNOB7tGTYgyhhk6WkgASEu4gBWo
f11A4YmrBQKiq6ZwHJCjc4XwGmricD/9kWhBdVJqBMnpnrGrOL71/ahxqR8yJ6O+L8JJuvXU5oEC
u2IHV10FVXMwBHOfpXWTwcjthkahOsKNPqTCnT/c+GIh3UZRy7nZ1sc6ia90ZUhdQUy9HYVrW6iV
J69XlWMYfmyIeS60KMWplOKv1MFd1W9Fe6RN0Blb86mzrPYgGhlK1G0c2AIE7YdezoqrqGpRC6i7
o6YFot1NFgTG2SHzIb+VslZ1JqPC47XkShwhP5arxNx5xnifplNItXx0LDHdd+og2JKcHWW5h5QH
sgFVeclCkYdl7rvRMN2zi6ed4ZknBZ0Hiqcw99eqZNrovIYwpei9HYRqbHt1+3mycjTjtI+ZAfGp
kZo/6PnubcFqnjxxgsulOzZFa/vzohim19mmmvyIlPHT4PWPkhHW1NBz6UYWvImBN8OVeldVKszF
0odCs+4UZfihhP+PpCtrjhTnlr+ICFYJXllr8da22+72C+G2x4CQBAiEhH79l3Xvi2PGMWNXldHR
OZl5MiFT2EPjV33AvFcf69bz/qoOuj4Ge7c/8XmrfVgSXZM9fLC9mpo40t9CiKSCX+94PQ7Mr9pK
kguiRK5WSYrMok7tu/lNkrRkXTBXdFRetURQKaAMsiKmwGPp67S2K8677xWoOvCkpvqRTeShdeQO
0an6pPr9V9irXElsNIQqvhuZTisKawX/8P5skLrmkUHl3SVxOdCwb212d3ZuKbou2OsM2gpBhb2S
NcStBwOkMJ5hVztl2I/gcVAEBnbrMb7WM+9YvhninTKX/sc0pOSM7a4MBZQc7i+eC5lLQsXjHvan
ro/SkwfUSGHQKEW0PKfYFi9WGlWMxHuBzDpW0kdo0uHztcZw3Fbt7wE1UY9p2zDD4LuDimZ1cLFe
wqt+aE+wpP4Y1rBOPBicmlXgUPh9nx/DHDc9QwC31abcJiim5SBxjtVEcjYgqoq2tqGZ+/FX8+lp
oKkA76pAdM/KxMjmEnGNZL1zu/VpNS/0U2TJkac7/ooHn69BpO9GOJicdHbNhs5BIXNlPHlYKGfN
kGJDBnIyEe8fzPuxWfTE4xWBf4OR1ToFL4RssMBB9Bhbk4setiXvkOE9eRPIAB7ku+7bU0D6Zzob
WWuBZ90LTrIPkzKeQl6aOMYyFpyL7wZ3nEjYmRc6J68T0oALu6uppKyNT8qijq+OFqM4sL9zqCLa
AodwiB3UbbvFV1TmJpBmK9NlFdfRbeaxTXAUGGzOWTomnwOlFWGafh7Eg50va/gm9We4eRfuxmIJ
x/QVSkRbxXDbLh3x5jyepaxktBx1uidT2TnpV2IdSmFFeDIRXoM1TFYtvpbZ8mG3SCFGNPZw/a09
LmkD2bw/nCekzd9pDt/yiW2FhgqqNi4iuZxg+O/j9tl9D1nOSL1b1q5arQnOMLr6FEkwnWG6Hebx
tN7vwyrLbtYS5mf2RB181I+AbrlkA6qr6dain9W9tqytAYToPNnTzzka+CkYN4UCT3RpeJTg+GP9
Dbt+V4cj4HdZdh7i4+Iy/ziv4VodA37dkoy42AkWSCU48rlXA7q4CcgYrgdsHAPi89Ztr2O2+nna
R0lte/8549tPbDv+MGfRR+q0bXZLx9qqm3oPPkOncLszXhfXMHoLC8bGtVb94d3PXdKsbmHvapew
4Z7ipfKcQC6BS5Z8Q3+4t+R4lNJv2kQE9x3NHtHhV6Mb+dkEIytTbvfc7+kp6JmtIXJDtcuw2AVP
wez/f4WAcTqdQixqQhhyircgfp7cUrl46U+kNdWhIP7yJMUqYiz2Uhy/2VB6yeJfuJAqD3fDn2Ml
hryTvb6w4yYfTmMsBpmjgP3xUGS7MXkrTFYT517IgWi3YEGW1uzhtHqivc6TMyeaLt1lXL7JtGSF
I3N3SeRxNyVT0khmzlOAaRBw9XoZY8ROaHOHIUXerxMZn4CfFVRqeuciV/sL7n/WInB501tXQDFl
T8EMy1vu7CemC3efmeB+6eVldLE8TQoDBFxWKixcn/19fvbbMb2mnjpzQthVJHwqy7Vd9DUZgr7G
fdsVLZZlHr2hux9GgSAoPqww2+fdSbl4xRNsFfiMReQQpsDsYe/wmajq2OesbBX/xAv1TlrRcyJW
eXF++B/U52mVyeN2pI71CkESQdwFkcggGLymDfTXagZgrsiGLHeenqSBFg0wNpLqTazuthn4+WRU
PvlSVWrxHpna2IM7pjLqklIbehnH6T/fNdaJd5NNNk/ldidWrJPaQOncJ1FhD/RZE/Pe5lVs1epu
Y4RNm71f0tJypvMpUteEHGcbtidJ7AYy3P+Yhi3M2Z7sdXTA2EnYpCRimqqts018k6d2HsrwTtAt
7X2BhJy7gE9YkN/bPONDlx8HqkcAnX2cqbq9RQ2sUPWpBO2DIvXg0qQSU6yxsT1dNm5dHalmO+CU
Fq7II9be+sgc5pjJY2OOwvCfXmTu7ct/6Ed5zfH++v0W+xyPl4XwsbTtctq9Da3BMKiCteZewbH/
MvC3aV5gSpvJf0OQ9eWiNIak0G2nydMtADhsNo96GYtYwXM83NjxyR8ZjAOXeV4xMsmg1KhOuTeX
XRB6ZTr7tjw6HDwmI5NLg0CbtU3/8VhNkIccv9qZPs6dhaTbM2+tCiAQ2Y7f2TrHVSuOFPvFYitB
z7FqGsk5PrynTNp8hDV1GmI1J8gQ5deVu9pQCGb1QuXTgbks8jJSwNeXVbPxkZ7r3OORpAvEihnq
tBkhuxxyGJTuL45DbrUgYKJXBJZmm/2ii+zPWzhjHpLxRevTDmjw6h/tq2Cmuw2RVw1t55QBNs7m
n9gLT1OCLlkFEIUmnixm0ecdbAPK4EBTvQTTxxzSCkP7nEPssNVj214PEb1s2o4PHodAJWQ/8e8Y
PWKJcL0Y6jMvafoZucxRd9+OiBq2PhiURjApcuQL/tY9Es2znsb5otB7rkoWt1dgXZIWiBAaCu67
voiOrLFcRWigO1tRUGR6Qf76aMmnhwoGkt8rKAk1fl/8X/uX7W/GIldrNXgP+uYFmuxxIZnesRR3
LOfY+U230L/ZDpFnIJAdbtq32R//8QR9k7uN/v1/A8c/dwar79H+y2242Wmn5itU2I9dPGVnateL
j5s1guOAh6jVAuTar4OgFA8zDtbU1mpbPhMv/lB8rJOlbQY7VdG21BC16aLv06M49uNrPaIf5D5f
Z+xbok/fcdPAcigk64yWFlkbK8UREiOZms7Di/oH5Q7UdtuSFr0O39JbquvSoQXr3K+djQiz6czj
PrHonEmMoYO/txU3cznTxSsnml3GNpvPqaVNRKanZfSQJrzvEgGF0dcczKzRcNAxBDJgRkdTdzqM
cw7yK4dpdlqMCbwj+NREk1yqrGWP1o+bESal3Fvkae8BSPiDeO3c/DiPsLgT2We2eH8VHS2q0fi9
Jx4pxDLc9+ltikCYZTvOr62XnhAU8LBu837StAUVbiAU8VQTDLpJ1u6Txos6p/H4x7pM11Fs/y5t
h0ku3a+wM/rETnBX7CHQxQmBIFcIMnPBp99bH3x3Gdr5qAu2fOgX+Jh6M95eMr3289jmtAU8s3hA
RwbDC/hzQDMJL0+cP3hjgbqeak8kEESPfhWHsqsTDgxlmEiWa7U62HWE71bFjyBE/Cpd5qeD7hgo
1Kfsjz5PxaTxMnabD0Shg0VefZB+joSHpzTSFcbAxk80ydtD8wrod4lAxxaaziebZhpta9eiCvdQ
t7EK6xW0iFd4sA8GWZJwNp0G4Td7wtqS0OVnHDF9AIAaBfNrNb9AHRrhYBJXmA2lLqBtHqCzbiiA
Jq/LlnxN9m8bzOtlRc9aJGP/MY4da7Bsc27XlJ6I5n2h67h1EFm20VFMEl2Agw1ou9xa+0H+DRGA
S5M1y5H1UcE5TxYeFNxoXHIRybjKBkS2OEaiywQVqmzb5Lphs1HGETkfPgLBwRNDzxYOe9HHQhQo
uLya9CX1fs0DYm9JeLyodS/1UrMeL8Zx+2JH8g/r10GVsMmhanqIJl3/dq5DBBy/7rL7joYtzuUA
mMPRjxEoDWC4nxBObHWX+LANN5msshWX5Zyq675Ob8kC0N3S4woo6dmkAG8kO3Ka4A8Wr0zkIsM+
qFiCvZldX6luSKr/+y/CdWIF6ww8lYOl9MFNeYQUOpmHImrbqjdqq3nQLnlocYDmlvxONRCWHXc+
uu11xq5ud7+46Tgf8frsVqd/w/a2rcdpWyoBOF5PdHuNgsqFDDFV62Iu+6SvQ6Zw//qYNrW/YsU+
TB/JhlUvFXcfSBWsDVNvdBy/Rhc+rH1bzPsn58NYaj5uOY/mPc/kAzoKVBCyw0IYGNomYdd9JCNm
lfijH5OxMpI9pPEm6qSdgddPyb/FC/+1DuefU1Ou+E7Bg7/r8jEuE/YGGC/VakskOrZlggJdSp64
RojuqdUHfUisaGTQN3QKInQby2uHJe0TWbqnLWYemgIm8C6RNM5MvXO14o6XtppDENAk34gY3zqj
kfCxD89TADAm7Xt718fYfAFbQ0sEGlfE7UNzpJBLWJjR7/h+Na9QtI9deyLBw5riHoMIdciHcI5q
L2bvKLTlCL+Cexd4T5A59Vej17S2chf54eyPHbzr4XXmLEZbc6PSKtxR28DH5B7Am3xB6FXuOM07
PBdP9qBFC8Qvd3Zo4Xw3vxCdtYjn9foz+g7AKf7XuERrjr2OvqbLDCAiCtHVpH0ZE+AzMTqtY0Mt
D9c0Lt1CmoXP4rJ653SgCGnKsr4IeqDXCnW+5stWenO0FVtylNGxmly5wTZBqsotPFQ+e/xdB/0J
N9iJ+TE6K/sepVNf0s74BdMRZrd4um4jPGsWdHW38K2aJ2TLR6z8mJ09TTDY8Bx+MH4zLgi18ZoC
7sKe1XG3J+l77Oha6sG4ZsSiUK4JYE3co6TvWan8yRQkXt8RzCPuZTgBcmfY9lUSfglkRPSZ+TXH
ni02Jz/kcvR3gd+9mX37L5ryLZhwy/D+voXK68HL2nvDMIDx8Q4YfID9Fkpy3Pafk+n8MtBoxBh2
puNWVHxZ3/W4/6yxBcC+jQ8MqE+9ZeojQeg1IG20uGKGQ4Sd14IASi5CJWo053Cx2iCSd2M75QvF
+25nML+34K8UgAK4zaiADQ5a4sP+GG+0T+Hon1G3LrgkHkIZm7od1nLJvBCQPp9LEwDeogKrDtPM
CsdY3fsJgnkHi8vZzU/At1+QlIBrbIZF5ph4YUEziz1G3wI549OFHmL/jWnk1EWpK4ewY9iSZT8b
nv1uPJ71atDW+uwHjwhk1qtyRdCaGvXnKJDFfgIFMuQpvBZgLu8jFwS+8huutxMS0wD+ACIr4R4E
Nya4fJfa9kMxZMGTbIcDWBb+zfbxh+9Nd306/xo1hXx00F6xjt63I/JJUFyWXQDkI3U7MFNR23C+
T3dMKlC1YcdQvlqOjPQ4ZLw6kuu0rO0DT8A8TJyX8sWTGgB7avLb5Rjtw1tI6mwE+OeLzavFeMDa
i3Zbk7Zh2fVmOMUuxK4WIIbcn/rcVwe/7/ZPuqRwVhhs3YfsitM3VT6NvEKxfS/EL4TSIwhlsZ+h
RtuWLV1DW+2fbNTX/uC83Fo35QPOpegIv4wMkPkwJyeyBvjteDwwsYj5ccuwQrFJce+HYrxn+gjy
QE+q6YCbt16W1QfwwUnt6FLYhgXtUPC8Q4pX40FLnDiIJYJhu5+jCIGvNnwcgvY1QY2CvREe3bj7
inoGfMT3xnyf2rChHn+VyH8HgIqWwbcMMcscZeUWPzrYdckFfunJI2rPRZrqctng9zb4YaXXDkcf
gNIGmyjE5E5t7vXkG0h5WCxJX67EneU+OGBVLjxHGOxJcHzM627qcGCiUQhgjzxzh35AIwIOGKye
jq5kQfuMT1jVIgpp4TF6jxsAiTYBMlMWw29T2EcXDhIZcKYYRltuiOm70OQNs8U9qPxHXHjoERW5
dt2R5mmXBQ0qd5LblL/LtKtCE4lqC4cvHps4D0bTFr6LHtt960udbnhCd4DqAbBXniMgFcJiHtvG
beIKXOIAizLCxC+y7lfIoxcebScx1XSDLmtfZnEeM/MRku4dSS+26tV7kI17DkqMoMTi/w7nX0dH
3gcNiI3PAZbEaPqwDuhDiY8xA718sa80H2Kwhz7nWTFv6wtfMwbbUTQCyxa5Iuz1UGH59TkJ6Ylz
0CYwUYkguR2Lvu1QbaGuQrnBtNKnGLNYymjdpZjSJCJEy2Bbnvt/ftwBlXHDDhy8W/NZZwqbswdI
kfDfElyZkRR2W3hGzLLUqYTGeGH9fAJ7WU9O/o6PfQR8ttdzyN+DYV+u550nClkfuJmEliVxiiI0
IJj973UDuuRWkJRE4+HyvBXNQFsRD5eIM0TXu4asDX97XHNDM0hQHjaM3sT2GCWgPlvYmbDjfYf7
JLA1vyt4SJ/NthOMx9lYgAcoW8Gypw1ovi9esw0Ulm+4vgZdLOp2ORDkNcgPuPhiKTDdLkMA6mla
ESkI9kWUka9+p3Z7DY6QFAvcAJDrtUL933oHcKmwQSHJPWWiB7cDFcQk3tvq0P4tHHgtZQfCSWDY
AE4l80C9z0ka5VKcU7Rolxkdup1CJDbuR23wLBoiPtkQfy1kkYDdcdx6Sj7SOVhz6a1pvqFk7gse
FTWDn0IaH1RV0EJjRhqncvcyXcFJNUHjPr9QhGdVtjNPwOfvKByjggC9ZMK6fGpb4KB90jcq6yo5
Dx+9N9+P0z+nm3HZIXhT9L0X24PvtGrCePxwffSDdx4Uiw1fOnnLWYz25wOk5mnvsh+u7DVsAVlJ
+icCf9m26he3+g42AAZxjeZZHuwOSw24aTVWiLW6jkSeRdvTs0ywO6yz2VbdGr37LSazBPq36XZd
3XBbOflhLulCc5gHHPCU9w38qcOHPjiCYtABqPaYzE2w+hQhELYYPEfKYYT5CyDryjMDy0lWs0mG
V6KC4piDMhV6b2QaiEIjEqgknr2PZ3AV85phncpv39dYY4Lyo/ehg0vwjACH2bFHHiGw0jv67gE/
IJ/tvF0F+pHtcN/TIYEEIOUUOFr8fvhLlysdLTA2hlwsnfnX5taLOTiy4q3+4ZunAACgKcno+Nun
S3iW7YscboEryX8iyaZLHA7vjudiP43BtBYmMHlygNcyuPjQpilcQd7SPmLbdiwXFvBKDPGffYqD
igQrsFsUjT373nZzNhLPKz+SL7WprBh692fux7hk0mLS6FOKwYCR3EUwRvERtHvbN8rHVgJKUhJO
cGT5ZHDrQXjo6+2CAyg+436CI06DolDCwoduf2W8ZBXVgDxZqHKYh79EajiaEQ6OM6V3gOSgcJiH
CwrM1yr3OuhV1oQkBf4v0mYlHWqehPDXi9GgB+ZNcY8AcEL2Yy9/xVq/xwSt9xwupoknxgq9hhfe
tTcNnHcPOepZGZzGDYv9aurPZKDow1sAdC3QL+WSFwuH+/KmmlfTiKYpGMw5XMUbYjIksOnwfeT8
x2PRFVtGb4OY/hiN9fKIY4Jal+N+RZM1jUulekgLQh89hoXkFpDBty9HHwj+mR36S1Jg38t3YtDy
JAqTJlHhQ7CIK/Pm6TQ48TXT7W5DLgjWnDu/PqC1viVQBhXW5sFiQRNU6c2vUfaw7+y1jxKB3j3a
qkR7f1SbuYpDpVIk6/YlxfAnSrqsGbFb2MYIGpcxQNUzWWKLdDwtyhRjdbHZuYzo8Ag7PpoDUr2o
EHvl6cTzefQuwXrU2yx0laWU5gYDBPadSrsjL7edVhDiZ+2Lm3n1AqCmXGCYiR9oVBUAXtLDudtc
UNgY7lVC0h8qcJdHDtI+T/Cn2calEfNWZJzi0QONAZYZmRNY52UhTmCMZtau/Gz79ItqcrEJ2DmT
pX01YtKvIh9cvO70cg3MXoyYofJJpCDdsHVN2+58dAEGkgjvYze0UBbdxRqO141gJCAeWPPAY9+G
ekkZONKDAN7+WDw7dRjjc44zBD1jbVqX1Hef4+xvhezh3uooxj1CPFoSvoJOVLeOM11qp3IpkaaL
6lojfBA0+YjBfc5idwqTrxmKeZgEhGMlgEjBobGLG0+P72vkt8U49LKyw/yk5Y57B8WnCjFL17HU
PB8kKwfezmf0PUc+c9OkHrwwojkIMdKgheX/lEchtumQSZ2ADQZ6jE1ZOAa8hRb6HqNhy4TKhPcf
IS2djC/SprYQZjJgpDZc69KaJkzbv0hxoPP7sQEGyjY0YRaffnBs4R3WR56dH/hAO2SWS7/jZXcr
zx0u8Goi2NRi6cu4yLi00BOAJERPli6sbMmSABZ93Faqi3b1K7X2eLD6VRVk7LNSQhdUMqzZYwGJ
IXcBL8s/giCfsEwKtVOqi6wDUh7T9oWAspxhhFMCDnyHGzygIAuEQT2b2Kzl2Pdod+T2Q+flUZKN
AtlyGpCiOzGomHGOWHfnY7s2hPcQVBVHIQIsjoOnvkDH+hDY8G1QkMJDy1gf3v6Fv2wTZ54Pzvr2
uXWl2vVnCx94s1c688p9jGFxS6eoWNkHbJ8f5LGHhZc5RLhHlucHrkthLhMYtA1SnyrT8R9QO8/Q
DMh60cGLaV+BtI3FkWFN9kzvSe+d/SPyXvCHPo3e/CZn8+12WoV6rXWIaTJcQLsv280rGGEFFWXv
fYJHL07xOeLJQHOkTG1tdAeLADBfYF7zyaU8j3uvWRDzVPt6fJJJdO/NDP3nRPH4kW9/BbE5ZRJ6
u729X8Zqk7dxSi+YUeLfS3YgU4RC4YRDiDm9MgbC6cGHrV4IxVQezPLGvsSQowXfHmoj5BjyfXK8
kjEYBmeh2hEp+NgEQ3DvvnfYGCRCQCAX4KUr59+xZQOFHv3e2m6pVy+4H9P1vwVVuHQbxcg5LFPR
ae9XO/Q/zJGGjxQa53ar2b69YpJKVmw6JVAHEIYNWtA13jo9QLqc5aGh0auJgDySHrRYeCcWIYD7
rZ/BrkiVpF1B9lhcZ7jrWUFYzXfKSh9O5IdDdDSGZ2huuvwW71LGNOuK+GbBkVl0tlN0gMsLA8yh
2dqVzlLdgI/rdz7XFNxVkW7Zxxh03yyibwaiqiCb3rG/WXfk242zKPcQurnQu7CZkzPsPX5HXfsF
oYi97o5lVRbFX14Uv0AueEEAENhPJ5/5ntBzPMRofvp+K/DQoZygxiThWwLJbb7NrAccH2JZBcwa
LNTEy5jZb+CpsM2Io3ueIEgMN+n3McVe5QBFQ6mzawBS9sI60TVep/9ZD6g4oOZ7dfsDofj1gENX
bK5qG+Yk4tjqmiAKG6FsHG5FSKVLWvnpNp28CU3pvCO5G5oO8O0dXiErJyngeLST7GI14qcdUHyI
H9E+QWoIeqtZb7IMP7yV+6SDVA7ne+IuyYNuPaeThwAt414jZ5pOmfOA04OTTMbyYPutEgJSDOLt
2/xNVqg3jr7llRe0tNF4qnKK9mJe0Gc8HNb5RZcC88aiociDZEKJ4vMvOqLmG1y3WAJHy8iOo1Er
5sZk335nprfoaEaTp+Nqoc5MilZIr+QDtgY4zolSIUjJeX0OWeznPekCiHp0mEN6eQaW1hUgtB7b
uLvyGVxaFuJXCdNFmN0yBPEREPv3fNn/2BB0iYQaLIeII8i55liCXMY0VwJVcR5BE8rsK4khJByl
exTcxRjYzZYHXPgFmf76OwQgvlubiE5DPXdYmNQSazBoOADaZqVYYnlHfHwgIX5uicmaINUkBZZV
8Nov3ED600zmL0IzTCZbm+WMQDm1UZTXbI0fQF3W/WQBOUxQjog2cg+9gIKJ2uV+ZO43VdN5YVi3
EevLvrMHhk6AWDPcQYVSikyT89ChfYkSDEyx6r8hzHkXNHwwg4LpQUvGwg/5PT58OFL4kEymWdvI
LcMtkwVnioKRYwiXJazgW5zHix3eg14AEZBAA2in83bf63TaRTklZsWMRK/Drn63xi256k8jBRgn
7HTqcV/V9oD7S9TC88UD748ne6jolAlkzmb/+GHuBwuUcAnDHND972TvJ5T4dihCN/3poxst2SXn
acHILwEYx3SYED1v3w/oAM5gcQgCV4BQO7gRHH6+RK/z8d6a/g8EENAOAGcNLJRuybY0nlgrcJr9
nRn+timdz1g/fjaQlDEve17AVfY3PYPGc8fQ7J27CdApjFAArx60HjbPVbuWcz60QwX5oKj6kMo8
gYlG1z/NPnJEDmhioGdB42BjfWUt2JNlxjxN7VhBRdtdQ8ywF+xXvO7B0jeRXqGu6mk1xzetiU7z
bhMlVLrosFqod8cImJADqzt2UASDBL7dlNtl8XQKhAwZSVxSjJFmwsPa/kdG8oyRAT39up4DVCYu
k2fuIL6DAAlNXitlLuR5M9Mvkf0GkAc6H4ErgKE5QOkkfARSiGbOTksBxd5/Kuy/lIFyFrKInBgg
zOOmdWEjAOsr++48MM40AT0EvUNu8G3gnUaDGgo/jsBgZIjfY3/84dy+CRoLZBdoVfQhJAxjFnQX
6GFfXORhCMennShImW0MrXN3AIgKMJBNvsp7EYtTGwDXtqKMYa6cZ5MweF/MqyjxQGEq0pAhwuPG
w9o3gcoPkoD/Nu4ybwTLfANkH8pxSH8HWUKcdA7HbL/zDyTY45Ly/a2KqHbPaH7dc7YClVIMIRwh
vgh6II/59jfBglTetUbX2Hi7tzpqC8I4fgD2YjETYMIFWmtLb8V4qfV+HtL5n1AtTgmkfLBPgc5s
C7EPYiHnVtBMdt5UiVRPjfUYLwZYdax3cDJMMa3372aGNnUV/G9A1BUc4xt8NzvU/eMf3el1Q5JM
57Z7hestgir2sLbBdXhuW41mSX9wCqaxbakGCJrBu9ZiNhlI9ntj3a9dHmA1V6AvmpNvjZa/CKMe
PHb6sZgdykMxg9IDgGmgWJ8VWy5KwiAv9p7HASvG23YXj7RG3HfRphq7+kKMjdjMPUqlxQB1hoQb
emxwNCioKwwKgLJkbMB6sodpcGAJAAI3/cP6aHGsoqRLnL7SpHt28TCXrVVZiVv+j/Vofye9rF5C
tZ3VGN0uohvloSC5Tb434x1VOzOIu0fjN70XvmcL3pYHK8g6ajEsD+tTqEPSRP1h8nHG1MxDSKf0
+hVqc0+gN4IoD8KDMaSXcFh1vfoE5wztKuYCWUYBIPGO3xvOAUloGlcqxTi0mO7dg7tSdPNwM338
1644tB71cUERUo6BspfNTT8ti5AmKYH8sNmLKgeus4CtGL+y5Jiq/dDlvKFkQSfWADa64MT/CheQ
xotA3VnArvWzB5QRhk9Iaqeo0iHLDwTiNIBSMd3GnP6Xxq0EMoh9n3nFl8WqFmNs/74ZmBu2/qOG
O1wO8uu/mA8f7f+oO69lya1ry/7K/YCGAt48diZ8+uNZL4gyJLz3+PoeSarjlk71ZbbivnSHVKQU
VSROJoC9115rzjHTxXDB/YSRPAWxhU4k0VUks5xyaN/TtVL70ArmMt0OgKREW5kQdy1XK+FpzCs6
dquFB0A0ZtYS3qndhIKSTisJzZmORLeKplvc5g12g7K05TE1vZWYTZVs2Kkx2SVLNAP9nbInReJJ
I8BnN9LOYNRSxAzhu8Sz8iV5L1Y0qmp2/0R/DlMLpHgpR9qlUHNfkIzncmaHbpr8aQVUuK/Wga8m
TlwMCfSgpjDVRsRcqPVN1TCZjt57qc66SAw51Keh74JVQelrKrjzhkjMnEgoW38Vki90T+yyE45x
bYVZBhFNyqDN1BgCmMHGgUakwF6964VOSz98jdP0SSh6MShRRW/32UmddDDBOqPfGwkVK/1qehlr
HlCbPTd1Ofhx97xYqXfvlTqJehdAM6Ffc86q8RKrKD44sSxGu6+b9KyTAWtnVvKd1EFGX16h6CRH
8xRh2vpd3qLMac2EJmPxVRRVmkQTR6l03WtCrNtShd1AkXv5LC+6G8mxFaIjO7YqE+haKb1yM576
MfcW2Zp2Ub29GUO22eaU/5ESBr+rJFYp6y7xkeWXdttIGY+9Lt4PwlskoXyI5EjezXUhhlHK1KVg
U1rbO7gWibpXF0LCcYG5mihfSokivKCwoEE+UmGIdFJUKQBZ0PKUtmgRpxDRXuxsSpnaTWPQPc/l
U27RkEu3N1mBiFXSujCRC0r66PSU3TtzNY4GnuxzUasfVGesURSBIdXSfEtyRPJNtPiMHafdaE6F
x5nZQST9o28KyRMYGMYbRXiSvqKYJMLO0Dj4kpMiIiHloLS1HitjmBiaN8lQYpqSjjLPyx9izMJg
tspThhqF0/GPZGbrUSokMmLNERdf4fdeENnSlKiwt0g/Jps07gSTjvXKzhCNKSFEwl2/Jk2IPsvd
MCg/hEoJOstw5hyrCWkEXj0AWJX1FuiI8NuQUSuPW2AJjOj6e5sEr5Lfy9W2042i2kXZkjh6Itmx
kPZHUhMcWUaDJFbJsq9FT5dylQFLurAEI1UZtI+5SHVns/5Y6l47yWhcxQ4tR56UktfoxyF5G8sk
bNl348Us7VHYvulG9ZzoyY/m3l4vx4Ju+16aoijciAvB30GXtHYtzfrSmGYZ/uk9+7dceC91yX8/
G+v+xYz3/5P9TlIxM/7X/rvr1wLt9df/+J/s3MXPLrw//7m/bHiCpIv/0AyFlDd4FQQI6vjc/vLh
8VvKP+4uONXEHQSpFbPfP314+j8kGYTWnfckiUzY7pbp/+3Dw4bHf2CfGgrXYTj/7/jwpE/uTNip
4p/cJ8MgDYsf5ZMNVZO1fI0TIb7VCeHnO3WfO/lrvmeiv517+x5j1rW7R871z0blX676yXfa97IZ
ox6Kb0lH6FflJi5TrZt1u5Nr0ocEj8+wg18u98kXrbdRTw3L5ZTYFp6no+qU3t2Lto+9CUASkcC+
8hUok/PT0/BP0+N/VGN5pfwceiyX3KWfLea/XPcT7EAV50HJyyS58SnPdN2ZIR8iu7X17/EPTFrf
Bu//IknnwUW1T3j+UiXxcdzK5AYUU9lH3W6Y9u0tDi0aUdGuvxb0TBlueQ9v6if39OdPq31icYDA
VqDNk8jV08mH2I9wOnf4ktXnyUn8/vk+ItwpLUSv8QFB4BNw4Zcrf7KSZlM/Mx1Ok5sYpn4a6oFB
TpF4+O/eT+2T5V2jlaJkBdfRTxzv93RcPVxKdmSnnuYJ4fa7YD+KJXj0qmj3F/j716e0iu9P3P8w
rFEQZcGMuZ2z010ZH/LMGp7qdnvx8PAePvom7w/XT1ezIpYwE43C/R4G49NyrENZdqG4UNjuZtsI
uyfpd3SPv3e/m/FOsx+8MA9WI+3TalSoWTqmFo8Q2o4rehPnTk0f7fSa+LQX9rFdPLLhf0K7/PLo
fFqJVlPrZAZRkE6a7rrV9zlCab5K+D6m6UunC+hTIA5wwDH7ctnH+iMU/qOX5tPSJNMKFJDQJjfL
XGyjl3az+Dv5TfYYP8hK+5z2/ssn/bQYpQgZ1Ob+8P6Z6IUgBGWa359SLw/aF4Y0t/JFcu5kZJoy
f39bH9xV/fOKlC9FoTdNcqvv+niZOa5+/e9d4dPSo/ewFKKFK8RK6wyGuMfY+PdXeLCq3nfxn1+M
DvnM0Bks5co2Oev6UjQGHoZHC9nn1ILPN+mX2DW97ptO4TJFMARLRdActfQeT9CtfH4E8Lg/Wv9p
wDd/udanlYVTUR81RZ7cynG1aUEFd5VJBNFurTANgHyJmsj/+2/xwfKif1pe8lqo1sSok1s20MA/
1vgKTA41C13Rvj3WBuriqhgePH6PnvzPTP9czWi39OyImBuC5rjYii35iU3J4aHCdu85PYyR/IeL
6X3t+Lsv+NPa0swNErr7MwOdLFgdoti8+xtX7mkXHMkY3+X2/D77Dx+i+zb0d9f9tKboU5zITcab
rtFSk3NEyaKBxP4+m0UL8SVCZjfSIk/pLyGjLEW7mr/9/X1+9MZ/Wmt6DR25LvGNtwke5LQnx+oR
auz+wv3NhzQ+LSo082thGe9bhSR8SMhw0sRLerwvhUUrhpPvWzRq5xH/lNYukmNldEXSaX5AbXvw
Dv2S590aU65t7JfryLRfAMvQiK/GWEI6y15MWh8YBqoHK/mDL9f4XIWgfoxH7vHNyEZ76VNgCO7f
375HRYfxaWmQCGI09ZYnd7Anu7lW7uRPoblT9u1z/DBy49GiZ3xaFeh6y3AveF7nPQOlO7boZjiG
l/mEWjkPPtmD/d74VGEQiTEp6ILuBY7wffSmw+jWL/Kuo7Z4WLo9utan99+ay2pAmslqBxt7PGH3
2ucBcyOOOI/WmgdLjfHplR8wvqro7+IbgtmcWRSaXflHtqmofZtbp3w8+BYfvXyf3m/8pdkGsvhe
lC52d1V8y8F5sRvORQgU5EGN9qBEMj+96Qkyr1gZeRhl6YuIBqiL3toOQ1b09uBTPfgSzU9VRBnp
qYaOiCpCkyKHlDMnUg0n+qqvHlFoOKZXGs6AJ0Zxg4ksll87klX2XQ4EQSYIYV9vizfE4oTUA//g
gx/uwVtv3m/JT5X5ojTt2N5LY2QAbo8ktdptbGLf74Rf4d6xs3mqHnzz0oOd5HM2sYGkvZW3P+/z
ZKNa3WmdRz9/XwfDE36E1S/f//5jPvqUnxYeEbdgYTJnuW0NKCA0gTsGRE9/f43/46cCNkdXRpZ1
AEifnt52MTBjt1xksGdH29775HZvQRh70YXHsDM25/HpmLbMr/sVYCW0YMQVEy/06ZOVszJ0CAv1
60avsDEv95/gbgu2rCXZrqK56QaaT2kkP+4KuElOEFuqNRaStIB4GkYiniovl3MB4/UkgftLRXHr
HEVH8mun09hh8GuUCXVQUmqc9g2ZSfgW153miVIMKqdYMSyjnDGRqyeKbs52sego/LtelEav2jRd
CEXdmNX6pRB7y3SNTAa9iyTIbHMRlUG2Dek/YZf/VtPwv+wI/kvf8G8BX/8vortYXf7r1qGbVsXX
6sfPTUODf+CvnqEi/eOOaL2zu/R7HPL9Af2rZSjTS7x3C0nvANFFPA+rwD9bhoYI1UuW8cFo+r2T
+M92oWb9wyAu5p7OS6asolnqv9MulP+s0P+z7IJAzxVUTdeALCkKF7qvoT8tQ20Sy7EJ19weuvag
WOqRxvVJj9TbWKnPvbW8Fst7ISmXJt0VgRInvtCVvjm0sANGf0GcSye9QpleIAWqwFq0T1j6kYzg
TTCtMx7WUyrWZ1Hrr6f11i2oeNN3fWT85up3CdZ5HstLdGpsIuScOxBLlPKbelOi2p+jeG8u6wsi
3Nci+BiW7mhcPoBjuSveuFaM3E3LPTmUyFusLfQ+MG+scQkhh4ekaocmv1bjo+xil+CHMKdBLhoW
loktgMkadJrmm/3gi+0fkzHsp0DuOi/1ldagod6inTUddLlupMUe/kpvZJ6roLaB8TxOfofF3py7
IFGkYNjICc2bsGT4VbdruBizVxghM/VFem3H/nUjAWcrTnmXv+Sn/KR2+UnMtqNWWwdhKg+J6RJ6
5K9bb6vLhzxwA5BfN/11bmWv/KgYahjJS42EavR3OBpFlxwnt1v9qG7tteaPOpibmuzUpDPmCiQT
S+eAvXLkWHDSsgeV5i2hfBGM5UloixctWl7jXHvbsGAoN3OHbPOZOWJYyrtd1OFlE1o3FXxunZdY
ilvW8LS0xG0BYplR48wqQrvSJKCHuYfbdLo99KWzSgODRMXpbY9Z423+jmBFfBnTI8gaTzNz/xgZ
m68rebDJ6G6ZUMvf9aUNupSb5MLLuKChuxQpkoEs8ZEVXOShv5g5oslCPMdyhUB5dr5OX9OhJzK3
SLEpieuRUK0DSZ9hcihAv/D3Cf+JaYfii9wUtlm19ozPP6tMm6GuM4zwQdgNjBGcWeKrHPfjETaO
L/v3qHATnlMhYb9ZC09I6FR1o7e2d8DS7FWnXG+PfXGLx9if/didD9ZVk+R3Rcg/8iZ5l1rpNdpP
cXSWku8K6h2xXo6NUB3Es4n4jwbQ7oceM/4pRmfWc6dWGYQ/gp6z6f3LrmSQOSaprDUqIYnIuK3P
7X8Jg0q2bnzGBAH3+pexyG7a5O4ad6r5oG3DXhtUB9yGC5AHNWnS3oooCdasCSSSnIxdc5xryWsn
3euOQIH0QLjo8RZGvFbGJoZNcGrX7LfyvH10snoS2+I8O+kZytAVTeqtNMWgqmo8WNWNp+wq9801
6+ZLLKbOKhr7za5r5SRl8pGS84C5DGJIF2SjZNdQnopSOYi9fgQ1NIzXchBv6G4KW7bGQ4lGMCEo
uRmPwqQeUdVKRgjnYc9++W5k2ru0TO/CE0r/RjyJQ3eK0PBsx2JcSHk5VurgW8V8yBQ5bOokLMgO
Sz3LWav2Wfwt9VRVCCaoZevwW60svr5q3vKUQGVY8LEWUewNy+ph3LGQLOT1Tu2T4/G6TQreQCnc
yReOx25K6hSD31MXrbyRRsYbKP9QEbZn9F+Q1blJYbqkR3hK3CELQq6aueuHBKzLOEvgSgrimrV2
dgdTumDMPdKuOYiuI7fRoRq0gyVOh1ysDpBA3jZHKqzr1A9XXa8vpAedMyblxdF4Qwm8YjpUb+I8
nvAUB1u/G5D51sABq7Bp1wNSnKPUIzHOE4fF8ZKq0cUo1Kt4EA/jjG9q7i7A5i71JAPkGj3h2ryi
YD4mc3+s9iTIMUZO7flb5SnL5KU6VYzC5ykbD3WddVVZ7USwCpaNuHxWzwg3zyVeYhECdodMpJRe
+ZicY3JfGkUvw8+3FIOrv/Yh3/ARXiHMC2+xTF+vUaZk3yZR86yq8Czf4IWSvZ+26etfO93PMx1Z
vO9wP++AvDKaTFQKfGdsP5C8/nUHrITEEDZtER2lxWZ/w+ndY1lbLg3i5zwyPabKfmzofh91QQmB
phXj0LylX4f+A3bDggZitQp77ODVpdWpN+pTTUSoouthJC37BBJQ2hLdKYmhsi4h7mVcHTxE6Rp0
L5u9HHEKu30lubUY2YJsd+h9V2QZObZpQavAv5k20cKb6RZL4y2jgeboltalQ+BbIMhGIDd9OLW6
o2Y/eMVOSQ5vbE0Ck0UuiW6ClIeVOYeRGYW52B2wyx1SZ1L65zXfnsWJHSl6M0feggk+ODcRg/fT
YjS3Jm6vLJti46uS5uVN62GBQghu7jz5anTbAcdZ3stHFFV7QUud6mA8qdNNp/SV+ZkQ1rSKH423
xVLtCCJJpQaZLvng/lEHKAGT7FF1U5npR+TEtYyQKPLQB+1aEW7JVgWaqATCloWVgaZEVMK1VRAu
NbjvisOGtzA7qcMYQmPTrOTUJcaROMtj1NfHTDMPs9kekMYX7dFoACVMT8Mgh0KqBq+JvxnlsZH8
uOzOsg2ywOl0zD24omaOCxLNRHaLje+Xg59TocsSjdN0Qs2DLW+frtKz1jRHE30MCkXZ15r+Vg/b
UyKMz7NWvqRu3KcvpOC8jJrX5uM1G/OzUT1J8vic9NqTWkW3WJeuONAxaSgxa4LhDO3syOKe1Ci7
seuDoMrBzFeVTpWPryYQfOnax+XV3B/UYeIBuU+lNG09W8cbRlZnjmonx9mooBn6+5eDnPVfXg7c
S4qsgnVVqEPvhejP5SEOz7o0jLyHvbQdp7k9K6DFYCVF1BcDfiSOd270ReqA7aFLjITCK5BTCc86
3btONby0T/0KOGZ/5zhNra/zq51b/y5wyNKvqDj8eoYxWVmejhUk8tx8BJ43rOdikk54JY40eFj7
21DUbtGwIZ9oQ5iINRL3og0qJQFhKIX6VB9wGg4iGTl1c0z77ZiGrdGd8YzcVvGjuivci/UWO8aQ
vGvd9hYNdoKajgngS2SjrcoGlWLkss2RM6hQA7L6MCZEbGhygMvC9wDlqKn33TxOHbeg3FUrcqDZ
LyPrAFzqVLbaGQF5ooXWuh4iBFKZFsZxfNJuGLP09JZa8rV6wyqJy1J9WpLsOfre5tOtX9QnxWqe
8quEC6yLJ0dSakeoGx4T4ZIb47nRoiPKz8M87Pt0CXFjD52PJcjXjTUQFRZ1SaXQLaH/vPRd7lml
cCBpWhrObSydM5g3Mipf0sLOwCrPptGcm8I6RdlwSl7rbyoUJ2IdvVmk3epxxnQ7/J8SAhXraB3J
xQ6Xsg7e7HRoTtXc+FF76FzLH9pHqTCcgrT70/TzUqyId7KxKRMDgg/y19CRdAPTotYmCDzMxLHo
DC7OB2+bMr/pNEhwW5CgX0yq35RSPCiZ/NxHwsvcfreU9ly/rfdErcPUiYetrbwhe8Wjcqgj4RAL
wsFgG4Vgeaheqpe200JR5DHqsp001KHWmwHcyMU6Q1g5tbUBeks+lH20W/CtYesMovU3kSJ89QG4
AGBw4j/Qqmfc/GidTkbyCsZRQ50b17bOXreZjFnHNbjxDxcdZjvRV4wIG3ztFZIAdl/yQKz5ZCBz
6nKVuMJG/QfK54OWUNNKwn4MS6B2azMd3rAXoBPFKDwch4GxyrqbS2dOwE3uoIDy0uxn9iplvSLY
feK9GUtIyxA/5H0BJFfQHewyJTVQ8dvC/x/wCeLp6Fy4DOvsbaNDwJtdDYot6IGFRcq6i3BJbEAd
2OCwT9Anhhok2DZQdnq+4+9Fg/5/ahwIFmiHLQeLBEirvcmZTtktU3zWo/xUjPmlleKb1QYlrvNl
fieAfN/UMSTUdJlPK3x57WVTtaOKxko90cKhJt0hLt43yOTHl3hed7Wg7tY5ob74osbREUucG1cy
J9Ptdeuz13lnbcazAr14LQ9KKbG3psCLY2y/c8BlpMEfW9Xj7YURyudbXDi1x+JOe9WhoPVxuGr1
QbxVsXX+ILLzuljwsawLkvZnOHyGcJrr+XwigrUZ35f8Sy6I1yUzP/o5+830mhQioExKoYGhQgW2
Vg++UOJaWlJfmmQnJaC5676gFLrc/sBNekL+byFcR6LsCrAGuh6a8FDvFBp/qSw5WcaIXtsb6T0i
41DovbeZlot63M37yDnE7+WCtPZwPzfMsenWDqkbtiKUeF/MUPZs04phUq0ex0dkuSpkL3AM6uig
eHIxoNrpAvMXEgF/VQxP7IC2eGOk+0kpwLJMgyZ9krrL9iwFtfg15bxnoa1RNm+9ZZKd7xrbVFli
BZysOnbg8/Y87itYQMVHOtROTbG7cnsmqcf9q7iFttiydshq/GOo27IAD/wWwWpB9Ti02BjiQ701
5/IgA00jOqRsacAq412+uZdjNEqj6WW65t1iexH8yPHNfDhF+76KiSDcQri5h8zUgj7+LbMyR58N
XwYcpwQ5TuJiz7q1xGfsJsco3Xy1Vr20hTRTXjVgPoUwukMfZlrv8VH/PIuJhmrjbPVn6tJ1bEIR
/CMCQnT8Zsz93XxBzoOcemT7rtzZfWSfrlFgpD/GbXGWQQrxuYx1A183tTshecaf8CTo/VPh3bBp
owTYrpVxTIX+YA7qWT/nsnUV+uKSmmwcg+bk8HLQT3tGZR0BPd0BM38+DrWeOgsKycYWz2OsHgtl
cjLpGOtMPZM6NO9EBfOS1uozWNrXts/gpLd2MUrvky2GFvrfdWeL2UyhLns5B7o5szwl5eQ7gOJg
IVFgbeaJL7lGMtMQlIOo2d7jaX0jneu1F5RzLZ/AJt+w7VzFkR19lHZyaM96Cip4vMyGdGlFig+h
sDX9e7cOAQcNT5M5yBlBrJEnrH3UWR6MvvCjjivEQ7vxsMqgrw0eiuzcpiCCh8tMq2EQdmMiHLPF
OFiFilNkDcbaPECDMoyZc096MXlDP5IUbkB7IjARPAo4nXu6SO+ZwOQg0HkDzSG9U3ivLHdrU29O
0EyNRgi4BTiQOMdHGS/nivFUk4Rg9eCcdrxTmm3mUVDKum9rLOpRII7pwY5eR46K2pm95SZ7MF5O
/GZgtfML8pFXg97THEdOLprv6VmaxrOxa9/a4duJ07C1BEu/BWi1MGP6c0KsVVDFMW+d6ZL+CH1n
c5cGx47oj1JjZ2viwnCDBAL3hTV3CnC5H/K2DaUfgzmz8ho2OLTbbOh2wvKYoGrpv2mi8Yy29ak/
RGcQ8XvjGtuNgKD6XPE7Ix+A8z6DY19XPXOZQ7HhmbU7kxN3KwWimbrTHHZ65NEvgG3JOq/sZBjI
RoRu2u3hhMejdgEzcVNz+anI09BKMFNmCobD5rWV5FeTb6C4jQOgIo0pUauwd7JW4YUCgpI4ll9j
y7iBbsD7y1EvBTtaO5odK1/WrsHLg0qhM2yhKxzR40f5AF0lLutBuQjx5FLvu3VGDl4qAQrsgznG
Ss7clxZUNr5UkrSrYULNsg+tKYVtB+vC0WHULpgOhsm8RDiiYbPFna/np5mdoa423rGb2EkB9XNG
za2bpTP9lgDcWOmorU3ukEOWlL/d98F6AKDmcNjYCXgZjJOWC5cqF26wS3w5VYm2kZTGs7TRszLN
G2XB2z5OW7LdYmE7r5J3B2GuH4WMedMwvDWZPxT1jwRzdLbozwgYXswlf23xjYx+HE3+BquJvsFO
5FRd165iUuIZla9TG1dr5MkkKCSH+gzyI65ftmMU6rl8iQ99o5ziKj0NmnhwR6GyB7G0dVC5IrDF
lGlENmhnSELz5kNEt3XnVsuma0HrrQ+6w1Ola6HxIhyTXArnWg0OgovDwsOG6yY5/ZH6lkurfYBC
oQe2ZvPAQCvFlw61KXNidbjZ6hmQ9ZjtTce2XhJPusJbCiXY7t3S+I090UiJxzJMRHIMtF0vHAd3
DHU6JPlOPw36xtG+xK1q2Ob42rdZcAIoiaktx0c8gRjugFm2PJzLHVGQvcy14Op0CMb8SX/SoZMO
y5FYKUbyWeybVeFaHQXJNVtZRaYolM+arXBiNeXLKs/Ukgjnl2+ESzqNTR9EdbFxWwxLzBIofSX5
Df3J/K0utEM/E47QhFjmT8blsIa69Z4FcBhkAOsJe9nq3RmQupD7SxdspumYN6t5ORXBti6niNjY
rT2pSnJeVuhr/PuxboJAG/mlWY2XjRWH0tRr+gx1+6XSVLe8c3t3UjReBxYuGWsXPN9b8lII8jVV
9UABYK2XyjE7tmLutpSIKpRZWtRA1e4MgZ2SK7hEPqb8SpA7E2mtk56ahYSKRnqyRAxzBk2bNrph
ALmlrXGiH6irJ0XN7IZ1WmErJmSzmCWfpuzX7Y78R8djWr7VqD4YjWJV3BaDQNdAQquxFEJxydfe
W3PMCTvUmQb57IniyzEuEYOVaHuNgNVgn3YZaXlGnPogN2bkjj2wSqFhX21BYm57fUrAmvSBUOLl
SHaqoPrrbuXsDut3VYPVr06KyOss6RfBJujdjyIoIFDHsGpe4a7B/6UyyGhAkUHmR+RZjQENJpAL
865+/zGWSP5a0cVhQ7chdtNvmPAv9MgAh8D7SWJXp8M30uFj6fG0HR/jo7NXRYFwR96pUPsDXntK
JIzyo74ESon5UbaCKtAbyaMEEy4THNjRmexlrijP0sMXNcS0u5/ov5mNDQ3MJd/QlQLwCmp9NMGV
3Q61E42Vb7M2stpavvaSmsVJ+mFb/lZbjqF+q3lE821hk0qoteFTO5FpsYbdI1T4eavZ7R3Yed6m
Nh4a6DRaKAQgSaTTVRbU6xQbV2xc55JyvygpnPiTc3ZtXkDyvdRL9ayIc2BKOBO3NOj9eDH8ZWtA
LaveSMQ4mSw6dNMRbjw27foGF4ObZZ101CMfB/xmQxxuZcV3f4ib74T2BbLW31hH93mVXFUtx/xZ
PXWr+ZR/TcUARA0rjbu5o1O3IL/uPbK+P1lii+72TjNXTMOLBMVbB8krrpDBk/Ig4aBuVAjJbtZr
niYuXpYWnovMntq0wwOH36JeACF3kH+/5YwyitLLxcYWqt0c2hvbCiWlk9DtxlbjRnx1BfVBpW33
/XdPiwvCloeLZkvO5duHyOs+2Px5pXxt2/wtPW9uKbx3R+lDpmz6iAfJnybiMlbnThZd/xDFzBMB
8BXdoYm+kHOQF7/bLGORO86rBxLXp2bzh49hPmBO3GsJX084wZ1On2VBfpmr/C1fm3e66nrOzaHo
na1X+ICvYz3YEC19bvZrVUgvzUtnCfB2t/elnNwC7tSW9+9krkS4ULudOlpBQjFOmqWYaYfZ2o4M
odxO6V1OzCqYv7MQLDlZKfMfm1ocq1ccdUp6yjXjmP0eJcMBEMyBRkeYCV2oYJKVLDwrYh8kdPA6
s+Tp3K6Rrrg/WPzvvr0UyL5xact6z9wL0BTraMG+dSlU/ZCI0rE6Hkba3dpFu2z9EKzwPrXhIM/m
QZzL48dHX/cHOeRYc2y74lTMiaPS+m6k7ISP4NB+XejkAYk8mml8bM9wUtn+OIEX5xYU9KQWLgBg
d7J2gGg5Pi0hb+1ujURoULJtnnoMNInMnqur13VPphLhlcLzRv2iK03IPCAUFjEc6M/GjUaTCELU
mtiDqpCnyox232AapiEZllETNjAbp2ULUH/hdO64s7rdaAyMBN03m9iF9KsMps9QTct8jOx7a2d6
9/8tT0SdGAKRB095v7+Z5y6T7WmpdzWuX216j8b+Yz0wT0xCHx19wkQG/pLW1oeEX6LZMBr0RYAC
eY5WQOenmdrQCAQykPoyIsZxNYTzRKj30E0eTbqjqZvhlJf+TPARMBzeawY9+IU64APrjgcKjido
I1z1fBsWhaEO4coqT1mAbQq+EFwfUz5pjGUqxT3QzhuVEJJcZp42Pb7IdXIdrXOtCwcxXm4toJxU
6tzJ6J6AP7vl8mN89zPsXoOQMjuLXAvDs6gaO3/0ixzQ42APU+upvtbVt+ibPmAcDAdvbslMSMyj
COd7qvoQGyiRImcIF+fcyi50n1jzjXJ43+pjV6o3SanezKV4NRSA1pGnyPjYTAGELtkmhF8ATiGZ
qdylFtvfHbRjUYDWi0vylAfQ/V4B2ykhnHpduC1x0veRRB8bHujEJSIwpVEDfTDgANCqKTq72DYb
lr8/A1j/s0hlNckL+p72wQTIj3+L3gwSt2eGmM+JNL0uH7l1Fm+N8KXhmxfgrORdqHZCiFnoAKGG
UJNDKa8H87aShfK0uNLcnu6jhKhXoB8Hyvf+jxVUXnOUvkcJa45xGdcv9Rt1gb65vQnDJrLrt1bB
PM25pVuPS6UdMXsfGxnvq0yQ/fe1Gq6JCummeEp+WAxhh0CnJSQ681QGBIT5PTPvBDpNWmDQlReP
vB4Orm9lldpGsYSTdCw7zkc7FnxpCgvjNSmEm/E8uR0HreqYBFPnN/FTdvwYreHSKzVmGOWycfDf
VFLR6zc43x5+fU+70BdiUr9MCenz5XFs2ttKq7xoNpDGy2Vqjiv/JukiaOoFxkUkpeeeXR5XvV2L
6llJtvPoa9nwHgGCAbX6vDFRiti8aYvvCIAh5kd3NKaWrQe0xB1plcAxcAbz9zl5wcyd6D4QI46z
XmT1vqJ8nwH9D7BuhpJYExhqydQdY/a3Biuo0vllMlxJ6vvoIDrJ+JGHa/y/aDrP3caxrF1fEQHm
8FdiVpYs29V/CJddZs6ZV38eDb4DTAOD6Wl3WSL3XuuN3KSzYF6XWLiOqXZd9YyYli/S+VSrCVux
vbiJCYx7ksvswMTmrmbrdzrNEQRQvtb0wa1apl5Z8SZYpFHXgYbaIJVAKqQyrFpagKzZtnAuE7v6
W9QXNtjQgu0gvypcFwQ8v0ktkNBziZrF3v7kNX5d0IEmwx7802mCfePeAaT7QVBHusPiCz7qIXCz
bN/YmnJteUoJY7V7KnuIatzp64l2F6WDUWKMVCD6+sPkMtbPsE4Adfm7NGq+ZQTJ+gojNoJogubR
vKFFx8B3NLokKe3a7lHs/ajXXaEXXU43vSD6ZStxXP0gXcL7j8L0lcKYQoGie6q6gyk6rw+HchBv
nWx4/lybndawHOIo+Y8t+OpJOMwtkUWcO2ThkNLQOTR7nZkzvJp8cVAxSxLIzCz9RvAmwMmFJbMj
Um0iaXlHWgrwSCwZr7XOTS2is+05VLIupGcCs6g70vPRrs6rOKNhaFr3h8Ear6rZ37g9auuG7f6u
M8+KjzEn5YXTvVxpLq1JDd7KUFmUUGU+ZDHIAuWRarqfrs7Cu7GkmkeOAf5w4S2Jvbi/dzavRPmn
3B2qCicRQbLzocnqo1xHR2DNHLowmo9Nxjy8ORo3gtBRspOQFDbxOi5etIh2kzx76kT4DfDRkg+q
MMSJXgGTnzC5IzJzJAabDRrfyGqySSfXYLCZNc0tpchNet9gjsNvSzh/6U1d5alhUxYPcZ+joVb9
uFb9TW6cMr4NhGNNxCFQSIJrQHMbkpJMUi+Fn8Kr1xyLzrKNpGXm91yVeKCEs9mTFYIsxrKRnfvv
20+ZQYWi5RFgMXLGbPOaEVp7UiGEP+k366ltyTg5ZiK5ynOS9xfUatfS6jkHP0f20vh8kqo/SWvu
14IAX7zf/UD/DKDOgTQRvx1X2N9DMcrHGOKxMV+8H7IS0DZx9LaipDIi8tHPBeaJqHHNLUamCci5
ncyE3FTEaLTf1XH5FMilKGJ2oa9136FjigFtIqs+j5JybgfjvCXJZXOFrgulBBh08yeFhBMucqJG
ML5ZZYqOwTq8wJlSvjYLfIN6IOH2yKQsJOwgDZjvDFXNTaiC/2rchn2DSqbM3f5v7MoxOGgfURdh
vlnL+JhSE4pATHtXHCJSpY7EbOx1QrvjNOhc7tcicUlwcEiqd18Yh8qaUimonBFPravgFaqDFCfU
t/UwjuUxPtsspxj8JwutjUYSFCtlV+AnpsZEAdPIxJN81wTxUDYf7fwN3wMaICuz+wqyVjfQFVKN
Xj6wxrCVmZ7AhYuARE8GtLnFJS05I4C//Sl0o6+Klp/Qbgrlx8cXUJxjT5xjo9azLD8s8Z9VjOfu
Uz918ubKQgzCk1YtKB7VMBSMjTvp0UNuzmmQxT8AYFsyBlat+Cqhx0bZekpE9Urri1l7iZ6dbZd1
dUkbwnWgAdegxsoyocGiKWk03IkjN8lMf2QUjqufrm1Pc/hO8EugzzooYUBVo7daNUcd8NtZzF6X
SHElPPFKcPjXIMQXKzuStoPtcM+jm0S6uyGWAcUm5ppbwlJkJuK/Val4PUnrkuQS8+e15KCbre6+
mDM9Kc9KvcKrVcdR1kIdBstMkYBQTDKLt1EnXZgnU44KT0xmT+DQUD2pST0KdqjJc7K299C2eZN9
ajYQvAY6iooPuwrAIIOkNgOOnKBotaACpyWAMxCUNqBsYC+aCPldXRCDuvbkOXXys0WHRRSa0cNY
FxdHu1AzxZlHgvDhgYwD9RmKMgSCOIbaKgeDbPqSTWijQ1kV4POjjqxgrSbaEnczmUYzsY4lgC5x
i4dGTtky3gwrcTJz8ReBd490UZoIpk1wIu6WF5mdWzj9dDopW1559mdIYx3ev4b3r15zpS4dZjR7
9cEgmWFnsRmBou+AdMu0CT7Tdw7ge/xFzsyacyC+pjHJhzNBt0fxw/srcYII3lDJ63AW76koEbtf
70WNl2rW32hWeENNGGwVkLIs3P0brY4X7iuEtI9ckG57vKWHlk1XLAPqPa0ZqkB3elFlrDgYWoZG
TIXxIKW3pxtSJzVJBMIOo8XRpyzMFvW0GYGYaqGmDgctjw45XT3xeTCF0yageysVcD87a5FA8peo
K0FNkmHWvQnfJ6vu30ZJfeiLfF8mBavWcB1kw96su5JcZ7jl18atrORO67EfiWEn6buD4JfIjOJo
JDs+3mvwhYSIctjLp9nYzsZQX9rJukRMLJvbpZB05imr/iBm919ZwobHwezn2cAMJPunT9TuzDes
6uT+APyEyohMjpwvZSbLUUSGXu+649xS8dD7aQlC06T+hNBDnd6boxjq/CAAMB+Zgt+zB1WoH+Hl
2zdtnAPxNz+b3DhVX3n0UrH6l+vdksV3l6W+Ec6dNJ6VxTyVWXqq7zUlHIrpWAJ5eNpf6ZIdyfDe
gevVk+qVyuyRQwKoHzNXpCJBsmmwLKJfVrG/6q+op3h/YPABvB6DmkLNijDUDbjKUldfjRhTV0gu
zfnqqdvaCJwsgrUW/UZK/VJZOJxhP4TOTaXCrRAzxF7hFLFyRHl94mFZB5bX3pFpxlua+ZZoD0mY
jiiF7uVYPxZ9fAhT+7CCra6RAt7iciPESYGb1v3fH8PAgJbtxbb2e18/v/i+FzoJo+H8f3JH1WKn
7c8imGTF9fEuBeb2TKTjCzWfhswlbdNlAYMb1Pa29Ih/UWTBszEPULzI31P/exc6JSSJU+ucvq+9
Vw/ZvP805eaoijWL3UT+SkXshWVO99cKnKc6h9hKBE19yahYvLVollq9PlETcrM2YpEdArLvjWLe
jVa89zFWNto4CfhmE2CUUa5Dol5oTjpvNmksF8Pt72I2oTGlHtR0aI8ivLWXCSXcC9H3xg1NQI33
adLnOweStPhW/GyoBdY2qLINHRMBN+lsT1l/qZkHUlO8GpdIRyEhv02E/wQVOHoppZ6pQd2Cp1W+
YBWBJn9G5uaIW3yYEnrA1OUIy0aeuXFK7WpCT8f1n7VU1BTFQQfYFOwGFXP2JJ2VYx6WpNiKILpb
VwOWcYNlHC3JG9XZI/uNVGRCnTTE8igN+dL2+hnS0Gv9uuZaslVluLU+3cCAehXVtHSROB2MxLJu
9vyq9uicGB6ihoH9bJ2+wVeuobBLiDTdfGle2PYslTVF/s3N5qio0pFUsCMv3Anlx7FmLE7mdm9I
wD3G3mImz83B/cyArVS0g/otCZinEdvmLhEzPR8am/MNaXZnbBeSmNcctmn6Mq1HVwpBr2QhP7qX
5SdBb8/0TsR8owV04ARKJwcd90hSukXCyrTRrdCSSyq27n/s1Wi9jfZA0HuYUFq1jCZ5b32gaYq9
iB+jzPsz4BvZk3qLFlt0s7hCOYJetO+oPDi/SlqzmL0TxWa7Fwfoii0/raZD4wvVcMC1jXVa2Pi2
5adJvqYY7w/ZTlpySCGvRS6EztrlKjyBhHeUfi8afJb3Qqw/8lL7WA+zOj7nsn3Sl/JWxTonZu9m
p9EXUzxm8Qrp6gtZ6xhXvvKZPlPCSKUorGpkQsxBeY8QbR+7PS0gOjg6NZWqXOyzEzI0XfWjaeaV
Na6VaVxb+aur1avWidjyNNcXQRfaUE6UMMO+a6gi+J/qGYXgyUgUc81JL3kse6IA/VMrnkysOxim
3G0MhZMnRb1XS6UHP01E2HKFnjlM0mGjBXSp87OGeqSyDmsaH9IPuhSCVUt9yx8ZJWTIa+KrpwaL
R0s9y/8NvRn9eqR7UMEVg0rU1aEgiBW/LzhY5w5sA9uqupzXKOXFLPHatPTEtfYqo+Gb6j364zLy
lMaVJueh9xh+iOOFqWkLVE9xaHRaoNBCSt5akPWCnxurDx5CY3VyjNb+gKKNC3AOcp+etC7Q9ChY
xB+sLc6gVEdpdyE7MWjcLW5PiTGce3gOXF5u1Uv7ngZZ+S3p2qe8Sc8kksOFDNiFBig1PpKtfQBy
A5Qk8vw5FJ8W636ODn2arxUZ3f21FgFQyvRBfcwpbb/UZLiXf8e5OuamRLy+gS7BvFQem7YXVw36
wopsshRBNpUUuumqCDAiWWGXTXa93+SK16J/IjEKQc5qZ+RoaOV0VqqOrT6gMsnrM8FFKETs8J7A
qFnsyGEr7MNyieQ17Oz3LauBt0uaJPVwjltbVvnh6ka00hyuQx7eGlOAkoCQhI+n7OywxrSBnRdW
Z5llGTSehjTBId9upyWkrOpIvNbsUHX1gbioQ9XuyFzspJDMW5p/gtkvTklGTNu9GpsLaqnzzyw/
jWuf/AE6cVU0nMtYeFqUeh1IXF5WNC9+zeXGmUFICrITIjxiAu/3Bwo6KYTgn2Fua5jb/D6HACSh
eU5QNKduP7KfajEfErP1oiB/ncDIQd+DuBvIecsfAFYUwiBLYQRSR4CojCKkdwX0Ih3MsIP6tAYw
vclNSFBLrQJwjCreTb1k3k9Rbruf5GQExBRyUSqt6Q395MW883Qvq2fI4XBGNloh9EmdA2NUs+xa
/9ajE0iQCh80gX/0RWgvCdTBar9GuBehPXEasyDY2f+plIgeLChToPDBTlUTpQCoHivCmuGXOErA
VeqN41QY4AJWetffdSK5DYhHE6VVHuW3pln8V41pfJfTyOnfye1o0Jm29ZEmpKPRRYfNVrXhPcvm
Z6zHQSz5ffmRadEO/NACxrBK2TFwY7yM+On756iPQfsLYJHJSHO434SWBlGGqtapjus+s6Z7W1aP
ZdMf8lK8cYZbrf6BxDCMV3kfIeMBCN/LpbrXliU0JtRiqIpJ5w3MZA0U7Rcgbz/ublp/4ZnWGsh8
lFN8x3DjL5FWzvBkveZcyrT733cFAdUAcQdgcyNRUp6cPI1d6SInIO5D6WhzbUfQO0h479De/UwI
Zhfkcc45qrKHSSRf5fByEMdCzaymcKe3jJLEwwrq5IDCZC8+n+2nd/Tyn5xrhwlziDbTsDhax43O
EHrJbLoaEerH1n0R+uOHimBp2Vlf1InYKj9NbDOHc42kz30qcQ6hPS3Rns6wHPMnLWgeEL1vUbOz
MZouveSLq+YvmjukuCuB6HnXjMGpRBBoyTO01Ztq5G+kZ+pwsUWDtgUZNn7oKsXRSx1GOYG69RBv
N31tdxaaJkMCX4htSWuOtPMc+WG7JI6fYis+zR1T67acZlU9Sat+MqXaHsxyX8aEAAfV74hlQBrj
XSa2dySrN9KHedsqoid1IDxZkGzCfHYDslOLKYxvph45/rH4Kbp/vWqVEF4/hFTyYkBE7aQ/xBfs
tCf3rTmx5UvEbq5N6fPqNZQB67tj3tliT4XDEge5ieNGCeK3HMmHV4C5kIyK94ckgbhif+rGsD2m
6vyBW+kD/+vH0PyLCVcE4PQW51yL41nOYmZ26DpFOeruJCrufgzIlAnJlOAZ+lAiPnFdR2TSeEWa
+rNA5Zy5ApysWAzWeNqvpnrOcumi1PN1zdIbppwjdYNZq95mDP1zjJjAFa7d3Hq0l3uFUHm6XDKh
7+h7DmVgSPp3g4SF07zD8EYd+qAo2JBWSo3COCYcLUkm9k7wUOwdNiE/3IB/nzlpecZQ7i198fut
8JVU8bJX+RGyxgU8nWQq6sIn8V1XPtVT7YMZz1QiZ/DvouJFTy2ukSPzJLLGjmrsCEsOXuyYqAbj
d2MBHwHUQDlRTArH4rwvSMmUJ6p6GaDSDAV7+cwA7kUldw3USVtp3OJ0vWtG/BCHo2LFvjANj/xd
YzAsjL9Ix94rw3rPk/WCkAiZca0dBfpzzP/sesw8C+SnyEV6XHToj9onJYlOvozLLT7/Jo6Wolhp
HUimwJhrBEhdMB+kmIK+WUXajHFhJHKIDtnxY0RcIp4t4D7zJmrW9Sf5Z8pbWJA9rDzz8ZeD72CQ
ACn2d0PerpqtVa+4XtHVkDxvl85VGsh1bVfNeIZRoGqCdeiz4jQJ5XlC6HKfl/ko5tWjmQwbKhot
jPbWvm+fqpgeSFA+4FM6LAOJTl5kot4v45O8Z6VR52Minifha8ApMdXTddKNS5lnqMyKs2JmJzEm
rluvbckW6M+Lsjy8UD2Axu+padZBWcqTQgBmVA6eXEiXHo0ZjYV1cSDy/1DV+mGe/7A3vOrYaCDj
YINRG+A0Ht1cwQwmYblP3HowPqTNfDeDyccw4pbWO2WvB0XcQkQ4oefKTe6bXFYWYnxtqF2sP/1G
YPqseYotNvQV9J1LJTw3Kf4YhA96qVPR9tSpkOm7JShcYWLVK1QXIgKvR2QvbcMdjbTy5UCYICL2
ZE17Y4VKb1p9yUyCA5ED2+pmTHTARt9zxWZUPCJMvxFKznIENh8TOtDgtkmcXyhwzYXmLKCEmbwN
m85Yj+xbnadRAheR15k/pF5/K/YmSuHY5aYkTvUPeK4ebpFI2Tt31bQvcp1vrnKtOEYyyeK4H251
lV9Km2h2HMxoIzYwul0RDnXnPoBCaR8exYQuljZ8bWItA//KKCMStqtOLz0HN8RRuKYCy1ekXMlN
vG6ieuk/BAMF9kqjZMREaqFUKjYfULDOk0Coe3/DFfm6W1571kJLM+qvvOooVkABs7PxfWKf/LN6
pdF6maG7sYwjCzqEU5p/n35mqkc3WI/0haCp07UgNl6jHf4kqlZfxZi1Axe+TwlpyjMo0ojm25P+
f/fYhJDgdY8d3rNjL6i31doe8aCf1PGrnIZ3t3zXqIebzSmkfiokIj2Mkr2+vvq/srdBHx5kOsvE
One3k4se2deGxacUDv7Y8lKcpK0rfm38ZMhi6LheeU2BG9/S6hZy4ma57Ehi4dLW5VZ2u4g3VcGi
SG5Vc9H8wagu0ZJf1dy8duV4czf/bZk2D3dciswgb+xyYZ+9BbGleTRHkkB4FuHai2hkH+GRyCe7
0NmGqqdoDJDNkFQf1p+ItakT5WPh+SCM79TwPOukvU4LsvX1zmW8Uss+8JzFPHczBhtMqbY9L/ft
Oq0JNM3yv29J8DelcGEvL0lfONlRJzQ8CbTWcpHYsOCBXUw4jusOBnfzU/586QSWgHCZxi1fTAbG
qHgnqEjaOuCMEQAQh6Iq68HGejs7pH9fq6q7Fl1FzSqN9mhn+9kgqx5d5hD7S3aom4RZlfDVj9d2
2Kyi1/scI2Lh5xJa2GuRKR611XtUApqEwq7Kw3fN7pr/jGOsNC6yF500aQrV/AH6vCOlNQthsoEv
YwQHh8FW1Ogad8l9dPRbVpsnWS8Ohum1dHtsnewUjXXGy5RVJymvThYSh0RUHaVcQ0kqjj0rYL+9
XIUrWeZGyJ80FI7C0UBLR5DtSxQ7R2ZYKEKwNfR7AbVP3xK9K8A6YXLELKS6sNMFiemKhqSmRdo8
dtBnm45GrKp/1Bb1bUnEgICBLGA1yLxpdFomMLJ+vyqJzIQ5M+1mUX7FpaPVbDbvW0wPV1Kdh/VV
kaJooYoutdV6/SqRs0io7jzo2BeT/15zv9ghrzMouadLhJuFupdKwXg6EKTX0eS7ncalDDVTfW/4
nxO416ozpB3znDK945ahcBU1OYnpbbsTs5+m84SBxQeBnMcNKamodwVYiLdkOWxUtLYW2a/9t9j9
CAOfB5W6+VuiBgb3fIkmNhfiXcvDgyvzPjUfResP1MDu1zBfL5QS0iBB2d8a72isKGE0TwNdC59G
a2f6UTx0wBDNEI6L3fR++0p0Tuw0um4FjbV3ZldL2OOBwhTzSvafoB37vut38VmMV4TzNIlK3+p6
ob8HYJBmpp7OOb1WcabIfCwRrORIjLky1sKtNsismgonirvdknc/Y9wmB3ULil5S3WYU39ei+UcD
hou61k+YXQqSu5EDrpLzUg+IqHT4NyVWrXPbcO/IQ+e0+Cb1md+5zq7bnBa7jG5HEN3uKCMoELf0
YK3F9xRt3qCQDlbiYZQyFHJxUnpSScTMWKjiPhn4fnh+MC/xnAA+m9HHpMZ/NRmlQ8tsqRpIhYd8
5Tqr3nLR77v5rKgJebjZvwzie1emeszvLhJMoSAAmJ+Dpp4KfcK0WtWfUnlBn5Lvq1T6GJfplL3q
ikuKUUwNCY6Za19xXX52WkpTCj9MxkO9yzdULlvdvc9tf8KJv0vofqCnNGiyYdxPOj1JKTJvFZSj
RZ+3fZpcionRmb4uvWoGVe1fq5DaLuDumAU+pmg2zl2+Yl2Td4ZgEY5xrignyTYXlQAZ5hJ6Wc16
b0Eexo9B+lWkh4UxAxkEqdWIS7DFLsldp8BCeNQio55kCO6Uyy3LTQGA1RXyO60en131NUzduYqT
ixz/W7fVIYKp8LslE9+XUf4qBco0VfK57YFCIt3ANJbPqLR0jae53XYUJAGewXGOcMQ0ZY2ZuTfx
h8VY7jexuhNYI+/NfqLYbxw+dcB8huX7oMSIr+lTFO9RvF5VJDC1ooE7aN1V4ZSeMNYaI1+ZIcen
uCVKelqo9K4RqXbEw3NeM07S5FEYxoFYhNxkBXtJNWfLsHYT6qgESQJx7846x2Fj0AysJWB7zX5b
uZBV8eXXzel6E1GabDogsnUtu+FYJNVtEHLPNOSnSjsRdU6/0nBQei2gGCTUJCCOvPyDTYPy0fep
TC5tixqj0EDfJIxnxq2SKfQbK/nSRBS4mOah27owGWlnJzynUixXF61vOuCrj8koGh4bXT8latLS
gDUk+wamUmN0RiVKglqlOWIKYJEW/uuvlbaRQRs+tW6+QGzRR0UXqtzsBk2CJtUO7TR4U0oz7jYs
p+l7Wcon6rPhU/1vUNG0LKurqwR3S/G9SIdf2UgTjuvb1FaGC6ct7kfYKpoYYmYXAqj1gm7MVh8I
OH8ZjXvlvNZob8rsLULurvHqpcp6V6oIdffPmGz4oKo2Yiaj7mjZjMtcUMBn6UcZQ5XVjK80OBPX
h4g+devctj+KI5gogurMF7S/GiWc4JpXo89OAl5lnjN6n+kszz+WZIp3y6Bpzhb3yJbgx/xkdScZ
cGyiDnW/bhZuDqOdbrW13BdpiY80tz8sA8KkeDWFGvuGSl9KCHqwtEG5K/E97r6l7m0ywyzyKII3
eL9ouKwH5WjV8TdTBJ66jZQ8EStdzoiJEkUrtqC2ZoTM+U7iJsVNUq2PJeK7mFy0z35Nw8HC1CDA
UWgi8muaqCQkneqwDUCyzdPIOUpLvUZqXgcCGGtcRz9dDDCeMh7vCivjLFfRMsOFT4IVJkMK6Dc8
YyCUVlHOC8zVEKOUMWd0VauUAjlAf1mG4LN1fErm31YRqUecoDeX4VNZqthRicmf2G3rmYQz5X14
HdGGQHA7qFDfulWXOQty0WT9KNU/m6EPH5Oc+VEiJ89KL7vjmEWQ7VFjHMRSUijw5VMv0EOeJzPC
MTEaVwjrW1+TSLDNOWjHioqWAis0WbOBSH6oEeV2QhumyODCSZ4ualMCPGFGZQynKqb6iWo6VTsG
1bsAq9DWV9xGX2Wukqb5x1T+iGjc9Y3g8jOonW3iVqElpqNxiPs+rw8o4BBMijbbefwshfWj+Obt
Pc6x7uF6IIZwe3T6KHh8t84gj9b+VRGCeLZZ5g+RYomqV1cX7uCu0+4dVE38PdPCzHyYknBAx+8W
9Z+R8SkvqaNGyVkTePrhd2grEOJ/zcRYzJ+U6jo3Gvh/YAnY+rNkDUAFEhUp+ry+WWJtm93EcR0z
15X2YHjT8ijX/xbeB2G3rg5SYKVyY6rOMaHrIJc0F+06Oq3+TqjzmK6Q/tyHz/pustIfYozfQftP
/EcnY27AXu85rMAVrtUj+7PxsfEHJLZW/VF4cHtP3t7ICNhrOSqhGZn129QEavUwk4ckVpj+r1le
2BRx828RMW3aprmn5TJeZjTMfHdus17b8dgZvgC+rPxbLd3fSg45YROhTkGxwf3HeZgdKzl2a/nF
h70jJ56KCZnu53QauN+p9+nIledMK72N3UXlh1CEsJN6AasQ2E5MTEtOigwzmK1JrezocenJXaU8
U0HEgagbip3COCv3AbXgSjXat6Ycl81tlK3EbdIC85DsHdbQXTBOJD92XKN9+kjX/xKZXr6l47jX
C68fn0XEZO0nFNDnPFsLahBJPrZtiwCepSeQVWkicbftwlRALdIqoTaw//xK+nNDcbzI/4SU43mt
8upmxY0vgN4/OWTMK61r9lLUrAK0ORMEQqsfv8lWom/HOW4vOS/fNMjIHqZEfFX0PMqufmYJVTXr
zN1UUcSskt5OTzWvtWCg7az5oCvWC1v6LOYZTwxyqaguSSJZ8WkWwC10PB03tfviuihdCY61BVLG
UWFX5XSbFblwZi39Z9Fx9KqH2NERsEX2/wrSWd1vZljeu5hPcNpBb+/4Q2BdY+Dk4sDNS3mXvAUS
uoOEuj8vl7yIXgj26M7uZ/sTVvQAaDS1xGTsW8xKNIMle4SXmepAgjfkelDwQNapdFNfG5N2QHWj
GjbHXIUzlS42dIy4KjFXYUyldlr8IyznwbaMJyEePeejuWfjX6KdWTkU0UorpH24lk4zcQYxZblT
4hjyXqd+DR1ebewKqhP3ShmRRYTL0THSCdG+yAuuVV1obdZ63lbYylKNvLLhjUaiXDKerV3x3FKA
igITiiHFUMHMa00/ovgYBxXYEIJ561ZEerO1K9XeyYqk/ELsiORWQISWT43EY6461apiVBoqBGGq
o0p19oyJscvNaOXqhDtrVhaAqRu6qxmNJdJnJB7NObPywFD2kvi/bJqelxzfh3yoXmYy+TBTzVXY
KGFM7c+sHFJCXMW/qYAYEy6qxVODLI5X28VCHy23CTH6BhmU7sTNm/GYGqEKSVp+FNFTbH6kzzWT
d0L6nClCW8dyp8VI9jjxxnoSL3TWd3R57szYiFx4cnY0qzoIBnW91N3nBwkSedWG+X0t4484xb9J
ZYQMrhyrLQExwkW1WtkeCqG2m0LwkeBDMaZPMZbi0zRm5yoTqZNL4Zg4ZAqkUPnQwRDLSCQSalYo
H4oxFSqGU40tgvjKuiEcl8MqB6tYM9aTZAQLUVbhKpEPuNc79NuMz5+KBkpgYGdWZYWBQBvontls
8YuFVXzG9VGS6BH8zoVdktAExW2cnTVUNQrSRv67l1f2REC+TPsLUzjmPONPJn5lka1+IbRGGV2q
1zy6Uyanqf8lGW4Dt7ow7MaJrWNueEOjKvMuTae12RkcGVfELB0IeHXUXmufrZbsYLXac1xtmnhh
yvxqLYN21nSpj22dth9xi2PGWsVHTGztXR6FMDYmXypYeaJWIRcFysAyRIw2UmZC4xEmpLbbScyL
2hbGCkd7nn4sP2Qt8PspMtNLyndLe03lmyXhgiibadAeG09OyuMmoEYZDIQ7aREfukama41D2LAw
u83jfmtombMUwAa2kPoYxcVeH9D3RQtblU6Bd7FKRKWJm33KDTE9Zin+tHYT/lMaTfzNMOaPr6Gn
+adOk3zX2/mX36c88zckg/NTPEj9n0g4mnnYWC55Fivfj/mGNWjHu4a3E4DkMq2UW4dG8UWxDqBU
SdbkXRtONbzYhNqlc6PourAuGeWl788CoV9afWpBEDJU0ora+Sby0lhebdQqKQ+0SjG4AJkwW1bQ
aO1BXAB1iOgoOm6mU4OyDKXnCS3TRhuKHH9ipl0lxmN/Xd8oFttIOcxOchryRIrKQTFY1/HUUbxZ
qKcpOtAiwxPVO4Q1jCwxEgY+OjSn/mI1M0wJdGy5MIfVJu2zxHZl2iy9iSN4Yy8ln1ZfA2eClhra
Ja9Rt7Y6jKHB3ZQ2v3MkBpBpNYEKucmqTJcMEg7yES0988vG2vZ83UEm1r+VWjyU6DtpueXntNoP
6hwOEWknElwz4qg/S9PbcfUKbJys4oNh+qMggYRWnnZ9xFPKMboN3xbsPEhJTAImr4Ta13rQtc3g
NImC/7pLMGksG5BUSd0eKsQiaf9SkUSkC7/kRG+sYLojq+JPru9G4aqRQeU0Rvc7Cn765MoiwqQO
h8cqusa2k8R9/b1+GqcGwXK2S/+bPotP/Rb7w8dIxABxUG6Lj/ypHOf7Qp6Gm27UPe6izSfYbXlL
xxqNSl2eyBLT6MbS9LBFghxRoicNRYLw9gXrrtKxLmuSj9IfGsNqr8RAiBmVJBeOmCQYxE7mkJu7
e5K2zyaTOMxSGri6uQYQSBs2nQUKNJn+Zn+FlPMxMkrf0qX/R9R57bauZFv0iwiwmPmqnGXJlu3t
F8KRmSymYvj6O3jQwAW6jdOnvb1liWStMOeY2zIdVjBnVi2JrPYlHMZ14s8WXwhXHeo693toj8I+
ePaz6+78JFsrJ166cyDsyqfTC4jeSxCT2IsanlfW9st4oN9qbIaeRE4JctiLz1RP7yBEzuiRM9Im
O5iDzOBIJ8PsP3BPHlyjP7j6j84qifT0Xse97KA8ld6XJh12qObCzJr3tK+zpUkmMeayZjNEFvjP
mIy6gQS3FicuQ7atI2YZQEd/6GXdPk6R71jGugyDTUIKERO4v4DBdXroYAGlH5XzZDBoM/fC+PQH
lkqOvrUTf6W6fNinzDMCD2CuupCku89qRkt8wjpHcR0divG7j58Qn8D74PQZT2aJfxgFAq+HdX94
ptXF7douakWcUQJVuBvW6Lh2NtNelV3d5pJZuybatdgH9JnCkYhl2N+yCpTKNY6/TSwzjvlUG9dO
3RbjIBdaF1Dcfo7Gs0zfm+7a1m8ifc/481334nh/ZtssTJTcmXoVekmx03KobRiLyv4y+BvzrSof
nfFmMTYtGNUvM4Td/U+uzl6xlMgPSNpMVy64RPPJyD8j7egOaKz4r5pFDXSoduwvnOKuq1vmvtSY
BLJy2njNyCH50sgTzhBneqfY1hLobDuFwzXo6C4Ry5drsto9fEQsA6JdVW4a1AiaQSiGcY4iZh7I
d5CrozLk37VTsXEJflfNUppkzMvP0H52eJkGGfQvEhRj9BHq74N1LeNLaL2NLB3RD6oUfPNjai8s
c/Rur1c7MZ3dcV0b24RBAiPx7BCVl5bymY0ziYaQSgpwYsG9D3+N5Di8GclrPG1x6KgOltYctPsX
JcQiMhQtPwvtn8blDQl/WTf3dGxJg7y2cscrSSjeLBwFGh+F5EMIUeCWgizGrqJYHxb6jLu8Bpjb
bH7r9BZnTzba9LniSrAk5vcueEVsvsDNOkBQQYbdn0NiW7Xpe+IuEqmxA9431bMdTzgbp2j5+3S7
u42x/54zKnTSrWgrDsRkWyZwFAbOuegN6Yyg0lob0UUzHooro0GExeC1A6EwroxeMQ7kLgyyfzaP
xsAfvsog0rcT2WRrY0h3JuU5YjEcaK2OlvEvbALkJ9idKcY4BNaN++qwSxufaH33pDeu6tYi7JEB
pXyUNhV+EC06viGgV1Ax2ezTVzdv320N9CAS4ljtIoMaPHIXjfkT5ueuhPFv7D1FUDvoCBS4XMBE
nq707qbj74coYTMKGlclHWDSUOT9eYiUo+7Vnb4iHvjJSz1+KftQGm/d+B6Phw6zvMY6ivMdin+p
k2LGarrvtz2BwOWIbuZfYZ0H56wRdIju5+g7aBuXEkxF8hxhtcEf0q08hyzWX8M/WdN7XOEp7IiK
I6oSHtG+pOsYTolOWvRXiCGhXRtyk/Y3akePxf8LzQrabJ30E89FpdT21CtO5K4i3c2uDL4uWl54
5zLJiKIjZj30tTfix+dzfv73fmTey0J0e9TP1rmPj2Gcqct/X2Sn/vdPQY8U0A+6H0UmN8pbp+FJ
goKxS16DOMXwaJG6QZh4s5YTqRijJ6JL6AvqcXd2ckSmAxC2uzn22P+I0rlN86SqKbQjKzaKzSy1
qHeaCHOhDWOy9bxV0q+qa4i/suJzWIqjtYbzJZfDnbIR2YiubbTXslmoL2pRyHXMEFN9CWfk0aQb
ms/+H7LXzSTXWrwb5NsULHWLy+LgDgKLA1r7/eDd6uw97c5YXsZu3we/HoozGwXMInjqP0iVji21
KUt91Qi1rY283rUdYbMBmZrLItNOA7rhV7fjnE00o0AtYby1Mds+swySE71qdA3s4gEYTX8U9nlQ
m9a9g4m16uaUaP1zy+beU9leyUM8vsgW7aBxFQnrv38SHaUp1lrjXMOzK6EmTveAeNYg+CMAEXXf
X9eR99Mcdfut4yAUkjd//IoRVmv5TA94V94Loa3spB5u91fj28zKaG+Kh+nitW9/uNI1CsGWs6YD
grrO8rNhY8Wq5lnAX04C8GB+ViGTNpbkeYy6Kb+zuS3ZmjAfj+x7wmyQ3h9jIywbsNjQlLzit525
V/9k6iA87R7otaCVXMwmZkNjYACs/PzbLBP7oJl9Dh3P1HZJits7qgyPG5uN0zhNYjmRY79GEy6v
/32RfiWvtemgl2xYNdV+eITPqq4sCeXSL/tmFaOdryxMFmaCz0Em/bmGEVBiNYvMJL78909BWl2d
PCYaUSvam8Laij5sqj6jgPVP5NNmGnF3lz7WGLK3l+77bMosER+wdUZ50/vCXFcak+HUpkEdzWMi
MucmrHx4WMFbJSzvFaJ3TCcKM2cQRMSKUGcewlRzst1tK+zuNFWS852BqdvJhMHBYDwp1okDy1HG
1ZwTmsAg7jCXpoPDgRDxkMqZyzGj7IK1NjYmZUa+1lRh4thxPsvGQrNrifxcBqVPaUk5FTH1R4tr
6ljs9pYVMC2y9OiZTGNtjXaFXULgO3tVIWx2As85YoL+7r0UEe7/f0nBlMXnAXFh7+cULwTfL3Jt
ruAIh6EVxveU321rcJ7CyIcPKTAQFrV5MtHtDlkgjvbgjlQlaQxZBS89j7Mmtv1rGnTBVUO6FpTg
BrBi5ad2/pKbBMkW3cZtXaiXVn2TjINoMkueaNLpboXHI8HMxBv+Q4hXHQ8felYzset72glIpH3D
dGMqcui/A6UKc/W4NJIT09RvkSJyThK329pFQQByJpxVUs/4pKWgTV65pZ3cOopoVdSzLnnlY6y5
FAKvXfI5DqXENLQd0iZcWl3yqVDR9w0Xsms82wTzBlqIliUfs7OfaVc959KzrAYijsJEEyqhkQla
EGuij/5CenNEugMyqVXJ0Rljc2FhNQg1KBgpGX4q4E2LEyA0AbqnINX1p8gnAcbTo/wnNjb+yDSX
+OfqkgqdgJzEji9ZOI8ohBmd9NKljkjEW6IjcyhhtNp1ekhlHTzPZR4LFzSeJCL4le/DD+Upohd9
spYejwzpBgQymUF7UBn7+TAObRTvuLVMk869wEru96qakKkb60Q3aP2CsVvmzpBvXEdH6OwiS0gA
yIhqWAQh3C3bQXBborN6Kgbh3pqMCzWahoriK+Oa6Jakt78ScxNf6zTpNqGIaCZ0vkl2ASwX5t9m
a8XvWRI8S0HSqQsyf5X6xYpn7ofrUsvCUxsWjpYvA5+Jgc/S7oiZi/d2IsCXKapsRfkm91PiZEwL
6/LgF9wFPXyAboqXltMiSuNGq8neKwTfYwo1U1igmJqAwq1+3gFhlXErny6i5Pld2aTK+4V3DcU/
InmOTe37xw44Bqizjg0Pr5lJwv++uFpBbjGLOHg3mnwqJdNngmGHpQSnvJwoOcJ6FiTqY34IeuyR
2lC0Szpj13KeAMyvnfqrlxejOWGt6+13r/5qGmdVQm9LnioobRaKekgQxJHlqdr4HuUm/3/Q2lzQ
l5qBpF3gMYjhbt48MU3/Gc27QIFexCb87o3donCH4oPkdm8zbxeZNu2RYO6ZcCuIR7sGC19dM9JQ
unPu0Ota8306GezYIiy9hRPg5eV9W5Am3+K6ee91sJ7d6P+2CXOBLNDRUP0z655nUdccYos4o6AL
m2WuGXiZRf5ikMncTnF17zlhabEb4rdVh8w3uoddPMKstr7GIbUvqOcifJktCq8y0d5S7SmKmlls
GmAAc5mUm71+huy+RA1BZDrzioPp5ouE5/aiNNo3HAXpCjR8HoML0Vh8hgxupyl+9cP0jk6KT9wn
/LmOeGKh1qyKglFs0FoMqOm9A7RLWURT7LDmbpX5G8XkFfHbKD1mPq5ni3Bapmyn2pjy04uYsxqq
sZhDWrtYW9dIMtswfnVmQnTTJbtWyme7cR2ytJhF1nFSv2awLnsTzKIDRIsldrbSqvQnrVnDeWrA
QEk9bHRpusnyKGKwX1RLJ+itXV6N/sWC1MXjY+cYWvA3JiNofMXCPmWRZkItRz63QXlZXpI6sLaE
mNOWOzygSKxGVt96qEK48Ne60UHWSMbi0rlheGg4On0NQ0YhrQUZCAzjveFSTjiXTG0SxMTzDdhp
P5PaQ/9klNmyiRLkswYz/QE3m48dKTDc+lqF3UmX43QYnRsQYFwdnsR+4E430otCrDhsc3zLIwQ5
0RCB+yZPOOcSGA1xBE+dXY08FphnxMl7OP7DsYBPZvIWfRpdOmKDWRytSqTSHODF1fYjA9159hGX
4c2t6hd7ZJk9lWKlQGa7HbAa0/sO2+m5r/QnC8u554pHIRnoZxk9PrKHN6wEBwo30LuxEa0IOmHu
HDyreS7R0mvClkXHxxYJxjTDdmrWstWAC0kcFzO7BNQxDmwiZ9SAS14i9NdUfdUikAGWRshvaa90
RJ2d51L3Rtk+d7OTVllIuReFojZwm53VkkxTYn4jz51yIRvEr6llr9feHEmUj2zQK8kGOd/Ri3zY
Y0h05ynjKZnQ/zdFySdvPTW+cRl97gHLT95qC3Z8X9wrL8aezNqwVoyoIR6PPKJrnQdHYrLhjGW6
bxRn0cSx+555DM37wZuQMOIGm/DobxdD4dyCEK0kcnNc8BqcO9GOC7xb9dkbtiipuluXd3vVq5Vb
jxMaFjthxMwPyCJcBSkBiuRsWxbnukS+ixTKX1UJ9uRAAa3xWM46fA454naat+HS2APM9Kn5QuAc
MmYaUFHHLb+8ZT+X2r10vkYwxTZzoWQfTmjLs3GBrYbemMY3ZafEuaesK313z5aAVXke1sucZjJf
ldlzrh6h/PZrdCOMzJOK1BYG7P588bYVo7s3C+FQsFH5ufawZ9I7C+YUwjmnvzWcO3gn6KTcxYAF
gftt2CITZW4g8aFLLLILcMK8jIKPK9qECHC4H/4Kbdmim3mPwEhj/H94RgXSSG64+/SfvMgMpjTD
0qriZNUOfcXxib1mrtRcC8uEO62wmKPl7Cpql64/jk5un7rqIaax+6PCeR2wpOrS5VMw82glBv9f
nOZIraUzP0R6d5fo+P3ahkEI2wBDYUwVhYVfu+HH8kei9yRm7lrppLGnrMPMjhq/wJO3Nk0BW3NM
9BeJjLvl0/SNT6mafQmlRfN3PSuqeXaUMEtI22/0hXAF3YcEdUE9tOv9FDtyjwGOsoM2dE4UlLtC
Hpgv28V3wPVadN7LACxUudV2iCqqUwRyiUHJwOvkw0NFmijGQTpzFvrjNapQltqWvYjHyQHTm4N/
K6jeBKrrTRwyt/P6ZcHzZKrUujGRs9WLquV6ig1QAlPz1NepDpmR3sQPIU3PVGwM8VGxn9LqQZh6
ftAnJkjo3n+pEQNMkVy+HTjGOCnzR8svanCtZ6Wvrq4sn41stk9M7WFEKMZo1Qk/fRZ5Om7TWMt+
pbeyo7fc+3SSr67+cNW36zKT/LT8+1zKujcK28g4lenzZK/ZkOHZ8JxTakKIOo/mZRKHQt8OwSqf
tq53s7OlYOY3u+a2dvXPLK2fLLSaletUEBdVzPtEcWqEOtcnA363eh/tJwfSOVw1bWW1V9v91w2L
KFWLeefCtdWzhZaXuWq1wqXw/mkJnRbP1F3nnEys63hxnZxh+bbCrVSuEpCvaGKnbkWp/mVS2C9a
r4zXNHLEk/r5sMNGjfxCKGfTtc2T57IAUJ053QfDWpIa8qLliHKnHimWF18cq3mwf/cbtvGVnzJU
jP981NdV2i51I/vrHDyadcNVL3lQLsMdmLlZxZIGQMhja6tcxSEcC30VT2tWnH9lRyiYPYu3IHf6
FjtkOq5TpiEaKhvSeQsG852OqW7ov2I9dMDcsAuepiL+ML0YhnfUH9Uwj/a9tD4XQcYTQqYMcvSs
pFR0FX7X4F/dts0jL8UaIq1+o9N41e3ahx+pNTPwER6s1ZCg4PmHMQyql2lyBEI9gV8QuKeKqiUc
EesfB3a1SI2b5+cC+RhoGIuRghkXn1En8g+mMijpBoo9S1h732HHVMXYtyinz2H75cd4wYaJQaZw
0baQQ+L/GBBIfEId7ADOc/QvGb91jBTJdmw2ZCxO6Jk51iOmsGrti2VfbIMCEjA1Hsk2r2X7lUPn
oZLE8QBI2TIOmfZIEQqgEeunbZfDVsoWkXCWcfiSjCcaVwTMYfWtsAr1azH+iOwRqq8R53le//Hw
hhdz7os/6xCzM+vDd51j3WCRqul/mnjK4rWwz6EOQAL3Iqt5L9zb2c1veXG/xfDee5e8vQpg3+Ol
Dj48tnUNTGh8F4H68LPPo66+Z5yM0L714rXBfxifXNBTTBkZ0ZLMirsh3tvRy0DuiL7ixpDBq2u8
Gf13n/5FFhovKlIo5Fr17hhyaUznEhSsA/5tFxdEGZQ4FNAdiEMbvVbuc9GAHN5hPWOLnjhfvbdm
4IhBAHe71/wG41eP45VVuYGaM3qbzbCFOsvk6IklFlkDGXFHy/bnm6zp5BrhEjDCOW0ovoL/tYa1
+W3qjEwfGlksfEzoreM99o0Bd3kCtHg3JqAV/2UzMwDL2LHwHhGNbZSequTNNRtmb8v6H5c0E3gQ
oVwIWNhOSbEbgH2cqyWii+/0THGQybWh7aNo0zQHTjET4yuqRfTE5d5MkBkdK4hbMT66eKaBEnJj
Lx12ZQYLgKVunpki+CFkhaMscDwuvOZaCDZoh0GxoD5GLcqVJ7BlLWRJE5TLP+E9QBqa3hme5GT+
WuVP5t+RAFgZ2C/WxeUN345pLc9ZvNL9iwN1sjuU+lXX1p7YUOLAAgD6X0zPprvjwxDOV2KewmKV
j2QBrdRcAF5RimKebyGTILInfYS9iQp+YaGEwbEXS1+hcb3xHVaxbQrIQTtTEcOy6cXaHhgL96T0
DYvWegKt6UYX17hUgD+dnU+3S9gl03X8VxpK2LNLuTYO16jbIujsx32V3CJWwYBe41etONFEwTlB
fY38dp8lH+OwZo8poAhFlDVH9CpxcrRBM05wYG91Q7AHIVG8cWts5ayGa/PbOo/dA+xPLrZQW3T/
CLE1KJ64pjX7lPeQekjV2Esf7v3NJbIZASx9UIgrvfmn1JGVd5//RfLcxpe2Q8ODiQlzGv6rryJ4
ALbMNEAxZ4YBXXpAyOTWz+zxrTtMIpQpgPhDLoDkkDlUX8eoQdO9NQkTYjQCwFOsmU3303mo33Nt
jRKqNlcaavfykycXfslOQsiEKnpx3X1VXFhTjVAuwJWZoFSf2arU6TmH9WZBOHno5p3/jJSBfrUd
KQ2h9Flnj16+jD+m+mssNiJYWsk6GVECrUhkcLxhoXLubCw21cgubqdrQDJ4w2XPNgTtg1xzUdcu
Iz5w1At73bu81Yu+34kaMfMDDhxI63T4cIv976jYUlI59jtV8IdRLS94b1hvoDirsUUCYEr2mbG0
YbfoW35o7hwJCGip952SITEH93DiB7mMbuWF9hDNG7fDF7JElsJrHUdOwK6b5vEmxStnMZo96gQj
eWtnGDFYN5c7e8dGah7owK/WqWWwFMFTqL4JF2CRNryPxY4LstXYMbLDWXXeGnVfMJHFtu3ldo5E
AtrHifzX/7a4qYwd0xfJXRUsuEhscwmKPYZ6GM9orkGwisXuscuYj+TLmLkeWqJwbfoIr7lacRyv
gPcKhJn5cK71C7D0cbxNAk7aXk2/vXnwmDAkHOmhubXNHxS3nAr8hCb7VdW5qF6cpYDF6uBSQJ93
6twVyqhe3odih2AasadmwPh9wyVq28sGCIi778ez01xw4APCK7CEvAzWmo+3ULwgfKJnLIgJYvb8
KhRixPfZlySfDesYl8cGUp2YQR4LdA9quNjDs13umLBX085wj57BmCf5cNqT7+1l8yZnVswX3IRp
fOv7hwOyZjyCppvsZmGbJ5hgMyan6ZZmQ/8W3c3sI7F/eAKn1ocHNQ8kQro3ih8YFt50NpjxDAOS
O3YTBhRhE8t+agz7mhZTP3d+v9KdYFlnJ+vWcbUoxkmpB76cLjLPDc7cZqHXhGyrs93eiuI8ryPT
/iVg5BLyDnawyx1PbiyCyDYy9JJt7rEiRYqZQHTUrp2PcMrqYNnGGt7vMJqmD3TgFuOQwON6VhV2
+LbPX31YTvhqgm0k2u6FgqbjcQRkCfkaDKLmNfTkWzFQHNfoZjbE7cHvzBxc+x4xopbqL71F6FuA
YGSPIddaRT9G1vp8LLiGmkL/HEyk/0GU/k5981miGpysdtfOnbcetviIG6jzUEdO/phXO0TO77Uv
5b1IU37LSrNWRfeHGBuqK3T4lceA5GjCKcnTOr6jH2AsgBRjR4l3hFc+gQSdonuhYWUevIB6ntXr
FJfRXdWmix6QQHaMN4HhTLf/vjhxex06crYZVzhznp+6WLQXRk9HB4KC9IcuPVfMnxaMPpMXE1+d
U5OqlWeRx49iRZHBpngaWEWyUsZO4FSxuUsLRrR294TdBfICPg/iK2xABcCk0Fz5a5Vb7pEQqAdS
IevVLp1xHWNqPo1hqC3KOi0IJ6MBbFJXPUcSukOrXio3c3+S1AH/RRc8emkJN90i1bVyzoXDeDLM
wggckyU3oY4urbH7q1Reu5/w0BllfWbh4c/jIQ7CAkryYBmY8VVaTguzCRhzOS3Je3XP5n0qKRFC
56y7sKkZtM3ukukl3uqF2a7TxAEYNwIKge91yjUd9TA7m0y09M+WaZ0b7o412pECvFn+E3g2C9MK
kCu54pwMpbNuZ/a2abY3kHJ34fMMNfridxy2PdY0w3zCm4dmscxMVOxAWEejAEykoQUTRoPsNcBP
7ZJsyCZ88lb//ZX9/PdOGTuMlkaAsSjN0whdtG5I4RBdkpHH0mPrzs0VjR+7XedJiuIjqqXctUYw
e52aJ4R2IRebD6crtqeT1vdLjeDURePq47+mIm4VH4uFIp1PHp2J9tJNhFM4wSNrI+fmWqLf5ir+
CljsLDUT9z69LmD+2mPfckakxsMg4o6Gh6WnL/lIM9tvsCv/jbraojp6GyGfVKO3rZkmpqG+cCzP
ZBdsf4f1w8mMfw5z6kXnqY5GzGg2iIyotnxct03NlrNy0Coz8E2ncm1QB44gJVpgISvQlel6Ivex
z39HeyzWmDtc03Y2fJDlqsunr4ItlNFiLumkmx5QMa3j2mNNlYtwVdsYnEDhnkexVWRIVgUUrzSQ
5RKF/MnPZM/7A30OZNtT3zYhv+C8U++Kc+RQU+T0YOt0figE1zH3nSWzOUR35XeopX9TzQoMSOuB
V9fWIE/rBuR6q9PEKT1bQS8/tTk1ZCGwc1Vd9tRq4jJIVmJprn+CboejwNTF74znnhp4qnjQ6hUd
vUsooUXXkA11cC0G/SHAJ0+hSHcJ1IftaHLMVPlXMkpswxkLegsZq6/p9EQx2u+0Mz/jKgbjoTH1
zWH/OEhtGRMGC9VXyaIiTyKGPURMUlTpPyn0+dZoYSYc4BzysecRGi2t3dc+zGqr2NRB9lSGIMjZ
YWIYVq8Z8QP0/znit/Fbem2L0hf5OvMPE23+3suicsPLuoben1tp6UrzZL4whloeTLQlfTu2W20s
oSuycS36yQUz+aM0yiQKncfUS9aTY7dKCw2nDWGGS3wmdZ4Oy2K61/pCCcgrvdfsU7CChosFqbSp
S9I0lpuq6gV+nfTTs/NiF0vkVlW+HSrg+KHeHDQ0U16U8mLUhJa9pjcw5HjOqc3qusa1ITsm1/Aa
XA0EQovQahGSXsZuDWkaPNAaK+YN3kVy6JPuzQaTq7Cd+PxUOZofaIV3aeACg/7oFBO3wQFlbtTB
Srjo+Mtwmmng4cvgZl9Nr9nrpjUmPgyovtYINVLibhlnqWPNtozTb9yVgfPoEEEzb6ZTne5WNPnY
YUwA8sFpMiVXticZAkP6b4YPDLu0SKzpt4yqyUrxCRoCt9HKasMrresB1LE3QhSNiPj0QEfD+nWZ
9pOoh3+ENjOxtTtRkDVDLd9btk4C5T6cgrXf/1gGqICAYgD9wikbdPncuva4MetsYtumXzLDItpG
1Nsq05YJY7udblI0kRnLMDFDphHN9vuqJiDEC6urDafQa2pzK0o7W4V5Yu45bgmK8oOeUnC81Zqs
X9IIsW/fMDbi4bzUstmPKFLgbXrGh+x4YIk8XIjztzJgwDtRaR99xYI6Swa+a5z9KkxsmNftxzrs
n71Yuc8mELII2dZ/6m6bo/9i+CCGZZhN7yb8a+V5H5PhZftYMmMSYa8vinB+AMRqXswG+afrIdBA
FOja3WuRGuW7ikfK8+KjDyLxhb3qXoLSgOtTxmGC9IpbDxlpNEjrlCvc6hq8rFrxcKh8bEDDLH4j
wqALCoZzfPMAXkagNhlslV/y4HU2BJVFZ6x1tiXHvKNtdZE2mUV2LbN4OZVuf4knTPSMBjkoGdin
SfNQ9ggaqu2bc6Xy5iy1aOLiY/zbj2N97jWTBQ5Z5wszKVjEBxVNC1/gRJXEWn6aLRlGE3PexLCZ
EYXtAbnDHgaMzSnMF7t07wrvApwLRp34v6A8cr4VQQ8XUcREMHgRJl8hR6QvmtzkbTydE6lN3Hgc
peX8PyeZv9ANyXKKd16WVsOq7+U74IFiF2Z+i1EJ83zYWch8VLZvGhMzmALACqWvJ/cMSxPy+/Iw
FuUn5UG6aLHWbsrcUc+xGeLoa1GZQCk7WNMYLKzetBeOQ2IwtJJeiIsf1eIyOcPNjUK1m3caFQ/Y
S+Oxr0cRhpA+Gwc0iy2p5lkOE59wN39hcJrsVSrDlzyOed/c9KpVxXs3udpTpsfn3Bt7EBusIgJR
y4uInR90s78qr6tDiYl6GtpDK3BD2CWVnASrhM0uiEjgbBcTBdxJ1fmn8C0y+xr28i1oHsqFkCOv
HZZxjcBFQinC+ltEAdYtxILTvwzYUSUgXcxeywmpyIBYeKx35nma1Fm1rL1FGx/1hrucPwVjvIL4
7BjsEJu0OFpe/2li12IUwtlb70Tg3QSMLpN0m1ZIrOVQWtEgWOURNdQ2hTOiR965SBEm4ZFOgDy2
gbkzSoOZbnExcHkVZEFYOeoQhfYixF3OrX1RUIERIpBWitraiL8NxC6l4ay7Bl4+YsqMCKZcvrj5
rxq6hXLLm09nSIzCpcJON1YaGA11pOymFGXUJct3yredp9yj0Ka3HKx6b17a1tpaPpmTGKhccD8E
M25YWK80iNSG2jtOdBRRutfE59DLsym5isf+GVLV3Wxcpr+ovSsehFkR/lVzlJP4tevmUmvqYnhs
iHTc2AEnkEur0GbOPWDKxervnE7hWbOOiTO8pobxq3r7tzG1c0kfbXUL3XSeHKgjiCYukTDOo2E8
WTRgRf7rc4OYLEe0EBB1hWB+JEOg9b+63H+g6t94glWLiXMhe/EN/wvl2qo14QE547YXCETnjtYP
WQqEjF/y4ygJnyiA73Fg5gOzVXYyHbw8Fy2N+ZqG4FuFgzkIuyO8jpIwhERoL2FtXYv+FAzNSk/7
vRrbu8dsPSJRONTH51aCgkNZniN2C+tD6YZHIRyiYAtmptMqJ4BID5AqZ4nGxprhmB79eUFDRiAN
oUUzl9T2TAEQH5PuPauGVQeRGHbXcXrVe5bvczGT4Iks/UcvkSyVI1RNmWi/Oj78PAm/Jy7DrLJ+
nDw5VyChBheULXnjpJCrgOzRsjmFkiQSDeVRmK6mW41JqZyS9175BAEFEzRrb1fOZ047ax4sbZvw
NBlr6k+Gfi6oHR93fuyP9y47y+gHu/yCuJUluhmSAWr8ekwHY/O5zwgdRN6JOpVHMg4RtUniaJHO
3gqPnQ5zua7nbLIZd1aht9Cd/DKOAWFwtfjK3ZmoDG6JmesqGEHZqTSbd1/t3bK+2eo+B/7c5Jv7
vmQAHzAYpinKA7QEYDKbUH/UDVc4Ate8KTAOMP7I/uWWDQx1wndVNQ3iRMOAW8OdDe3IHtJNHWZP
pp0BnnS3pR+8haIgESsC5JB9aw23cF5QIUhKPcksSSAVkg41jbZuwfibAxOg+jvxPEayzblnbu6A
FatRqmrxT9NVZ4xlxxEST/FPzPajnMtBIk2tCWTUYjaNWNBBaS3ixlrUDHKyYEV9iePO2VluwV69
XUgbohuNl3vRXfuRFc5y0kbk3Q6WcqKbyZkQCXYa6EfTSlHV8jANSoj63vCWGOUSnt7CHN1dj0Os
Dl22y5RkrXGKiYXUs2KVRs7rSFwCPFW27TYzj2jvmfRcxt7qdjj5lpZbbRxKdg4T72B38gW9r9u+
lhBBDVx/bMsWBaQIoyGRgXS8djMQQaHh/Kw6iEpEJ2R/gZV/lkRYWJrifp+cp7k1gFyDl9B3S/6+
+snhMZUl/ZH4gLccMRddxQ1lEEMMyB5DjbGOxaWapuPcS9nBl+84B0EjACQAP1jSnGNJgBM3dH8O
1InictXI39w6AKiLhh8bLEfFm1hn7Voj1tOLjnb5fySd127jaBKFn4gAc7hlUM6yZdk3hC23mXPm
0+/HWWB2MDvT7ZbIP1SdOgGn5ZjbwMeAcdQQ78OHFvZ6rP51YSMS07kYRKqPvlROuiBc0wwj+JKK
bZVMujeQW9K16JisMfkYKCgLFUe+Am2WZcLSjpE6CVgpmVm28fGxVBbaIGyfkVSXWuReTtv3CIiM
VkAFoBbn8QNS1LUHr61ZBfNPhpw1b4KNBSlT0I70Dv8iIwztmcp+6pDx9Stt8jdTn7oD30uQIybR
JKyCCsittgFkIG6ZbZiANONDxPh9U/kWlkJIcRCiZZZE2Aq64pgqA3BUMnCH53oL8WeDBi6ZxbYR
4n1WVMdIki+5xWCGBkKfQfVpB7GqXtSY8SisReTMrmFdEgbNSCa1L43wSLKBP0umpjqW/nKIfCdj
Si5QVo7Jtc32kRW+S1L/J2XCrhbnU9nA9hBvVRAmIFAiHKc/LuZdQWyA78OinwpS2AllBOgKB8x0
Yrwl44XPP4BxQmZbbt+OIfHMt4+o7DX5rXMzVWeb/fngeT6ftcjHfSL4dl39Sanipczww0p1S4Qo
yXLOEqvkg9P2sCit5AMK4aevWzskMIjM1QBbNkRTmMIxpxXwoJfWCnLmAW0bieC2XGDugq2y2DLO
GT8rmSqJAkqIfbsVIgYxJGrkcIRUaBC9DafBYmPAbp7lLxBEsGHkXPB9FAGz2G2ujT80LnChTzLv
2l+XBTI1sm1aDQEBS7bGFkWLb6I2u7S57L1hLcn9vaFzMIAP/LM8fZTNy8BOs2/JFEApJcPOYfCk
Etg6ocQLWwN+UL4pLQIxctHLspUMf9qS4rWggeCgHGqV/tgyxwqWE1T/UYl0yyZcPfXnyMeBQE+Z
CPMaB6D2p6IblIKRw/0NAzd7wHa8QYrW1hgUQzVQYNpXmGrWNdS7qX8nWHlkjBCyPhqoMXB+OSRs
o4wxfzQxt5eZqM4UDzNWyCYeFM3K7xR3+Z8UZ9soMrdS076bXe7JUuvpEgg4hnyagpuFiktSZZwx
6efSLT1CBN2yeNXp34iiIcU4L6Lz6zMPzcE7/Ss+2eTZkfWM4smbgDCjCi818ko69UiTdCAqe8PA
n3EAc7MsXKf1b4L/rJphQN3+NsKnzluzhMTxKxXlAHl5uewO5q4ssR+NJixe4Z4luFGEiPEBzSPu
h5gdJg/CBeaphw8h8o3axmkOLwAkjCYCVWp9Xco9hVQqhYeF9H7g5JzR6PnaCztCd6o+0HA5S6dY
8JkFeBNxJT4tufrq5/CIDw8PmBaHOjwY0I3X0gaXeMLTlfJ3ikw7Jc/OELxx2LSqBFWFfzQf8YDh
OANKvl5k/MGOdARiMuYFNQh6i8Eq18wYXOtyeptD8p6UZF2k/YpZuacMSC3YQkOKU4uieXJy0BEF
6bOyn3WoRrTESuUfSMer8cLKwYFWUTidlK7EELAeV6Mouh3iUwPHEilPb9CMj1FWnBeVS68Do8SQ
A0TgNMkpZAEvtb8c14vR1Dd1qNsRjyAUFaQarRNNjTuF9Y7FawfDR1tHEMTgY3WmiznSioIW4Ua+
jghhDbF3jiRG73TnAm4YA74cZDqnVUA+iIxZQQ5lQ7nJ3IgJoKbV/7a0WoyerJZHa2AVV4KbYGP+
X/UB2kQJy6FMuAPZCFHKD0DRMuCwzL5o+5s1fBtYICfRey0MxMj6H0YDY1KJrqIJ+x4+Kib77IXx
n6KK206jAaywcVeSw0AmSJ0HSE9+w16h98g4B3HxV28Ai9BRYQPl2iXAlyDVRRR6VGsB4SRV4ZPW
vhuUVwfVIirHIykp8MyREtbxxVRbODSuqM81Gw9+JZhJCT2nMAl+0QnCDEcvpGEsRp0ZNEkB0NLC
GO6MMCIfapiBzOuivDcDRp16yKuBraqmdEtAM+DNLh3EIh5G79L8QLD9HOrF85Eg9A7SsB+6E6a4
BvakwlVs34rgMCjvBQqhsY6/c9Q3Yz06DTyYnmjKRbU8w7AzcOUV3moRdyFAuqkn7mgE0Yp9JzRQ
TPWYnIheNP1C18DIhgGwIbhSVHm1pJ7DaXybZNwj512sHKsaffkjMAAitXzLXD6ad7IlkhzaORrH
38Ir68va8VNzY8k9Eh5GXeVbhPcjBh+2aeFqQ2wi9sd7xhCMCgUOdvqHmkSdDkpfd2YSbAg3K94D
LkDRfxckLDUndCMCda72koleGsQToBZfYxVglaeYh1E17a4bPkJMeVOf3tLaiKA5Jo8Jw4YzttCw
0zDFBMudzuJSQls6WeJZ4w4GvGvEUVaMz7lMYIuYrJPhrkdfpdFcUSsAOxvfUTZ9d/gDREW20nvJ
TXEmDMr6MA4+5yv4iSpjTn/JAKhDbjPMxgXUJ82jiVZNv8oECtMhPYTlEDmJzyUsRBx1QYai2jK/
28HyEiHxiLiOlEdq3IUOdz4spLFrSYYRfN8N2Qh+eUxbCZMI0TVGzCGbxrDlDucFU7ahodlDCxuF
y6di2Uljuk10g8OWqnFEWHTGetCDLHBK53ObN/iKDSufeNdSraD7osdEs4PpDYxg9ApDt0r1CoFY
gYW0vhGM0M3QVwYEG4GYtniJQHDm7MVwQ3hYIodqWjpJcuYEwSYgdgosPyxKjPChBMSuVhEjk9QN
cfaN4dQOIcMcPI7KJsOtqcFeSLkyIFhFqABa6zRzCIKA2tHA5DbGhbNwZTQjehd6cDAdPVysaQjz
6xjQqISUEEUTc1HgQFcrzA6thmvyjmF+PyIKcSSNQ3p+hrihNRrPCxGjYR1aCuku+1K6m269i2pk
63B4FCo5DUB28SGYYtLiAnK4C9njU7gUObyzxZuPdSacZXTF0+Ajs75l7UmgVROM0ctnBGZFtepS
IlCJH5UNLiPhGTsjllkTKPokYgDxQEk3iLwT4Y+MvKnE6hzbdT0vmfbJq9jAhwSgBSM2ScW8j/JJ
WKnsuYbgsQAW0GSH+U3JUPniiI2/Z1bdaQIlfRvSCQ/qc+QHlW49/se4xiMZRQGpK51oriZKTbBd
RCgnlMztcK2tR4YZAV9NQa5UqZJnzsgsGohsJYfBsBF75vbld6Tg0CHBGP0ozGsDNzu8cFNaDG0n
UvAOWvsew+WOO2DU/NILh8FHePVqcrKDZzCcUxkecWSyITCFxEUxUlaKR2P8K6CAzsroDJCQZXMT
Na7MGjNe0hCtmCAt330kdCooIYhy7bfpXxTddKyX5TdRcrv5ovNfTG6KfqHki1+1ukPAm2BcMB4K
HBgyOglBfsHZRzGUxWeul5CkRYsxDfUsI3/C8vJ7VL8V8wd/eJ5x+lL5gEeB6DhM3wPujf7chWCi
m7l6ZehgmLPEOfaZkcnUjFSiJQ2v1JeYYgdnn00sFTSpgCHkSsID4mLVU54Cdugl4nPgxqWoxcUI
Ob2KqUbs1NA5Ga+RgNd4XfCzmGSFW5W9qOJ0OG7xd7Exi+lTbHG8mOLa7Bhg68z4SAkpljl25VM1
lIdlrIJ5s4M9PkYXuj1lPdGqN32k74wDLyYPtwcq1yVIM9jeoee37iFtpxFt8wSz7dWE4xMcPxes
wivHn5K5ZiU/Cv1XDtfdtG/anVWyZ3hDWEtXxk8uvyWxdugLsPY0IwmWslbOnTq7q/pflYX3KPRG
5Y0eZd3TZcXJKR2upvpV6LIji+8CxuYyPlm9cOu1k5Je+ugZ6fx/SFZ1wJDq2k4WNAXQU3Kb6H/M
6VIWv6b/PbG5u1sAKxjQZdvBCOxBAHIZx2SOLDV9+gKyd1KnzgMAi259FmAtY/tl+Q8h3ETEqCgH
Ibkb7K4F9xsxnhIZhxjZn5x+de01MY49rE6rfBdDxtzMdxKmkkPIzYSBW8eqguEAKb1M/pQO9SUT
Paw3KQRzSvaWK9W0i+1EJjpdQzncxJT7s4f3clSTNziX1PctY9+tNq8jTjKAU4ixu56yKmPRuzGD
ZfV8rfSvVjwr5L8i74YCbbYL9MAeMTaByQm/tHZN56YY2tXxkxLPjWCcAJXbkcILFhltfXbme6Y8
ZnBb6eiLJzM91+o+0x45OhCiZzEwmWCXwG2ZupXAfSuAQ8Muh/hMnEUNU3OdyO6C8aPuCJIVEOzQ
r/J/oghhxyOMOsG5CFcV60flrMbvK9mUi5ixeuQp4OzKVConx5kBTB9zyouO+RGmggnyKk8Jf4Vs
xMQhdGez2GUSkwLVRkmyqtsCciImqOtA8ZRiHVa/CbVZtwxD6AAmCCKyRLH4G+IhxPLSyv3QXyRG
KBy3VvM+VgeN2qll+MpKl/ptAwDQCAqqVjoX5iWQwchAYMBKHCNbBLGIXZYPrYncVgPN4ohSqsjt
WRx1fgrCVydyH8zvmnitIV3W1UPtdp383gy/ZX7zrSutPl4iXxKWpZXkNRJzqu2AdkEUoyd8foA9
fGWF9jqjNFXFH7LTU3Ufph5L38QqnYScbyv/nhQI4ct69AKGjY3IdC5xovhT8CEHal8S6lt5DzTa
EpMY/mO4cal6TNaNCNbbSOiuZ4CJpXfR/FHMyxyQ59XTwHzMIXvqqwTnEoDuSBLHfQk0UoarFL9V
8ju+oc5/yr8aMUaduUnlJcZu1D+seefn1D547RsftUgXvC/SL0p2Gh+/v9SEPy4G7sA8df8WRi+m
sdyRGOCyecclr9r0qPqiYbWQnHOqUQAoMT0SSVhYK/4SrWvSbWpxWycfs/FUSzyJ2UZazULHDh+f
3lVN44dqjotP+dOf1jWgZxYBItSSFJkc/vhnbp2aJvb04m0A8pvuNMhISu6oXGJ4wbZQ7udyZpF8
FuTv8Km4SXQ4oI0tYREGIcDJ0i+l+Md0XVNEnKOh98A4SmmkVfU3S29i9G2q/ybpoqEPb9wu/OnQ
xvXScQhOqFp7JGgkrUPhwUKLn74NiTPAyQwb8mGjEyog+NhN4R/KUMWU4LE86h382SZ7Cz5j+dgE
J3N+aYjd2URYWRjzMZeveXnqiJzhNdMDI34LhLMGB7gzXhPG+310ldu7CNWYgMWGSSkZBiQHfo6J
l6eurnLTf9fmQedp5U+SoeX0MCmeZh7mYEfQBtX8tJOnF5W3LjgJDjrSjnSMd1Mi9RidfuxfgOUw
hga+iqSfcMArLCGANjGY6uOu4NY1YlQKiMB6a/y36aeu3k1yEkusrDJhnzAFY6LoKMPVNwAuMiu8
ZghPxvI9WHXAsjmsxXi4Bi1x9J4F0R6lglmdM3Mz4veF0/FwF4d7sqCnlHGPISVBbN1ou6z7F8r7
TmbKc5Pij1F7Cl8F176gPZXyUjIWqd/T9NFWsHUwZVFWDTMF6uUkVOk14Ywpv9LM3OWkYa2Ep684
PPXknAYMDyzZEaQ9Q0lPNqHpj3iCTosMAzcNqWpXndjaIgd8IBxK61hKf0X81GMsn4gEn4XFhEwF
NTt1kh0rsJVuTbtvuDSSOYLdBxNfO6OMoaUc44cIYhhUG95ujmR82Gb1Rz1ey+xRqtfZ2GvzWYzf
o/Ic3qz8nld/MeZSfvANYWkoil0xVUdVlpwo3PNrGrztGhaAnCE7b27IVBT/kIRs8/hpBeeweIRq
vzGR0In559Aa54Hx4hDg6sziJvPNh7DdNwdMN3m4r0rYp6TC0t9xevtgwbAlzOp3hq05j189M3Na
U5K+wdMVYiQFy5MYko6EwtIKJTcx+zIBCfP8LwvYcXv9yagwx1bbUCc3MHCc6fHAS0lBql4CJpSh
+tYWt9H/6/WPwAiBvfACIbpY2xTallrNAOAiWP1WZruWErPBmLY33THcCfHJ7P8UfOlZIZqX87MU
Ro89bpdJ/N5nu4R5ghp/G0wnq2uZ0Ad+pFw+ZfEvr18W4xC9kLn3r7AapPJUFEdtdrriPMyXYUJM
DutPOwgYPunNThK/mmAvSxdx3AvVr6ZeqsUZHFjxNiXveUuWkdVvSlPYh4ALWaodcmspykbZlkXD
hNyylJh4i1TKH1CJgBsdNaqGWo2eXcDbIERkC6ZO11hyBfV0PfNZCyRHQ86o/4ubX42JfY/Vpy68
a1gfWZASZQz6+1ue/yjBLmbQjP0TUUPAzUIPe/PdKGpnsL6z+dSjxjYAx1QJvAd/J/CQTsIVLIts
QvNylgN53ldxMUCF/KyXBLXhi5co2JYSj92zSBrQhPIAE46Ynl/5p6BXhMlFbGl7Q9zH/YqBtEBk
xUsBFonAjptXnCmrmu8a1ANqemszquMW31jcqyOvtggVrl8V7XZMm11SeHYvg1wwuQdmkv8Dt435
U1W8phDcKuv4ch8xLGURyIh1TwupriPcRwzSQWmG0KvoJyN8m7t/TYH3HZQtnc3POYxU3o1aF02c
2wEX4nNMgjWQIiCqqIew2+Nzzsk3farooBuLX6zwmaw3v/0sIsMr9NqWJYTbS8eLG3oPmaOlhEhD
3KY0YDKrs0Mg5wjzK3y6ms7fUfD9SNnsRukP6QC1rnvh/K+KUIjyLzER8UYoTlkJPctY6YPgGYl+
UyloiyrbGFXkDeTyqIXp1AkTsFDe1vjraiymjnuwKik9BQKTh8CTkbIwdlhZvonjPYoS2iO9he79
nMRHDZQkEklhEqLDfFgrLl6qfiqL6aD4iPKW2S8VTXVXqnsdnWPlrDKC8xtlFzamm4Fq6paFoycG
ho8gUAHFPxrjiPINBQLQjIHWHXSCLhnQu/dQ5uvGiklpi0TQzfw9OC1i8wb3fYQVIZDryL6U0VeX
bel23CzpIh1OyZlm3WiEpxZ5AFyu0qUo2K++YulTy387rvTu3SJTXtnL5XFZJFVL3pcXGvvReAp4
A2WeAmcJx4QUXMgTFl00GTcADdpQr0iOdUR+HxIU4PIoPvAVCWLKmHBD91ZvAdIH5YJ7kgY0RzgB
hE9zwaYI0AGyd8CvkMJv2+KhTpduQsy7zWFdZaDceLZ8wfzpCqoQ+A5oQn60OkL7GDgxBkbAORw1
7XTu8vNE9h5Xbkoa7Sr0L1YMULHJm1XQIXDZ5QJDcDI0jrhXk0fJr8QcsBTXnbDyq23bHEqOn/pn
acy0FJkHu4YnZ6R/BPuw1CiEGSlILlZFNS0l0igcAfv9RArV9Ownd+g/kgk/o0VxY37L0UEmLzPr
GcIjlJRAezv4Akr6R0qJbdQ/Wcf8mQguALsU+yXhxuQYazwc2Kr2hBUlGsyigZe+8q2jPOyt8jW3
37p5tqqXAawDqKyn33F5Twsk2h2iD+Ji+bjLMaOAOymD7CYoB0vtOSSHuqQvuFfBd5jeLW0vW0fe
Zpnv2+YWYN+YbBr5n1hjih7aFZ6/06JjHXDu4q2E9Y8srBTI99mescdgHfPmYEyblKIbABYjYKT0
wMe070jgzj5mYuj94p16Xwg1uJlI11Z6I5eeFvjdSnYt/IwrLBwScZmzGPNWxBot3ozsz9rDYY2s
ogonFeUDBClsVzNUXHkdyN4yBhKWz9ybd3w3ZZ9J/tEScb/BV5eQAzdViGFF1+RSKYPB8kPw9sYt
VsESmjEcXBO8ChhAHCWU0uSw8czg8kPFQVQbH/ik9DYweePa6UDjRZIDHCVyxi+eCXdKiHaLBUHn
JaMh8IqUo8Arm0MV3MKEwmI3zhtY3dMbgJn/Q00Mi6wfXMB2CBakTJJNmLAFPSv777OYjoDPCQw7
WNqwxpFdzU42rULpGLeHxnyf4ztbhyVK582Aki8MqZIVFnNFBOZ7TDuGNjMviCT3GPWRkaDFG9Wk
j3WAWKY3QJ0MidY1eTHInb9H8EtGU9pNbnezvkdczR9TyjRTh2haQT8HrTO2LDYQUNPfcX037HDD
LeMtxVvFXQcY94KO1jNqUBf4nZfNYKhDEknWY7/PKmL3XDTEZGNNEuDkKmm8xe9IuRnjubUuqX9h
UtrW2AuxEvh24XuJeVRIY1AvzcE2xD1Wa7+llDmx+mylK18zIx0W3LE86f6uq4/AiM5/qaibkFBf
VBYI5ZZ8VwJ01kwouKEgnzXzxQxuUnMQDNB1l54yZULiKl8DAaa9RxRdWuzq9hu3TTsglwghTrLq
yiPP98NSV5KBMZnLOYGLHrX/QswlhAPEBr49bU229gNXXrIN3UFY8d0bbMqoOBQOIoiOTHYc9UWv
Sng5T5Pfx3ulhhL+fNhZztTssJjoMXVkVDFhFAoy5cqt13A+GfAYkYpTE7nTW/EJouN3jjV5iD4D
a6vMnm+SUG2r+Oqifrez7bwO3htsGTPEFpvZQH1NJCMXF/QmN/ktsC2lnJcfOVt/QTI2UG/ad14h
M1S1dgG/RZyMBI9LoYHSbrc3JEoyvpsY3yKJwayHpuaV0jRAkehZZHtFWBN3KyGGfnSKB6aFBqFF
xeavW8shBYHfL3Cy0nt0dnBXP+CID4dsghRFesPJH3Bp88BojXDTlNvFzCxac84ZyBUxKB3eTUoB
5loE/X6SRcdGnMmZxhbNETMKKDchYe3ZxQeiw6YaGfwK55wlDVpbPokPWQqfXNM2VWIWnD7Z1imJ
3E5lrhGPL+FpmHZigo3f1UYNz5UKJ/hWoBH210HIHtqk0Y5ik0Rfaouo3Yy9i08M1jcVbu3YKfyf
yxTcwCHrZIsPLZskoXLNz5TxAknJKsGljkQTj81Ftqi48EZkA+eCF/m29E0HzDZvv8MRS3NuG2+A
y23C8rBL0oBrpGEMKhwBNS8z3hwB4AZAm+apufh70Ok9L764dAyYKy+KVpoKVx9/5zVTCxHbtVUf
ICp0nJSu6xkj/udEKzfdQjQ/DZpnCsx1mT3femkd/jG6Z1Rf6WsZWTSh70V61KKLbLxJ3aekXfg5
6LNNKNjdAQupAVf6iw5z2vTIgk8Ya31jFQdeq6GypRT9B6s75Y0DfiPxlr1KhCFOa7mtp7OU4Fu5
njWajHWtk8W6rcf32j+BtQmR00wHDuox96zKUd7H9fhFHeEMeB0Ao33CDPK6N1BM1bd1yeGcQXoU
McBaVZ9cCXgDWSYz5S0zB55DWF64KrTi1unHobkTFBcTFKZj7s6JvptweY/X5g/HGB/ZYMjPfB+I
Y6VlB0RsUXLs6n0GRfmXyJtftGjSC3DahGpoYkFL37Lx51vkL8+gJLyw2cr+jvAk4si7ZtkAebGm
revzGNwJLMT49luMGBG5qq+5+06NJ4SGOt3VswddAecvsd2p5adOF0IvT+vkIfIdqo1f78wK9709
1QrblJEseGcJ10s9DXuyjUcCO2ava9coIeCntOI2Bn9rMHvZpZgxWWfg9RCJ8+Ne3ZsPY0AdtYJW
zBQGrjoIpgnLtzswxuamaRhpkVqyJpSF0Di41aDLHF3jVyKDu3EzPDUiYgbpFgTv8XTU0l3UeVl6
6LtD8Ju95Tif6Ss6CH9CjeN8ykj2LdJ8/2T4RwcSd4zuJgpIrPYcDsoD7RHrFTcw8MRm0ycbWT5w
N3Ic5A0Q/aqV17xmTo0YbS8wGfdku2CxrHN5dgVyRmRwWMf688rvfl0GmzDe9xirUtaj7wU9KNfa
FiHehpVYr4f7BBC98qIXlbHIIAkvQ0BphLCcDXS81/LkaV/6b/jHLISymnKPf02KJeUof+fP5WEU
n81vc2nOwxt9+XSnWpZFUgpteG0kdBQ/6IFgtwEqvNiVxV38CV7TAck1bEEGnKt0l6+RgTLJq/bl
PwgfUKCX+kKk4t4NP4y5+NE/GXSM5Dhjhv5ZHuU9ule3K5bPE10o6A/RJyYCge6h3DKduFmh9j3f
+fP/weYxRZvPxICo/xciKb1x3PPj0Z6xEzFt1pDzchH7LphT81OHvyrzbFZB5lmpJ63Vu4Bh15Nr
pP6Or1HFIWmLH774UTfckc70hi8m+XP+ndcGX0yTNrm4C4NVjFVu59IAk4emZlsDC9AAfqHLi+qA
4BJsGNxl1ERomm/TgUC6yejXkNaPTvbiXBEyt5k+dC4ejKMBKrHWokpbKh8fsSXCpyd8R407h+dt
2Kj8jPG/2q9aw4gJ8NxqEQNzHuJ6Sl+wHQnL5p6EdcwwkKKMSEqyGhSXcQ+S24H6c6VxB4AgLWej
bK34e/kvYiZJ2YUJD38gbioQLG3tC8+0vZm7TIvinabZk1vb3Njy/aW65tt80o4w0uON/KLota7T
PviRjLVxoCh7AtLg1wJiHX+Pa+HCLyggh5ap2wSu1X/BQISWY1hOpTkDpK9ldrlrWldd0k/5N07B
JR69JeQCgPMH5M2B+bg6R+0ylt8wUmgYtOO+AgxGLE5wjDlaF97DUa6fECCYBXecaeh5lRtuD/Tn
OLjEPD0EU8M63+McaPkHTJ01ZAzpXWdGxir9bagl9uMf43mi5fkzoS+VN0YIWGKSoC7vzc30UWEn
CIJH4QCOX9h0+cKDZzvTVnwrsBr/sjfjW93XO//MMd96pG54+Vr4nQwbSP+vajzzHvF8d3ipO9ab
9EtJQGWKrpqZDN+LFBwanY6ENJzHbaQ3xgYYds5JfHT6P+ynGVfxjyDh5LO0J/VJ9UvFl7CLune+
osVNVdo6gcjYF+MYshjsI2hC9YhOMeadIAkvqJBc88zP0M/QvsqdFTNXducYXNDGWcKW3okTYF1B
IGpPmUlslz0+5INxZVyUvFUgzLpNP4SPDYwZObO7pbBZIKRjjces3Xws5ZwzYiyTevjD+RibkeWO
qOhdPrAKQ9lbDuzv6Y2FIY0e3XP64HvAOU7+Ub8J6m4m7or9GdjFP5JXlApX123zyZoCKQw4lH4T
a3nmVBDG17zWPMjvgForMu7WvUM5wlP3T83G9FLLBkt0/mYPBxKXCdgfyPmLBp1L+me49I6yrh8x
Gc7VD69yk/x1jsmoNbYhVmG8Bgp1qF48V+2I9G8d23/wzrf9JxY5KJkWZGmtr8QnDuOg1157a785
OCF/L6Ry8lIAFhx8RWzhH4DnxAvIbRMa41YCGMEvHZme08RrOujwozTo/5xc3qiY9RIZ9hTP6YcQ
O1pmi5fxRk3LezX20SnzMubEpYNyXOGt/pt/DDYomh3IFZcCePMIg+oZ2EhS9sYxYL7iqFvzE7P1
D2xIp5i9yyJRt+0GWuABEHF0TMPDEfhkbjHVcPKDca9fwir50S7huvDirfHMXTDnNRG40frtrF+R
mtvGie6kHm+xum4I0MabVT2ieYICuwm8M9EjzLhWWulGX+one7z9QCTJ7CpsT8YJ6rUIT3Otu8qN
710PB42RUQ/ZmmwBT+fYOvdfHEigTPNNujWD3T2TS3fhKKCkF/GrQeBuYCsOVcyeRQ++IDOk8sH6
SJiA+g6zGgO/NYedCUPDQpJvgzSEp/qUnsIHhxxHy8iuwyfkXwQ2s7WO7HuMtkNHvTe/ukUHZuNG
zJFT/1VEk+HR898BOk+O+tG+M5dh6dJhjP8dmdUbO4TjhKePWxSes/kFVxTGPxmMiWN0KnbCTf4c
EGgKNt5UfBo8onmxDMMxPVtYl+TZgA8tVlf05+W1ZQX9YHnIU0RzjRdk4UIDc5mnFy9cD9jYZb7t
PzJ8ullQlFt29afv+j1VtvxLs0b/xoRL+Nc92VvTma8RP8qQAorSweVHZk8ZxQkw4iN9aNfsSdbl
HSyD/F2uaVta6/dpXAAOHnWYkmUC78FhepSntvriB8N2L4Elag/opgOftCGbD8zmdsFFe8Rf3RYd
x2vYhl/w+7ofF9+oA8ZvBjUPf3mzl56M9+qJ9RDaZEyBX+Y99WQX0gmkxmP+ASMWRcMjuFhb42C+
6+/+LdxwiJgwAnbaDoZl9xq9aU9dEp2NtfKlrDM3PrWOdahf4L/zZ/yvXGMpsRsIjWYmepW++g/j
ZJ6R1hzMW7G1qGyFN4redBsfNFfxpM/0WETMxdhDGmZMr/hkveGYpr8n/IjoJ4FCQYe5NyCYwZFf
We58V7/EL7w6HUyETjB9nz12A9Navf2h0HMYR5q3blvuuCdw0kfD5Cq4jNin0SmeHDn1H/VQ9yF9
zp/adtowB3KDreGw1CEdzNcLyAwj72PtsdFPsO4cgHmb6TY+H574sq7DSj6Ld+WkKq78y7Iab+hn
Dng7uKGt3oa95BhXcaVcJb7DXbwkTuiSj+RgO7d7IwfLMbzeOWnr8GFAkt5hV7eKP26cqS9xB6zq
Wo7w6J1xJ3b2uIu2wVvjelzUb9+MD/ioy4dJtnQsjG8ewTr/IDxkNe7rDYcEPkH8l3zP4eeMpHw6
LFzhoUJCuFuH7+Dy7p+gWboF0JjbfGZrmhZXvlrLMqc1XIvb1vbC3Uk943fDauCZ6TdoOK58vFJB
wenbZQdwjJ/5ikTNoWO01WvrbjPnX/pRvIgLcxSHgGWHYnRzC4llTdbr5XeAxZz/NZ/qRXVrLz5d
1uEKXO1pnpmvnv6YdFyLLTyVs3HL9whOMyQbdnHgjg8f9LuRk+7hr3pQ1R2UdyuyLWzfttzB3UBe
vVT7TWkf5t4dPtt94pUXsHC3W7GkQIxtTkVuFYrzHb5DHkSTTwRu3sc3Pe2V+1C1GaS5ydYEz+VT
Mdr0sOFZd39vhsedCD1GOHAZoc2zpV9M+J+d88si8XrTUf4GLgpOFqCcKnbli+b5h3rfUVfhJH0K
DuM1973xqrr/ZgaUt/O4yrfmLl+N24Jz0TzwxL7AqEy6QE6Go3kvfpOt/umvogNYBAXExsLPZvnv
JZFOXALSaUlX1+1T+K/8+lTW1hqrtNQme2elnCzPV2xEVOsE9jbFyJGBpwMLB336Dea/ecF0Ul9X
R3Kenol9/ZP3xB37HjeXw/YGC2Tr67+cO1vdDe9nSObueLYOlVfZtxmzFmDiG0UB+NsDUXt26t6V
I6VEcDG+zLfsGGwETzppX4T14hoM6vtlHcWn9tVuhBNypPd0K56SR/U9/BnP5jQcWyKh1C1MPOPk
r2Ysy2w6nbP42RN9jSlkBMX7ZOJQipmrLf0QN4oVzRFmCcCuO7OkIx5htu5JFHLosp10i3v5bdld
H6atrUvPX/Fh2x/pBhluRWd1lO4hMoHfp2GTB+nyYKRTm7LZMHHejPYPZBMTfQj7QIF5fAKvcqdf
KgfxspQPZ9ozSDJn/b64pB+Z8jr+iULsHD/Gnb9R3cYF210wCIKPXJV0G9YIpgS2+saM3WtexNds
4T/Yd8t14lPlzicUAIbd4mBid17/NNfm5Yda3COU3SPdzFWcafUxn7LYhdkl/0LEPIhnjUVa7zFT
dPQzOdcW5bEtkeNtX/If4X8kndly6kgWRb9IEalZegUxz2Aw+EVhbF/N86yv76Xqh3JU3+prY1Bm
njxn77UfvA4uA82SB6Yv2VmQaBDzAd62cugVnl/N09uLDcfFTLkCtV+L5fSIlLgK/4K794VH75I9
aDWgpePZUzbFj2BySwXDfJFNQFy72VG/cM391Nb1gnM5mA+vn5/48Wmh5OFbZT9gLGX2iGAe3K94
qNag+iTWmPpv2j7tb5qHvgOU60DhzefYLMej4eAZIH9rqs/eT2ndsaFw3WbnyFjxFBCQ6rWN+8uY
on/XTHUW1qVZuQ7OUOXlbgIKmfECJwjPubz69M60PGbFmsOOSuaYzJgvrY0jGk4WDg/OJYUV72hn
vPjy1TxyiK2TFYVMVjvGRrqCkKQFOM//+UTez27m5kYZwPDLMX6T53i19pg86SK2/+hC0h+Y05zc
1Ht8eXuGrA4q6QVb6xhTDi3sDYX9hpaOQ2FPQTKVtNTZnO06h4PkRG8CH2Y30G5PfrP52v61N4ze
fo29thEb8s1mWzQP019t581LvzY05+aQORYKtXU8p3HCqj/j2Mh3xNbsw8X037x/+ubIfGUxJKeo
2gYQUKl3WNcb5mfDjPWjHvMEVw7jYD4Q9dhSzXx6W9YIBXmHN5KAzBMJOBXX2g9Ey9cSdu6GKf9R
Jpd7H2iOt9LQo9LAHfN5zm1sU3yE22lYnS7V8zTC58jGh31Czxt9DpP8dzasaU/93cmdQDsy54q4
OBuqw/CWk4yJOZfHbpY5+A/m2nlDwT4Xv+bd2nNQ0hnj8eX53uLJW6WPZBle8wUCXwKD58HSOIWL
+tWGM28+XrhZXMoV2eXuVZqkcgqct5/x2i6ku8fi4mgfzsoZFvhjOqn1CwbTbNb9aDeW8hqxO7UC
pdVK/R1v0p7Vh8nhQp0aUst8Kvl0Ua5exkf4Nl7+aRo7ehyY5rV3tI18zSjia2eg2XE29vnncLa/
xYkhAq8SssRSWtVbceONFycGSzzP/Bz5QkUX7KufdG3Mtv6B3+L+CSV0pzn1tt/WszMCwOUfMeyO
dmI7aRftIXNMIuhIKZ19N0ueZOUmbcB5HdPD9FOsp8mbEL7Vg3AYQWg/FQfhOlzTB/ivecDedSoX
6UOcGIq9lY9kzgp1tEuzAFYjH5ul/SVx99wy5dx1T2UZ8ULGaZBAm6jZ2weqvQMVlXTQt3jUfqa3
3/xS6Bbhuz4xPqj22kk/jMRuztEcbswVOgDOv+tAewkMbxTshl+ezFm37pa82XNqnFmzutac+3G5
nK5eKBKO4QUx+ezsv7kqJ5vmDNT9DOW5Wx/rhXmnUAgX0p+6IjpnjuZ5bTGq5tpB3aGxVh2GPeyq
4BqtvXb2NjDbj+5aelCExyvab894N6HSpjkcKkGHsvtOZWCvDD6HoNsF+2xPiZ094ze32a08l7fI
Vvb2dBM6ihuTFX2BHInZ23L4DeZ5RvenMfpw34X2tTAWasQCSKQCzN46AvVHv5oBiOYhvPLzxGSI
GfSYPdAztz0NX0sjCToMXsMAmqssw9qRO3NTW3AhAqMmI8qoNiQvMu+DDmSZU+8c/OAwBs3B1HvE
OQIKe+KKk48v2csE5XQ5ihN6+7Ho91ZI76ER0Veu2uPp/1+aPyX15d3odyGuheGEu+fPtxOgXxZf
7LySHVLMuOno7HuJD4q3LUz8JdyjHSMos73lTkKbMNzFsF/nSdcy/1HzRyyydqWFUbEnDjHb4CcA
9RPoO7zP/UiEqVS1Tm/o2k7VuKsEBZIFXzE96PVI0uXGEBgQkYXItTWsYgsgWJ8QxFrSmIsRXcDd
x6ft2nwStuIu9Qqfm2+KFoM1/tT//q1U23+mGXc7rZDdfVB+uVr61/qRD0SQcrwp9E2mKmy0phos
i4HeV2Wnxs5Sz001eLumgjw0MwkccyzU6XPLcLF9VX15zUozAoo86vtePqgx5orONj7b0TKxIDGf
Me0KqC9TppzXcsZPTaj0I5D78tfNy7updeUjSRkPZZH5LkZNoTEn0dpu+45NoBw7R47ifFe1tCeF
yVxpTFrGK2Lnl9lqALE/nwh8TG/8gjskk02v1MW2z1UEjRNeoU2ljdHFnONKzaki8w0zfygcyZO6
VV8T2muEA+JEnCuWp9v86gbRCdGsM++Ru21zZDrlm9UhC00/hm4RoTMmOqXMaFeZpvlyq9qjiFTn
+Emu+DRpRtYkNegCU33d4NXKJEu7yGoHvs7Ql4aWDgsixMa1KXjePUimRoNG0RysRx8OwPnkYq95
EtE54zktXShJOXIG1fOvw8T8/+9LEbmvKkV6riF4wGVEIEBuxuXGIJvWy8ot7ic4G9N/kwECeWVU
rHzLj5lHC65CLfNUgCx76NZc0UfMO3bEgCxE1WlPjcu4pOqlYoeAskgL393kXnK0ChRmbPKa7O+s
6S96QpzygJwQCcFAJaP7nVbWf1/ynNUIdgR9ktpGKP0ZLetaJ9Nby8nvaQnMnQ5Xo5YP2KG4Ccnu
sIwbu6JXE0EFdWXaWx4jtjp71pXWnAOgi0tNpaMSlClxdpHyV/HU4TBTmPLKPnWqTduC8GXzpJpT
rACAuLK6e+gzkj4PdvBIDOTlD55hhrx2ANUl8qRnH5qrXsrkDxEeSYJj9E+RJlB2HRFx+7mytmBd
I/bBLUTI/NSlr93VlIuS1538rIbW35BeFS5aYRVb36CxbuXYQ7D7WUfNgNokTX+h9OudpnZUfWoZ
AgSL4kXRm1v87zmGdJOQ4CJLmBv0n5VAgtG7TbMbXRJNwjiBTNBhMyIN0DoYFhHAkRJKhzgPzkaa
Veei1PW9UfnMkLHYBHKNctZguqLC4MCXFP5LFKmbi6oOd1qEJ78fYwuxCLutFhGelqshmhzCgeRc
Fzs1sJP9UGbfklpck5Ieb5kQlqd4/cknuxbpT3xqW2bbpmrQqggntqQa7FVJuboZIw5XQSVSorLc
kSNm0jHKSFfYj/YOsfKY2jHkwyjYJ9MfqionZJ0aqC7ZMkVAomWfBs/URcGdyR3M3umPStTFqKGa
UHOM3idw0S/vSW+1W5hFX41gYfuqNG7LoPmQ/Mo/tx3aNb+Kr5Gv+ufSC4Jz2g/2vhHoivQIxwJs
U79U6xuA7X5N/uulV5QHiADc0J53MWUbl+ewiRu6wZxGXFoj1FWS05h8OEU3viDZfwau8C+RjK0l
dxFmyRY5ZdqULdaaGujJ2H9w3kkb6PjDBRdWs+47kCPIN3lrt0NilpgemX0HuU6u7zANcLIaXWgT
rBSNDzHHY4iU5/Tfl5H8kU3rDnfSm5KTJcPdAqO4KwudnToaUNJqbU2N0GLGSar+By9yuBkbAnm7
OPpwfU5E8kabnyFuKcMVGYu+Ui54NgI92FreiBDjUetxecIYQ4C0REOnBxUJypHBWeBfY1SJSi5l
OFnw4OryB6cRWJoQRkjECAjO17KQE5KcAn1lZY257bThn8zeeA2t0VvXw4aUlWWbw+LG2or8IGge
sfXA69pbC+BL9OX8eZE88/Q7n+KGYZeLcBuUICDoKB80wJ3ZPUo3akCHQ4HTFlTPuhZTsy6qz3BL
WzyMYMdLyPCcLxDRrzLpEf4ynGJfb0A7IyyXNNAZ6UXRgdCJXOE4XKvJ3nY3EL1a9Rzqc4WTo0du
LclLguJ8OkfvTmX5vRs0CQjLGfTMzN/GhCq/Yllo6qpnjG4xujPqB1BwPoIbSjwUcjJTH8YuSBfB
pJ4KBGx03JPhjZrRX6nSD+nVdOi74Zq26+TT9Jij7GTibERYLtyweYF4c2TucDIS+qwcNl31zzdM
R3E5snX4lWM8733P6e3qRLA1dgQkNAyhWXmoLoylZUVnNXZXelwv5Vqs5N8oBoyclftaSQ62jvtX
FM8edgNpD6S6w3YV1cbMtRoxtHora4FYlYdRr8+5y2wJqtBvUdtTR1rHpEBWEBy0mdQFG8tyGXwR
8xnIN6VMtxUhDJ3OhFix8WyF4bEX8JoHczvxBoRe0KHpuF81TU5rt9X+pHZTp/UpTgqoUPdquIrW
XUw2CX180lAf6KsN77Z51epnGmN+wSxRBR8lY1L7zzCPNdcfn5n5Cs+llq4jifdA9i8DZV6dFzeg
wjICNwlATU39OzTM4WGukbKBK/NS+bTxczRr+V10zb1IGddX9dKUEuKG2GLtNHNiBEF6SNB4d6iy
ZpV2KMEy4tNKYx4yWU41Bf5ag9jHX4ik/A07om0o4YXlfrb2LWbPTthqrQggK9NKGzGcTPmG1smn
nJYk9eUqMuz9TAd82y5zQ99lzcVDp8Ds3VL2Gnomz1+lsgDQdktJ21C5Tk3uxzDBuLKhIGHYGXQ5
tv6SlCn4w9V3WVEj3MNxEeCZqs+ZuyMZuvUPhvdCkqwMy8rgCcINu0L7H5Gt7B/Trzg6h/1FBy1p
NL3zj6Q0TD9IHYHWYK01X4ryDZhjq+rezipaJMKI6mxr3TXSMwnARSEC4+EWJo0BaLEmHuQAio5d
f5XWMA9QgOi8M4b8hv7oROKtseg1+W4hkAGmhAqwoiMlY/md17h61W+PSN5RV5YWoeAQeskGKCzv
obftqvPxlwmnBOoD6gAHI+N0jMrMFqslKBPKZYXfVMGRcWkJOkDFp8c0i2Gc04CcTIAdo1Fd4Yna
EqIqmK4bSEFdLjUwjz58cIX4sjZJU3zbcnGRDKJ5EME3drdQvXZJ1Un/BZ9Qfi7Ne4bB0hR/hlqd
SYtfGbZ2sakka+/H9bipI8VOB4GMCfOoS5RIuqwy3u5UXSapuodNi8uQLkn7y8No6dggv6ypJemj
XiYtz/qX+Se+GguO5fnIHZXwv0aBmhV+deW7gQmQJqj7k7MWXpQoOUf0kbGPy/3S5XUFYIVc2nZj
NCeOYD7CxVXZxWxGjeZNVuimFvImLLsFkYwO1JyvqLgFqBXSAbpR/+Om9SLotXmiwjNgd04xSsjk
4irfTYQsmVk85T0qvaMZPGCq5/WLoiZ2/1RakiFh54jV3O+e5YZzaNxoAamXIL1doG1XLz0ChOLt
BGM+VyEs1NbEP5lEpQj0MI4MqBUN8hXUEOK4UPFgLcf+KSufqsdZPL5HkpLo1WFHb7y9wbPPiuub
l2T/ucpa4uAF1i9KpJwKjZLuRyfq2XoMeBzzRaoRSI3Aofxs1A0ybnzC2WJk/20xObhAy3chSz9G
0pD1WHSZoHtbdDEyAndzE9f78pFeGiLSzW07tLOcFrZPS5YAA/UfIl6L8NOOWC3eysgIb1xgtxRF
+Y1TGJvElnysCawdHaDc+C133kM/0A5t1m17M4KCMuNpSpj0GCDD5WVknVrfnbzK80OSf2bNn8c7
n+nbyvRQEbVLLi4DMnJuxDkaW5ZXwLTOj96h+imArOnT+aF8ZsO1bxB3yzOPtosXoi4A4jcmS1nm
9nK1m1ea4fSe3hTyFhM0E/bD8PFB4h9Eq7Yd8CkgQANckuI4m9yXbAOueQnybcvTq3LPzcuCAiRE
BvqKis+8+CpQ6HrkDgy8Uld6CtJTmcH3EvSUzmWz/KvZPkZySSCZ8/ORTJvp3eqvAn8leUY9njtV
JYcFGJ8t30R0iPQV/srOZjLJ/8hv7JkWhv/yJIxt2jpZvSsZi0PtI1AGAjIdkahwZCrdoSIV7pDa
HsPM36T7y9rf1v5tjIswPmqG9+HkmhDzgFYaI6ngpE8LcrwW8l3EMXxktsN0YxMG2H8k4YcmiGfi
mIblO7pAk7GrsDyouTea8aHRn89+7PqjT3FVYGVr7X8yuqPEnRRKarRl/Drkzq8fHkOxq5tDxXEs
85AdEm2lVEixlU+t/Qna3zT9LtWjxQenHU1UNT4TvxSTKYq2lBQi7wXSAtAVK4ssOMD15iXDi4FV
Cj2PLu8UbYU2qSN4K2/XgiPUFJDkGqc2EHzvzELfytFOGVonTKJl9Y4YSCvqdzjJFDkNK1ddZtop
zq6iXPXpyh7Wioqlbql1Ow6lBJumjc2Uq/pMoeFNf9cM4MBZaA6RO5jdS6HfMTnjByBJKisL7Sme
1QV8M8f39YUOqdvQyYBjjWGYN3V09HiZSauQatqizNfgjhf4Ku3uEumntj9kHeVAgO61uo0M3HcJ
aAiAyfQHAIc1Gxm6PXhGzf8obfr5cKFbCS/IQPhlgrQ+gVkHWVNsY/TqPe5auE0BJoy0u2nmxGfD
8cf2hjd+QCtAOoEk9r7/IHqhtq9e/Ffy/Gtou2wcPH1xSNK/RrwsrzqU8j8BP0MO9iUy7fynHc6C
Rg7YHjnHSvirVH/QufGPPHPxT+uBiuOgklY2DriOGi6r/9QYkILnUE8N0hNOGhDQeI00rqWBaOEO
Kbkdh0AYOJGsD1W7DcnShlM6nNrmm9bI+I0gCFOgYJ7u7gr6ca1EGl8LymFae1TdIU/z2F6S6CJ5
AR8ZfdXukXPlQRRT5+wtqDmxCLEvJOWtQU5W89Q5Ss6v44WsfwYkiyLaV8zFDNILckR5lHbdRHD3
Lpn1q+HKSyk3s1OT3IfwCr2jBPbpA/hY99l3xT3Gj6vFoHzLeXTUmHm1B7tbE2TeqrvI3djZLvd6
IqYL5NnfY7zFvCxlV4mFBZncCk61xqYaNmeVfrqvqWjC8o2hYFX2/3QM/kgrmr2vXAJ3K+Hlq7YF
6KDA9dYh9jZ9TGewC+k2dj0nKk/kGBLWzcAEdzqLeSRGsA8euvTnxpcCodaAoUTmBYi1xF91+VYF
6p3RrbDTXdGsjtY+sT8IoF+k7j9fsWjKfZlILJvihtZRZoDkSrsq/OjtP7ukKmHTscd8bcYIpTQm
VmzoGRyiMthHBGLXzuj+KfqX3aKFNF9G85AIOwkDTkXxLSEpxsmZ2S+dQtkTb8jz6w6yXtP+s9kU
gh+LYGT/zAuGcGZO/n8ykGH1zmT5FqMJqejC6/3TGu9heh9QZmSkCpLEufAt6mHOWoX8TQN4JzEZ
roQfE3KN1k6qoN8+uU6mco/XKG0KKjIhN4uR/p9JnpA376qjTVvcmFJqT7BtUTjZziAB8UNE6/kn
lYl4xCivO5jFVxcdJuK9DUhcdd2F3O569yfFTq1KFz05SSFksmDvAZCX3HSppFv4fKD5kXpb9V3H
BhMrv4Y4DMPJg9fsITbAqtRsCFApPhH66r1DITKwknDOUuf67Lw176BLxeeHb5nz3VUZD1OTmMbZ
pNWI2uKzzLxrPAx/JbAgmmY/baBfJW2Y9o5/eXpX+MuKJi6+fRU9bsPClMgYhy2SfxZUrQMlriVI
AFjG/DTYJNw7Mt4Q9eJR1SvbUd4oUgPuBEJWz/Aasr+GBKqQv8Psw4QEn5xoauBIgWXJDlkz9vO5
auYEIQx66RCRRpQH0u0F+1Cl+x+2geq725PtrHYvO1woASgYiqeDmtzAV4T+utG/Eo4P37PXZsVP
9MhmZGTfv1RroY6rgt+sbtcuOzXWEiS4DRcomj6xd1WI5JgIO0KwpGSV6xXpIWXvKBALabJ3/Pod
lwYYwEmPkSH7bNvPVjnyCNTqUQQnH2X+iNdM5y6eIToMvWHNJuz4SNf19kIsTSOBpz11LdfTdWgv
BCO+FrmGMSAqAiferUIuDAQkGHuhHqbUHxzL2OLOeDRB5HNdjJTv4Y0hixhCO9xmLjCWYl263Wxi
eEhImasSzRM2Z8HTkpCv4R1teoN1skY6rQR7yf8QKswBWBR4nVaWdjCln8F6udGlowWTPgWdXHtR
Jlt/XPTMSPJlTZ51fcppGOnrBHFOwVVm6bOefOAfnGtI2gh0tdpnpC56Yg6K8GRxYx2oh+nlL7T+
LfPa3e9G3CPcjBmPKFFLVXzw5affUgETsj4vcmKSNyH44zB4+CZBNT9l8GVgspP8o8C4IVsHah8N
ryUuyX6vNA+vPk/VsYlOJNmP3DOsUeVxx8bFPw2CY4vnigrCQlxhX5Vur2BL6XhFbcpMx4fNTR2W
sF9rDYMgkCcQdOa9fPOGaw2UwGo9phYe1p7Qmbqqvj0bLewcrFERFHOaZltiI2J36+EJ04czwbR+
8+FPJ7yFmYKjLpf/DIn2fI6xg+h4+UNGlNG13xnnVMxwHvj1jI6pA6id3VAnAqJatVgorerb94gH
RBY0ycipWet/pXjY8JojWlA2DEkToV0poGf5CXnbTNGxZ1TpQzko7pPO41T2DhMdArmijwu101Ge
U9rFiBBcXnzJ1MWCSNChTpbPHfEA5MJFxJM5evUG7jdYyBDiLeEKaXSUArbR0JGLL1896v5XFf/L
poMeOFDLmyGFKairr6Gq2O7od6f3UPnUvQdhUrLSQV096oEzlidrUqc3v/gtnaINjm3VLYbyZlQ7
vrHNFq3wzKjmvtVt9kbkz3CGcIVGaDjBtVeXsXdG+qjxo+h/E2jb7VKuOgpcJMNQfUtuWrxXEdnr
rSIWrekddC5uhkkEGEVEQGB8xqxlhPzEj4lovaohDvWpNIvQrUDWqsS4GJDiQfYmSYBkOMbuNLEd
N7cWFb+XR2UbuHOdO1nHDlgm12JXRCk9t2wzPdYFJZjJOTF06ZI0yBTKgcu3r4etUZCjg6Sk/MH6
IMxt0P8KZktW/+MPyl4B1hvnaDP07cBUMj3Uym6wU1Dgf0P6jHXMmEyHTXnlweXVMd70DAlaEML2
vzxYlcmJpPnvivNGLZ4uuhZzDWe4TSGnNGRosF8n0tIkRpFcy75Ao5DtdRwJA9fckESwuTyAFKFp
g9U+AQaQjZnT9gkl3L3sXRhrHtUT980SjxdN+d3Q/6bVFwyruW5LWzMyCS+iCZMlC9fWsYbQpVHX
il2CfcNNwwGao9b2w4cHfr0+BdNMrns1Fco/6eqBiKqLrwjXQEduIapflrB5MYJTn+1HfBvk6w1s
U1bA+D/4KfFot7+u+fKzfW5Co8DCdbHDnw4Vc0KZY8BmOcTJd0iznM2lw+No29gb/kzz1PoVpe+X
IujEAmsQ5YWaMqxo+xxUU0P23r7cOF/GuItHIqEqHBUBfoQ6/NKKd5F9pvZfXCLzcukmTEFNJoNx
P2eOTsk1Wn+9eCTc9xqN/qB9rW1uphc4h4F+L/QToBdaeUG5k7OLBVlcN+jFXQK5WiT2TUFBE60H
66a1CmH3FiCCiWGzldTzwAGlc8HnWqtkMA/tv84YZ2FEhtimBffQfpXtKTC/mEfNCnG1AURW8twT
+zpfItQBLeVe1eSatI8kekbdT9X89sy5NPzxqu47NQ2UjiXJxJYznQow/uvjb898tdXJDN9EM8O0
+aqVY5wfBPW+H2EcGaWV5DHqp2XUhJ+xtTJa+tI0kcpMWfQ4FutroVPR0S5lmfDrjJOXEJuOq++I
ldanty3k+yTDbCqRVN7vAM2QzckYYrx2W6pa5NcPdvqE7UvlRcQx/i9gWC44gqg/GSoEjR2TRGG/
RiTdaoerr4WBAEvAUpe5SwuZlhR1NbosckXnvnZ0sSTH3m9XwGdEz+Z/ymjetWjlDu6SYfNWqQOC
qZs1UXUyHogqXhhStil9OrQkM5vshQI1TMon43FRCuibxbx5GobbksVvckwrAxDGqTustBfNNY8e
VC9Vf3c0KKMSpXAo7oWlHFQf/xpNyZx2dkvkY0mzoI6jg130NYJT+yvV9A2UN8KXHKkTiyJDKxKY
R2DkWwDpm4RY6zJY1RTGMbt6hijG4qJmxpHDdXfiehDLPHobrQe+FpJp8a2ZbxU4rg2N3aTOUA2G
Ljb0Xp0PnE1wIDkTr0tMWFHcfHXeObASJw6TFUPJ2offVxBcboOjsABYDaia6ZUUjGLg2lrFRfE5
t7EUlHAB67XRLQlfwSjqzVsDFRwVvo+XOMZJSj2r9B4wwwgDK+64uFNWvAxoqmX49iJUgVmc/40M
YKeh7qCTsJfXm95N90MKRwnKGo3c7AuDD/MBT7l39quKn6F2hJ2bsTuY6bLlhiARI1xjyVAG4YT0
gFPwnT2PTuViwwEiHM1zj9+je4QGgJyNxFBeVpd1fpXdRxqi3kqaDTWR7xn70Rj+xkaApadP6Ipu
axnjhwefKN7JLuB+7uWJ/M3cgc+SMwQTyFgjws1KnJP4Hzc+Unz8b5qlbSPem7ANoDVrjNyUraQc
fX0g9VtBOaKgcVf1u0elJQ80OhvDPWSkARCLAXmUgRTnus9cYgqqG2vtnufM6Tl+Yt+ctbzTaUv4
li/IE6meIkWUoh1L5jPxszAIeKjmBnE4RgOzR4CrkCqQwiRxVCs2f2oCctv2rviIMXRHoQnky95W
tG3pYZwI26Lh3ziiZ+PuiJs1Xbi0PzyQeCqXmegcuqWdf3Dp6Pfmu+GW3zLsT0GaBUJdhcQ3+C7S
OA1FP42jhJaymBR8cH9a8QxaHL0WwDjAS3l5bn5DVFXSC7Q/XrQMMgzq5ImqUbSL2gctzXRo6MvV
wAS0D0oopuyVOf3HMNul/o9L5SGX6qmmyjRSZ6TH1IT2rPKUtVq79042nlKTzwv3Q4eGK69lhL7Q
aFsAtjGv207/wfQLlq3+mfmviNJfoSgRzfihfyjZuDMHIFaFfYUagv/L3IXMoDq0V9wo1Sphx9E3
YQaDMUnoBMnE0+nAJprGUXS4jcYry/R3GnY024JT6jbkyDlBDqut0td2EG87gMhCoH0l008nY5NQ
0sjOzkoUvgeyLOIux+iLPVgzZ5XLZ6l8V8qdlCMn5NPtpoZ+FQOi59Epuu6WiXunySvRt5s+oG8a
xCN2UnBznBEK6SfsCQ2nvJt/ZGiFzIB8QJvjdsRByfMz3AYNV1hHNqZOBiAdLY2ZRdy5XDXkKWVj
7Vcq4YENKpSWS7q8NnmitXXSYztiGjXKNMMmyQORm4okrxm43syNm/gbE80EkDGOpRLpHf9X4BpY
t31MkAntiOrmGVh4fDgvlAtZmC9yqXCMyc3kk7eHs86ilyY8xjzx25SKJT1iq9szNHuMQ/douFwT
SnaKFECZ6l6J8h8/ZUetVPtgyNJxgKSZYL216YdJxVfJvXlMJtvp1YyPQ0BHrDwHBTe/S82Pz8k9
k5kDrAsSNHX/Nw3PcjEh8KcMR/PWNSy70K0+dfQTsfFdVMU2oJKxSiVnsgBUg9C3RpT/XLoMlsyG
OOj3Ou6JO32MSYEyM3VkFUc2taNhErfNDLelmelqSL/gniWUhhKG3JxjrKy+VCA+0k0d7lKAEtPj
zxiTyP09RNih6gSvWhvLoyVSfUjiq8ZRXto1qpZwFSrPqKbOwipQ0jOhjbkoeRLoPjY8SxP1LQxc
WCoFl9A/xVgJZZG2p7JBrT35qst2MajsToh2HhKQE9WsVokHxMJC8icHG9Url4VtAklkMxoq/JQW
ui/fCSnK9WZYPJo+PMleDcY3Mhc+SbiFBS5Wd8j0LLgF0IxXaeQN+WdO2Qfd1soxkH+GOo9PqH0X
qbGVUsAkbrfsSfQcqptr4UwBKmTgZiRGOqQhU4fdPJWzRd0YA/Y2dH8pYCT1oEm4ZFGGJA1dU9ep
FebymSAXjLKfUtFt+wUGrihf1Wmz0OGdWUN4KnjjXQwf1PyimjgTb4/5EB856C9lmouAlndfPtVf
ZDNnC8loZWTeDhX5Vfkm5COJGGrhli2jv0zh9Xgc3hMChGME2v2sNFPHsuE6EyIegjkeevOiy8Bb
1kYDnJrMeex5UBDFVNCFsHEGKVhExtcwJDuXOTiHfU/Yb1Rqq9BulmVv8IH2K1KUUCROuF3A91Rg
k8WXxJ1p3C2EsafH5ZilcSsb02krBMuMZy9mrS0apV1XfkGLlyO9ZA4XmtWpsKp1yFFDBAEzEVJK
++yZ67jRjH9Z9ib8wQj7mYEFxzOebjEJQf75w3nM6Cxy3agZKBEvLPn7wK8ONp04aeA0jL9T01+U
msSTl++8Hv6mstXSfGVxzSGVha6P0f4YqfWwMgJ5LfpdnFpC+yKQPjEwxbNLPKE+AW+8t90HAUUz
v8LdEFL59Cubct+cquY0eQsr31kcInqDAyX9yoBb2QPFhVKDrO1WGnGkVTOuwtZcBHHjyAalLDl6
QX90mQP5wLX18EzDh9/f3bpdcA36v1qXcOzay8ZkEN8yU/UDZgm4XT1jpxhiL+TukKAVsuoOd5h9
mALsw6pZ2NxLmknOYYwLU23oLLKmfcwiGUoMiaYHidzQ6mt8qnnUkyRnzbNmdOwAb2wrAMoRLjFd
g5uljqhCpbThOzgBA+LIuvho7nowB9C8DYiP7o/X0fdeNwUTIIKeIIJtNYLqPQEV3vJwvuGR00tt
stdecpX7IhogErm4cTJ/zbVVR5+j8TmfMHhX0au3lXdj8OlYXNiM6jNAOyQx08Ntf4oReMpjB95v
LZP3ZvRgEpiNCoZljdl+K1wiRGAdc7LKZPTOhL7qNYgu8BVqYn6S3LOTUTo32TUpXcZzzIrGiRqR
IaXGJWvTjnWBNWApr8gf88sJyIXYqacTiOkKRXooEHcmGojZGuBPu3XH4CgUAkdCkiIUhJXI4nlN
TTY6FfM/qUE7OsYnVc2fCrwymJ0MMZuDB1wiHKFoMKsmMxRdm0la1E/8ZHeca030zqzJGBjrV5Vb
dij0eTNpEIRCwHC/nS75KT0RNUYdKCNEVjk9GFSMmGg8HPgYuEavJ0ZGXngaGQpSvLV13v62CvYg
w9dVxxhdORvgKLvnEH7VNdaZcSANSSVKpFqBvuZUytSXMBJc4GSZIKpJcB5moiXE5FXI8aI0UB5K
kMMIzSCDqTCalU3QTUNnZAD/b1N0h5E9j3CnRSbDSAvJqP4suLp1P0EFznGMLh77Zs3ljrzGbeH6
+FIwUKU6WUt+NTNllSS4VfdfEow5rsoyn1wBMYvT44zsDPREqQnKiiit/3F0HsuRG1kU/SJEJHxi
y7Ioz6LnBsGmgfcuga/XgRaa0WgkNbsKyHzm3nOp9lu7/xTUfJb45WUFveqswJzHrbHtdHszR0xx
xvHNqV2dz5qcPitNbujF/EbYVysTD1WEih5YizdhJbAstBPLvoCP+lJCD4v6huG0eM9NXugIj6lV
afssIzeLA1gr6FGRwGvoxzxaKoNBNCvqisVKZzwnGm0NDSe+xriOwPpoy3YAvgrT1ORL069KezUj
dDsW+0sH9pwsCcWhNxDZrleYS+XBjAkYQRFldc2BF2xX9t42LI2tRfhNPusPafleFLCTh3BfxeWq
HcD+ISeLDMYOOh9C6q2TIjsO02G5i63RuiRVQ4CSvDjgZR2OLG36yLzQD3OxQlYc0yihZl0NNj8d
wYKNlR+k9jWVn3oOKMlaVlkE7oznKSZGIU5xcCHFEnuTnWrOrUWBvQCbw9JehMuIFnCJ47BxwnGj
ogHW/SsiJ99mo2RHYKvhISzRJI2BZ6t9VPrVM48Wfvx6IqYKk1Px/821lTaPM8uiviqg9CA5zkDr
3tDgbfRSMgalxuauqA0UwEP34EjujfQ3z69hj2K/ZpzWTuu00VZWBPw5rI/6BHOC0PVs/l8hClLL
eCijf2b23dQkoTN/Z76vUU6FLL7ZeifTu07NEIWQqlGDLzDTBCRCxz++xBNIcYrHmwqMjRs1zLy8
sx7EB8EeuKu/pM3LQ/cTwJcatZfIgk0rYEmwZZnt/TzH28RmQoa4urWzVcEBPozWcWq9jyanEptg
fPJlED83QPZq9n82WiHJG+12I6Aujgz2SRSwm5guYABYm6UGTG9Uc12+mvi+U03dIghERk+RzfSC
f7RljzvtpwAMyS23saiia2fEszLwn1cdcbat8eAw4PYWpR4O5JmRcWMgDnQ03ECw5naS8e3MvMDB
cGiYL1F8sN7bdr/kXmgiP3DmChTPKYzbyONxs9Q5TF9mFxMLAArVsJ3V61WX/bDlX5mtszdaoGZJ
t1P0d2U1gh44hVw8JarwNyvHuoIgjgCIvvhETe5baYj4FiePQKXAS+WWaNh1AFugB1tc4gscoHsn
S4K9Bcf4nGxlb21aIhzGpvtrLRLhK1L54nkTthOb10vCdEyxXKtdhkDMWVlCciBhjKZJ0LkURmY9
HNvooIg3Yyihv/UWcemzdYuZQ7dBenCc8VjO7m7KP8iRRfRiX9JiWM5HpLNfU/45ybuUSA5Zzzd1
eePvP9sFSQgfPWv+RKYI+7mPiazIoH1UCRSCVm7GBMU3QqEx/JR4vauEiUmL/6uLmBSzZErEqeSc
Fg3YMAaN1eiAIN0mKj/0BIu0jnN0QrJWbLSN07ZDOVXa4RXIxxiXJytSR1fyD4Hqbfrvkuo2alkb
0PpHtB+K/pkDPOC98ryW59LcYA05lVV/yZK3mdSWeUZtkJksDeVZFeO2Dv8Zx9F60ZN4E3CEWqhh
xVw8x90I15S7wQRjMTH7sdxrTyJoKcWlbtODQIPQApSIpoOOTyhX+UXY9lOeQWXTtQ8LcWrLrqTh
e9FzEOAT54M9Y/FHX1hibw/clB0ZD4iODc/gvJwUsU61QDvZxEzuW7h7qsfKRVmR25jvW7ikeRpc
Ew/1ibsqB/s6jCDyC+o7Y24viUGMrSch7Dn140i2XM1VHbnxV+cJXOSCwY1SlAJ0aXGDuaY4VfRg
D4nsSUXorXEb59W3yeLGJpG9mkdvhWL4lLrm1srFT63ln53TI/UoGSQL+VXXkh93qAChBhvLu4Up
4XyR/djKxtdI7soJU6z78sxNZwrKPREiobI51BwNw40sLjVnw8pGls446N7iKCloVMsIO1stAr/g
t1i3IRbC+KUzPsyDToiBzd54a7tHB6t951smdCiX1Hf7MfH4FZbVzS2/5suzUGx1iu+BkSViNkjq
xH0qQjA6y8Zow8YbVKY3YoQKv7Te2U2J/Qq1cWUWHet2hFbtKQn0w9z3X1px0TuGXkv0+aNtP4/W
KefAtu3tQslGUYFSTYaYmX50OjV3EDtnZpQf4AVh7t4iZJIBRrP5vUuJiVs3mMkFmgvDZNTf0XI3
w41hyarW/oU9d8hOw4ku8ue48qgayWyIfiOUBw3TnYzMprCa17KHawJ3HURUn77oPUgcxAJT/jCz
YEk+UKsA4aDkSHUqIfyvCFgdMEBEv2w0hcj5BcDttRXPhQPxfdi0nNQk2q6eciSUFsseHTbhyIOB
34BJ5XsT/2QLsC4t14K1TYOwo3QfB67e6F/Wc75F69b6i1ClGtZvbUKvCoarxqR4iN0XPWuPHgNc
O/8txJmlDBErVXwI3XNDyFL8EdMIOusMZyn+cWMdQt1jeAzpDT8lBFFxcHjpzJvhY1SHxGBxqgt3
CcQqDXgQECVWXrQAbp7B3U7ElecHFgzjDxsbaO/skOYv11074sYrgqOLuX3IohzWXnwHJibZxbGL
QaGq2RcAcl27HT21VjhrYRlkFKvs8AB0u+sg3OTdJsrRxH3H+q0QCEQeLZj2MBLqE/IHs9uOxJZR
kWmd+1CCN/aIQNsNJYzwnl/DfO6oFbyyv7oGsTL3UPtKRc3ohACL6szlgOj3nPMw2sd4RiTK+PSq
6++O9Ad3nU1XIX4HIurIRnwg1gG67LSofcqXQH9rSW/1UFM3wH9KanSEYxZZiAaDMN5X2ldrzZNK
gaaQFyp0MgwsWCdksZ+ZXOgh6mFz3ocTyYSpcdeZwFdknoUM9VVMYBe9VCBSXyCxjA211glKiUfz
atsIPz32GRqcw2vdRyfy0Z5TPCPkzSBM4IZzurMM5pdhIRXdLQ/t/r5CGTQxiU0aVPMY9mRzTYHn
lYjIYzroFCSuHo9koK5hnlb5j8OdGrBvMpGJSErvvJ7I7ED5raEDmzFL2ws2qvhZwKhZRuIcSHlJ
XlVNxm0Gi7gc/Yr/pnonRPCMk6erX0T62C/rQgdbPuwL4ue3Icf4ED7RdJJCINPPEieHU5mUoh9R
ysYaSYSxjbv8pYmxbUC3l0+t3LmUnDCzIJQC0yv6XZo+s/N/8hQ5xwgSw4Oo5IXwZ0/1QAX/puy8
SBCdXRj4eoXwKjqP6GprB8Ua8gM3Ytc+Jhud52c2ij0K6IsNMGvILDSouCopEKj/xx9yTNYe87CE
z0UDn6btRfSWsBgpJMLdOr/3OWhKt14T+2G0cGrkuNWs8JINLMuGDxpLvxr9GR5Apv10VFuDPb6y
5P3qQmudIZOb1XOh/EUMQrZCwF0S9cGXLKRveC9Th/2DBgy4bakfgcCbr737M/aHIniaOFnIE6yI
qatIOzVINk1jIgpmfAYLgyB9M3pcLITF1qS0sHAuOTpT4m4Voa1udrAwweKGntJyq5MjR1ZMayPQ
4rICgQBwo/eOXLL30GK3Iif9d5o6Vu3TjkIJg8HrHIFJRoWUk0ZTp6nvLRVhNNybNr3pIZ0qs6oZ
5yKVeL28ClA9h35ca1F2xGz1ZCvEDezVHh0KQ82zQGCI2I8YUHMweW+s1YuhOfIT7TJBfWsbFJuF
Ay/MHPdxhyBeoWhul8VAu68yMLlt/qSx6XtQKVvXXv6bpsm3mZXlNrMMQwUMbHjBDeOoIXlzahsh
e8uVrAWvI8VGB/bUVs6zCJjEDVcjHf7l0XDFX/mUZkSo83suHYCvtbz0E1sVr5vO3QAHIWBep2kj
/TtHZT0elRPtq4imLg0+Hae/9yEHQdc62J2h3Bqm94Te1qvNfe9UCA8wRaXOKWUpZFc0Lx6+/UC7
ZFN/DCbvKaV9tQgs6iN0RPbioj1nYbMOZP+AI2VjR+2tF4PPMH7b6EAvonEjBoXYL9+0RJ3OWnuV
bHXmQn27efJXyZEtASvSlNlorLZPaiAMqZVkaKF3bhlIlOIcbs2oAqglmdCO/EQdcQDZte21TSuC
q1DqL9Sql0q6N63ofYUK0RDZ/iezg9dAfeeATLtZzTzZAMVYZl/NLvlKCIInicq86zlHZKRv9Wng
o4+RiKYHj2cKif4hkeg3DQvWe0ViCzC0/qh1iDX15hgX766qd6yCv6miCyBXlXzgCtwT9Pwvb58s
mhoL+pIwIkS0undvXf4kavKGmiS+W4W/fIJeggF8eE90Rn9vit7bZiBqA4CNzPxQwXarum9PfZQm
IJP2NTEJ/izCkxXAFJBw53kCLL5xFeOqLs4ZKQtaXf1pCqFkbeL6WcIzmhuRz3d30B5E4DyWff9p
zNVn7rLrnVh3qCT9tj1OQ6fi6U+t/nP6oM/g3jTVR16Lg5nlvs6hSkIyw7mQAMwEXmqwD2ycMEP9
MrfqJXgzHQXPGjO6N/CVJWcmLURck6yXSWCg8b7VrJ3G9T6PLmaZgHLEOUhGsTI+LQx2B22XyGCh
6YLtL/oJL1/n5KaNFMeyD/bugM+A/XLzqUXTVrb5Lac6kgUcWBPEf+du5t57Zzb7mMQKLcSXsDXq
VDDZ3i3HoR7hu6wWqL+HqYCiSM6XsaHGicML3+82UnAmOJDNlG9Hv2uUWT0j1ohjMPNnIz841q81
H2tkEfoSwh1cTetDRl/1fMtKbj/9UuHdcnSS48BzWiWUBQmrCqfza95Tb0hQhLp1jhZBHJpQ25Ow
Dkr7sQN9V0BCnfrVEgrvDeYm1Oa1UWp+mhT3vo4fyRE7lZQlGn0WUlkvDPalNPb5TELm2G5qq33S
Y2Z8WTj/ZuMenPxOZvXrdDQTc/lBrTaJwXoNj1Vlscdn/OCEONTeS0ffNlbyHcdcjKhVOiYTZpuC
NiaFL7d9w0JBB5HSwBiQioBJS3Suh3dj0M/xBFFhloh8Z99hhZsXIzGF2T/NIu/LPsI5L9RIkmXM
DA6NDAb4lbVoZLp7SeBbyvY7iPCO9rXfo/sUuLE529Ay0S16X4b93UOybqd6haQQ2WdNE5+vJLmQ
dh/6dus+cH6gpuTaQxNm538mr8EYvczFq00+Te9+CfRgLe1xUwI6Cy6aQO7IGpD746qifUQIS3CE
QVwR/qeQHE39zRIdC/1N4nH1XytYiCnRW994jHQAdhbdCGqIyntltNKwxXbTW20WK2WhdITrwPyo
Aduv3nJJoIR+oOJZueIQiuCtGUxf2ks+JdqLFPRZQqfyPpo/gUI1xQeRFL9wmq2YPb04zIq4XarB
6QaU3NMPDacSMkU2HyAOKW08bIOM1LnC+d82H8FX078UGJhc+TaU3yEfqgYGT5EsJh7nBAvTt+4d
ZfIvnd+VfU70fybiYpPn0f2kaZuTZ1F85fFr6v0q+Ua6WPFXdXc3PaTkALKviUoE2zQ6Xv5mIp5J
fSvc2YmPoD+dt4uzA8/ycCVbxQlP9BNRvYUTipBbZU+uIXzPSiEM2/5In+8NwNwMlHzBtpACDnTA
xKDc1Vnh21MP+x3e9cw2dBb+lAi+IBw7NCxSsACRAIJnCYLXeREVM11aQc5Df3bLs4Kizy+xa1I+
ZMeAQIFXmBmKjLxLpYDGMDiYQ/KMhpeyfrar24zgVVvivTRr6+CqrB8D7+p0hyx70wV9355jc0D7
mBG/CPg6AnGyDaGZpCYMnM8eIKylrQ1xylPOE1Kfs7FByHIsJ+oSdHffHY6p+rmobl79Wuu32Xok
UXRVds+Tt7cDidT+5DqXunjOzVvFgFwsER9/3PBG/aZjSWLnnnWc3pqJ9ABOFNqNFlJgCXZQL4f9
4nSwaxwt2Odz6CsacWEuifUqBSiKRsXj/8dS2CNJ7Y4af9HmWhXUEo0zMYzPGZBK5lqYCBgxWNm8
m403r5VM5c6iu9gmogmIpONbIaqHAG+UblPIF6Te998OO1+v+gvs36j5KdgbhuEtn9/6k3CYHuvL
/pCZ4UVKZKfztPfQ1/RMfRmf3LIZjbEdXUZGWkSMnKMRxDHPdcqDMYMTtx2ItnRc4uzAbGAj8sru
YJPi6CsZX+k0Z7LFEIVozgtBKFys+a9nzTq0GNP1H/ADhE9l/KRD9cXnOevi4dDoxqppWWGNit0i
9NaJkggWC4dsCfq2JCo4I8NP/RssdrGuTUbO31S2KyXyjer/lb3c26G7t8ZoXc+MFsevkla/YuSp
D+NWCGYiZ2VfRqABMTZDRXUTgZcf+P4KkFwWyW4ZXakeMq60ERZ4IDEyZzNgifTCJy19HQ1r1bPR
sMAEDLxE/KlyFtkPZRO7dmvxF3jx2osONRs2te7M4mFmni8iSNw3R1zEQJ/7ntWUCs2v0R+Wl3WA
4JUUf+H0BAWdh3eJzaHyTW44IZrkqIkjialoEnF/bnrsPuOPCbZuUXaSXmLH39HwIYafWM8AWALj
QvuFGXM9MqmS3IYe6yZ8Pou0cGTvay9Gajq7ykMxVJ5M+1aD4K/gac9q2MGh0Giul/mG071Lp33A
KwHA1/Ox+QD99R4cxnbCghIMWrB7KrnoDd6ybMBCUpGyA0qu5iZ0XIYQSyYeHgP+9Q65c+RJ4Na6
hJJwIgGrD8Y86nzcjQwsNQYIyt0biEmtN3TLWMjm1UxfPAlCaD91QR82LbHkkEXRfxBSq3TfmS+b
ticJibzWRhfriKlhxg9uzleS81yoQ92+A/A6I0Hmq5q/PeqmpISKrZPp8JUt+H8Z72sUh6n7bEGr
n5xnz2brpNp15b4KGW/FYqs2P4PQxJqCdltyBrss9HO8g6bU3vBiWC1YxbnZxZ1ONKS9HflzZ/hx
sdWZ8jU1w1dsWwOuEJNSPRzHQ4pwdUQFlYYf8/S+6IQI4SogYgx/DVFg5tVJzyUufnzOi9YvwACI
hS+D+J681+reIhSfZL92Evy5oEq6dwOqK/ITqMlJgZaseKln7j3jLerWrccQBwYIrp6167zUCXGf
hKyvgtg3Yr+0tiQCq34f69y6Ww81EdkuwMAGGrhdbX5BpG7UQSENLvbhEwW5ZjHvWVlA1Mni4MhB
ekUAIw+jxgZuzX9SH+rEETNzVzuLqPT+NY2ByF8CaNRyZ5fnMNmjQ5yS92HgibsMMfAHX3ob00GT
jIHmMIIuICnVu7X6cxXetThZOajGO2JxALZgZPh2FVFwH4P4bYK9V2zT4cfuzxVuCmXDMQzwEbB+
1L5ZEz5o8HFsWkvNeIvH7zw5TDuV3TOeOZtJLgtX9Ac8FVbEGCf6HwbOc8IMVOG8Ca4axTeq3Kj8
yhiaiTW9rSN3mc2c9y8lWdJaRfmNOM64uWrttxQA+H4maqWZWGSmExsbCbu5SEahSWd8PpUHbvsr
hhdJXNT00jDEfx3ivSdPrk6SAVEZVUb5/dWIAhcasX4Z+bgm24EaIWZLwyi4XMoWwJXzOdsXu76F
BEBbghoNUSVDUdC0YD3Wnly2g/gxNuVwaZNrTqnESTAjpHTi557TwCYQI6OIssNfUz3H82udoj1V
3Dx4/jtxbmV4DUiB5VBtJ539KL7n/CXmMiHNQgRqHXIcOwk/VcUVW70z8V/RB8LsrlhTsn54zuqv
voZDgthQYumzkRtZlrUPSFwp8FHq3l8NfzIiXAJvaIa2z8Dc1ceoqpfXvwUtJLC1BbUkq9H6Rb9m
yVXvMaju1Lom7qhLykvA1jsgbxslDz1jdNAbJnXZd87hMSACT2l3WggMyPEx5OSc0BGgt79uyHYT
lvLBLF7ToP7ik15UW2eTmUKk9zw+fAS0K3HBd985iNYDh3vLqiI/Cv+s0qG6ZSvI8Vv0JCNOPCX5
THlfs1FqgDuI4FJY5jdG32o8IOWRI7w7z9gW6P1yAYsd0WvL0f0RhPfYw3cabtOCWZQ23xM0hkS+
kJbHMaVH+1xQhKLW95rPqtyEUG7l/ARpZrSvIrHJu8MEwuykq5+mbtiMkbkasN1TIIuuI1Lj4k7v
Yfihm9PTvkA40yQ3l6O/ZOtGvqyoiQyjSI6uKTD2evpXo/PjqFlblM5m8KcNZGFn4bUOMP664amM
P1zrzSqQqAm02MjUushaazm5LN2hLVLU0fHGiJ5rD/LKXSNTCsZRycg+/GorhPjMlOW1Vlf04SVq
DZtONmKWZY/PA2aijG1xhDF0MTIOUHu6cXENSXvj8mx7rIyk7q31+Wuu/3QgwNOLorEBmsNcOGfX
09B8z84CqJcMNBoA7HiZyr2Vn7sYs/p0Iuh8FbPNbeynJntNJHBCsa3w3TuvYbNxph/RAHnQ39v8
0UmfR+3YB0yAy/iU9dD5uFu7DlU8Q7ZxObCRgtkcNnr84xR8Duosy3dZ0iwtjx2kWMzFK6NnWAWc
yXnL2zcjMDGQPrj1SxKQfplGL25yIeP9ML2FZDGVeMb4NyGrrVekOea28ejKEH/mbUQ0PYThMWM6
7A6M2ANq5/qcGGcqnI3UIXdx97GdwV/KZmvTpidL3FwFpLt4wQvFgQy1QnTlPjFNmi+yE2XLZndR
FbH2JOUM2RybNeCVOk1SC3Us3WSfSf1FSjKTDdLHoCggDwkfkyLYWmreTWh9kNM7/8IOUn6j8doU
uJkyJGrkz3p6xTyNbemqxXo75ExFzVHfc4ZTjpBCFLb/khRD7Ohhxmh6WmnHNFIc/wIXzDLJocJA
NzxVAOrLj7B2Me2Y+7oqTGyKu3wJOkfQPNzd/C2ps/3gTjZOZYbdqTJw7ho1+OVE03Zjj3LTyKxy
V9j8tbp0qZWQxxUknG8kKwkDWAECSrny3J7KS7168XyxJoL5kleXiTNt//PsuTjhGYWG1qNcTcju
B4wv2hb4PmItWTrbiLC4mZi6VzqZzTSNuxwaUOrdghj6Q7lJmf33vOERWpVxdcw0Fw3sRzIm2wIj
rDWOp25tRuS5J+IeUVBJHCkKKitLX4j886fMKr+Zyqsc6qvtpld9W5nidU7tl7Q3n0fBIsx6Hphg
BqCn4ZNZeMgcvd7H4bNL+keO6c9pZwiF7/ngsVaIDojsK3gbDmTvkJgho66vnnKvQVbdAtzkw75G
b1kmLVbLI4mUSHG3FYF26gOBF1VP5PAaauRiDKAzzC3a9FUbpoh6VxaSthB7RVh+Dwq9OjEP2Y6B
4W7xJqCbnW211+jk53pAzghUBxgzlJohSdZdvc5Zqbdzihlq2o4q2CpV8mvfsHXBn9d2M3DEudme
3yen34RTuamc8Kl8eMe7cus162a+V2b+ambx61kR8yMRSnDKbnKp7XLKnzJJrqNk09r2Z4BYJ73o
j8amvyidnXvfrdM8J8GkXPfGuC4qm1wovHM1fIm3ni71IwX8G+wcaF1JvSVKeK9x2E+CeXHBitTy
1cTnyirZgBU8bIo8uNjqgIL6EOb5RQv0c0s+wgMf3Z0MkrEVb0YHxt7l5DCTtxqvtK1nJ3Sa28ow
LqmKL1b4YSNCLrRgNxZgJuxi1yA1HajQGPcZE+rxFVptxfz5H5bQVj/Wc+AHZJtrw2mM9JN4gyx1
VFaPwKY72gzAx/2fMaqTlZjr4N6r+QjnbQV01bbPBOsStsbpkR8Tpz9yuXXywpDr0hXBxSCw1dIC
prn5xA8mxvPQeqdgFTNcCdAouOsfk6JraU+zEJwCaM1EO6MyTbCbWZF2Bq+Mjzur0puU01WLgwtz
y4sEPaSokR32lYFHok7RcDBRkCxyArGJRnaGHcEJZ8iYjYuA57WO1AUOfXyVK+00zt6OFpo4Xl5r
TqFys/d4KmfqUsY7F0zL1HAd2gdUg9eMi0cSAq1N8srRes126PGGfNhrbBb6+d4L5COSV0myXaJr
ILkd9xpzSPjBVPNNG+6MZN4al2NfZFsdlW/LT+25rwbwIS0GxhQ9ENohL5IdJXZ8NLfkWDZUoZTO
RWD5rvaoPynwA10RbWuyFw2oggZ4H9q/nZHruzbydg0NkPD8YAKeoR1Dr4LX7W3H6ifA0KmbJNwN
3aEZm4ug8o4+TaLWFNKcCNRdivh2DTNNyq1L4qIKd7UV7Zo42GbChWVxFb39ZNb2XRJ7ZPsgJa+h
Ogn0teOY78Je3wZJtg2p1D3Xd4UGISZejQfujAWcQrCV0hAwskwcNNZ/kU2S1nQU+mGEl6YUAruQ
8UAlzz2ewvJRZPpjUZqP5ciQIKWIsLeaKK9hau2HdWBoeBzjfXPSsdjX5gRawj6SrSBhdef2LnXf
kSf2dbpRkBMZPHUd2KyHZpDX2EiuwLfKKD8rWZ7c6tM2KmwFKYW6utanscgOdVUeAv5g3TrroZ/X
2SG5Z13uh63tR6DdwJLHxjW/tQ6BnGN56od3WgGkBUBZjdk3LX3fGjOPg+5z25CPB+JpfhUOeL8s
Po6Nc0y1GpiWd6qS8pzkGTPJTbSpXohPSTe9Vvms5Y88Tceh0I/TNB9Nemst5O/D97hvjyiDdhNF
Za0QYczw5U3UKEzmWsw/HTZ9rRw36cOrAzfA2dR7EHNkwfte5R6Ox2ImZ42vqO94zDbAFsg/AKvs
tPHRg2oErIdlBSbRo2r56415UhqrXBFd2nK8aCO78l1bj5fwjrDnUSQdX5W6VX6a2reqL25sGa5N
YlwapsX2NmS+EuRqI+SxVohjjWDd40guQ+YzNX1gzkxjaDcM5bE0AuSGwNkqP7JA9TOkVplNqI65
Rn44QWgAmbCfeSVTV67r/RpL0HahIqkbW9kzWeWb5fwXuwl8hnlq3tdRs291e6uH8WHWtijb+wkE
FeLSAqEbk4xR961BZ91U+fbtTwM6xZ7rvpBpalRVUB1rSUxEBtVyE65lDBi5POVad9MkC7YbcRkf
CUstRp9dhcjnHmXupm/VJuaGM2yUwoGxHkWzDlmWJ4l2hXBXqWaDiiILBkqz4VbCzEOasa8HIlfc
DxIbrHJbhtq5yYLLPs3UpTLDS1M3Zx1gz7FGP+16wdFybSLpXfoKEjC1EelPeK5I4a6Sdtdn8V6h
k1C1b+B29Qznlk8VgwfjSeoHE9Vrq4BUfPSQqyLe/nSIDj3uLhNfTs6Osh1/Mi94tsb8uXQOi346
ngefxn6k4+uDDy/KD5YqDoy9Dv2QHrAaDdlrKPqXsRqeuwDTWObsw+R5oLEYm+JQtrpPKgQcthpc
QEGlT+AMV/c0tv7Asp99AqiUHy86Or22S60tM+0uoaqet0iLW7QKOjeWrQp/ogvGORuD+5Bs/Kf+
K2rWTlTdcjd97AqSe2R3VyVDcHaP+mOHnKAg4VOsZpgOCm9kOaLZ8Kxdnun7eHrgVYuS9tGN2kfN
dJ/CAaKIfswjIiURrGcYnie2mU1b+raGoIlgWlGB0KGUJ2p907M/DaItfqSoH3ZlDSJdtH4E2YLH
AJUVpTsrOd/s2lcnWOkjAQJkUqKG5zO9ZeNHbl9t6IdR3t7KKr9V6N8Ng9+7Z13rpr7NiXXTI35f
LXCm9t9EMLEIcM6onT1dqwiYOnKCUPa7BK+iVhG1J5KdeaiFsesAtHsgbMg5cJmuZWJfkjFZzN4j
e6dbQkSfbWSXrnZPJOONIUU+y01wGO7vQOaDIDJiwBLuMNbECVepDZ6b5KgAakn0sV6iHbKejezA
4OsnqHH3w1aA+hJ/VYT/9FjMu9s8fFVOewi1/JGR3HpG/AKD87GIoeYl7i1umhuyOMu5T4P5aGIB
HFksOE10DeDStJRT6qJSfTtO3pah0hcabPtg/rn2hKRm3M0m8Vu9XCmWj1i2TsLLtrWoaawHtrWt
nxq1L+Au9UyNpnVG9dZrE5wE42q4CEXcaStmEms0eTIFt8YApCqhHlwgl/AMSOZkGSnTjFUrGQOM
V/VU9+NW7HWLwNzmEMXVdti5igj7gLwozz7H0rooYkVr6zXlh/6Zmvxc7ZqzNxFJzKojXVLopp9a
jjsznXYVf8gWgTh6yfFoMIWcUDV3XeljcIn9fHZRaoOtpS8OwLaE4Hx8YBRwXodJ20Rg55CaTUCq
wqo84Uln9bXv0mxPIuAYfDtZtGVDCwBIz49pHuPPBDdZUXnqzT4e7L1qEvh0nR8+n+xcbpliB194
c2PssEEVvxSkDUfr3oUG908zQo5Na7Nz/HkIHuz42WEeJCgiddaQI1IhKGk2OwrPXGMkWWNggojA
sf44C+XH1qYuaB5j4g/Z02lsoPj46X0Z6ZHxZu7ayTzGY3Sqyu4U2vopfiaHbCbFgSAF18vRJI9b
G9VfiXN/GMud5PRqSp3Vkb0bNtEFePY5uH7Q2WSoumxWfg4Ul+JrHl82w8bSnCM6qWNumcdCTkcd
+2XY3oN6foQvTLkDMLGergRsiewczsER4DuiZ7ffd4KWBhkiwajUeAIDQ1ZNR6vQT+UkzrDTLnSv
l4r5Zb8piKiv+VCGkZRTKrkCbG3UPfxicaut+WZlzgVJGradGxCbX3Y3ifX57W26PLgaP+IGa8xH
9RL9K9wPgko4pGosq7ru7MWTvYnK73jlvmhs7IAiv2AjIC0GPiLb823WEFgw584ZgTnRKPk1iD7x
ZRB8pPcTrU67j0+IeTZoiYh2MFHcrfDJYFTdtNtyCTU7al+71iSYx5Z7oBsP1dGDTzZ+3NG2nIyu
P94AyqOkf2AgQuGGAg4biaBZse+Nqd+6nsd0+pe8Bea6w4CtCjAvGLUbKyOUKxmJ/stWDz2gNjaD
3SF/bxFdYNUipc2yInLEf1PxV7bFRgXTBhVoeU65ZjcNTU1khieWVEjXZODeLG2+4T1NsSwF9i0E
VDdTav+iTnNH9+5dcEv9x9F57UauXFH0iwgwFsnXDswdlUbzQsydwJwzv96rDVi+sD3wSC2y6oS9
136wYk5nR15dZCcGHVhK1MkgnG2QYRoOTrtSJUxg47CZmVCLq+mMW6Unm0nD/096z4fMm5blmqve
EWFVqoEQk+PVxXyfEa6RQDHArs7Hz692SGFdftVwgEw/WTL/IPwCbk6Ool1M+u2veh9iEmiq0pny
/xunzhs/L9Sgsyo+DFZ0ak/I8kfeA6lTQoRIEflQ2ESEh+KQrK0MaYRhFR5xcjoCKtVKEcuR5aBm
5J6qQ8B/QNYVp0Erl2FCvi4BJCOqi+0AV7U+L/Zh+4NaEN2E5qMWjJfcgxTqmRfziALlZMl/CwYI
aU92GgsWnGTZuaG9mI/lF521y9zagRWPl1tYHnlrvZn7PGDkLZNJwXJ0zYOZec58tD9qwu9IqCdR
tWbCSseiACazj9M3kS4wKhRByysgH237KW3jU0yY45TKZ5tJ/T1a+Xdibap2dfdOI3wYgEjeAxM5
A41PmtIFeo/256sjEAyMNbWXhNJaOj6p/csvsZKCw4hTtWr+PFcMEuv5TWa12xtKgB4u6lLjXdck
fu+wwNEgCreV6/8nbCXcXNNDHL6G16Wa/8TyzqIiU+D8NVdN1q4Lo5IeUdtBGZ5zML1+HzXKNn32
FISvw4mwtK6cSMAklZxNc6WRFZQZkdylOG1/MV9Ll9PGeJ65rkhuaifdFFO/lylHze5xJDnDID1M
vX0O2fLM4v4pa1G6Qpc5RHWyBC0wJuzrjwK5CH8VWzeygOzLSh8zqWNY6m2kPQpokHvP7ESOncUo
3HF8Tk1+Et3gIqiICyZF0+oicKM8mHVKBL6mhRdEHV15Gtxhql0qEXcSfwo49iaPo7wvfonOumpk
r3rFkDSyWyiZK8gJIHIHhkNdhYM9nuj1TnkFgpN58rCT0woR1rAkit7akV7jhBcNzeaU5RKr+PbM
FNQW6pO0cTNIz/UNv9ZNF/mtJgJX6X/yWp0ben4b8dpq5l/S6a0ZMTefWxujq4ESgqHhgg+BNwCo
a7qjEGZfn50kJuJG97EypUgNphQDdgabNK+kOM9MKzTEfSmpvRDumFGOxBMXKAMT2DUHPooI0khl
T0/m8FbRn/uS/JDWeCrm/LDf/8WVCGUg2akwwwztIat/A0skQk94PDixO4VMcOLCqO0QCVuIczMp
lAnR0rADa/IUdnUSboTCs9li8YZ791Az0e6Qz40oQrW0uRsSSoXlSHbLnPyhJ9XuGaJtcW04Y7LC
x7zg7f3gqTifX/Qt86QQkgfNJgYg04HbVx4xtwhmTix2P0xsfwYGzlEkCFAh5K0iQBMOe0NymCxg
u3QaLzWKkBXAf2q3nk0qv328xCRK6vt3IwnnoLmpvaEN+YpHN37r5SRQtDaIx5X/Tg2+2dYUdMdx
9pFJu5vOwp1zJg5kT3DEKmQk1xPRRkXqYbMzK4/ggLP6vmBxy4G1xPFPglS4hGL9vwqRDsso22hC
XEe1pD+G+vY7nkN2JvyZgitM/gY80wj2qHrYDLA7eGpNV+rVI3/ReUG4LStRvV+6EzPzWI+0+k5N
vEh2mPe8EyR/6zx3u4uwCE2SBf83JxwS2gIamhgLccJyNj4yYM+S/i5uO68xA1vd4XSr0wXFI1dV
5QlZ9Zr23RgJ3iTpJgYKWrxt9oXnn78749zO9Cc+odOLorzfNRgtm/rn9Q/wLOHI8Btp5kwixwnD
Rv6fzCvU89EPHTj4db7EWnLDfoz7UI6lyBgiNbeIfPdTPAh6ZV+7drgV8X4ThnZDbdw1gWgRyuay
xxGxCtvfZk4GQileGppczv0eXIOpvw++Sca1tg4hdLdWviVxfkU8kxMnsph2OKgy3Kv6NnTqXUNG
L5qWQu2QtiJSh/EyMsyTeKNAmZHsPQ1sNrm29e0P5S5FKQhyRvmEo27IZfLEY8aM6mKurlnnF6sI
EbkeJ0feFAjF/7bsJ7ck7yG4r+VhQDUvaIIg+bGM3TP4Zc0DbtJzZbUzm7A49yxsDVbQv1CIIVz5
0bOf3giTrhCKTeyEsx2uNAVwQ04VDNii+jW91rBcMjZU6dbEamHrQT6YxxK4XUyWPEx2ex/OM9Ng
M+5cm1FwlR0g8mpXU2HkOy9Rln2kffmeifWUFmiIYAIVWXKx1u6CgCBmZ5ETVSckRvcdQpZzmdn3
DYMEUcZfRVR3HMIpaiHKWkFZm62qq3FHTR3bUTwItlZ7XRRNihYyPAtnbGTtgM6fdUWdgMQZh1Bg
DsFoQwiQNWRBfPiVJZ2b5Qk3FrkhyETx7WrKT/yPTBb1s4pcTbBVRxfzo6zfyoT9EDC4riD6jUCC
zog0lSUano1fuu1txcfwMvIhcbjQ8w8j8QFobHUO+/ZlqpGu4/zL4tqYaCbJUDiO0lfKZbHylVme
LTfn172R03ixJmIkPhb+JJ6LPHmlVXtMbMgggYfAUmY7aTL7Lq27FVZ+VTcj2lpOZQJENiKPNIKs
s/yCuLOpUeS9yeppfs3S5srXStOjNvdgw3AM1p/NiwY2Dl4BC0BTpCcZZfnszXvptRZgfBj7aErZ
S29I86GFUcGY8llbor93ioV64up7L5ljwXHOafkTJRIqpmflUv2I9xByGZPK2h3gw21EtKRt5+k3
5WHvMupsXMhYL5d7hx2/z/wRKbcs4VyvLtvo4mS0eXoaGlKYB45Nb5JmqavQm/T8z73cOzTDpqm5
mzMZv2tV+lB5DOjCeHPrry0bvvh2XrK7Vf6AMh8Jg+WYJd7KcXtWbf4wB+issbiUJj2ctPmNQmgL
U3qbcrDsAzB2wXqUpIGU2DMhUHrysJotivXnZCRvyqi/VX3+3pXDeyHqd7HSPuM3qUl0Emb1gE3U
PZAHZkvtc2sEYhfBzAwWh4uVhgqdvgI3EvH1IQWQCAvOyTeooHOKoriB1dnfOyhGJqA+/Yctv2eI
KXICFiSSnDN4VpawzsDXnHjsnB1SvA2qGdBy02sBhghJmq9rfdUpiebTNhh4a6g7oQ6NCavpxYA4
ckxe9VjaHnMbTdDgTNPqmPB1SwJvTCV2Bpsh3gDPiUkHkXqp7M5MOpSj7QLc6Aa/vJK/hPnl1rd/
88Fyqq5xUhmPR7gBhyo064yjqFao5zeK+A8Jgpm63fPJuIGCGWo5nGMSRhP5TZ2W986oPtJi+yg3
MLYxA3u6jQ+02pSYRwyTTv2p86JzFnnDhiHWsL39qHDdIsJsFBIMC2JmcYmJ0XayPnO3zakoQ5St
cYmUcaWcjYAyuhh6Z/kjh7JkL19Spn02Mv8Rl9H2NTTfrBrC/fidDDjcZxpm3siKV5EuWEOkYVPJ
NXHrxjGZGskPnay2xiAm7oUixsBJtjeNpbTT0zQXM0PYOAxXdTBvqp492rl89lyYYwEQcxNv0LnR
+0/0DtAQL/KKN+YjfhMlvPK9/eoV60uHcji1b8St6tZXotxlgBBWt3r5WKAY0o9yRVzLCjaTcUuf
vtRM1PXsTRGetAhviWyP4//QT1tAGtiVLakKHlAngRz0A8Widqr7+WSRLNYjS0qZfby85/0i4eW7
CXs9qzsSOsBj0IYd7iqeL6tUmRBYTmNB7Nvg3viGjIyUxYe3UmpvaxptjpRvH3P3afws95dNu3is
+vgU5vrGBOHfpM8ftrSxgQCXq5ISVPY/7C39kW7T1y7GT13Pr/L+ddVQ7qbPjtiFma6bu76hJyuR
uSJlg3cRlvvCFD2OVqRJ4nfJrENtHxT/WNV6nyQ3+0K+MB57Vb1T2Nf2iaT2irVVnAlvNzOgKAtk
QuEM3SkDCuuPy28bGUWC6qruFTgRlteLzNsBN2HGOdgrY1PpsRBJIesEp8aDZ+TB8HsdqhsC2MX8
wGsqXh3QdDLIgUrb3ZUYRiKY07X0jU72wayft8nfNazVC16L7WLKsCRxBBxna7yD9r2u03IpJjOs
PWw9jiT+H2LZ2nyiimte0HvDUCnJzHvTGvDGmvzOFuhzGn6IJr9PJ93on8OoP3cjfvLmPV/c51S+
7TYC657CdSPDERm57uBaNzYv2yuv7Ehormn05a+YPTux6jXuFpyXeIhNFrrzUEAW4bEhincxVT8F
obF9b5BitNeMAnFROV+BL15YCR9Q+0/oZhbfILTDyC96D+FKfLSbR+zkzqogobbZWKTZYnQ4lOgs
Ng7YTaB/KFgQAO2ojdBiOJXtfSQPW8SrWm3XOpNJAIAKHzNCKFHsFtpFyDWbS+BYWgStk0hD4Go+
A0R/8QkKOaZcSKrNsnXPQWHrgZxMQbGI0DReFn3jWJQ2tomdiMVJjh+19JmOe6QPylu7Fe9v0mlA
0lGrYc7UMMZdrEx64BmEnmxJcnthivK4BiwKuulpsIsweIC+Cy2/mDXLzXo9sP9zu8mj+DZNy1WN
3SM3cGrza5tMN7CDymb7xI/u2N9fZEfwPWjJ0dX77kE1qgvIJUihF6kyr+UKeSKXvK2l8sL22bVv
Qxy/Ue1OM/7qfrlm9XY9z4ibNARVN+IG8AibyrlKkDo01oPJzDLeKEszaX70pnJf4FE8pWNtkUog
StTziy8xVmpTR3nKsefuzJXqYj+tw32jCvhokcge/LUD1RIP6K9ql5yYM3QfYvZU6smOuIy/M8M3
Hg80E+NIrp6SsCzFocliVL2SCkna/fHAr4MAYUyUMFcqNsAdSUucQQxE0uV1jr98kyHEFMVu/CYp
g5LdcpneN/33TgFp6I6FGhKBXmxMboseJSfV+WXQV3NPHioPGxKGqt6LGdUZxY0guNvWc3PmQV/I
V9AFm3nFMFqZWshZdJkrMxpW1t8mI440pX69S+p3XuACx6BCetZ1abcrJlZSuSD0MAeTfVK6/B7V
hlKdJ93wNg0BJj9VijDdjDdSjVECHBtbd+L+e9vpf2RU4BnF08xzMIeF0Gnbvzflq9Puo0SNgn49
as23eCl8hOU16OaZkQCxIuKUqAvNjKO3frdCI5Bxlzps2qAWdlvs7pPiksE7kWTLW1yMZC3sg9vH
sSOPpExYYakhyKa6KOlBJuki+iZQRBIUd/Jrcs2TiuxelTWxaNTfJBRtPF0s40t9dNYH48+hCven
oF6gZyXgWiHQt84lZ0xviJPlRAlc1kRNeu5O6I3prLq2u9QTgGlbOGtbHr+235o0E+85laov51mQ
my8MjkYIXhraZknH8s3lw336wieoZ0JYUc1c2q8KrG39XzGrERHC1DFojb3mUi1ecp5Yy7JlC20G
o6dCRe4gV2HVF55Ue/W+BPo3UFWR3kytJdD1AHSDWaMH5yBeWZ6W7po6mniRsTrHPGO3+pnEzWm7
axML5BejgVGQVhPsWSJa8SyLjfZiuVTJ7mAabr3ip7ouUP/UdCOkrXef60HWT35xEe18FQtmxZRm
ufhhseE2rs+dQtjvvZlBwqjdNqaflVWeZWGe7nhhSbKWrS2aiHeyRMJm2ikWjXp4GXumUktU0RHF
FwnbVAT/Ltk+sM04Qw4+Y32odvmt/9ACG2OrXKOhWoW7KKo75DLFMu3ir2nmWagrF4+5a/Hi9As3
99A4opdY1wJSSW5LzMhffFYjoiCB9ukvun2DDyIbAlliC29JvuXTJrceW2jMnZpb5zaeTzYul0O/
ZhfrVH+BEHT+2uCFhQN50CGHhINk5Nacqs41SMYaXG09J3VzE0r2IFO5LDkYctatDNJ4Mpz0V2P+
t/AiG9McVjK6qppUBLuIOAujyjg3vepLkhQe6ZcNV5E0N0aenDGDx2O08hNiKHMzwQiBn5DJXWuF
uj55GOZDzIe+hM9KM6QfUr7+aA37669l1jTEUeFa/EB2MSFnKlybb//Opj8VZ50tSwEH0HjNVDmu
wAh1kKpfAqH3ESgtritHIQtIslgyDU9lzkKgZ0dFau5T9tGXRkj067Z0XPIysyTSBQxar6oMRvTN
pcR4mT4OK+KAMV5q57M2/2GSXdNjbdlrDr7xbNrH1wNCzrtbcxLrspPyJ04ZngxIaV9lUZCvUd3j
snhIlcKwKfWLmhLalp4dUlkjsU+Ni3OjX0JuB961NlR4T0bQU3MCI4TlsjTUAZNlko/b/4zXdpVt
V5lPbmbbznP7rqAIN31JcRj+Va6q8maeCZExGQioNe/DeVEOB/5CNHIy1M//Jx2PNAdMbDNU+0t7
mRnaFhFlIczIxeGD5p863ghl27wVLUm/QJKaPqmUu6LyGhDTeEU2lllYetMGyMPqRACGqeCk+Fr1
ErYh9awm5YlF55CdpmHx7X7i6VO8Zn7AlOXZXEJjXAIrUq47Z9am3XuAqocDJH53Zjuv94a31It/
IHdjJsEECL2mmuecKMCSkUKFB0wq7Ucvx+xZrLcznlXq1nzGRItJYUUuXt6FGd8FbIBeIfisNh7L
JD3UWXqM3XQbAWiV4wPLuinejNl4VPd+NR76zKDLWXxNE7yeHS2I4EVvAGzyox5yg3AQ28TXPbo1
5IsanCoPL9uP/QEI4Gb0d9ahfkVUxN4Sd5TeXpN32xCnTPu9wUti2aOhZeebCpCKJUhMi3CUkaYy
6CEVcFS5PIabCrusZ7TEbQwkSBoRqR7F2nCYJ440sZgtM9e4DE6KbKOxD2mNkGaDecVpRFHQn6lS
mKfR+maFfc0UbA5ZfyfVl9HcwEqQT41NuMmXQAWk2ZpbvNuMv5OAV85PgPCkav0yVwOFGH2IMX7f
hvrKXP4hwLFWqjgomA71YfKOy285k/wvEq2AG8cJZxBgGH1yD0VU5XGokT8gMBpOUgVLjb7wB3fN
ZTfnCzIRQtdnZj1LG4fXIWoW6bRlDAKnLykmM4KJj7EVn1YevzOXka8Ts8q1d1hDyBlLrD52lQRN
6th5RbMyqpS9VfrSsOFCfPMwwn623RCq8Riehxcd7dkSBMPxAiaMTVRZP+qeCr7dbhw/114ZLrl8
3uvlyAb1aCX3sYvPjL35jfR+8JH9DmTYtOYjObLxOn1Igaqsrjp6qxKfmkJ2SsILzF+lJ+AjVh+l
4KxLlbMsY3RBANqS8qorvxV8fZSUniCnssL24Q+d6cZpF1a3t0mYCG8Ln0/dH8ZQQOgrAQy0CPuQ
6wJoWP2drJcFYhg7F9B74YTDACMB5tqyvZZq7yQWyl/taGnSC1t3TX+t1XIlCFXVbqnE4skpKENX
G0rrwMcWSfjKOi2ac66rbozMfowYhRzMjYdVpaD/o0CIW8kPA6d2XiabGMDhKo/IlVSXpdyR224a
jaudT7elze/WlJ5VRUGkjrye1AOQ8JmcEgZfzqWnkagY44tGfdcCWUVwM58OO/6Q05ckB6T7Bkyg
1fpp+euXTr6NrdNmhTHjUPlqfafzGmUfxQfNtJ+w+kfrfRcLpsuD9ESxjvjgTS6UJ4j2Ry+1d/2u
+zHpnQcfBSpY6RF2rdEf//b94lkomKusZtUVv2f02BYLMoMFmWk35wUgCMliDXQE9Ec2pdvM+HxE
R8Q6qr10Y3cpa9CuTA1W1LxcRrdcwR2A1L8+LCdbtblEbL/xuyz9lufthzSWDBRZ7xjq+zBMwXxu
eDSpTj0qbyKIZK9jGpPWKQzUhFkrisJVczbmfdVJsa6bLu7WIJ3qteE8i4G5d5dK1S8AMK6GPFxN
9laGVDzSZ0NaA/h2C/qsLfs75sGBuakZXHNNPGGEkDe0shnsXRKG3Y3Ll4LFWYqKsZx1lpmTWjox
uSMydwMROuw3iCy6PJ+LoTnx0LDbJ6LxTD6lPzctAW2V33USwlyYFm76nPX6VM/m4TXK5TvSW2xX
h3mnoiWpJ+blNhUrHAs1FM3KkqgI7X8qSpOzuee+TFGeD6NHKCh6rH/wey0aDGH9lcR3Rx0m3tOp
DkStBOI+YqmjbRHwXogNIuKKCRkJoqtkORg+24kS0EB+Euse+88padyqg4dDqK2pLoFMmRQj3G7H
NABTz1ZtQzw27D9atuQGJYzF8LH7KTKIbKnqjcsC2aPxqt5yrRORMY99yK4wk4yYJyAfojL/UWk4
HrbsptIlvijORKuxcaw4gQtme9rrImUQ2Y5zOAsprCpid6XlnL13EB+T2ohaWglLtSLb1ecFRdni
K0d2BmI0HzTZD6NS7nmxHmpFuP0oscAXF0mgM4TnNTcOGCxJs+BtkzB20JmWiL49MwJrJUz7Ij4z
RsIULWWVC9pQC9YxO32DWppH3zZXP6r8oidQja+lo2ITYTnwSJyQSXnE+fyWaMKQfQdo55C8kBl/
em2fYYK4nUp53SG4+fGVcc4XmeFCruZszhnxGklFlfxBjvWxVIGObKqb9r976Czgy7h5lpNWxJdq
sC7JXSZGpSvCXc9CaZeCydACDYJJJq2n0q6CXv+ezB54AQ3cQUYKee2vOwTn9JpgCChvfUpGagqE
8Kh/y3LzXqXKc1Xse5ejoJO85VsXjDYwIoHZ7yN7TK/2plBEIzxkev21BowbbuqkuvoryeozlzjE
GZNVHalzjPywrO/HusqjUklOOVFE3187FrNOk+CxklzZUyIowleCwo8lUNRIrY5SZrsaetv5bJBo
ZQPHuIp0+Bp5N2ypjdDJqnZ3rYff45J5EvefnqQeVkdvMHrPsBjdnzs6mkD/3VqrH7eqD3lZC3qK
CWRyx5lY4b37nFcEecBdkAGU1/Wf9AAKeGA+ASvnOERfMhsUu2W+hUKjQ9fDTjKEOsWkc3K/pyhh
1pD/6nEEWrYIAbi7Yn1r9pSIXub3Hbqg0Qhj7dVou5gwJ1QtbXzJs+XSlmbUCbSu7+qE7xgXCPNq
FYHMwjyuM29AP5gRy3r1iCCWXcAaiCQOSROM+G72GPGKgP/GklYvIgJSbxuaDAGrjpatS9+2mguM
+cHM5zu8LKWCySURdTR2tejd4S+cv3K59/jNUmlxykTc9Saa1b+DARieZfwGei4/EsTnCVt4CkyZ
BIM1pDZfwgq/AVOu6tbX+VqGCvdo5hOf7K3MZ3QvV7mQbeugVgjked1G3zAMr+xbr9HhnmGprhCF
pJ74x6Ri6bySKa5elqBqi6OCwaxhs1NYm2svg2uu1GbOLJsPoZT3cQHEl7pdsUZr0ZG9BHmts+5r
Oz8Lkj8vC4vFpNg8KTG8nsYgO/jqnn/M/f4xm9oHo8+P1BG5CwLbyRIUJizoddpEkrGqd6Gab1gE
U81PKA9oXjX6wZTDzlwIox+BtCwx4LzlmGSrj0qSAJ6UDTN6y6MMSLf2EZvEfdAiyiTe3Vs68mIK
6AwnEgd9VbIuJfGcVmT5zJdrfD2xZXzIe/OOgvPpi1MLeVunTdBoHAHA6Dm/aDXg40lRtEvVfYSC
1QCKXhgApQc3U9LDvfaYLDsJBb1ifaMn9CWqXgTNrvHku7JRzvmIllnnJ3FMtgS7JcwozQcuf5jE
xbkxjVPsuHGteU1luW0tXHZBnnjJug61FHUnuapDOx2jikZKlUJbF9FhDbS0BYKq+p3pvUyj7SQF
mlU8OvODg3uq5DCpt6hkAzDV8A4B0RMzy58btL953Hwalvpp7ObnpMio06vP2hg/RgPwOODC9JLd
06dq7w5xUoelVS48RjaYcZ2YbMJcrSZsxjRixRPNZGS2s7jMUwZ4ltbUEav8qY1RV6Ji6YxPMVK0
Hr6HyboMhXycEfMr9kDE06kupxsu4HX8gEPoKjOhXA3z684gT+tnKdrA5AvQ0VqHqo3Ps8V8aCHX
lwN7y84v/oZi2b6dbbwomU8JvxVhnXcYlEZfjQE9DKe56LzZIHik3w93pr8tyEye4vPWYcJqsFDc
+J0B4Mx5R1XDeb3TU3WDwXIfWJpZncTirIksVBDqKge4zZMNkN/4nyXA2BzKavsYq/ZjKJT3jYYr
VvTnWhLdbTP00dN7sYKyPLeTfFXL7tLzfSzilwKcvnmJAk1/6H9kDabdkW6Lv7mEMEPUCrxWtzPx
En6uxejNnKC2vIGfox3SIojSa1oyFvqgHNmVJdIWLTJ1/QBz8TxuWmSXcjRpfRRT7RLEHr4EGttz
TqDYwMQoi0hiQWDW4kzVHWFnO0rqf+Z/29WMiVBuiKtNY3fNGSgeHDNZqewlV9sbL+N1XqnmLTPz
26Tza4udW3ogtERHJr3/Tv8MQJybIY/6TQ6tpg3jTmWomwdbPfv0hqDPMOAxxgowjWG939hbQ48q
/bhOguFnWtAYp2+9yiJS1V8Tk0AdNiwTImB2zhtMJSu+4CAH0nyXC6iBNhFEIigeta5fNVymNdoi
Jp83DsnbNolrTiKliW7fnP7BiyIYVM7R6WXnCTV9RhiFjHCz2uVzxhZZRcfaq57VgRGWX6tjZkGH
2vNHll6+fP/7SrlkwQBWkm3pJ0IT4prPJPOpTEtKfHwlpMwF7eZrUfLOBJMpMHuaFdafeclK6SZ9
GD/Z4Fx5RKK4h7vx0noS2o1RDt17bn6PJBifYTAf5T8m4Zbbn7qaQ86V7Q/jq/6GHH3axjD95yPz
GklvLY5Nu10AZ5MKMHiVbLgmrkHyaZw7eYjZ7sUUvR34x+2PpDW8PnqURXcJONOQquCYD/yLwwUv
jGIH7ZnFsxFjsYNEYuGu6nBTSm04j0uoyfi8DgkpYSr99nrr+/5Gi7KB7FUa5Vhcio8lAaOW2QEf
OLc6JrJ3y5fq/tbDitfsDKUASZRrxNKk7vSrRMQcLlBf7hJ3ZpZs94CvyBrknbSD0sDOF4iTSIbz
aG9gep4mWpkcHwCbJ4jgaMpcHWGOAZzKvgAAwSnqaJcaUSIrprM0nxS7ZPqpuCnDHhOm9wBth0m4
UQIDdrAYsA5DHrsJzxgmVwmLQNvTr8ZUv/KTNKJsSlTmS7KbSmhFPnL8UB21dmtA5kP+JUa0GX9N
iCjotBdZpvlDV81gUiNkIJcv08QU9nWKP4Xogx2XA2w5z5pq/y4hkewY9FZsNeFbEatXI8tS2RYT
9DCTRC5gxNTqwN0Xv+4+2mNSgCoc7QOlvXQVeDSc+EQLiWcZxqgaVe4k99dV0y4YTKLcyhn3/u24
fXzyz0BmLqehr5hOWuccfTIIbODVJ/cv5LsAw2DXVrABybdib8DQS+ucw4BGk/vkfP+yEW2VB86v
HsknJMA5tIfqPCKtakuFCFMbufNZI9eZnE1nZB/bVKozdY+B/7cBZaR9WbTXQTYitFCBNiwMCw6F
j//KS6gK0xLWKmca5R3i8MjeK6w1RdQmSdQZWjiT9Zm3qatojxcyLC7jIxgyOb/3mnmVo1+jiB1F
Yr+eyI4heieVyCIeTn3OATTKqBF5oYljiC9rUkezVVw6obvzjHh5XO6TyJ6SBvTPXN9bFzXwo7QJ
ixt+EkJwhG/zLOPhCcVCn7RT23ETX7DI60dDQ7JevRiw82cKB3w6Fb5RV/6eDAw8dhaITl8urumq
Wo/pCcQyLWJF5TmkZjgtMmNB5jZNGia6HFzPOFhRPnQLkwNczSYDoslyEMs7c4tamf41q5azrTH2
bVgQDuRag61hKEl6Otp8eURqomEfyV1DBnrnre1+NazytqiLt/B4WkOFunyi01ruEqDvbh8Dw/5E
vVgqb+UOkBMwRmto984zT8iighwCG8MP9OzSdOapp/goSOrO/cyeXVAwxxEPX5wlTAx7J1++1hLJ
8ICz6ScXqzZ8ZpbqiqLk22HCz00y650L+Umz3MwETpZE6MYcXWxMOiDbGGOw7joalDzMTmrLr8Ho
XS0d3RHTd1r8fsve9Lj126HH08EFBrb0RUP2qrULRtrd1Lb8PlYxbhllc/9nnyT63IWgnxa0SFtd
jSRIgL+9IDe2pZ6HmN90AWbwhWvLbiU3uJSGHiA1w34upvT8J52WEINsTjfN+kdjBgXnyW6Qspl1
FJO6jZXJGXSgWqsU9Vp/Ub15inEBDAUr69gnOCKSqjZaZGY6NyLN65J7Yyf2adXZ1FGVh8lJ8mWy
E8Gd9HVzb+aYCNTfOcaPNo+vuesNM+/+5bEZ6WMd4IYN+lUFL/uyfJBW3a5QuAWyinTHpasHhipC
/HlAJd5U00Hf5PaOeSpYJeQmdSfuOBl3HP6ycbmkMd9+ybuBa4KWRsMxkICLOicwUEeJ3Ui3QeVC
1GdJl/QK2gamM5UpcpXNbN26IMv7vAzqGx4TScpuW5q+taJ81lN77961ub0rFdeuJS4jwU42tRWa
fj3jfmx4xCl0kRjx1PbS7JSM+jd4mbpT01fb9NXEK2FxO6zszdLlj06I7BZDlwOAyHk2Km04Gcgv
sZZy4bLmn2qmQvl6rIkr3RUmYDMB2GwfTJuBF+JPXLElrliUxQ9jb4POcue4INqWrc6cRnjrEI1z
A3A3EMDkmQK01mOnV9DfWISAVKbt79u3bjFPqbphsJXezDp9lzbEVVv7lnEt70ekIOux4VyzFen/
01pL79GmzV5O38mRljAKq9kJwOIvW2/j68A2noQ4aXi12j0VGE0Fpdn/WDqvHceRbIt+EQF68yqR
FI182uoXoiy9D9qvv0uDix4BM8B0VaZERRyz99o7VdKeGEfEX0f8sdGaKyF724qayJwCqdbJ30Xc
nZA/1n0vMrXWPoS5Rl/jGhNLg5KvVN77/NU+xEzfmXmr2ifeJl8eJahHSGHyQ0MikFVyh3Tc2mR5
XJKNNk+Ch59Hg12EM6EF9XdZsqlbidZi6F6Nttut//UF7Kp6iJaN3r0u4zpMXny+Q060hYrLXW5Z
Djelt00jkkxsPn5d2e5AuEJqWlECKpNUkthaiTNaIWRy6aFeOBuWdW5PYaez2I2nbovSnl6ia2Ox
c9ziiIJj1LRpPIK3VJLOrY/iazKLBySbuwgQNViX8jgE+r3Y92Oo/hj2+mRggB0wwFJh2IXMnBcv
wMnynlkbMSHttORiauRgehajnuRlmKk41JLg5S0M1LdtY0wxO+GMK9l8c2o7spR3sW/HWXN8p6Zy
RUlMhn1tUNwxTNfiFr6SnY3XBR/hZMknJN6uITtx5b6LusEBvIV5aYaDtoWEkxdQreQ+6vkMEs5r
KLIZINI0qC8tFzeusSl96tLnpG2XdNRO+jj4DX+JjHan7kN9bK/zNN868zTV2WWtuWRPctk+qpv2
BfodjBadg8iouEB/LSgWeMlzG0oEh2pxPYqv/hRWeXIXzJUUKpykrQ95vbKOlu71x1KuYaWPofi1
HvrMCZA0ulKpe+98sHP9BgZ7gHbnEtILYl1GJDGHu4kB0eTJByiIua3ZMILmNRv1Lmpe5tCFVzyQ
AehU+fvTvrelEhcLg6npx6yr0VSSm6IdcHXN3YWJ3FnFmQzJPuSs+yKcITOUSCjtdcqLe9K/skMQ
KOQH7ZFkUqg2Da79uPoEVyKI32PStZL0OmHgHu8ANgk9FB9TM3zy3yaNU+P0MgdWBYUYrxRj4GhJ
R7ggB2ktQlGQtHN0GElKjnEj2xNRsh1jBPSs5HqditJX0kNtOS67ev6l4rxbNgZILdQumr6fRx9T
Uye5NjolohcmjXeceSKHz4n/CZm/UEP1JT0vjEjeejC6Wmy/3ErgaGczBu8cMNc4o1oj+T0RxTvz
LPt3P21nMQrM9SS7ZukZE6RMxCURXqW5vJN5hPAiP+Xj8Kjk6baapD6tvzKB+qwpb3rQGZM7HAWb
wtRTXh4NNt+m/jFIDt3CiF+lRNjR+A5WjR53hcEgH/TN/3waGj6N3OD7tPQn1vMnldyp5iRZ53Kw
rxKMIEn6o7ZLTADRIzm6RjkHTc/pCr1iuM7GdMl78BDLeUzMk+HCI+tNPMgob3eD9BfOxhtrJk/W
Qb0qkVqmLOtbnxLjs2SiLOki/jYYITsPlE7wZFk0NegWtpEx0hY0R4UsIEtaA+d1uctXTBEp08L6
V2n8VZcJ/bRKEM5ISThJo58Wtc9CIAAd6ier6l3xnZ0VtYNDWx0iln2Gu/JOFln+GrxiPh3a5ZKP
Vixqpvp5QDhPZHX5bR+Xu7maD9LE8djC4QJV65VLCnmM9t8a3a014xfbaDDxopoA4SEGL9jYUl82
+i/gF2x5hBSgUQmP1n2dYG6LCpxxvJRDMMBeqj6Sq1an33aXfbFKDRY2A6k75p23S9AoDemOjWRT
uGDl9OrWX6hzArIOAQKaD/UpEwhOvLpM7CEtF/CNIeq1GpWUekqRL4OXCGnBK7U8qacSsbr+GL4X
k0n959rkp5QCPWfSmPd5oPxWe4W1OENmGFJlLXA59CEZ8rODFjb/7NleZpJ0Tjs7moCSZrP8+Z1e
58qX2AF0mbuQ/qaVJFCmKqMa7TTn5ElP1+aUUca1ThfKKRNLPDg0mHjTxHvTNsS1jyenUJ57sj8+
HyBOYusu8voNZelTfybHpvnJfvdYAtJwxI+yVo5/lB9wD9TyO+hjW8zuH9vrUqx0iIjmHhgRpkZD
MtBDzaf8X25jF1c212x/V3wZ3RrnBKLJDYrdwngSJSd5quZEw2nUx4vzli/WO21el72L45TxowsG
2pE4Vt5eL+ek6a+1v39kRvpEFpZMALqkWHwcjWEONmfg4Px9lImo23HB6DysyOXGLBQGvH3cTRN8
IrPPQseWgldRf6zYvjXfeKNqccsoZ53k2dosEsQe57iUDq5jVFH5S2bTl8M5kxqZAJ4Xk5HdlTW4
HXp7YVXvazc9E7HfmUPgmcL2W1zmsr61viHUy96CO/klThaxNQ7RsJaYQprCmuHarESWlUQvAgXg
6JKwN0uf4oLXLoSvtT8NDB5aFTTaf8MyXzIJ0B7GzAAjKOrTDU64Cr6v7LOzUlTMFw1ia4Uxs5SR
0O+wak9AgO9avLNvgIp8nhNyH1h0qS9XcKAVibfLgE0owSIo5i1KZnT7J/Gz1divSNd8pua4EzU/
N+ildWI3ZYduVkE12mw/BezUvbGCImsD7XVDNykobGT5OubBWoI3iNmA73nmG7XmZSgcNLjI88n4
S1PH4FyLiH6ErE8h8FVo/SnSIQFuyP6mM191ahhEmUbHl5/E7A0FdsX1tXO4EngRDBgO1Xy/IV1F
AIke4Y0gMNMrlNSrf/R/lJHfgvARuGLkVaskEo0jD7GWIuo3g9TZwoERYGLrl1HvL6Czif2yeuFK
cmAr6G44slSNSgNyxmI0zCUTd34acAmpBipGF923/CqpDQutntGDmVslX1MQdQjthF0g6jI7Nu05
tNKQNks9LsUUd7tNOlgb9Xcy70V3L8fltujH0qYarYBJorRymWaGikb9Z5mnXhA75QvgiUkANM/d
27dmIsJgJgr8UMFSzq+F8WCMRbDHfjYhZCZqyhvT3mu3UexHs+j4ug6DvcKrty744rN9/Fz5FhCw
4A8XccGOf2v68W5Tmih5+8jftkOOW0MevsaC5AX94IASGGJdTcnsUWI1xf143C0pTOYtnKcqtFY5
cNFykUrikLO6jjNn3tVAR1rk5DMh/2qWqCaHGPQi8xnbipRGDskGjcws8xhX+qPa3g7t+6pV78PS
vCG5j0rzr+iMuwrOGBvTBUvkeUZOvZcHo4o3cg2HiVj5rgM9mkQwzDhAHRLKPAVTAxBBzoO11sId
nlWF5Xx1Yl0+1NgbzUKCOZNedwvyuO9w8L8Of+DfwUBYgZ2xot5I7J2gSRTvxZQAv5DoPw6sc7jj
CaJhajhA8IbMeJJRWyzGgp81CYoITsxICV8UXmO8cTmhp/mHRSVwyuyiU6MZK/mspCUv2nMLCOQA
ujQet1mG/EunvMzIrJFosbID2WSAa/rXvarH2fFU0JjDzqcbvBlivWn8wrIRKiWxPMOzt+hW0ZIs
FydJr1LVXnupuzJnuNYYjWoIBxY842o3Lo5rFDQI4rHu01s8xvsgY6jqYJTnDCNNz8EtbEA7euXx
NmjXa6zkSCoGJBUaZpUZ9Q2ByKyhIZwc8yUNm7PbNbdBULgcixGCRlU/5pGbrdeIyZxAkL5Q3VJc
GukZsWis6Va8Zn+GfPCnTMS1KGLKzchy+y8JPJZY5ZPTU/FglhwgM+W/qp7TwsafkAuvRNqAvc2Z
j2VGGGL/TGllaXlQKck4XVjFknxXC9gEBnjrxEDLL51G3nYtZWjJ824x0lhLvFJzG/SE/BB5TlaR
q4/EbaXLzZMRMfWOeR+k9sGK5yEvDlG4DHw8Vc2/FF18lrv8kQPh117LmR5Oq83iuN2QoOu3pQd5
Y/6xc/WapMYF+SdxbxDCrM6Thj3iojwvqX2zoPQrasqiWXYHOA0S+B1VgnjNnlkgwMxULzF4to+A
SetP7rdTWvCs4VegF4XVq3j46QsrQiHzU3Ia1IBftTKekCKikkNmnOIp5vsPo9Or/9QqOgH42Pb4
SHGsOZxjKrNFhEhGTZfOXGZLQ5MVpoavEaG0zUtigwErjLOecSnt8qL/01KqqU6GY4KDQMueL3XO
sOJJP+io24Zzqcix7Jr+3I/YKr6HQ0Y0aBZPoTC5f9Y8cmSgTUYdkNc3vHLZmgT9yR2qADNV1RM1
xoZu8HMYtlvCyMBBSGLybnbWCbD+sS861kuUnBSgo7JgnwWlMqKZCVp1x/Bb4Pt9yRl/87CZuPUS
+dTUn5UCy3A1g9KdCTDU1SIuhIJBAKCIstL0m+fuL06b2FjKCwpC/qSp5Zd3JxAJi3kQWNk2/WdL
liOETkIuDq2qhPKWhBNd1vYlxBCuNJI0QSB4sBBG25RRidhwtTBFIFFQg2ohugAMD2QDt7DWwGjL
YK6Y9PBS7kFrg+nqDoKWu64eGSjTMYMK2omjNOrRTApIl0rot+iCKkE6FlKCL3HR+A0KU4UMeQDm
cpLXTwEQuJxn1NDzsWuq+5qu9zoccwQGlqJdsc1e+arcjNm6tnagVB0HI5QJlJts3vVu4uLbpQ3W
GWqqjMVuxbXYWQGfE3MPqRenTnBGHmWDM67X6FaXKDf6qH0rvCjJHF/je+eUNBV870p/W2xE0QOp
aKBJmjMl0m1sBnzOlVsr5k1OtttGlGABri2bnLNMHFXWfaSNRAMkM5pCck63t3EcqXWIqobBPCS+
cUM+hQgHG3wyxGmRnBeWOL2s3Ji4OG1cVC0xGUce9nNuY6C1u/MIU3OymWiOzBMrTFZqcVL9pLT8
n8xV/JK7fl1yt9XpGAZfSdgiQyk1R74d+ewVGgQwgi16WMHC6FyrhK8nR9a2gdomLIutLiBFBi6q
tXsZ0bz7WEJd5il+XXBzzSD0XG/kpCFAZfup5ehh+bDnAfxDcy+11R3aPlB2+nyTwJQtJYtjigCt
vEp/zQlywDKdQ9kNNLLJx5C08pAEsKM9K9yxc5jrPCZivCRqcXFylBPGcDY4lpyui0uZpbb85eg/
NMkJgUvprFiZZC9MstG1e8pFuahtzwWC8gfZspcORYBAJVhMVjqoU3UlZK0TZWKL7M5hSox2UPXq
9e+miCulARoTlmgAvAldr/c9VLscAfOIULWZqLhw70n+bKCv123w/ZBj0QLkmhWapojAlVef5C77
sw3mi57NWvIzyF9naGPC0ey8CVsAAimoQ4Wio1nHowM3WWcSxZormiDCi6ix8iiHMJ7qblllYSqW
oGtJGlqoT+Gqtd6nxIgkLk4vKhtMsCElx27+w5jfmxFzV6bkGi8dmJf93Rv78eefkvyzr9YPgCzl
5llsP2CZwnehbXAd6mJIyfpmvNtslp1NfdrDjJD3YMjVxZY+Botd7W5Ekwm4oXLnZfSywfBIm1BN
di00mvqPhKfGbayO0YnyHNTskdYdLHwZLWt+WhEmQ2k+5Ef9z2sHuqI17yEg6rB8JvnzNVm1V0R9
JWIqAeJPPfVJGnfyRuvKSlxVzk4TN2l2RCb4XSNDGMs82vrHy73dGyOT5Q1toFnbYd6AwtLSaGnz
CJYT8yqWPvSSMR1SnOZWLFk1vhcGsE+NDkCWzEhdhojwd6PtrnPZwTehhair0MR/WSto9bro5UvZ
WuXMYbTZnkJybE9aCqVNIoSX8B1IhMQ+Xz6IAYo39Ik3xI4Qel8gJpMx2M6S7wViGnk1EkaOJBw7
mYEBIQ82ggPaNcnvW1ShYMfwwGL5nihOPrB4Soqvgi7bXhVvswV624TQCkNTbRAuRPqyn2j0yKzU
/78RbCpSaRdYB1KQDBlbf/IzXjuBQ/NXSscHR1IFI4vklM5BSmh2cc82NaNwEjXZyAAjDPQsck+9
37UhRyHWlz99kEyfC8pCvnYny40FR9ijJ32aZGP0MJs2uKP8B62+hzaXVLnaI2ZjM9nx+7aqnww7
C+ZXaBELo8Hk1x5MvDhOMEG8LhIp6IevFAW/ydWgwFUuZi1YSTdrKjAojHwSxTnVNkmuo7gO/XZh
tkUeAPZrAlYNaYr6Xmd7U4WADnylKgNDKnhrcnfckqiUmRWjjzmFq9E9LEb8o3bNOip34ClzVvhk
iAstyHQR8E9sd/Sm3XBZoD0385+h2gNMjxdLpOdu4E44gjGvWTwUtBYsB9LiF44T+nlcAFYbpH0B
6JXvH8CZlGlTinO7wyfJTZpzD84IvIE4vxRyJPLKzXhrN0yyTXOXi/m+Hx3G3BjjRzYSjsKdRr5y
31zlQblAgr7o+/aqrvCDgFuNh12cVaiwVtmDjalCcBz7FGLXwvATqjKyMHpLiSw6TSmvralfHSFu
uStril/M6DeMp0Uc5a6x0NCYT+hF0E5QKHhtGa0u+Ly1D4TVBMsMxJ5Aixz/lSBrobZIyMtYKLY1
jtuFC9UpmF5xoa5cqBmYhoLA9nwB1Y8YT2/D2uX29zJl8fSKKlfnppOBm3e9RyQIxCufiYPfoEsB
SZcA8srod7P/AK4VWlR0VQzbKtbW/CwHMoVuvrYsUlpSFdennfaI6TtAX+RUpXFWRpb4o0jw3wnO
m5h5GG7OSHUB38EHYuI2XzWqaoeh3eD4XfHFNN1Bj4yEdNcvSnbUtytktecwD28y+U8kBZncAyyN
8np8L7Ieq7b5JvfVG8+8NTHsn40YG02OAFeZjEhhq0JL0cinnGW+SozOovpbjT1F+D9VLtnyfzKJ
UxGPjDRIdWNWkNL2SKrs95NCcfxFhllf3YwEYNhkAGQCYG9bB6IFTzZfdPrqU18XgWJ8zQTyDAw1
Nx4zJaEBGH6dIUSY46Nt9adS/2vJI30zVTOSaCW19loa80f1c1fTCAXunko4zSZnCWfUGx0kZKPM
DoVyBFN9QBpOuPPRmJubszOn/KhKGWKWcc5kpKX7fCbWOa4VSJfIKGbrrU5L5MlEl9n02d10/fpd
UbfYNZwHFSkm+TxmySUgN6GA4dPHVWvENY6nbqv/N6WZsAUVeN/HHrl7Wp1NHOmdcdJVzF1OuGyZ
ZzGTsVjR9w1IEHuD/NP5BkgZ8cC8f9PPjBNSc2UeqKDO7oOm0I/FTtaYk4U8h+jMG571jGc95VnP
35GvlLD9Xt6NVObyZrfmaPBsgTjinWZcdFKHx/SKNSs/bGSKqsV4IoGN97IfGoTbG8A4Mz73cfYL
wA+vxBbYwuMLQxumE+axhnEgMw1jdIKOclIQjlU0tVdhdpGp/kuq/47qnwip08bnmXJ8O1T+k6Di
/zqaxkmwRwPUOihVKFBhQxlFKBk6UG/hPVIuYuMYIYWjGNi7PqgnI0Dy7Brrf8KThPhYy+2zloYv
y9a+mC0MEGJUDu6WaSRetlWjr5Gz04Ap1qH6NN9JEhfskhM+lKWOpRlbYQhdK48nuyaCbYj+6i42
ceeoXLmPXJVLmyLNHVlH/La8tHCf8KkKoq5D3pzEtYrLBo/hdbeXRHlymdADll4HviEVujdhpt8h
25jRjlJSmpH4VPecrrRJeFYgOXpWTmtKw4RaI5vDEa4ymoZmGuOyy+JWWSPwyFGaAq1CRjs8s6BJ
xmtWEXB63DeFHS0CZLQBRrb4dfqxdxZUTBw6EPaVxWQsYcn5Wd10FD0Cfznf1zXFAdResXKDLSaq
VtUZVphXpAf5/iYqRsS18jRq+2E/RXGVW1dTMdR4I13NZUQdCoJgnPRTZ4+ItZEEnccvc2rwyA+A
qYdLnpenWv8vfkwYzlhFv5e2z87iy2A1odz/aE36HMz57pw3ogw68h7YmD9nKNrWu+H+afS7wRkl
k1B57KXh1uvTQ9rmN3uvP/aIwFkUwLCDWKK8Df/2aNSOSLO1LXniLTek9Zm8CWl58OUKiXJ2Sb1A
2NyHZgL5K51dtZSg4HYRG3mfSLYzkLsLc/Ar5NjI4dVPU5TOGMnvTT7zbyEtx9mkYr3pyjnEk7dh
xZUTtKno93IQ6ormIdOQKchN9vNVNXsR1vF09xuv7SrPdGhDGW3hXiX/zxmy4cDk8m1XLCgsyUAs
CmGWAdJvQo6NJQ2SdZmZ37Jt4KPZD/r0odmzSwLVSaTKRbjqaWKczrr5mGkqFIomLNo9HPitrLqN
YPgJl5iSpvyvgN4gtuG85DLBkMaZ3QwE4a/sTiOqtd89A9FGfhsU5UuRDXYFrNnfJb14lk32SKKN
VjkNE5ZjZf2lDgwOEu7On/y4qUZMCFzMyTjtO6ll4NvwNRlAr6l3e1qEeUIXiDAFOTFCah1lYhNh
DqnYz/Ofo+iJCiSgyUSkokwpdWoXd+yiibUp16OYUzg7WTAUXNFHxItivpbacGWhy/sxBkmBxQQ5
sIr546U/fDpXY8MTqB2SPyudQYsR/WRda7iBQlW8aUsRHX5qB+3QwO+iiAfouYeoa7KW1OHDFrUs
bojR1nTpouBNUn67Xdbx14hAJhSDx5czM4UzpXMpcGzO5NLlT+hoBfcf3laaZNlZTnLGXsZ58bGd
Ezk7LQbOtp8ekBhO1YuFZY5vw4V/GnbnSxkgXQ8aevxt+ffavwler+3bOOysrIgxt/HRVQ9t41x1
g3K+U8nwfhiipHJj70a0ZzaR2ylZrpgv/AnQ5AaAyYfJcO7Vqt+mJpjY2VcyBkCg1SbWeyjV6ZcW
Stn901q/Jf8xNQ7LNXRbgxUFE7xC9SxrNyHB+7I/zdT02MrD/2GJ7In0twNVw3p5rDf202CbG7CO
tYGMTwvhfkJLxAUX1cYfA1+YfUjvFdhU2+AiYfhZYwzA+UlxVxokcaGYr+/751bJN5a4V6XVaHmx
SWdDrOGJ023mn2Q+ykgX/LUnao0hUjmVp06bQSmBDR3cGR2usL5t1m0BvqxAFprLRtHjorBrhiul
4g3eoe0u+hu0ELJOGgIkm4TxLyMbAg+RkyL2lMKGIGAxTYQEqxHstIh5f5HFq5rHjVPFNl4TeSjj
jMCeMl/w9GhRk3NZjDgcYc8Kz5ybU/LyXwsc2dkjH5uLraE3p1vP4oyUQOOy9mgNHHfG0KkxJOtE
79VMyMx5ZwPlagzJVtRm9iz5JpF4S8vXUiowEtDjZe1fmzFrq32AZzN+K0ClpW27NNsCVLaq4IBO
dNRNYjIp+zfvyubtGrP0pZTuq6i6s96zxAUyR+bBOFWeNUwljwWp7U7VKdfKTsPOeNcLnOG6s0QL
0TiHbSbzRakaE4acxXbGYVWqdQ5ukAyAZoYI59BLIJKy2ulRRDewvnbNwybBQp715qFvsn8pbkuV
5PjtDaxenypvyh2wnpFHfQCPkLiOSWI6KH5IqYb0DNIUcIz0f0f/MFWwA40oZ6TSufB8AUrZvS+P
nctncpiOMiUSA/3/FEZHBVtq67zOqJgQt3KNEDxL0oDfaNVJzAgKGeQ3BAbvLQMZuQ1HlCN8osch
wwpxxIMywTRsEHrp7XEy/gKDeE8kIj6wYdhkr5doqSoDmvNxYGq19mmkm0XcDU7Q7tzp6npYEWki
H29pHsB1zStRUdHVmJ7rpz2ugTb+TkvND7F6CCS8Sc0Q93vTyovvtNJl6w/GV34AHTX2n6UQX6Ss
fq+S+V28dXb/hepakroHTocHrMBaKB+4OYTxVtvL0wwJAACnuIBTFHYJXYGgYDFcW+OoTdZZDiEo
SqGhff9dTCM02zbkth9TdKoJ4TM14amNLY6JnX+VjNoJB2B80UvLL+RQlDJ9+2VlhMCnkEEDKVO2
oFzLwYWnnrn1pDGY6fJ7OlHcdXWAxTRY/fJTrJDk/W8zWWhQIBy1jzobw/5TZdfXrcUzl8RzIcBE
I6azGb5nlXT1eftUYN3yzL9exDmPH7WM72RG2tqBY/KrBaErXf8w36R2vU0Th8Yqk0CysJ5nrZUS
hClljyWQRPrkyXzsThVN89+haO87CXZKet3S+gLeDIwZ17Tq99ahltWoy6EhCnK4ZuRgbosS2pDN
Q5l+Tn9edOwm0m1ENvkMzk8/A+DTNG7KJiwNAaUxc1OlJLlW0HIjshRpjH2JTI6xg+9nxmR9BHyM
wbgbQTpctk33uswKcgVv0KIEc7q8Lv2gh+2GfP1U1oihjfYkJ7/E3B7rxPT6P4i/JbyBkOYqEzJs
i8WOrQIdk7uwe0VWx+NKhYCpHdVtzxDCbgt0wiibaILm0fBfSUAgM07YFhtOgRyjJiFGRb+fe6Gf
U7T9S2jl//BxlX0oq1b4Rr61gtKEAWEnfTYO7b05wN3BMuW2mva51BaE5n4wnzasFJ4j9g7scuTe
I5/S2u/9Qlo5Q3DCGlPT9rdN8WUT3fKvMRnjwHlfyKjWUMRXzXjuA5LTOpYJzOVJHrBAYnWEgiRg
TDIi65k1uUxIEMtvYMy4dKBeewYBXC1BgBhDXO1d6Q7DUIVtAG5BvbUB0Wn3NmAig+JHJpe78hgE
XbusuMeuwa/KH+I0a2TMfTx6A+EG7pJMbgI+d5AQMSpxxciNPv+89b9TLIjluF+qfmCWgumbcTqr
0xItIUaZ3shjE5fMiktmSVhTEryYVsQtb7DFUaz04WoaAZGKgUlZDqPwtHDsz5PXsccpO3H6xXKw
1Dwpy6DnsuayQLGz5irs+lQlg5shJmbinntmptwoXe5O29+7arrbCjSM5H9YAe6w5ZTC6rZBxq8q
23PsZpar1SQE5lkgiixweHXShW8eg6/kpNlYxqFqbIKwniCtHd8askvvMBSy7dsGDUCTbdYz5ZNM
6bd51dg9mnzD9hQIXgZmmpUl1q6XrpcxD170jlkutAmdQVqKtBTZRWQCCdGa82hMR0x67OBY+h6E
bT7L/w33am9JmYPwgwL5JS/WjpDFs0PE1tdtZ3S1CNefXac+vdQCxcqpw22Gx24LNF6IW4MdPCrn
bkJ/WnDS7l6KGEnvZl8nQaFTc39PbY+YEG9AoL7P5WF0fu/Osd2Vy4fGPqqPcKpHNSzF8dSgnLYm
JKWeveIAlsbXSidccMVw7XoNE6xRyFGnV/T5BCf0F+/c4/HUXlg3sgFGcI6T6xlQ0YvGwfW0BSma
C+rsQOKntfeJtZDg3KwDWUX3y0qgRNqIq5ZKgaXJwVm0w/7TMNNQK5dAdfs7bN5TjVus7YHGvbSa
tjuiexN0kDUdpJEx7+p+r0ftMbF+kP1ElxCKA5QgnGb4lzR7WNMAFGRqM7OKqpUoYyL6kgwEL7pL
7FSGsCPZL8leIm303rwMUS+3JZh7vnTcAemZ9AK25BhAMdPq4KNHWk+p3oFmpkVFvaMFJnVJ2cmn
pf4wBv2IMsYvis5fEyTSh3JGSgch3EFGoUU2h8pWHskHPRfAT8HKuxYhDTMAVNhb1y1OMt3bvroP
qRVfA1F4GXoGjbQlZxg/mfKJBV2WQ1PSHC2S8Ywf1cl05POi9Wfrh7lz4C5W1LM12Hj2rHwKrYIP
bn7gzw8s3IVOwEpRchU2BmNNfY9+e5mgGeS27wrfEQgAeAcoCPvCeVRn7W1sndu2HU2Q1k7aHFhk
3PFQhdlsBCp8r0mOzPrfK0dnyZNLKbXXHTCXQjKrU3wLh8EiQJBvBQAM6rljPhmAZqaY/NKYkF56
d4ayd03sj15RUVkUfoV3jSCTM/kMOHRGVKma608Te+Sh8cZoyupwmYvILuqQQXBe4q+9IEYz+HsX
7FrMN9hioe9exUlVtlMBtr8yrFNm/0pYMJE/E+yMOIt39EvZfN6ZNA1MmoYRFL+DFZugxwzgNB6y
mhme4ZPXwlvn3AZ41CJn8IEwv7TLq22m92XTH/Ww3phps+6r7TuRfkMqH/FqXLYjW4Pi66Kecn6a
8V8GV3JNdqZrxmn1l2x9NEJ6mHL1zNXqmeAgLRmzzoV1xylcZsASm/vuWql6FksSIzWIqb5LVfO/
V59Not+8+I7Y0S0yjxsOhhoKqGbeZx/bCxRw3jYFwfmGEFXBXm4iOGd6HEyJGfR7GvLTmdZphf+s
TskjI9jReR8k6T5L/yQHmaRjnQzgCS8Qrjss1V0jX8ckGxnXlo9U6dInAyvZMh4K3HWvBlAhRVz3
d/Dlg6jeq2EA4CCdsCijmq/eMoVvsr37+BidTLlnhXJf++7OpuM2LiNBkjjP89oXI9YZJTn3d11n
QtCMx917LWbqmqismnE1Fkebn4JgZV1w82EFmhXkiiO+9sKbddSqFVjkihXEShwsFQE83tkpXI2R
M7NX5qhDQ/A3yZn0Sx2ypXZLg3YDTCABylIdqnhinjctSHUrYB8a8GVl7c7L1gMq98CCtkXwFtqZ
IS5hbY/015mJNGiZ8YOyysCBlxpIn+SfYDCJ1+sObfBnSJ7k0WmviHH+rwrMB20N8g6ZPZGWTixn
+8VUeYyW/5pUChAL5oZMIsk7HPIS1mMWmqsWTs0fLNxnAdljcG59e9fABi71GOvJlzB3vyXIa/3v
e4C++JdvML/JkRswTjASGwOMDXLE+ZGUFbWi5da4qjBQwnhCJ0GknzYyogEXatwI/pR/NDBppgTP
XoM3/EW81J/2bL1nlv5hLfKniX4C0sxAZLt1WL9VHA1GvQL91QMx2BR4KfSMMsyckp1THSr+XmQ/
hp4xMZPU8lktw6cql5/5or2b3IP8PnfKktfwKmBLSYJlkuHrXefboBFUm6E4MceoTnFjGx5YTUJ6
piIYDASYRuW7+edOfcbCcS5VKolPCxjhzmoph5tNiHRGKE7PcoqBQQXNUCP/hD/61LfILfGgTGhl
80E6mmS2jl9E9vwfaWe2GzeWbdtfKeRzsg775uCcemATjaJRE7Ik64WQZZl93/Pr76Aqb1mOciku
cFFIFJxOOygGuffaa805plLcG1V1Cr8oTXIXqwoHNP7XDZDpBUcIX4kV6mV5ldKSix4tZbgGwHqg
A7/aCasGniY3GkOZJ1VMqG3pWppugCQIybTvhdnpRtnViX8uMyY+qR3gjJa014oMwok+dEUfms4E
IrPhHuXgFx2O6CioX7Qn7PZEMSqn2k2lh0hmGBbtzV5jo4XpxneHBVUgqjAbwSw3x1TUrypYTfHG
SMZlZraRpdvKOvn9gwYhaYKQRDA6ccM2Gc3xTkw5QcXf28qO3GokNfjWQlRcd4SPIurDrdv2UMJV
zupNtM8VY1egxf5uMvcm43Tb7AYmZtQMSMaIXoMYny4GrTVPPX5jk9pGYFCsCDR1aGvbu2IHXJQH
Mbwev05kl4TqTbaj7iUabmex5eYQWeTdZCI4hIOYN5hs+uQeyLbgD19mn/rLupdQ9pooeyv+QeZF
v6enUx6KIikt8MgCDtO+R7vmCLNIDORbOH64QjaYTVaSTo7dxvTkCTVhpKwB1evQHPfZriOIhNME
py1xrQkDI8puS3zBJOyKqT/MQJHVmua+TiH6Q+VdqTCUlzOwTZMLae2s86/ztIX3CuWVjdkwpcOk
PgeWssoelZuCIFbpBjWhbcDziWFT0P8t4N59R8DHqmE6D+ZUOApd3ooShZWhB0nY/DAr/I9gxgq+
/2ioVwsZnf9TGV3Jk79ipbDpq9rzqxhQflH/9hS+JkMO5RWKwlKu66+lNtlkXEW5fhgcZPjPAd0H
uQSZxYhaoa6TOAvNNYo7k0PyzAWgfy/QAcTxamD7HJZbV28SNLkjzcUQ4aD2lbqaKNmis29BEHXV
VVb722DqaWsKePuE0QCKj/JxazqLBoFnrY52k0qhA/xP1MASxDN9L/BGz6mR8UII10ZtuUH8yKaE
yB9X3nUDJEYVmYvX7H4VgeiEttSpU0JBeL8V3i5p7trVE0Hph7Lojhj9OXUBSMaGM0XtBjoH/knZ
7iuTHiKEQ9AVGeoS+Up0KkTBofojBDXgQxOxsIEKtc+7gHMdBkU9M/h6shprVfsHKTM37VOukmpW
hXfilatq9hPeTRIzjWuVjKNpJ4AnBWTg4dtElR6Cbi1s69rEb4q9lpFRj7qdC6L27SnT2bDZUoR1
vzf8hjmO6mZqeBdpAsFlDyQEXsdWvNKEl5zpH2yD9WiFm6GsN10/bxrYFlqIwiJ9ZLOj2PeTa0ys
1zkei6CiziF4EIJ7ElLMKWCkUcJl1C1z/jhj63Qw3hY86xYF/Yw9xrT2dY1BKNiDQ7juq+GmzZtb
ZsUg9yO3ZNDuxJDZENJr/TbEXAjQa8vfOknbgn/EedoKcuwWnIUWef04mNcq08Lwi4mgvAqzQ+pU
u1EJr7tZQY2LPJolpfVZVlA8UXaqB22hr9nI95kb5hniJZmWB6FKh7LS7DHJvDHXv5DLQQpykttY
y6wttJioTNbR4G8pWpCvm9syULZSjKUo/G7ixyQna7aGByGPv8h1c6IPdKvYFtJKaBNOJDz1XwsP
9OEBDDUsgvnIOn1dcaKIOVGYz+KthFqfllIP7HpAaEEAi3pb/dBv+9UkYDbV6H1TyyEHW7MmbHqg
MyZErwk7Dt9479btBHWX5L0O+2HUk0Zc7Xlz9hHmO82odm1gXAlI7HSsLoDRcjfhZBZWsdsNLzlF
ZMABhDIyFveCLu2lxZgTAEm3HttJ95aXuB+ro2YvfoKUFR6158Ajn7btVkEPk0g04JsnedaYKfdX
8hWJEe18KCb9QEjKYYwo2mlg1FdpZA+E4eA/CyCyB9oC1QEt9jKuTNiEwy27pe03wVXeosuGCwII
xDzECtacndy8yeOSuCTtsYqDIRYIWOZwMCTXKSzBMjFuYxr10lejGrZBb11bRksUwS0W0ptSWA7Q
8a0aWjdFNt7IICm069H/Mj0wF1wr1/Ia48j+aVcSuQKjbqjirWbnCtSHzutG8FivMULnrtDX+iEZ
ngV+AXSYi0XmhX1xAbd9T4XxWJnjdWY/9VQwJUj0kYOqzkE1vKcnvjLndi1wXJX7gKzPxuXwtmQM
2uKtuFZB0jeM6i1w9JJUYmt9yIzUTfCJZBUR3Vq/qUtzA4gPFJVvlPsF15UeRTBiMq97r78GzXAc
vKZFMuUzROPEQza7oaLXm7GKhPaB1F8dxwKW9es+VW6DoDzqAIlWByudjhbQZ1AJdzmAgj7dBmMG
znO6glC9JYJy0q4GmiQ6x4KdPpU73Li6hm0Of+TIjDVBD4BSozcIB9Jv9Za1Ewj3gDhFiDyRfBSp
x1ln0ob92m1i8ieF6EbG9Ucg60FG/N0r8kqNkTSV61YoyERTvQFgTMg2KbMNP+wSwrYqVBUzN1cg
+M1140WE45G1IOEuoecE+k0fKQJG3TOCYjVHZMhj+6lVugNmS2QLgyegxcR+WuvW7d0MjYUKuN4g
pojOLD0SCNWSce2Z+MbMfaSaIEVELPUEmivk6jSQzeFyKSN8IZCKebTVZmkziRTfjN5yFGqyVjnZ
8IQDg0hBiU6T5Uss6o6USDd5U97IiXjdaRoiL8Dq+LRS2d8T4yk3HOYmZlEmOXvIjlESiu01ktNb
Bo53s2Cc5F3IuKS+x9xEMpllwgDDBCKq63qk+65z3k2AfvJURISM4SG3BkdBxNTKCOMRMZVKCeUw
3EQM6CIL4Ji/CxjNGa6RvaQyNQygPz2D3iqZW2IaUv9Zm1B8QfDkYGCg+sZa3eEpi7ypTDzjPeDW
91IudMCC3GFBrkmgHKnlnsAgj6VXWANsBZfJ0lYVWRc6yY4VEboLXqBc34xYvLXIICtIIP1vypYz
GgkLxNkXRbrSe592PjFDU+8YTKkRnI2Zvm1oPYs+/Q9GlIta0oxWuWMhUIBfs6X5tw0EJ0bm9l6e
Tek2JHGpx+NJlZTjy14604SqacFw44NUmut2FX9JWfSiO1llwDrJ1yqyrKbetbW8DzqE/0S1/Tl2
PcqXCJOwzjgvNoHYksnAwS4XjlDQ4VDYkrgEczXHzAqXHBuMkDo2+WA1XhMoslxNoJj3HU7ToPmK
6Ab8wOD2DoOX/qoh5CosjgN5hUUX4ypaxIYAGiITSVyZUkZN7p+zFYq9DHrLnQwGmqAVodON5jX0
+VjBzj2ox5x9T5iqfRE9+cV6UBCqq3x51kBbut2KVXmFdbbFymH12+FADiOBv4zTkA/nxIdjipxh
dam1AYfeVvRwndazqxuYUUdqdA8b4AxcJeFsmc45LlaC2Mr4IJBpD1Qo8hnvNDFoDRQR1to6NZhT
i5mwehMhQ2ndBvF0JzrqmN7P/UiG+eAMUU9GN7cR+D3miuCmk0JPokOreC9B169qcF1DSUMKcRKC
KHzJBY8082PLC8WENuHQZQfF0A50mI083Uk1dAKMH2WQA7phjIz+j0mHmCLwx6muLfANgEIiZqyJ
piB5vRvJSFZ/+tgVGoGOvWtC3uVZ5TkimYW+jo81Es/tg070oMteBrItYsK/lPL0mVpNtiX+MmmZ
CstXeO4D/3HuZbQ8xA1tTRGooNPiBc6YMhiPszpdSWvV5vteVU8pvcM/yd5ANRXJOrHrTAmjkJTR
0b6WLcEbx+wo+ul1IQU3UirfmHFx26j2MDNsTVA2R18ZHaHtv43YImdgdWBcVsFtxVw+dK1gusmC
N5i/W4n08CRSOA1hFFmT8BrXfE8Y3ytYf+UNaTzrpCBBvMOMI7F2Id2GrLx+TuJq7wteS4KTYrt6
+93sgKyfCnoF+gEUB8iUJXCGrUvtyzvj1Hhk26+DBp0zyyvD240Zq1jpLHru5LSOwPRru5GC27Q1
7+TkZPbN8QnJkyhDKyPIia1avKrHigOoo5ryoQSNGXOTdZKX5VA86sumFpdHTY+Alk9rpoDBrldC
mE89EmbiNPyAFOF5H1X5PlNk2kMgRjHPdC0HTsalIQdnM5RcA6xftfcWqqX+inqcRNxtjDRJYJjQ
NGjIRJCwDBKmnnSEzInRWCwejBa75wwrHDVgSN8p8TfTxNZOdouob+pawZfWoovlxOeNbe181a7a
jCdmGq9ygRqXnUNpVkZ6VbXadpDbLUjGbXmnkg+mahwjCy/u56s1UDU4/EU1AmDBGbY4B7fowt+7
zlTBXvcKmBflNimJ4RL/qK6MmaEScXhRy/GXA1nLWb7UUA3qN011T+Aab3Zh90wjCEDgu480krQQ
OsF6vw3unYT25J+mPiXGVBUqHeavPrHhVPhGiqiM8zAc7RT1ihxDeenVNX3Y7a00OEvmO8gPMM9A
JAV19xg5lIrrDAMTQGXry596Tfu0CvGRx/Uts5qaJIDHP4ugQ6mQcZaaAY2S/WVWW8EW9cLrseYM
JmEXyAiKeXIDsiHBzPFek7HTeSvsQNHJ56x+F8F25oltk5VerarJUQ/1KoR2q2VHgLcaRLAl7/CI
jBOseqnZ6sElDiD4QUWpeDuUFVn6FvzgjRgsBtGUDEmg7XjongV5cFwK/x5b+9VtUrizQi6hYLNU
kb1LByGDgbrumVgaKfpEgupjuw0WFyzFYMO0K2CKGWvzls8QgLLlbhs3rnyoPPmQ+JUNMtHuaSCZ
JAO0BEQuieU1lpqAyRc/9XySDybSOvmwWPPJL+eUYPtK5yhog2bJM/ag4hhd1TFt8/xpiSYeak8F
biv1IBWJ9TAqxMaOJcKuypiojXm+Q5zGAq0iPI2INwu3cFCUIHMWuM0MhmkCf0M3plobIRQQjxP6
hJGvXafE5+YF/C3HGJku2AhUUmyP+y5XiU+VNhxoNh1DhskMnC6hryB1HP5x6JHHLG71Kbvq0dWZ
Kco0UkUQLPr4YtvxRIrIvtSkfXJEcgO+QdgWdnijGTrdRCgJDyruEZ0lKA0D0n8ws0fodStHTrrV
iP8cxJw04W4lCFLw+kn2EpoZKf1Xkf5rzES2zUpYHXdBCeTcaRp6gz5qYHPaGnLCobMhIszTvioT
o0ojOPRls2egIcbJGlzByroPRLuJlbtSUrj7yveZbHl0Dl1MleXQjhGd3cJoCewuyAhfLq58HSdF
iKTtYRGChRF5ddO0OzA89hMwqxBmJkaoWrkeuaciBb8BLknsKzum5y6zDaYaK5mMb42g5a5ZZzxf
UkZJ9iOd50MeRYcG01fVjrs5VLfVdyWk5zVSPb3H0Fl9udcC/eBXVwCLU9SoqIO6kpginLRqMuBA
q5D+ClW+Mnj09Vj2NDUjIxa/EdlsObe5mtZp9yyzO4Xk5USUXyl57hqtsRYBpc+cxo/w+yPjoQ71
8K50wfeefPMOX1Uu0axzOkX2IoHllZfBKB51FdW+6W+N9kvWbfVwpwE6t+JhVXFKSzhh5bPAbAQD
HMPyluZt+FKb4s1IedhqzdVkjG4AwkQfg698SSmgyPmY83IYVJwhmvbSPJpMsyWNgCnkYRG6+ioU
KnoY3UFLWPk7DJtsBmiJC4zajZjsi7oC1NgcrYMSQJjoH8U+uQ5UeRHj3DVje4pq8FLEWGk04XzL
PAgFssuRubMUXPuif0MTWBxUGDISqYszZ9hh/cff/usf//Nfr+N/B29gjdIpYGDwj//h168g6nA6
h+3ZL/9xXb7lp7Z+e2sPL+X7H/3Xf/rrH/zHIXqti6b40Z7/V8vn/esP8ff/9fnuS/vyyy+8vI3a
6bZ7q6e7NxRG7fsHcKXLf/n/+pt/e3v/W+6n8u1//3gturxd/jbsBPkff/3W9vv//iEr4vut+Oed
WP7+v37z+JLx5+6L5C196f7tT7y9NO3//iFIhvR3yZRMxSQhV9boWv7xt+Htr9+S/050sKZhADVN
3ZCsP/4G9roN+WPm32msMYHQJUVXDVUX+b2m6N5/z/q7qiqGaCkGXSRVAmP+x//96X/5nn5+b3/L
UbAUUd42/DhcQPnPr3P56fA/qKTCyZYhqpLFrzSF3399uYvygP9a+lPTTSuJtW48TdoOfFwDFCdU
NznTRVfRiOlQnrVbie2J7vu+hbR2LHy3Vezmm5Q7H27cX5f2y6WYFy5F/fVSjM6a1Im0tBPB4PWG
miPW3rBEMABxI29gjotqiPPOitN0jrpmQ0uTDHsNhMZNFH7vycFyyOlhWFzh102fxGH/+QVKly5Q
+/UC49kiajwZ3y9QIm/dtUIXHcmjllpENd4Jzggo1RHWnDGMkC3MuBKLzeBfuE/S8jGffWX6r5ch
msxDRIXLYIzMlJP4RkBN8TUBra+dW90z0R+dkS6+eOGDZZ66Tz/Y+PWDAWfluZ++//yddZJo/tuq
I23AS8V2HnHO3JFy6aQrpMMh5grx27jTXfhFgNipPlaAwsWA+E7sM4b7+Vej8lJ+emnLV/fhMfbF
1ESHzqU1KSvtLZMkc94ECyId3IUrkqN4CF3C0pyG0br/SIWsENOkuWplF7APLJpjZJAAPbpi4AAq
BupUmZzwsE3BHSFRETsROciNwwC8EngS3c7+/CeQxOVr++xrXe7+hx+B02hDdgFvIlWMl1RHK/Dm
xTzlMFlVCXYUT0STyPKzlNzV+WrWX1Qd9bjNYUANT2LxrYgZPs1s9DDWk1uNyC6Dlzg7qAwuqWQI
XQts5hCpvxPgWuz14iAkVwVYSo2GqNNztrgL8uNEy/rLXHypvxiV3X6ZjGfI1aX+2CFS84cb3CU7
wpXuC+gPJ61wRlJgAycfneoacCIKkRJP10olMx6HRuvVV5KOQNhDHiBuAE+NWw7EVJ6HtnLIsIzv
WgfvLEYwFSCLv4voLaLjILjHlRxAHKvw1ohuQsISBUjZDnGJyvbz265ceKb15cH6cNfzVNF9WZ3H
U2sdxPgxrO+lYKeR/tk3ZBqeZO0GlHKDLLTZxVTaIx3utYKR9aqUElsPYX06MUiK0Y5RUq8thwoj
FQ81nWIO79DIw/DAmNIImA7srHGbB4/q+BCZ95//GPKF519flvkPP0ajq1NqKqydE8WPPXhdAr23
sZViu8SsPdG4gYdauTxAbpRcCwnzwIekdON/1gG/lAG/rOGXrkP+9TpGUygsceQ9bN0IlJRTU8m4
wvCjazWnRPbrLSv0EmzYOxNkv6+mAGbzR+rkhvf5HZGWjevfXidFkVBPGHTA5eX3P9wRI56bQUr6
8WSdBi9Ep/8tFzHepC8k8uZ2uWa6FV9YIJXfrswfPvNsBwsSZl11z2cODgSSusbCh8ZvsQWuBMFN
asxoyxGudcGGKlt13W4luzjAzMMThJfQIfYUcahOHkWhkJNxYxnHsXgAuB+y/og748LDr1+6R2cb
2iiaQW0q5XhKycuC15S5kxc6lRO65DXmqJog1eBlkHDWue0AOdGpZnsUnD5yc31L0IXFTIpxkyXf
AUrTqRYEh4g0qDnzirId5zJguGpvbX1lBWsKX5FP5Ll5xEicktvjicw6o+SkL9L7AwhB/rb0Wsye
5MwZ8S+zbZiECy/igU25HsbXzx8RedmvPntEzjbStq4CS2qr8dTVtpl5Ov3K7I3vp/OUVR7uKnLm
Hn3XBB6NkBFfjjulcAgxATDL25JIRI41c430SOwl2RPXn1+dtLwqn13d2W4bCnHYCQikTuEedemW
1L2jdCTKGAcCTQzjQnGjXPq4sx1UGOe6n3We3QlRWwRd1B2WuDc45JvKOjb5DlNgiJ7yzk/dkToR
BS9pAG5jfukIKbX94KXKYzekPeZ7luXyx13RzaH5gI64sFfKv90qP7xnZ1sl1olY9FVWu2X8EUhb
jDO07BhPI2RFEaevyV9zyskpGiSSwMKI714ZvPs2q4/HZALLc7DJGYJtPv/O3heVT76z5ezwy6JT
hU2qLhcmLZcW3cFGMcjrxN+b/Si3ZKRd+W5d2+m178Y/6JKPYBtpLdjFV4gSF1bAixdztieEQThJ
+sTFGPVTmD7H9wPpP0AoHCbtJRFSDjGehVt75UP6YhVvoF3q+HF2SE+BR4WO+cL1SMvq99nNOdsb
9IkxbCU11K0Is6r6ga4LAnhGCLiPkmQvzc+1XTsC87AL38pvN6Wfj4uyLIMftoI6j/ImNLgRVXIl
gwYrETGMVO75iSlIi4nRSUZ6/gQbzfquTDZqsAbkkb7mNKoPF67lt2eID9dytkXoRqrWw/JWU0X6
1AnoDR39dvIGyvdyFzqR12+a7CXaA52pKDZ64GZuY9nTk945aOSJPlrn+X5i9IOxD4jw59enXbq+
sy2hVbJq1FWqUIF+S/Yjku6l8AWcd7libs50dBdr3436lrH9cMOkR80RcGzZMfKnLj7SfHnAE+RN
8VdCrMP+WymcEuEFrEtJ6oAA/p8MqqYEc2XgeXUswhBK9Y5zQ6N4oETRJXuT/spUZ56wta7S/Cae
vN7zbXMj2jlZ6OvO333+A8uXfuCzTSA3OhORHptArG+Q5imrMCNv03chsx1lne/FjkYCib6ZxGLz
NkPJaNGAkYcO3YqQJLaqCfCiqw02kkGGLfMJFdSFa7z05pxtBUXTl1Nq0X1sPJq4s+sD4VQedO0p
VkKnZl3xXUJ4chIwWIzXLYyWAzQlAKx0mOcj9xawzYVros3w+du83NcPLxV8lShBsD+eUNTeWLvA
I2frqto2p8sv8Puy+dnKcbbed0Bd/L7ms2htu315jbtYCO/y18mZPPlB2efY3LatuuWxAYJLwL0s
71Ezvo6wvodHbL9Rvqq+105yCqKV/3bh2/ntE7R0ZGjkyOQnnl2d1obq7Hf5eFLXykp/GYMbOn2r
lgf9ti8dM3KRyqSSQ6gsU3QRghpmNhtKpUUilgvjnl5lUSMxW0uGJ28uluTLG/tvN+/n5Rlne5Ia
awgDGm4e/XS3xuNDwQU6itYjSHbVmV7KFT0fDsf4aLT2xsxXEoWQcECpQqWTrST1hLLs2+c3Tfrt
Fv7hqs42J7kOZiFmVniCcYJVD6USbMz2e+IJx8pdUuZJaMDi+qKvxE126cPlC7dk+f0Pz+6YKpFS
+NnyPjElWCEzgvjvCrc9z0vgptGlNebS551tQHqUhBlIbRbVTfRikNmEfxRMJCGWq2XFZxJg7bJk
lWE3Th31NBOf096BaripB/vz+/77ouDDfT/bf0a5MYrM4kdfXiXwCuQWzGhibnS88cP3Ir/TmR/V
5XeU6zauHDbjrCtdfTqEQUDc02M17UvV/fyifl8ZfLios01HCJJei+L3RzQUb9D6QFml7qYyMJh8
YfHN3GXL+PxTf9/O+vCpZyt/OOtDGBpsxZzWVgkmhKi4E+cnX67w9TsEbJL2Ga6M+HYegKbh5V3n
XrSSRYfYokJmKPOgx/cjw6kkx62Fg6V1RkQtFwrzizfnbPGfkybNSMpcit3W3E5eJdJMc8eNoKxw
GE6kuboShnaCDtYXbtDyWH62cpwt8VogZ42xNGQxb5C1HB76EN271/a2wDcUPROLsONI1HoR4w2D
bC2OvFDZPCQv9CT3l1ay3zc+P3xhZwutaKhzxPxpWWhp7SFkkD3o+k7t6RLrquzKjzq6dfNC+aj9
dqf7+bHm2QJadUqrVSXPiXIqQSI7xDrLAeaCq54sFmoTc98bV9EcU08Pwrrq7qWWcedTrW6SNRhM
aLFCvcom8hZwd8FkJHLYVQmwKldGubLcEjZuv8thuNXtFTEkoI3G7mAM9wSW51CUmDKtqY/UdM/Y
BiUMLqJLr8Iya/jsm17GFB8XRHVqMhkC5fJNQ8ADa9f0LomSVc/x3LY8DZw45xYH2x8G/dRbpv90
/S42UC5ex9nCXBCOMKr+X1sppIW0oyC0U1Zo00xBaRLTq75iPbf722kT+ncxzbjkW0SsxOeP/qWX
zjxbsZt2jNBQL50RfQOY0TVUx1paAVLvMgqhiF3kvdCSLz3jvy9HPzxs5+uzahXcgWR5xuUfaePq
Du3U7K6sT53uENduLHNkOlgrlcTi43JggowpaQ4hS3F8NITvwoAz2pZ9BzzshTfh9w2TDxd3tk7X
YukzB+brSX5A3oMmjRXwOSpQCPTu7DZ3zVrwEtx/FDm0bhRKNaz8TpwTrwrKs04A2qzhORjrWrpw
bvn9AODDpZ0t5kbRm3M0vHfPSSEOdXROLyZBXQFpRIAJYmJjm/lZDUc7HU+BSAs/+kINKSKjTN2W
LLJojdt9rTta8xi6r5HiFLGXMT6ItMjWNNOeIp9iHzxntpgLZpi2kj3Wkd02D4S8OhfnAZdeybNl
vxXnUYkkziUy7jh+pAlbtKdsIsLZPbIp5+RqBMHSeTqwpS0Hk9GVIXVEO0P3Pn8Xfj8i/HBrz7aB
EN5f0CynD61DfujhTcKHjIqrtdY4ifS16KUuRDHgJJAk1hJS3PKrr98t+DLPvHQxyyP2yZ5knu0B
2qwy/Fqq2dY17BAtAAASwlvueqglUCyuVYoH26R2YQ4lwFES1FWn7I0E8oE3e/2zBQ3nUiHx2/7C
zxtknW0Q7QArSSne96V5pKqHhuCIsx154ze0Z6mH5/JVAmg2Hw3ltoURERlXpOFcWjt+P5/8cB1n
q7hm5rPa6awd+FBJYL/pGtt6rGjysEkSAKi+kgywg/jgVVi1rItV7oWS3jpbvPVBn3WUVssmAhDl
lnULa5DoJfS3E4g1453R3owxAd1fkFrhsMxcouyhyBMnpV8xnioPZrQJxn03gaAwL3xJ6qWrO1/R
+0DLjZ6nuHWLhyjDKxIRv35XAhMhXXMqbrBU1gk2UNcf9zifeoIxml3dIXz0xhXnzLcAye7Wz14S
iZTEZ2Ei9+1bk659lcN397TsCmO/H8ud5p8EFphssR/WD9N8aqTjENxUEiPEi8PgC4dP62y/AIpK
+OjEmhbuZ2RF2W24xxfhMSB3fJfQHFVxB9j7AGAHBoCbz5cG9dKnn20IXZ5UiT+zSC0HqQ5SAeXD
XSt+E4mD64+S+CjV9wF2dqV+gvZhC/1tBR4Yw39rAwbQZDsgu9NifdZWy97BGQypgX8MSdAt8GDX
BIK++OFuyO4k42tfnlqvq0v+mi9a8JS096iFBCy/9Robi77v4mst+P75T3ip5rTO9hUtDkSIapyX
GEmuAAFlXox4jrpuhafaWbpxs7ib0TVeqkCWt+WThc46W/8xhM1aI78vdINX30SQ5Ji3rCWvXHcX
d3bjQo1rna3xg6iPpDi+L2HtdoQA7MFGakyH8FFrO/1gElR+b5zubRkdKyg7O0DkttQ4JYj65whs
Iptm4sAqTZ47onFUyW7W0S78jvZa2UUgCJjmRN+ZATrwnwFEhxuy9VxDwmlIGvwxYsBl2QVJYff+
t5ppAsGaOCSmb/RsMKZscNwlD/UhM/FQO4DQPv+S5d/fa2Q1kqnpWDLOFk6p6KShsOLxpB/YUFM2
jwo2sJufAPxVT+Z9wlEn6T2VHxubw0aVvKC7maBJX7iQ//C0/byQsyXUSlI5aKrgr0YXLv6KOsPT
WYFuUb1s0meSu1Rix75+fgMufu7Z4th3YtkbBLyfGOZ1EJceugTdBI86B+FWg+RlS04EMtvExLLE
0H3+8Rfv/9kiVhS6KKQzP/aAEcIVHQS1CBuALb0Jluwg5s2clM8lGyj24ME1bC3pfR4/ZGR6g6m7
UOYavy+9fn4LZ6saYuTCMCZ6U5hw2qveLe8TiBsFaEP5aLS3RrDHnmx0+GeKdSEfOBogi8D2k5Aw
TlooDpLkS6lzeNlq1laNDlN5JJ4dxq9MB1n/YQoIzw9i5CC1WDEUb22QgcF6Tje1sRMju+qvMvwt
hBNYO4wSATO0mV5Ij8HGDZwxPE3dTtT2fnxnSdexcBx5VfQnmfbRWtevZ+x9vqt9rSbZNqc3BfmL
3z/l2aNGOJaKqc1J3Msnt/9wSP55z87WyTicp7IT2AlwRaAfJ7DPnUV33tTmfVWuit4F1kx+B1zG
+DlwFXtpP4me8BiXrqg+qrFiT8OBVL2JPDBrrfd2JHytQAEoTI1xAuBgRdloi666E0gP6SW7Mp1c
9XJ27A4aqjto22T8oegOHLdLm6x26YE4W4uTUMvDIWJyVf0A3lttlCchcKvQMW/hzz3PKKAglBEZ
FpG3Y65wdCqcFxqb/gAZqbl5VyNU7tw8WQbrZJBDSWBWcF8/AD1NJIiudvGthGgGvTy8ArPSZhtJ
X7WZ26Urw3TgOq6IDQHTf1Xj/UJvHNkq6WY9DqNVGp2IsV+Wy8/fyd+Pn42fX+jZjhCXZA6V1dJ2
WkaGcKzS1ciFCkAmwVrkogN2Ubuw26rLjfz3Te/nh55V91MsqqpkhJzQUH2bcG/Xi8QOY2Z3Es0b
MTtK5qtev2J4aKxjwd5LyxgnCDeOw6hPcsyDKO/S8bsPc17fEsKAWB17yBpSImKnsDoiKBbcqjnp
KsfUESccPFv93kDApuBgULIbub29mrMrCOoXaiXlws+mnZ0SzELTgjRik8GPuSpecERVGOfs/j53
A08l3UPZpoR1zducMRr+Kv4l5GOvE5j50AYY3uJVg+JcN5yU6ohTaaByqJ42VRfYs3qEFJeFQHrv
kJdfeBSW1f+Tb+X93f/QLp8Do1VhbtKrx4VJ2N2bxLlmJPPiteJ844m7mAyd/MKnXrxfZ3thplVZ
WMkcJ5YVpb4prVWBgk2Uns2ey0ifB/m2rO4JLQW2U61it2IFdLSUKS5WFyXZ5NFIegaT5Ts4oKK1
AVmeWds2uTIldFDhjletJi7g6Jv3wXzp7bmwYpzLarG5mWY9CwNnIfT/QMmQ4oGErgQbSPoc0r3B
TUkpgXUPG7ywAQFjKf+f26p2tq0qk+ZHRNUu+5gg781ipwmHuN34QG7iFfwZZeAhOkCvdaLvyXhU
wA3MPwRmPm6vMwe5VNL+h4b7v95u7WxfbYUAgPpMkdlx3Ot+dJVDG7fi2ySdgQQLkFaRIzyOj5lT
bvTObsB59k4Iy58GUuaFL3NtY63M72rSk4isuLD4/F5D93PF0862MHP0+7IsqEIaryXOm5haXicb
LwMJLNAvI6f9MXr1ndrTB80m2FOHS5WHdGmNONto4jy06kngTWNCN3gKAsqOWebKqtazuTJwscwb
sSco3RVLN3JDE82SCwL98/f9Ujn2rhH48L5HvqDnfhQtR+XouGh9MDJpa9GRnXdxWH0quyO+CXdy
cQfib1jyIp4Mw7u07/6HdvDPB+ZsO+haf9YBtP6zHE42yvhjkp+y/k4WPJXiFC8N3mXRM9bkZejH
nmZDtAIpeuF2LN/7J8vfuURUmBtZicr3hVtaSQgDUL11b6E7jsBrNzVCAdEjyudd5kxtBa+l2Ksg
Z7sD+zIrutc9Evh44aJ+f/L+1605F3y2VTuTScdFoV3DmGIwtQPXl5+0+t6cnxX1++hG8SFYsmwF
h/MagWjIskRbMRpPVR60Aujb5Ia1MxCNsYL4cukh+n1T7OcFni3fqVmoIXkm48kEaApEb132cIXX
WbWfga2rWwEaa+w1pOOB9vIoZvXmMSU7sD6N0FCFC7vvf5g3/7ycZY/78Ez3nSzWucb9mq/VZk8S
eUrUKLPXbB1sw/la4V+/+jYu/8vyo/9D2nktSYotWfSLMEOLV1ToSC1fwjKrsghUoCHg62eRIyqT
jk7GZp5u3xYFAQc/fty3rz33qiZh+JAcdVjQlGgyLAJUr3WRfTab6nSnnj4OEPVSHHYcRtt8s/Ek
/fXYHW1eDsDhbp8bd4X2WKdPg67aso0uC5zSzyvpX6qGf5/MJCpLaqtb2kDONdZwxnZDOUp/XO2z
1JCMTuD4QL0jFoY5Qgplz20Ll5W6f+OuPom7AWX6Ij7xaiqv9+p7ROlYFjkD+LLUpdmFZGM2zo6L
76dPehJna6sdEtyQxsDSeYySeudl9IR34YJ5buYZ54714xv+6XLjCvmy+OI6aMRm7CYR1iVfB1vm
NaYX6I4BLRzVa4G1q0zRhCl79+e3+y8Vur9vdxJCgyMerfJYvxrVxgHEtPIt166CaB/Ld5jX2Rgb
JCkugQ+R+CRodJY6GYAdgZ76zUKznlrPPEUOOHajeReUmyT+48kaSAMPdca5uu2Ot1go+TnL8tzY
pviSnq+s0D0oO0m50+QnxtacUr1T8fQDFvXzb/sXLcP//LapsqVMGibnsBi7E+5al5m+lCPhfbHv
dyHxxAaAB5VMt9DJefh0lpT/ZToSYBQ0LLtiDJ9+vp25zfuzxvblLSuRmaNGZ9sc1/HxRVoeC680
bjpGbVWsR8A6nzxIBY3fiRz51QWGuD/fgTKzUxmTmKurIfbgBZ9y52DHeMvITbI7Au7nBSGUrYDs
w6/AEtAFORnZ0M7p2o2Z6bmRVnh+4UtEqWks7jWrEks9yLZM0B4BtUhjwjP7WRhjaPnhuzAmQTnG
2FCNgTvfFeYYHBl3ptak/0qa9VnZ9tle7LfRQ+nSQqyQOdw0za1q3R2HJ9VpFcSI4QdAFhd7KiO5
SYzXAvxgmhhoe+H8Md3Z7s/V01l6F9Qr8Xwz2Ir0rre7BvpT2/1RiwekqHakl47c7TKMAcvhF9ZD
avrOtAyPqHXOmAJyiH9nxEwDJSEikoojEFE2NphZt4LlFUF9XWaoIyIoBU4RLI4K/Fl8h3vzJi97
l1EP4MtRcq0aAebWBBsNOmbP8d30q2FrYd56yyrQ5BsMHlGnMU8bCzSWGQ8QjusQ5MzGwpYKkQDe
dEF9q9NFgkexiMg8m9Mm/5UimDwu1O6aKX4k4aj8KkQ7JGVMKEU4+tkx09QcLWk2eWm668XbXkNZ
eT0WYg/6WocGw+PycOU+1M9GyMTNwcvoqyF1lzwmJI5AL1HmclAJ+y0LoRu2SdWP/3LbhA5j+VCa
DCwjnfK2Y7BYuxKwFH6Xj7+OZIrnTYHmX7mRkUfGXLz7g9ShBHX386r/l/7k3zAw2V8bjNarehRd
izfxoxQsrMNOey5/VzfdR/oQ7oixj1b2e6wetVgF4SXtGNeQ7fY/38bsYp7so7UuJIUaDJzvx7IU
akhoWHoNLNNRQSRI655qerRSrvLD6xnm0K59DnEmwj1WdjNOQgL0DGB9tvqAkXfxUG/A4ov1gv65
fPL1bg0QdEjhOC37don5UAUq27DDXXRwUC6LjX0+Yuj4gXSvZY08xyQL/I0Notz+Wn4B9Jk8CRau
rQ6mzcUB2p9zPN5E8QrST/hiWgvlTQ5dJfsc5QpxXQZy6TRIWpCqzEpHZw7HxmTDD1tdSWqBw/FA
Y41IpfAZOVAkGc0H1QmaxIl/j+lH7FrXISdVuMVz40Fz+6IxyQAkK1fVo0kGgBAvEJFVRbpXIcH2
2/IJVmaTPvYSBnb4mG5CvvMUomEDO3od1dvOre4zV7VuTHMtl+vTAF7Qjirn2OwPoGywVHdHPW4t
vbR8i+VYKEv6dV2+HjxB+J2f79v2Ci8mNz3OjIzMHbCNSZ5xwmQnr/TPOrq6rir6GDhXhLDF1oAH
7PK8TbsbBUiwO7ynjPA/aXhM2BAO92LsnBg6zJajv4e6axkfx59ZEW7nyoqze/YkH5EK5SioFe+e
8cYwWzSIEAXncNoeQtdS0PAaNj4RSCvwm3o82BZ1CH1XCrdmf8ujEz5KisezGfC4zfxjGzIZhLYM
jJyYhP6enmWy+F89VPV1zAYVHH9tAZ8P6Q/TxDfC9dxDuJxyf7ngZJ8WSwN/kJRzbeWd3QNyFQcn
Rian5HYZ9Ddgw0xXtYtV1niGvg/k20z2CgT/Pwesy6frL3cx2X0HKYySk2R1n1JQA7Nf5SXNr5XQ
PrmRq69+JdIiEleD+Sy9Yc31v5B7XRbtfLmDSeQW0iIoi5TF0LeumbhUyhxtibIROfkZP9clo5in
8C06P52QUrsDRVE/ooqGjwTiiiMzRtYiRNHQ3h6KXYwmTVrF2RWkcE24g2JxUu4BhQBuXyQAENmP
bjNt/fMzvLz3fPkF06BfpIWRUGm80ysMn361DIsOw51VwUxdF5h1bmJnYJ4quw4QhmDEVyXbxNzU
wExcBW+pA/zkmYz/chr65ZYm0ZV8v8rCsXpT9VgnQePsoQMXxr7UFxnNagrrjx3ShMRkpKKFqlzu
5e56jEdCYc4ssdnHM4myEc5WJ3Av5zsM3q4TuPrsQvmqSxYjDRonDj8bvzSgUKSgW0HiaL6Tm7ug
IP2cyzY/p3x++sonwZEeb13H6WdwZEy/WtXlfSZcc2yQgAtB/b2Nk30ufkgb6FnQPYbrtLqJ8AjI
Nk9KuoggH6Kp8aoVNFEZQkJr2oJgB/A8Lb/JPXxXf15a//IeTUnSmF7l4DCJlGqLPzfmxd0dcmPQ
Mhhwp77RIowGeSJnDyKKV2nbiowbk9xRhsvbXRXd//9uQpo0LU5S2efYPHTMbK16hR3PUelJZ2Bs
3TMNKVc+7KD2QUDn1OiO3kfZzHK+3Hsz/+cxfM6hfDlVhciK2vjAHVRQXfDMYFY08Bkuj2kOMiol
+1J5p1k3xqA6QX5yWxHgHQzZ5ObUAMV4hIQSspXlOHYdr8+Mb2oIdh+E/APB2kCKfUaRGO0MizZv
MziCxuQ01rBebtkHwGvgYCjXU4mNrvG9byMmf3CKWOUiCudi6G3TMGx5ALfzHJw/gLUO7w1KOKyE
87kqzfilTFevqbE5yaqlK+L0qJTFGGTkYMTuah/QKgg1BGbAC4IbkF7gkOnN/zneKk4gwbXdwZma
K2FcKmJ9vf4kVFeWUUp5G4vj3FrvFPAh6Rpgmi3ktuKCQOc4m7j9FXaTAnPxsOM5e8zqIy6W6L/e
xSTcWuf+aBkpdzFK9gsGzwZOcJ4F7ZoRNEfbgOW0MOYj10fMYFsVpYmyoy6dajOR7eLm+fVOJlH2
KGUxbhgh78PVfsmmE9KfXihLmULDwVHdylV9/H6w0tlrMIANnEv+L5OEpiXClpFFUwME8z1roV1x
GsReH+im1FuS9R3ClbZ2NAmjPoVemSOt6i1nHcsXW4hiL236mz5iCQ7gjn/WQeLXwn1SvCqSP1vS
GxOYf6zWL/c2/vMvH63QFglmAsZAajH4+XX3kS1Cx7jRkYfZgXucCZUXRdNfH8Ukk+m6tkvEMBPv
jPAVQmPqgiWxh/dj8aSggTTAf+gomGo25BvAq566OdH5MzYmbmkSg1rjzKuA0ulQ2nTn1Z0B2fzn
OHpx0v7rHU4+n9BUYv1cc4eMXe2rZbKlRbnFPM8qMXEGbHUPi80d+ytqfN1ScDCzbV2s4WMybLLN
GP7PbOmJ3qvsAbpCaSUGSPGxfUCXEziMkzWYvgGRDv369egBskqPjgGlHiCvuRD97h65Psa44Tuu
6Mm6/mNujRvJae7RMzmw0nbzZ7xLOfXXHzz5UluxUYPzycL0Ez1PiDLQ1Sqnal9iB5HfAkAPB5C5
8euLefXXi04+yrAHjJXHwkB4SAkINA8dmXDMyWLZd6t8JGAAJTWwDnAq0Y2U0QuzjOZC5fguf1r8
Yyj/svhByWdyK7L4xzqgBLuoXR5eNHwpHHx2nMhOXqmn/by+zPGX/XTNSXKTt6WEiaw2XjM87gYX
U2W2syZeFzFYdwRIYfVrSPAXSV9zHTF+DLa53WdltleyHIpJU1xXSnCtwu2swm6bDUDlNMOX8+qm
sraJUj3r/CdUOFyMGGzNoFq1OJ+uY9h07YPoK+W1EP/OtfwK0pxQvxrJvlMaLEkElE2vx+DpoB28
rq1xa2IcPliZSDNOwV0dAZOS0dQDwYyu9OHRANWBs2mHNfbhhQns0Ef5lyTXAs56qYEs8MYwrlPh
Pj2aACuglsqMp3QvRw30E0kUMMLQK+Oxvqbbh5yRRp2Sb13bKsDXxWlhxvrcvjyu458e/CRLa8oU
74nsMNDox1+DIj5mMN7x8GK6zTPgoINdWh6na3yKirnUaG65T2kDQnPCnTkiqKi4UqESGhzxMfVG
9oG121ZbAAjy8+CZKKZmGygzn7cy2XwChqI0DEDHz7t1M9PV2hEcNg69gsIKFiAvgfGJc5vuzJf1
ybD48mUJ2NihqWD7P1/loZ3fK3xcHBfpp9jxavB0/M7nzuoXCxZfYsoUHhDEVqyJES+4dE+Ysejg
Pxz1I78b2Va9j2fqWmMG25OftTUqr6X1+/zCD5+rLl4cSPp6G5MNpM6GCL8H3nXtYhV4/kUDZlMt
DjlWbSheAmxVXq1V+PRzWLmoC/161UkUP8pSrRSxSUBNwButRA/glPB+lL2qa21suNhlnWOCfyym
YS/i3Gz+7I+exPOuVvrBlFhlKrrc/nFUH2B8itqe7KrEWA7Ax+zgjTy3yCbh+wwFWC/zlK+qX+Ea
jvmF5lVQsCmQ7Jl6BG+DjwszsgPELU/CbYSpPjYTtFrRWwYTZlWf3mZew9wtTaK7URuHXq94Dfou
X6lv43g5Yms6/kzCFT5D/qPOYOaac1/4JLBJtXUKpIpnb+aO4tdXiuRkjnhy6Ow56TV5nFyDYp67
6kw4/awYffnCjRjrvrDnCzcZUV+0pTfWeWq7hhhsR+xb0O0oVYyshZmfO/6cH+L4tAaon0VZKdOE
FLLdtK7VLCzcuseDZsnnPjLpF+rd+J6Vk1sdF03jMQ2puXMiwYu98C8fnDpJnJVBTtTQ4KmfQhJC
w1c2VB2Eg0P2CjoLWnfmdPVM52L2ouNS+PLQRU3X+6PASWIU5YZLo/XPDJqRrYwdeGyKLVefYwnO
XnMSz05nZIv9mLJjHpLZ/SNaaFe7Tf6MtI/+Llr/H5+sKsPMNGUFh5/vPzJQLEsaCih6yUr4lS6r
BS0+29hl9/0Ks5r5N3k5I/t7vckOeUgLMTdOHNg7/PJkTmRxamM5P+ZNhkN7iO4iuCtWta0+SS8z
q3n8w/+5mv9efLKMYsykowKXBrr+2R7z9qW0aD3FOa0Dd66u9i9B+u+1Jqun1PidLNvxTB7uizdl
JKeQ5Gfb4JpeJTyf2S15jMA//brp2mE3zkHqi3fi6be6w1VhlS001Nfxr0yD33sHCDGj6XI2MYVH
TBvQDR92JKCJjtaCfoxxbXBKPiS7DAWwQkshmykLzz6TycYldlKDPisgmhRkDVT4MQ0JaBMtcCs9
ewDgGaagA5vayezp43IE/fs6JttXW/WB1JS8es0uEtv8k6CEADd1vqUuo/RIt4fX8MjYDdzumUU3
LqqfXstklzp0VVgfD7wW9SbRvBrl2YE2RgeYPLMVZ55sclHTZVp/f+pkiwL6mcZpxgWx9TvcmGvV
iXEUCHfJk/QUgsGR/hhvrANcw37+pRdZaX8vrImTWBKHJ8PSxxSBlUXNLVnrVA+LRQDVHPeeYAEl
klHCJPExnHBNOm0uztqQV/IbfGrxqoKHH5wpfBfdJgXun7O/Dd7oTDFbMZt5Rpo4iQQg7ppC1Mds
ZiGUq+oNgRfdJQynCX64vH2yGhJII7Oz4pf0f1+f0SQsBIe+Ow0pp2CQ+6PVqyPnvqnQD8U1MH5s
9XUd3uenzaneqr588M/ZbVzzTMLrA124+Gb2WK78HJA1cRI19KOgHc2AHQeaHj6PCrNrLmMGOh5o
zWPyEnvFAyYoSsCYpK3cqNRGepAWPou3YjLcHud2E/RhyUNC2dj0MCpZ6ktoMTOZyOx9TnJuZoQk
vIq5T9T2+p6JqITZ7+SlilfNsnFAwoq3Il6DVHyh29s9aowFQ4njGI2rgx53u2AhnO0jDcyNakfY
Q5CiL4Pno2dR6Jv7FC6OiXx9zZNIN0R1gkkf36B8M/jAcRepI66Uhe6PwNy5yP85zfrvIUYTJ8EN
82ty8zHyhxFdpMCWe5y+GP550B/TgLP3eAa1HGZV9gfkT4NbnuyjP0jOOKKOneWR/3vFeKzzWjnF
Dl8nswNF4HU4KGAQC4ATbZhmNzv+GldqLwZB+9aVdg/VOF6fcv4IL1yo1NxUN8K5MX84m36qdkDq
RQYj1mm/7tTILRvgy8ePaNg2ZyenIOBk6OZwabO22dnJAuewwl40EWC34GFip7+OHgCCHiePungw
hme5RAclfJwE/uQsT/f1wLGjGKXec3Va+eedVBMnIbuUz5osxONaE/HVLclK7irGLmlsmI7WLpiy
cphtcqT1cXOwFocTJiyL1FyJkp28Md312n7Qx5wXD8+uqklkT+STpqpjgE2eETHRs6zv0p1ACRMu
8GjV58+mh5fz///eS7Rpo+soYiSEEYJ4hwiNwYTmXfcGhQ+PXjgrKkvIhmOnYSiC4hJnz2Q3p0K4
2NuwRFWj9iUqpjad5DawfmkUnQSVsk1pZ2/Rdb8P1yio3mtMI+3WEX1qmTfCS75ncv5EbPh5V7v4
0L/ewCTwqGVs4JtA5kCU8cFouulHuQE/TRMlvlOuZ652KRx/vdokcGhmruq9wM+NtvoabxG+0uAB
B1fG6GUbszQ/GyccMse8/fnCyrimpzHk64UnMSQ6iDhFDFx41P7K8sKw+H5DwqfmZXu5+B3q/vG4
GYey+tMtyp7ziIUFwr2otN/n7rbdqyjuaPVblHL73EX8FpfATuGAHG/r3i7udaruy7PhJbt0BiR2
ETD89d4n32twKIaqNYh/xh3WEI721G6kbfUYFI4JaHgveiNiNHai3h6RSL8RjAVHDxDrtlglnvY2
Hq5K9jHtxL+/ErfsI7MxWr+UBn69x8m3G8pKq53U8R6vymfjCpdNN3uDKMQYHjLYx1NprzBVQ1jp
w6BTGSuBP7bjOOYzFrsgSPcYTC0rF0xza4tHL35oU5J0W3k1GyhPqs8YwU3gN6ZdbdBqV2vcqsZa
QfUnBy/JjPDzuICAS7p4Ec7S9C5WxP7+On2a+h2xvTNw1eOsLNnqugW8Qma/pkLkHpqFsCY2OGzK
ZBU/r1pZvxSqv154cp7MhfK/Nlr8A8O9wIA9v7xGwL0I9mOaEOxzV7jHgGcXvOOjCrHi6BxMr3oo
76Irwzee0mV5hWdp7Mdr/XFwB9wunbyxo5da90RvWBW3J1p1Kge4Zmc+dg+S31sOsJvqlgsuT2zu
ePndW08cKCT76Pb7GCoxIrP2mlgBbZwh0bdq0cJMRoPohggtuQfL73fKFuU5/Yib9t54Ynhw+Umr
5AxeODX7ptP74SoiGXYPV0llx+woaya//NoxyXXuOZyvok3M5PPJrtfnNc0j+FmwNoBNirb+pEpO
/wIpzjuPg2wDAYSRqCXKu20Jt4oRpUVw/EzeIvyB+WKxo97H79V7eFcbdrvRV4jeB/ASYK5SoJGp
m+8esAZAc6tca2wCHQ1LqaDUZZ/f83eFA+1r7w+LkWNu7XLP2A381Wk9LjrxyVgky2id+dGNvBTB
m/Su+MzRxz5/6Bvj7cwkzF5/z/zqjvL46cEM7PMVclp9gSXZXnJy71Ml3i6xBu/9UXWbPeHy9Ijz
np95gV/uDrcEl5T+LZPUKxnOP1Xwq8g/bM/L3DMpvT+XnjVm9Q4YesPRMSNkJAqwrlPr/G7B70Z7
4J+X5kWhCr1eUTJFwxhNSwi4X8pHgqjolRxTsyqfRzVnccvBO5fHup2CHgs1OSl0jL6anpzHkSOc
27cu7yR/rz854gSCVhmdqo69L7ymZGdoMaUkhsSUCQ1yKnaUtCEisHkfANLbP//8f4nJfy8/OehE
GkqAKJaICDUuazDvjyyztsrt88oMfE393YurnJnx4yYLl5nODDjmGIK0NoW1IOHlTVU7dbCgxI+u
OrjDGRF2HLiqeDfgmS2wsNpxrK16n3tvnzLbf26Ef298ciAy4u58PujNcMcke1chHkjY9wdXBOpH
t/ih32VrCSdIZ1geG7vDntMXIj8cFuA+yIa5c1bXlXA7LJtdXXoICLXUgYeHd4xV29kNXMt9sEOC
0eArtx5ucM/T1shwrnCera6aaxhNt+m19MDKBOiQsq79HhjzY7GKloxb5q+lOuJ2DdU+YhQWu1AP
utrpmieKNodNso6vzL3m/vwyL8qCv67lSQ6UK0WFEXFHw0NcNJ4GUcpaVXYR20H9uymtFdj7xG9b
v2OU4rV5Tl/PqH5Gb8XqUaY/0TzwBqt9A4+t359TV/fxtjh64ITB6wubsrBz+nTPZ0d0hRYEd1U4
3cHPZGpSfh48hX6MJHfu+7y8If99z5NMq5GxLjsHdLCsZY9IJfUOLwjDfYsunfXy/77aJL0ahPh0
TkqiQfxIegWg0bw/OybkhtQ/zf42c+63TRKiLM8yU+2psmLDjnQ7XwYR4LxsNIfjAHqKbSO96c+1
fcxQ04c3QvpqsDNp/WOAmyul/bDcYlYdhS0GAGt6Ox0O4esuSQBao9TwsDpge9LvKe+81dfJXbAz
bzp6+srGXIu4UZ5rGkIH19hki9PG2Mdbzgh/jhgRx5ucBc3ORDVqI1+NE7LOQJI72PGVVT1EjXid
Zcy1INDMVgofoR0CiTrctNHZHg7sWdKvs7zJe55Y/PTzGr/YNv66xicJWnY24rRuz1RmTr8rfhOW
j9ZVeUVPqV1Gw7JYES2TeFGfcJr8VTO6qp4M97imEz9zI/8sVRqirKkG2GSRmrw4+dgEueAsn9bD
3eFV8lVP2qQOuKqo8YebkfGY+cmiyxfwt36+7oUO3/frTj6ISkhEPGLH0tQOU8ktJKp7w28exil9
aam74krggK9xD6qvboVF9hK6gTvb0Z379ZMPpY56QPBYi4MV1VUfOdtts9DxNaeAgGzl15hgkDAU
/O/q599/Qbv2/fdPPprY5JA3YI17Vx0pn5yBedwlbhW7mfCnQhAME38BKm/fsBtw/PWSbtlX+9mR
3Asb5/fbmKxDxISxViu0nZQ7MJ7+eZXekltiD+WNBUpSqTuVQ5jFqHmPm4i6HaVKY14vrEwnWlVL
zclWzGH47W5e4HCBPvHt5qb1ABmU5BFn3mEkIn3q0nHcC2XbGK7HA02ZvFDYCaVVov0uQNmVV2ju
yFY9jG15lBCztdeo2qsYqwaoA5BZm8VVf0fVP41uI2lFYalBoLJOxV/WbFXnwhnl+71PErJETLJS
i4v/FCBFzxFBqbCF2/JJkZcgyOkEedGrdV4U7ePMyhpThu8pxfcrj+H6SyrYpllq5EXPlTE7FnwT
qXBgC3g2M/pkg9IHTI9rLxbr8wQi+Z89r+/XnuRhZZDinymyqs0HWJD1aqzc6COrTNhViNBK70D2
gD/aKbCjm5MThCuh8cKruX6YPPNdf/aGvjwDgNJGnpj5+PSJasp6kA33nikrFbzFvjj76QrsD4bO
w0IH73N2ExmT5aOnofg7M2SBTOj0ocyZ610I+t+fziTWthh650FcDUgkEdp/+vxkN9J7PbjRexX7
RslZxWzJwYSVgaS3m2X7Xqhvfb+DSdS1CqvJQ5k7GBWBZupG6RYBi2s2y1YbyxQhGWFxBwvw9EjM
e5SXoMYaeW5E6p9tie93MYm6wkmNWpx9ByYSUDUcKkZK6FLlNuIxaIkGJ6s/BsPPq8xYRMlCB0SO
1pIJTUeds9qQ/5m7fL+VSRgOg7Q/Cz0bQB+uwmwPTrVjzlLHRC8KXdB67IFuzv5fwv9aWpgMRauD
iVmMisOf4UjYTRtzO7I4fiQ/fcCTmJzox7IKB7bGkTG1Hs0FA6/h6Iv7h4pLCXjoN7P2BzQRHszO
beLiItf52U0t2dK7fKbVaPnR1enO2Iyl0+Fd8oON+mYsGVikEpAt9N8HnwDwdvIAdzmk+pzg20X3
ZKwzl0rVZqxW4ZZztIM79fU38j/wNJDEFrhFOe1e3iCx2kYbeTmWJC0XG9hV7AKxX4jLE3y8mKJh
syqumJj9SK/Pu+NG3gR31jrhT577zi901r69vs/1/uU7j86FpUcKj0q+YW7OEx2K0yc7XCv7803n
8zPeEtBI6u1MiJ0JL59h8Mtl9ciKTLUluI9uE9jKe32zy05vBmzIBJcsyMqM6nY6wxhzi2Ncjz+s
jc/1/OXKZSkKjRqzXhEXjwd9HeqWPywVPE9EB13nsXMzHMEL/6xibxE/hXPzjRdEI98f+STEp4mW
D6LGx9vlTrkFAQMYkIpMwvwcmQBE8N1sV3subH0mk19+NYMPh1oVGOrKBQ7zt2K9NZvtScQlMs9W
lfBb6zF2W1bidVfsOv0WcC3we5RBw22Po4cyc0D9HHf550swZXmUsYj6dA7EPByiLikzjlfJZ18q
XKcOBdLRm6D8mEUaXA5Rf682KRGUZVeYecxeJmtcbdxRURwONxb+SIDH50l7n5LVn37eZJti2mcw
z9ZplCKJKWXJbI3ujkYoWrBVsxioO8or5f3op2ylnVMZeGijBjT+FP5hcBF04DnPhr/UFJt3kM+B
Qv9lAf59HpM9LGvFuhItnv7IcKsc6UntnHLZ+WP1j1UfuLUw99VdTqn+XnKyYRlmXcalxCUrnCdV
ODGHjoNlxfE984OrlCaJNnM+uDDJPn5mfy852ZjOYdvJcs9LwOX67FoycjgBAROBXxP3fUywC+W1
ZkFn6SiHCu9Ks0mTX0G8B8BEyisx7y6Xz6dQx5p3kyrbJmiwoV+eALBFFJyLTR+61EV4Qzwww9Mb
cL6ekd3H5r6GsmtwDHwoTZuDelr5sXwCQbNoNefTFvhYreL34TUGaiTY1qNW0KuvQ4Dv9mGVe6AV
6uQA7R1nJvIqob+JK7cDLgaZmSv22eqA9/kcjGl2WUx2zbwzTrHZ8sAEnk2wHP0KaKV+zprUC8uV
Zl7QhVFGQ1I0w8BxSLRMdapJ7k2pO6gsxrtaey+fNTY4vMF8lFeOcBuQXp2c6q2NXnsMfoY9361/
ru7OT4wgHJieVj3xdAX8if/KTgHaS05XombMmZuDMTYTry4lOd9udRJBTolZK2HTofMb55Ki4+JE
SVP0UOycXfAzzaKit75I8MTLrq3TunKNhY4ZUeJhNUIdffHz7nlhUuj7k5vEF61VpUq2qk9xBUld
9UdfD9thJeVMkDFM127KZaEAwbFratWcQrNVskS0why6zCRvgeEuh1B9Mw/yvnTg/PagJqHFtI4p
jvU53dd1n3oATrONuIj3+Ut2SxPmfLQ7hAeMylPHl5YluvffiuBw09mDjISQQ11925jraFls28Od
ARLFPi+yg69ZeAkvATvMj11dULl9f5iT0FRpp0aLSx7m2PARbBiVZ3ucPhjJ2IdNSdF0flb/wo70
7TFNYpOYnpo8V4ux4IcqBmr81TgO1fnW+kA1b3b9fu6nkw3p2/Umn3Y9COe2MNEFZF5CpQgoNMU/
xBzix3nFPNZhXb6YnOF+0bisdsYyyu10qZm2dK+vozXOcEfDpupbvevLnvIi5F0QyusMWfGLShHg
bKtMtqA20e0zZiLIxND82MIfaa2jpuRBqr54tK0/3SplVS7BHjJhwQid5qRXJMk0mwJOlW630h5w
iPYUKIWzj0CbeeRTTfah0vQiksvxkaf7fDugeXrWYj/YZzBL3PqamE6/5XjVZ1sJu9bY0UTaBXg6
7kdIKbnJBhmOMrjnjQFxjr6k6UD6ln1EDtg6MZZ2XlhYc76dX/lpYMF5KJvwuURw8czPK/wQCak6
u5IuwDK+rd6p4luojgctGEPBaGwYLrWN2S2PvngdrOM1WXzsCJJjYqbyhG3y4ylgsi5aW9fyRvvg
1oK7Ar4Okk5zfortwo7/dclNNeBDHpZBm9ajZC9YKq7MCsFBGyklBGgUac7xZkTYzOwp+oVzxber
TnJrocjEQQh5HBF2N5WNdElo/dPJr3Zx4gU3iKlOmKagSGk36jV6vbWxMNaCZlegmjubgzIcd5rB
t4wX6k6DAwGtG+R0dr+WyJUFddVrbrqs/ZbaA5ZvnZ+cKdDbyW7slmEYkXp1udBqWxLtdG355Vbw
2eTLXSVgPezhDUGlYmY3uJRtfvvNk82pJceJcI5hH/Ur1iV4oNbuSr/e0tH2KZt1+fZINyv0s9ej
+9HCpGMMgT6zkfJW7Aypp01WURwY9c133WZOniVdcCf/vkYn21Unh+iSVHbPQPUD+R7R4mEnmkyy
7hjd7X1DciF09euSAmnFrdKHOizk9dj67xGbJYtqH3V2u0VPdN4KqI5xkofYBMLAbcdxliPShXpj
IDCKV0yYQrtiPHRfbE+JDdtJPrp8fwq8IAbpJPe0LxnzgTC1bd+iZbdFxTwC+88bhMVJQW7FET0q
HU7y2+qXUI6dk8ZpAATzN1oGpFf1ZticroIz2hT/eNXs2NOO3TrfJs89jXB8aJlEXYKB+NPfj7Jx
bRVta/xRP50hhkW6N/8Mq3itRrb8oQmutGQ3pK5JrxGn1qtsV28OfrwNOsuthHVefLQLJX9LfSwW
M3eJdTw+SfEJ0YiyAmJYCJvZgWxx3KJ/2Cs+LUi+HBXrqh5aNijeVn8Cus7sYxqR9LTHN96I6B+0
+0R5ZxTYOaBF6JhiKY3Bq6jidKcnMWegiQddWdxcsjHorIooGTl3yZlydzoNvnXQ1kFbbsbZwmJh
tnhkswXQscolvrBQd01mkI7kxcmN4JCJt44hv5xq/wQDWeHXKzDBpPOiMQe7jb229RIsmlZqvxXi
BZnNydExQYQ6KS87faekaCK7/ZF/qcKxQwoQMu4jp2Z9YVvW+lm/OFm+CY4Si6Wb7ja5jsB8Cd75
cBWUj1Q8GYt/rKobHdmp4RZIQ2O/KXCF87TGBRYBfMSKFnnmhLj9SZmvdDfx+eN4vqn7hW7eH0Rc
a/wTqU/oFxDVxfvssaxW6Zt1h2n9uvt9fivfWHSDN8BxYMJgJNUy/242b/ouu2q2meqpgaesxW11
dSQ5cQfGS45LunDZHYacTumG+V4dich+x1zNXlzLj+XRk8JFIuFXbyOeYHhaC/4cU4z+bLBcdla6
lnB9Aj1BpxuHraNXlmC7HuqFTBUzfm6TZaJlthXuWmXTm79PxUcnbqXgTiSOck7J+kcJL6BiGSgP
jfELu0PwtTRk3TZdqdKHZcDvQp+VAvMv7JZD0sGXGjdZCMLc0OpcUq5OErdAPOuns0JSIy9Uckzc
Ba6zNRGfwfN0PSy728hnpHNRYRekPdCd7hSv3EUzAIMLvfbvwW2SykVNnfVGx13ounvAbMdG23xS
bDAswU0N5b/zRYVeu1P/xnx9327DJaSV3UAG9DE6O7GDDF5AVGn8aqV4vC7r+rg+rbuVtbYe5ZYx
ooZ8gk/kuVuVuqt2flqs0brPGDReqhB920UmKWJVtJ3W4HLEfl1UPt5YIxBDrN0co3T0yav+ejD3
RMDeRZf2Gvp6vBPgGaYzO/gFYeO35zkFzPeZaMnZOCJq7jhb0ara8jSPv8RRW/nEc9SesnWgUJ5t
N+wfsVsV/6l4XiieoD3xrNrX4eP8So96BKYEtm7a5PAt/W7W4+0xWeSLuePhpVbV12c3Rct3RVJk
2n8wdl47jmvXun4VY93TmzlsbPtCpKhcUuVwQ1RkzplPfz6Wl4+7tRotA4bhdnUX85xj/OMPPrVl
B1msUxxlTa7Zbm4hEKqwUL36drC96Iz+K+z2p8POJe8PK7UX/buk/S6xYrt6rg/WTqYFpH1plkTf
1Cu9RBZ2kR7xCxD1pyOflVltHatVW1Lc9Yxe/Z2IHwXAVj+nNc31heh0NyOdwBY+DN67l+73r2au
Px3+rOLJRSP2BJEqr8FtqztBbJnd6mTX25I0SfDLdthra8tfIJtiFqK3y6RZDPjx8UBkFyNTAjYs
aG27aJutcK5vd6XlemwHt5cHet8F+G+203O7+FEOvBbsgOG0tcj2walHfjutNQwP4ceLhLHYar9R
8eI8iM/lQSqcsdjn9mQscGNaTq/9vtzTYOzK0A22mrmk2JR3soxx5mJc+8cYhGhadbrNbU4uYuUX
SgHtrJvXoloYv6X5xdPgMs7pjcdGxO/KwuxqINUdHiJalycaxMvv2CWQQztb3ilouwp3BPE22IxQ
2CGYrQgUxeeEW3Q/7GZHdxNbUtdYwj1Z+u9QUtC6lK66hmnlvaWCfZFbfqGnObeU17Q6i7qY965i
+Ed/YXcqNNDZwC134bIDq2T2pfL5u1H63Qt0tjCHkZzSSQGpGLfytiFeYLQzjFcsN91WheNFDnuJ
xeuSXgtvJVPhYjE3rLvGPARPI3Ebs1cJy1C9iDBE3vnCigLLXKO1t7bUJOUylxYaPn3yTXbQTt7r
76GqS6+/fiYyy+SoDXOV179zJTgI2xELvhaJZU5eguZO7yNueaSCcRU7Oqe+XOCgiQyojlYdj5qA
NdVp+G+stOfhGZ7qE66fK+kzDdmHQml2nM6Q57HObL38okjz0kpzzgqV0jYbJYuFLiKzhqgfxYl1
Z+goctwS/reJdRS2dMICE/gmPDaRXc7aCkTmz0Kgw4Ek9Rsn2pykS//GWjearQioFpvn6Vm/Sj4v
6b/lCx/sN6v9hx2hKaPWK2bWugZF79uJ0Gpvm2prZYdKP4bKVjUcqXoehwMhrPBTllW2gqDTfIQw
ZuSVoOxa+qBchYafb+KLESy/IDf8uG5/+wv9cHojIyijiea7uYGHTePkzKwY3R0+Ly+8l9pi/WyT
0BJVm8IajE3CuL9azpB2j6WZKxZuai0V/0HxNsBVvHe0XNN2qF16wf6jAobHHmLbqDtMXMo5G4Iv
x5llc8KlmuvS/ThrjE19VIcOusdtKOxJgWmCG+ZEXWtb6A3kZSTbIJFkHy5aQu37hkEAtLYiOkwB
dJSLbigXP9Wz1T6I6qaYlH9t6tvMWmAGxunE63TrQT4f2qs+WoWFPep2uVXYwRz+F0l6+sZbpxtj
2270tbouMGneKp/6m3/EE7rdCb2N6T6LY4VevF4pn42/EZ4vjbEv9QLfuoMf3ixdliZ5yjh3imy6
dJoBUkNxBzdAdOi1mMQjHZedqTv6vVvcq2tzHZ5Mtzhc2iO0X3APfnrHz/qBuJNj05uhXfM+2XhE
XbNOTwhzGK2LO1rdsNsRibXT7631AHkDoz/yLKKnad+vcLRdlAed4sT9RmAl7no2w+UZLo10wkSo
mE6/h4jesHruDQBVfU3rCOA4vGifLVdZOunxIiRwATrVz3YgQ4n9qmdkeJvswW5Uu78BsQckHeGz
Fa60m8BylziHwHkAREtdKM8kT/kvBIuuf7+d/ELd9VN3YJxtJ2mTkmGScSp/wp3fNmLzElLe/hdR
P3OJ8Zut99wLv/XENDZGllN1VW2CdkN6d7Uv8kV6JbKCeDxZGCPiZ7y1PBs9IR7oy15yWpgtN1aw
iZvbJPQJBv0vElPlS6d2VvsrQhLC/P1uOUyNKZS8HCyy+5z6MD+NHdKXQ3lg59TePOd9FgEH8jrZ
Arnqa1nbtMJ/kYykXnj1z6f6oRgLgyrQuqkrlvdbvB0NnW3cRpk6M2rkL2LXlph5HXjjR3OZXs+4
nX8Ytj5YxHbcD5kj0Tzspxe8pkKnrW11PeRLFe/KjY5Fzame3cUFNzQvhlt8Wz395VHrpogBu8L3
+z3Y+mEBiWqrsrSaBaQproOS1rPbZG73iCxqD68KG6/Izj+LfWh876qGiOh6lSenWHPiVQbe9D4t
W31lKe7YPxXB7YzmXHj1fwlt/3CGZwtLaNStXBk8cbwroXNCNsU3yvxgRdumT/rC2DKkYaK3/P1h
f+EcxRf3w2HPPv7Bi0xlajnsbKuCO3G1DN6VR7CNk/dlFaifcIW7Iu1vGd0E6/C9T44+/3EZLPz+
RNT5QL95QucDnKjMa7kvACjacSA8zs3R5QAXb/CqdAC9Q+ZXlL5zmkHuTo9lPhtpbugGDxlkMzsS
nHDa9uF7GbvmbbZuHnvfnhaELxngvXP9FiPUSBcWRByAfUdDlmazV9R40vt2n6p4HWftRfD+19PH
/9ze7035h/dO8vWsjUxuL+r861muymmYd3MM02yKxHfydikm9VcU0x+f6PlkJjbMMBR91lDyHhDp
LOhHxUV9H4On4Jv3Hl2Z61l79W17cip3rXYZMPllI6VbUI9NVVZkcS6MfrhqcewrNZBZKfot8gpb
PPSH3E5tb1+jfkyf9Tfr7vdvj/TrG21IKvbooiZZ50bEiZ51gjy7rgk80bannrpJ401v2tRbqNeM
wFGXQMLgzoN2bAosotJqLYvFosZQU+oBOsBx2WlZOhaNdpjUF7xApWc8eGXlI/NuFf/QCY/j8DgU
pw4WdTqhhctKpqLZIXQk/Cpsli/9PZuuuupaHDcA4VR2ywC2VbMq1RUNEokFN6N0DL2rbFhF8zi6
vPbUp5bksk3Zsql2V+Yb7Y762DNiIkQXnWZ869/Wx5lVKDjCHvNr49TdlGwHhw7PvgUjg3wZJWj5
vKdRhm+5LvVDPzoazO3RZmpVCUwwQUtUp1MdiuBUW+pu0rwU8i5Nr3tEPTjwYyexujS3+nXN9p8n
ck5On/zKS3SFSolmhYEUdqdJ/CzIBHxd9+VumB4YKY/aybKzL9EdMFMst5iYuDGiFf1webc3fwlq
/XA+5y+lIVvjpM+Ndnac3EG68lCqAyFH3nUZ73KZL6FfyMV+BJD0gJnLPXnKdpoz0ZQdmSmf4VSP
FgSLYJ9Y25aooAHhC7klfbT0LMgpaEL7RcarR0JN/0FmSXHwsX7DMj48xoE9oGsdrjV9H6urAAdM
YyeNDE7UTSFDGVsSCYtjvI4DQ/UQW08k7woxmIhW26bs3Ql6gUiQSPpoq2WnMHwRpOdhPEr+Ia3X
vn/K5KOADm1gwBUlV1L84KvJIidgZlTXo79P/Ns2coNh4y3pdhe///guPumzYqXVxVrNDcyVMC1R
vsalRzBz12yqco3VhWPIuIrihQ/jCXkl95iA5kzomFvYIWlMMOH+LS74n/fhf/3P/PSvbaP+5//x
5/e8GKvQD5qzP/7zEL5XeZ1/Nf83/7P//9d+/kf/PBafGR3y52dzeC3O/+ZP/5Df/+fxndfm9ac/
LLMmbMbr9rMabz7rNmm+D8KZzn/zv/3h3z6/f8vdWHz+44/3vM2a+bf5YZ798eePNh//+MPkrf2f
H3/9nz+7ek35Z+5rlX/+bVMnr4iizv/Z52vd/OMPQf+7zBpmWCZ25Vh1GzOI0H9+/8j4u25JkmTp
hmiSMyFZ7NFZXjXBP/7Q5b8rmBiZhiTOy/off6vz9vv/l/6u8ANL1yVEUmikzD/+fXY/Pab/PLa/
ZW2Kp3nW1P/443tN+E8RAJnPNC1ZUSVRkjm+fJ4nH8uG0qZKRO4LvRUxJ+uZQjgL5S+58P68Q/31
QGfVlpaRq2TJHEjtbtTwXeK7++HG/3lpP13KpSOcFVaZkvVJiVOGXX7NYrzCLe1urX5oS4WRFQQN
Zh/OhUP+XEKeX5RyLvuXDMUUFJNDztgQbjJuWYLBmHfVcg7BFMh/QZ8tX1A2/1y3/fWgZ8sqRiF5
qZaxaDPhZ/Ld7HrsD5rVRerHWUs0H8gSZVIGROp3iZLq7EAWs+isEBPJrgvmtspNLOWrNF0Vxpba
eVlq3broi6VYwy1P2dDUj7AbNm33morGMpUZKDekD9VM5iuQ9ISJfJ6/5uV7iY7Sq1PEHsZClxVb
CBAfwfebxvdOKh8H8hPChh3eK5aSt1WCh4q4PyDCcBDgA0z4ptGQRVG2UIMnKTL5Ub2aMvl6gHE0
SLFd+ArOWyF+BF68FKVhHQBaJOqmHna9Uq+EHIGwQNLWaFF8X4uS+sEZ4DAgtUtv2gjTe66MHH0h
ZlLCGMBb5fl7b/i4ClMgV6YjeM2iJ5NWV55m+2RoxS0uQBBWCrukjC7EOwnviuZNbE/BpNuFEqxk
66D4G0PdMrtYVDmWyXF98CJs6rPalWE1NZ8SXFUpPCpDsx5HRhXNVz1P4vR3TU0XRZEuWsMjvEla
WONeVZbNeKt5rsxXJGnloyhcV+J7GJ6GqFonpudYkeIYMyCYpScvuJ105SBOL3W8a7Qt1ZKVrCYP
8Lt78sit0K0vS9MwgS+xTAvXIZC/cZX0q6nAZoBMbRFqgvjZtgn6z8nt/BMxClL2UEvUcjUiSETf
mgTRTc1WIYrsrry19FUvCa7nfdYk2HMedRm96IW51ypjM0pg5VVJQtLGwHxcYYxjKu6EvVCO6t2s
4M8z6jYi3YYU2vcMdrz91OI0QdBYySk1Y71sFQanVjDbbGjd5HEe+OZpOXcK4+hFM21EPXCTfHJS
H2GzOD1J4rVAKitq7GaAAU6zLH31oD6afhBkwjquWKXtshhhsWUi3KY5xyIzN4LUbHWTWVyKk7ER
LKTgmCcvTbo3mn6bFK9+3Ts+XPhFnUQoADXlQao/pS5fSmPsljIELeK+GhP+DOVEML0kCin1XMsU
WE41YfTeYC7WR++x+KLDZxc0eaeI2wJmRpbBI5rDubz+UMUHfRYx1DCvMrvzE0eubio4yxKlMM5E
0xC7UQQW5ivEttbHEFan9ZxII5o6bFn7nWq5ZfWimrGTDsVTrwSulOXrQUeZkmkcdxiZmdP40t01
aNhL3UTuRXZIvOHHmwpWUN/iqtF5W/7mtpLFhQwtQrFwfgKkSWf/iaNf4rbNzLCQhKVRHdPuKOKw
T5xLLDGl6DD6nqZlUr+iVCAlPNl7/aOCKVnjmbYCH0iQvlpBvBKLkcx16dnTGUiP1W6aC37lnaC8
LEHaQBqZiEW8YexKo3KSZN0oV3L2pOrIVfXKzaNjYvGsn3vlQRHdpnyY/DmALnJmHnH3nnfbGJbR
wOed7wl7XwTWawnEpgyyLYvbKCdIhdzyscOtGvPcFMdIk9graVF4+Plg9yTmHyMyQXOpatdGjY8H
q1tTvau8yIG0tfp4jd7QLvLUNbtwDrzoatig4pvZawvFIoIv/zJbdVPlyz5AGDDu5fGISX9CughY
U2kwfFGOMMeUunGtCKKs8tY15kLW47ey8dZ1WOAXFthd2KyzhgJVfamlh2F+j4mwa01WMd5XjFqs
Vdx9SNjpGMKHKL4XOEVl4UjgGH5RSuzo0slPMzvFWq/mxQyHzxbg0ZzB+QbLVRWisKA58vgRZNTl
en+wSnBRbFKSyG3yWz2AABmJi0RlZGS5cQXhNn4R88xts5Anj1gac1qxi1aJ19sFy6Ef3Gr+pyfW
G8mXN2Pqu9JdAvY9m+Vaj20sfvqQXOWHEthRGW7q2Nvk5nATRVdF8xS3H+YQHsLxYeqLhVBMMBfK
hRYbCwXejR/49pDdsyOuTNhkwV3dAFWn5MKIn0H+amJ36XUpyZqY48n4HE5EaiVPoXBFeOJQY8tG
gPSuklqGYxB0Adzz+9wiaoGI0Ey771tpJYVkd5SBO1bJNkfkpgUBPA3TDXBkK7v7THnURWNb1Hdt
gJIX7Ap/aJCPImgPdWE8JAL8wdyLNqOeFesgPFkSlJ/brPPAoel30nZlJrHtTe9irS9k7T7L70q3
NnGMfpu6nR/eDOU93q2U8cgH9P2gKnanP3XKqWq2RbcRwuBqrPRrjC8XSr6bhnKltG+B+jgqeyG/
5/+qB/QoPmy6oLX9/FgxDO/1637YhdohxTWtBu4cykVI7qNWuTE0sgqi7doSMnvE178N3BAzkjK5
U6NDomxT9kWNbCYr3IrRoS3XcdFg399ts7B8qd8aydEtaPqn0ip2fURom77s/HgZM7CvyqfQ2ojD
PkmxCYHhZXjerpzV/YdS6TbTVL/VWDSwRC4TBB+pLi3zdDX1X7wbuhXtBY+UBgWT8RBHhHyEOSiD
DsSiY4WwCsFeMjNcTS0afRKczCZ1hjBZiPhpyHm8quuTyibWiQ+hYDpyYBz8eLoAqCt/rUIpow1T
IwdBktHLnE3Z0wCtUqxZIkv72pSFncY7N/Ll0ieGIlP3DoOTod/GgrYRBHUXF9ZS7nmfoKkNao+y
87ZP260ZvnWWq3hXPsv2QAzJqwBeoaUMN3LXZHv126VixIyqja2pasyVlppxbAhNu4ASnsE830Wg
pMgKpaxigPKc42nylKdjNvaiLaxVvBy/zVQDWsnFbHhIkMFsOinfXKir5/71567E4qC6TuujasZf
Qq48ebLyJp2pHCsN7x7sQtAr4LKymBNKZ6Le7493huD9eZEEaimKJFHyflMnfoDPGjkjrC32cYTc
+mvjcVhj7mJzjdmOFBbMcVHAbFnqQCub5861Thf5P2cCvn+dgUYulKqg4OFWn702upcnelhCOuww
Hel59UtehhCvMzOllpK52VOxisvbKj8Kpi8uBDl1JAtCS/solfK1WN7k/V2p3jWhsqsiFX3UoxT5
t36H69KkzJkfj9J40Iry1Be4hk/vpoEVEa5rA4RY8U5WrjXhydcfm4zvSj8J5fBVGMWD2bFbW75F
+qB27McrJcie6ipZifG7JpIXVBONzi9QX6S4Zr75NOU5kphjoVOilWvZhM7JixrKDryFrWQagCH3
Yo01ZgCTt+TGzrXMNCw8giqiPl0GsJwsrILyYSf748nITLca7nIo9d6kE9mssyaPB6OyFoqvOlK8
61TLKRusAWVl7aWszeNVhk9SJp4Cc9hFxoNhjbexv9erG6nFurJ9ETjLIF+a03OlyUupIWK9PzA1
dvTmUQwe6+qjE/p1yGBEKT6q8YIH9F+bN0vSJcmwNAnLcUtTfgZq/ckcu8yQYF5sYPGvdfiK0vK/
MEH+1RdEaqVmKSafkaLNy9QPb3QbTm0N4UeiM52BwBp30dmNTqZRRCB9YdH7ngaff68/Hm3uk384
WtXEiH6kBhZVfjKLryQ1wOpuY93EwYi9Is0dEnigQeZoVHZjrDqBdOrlWxWTvtKzA1PeGhmd3r62
HiphpcU3Vkcxq56SEqfR2a21Kp4l3X8YQjxsrc68G6Xx1qIZMcLhS6UPiJ90UUNNSLBbiTAA9rv+
WUxP0Xi0KnUhio/WdIhUbDKLp7LdScQrKtFVV++TDIWmmF0HHl42jW8tZLwgJPEqjLqPMg9vmmY8
JIN5DAfzIYFU01s+xPLiUHcPQXD7+1Xol0utqUi6ZaiWZbCD/HwX85HuUpN4ZrNFRIrtIa1Mtgv3
zyaSmND5CtRL+MX5W6KIio5FG77mkqQDBZ13+HwBWemNkv2NGIsoMPAWeCyfyg2vCYn3F9bZ873x
/HDz6fzwmhhEoXepweHa5EsikIpl7cIt/NUFSbNrENCFbpnfLhw/HEGZciv2aj4vATKA4Zar8DBt
gQts1qmL28YZTXX2JlL0H492RvAo5FqO046jpSmJrcmpXflLdSO3i2beHmeH1PZx3F1EnX55kTww
A/hPJOjkbA0p/WjECVqWbFpsfcuiiUAsxkUlnEUYq/AoXTJlPVOy/nmhPxzxbDXJs6rRxooLFbMv
K2UQshuqgzEaK6UxPzSjxtQ8cAWTcri3VsaENYbQbKWhe7Yk41XOIT1npSOro9OZyW0jUN1Wy8iD
4iU2S62WXbE2FjRMdha+pRmVOVV8ipYgnCtdU154vWZP/Qe+Cre+jOBkjD5jOXHT3irgg6t2Bqqi
MMQMIhQU09hvTXa9MTi0k7KB4UzkATIJuobmviLsqmcZKofUTaVDqlqLIm8oTa8s2ilDPtYq3aVE
/GjcLGtVYPrMjtT65mZAvtdNLZZ4gatGhjuUlS2WLyqG7qq4KlEktddDexDImFWwvWvVRVtDOTLc
yKrovablID2Z2VY3iJZrfRcv8wixUJS++fG+61CglPEm8K6k8ERfudUS/WuArp7u0rFfR+KXTvMf
atg5ZLdDejR41n2Kx/fgLdoK/yHpS1Rts2zdC9+T8h0Ofba0k/SB9bCBkaNEOfbzN2v1vpIrQoE3
S7Mv6JhB/Ey8+2R9F3NKUds7qbTySNpq5W0kJEtTu/JkzdaAcRJrrWgnP273hX40sueWtVRRUaci
3R72vlg4KgUIRgLAdj3cw7s6PakGzEOs8LuDONx3AxNy/UPMWzzNr73ik9uVGk4UlW4mEkY8hPuk
PZFO3JkAJsNtoa716DoyD2H+2qNXCrG+RAFTiPfldFcQ1+pJaNDDhwatoSWhO853cZtTS+F6b0ir
hjua9R8FpYxIyLkqJNt2XMpxsZW8+zL5TFgSS7mwdXCBafyojJAdB46k/6oYB6PVF1X7aY0fsXho
6NN9dVrgrrPoxdciua+o70vOpwvekiRbGlrlTAH91EkZ9FeN7KZIb9kcy+tIemXAu2g6PhppujLL
/m5kqKX5HUqVxwiWUJVuy6pcGbjD1dgMWxb8tuxVmx7U4sWHmt97ZOf2RHuM5aGuPvtGpRwCC6cT
KkTUdXGzKLpHc1gnQ7/GNQJ85KUeRNuo+rVnYkvY3nkdjnTF3qpRmUr9daMBvr0HdNBVBgYSdK5W
qY5itY4E8JtZnY2DUxi+D+Lo6HNwdfVhGK6Un3RS/RKGbUWtOmGw1YOdWd8NSKAaND6ZIt9r2ZsU
k4fZk53KZwoq6e374TooHmq+1BFK6BC9jqK6SHTA9BxAdPKXcVs+pT6S1nBfxXdeuhbzVSTfV81z
3zxoJst9ol/NZYNRM4ttBEwCFDhEuSY+DUNzb47FE4Ao5wfk0O6rHnJmuU/T6pAFh2IA5SswkSBw
CInPyxTvRS9fekaLA7yKK+yDiACFdOBMIzV2V5enAndWsQZyaJ/6FBoo8QFduMz93Mlx/VA9+UYL
Pd/1UUrlY26PyMo9+aMpXgqLWaO8N6iEQZGK+CYAzIaHZI9yvjTGU2uILIovVcDioKxENHaN0K4a
BdTB8+pVXqYo13A914FhrXg5YKilha0TCOJNl14HwmvT+4tAbWyZeWCLAXHgMyqNA6cdvGUguKCr
BPmuanxSyoqAdRW0SviMzKPqu0p8iPv7oE7dfA4u24X5pyQfAc2a6snrEZSBOpYdw0SQFbXYS9pN
Vr5ooQiSBlCv8I1I67G4DwXZCeOHWDqI0BuD/EmC+2FiXD8CJpVcgN7pV23HIlwNTgykL2M/QDUv
mQBoWJH1kgxXaVrmQ7FMWnSILMaZWZy09kb1xXvBRLcYojuNh03ZvybFtmiNdZ+Kjmx2VHjIAiww
Sj27M/F49adVUfA9siz1fW2L1l7sXgc5xPlhm9XbyIMgkpR8AgKCMZiO8bLno/OG4toUm7VO25RG
1qLxcKYaxbUZrQvjYCGol018oiztOkfr5icBt1pdodX3KoHJcPcRdA2tBHY4ahQcymGNhcYixjbK
iDooB7OADEqAtRkSicWKP5IsIA3awtAOcnXUsSUrJQyTG383JMFGZ6bU5RttGlcB0w0vGmxdeytp
VSNJQbAwLVJBXkHKwskbQ+EBl91+p7UfjX8Q83u9w8I4Zf+aZFcJc2cwTNfi6hPyozwBFq/mmJ7x
VrHMx8pdXDYPY3PszHUZ10sVkpiaElTJ9H7klUx0+U7MLScd8eZSDFTpsbfjyWMmIXx6aXIj591G
ApurBpW2YJUp6xlPVcaWlJuHUdpTWa0yKJbi8Kii2B+D1NbaylV4ZVTNQkCMUqpBKbqRgwEbCIZB
EL8r7xSUdL0sO6qBG2JEC9AStxLdqLAzcskhD3kxlXzsvFyTERLz0sAaTYK7plaXfmbcNMoqBaNM
bqcBzxqzeh7Av+Pc13l1HfZ3Hf8Hk6EH8l7Vug2HBsHRc9LexADhXdhucg6tSdlnpGDb17IkpHK8
KPOtWWxiNWcQwBwIWPleLV7F6ibBraQZHuXoK2UKIkbiIRWXgpytUk06ScOubh9q61aCeDBl0N/z
ZSB9FuhwNX0dZM3RSPuFiIF7tDHT1vbAxlU+uoAXmMmmdcucZDnlMJsafVWMAXIS9AcsrPGNyW0O
QpjoRrNu9PJVNTYW61xWyS8ZIT99jEIWyoUa+I4MECBPT1nz5JsPShks1RpL9VrrtgkSULHErysk
slIfPoQ0QzOsXxXZIQ1KRHahFzthTSgZPIh8WicCZI2iCWbrpQwsXlx0fPVKpd/okf8+oMMZ4d6W
E++wVivLvOwdA3gwyirkCQiNTXPX1orrU351vrQPvVMZ3PWB7Ehqt7WASMdgmSkvqvxo6iS0ywvV
+hz0yi7hf6jCaUhJb5qNBWFLjwcYHYHAfngy2nxdQJpMvHApI2YdsDSpEicxFKBjzY0yPMIVBhrE
IcEKh2zADXAsc2AE8RB6wEBN5YrlXd09Dho2NzFYCa7GK8m4YxCzVHjX+go25Y0q93aJUqQ0BzfH
7nlKbKk8DvJ97t3qABcKfjSNdCxMxlAaPLixWiqqssomaRmOW6YCS72sSCrnWwm7zE4gaorspQI3
twmeA/Ur0slrIg5YfyPEi80IH5zkqEWYkBd7IBmru48EIHM+HMDOddhR6ogVK1Rx3cP50NTWjiem
ZBOJ5Vq1Fgk17yl8Sq1gbBNvvQ6HCW9lKj2+5sFCR96FDCkSWleaCO32TnWNpndibdTvymzp4zfU
aUuTeU7+IVTHSO+em/yoeC+Ndx/OEtigt7NROWbeS9vua0Gir+/DhgZ7E0rXdXdQhGsDSVH92SnF
yovBqjNATFa/mMUtnqIV+5gF/9Njha7HYhFFwSatoaN7h5wnaLEnYRXEDJumJF1LHlsYw38+5cHV
ZAOeFrmAJcaFtfgoqO9Rdxsk4zKf0FJj2NnLB0/X1+Y4JWid061vTLQPFWMo/bopNonHNmzpLEs9
vQxeAHd1oNxaISACs6+KhPMinvMUhNUQks/kL3XQda924q4AbHD7LLQLRCAFrgej6HgTybtF+TxE
GFgLQf7hhTdafF0qBBSkHY4fN0z6FOVlZCCSaFsTflyLjQLREskbl7Ma8n0rdI5ufIjtpy+CDkBX
1XtESYlmh8ZdWh7F4a3uH3JrFTWpbcwvsHxniIkttLJj6DklHvN27BNKpwhw5wPkm/Ru7SPQGLHT
6EN3ZIAbcnpGWLu1/IAtuYL0uPIosdgEDfJNFe+uZBAsSc91gpX6+NhHKtgIe22PiD29EaK1Gt+0
8xTTU1Y9Fu+wA3Gst5o7JcG5XDmMJWb2fmiH3nVsbahTXFNSga6vIs6jHW9SfTdJtd2P70N/O19f
r+3kYeSbVDdZ1m3zAS8bggHCyC0VTAU7qB76QyYWCx0/p0lqrns9XqhN6xTFQ0497ludE2jS0asj
22Ld7preERlGVD1VUoqaunFRYlBniytVgQhdfwUl41jddIbqSRkf0+YUm/EqwFpKgopEHyde+dmV
UL/Icr3o/V0VnKr+4CXhohI3rbpqYmEtGtdavPHK25poUvyqhMxY9jwe3J/Bn+YgKV5oy4yWIwwJ
JXhJ0k+IxiYbTaTuVFNzcI5fFKbg5NG+pVXyBaYsbzL0ZPNZy1YT3O6uxZSzYfs+qZhNz/Vrda03
J2D6Pdpw6tyFTzHKopbNDyC6SRMyjPgeOq5OVDd6/6gJiZPGd4P+3CkqQ3A3wEedecmyGrZNcG+q
4WEov8pCRCMTv1CpOeYUXNOuHf3JeiwCYWVy2KLyb4LgTsanpcQdlIuFmbYPNQ7KSJA5iJ3nkl36
sxg0s4eqZTxZw+HApKcUKWLB3mrGQH3BonLopE+tYBbFE0yILY+WZcWwM7ybqC8qwDqT6uI5jYRX
WNtOlOnr3njLgQlTYhF0+b4VH3SNeY+SfVYyvGV1p2QkuCdEDgoU6NPHKCh3RXw14H3g6eQ66Mmy
El5gRSgNXn0ZXh06bEQFJws6j3g81d2V76EMGa80Ju2G2q6ijN9bYBtmDcOdUWBDMW0NdbQtLgQV
jj6wL82PFEs2Ql4wXmIgVxkSF8dZajf/j7Pz2JEcWdL1ExEg6ZTbYGidWmyIlNRa8+nvxzq4M1VR
iQqc6U13o6vTk8rdzH6lYQ/YyN8Sbb8G+91SPwPKdAOPLtYcznbDtxB/md5LpqEt5Og1sQaqNm6P
Kbu8juJDB4Fe21YiXQrczPymnKviNgMvGLIEde5yDIZVXSwL781rbyxyf+ltx3S49QdzmRePPTWw
y2rhc9vupf6Zu0Bt4J9sBD1ur8EQ6OeDQJTKGDXM9qI/pYwumvReU+tzqXYzc2AQqX+J6iVpv4QS
LxtKHRkXkSDXGMAffFFBhqgYWXy6uFBVxXYE/m+kYi1jsTEG+a7kW2WHefQN7+DmczsdqGYheXiW
o/oPprxrakqbR4P2uamOhYZZenLDqCEPvwswZ5uwrb4+GNHGsImxrxGDtPEuyxH0tPuay4u7LWr3
uTqBERVSq+65TuVtUbcL3+6ZkvDnLWVRtc0y5mguXrt+nvj5wmVjkqrtkHEKvhuM0twwOPs5ykJ0
E5Syhmk+mz7Fa9Q7fXHMS2gSdbECPc+KjR4ea+k1CrFDJQZL6oHVC4Aq9xtsWsm5nTacKPAk9WWA
uRDYieMlimOiYjE1niLvey2taxXkN/sGrTmRG74AN9S0D8PeJK6g2D32Ic4hApJHT+/XY+8pXhtK
bqvZjuAa2MOKJy3wF428jd13qaKLKD4NdR1EBB2qnAcfSYlT9weTg5B/V+ximacna7y19Y/YuEuM
jpn5d+abKX5v9kFNaIJmqtTfhCJ/TguY1Yu4iNZpNVDNL7LcW2fhs8eBO/4autFgvneafIzUx15F
vl4cSB+Wg0OJ4CQhFdf6sinbbWvjtXeltEfWgtX+q2TqEAgA9NJNrhwCZefi/FI1e39cuckx9QhH
wE/DwklH157ayDjqIKA+Q7LuqeWQGThg6mYvpNHh27NS9jz/RRKfZnzr2dIsNc8JB1dp7l16kIyp
Bp0IZ7fm7Qv9NfIPFl+TnAFux+lrU+4TOAsee5j7MXHZ+pzttrRW9rjsXLCnPpo1fOv+AO76mMb3
MsRgtVB4DV+q0cEuaF7kAOge/viNe8+xMYqVy9401PbODddm99gRZ2vDTKYac0fiq1oah3GTJilT
goOS3afdxmWcBpJttYSleC9189Z3py6tHc1ej4hisUEwy9cr872/CYw2QDWjcqLNFEP7pRH5bV7u
dl7s+mGJlG7KtUCJLmfLul2avzzGjF2fORVZPJ/y7b/XvbLspSdFkddhriYMFaFzxSBtQX1fhtem
1tMY/K/JpWnqkGs1Wyi/6Om/XdsAoy5rKP+cZmvgFwQ+SBKieqevpqQ2+6pz/08gMvfyf9e74J9m
4wjrbmS9SYxbvWaOTUw1iplFu/YxRJtNtm3mynNUjuVZCKLbzaJrzPCfb+z//A72hZxPycug5fhg
mKfempzQibtszOYKjKNOP+WvO2tbCuRjyMPiLwAidBs6xxraa3ZQA5OjCKIPzHchME/YuSt0oo1N
ASNt1XZdM4WJjq42QqDC79zYls0qxRA/84Yrv9clvDTxVfXffq0LlEKXRO4qUiM7mYzkg+06rP9b
fOlyiYtpuM/BNYQlAHU5HxbBenq2BhobaTUlQ13La/7xYf52PRfwUmO2WptHXE8nXprw6PdvQXUl
Ok6ZEL5/PcoL3oEXS6KmtoGWPflGY581pI5GYpayIGz7Gs3hT43lL5LDHw/oggMumi7AxY4jwhrX
apJQIS6GBDsXHMESV53/e4/5C527fFYX36Oil4YUKLylnTNFNZSbSd/H4AM9DjEi/Srehq/X9LQ/
wPsySLMMM1+T4dRfrOnqbpV6Et5IE51+Stgm6PlYr/57Mj3wpmwRV24pgr9dPjUvLXQ9H2S6+ZMs
3fbe05V799Pe+fsCF0+qMspQHUoWMA7/yW9N3yndIHjyYshrjaSCKyfCT+D3H5d0ceeyWLPMlsGq
Y6/jfYkuB2CzX2OStJraWEKJ3KOxuHKVP20Y/3uVfwU2D4YfqVbH0wpZbzXx94O1skZ4tGgTtNcM
txCZ/XvNH5eES0ySn2Ua1i+/xd8OpTRujVyDTMvWCbVB+7IYy/x7hZ92DUMXCkpAU0Blmh7tbyuU
dW2YgxrDcsQHW5e3Ci1hpDz8e5Ef9w2Dd5yPWgCzXx4BoRkOdt61E0Mrvxdzd1MtxXaysuKWXdE7
/HTLuA5IERab4V/UqMDV/aBtZdmptTc7fIbgfW2nuHzbf+H4v8Hb0y397ZblubDVIAPe/pX+cMpW
tmPd2TdiMaxDx99fo5tdPiEha0zgOaRJc0VaccnzsNq27ysQOidMXiiA8ujb1VdXns8vK6HfN/Zf
ixj8cPTXqqzpF9SOTMJHLUjgWvSq7+hVsdG6qbAdx2XStMjBAI8yEtMwiqywafWSrwqWb4RE1zsE
+k0NBNn4m2LUF0GgvNYx3nhdNyvtN5x9KaKBbnvcFfRbM74HfFFics0QGgY3Igshv8aONwwHeO8r
y4p2oqpehaSsYjsDOCLPIob03lh7ZjooPOp7vcYY2MsOmZrtLBNuupu8yjCWrQAczMUZKRxvjfLB
LzFsQgQwGEQADch7E5TGBfnOzUtFJ6XKnMP62sfVSD7k3TFyO7SgOH8j1xhw1fOGm8TGGzA8RTj0
Ssx76sxYavKmZprKlNvAx8qDGDv07yYt4AjtVoJiljGaF68UOQXjjbQ991G8JB8TS5e7eDj4Q/0l
3OaQGupCiHAOafEQfZhGCL0UC3p4IHn3wj3302BlhXD3pW/YsG563zTPJUb0PZIFv0LLWD5qymOl
75Vyn9a0FDrgSDXODJHuoqFZKWXzaUv23g7vahVTq/oUxtHSkIF3xp0ivY6UOzJhtDF2nmDyi2Ko
Nha2TWEPKsLt7dvQkcp9JL1QmFF/IotmqJl2YMHeKPt4WKsOyE9goufxoCXYj8hvVVrKK6/l31+a
xulomyqmpmyC4mJzkjtdd4ca6oq8mghwU9KLOGqYG48LGDqbq1SZy/Jm+gp09G2gNpapIlT+88uW
0njUIl3nBiAGBpNYyQ1adOyElt3aDq5cHR/vRTX1azlbN1SZrfdvB3Y3FoWZJxajcwgtWvoBj9ND
smPI6jyu6aODryrptnp2oxWOKSmLMZIOsRy9KCN+oO5i1JwWRxK/ArsO0DpMXwD2h3Deu2wtpO4w
VCg7xrMmChgU6JfjDwyBHX3EASm1qqWi4heCszIJrbYInj2B7qn9rnugFU64kviDttyEUbjW0WwH
kbn3IpsWDEJ+z8tfxjStZiT4Uhr4FUwTvP30JuPZhGanZYILlS4x9BhUoICMkO/TgvEetPMHsyp3
UAHOaqvDWO3SVwMbFrX90JWVrqrL1McVuYw3ZdffEfhza1db21q4ClP6tC0gkaz4WKK0dKpkXGeg
1T54BhMnPm130gdkUUq2x4rxuQMkGKlrJUreO/MchdtGXWVmdtsaDOx1kxn/nob2Zgi+TUldG+0p
1cSpwt8zKs/sXAc36hwAw53k5kcPvybxNkoaoOTOi8Vdq+Y3qS6WQPikl87MpgZyIspBRgTuWe5K
EYHTWM1rrgE7x/GNXbjrQkEezlB6hGBQVmdJfSjKjnhYLPaXeUtRba9VL96F3kjDV+YrpRC3RIgx
aIM/Q059PUJa7XzpPohAPKYjqIMNnxNj1gKmV9s+oCtXXlpojWNn3ikNxqhyj+pIq0FpYgLgEwYY
gafeDIZYVNW698LHLJZ4xXV5n8PCGtu9K1k3LjQB0eB8xylQ2tXEi5AxZpZVa1aLvS6756HIz242
LmrXO3Hgz3p1r5CoaW6qLj7y6Bjyt3MYaQQFsK2Vu7oAwVIROzKiyVMihLudDTUfv2zKhk1Z3ZZA
dinK/QaUy+T/EUN6MnQE/b25rtg/rbS/r9yOrIExZBJW9/jbF091En1Wg/Um+4C3/ncMouflxapP
FtUU2Tgk6VoZo7lfNC8dEj3G8EDp4qaRyrtRhfgM7B4o30koYHW8aeCgVfOqphl84m4fjuVqyIqV
7JtErTEwbK1p4A8HOqmYF5oJTbuHvUwVPg7mWCwhQNRICI17tRy/Cvcu8MOVjK2ym+Kmm+Ogad77
hr+SJ2IrJwS04gSFTdDD8S8mjcPKH8UBmAGZhrSyq2xVZdVqqP0BfL056ma7y7nhcTNtFs+uYFaO
mUZNZs4UKa81a9//irNvW9xZWbEzXCwLE2pUldfOHGc6JCa2e0Vn7x/MFzsOH9le30sdV50qNhSG
gBaD58betkm/yAMwfr9DmtV8Yumw9JhXjVBXksHeaaRa+lEDpy1z6spaBqFYa1weOTMPUnWrgbDn
ynwSYhQV77d7I6RgM/Yd7H8etL6uxFGBBDEQjaXgc+/1C7/GDmFSDLnFqm2CxcC5Jst4PJOXkJJS
PcovZZHdNOk26x5l5VZvX2tVP9TcPdRpqwRD5x7Yr9r0tjFvCctLmJkGVTx37bfSyHdVfauE90bw
aCiPw/QcKwlJyl3Zdo5tjYsuubXG4m5o0JJauf/RUFjOLE9ah6F0DMuE3wmugJCxDMi8eWDafC1b
M9j4CbPc5psjZecx/oZuZwmmypGCoTlxvrM0FhtdO5tR/5gI8k+QuSBdG1Ni+yK+9EpnvqO4iyzw
HyITXnelbYRrzzlIVb7V7ozegYoHI2GjsRZh3m0kVd7EXfBldcWT4fkbBDn/PnH/rjUNlSwQTcUT
mgPp19Dqt9LWTeywK7OeZoY8a9RzjX7Qzf7KWOTHRSb1uEX2kMIQ7M9TNratvHdVgyRGd1vod439
gNvdv6/jwqhqoqByITwmU0ZEj5r+onJocsN1EVERKH5D0Axt2uQOBVZ0N2UcQZEMrxzmP5zlBoJu
xeCKVNOAtP/nRaWZm7ZQbnDnciTs43xCQENS8fyjILDhuuPaXxx6LvCP9dQ/19MjxfITiIyOChfF
1tWZqrYgb74TC0iyHZArpLzEPWocTfDA4hGtLAJGYFLF4H6YK1+CPrGUkoJQuse2jZ4ic1GVIcpr
ZS0C7T2wUw6mxxzZccQhMAKCldFdUswjtq8IyTosD/c0iIdohHj/3abSTOrHBdKYuUWk1wC26pEs
HzDdC+zbPLtV1H5dqP08A7euehgx1Tysi7mmwEU7RdqzT+B6duvK9133qejoRWUkzs1WKN8Cfm5W
lFdew79mCP+5hfS9E6VdtS8F64obKJXm88jaD+mDdn7uviROQ8lLbrpwSid9yK/2jtNj+bPP4rGp
/KXgg2OISy+3WAuGNh4lAWm/W2AbO48O6mbyCp4mgteEUdPE76/FGPdQQRsKYqXLj8BNvLGsuEC3
2g/ubVDchgZy3eqaoIN69a+VNNnUEP0TJmQYbB5/vo2ynELT9KGmCR/eaGqW923Tr8ohWceejBzf
Tp99NHezWP8YJk6fRUWUVC7vEQO9xgPhbs1basW9YcLyJ7AImGvw2WPHZJZmxiKTpI2d+47Znq0E
w3Xmwon6VDQRrUBJ82nQJIANWszII+M7zckB9F40+dDTAHoZ/gK2cvDs/r6PyaDSjBPObcs4LdeQ
1pY26G1kqjgTYPqivmbpgJYWepyBJbHr793hpu4BiY6RzxHXrBVSJkOcYLLyFg8Yy3xs0l0e36fZ
SOF6bsN9LzaSPIVFE3gQPqb1ja+QA6FTB71pbAphukmU5ciu3rX+uoNhAh6YKK+AlXK7yyi/oNjU
kKCsZtf0z4Iq38Bp23Z3FlJp0a5yvIMC5EwGBpWdj2tLeNfVuuPLD6aOGQetZUJkKn5cUaAv+gGS
RvYxkAGdfA2CLLShe6kysl7yrTBh1qZzu3w3G5zrZASirz3laOXdxlK1agJtoQd3kLxhx9w1Wb1s
4LDJ0C5lbIza/GPMwDcxVPUR/xqZDc79Jmrq1pww8sA7uSHBAQQn8BuIhNlBljolptCxvxYNdC7m
dEX7ldImK9l31RhwSs59DENf3KfR6KjdZ8EhZNvfRQtV4c2EFDLWS9R/M7MfABHG0Z/VycT2CZBB
pg+e0W3b4LEw10qgzYvIfPaz99D3cBhIx71t1vmsNgDNQ9s8y2O/T5sseZCHiIxML6/mfpgx+IjR
IHvZeiBCpOp2LWVJjzOAqU8elsE4cyPXqQy4rqhREkxeUnvdILEvMlLBmtpadOHEfe5hZAyW/KY0
+fO/j7XL2dafO5Z1OcgdJTORVaRsJKNFM2uQF6VnXJlu/XA4c678/02REdqfX3IZWmNiyWxQgXof
1afB4iu+Imq7dhUXs1tGTZ0Vh1xF6b2l3aqBK/3v2/Tva7DlC1hLeDXT1JEFQGOdVkdAfEzz73+v
gZj1pz3PNJkT4DCArOaijGlcKJJ6KqO/yvBiFfCjYLtHAS4M4tg0ykmRUzrlgH6lVVfVGN8MbbHg
smdq+KHaSrsoEv9co1fJE3zIw8oxsS1opXqPyeaqaN9ysVaVg8l/EFK9yEVNC9osQuszgJ0lafSr
+rAq9Q2qjw5agIwpYtO8mAYok2GflaDk4bHNlpsOJo09FcaoKOJ1QUPji/w4ksmSWndRNCwH/1Ya
3w0c/S3YfYE/V2M4FDejgGoOU91SnwPq9Taw1kmC4aiVwMDJmIglZbP0cEa3YDBkWIjg5LKPIUu6
ypuh7Qp542vA8K7T1VtZVVYI4iFXr9x0rY3sFARaQRpR4E9n+GarDD6s5iEfE8p5RviMIf1iXKdF
c4h6bVaFHbzzNHzAGm5rpEhKdfxbZEzzYuHk3V2OCNT+6pCHq629h0rwnNfaMa3ZHjsmIlWifUO4
nseTR4MN/r8WxYCZGA5jNPSKpvFpn5J+F+eLuviWy2yYhe3JxOBadV8jGQuV144QiK52xSz027es
IVgkdg+5qr1FPlZgibG0a+Qnyn3Sbbqe3i9a2RDo/WbfubEzxofB+q6lBBUCG2XXQ4GC25WbL/rg
ba0USYRvv+rJ6OSusY+712PcevOK6FqfRjOQ3LkJ6o+LyWilD5VWzqVhUSr1m/CJbRtOYP5p1DgZ
LVYVNzdFlTqd9mgS7xPepcSJ1CnzmCRc9MnwlDFrycU2F+GD8IaV4ocPV76Mvz8/igFaHU0oWFIp
lxogqfA0y84NBe+1KU8wZOo4CxYJUWTGSTgpiJD0KT6vLPrj1/jbohfop1oOIzEgLKqSd9WskhX2
5QBB9eoaZvdDa/Hn5V189yNCATEWDAkrjKPwv9nazrgyV/aWL3l1DQC6CJmYGhnGH9h9TZpLneLn
YrOMCrlQxpLV5BWEaCSXyWuHbhAFk7eHnjgPb5rT8A7E9u/7+XfpyLImWL1mKJZBTuyfxwA2+9h0
TM8wkDdVOElLC4ucuPW/V8EX4IdN9Pd1pnr5t4ZTqWut6CNGoPgVHZnnOC59cy8bb8MIDxMyuX0y
zc/WG3E81qp0UWVB4ESY9Ck5VovBg9XdyM1D58HC724Ci9Z+xC4nvhX6ybPfElIXZawl3Rjvxxb2
GKY3fI6zXH1QzNfGWCcClIKZFsFynf4eF4uc6VTQvUTwYkcqr8gsHLsMd65+NHvbgWJo4wHSffi+
m4ICwDDSHjpscNo0w8gCSwvpKcGAvvGJIkCWI2icYjmZZTG9tEKUqWLtVTbOUDLWZKEN7riyCyZB
L6je4DB1FB3ZExYKD0GdnSUo281wkhhcKK+9u5OyUxyeSvXcRXe5Z63g1z33tfYYx91XVttw7Yd5
nPfQnJBE0LxZBNV0XHgVvscGWQnKg+VvYjQpWgR08R/tfqSQOM2QyCvao1+gZ8ZEpjD8T1G+ZNRq
avNeQijvMAW0/LMKM1gpd0VGbJ9GwAF5ifD/YPfCUCMdykP+1lLIw24NX1t/FWkJdHl+XdMijied
M4iCb/bQ4ZgoI7RKrH2Q7mPoS4n+rAf36Wi8qa71JuSPtrhn8K7GKw9CK3Yykn8rim7nZT4VNexk
OVu01vAQNSeUdn7FuGka5IjXPDnggOSFbzJvTmPjIUqUqxluTVR6nblx1ccEfwyooLmg9qyXZUmc
KL6y3YeLAKhHMiUjSp1kpEnF8Ns1KKG38fQMlU1pYddJE4DsQ2++VFXajOF96HorpT4bTeHIwwsz
9bVefBi1sUQX5qQhzjkmR0Xu4MM6D5X7NDnGabJJgkddWwbxM849pirNWnPKJcC+28o2RqBuQgjC
gXuSo+QYmbejeNKLdYFHT9rhe8qoq7zLEJDgBt+LjxaKvYdTCqTLtQUyBRs613AfHR231WgjsHdE
o9dxQAfID7AYuBvaaN4VC02ytuawtXHcygXKY9Vb5mrAPdK3Pdm2nvHpM6M0vF0hhXO5w4s+2mbF
tml3TG5mSE+1tJsPvTkPxLgcLBeposo5VxJWNcTPvQL4JM5xuGkxucmt0kCB0Dz6SRXOPQ7SDPcW
Kz7JZfFQFtqNa20V5geeFcIXGBhxrV3pZMj3artUx7Pg/MiarZQ+yHBtm+Y7ldtVppIWKW87RX9H
VfmWNkhnosHCmjpyC17xG32kb2xSDGmIgB0l3roRYm7dKS8yykSrz98rKsR0WMWmPq/VPf4AV/bQ
HwYMGqYupqpOWzgUzakQ/m1z450dojoGW58CggBXThJmv5nD7PEwRZaUxKes/r2h/l1as6Jt6EDF
sqwD5/65Ypf5HE0t9lRRd+qRq4anf//8H46FP37+xSlbufqAGIifb4tPxXrBHG9e6aeY6I9/r4O7
xd8HgwLQTg0hNFgDlwdQm2dZi2MYZR3Zz96Yb20NSwhBcGo3YsBdYJ3badY2YYwYNMCS+Jp2W9NQ
t8pQz+3KIhLP+K4HxVw0cXAspWQ3YCoyjzz/MJi8a5BlTrZv7BIwkdxsIEbvbfUh4vs3A96H8jaD
nmbr3RaKnNPWnPBdcOgslS0td5L2kJVY/Gk+h5CO7MwINjo2PXrl7VQtWwzgpyqDNyMZn4Is3mm5
WDVqeqf2wSaAl9q1KKP9xwicQacGbVCh6da6CsNpnL1jwLg3h7VGbSfDteSQ8NqNrodOMjyb5Z3J
HMWVagdvQ1282mCBWl+ie0yXOs5yebnXR5qPwWQv2pEqRtMt4yflAtjhAIfUNmWyryGXy+InOfYX
Uf9Us1V0tQHZf2pxm7lNikSEsa7w8q0qYQALY7Y5dOxuhrmU0M1aNf37V2C/yfZNMxxd+WnMH9Xm
nGefkYtig5TOctqcoet29VJiY3BxTedL2enIBw19RQ9ukEYZmVhtmmwz8rkj9AT3K4ZIHB8r21ib
1fuYt2vTvRsyovjGj1DE+CTWC7vLT0l3LgjnQ/vZVFvVLJ6qQuqdRrmXiV5N18O4NzwdIZhMEYGe
Mkncu2igphebMQZNlH+5fMkfhhYBc5EhaCT2TAbHlHQ/XYVZ8M5AC9FLXD3S/S2tCNqujgykKXHO
vfKm/wAC//GiX1RAYZMNUt/AKvJQ5mEq725g+7dOv9BJL+NmXDV+/unLwjeALQnaGYPBi/pV0TvJ
H9BZOx5Hmh8we5Ov0QT/viamnL8NHqdf4beNDwW+byvTZDV5RA2Erwasbf1AbjoGw+lBIuwmdf7r
22gISMkUyLjlW9YlVcD2Ginzg0hz5AQH6xn0vXX5xL5ANWI57jOOKFeNLv6+kYbA7lQTwAy4sFyy
9yTV9UIvHtCrJgr+RcRDRv/1dv7HCr8ydn67j6KWy1FNWaFynyqK2mu5Lb9ascsJ8W+XIC7K/DZV
aw/nJCqFsmNLpEpsD70L1ahZFOFTwkjMDBNH814s6ym1bzRgaTN6lfxdBVKqIEmWckQucjFrctJW
jUMOvpVZIT6ocwtCvAymAAjwHKATFYiDBJ9tDqSpGjtNYLm0rdhALYvY8eokDwUEnCMeTk4I1l5U
R/j6iUK6bP1/eVd+v+qLT65MWk9rycoAq/lPjhjmENKsU2baByU08BAKmCuvp2JOP/TPW63hiqba
KqWAaamXua5YpWG/QJvnhCqK9SZZDwDpUn4KCTxNkrWnMMzJJ9HKS5Gh5cSItAiHpyAMdlUmVgFu
Y4zj2m6X+kgrlHTR+3gBoCyJi88kgGgJIQJyfH2nNxhUprTdKGsK/pF2I+/cBX61B0Qpczl4DzNt
LzotW6dat8rbapm7+jlC+2aZexmck1BYdfiKsmbR40uoRmzAOMVoJPmhN2Be75d3g/esYLk+1XVd
+aGmbyiDK/llZPxSferilAw3Y34v696y5+UwM+w+ExgCnyZNmGZJ60mOoQbHJn9T82Nd9VvT9Hdj
uXYBsPp65eK3gkduWb7aMsOaM2piNz02arvxNP2FI6JFtI8/20lV840nK08CvY5h3CbSOdeNibHA
MaHUs0KX7kr3JcuRZ2qO5II064i8wNOZ+JRCzLPcm0cjnY5JeRvZZ5+2mvJ/ZB6cI5RcDlXgyESQ
i8MEWZRijxsxLDhlbpGC3CZLvy75IOxtadYzxXMdXfd3ab/z4NJ3RG73/ltSv7a6AmivrdzsXcAP
UxN8zZguG5KO7wHoSBHQHXB7aYcUDF9jA5U2hIvkJNS5wGxxZILuWkcVdatV3ro8Z9Pg51NYZ8zV
I/8LHa9tkbw417Rz0vvrGI22h31ZUCDgpNw3M7HwYY6Wgwl1Y49UZSG1OO/E5gGy3BzkaCdJxWno
tQfR6l96UHwr1Vg5RbBTw6+mH18bt5133j32iTulg1ry0Yhvob/ahB92sEQoQgikgjNUxQ9qbck4
lHa7KtRvrdQAzMCCARzqzutqFWtHD5evG70KVgNiV27wURURocCxdzbb6hZ0mOmGi2ATawICP4zu
ZPOewvcolpYhLxPpSZFuGnnNBmGP57KCkKJ9aeZdb206GOIotWz/qKf4iz6CHvbBSo3WhYSITtmG
/qfCAIyUYHWF8cje670bC0ExLgzERu2t4T0yxCqmslD7BlZFtrYpHnwft4D8lNnq0UrCRy1lMC5Z
m1xGImlWxqdpwYZKUfnu+CPZfPTsbUYLFuRFgJMPDIZ8cuOUzGrtZhRGaZS94OULGaaiEcJf8JDV
LwwNZYn02mJe5sk+t3tCIdzECSuoVc2s1XA9CxGw45aRdQmzPQ0tSD6ND4mWwBFiJgITM85u5trJ
FPSHxNXUzug7vaJbpkI6RG6EX3JiZZgRfGfqQ9ecShNDIHNnWfFrDnZUKiMRk97ZwpRF0MD3afzh
WwIvGBdOBLguCUB6iNGxdYNcHPClmwsXzoLyKg+gi2WE4EDBTwATkTZh9CzLaw7rkbkBZeegV0+I
vyCUBtoduaUr4fvPDKApnO+kmOl3c7bQQhchOil5o039Xik2QUVyqM6oIDfgz9iouDQjTBdJ+eB1
8YnXv+8xuLTXFma2eXXWUTo2irnsIEii+E9BihSmao7h8yBw2t9LlLi9jkoUuZZFGmJS2wslyp+i
9j43dh5yNqyiDSHdmaW31sePGiIXOq1l1eQwxjRHqF8q9reJJp8TvBoi9HlFwJYyegSYo2ep3mQ5
fJDgQklev6wpnIP2UAHwyWXuIGjDRXnE1eQQwrSkezvoyq0CddQjP9WvfUf2sMyA4Bmo8LcOqNG6
lNCjfp3Y5Y1kDUytJB3eUrE0i+A8xvhLWcoZ40v2NO0oxwx9lFOErykBhMu+kd4Cub/vpBqJaaLa
y1wTtyItzoWMM3NRP3km3Ui2SXyMOlwI5mFcLQfR7JIOd2ATt6nJywcOYoi/gEzio1TBks0/AEr3
o5A/w6F5MJL90N+kcAEKFHOudzBSe2+E7w2nTLuJ83PgffdkZCbm0hj9O7NJVir5XGMREBZrgLWm
t1he1+Q2F3h7m7zjHCd1YW6k+OBlXxM+3PbLElJuqpBFftCjfTOetGwLPngOSdZkHBeMptNqJ8yI
ZkJmqERCZfc0Eg/Fsae5xxLVkJKe9fC+a4mYfxjadpYrbwnuITbmC0P80kYwcypexaKLN1LeOQOy
1pwXT5buI8DBABaCm/TrtE1OVq4fGx0r+4NdvykDaU+IvHWkrjreBmq47Pku4wGjhPqQDfu2ek8w
HtbindUTEhKSCg7uCkzSoyox6jd0tCW/Wuau4y4/mtCqFZx29F7ducPziOVDAZe5ybB72NHXL5uR
UCvGUvIY3gZKQPQZMy51UeAcpMlPbs0ZGo5b3zvJRrwegJDU8s5KPiPUVp7d4bEBvpzqUIKxoV+b
UNcqcLciPlTZk6w9Am/O3W4pIfV38YAcn4v+hPmkgwJhzVYAC+tJGQiLb9+zLN17uDIbkr1T2IcU
ExvhZcPdxDGbpJo28m7H5LET6UbL8GH1F1JRARypCx9NLCr8mTeY505CAaADFUWvsU7uEgbQmf6q
keGSEI4quQdNb+cKXlCDD3mUTV6OHlR8PRtIPFl1NxjSEtLLwiawZeq1tVUWPnkeL5c9blreHWPV
+2c5C2e25y5rtTn0CvzFlM3Ui+9DKWMcWsA2w3HJr2CwZzdGEqGrZthpq/tcqmaIPVadrrLNzLNe
x84a2UfhDLJ/MjCAzqg/AnSxtqq7jpmgMIetnY3aQhhHEUD4Nv8fZ+e14zjWZtknIob+kINGX4jy
LhQKHzdEWHrv+fS9mA1MZyoDqZm5qP9HoaqSokRzzv72XruJ1y5vaamCBK9znn24trnEUzt37CDE
/jguQsiWSXabmJ8wChyfS7Mot3pyoypnkXyHFpVY3VwCcZBoAJMb+EDtg1Sc6/jdwHkXBlsQ/Giv
7axRKTwfd7B5QJ4/GCKeB+WqwGaDDOazY42G4jxyacvs9vk8AExxl1GkEG2TqawdB21anYRonxtZ
mTHod8Cft9GOp+FY3vEjdSN5gKHaYnFMeDT5xUebcW96nyOrxgGkilUjlffKTQ/TU3jqeawFj8Nb
td4JD+qH2pwnDJM8MsYchnspZNXopQ99lOxiS1uBrXEMMsY4D4Z3LbH3YOAQYDAJ9H1+zJFRIVmH
ybllWliXSKWRI3KyWX01y9QKiycCDRv0pBpXSTdsUvGQDts+5aLDS5K4b0W50mN7Zxv9SmBkIOPI
//JzQgmRbfym3gp52jHk77g4FiVjND+be8NN374F9VFSmo3GOxds06OZI1WMwDZr3JC9eS/eKu3G
VSk/A46jaC2hglMQlesqeU38Fxl8V+Ue+hQp6dOG7xKmn0xb2NlAIVLo6RaPQXA2u4wXeowLy/ef
gkIka595JS9dhRPw8uSmsNDZLAmuypOfQ58gG6/nyGCjMkvBKHj1Y6wsJS41sr+5Ph+8k8x8lmlN
wCjD1R9Gs3Z6+TusKUHKCJ0vpFDiIvfAR9F/peJ0MNIChLfv8FHwtPYryZqFAr6HdChp3KvJvnIm
Oe8LJpDovgxF3dhFnwmWXlbuWcNX7VY0JisY3wnYsLWqtoyaQxY+9BDuhXUaI8Zx/riL6meZwOAA
angmXKLflnqTYu1x0p7PEhcjTU79e497bki6eVz0H1WazJP0k0tST5J70n/SrCk5jdRrTAcM9a6r
ASTG3QYz40p2zTWdkTOR36sRYC1raVEIAmwgaHrgDaztJbNfSCMr/pissjSvgL8lFuvROJxjVg6S
TYZuH/bPbZDtfAkosXy2rBu1O9rSV0sHyRCfA8y/WXKoKCuweE8NrY2ZDRSD4h2ZXgn0ulhdFuTB
pa+s22PGKYXN7Whx5XtE6WlmMBeh9BUPwSbzB2LhOckN6ZhOy22IChDzWCpGkM/uXXtnhPZnmDBD
f5XGtY6MZtgnCZj5LNdwJANVz2xzWXWSk9X+jpEkrqmiPxVwtkss0rpKgqSBpQy3WNt6wCZUzPtA
h85WD2Lcr3etwbiHvWLBsNkHjAEemHFQgmUoDth7v5vyk6kn8zIAt8G+Jz3IrIcVLNip/+jmUOzy
pLtnQfww5oI0zbgagdQEbvYVWPKy4tUfcLdZSr43Sf7LYbuUYtyEHYqlybB7H9d7oxkYc8NW6uHx
66+JtTGHundGfC25OFKNMUsUNp7+kTKM+sXqIqclDh00D0Ewt5NjoAPk47kJNAG8b5Lf+J08a6aU
j77Oiju3uTVClhPjLOuPYqqhpdLaFzu6UExPOnRhfwi5+AcFg6R5JDbG0lcAEzmZ0k3gA0Ej3KLQ
8KoyX40H9dggE0jqtsXwJKKT2+2bZhsbAz7svUwvRGFVh8LnJVC9BGHNPOc7SJW5Yr1J2a5Ox5lX
+duIxbEc3ejsTksKMgSP5RxGFumFVlsGCLhmb69aXV2OHr8H+Z3yVcgQGgfzGQj+vVwd1XpRyOFN
mixbtAH2UPCbtr4s144pFQVjqwwnhgGbTGIdbYDaVP1wLavrBg3Tj/aZcl/IC/g6me3Ovc6exegR
g/xQh3wpdMGEYOelbngb8vbdJwylszBpJbLorr00aAmUIZGF+nNrVuco1uaS2b0YrBHZlZZMyjLs
UMKtvoBezFPti1wW78BEPLVFs+gISGU8iP8trfzgNkB+00AdW7qqGcakRf6mkUUA5JDqmWM2unqU
2eKrMPzoN7wSK/xp8vH7YS4kTUU2eZD6BCVSkzRw9Bqx6NH59hR6Jf59QsqPZ4SrhoE/WpH6S7T7
7YwGrej9oiDbCuPnnp3IWtllTuQgAp0A9e1yR5pfzbb+rU6Zv2uZl/KpbvQu4QweZJ67MFdiSbXp
XDnmxOcAjpOluSJs/mBr4Hi0m+lA+y39L7m2dYvQ12yX4U12MlqeYTbq/VZm8mIPjAoZnRBAMXnS
x8FbS1QlJcOhJtZZRBI1D9dCsD8qub99mosfVwRTCg00oVNU7jyo6UXvr2iOf/+mf57vxWAOwjuz
K5PvNx+ePNwBUKc67QqeQ/1VPPCnxvjnUS7GcxpdcfFoxfgDob0agFVgNtUG1ssH2YBvSilyZcxD
HEhh8mrkHQ92c5fXHX7ved2sbTQdLLx0Mikwk+p0pwfhWWVPo1jKOqWORs7e1XhKamjrCq14hHta
UbaFl9bo9lX/RGOB0+sqDwJe8iMGV3NZF1S8Jsm8sG3HJHkyoTdL7xTBeqnt20RFUs7ZqInN2DqC
RxiW0i7o11FEYWf+SncT/7B1+NRJZWEWMGdxf9dahxzzWtEcwuyUUMPCjh+hH5pnO48IdqWkGalt
KgRvff+sSPUKpbDOjz4d6GnxQQJm3vr2baoc3P7k5tsGe1pHTU4DEz42XrERwWNt5g0rn0xeivRB
ZaOpqMgxSNT06WwKha0t79ra2tn5Iqn8yVo3ZWBrBTe8fpC6ZJsLfAa2y3dvkCnl1Y/VjEt6ZB2o
QfeLvlvmfgCk2UKF2XeKWR/TfIHZfqQfMpOPQ04ck3QVTFs9ZqYur2ULxarh9Va+B9IzwgNUZMOY
iK7bpiCCxSrpTbQG4vCuo4DULYFsassuUVZmzgoZg7SHVUE9jiRWAUKJdN/yZQVwZzoQhWXN5oGe
zZ7vWg0Wpo/LCL9e26/S+Mlo7H3jJc8aoB8RZbu2XwM4XepItZhVIuwUZnCmTUliP+yGzwM/WVBr
y7zY9jnsz6rYdcaqth/GRN5ReIInBxZsc+dlR08ixoc3PZZuCBXXQ7pgGtUWKV1x4o1B98hS76tl
48+6vHZ5tYJJEvqT7ieME4Wjgw4MJqoQe2WSfHOJHTD7KOytTk3ZtqUPaMLPBt44KQIn3rcP+mid
rNRd9+PRSM5Z1bHCNZ3Iz689xWV9GqT9eTfqvJNA8yvQZGjGu3gzZXoAsKjklRHLxa0ZhntKNM69
GTm18elb7aaZVCyZIomHuFzUuLqpLXM02n80jwBOwWIESlfQvjPIwxj0GkZLAzNEzmzV3Sp2wth3
+u1U6bWoP6UcQhY7/JhCHjnYpBNV1NgG9lFnCZUO684HikRfTGUfKz8+6pm3Top3E59ILTd3nXnb
INPpKQGkoOHaS/ZJGILBZ+YjLPSaGm0blie2Ce2YN+Gz7+00sKdlXWwH8IGdR/E0wGHY3T0zhoge
uySxufHpcWXlpYb4TRr/s1Syjjs8ZW0+HPTi1fW/mzj/TgrlIe3oQtYR5YRRURxnYvypY//J0NWb
kC6etF1J+mutfzLYb7HrD+MMdQwLgKifCpHSf1Lr2rovQE6FGQPuIsXbrrMkbCzK6wobP77S3VvR
+FIj+o3UE0FJ1IZjoCmnoniX7O+2xI+a+1PJCeI41b+JwIsO2zhm2/+LuMzymxmcad0lcHJj7JwB
/UNYagih+YMGlRwEcB4XzJG1t1iLEJqKlOCqsrIVnB45ZAmQYi9KvRHwPHkWOr4kjnVi7zxFWmus
vIK6+gjoOIsHH8GSh4NXJay9ZDRMlNiFHQ6Ig5F163tsGeUQX37p76Mwh//ElsmXSBh4eGKa9YgP
yl36nYTxzdja+ctIzZQrg6HRz0Gs0H0WYk3wdnG0EUR0yEMyRZDW+AoSZXwD0rhWXaY/UyZHYucg
9VRQV40y08z06Nm2fLLcep8Qu5rg3vfaON7g8iXW2NzE1pQOz7DptFZ318BtdrqWbaMW7pMIZtU4
hWUFq2l7tO/AvE0atrWFfgChUmmXA7ixRqkAMuK1ax5CdJ9h7PHgAl3refbWLdBzuM7ovg0maNnA
lfvsVxuiGw4PG3rSKPBz5CZxlNxedmV7Z4m5pfrvLVd0ygVUtE9Qjwl3gi7MykVDJ1Ua9QTg5fI+
B0CE2kxPGefIjGLcy0Nwq6ogYDxizqLq1nXmfZtKeWxV77E0PQIRK9PgbjPcd1pnMRcxSA3jRVbl
m5zNrGY9EJtXx5ak1JrRzppp8apRzI2YKvfoL+koIsA7JqD1TOvl4lhWW0pJjw1pQDP1NzpVPJ5+
qLRiH/BttyX+RgxofYukVXzKHpnXsSvYRQ7Saz2yGC0blNNsVUrtC90FGwjUa7/ynyQMLuTeD5N0
lQ7lN1h0xrZSaToCNS8ReE9ECIxYbcEoqIyE+syH89neubp6G0k2gyx3Adc7hdNdYjgpY2VNwAnI
w7NoChyUNOp4n4kH4U7eVkg6rmYsIpRQS3qqOotJwdIyCCh7e9crZ2P76RE0K8Wbr7Jbr55llYaA
9M2jJbMqJg6upc9rXrSkUfMlNtXdWJuYzdcRa1Iu3zCxcCrydvfiY5g2L63dHivhgcwe9QeZorxU
0U8danCeRujuJKto1y6L9zJbZwpmgC4lPf4mte4yYDSiT1sv8r7yTo5obqSB048PJeWhwk9WZcDs
vYEVmb0OY7OL6atgMkvxRI0G0iwywc5/YPaIqXpfRxFR2YgX2G3YWbeNqZ09amOEjGKcvJbZErpK
Q/lF3SIc0/QA+XhVq8NybGESl3eNEsKY10/IM7uh74+5C/g4NQdiksSMsm4Xg/vNO3RhJBZZ6UHy
V5+Ji3V+yg2w1MrC4zjgdmq3ulAeERwf88zewrDupommfK9UGz0sl1XAJEhTGeZa81LX5k31IUK+
LNVaKPR8x+0SewVLPsShGIJqRnzZ/ZZHttZEBUX1Paa3WduuvBjdN6UKW02YE6uZ4dhD/VqybmKt
spUoqHJkcF5cB61m7kTFgCCnyVKMx9IQhHy4xtqtYVDirlHa5mLm05NV6C+x9knluIqjZ9Y7MxUE
5wQ49Wx1I9yFjmG9TfAiJ4U8q6RxEejHpgiRN95shKDS6O4MBlDgDHu75+JbhcazT9S+Ifff2Yc8
e6m1aK+S7pUia2EFxV1GbF1zc1jd8ZEwmtMlBfXYlYNmvYz9eKHKDBammm7GjzLmBqWDu0tNm1tu
FEZJ7DV5Sh0TE8G4r3j9IrbqH2q0U4aD0n65xrmjAxEizrxjlmBU5jwY72R1nBONI2BGo6dBcaTA
spKPoIuP2YjFWXrtTXyOxoJN9Ez5mvC7oJuTQdsW4lyKuw75QUtP6UjVIJ6FiuCE3O80ukWilFF4
xtx/arGkpIcWrRyvPTt/Gg5n0yxowr/WLOUHlEr3pQVlzOeCIcnz1GUcom50f+c2LwHpjMD4RI7k
MYFUKbE4gLJUWUzRTWlnxtbByACa4QAJk5mCXsbohWmrXy4M7JdYpYuKRh3ovRNMOmOIlnFfYo/b
SLU6t/hSI5wf1GitBEodL4Slri8kfRV0wLzlk0ujYtVT3s4yT5C3c9HORHXL9uYr0rRT0Og7iVbB
MXsyeA30HSbmaR3d+xmvDWzeubcYuseWJfRIDwv7nhn8zAbDguQncwqRqfOw10AypeTccSVW2MLD
zpyb8rGq+kVtPeWsKYV4Sor7VDqr1WY0SG1QXFJ9GdXZkM6Fa9z2WrDqxm7lDsZy7Fc+MyU6sx0d
p7GQpKdidDopeARQ7+SJeceChJ5D9kdUCZKw9Y0ntF1mHVK3rWrUammWiHuR7iwPOc5/tzEeSB5s
KZ2KhsZT2FO12xIpEA+rbBx9sTYTXuR0ybg02sdJd1uP1WfV6I8MyvyWjovyXhDGl6WENtPkmIMP
BOb5oE+c6OqgZvmKERmDxybb6F6xaev2iN0Sa06+a5pTU395xlvHGK9osB8ab8KDvOvSPDwNFV4z
e9m6Xwb87KJzb6z2wx0s3M3lgUYJpy52dWOxYk3miHtN9KaVEWoW+rd4zjqJF9pNIrtrjZcXXIJt
Hj9RIgF1ZGe2d/A/B7puMcrwLpv0Kr682JzbMqj6DAEM0z/6FrTsRVsYDrjbaf3iyhSBfA7KLfnG
vVUJmjHMxzh61KlWcf3x3KbGcvDUVej1Zx8rCSiqB1ehn4GOCotY6rzSXzuD6xDG6Ea2QgCj9qPr
tiude8ll/VhF2TogEdpB4mC8O/d4bOnsIkke1lxbBnwVg+0ucTZbecpVLJI+RTSsg/PIscD2WNWT
isJParCTH6E3l2qzDxKmgC1fZ4Jqq/QaxrhQqan4RGaO/DFlniDu0tB97RsQwjJWDSOoPq2ObjpT
p2+U+tRVXU0zwR6iaeC4/V2FT0TKyo1hA9Pwqhe9T58jXBlAuL9s60SOZBptoIsrq0qV91OXhd/c
ma39nJeSI+vAFIL0xg5kTJf1PKo/C+mk8HHYbvR89ojbSZPPtfJds58MpTNubj40zooUuj/PlHwo
5pnOwiIz9qk/5ULnVnEIscmXB93dpfFSolk0bpZZHa9HEZwlSiwIeIT0K2tdtrTLu4j/XIq6Rdw2
eAYRJ2zmEp5x1zPh8voXAYgmBu+kMqkYzds4FjxX83nqwpqHYDFZBHrrqEvfKEaMCBe5pz9OlBvN
X4/xsoSrK7n73l63+nn0xLwNeXxSTmEFOwYO1awRTJA7UNf+g68+uCGLIcJy7sCGQkoUm0xx8gSm
+jy29TbUtAc7AlPN0yCrm3Re87oKYFW6bBuMZR/e5sMU+zVJh6rnAhJByTXfV4J+IWglusuKd4BL
gtrNdeUmC6+B6zGU3Pd+ou960aK1FpCwcB3TmuICRxlBdpTs7psW4I8dW8GMi8BJGcnalALkT0nv
3tj5bYDxSPOHXSTfNgRkN5LpHVsZ8jcF6lmuEygJtx2Su4+ZuWIFniBoDxtN37CHWoy+eMlRXWIP
p1+BDRiduv9lLLmBP1FCYPbrGI/zDY25sm/e9dLeqkNKjT6w8srZU84SnGZzrUqXtvXadxqf/iXX
+8cc9aJnqpbI/rxApibIi6jiHqMBkApFsxiFZzp3gS89UjlhUzWSF3tB6W300TN0aFokfbHug1ME
CW3SxaucrE+xbtVu0UrBqmrHXZ1UD6Oenb1Y4cWuM8ou6Df3tjAFcDlOP68zaGQMu4IxR1Pc+RW+
thpiR6ZdCTb9LSiy9bdkXDZMofn/ixStGRXSMEzE+dZ+a5gmy8XTv0Vi4yc9mgCwhYcXlgAPwD9l
79bEFNX0YE4wTC3MJlwNuQb9PSu+Ahjres1Yr1c2VXwam5ZYKv9spA0ipM2ZEvZ1M4itBkA598PF
1KCT9AfXHY4Vo4iU5YaOd1p4eNSpH2nxIcWtspWyR0zWTC3xs4CD87s39gwzajrmiuw5hjYcMkPM
Km5rke98/XWw3oPgpWbjF9yM2crVP2AdM7sFRWRgG/3Wmzfh0wG27IK3JKczos6vwEx++hGgOkB2
oD8TAebiR7BrPUykkldIr56ykOwphdX//hV+kLGnVk6oiaT0qGG1L2TdiHluXI/8ziy29sljvSlW
iZPvrGA+UcrkOcUWhBUO3pVf/6dkiSoju8JFk82pP/jPX5+e9sYeAJg5Csmc0ofHSsoozTeQnWDm
8UJJngu9XZj1tiwfLG4rimxZlV0juUzhwwuFC4QLx1cM0+Svv8KJSqNFlUoj0Yb18DpalQt/XV7l
lyo/SWmqzJSArkuZEkBxcbULu4ZJTYCXcr5mMUoxvX82JuVTlp5i77FCLwl4m8mM4GMcVW7EHBiX
pI0IU43GmUUd3n9EtrQLTh6onoxn//BcmaeBRUaGPsyOR/TYk7xvH2dqyjtapcgXsTWoqRyP668K
mVpiNy7zKimNahN7zSllITnYB8afIll5ECSmgtyphlijCE0KvV2JLSIllwDhcCV6f1WBEWjyeQb5
RDOeTXZaoFRECH6NfFgqy/PKuq2Ufc3GpW3LQyVubOtRx2YWVvKy/mWJVVi1EvO49+qASpRvySQa
bUzlD8SLiGp2cQDw8L623/wG+7V1p5gnPaPBLcQ+SgOIQKbSnwbeW2yykXJ57vq49It1QDVSYZMT
5/9jOhNN6HrdU11TX+JvS3aoARYJK9E3Au9Gf46ardzfNGT9NO+mSvu5cK01wiP6Ode/cZ+Hp27U
1wP7BYNslaipvYioW8KhE6JLU2rjanQLsMoOmmHTiDsZNyLr1Sevpq4A/OKAuZjkhQ+2xsTbAFgf
CNcKQ6xhTLQHhwau2qN3BtUyTra8zK/Jt38PbHQVvhK7cw3qAvrtn3eYGkSp5NkJnMN+lm8og1qA
8/CPwplacYlkL/VzGayuPE4mRfjyflIYium2qpqwVC4UY95bmknvl4YxfWIQV5iCjtEqX0xA2zbf
e0v/yhF/eEQyZpxAT3jThWxd3MClVAeDWZOy0mScnUdNvbtyRj99jQp/OkR1FfawevGgqsYmotyB
dP5/nxEziHW6TFbCgTJ7P0F2gnn2/u9j/nhIjRwI7CdTqJeQjKTqVUx4U6DGPyiQ4MZD293/+xA/
fm2/HvogU3V+rj8vDotvLY6zKZym3mLLnvcQTv99hB9e7yoaC6+VX0e4RN7neWV4JYk1Rl93IWM1
C4zSMGxG//Pfx1Gml+DlJQfxkkmzagh6hKdT/W3YbLqVpSTTt8VCetn0b3GIFjANDYvqyaziVSDf
adZ9PvAMweNamdJ5oGO9IUwaRbd9+xR2D5W4BiH56exVSEIa6Uk6bC4n4KWoklbx0L0tZeuaJ1Jz
k5tdvxJmVH663VTCknzLqspb/OIet/zAzEpzwAq2j+8xyaxxlzgUN6wMLkxvfg0v+tOF+fvhLu5u
TOhhV3iK6jDrZK7nKP62ZeB35QedPvRfP+hvJ3XxgzZSPJh2HgIGW+WbCYqtHdIZLAbuNPxDVy7T
6Q/718Eubu/RonTPsPgGeeyL+nvaCf/7dK59ZxcT7UyPJG7zmifitFshaa8JGF2KdmWp+OOCigc9
XBhDZagkLn6bIbY6iUwbj/tDcGz3KjSw/ilw2gUmZHa2Tupcwzr/tHYCHDOtGyFj65dl2rVtI5gW
rJ3k7VTtTpPN0l//X1S7//QNsguhhVhljfQXpkZhIJHgREVImdM0Rw/VMZ5LC3XTb7UtuJBTvfJu
iivbn5+OafBAgRxBEAru458PFd+wRzVOR4LPYt7Xp4zNW3nF9vMXUpxno2rIsHDZ/rB61S+ia6Kj
OVHKOEa1GBbEnZYNUFyHVMJioDTzynWu/IAX+eNoF4+KwG0rb+i5q4wZJZ9bxiDridqm7q46Y348
Et0qbCd0HoCXry+FyVhX21yJpIGW+RKs0KbY4PhzxObft9aPjz8uPZNIGkscVtV//kpS1GtqXDNr
ntLAe75IJ1ggkXpLyNi/Giqyp38f8afHOtegLMvcZQoy+58HLK3A1ROd5U2uQT9CbDGA+OLt1bor
y5qfT+23I138XG2uapmBXOfQD02/1kpfhLSet8wdD3hM52BTF/8+tZ+oMKpgC6SAaeeuvlxJ9aUY
lW46t6nOpbh1T6U911bUH82HNdZC5crxfnrw/nY4e7qKfnttqybddSLgcEHB1Aih+trW7odbWOM0
DJaitmVYxsXFEZhFUTcJDa5YaFgiY+feGNcWH3+fhAlGn+ffr9zuX9dDUBB3qWSFmkCwv3gKA+PK
c+gHK52p6DaKKDuoCYN4cRZRRBjNC9VpQU2Obs7yc2FtKkz+JO9mYqXO2dzAKLry0vrpvH4/6oXw
kPRtMqqNzSsY7p48ipUkrvz8Pzz9JsaoLGuscDXB2vrP31+2oiwobYaD1UJbmk64TN+DPXz8hb9F
h/z3tf33pfDnsS5uplARYYGopzkM8yxG8Lpxo/infx8DOiuf+M+lBI8gCpEsjVIe075c89FeDuR5
SPmpunw7zYH4F2cxh4vqFOM2vb6HHsNspQzYA7KN5aJGJ2QisE0BUl+mmXVD4+2G7wp0S1fup+RF
Oh6VYDlWxXL06SNtazl1zLZcWjk0zHpYS/zx5hDcyD4zYa0L18qw8yvYym0Pqbm+rdhpNgOxlToa
SY/wJyvGWdbPGkks03Z8DFgU29vuKlAJrHxYRfNcyu+laTq+/6bjLPcND7tm+VWJZVq+yNFdQART
Tetj5HlHTVkOyN+9Z2wUSuqUaji2iO81TV8VgTv1syTvp3JnF3q88AUcLc14HwQRtCqYRlsevBe1
6faGhS7RmRsfYrLaDLtAUJ7tv+X2sA9pdCipY3bNAwb8jY88pNmbtlmbuMHbZheMuI5EMWdigYl5
bWrPsUc5tLnXGdrjZWnsbqHVG9u6qTCcVbF6M6b9Ms7EKgqSedYZS0N9zJunAHhKZdsL2bivbGVX
tvKjlFsYmN03zzp2puORTVHlQzRu65A81LyWNnl77MKtO2zjrlnSyY21mCpg/Ykfb5ZKc7tbGcw0
SNDp7Yy7+9UG5qZwFfrqGQQtqRebMS6eTV/KVhnRGq7OuiWyqSartLceLZkmyHjsDqrHeMLCfJUR
rZgH7UPTQ10icuomCSNy7zutIW4XBbwLm0OVkb9RVTDWanhL6LJ30k56ZoTqITFRYqFiqXCtG4re
G6bgjNmWgQUXSfVYm5Z1cHLD8LHvQmQLv4JJyVy9tpnQL1VsTcDzgjxcdFbkeJJyH+Hrhga1rWvE
/UTY5HTUoxGPD3TCVupBkOMScXGSil1Lq6RSwIBTGUGOT14CgQkCaOeGJ20UhHr4+rWGOKmc7CX6
avPO29p4aT2F6gl3heSyLIp0pxnbITTuRcLMuaS4viYF5hm4vB7wNDcKNdjaXS+j47578rGTbpnZ
Jb51SIqDjjdHa8+tfYThYWa3vcrw6RutzdFyc9aqjPJT+gnGgPn7I6rxMjZ3oZ4/lsOngEvKeiye
Anjld+nrJ0uz5yXuJV3fsIOfeepZMKHze4+rAkdge5r6OVp4gfZ94JoMnpmz4sUkKP9a+sQtjPK2
JRfSy1Bi255MORROZtH+50AaqOyOGmp4yeRbfQuUcB1jHGJDeZCSrxYPp2Sypsr1jQR0f+Lm01RQ
MHwN5Sc7uB/U28RdW+MzHc2JcW/YL7V8UswtsvUxYYLqQYyHOgPP6bHBGj8ZRsPxw0ppovfXEQ30
tljHxVNiPJm9WBIHk8OPUMXeUTSLPCoQAsuNphGKxXETQrSyyu+YVpOE5BOcRhCyh7R5N1EyJ5qi
FwzbUn4T8gtae8REtJM+rB5viLwIgG4plEWO2n2K13KM6/kUbQskeDbkwQL0Td8vFsxzTaOYm8mr
CHDfqBbuJIZf8Sr1krmo3xp7WTNZ9ykmsY9YzJax9ayR8W9NyP3mAceQA2D1aeSuZ6KF3JaVGML1
jQ4zUa4XA7CwkjtmoB9PyrmUv0KdJC5ypkWrJaj/SHnQ9dDJVWaC3IQCeTST9wOqYU5evLzxlXwN
WXLHI3bl8rRR5K08gFwEOyEFpdN754DkD5+IBObRbghlauQkmd3IO2ZqcVes6RLW+1dXBTFLcUSH
O7BpIbowjNUlBEWSMhhknMR7Ee02Qdno0pzaBEiU486Sx21k1ZB2xDJL+BHqO5fSTeDYZI73hVJD
hANHjG1a+9DrYzDgCGLJ2nl0r8rywu95M3FDmVQaZ1Rclv2yj4KVQSt1UtWfQeUSwiQZK/J3Ka3e
44QwBq5syiUz8ldeY3xIId2ZzWPSfSVR/xrE+SrTHnNIvm1k4YVsF0Md7wfdWiScGkW/A6jcln6B
ur9XyoCAprwO5fy9G01A3sQ8pM5e53p8C7p/ajoGHVo/FFysI6TdzMJXovvvJb2z2kKzSVwRFMRY
U2YSlhVrfAg1Em8j3F2dHgWlXOjinICNICi6UaWDzPTGus2VuyIo12EvEdhMll0bOej/s0EKP3rs
DTIk/nrc0Wb0BCNqnqkfjfygW+9+d+M24Wyk/j0L72u3u1XUg2Z/lXl2g/MpWPEg6Ckh1KSQ+Bxx
VUEO3G2bh4IMI9PrZjOoZTLThreAT0QDs+XuqhQ4UhycFC5sxWiwQnLvqwTBG/KoDS9Q3rNJi8u4
3kag+nLJm8vNVqqs95pvU08JXWHQRHWPvyImv8Rojib4Nk/49xUJ+MIK1vrgLqzpWi0VZG3pJNSY
WBuhpwQdvwVBOoTurcnfi3xZy7zO/cOIS8IjrzoYBzNcarj8MhesEQnhMV7XeB/b8s3ko3TyfRXe
6yqDUuPezUjygFklJWOVy5oAjV6auHjXBq3PmncfQ22mG2zj291LT9b53wuvHxZ36Mz/E8S4WCEj
vzd99IsAo+51n8j/XGuuiCs/LIf/OMTFctjMijbwZN7UjXpPEUhVXlsM/63j/Rl7uJBjUyOOiAhz
gPIDztCNu0oW/h1VNYgPC3Sv5f+7kMfxDLR4+KYK6uHFgjjO6Uhisarjokq2WXOfZIiH/f2/f5gf
dpSmYgmEeVlMX9/ljhJ/TNeVakvBztt/Q5SsOWF3gqaOSvdRck2P+nFLwZZZwZKscXqXw4dsTNJB
admN4Ydkr0S+Yy1vmLks0tU1fUiZrqrLxf7vx5oumd+2r4Q+DAzvHKv+mJr0yI3yV7K1XvQ5tlkn
3xab/oB92bnynf5wtTOv/Z9znP75b8dV2tIcdRc5sVgQmqXTazMBtwLHWEWnaqMs6lWwvAaMvXbM
CwkzCo1eygfOtZSzeSFHK8nfFuQQ/31qP9xkKtCIaYzDjle/lMNc2UulIkIQkMIHw3/yi4f/jz9f
wW3Ahh2D0eX2zIx6y5tGPE5rfKTJl9Dn//7zf9j+kdelBUtoGjPeS5iWLLcAisOJ5ueRC4Je6pK2
N8LFWEaLOv80wxvs8Ve+s5/kAWiJ8LuQDw2dafqfl8NYBbIaIYMxvzaW1UoiEjLLd8GDftMuPAod
J0+KhzHvynF/uCLQ9ZgqqhqaMhGRPw8LlCKQYuRmx2jE3LOzuZbvyPj++kL/10f/v72v7PTfd1P1
n//B339k+VAGnl9f/O1/HoKPMquy7/o/pv/s//xrf/5H/3mTf/0Xd+exHDmSbdtfudZz1IMWg55E
AKGDQU0mJzBKiIDWwNe/hazqKhIZxrhVPXn2rIV1NTN5IBzux4+fvXaCjvT9vdo/Z9M/+eUv8vv/
iG8/V89f/sGB5V/1V/V70V+/l3S7/wzClY5/8n/7w/95//lbbvvs/d//ek3rpBp/mxekyb/++NH6
7d//Gotd/+fzr//jZxfPMX9tGbwUz1H1XEz/yvtzWf37X4L2G5VVjdYZlSokI05hOWrf//MjHYoc
siIdK0yA6YyHhKZS/9//UvTfJE2jTqrQhUD9cqxdlmn9nx+JJuwhrGYoXEh8ev+5uC9v6a+39j9J
HV+mQVKV//4XzLqvnzIMxZF6yXxP/ZejCCrcX4cHRkh+qGXphyTN/PWwzm7ja+mRPkermoOnzBB/
vkFu2CC02Ekr2u/TZbtEZ7+1tv27tmveqnV2WV4kt/BMDtFb+CbZ2iq6HXzHeG3v2UTnz/RuzYHT
MwviNzYHobVSHWsLOePNb2cG/oZzbxPZ+VW+0Z/9S/UjWKV7bSc/W74N10ICdHBf3Fa7ciMsSsc6
VHaEGTDWM+vjvXyV7VrHvQrXyiK9luecpFz2Tn5VsHuobfM2BpmtenNrkRzSq/aOo35+Ul4NOxrU
dvXYQXMtHJRXecPGftEuq52+pAUchKBrVxgoixtjwd76I7xMN1zlhbI1Vu59fC3Qn/tqfsB5gh3n
gyRe1ewcEQmiGCxtc5Nv0OBZaK4PqJhX4h1NIPkmsy5f6n2AdSxnMBf+JTjcQ3/PI9xxDx+ykyzc
NU19G30uOto2ORgzY5Ytohv3Vl6nSy5wXs5vOfiCyp3txI2yI8Gbiwv/wrx1N8ni6KRzhAyzeNm+
J+6iqB3/UVulG2lhLQSnWtV796qgf1LYuk8GzTPqzcCp05UP1A3N5gJmFKoW8hcwxBBS+PP+Hm6l
9xJJWwXA+1Zb13N9Duxnq3Bd3a5v5/Hc/FHd9OAhgNvpM+1x2MWr4Crb5kugz+E6X2HVQbUQyOQs
4rGEa39tLOJVugRcukluyyfhIt6bl0R4sHDWnLE2r8V+Bit4cVyidrGNawX01ix886y58HDcNod2
aX70+6KaNQ/WNYinB2Vb3RQHkxZefwn9SBVXFhdK09dKvIBo74h2tqT5Y1E/m5t+UyVz29KdeCsd
hBvGJ9JBPzkE8cpYSLN0z9+3oULNvIW+hbOFHpM3sozs7Ac6oFl+1VzCbPGrmXLBQ0N3qtvdyq/R
pNrSbYcIKsHiaIFRS7ZrFi2kxln8otmIQ5e06IZzb38Zz2fqPL0OF8MsWrB9f1tUt9TA9Hs5sb0Q
5CuP6Sl1NH+GB+G8puAqc0rSGFxF/hTvh22yqA6j6xz8YX7FW8gwEufdujNAjh109BnHZHdkMzvD
LUHSH8cmU6v6EGS6Pa2PyAWJOtM1pJqrTtlXs8vXckGW1zkJZtCq7ZY2lo3KXXPV32h3SB9AVmTx
drRxPIIkmCOzKF9pEZ91d5EDRn2FBmqgfQZ9B0Mx2uHXlLANwgkP0za2PK21gbdF6VN87dTxwIex
77hLtZj1z/lmeEhEKqobz8lxvaRP1H1Nb2tMTGd+4uhs9zoSs8Q5Gs/RJjhot/lHIOvQEm/cC4Np
qVr0m2SnLquFIr5rdzmOZnZ5qG/o0DXoZ16Uh2ZPdz6ipb12ry6Ay2OApHewzBjFKY6bBk3mUAxp
AsbCRWAnGiIy8dfUodqKG97rw61KVt8sldtiwxc80+84KKPI1aRXaPYMyrnw+UyDlrv0Un0zMQZy
ukVZzuUNNhV+tzaiffQc3AhrfWlhNDkT6A/5EOwe00bnIUUXgHx1drwSHL7pNXVfrXQwfeT5io9l
YcvqA73o7jwGb/AgoI+zac6h6bplc7tSdUc290rkJC8tnoIAbBGRBZA4tl08K39glTOLnfY6n5s2
XVC6v1WklTU49EwxICoeH/UE6aGPaWtPn+iNB5GKYDNyX90gWigL5aYeVhiGdCDLm43sHO8x2JJ+
qFtD3id3OVTxB8qwA32I3sxEPTtH0tMuxX1h6vMnA0k/Rjn3R3+h6/fVcWGJDyU6GWShFHLmYkD9
CTqUPTzWlg3GI0URu+6tZ551f8MO31y1N+2Ncc+YmicM7ovqWkSVTUucPis21dXRvjHQw8wpJoNB
Mhd9i8B1RyLnCXb7UD6IV1TKmoUoO7WwCGfVshbmKwU0yZ1waV6XqzeLItwMphJWhNleUJ+NvSjQ
ZfKYH2r68cqF5rZ7ybumN+xQe/Rcz5Ino76rY4wlco5xdEBpjTDvXsN5v6RdHtXIemx3qOzguuV4
WHf7ubEPcQWa+bf8nsdo7l/5hjZL2wUfh2STkqMGzPYygJYXnObxpQ6dxsIwbc20gXAa7MODAitX
WeY6xyw5PkqgCWbmvo1VnP1ooZsZiEbvI4RqPxCb6NVMjvfBo5g8SoeiepI8pAq0zezKD4WO7zx7
1Yo766Adt/UG4hE6Djt3qOAdtBqZ8vyucZz2lR5rHY0FX+IM4JD64A1vzZ6G01mWybbHPOlk+8ac
M7eDsEF/yrx65AdX9aKCFgjoHep7IF6yYIHRf0VMiXvIvRqoC/0YPwg2HKiENqwbF7NfjA2weV7i
SoVJ6hqh8Dx/Ma9NoCk8igqQwLykyPnCf1X7aNPv3AN1Yzt/gTCyJhQvNZvrTrSj5l8WzPTZWmdx
UZ/8df2S4SCwrV+US6w+t5oK/XrW6bPjZbozczt/bLVLaaXbNX113Gs751jE6Jb8DxRD4qqAfYk4
G4Z74q8Yqxl4afBaLdURxzgu82wNCMsdbGCNlfbQ0vX1Vq9/IsywzHWSeONy3Evjg7HcsO1KUN7P
mj1lSg1P6VVgP5srH/BaCvoEDd3GrYCGcSABhNR+4zhCVJd/Pyu/TWP+PU20vyToy/d0zGbL6R/6
fzEbJz39JhtnQ5CU7/2XZJy/8UcyLpNVk+RaloINJA0Wo93UH8m4/JsOnJpeAf4E/Vm04P6ZjKvW
b2xzDQOfKpHGY3rk/kzG+ZHK32EXSWOIClxE/VvJ+NdUnM56zJlHujP7aprk9GkNRpBDTfYjSrf6
flgMduwwB8/VmX/R8v1BPLbPVWGmLRKTgNNz/dYsI4/OWUie2auMtDvxDka27Bpz9ukt/LHt+LzN
GGtunwsw0ziT82MvCMWKo1h4w8KPFj5m5F435TIvcjvqQCmEZ+g5P/kxv8ST2dWMpOzxZX/d09Qt
kh1A1ogpb6wbMh8HDJ4tXrt74BVL4yCR1KebYTuaBAVr5aO4bhc9zkHkdgNdeerMe6Mn70mw6zPP
YboV//kcPl3X+Jw+FYSoRwhi0IzXpX4M0p0QPcjHq+8f9S8igWmMyXZfyAvELRoxOFJwjqs9Lfok
XkCH0cY6ihNdxTfJ/Fypa1pPmQTVJw0iihCDynB5wQYwBn9cMbXDkapaS+adY2y5dr3dmfvkM/51
TIEroqpB2ZImuq/Psq6TMsoixELNorPpKqdnulrhcLNMbcHWfpyJNi36/n6Df0WbvDlap+Q213mq
4tXwWKzxhk/mr5DDnMQRNsfF2b6s0/GQeFg0Z1m/OMr2aVH2iv/z7jgowweSXpJsO5ZjIXslFpCk
c2Xmk5OP/FfE8eefxmbfG35Uutyhd/woUCio5Zmv8uTgx15DkTSLxtRpza20GlCcht4iF3lqi9Y2
+zf6uP/JF/ZXkF8Y9rgp1Lpv8IWZhwYiYXLb+GcMBX9p9/o5Fj7FmMxm0OVgSRTcCIWND0RsK3fh
rth/zjncdILDuWavky/mU7jxQ/j0YtKmUMQ04JYszqesfFenZ25IPvkp0beEYJgOSiyMv0boAr33
h5HfJi/7ORQscBvXWFdeJjY79WVcz427YV5cAF6aF0tSmeMisJUzLTknR8ena5gMv6EPMFMXGfBu
7xghktPscOTE/fvPWP6l7+fnu/sUZryMTw9T0l0t7sbZ0egl22BDcjzecFD08ygNmzzLuvbpHy1S
ZXtsIDiKW6PemtaDnKzdaJ1Yh4Tc9AhF3YcjWbABFBoDSsQPF0BVgoM3plYZJNSiSxehByQU1nfe
Bejhd0PZkJCDmtrH4qbPl4L1rOZIJId7gU2sBPSdJvjOmgE/DarjrD4+1uF7NCIj2WJl5rPi3oYG
atxFaV0mmjdT0tuM7URNi62/ctHN+vJHJ7+A+0jzXdUhtPT33pFf1LzkCISHZhNWH2n0kAd3HR0x
bvyi5LeRerR7RC++tzP020SHcP+Q6iPL+MlDLNxUD9KIsNx5x1WssrHpHyW2XFH3VhhgXyTy5w6E
0HEeqrSXbFrz3rPuLOO2pHyCoimqWtCKT9gB0jvFxtPnLzCEG/aEwGu0/knNVqEC4+XK0NcjTpZ9
uw5NUup5vsdXD590nAfSDMqTu1fCNxiOHVvrmr7KEufHeGaGT4H13kq4kLHNb4vIqev3hup6tUc8
a4/ycBoHulSCv4SUVIWJiFqNhx8OmlMPu1J5SOR9XnFdJuazTxrU/dbDIrfEeJVWlQqKfchYqcM7
Nzj46nUmL9ORrs7BhEqHQfjwc7Og7BqamqQBU4BkLdZ33UAOgdyxkt0FWNG5VPkUX1Dvg2rwZ2r7
cVSrOZAR22cnQsdEl1xybDADja6Er0DntQA9eD/rul1ZY8XwoYvY16zaCBdg8SMvS1uXF8dqo3Xr
yKQScWRlaJZCeFEJz2G2z0QwvrTqidjTVbQJhSa8VG0X8D2xCVdpFLXofvIS/OxvNFDKiLREjh0Q
tZ751sZp8Jck7NOnNjmJwuwmBDDBF60/DYWNJRVFVXfn3wd3PfjVj9pmRmG7Z86p+VEdWPhOF577
3se847trmCQJUJsiSw24hnbTz3me83IPaqTNZ1SeKMgF82EuOeEG7s2cuuG6dm0rWZx5Difn70/P
YZI6dEkcJ5nCNVSvsHPm6nxcy7vHljPIxDZ/wB7q0ScNOPDQsfAizuiGJoM5l+r/PCaePgpaRcA8
ihbnrdMezlDVkqYyWbVgI0cS50z6A9T+Y7vrmpthWEhgSwP/kZZpSnJ3WfqcZ3yyVE5iTKsHdsIi
svQBRUT2GkWXsfBB1m0nNa6uFCNkIQD9jPdsvs/Me+SFYgXQxdhY6ZXLbh3btX7R8t023qPuP4G5
0yheptXN9096fJmTO1RRlyE6wEKSPdnkZVuN7kdtGXZ84fdhDQT7ucT8p8TiSvv7ixWRiDB2j3J6
MllFOExDTz4cOR6pcHvNhpmYmXNTO9dYfmpN/PzKJis/RK8m7BteWYAYKqNx5BjeQYk685FIp5L3
z2Emy/+RyacVh/Ej4ZhG/BAdLPbuI/ZDNA6uOydfyAcanxb54nyee/IOeVcjsE5T2al9XY7bTD82
kgrJqRb38vFCz7WZhhz2+3FxckvEIfWfUSYz0RDHsdiaRDEOLfX0fEkjISYptOe7BybKGcj7rbFO
z31yp2+Obb2JLvBXXYoQGZab/AwLFwvvtKOt0ATw/b2pp2YXa1Tl/xFkkje5Stj1ncK9VX4NSR9y
LudOZv9qtQ+BiBuhtvHcRwC9VOPWRgEKKP4Rk1/oBV9GeV/7yqzQ4CCIbxXrOD7SZnltmFcyvIOA
xlyxDW+UcCEW2kzGEEHW/PURGH6YpI41dhlWKUp/EMnhgFFP8CAKdxUehw28LQH39iMMELl/aKW7
72/6l5P0MYv7fNOTYZN4Wap3NTetLhtbdI5OTKoEXmAWvhROb6e21K4EGx3Bfxl3MpCyoLT8ticu
XclkXFQW2XmCb4pp8deetIQWf3Hl2dKZ6ebs/U5mNimFNyGkxC2sWflBlxhUccfbdOMK1nzAJ1MX
6YIax9v393tuAE9WLiNV8tAYqFgOxZWmLsWC857rfxCCzibyQQpov7g3Z0MqNLI/FkUpf2tyRL76
UMHq+AdR2N2o8ijURWHydZrBzcU9DiFREmutwzdm+Ttawn8ZZDI4QoUWdLMniCpcHqsfUPPj6h9s
oSkG/Hkfk3GgwjSj02N8Wtn+mEP02+b1OaXb+FInqygaHOS5aLVAUE83g2GVd02jEGNUukl24Lhv
HB3bpE28HNudyTt/87u808uc71/TiQWcxRR9GIuBZMm/YKFVHDQhpVOC0LS57K4yA7X/Dz/HyKNd
fx/ql343ppAvsSbzZhoXkqdFxCod9ie0T2/5mudKj/7yf1NpPRtvMgR70gghHOOB5UtQENIy77QL
eTxZOZLunas0nipScH/QMgBtawaap69DvtXDRnRHRuLICinWtD3QLjCDrrxpnkcdfPzw/QM9MVd8
iSd/jUdnSVkqhks5rqGKWsBW4+CbquP3UU6PkL/uapKqlGWre30znhulcDsxNK7ISHFYa8tlGtx+
H+tEWvTljiYjBNJqFnQVsdTlWPCLl/WiXMeLc8LIn4n35IP7Emc6MmLmK3d8cmP61dlYjCx9QOxj
RLxClu6Kk8uLcOY7Y4HpvAR0vI3vwk+mLdfvTcOQuc3af5Q0jmTPPMbTv59pyeLgRbOMyUBU+rY3
BJHfX0kXSnqRyOcmrPGd/3oDfwWYjDxN6j2URgQoKHiDQEGqMTvOC8daRis4Z8vuXC34xMaWF/ZX
wMkg1DK1dFm3SMufG3l2XEmrYAmOFUUOGfo/KgUrNAuyNrLjGIW6X7+sjBYOZAt8ydF639mSXS+v
BUe5ggqzaVfm/PtBf/Iz/hRssuSnbqN4kUww2dzKbYa7xcoED/l9kF8wED8n309Rxk/vUxUO0nQd
DNKYz9jKo3dvLumHnMM452R5Zi39C2U5zPPL8eWdQwicvD84WRwBiiQD+mQ0iqXa4Y1HZORUMbWn
epNnZ2bCk3PUpxCT8UgRzxKT8X0Zya0vX3YhRJ102QdPClvs7x/kubuZjMS2j3JfH/NCVJ9YOmt0
7IjD9fcxTt6OKZmjqhWB1FQhjqZP0JpozDmaOdBz2oyAY3MGkSzL9NyifPJT/hRrMvo8Me6EPCMW
AjCnuz1uMskxnhqnXo8uUXP48ef2aKfX5U8hJ0PRbNPaOo6pIV6g7jJbjN4XecL0IS9gFfxtXMzP
kf9nOM6Uv458EytS1YgJJyflzGtWaneD7dH3b4ze0VNT4qcok1EumQMJ3vjOegViE56cWnHrR/cF
3S0KLYWlCIhQXfnQfaEma5SxjYyytGoP5j3uQLH4Y2xfbJK5jzltcS/jNpaVj3lGRyjcdRfKXkUj
l3xVSCQXEA37wHUSZViMxfGs3HeAo3OmqPrDCl8GUEucnM8Ekp3ow0c31gqJXYo/EtojpPCupm3S
tw6Rdd9DLezAwBUCXGvtRTC8WauhR2iudGRKqhDOQ6XaJkaA12B1r9Ge12p0scTvCZSoqI9t0dAX
nvqj1l9GaY4SoGvS0HeF1EGLXYrDyZHSdqUBLNZnCULCqBu2A14/7nVs2pH0ooLs0m0vvVOFG9X7
oNhS1ldCtwqwNY/8PbTKXseEsflhGmuxGs3AH2NK3GEMHzw2ofOAGDQvMkxXC/ehcreefxnlT+Gw
zMoAHOkioO+D6o0S3lIh048XobIRwSaD+k2fsSFt40ct2KfgdzIPM1csdeQWCxJDXNSucaWb/qKx
niABzQqzmlujOMN8yP2tYdwEFZiuSIUChnmZ/xrILiw9+vxKddcO2POIH129SWl4siQ0jrdduC4Q
LXph8BDCqu4F2LEDfM/h6Ejpa8GU30kNHnqt3akGcMydiazYS9et+pZSxNOCGxfOXE0Po/oIUzFN
8cQ8uMmqMNdCe8VZhVfQVmc9tIVjVJcmjTWpvnS9Q5QdBO3SEy+F6javL7RgVbCIesHBC3BiVG9a
wDuDNfeyN7k9KNQcNU+3BxwjJaD/ov4P9msq8mxoVPRXq5oyye9asZW9yApYV/sbF1tEfTuE5zbu
J1KFLzEmuZ2eZbk5/Iyxc5f1krG0s5YUUyG8nFu5T2X8X2JNErnUrOUAASWAz5/0gcgeMPJBNrrI
15EDtO3MMjf+ukna9SXcOAd9WsNdXzt2eUK4TP+oEvxMwkVeXJv6GZuZE0ucimM9SC+KaBLnxl/D
BEdXbSiDQux2N0OGrdRllS2+ny9PhFCgG/6xwhnTDng/tlQ3Po6rjnFn1qMr3Y2fnonxC9JlOvFP
lmpNisIu/31bXe1G0EqO9gjXtNU5AdC4YE3ey5e7mQxrTevDSK+5m5BG+5INBA4Ty/8F6ef7tRpy
3dcX45ee2IQacfBtTGfNbWRjZER7/RzQz/Zoe7b29t+9psn4Lnk1beMRUO4ODez47LU7NxJOPjuL
CUFGCqeb001zamkNlrOM6WqRrbVVtyoX9a5antvynRxwn8JMMkQ97X1Xw3gIgu8wK0BGd4c+PjPg
zsWYjDe/4Jy7rImhpfuOdUB+S5QzIU5mGZ9uYzLS0KQPWtoRQm5jwI3brn+KKXCXw0XXlPPvX/6p
2Q2tzF+vZjLc5ATfBUjYpKEHdTkO7OCONnunB2MV297inGbw3OObDLYc0JjlSYTLdCBFKPkTnG3q
4cwTPHX0wvqjj82DpqkpU2hsow8u1hMcJEkeCpiabgGzWVkGp7bI+WuS+uYilJ9D5aoGbB+AoWj1
l9SX8WDpwYveW0OGk+J7mQhnLuzUh/D5uiZZsaLFWaulEbVMlM9lhZ3LlV/cJpygZlul5uRaOVuw
Gp/odN76FNKcZMZq5mY5x/NM9OvGbnY57dfoMbakOfPsud/lh2we7s850Z0MKisix7MK9LCfo+7T
ImalhunlEr43g0+/cnhtlCBLql2RnknJx09henOaxL+QSpJyWJOvsdEsoRcU4lTKLq8OrX5GV33q
fdHYCgqK410kvJNPsVXjJovkYpz0K2pV8A6W6qI4b6R3Ls7kK1R6sUqDnjjwBBeFXW7Hb9Eizxi3
TVo2dxccqNNAjqs0Gpvvp4CTz/DTPY7v8tO7qgbUjXFLbMm8q9OrUl19//vlUwF0WeM4VzNw0Zry
hWmWSORUGQMckIc9jjw0d+0uqdU6Jrpd1CL3w7XO+fxPICv0POGHtzi3IT31hD9dhDH5DCrFyjPZ
4CKC+jnN3n1p1+iFreELgOPLLE6LeaGlZ8oIp86XGP5/3vm0RieFRWPFoExn5UZf0qLgjJ1fgmM9
d3P82mfuQ7uSz8j05VMz7OeYk0XQ0KIyjVRu1N/pVyjO7PY5Wfg3xVu7T5fyZbk4IgzQ5sM+Y98P
quc6cujOBzjlfP/af1Gij5nZ5wuZfJuVQL9zMd58/4cSvXnRxuKhI1yey81OVRsQ/lrM9Xhtjpyr
r2NYS71G9ANyGFLaC9960YxnnX5oU4t2OGusffU2bW/UErM+X4Qmof/9af1zzj5twaSWA+HDYFVD
CDdOE9tgPVIgtfX3j/TEq/0cZtqEaXnFIAkKYSzvuUJ/orTPuvr838WYPEnczJOyHW8ljle1gidA
9MBgsr8Pcqoz8sudTAZpEUeD4I8pjjgeNC/F+WDLm+yW1rFRzIbeUrh2F2kw6z7qdWxb4Sw9nGsF
PrFEfbmEyfAUtD5V4pYhMwqEjjXAluKliyGTndP0n3xrGiIH8J3y2N3ydWzWrStmgcKarxSbYFV6
7+W5pOr08EdlrNLsQefMVNaPw1CYiCUhaBYc5oo9rJC8U1DiYINGxNU/6EpX+caAWnDsq0N7+3pH
RgvK7JiydxwpiSNEs1/oi2x5dgY5kQgTh3PlkYSgKNMsAqOl41HsuC3kRK8wfLSZ8ZgtPFS0dDzN
st4Zu8yyzRHGbxmfmbtPvrVPsScrv2fpVpE3xE4VetgUerbwM1H7+fcfwrko488/rb26kmVsWYiS
IDXWdqJ80ZR3/12IyfIOqljscZOliTJA0lXf1/XjsT5Tjzmxwn95UZMBIetB53bSGAMbsuImINH+
/ibOBZgUsM0+TwOpIkCU/lAwMR/OHj6NX+Ekk/xyC2P+8OlNRNZQ5SFeafRqS4v8ot4LNOgiFKye
ZfRr0dI8h63giO5ESDJz+PQwDEQwAV9DQsqwSuhnHf22myMIXEu7jNu7CiVxkz318cbw7tz02sqo
KgP20/3bJrzuomt4enlxUXgcah4RNK5kASmyfndUjN2gfFTSW5j5tiEsCgFyXogVY+M5ynCjKuYs
EENqzz5FP9SH0n2D045gbTTYV817nl7KzXIklCV4gzMnCvX+6MuzTkmXEtis3qAIeqQ7J7fsRLvR
6e61ehGrgbvIWBfd+ujtS07DC/3Oy1C12tbYZLDJUsrJ2Vt7/BFBzYqRxsfdQcx6nGM4nq8f/MjG
TmYIdVvSPtzUw2sIoSoUqF69TXLOemAPc7oZ1TEGWh9mx76saOe5fyVa/TzWrvrwgr4pDyG1GCGp
lmyrrwFCUqTDdExo8UZyjZmlOJ10HVjHBVDP1dFIZ/3xozw+uOC7U0RZg17OcmE1WJssWwn93oiO
OD1sLYrOXrGSrdD2fOSPQnTbB8s0CumA2jYS2/GeGQmzsMG8zeNLoXxtchkVojlTORroFLsIr9BK
CNWzUNy2Le3qrjxT8u3gvYrqVQYor963AVJdnp8ezTHACuVoB8t8VRT1pS8E6z7QrnOMYXp9CWrc
lvCDlQPAmO6Fou4b3zugicJbM1/lGLionkv7rX4jihz00YWvUjwsPMGJMbgIGmOG++tWqqOdl/mX
gSni4Kk4Yzs5vNX5EFNFl+5S6RCai6YBxNDBE76GeLfw8esdJHnm0nltaRdJvsroiJPC67jRl22+
Hb2dXGU7SBAJOAfBRY7DTZo/QpPjOYGJOZ8r8liar1AHv0fWplUwphhv4qUqG1rdbuvEhdw3bHWD
4wzLATAmgVkM8ZGiW7vJbjTjUaUw3hbSfS8IKxCcRdM5urlKOiTnrrx3I8Qv4qEjjzUgeeUxKlZO
tHIf5W0ZrRvcw8yieGpKBURXzZGHiepAXmuJu1Z73/ZEYa8MuLKiiyirjxbPvqLFvwsAZ667a6Ou
Zkd1sP0K5FfjL7KwX8TIk61OczyP9jgrW0jSSyMcKmGXHrF3xAivUqO5IWId2a+IWmTqcvD9q1gR
5rVQ2Xp9a+T1Ms5crNrQAvizRkN2H/DRVDPRvXV7a9Fjb6QNP9RjgCVMMRMRBptC4NSBANRfm1n1
W9GDo+DxuJbdqvdKllLYl+y07O1qQLuuhtjw4olY7BpS4Q5r0mHwloaEfbbicS5zdOCgPcc1fahS
uejRdhvHmzjXMAihDx5XuVoIcPt+rrAC1N1robrBA/WnB1Fu7HJ5lwnbIFvLFeJhRWRcyozAO+14
n+KVkhvSKiu0Bf5Dc0kQ51Vs3DUZ/1/sX6tIrC2cpRoBPQweK4MKkcNdt3AcE0xORLVc5K47E7py
bmWVPWTtRd+pCw1/EtxQ5yVQgcK98mNv0ZWcj0l0XDauOlO6+56D9aL5EEULxmG5NM0fx96zVVw3
O5wQm2TX9vXiKBlrNoM3stJt4qiHDMBRFZXWzOKVB+2hEbylggWsD+4P7XDgCqgcfnSM0Ux7SpI3
LxFtueA8b9V6W6+2eDbLoL+EULj3PCyUIGGHMZcUXpjK1QAkpVX3GjDzzG6RxfgK/zExAlRxDjNv
fW/Zq/0s5rq0GPzdqGduyYj960AvgD9cB9qy8J3UhI6BjUTcM0nthnYbaqtSYgiiXQiMHyYuMwqO
Y9RalCy0ZREXRSF0Qo3OcOMujy4axl0bY/X3khvvkCRG0QMT6bWUenCs3kpr1eMHq2LDAshmoSpX
llnvu/igBHx2uO4Y2Kn18Q9Z3WNcE4QWJIrH0gQjol0fRagdoB26+iqunLIHXwTewluMvGQVD8ls
PYQvrH3gJN+H0Z0TDr92obu4fXeaXXv+DDLyLJSvaxyrOquf6aFvd9mVCkkyUt6C4jLFmcc6xNZt
F9/EOoaK6FIK6qGNbOMrGidvqbLxlRuhsH0QoGq0KZDjR5tKvAdC2gyr0HuQgq0orXWmCVHHX3Cp
hzdiy8yZfYQMPjneysdwFsEh9oeLPBg9ALdiUOLajSvWh9J66HjTuQFJgpbbXMFUskL5fnxXvX1j
3Rf0mrmLXtvWQeAkKm6uiiPCkkHYo7jtvEpykBDLqnfnSUqpz0GhJENIYc0RwnuMHIUsRtLy3ik3
GX9cdC9rjvmE9K1W9z6UAEW5F/rQDtMXrMFnYYPnzm4AiRlnhxiRbb7rBcc1r7ruUTXrWd4/HLkl
D37m9xnYz2R7miAB6UdfKKp4x06bCJUh7dOyJlsJd43dO9Yi2Hjv+BQtZJt51zsrrDgbcJKBx6Hh
y1VJwIZDAzyjNqE9qraH+XAPRuCsk8Op/SDN5ChOIXqxiZpkYzFo5q5NKFeE+pM4XMznpXhma30q
idUQnvIAIR0T62u+l7UqttcilRmt3R6xvC2X37+i8QqnbwghPT3caOnRz0+27qolub4b1mw0JTJC
mKt+/hbjCfl9FHmslH0XZrJ3N3NTSKWC8kOk647gek6Rh3M5vY6zy4ERiFTN65w4ustwE1H6aGXC
O64FzsObgXQOqES291j/UzrLaYP/fZj+wSu7/P06JoC0yT/+/8pLY8/zDaEB8Nvr+xc+A3/+dz6D
bP2mI9KwaAaHMEqJgIH3O55Bsn4bEWlQFjT4CCOm8i86g/QbHHdV5AhfhmKGt8mfdAZF/Q05swZY
bURaUnzX/w6dYdKnSUnE5KKQFo1mT+JIafj6WahKI8WqRxuCl480Fn2wB00prlWYTcg/vVlSdUfH
d1Nyyz4Ol2ajSvOyT24LrYO36iasRl1UOZ7iH3JJJ0kQeiBmSZetfAArYvZgDL1xpmF8UnH5/aJ5
mDRvsXaND+LrRSeRWBZSn7GlUZTMqWIaK5IhnnsYQqtUeApBwbZUU2zFbC8902pxT9bTlerXZ4rr
4xv69DX+fiFMx5Y4mjwo+B99vRBFzD0L53rY18chsGHAcqyjiQXSMnBZHJusjFz/wIuknwuWVzn4
QopUvYePT4Ptj6/uM4ji6+T5+1XgZoL6XFVpb/9ZlP60e2beaUvPDbx5hH3srMgzp3WFfaHRdqLG
nnpmCqLONLlreXR1418SxSddxt3t6103rsKRlgwUupSU+iKrHJ8UEDP44oAZGu028pGG1cHTb0OR
PUnt9S+yGLqIhat420vcsC5u4rZ98A279tNw6/ryvlWZNo2ozRxKX6YjR724OrZsVfOwfBu9zbNS
ktZ07cm4Ng9AldG+Fl1w3Yg5xonHqtp2mXUv1p2wSfIcSXJ4HFHdYXAjglpT5FgnX8YsQCgvvMiF
u8zmqvaPsNRK09glx32RNvE2xb48u4njob9tK8MxE8V0StN3d/+XsO/akVzXlvwiAvKiXtN7Uy6r
60Xo3UaWpOhEUV8/kXUxuDh7gDkvQmW7qpYocq2IWBEppFzGugSVO7ulKMxi1sMBukEdUzasWdVZ
plcK4nuEHY1/rRTTAf73LdbeTTqzdXVUnWFrH24j7raIpucwjAoxuJnXr6YlHD/XnCLMquwOhEFu
Bsv9FtE9Z+XHZ7Nk9i6ddoRYmHjlzO36PkYUMopsmDLNFwwxD4tOdkD3A1i4uclt0hCRtwEs7xDZ
TaYafsHlEsmKyF5PeYUs9QC2vln11o0C09JbR5N6myYSE60w/u/y9FFG06rodf81jBMqYejTV0XF
+cpXSDGHzhW+fhUZN7NEadxZ2e2DSCbnJPdHUD0c2Ek1r3Ld8ms6DTdCGaTEItGHYrC7iXp/lITP
+xjm2lNGSjSx5aUUpN6E3gQH9Rxkj8eUXTJMY2EunUYH/QgHb5GSQCHojvwmRjDDq8k5ynkxwuKx
UHRNjQLPkAbg6YfoKEh0zJWHICwOYe2oYTkW2rKBqxqpdmDK6m3SVmwZNZDwjXygW1JVnywa4Ref
AgspEBUOd0n4lVMx7hw47LGk4WosC3U3z0uCRIMktB8+pPIQxLChDgkrFkE+ImrQi+K/FID/GvHP
o+c7R6EUgFwABRKw8/985wTPI4bgg2qZIAcn6du9jcx4TJJy6SH6zeH/c4zB+m5U/tUMgiDFQJSX
sY/uLgTvMjP35hq7b8cC8QpvQxPRNeCjvMJFqGA8qqZna/kWaG2xa2LAlBQzhr7m4Uy5b46Wbv7/
W9a/6svn/we+RLDpzOA99Jzz+xcjGMDLuna6q5ajVHyFBOniTF5yjzl0KzGgDnAiX0VNCu0dIkjo
eHI5AnBJUZYYne/+i1VE8tyw/reoev4wYMkDeEQESOmhuFf/eXOfnF0TThJ3LYUfYJ4nAj0WZXtv
qwEilhjZsF2YnKLnpU6oX3QYTVkbklq46gj4jCN6OdpkIRsOlKv6PLRRvVYx3mtHT3Vrw19DjARh
6MOLWwXojEwISXOQIYpRiNPcBvGmUcnREevPo8yGV+UkORnWQoHStPE76vB5Q9AN5bGGQjN25SOq
WLImvM62/VCWDz7oH2wW6pZQ3ML/9qz+k779vj/QqCA0NklgPhH/+2FhPU8UCAqOOSTMbNog2pd5
r0/EkGBRhblcmBKoSz6I4F3R9Fcz0e5P0aYrQYXDuWDCJTNpfi2lRPwi6oaejc0Wg8D9NclYCTiL
Rm9IdXkQmCRcFLjLl4FytonL+bWagTJ1WbobDM/xek38RZb4jjQ1dNuHoX+l6NkAJPg/GEfPrsS5
/A6kwsFLHhahz09daX6mBXv6a2bhwtcZ9p/nXc2aEh4JVXzldTueYKVt0Q2bYB1UaG4dLSnM2RDP
3buJrXTr1xGyQrAWFWwr6uHOk3j+U6GhbqETmqO8uU+OXRUqll2AVmYLvtufGgH5ZxtUAE0VTXYy
swNeNY8+KrByFThEm4dwtoZMGbNvjOpmja052MDI+a9o7SKgBJEmeCZ80yAjeFk4x5/yqn7RILv8
Xj5t+QtXDP+EBBZs1tyGXpS3asjb5Vz4fcG1OmdDo84E5yMpWbgvVCLPETbHlQZ0s0yyOd9JgmRc
yRBsnj+DEkq7GZ63B8BYsZ6bBANCSE94Nza5E55kr8XcylUcoNuFvWAnbYpFLsO3V9JCyYM2Pn0R
ncpecvNE6SiMblMDPw+uW4BYjXot3Ux3IwWiI5xXUADH/tKX/bpBzs8iiAZ1jtAB36MEe3hche81
0IM80sc8NvoYPb9qnP5v2jX63D7/cwcA//B0KYMaCzluyb8ojj5z2kvCAIWm6Rtm83Zacnaqu2LY
iUpC+IfMlamDv0I4QBBCggpPqtDFeS6iPy5IhjWMmEdYBqanVs3DMasxKOkZUDlkkw7Ao2ynDiqp
XudynB8xtS/C+uAOKTC5s0bfonZinwiY47vAaZy35XxoGgMv1c5Z4NklWam0ydaeTf7l+8I65K+B
378i3WY56cEcAX3RU2/5sBsZUpNQXGBDm3/HHr5VI5KHX8Y61SvODLLp/A9tI6iZzVhvJ9QgG1cJ
/6XhEZN3zQDNOmas3YB+v43oXk7EHUMVuWPR0o8csDIigwu95zRk5y5L2CZxDIuRwnZT+D5d9d6l
a7Tz/b6qAF9Lb+3XSKN1ELD4o4x5vIfHGWI9nr+eWr1rdAjagmXDoTaj/W/V6r+LY6jQaPxsb4o4
yWHr/q+DsxstAxoQFosIULBrhH1kNjuXU4dtaGb1ukRu1QurQHDqvIpuyiMnWbgSKc0KviIKkiPO
ewx8N+A8ETn8+v/fW9H/PZfWfyw92Co889XBQmH++//ZXONJFaBJsLm6qEH6UkJPnET9gXcBSCQ+
o2ZDKt7SxQwhRFG3aHRSPUzLG2y/87vMEbjBgcF9X1Q9xQeOk3IlA3/tyrmEfFGWxxZpSRRsVqqF
RMJ2WSNOCDtwUwhY+PQVO2d9v6GopBeUoi4uBtm9R102bRl822tx9ZbB0j1KyYJVkfzwOU8gnRfb
1sfqVJoCFq5FkyISZAYWoXj8LiHTLY06lsihgTOrw+EWMbVqa53svz99X1RasU1qUcCV2E2XoqLh
rh364K2sUaInXVKuRNHlGzk3EiF9Ezu1acZOGBwwKxsx9sLzaVVFGAMIE4FYa45dzWb8QTr5ZfyE
xCw3DAekmYynOtBuM6VjfI9QPC+TIigeSLj61UBs8bvJQPD1JH7UcTodEQwPcU40xY9sNjDRf/rm
IBXprlJkTRVOeqSrBf07z/8hY7rLOext82F+kS3WelcU5R5uP9kxg+/hoZHidxoOiCsQZbhLmpKv
+rpHtlSJv2A1C7dhgzI6Y4Nc1xJpVIGEzsw/nYxak149iIsG+rDjWNfh8furQDyC2qrjMGTNBsB0
sk2iGIO2kaU7WK0PCx4jbdWoKkLIgBLLLLb1a5nZs0DzVHGwGcy0e1bpEYFkGlh3H0dLUjfNWbr6
ybqYECcJ+zsKxJsPk0K1X0YHIqIZdp55dww8JmJcP0e7vGvlWQ8A/WuX5+eehbAk4eaYSKSa4/CE
rGNqf2pB9ALLfnx0Q/KLlPYuyPBRF0xgxkWpfWnKbOlaGh6N6qPj91cI4IGxAwvMg1yKcqqueARu
TSqKx2D0o26n9ORR0S1YLyMQGvlmEhNcx0Vz1d7wI9xxVl50w1ETFUMVVEzmHDPhtoSrPzPNzdlp
ixQ8PvTrKqEzUPbqFwZ+ulkC8q7kV3WMTTVukeoC56RiSi5C1tG2IWxcZcPcw2i5Ceh0Q5WD7m6Z
VPG6AmLzivqfX1FFrGLu77H24p+8FOCv9axuQxvUpzrX8+r7N6LsluRiM9VZfA9VWCA8DgM2dTMg
JJ1VZqf2lLtiNQmurrBIKDZ9aSjsZbtwWYZNc+gxorDSavYbmfb5DtKkEcNJZfgKELKBU8wcr8N4
LNeY0wi2jiEdhxBX4gb0MJf1iofbvkrbzah4uUpSh0Ek5asrQXNnABT+mUEpyMCBChuD4Igc2goW
VkStMzFYvALUXU18AZwUXr4/9GMEBojDIqyGCSgC+Lp07+r2NHec3xyK5Es3KeS7qQLR70lSrWjE
gl0wDv4YkNwfLAB9HYhsB1cwDc54Gg+jqqvFjMn5PYkysXQBFWA+4TZGMEx1maKiWpUlVmbS5vA9
j8ydV3G3qzGajS3b7oJB5vA7g5NwzLjcDAKQvcvC/i8IQW3pekqLZD8w/1lPHUyNx2LhgmqbNkxv
h07JHxv8d7tTx6P30bAYBNb/vfQOaJLpLUZ3gv7aAPx5iVturknMPyo6sp8Z9hdw1TD8yvVYg4QG
5awpXrmCkjNWiXhNQtAZKNKx0cohha9/GRXAF0xx6kT+FTSYfF8J7zemM2Lf5Cly8uBjLauRn/uM
wcc97uZzFoFvzjMUljPV6RHThU8vExQmuT1MuTzWMm52tMv/fj+DIQU6UeAZrwbF4G1csl2HtmXK
6WcwEL+slIR5k4v+UtH5o66qFdHRxwjc8jA9L6ZvkKzXI4AqcFWxa7hPt3KqYbvv8uTSd+y377P8
QmnX7vGeQhaEp7BPBuvQZefTC/Uwkov59OEKn67ykMm9M4P+LHAkN56+IEkPZBXiMR+Ui9dew33Y
JPEjbvGY4wA5hx144mqcl2Pkgg8ucwRNFf6q07xBxT3djCbpWxVXl2rw5WrUcOesi/lQ0FqshQ4i
8GFKXMLnBfM9fKGGR1CO0aOc1Rltz5qQEL6p8EzfiiCbN92Y/EqE4T8DYa85TuSr+2752xgunMis
DE0xnpq+lWtiBSzbeetOcQEujQ7dHWeBBAeQLXVUTtu8YDCJ1uObyBwsXYbQ7PMmA5YE8j0EkI+R
vPDckg4pWDH0Gx6o2SYPB2SZPC9Tr9PNXBi2hW5k70Fv3HxWn7uQwvtOzggmmEHvjmjjt2ro/3Bd
n/pEzMj3AviJNDhztK57RHBPxSY89e2p8r7ZG/CHWTP/ipsx/mww5xcWVmxShWBPLtP6XlZDibJo
KFct7t3S6xbT+ooiEy6qqh2C7kO4rNlsE9sMJvPA7yiTYOGKpobhOtzhm44eUHW5fc5zbFBDCSMZ
2vwsU28OEeauX3hrroFq80sUjGw9TggJC/vRbEwqcSwNH0OTDl8NkfdJGbPjhSeH3BC6HMW0jjWx
x2JyELebItuKsInvfUb2PZxFsexquSRIFeRGylf/PKazlBzb6VFXOf3ZxeY9auSA/lAD1cL70qe5
Pnqr9DmGyAJopd/oxtBNoVRwAs7oFrXOg0tSUqBbIAZHP/nbnLByncoKwWecIhSy5wfD4NxuRA3q
u67tzYi8OJAYc74VDg6rEgWBwM+GtvGrHjFSRkQBdXBTgNrP7doaAvQogWlZo2Z6QfK3WU54L/9R
I6QUlcZW6WYHPIEDtOFtjaTJ8GbysVrGvWs3vW9a3JHhSQnNBOCiTE60NG9N47GloAeBKX4qPGQd
3byaWHNAOAsAiYQgli/VsBHX7oDw1vaYab+xnZanSrbVbVQJuerkjjUYfQKsGVZ9jnqiLMitiD25
JsNLHkNixItgm0Ugl0Y4gAxQCkVzgLFRXrMvNIf70IDHjXyJIVY7D4diqn738Qznfj2xnbLouILZ
t1fRFukiwT5wrjFB/5pTd5ZIRl8HYuhX6FzaI9yayqVqRL8BQjKDvjf0kng8IVivtLuJ19MZbDSG
x2HBxgis3i3kVkE4YwgzNARHXd4cxllM0Il0SJhOdLFIde/RCaBPTWvWXwAzTI/sh5zz4UEBuVzm
LkOGkj24kIz1muh43OoJAbFxkf3JhhDCKFFgOaiXqrDh8X8vuW7KncEG1dIa+3sIJG2Ag2JVZ/wk
EnCCgiFnsAz57y6cSpROvD91FEkY4wwFbk3GS2zGH1kKNFgmBBb8okf+CUKfbt8XSughaXqKfqyL
rnL6Up5El5q3xbW19a8pCudN7joII7JwZ+o0OcRYV8thsBcSYkCb4TW+d8jn2Tel/YcwhQhPTf6W
SQchBet+hwmiYzHzpA5CKLWzPLLLQlUNFGcDewuUkuWiCDDMMmSwuZ5stmWSshNtquRMQmh666mY
ESWC9EgBvuhsCMxWoxYmrKlGxrDITvnM2zsLolWr/tCwhpALsAPDYVdVNyD8YhuMGdni+I2PMHxJ
wDrxrzpEG04AfT3xDbkCDFPuKk+rHbRsw6p13c0ThZ8n6uw5n415GeGH9H0zofzIDmlObqGhEG0h
EhDa7XZpipT9qqVdtM0s1hPzeHkhVIIAYEqPtcrOHrpTHyfhJ51CGG6acDx0o4k3bVTBVo7EFrYp
M6CNBvTDbRIt8ovzYBm2v2f4vm54oeUysHAe7AwTBzjr1T/sUVXtfKklfJbnSYzAoXAb8r+Rl8U1
KWbMm4gZgcg5nU4xTMjCzAsECpvsRQDb2kXIJUrm9BJqBiNWqAHb6GmLFkc4S/I6+9kiRxSWrSVI
oh8QlAXIxHLhSvchcoMQo3v7vjzJlzJk5pRoURyzND7pyerrkCTiOu4JFQh80cmrlcP8kc5730dy
7SRKGZlW0QEK+PCgn1/poe8Wgcqn9ezhItMiZXeos+F/LrVsj62pzVWOCr6JQ2vXKoRUcB4hU+nH
2zBlMA3Vg93HU/az0Xn3WbiPueIQ6GTw76wyQAi2hxfTlMTloepUt5MFvqHNAK03Wcl/xwkEMrJ6
h07YryIu7b1pOeJ3tRwR1zIX6zwE0tDCHHIloY5Fb8L7jZYBg3ApfO2eGMwcJD9q0Xcrk1AkHJq6
PhfcYq3idJDthKEm2Zq1TebxA4X4F0nQDK7UjBgL5jUCK+GYvP3+6FLylHuV6cWMkh6FqN6qXOFE
qKD+szJCKEWm3En0/c9CDEudMfU+dCOyc9DiQQhj1EaQHq9B1HF9aFj10kZOXwvEF18RKYow02PT
5/nR10iNay3daiJ/sb75q+sSfUrX1cexyO3yWfivJDJqp0lg4ATIArJFAtSHiUgOeKsjFDJBfC0S
CfeOAf0q+rdi1TV1/OKAhUDtxdO3MCI/kbu29hkiaG3Q99syZ9UaLq/D6ruEoqb+HdUt3+Ws1RCQ
JnyTzqx4lYCu3DyoD1m20w0P9pqH0Gox8E5nOaEh/P5NkDtF/ozmndLgkXj52susebC22pGuRZpS
GdCD7grkvHhk5kBwMV5SD0caq+tfo+4QqtxXz1wdBsSiiE5qJpBNAgg/tKMxq9Y2/jMO0QTNjUsP
ZsifwcSz37KuP+BbqtPQzuOb4hm2f1XE26Ts9bWvZ71rM8uWJaDpYxP7at2woPs02i+KpH4xLeBu
gN81xhin/LdMm3bdidRvGtu+Jc4jQ2TmiD3klMA5Ic1vYzzSWyp4e8gG/HkCeydI4JS8JgJewXTM
lxCQQt2IdXUm8m/blsc6a6Onz2F6L0cYCougRYNWd/Hh+6JNOe5yWu+doOV9RhI1f/4dkPoHPOHP
Gmzibp4AAKRj0PqFnWB/AFRxAatNCSoecsYx7cXVAS78JrEAswyIZW1hfwh/WEYIcIuesNXcArfr
nt4ORV6Pr1Vtx1fFpmXf2T0H7/QRKYsYRlXFyzCNslVvc/YmCTJ9UqUfQ1vak8Q0xgJNwOhU+qft
1rSzzR+gyeNCVn32Subab3jVoaOHR0cRmKMULNz5jt2nofyTl5RcxyRlLx4CuoZNm7Ab0PtayAiy
xNyx5cMSMcF6vRsONTW3+If9GMQLXwKjDJ4XhDKgqRmLbJ9VsN+NolJ/8ipEUUC/QCrU16nt262W
87DWDdfLEW5EB0fmaUNl1NyDPnxx8PJ5MMNQfysJr+gAmckiC/qtSuEhnZUqu+qaGPBErN61xL+H
s4JvI2jBasXiBieITZMjRq9rqAErjyqnKFYwzmzW/bPGrkfzSiIYQHs+nNLnZeoGjlKwT95DmftP
ihcPAMfMbxNHQyFk5L+aFnbRA0fZB0fRIm7sSdVEnfuGn8JgLg/SU1wC8TcIldgiIbx1SmwSa+TZ
pPMaAN8IJ5M63OZlmh6zsW7XQ+N/Qwg7bEsRuHsJiWsoegi+WmUvkIbYS5YTewEwMa9Sl/TnqWjR
vFbIT/aFeCFj8qa8S26I9LNvustWESPzQzr0h0INsIOOmxNO9fbUmgA9CLdY0dOl0WNwhOSL3FCP
fTm4jZ9SkiPVjgY/cAfC14Italu4c2/wIiehq6/1kNeILWrgYhOwsywwHgUm/SNx6qgAJP/tnoB8
TWm9INH7NP0G0vlPTqZsG5K5CuHByARi13EBZo97VaDdAjDmOIox0FmYKc0lTK5CiKWCFBLhDjvA
Qdax/xyaBInRRflW+8tYTeLSqn48V/FP7ST7VXqYBplgbm5BeO9Mn75CB4R8uSDbSxpu43KEnPXJ
XCvoYp7Z1fnOMQ5tfgWBvonG9kDRHj8XtMLr/2lSNm90qdEmpT102g58oux+BmGr77LK7IaVQYf3
4ctYkb5PVbepZZgeSQ7sCDd2Deu/+AGFyNvQu/zWQu+DrHbckxwo8BGyB0xat9Ssu8nN64b3CBtq
+3Q/+Ag4a0WBSEocbwLBmc9PwvW/NIcx91PTtPbpTB81/ugiI5NCfQl5ad1BMUw0Cc8FyacH/qkO
8U4IBYe3uSz1pm6APiVwZVl0kW1WwBXCLe5u+jrxiB8VV3DisrCmwPxesIT3/LwvM9eedMmxdMIJ
I6tmkXrFfmUjjOlDnqRIHeo/6wisTDFri+5TJmzpEYKNdZHbc8TG8YygT3FAJjMcbixFMQrLFaiy
1dqB0V2wTiAtJE5hAYy7NxQ8A1SCW2g8/UnI1L0Rx82jzJO7ES1Q3O8X5XlBcCeOggr5Rqhhlt0k
xJ+IGjjWK8HeIzr1mxrRzwUYyR2PZrGbHP3FQpg8utrSTypFtqCEdIdcx3pBs+aS9jy8cAypLtoE
uXJl12H3nxKoYiScjAocD2dLeiQBxgIzk6CTq6/SOn/R0OMsIIhJjgG+IW2du6SgONbIaAKPYOtl
ldEKeVhNf6aJ2/S5R73YoDceH3kIGhBkkjl+f9VOvD1atg6xm2MBxZg2YWN3mzkhdzeU3Vn6+kLi
HBXupAgqxCxcocGX56nh6gR4A0L8MP4wTL3RoAleMkQunEFCl5D8NGydAWrdsggVbBTg6Ydhnb3F
oF1Arc63IPXpW95bFPkOHRskaK94gB/hmAQfY4naEAp4pLqmv7nqElTYdXyZMb3gu6KECIWKj3gC
IWOq3j4PWJjVyq48ijFY2pL+RklH3lKokDYVxRSMaDl2r5wDsYhitonQK2JF5BB6TPbaRZS8hcg8
w7yOChyKfcboBiMSWGIu1Y9g/jQFGmQz9ud4MuVdBpW5NfDp53lH7kVV/ROxuj5ktS+v3CYfCKlH
tQ+3EuRJekgFNCLqAx5WKBNqsoyLvIQaua7fCgi5kwr/nboY3d7PFr/kxgeJ7MeIZKFTDXjmreng
iDuNCpFdw/ypcl5cyrIJ3voeAubCyun4/TFsWLZSiiFeMuf3OmqCc0pstFFV7ZEChqicJy77fekT
pHo0MYL2vGgXldcQvusKMWg9VsOOzhiys1J99UDMtonoq/eqBPJjY4FjXMptKlKNTuWJORcaKfEU
stKsEuPNMY3EB6yrlULQ6y5sndiUtNjpNvUvLqp3UM0kazOz7sc8juDgMCNTjkl36GBEta3bHjmG
MqEwUgrS/TgBkGqTojrj59hqNKXw3xDsxeXFsOxIUOx6AxAKxM66Ggd5NKhRnuNLUd+Kk05QfjgM
T21BwPqbBia6iEL/1lVd9IrqZp2iFJ1dopC24JE404HV9zDiepE9RR4rNv7Yzfssb+EZ1tjuNKXR
J9O5OXXOAyxyX98fCukeM+aZ5jEOj98XkhiIx2QgD6Cm4HjV9D/gR/ZRdvxmEVE5EGHv4QQQdEJy
U0vpe8lqTFq5GhMqmUI+W5ZE464tEGuNI+M5uYHpsN7rZleihhE8Yx+Vi+NlNMCuyqFGOLuMfPIy
uDYibn5X9Xz1k/5K4zpeiTb9KwBKnNApJbDVqsqPmP6lnjx175Nt9lMG7VTYN0g+CZPsBXKnENRR
NB2yCVImY+W8l0mOnNtJpa/ohbKVHr3bFOK9oKJ/CeZAvc4Kjl/czrBQ11S+Bl0SQAojctBufMOd
G0/xs7huIrQy1fPS4Ncxs9Nsy6cUQWey2rqp7RbpU6JABUDVLH/pslZffTXCLEzizwsRF3DlouXC
m6HaGVOmh8mr+VjHvACQUiDyADcehQwkC7kyICWFPtQzgOgIwXtoKcRjnrti3cRYKBgSCE/GJMFJ
YSpwxwcJfQRcLlFPoAxWhzJDx6VZ319i+TW2MztlNv+SSVa/ps+CQWUYMCls1B1S1xUrNgBDlLTK
Dt+XFGYLKyORnPf9N8YSixFCcDc94/Nw9HdMILywYsUKB8+nDJHZYaYeLV5fpAdbPavt7gFMsb/k
cHHDzR7SReNrcbEij84Edr45EOy+CHck6+NzGRtyR6A5ogFlm+0ZuLYWU3l+if5/WKLMGO5NF+9B
C83/EN6hD0Ja8pXHaXOq5hl2KyDqYbBuJkBzSfACOZ0ArFLEm9z+AWrvD60bxnrZDX6bcr63Vq2g
2mrPIcnbY038LdbhvLY2yHaEUfvDBudSuwYVDiacGlX0u4CjPEJkTHAD6z+fJAvOcd0gfKeEZFiX
IebsKNt9M9Dj1LSHMAdiLvPXmI3BVjEPdhp98YlUIbaxCALRRAjsgCaEF6pHGaQwjVR00RsjYf6z
yPJjqSnW9WBXqM7kD2YhouJ4KxUWxsFEhvU7FLWIKWH5fMhyX6wDx+VSU4eIuFGhziXTKQMAuRHo
PA7DOGhwC/D/m8IBgZt8npcaWPrVdOjzSAdoQ9vwBhVosyGBKXdjl77n30RyIQEnY4jsgHv0x4hq
F09hcq0CeH2l6WfSanhPCEhY8SZg2ww8TEZKDuusSAiM54znoBV2wZAK+310UPTeiLNJVyF6qUPM
I8B9Evm0BPrrXTuV9YoBgr34JHwLK4Oh/eenUkWPFlv9qXIYchKy6j7/5yufvYWTim4FhVbRG9Nt
5yovX6iT27HGtL+Nh/q3RTJrSM10ACvDV2Bs+A17tl2OHrx3rPnWPjmqGlNdYc4gVcOzsk057nNq
Txa8+QdsaepT0WE4jeSgHiWLwebnkBcmBkxf0eKd6Dq91nEXrh0QfEBRwz/KendIy0TcZHj4hjfh
qi1OtUnAeIv0oyzijy6MMX8VQQMkcV9nfspdkV3GSQRXjvr4OnQ5Yo7T5pC3eBOt4cGx7xuEPHVB
/9GnMoAlTlP+iFwDpWTjUQ3PmFZD/7Od8N/cFNk8X3liOaZ9whfukgh+h6p8b4cX1ETp+jkzvm3j
trmgpDdb7RCw9P1RVBA2GUTVb0M/h6/Ynv4iJQWh4GGNaE2akDW17fijxNPyZT//I+cM+VNVxy+x
lskyKRF3NEch2duuQktpU34rcTogvy+qL7oyV2XH8eJaCQYtM7c899M2Ms2w6kSEMZApKleuwnjS
9yWNeHJqgkptuZc/u8mWu2mI0biiY9qOU9g+0kpDHNwACPz+KKduV2BYqiXjq2k69gs+Yg9XBG7Z
Vblf0mc53sjZfLmBo9BS3X5sKbvl5fQD5Pv/Iem8lttGsjD8RKhCI+MWYA7KybpBSbLViI3cCE+/
H2erZj322CtTJNA454/JqWprdQ2QKXhrvzwOhbM8OgCxt6ApEYb93VwixShLv9qXSJY2HJJD5Ptr
cQlvP2R0WWyTzhjQeqzJdWiuXg7NO8nxSHYrv/rvhwazYd3l3LCD3z6EwDOliUGzTvV0l5T+1hH+
tA8We9xZCyGaQyusp6Vc7Tjx2RVrFWpqHUzxaZKG2a7heC+s5MdT1XzN0XtsRI2RshybF6fwL4k5
tPf//Wps8P5pgxzPyQmW04pp1x8sKnQ9x0aIh85t56yLd/rvh1IOH52c0pOeMgRv1rLupZ+iZ3X7
Hg1ONdKXNcwz7cBW9uRUY/5E3th5spuzP1WvlEqB14Kh3+sM5s0oqTy3YTFPk8mKUJvm1LHt4EBt
lmcVrsHzCjkaOezcR2QMwTPMnn3IhnnkuqKFKg3si1gt/Yx9jPIm5f1bBy0OOjMM2OWSk6sQNZTw
UL4ZuC2RErbjNyzTsR6GaFFzCZvIDFYsKr3+97P/fqiTVV7ZVF41noidcukkxlrJ15M8bs2nwJBg
HkrW+yFP5b+RKjJ7ZMQIBKbLJLmxd3mjzwrhSJ55FXc5v/rvv5eJjxe+oI03Q9/0RN+dczA66sS0
q67SyqHwDWU+zTcvvDG6zUvpZ1Oc5M64V8qivN73p6eEd4XASHGR6TQ9aW4/by2uxLIaR5gwnjAa
Hks3/3yfaNXcmDcMdcEFfA6Rnimdx4LwssN6c02tA+T3ON2lcpj22m6HaG0qeV9nSPv6ftVo3oPL
xEd4tTwvO/XDKuFvF+Oi0F3uGq8cY4lpsI0qSIsdpNjfpF3oVkuC9FCKsj0D6cOpDEYNNJfPu9Ef
aJVq1vHi3H7opWVu7Rn5ZNI5u0rX2dGryUubDLAt0VUkAKx23XEyOARYOKW7C/qkvStF8oIOobm3
J046irGm65TOH90Q6NN/Vxb8/LFKecFLym2mPJvUhf9+yrrWRY3p0xWV98RuIBz98LhYD0tVJNfK
NyxqofmM//sqgOXj3n1uz7WTgYAIwKTYrilg/+/XawgjPjkw7ZNpcO45zfJWDM5LgKXkJPUCpbUM
xdW1gFd7jRi6ZTqolLdPm8CNBB3rJgaQ2Bd0jwWnyQ0PLeR/McqtRlsTNa5+CnkiIgbG37+HhABC
KI6FSp8KfLMSw0UgYWYH7tswIV6q3reL2JtEwRarf1fgZqgXf6u7934GSLhAyz/MpvFdoa7IK5PV
TrsX0X8UEDLLrbZtHo5IOHRonzyNyQ6tCqXQddzUy7by9QfanFM3bMmTvhcaMdby6QDwqsY9lo4R
B/ocBNvJ+8h6ln1E3IEQ24IU6DG8G1bcwAJnrDf841vcZI5zF5Cxux7T4aMWn/ZgPUABcuAQlA9+
uSh5Dus/jiowOIGZhCAtabvxp1OVTacxp8Zv/k6ua3coGtqvCLcey541HX0WoHCXvLmoaWEiF96J
VGxb+VzvfWa0lfWjXeoIaRWb9xRr8H+9+s99+93baIy7BFggiFQ47ntN7fZyohxcVPtAcPziBc9X
NHyzGZlhujGs8CH4O7lBXKygZK9r9mqKP7gXDn15EuExMZPYrIw9Mrk4mx7Z2f1xPQXOj/qqFgd5
/3Ws1KYgA6BaTsHwWdjDJfSGuOfj5zG97fL+x+wuJloA72mxxo3v0FE+DpuweV6tZZMa7KqIVG3o
6sHF7miQc2is+2EymFir+DY1zN54IiszIiQ7ntGIreYSpwPMdgkEPKJ6M5t6u7T0AYp2x4ODiG7i
m4vi7GYWBUAkS3e7MlXxkLwngkztGfVmzxJ/TglFH/jW7VrGa5odSTbZo3qMu4piPxtYMylu1nCg
2eYlEwrkQ9HakidHmNxA9NcVnJlEDCLPc5qb8hTk00NrN5dHFExG6H3CVF9sHBO2tmQELvZl6mDb
rg5rCDVvBvBc7sUeewpdRe5FZfY/SWEGlT6dmHeKu9SwD97IQOjq4NWa6+PSFBSfWdsgz/D5cYdN
PPKLfwU3C1KoO5C3HekCrGVG1LkWWUDHcfleMqSLobxflbyKtv+azHxfZPJ1MWFasOKvw77EodJx
4ru0LJa5iFv2Sqn7YzGiOM/kTvKO1kv+x+OZNq//UIm9mEF6Lkf7qRvnDfqeL6V5sNTzSxlK645P
Y7ta3+kUQaPwDflWpKfxDq3OJpudh2AgOjvraWCcyaMmyLkw7ng+1LueB7sy6mPTGdt6QaSKLGAi
WqtVxQ4pC9kVbvkY6OSU+rizEuC48AbpYhJaUgJUyDRJsm0esKANfbwk9fPsNcdsqqMKvU5O82IB
QEf8SpumcYu2zUsLxKT5qafHSGsciWEdnlAXVjMnFiLxE+6IvQkBAeK5vkm4dOiVc6XSNWIC/81q
6fIS7E/VGHwe8zXL5CU31lOfhgffBJp210cHNbnvTVz1HJEqlHuYzFu6w7HmAeNMB1i9Ez6TnegU
AqzlDdIYc+DgHrwm2OTGiX8M76spX3Q47VVrPdzySii6Tyqyym8tkVjg3fS37hNkV+7DXPlI6Ijy
VCMntXtFY9hFCB2fwSukQYJdxmwvZvCmod9J1z+VdvXSrEg+UmSj3FrohaPSwCXa5mkk+arMY++Z
9MgeRUzeM2xYRrSuXFylAwUDwNnjn1zN8jkpxYeWcp9BZZkGpY6rPtuL/7c0jU0w/5ndr7pT39Na
HkOaO31r5WzR3q+koE8T9T0axplb8B6KM86af4BFqNLEPmwbbHvvC/WwUZjq3djVP4X9WZCeYmkH
Oqi5z7LgFvURnlGg7hxLfoJuxNL2OJmIlo+LtN/pvK1JkUkgu8DrWk5iLttM7UQI9K3DjW9120Z1
3yEg7UGv3WVCKuGPVI3WFigv5EuPBqcl3Sew+m2aqqtdo84xgq2fdAflqu3UWxvbqr4nTiC03/te
pjEtRjGPlV0KisNZXIj2Y0nY3NgUnCa/GH53CKGpjWZ9kJSmily9dko/VEjtuP0vGbWBdmpuOqve
GbPYrGoG0/LvKt/8Vzr+vsifpWZ2TlLgGitaExIwk5De2OUw2tZbUXR7z0cQPd+jQsSN/juZIXE9
0Kc98ZKeuxe6ouKCZ8FYwyoVM6E5rnhwuIlaQRxFrX47XjFyf9q05bOspt9mdracQnh3x/wbt3K9
wagDrKisky3Dp1UgXE2zCr52k9gtN7EfrU5y7IAASaDd1LaNyG+AjTb+jD4pGh70wOgyCOcyCjp9
Wv7JqgKB+W4f86R887KMcYrzS2R7YQ+nhASIPAMAqIqQflkk0h7ntIF2y6+P9EX+OCmZD21Pwsdd
Jb04oGGgDsoXsr037lgcVUH1qkn4jJVAS1MSJwvS8zrOJ7vwThy+j35IaxwrnrSKLcjWP3bB0yLM
XWMEb9rsvtAKFjW8RbIzE+O3EP2labqt68udu3iPw5Rv3HU+lPa8I9tgu6TNXR8YoBiBeQqHNlbL
X9ciQCT5XWyMUbrcZ1V4LbJhnw3ubvLbey8Nn+kt3dXoJQcXnD+hjDN4Eo11SFD3RqWuUC4Qc1NZ
Udv6r+aCibu+qzxAjwpb7ko+h5FTlAd4n6DLXfyn2SCeuJm3Y8hNQ82thhBYnqdV/JkcJ8Db49y3
mZ3y+ymTRLLNK3Us65EdqLHmgwXHsxc9CS6Nt9UZA20F07YR8i4FoeyNlZdbxV64bJJm2tcF9Ebu
R6TxIMNBett8D+ghQdK2Ll4DLFaWu+4al/aCpGt37mQeXTe5LXVFjE38KnM/tspvj+19LJJN0xA1
Zb1mFLsnmE7J8tq2lf+eMn8q7qCOJ0ozvimL0UaaR8JOdrJNd/SI7Pq+w8dQQkvre0/JpxkFzejX
h8LwHxEMI5LOUPL2O5doqw5c2KIC1ijU5+DSP20Z+W/nJDxow8PU4JUqrqbbRXUBopXWp0E/lUH2
1FPNLAu0P5IHHt56JFYpfkg9ZFdzlM+Og66F5/nYDw42nOBfmTOGCFCyqAoLUEw0G05ONYLfvMrV
JbGoa5Zjj1xls3bT16T5lFf4L/g1H13ZiMviKQvUaRktwCwVy5QJKRkaglllEy2GuzEhFxAQ2gyh
KZQ03osIcjG9+n59rtb2rkravwU2gNib6/uCytRmrgkzKu03ypajkfaMqLWQWxHelSiRREU/yDgw
2ZcnfoKy52/t1M8Vqu1ogtGTs3EM0rnZ2i25S00fAUnxQpaSXSKD9nb8/ubo/vW64M4fzV+0VzX2
UUF4wVxyei0keVln0uqORW1+jCEpbp36MOfgmbQeJTTCLa6X2eCAGrDjb+YFmVbt3uelP0YrsYp4
stUlQLYY102boY4Hpx/qSHbFX7TkMiZ7CAYPzddf4RXkOGenkElokwmcOksP81gt4L8diUCmS4ls
O7J4phZt1A06lnKIPQI8oqDHulP6e4XRCJZfAGcSJINEmiozMeFVqrqth97Uqu0Jz1bN16Ek0eq6
b79C426kxcay83VjViyUpfS2bhgepTf8NqgbwEgYgJxZ5ieouNmado1IXDTJmkF36j688tXXBiqp
BVV3xfNoSilB8SfTjg09wrgG76EsDASD3RKJ7rI0It9ktt3HA9MXEo6CoyeBhzPhs/KFMLAKCmXb
mtY+VBXj/BJ6cQrVsSmSeWOXhFJBJdurKTYwwn9mUPA94viPkr+sub0GS64P7sSm7E75vywlbaxY
NSXRFwh1I+pV/qmAX2geOs4+k+6yul/m0h1ts7v/j4jLENk1qysQI8PhZ5+97agNUmY2iInUsm65
Vp2HGNDLmDT+SziaNp3OuCWVa8erMXzXaPMT5683n4Mhey2o9fjv/wFjXEazcXZkdaq96muU01O7
LJc6d9gMgeoyGXB2GTepw60EPOuCDyPpdj1AfQSacN+a7m8zFn845g7EGx4RbjBiJe4Zxws16a3e
d/b0MVtyAbMVLz5mH357CSCsnNdx9pGQWaUdpcJhdDO8Q13PxL2VoIWAdrFZiB9lyZcbXhd5Qji7
DLJ2HLq/7eQ20YwA/FiimMpc+xyI5dFSL+Y80Oubtdu+Dn7MhF23DB8sw3wv/RmzMbaL2ABg0wMB
iCPWHdzyVSSgRT00BpOpyWunv3DRWN31+NSSzx1PoVvGePngWK/5iBUy67ixG/CSFpx3yKujUyeM
Bsu7oSY/LmeLBCkzvbpJfZtEyk0iEqASlH+Vqf7pJelZwuff2vtuLNFQh+NSqm0Pf33nv/71Bvqj
p8WmzOB3IXU+C8TOKAUQ9Zq2gYiM1MTEt7+XkmAre7jLazQJoVHJU3nve5CaY5lzp+XNtpCnrEYA
gkAkjEqHci6JOMvUxV1tq0fIpzbKbOdT5lwDTe/FeoZYdA3HjdHMU1CexAkHQAWOHxsTs549jV95
/c8sG0rUKoCHGlcw2fdMUErhrl9OdeW25wXCIrCNKTZEP8eGrDcLYa8RWQI+/AE5ZeRHcQ4UjV3u
QF1YxF0e64re19xq35uQ4c1OBsz7Sb1PyuWrct1XeHPcQ/qHOWSO1+8OLpitp6UCV4XfpvnPTIls
Radi7xKDhEuzDQghSxdeGNab1mFVb2nrUXTY410mu0Mf7IXJAtlnHjmrfT86qLWqF7/rt+Vj5mK/
ax2OGJFWHIwvdZ7+0dn4FjqPuueJ6VUfRSHRh2jqBUI3Z5xSFQkfPYKkgRE7Mx98wwUT6dt9tebv
dNWfjAycHVwZz/gtOdE3L0Nr+eCI9n1z+5+2i9iaKzdSOOPHFEbYVF+ux/6e2yQNhjln8kJcFcgW
ksu0fhgTqhprdS8AdIucjaZxikdcy2k63U2Bv2mH8rzOCFwRARju/DnjrZzC8TqkwSkx26MboCrw
nQd3kFt6DA6Zod5Ds62R7E9HMeP4IJAgn76sAS+Mrm+e7Ws63swlHj2fg012ngjCG7IQtRVmW7cd
P7MquyoLMqTTn5yS07YaiyeVeOgcHURKISusTv6koW8BkGHiHXyXa9fK6aMKDl7rPBRq4QY3nI+O
s29YfqbA+OOOy3HSj01lXOcGd0fuPaeV8V2gKTPcV20BQNjiJ8EkMHl65yfQ8Qnq63kG8Ww7mNkO
fwMzhD2/ZsJ8yYP1YiUr4YnFJcWYGM0m10iQ81E363DoQ3vTmCiKjZxFVTXOYfJJUDS43Xse6jNr
90TOyISHaFwak6cxqLqXOU+4Wr6Lksi6AIUtdnyaIbvyqErH2hCMusRt9uNlMPNyHadNMw9vXt3f
myEx1IFXf4h6fdfpdai8p4opEd+FYXOt+JQP3L6jVtl49DP51xEUPtepwEY2eXsCgbAsCeNZlBDI
BMQAmfYfrD2oymzbZeCQGzMpj8T/jyioEmil7s6sxGvWjx+3fzPhvhntCKYEeuZ6z15Y78ZR0NM1
bBM3/Z5tTSphjqzOLna+gYZkmowN1WKRrqdLWJW/Bs/9rqo58hKarBUrxn/fg6ywatbDo0RMSfuY
5czXSfOMSm7vM0vSs+yMozPo+2Ayr4OdHxdJan1afXcMDOZsPyQW2tdh2HYpk0ohSMmr6mCN0Mxv
bMItM0CyOptejKr+sflk8da7SbKCYWEo56H17GTDvW0XBNncrumAMjwWrvE0mAp+oHZi12LBsc1D
0D5mg5HEdmX+g4A4hZ06GEhvApk/eVn7w7wBjLT+3m7ynsGrND/sjgFp0bimVcZ2VX5TcHOdAvGj
86zY1EOLfmpkT0Qo0Pb7mZWLwWnakkIDYF0N9w3XW9aqbzEyciXlIzkxu3EAzBLrpU5CkIz6XHcf
dC2OZNoa6Gzy9KV1uAh75+f2Gk1l/Q2z5Esl+ZFEoR/fsrE/sYzMVkeUbkWEYblm4PIkqaZBPN4K
ZXWTIn5lduUgLv4G/jZzyYTg43KS+aN3vBMf6B2u26OtpYqzkYzMcZp32jY33OJ7FN2ndSXQQ95g
OacXUUMzzQrO5ZgFH3xashBL57N3hthusMtoa3QBscKre7uk/bBgUrdQiBfXOQigmXUkq0HtFYnz
uBUsFQ2uy+7m3s9F9ytwk+GqtT6sGe6MDLF959u73migThwSEkmM+EC9ABCoxg/bL39nF9ODwB8c
D53eYPJedsip5phZ76wRz8LRXSxvvlArh5/Xdh/tFOxYm5OHnoHPp7QSIh+94b4EY9e4a5oR7Zuh
SDhpE975JjAvZuERmzLfwlKa4JJo4nIKE3itoc+ZwQtmG4kPhapR2PIpqImorG5Eh2g17C7zYhBR
x8oxT8l358zVFiwgE57a1sqZ49mt3O0awnw47ToCmKJzc9ixYyE7OjZrXx6LIwtOuA2bcNrZ9Vm5
PREd1lX2xYObdl+W1ElcouLbyE9c5OSzO27UGS4Cggndw2Tj16xM4lYYUQK//JaV8ViPHEUKlBlJ
W9UMDrD1vZ81ejP0DmWKawwu5xF2lt1VQf4wjSQ35W4L1OW8FGVg7sdsCna9ud6iNVivllm/jr5j
RVMt2q0PxXy2by4I1/COdV0lp7Eyg72s9F26Nu4+bXmY+ILsgdZJdg14XxxWR6wNLEilCegPHYj8
cMj2LkJi0xzrc99+LsXNmaCZD8KGv8mojOPcZ2c5jzmTnZyATj7X2vzWoaN5kvBnxHIgLsXatgND
nZP6j4FIzNhcLRUXuTg3zkxow4LradaoywE7ZxLH48qT/3II1iiocVxLcD0znO/cEDLbhuUI+bOF
138lM4tbi9CWEatK/H8i+IDi58W9kQ9jxKapiRStHFpLVY+3siLp3ak+vT55Q4eLhVeu+4wFfb+U
0w1KCFC5NR3qvfTeDtEfjAObVROgmYC9a55Arqzt2C//BuJMcaPc/oKc+9ssY90EU1SK9uK2xsxL
y3/Rup1apQ5Z0dICjmcjUh7P3X7eLvOEgp6gkMhqsl+zwqfRqld7cU9M2+ziTltvk/UuTyxjPxjL
qa9NhFvF8iZJXYnm4qRHBh9FtjxHUvOErhRZGy6zlguRiKHptcMJxRNCM7bcAhaYq/E2evvCKo50
/saN4Ya83ayiCk8O0ZhxCpWKOPyWQ6vM7VjjOtIqOYSOhQq/fJ8Q7OMdEe8e/LFDvkEoM2NjLwTN
1GQHQA+icnFmthRnnCIrYSnqqSHBC+DP3lE1yQVU6CrQaTcrmcEPns56nlMF6cPLyTLTs2enu8qE
z7f7xxpPW2IHl/Zm/eEvF/qGIoC7ueNN7uoNKY8TQCWzG3YeT0S74Khs51MJnKDvU933kVtUDzUK
NGiS0zz5FFHfbD1pITa58D6w1X8H2fDLePgnzEjNxU/oYlLMMmiLDHpMLwXfvvnX53uLE1mexhGx
n1obzPVAbaaFx6hCteiPpNq4mD4n5B8kAzy0qE7jYY1vgrPNf7+bCUEcuEu5d3AnBxiwTkKwVx3f
RE9Po0e21mpOJ09muLEQZK63h5PyJceSeEU7+m3WFgHlmX30upy+S5P4Xf2nLLuDaNUlMdatSfw4
grK9w5yo5/7a2jREFOt7XozvTtduMrZHvKzs5qzb6Jjn567E3qvmnEC4/FQBInIbTJ++TPcJrgHL
AVQaJ2y3NR2UASx9rKsUhxE+o4i1IZSYdb3nSlE/6fobPKFm1Le4k2tuFdF35EhP+KhWwokCV4Ga
TA99vydocuWPl8daF8+Fql4dC3GicXsDJxtFO89fMgroOS2yr3IVsMBoOnFa5o+rKh+HwXpLnPUQ
uO3DKhojGgmoLkwuYKvHGFXjg4C99ya+pDCHt8X7sTTZzd3gv/RNiiCnhG9xQoOUCvuccM8lhAsm
YKpjP160yu6beuaxKpfrMG/MvnwmuS/lWyuf+omuY1pJAYtQLryFRcp4gNfGzfw3d/ps1uze9uqz
4bQvjVIXS2LhbsadMa28GRPpTb6vvxx7/CTbh90vB4rpSEFfAtAiI8hW2MbhoTdniHKGWnI9/Bub
ZrTBA1ME9/hAFn5GSaBu71fHGmKZm28dOtrQFZShpgNJI0zHWcIQO19XZt/I+HRKBr0abwkQeUSf
LdJ+7myvoQEpmJM/eUBgoXi0p5JH7hoq5tZqiYI/ygGLzzNSsKTmbssWcHAu7hvFRsK4iz4Wbg90
rk+e8ppjml6zlqyMUxv6j1h1fkXbXIdg+SGOBp+3/5L30HPQOahjR/vgp+isnSXPMKn4XyRsveZa
cxzePk1X2OQqtMUbgW1wKhwAUcAJB8g94eLxmxfc2Z/jKIdjk6HESUjpI1hu3ebJlmTUYIvB89bd
Ghz6Jr+6jOA7EQR7+gLPlg2itA7sSBUq1fZScvvnRFRFhODNG+IowEB2gUzuZsM4TX4B9uyLj67G
A01Zh5F+Fn1/zxhc0ITAjFRmwcmaoPB4cvNopPXJrV69HF3glD8QKrNBGPHwrpQh2F0bvHFNiHaC
bpFK4lAMB/1RmPTlWoNdkIDfVju5rJ8onl8qVfUQ+dZPFUAhEonKpy54Y6aaoSLw9rohrGlyyApP
ujeCYNC14do7KywhqHeNI/fdflUt94DMqU/h0YUJDHx4pbTD9n6wqW5vIfsiVIcQy1Ftm0gDlq+W
2tzBo6xO3yy0g9082Nm6aQu6y9PUes0d6gh4Uz4Aq764YffG7LRbvL4a0OpY2357dIR+H708P8xp
hzPAazeobM5yCuieGhDpDxqSReQ1gmngRCzrlDPY+LiV9WdNgvfWuXgpjDTNBaAerfEckO2d65zx
oTn1y/IQNCXFBCHRfDp9xLB3Q5CTl7Xbhav4dZsJx4XLp1atzb4zurM/Bu+Wupc9l9BUgz51JvcG
SpcTTRDX0g+iSiubSEN0JlXLEUFLN2ccoeDKLq9Gme2WWm1XkpLYXftHf8F27fIY8jcLgvfItP39
FLyWsiBDM0BWMTTml4WgKSsaJgs5/bajvwluMUrSnF4Da7xOUx/7mr+FZsQyEj4tBJZ34VQF9ups
HXkBHpdOtB84T5j7Lf2oKy8mXLHeNol8n8fyKbSyM2IsinaZutKxiISl8LuSyhX7XDNIRgEZ5XVp
LJbIHAilssofrW1s0HgAoLY9iRaTMABrWJ791fPjsL3rmvRxCipcgf1bi9crxjTFdV0X0YoYAp/v
8El2zaexbFvkzxFeKm/qeAc6DsbBN/H9+ei933JRbkIvvDCFX2ReHNYhreOuxM9SEixlGSDl+IuS
E5G5PLET5or/vowo35dCvOBKYGb36usqrd8RziJOl+oTbIMgJnoBOvoSRYPHJpvatySwz6jyPIVL
15oF70IlnnwpEL0CeEzFmXw4MuMAs5k4h0sKIBhljiQ/MTv57nLGR57FusBUUAoDeV5Oqo98T+s+
iHR1msoJv1P7DiF4v3TGN5o3thJUSeG7xpmehuETMquvqfd/GvREa+j8lX8yi2XaWMDdWvpJJtsi
MW/ee7r4EGhPiWPkOvAtYoTn/jvjAY9gPDuTUx/Q85AlMXlN1qEy6pxJCtkKIev5e9FyZWZW+CK9
hpFq2Ls9z9fGgnoSzvhXq+Ct9WwGnsyid6H3dqVGD1pgzxj7/pts8oMxOpveaR9HPf+DELmaBMQQ
5HMwRAPFYTeQ0+3BteanvOgUTxqWAGfxz2bLADkSN4yXbX6CUDPYwnCJodlpEbiUblHGXv1HMf3P
YcuzdcENbuxVilMl8ChoAtblIWM0+3JmY07BkZwhuPalucdsm0cEF5bbWozZqYPMntioDqZsnr22
tJnLywpJEPlUU8bTOiAQ39IWVR8m8CACww2v/UmpGqVg1zzZZX2XyAQamaCdXNP3kpQGCfpZvxGF
6uLkm54NK84bApEJJk0ZgutrU4SEU0j3Jmzx7uqCU4WruGEIo7y8XLp0t9YXN2w+52bCUmgyra+i
PoKPwtcGpOGGMMNV31nbpeBQLQb51xvRZydk80Vh9TC2HvumRFuI9x5a2g0wxfWM8WXxZBoBgRut
fbPKG9H8xDXGYWGxwXDfZXFfDp/6VuJRFzyYLIdxth5syiEb/7v1nWvmuXddy7cpDa/dW9r8wTh9
O2V0wTRJAglhu2rONoMGUSTYjAFROCczy95cYh9hlWlY70uuNwM9NrVhHsUb4aEyp3+c/CRqyEch
QqKGKjgL1kW5lsVJGnDaEsQLF02+snxNKzc/AURogEdxhZU5cEjUGD+oh4C9RmfTMAon7f2semPn
Sb+iQn6udmbv9deB7OBoREq1E/m4r7NAbuZhLDbVTIKZbO+mKvwYMpFu0IT3mRtuhVsPZAYG66Yj
PK7EMnjs7bjqcmQgIn3JQqfY0om2US7vemKYqHCKFqV1IEKg8jlBfbD22xoQLVRkLzBsUfOhfPBE
UC9UP91LycZ/5uGyS93y2SABeS/Mm21nHY3H3k3IrhMZaBNWLad5sQG0zllrYvpWVrkt2h4XXO5N
h9HnWsj8umPrc74LPeltYDsNy2CRbp0UatpM8gvEXx1Mjwzw4daW7t9OrWqrtMQfkoonK3WWw9Bz
G2BMIdV4HJHDOw0Ku3JlvwkkiXLdvRIN7PAEupAw3EHNnZqgMu54uDfxEi5kpt12u2S5dxT0Mk1D
9ol5oNm6A/HCFiI0v8petAOAgQze3RBkIzZykH5UCQ21Kogqs4wjoxWNUCBMfj+od6SKI9AqKVE6
dRD+UVNl6mXdTumfGan5qRAE/jJvx7nfyG0SrusZ/TUoRlGycYT2V2rXInad5U9WUhQF7jRvU3PB
2rLUZ8/YDKJL96ocuYSlS9eLY+fkYqXlKw45GA67kHsU8eNlDoioQJqY5NuhIUOJQA/2iAFjDwRt
9+BV7ho1wrL3LRbno9GT+NpCFr4G7brTvnVnrGX1y8m0I1fH+crpyomlaqdrooqfrKP/x0r505ZV
A2hbM1xPKO3//xK5T4UviIRBwqmulTCKp7J9cGS3fMg2+AjtP/382xJCevl/omnR/o+zM9ttG1u3
9bvsewKTnJxsLvaN1feWe+eGcFIp9n3Ppz8fVefsveIUYuCgsAQrq1CRJWryb8b4xht+fQ2f75Op
C7Ti3I3J5wnSHdxXRspx7qwKuwkPJuNWJAchNGwvL18MO736QacvKv5bC70otcvtAR19sgti6GPY
b++Qh1vPrI6KFXys6sT6myFdqbgU8mmfwes9dpOp7g18yMCm4jcRTd+0erKOdpQgJ0z0YYHjVx5v
D1NkR0hlydrwzMexJs8I+go6s3J6rSf6xD6zsyeNcYNVOu2He49Qu/pRzwWj8hpsv85E8Kcdg+nq
vZ+9rV88fBPXtnd3oHXHc+WBvcrqNwoyBPqdZTxrle1tb09jaZQb0L2ch+1k7oTOTcaQANqp1Bt7
Ham63I5WojMeVScxxuUut4rh1HlJtMiatjhmYw+ezXR3qIbQrWJveW/igwvT0Z7bAnbV0Z0yhXPM
HfCfNrcDRoZU4b0us20EU+dOlbI7oD1WnG7Ze12CrgFI0p71yby6ptJOfoYJLh+G+KTX/Qxj9HV2
Do44ubkHHkF6byRnWe9xnIhlEXXFMg3pkevA8Z8Kb3gspzr7GAVC+c7BlGRU+XQW0Kj3TE079l+B
c8AtgeA1MikVMXZ8SM2+N6O0vCbF9KRbFtSClrs1HgadG1c1RCsFmXOdG8huBi1AajfADskNxhCt
TKj3InuNqIokTTfqNq4WQT5zGJG7Zepe2plfyMoE+2qOssltCKYBIfaQm02NXs5BkVkM5TKuJDoz
5OsrnAM5C/EhhvDvmz9aLU/P0vCSc/8/P/lp7e4oOv75cymTaZdZHJF2PiSHJMXSLUVSv/bMNGO9
if5y2Q6Tl4aswDnEIGFWHOszXKZqt5OFvAQMbvKQI35Y9WUDm9ubQuAbgblxrXYzWhXDQrA0YxQM
O1ofvo0MBrjzI2KbeaM9MJ1nnVRzMbAmTwPj1fEQlIZsr+k+w0VVp809ppVix7deIIZ5Kr0mvzfr
goHTzAn2o6fBt23+JrLFppxfpnDzq6iAjZpqQGuaF/w7NboIkLQrjS7qlDZMad2BWaspPfbZvbdP
ZmPUEJ6juOb/zwNg8W1I+NswjGu7pqfsQcj4WrSPuNEclPtRBgOA7kaFTx5TQhMJCtuqPlt6ZNxL
PO9KzznTrcFbu9CWmBfp2QUC+CqoRLseRGKf8ACHC6lP+NziFLYrDIiSARA/xpb1M/CTAw7EcWsT
h/riDFCpitEcQR5P/YtS2jtoWBh3YxfuoJRVS4d+4HnMx5kw17y6va6tSkTNGyf20lcElFZsImcU
g7mQqlJ3ZQSbJTZdHCaGuy1ceVWz3cVI8mzjd3QftduNi4plBJaEEUZG768i/uhAUhvb2hF+Y9Rp
49H22OLo3rhkJ+TvjZL1ep80u0aW0fr28cTDj1QOwb0Rpvd17tVnI9GIN/At8Sg5NJZaFef3QX/y
bSRpINBKfB/wnEaK0i2be386jmaRbXrNQCo+vLgYnx6zljWKjzd5O5hMUmwtHpYM8DEN9t6lHuJu
7WWai/7OAd3QJ/Wq9RW6q1ZLr0bVHwYUz7QjGTtBzz6Z3I6G8NmHH/cwolUCq2x8UBdpz3rI67P1
ahcJoW0GM3H4eGhnvPFbWSzBZOpsyP+fAVRYXGbKcQ51MHszC+NR2MhZprreAnjCO9pa1mZgSL+T
LspDtGP66PX4ftEbuUCkt6M/Pbt4zjfCGuwDc4NuXcXU3wW2jMSR7kKROzGZdXiyzOzN62L5qMYY
i5mG09VzjfRYOkV2HIb1VAQr1QHgbS7GM21hnRwnSw4bX+vcfeaYLi50slq9sh/ulVfgqbAsWH20
yIgiCXGrOVvmNrZCkHXtMW8g/xgzNlTZ0vBLBKRIgYKB+5pyjZUSjBo8ttRIasb8HJfGI/r6eHMz
PRWEmm0IQLre/L5dY9eXABRXbhgM0zAzBXKsNh3BGBht9dlVyiqzmWyU+MRQjnMUETqtYqPwM7NV
te5nsufa0jve3IYZgOsyg9JkEHHrKfaGNakjXBWb5rpkFz27kaw2vmR5ZG+HkYn41FJ+mkm1g8JX
ASGtGGCgRBZb25qnaSlqoa7sFDvtOF/1M2PBoBlbWLbu7m9PUTHtKniTV6WK4WinZXfKRB4cGUAu
EHl6vmhex06NJ78gJLPqPHHEnpOsSyNH/eD04dJokMBoGcsbIg57HMV8wjh9u00StN0Bl8QKqE/w
kucQZFIfZk4bSv/FGLS/uRB5obNMwveT/giWS6xHZntXD8kjeKNRf6nzdleOYuMNKLirxI4fh/DS
ixzkd2Ijz2SKWR5Tq8s2kEDpGmowcCD2IXiCRXzQvcQ/sbt+rH0uKyMexiMzlX6XUOggVpTMMWbe
FA3P2lGSk6gH8zqZ0l+7bRIvGpS84Jrb9EWQ2hwHfbOWlWKspFfDHmu4tmZjffFmUxejOrlmXfr3
jbHUlvW2YhAlVBC/OqQ6aMM0nux82eqajy9kCNYcbsewmLHT5cDro0vKW+8ZzLz9AK9YFb772Atu
YalRGA+dNV4KYHTcophmtzlUMsddC1JHlp3AdlnWXBNRDjivIkW2svOLJpvtFPB2ddN3X4AUtBx8
+d0orV3Y+ptq/pIHoxMyYKvtrQkx+D51dgBfDyN7qnMJN5dWVDP34MQekoJ6SOtpLVXHODyJm/4p
cyXopPBjqkX9iqASnWcLgC21cfrkFkqxcDjk2I4RvCTNpmsYKZjDmt9Lnm5sGnzEHrddlPiZTbpd
rIfB6fZTaPLhMeawoiJ8bswwOwiGIUskJek36v9XBkrHkU1fM5pw+FSJ4K1jUstR68eQDe4cbYr3
BH5Xj21W21zpCUNZ9NZNBr2Vwc25TKqK28PowrqB/OwPZnNuC8c4DyZIb8+djWrkFDwGHOpTW7GB
UOCoGoa0dxaRIg9WPeJYyVoQQnXawhTXMUJEXvpBhsUx9T56Jt2520AvsUnO1fkkllMYoMQlTFFT
/AV0uc78gPQ3gRLRWRhAeApWhDiVaTI3qF+ggCb5xz/n6XyoNn4+7MhcxboUwntTuCNXre1Yj7g3
oETI8CVVmmI5IbcmS7ylNZr+fnSjCPihc25lnB/zvEFsghCFKW0JWGeWsrj5Ty921UZOnbN0uhqI
qk6MTJiWTxnTekj/ktIXqgHy4D4+3h5008O8PToskq2sOxbeyKiMpef7VLCzqlpdnvUCeRSumvex
VeJ9REa3sNHwJlUB1ze63RAjtekR9t0ngU22kNPXb+AFX8Ixij5MJ9hYVbyZFU8PDjwDknOQhUN9
fbw9m2Z35BDmT7dnMKiBxtfPRVURp1jVJa10Rro6IwsGx1n51EYZh7GNXyxgJnMlUZEl4YyY0ty5
ZvIT/ZSaQbimgopR06UO2qzi0Jmd8VwxXTaZnB7dwJpOfRSLU5lYzgI1RbNkrBSzzE/iJxWI+zZ0
zJ8E/CxpZDF/Xl1LGz+ilvEqY501ohv8uOXgsZetKt6E+SFDEnEYEO5jqaqQhxvV4fYTuEuKhHAA
XsufEweSy3cLqt3fKPc00/gb884PFqDePbctb+8FjnfK9OYVgJ6YSVHeaeiDhsVurlZg0aILMAN7
N/X10zg/cxAC3Llm3W3EjFoS8fQXY8D8RRnj7JQIrG1kh/FrUoAyAnRSns0meAZySfOpQWwfNNN+
c8b4mbIaOxeylNAU2nXUBUuDCL9w6pq8DPYBHoS1VKu9gxMk7UPQd9/VLGoOTdJaaajF4fYQzz9p
5iwRQjq9km4Dc3liVWEbtdqqTMjnKtHC5TgJtb3x9rWI5NEUgfs2iYhlGody50HcZHPo8gVKU7XF
J6Ifbw2E3rBfiosyh/8/VRa3aQLDm1FER9mp4WEEHyIaHI11CpZKhM01Tpp4GzlRtBGejuRwyD8y
hUh0hNhxdUL12rMMvNMHZb4PY7KMmxDqiZfr+9KQhM0aunof9AxBWt9e9VFX547rgJWG080Dt3aN
mcO/uPXonyKrWwh2gZfbQ+rQ/1uRy8iz037GJNWvjExvr1DrymXj6BeuwCOF6ngWZcx0jwSZ74JF
t0iY08Ux9MdbaZo1NvAHIle0CZaVJow9OpJ0pv8z6U/Hd7utdl+EOvyaLW4biMdsS+gkOijFo/0p
IM3qsy5p44qa1dOb7Vik3b07Xwbt0Dx0ImketNZrN1ro7PzE+AaffWvXSbcLsyw+sE6/JnOjF/qB
zkKMj+1/n+Yi72jgi7+yYm+XrvlR9ASCKyKqD2YVu5fUYfcJt1jthoztfuMWMUYQPz7dfhKtS/Ed
Kr6isuz22hTRXmTR0aX3e6DA/FFxU92EeesuIVwAMdTbJw99PfCrzLn3bJhiAZTFRao9x+gpU05v
Lat7b+GYh6YJ5XOHBm1lsM3TOSFOWVTIZTJEzvLPb+/nRA9TmlK3dZNq04T6IT4lbfbV5AWRAmYA
bdDZKrPdu67+NwMBDdsHjsY//23G53Ao/jpbCqIGqY8txxGfwqFarMM0EMSgZfhJfsCvv1NO3PzI
SyxMIeT7h7F3g01gNt+KBgGykjAvx25VlYX/ylbCdwjmHLx9UepyF5rJjyJO0Cj4ibuLFAk7hluq
azEN8VxpfBFsZX3OJzSlbTvKtqDAGNIW1qeUrT5Ke5vVQLdwG/3Y8+bs6ZwDotjuKYoB7ySupLvn
85LamvdOQnUtXsc8b08jO7wp4iaXDma1SCEX4CiotLVpKX1FV+4hcrkfE6HePasslwWBRqsyCXDB
Eb++M0Hy+cEQbuyg/FvU7EIUIuFF32jEKHsaE9Sae09uEeyNsuzei8r6oE2FS7xd7aLIkkfTsL0X
S1arJLfWYcrsVzKgWVFFrt3e6xm44rNsy7lOLqA4F1he6RGEWqe1IL66jE6mrtZGEIhTaIzFuo/g
vFY5fk3hJoQllB3GfB3r/J+vFpTZn+JcTMkImY24o0wphP45UDPWQR3pEqOHtPSz5IHRk+8yKmnD
9YBLD2cqJWoLC+9iAInbimakPsGalGZOjRKQBHNZlA82aVobryjZNSasBruSnrQuOfiKYezuG9Dm
qEEQXPrJ9FrZ0XRHFLu7bDMWLGBzrT2lbXNi0uY8+XrEhBk1qQVwGPN0fmmbJtupqgo3KAvd57ou
HsFVtT8S9JMGw7H4XE+R/oYKOsRwWSbfDUR0BmiVTs1TBK/WTuPImMEJjEPdpeyq54A8F6fZSoc7
fI8F8GI0vrxj7EJbXXviIdKVfhnQXBQERTs1rMFcHAAvQ3I1fG3vTIW27+ToQ8VhnNj3DqsvzXH3
ltaKXdqHPW6CdF6Qkde1Cms5LSE+VA9476rlhEFCekIHZZ4256QxUMGEOqoGTK1Jfm+I+hg4YfGs
t57+0FTWgnGfs+skeiFMFxd2duGzLLVyZxhBwgRvzzxn2JCZQ/0TyJ7Qb+Tvvc96wtVEwX0fE6DP
mfEYygEphQhMsgf4CXlSe+FO7NzRRGw1x8kO4NSaw5+vMPNzVJVpSWnqusXBJ1xl3pIC/yPts5BS
bxGcQ5BOxRNsYv3W8K1quF40GDh2277aSkC4GAMJPIxB2t41tGirqC29RSt9+5xr6hTCrAvH9M2f
EII70wcojXHOCgrtdDtgXz+OjUa2NKYdn2CYrBHeZSCZJBVme9TCV6l77j0Oe9mWLm+YmK3ykLQC
MzS+1RHACnsPFedNU9C8O8dl+AIpnvWxH6z+/H6oXxORudlacg7JJeJQAF53xKcEW0FeD/Rh1Ipu
CQTUN91xr/UdHiXTJnfd799cHZmKF7Q9llXwdqQi92eksgcLdvPR5q3elnrbMzfvXoPEH9HYCfOM
hDdaCgKswBAaPxv8A5AoAWMMSxXwMat6LJ46ay+k9YKhQ8Myz50nFPpztGSUqa/BgGmgXu+9CaxS
lBTXSPBl13TcamVgJx+YFKFKxcQrlLH94IfvGOWsnee6IZZcPTrHZrAfhJn9Hemts9RYeX0Rons7
+/Nk9PNs99d//9c/75uUBmeVcG3etk9FCo1qpHtenGNBYSfP+VTjYPbzb2U9J2DNLYDqU2+X6OJg
cM6faLT2+UcP4D1GPRM5CwtqCXNIJ3vmC/szj94jilgjUC/IKYxF362zNoOi0OjOHTNTPLG25y4K
2zGWDmlBe6vHSVOLceINUx7iEWzNbvuuqhoddk5u09iRZabzAimkv4XWHEWBcSwJaSWqhmMO5NFq
1Dts/B1gKo/JAds5mW7c0DU2nu7MSyjrex7J9qgbyVKabASFsLIXWo57LdaLe0/qsNWyI8ah+qHt
wnNB67748/Wpf873ok7hmDd0V6CsAnDyKXg8RugozN4vFqYIu+PQ2eGuivFLN7F7yMoQ+5wZpOyu
QYsC4j3k/tgf28b+SPIIlntoV1c9qcKFl8fsG7FLQO7urS3q4S9zHv/tlRKQNhesQGIprri1/cfJ
wo6AdQdWUVwCwQD8JmAsFSxSN9KfPLv46NmNHNsyslfMNuQKN+6uIobm4k7i0cqsdpX3XcI4J/qG
8ZRtTpuyKS49+UX591txzfvpGAbnnyOVMK05rPI/XqWXYlXzmjpfhBNIJaEIBYrJSF76NVmaAU6I
RZHi4/riU5yrvF+/LUzalOFQb/I/3fh0yhRZY1YjvAz+rnLjTXlAX8rwAxJKaxKeA0PWXBtdUsBi
AQSXTaOxMwf1Ds0K3GutGcwuMG1+8aJ+P/pMmFauq3hFprDNT+VdF+VVZYyANSKr2bV22Z5ioPk7
n+HQaiRWZBvo7bArkqhB/mru+rF9/uIV/FYcWxy/rqUrZUjHIdL11w+jaQSMTOaTiyTC8uhCvsbW
5kH04K8ykVRtclMx+oy7HQMUbpvB8Eq/ue0s4l5IF5NffNnU/DF8+phcrgvhWLbt6o796cvmtChi
jCQkTyVoT4HVlZssbiN8Won9nlSA8ZHC7EQWpifGoE+wC/VXMLDQyyNTnWJtsveAXF+ttEt29DA6
o4g4WFukylgsyw+wGQL2eS4EYFXr7arRQ+9+6F50FfQxvbaUOwo+WHcsQpX30KhM+9spT01tBi/E
t71NxgC+Yk6woQHTYCpHyXHo27diHnHeHlwb7EtqKVKu4Rk+VE7trqIpuE+YHJwlMVp3mRjCt0ki
edTqtj/cRu63By1sfppO6m17WfvHLz7n3790lk5Jw32Wdogu6NPlr2IZ4mxCqOBnfTZnTa7kIOsX
B1HQDqD7tMSB3d0ZZeEec9LOvXFIH415rewEGUOSN3qIwPRKQG6OfnLa+PufX5/8/etp6ZZjODC3
pGNzW/v1OtSyApLVREtQ4i44OXZ+nUTdroKhhB87tCwkmsxfVqHzF1Ordu3Mwd59XSERmYOHhkJ1
K6ulNnHSzrvk/my6p3y/PUCjRvE7inx7e9rkLyHIRGkg3ye623/wnfcqldyPBuhzsNfcXVgwqUvN
KTzbwj5QnDhnpodfXOr6b22wZUlDdwhI1WnznM91oEW7JJhDhCyz0j0HRHSxvNI99ZCco/sRX9bW
83OSzWvvDA1rR4xSfZDzvzbo0wcG3jcsLfS0Q3L94rP4vUClIhO2ZaGWNHHyf8pSBcEAtQD3+aJl
m3DStNoFmo4OWZJuw7fTWGmBORz5Sk47F6DVsmTk2WTvIoUVRHhJcQymcTq2vZBn1DQZUMzQXFSW
Y55AGanTvLZnEmZ764xKP806oEbT8C1qu2llYQFljBKqh6G2sa4CJV6CA4EdY0NObdi4/fl3/Zeb
u6WUpIKSSpIZ9zldtKxMs2bLEi5sw1oQgcegujHQpRm2dkHmvR7ayn0ISmif6BwPQ6AFAGXe4lQu
27Coj8SsyXM/NHgjUoQuCFhIZ9VD5/Lnl2n8/pHYBIgLijGbV0u19+vXIw0QLHFVzvHxGEmoHajH
q7F5mTz2VCl5Gv6YG1cWLPo1iVIa/zxe2hxKd1XsPVIcMSPKcyj+TqyYacG4Mcdp10KiBW3Mg6Ih
Y4hrot5wiV/584u/RZv/eqbzhabbobEWVPvmp7NHCzWCwOsR8TtTa1CzSMLbdnhqXNs8YnD6C8MR
eBcEjUlFdB4dv37KwpKQ7ghX559fi/z9S0dDwH6Xu50puKd/fiNjM3Z1swHeVJ1SpNJ3eeKOL72P
/sFVqgfyjcVRy5N97ejJpfMd+wC39UV4LjPWKDSOcemoq9vqQERs/y+AOdrOyqo5bzqYVoaeAJMr
2+Mtb05MfIdyw3qHYXtMOxq6wO7Ct6QVZNxJKCJxqYZjmlrvQGTtU1tUMGfRCa4FOYhrP6lZEf1/
/PrcWbnmndnCID7VXvjO4qSs0mRRGc7PaVL2iahib0vDrEN3MTV4iG6xrgBAXN3cMEkWHbpX3WKr
4rUq3ORFwEa/KuYkcPSUXeA8ampkIa/eiXNKTjGjkUWthSCl5qd9mNv7MJbtg6Ujb5xEah9TR1Xb
KkEN6ddGYa9gr69o7QNT/7DJvOhHcTTRkueIdc0vJoH27/UxpfHcbd7KecqeX79FIy8ngAmfLbwW
cORUXOLS9t+wUSVHmYLQd7i7bTwFKYuPblgYRf4Ghqk5iSlHY1InJFwF5Ck0QxS+uV2NHkglp2Ae
lyWji4cAVLfSsCnGBEFiBQm3/LLDwWy8CSZi2D73OWKxuiDizFhwyK5IIQHg70kDdaxPtFaqu9cM
J8JS2YV9rjW/2BOe4YONasWjmeLKBd46rP1eceg2Tnb2zYYZB6gAQfqGVvvyBX/TO1HjT530SIzB
p3ZX5nWNNlKvrqFdFFsHtV3f1rP7rX6SIrZ3MWSztdHGaj9CTLDzQL4X0rM2VtyS3TKmKb1YwDKS
zeAqCuJ6p9IZg7sisn5a8QYGYD7cDhdLb724odNBf9CnR10rzCVefmvz50v4345Cy+bmzeRYMnQ3
50riP9qHdowJYDQErF0iKlXhWdesq/4SGYa+DMHNJlb36WQUmzoaYmyhRBiYg3GFpCafHRZ0bVbt
sax6DwPsfAjN7n1CUNEhd5Dr9Tiwbs8YOE53f37d/1Lh2HhDXQeHrDTs3ypbMJuY8VuoiBLwcYUP
QQ7loh1rfxWLAiwjH8U2A1y503O1CwIoD3XNNqcGRrsQmuUe5qf2/DnGnffTc3qkHM1IoldlkHGO
2W8RjS2CJoM8hk409saT+MRYZVDzcbU3mFkPuu/E9+yA+zlidsAeYHyTYTKxpajVvjJxrvz5l1a/
DVPnMl6YgrurQct3m2//x4fF6mhMzRDMpysIx+5hNxxCEoHvutFvVzVRgTvWZ9HJ8RidOH1wHToT
i25lP7DZEctbxEwxJ55C6glhx8NTJy41Wjg9qc0hPdshc9Eo5A225gW453BliTw+TQoLZ4NP0V4Z
cRXt+kH/bgZGzfzIr4lQWkABIO892NZDygoEHN6ea7nclV1XojS16804euQtVMKgIoGg4wZUlJYI
iOpyuqurFgWpiG+y2yKTEa8asySmbfi3EHW2X1zvt7vjp7unY8CydExlUB/LTx2R6mqINU6WLawo
lNxBSFYQego3N6iD+zBjaNgzCgDa3sPf0eL2EdFPRA58lz1M7WTcjX4xbl2tC6+9gW1JRx1MbxJj
nasimyEQ+QvrkdzltZn3+cEwYqQCXRc9O1UVrYXjToeuA0rilnquwy/Tg3Xus3y+tTEYOd1V72UG
rGDXWeoeBu/beLkqzXyLWvLj9qyPDJeAU69cpPacuVEJfUvAA/6teXDkQ+X66sv2L/WSazNfNV1L
AqU1Ph0SkYvOkZ04BAOCd9DkPrd5gzPDQJxwe5rlxVaFfntfuj2nuuaolQY+d2cVqbWyGMVvsw5c
WwJn/xs2ZbMSeLNz4B/JLrF76+yruL/404GJMWQCNvDMcvP7Phx9vCTVKo8ApSHwH3b+RG5LJGwk
PvKLX1L/vXenODcctkPKNh3zc0/XeZaVFbFE31GY0yaIk35nhdbbqPJ3Lo5/vh+2OT6EeTcsTWBB
B9/yhr1nQ6DBzz19UUv/vmizYEC7mBmoVLEFfh5IDlpehpxP9ABasqGayh/1KAgv5oQ9vg4QWkWy
2prDKA5BWr4XSp46ToU3rR2O3tS+te14rKzB5K7smkvVlUS2GiaCBwaHrC1H8nMJPK/7nxCFnG9f
HFTzBfHrt8zRLQoD3khl0fZ8qlEtguzwTI547FuY3SiznDVg+Iex7AHjBklwHklOPmckNv/zoPyq
B3uKh2gAC4UzgWjTAKSCfTGkrF75Tbt9iSgMphFPQ6kwG04uoMhD45vA94npXltRZj9N4GEL4HiP
IiHlZvC08mxp+nvlNeqhIVDmrnSr5OJeFVLkVyr5fG0Zho6DZWqWdcPXHVEzaa1+ipfFfSKDoD+H
eTZuEu21TLp850N5X8SytqitinZRZE4DUlSzrjGpun7YEE7Puv2LQ8v6vcxmiWbP7ybXg40b9Neb
9KCsqhiQjaELBjkMgmNGm2p75h/avQnGYiUC21xEmQmUvcIhxbFWH25ZJTWk0I034sltbRMnqCiD
7RiBep+HEdrUhPdyuk80cNKa3oWcRdb/zcUMEys9pqo7kIlV/xOViWyYUksjaTCnlj7878Mos54Y
0GvLKuBOpmn/3kRs6kobT0rTh85zE9GLYuF5t0MoTWTMfbBqYf4gu+Sh7MFMk7+BsR3RUASS7wBT
vFwkyJA2mnQBYnW+yxzYOQ3o9qPYblaiauUqNhws10WQrWkjjROkb04Fqrc6ZKs4lo8T+Fkib4E5
fHFSyH85KVgkGxbiKcmk7/OKxdEyDy0Hx6EzmypHGeFQa43uLMOhW3X2aFzRHkEiWLUWrjlQMEXb
lwetIORB4+MC1aRPW2/EbTLFwJGbnug0W18Z5gCKk3xZPMeuOPL3psugKup1PhrB1YYSoqoputQG
RyHKZv+RoAcokqii69yGGTFBRQWT+tWs6/cZ4jxDUvzjKA7IzxVi3BCGmOJrQHHsJlfLqb9HqWO/
l7N+JIhde58W4ez2jHdcZpAtkXrvK6et97a8G+oWjbVsA9JxWnv151PG+v22xF3c5cVxV4Kaqj41
IMzt4RiRO7Uo+2gTdDi96kYbHhQRygetg7EH+e/h9ke+XUAVDS3yjZKayiL0T1ph6WR7J/IifOMy
gEMgZiW81x3z7wJpFezjxFrHLPDudHbbdxU3r31Z2JBoI+9Uxo1+JyfNvXRCz08DRv1FMKXTB0PV
PYl1yYvRa2LbEOh35znpB2G9w1XOD3ZsfYP2GRCx0b/EIviBJjW7KNIAiDxkNZR4SxK8SEUqarSU
mfNckeKwJ/+gWgWWnm+zvqvQlDr+KQ8b7y6pxSYp8rl/bttvbELDM5SxXRFZSNj8i6b7X7T8jBl+
O9td3bKVyTuBqMf6fPXzJey5RwPuqceq2+KAoh+rglE7VfCk/NA4ObGbHVOMAA4hJCtz0sadPeRg
1c2wV3eCZtYw79uuB+hclnI7TEtMYlDpss5a60T5/SVL/YMDe6CKxxwyFT4aTacyYCS1xWMfL90J
zNAgWvmcWTiegtYVf8me7G4g/wu3FQwMLEROOhuAhTUbCVKQahunMdNVYuAOKLpS39RlivV8GIqH
mrePeSDuJh+OCPkbW33yWBfHExGNmQkhqoEuf2TtPufG9NcamSv+BxvnhvDqpWzdH6VLNRcVlXnt
PXbCpTwKH4zfXdvN34gQolAcAEWZQjHSjSJ78rrcO+VkDSGc/W6lsQXyWqkHF4sim+MJ1ve4zVUr
mLwSQcwaF15Ni77klMx+DsCB9h3Z3ox228jd5OxpEX2q2TRjLEInMrHRCnhesKVwGVbhqobzeM8a
qF+nxEztYxi6KWo5iKU8WIEA/SvYR+t1w44Ki/uL02ZvY+PpJwy7IcvLut2knOILiznihbxXNJq5
wX+sMvYKlj6HVxMBK4+S2aaEvAVQDxzHKV6GiZ7t2ymGllmLct0Vo9oMWCA2ZqqHZyMrt1xs7lHO
D+Ec0T6YXAoyycZ9WKnuKdO2lsBXMIDIfGJD8t1umXmZ7bZtqXj6/3mohf725+PlXwow1+AfNd91
Bar+T1WviCsjqjuLtjKVJ9LHYYU0iU0My0Byak0Ylora4QWx3RNZskCTRzQ8Wln+nVNnXU2CZpZT
DWVLqew59OUeUUbxHYALUbxYaJX30hjw2+euyyzMLyqG2/7t1wKMfQjLQIZzJv2x/em1R94w2wSK
epGyg107GhdNUc0iGSqFZRtxdOuUEnNQcfcQdcNI0V4H2NoyFz2UhZOEG1BL/uEyI5CFnb+dYHhE
dh/OP2l+r3Hy6MnWKIzkVGYDLPPORuY0jKyw04c/fxD6v5Tmrs1ImdKc9vf3tRqqW6UzjeWTCMLx
5MhR33kBS2C8BcFicJ1sV2VmdWXYIqCBwCHEHLvrUKyc01Hft25sX2VXRueBveGCmJCJXVMcONQq
BK/OrKDK/Wjj5iEIuumMJnx6shLaK8ciDpr/8kVEgTyQvSIPMQyouwaRHxYenlpe8ROsSXaw0tJa
BVrYbqYg/9vGgn1fiXMlIC6WRYY5avCP3mik99H/IezMltzEsi78REQwH7iVhECz5Byc9g1RZbeZ
55mn/z+wu/+2s6MyYhehlF1VKSHBOXuv9a255gqPKAopLKYAS1H/ZsO8nyXJ/GKMr0OXj55RNdZe
k8wYMkTv5nLceJGakOQ3NE6rA8JhqpndiIPUML0JaKK48eBQDbRYoTdVHpCbzlGtBiU4wsVDE6p4
ENEeFMhBSYiK+ns+Wxps+0Bi5ahkO62ylSexk7t+elKWx1WftyhAinOZzSl3SWQgBHQmR6JP8qex
Ag5A3BV6MilbAix0h3iS/nO+GJoYQJwSdOSOXUMBKiSdvWzxPWQQfSVkazqnePa3WZQvgHK7dmZi
+Xa0FtUTjb/7jAfdRUY0YoRQSEXS5vEvaPGbfjAQB0yhRAbGwERDCjswgSJ+0Rugnv/8aVsFCL99
dQTaBPaAQlbZ8lrWn1+dqCrSSoUOpat1fxhy+BSj9rmCib5LkzyoXOyJgzvZVeopIpkY3/Tpm7Kg
rloV82Qx0gFOQCRsCgNA9JAP2V8J2kcZ9dK3oDZOKcLDH5IFuScuQV/hluKieGrKYCIEeEQWy3V2
B1ig85oiejEwsH9B3DVuGM0ZV/K81YeRlHeRXeGLzEeZ0TFKkOVhWLXzUU99E66LTIvKiEnuamjK
2/RfXVBQpZtnJsHbZjVy5U3lW1M1MyE9vv1VMxZn5myAuCcLZOZDf7QGXzsW2LjyjUxa0weLN/td
L4u3maYCUztEJssg9fc9TQj+LO4EN+yiK17oF2d7SfSNY9D1osmSD2elJQGxKPq3Tq57JtXjfF4P
YRFiyQofvXof1XtTL8euvvfBXVZulE1QlXIbrpV+bIKbUK62cg0wXd4bE2YEF7EQIoEBR61a8AFH
2zXDv6RQgt8EBMcx2rr+gcHw5Gc2Np4wMWmvS/qdv/1XX3VIp/Ny2MUVU6ylTOWTFj7p7VLqWsJ4
SrJnqp+eo+w5kH7VXL/4/nOjv4z1S6W/5OkrVegv2fRKxelrLeFtgET2OZdeKYgaG6nO+oGIJBiG
NqSHhx0WLlFW9tcsQ92Ise3N1NNwjzWnfe4+bPuo8rt9p2CTgWAWtayqoqv4o1mmGCpNiARtu2Ii
kDySCo6XDqLkkJ1G+6jxJuknji1o6ujsYy4jZ6o5N9KZdC7jRNxgXV6aeanRvpj5lR47pVtXP7/2
OVLDm2VhJLpRM0ZR+1bat6q41yyr5/u41jzfLX+psnr4PqcBHt+j5bHyCJhLOCnvybMJxwWqW/bc
tJl+UJPgLOGtgrxsVoegFOEtKBI08IbiFupBoiF3lBfY3VHqj4LUeR9WIp/5pULCSeyjn54oKz0l
KLkJidBPZkW4+Dnwz6W8lEY4RX5R8gsorAmSFYbK9EoB01XTa2deG3fQTnZyq8zr1N9EcivN29Df
cgInzVuS3qkovcfDvRBLhcM9E/dE3NvsQZnjo84e+rgU+Xat6qjjI7Uf8vgwi0+x/WiVXj3ZxHUk
nUaPdZGgcrUhHM8Cu59IcU8sksEFSciBC9EleagSioygqwcXhwV5pZ+M/JO2lpJ/onwBueyTJR58
ylD6YSbVxUNPHumwlJz8qty4/6zUuNsRKTN3sR7D9qZFd6m56RqJYDccj1l0S9prEt2i9koFLbvj
a6df2u7CsewuTbIUhhwEVOZw1tdKYZLZJ9qDVFKfovoURieGxPlwHPJjOhxtooHiD2Th71Uy6KFQ
DSg0/9hK2n/6E7IAdlgd6sg61bB4CovEcvpWHpwRE8fTNHX11W9sXk5qPDFBJ4Zs0fzVQ9cRPKET
DE9PRUFxcVqfWg8EAGkXXTtFk2GTAi+Qi0O9IMGunx+hbTVXqev2lYJIO5xgI6aQYwCIFNPXsKm3
ppJYn+OaAQbfzGi/GpGW50UGin5qLdNj0xv9/PsyC+vQbI4Byst9Arh4o4uyv62HHJveLer1wG3V
xtxMxdvMSvNaa1V6xwCGByb5ZupV+rkbm/rQZB8IH96vn5chOxoxU0PNrDGn+eMK35D5i9i72Bqz
8RwnsY1gaN7rCw4tGti6yhNYmLmu8D/l1zDvG/bw5JxMpHCN2fikmsaLZRjJA7tbZLDB1ZLO0cvO
gHUM12sEUHxDl0dqcfHBvUlZrmu/LwFUFTG4goqEgce7La5FJ7joshHKTxd2bjvX3CVr9SXFvuLo
OjaOJCvNOxktwJPt4NVAjQ6Gg96m6LOWRk9P4O8Sqy1UfFxtUh+rJUngn9cp6vsbKCMg2jIAHnAZ
WH8Og2IxT+wogB21EwjhwsTgYgRW4HUy3By4NOI6dXThWCM7g5zHoEuKaZssbGnYJBJJhW9GldXu
oHQ6tJmevIUhO8c26nR18r8Arrm1xfzR/OW9TIcPBY0zdINMEtBB/6EYYLYUzE2tZdtYrn28aOAD
LYNchEZLid+Dt7ll8DocjPaUN9DczGpyjUpHB5qJ6Zxbklcj4sdy0xGzPHBf/Oc39b2AhV+PhYmO
hBoF9bshwIwdmoBJuG1h55cvwL+J1hrqmJaBPzh6oyFHZut38U0iDTGJXdWeyWLcqIwXremrHHXA
Hn16eoVuMt4FleHZhkW3c1Q/2OG9b0Lym9qL6oLb9irC/OPblZF6NdbwPcNpucRWKJDtBmWeSIwa
Z5pepxtLzNm+VloVORoBUniq8PD3sEhndbl+I1NYhk/Kri17fG8hkay1PYmLoqvLGMYCIdL1KBTC
TJGdDFnONcgI3E5kY4K+I23YZFmvtHAYUSu+8mTqsbbrJ8ZcqhTZRGEY+V6EbFE+OEX/43OvIflH
bsjAWmdX+PsLl7OSzik6ui197P7UFbFF1GVL41XeZJH2LUYsvMeWjL+ndwyfV2ul4LP++Zcw/8cV
QuOixgoIFdF7oVOKjMtKlWwBaoR7WSW0BkK91xr1kppSBkfYnrSk2WLSNyTbD0voHiVN/EIWxLeQ
uOHvkCaODfEj50aGOzmww6UjDPVUbfW/CzJXHoj6qtvSONnwRZJPY4Bcaaqz4QmsNgrvdsf1s3RK
nbZX2Exn3Mzl1Q46ghQzvO3T0i5py45MCSjJSYrzIazwbcBrPlhWK9+1VLOfpaqMNxrCd1zSsf8s
BIOXRrOLw/qnutzGTudv4jZHtCV80hMxhntcG2MvIE9k54+auM2hdA7ksnoV2GWULJSXhBl6dJHy
CW3MZZAhLU5yVnkISexPZmVOyHNJrPvnE4Lh4/0122BWAxOCzofQ/2xTQ6PtOhpOJegzxChzYF8s
Hf3f+qjUu4epsWxdKu2RBx7IGKTGdqkuPcztobe90fb47LR7lUjxdqlBc23fnbSlWDvBTCWvgW0L
dpqStD0FFQfcBeUx0XAm6+3LWJ5+lhycNO1orJUQctcfUSVSkX/QlKUM5UAoz9Ric/MWda3iUX7r
BZ1n+TSHCYV3R82dNUKYXLNx9cYltLEQLgmKM1IYNvKRh9/VGL3oW94DfCRF6UC14cE3DvN4qKOj
ZYAgPZrVUa+O/Xxke5hZSyVUdwrTU0S6UncagnOqnSiEsj+rms9auVQxn7P5LKCzkAsKlSS7UOBJ
Ymh4H5zCdT3wx13XQqHJnZcL2zI//P2LnTdxWU5QaFFsNuPNBv5yrZRjiOoMaxiOqphRyoNOOea1
wvrR9No+6cCdh36UnPGdFsfYTMnpCtroKfa/62GVXeinZpf1kZSm0ylQBTdyPzmaRfRFwrvzZJID
tgtFK3+aJ0PbVWSyeBUrikd5xr2Yb5AvfsYrV92LQlT3qbErL4zoCIt0qO5BoD/kCZS3bi+JoVZn
EtzWfIvjcr61kSTfEUCEG2GX+heMbOmuzFPUQhn7qTmaR2tH70PftLxYUFsQChPdE3n7ooKtveDD
FpdYtAJEjG7us9qG44AAEd6e8VdsYjJVsRjsNNLIN6tyQ8HWu2HL3j6IJP9BoLZ9j7MaxeLSrC6w
3GE9zQ1E5sCim17NPf2RyuRdY73MJZeo3GZrtomASWg3IBrgLTSRqu0xQcIt6/HuJlpf3JVMem1n
M/sWWeU31L7Qw1Sft+SjpaP8bsiAx5SxN7caw8LWsIog/0vpAkBL0rNMIXqHDD7ZDWLi6zyFi0jl
IbhookNLghAQoOhgTUv506EUB0zsVnzEaj02x7k55v6xUY4A2av81A+nJmfXihdyl8bneTjh9KVK
Es7ic6+erWapKrjM6pkqq0sXLFUjWF+rr7iYLTWtpS2Q+YvwL+p6tH0iky5ZeQW6JdkbBfxJeY2l
C9WU10hBj3gdymspXah6rVa6UD1bN5NgIafh76w1KBdqIs4vvCDe1MOLGV60ejmm+tlfj8w4KFuB
K1OX5kOQ0/1lErG8reymeGQEfxE+PcVPRHyqG0B86n02ys+lBsfrlNPLLM9dcLbLs+DBfDYQGdtn
vvSSdbbXUrOLvNY4LN/4fliqHdivLdWYlzG58v1awoHMS2Ze2uQaD2ArSRO+5Mk1Mi+BCVZlqQfS
Rcu4mGtJ8XXJuxy2Sn9RjcvcX8a1JuOiCW7Zly79VaM4U1V6IYehFWck0ioq6WKpsDhP/oka/FOq
LOXXJ6s+iYhAWmgIR41NI3vFtbLiOAP9lw4JfmPtYHQHAo+iz+hUqHUJ6s1cc3H5dV4JIZS7tebq
mots6aNb1LLh+f0Cp8kKtzmB64E1+58S9VGeeyNWO3ZyppB22LYPNDblc0ws1VohXAOC2jBqLR68
pUiYCbKlRt+dfWIB3EJzw2EpTNYSPuvITSCpyUuZ7b7O91O110i+3ZnaXtf2kLh+VpOCHCLzGT6Z
Swq7MN0q8gxkO6VHFHEO3NFAv+VFIaLMpcLyVyGho9CRt8bBDI/48HI9tvfDLAGRVSvYFLlyoErl
APE6aQ9RewhsLySil5eDKhfsS+uVijdxR029wXepyXdT7myaG/BCiqX80AUJRzXy3mj3ZJxAwYsI
ht5TBi+El6Xtsc39rK5xqZl7Ia9oVphJWIP9DIM6tD7cs7Cg+x8njrWmobPbEqgk/9BfVIrZ6xIB
dMTA0IHeTrBKyNIGCxrsIDxQWrUL0HQqu2hgmLkjdiDgUhrAz3S6zBkASzfOlDn0NylFd8bG0fSl
jLUECzPdSSQnW6sgmheQ2VqkXnVcGyRHQNSW4DM5JONRteG0BstwpzeWGvmxJX+AxoUzMN5APA0Y
mt1q7oTI+MDOkXRLorG2o1inU2Pzq/poR0Fxs/Wtam8rmRkOEOitAjtqrQCie7AU8yCp3FnJrpWX
qtcqJVIBd37i5GTQJljclporZ6CBwjadBIrBIc+GJhY1WQ5Q2pInoQpbTrOWwvwjQkDiLPoHy6Ho
wFDRWoHl4LGntLVIC0c92EKccuCXkoxIqbHTI4KJnSl2bJJm7V2B5GnaZfoOCos2Ie3ZpcUuIrcv
3sU+SwZyeLcZpJ0l1WULqD6dsAdvsVn7nkWIBEGGnNdgN6c7vdqBCUexG8N6V3YAjIDMqnDhxE4P
HJJZqHktpjNT4+SvCbrzhj6BQ4wtczdtctgwpZzBibfICQyydJbC477Y3DllnG5jqWqtfHYaA2y5
0xlO0y7VzmSGOlBYlbUmpm04eyOntXZR5IDlCbSlFNIFx93QMLLatfmuzzFV7BCFQJm1dJSJ21pe
jov+a1qOuUAHQaLxzma5nhAtuov7pRp5VxGqZixVSPwRH8udSBxq4oQOy3GgVKcenG49jpxHld8E
wiO/1VL1WrSvIk46TSzLAbJExfxNUFqErUd7U3F0xbGFo/SOAPPWO7LCCgoXqzOUS3VrzbFj2TuQ
kkigc32X6jt92pFs3ra7mgBo1m+cV86uj8tsqxzofmAm7uSt3X/QHVglgH9cwHUb6Y9p4K2mo6X+
vkItpzLNwOeiUvNVXLy6HD7hDQ+f/Fpz+mHIPDIOQgRnluxgPGF50ijamyQeATIM32f1lWrzg+Fg
4VpyehiQzrlJH7BMhSSGND28/f8hxQ+xFeLNFm9J95Z1/Gfe5uCt6t6U4E1biwww8KcrAfWzlH42
9ddu/qzVr5a+lK+/Ch77L1Q4vdjHNHzE00uTvqTTCxBboT9TTcPg4DkMnuPg2ZqfMAEa+ZNYyxKf
wmGpePik6Y8m+WToj0IjHQfQcVlkZC5HpvWUTBJRGYX/r9iM8hdyD70a/d4diQrSqK6Ntyk+5k//
fCv9Hx1bhFeM0W3Mrzq9rz+6SHLfANb0l45XLm56iZVrPUwpeTNFitSnGBA4j5P6KpcmiZqtoZyq
Kv5S21ygCXnRdgMrJFkBLdmQ2kSyTBK/TYBfdhYJZYc0QqcCzbxWNWVv+DDO42JJDywy+dGlM0sx
Ozllxig/1qcaftwImJOkuoY2wwSLXBMJRZewIutpGkdj07ILTv34lYR140Ro2H8fImWXL2Huc6Vs
enVgHUrCLUaJ4Fi3kvVsdeSmpn3NNQRq2g6srGc0ZfZSo+7+4AMu3rc1mJng5mUEj2qAsdzvH/DR
VP1Ermc+4JXFfW4RaRaimQ4EflKjfciUw2yzPlmKdcvPCqD+2nidlmLpQrFu8dPlyLqF0q1dd2Xx
IvW/Vi6oACOxZ+VC6eTirCsXFi9xsqxfWLeE4691S+/vWbe0a/1ct7B0KdgAR143elq5LFqo1PBi
qjwE69LFD34tWhb/GwTWKJ/2sAahNYnwvB4KCQGs71Qd8jprkm4dILDLP39KxfuWhEYvcREJYpCy
scn8/m4mRGu3oCFLMrFAkKS0VM8N0t3zZN17FIGg7srpLapnhLuidwPCWCA3W/NpPXR1yhgkToZt
BZ/Nq61owCeEzqxJVf2vVlW2JdDPnT4XnSsY8TD0xMzI9+F7mC5YrP88tT5f17W/LQAnO+sfEFT4
Y1QnwkTiaN/YOcz9jnwPi8DqU85pw5s8odR/swEyb7N4fLWD+FvRGLEzx5P/1A0qCRrRzLTBGKxj
AOWFEbR571UkMEks5y9qLumnrl/yeOs8f5GRgl6sb2ZDf6yo7OQrmcV/+d2UfRtb/9zTh3+pURas
xI0yR9Ml2bPw7EhF5tuqL0qjVg+7yesfhlzJm0RHIZAYsMoR2DVO2Wbl8z+fOuhJ75d8SE7Q3Mqc
Qbagf5w7mSajRJh9uR0UtaQdrdMoE2pxwxTRFc7MCMDeVSZrP4elfE2y/VrZSJaqg0mZqhnLX6IK
9+B+HvYj0ittqX7Y2/beSjAEucLek+ilJyh0Xa12rWmp1HTjtYbQ69aSDFbIHsWgiXjtYfCMwtPW
agYPUSCGyrnwisEbC68nf3tYjtHgtYUXDJ4eeCXCwQLTpZcWfFVcwDLDWqHhqqOrlBMMS2hOcNLR
uTfpzeDXq10NoGnt2pOr1m5musbkJqYbrdWHXrtWHXpWsVQZev3g4QJpB/oBePLUwsNQXA7eVCxF
YyXFX1wsFfNXeBGBJ/WeFnh27ymBB/ZrRPwWeH2wPAgMl/L1pWakgJULhcYAGr8rcLHHbhq74O6p
xCLQeamJIKN8P3T7Idx3IXuJD8ZC7xEhtBVN7v2yaQtFtf8kbaWpSPO+UgE1t8iw5SwhRCDO2ieF
+VUOldYjHcB6MkUsIbyZoydmDCRJDFHmGUhLj3GF/CZRia6p6d9+hRB4akxAJmFL6tkkZuUWBl9s
MoXAQk7XcurbM+2d4BLO3I7Kwg7f5GHgBIWEUlat0m59BcxdL0N8gHpp3iyk18eqaemL2X3yEljp
t+Wfnk7alimSuCE2Ju4pZ8fcyTao2F4/qkZJdC6NpTKTm5Ns/qUswOu0tYjJCLgQzOFEbMwUaF8C
Q/qO2aD9m0npfcikb2FszJ+KhH9X78rkDnhV+sin+77VD0fB5nbEfBZJzjoD+a8ukCAeJbU6mbcz
MXuvM6bw2KKzAgUYPRnQZ+Vw2le1PX8ugqikywPYgSjlHml4lJBfhLSo0kzNQyU0vRZhA4PXgJDV
Gz4r+bC/GIlEulyr+R+0r95bdEHnajpOLfb7UO5XPdt//d4hJ7PEIYJATReg9aZA344Z005Jq6oj
mEDYLmN8iCOz/4SUy3aV4oV+oP4gBVL6gGvz3uCHbNtGvK1iJuK2/ieAS0nGWU+GRIJxiB8jDcvi
YpbRN/QA1t5ItZyQbCi1kd1WXpySZAoAPHOjCT9GCoB6mUnH2pLl3SUEroh5A7FVhYnWmIfYNCK2
XrP9pU31h1Xb5QcWGJZz767CEOa4Css6cFz1XUu4DfK0yUct2A6zL1fbAL4mwlFp2llypeDT7IBv
FosUYtBVWj4cOo19Z2gSt7z+QWGg3IsycBJEC+6VXpjHudcqcFqFvYvzLIfcGtBgWOxs2nJAUNbc
umj+To6Jsa8a0Z60gWb5+qhThrdiaFrXbMl8Ksz4MxLZ6dAVBI6XJcJU2I2nquj9U6v3AED8eNib
5E7T6k9t0K706zbrw1zOmqMs9kimM+upKOyxcINSkh1mGAYZSKVxJrA4ZzSa0AtpQDyvz01TXO6w
C4W7ecEQj4WJy4JZmGOFtXKNLR8w62SSdhRq4b0Cub0N6p4kDtTV9/W5Ti3sG/Zcqfn3EzE9AyQI
gkAMqyVHlr2ub3GlVXidu452PWRYDmaZbFjSkuoyj04ci/IhZyQyyzIBinHRcGfrmmuNo/sUakp1
h1tO9N1IkHlqS/u2VTpP94v2WdFIA+wLC3eN8a8op5eSziDf6ygZvcGWxQYHp7bLp54WlqH08D9h
6GvaguBt3UBrC7If4MeLlIRTLmLHEbGOEcz6U+Zr7MdjxlypiYg/kYj6W6iRpN2RlNepKmxNm7WJ
2cRv5jCI3ajSRO6Y6oMN5TaZCPm5sergnmuS+qrbf+mGmb1k8KiDyNe8RG/C4wDy6rg+ohP/61GZ
VTZX37766YkRGVCHqi2tQ1nOg5M3WARbte1P8Be6Uwf45ZQBJScbZrZdokQ2cP/irylekn1vt9Nh
TlhdQYD7jNvukoUxnlq/15gkNj6YIX1KjqSEyNCWoR8Txlz/LdsMPpvJuk5RjEgny9urxYJk/ama
snlnVWClzFRqGdIpOt4To1VQNOr9JqwRcktwSdpgehYySgr8ZffWxslqmjOBQGZTMNVm+1Sw/ey1
YjiC6RuO7Hh/PVK7cTjmNh9i9q7ccHm1j74t54fVKd8kvdGPSKunx8/n0wZzfGGf15/W5yf6TVbU
EmOiz+iw2O+2djrdI+wwR0XlPj6ZGCG4sz1sIUCeKwzdA63yj0nQE9U4yzMJBimE3k20PButz4YE
9aQKiq3V0S1IRXAndK9MYSCt/Dw0/bzPpQCEWWE0CLMYwmFXQ1WrST6oIhrGMpc25qIjUdBlL0YX
St6t6rPmYstsg4pB9ux24PWon2df540z1XbBhItjVR3WHzr5B/AK4yBPna54gb4s/weF6PF0+lJN
YfYi5cGeG7n1VmOLq8poOGQSM2t2lHFQ2SdMUXG/WZ+aAQec10MXfa0GC0JzpffhbqWIDwtcvmEG
mC9JXgNBNXZX/jpYy4+WTcJNleiD241zdWqr4nu3EFf5ZOZOQyilYy7unKG2iKPJqlutQ/1mrqO6
fVTpSEvI2g4kqNUm8utNa5YKWhyg6laoBYcWgcGGOVR5l4mMjtK6v7KS/pcAHvip0ogXB3LZnBMy
wY4QDp4YUjSAvQRm2BxkV9xIAHk1NsZZaOauzf/Qm1Vy13TS3C52Hkc05pTlcy5r0wZpVsDgSqFL
qQVYHqtuPiUEjR1n0v+AkUzoD2MmGcuj9YDEmlXtpM10ysRnS4pyjyBR42JJtXHRc1U75kX/Yint
fJIMgdGWTdwWn9F8EmsApTUXZIib6muZZZ8rE/F52KoJ7VOfLVipIycdw5NWNPVRbvtiqwO42cGQ
I4S09el5tRbJKaRDsHYpZFBQkZzjQNEqpFlV5XRtSop6h6WrNAJMHcDmWoD46L1hGNGtELtinI5a
RlibTwzPtS/74irpSXAVDJyVLSHn3SyVTkjXae/bDVLToS8PsWAeintGeCEwyU2vKzahq/WvQ0fO
1wa5BoB7Y96OVlAvd4qw9Yos+6Yv34WYIPpNW5S5RyJwcwuMjFxpVhZMUEL0HUH8txj1f+Hj0L/0
utmR0jCFr1V08EvOxmSJiaFaOv88SJlfS1sjs7aC78AhCMqYWNlySX9O4OHNRX2CVOnPRnpFF94Z
O13L+VBsjU2cjH/ZURgSUdmE94AGuh1JxrE0Bv8Tgoyz0oDVVaTe2ENaGq/jAqKfpnncWR2Zy9Ys
H3xRwVm3xmErJXq+BzNV7SZRTPRwfe2SxNlBybqJ5mb/L1tiM6aXMfjcRWGBeOSTogXMHWPdPxYB
ZiSgO84Y4+9JOoLQFD2InmC+M0xa3A552PhPyG7+lpNY/G0EOdDggOji3ibXb0k10a3eOquQP3fV
SNzaGMpfy9Yuvje1Tnq7CN9Sv+8c38QpmRraVkXhwQkm+CLLJExB/zmUZNCd4tKQadTHpmME2rfZ
1MsnfdS1g6KRwlUQKuLiaLVOXSQJPtTqp1FBDltEAoUtzh6P9WawSZp48j7YLb+f1hJAKgswDCr7
5XfaC1KoTKvtSGUKkWpdw1r1eEvlnQx70ooKBiPdSYPct+XfJTnVxj4AlCcnzhWQgTJdqjj+Sihq
t616+6lo1K8yfvAP1sGreuD33q3NQhhOnqlp9GT+lMvNgFN8gfxsyyqZBr+UXk0j58PmI8xm7/Yy
6nF4GmBxeSaf+v6kqsRAIqKxjbG5AcFzJtoFW61nLz9jwHVCerm7JCU5LyI9CJBjmO1K5VMwukSm
yLDoWfRnWUH8UTTqfFPi7zDQYCtowwaYZOTIrf7dsn0wrf3Sx69ixhiqitB7gPuRmucwUTDk2Hi3
KxHSqC+nLcrv2ZtxQNBkiAoXrk3sWiYer6lRXYwGk6OUrhoxABNh/hbaKbNjg08g0G24WY7ZVC+K
P35Ly0n2kApoR92HaT5MORTbAcgBRrWnf/5kqO8X8PyGJhdczURUxxr+9xZYocytxV0jY18GBc4X
6VeothHOwGCXMyIwtBoVv1Z97vq85MIwN1e+c7YbajlTojQN3rLRVjZ7pzZj9NFwaw+hGQpXBgZ5
z+zpRdExyRqBQlY9/rLw2qVVeC3TSnwgTjHfzW4tGkGYr3Gzm7RI9T9GgEqewndPRL4tR0V/Jn1z
1n5EtpE9xRqxVSKPkksZSfeu+MayMzmvB1VhG02cuOKZg9Xfq/ZHMua4kBrjMo4K+Ul4Qn1a9fVk
pAd7UHdiyUsC84P1Db+CKCJ5l2otUUkzyGaQrquDKFCVL8Soyc/0mdlOYDX+e+ruocVlREnJRJqh
yz/FGYkudP5QRqTtD5wgw77pS8Upp1C9Zg3xO5r8ky2hVRYL6oG7eyai6BnSqVsU01OTJedW6otj
qEbjK8HfDq4X8ZINyRfJkO5RE/TPqyev93+Qddl80GtRFOPPrZ8lYzoQQgdqic753azFCvRAIgpx
q9QO3GuhLWWvFcHiZi5cL5XV+0nf99Je1vejtJ8yd5b2GkGkLZmISwk2DomXQepH0eDMlpskHsyk
LPHw8lIqEs3ao9tIYHfYYOnxNOFZM9prz4wPQngBqz3h+fFBEh4VWl6UHGLL44Y+7lKLVYWXW15J
nLNMl9brZI/1Id8wSjQQVj278fAKSY0nbLdLPdt2pbVU1Q19t++XwvfUrdWHLmXPe9Xco5ammnYP
xGoK9i2DXMBvTl9N5IWOsg0JtX0JgyQ7z025K3q3WisvXApedsV/y9w369GEljrvy6QbN2FkEC1r
6c33yRNExn3wlTfe3Q1QZkKsMLkl0PlW9D+oWIUWTFIw2UAnq4suXzQwh/JSorogjrGriy8vshiQ
YYFyQRmTrFX2m6bZZ8DKanLPL2V9qRDBpEdEbeGlrS99fZnQw4SXsV6EMRJM9PAS6ueuO8eIPfH8
dueJx+lSKSBJFiNEQE0nmGNT+avkEmjPCSkgFfeLFJCasuNPNSDLFJP5xioIHJjPpQeEgAop6Ysg
sMmW6jIPQaDkL2rAdoDg5ZaC0Fs3F1x4PTny0sqzRs8cvdlYaggPY8lI8qCOB3ktuzoK4yA4Vkej
OpYW7liUoMcENd5acXeiGFyk6AvOUnvqg3MbnM1yqTo4QwQs53O+lmWd4Q2ZyzJjqTG7qNa5R5eT
XdrsUmeXClFOdimGS55dksGJSIIZLtFwSTPSJS4hWj6CJfuL1V+k9GKzOgYWzJch0s8Ny5FzkQ7P
lnZWQhwb57o7B/pybEmh53G6lCL4tc+aOA3TyeCdnk64sxCN9v9WQiKDpNBDIoZEBkl4MXrIwD+g
hPwphhzYfpGd9m8x5PxvJeR/iyH/o4RsBldLf4khUUJm8KhWJWRCZ7X6jxLypxgSJaRCFF75Swxp
/i8xZD0f8SyjhKQkEkm0RQ+JEhJ1VLzqIZFGVcFvYsgZ1ZR1NtaKZhBvF8U6Ux1v++TKfze867zl
EJay1Tyuhrg5//k7tlKKflvM8BUTdBZt+owIXv8Ez4E5z1qYcOW2ysKEKCGhPuWZHW7CsRQnIlzi
K+rrymmSsOTaM5KwqGJa/j/Gzqu5cSTN2n9lou8xC282duYCIAGRlChbcjcIuUp4k/D49d8Dzey3
010bPRuRoe4qqSSRTKZ533OeM2wh78CvzGuk4AYBkQ1BRga1PPLTZlhPc3FdeQgJIJ2IkAqpxYyr
i7CzbO96ScjD6mshsbuwIguPfGtcz+bJUWYEFWRcXnlU3Js8Rgi3ijFUFaBA6ljXO7tUksfV8SAS
4gX9N+c6Omq/bBSkCmz8MkLBMfC42+f/pdiKQFG2Wd8RdDLu/jEW+jL2rhL7lSvKs+D+IPfxvFfk
vsNKv6Bp3oaTh973oIg8wTJfuAeEsRnSKnSUkLIVI4YJQDRgRa0mSquoGiLYYoxFiyQdAC3Sv0fm
RfMQFVgJtajyIpfN5ntIL7KGSHCZ9iJQVrkelXrEXXfTz+/dCr9LBOCAIeooSSLOdFkSYb8ukqi1
w5W1HyLCGqb9NtDya9+jFSE3AKHuCyzH9APUfY2393vE9IddaIjbKIkn7LbBnYFB5ralUAXj5rR9
BLTNINaVUXt72NSwp8Ys7BkULUmfbcImCx9ABpA+Z3BJ0kPNC5ccaFc05dGQR7OMxu/RSyokkZTR
tGxjWKLu+yPeDc2KMhmtVlQu0WxF+bL9T/rfQyyYOwhui4x2G1obLVm0thE4Dwag4tENGb1L2Fq4
aOFEN34I6zo0htBItgE/q3X2jEzbJ4xmHw97pd5G9kRCbO8hhNuGJIu43xGoDbGha3fauKPtzljt
bUAcZ8RynwH+I/Z32ROZxhjj/fw9eglBMgS9McvQM0PSQBQzTKxt4KURgu5tlFRRKqKMyfI92iGq
qghwwvA9ZBXhP5w4m2vRMkSeFs1VpGjRyjTQI3OIyA11v8ei0zT1nSpieN9DIaObH8EM+R6Vjfwu
bGyS8EJk5+dMhBMnhDLM+pC6UgPt0t6n9j5nlgzbSL8HRiDH3fFRoR2PBIzr8EL08DbmcWeq2yiI
F7d3EuLk9yDfK5X71Ngr056kicLbD1nI6DKa19top1DRybwMPT3UvdDRQ9ULZyaJF47ME6aEjAbm
BrOFjDWWhwhIPulDrJS1jEwrkss/R7NEDFBLkxUVTB8mzrKN5HsoXKvayJsjnUzxNlLpBmbR0kYj
cyTDYh4NLgEcISuti7HODe0Bo1lY1ZAYST3ZhpqE8DEZyrBHbiGavce9m2mSbYOYFeTfDKXbBqWC
f7Ni/yIhRNCOEc50WKQMrhB/UFZkSzkrcsHFBxL26AAZuWwSQc66OhOWYO/svs0vv/86pT3+j/9D
Sjp3Pn6Xu1Wvh8DtONFbk3hsuza+GnXyIwtSZZ/NzYTe2ymtBEsxg0RxEJe4lTzMvNSL4UAYLZa7
TJqndRbJ+TvVykoGQXVjV8FiOnYiobjc9a5v2cqLm+vDzeBl1b1RbDT39d+11n8FyLias8GzaezR
2eGU+PsF25OxKDLFIcdbT1IA8hpbrBFPkW3ZP9LtT99/pcO6hDLFyM1jkpzG8VibR7fcBvG1qX4Y
t2jgg9Mf7GIbjndRDRdCv6ARk8Pos7bhkDycHBw6+M2hsQ+hwUksJW1+G+56tNfj6h4pP0/FiTEU
p3E4qcY2PHHZtpeOuKzbbQzeZdledt42iuoqna+y6qqDpNyEYr6KpyvF3kZenNPvIShrjec4P7u5
TAg3dxTYY7MOEpbizg7WndKcYnESyTYK8ziMx2k8OuXRK7lyHQY8yfBJ051RHNz+wP3Q9ojL2EYN
+6TdBnUc19qGzcNLDsq8jdo+aOmxtA8lHYrvMRcnQrdHHqB7nIaTxuFmoPS2jQbvcEtp99JcL9X2
mAHruSwrQD6XjGS+YqTVlbLl1P6bW8L/IrBw4ZhBTmLHpmP1CxZbW6opbgrS56lxoUIclZxDSmle
J/Gk7Ma6Me7nTqkxt0JX4Aj0aKObXt10vYlBct7VRIgYgmDzQm+6iMphD4ISLucEaX8/4yy9HoR+
rCyne6B+2T90CkuX0fVne61YsVIExVhJL2pnrZ/ctgizwfzqZfpY2554gM0oyR7ZakVxT9kk/arL
cXyv0CsuNuSOGYvUBmegtita7T0vuoNlsqj1k97eNED4gnWUCj6etvRTZa52uWXKB96mNufu6bF2
+h8ESNBe06kRU/rE55i0NnA2oz+vVtUEabVab25cnxPjEXSGtyV6Dse2ELe6OzmRo3MnHCrDullK
ZdpJLX3KK+lc4aFEei1x+DYKegunPi3QGzA3TOqjTPQj6G+bfMASKNNSY+xrEvtVV3ALicW4XtRR
Ow2JOt98f8haggobKl1714wJtMhBDw6yOiXLot53rfbE8zMdl7Gk4ZlaaOk77RL1xP1sLyrUiA5s
rO2avsbShZxOblLaoTwaEyALMaTyXv4cF+C/Lhigm+8PyiLioxFkU7sGQ2yuJwpk5lNjnzgBm891
HzfHxZpdhJ0ifaWl86Q2ZXHuk/kaJGfDkjqpe52SCCnwUCTUUd66lBxvRUwFLc5bgCRJPCQBu6RO
5pM+1dW5jO0aBwdWxsas7WfqV1+aYlQfc70cCe0RYJqtK8/FVfHnm8H/ckOm9LIxXFXwcTr2wd+v
gL0zKnZpdcQmiEW/TXt0MvGKsdwF4PlcqdrHusL1apTMwmikqPcZh8cCDPKecAsFf4QXpW4iAJbd
MrQSVSYh6COFlNP/fOi3P2KSpmuP8z0y4vS+qDXnVcsxBdcKKdb9NHi3tEO+psa9EtYPr3iMl0en
eMzEU/I92v7JsAFWb6ObiM6Oyvo5r5/V7GXJXgzteZxf+u8h5xd2s4JFcurqszPW8r6zvJs/f96A
nP9y1ueYj+QTzzNARKjbv3/ippa4XGvBdjmqyrW0kzFc1NWORkubXlzYrWRiw1fORw3G6FwAaHCo
gWrjcchuZOPC45FEiGtmvYekDJWs1+AFLUDckzR5N9xO3DSZ0AOByOy6GxxSHCsYz1KFoWhZzqWt
G/OLNRk21B3db1qej8RBK054ZH8nHOXVAx3DiYOba6aXPeGq1leMSzZYbdimCuFJudadTbtnmzIa
zpW1NC6suNTuZBnfr31mPA36clEqlfqhue+u6oApdteFjGs+9HW7XJaF7ZCtrpeHTCOva8nTH+iJ
kx+euO3TsuCGRY63nmeBPcvq2hsQQ1cErAajPYCpsOzpSk3n8pIue2Dq5RfRnvNDV6ZtZOVsjfSL
6gvTVcSNxvvQh7KILszEog1e9mQMzfpRm/Xr2EOcpKzfc8pLqLQNXRfJzVu8S8YmGBT0qkFWVMS7
wYMfmuXVTqca8wKFtBlVN0La7zPI9wdb0zM/n9BI/rup8seZAsYB8xheG/oSpE9u5cV/uRXyzYdm
8uQQmPbcXiyx8miO089kBYJJqP1whSKiJmIvyj17CpoBYcaf/wK/0g9oiXDW41dgsrLX/eFaKsiZ
7DQwD4GRxngThHXsnRbjYN/FgDiwHFQWxfys4VjasnK5zrRLB+7IEJHa3aSL3UiYNhoTd+8OL2WP
z7FAbWJyzJ7EB1zMEi7m0twNa3nx57/5L+U7fmmWJIfjGYor548qtwRF5qjh/A84pCJVs4EIpWXs
D65qccU2PlErLFfKgLH6++f+x8f8n+KrvvlH+aL7+3/x54+6WWQqkv4Pf/z7Q40Zsfyv7d/8/6/5
/b/4+1X6Ieuu/tn/6VdFX/X5rfzq/vhFv/vO/PR//na7t/7td3/YV33aL7fDF4TIr24o+u/fgsex
feX/9ZN/+fr+Lg9L8/W33z5AYPfbdxMAY3/756e26DHM+//yAm3f/5+f3B7A334LZP3Wp2+//Iuv
t67nH3t/NXXbszxAFaZlUXb97S/T1/dnjL+aiKd4KUlEIqZzC4aqatknf/vNtP9qGS6kE05dpMRZ
m5e6q4fvT+l/hadJJUVlt3O3Zfa3/37kv3sF/+cV/Qvh5jc1wK6O38b4YxVf45yvwgD+7guybv+h
/9O6Rb5JBJOAtiwWXngFuMASc75sU9CYWotViOQuKEI1EP50sOvIKcdPdeSwnBYLuc1x8dMb2/gy
pw97KfOmIUykOJpgSxqS6Rr9oje0yJs8lDpG0qNyiUbVGi/tZf4kAbcJezEgbvaapiF+UceIMi0f
KYkDHGSafG9Nbet3TTv5VTF5J1UMQJfshuDj3uz3KQAHzhvr8Lgs3Y6IMOOoj/ddnFNpnokKcEh7
9afJeJ3MTgNdSUJela7c8Io328gK35P8AinhyEGch+S7QJ+Cmnewlwz3lP2IKn1Fd9kc9bVKkI7E
uIzEgBZlejdamN5VwQ7fdrirADrORY+bzMRPw16xt2QSGHOZHD2UUCcjeUjWLn4plrbYFZ7+2MEr
3yVx6exSq+cyoah3VgGToZTiqq9KJFsJmT3exqMrvPWW2JarZs3EZSWXq6VqUlxTOZTfll+8sGJs
HFL6Y+5ejRVnc3cx873M857Eilw7qGmd3An7aOgdhe70NDZeeh5L1AFkN9wrM9EC5pxdj+DfD/UG
KnKIDPFblWKLmZvaKaWVtFdSns9AoHJCk9h7l4s0bNR08JW21Clnk6VPlfRtvWiPidIQwde6um8a
mO4mRB1UmFuI+958FK6pRLNu4U5XpvLjX954/5zev5vOvxgBt+kMfIIsY1ocFsLw3+8q8ziT2kxG
Q2Db5tt3J5NS7LN0HONA07DxtQ8u4stxzHIjilOYG4VTKZfF0hFzmK+8XBm3GPVbuJQpy35anMUn
gQ78icgLYHjdpd642cWEK5orKVqyCdxPYLrVR0fqkmb1gduPSmBmtkt4hXQQFPXnJG/Q3o3ZyV4R
7I+58Gs0++qr1pdcfQunvDB7/Zw6qXqhz/L8HaaieNYa0d2rEN8iT+ivcL8Nm+RBtWpxTMqvrNBy
YDwzNwZgRnqYNCSWxu3BcZP4aG6KyAQWYIg1EhNApejXZLYb17NH1mXSE3CkLn5KzfisOSQNESDx
LirrjBQV4bwyt4fcam9poL+p3bxEAnF9RijkoQQi7xca/ZQOXGw74RFrFoFxxgu6Thwyiw20mi3H
z/tAwSWx63iE8UjVSe/I2jPbPPcLoOyI89fxItUECT81eg998VeZ42cD2e0JrgBLrxL3GzvqfpXm
tKubxqL4YY1YtNF/uGQTwVyrwlK1wPzCe7MaLz7N0o4PE/qyb2hn4+rDCQGjmMoCpp9dUjsWhZ+0
ojr8+bQz3F9SdJl3lmtyjkAOrbm/wPI2RdKCryLlqLkBOeRBQzAja+0J8gzJsx2A3HX5SMipRRlL
vpNpi3yfphopxaXzqCGWCgzwx77rDQdj4mKjYD8hIOxd5xZLVLj24Rgjz50i3sgE3kKEmeM12UiI
tNZ9Xvc6iF+F8PJaDbK+RWAZE4xgf1bxfJvE4kdTwdxeh5t2cGluFiByx3kPlkwL5LruMyN5sjkO
BPGLAl2LXk+LssHSQnT2YBC1ufdBJkfKwqsgYJoHi1mHTaGRRDYpn7AHUamtLBqwC6eCPA5VrRR/
yVTil7vuAuH5pvcfieC2rVuuW36cUhnpyvvJqQbiWvnle3tFQwwbrZwe6tj70lFMoIQhjNCIvcZH
7vfhLFDDeztDtJb6aW7SKTOQEZSr8W40u4FZSQ4IT48Ws1QrhMJn/E3aEQXf1PeQUvdKgW9Fc2KK
0nO6PZfqW0Nw/H4A2O0rSX9yH1K6OoCXiIYD7IKvDiBTsxrADZtkR+eENEVJ4IucwIIZ5guJ87tO
a+eDxfPYa3g757rLQMGpr0tBSV20q6+2VLpb614yOXBw0u1EVhFwLt+nI3g4j3zVSsGVm1m16o9Y
P4bFObeEs6SV0KkM5sAdM/E6uy1NPuVKcZE8mg1PTgqn09eL+qQq8jhMKvE3Sx24BUh1w5aIkMbS
X0li22mN8swK9LKUHF6hDiEaxJZEHaXz8wUXcY9RFhr1Nbqec2bW1FyJaSTNuDhnKRnUeWpIrqPJ
daIrb5JqH0aU3ZDwbWyPb2E1gCyVOg48BxTT2BGtp5T+Ug2Hssttdk9MxKMoXsDP3q9NDugkfYcG
f1NsNA90z1+599Ps4Ng5+Yvn8mhjDdF1V+yyMgfk6hg/4m5KqUFxp1RE+znB5fE7ljs7SfDCZiT6
2t5Ng71SNZKLDEGgr6gjMNy60YPBhoCXvWmZQp+Vh8rxHX4mojI7Gy/yOWl9W/A3WnFlZB4BnU2X
+5WRez4R9D8nWfMEm9WPTAs6R1zBGs6RP7dgnAw7I7dLXBNV/eat9X0a08txxnn1UYJHRsd04Jkf
A8u5nVOTn8KRBT0f75ecZPWY1APg867r26vxiZQ8dGcJllnH35vqK1oPrlxanZ2SDoWnKl8Tcn/X
3tGRVcc3uWHdIaeBUeuecrUlHUVoNdmKVh6Cga/91bwQGTpwTYc815ZrshWN0XEV64UzWe8rJqmA
+AkApg7OMQ9dWnO9siYiRHYL3MgeWZDxy9qiCyQHqvLbqrcILlnDok5fZy05grN6+H678gomdHbQ
DybZ4Me2BfqCdxLuU97K6fjT2/jaDiFfSIwkii5udnZ8p7f9A28ewu1ysXe6RocLiS9IqAK/Li+G
Ushr0fZvTT1nOzl/bbU+GqOc1pI4+1ipSTKt0+am7t1Py6jKYEFvtBcobWyjHHY15jZWEyxAFkKY
duZlKe9sNV4CfChvGLWEx+OxOKkFicUrnd9ay6D6dQWGKlF/5g1m0yYtXsqEHzuna5jkPZqvHAuo
8NJozLN9XOW3hop8kyoe8n5stMSmcEdZ4Q1cTG5a+hgFDxDYeTDx/EY1i/ewXj85NlTOUr7NttH6
qfGkKd3b0MH55VTOgXH8FA0rVqcv54rVqqhJEo5zXugRA6E7ml9WQ4dOGclALFkwRX6vNtrRqZJ7
rxD3rWuYIHdZ5V3cRFnm4YZVmk8qI2S0d48V3u3RpVzbrpxpVyEvdTW9bDdrrerwrGcrkewx8Vlc
iR/bxrAQG9Ucfl3lVm+ci2ViucUgU+6umlph4qruyreiQYDLI40RjpLWQ1T8yNFjMV1eUpt9KEd4
tdL2KQjw0MbOVyrerrLhkBT3u7qsCTwvWeFDx8OAG9cC5SyGPnaHGsudIATpRqlJL8qUCrPAWtw3
nQIlBcti08btTrGulcHKgRwkZpC71Ttq/MrXCYLbLdLZ1+780eTyoum5pi8jUZvrwGTTMswPLgRZ
lymrGiWwh1Gn0w40o8x2ysJMzZzpPs77B7IEa38k4hgVnhuQ0z4Hdm18QNg+zdhyZhu56GqR/ZK6
T83geZQCC6I9BoVGfo81ZDHuq0p/HmY2I3KRtaBqp1Nj5mwudbjQjPfthDkj7ToQLrWnqjGm3Tjq
XeDO3t4Yw0bHJWNNPLzEEfAhkxjuJy+WIDg86MwnRYJqkXr+Wc4zZumUxTReg0kd9R3fxfW/3QDf
H/hZelcY+3XliMILFOheTO2XOcCr9MBJ+sN22zwA7cghX1uQ0yaFzyn9Y2xEvM8ndDroyTkZOgvO
8pXafDr4bjnQ3yFW1lRUjLG197NruuOkxg8wPvy4z1QCmlgLCpUXterdM5rey2mVuxklc1Um106s
vkiVlpjldPhQR+slH8Cp9Xm2c/Dtslk1T5T1nrUFkESqLTHaCCjIqk7neXirqySDOswBkKRQ6A8m
k7uvOeV4K2gdO9kpHkkrtYdZUm+Zz5qoyANB1Vh5ft+vm/o6uzPBVsbpU1Ea6PUf3VJ9lZsbXBPJ
xDfRX0jp4oVEtJe7DZaTiqxECXUSlNPodc91LDQfwNSxMGdY3msZdCWratNblj+0xlNfLq9UtVPq
gOJ5kuJhWdj8zYrS/sAbW431jn1u5uWS1N80lVKmneCtzcghlihxV0cp99wlIgfCTFwt+EhlUA3r
TzuXFHx0xP0Nl0abLmRmZ/gI7BQJt96e5nxCb4kGGc7kcK00W/Ni1vPtOOQTm4eqdi04oXFEWAzv
Uzbti+rNfQi/t3NbzG8rxHPHEtfZUHOag3K474u7cpQxvBLlc6Oh+mvMhkpI38gmc3LGDtNqpt7n
5L5IU76tE/tkURAoaErmRqfSGiVnpuknjlqs1Ty/bwSglbsR+n5o7K2SKK08z4tdauPuEvddD9Gq
XgiPmKZkJ8yuhsbCNaLnDIev6x57xxKUw1cD+uU8esmnTu214/0Xa2akYnrzmQJPJMyytlkAEBWm
cI4IT0tUuYtp8ZdMUqzahUuU6cHc5mmqeU/Cgw9pQVtUF15DrrOPM/rnqgA/70GjLkvV3ZEq0vle
g2nMAzPb6sXb5NGz13jEY5lxqjJ6MIs8Yndhk9CzwvMpu3dc0Qk+ohEMfoQWK9wxNcRxgTZnJVxS
m20tSEuNbSrNDgNE09DJsjutK14cNLh8L+WhojGUtJXcpZwqfUs4xCLCW8eY9ino/5MznN9poz7v
vfXDJOfAQJ8aGmUX0Njq/U1NzVtZUBMfjKBSm8lfAbsG0zyztoMVXxoAM4u1m/qE80uDg2ueDBlW
FHBCJ2VFY0EnV0GbA6M2X+llH4mqwqHq4mmIU2j/vVoFZSWGQFsAIurabd42yKc7i+uBZR07A8iO
mAoDryyaSrNUDxb+dFwlhpP80ImbE7mh+zgkccTNPzW1Lbjn2KF0p3nHpbGHcfmKi6/w7YUbpUKk
VDlqa2DZarYbxo9WJAkw/3bDmExrIJ1kBwe4wgWOw6rvQW8lhMNULflFuk6n1YWcNb97DRm22E1a
f5ReiIwpu1BmZ+ehRT9YubgauaX6+mJRSGqnzLdN+RyvcONr1a2Dbl0utNVIdlOuEwmp3y6K8eTZ
3OagQOA9FuKsZeojVbWjrWEiHsRKIcfpA9VNnpesPKoEso86ky6Fk41CMf8ocYX51cTVgGfaH9SP
iVYkMoGKvPbaeqjm9LPHFMK9zbs06VlbaXfZzDYn9oowkh7x0rQ2n9yErptc71hnZO8jIuWIKPtn
vrDyyzw3gdU/kCiu+h2Mu8BumRH1wD4ft89zGeNF7a1bW+DoMaRCLrHTXPWicw8xL7VTSj93vHtl
8CZ/1lggWvuUbMlSw9RxHllOqQarXQ4wlfOJurgn+sEvF1Ys7tAc4llFCbv+tN015rpYp/uKiiGr
WZLvR7uvOTx09QOSfRmI2nmdM/K5U2x+Zb/HXJJcxau2r0FlohUq2SNG++CWBKWtlhh5lzQHpQVA
1xAL1Gfd2+hhFMur8lWSFhJQEaFhjXmSGCo1EF4ZlJb2M0uoZhZ52lLlYrkleY2iVhhr4ILrsf3Z
9UnKXpDDTpIXKvNNK7RwRcDBaoB3eJrwtiiYQF148FW8dNzMDv0WPkMs1sYWfC5o7XIFLMiucasb
QdE35A1ShqNpvvalhyUahT+HWu19QFzhO0tssGr0oCNygurVNHlatflTnUuFQ0jKE4vvYGw10GAs
RqJa6BMv4guTIGqV0b0oV2w7Q5m9AIa/sK0co+1wv7TybkbMz+4YB/i0ieHRHdpGqFsuM4G7PXcN
bpsKp+xE/uAySUsoqFWt31XEdV+oqGMFbWQ/rfsrp9KIjQGsJ6dhR2fG93La3VzIdqPR4Jic8ywU
Q3+mBqAt1k/prNJPsPfu6MydcovghYLEJvJj52gZJ3mRdikEanI+NX6PEe9aoTBL883D0coGvMaK
uCi7Klb6vKPmVcdSF+Zj43lfA1PLtx05soEaPK4SugGvHdlQHQjIajUnXxoWfVphX1R66nAb1xF5
LDJIjSIFxn5WGs27MjFbVrKkbR4/0cLm1TYy52xp4CXX73JFXZ+RZVszAbHzwl6aqF6JBSLolSzH
fK8p+4Eq9s7QYbjTuf0h9JY4Md170OdkDmJrec/y7kZ066M+ZkXUGxzi1gRnCiEppU/49tnh+EWJ
u5f7cVl5w1nx1UCEQFC6KCKl47EilPce4CeO5YG9fXKd/aJC3WfYd8rE6TbNrg2bM1CddqB0lv4M
bc3gZqRPPclgVXcxmW0Xtu3wQ2z5MQJFcArxfCx6J6glZc6EN23b1CyaLXmQtEfxv+XTzkxL2M7r
fanNzHRtecuR/HeqQNWaYNgt2vI9K5SUpDHI/Zt+VRmNo2vOFQeXFOck3xk2W+ajOcuMATIeoRGz
kf0czGTY2a0sfEfpd95Ul/TBm6uJpKbAXNDXcUAS5tizmbjZrhHiY008Uk4meM4SX9vJcN5Gp0uP
uRIT2IV4OHYV31RYZee6pfoqh1s2zNd4K0nkVp1y2bC4JJpI3lpusJX73lRvK6jNXeWtr1MTb9k5
vT9tWB/i4sMhfUhSIyLTdyJJbNRYopHrkWKVudSJ47fKaE+mlU9+YdZ5IAfMuP0QmVVKRdLBB6AY
V1yqflTqMrG/1ATwbEpgjj56Om7/nWHyJ44HWg0/oW/o0BGVNBQWvRgn25LStFsKZ4+2mD3Su0vD
LxLnyAIZzLWgGuiQW9oZn6Zh+KM2r7ukslewpfa5UZWD2ZTX2FreS2h2fS8+vZrWh9nfmiAB8Wzs
kbbd2n0bTHbX+tyExmR6raVO2bxrF2oF0l/SZe+ObIi5eQMV/paa50COhXgTkwtvpIoPVaVcz6Vz
02gSa4pGF13R6supTiVlmGBqeJ8DAFsrXmos6a5w8ATG2fuUNvauy+B2OmQD015in77pZ/NUTqN5
ZegwJ7ldBDkejsbL8yMeE0gY4qqaHQ9PJb6tGPCJGp8rT1l3dN93LnwINal1n/MQzi43yoZt1emu
pUr+Orukkd077vxUZdnBNZc0wrXE/CqQGJHk5RtA1qFytD8qbTZ8pWwzToAF1q/2Ex8Gs1djzfeS
uQjzyn7Iuy7zXde5Yw17b0kXHGdSKKkelLlK4XeUnNqr4TMrpiundC6wn79SqdLPppm/o3t4p36N
4aSiOUM017ojs4cDdlUF2szd35IcH5sNpMBpHXQ1T/1avrhIC5dOCQEnfnDxnELM4a+6ROI6rgLw
On7vU8Fxc4wV/Zg31hqOBif/Uf0pt69W++GrHWw0oa3BSypt4HENfETOt2wnrxiynCsLo73fGBKX
ALxa+hLzZTkqr5PtTTvDkbmv9H2LK72zg6zOHi17PTgl5nXb4L2rcGirBJAcy1WHkyXdQ50/KTn8
OyuGEFn0u3lGBTs07ZuuymLXr0iVW9ug4h3vNa81KTYavCkb9jZ4lYGeXmotdbDZHn7g6KUghtoq
SEdHvZHizE0r8YFpT9wwPbGzLdCFRlqRwjoU875IyWNpZv0WAoByyuqCRPqZ7cyILeOCHIncnzPU
h5KKcZZ4YAuSXKF+Ra7MIGauURib9aVgW0046yr6HJot6F8uddR/1Xvq4K0C0oFjUHqng3owbecH
uhE4J0GCg2y/ZdHTEtWB3UG7HSwkGIIqmFJWuBH67jJd8UOXLAZQW1B/ZyMXFkgjt0tVYDgUihGk
tJpk+erFM8RKcjN3owsP11FenIr1V+Dw5ZStHq1JziV3erXfFHX4+y3t7JjtuVCrnnStTB7BgBj+
2oFkLahTcDF0/LYzr3jQ7nERinPU9fZztrMi7JVy4ytKlpmloZSS1BQ6msEObUt/t4rVDDofhkqJ
/E+9Y6vAs0PzEQZr69q3g5nepniqKQjpXBXMrc63cwiro9JBbxXYwFFqXpSl3nLnmc3B0ViJjRnW
ZqtRKVtiSIyIZLjcxcrZySlXZ+IaU34RKqrVhoksqEMCNH81KyvDxFn8yKWZ7vq8e1YI3i1L31C0
LlAMjoCWF6auhSISiuzsfAw2dk6vLAN9zd6rRL2be3PYb+UpNhF5ach44vR8p+GbkLM46ewcaW/W
Xz2Q9abd58X4aueYmyEyC39jUF2yQu5dS84B6V298qrjPlactaN/0og91WuTCm0nL9w8O3UGF6Jh
Ai+ZgIjUWySHqdUFKpKRklLnBvNnq3Gj0SltVK7JddG0x5XTCB2Qctq5rjwa/bg9yVTIrHo+F5b2
ZSzDC5Hzht8Wph0o6nJB6f0xZfKcdZk+NYX9ygZh72JPXpcGW4XseIvZiBjRoxAjbsGtU4VD5avz
VHKxHPZ6RQuW1X5Mi/EK4Uq3lyNIUtlepdjS4jahEJ2zFsC1qwblpq3Ej8L5iE0VpD8c1WRySB0v
zTvdJs0mKXii2ooEvTb2LtXp2sW8y2IKsjfL1AtT5FQGJZpc6Si3zdjVwdjxE9wl+agXeR6NVoG7
SAOjgmqxM1aNdFijohc2lD8VQ1hYVrI3oVLhrhqO4pV6U9hVuU/JXdv3k/qUmzhF7NJ975AbbVgC
vJYpP2WeKy3ggPVFx/bB1hVwNJXHzvT/KDuvHbmRrN0+EQEygvY2M5m+vK8bQiVDb4MmyKf/F3U1
rT5o4QAzg56GTFUlGbH3Z3MVKgqjN/Oa+YDnecm5ZVvu8THI2x36KcGgA3hbe+C1NA51wZPTj9fe
Pzf2yAjM3y2MUjPI14yEZKxWVolrRDEMeC9LHPNM2CQc5S+t2z/V+TyuGZMJv0qgg51Sn5Mzp/JX
EbKVBvZnnCVtWE8eoTb2uXMG45UI1WTwgxOpiV3XrkGpFsyAYkSOe1yMc8/JMwwt2ukxIQiDfTkt
vIzFKCWTlJFzU9tI5yM/3ShbVEQjGGScC+NlZmiPg8rZ+UldhFNlwXk33Gv50oS2Bi7h9EY/NyIs
m0viZjNutXFysadFy8HikBn8LUwozk7fvcfoGO8sFy7MoX1uI/vsPHduvMvMgFQ1eo4DpGaRwsYy
TGMP/5puu2SKTqvK006sG1ym72k1NJfEIKSicbxHo2vvC2WP+9rwCliZzNxnEwa8xiv3k9kYIWfw
abRusphT2YrnU5JzY1JuS7D38lZ2uC6YZxwjyK70+xzMOYj3FLQHm2wyvzpgwaOl/Qxw0hPnIRnO
HHHfYvRgFB87+OWmnV65iojQoG2l9advj/dDO3+LKsLiLMwzi5cxSJZ2RG0Zo5yrNl2NLWccgjdt
cgFI+Tkog0CUgIRAWPqjW8bOsU700WuXY4tc6Dz3/vc+LZ6FT4oMdkTW1ZQUFIBeNiny7NIReWnt
naopa0PEFpee7jq28oMF57SJXTBmUCOU7V0SIv8lpUrgIwmelwWbLJNnpf2L6+LHNKblOZjaKxFm
xmGSqcMtXYEgpz/JmaH5p3S/2sz1GFmX2zyiIKHrMFeQ00z7m3lsFHx/I/1fbVJCBNt8dZB34GaC
64QaWaCbojYPXeI+RG6yL7SBjbmjjWdB1oRwKGMBn+9YD9xtAXS9U7OR79U0cVHju6HQujkUfGb7
aE35D5yBGMM4fURSew30fFKd6dwCix4HC4zGcZY34WN5iA2XUH7uZzUzPbuGPqPhrsOgKV6aOiex
tbBe+qW18GVaxEgp9u6l/mHn5EzVjbldEniZXH8upvwKyoGxURA1XEQfCT68ow3stKkydXKHzIHz
ar7l8wKNgYQZTu9Uxsx3+I9FwzZpxy48RjU9575xNbIuDLT/XAWQxn5vAG2BPZykxzMdMAbNcUfZ
SJtceb84cjJIfO2LfK8D+WIY3jaq3U80EoAQY/6kE1aVgoeFH8y26BiarPqnL8rXYGBFcdJanvp8
uOfyhFSmcvPYRv6tOzS/7CXbKoMZyqBuZhgcjgV/ONUlQkGM6v2WIpQR2gGrmcZiVv/y0Xgcks6J
WWOH726Wt9eotlGV9vzsRLZSOuycy4vOe/uYkZftQ3DbhW0SnWJsqwDvlw3C4I/144DIZmv38m5o
+s8Ahg4NjNiQqQ7mNmuoMNbkLvF/mMjpkDkXHohvXPV77I0/oMdgc0scbJ18D8wGW6AX/0qc9hq0
eXpkBgJ5xEhAvrevNgoviZZO2AQCCy7EsBssxH0T4kNGNFgAdCsXcbsXGat4jt+JC+QmielFzwbB
vZe79wxcFy14c3tfkHnKAQJDAQ/YzzRXVitu61lsL1PO9ZP6SwM1T/RhtQQkednZs+mF1JT1dzEO
trI0+G/nPlTVSknDVIZxuRAG204vGQNDaicjlbLVe2NL42zVg942AuSrC44mQ/RmGSMgGg0Ypco2
LKzGPhVdv/Wg/ZGfExyNdcxH1plmhuBpI5kFLXIK53fVBB0v9XrVJWSrGClWDRJ1d4s0HlMVHC3/
nHL1E7eRb/IEzpHNjxx95wPt4a8ZWB1+XOGF1D+MGvgMLkj6nz1xyZsIJwMVvzfAWR/87nbTdsYv
tdTZJk2qY6AX2qwS/H7OwRvjAf48BckgntokYgf0oAylZqwmog5Yr+BfV+4Lb91hMCnthADDbqnz
vZTvKlHPJjJgnBW2TR4ctFFZeB9Rq7Jdnfyq6lZ/dLN9ajoW9na2z1EsvvUqPvc5JE1R62+tNN8z
Lz/p9mYBrlkFQ1lAtAuDOO65uPosMny1kVVT/63sk5wfS0O9IVD7scYNbknSU7BTRzfDm2tLymed
GhWkn4MIzhTh8KmPR900H0S6VieZNkQOMcKtf4adBjmmQtoIxHj1LCMBWviyyHHKgP1U5/RISDBw
RT2/PsnyH8R8TfshSrhb1VMXXCz+qe8kdJr3XJhTTznURVnmIVvSe0cn5o74frlJvJk8RE8W23GR
w0ZaxUOHG2cA5dwS6lGhAWZrSXyJpGhUP7jEvlCO2Rs8EQz9sA3OJzKgTZkZYZ8TgeoIg3yort9P
0xtOkPQ4WWxmw1Icuv5LTrzXVqNIdYPNJK0vDsHsn6Dwiefyd2Y3qmsJKJpie9CmnWyhxCkRWJ7n
0vweVQu9z5a/TTF6PAalceGoYt5Ls1e1GO+Zr77bvsBvSbxhnL6NfvCQD8BFCK/dTS7kdlHE9ieS
n4S9vnBl10igiRyGHagLIqLD45uonSm/wz9ZoC7RyoqwJreZRk5flKAr8JzSRpwBP3Bii2Xl6RYB
Qe0GW9q4T4R/E7e/kClXT/bquzvlZgEWDrPpKrL9UC9u3BEPpCm3rQAJsYMY7n6R71mC36WAFKyN
HALT9R+8iTnaIXRnM0+whwGNaS76Jni/JOTPgeOWfMSNjekhGdujXSZUDxvzd+QevZOjd4tynGl0
XWY+2XuqzDbFTKBg7gNIxTrCUjSz63K+BIUVjt4sOK6BHtMVI4TjPnvziFHTwQjpd3NLRkL+XFij
AyVRwctF7kOsrZ0zDABovqRJwKOryHevPmr6wZyarZw0H2CyfHfLmjI8epk8FEA7afXOrg0WfpWc
YIlAOSdbkm9D0TEfhImzNEAN1hcfHQ1bPF8DIWBYqmXl8Mq0BdQs5QSliaa2V4TZZv5MfQ86N1Zo
pmiheXLylwkqHBzL+mQ/MvqU+8rlBZyG4hwgLQqpygJuq8zXMo1ajO75hvBixYcJFVPqvtxEZX5n
RvKV8/fQW7o+59X82UhC8pW1eDsUgASA8X1uJgctrDABe0lFfyQjbz4QAo57OlUzoK+LsICCMohE
QLqyXpzHgfCaQCw8WthRGM16+IIiIIJZ32iXKEEEYDflFLwg0aY7OKVCvKcQUuL5HFE+pTVfasFO
hF7WozIYR187vRNELgn2B98YQUc2jYkTMVrMMPbMJNSGtf5lgOPqQxaOETZkg9SF06BpKHdWyc1X
SQSFo5VyHBD6rSbivwMFc+0SaVw1b5CrMeZumI0ZdrxoXzGJ1HsGuYKBvgI37JBTdW5+RI/KQy/Q
U1Yud0lvAEDZKOG6dq4OpGLeBpqoeJYsa6fbOESSTQSUwGUXawlSnHDZR82zXYITRi6SH9dhS4oI
R6onPtt4qH5KI36bpP+zjFiJrH61VGb1s0IsQwZQ8+HCL2gTQIUa1L2byXe7qHFBz104mQTHMciS
ge2jHysnkYYpPDh3loyx2FLBSSMVFgt+frFNP3iZiFWN1497pxpRJboVa7L+Xbs0onxBfmvQn5IK
3sHI55gZ55yppr4jZLzcwoc5YAnNYyFq8B7e2mTk26zQDW66Mbrtq/bdi1FsxDmFVGaDgo01MEPw
waN5gnmbCbwFnRCwkhtLtnbYLODXpeOlYTPJYzeBJAp43whCePf7qCQdnPc+yMjdUHjZE+fnRGs4
lZkw69jsqDx/A2qxtkP1zSsA1KaxWm/ZlE+5yZuwzD3M7VZYwXVulox0FM3xSJILmMWgGpRKdEG4
iQldNN0J1q+N6UngBjZ+jm4mf8drTxJ9BkvasE2jAeByQbGTcPOurdYMeoDzBHGycxcRUU9OX9+X
9Hb12LkunUGeYRmjcZBosio6J/KSaxXjbLrqXYxjv2YbRU6NGkUsBwA3pGcpiSGVhdN/zFFi9wcU
88k26NDGsXmQZJ5kV7TRJUH9iBmiY1apJ3cIxFYUCGRwvm2qMQEtUSkxmNK0CHJWKcXT6cQZyCpN
3Tm8dgw/LYdoL2IgKHeiJ8MXLOOyfTPQrvLzB72ohfqRWOIz8qlHKbPZ3MVo65zOPVUDh4DeuCnk
cOHJdOvG9U2iM2tTtggVaGVFYYKYILQGcTdH5GPSX5Ym2KawnBkoGrpk76HpQKmgjjgn1K7S8bcC
EVZJBSq/ix0WuOpdyBlvfsWUVqxAChmMh8ynVdBqux22NKrhbYDW3hKwHkjVwhzMp0prZwMzMe58
pbuzY5gPncq7GzvIzwh/WQIFnD/S9HeBi7X2iy60fKVOy2LzLjufizcB25og026jn9uUpcMTfGeZ
p+/tUQ87jdSpLZhTtC9JVbIehUDOkHKRHlxFv3ClGcN98HsU3UO+Hj1vpc9iOFv9UzDFu74Lvipr
+Bjy0MTKyostpz0K1i15z81ujIq9mYJUJFUHHlSPZ8MIRmbkgRY0Akln1wJl1SN/nkF2U2gzLTxP
Gu82578YjOcF7tEZJhgJWohysib9ejyagVuTGWkWrB/sJOhwXVjsTU4F9gal+0uu8rc+BfjCZGHu
KINHEkShtREX97ETwGiAQzPoJgfDiwpI+JMVDz+cuUFmtQK+TrFKj6z6h1suGFN1yL+lR6We9Hax
l2Cr8S78Hm+iYAEVicd+m1XtM4/jEpqESGb1zK1jMbNMuvvy1PzhR3e9y97VlXOwq3BqdXGwlsvB
0xXXBnUVSZHJM/4O61C00AAFmwWGYgCV1Oi3C7oqvSyCxZL/V+DjKOaeDAYi2Ih6MEG6U9otc29g
hokgosuoNZC5lRfDaD5ighlil7UVsJwJkIsUaqrgewCuqaYXEoaPNhNouGjkDlFh9+fGTaJNB41t
4I7epIGsdukJPaW9nWVMsC9IkLG8eG6R7RSy2jYBM0uFoA6qcQ510Myb2pJ9WGjuFTdv4OBa/0F5
yDlKw9mJpUyZdMtDMbaELcaDcZRdzbsjy58Irf1tlaffweGefQT6+KmbG89o7lrtvbPm/arnVckD
8bcVAxGVgW7MMKVvGAAUe4DRvpSJ9dwnCD8Hux/ConSwF2fQrJm6QS2Wbq3YbVl2gHyFBnxyAGuF
VIcAmThy33HY8gMk6sUdHlNooSPtLt+KwPnhubTx0AbS5tNXVWRqJ6CoWRCw51jg0Iijv/HFd2eN
Dn3Dao8iQjh7S1m/umZIrkVafroR8KOHsg3dGJ3pZkByxwXsw79rivQ+GUHOfMoIeRzz92hGSTyW
RBaZxjcZ2Tu/D7jLsmKla/Pqnkx359lNqltMEr9SATrjWDMoi88V6Jisroifw8mYCARtAvL5USLh
mr9t05JAPLMlbInQD9f4kSir3OJl7UPPJsjWTZvPqZXyAhoN/Gr6d7QNOJcq9xCjafdo2yfNao3m
EapyFON4iVVFWVlyKmgnZe6WW6LoAmSb3WPq5KiYalI/UMdwgsiMKJTMvXNclxIKL4eeojvlTg79
3YQAidwbaB5MDTD+KKxMnZLJU1DM1GiSbjqXeCv+AOEMt2DzVEf1VMIkHV8G5ODei+R0Ip+8CZe+
YvfEdUYSSoPqNHJvxcIDSTAzzkg/3QkHdrZMDeRNPShvNZC9rfiT65bbVmn7Ns+VeAgiYitKsnME
JOSeBo58v7hvuWebh9wy0q1BmhIqf7QcPihbhErLjeh40iV77IoBUUo3O7UXotbYjaoCTWlM/iJ2
pMo31YlKAdikrnIPERl+W0++4S93QixJaOjY2WARuxCtPxkuybLG1ZJj5og+bEj43Xr8UYzR3O16
BpqMzNzedSlzs7DShF4GVhWVPzm0ZoYFLt7tPErkDH19HYnK6KU2nutvBqLgEBUQ0amwx5u8vc0T
8vHmZHpKQFEOYvG8vYs1dJumpjihEr3JzMhkDFvmbd/22SaIENJU0Jiwu9xCQUsQvVZ0lWWVZvKK
9I/YxMmWkzzsZmjEmtQ8iUJ0pyWVKK96DrmoouNM6SAIQSZ3aQHnh39hs0rHNjQgEFdraQqaBpKU
e4MhfgE2DRvB8J8sWUrxagFWYpO11NbdGDbZeK1NQmOUAMxrlAuTQLyCM7mcEDVda7bIquckMLaB
dd/1E++2Cj7T3KrPdha/BlUnH7zU+hjn0dz7bfM6GBOF8mkJ+uN79znwPHLFm4k42aeAAG8M6QCv
jBivZMk8mTMGwNbxfxUOqyjtn18xiPx1EAJTo/BPo/Y5E2I+VivGUNN3AEpZ/CNn/71dasYCMfC4
9F3jhtGENH+2Im5zxtn3SEWnwupuZ12n9whMGaEXdo58dccj0sk+6QG4qYx1Il9a/+LHyEUC2RwL
ablvk0q2QHbRTzvX73Q62ojOH2yJrMRU2OPnzhJ3gah+lkiMAJpRyfm6HG477AmpmAga7kCsvdJ5
7FN7J1oQfIvJ4Oyt0kfuMItk8sJBtZEEYdMv1z4by1e+MvMWrO8gBKUni++/d1C0TOob+D54LWQ4
l7pmCBxz+VoNnr3VOdF9WvAhMuz0RCfjXRD3foRYpsSWusOpr8h98sn4KPtoA2JYX6o4JkWobUAG
JwGfbz+7kz1ua7S0yMSGqyEnTBIT/el+Auo3+Fko60ccCuMrE+S5we+G28CtrpOAmG4RhNsNoNDw
YgbSvjPHcpekbIuxtt/bAea0mdi7mnKtrGvd8nVRztZzovoxRQKnksY8tCItDm02Gq9JKXZBfC6X
DA1BZMI54oeB5QPAMY7ExvpPGLbn26FfZyAv6EPUMfbFQqQwswl+N1brACm1sEbKvO2DMr1LCPnH
Y87lME01DSzuynkNNiFZ0DJhvBiPVmyMNwb+vUOs02IXVITzIAKPuGOvueDRIvE32U4RXdtUiaNw
N0S5E7J99BbC0VV+a1Wkq4y6dRi8eUuDSg2EC6CDm34VgNhxMFiX2Prp50V7Uaj5lgHdozdJa1c4
OPA4ujqSluGS6uqD2BV5diXBZ2Pvv5eoshsLRtOsypakNvtnU+n23utHXH8eZeZ6qnpgK0c/DhmT
9HiZAnDTpjCze0CYeMsybXVRdgaN0kdHFMfIdLNHhCBXi2yTDQsJVZTZ+DxL+5KzyRx0B2PqTmpL
Qr/1itNrOBZpEdruZB4QSR/NXFtXwyVzAFoFTUe5hNE8f2sRsN/YE5U85kjvX5JB5I+d+ZHazXFc
0UTHGfOHvPbERiRmefX6pWC1IPLNz+P8JLqZLUxE1YEFbCSsKh1vAlaxxgiMAxQQy6kNcaXM8TL6
KEt7Nh9LGMeJd+EoEMl3yt35jUNGVmeIUK5Kdl69PeYGhHSx31wLl6bIzsmGve9qveviAkG6FUlm
qoa6LIPgxKX5qMbXaZzT+7gcbynCKE9oYdCpMj4rJcc3Xoa8IwW+hJmZUhsx5/pwZalCeFVTD58b
yb6bqnPWt82Ft+/odkN3UjbcgBMFxr2GASQJbY5JreAEqWz9IfPxrkDSwF60fNFJA2jYOz4vEamV
GP9qIMkLAPwnHQo8BcQwI01YrWf5ZxcZErqb5wnfCvhvUH95pvWSTh2va1m8k8TlnGNyXoiHuHEt
UjJRjegw8lb0rUcRztEi7428+jAFN/lcSZdSYG0fnXmNeOvHW9C//Fr5c70nMfM82613JQW32Xlg
i0OSdrSRWKvQdqq3Vcn0Id30KSf+/9ROFmpTXVV35pe7pEgcgeGusYYhApKCZjNwcDRiTJ66DoZZ
ptODbRs5caFCn0sHlksq8Ea7olEykxinsqgFSBxHJgxyORdkDImeqC5usuAQDDheGb43BUS5x9eT
TcE+iYDtA/OTwH8YjTbX91nknyps9q9Vjo0SB8B67eGqGZvspZT9HMpB+vAi8D1SGBozFkRfTEHR
DZBDQn4//cFwARsXwGNTYeXM1cSAULvVcZFLc8lK/7tmaNrFDeaQJciC3RQk464ivWmH1L47eS5r
XOA136nSwNzBWqTMIf82Za8ZIxa2q9TajlX6paQCukwiO5wBYdGdJEznMnvwvQibIrsdr5KLB0H1
r7jON4P2wO0y+94JlL4dSllvm6RGicew7rHXDsucQf76GgUK6Ks/A9GTwDSeSyoSa+NnbaRkMWe/
aAYcGEgMRKZlP30YM49ZVNCjTqDQoN4UGZu7hOcG0YT908RWAUviMXbMZbwz8O3xVjAKzzPS9PrJ
MwznIXU1GIngJwRHihdp5BX3P0VPyaaVJ8ve9lGDBx3IXJo9O7Ye72y+A7cd7/j0nuMOoMjqB2SP
5Dgry7ntONU3dmZ8oYTbzRgyP20ubBW7X7Dc1osxq6+EuxZv2FuCfeFN6/x5bBvqUxCg4S4Y4NE9
/x2yfjeXaIqqSS3v0/pPc0NUtY6i4RwXUXPw3IVg44nfhKSV49RgaDMxcvww2G/GBfduNfn5bazG
r7RYGIznNXoLuPNi10nPjoXJhTa4T0Q4p8Koz7qY5veWLHAA3AUoiArAPn5KRIAy38nVqQ6gb4kS
jaOmvJoCVN7yMkCaOKNVeHTICk7lwwL9djXtQ+UC1JADSHEQjOEKNLrcuMMYbzt7VZs7zIELCeh0
cyDahDs1mhUudIJzY1B6TMoXiV1nx0Z6EaiRAFGGu01ieQpnyPDOMp6giqWmT85tc7Js6z2qCjpZ
SpOwZaXqPYq3K1s+3zXl5XsRgf94XgP+DkljVK+p01BsNnLIwA/gBEv6tyxerKslb+mnIBKxqEs2
SZt1v2nzcBm7qwk0MRj+KWun4CLHgE+7IEMriR+p43OfB2RNiLXWTLNqJkAgWMjpkd+oDfDOGZLp
0k0NfoT1TRmNT30Umfs24o3th4n+abv6XCyaWfHHdtFMGgaC27krjbNRcQz0MK78FGgvJ47RZmB5
KC0+Ds+OQiNb6rACljmmFQBrnJk3muqaDR+lt5N5h7bNcr6I2UGiMoPGeQCfplVjJ099TLte/my0
YObsnugDm/eg8Mk/5bI2U8fi6fjd6wbJhUMXvSCF07n8znMBnwvsnwnaX3tVhU6eeFs1vPk27tIi
zkEZ+Eo2NDLEROYkv3wGCbOLnFt3/CEImdhmFDIcU0awC9fwHrsyEmTpI3vR9fPQWe6hdOcX1jVj
72Da2k0wKMSF1fh8JYD3PK2CF0WWEDcJ7elEjU7o3StWzLGzbyXFRJTwiU8te+wvIrjnegGG8cmJ
jXseN21pD3l83l489eHhuLv16bCVdTmfU+SI6xScbSnkQdLAnJQTLEpqXoq6ZK6Z2uYPY0qf/HlV
W/QajgwgtbSRdZREfUq3LM49lx3Vnf0mmEgt/X2lFx6E6GASh9JHx8X8vTIxFqIUeKUtmyA2r6LQ
keIhsE2QssTicZ2ARw5zqb4mn3gJ8M2zb9XPxNRnZ3PUEYSjD5Juxm+uzzpFxEz57DOhgOSt+S5q
FtExLaW6DI0Sj2aNemPocTgn6B1YqTmjSNHfpbOyr7OTAZViENBsCzuddTSb1/nvj60bTJgTo35q
a14TXt2czViQkpkZvNLIpy41zVpSxeJxNvnZmbpKiaTnV1bkomRDtaXuEqTQN5cnI53xEyZ7YKgR
0eAt4YD2NWvQRyBNTW7R3UFVmC6S4iUxyJD171IgK2R0XvfSOkTz5fTndt0t51BgI95WKUt+whaz
bVxqNiYncgGLxxJBRY7sGst7wNoUEK5YVDv6iQE4UE/JjPC2ngDeCCHXwVmUS8B2ToRlcme0o3zo
ZobwZj7P9Bx8H1GDOd0n7OD8o8RdvSZVGHf4x1iRm564+IjioyQpr1ZujBTgvaVt2d9EFVV3U0ti
IZcpcJ5EhVXnnftYkxy0mUXfnQVGshkT46OXYwgVPD9XMiwC633s++rebJL8WGirW+WY9yR/1k+T
53IIajRLLSjlTZdefAp12kGj/V7nGOGe7WayvvwJ8sngL0TrZzz06/GRmVZ722aTevMQR+0yZ3bu
x4QHxeiPViHU4xqQha5N4BdPyvjeiMuzkRXv1VRUX2kkzl1BGI6p4werAjRpnCDkHD5E66Ly3/ka
Yk1t+d80bdI1iGkz18R6dmbrz5IKtKWp52Hg3MLkAf7A98dVwLCUhHVHGQOraH4YkdVtBwQODfaN
qMaU0M0UbFruMXEoJh+Dt3kxmSLRXTbCP3RDRrRyOltwb/atFznZZhJER3B/7Xom72uDCCPsleKm
bcvpL9+Rv0ao/vM7Qkjk0lZEDg3x4N7a8/s/6WfocQIrq4ElZ7N70sK7M2go7iE6bQI/trn2AE+5
vk9GesSpWe05qtMD31obONnjMJvtLTXqZVSFQmf2jZWhCY1SQIZ0AMNXStenapEvaFjkGbEdKSOG
Ng5xKZy7eBzzk4rrN8sTChMF/2PY0O+y5BSYM7u6lrI4+6fekfWDKuPmXEqeg5FEgAs83KePuPLM
ZgID0xKnMvYBwG3FQTG7d12Jf1giOduVnk0vpqFlmJjEwbSl+TXahUavikS0cCbaT/kqz2IWl9+/
1JWfqvDVSbV4diFHH7p81rdInWGt68C9X/CbOIj4r2WM+spy6quqxrBnG6HmmTYCKvjIYetpyhh1
bVKPiizTt6sBs4Y4tTPVZfOAkvi/n0v5Z3kKWmaLADtbWKYjA0fY//wUGzCfDIiSeg5P3PeScokY
uUGGheRKfRm6k5JUWkGOOBFa/b5PePUrip1xH+Eft83uYb0z6hHtfTETlmIx53KO5keKoMrbKMZz
lRbxHuDM3EVLcnTr6WOq7Gc8XOM+Hbpkp+3hqeXM6ORU3bmyR/mvutBQqPPspezvTDEdCmjhv4XD
/r8eX9+zBJFypuXgwf7nN+6q2c7o8Fk/bDzyjDb1YWnaYRNns+QG55hdErBVr7AZQKcA5NthPf7v
n771r5++vf7IPYLSbMsjweyPmOIxBk0HUY/wpJZhPQYkBfh1s6+XtN5k1cQK1TTlqUJvudUOyQO5
PzXnJRpJhOnT92AFZhF0N0dMEg94mazrX76+9dP/xzuOAMck+p87li7a4M9GGnoB2A+1H22COChu
BlIXL8bj5FJNjIaMwwf/WHJy+0tOh8nIdMFyzaddDaBAPe79v3w1fzaHW3w15HUKcuYcE/2z/OdH
5nE9ILEnEtduvyzL+oE3TD4Msrij37XYxWjhwKQZzg1mvQ3CTIYVI0rJDCKxrHlRbZ2cmwSMfWhG
WIm/1ff8+8MkytB1f0couaZLIeo/vzwyLigNBEOH3QPpmBHZKvikzIy/5xGAjcoqcggs+ISopzdg
KJKvAlUS29JpXE0qiBKO7KAPo/uXd9z6193DFxYI4ZnkLa75Tn9EwWI9qebK6Ig0GYSzrXvgUJ1A
z/B4O4t3qofCO3kBFiEex69lGXpIRpDqOk+vEypKgL50tzA3fRaqPai+aLZRPP7/9vDy4fISSA/h
Dy+C+/sC/Z/rxPG7Lp0kQsSeE4chlmkpBqHg5zNlIYpzV95YPKV3fhkYJxhmEJPmRdjd8l7G4pl+
ze5Udf3PuhjWbGNIXX+VchepPR5bJ3jKcHP9JTPL+l2B8cfrYVsO3es2443tO38kD0bCMReUgfHW
tmNi8msCZxYiXrYpdk/gGDOoTrVtvKghfkkcEnUNF0MoNd93neHZj4M24lMb2AnvSv5DT8REx3l0
62boAeMy3zk9IUiADmrHIYQEcXDo80ux0OIVSs46tWgs1BD1jW11xxrIeYdkltDoAQY3VY75oHc/
iWMX+yJVXGcwiCHeq/ikjAGxvOcpCnPGg1XUHkiCLO4nPAabHNSubD19g/noHoWQi/w394/OQLhh
xJgYOBQFVLPXQIEv0X6eKTKTPllmjrYuPH2snkN+oZwH95ZY2HtzRat3bET7QTcoECDSjQJAqdHJ
TsZkPRCO04e5Go4R3teLNNYU+qY+lx5EZDIa3W3DLz2zHm2zBfy0nez17qdrisSxed/35bbAvXV1
x34HPpNBWWQlgYgTaRyoBY8MzecgN1+twqx3qEdjMBQv47tmAarcWZGtFpxjYnQOBK1mJAE0X0A4
xPra80+/8CIykRe9JxRx2M0EPFOrVr0m3N3ElEQXbyicv9Su/KvXmffAZqSSHG8ms9Wf70Gnhywp
XTPeouIVDLlX9A32YbC9M3mnC0UWGc3cU0HgRq2JbICsgiBCPzBO1vt/n7f/nlnXV3IdD1xvPXK9
Px5vVhsExGR8bdAGDydEOpylIJS7bhhoUaKXcmfb7REtg7uHn/vWEzdPliSdFojpzLj+FmWUwRrY
mo6l6d39vq1ctG8hSKfgs0WjbZTpXhDJsvOU0e143V9ydyKcxK9uervt6AJK/1aSsH7Rf76zgesJ
G3WzyX/+yMz1feGVsZ+wilLCZCLa47sLDpx6+xrA6YKGhjxiLffDtNCHkkSvoCY2UCLqbsvlRBEI
tQm5mmysLI2+nesPH6L9XBZrj8rg/TLI1cUo2+OPa/hZ1Nlzu5D9MiHGmbzWCX+zbajN8Hpl8il1
qUGFrPtLqzUHzb+/TccLWAu4kjih/D/P/BraKAd52sjpzSUD+iBXeJXAghtPF6v+StL0uHyszaxH
z+OQtxoZ7ZaxTNbEyOYjs5zvQ1SqO8Zu3EWGee6Hgkl+rpI7nkGyEofuOOE5QAM51a88x9+B/iGn
/OxGj9HMBEwI8f8xdmbLdSNZlv2VsnhHFuCAA462jnq488h5foFREoV5nvH1vcDMqk5SMqrM0tIy
kgoKFxdwP37O3mvHMNqDGmWChtfA146lNeTPP4o8ZQHq/OOUSP9hGNS15MdxnidPygmuQ4HGrupn
n3GQ/BwVTZ+xNek+FePZJjSNBgTBFomBahThH0ySGgH/zgFPtCacE+X3sPQhyx9KpPLriKlC3jDD
A3Xvboc4VNRZg78rhu4bDD0Skqdb/ioESSg/1zne+f0QSpTZFerAaCyCg6UjYBI+ejDR2AhefHHW
x2rcRwXGoa77HhmZf6D2kWs6JuNKeD0FnCSPUTfRJpccTlRb3jlFVd15LmMFx0XFmJ71LMCDYWPl
oxcw9xq7A8SiR89vjENao7dHGEb8rHNlMZnk+SzbdVRI/QFZobOyE+uq0Hq5alIh7mPKv5VDnmds
q3ZdtDimK4u4WcscdQSDA+IVyKgIZPA8xWW2CcoekGuPOIlsHeAZDnlxsGkMd99ngO0bp2j249Dv
G+1WK2R32VSMRrjrm0R3L8MSKQgkAmjyxXfV9tq97URHAdBsrfnFY8/DtLDjlnCyGe8wB/+yWt03
mXGp9Ab6P+P4uGj4ewXqBBedCxoke1ugZ1yktV6TlVdk21hB9V9XkemtWQMJ+S09e89utXKn6NVC
qYjdsWC63aLlDmXpsA8wEu6DH5QN9f2Qmzc52zUsC+UfBx0aOCLUAestcC934EjITVOlfATb/ujL
OsaFnC9E5bwl2FH2PrytBf7Y5mzk9dVgMF5R84xZFBO3lI5+w2FqyUenB9gP9C5ijfvqo6szjAiI
ld6/mamLo0vTN5oZ6gsxERJuOR4bN+y5Vh2bcdyYVMqLLsCMQ+vjp89UJh1p8WLhTBeoy9+ImxaY
AZh4aKgpFoRX+AeM64sc8h2GrWUS7TFAgAWiB3iwUM+s8ibEkIt2h7arAwsmSdMZd8Xgo5wbPxMK
Qahp1W3AB+bWGjddVbrbzA9sAPGAt5U5rggHcLZlVf6M62AP3n7VR3l3Y7g0ezRH7WOtHa66DPCW
CxV2j3yPKbEddm/SupD0mTKWdzDT//mJ9/wBiPubBVsqDiGSAxKcJvvTLuQhUM3oLGnMIKHYdV6/
9FN4mi6SAkGS2L3N56ocbO1Rg45lZILnh820VAGM4T9cym8KaZuDBb0EIbkQ69NhGbqOkbMMYXut
dXMD3Y+SOhhgCxrBc5WF3aoqJGlnnkuSUZflS+EwyyAnYpulyAHAH69A7W0rI2qWZoBlSzdfvIiG
6NeXKeYt7NMWR/jPvG1LOiC0nD4eRFKb7GWmo0yfdcX8evCGHea6c8SIE7kKg4ZBpw5FSgmByQ5q
WEMkmZXGW1EzN0nYvjR+9zydcbZtiGUjdcpXJgrAyTzDBEE7BCfLbr99fdW/K3woe0ybJ1SBslef
NmZbBvhqS5NiuugdlIIQPGjsn63yVAqcMMHIWC+WMcliPoIhIzD3PHHAHRXKyK8vxfnN5slhSddB
nkuOvcank9yQZNoI12oW6iWopgYU2xo+524sVzSRJgAnHI/aJiyOtDsMxAF9cYWQlqAch9QXJ8BG
i5T2Vq/Vd5br5i50h8cpyQFLiiq6xRN2U5P5Vxi9t81DHohZHyVg/eybArsBDlVAWOiZY1cPESDS
iU4BCPmxu8tbNOaVspJdRllW0Kd/HQIcGJBULWA18Et6Nf3Ew2yQWIqywQCDARVgr9tEttiJs87c
5qpmPoHUXUNynbfeoSWYKy/a6uBP/EmEKPR1B3xsQZOccnyDaQOh1U+L733JWlLHubzGkh+XSPUQ
TMb3Dg6axBzuKp3IwsENAIOa42shEE9+/bX8CnrH1aXo1eB/sXlA7E9PSNoXuSlw4jB7ZSE3AQ/Q
JK6PaQeKwiltoolz7cT4F6GBQwpWmPWYCcmsm2ViiUBwD51gNbUyBxEh1nTf6D9KhqESEzTkEcuz
np12uHzXFMazXgEnWb5QfcOTn7IfNRm8m7IAuN6J41QMS6NvnFUXF9m5jQEEmp72hxXHnFeUT6+y
ol/sCkNB/eGJ/Pgqe1WS+DC+/aXTkXTjRxaWRl+/0v36uqLGvQwGPV8yzwanRIt2TTONqXFgx+eY
iipnDUKSGGXrYe4LR4IKpXvxaXzexjh2kT1AvciZC6ZYJXJS2in00vwQDTnVR0faHY1IjLJNYq17
mQV0NgmFRb/zqNGpfi77B4Yj5Z/6cvNy/vETW3MghEUwAP0A43NfTmFkTMpwYJg3dYhTDTZRv8D+
jceKHjAtHg1XFxwPUICaydAV8nC1Fn19a458O18/ccbcUfrlYsR7b1R3KKU/LfgQv3RRlT0K79wP
r0uFVh5FQIKnGNKzT8FfIxMT4qKRtMQKD/AQOyl+4LfU9ds/NOPeP/nni7ERvDgcj+hFfE70cR3m
yFHOxUwaOoImNutdlVY3U6gfTJw5V1X6lqmi20eIGGbVu03APG+0pY3Jgy9wPbTTc2kE7lVAPNMx
1Bh2vTPf+tAMjm4Q3mk+XYykm7xDX8+IkEkOV+jCsV+M5EvGeK6QteYGTUmPl2Z2+qeefgV1wzgL
5oGinxz857PzwwbYJIrKuGwsTLgAZZeQNu8xZ3kE1mzwQt76Jg7X3MSABMNiFmlk6yZtjp6BJKTN
yUSYkLZrVXJy9USe4t6DNEyGeBygkaucTv/jgel33zS3lrwwQyevYu7U/lv7qdUm7DNtwIY+F0Vj
HTHl5U3bvA85mfd6hwlVSJAE1ToXg70MOwLXu6xZSjubbuGLU8Jrns/dbg/pQP9TBkG9QZmdogcu
vUNR6rxedv2awT7YapFNuczYPYo5lXz90Ipf26TvuRqcb4lvdTm/f/woru5pbd7q+PKCVehmu6Zp
jRNywXJBwMeVRFf7LL2l3ujpDrWXWmqGA2GFvkZuszd4myJH9sCkjTiran7xTCSwZQC5VUXjtW/W
4qFjGdKaDIChkXHO0aqfQ6LMZ/OPU7Nf+uPSmjvk2PtceFXGnGLy79+KsAYjhkOpcRxr09U44xhi
FUnSc+Nn9v44dP1LgN4PbtHj0wZaiXK1u+ttRrQhfUBEFhro2+AhqyrkF4YGhCKItihVrUNEfAE0
ApAclHTuJmH+Y7pZfxk7CRW+B1jk66/F+CWn3pAWHX5SdhTNfvIZP21fdqFFad/SHw4xMCBVZHTv
Od4Dwg1v5UTplUhQ5WY5wbB56ECPUiP+ZDAN5I8ppA2Mn+PhB2yMyWjLFyGQckS+wR5Vi6VBguOC
ug+H7E0W32UIFHFzIIDLOuZeo9FevdmmgTnEq5+SYqYH9FY6E/zTfRfrEvYJT6wbmf7F0FTwIAbZ
7MYRVzm9MFYaYd9LDUW0EV0mpEPdehoL7yTh1bBOEb7bFuqUldNzF2snVG3FearFC4b66hYu0e2I
1aMi/P3W8XowaDlhV1Z2YU8DFLXKkcjZOFwNFh6kUXDuoVeppvoE7Yaw8gCTSp3oz5rTu4uuC0/C
qdCXSDQcStubWh2vcx1DBgmvt0FUXLkueFlb01Gb5oWztIhgcOBuVzAGt4RmwiVrOBfaWSs206zj
r7UxXMVYXS2Lpp+EvrvC918vrXJSF2EtGGb5I6kPAyWywJbyAucAH+YsPWzyaN+EP2iVu6ukyftL
avHNPAb3RGm92E5K2yJO+01Wz/7doMK1b6nyKvOIGsj8Sq66gEH7vJ2OpGc91/GQL8qkvG/1RsKf
hGzueNEJQ/29kvRnBslE9OtHUv2SnMMTaTGUVmy5tuQ/H18vRDAoTUcWPQf82kLVbbjSqlYeMVSY
qxbnRORy0l8Y6rqpSa4vRHJXTJo6MGoe6STg2y2VjnabBzjxzBCOu763HLoADgE7vQqqRZ+GpGHi
fKZj07TgopZN744v8I22gaGLG6SVnLfzkYhgpFU+Ggc4lal7DOnGwmag4VkmLjvGMPz0sya6Nkrs
L1GrmmOq7cCueXtr4MnQUzBDXQ+vt8sIEhsInASMgtFCOyecYi99C1+GPbab2Nezb7ZZ0Ucll63w
uuKqUQHC4cDpTmGDvkXrMANCakUEXD62uVudpQ0ayXAY1hahD57EMm9QJ3C/kI1aQa09DyV8O4nw
c1v1LDFTXFgHEWYuUiQnfhqD58kLCLvtSCkzACVAHYK/2FTRyvNcGA5yusbXZ5xM2spff8G/XXIY
b1I0IBQzdOfTrsa2hSdRCLqAxQigz6RLAJ3EZYFhWtDOcSZD7TyXsJB7JziGXaJdjnVhQvLw7HWa
yBIZhXQ21UjAYsfxGzW2vOLgNC0iExZAH2rAVBMkqSabGULmY9y/iUGi3mr19g/72m9ampatOM8S
xshSqsSnfQ3R2NCljFYQB4Aai5rojE0OJF7+hEvAZfmPAOmGvVx6AIhpMvGyTTWO0DrxXkZTC67l
nD/raPHajdP6KFwnvwRrSzyh2Nfzt9MRdLTWZPLqG2ADx2bCdz0U/RaeAr7ogUNplT13jflNsJdm
whh37mxA9VrnSQOjs8/IIl0Ms3YV6MaN2aXLJpVqixUy54wxybsAr2eJLWmZNYO5o6l7opeVXttu
iwhXqT0qbJKy66Rff/0cGL++6JL3m26iY0nbsd8Xgn+rbkI8gFmNIWIpZ3lq39fnqJbPvjYRjtFB
T7fEQfPpRHeaPHsyvCaXqu7vrHZ4iTUuPjXccfeHS/q1tOaSmEVynHPouX9uUAdd0PVmB/5pMIOH
auweAiA9tH17mm3kxfhFUCz8fuYXuT2gc0JdlspFLjkkuEVabJNfX8+vQgiJe8swMS3Q36EG/LQ7
Qx6UfhgnNE0M+oxccL3Mrax/8GnZxU+ZR6KV5uFY4NO0yylC9qhoGtYRFx1DZN5pXvA9qTmCNSre
2hqKOi2cbgYabdfo/vZTDDNWsP+VaRKtfWIulghSKQk1k34l6t0s1FddRsaXPVDCCw/ZidKQNGXX
jaiuE+GV537sb//wqedP9fFMwadm7GrbvFUSXdjHHaCxdSAMivOlZKoblj3Mf6n2rh22m8bNdEp9
PH9jHcBqmqx4pWVpcglx4aZtEaj2JKXlcXzXjDK5SHwLZT7Tmz24GxKnLOwJwB1TEIIvRmCtOtVY
D7SLvQ26Q8DoRrANrNbCagsi7P3jmcNTR/n0h03uN9NvPqLNiFbRapuPTh8/Im10fMhJiTzXc150
h27uaPeXw0S8WTi3aMdJni0Pua9E/Q6TunhzTfQD7++3lrtgxkq2rcpt23UHNFKL1rJF4PT1F/FL
lCNtDUc4DlI01BYmGoePV1lXpe27HS2nRHb3dCC2iI6gfcwGQA/HlO/EuA9Chmi8iRmilkU7Dnd+
Ej0Y85SVA9NWy8lhjSOMvn1sAT3uUYe1znWUO842UaLdE2D3xIZ2+PrKf3NGdlhX5oHavDIjF/l4
5cD4JreweZHHafL3TjiBGQgDd1tDM1va2DEu00Ce1ZTiEEA/wFtvrW0TzV+bH8ygMv/wIv9GhsH1
KN2eh9MOX/qn5l0aImnSJQVq61ZkK7GDb+LeAh6LAnR6d88EjNx7DWbNUOEI7MVL6DAIeT+mvU+C
3YnxkAMsde4B/eFuzZvUxxfO4fKEPitqLMaLnxQ/hmb1kDQtFDW9Z5wCfQCO4pRLRpLPnmnTZBx1
4lLSsqIWdPN9uzFL/37U5d3X1/EuTfh0HXNkoqKnRIOCCvDjt2aPeoSEjc3UbMtnbyJbZ1EH/cXY
VzMDx822ooZ4wvaVrsIuiDa2FREMUnIK66eeoYtumOtaNje9MY8aOLxtC4+clKnAHhEjgJs06W6h
qyGoYtyy1fEyUfA4U3Yc2FIX5ExGYGtltUKokK7bsn/UQKhukBGY2yoxT4XyyYWqHfBWaT1tptR1
91lq3XYivn534Bq9f5HFilOpqYql5rX0aLPiTnlS5wTrNOvIqxEqexJYrAZvNa1BV3UeiM+v76Qx
36lf7qTLyuIoRFLq88AeWYYXBjgDOVVk2V49eA4mGkmqSU27lDZrvrKqWS+XHfRet5Ykcl3hPcE5
Vwfe0cNu/IcX4H0K8emC6J25HP/R9PGkfX4B8tBWvY5ecIg6Zl1k0uV4Aya3JSBkBo86ZPcuELNj
ktfnNTse812XVCm4Q5NTJDLNF/psN0Vo//DLrN9zdvOvQVmuK82Kj1GV2CuHcxnD5ITAOpxH0IGG
ahdr9lXFWkoAysFoRoHWDxCvQ2ICmoybTPbqeoQZS7CgdjIV+9uokZkQakW2hMD3aiHzXlngPa7n
UO+lKTp/C/cpXcEsGldff2fur28h35VwTZSPYh6Rf3r6o3DAcl4VOGuIb99rk+UdG8MIj7o06nGR
FqwZ1BrzMSS9nUabAU5vsU0P7R4sEurEYEAXA/SpBsDiZ7W7RcSbrMupIlgCeKYrXlWXYBXBMblq
RvWTLiYplon6ZmZKHJgO69d6xKYKnVtfVTEECqzi5y52orMLBALW5HweDwdGzYkjzsTBBJXVnAen
PiIKSndBjMMAfy82A32EJ6EImgqrVNx0Nn9jRDv0sommh4n2EsErsHNAX/wg73DbivYKK5298Stj
ZVpjwRxxJIjLaOxl0DTPMUbthDlBY4t0UTCQPBqieSjIOyjwPHHO0BbREvzkwSztAs9xsRLKf5iE
tIiOR8FbDchjQujArh2HmyiQwzahiDCjW9FYsEM16Mo9lkShyl0Bg/Ig4id/+oZjh70rJ0LGzVz9
9M//cs0/fO2/OQ7NedauTfYs6571Wa+VW/jVCtH7y86/0QOmOir7YebI3jsDFhmhOkT/accpJ5oC
LM8+CrNTmI/hAVXuQpHHIsN2PCItQiOfr9t6uCXlFXqM8K4BL21NUE779/ahSudsIVGTYqXiP1QK
v+aDkvQs6Ymx5VLPQJX7uHIjzBBxKT0K1cDNt/Reun2V1FtnENk53OmTOjieumlHbU1+0XDBxDTb
9IJaVZ79kFRcLtNdxbTTl8OUP6NZS09ZpL5//Yb9ZprHfMZmTkpx6aId/bTPBTWrYd3yuMDl6lYQ
Lu/9ERUK4Y1yHaV+P9PZgclOWQoUXnrbjDdpKEiVazJGgF9fzHxHPi6Iyp47b8hspSsRaH68Y3Zp
JaNbpD4nC21ZuvBToEJ9/VeY7i+zYUcSQ0xGsmXYgrnhp6M2ASh6b/s9ypgqxkbg0wjw4AhSCOv3
M5kQhu2pStqTM1T6Y9NNDxUQUqsZhjfynx5yN3GfUyf4PojC3s55GZwgS3pZPS/THm5ouWgmQdAE
nAoQz+mSoRB5rxpWuklrH0KRv9oTKTmOhZaq51RuMcslpYUgmQJ6JeFQEC5mC1ftHnGwgD/z0OhE
fccEqPvZ48ZdY16jXsOFnVlEeAyuiZWqrS9g/S1qO4Lz3ocEEA/rchz7vemBnm/hLU4Eq6xkyWxT
ugZj2RL3sMBrj6XSXpIrdZ+Ez6Pvw/YjvGUZRzD2G9d6VAGjxpj/29PnNCyWsAbdKZRo7XWWY+fM
MxctysoFpMiC8pZQq5FwqMlB6Yaen/HVjY9OCaUEde2kX2LFB/0UQJYizonUGrmravaa1thYCvCT
l+t4+miDwWC416EijnyAdYpOdNGmAYg/j+jjzHbXXafVK4IdZ4HkKxDjaF1XHGQCt39qJYNSuliQ
Nwp3rYf2HblNwP/IbAxnwXNdp+idRn/TzL483y9OIGpPTh3epAatgtpHbEjQ85NUsPxnjwC+uQYd
FfzPBl+XYkLXKqZ2wP2qpZoOTkxylj3QpY4U0m+RfiuEfjVbY2PRKoI4I+BQljPwKHQoSDX7MIns
KqrUCMCl38nJftUr+pl+V1z2DmLRKnuw9PI51Nhfhp5K3ITX7bd9uBSz/krA4wfAW1wKcvYmPK01
/V1yKLMltdptPRhIUAWo3cG4KNN0gNEapBs8pUPrcGvtcUtHvdiQMgCQlGposMj26mQJCqqFuNAz
voO8TuZmngbVtnUauMh0SnGLNOoyj+5lVaTbtGXMCkRgnTYwh6kKGRy5+XTDsWO6URbJOmMSRQeO
N1BOg7uM3sKuKOAtFpruHUvB9zkUU7FBNJSjk/cG1kLBch3G28nv3COJMdqFEGQsWX2+L2w3Pfve
lJ676DoqhHPgodePTW4iujFMHGd2zOPZDLiTsxAFaBLE8FOkEHtpCP/CDXjsY6t4igx26J52waqV
y9kQ4WI3YWO1+VYx0iY58MTCmimOFDsDoRkYtnriLiL3ssAYehl0zm1eQ/PyRhuA8gAXTY9t4DlJ
felaIL9C8HbIJq3sGPrWnWn0waUI0p/dmKq9SrBY+U122aCMgSUQLOUoLuI2KLaRhtCykUG2NQzw
ZiHxZns0nXPOErBmlwLL9ujrZmgNIOecx0TnrARkaANkyF4rs/vBxAyAXkZFSztdIHp669IObF1r
0bKyalttFLgwI2NeQHK83S3EMHbHjCgyo1SAw1u8gEaIOZq+3U2tMB0PgX0SYo5NCKDT2al46Vtp
nokPvNf6RB2yMAHa6BOSmwZWtYei2hTDXkAq4lFg1Nt0Y7NT9KoXSMZ8tJrZy2BXDNhgby5swZAu
nbzwKquQ83mhaZxsvGaytaEIWTRm0vRn3ZrhPky0Yqm85ioycVbCVsNqaU93hFpVxwyeLzEpQ/cc
5RuHvSLxuvGq8GzAzJEk8iNpomPYN+MibsvhWlc+mjmchMTdtVWUnNkd7slKr6/qcrqZSBdlRWz2
Wj7RF+3qkpGC5A4qLz2HXfGMQ4itOJTJytH926qJXqZ8ltaaL+YMuvFtCz55UKyyyOYL6yPizsKK
qV5nJNi9ATq8x7sX8XAuCtxHMWqFocy7tVMrVJ1l/tiURn1N2vJxrHh8MzuIVtEAg4EpU7Zshyze
hzkUJhikHEY1ia88Z1vRyRbcTiMaoM4mWwKWdvBIdNLakRzr9cF0d3UBBaMriG7N7Ogxs1NzrZUO
TzSpcGEEeY3zZ7DOBOQKrUcympUqvStnSX9Bn/3r/feXmee8+5oWNZ3LuR+/w8ctvm/UiDi3i8Ax
E0hYo97iEJj00N0rY0cAwbUdYmZ6/zv/8/vwf/y3/OqfFUT9LlX7niOuJj26+fSP/3WXp/zn/87/
zv/8mY//xn9t3/KL1/St/vIPncPvVV7nP5vPf+rDb+Zv/9fVrV6b1w//sM6asBmv27dqvHmr26T5
b4nd/Cf/tz/8j7f333I3Fm9///U9b7Nm/m1+mGd//etH+x9///Xug/gfCd/8+//1w/lj/v3Xrs38
12r85d94e62bv/8S4h8KaDiNLl3atB3m9kz/Nv/EsP+Bto75O11yi/rc4idZXjXB339Z6h+SbgVa
LEws1O9zj6nO2/cfyX84lmkbOkZEnaLeUX/99yf/8A3+/2/038WG5j9HIv9WLNKVcTm5YWjkfwmk
Rp9Gzn7E6N/KaMkkXYzyuTALqLnyybLFOS3KSw6CMI2I7WzViDeVmJk1bxsWi/ao5fGwCQvYxpFH
SvRsP8HzC0ewlaQcKnWl5x7rq44KV79ARbuNBhIFMkqaUbbQG8uCcgc9OFB2ryO2oVwrEGQL670a
sRvUyc0MtuUPgGp+MKw4XdWOk61QjsHaLOhLNhBE3YSXNJozFMo5TaFJR2DQkyj3Pl6QZS6N3YDU
Z0E5RQMGvMZKkmyrYm8/dOtyTmwoiG7IiHAAVlCuA0IdwjndwcNyv+jmxIfUwAJAXwVPzpwHEWod
x6B7j5gIfc6L6Ez3XvehCqLoIMIdMWpJNTmAvgscRvakRR2sBKQjyAdtG9MIga09wuryw5ewd07Q
yvsjuzBN528c5IyD7UFna7R+R7POOeRlGuyGtn9W+Cu1zjv1ylznlotNnPRFVqkUGzJIlWTqdyqI
35KmvzN7EMT52EIlJZwysMmHRNRI6sWbctB3jdwOQFOvFJqkz0v3J6jtCx5DCCr5uEeGw4BY6FvO
68Tj+j54YiwaK6TYz5P9PTEjb+2lwZZ0ngwgGcnOzBFWY3bUPTAElcFimQ70j5PgYOAHKEoorO7o
oF2wgenqdXsNQW9jugzXDMkgMqfzh/7C2Q/K2YdkUMOhq2aQbrsyWg5LUwqWxzd9sByBc222Sbzo
x+7RtDOPOAUXnYdE5quANoHdgRHBpkPwS87xXVJ5jxAAK/Mnq6haGlVw3yTiyfCe2zm9U0u+RyYy
W94MmgBKrUdPIG/h0K+lB7fZClkMG7slLalzKcWNNFlEjU7zr7cfXK2nk+NeNUV8F5Wkq40DOum0
pfswmC8JqmHChRxjkelotWwGy7EwiUpqKoEPLjq5LTzSNAgQeInxCAKJhKXhMcwUM7XOvSAh4g3Z
TryaLjt4shuQtEijTZymYOOgotvmaqjlPVj25FTNbBeCouIr0X6LhgpMIMzHmU63snwxS1nRUuCH
3dLVOcfWs9BBaRuYhAo9p3YbtDW6Qnr+su/XcVMDP7GrzeQbj8g3KcEGdIWjapyNUZH9NTblLsTd
UAz9N6WSK6HovhhRRq3hymUqMnBvJZu29sP1AI9ENXK6qYK406JZyeSQblKDI8TgTNpGBKBny0Ff
5V1IpThjjA0xZjswDqjXURvVDf0qAJQpUm71lsTarmy8ZDW6ZQ0jIQa5Lad+lThGsRl9F0Sna3+D
tnHrRYXa2LoegeckF0WNTMhrWqYdeBzikoPuoLvgtMwHK6MUmG2brMRiDTEHbHOqXzcDhKIgWmcT
BnyXgpAcjJEHo1aMh1TwMMv4gDhnr4mWPPe+gg3ktEB1B+c1RqOPnemxGOkI5S3a6MqxLj2KGLom
6caNtZIquM1WMkQnVQTc5fnxBl45Y6HKDdm25dIYoKoRUGWODOaB904S0JYRbZ2AsPduljhmPaSF
rERw3XbzalZQ9qDQzxCM8XRCHO84sVph9WKSrLtkFF7AmUUUItBygIiB5NCDLwKeCDNFs+81E0Nr
K0iiJIUi9AyyIYBbz0wApYdPY0aGJP7caiFTtfWEj5+UhYKzDOWno4pjM+ta9ASRPv08pMJXjeON
p7i7j0O73ZTgpcCZf5tiGuBh7TIwzklpa+muZs6V1MnKDbS9a8TlSZXWPuhGesd1wn0iB3SLhZvw
ZXjSOysM7lsLSFtKzCuz6jhZX7dAd5Zy4LRlQnpc5rP2p2NK1LIGtBSOxKA05FWJ6zLRLobIHYmJ
F+6i0sJ7My23fkapq0J6mFOmPRoJPj9eUh+KixJPnTiZRovtwNFIJyQ/STmwLRscI85Oa2zaExJ6
rJMS2hzl6g36OjAC+aPV6nPYdCWd0vpiag+akBWIHFkuwdYjQ+ouiqa1QLtCUdVoEdIWgpNkqKOL
dRth9GCtJju8js0y3IZqyevypOyWM6LPWz2i/M4F64IpfRotUjwReEUiECjbbB7Oar0D4jRX10OT
78uxs9etmeWrlJjeZLBvSQqj6lX+wSiHI/vkk8WUd1G3PwYv1Ve9ek4QBa6V4W4RMxdL+HvVEmHY
oTJ5bsj2JLJsCJhPO6G+jJMnD6mTigDxd73WLOqM1KYWlR/LSbIiBPRGANnnsAylgFc40Qlzj7lj
LAc8sUP6oOzmhy+ZOruIZ9grv49GFdExZbrXIrv1yV1atLW/0XraxmjgQM0jknXZ05PBp1yAcrYo
NLkri36nWwQjgvyCBt3W2Gb5hSNSJfR166YAud70tAx4huNllLA4So8eLNSO1D+ERXwt+CoXRdkB
G8vuuxCQFtpBhj8gYqvGM3da4kg81vlGGIQHlqqDUdUGaz+3PejTgo5KuMtSdlmO/AS8GRCUcxdX
n59NMEd7b6OC5qTM8FabzDfXiThZ0Z3yqjPmlCdr7h3ogicxdpsbJjc3QqfBJKvLnjqBtyChxRCS
jIsNVrkZ06jGWybWmQEwKUM6wgwiso3loF4qm5kWiiIoeVitQ9O9dHxKJsArJrjTDuHbSBhUAT88
BRlskfHXFzCYh6x6ZjlY9h1dCFvf123J8cxrqoWompvaL0daWQBL/QKGf7enU89LYzoPoL4sEpXt
bR5AZTSZKq8CHM0cdqplW990vd8R6WR4C1JI9zlavyWHxxJYF9AvqV2RTsj6XxkHyDIFJkPrAHo6
WjOqBhJCC2l0pyUc4DKbrS+m55B7sE7mhD0HLGKWsyA7djwtmsS7LaeW32ta5D+11tEkqSj2NMQp
uVjM91H29aM7w1inSi5q1V+PhKLM3hTqYX2FNesEvOJmnFOcmkCgo5Tf8wFaPBmbaMmJyvXUuVQA
Ctz0RSTRpVEnwzzKgxeR02rJXJTG3YAFrmZBlNqW5iMwKBvID+QcsGs5iswbdFMlwR9dwdi6oR2P
qlebD6FaqjHtEHusvOtmGp/I+IYcNAqNnELuBJnYgzV4J8fmzqb+3GAfE6LmhLPEqIQbcJ/D16Za
YuJmM7Iij4ZQFOOOVHlFFEy+M8HEXk7ai8VKtVS+/6DadF+U9kTBwWyT9KOlO+WnGQNrtuDRu/GH
TS8HC8GNO9veiHsn2PYN7TUNT9YQl8R0qW1wPD4zuK3WY6EdALoVS0KdA8peB5ymUdx6fbgqotcs
zcdFbeInnMsa8u4vsoDYErBSESMSgIQJGcoNkeEyoHLom5+uqNY2Aly8zICri+GIJ/wbJRhVa1Bj
BzP8tcgN7iZgwV64p8G7A209x9DGr5MZYfQRu9oZHzEW5ICojAsWSfrHVUUSReKgZJQZRF03Md/G
gD6xGzrwqmBLMVlCtiTh/tm3TgHjhQwYb5XlahcCjkPMDQPKGaNdZGunhsbVDrHmk4lUpDazGKQf
772fR99duipjErzERW1iToSZ7mDaAKWKWLet7wBTPScAghkoJRvOO2LVms5aTgCeJ7OfscpPegcQ
t4NtqBddTy/B+R5n855ZrHKS/gjfM16JmL4NGjpxnpp+RM8MzEJaaN5Wd1gbS1K5eL9CQtvSlnGf
Xp/NwTvWtF0XVp0yEPYdclLwG3pNuKo9+TbQ22Q+WZn7umdbZHKKuAQNqiTWNGFp0PLvytd/SM6U
YDYLMjc8FDJ0su3RI0EglCS6hsmFirMQR3G2y5nhLPsUbKBhf7NVoXMboW2hE9/GFu1C4lXZhfK4
X3fUsmIMStJFk2QDyIA9EjX8CON5hZ0Inz3hxf+PujNZkpRJs+wTUQIoKLA1M8Bmn4eIDeIRHsGg
zDM8fR1+6e7KLJGWll70oheZf2Zkhg8YoN9w77kwCiWuafSIybXynOk4kDXL/o/LNGxo96ErLsl8
iRwwomY3XWLCqrms7OGsrD5P5mtW2WxgjMjlNBmrMC8dUrrd9cteKqrrhnqxLqc9ZKVDM7kfgsrX
TuPHSbP9osaqZsonY7b/4gh/0Ui5yE2C4NgV0g/wjNpkBuyYgD10fAo7SEcOGzWEU2qcgtqdviPN
quHgRjfAz9lh6rh4Q+OcooxQv4pxK6pbYjlS7B0l6RbNHHHX9NfFjRh52cRjufDvlZmyZKW5TFKG
tlX+Mua8C0RFODcz5RfXmh+TpnhTk8e2Yp1O7rYerfXrvHrWbo4Bm42qO+YFck+vvppFfMks+5bV
2mvnlA+QV36afJ9dtK8j8omNpNCCoo6OhSKTpxt4NuwU/t6IhNP+LtJY7hxZfHdb6qjrrC+uEH7W
OaR08RaU028aX97TqnpdXYG0S0W/2sn5Nbuz3JnKIUQGl1df9bRtWC0lXffsMQ8YohhKlomVikGj
3XTXyYaz6rk896lVZieHrB8wkFW3T9YBMEHcb1Gw5nG1IyLDifjz+P12tS3HIDNjwqZNwk7bEVLz
YrqA/G1OPXF168EJCKrX/W5O93M9PvZxe2/b2t5nqbR90Pe8Zwpyh8BMRpoLttDWzQPTmydDoYvy
upapdxGWIwePltQ52/SV2wqrL0jDfo88/edgYi2CULoFlmaHpENJieDsh1l6v+IPISZB3Z6kgC6b
T2ugwunk9GS0xP84rXfwimU8zegRqPDRgVs6AUXrrMPyZT4ChbREmm4PfEPuiBKtg7laOYjH5zTn
zBCMJjirV9A5bcaEHmx0Gr9bYj666fBAdM4xHy9CoENW+a2tEKvxeCTPZpSzfqIlL4k9gd43t1bI
dd/z/nsWy4OHAUwgm6XF6GZfH4Qvc+/YzvbxdrIUA1fSTVCURafOIGpUG/11GJ8m4xB18sWc11uT
uLfYHv7KwUd190xYA8g6dPg7aaSndQJfW53xSWc7WdWnmhCvg5TdjcSF1wIanQc0oxOcq0WVfOpz
9SsyCQeulL5LBUMCbVuiM2veu5r3i02rCI0IKeH8MJW0wyDi9dzXzYb81E2r0F+82fzZNwUEXY/J
opgveexAvZN/PWpb4Et+Mw+X2S2eSiQdWp2fx2k8KY5DQU244iRsYWIv0XPtaJ/NIB6GvPtDFXi3
nfJCVvajjJg9tap4l2t8S6ebJ0a04JBWR9IrdO0JSC+0ybvjOVfecYBLa5uzT18fbAfsYd9Evy2k
WPNKYVe3F5VBS+HgP+RzB5BjZ5HUPBbFc6M3FztuRlKI46+icj4MK3ki//G1pf5ds+lYW3SYFoyq
3eJqyFbokdHmJ+t0qcv4klMkqPaSGKED2gG7vBuCuEe5blEemZpr7LbzrzUl0UWaTgpFDKOm1cnl
tUorQIMhfaBFh7IjfGPgP1FSZxcDp8OxmtVzceOV3xLmtVyt6Vmwxi0cGnCn6s9AKt4wcGxBhRWN
AccWyMU02iFcjneInX/pqfY9mZynsmZu0PPKW+X30IlrXM3XBMguMfVYjofiOpUmidjQmFwz/sGi
CfmR+XPm4lelQ79rEhmcL0GSO4HZ9H+wEp7WvLywEAkyvmuTRL9Gr/i76gxwHNZlusaPzOYOh4jY
2c+loQjeNaMXSrVL3aOFMEFTS3XRF0H4k+HeZKdxraigDri1Q+Qz/qilT7lyfuOgA8+tnWjcgkjC
kR8r6wdelpM94BrF4yBJdSDSuMgVCx1N+ILw5yVZH/EHHycrZbuRoILtsOnHdEX6dNTATDPuzI6a
JW5K+7MCjUielZD+aDofLAeIeC3Hg7ZW/yyW3f2YpryCdPfFrJlMwkFMPBjyjdn4xJa9zzK+LvKx
GFnXJpT8IOLVObfDeQW007vQ0iMWRaIqWz503PBlAbPO3ScGYVWCLksnvssV+PO98gmSyTvsZJuY
saV+dAv4hx2O1SPwA97b+l+g07yL4Q60uef4BQuqihk8PQqDoDZiCuPOnwPdMCE4dOWEau905JM+
i+OCDTRtlF3WxwEzfhCv1J/0iYHKWItDOXzvDOh7LvU1iPeQNOFnROCHEfz7XpIJdlpn42RSHOzQ
RLJc3o4C0dy1muCumn5un6cfsrGPMyXBoeqm57qAh2IwLuqqZfypoq9qU3gimX/qNqKB2wBXGOlP
AMXaO8Y6bMQgyD0JT1RExxHUm41fBByy34dGygsU/Vs+BMCYGA+0HhNvVIF7MZtvXeHd4YUxbLT/
MkKBz0eMXN/1v1vJY4Ylmawsqsm6gqDlwff3Ocecw9AO8wHFNtmlAElYZy98pyEGdt0xVkcZsdp8
/MhS+NGqqtyXZf1tqPZnxuj2yMnhD+3CG4xX/GOudTE5yNlXJrpHid7MU+K1BpIKyIEZd+EBh28y
5wMH0XTTOekam24oje2HrmrLC72eVRNoSb2ikvQuIe1zoMPwG+rpZrsVmYOKHyUuTFRbLYRYPo57
Mau7nUOL0vKayTLWOjuG1zH1MC1L21aHEcXAgwG36tjp83fKTC5eSdRoO07i1t5iDpmhQphllNTV
yM4HEaaw1LO1OXcU2481m2HYo/pPMrV/VcUYwRRkCGxm3nfR2EFjHCbdJXS05Z2hSZo6lznRlEft
XWPPSqmMycakru2y7nvRjdeu482FbeVcla46sOeFgEh+zM5ILZbrPCArCMNDnnGG2NjZdrnkotrt
IEmz5wVWolZiq94QZyQ8krUjw8eUTADbjQrtbzZuLbRa5SEmPwdlCvDFrCBJMa2RjIqcME7m1XxG
tLWKAUXYoJzY1WqiBEpbDGUMTSa15dDpC8NHU+SEDa34V12KXDG+VSqxnjRu8HptLtYS30lOqrff
fQa8qmsYnGu2ogyGNKYyBAxzRjT1GGq9lpO9xHLWJeI0AcMZ5LH8iu00HL1oCfK6/jJJgBA632td
0AykqfVnkHVONx2vvMxxMMwkd+16vOd2nb5Wa5lj4QcK149jvjMJcq0WRg0dEGXRcUcO+eBbKv7d
ZAlGA9kHRJOIfQcF5JCi++nc+ZdUir8ZExtUYrHZp5aAiaFwjrmMPmTGq7SxYiBpUH3Bqwc8Xtyc
CzMyu+3gJ2gLIIGus2lGlm+vjB2qN3lCfm/QiNMVKsCkjJbvCQsABh4AdjSVEJaSEcwQZ4cyGb4N
KW+qSR6mhkJzGsqT5PS9EnZ07mrSy7S8bw45/GqnWtt7Z8HGhvJi+YN0r41Irm6mP6iIwg+d1L2w
dWKvIT0iONhPHQ81o5+QC2Qaq7Uzj0WlokDSEGI35QIATIuCvskfRTPdq5pUmlaxoOANTyeroZtO
9CtTlUM71/Bqh7PJqnvBlLbV2t6xNp6iBz11h0e2ZsMu5wNkHVW/ysIVAAJttiWrda1s9Tsmbuc4
wUZJiS2X3lNKNCI4t/SHpqhe0PalUQExE64Mlmfgrel6jvqmwRQsh0NPhuW5kbpCESviB2OVz4SW
gQKm1CZaUxqnzsFh41nTnhsGlsE/IeY/06i8V9q0XCvjotzSvcebb9Hj0e8XdikMFqDYLO7B9kYm
QGZ116SNvrkayRrbSlXXRQIapVBw2Gpic6SGMNomHIbS2zsp7XEbm+TWDWyORgliOX8hcodN2LKc
0QHuaqaqyFFvRI42e2H9AzNSN8DFR4UU5bLw7KHG6SFNMPV2GP4TATY82Fqrb7Ozxy5RV/IcJwgD
gRtjUY1IIC23XJ12Sej0mhkxyprsm5HndEi0J1vwrCIsERS4GviwVu3tkWVqouyvofOg46/jwC/0
hVGch5ovAEQMnJsJ8jLSF7Z8Mz+SKD49hHaaWDCYrB/gYxRS+tZkYuscLU2wKOAm3jVYAIu6Nzmi
zOYwm1/4wvqtNfijejljYM4TTLnOly5bOh5vIKsGH2E+waJbGyakgMe/Uay91en2JqcIVHge9hnn
79yScjl77bHNKMVJEfvBGwUpOGYOIpG8cWdArHa6mj2vagzs3kQoWs5wG4fCN8hsnEGUx/MZiQtK
KGV9qlbUwJ4Mj8Qggi9AAu2gVj+QhhmDm02+lUi1sKcDa4vsD3qn6BwB6W/QNa4QSwKxSffWpcaq
G2v3rMDxxXK1DvFivsVOzQBwFKj0CR5bFut5kf3IcVx4tOFmQNQIzVlGSq5ZuT+V0dHcRdxKBMJB
kSKJIiFmOGAlycy3vQ3aP6ZZUi2JpgURXmIfXBvCYl1WEOgLsxjbSmKw/o5HEOKmwaWcXL9m1oUg
7RPpKCsNuByVoIkcer07Z23/u+yZmpAX6jG46d7SSGcmY8TVbrVmQCYjcbAJhRYbY/aUowTnG7Oh
KLrcX8oee7M7YHJMaAW4ZwkptrgXarqbmMG83T7humHS0fzwprx/b7Xh1U1iWvoIXOBA8UR0gXYQ
5bat5ukFRxiduesQSxVkXeGX3CMSXHYItS0k6R2qGCovMoLznSc1AzEk40nyJNKdyjFC/JOtoWln
WRnyptfkxhA7vW8c4cDJjc8oi1/cuJPHhkCGMWcy69pj6ddR7Mtm00miZmGo5PxAYbWf3Op1zKMH
26Armtw3kyRkpNtvnjU8LKV6dhKPsi4oTDBzXAJfH3FDYo8xGamSPJB76z1qDnh0nmPn1+LaBQsY
OmQtTZ9JVoLpyviEVQrvi+mRQKu0pdIDEWH7iwP/toJR6jrD76pDKJ9Wb8p137WSQTkb4Le6Hy/D
qi5G3j+PBQkAVRZ4XnJsuvJmmqSIp8XvWo5/Ebd9L0bzg/H0rpfri8nUHh4cMy1Lrs2hYeRK0n1+
iwWjwdq2DoBwIqwSwP0bfJY87EQtZkW/axre5gYrtITw5L3WpnooMEFlUfmk9Ph9Xutj4qrL1AIk
JiAEhb7xnDWNYhAMpwkZ8B+Hz9Vc6EERtiVWRG9GDlE4NnfGqi8Yr/QjaW5MimZybAi3wlvVgCMf
e0KH8Quxji9qGkeiaFOHpCYM0Ke9p9DoOmoiLzaTzikRCApMElABR4/zrktBa3QN5krWLmdRjJ4v
HJbnmK+rB1z9JDlrtbtP56W/dGhRpZ7096ij0pQLOGarHpl3OSr1kSd9EkMjr+BAXzH3F8eCo2/f
WrUW9Evq3WNd7vmjg4Ze5i5JRyn6fjqTEOyG/bC85qtl33lBhEJmxBPG5IDZXhQRLrNt4Nxh9oti
7U4Zoc6ixKLP2zXDv1Es1yzFiG0n/bYN1OXN0d/GHY7lJZTL/OEs1EmdQ9Af89xntkRroK82PPnV
Okp2GRSlXeAVFBcrws95GC95Wje7ytGfVUIfPznTs7OpK0u7jbgriXPMpL4nelkGwxB2IEFCxvfs
qSbGLYs39ohXaMrpHQi02aWDgITUal+ZI9nSiuSHSXHkYP5i0s7TAx2MfnJLJ9pSIVtLHMaZClUU
JVIEnkzyTKGGzwhdfNPqPkj1IaDAYryXqhhBSZurIHaHTyzDBXNEjZsvLR+J5GGCVL6ggD41neBk
1qM8xFJeAlLBGv4PAYSHgjU4JwnJiZihZASon6q9zUmcMuPXOO4/YGER9QPS9BC541OVrjHDovmV
pQxjGBYIbqkCUrdR6uSVfZQ5QN5GL48u5NKL2YCFwHgUjl1cvFfxH+iy63kgbndo1iY0CKj2+dLI
COpppIUmwtD1En9kPrCHomrSz8IDk3y9nQ6h8OiSLj63hd9yYp9csLEOxuaDrZFo7vZ20Gr1iVBv
eJ8eJWs7iOc6rwMcr/11sqwtcSNBtoCAi3E6qiLS6yMfnO1mCWkeogxQX9Mt610MFSpD2HaXfuU0
zQajOMXSCAURBvRx8dWNp+9sYp+mrTphDeGgTGeTCJnExmEerVqGs1UxzZe5ql91Unh2NuO3cw52
15PQ9NYlZ3JGuqE2JaiQE7xr+XpSQminuny3o/ltirw3QcTmlgPIOSm857gm6sI2iXOAXMNEqx/A
usAOGKgdCMykMUH9CGA6Mo5KpnfG2GM4J2W5N1Z6Z2C9BDW0SQ1NOSKPlmKiMEEiGkV8A3xqHy22
rNdsdNYrVDgSdISusXlU63msOP03T8am8vRlNDCW6tiYO4SW7/SpQL2vk709MH/MMph2+fg4b+Ws
0YFIF2J5m1oWEFHTv5jij2yV4nrik/a6ODt20ZDvSsBpuaW9gwFkjYy2lJCd5YcC2+nzXA3EEsXv
MqZK1qAIXfOGnqzg2Gdee/S4247GB9Q/ME8yOzLtBcG3TagHMz2NMSj6bkaCiinqsLB71sDUBy2P
P4U/PMfE5uRpCJ8zJvvRjssAnbMW4jqDpbqBD4iIX8xhQAD8wAsi4//GD65FtrPXG8bTzYa8wLmy
L1IiFGm+Lg55l0xT87suo10z9o6/6vLUD1u2DiB3FEsLA2UNsZ5ePTqNfo2m8gs8mC8WeZrZMiyW
dlxch0wv9yqoCBFfdV8r8bOMTQSWf07mZtR8dMvnGfPTslWGmZZ9OPYHOcxMqewrIYg4n2pAXGNT
BFlMBeptshPT7vSD7SS/zIQGsszjUAd3RCKFVm+ovyp+dElo8o2J5xUtrk4SkXSQOtQTMpq8AzkS
Wga832UymwADcHaOOZyTshbsA3FtUCG8dRlK9BUahxzEwNTPhTrCFl+vNKy2uX0ch/mUO58Zb4Ym
jTlGuITcNYdq1cFSwRQ+eXRQoKPYXaeImLOxZTntgrRzkk+v4PAyLbYSdj+7B0UI6IafDvHrhRES
t32SasNBwukgB+jJtCpodOkWbWn8oOqvCecTf3Xi6UN8yjDJGPCUC2bgTEP+bzN3YRRXGhnoQKkO
sjex06kliEruUD1lrLfWSMPw2+1nXWP8ZTPCW1cGGNnC+lRlpEKp67Qs9kuklvuWiUHrRRGTPSC8
iQ8taQlCR4JjCPusiF47j73yW/TXrIkoFmsbQmPWh5pilU6E8mGZtV85CwykP/wAw3JdiG2nbnOb
g2WUf3thP48l+cUZJLka4cShW+Jrknt9MPTEqupNeRI56hWL10MiPww7796xnmAvqngo9NminDDP
srVDQCoUomXuYsC7d22e3nI2vYdRX4HksuMtOlJzGlBQXrRPXXUSVk5W7+BhK4EDFLaW8wH2iyGs
MG6yzOA1JlAGVZ+cVcrCWJYEYPc1xgleP0DhKpKnqP1W8k+odWCkSNM8ey3MwIoxKuVp1yB4atNg
IF+mwM2xd8fyUoDb5m+piu7cEGTMd4v2lFBR7OU4n13Pey+2unXILDpJNX55HlXToNjNoeLbmUXy
4fYs8vXWY91HJjNyiJFM1Bk6mvGgAVY5TSgHBW+9S8O8hMKjvg8k45LiHs0qP88q+3JzQEdRRqMr
KhGxY8veiVVPj06PUYIq5qAXlh4krrxHQCERxDFuMa2WE13Gr9TF9b4QHUviHiFA06+gjRLsIMm3
XjspGsIqTM13aN43IwGYzmJLoH5onolLfch5o+L0bs+CsdReeVrnO/o5GuQW2eONG4eMqoq124Fb
67sna5a4e+OLtN/PNhUE32KFYLFAqZR2jnGwxEbR8DbwMBIyjy2s15qVj/uWRQ8i8xBQDtAz+mr0
GveaSSGCBma5tcd6rWBCUOrxkyxAlJctSva0T9+MJoo/Urd81k02xSbx3OM0B3ovqtDD/seAkY+d
Tty3Z15NblJGl1Wy9exEsqW1Tz9UCx8wyUG88uHndEj2dFioCPdjxVNWKU2FiTf6MOv2CiPjFcsM
+zNUcPSUF0qVfofnA3gPxkcwEeMFsHNRI0mrlwVMNznrHhsLe4l0qnIG3MRUh0B5/G7B0UtzoKuh
B4vMs1YbrKmrKLF9q8IrkquIx3jlpJhq+15AUz+UYs3AouasMubiTiFdw1YifjLPPo1NaNwhmZL2
cFzH6AaxpNuxgn3wCliMi6RorLcQHJXN9oGI2S+SZZd9FrJdMAwgJq3LqonX3yS1Z8sZR6Qz4kWt
KMbAjIHRV6PE+o7jNWnZ/vGmjWp5If3vxxI19WGOpp9kzZGUphCZzsme2TzOKb15suK7HrPaKGfv
aZSUtjnQzzDFi4bxO0b55mXEtfYY5N/LpGiuTsqERIz5gxoqfZ8aLNeYmKQKpHPv/qrUlldsIAww
bfcgWzS4C4TJXVZoIat5FS4kd3ZEgjB/EIAdq9eWGTsqppIRKffSLh+IXO+X+HVYIhpjot6QwpDZ
LI0N9mw8Wlg+EAcv6cUqhuw5xsdbC9TD0E8gF2ZEvQJyv1d6b7JdYCyRxuVP26GQSLccUYjqGLfL
nRHfxh4Ecb182sbwBb0KVYabnBmhfXXNYp1xRL/yz1NRNfOPMvnrNcgYsBb/EJW77kQHztL1OvIQ
y+F1RfVoIHmwlBn2+kwkWmKGAAzRJ3PhUWfunL6GCYOf0ieM8MDAi7uPT2hEcIfbzQ5xteBEWvdJ
Uh7bdRM0tdpfUyj2bRQ8Jp6cBtyyDfRjR8e94MeEcXRwjPm7Byk5T8Qqwrf4S/n6I3JzBHTMu3GZ
cF1X9mHuOem8Iwyh5xztCi+CCHpLBrZwnNhFtZs/MGeNVEQvZcn7O9PMA/qLb20sAitmwqUDClZb
W2/U1qktGl/MHurhERgUM5WCngC0q4ldoEIoXVmACpa0/ARTsfnQYlCLwxuhCcjVjCxHG5Ekh7xo
5VPOJlKbtz2H0z+sju8kVvbKDp4sxDymD15rtA4oDHB394diSUE8LFQZRU8gdQwSiIGyOYaTKZE5
l/klUvIxHRhKx3GRB8Qx3DCKekhtQXznTTBIiI1s5A/rhA6U6YeJrKXcV1v2ipx5E3KJjBaZjDAB
qA0ukkEXFMwxtptr5cR/XX2zBHn6pwZ0xbUoqOeq+9aKPlDOtBAw6WB8+gI4/u3o1GFFyU5n0tej
mGImv0n7WMjxZ9XaD72DBtkZq+fO2j5fzw2yTSFCNta+zUmbY7zZV7l1HIq3ftQ5xpOd18foFbiy
OztDWdstw++4JRVWeSOEMetPPm9AS7Tb/MEu2eTNgGNZODVA0AcSSYuCNkhV2X57PZGF8TeV0T2S
9QKufKY+UMOjlVbi5OJr3Olx/b5NfLopPxTEyqlmPU4Juldye17A19bs3gA/8xUnT7xNrqmCOWPx
4ZWwB0qDU1KVyAw8K/Wxd3LJpH1S9BH8qhQ57uy+Rlnrk1x/i+nqpwpFvoHpardghszpgHTrxJ1b
I42D3lvL9mup2Pmsc38SBnp91o0EMhjxT9JjuXFnk0WX+BWp+eeIRiCran1vK3HJmvY7qroOfrCx
Y/1jXGBEviE2cEK3zt8SbQZqpc1nNABp0Am231okWV3my9my1w+CwOJgNPRj2+r23Z2Xk8w1mrs4
fcaNB7Axq4CTe8wKxrQOyf+AnYZSkYw6FSjFFlVpqQThsjz07OaEJgUqRkbUatbQQfC0N4l8gqGo
hw6UkWNrNrhhEyzVGJL7oE4K/G080FWHqBCNqX6MF1Z6HsY6vct+OKZxr5nV7KxC/rJ6g9ajTv9Y
Ll5HQexsV1B8uVNDD7G+poab3NCIMmusrdvoHCdDey0qVtWR/kx0Q+KLgZDjjAKmjjHVdLStM0M2
VoSXtquhpFbMhEY9jM361KMCXUYk50uNdLtfjlFxn6vyFWrU75owirPkZqn4c7sgvZx149ZuY0nt
GCqb4idYD3kYBu9D09cswA/EYcbeyU61O58AknSxhlTnDUuS5cuxxsdinn96jIrQ8KAHte0Zb5y8
xhpy6qRwvsxlPFvEHp712d2SWQipTif9V21VVJGLFwfJYoeW5mWkO/40E3sNIm/9SCH73GLVgMqK
lxO2OTzot5VJ2BTx4EJZpNub1nNSZ3pQavh8FWugIGqbx8p2nv+fmPD+v/LXGcAS/vf+utPvP/lX
+f1v/rrtb/z5x1+HL/k/LAv+ESxXIYUNgOF/Guw008JGZwKpESTM2PzP/+Wwk/I/wDWYBi47CTOW
fuJ/Oeyk+A8St3TqfEEkDcQU6//GYWf8Qzj6L4OdbbEfdAwGaBZ4Gvx3/51FJ9poXKeKGR3DURjd
9wVrUw2bpm7YD/+Nx8r/lDdWR7v2cEPZHhik9MJVCFXchgrXnC2cELPmMZWOb63HT+kxVCovuUk2
mddf7Ki/uG136bT84urauZUCw9lu4UDpTos/F2Bh3RWhinuxRXmZVA8Ydj3VShxz48XohsOK0lD4
bYPEkDscSXFdnLtYO2dkpoh2uNaDdjWnm5CIoWz7xmB2iR/HtniUFWifRj16tR/r9k3CYK34b89F
iHX3HYSC9aPxtJdqcl52JTv89Nb2Q6D1f5j1Z7zn68fIWu7O4FynWV19NmIr9NVdSPI90lTS36bm
bqXZI8DaJxRvPMg6gZkoAAmzX3etiUZsueOZRnXMoEt9WG35ocfRO0I1t3ztW/1FtO+1DEBVkCnX
E7SSPRqtfk+qlJkuAqj23qMDTDmA2mtVWLd2iu6eifqzafEp8n3ZHfbWU5/0zwnnZfxkEHTNfu5p
jrIn7SAB2yfQGSqoqzGb3K8tDVpfnWNc8R6LW/wzXtgYU2jNRTga1Jcfl6RuQm8K05xrIG0G6zT7
f0F/2tn/gbxlig1E9q83nmUYAvU3tzmGUW6+/0boQCIMty21SOBiLGLd3o0MpzBzqHQi4Qjkal8g
MMY7WcGGjzw/J7a7ZrmmxUch2mO8wmhQ1rHPwDr2Nnjy+FSyBo1TnAFjdpp8r0JXVbsnHiFUcsup
tBrYFNTIrXXEO0BCze5n6Xw7otnLRAa9oEN2s2A82YG1EhWDVCTq/PU6sQbtYPmWKGpj+aOiczTp
oLKKmndeD/Z031J6ev1qm9ZVTI9zQlyLKY7z8qfX00eKa+Coxjs5Ah/5C4ldWvbgZOuDt1zXfroA
/UIGy1e2D1pBtkvXPtBj7KaUAOZe3sdjfK6tlqesDS0CD3uzCPtCheShBxFpV0tH8XZwUd8XKrDA
AvARu9zjehs/JmP5YP2ITjylz0YdPTFCfIpRrxri9Eej7PSumU7xlRiXVjKpoY91oOMOAVRA6CN3
e4EIEVgoHHe2jw817VGDCR93FY2/Hkg0DXY8hYbmhibjzLpY91PQzn1IbllYDpKfMTkyFjmWVnnM
Rtil/Gtx2M0Oz+4MF4Vga2J9mA1kxwIbadPY3Hd62Fb8qkG3FsfZlKEkbcctqMIt3w3UYzR48PFr
hjfDrTGWKybYuDr2ixF2ySWOYTbqU+B0LV41BHlIv7I4PaILENFTM8zM3rvzWGqvg0qgJAU1ou70
oNPur3cVGM78ai7ODcUB5MUrioCdM3XvJZJU3EzDS9RULwZs1rZpT4tWMN7TjnMhj1ES2K0brijC
MBURiz0GOpY6Qhgu3NkR7DGVQHfaNRd9CA7RfRyaUBoMiYDAV8NjtjpB85G1YEG6/q5dq1+j1gR6
meNBlH6DrjWLG0atTxk7qJY05AbHoti9S6Tljq6d/uXw+h8W7H+1XJswtP4dTwrj28DD7Tq6FAyS
bKDl/+7ezykYk8LGftsMUZDZK94D1pDuxXC16ycWbKhQ6FmKcEHx09yzvnpYBu8hS8ZHRq1YKQla
H96xUItEP+DEPsPrVWhGkCMdpn170BLzlIrxfFnOFP0P/LaPCBNSjhYKGsqTPNdprfAlZQmTuzJk
phuORLdo3u4zVeVLrZevXRK/2b9nSz248a08aSaOrUG9N1/YJ4bimL9muHlXDe1ifzRTNl9tdtLP
xXufPC9Ff81b61kvyxfutxfnN6UqWxdgcaGza9fsFmv1lX1J2GqhEIeim85sPS/pXN1YaDuF9gC2
8qlkUDH2TZCt5SsqKjn2b/z0D1Hk94dbZZvvZkrZvd6ByVybrg62b9G2TxwapL+wfxjOkbNcNLu5
xFYfskv8uewhTZzRGJ0XtzvDMjvXyI9pCPgEj+QHa8ICg7aeUB/NJOKtyzVd7MvMjZ+2+1j3qaPh
3FDLmspXa3YtU+uce+VZ7ktjPWaKNGvD9F3Pp9adLebVeNS5MdfGOTTknWL0nhOYRY3wt6UVqOyh
BJqksVr+2zR4WaOZKV4mm/eN3txg8vbX4sG6rYvqfPyhLbs4gGilyg2/qdgX9FpTnv/5t7hmVJGh
8wJ3PKeXhWIoYIj5CpC0vsRS5xZ3exac9Zyex5SzKh9rnxRcnQ1htpI5QI63OXyXUZ3esEgt+7Tv
II6nANm8spKoFPu9PkT4kRYjIJTmzwTi+b5RNxpBpzTTnRPKbf0Z7X2pk+W76SxE0++q6gC0UuLj
aIm5ma9LBaGptMzfLHVGditrHj+3uEYl6B1br3/CRuXRBujDUa99mveYqgbQTLsrrP5p1k4NX6fA
nApf7uIMix+Vrj/zz0yWFEWv1oZSqv0uG8K5jcOn2VP7RP0aMBKDstmNA97MXYZNjmYD/cP7yimj
fTNLPLVG4OmXnEgQw+LbtMaJN0tPADpyFmrEneFkxKFc05mTYvCnUgau/dQgRBhY7DOMETsc6fuK
P0SEf1qFH40/698F5kt+YlEM2yJizwk0MK9ztRzxZGVOhxkxtBMvB2kx88tMGO0UFhfFUrpdUHul
439ydF7LjVtZFP0iVCGHVxJEIhglSmq9oKRWCzlnfL0XXTW2y2OPhiLBe0/Ye+2fqSZjZdOKANiL
pqVBX9GyZHh4cumQNpFvqGB2QSC7laCUB/W85Swr8TMTHtAdGWSmDUK2BYW9zPRR+dFmMhnmlxKi
rcYCdonrK8unUiA+1vqdOAUjLUaayih4GO1cLZBZIUoiQLXlu5OPgV7SsfcGAqcytCIhNPh19CcZ
nBBcgRDzNXdmaCgWa3DUqrt0Xd2+Tr2RQyLrbNFwkhbToAVMKVGRdKMEHEK2sgR15s1lABWwpcZB
ArFfHoFxU0sNOxM6HYMTL8o2OGEXEd2d0inHFgyF305xUG06X2Mvj64doZqloXtIvwVzvElKdx+n
r9RsiKaXX7LXiVfVWeIpC6Vu9JZE8AzUNKry0ekPjno23nzM/T9BYxnI9KIvI0/ZtqvMPCDnJCab
g4dq2rNJQQ1KQn1sLpE/bGQCs0THrMMhpTGsQmD8V8RUt++a0qlzCc3iBgOd5RzzdghmEMjM2Y+F
j/K9audnTt9B0SxgEpK94KLu+IHTWIRpVoXYTZeBoVyhI59UQebwpQmUudYPcvMi6th5y1r6l4G1
qfncsgFIUMSODQsWbxt6DiM5w7D9M2B41q317ZlNog/Wy9b/6brqAOGcH8joeVqICUW8BU6psJUl
Lr2xzQ9lQlBJy8Y26tZXJPF2R/DcHkjRfmrIUip69ZAAI4gQKbC+/VqSR9+pPxomqZp6Y6wPcxyz
cEkZd8virSiUhNl3j70Au61tGai+UOSOApYK/jFXDpQQvLIM54E3JPARYObPp5kdISdjNlvdvkux
/BQmifB6e1Xr+rsrl2CLOWvk+VMqTA+VnJ6rbCv5OZvuSVv0PjWtjU/PLfjMSPDwnwkQQ1wH/Wp5
rXWVeLU9OPd6Fe2k1v6AiGBdw0q/QhnUPiIRr/TwUnYp9dHysMrE2WQ05bRCOHc6vyxVxn+LTMFf
3AfdMwpoRXizOf5rrhW9iVg/1QcBFJ9a8Kw1W+4qyOAhHqQHEVXi2Dkqm8qFYV2RMAeanSTCf8S+
giABNMIsLLXPev5kU1B3wmNZO4+R5on2MVAoR0vtQ1JjdupbH6gzS9xs5X3iDuUSwSeEaWo0zxYf
VKzWZ/yf4hQwtXN6q3AHY3OzCIs/+vAY7d+Chnxws+dXSO9vei7fRfpPLqcYqwdHEKu503HEPmhj
zUwOLe/JpRAL/bAs6kkukOezQeoPfZvvWpF/KzIYoBkG16jgzEKB92/O3RiXEkuCKD+11nybATDg
aIQ8H5cuq7qcm4Ep6SZl3ipIBF1EWHL7PiMGSrpNc3YXGTx5eg/rQRTqM8PtMFbmkDV/2MgdHjXx
qPb9Ef+6Io6eFOmBYgr7xsDDMmvHXjFea0GKLiofHouW/HOU5EdU5MDGtuwWEd5g1g33hy5vO6IE
9duKojVHNoI7o9Nl046lcT40TIZ4fmE65K5AhLOfP9XYEZdzbJ1NbEnXjI9w1+PhBJBJ3LWKTwkW
CJ5Ay7L78l+bjLyTogjON2lNZJwj8JixwruJY464LqWLPU0dr5QIpRzf6t9lFlXMQfwcK7MeaU+9
PUg86jKrLVlBvojbrz5JpHcSUiYQZLyMwqGWOGfLCYVWwdE9yCKW21J8M8tjq8ijyzb3a9q4ImM2
c46mdl9iXuBOKofJgWv63sIVCIYZxZCul15T10ntjcvc7ObbOsWLnRhQ35FASH8ljNHtiLBWqBcl
YNv4xVIHHUc8ysH/f5qAsPhbfctVJxZreojnn3KVXK55IF6qnEayKXB6iKDr6hdyZ0VSNmoXHU2d
9gFby12VVTC3OmGxXLlj3cAvtBjle52wwBHX+Iaf6CDAJnRGs76mVB22+nTWBYzjjhF2ak7RJ/cH
YYs9wxthQWuvpMdTtAknWRgulr5e5dK6oYUV2xaeF6c1yjssa8nomrrian3kskjzpI9SWd20ZXIA
AkGs/wGVdWE4uaIGDXBZiOoaXcJp8imcx7AV3hW6n214KKx6eqdR3khVuxmrY0YRJExiQw30l4Iv
daiG+qV2WYEf6fD7d7P/ljcPvbyNJS4kkBcFmBE7LQXvOBevAHKcMq4yFxLSNyzmzzKx3HEx6RNV
1nJG968w+8rfzK9SLo5JFh3FJ9CmJZoEscapUv7NeC1p7ESOc9y0TxSJeEc76UXpwDOPtZMOc1KJ
Q7Tk09hifDCG5ED1Oew7ca1ZuQ0+9BOMpu1g3mNr9Ak+mN6L/LMsXjB8Rt4scooW8IaCpeuMvZBh
P5IFInkimSOgEQU27iPAkyQyDlhtvhesJVEkOnnzNq8XM2F0zLNNtwAge2d0NBeDujkKHSJDGtg0
wkWu0B8lPK6d4iRkCBXtKUnXs5ijLUv0nRAfIrkPVrAb9oJysR2sS9eNZ4qaIzAu+ZjWswPL8kSU
zaXoP5piHU9a+thExkBjL5zHtiCKIU1uBeUXX9AyhXJEPGEXfRAvbu1LMtZVq3Wfd4Df0h8hvj2N
vT5Tm3eKnb8tUYwdU1+kw9JD1GWTp30wb/TEWTtYjMGtOXMk/ipWP3m6/ehMZToCi3as1A6C9m3W
xX5W+fW+K/WgRqNtnnpZDynXwUPI8r92kd+e7CQxHlm048wX9Wtnle8CRb1kjKiJyj9L2rwYLHcY
JXggnUgO8uncVdq2noosjTm0qn8bIUMIQkXmBna5YODWWPko3asQfQ71a4/9tuFu5gz4lJT7IPTd
bmETKa6MG94bakL0Z45KsddIw0HLpPe+ugqRdST6Y14uK/wMjJ9MC1JEsg2nxGnhBabRoYYks6sE
MqHwiz/x2UISsppjKIl144Byh8SgrM2wbg8HtVEO8Ztongf0k5BPEEdrLwVTQU7Zl7gcX1HgPeZf
pAJDs/l8+Wt6QWPDrpgHS5kGqyCfmF0xw9efi+OdVCeQSC3FFZTfOlOZkni6+KeYW/DA/yrpN0Fh
bXFpW4NyZONZmudGX9GSgxbEbNGcegWZ+qg6CfthRPb6YxJggINePNkbb/eiU/8MbokAs9C/19Vb
gKRI4YBbOeZOnimi5eGrET4FeXM6llATWNFikz1YGIdRLfd6Fu0yabP7g2a4MQoExbwMEv3kLZJB
ZvXjHijDOerm0DReqiJ1S6O+Zn3wxiRc362z4GaCk6lP1+4i0ZWYLuAMSS5aupvEr6vzYKDpXUmv
YyOLGfqiQQ3R6QQqPjh6TkINfGTKVoMnWVsRuD3tC7eWD7nXtlBmB2IuBND01o71F3nOpyH9NPrE
FrMXc7nnZezFQu1uL6QQnxBqXLoPkq2vKMJfQBihtjilZn1W3U0OtTI/PvEdfep3kAv07q5ZQUeh
PlFokPGliG8q2oC+5NkU8pOx5q65PfQRVtxTJryDN23P0wg8AiNEm+7J+voSG+W8iG8aDYlgRn6S
9W6qOggx7VlavxtsaEv0GY0Y3lYQLEA+e8ijdGJlAcz8NW+/xRiopkWQTtXt2TJBcD2i+rIrHUpK
fxWePO3iHsvDdftZ5+Q2VA4RAK9PzD9X5g4nsGsJ5iNO8K/o5b4HPUX+wRrFH9i6P3tF1nfR17wi
602700y7iLcNuBnVm9VfYAcfI+jjU/O5FOpRTwirEUDeAdJnkfqc5tFM5GxPxSpo2XdCrGCxjmI8
rQDjMhjomJ2v9f44I8Y1MuKxjS+hzg5qMR3W5HUdfyMYUwKNbt/EHlsTroXuMI+OzoiDxR0uLp9c
JE/Uck8T39CV840EkxXfZQoZVnPqTZJ2/FchHpUTjtnIOmEjuwjKj2q+d+xmuzQk9m1n8P1o6zey
GDgZ+I2bFChcLh776lxY0DsAAOjEwonUNbIQFtWFU5LkjrH+K/FZmlqPuGWkHB5J4f7d6pNuVIk9
NbQ4iziJB0lO/iis2+LEsHvIr5P2m/bnYzWgylFXrhDGBzNyX7orzRapsxoGe1baI1SQbMQVMFua
g7BQg32mrAhWxrJWxLt6l2uSZevlNCMLb6m85BIn9k2Q6wA5vIfXa1nOddZedN1GMY0HLuIWhGPS
qgdEEXtmFbxeGXBDxLHH360iQ9enG4kBGOfmOK3O4PTzZ8YoSOVm5IhrRVSbKXlpm46TL3PSDmuW
FBhM7GKSbcdDUeJoLQR/VspAY4SlYsZN27dBvDZWHhpJd8NxRTtAawYkAhXLro3nfRInbKNLT5lG
wstXT0UjALTHywYaXGXfmI0rAWQ7kRB0npU/Ft8/a2CEv8RBXf6OJJXo+nJRdJlvrhwM2l9WqvfK
73VmZ/EWNLIS5IUcNFRROfiUbCOWcwykHkd/wAraI5XbpcNUn3Tohl6iTdxywWgNmNXsQLUkjrAb
mPlLloSDrbdrY7SVRrM7pv0TqQOAtpu4B+PC0SswDnfnzUKAw68uqF8MkuyqkQ9Lou6EHtlT4bTR
+0ZBIBLTDuKAiICA5/Bf2iMm0smu6+C3GGmYqpxo5tN70yxcgxpE6C9LCtcRocUqhVZbf5jLxVCm
u8A1M8zVvmdghwKo6ZaTwF3KJQzxcNsIxpRuDeL46akypDRAg494AD0w09hnWdUV3Xchv+Gtb3Ud
QtS0L6MrnYiJ7gwVuj39VS6TdYrxaal8YVrtOElvXSvYfHMsilxJ/uGuOfUW9c6TEKHcZ20NDCms
mJAqcNZ4pEpuipiSF5/jLxWW0uwba7ca0Vl2Gaoi1e3T94rqgPYKyRiPrdBEMmqUma5YF91lil/A
SajH2epRDOzYmEqerbXoHMcM0yyJgfPEdpsxW94tB6JGluQqkQyw1bPdDQo6y/jAt1YxvpoeABYP
M9+L2aiPNROiKpTGjspLPzGaOW8f86Sfhqa/pMl62UhCQWcwTZE7rO+zxKUsdmjYn5kEu2VDCK03
gckffREY/EtzRv/K6smg0zM1smyekJgG0hlF5Awcp3YjCR2sYOe15JosRzLGAsxh6SX2DXCQaQhq
OUi3vaAw0k6QrQ4usvrn6cc5D6WqmjFSf+kQ5oRGdrLmEhtlMLSCz/zS3+hhlKTwIbzgbi/3MqhU
LALRcloi+FFiftQ20++T98T6QcWhlaxXbpmmYund0ztEXybNgMLV3LWXTVEutD7XynJh04QAnQ6V
r8rpcSD5muoxWy8z8j2Yl3YUZ5clls+Ckp3btT+VnRimm3ZU+ShZMMHQbAojWEvJnwzDV1hyGXb0
mY37FiimZWFIA/idw5NIhuwcrcq5CYt4PVgU/rhtj4yws+hL43BZs+FqxtLV0u55PIPIvFiF8J6U
/XsUnRP1Z+7Tw8zgU3XzIUXNVTENfM4Md9CYvB76hVSf2NSGUioQi9ufoy0OrBi3PPYnBQlksaPg
L+cykGJb4SKYqx/AhZbUs+0+bU+Be0Voyi4zEty4sl8DHnnRtfo2a2xe2+aFucBr1P4tB8kbFISf
uflhmX5smS+KXn9U5De3cu1OFQTuAuBrhYw37Y9DCtlqPWPBoyRxnovNLGm81TqLsGYjQMkSfqMB
NekkgrmxIA/oJg+v0y73VY0PChDWqh58TPYBJZta/33adzLWuhR3lYQuqPw3GhG2gNXTbwvOxqXt
nEQWndJ+6SqD1zTZk1CEqCXDrZigiDE1Ko9Luh4xcB4rwzjmJULkgvDJ0Tpq3MdT5CGZP1r+bZDU
yy06r2PxJrX9o2CRLhsa2WxgSPe916eoi+Y4zPY3Jj041kgI3Ley6uVL4SnYuVsZLPyJCXjwxjk6
cKtUNErhuC/k8lSuJOMtLvOVsOmKwxOvwwtTmBSJPbGWT2JH1F6xWPH28ZkX4yurgEe9Wz5KroIm
Q24vC4+PJ9fU8pHpBrKSBUpdBBvVdSozP27SINWJMBpkf7EdAz6VNGEQS9xmW9xard3qOvhmLZ7l
lrUCGfOzOIRRVR5LLz0upDok3NMK+dJMQ/TI6/GZuCqR5xXTyVWhqZAIi6oUH95SIKkeaUcMNYgE
2MXUjHeESafMNi2EkpXhirPp9jm7pmdE02TS02soKxSX3tOAY2j7ozQefRkprGJpQQZ0XYz+NS2l
o8gknve0weawQGjPMvJjJLYP5jkzxuu8fB41zGDDDJOn9pJRdNc7npMCihUUXfBMjthXTiduTmoW
bsLwc6zf5+WbOQ+lvt8kj7VNHdBmyG6HkIdHE496Xdp15cVtG1Af+sAx07RloAcGPZc8RUTexfhz
WLu70Ppk20KtQ/404j0sUc8qTmN47UpLOB9Vaig4aTndh87UViIV0mwRs+lAap1iUS4tYzVNx8yI
DUi9mol0Y7eygxOjrp1jzS9QufD+ZRUEIq0JmY0ZF0Ww9kPuCExCW/z6paw5xCu5pYp7fjng9KFn
2mcJGPlUdliFIxfFqXsdqPgyZa9WkpdsFVuLv9oux8LJpcsM/kakz235YGX50i0v6gTWr0e8l5n+
E4Fgf4jR+/zMzHbM0nRWlpaGBfFTOGzsLVewtB35ZhL7S6XvXT1H9Vu+CPh46aVaXNs7tbnOSBSg
Y/i4HfXKJQD8TcuiICUotNLn1zQT7uKhQAYvzKavv03xtZK6AM32rtPx+Mr4w1oes13cfPfiH7Nn
CKX+Ze7GbOlZEZMYoi7YFWEjIB3EDmVo3zHJwC377e5QrvyPyC024UPT0aD9tYhZU8gD4sMh0fpA
lrEjLqvTrrsSwaQUCNsxptnRaJSLvHJFWJyDK+Hy1qPeE4fYRxzrq933TIXDOBcjFNmJ7oIZQzac
HJcTu67mSbUiEH1XS3Kg/AxEOkyp+0SmJP4yJl654hTJf9tV9GvzxepBJw0QtKHqArAyGVrzE1Ol
CVXmuLwwHYcJ8ol9NWpn2uwkii9qMV5QHfDL/q2pSyvWqlL0xdeBhPoQQqhoHpWmDk2x5BB+mY0P
o+SU4WyQRYXdfxdKuXFcYG1qV0jG+1hf7bh3st7LpDd4FMeE9JcV4297myr1jmvrFaTlAM4wbX6e
ZGnMAUotHi31blwy81Fi39Hb1NPXS6fnfjcN/vMxWfO9MorBRp8pVv3RYIy3iqeUQcjSvaTm9CL/
Wlt2N+YntPDrZIl8qTQ0fXPYUWlEErChJA5z055UxnfyMdle7Jb9Yv4tiJpbgwNbDYfdlJ3ixlyi
KjBbR4/BTwCVnrrsYDG+KH9bjFoMqsJBGE6qmHAP20Y3+0nsquIc6pMSQooP9SEKC/3+lO0uRnLc
AJNn6RRkrrbx3OLtR7YwIikyCaZv9BSX6AZijcKXrLKKshq1bH0woA4ct4s4T6f6sDIRteWbMDFq
6hanP1SJ9rykuQjv8dKfzUQ4d+l8kSXtEo8JJLnFGyFuinvjb6ELe8JcC7AQC8vPPJxqDD6YU5VM
dHVlQDzfkM8AHUS0nCkRnfbMgPowwcklNfeQV8thgE8mKybnuCT3TCsxxI05C7SnLwsZkFoFsm4E
ygK2jynUK0CJKnKqDuIJC3c9+YeY14XSGDWE6GFwnMgWqYdXPMSv8e4OtJRkvOwWq+eihYnDEfSs
JGRjDVrE/gl+JVd1ZaqfxWmk/NI/2XMrifV1cY2e11YHraVKX/p5Iyylg+5eYzGPHuSAvm0TspT9
7K09oWKt/gZf8UEHCKzwWn8nj8pAHFOqofWaYH/z2pH0ZLbbMbA/UpMjHXE1V9eImSSVWJKBcO0O
JpUyNGt3FULCQGQ3/61ayxnAf8T1uVHTG8/bvSllR6zPG5k2gC5egTbGgu7hpvVi3fIYFjOLFzxt
ND0JycKSix7fkE17jXHrzEOY4cyoxvvcWNdIay8EfJyWSmMoBtJBHE6MII9d8qkeJg3vsyBAvOuI
RlacSx2MWDxF+EcaBya7vzb0+31JF1xRPJilK+eDq6WyC5WXYVNCwhKyI73wqJJSKDnETSaoi1k/
eMAG7HIz35Nu/Wjbt1Fz9GS4bVg2ZIqyksU8ay9wTGSg5ySep2SQynCoBMq6Fnc3c+STOvSndixO
mmaGWTGFk5qEujIdNaew9EN9J1yEZVir3lorcojXdtK2ctiUAdoYDlGdIyNfD0PCuN86qMOyF4cG
y1t34jcdS2qvrbug5c2zoFOHYNNP7cp+ijQck0HMmKzvBolVFZB5c5Qe+eM51srZkeMqtFekSLi+
KvHMz3MYOOGpM49ziYkfIYuMkQGbCp5GMA3gvzBLIW1TtOowRTBVtwecf9uCyOE4xCk5LRADZUAK
VoMB2cvt6pXKfNC0RytJQSXOR9SSYQtlwKiE01yDPAPJmGKtSu1JZoCa1TewQbccZrmYzrckKm61
pQBlj08ygIb8Bh9+R7e7N+4yy3522cFcP6A7nGOpOm0WailUdV/lHER0c1NsOirqxhNSVqdmR5TX
kYtjiXsa/rf0qku/8TMotPyl0gJ30832QYQrCBR1pv4FCzn6Mle2WdRQRtdgVfWgB0thlVQMJrHf
WXOMaoKrvispDsAPBSvoCY3/A3Nl9Wb4lXVGyF0WP9m2nC09uuSHEQUdmxahZ5GTyEfwaMccTQ8o
LJLbpRb6LtMm9K0keJsIXSS9tMHC7BtJAeBS4C+z9jrKWakvvRnH96R3nhpAVEZteFI+IBv4EX+s
VeN/EnCGUwbe4vqipHel6a45180UKvmj0Y1LUicXwO3nZZF9UwlIFgpbUwCir/n1oPiAXlg4E+2L
UOpAsoCnKRnth0Jj1Id5rYdlViOcFcvlvmtdXIx2B2ShTDDXbg8DbpIFXcSMKpRR8aloVSzmU9gL
0ZEMd4QJH8JcOQtin7UKa8HEp4Ky7rTkAkkCjhb/2RCyyOkbGARiG3bJyuBzv2DALRjtYa0jrUe3
9WK1c5QVOvzTv5H0Uo3XSjV21tnavkezcs302ktASnPNIWAL9FOCULQ7L2N6mhb5yPjt0Jv/wPgl
807j5y4YkMr7KKjoDpZDQ+7WGb9SiMsMdVnJWFGV3/JysJH+MUs+QbOmH4IEsmZ3QanI60vuY69B
1qxuSrVdjV6Akfch72vDxOp/foaVW5l2GuI+ZKkOvZC+wjPlm9VZZ71OGJZ+Sw7uhXfDKN/itnlY
NVLjeylvpxxGfRm3NMnbMSp5ycNNSxam/OOxqyk8RdZTnDxF6SrystNxROcig9fShh3rTKrqlIys
Rgqp2JMG02eP6m/6v/o+VIbDFNpBi71SstXRQX/Dd9A0qT+PBEJNGlGuhVslV0Qru6TRXGF9n7aE
KcnMPYHqsuIkHahhK8kxn3w4r1+QdLZkXSSuBYILMGGEb3KhoeA4I37xUOKK6VESkBnLoaYq1oHE
DOd/qwa0kRc8GiAk4r0ooY9sOy9pZK+6JMYJd7EzcZOOae3GmIE3k/nGuEEPuYniaPesfBYvvilK
czLK8rRk+lGAW85InuwTc/Esyq9OSL06V1y2PBz6qFEnySn0yC5w/Wt7RfzCz2OPKIWk6EMqPxaj
s2tC8MpvUlGePe3MuChCbTS11PXGfY6DJ1+ONzQWfUnjyxeZXp7+VbHgZmp5N4yWo72E2rY6pVKE
6/y61mElHCW5c2UiessodWWIWCVjTl6ywIUnyUfYuV688P7ueVapb6/59KpmUoCsDNiKv2yql8IO
mdBZjMmjnndQd34VVrs6/VlGl9zTn2G3kT4THCyR+BvDyMgoO2jVkjQcqrd8b3TRYRYqpxi+MIdP
5GRa0XM4v4P0V6PfnNMQ+Q7cxbaM3KaUPJlB6rBYvkE1ks6ya2lHEHdHQReOXc5G7CEyPMlxS7bm
pTIp+Rds7PNRbr7GXLxOGBJZ/6Ap3KBnEWJmkjKoemttnUyE9g3CGEvpEV6H6b8kHcOck8IYmVuw
j8HvBoSocIw18susDBaxZWY4BH05BZM4BCpbdZ0c03qedvjWoVP0hfCqZ8tDpKrW1NJlWPo2i9Ej
HvpHV6qvZryyedVtKEdLv4TZABB+DMolCqyK/ZoSnViK7jPe/BaFgKX/aSTm7jSl008XmYE6+on5
p2sOYP8GXboq0XiZy/w8pEjAavuvSTfKCpzdxvxcE7r0H1rrNGMcDNHMdwGDo/mi16/CFzbHpY6Y
lTSHmuj0G8GHFXv8HEHfGFWgLKGm80RaLPtpU1XpfR4PY5zvoufwKqNSmSmXUxcjiUsrdxOKg8nA
kmYXdFXYItrokAU/I7Kl15mJ8wyaarY2d6GzKLhGYPGxEiHt6CuRAnWn0Ij18ztqpv1SuuTrBpq5
BmP89VRfAVTX59TXoghVqWu+dnxjhZxM85wtr/HMkpRoooHdEPto3TfSchbr2PCXIbnUk+iRWyFZ
RzqkU6LMiKJYWb4vWrAMKUtMYQcmchKYEfIby8/3XPbnPxWSM2VDMAe98FLwTymTo01z5WjYF5gn
TZ5ekhR40JFt1rxfsQQgjwy98utpeRbIKOXvku9NJMIHvTCST56QvQ5CqJ89ucGLiOHY+NMYr09Y
j7Tawwwmn0pDxB3KgQDqIoXYLAp/m/Uega6s+Kp0ZNCMJ/HPLJDAp9ql+aY2rG2GX5aTCojAxnTV
nzyBE5N/+ON4gvo2kserZAgmIthYmS1JsZPu1fFkUnJkXEvDaoRGlPlm5RC8tAOiApn0l3jNbwlg
CWE5GE8Eynw12OVmTViDRNLwh4BgtpIK1EkMjtnLVO1LO/6RCjUUR7jSE3OCyMMiuWrkXJQse6Nd
xP2HEUH9MwHFnqO7bgi2CaVORFZavSfzj85FKUu1g8eS1ckvqAU9Qi+K0+35fSULor+o9SNBIbmW
xJPSH0Q0rHm1B6thkUa2A835Lcsa2O30VUTgj2qSRl/4SnPzpvWAQyze20J+DNO/Ni1ftDa9L7zS
AVWqxE/Ddc3zIZ5BzoT6j8I9mSoDkBlN+hj4vs35n14waRdmT7HojPHkdSrtBgNDQBwEX/Qq7bM7
1X+mefBFYfSNcQaFM/kixUhxZP7Bf6ZqQotTnYW/JRMUkkmLvg5hzIZDuxzbLT7MMMcqorD7SyNf
CU31CcQ45QO9MiPqP6XhjDg6EEI4qUG/i4rTOpoZnNOC6pmCdwGcs+G3lXaZWF7HUbyZOrikbqJd
QDWcxP5ima+JMT4w7D7GTH8wbpy6Y1nXR0ODBwUDJYcFUtxAvfUyYx1rPPWYL6iBOsM3mOFJs+E9
UT4Gp4VOPiJyPXfk2CH5xhkC+DjHsm1PnEH1B8IfBQWl9GaoQeSg3gPbsthVdb32Tj36jcRpZkiB
VpIuSOLK9Il0eWdtvNDUTvclf9PhIdXZOVv5L+u9ZQIqGF9gATAtqsHFb/dGSvexgMassw3k7UC+
4dhyD6BLsp5q3OZWTrfie41+2vE5Kt8LYxw+S+DCwskIcKBkT06Dw9yBe639mzMjwnzprkg4ACF4
oFX2o8iKY+HiwhaQzy+WAckgCuMshIyWdt7CymgWPgE7wDN+HefjO/IbFOstQ9f6bzdCkNlyR2FL
yShYKP6B9XFTqYNPubM+xfZDz9nL9SFGfLbiwNIRiiUaIDCDOcTHKP/jJ2Z92BiIAazuVXEBh8RQ
YZXZ8k2UmIvoCtnLdcQ9KkthQ2KIluR2U0Zh0+sndDPn1PQzoFfsexhFKcYM2cnWX/BoNgEP0mww
kLM5sY10Pq9/V5TAH8t6qrhBQJm7tb65hpl7mfaRotuAgW7LF52NmjCWINSJmlhgmFdXJbX2fKbW
VwLEXMwqlyWp9ZDab/ll6gg1F/dtzjpxxy3FNL83yHab/v6tsv3ALjW+t3l8ZcS3NC4BTRmC5qFo
EZUGFbyBBfUTw7QBfUVlvW/nrS7DLd9O71vFt8IyfGox9vi71HqSGBcGf04DbSPocAg9qXsIxu9N
tdiCUNldYYMdR3UgIZjhldKPKWSvlYqnEGthBWaVhCXLSRG8Xix4bT1TGTDFOs7qGAJv74x+X9Cj
jcpPpwWriMUCDevzkqQZQvq94IIpcMEoZnng9LPXq2aoCFcPORXPkJj/d4MWrzfFZEXGZC/9yizO
0SsJE+zEs9Vqr2rSPMb6X/NklJa5jcSTTKgkrLroqE5mML+B+znKRoogD13gz2IRGsq6Q528D8aP
UvH/Mf//nrRDmZKaaG5eSp2h73xExsa6GUvfS8VTkSqIugYhiAR2jBmQrFQOUFYG6wbvhXgwA8AL
jjUhCgZTfQC+LrOYg8Ny02yyFegibQvuGM4NO7AmCwvjW1U1h4qUTjM+WQuahoXTf1Dv+IrYPQHe
zxMAZOtdoXgVPZUFYTKmD9Kk5QJ3e/7gbUP/Y70ucnZfW76vB0KfaBwWLxdbz9oi9I0kw7Q/MBtv
5vJoV/AKKelsH2pvOpQClq8DOAS1l0t+XL7HURn8x9J57MaNRUH0iwgwPYZtB4bOQXlDyLLMnDO/
fg6BWRgYe2zL6ma/ULfqlNYTge8qP+51L/ukiOzAzUP5sm2/BiWtUL7lsrAnMVVVP80L+A1nyTFu
jueyZCdQzwHVxrHqKxZ9JADoZRIPPM0ppwqoGH7YVGA0syPwQKZOFTVvu4bNtLEUhDKDhbjMGXCB
oZTMc1yULulbIlqflXjtLdPR7NylPYBHzJBLn1TJkOO0ZXyUc75YoPJ2VcPzBP2helBAdEDClzKe
qSi4IYwysWUu213HwKQvYLmN0ETAJ1BhAE4/3HFShQQqblITXMlGUn+gOFHyIqTaW6wU7OWJDRmO
T6aybxXVfoW2mECGrYoTyuDRSe5RPO3Rv+4ZYBKBnpVpdSDwdxjX40kADRgRRcgPnI5u1x21yN6F
Ge7NUGVihq6pYNdIZnd6B21ItRkldkZ1NOTgEIbwiWq3NiRfrWu3NfeM0r2c/b4mtGLpEV5/iVgh
tt3ie2HDYZ3rSziJe72gCB0DA+cem4AKpzOhn81Wh/vbkOH7yfWdyIoTJMvWpHCGFm/6LZPGH6p3
lcgbRRScbQxvzPONJJjtBhMe1MzVHlaUInvVzkxooiM9mJr4atbJTLZVc40L2p0VZuG0C8WROygv
PdoeB+CCX2qXhmeUE+xHq1JawJWSCACPjNaVbgTmuyqOPcbRKYcntp2E5vYNeS218OBge/lySaik
WNfmofgb4JNYMDWODKPM5WyjWk4c1RNzZ0lfYfRgEyABZYLa05l4qDMSHrFTE9cqPPdJd5olcAYC
vSPXxrC/TtZ4E8F4TwxOIPpfhf6xwquQbyo+mJQFxeFwytDn9Tj2w/7QI9MTWttIuNA0haBceS3e
eo6hWXyYzB2wCYWM4xGhUuE9QUOwNZKCNX7iyhmgmQtqMCay0MZZBwWUm/Sk9EQ4BXcLIwSAxZw2
7I7GEhyk7djInPVah4ozanCwZVbjHomDlwbPH8jFdN4FXsVFftQe5XxrsC3TdhZUNaKaJ9pbyVE1
F/SLgwoJ30A6rnNSigZbYmKHzr4VTAlBHrLjIBGDanNSZcESe4ZvBTdvE7YMqT5p7oLFzdH4YyYO
bgVfaY2vdAZ+bxEgQYdltd9QpdbHx2GoTza1kSXYU/6UMbdOXMI9/2PWw4sIKhahxuklsevMu96m
D00TNwKBYI6Xc5CjUyvbRTu3nGPhJSNS2t0Otg9KHwNdycGvv0S0j/6NeBy4ymLqkdpD0a5ZYV9U
8jEZ6exRP835gq1fSF9DktBgmTpDL7wO3z93LNAu6bjT+UXIwhh5xKU0dw1ul3rE5xnhz49YD15V
HFQjpsuQgsiuOotQ8rsY7pmTlxdykvx7sTs0Lx2E66I6z6V2MmoDgph5ibl1N8lpSE56yDTe9OSy
pEGzvofS9NDUf8w9pvGU8Y8G8Mk1MTsqOjkEBKgem9vE3KpiAiSfNNliFhadZUwriZKcR7pYBf0j
o0167RC4KGhM2EjajqbEIddw8T24lrQnEXRX5+w2dj/mxyyyR5E8pv5jYG5SNNORJLrg4VXZFcv8
PR/hi03tWfRMacbgKFXypggJnaJQxQURj8qvjdrLIgxc1gHflLMMpCrMLSJ6nDG3CyL094sQlNt2
57IuL8NkXaxiuhaQPu27Hq9Oj9Nb2pqbGGpgSHz9mwWPMUG4Y4hy6q3niluq7WM6PUqDtd36R4mP
37NzSNriFXCjoolUT/FWqpqbNn90KI8Abs5g/VautFuST2b0UsovCmEXzlyYeRUyO0lVXtv2NGNI
T7FwUQCaq5gp1H/MNzSiMZl9VWTlhE9rSeIDigigmS13v90OX6WvrCcC+nM1nNg0nJEIuGW0ClLC
s23bP/PSOOe4JhXgT+EeBtkxX1vexUsz5W/M2ACbIkFjRTH/SDwhTBWpdnUV/aedd0RQCe0lfDAH
rkzpdBWyTaaSqF/7IFh/y9TfEJxk6SdwEDhnBjfKil4a+1oS0Cmw2HQ2g9qvhnF3VMAR5gweQv/n
a8zWhRnqwjZQ8ZWGjlFfsZM4sulkSnFEgmZ2I0sn3PYiYb070qx3VJNnrODxWPw8JRZkvi6mX9vl
sbPcKvmiEtahPXaB5T4RK03p16PyDM8wjh8FgAQ9dgDa8Q5UilepBGNAYG56eKbrAROTLAlOpyaT
ZPLzFQTAcHrsmOvwBx3NJOUdvWqEa7r5lthntXiTc+2kiT/4W5j7rQm3b+OLoGid/QbMtVSTaaNN
b+EmxnNq2PumjPa6wrUfJQUjwGzfQrwGRRfB+f/H9x/r6nketYvZfKzjZE5f5K/J3vK/gcy/J23t
8zoE/EM7rmDGF04LdHInY0Ru1rWjczFMKQXEPss1TkE0eoYrKL91E55KxkcVqySu5Zg3pnOwjDNY
OFuvNcNY7dnrH0XIKvsGJNJqQj/OMZZXboF3Qb1TjIijT58Z8UsOq83Kfiz/WWfF9Lv5opmv7b7Z
MW3ai5738mGb8I2M8jLjHFeDW2T+AYA0DeZ1XWGQn4269rADRsa0w6Art8EuwTVmf2OnWVe9HYuk
oMKoX3AN1UxS2nnfD9Uuj5e9eV1gW+cceJabpqk0aDDpQ1/Lnqb5Z2CNZbrmsQGJ6TksqpsUwg0D
9mZ+wBQYu/FiV8XF/rC05mmow9FosTk290VI19WLhmDel4yRDeLLBGzCN5Bbe2W66dlfg9lYpvFC
w257x2SJhA+VMmFQxyJGqEvgXYxkeGdrjHjSHs1QPpkWLPNZhorXJ7y1Un8GtVgCVlg6g8m7cdVg
aOfVa5JMFw3CKJx4U3ouU/1o4pbwBZOpvLv8sNNI3zqkpqp8h4+vl1/mdnkE3PNaDit0I2vmRehH
a9j2+KgjmnDyS4gvmUuIhecaaJcfFQ0D+g/bhDD4o2I75TGW5Jde+9HbYk+SQsdLwd80k6vgcKo7
6008YUNRLZbJD5F7pBEdE39jab5JFJO2dL5wKy+JH0m/Mq7u+W9nPukdK+muSArdX9ZLfP8SWv/G
9pMWW24JKIJ8k8ZrU/9h3MMLcEbHLEhGj6iMqYIasHCT5jJa4BQRtYZnZcu5jn5fv41Pcyi4xS6x
75pJ7sfq78gwm0I7cGPHaty13HIFNhNn4jKc0/QoeMz18DFy+Bp0R1KEI0OGaNO9bb9zeFvKNw51
RkhqTDoZz8nkEjmIPZkIideJXdUAUIwGOn5xiYs5Amrc5wqsN5r93rMe5xYvYrYxwkc7PmMWE67v
SAXpip03dqX6V0L/RhmZ82tPUqMDoQgEHawAWgFbEt+xud6f5X9V8pSVaTcx7Rk2ZOegsXLl5NVK
KTyOBRDReTeRmMynC0Ls+lKb/M/lQUOSl486/VWr35yxa3GQGKwP04NEtbmXG7AkpuLpuwBqFcUW
06NAJkGIGZHRlibw42jyJexcA98bvWp6/TUExxmxDbFpG+rBi0yUHUA07Zx0CF04FJ87Thfzcij0
L2YANpePZaupMXvEh0YPEg+p5BGQvqiherZubbzyPNUTuk4Q/CJlkAghhXXosJoWNS1/HP4rgFYG
oIOIOEQvDGAfKAoBCFjQmqnkTvcNbF6mEO+dEcNvq12mDZJ2phwLVQKIQye7eoWHwtgb8m+PcbnE
G89JXTQnHq88tbxmwgNXTod6rI/pCRrqfjnQyejI9kaP+l0GmY1sSZLCw3PG5CvACzF2rjHAG2Rv
cLKN0lCuWL4h8PTDc1Ul0Lps3k2zORX9a4MxOScQs0IKqnuPQTrrvxUc4gMaU4/VOCL3dIqSd+m1
TFjTqnNYsaS0+s6knpQZOyvyH5ua5qV5xMQ6LPk3Ky4CRmPMxBfzUrGcZWyHccAodBsIix3l0kmW
m3G0hUidcxI/LsFef0apONr2cir5tBSfOfu4QHWXZ7dm+lu3JEx2CgfQ9TnHTZZCegRPs5mXdBuH
LJArX2B+UTMZpCwNM198szB3dzpumaKHxXIuTX0/Y5OUUFhSlXcbo/4cn0xO5UN8JEOMIG+f28S+
jCz1UFlvTfcgfUFGnAGFRJ6s5OWvTiAKTlUIApASz3qIwN5Q7kx8O9Iz2HVk5+L8SPDhwIfrM5u+
s/6PHnEO3zPaqaVrLX6MzrXqAC8TMWwy0xFWBQz8ArvqwldL8IJEcujLOUUkY09nQOILJQS6c484
/AycY3HVSlyB1wANIPVV6mKpEDK3suaIFnxIGBRgh+RqgltjJJBmuoyqABYJX+VJmnmSrGcphcdK
Wk6dyvPV+Po8nakLT4VxkJPoKDHQV7Erh33M1fkOLOfQoS0RdD3YkB5T67uLks9Ybp206L6snsnb
zypPL+1FN2kGhfSJ/xSg87zLDS/EIaOBDSDz7AqkBgpuEYSKfzJtXSknpHaBT8iCDch+u8j3dla2
OR+QSWKsNnJ/eI9JVqnaI1C3fYN6QaisLV/YKICGbbvuO+AW1UicAxsv0BhDddeQpIXCq8J3a7M3
ZbuEKU5iPRe4O7Pyj6KKkTOFjn9Qra1TJ99nhD5R/lDFBp904tGOOSoQzmelon3bMjJ8G8aO9tV9
iiGeUSP1ZW5NKjvcuVr00g90S9F8oK0X//xBXROd4yUvueaGCn3rXbVtaqp2+S19L85Lei6b3DFq
ey84hyPWswpNuS8RDloKxQ+cpsND0WrHLlkhPqc2tc7MJWqOwzzGdKLtIh3DALF15NC4RDDAp0Gt
EpgE4Lax5M9lfxCjvqOTYhN3xbHW/zYpQ+oZmq+FXjvS6ywgJRrKiWKMki7EEZ86MP5HNWlAomGv
1ss9zM2brQAdAEw8m5TcUcRS8oynTEZj429O/RdKyCaiUsM019jnNR9J4Yn6PGjaCW74iY+uajul
/K4x3QLq6Eu16UEmitiKx7FyTc1yG3mFYyTbIj5k87mebomntkguBEiQh/Y1zgTSfPJvYr13tDbF
J5fKFDN6sTBc0CYva7tO95l09jvJhGbA9Ew6Tu/ZFLEuFv4UVH7aNrAkSj9O98hT5oRxDHtwQwnE
HBq7CApSSZeN/Wlz1+wKCd0dMFSyD4fPRepuq0iT0aYUFlxZldd21q82elUe/PbVfCZVeDLVq0Q3
fdCebXpNanT88WYk/cVS51tbnYtlR0Ee0IFHtexwBJ8YXx8rDRPJ9/Jn1J9q3t4idW9gQ8pKNtf+
ipcAWS5Xd0o6bpb38Ku29qCDk/gzLcNdDruYZ93sSq/RMk9XI69KTLeygMlljPI5dklO9UeLc+6G
lB6l8amwrIPJkzUgPuugT0xRHmPkY5H9S6gtWOzKnwQxNa3czvQmiD7wCpmhCkPFnMGIWnlMHDxp
qxoEDTkFmXuCylcKIS7YgpCgNik2lIkL5Tx9SLglM9ySM4e3HzmzXDigXkAgGDB4yRmgJABrTY6q
5TAZbnZ+FDOBRqTiLGdJOHUayQ7Da/nfKcMeVqtAS092wn7xaGVaOXepebLsetuDEqnSgz0MfkgG
yBR+UhmHPsBRU6boiMspc/jZk2SMxJC8tOetTP9Pb814jattzDR06JuDEZ0bfwyB183zKRMRVDHA
vjhWkVyhTHJw2ZkyqSWUGjN7AGS9Vxy32T4ui8kjJqh+53AfNA5DvT1B6L0RcQuvPcOifwIThJj3
C0EB0k40zDnAbhzzT4bwX58mwHsYTfBVcHfE0U/InpRgux6WOnUnFSRTzUvf1ky+5/0I+HOQ6PrE
xgvaoUowqGBRk2UqbxG4q0cmceGr3NbN6++ko6GQpZYWQrf9VadyE3U9C+/iRopOpFnCavxW5N1R
4gTaBs3GUUJuyLrXRoexgVWeTW867jrK1Bw7qd8McSuK/CIaEwn9J2hryMsxRgiqyYvG13Jlq/Tt
hovxZp2f6gxcWxrJJlvx6gkvskUnFbi2IP4zKSOucJ9FtsWP3Ni3dDL2hZU7ZvJ08cW29rSZkV85
4Dsmk/EYCTQsTqP5JjMP63Db8/nnnEmcr0WSpUJ8D2aMM16wr9W/Bj0BUmw5kEldTstga7ZaO2JL
34LkfQgFIEhVH+z2VpjZmbPpevwnFSpq7G3kLkPqXhQwWwl8k3JrzuZDsvsH3vEGPU+3tpo1OpmF
hFbGt4qad+B4+1UTh9xaaT5+Go+35Qg6emuq6+3hnIWfEt4BqeRVjNi1Uf3kv13uk0fZMGewJyyT
fEiGzkOWdZRW2g+9vNdFvs8gPqcsI5RWlS3UlFa/9aQiTKxANCXHwgMW42vmQITBxCy5TUrIISjh
agEAtcKTkrqNln6Wtf0x2uMrKZZMq9/L5Cj17XP1npcH4jUtsn/KRw/isMCFMLl5rIFHdfv8G9ij
sAEh6KMb7Wqlfwqjf8hGc8+q4LrOLzVfkL8sLdIexgloxKUhLFkh1ZYXQGKXIZTOpHE2TBYdvjLN
F4Yi7TsVH1QDXAmhda6/2oH9wMD+MGGSeo5siQtJNBXVFbh4uc/EIaaHM96aTLE0/SspQOZY7VFW
340aO6emAqzcdvgoCL826T8dNoM4D7GjjNlbkRHyHX1JLqDhb40Un7XFTvBbddEh6QjClqfmXVGT
axmZ26Kyj3PCvNlYo8bjYcADkQMP7N8qTBlgoNZx2mLGzoCNXIKjCJ06XR+2kdSnbO6bgWzH7Elg
Zuh+dzXyI3bj00qATaE/2CnXFAG+wjhWOTqTejBxBdo1Z5o9Y4o54nus7d2EnBxOhU/XrPOrfq6m
gwyqsLVz+7o5tlG3ASofv4Xn33aYoRC8Khp3F48iqREk+kyPXLhQy/LXSuSdaTpWZHgdXQCcd9vY
DaEXtWxSDewNEuVeVfD8geXTuOSkqTf1DQPgUxy9hhjb07g5qMpvc7TN/or5pLGzSxpwNk29dngi
ccWcg0ZaFJH58a8xo8ztgMYO29eHd6nptwMUPtK2Lfy6io/SD0YzYEBFVj7nxLqX6BQLE7uGNc+y
wTAieNegmtsLuhnbmu2TmhJAg2dcVnNk8aDPh4B4BroxB7kN9mY/SC2/ZgTQV81BotYxGZB/IiKq
/FBRc7CKTnX/MuQ7s7XvhuXPGED3cnTTCGYP46nlcKwXLzoD8Sn/W2HetqZmv16HAAqwzU9+gv1o
CY1Nz+U504TDSdyNkHMUU77J4XKf6p/CHnc2Wl75WVJS0Mz5CWzRKZ+heAB8IkCH4Tmn5EYtsZty
dK+LbYKW1nN+o5gsJMPfJm6GyJWfY5iGLR64gU+ISuQAlPwW23+lkPaCeMNHxM1isoXNLmFgO96h
d2ym+h2cTtQdR7hyNAamuXXv4xpaOi97tR/0mfPYdmL2JOFq/Tva/yJLovXZcIewogvlT9PXJ6v8
+pGRYdb3skV9uVdMOtilM6xGGp8oM/dCoi3S1O5VyHv1B8QggzalWqapSVDK+jBfDcjbCySxDtEx
J+BaBcwSlMMI+qCIPgHybWqyGhCZ9YQ7u7E6A9kpzHqntpoXt603LuwSI9WxVeaqEk9F4FIviQ8Z
4ZVWIqzLRTC4ppl68qJ6KkLttDUAGBLeHxleSNoHjCjKS/DZoEseag73PUkqFSHUksmoM9/AFiCj
Z2AKEyMTE2DscldgThn3HbOtmtlWkbxXsrxbjE9tnqiOYvWHEeAIruyW5SI3VSbntDJ6jOORmp7d
gLpJ5xA4lKOqvvcGNj0DNQZfp/GCe0oE2W2pXPV/Xy4vKc7t9d/hxYRo1oPYdJ8S66CuunzLxIHr
8By/9pg8xIdOrqXnmt+KH4mO3IxQVBAcEkM4GmDHJY3clg91Iydua6UM/MiQ5JGrBU9byx5z+qpX
4Tbp/qR1uO0XDRWHqs4o5nPlNvS/SLn2Mg7ixVQP+JH72niPW+NdE9W7bjwkgJGxeSqXd2WKCesY
YJ0ml4UJ4LcNGX3Cw507AwWIUDfqfh8yzbRUt8QZa7W7nA9UgRSbdPVeSVnfYnzEKSoMe5QiO0uJ
vdPK8egNrkreQC1NTvM18ZOjOeDoyApvHkpPlo701EatdV9WZ6BiPtOyfHoFG/GgZCcjwDNaeZVJ
nJvBxtBdI9264npkDTG8NFH5tN2M/KMJw720k81/OmKjWSUkDKFS6K2XOz02/1F6GUXAUCBzmrlz
lAUo62w4SKHOQmSAf1NBUIZ8C4Wo5I7vAkysKAhj0Q8ctJQhib3MOSypOIeRU2hchch1YNtunYC2
VT4wHW1rnTYQhji5QyTqOCsFe6UEQEE+y/p3b3Hck/qtRj1Rkf3wR5IchrvWXTLZuKhqQTofD1/T
IYe9d6PfD/bRFuZxaEBH4tPEiXqsh39ooB+ZnLwXWCpzig0NArQ4BkxqsDjOUVwT57qTYhgWox9n
AqRo6VakR6PpSZnek7a/Xb0ipWX0bgCJ9nBKl+kU75LoYEncKUqilOUOCwiSEy8xI/R5fNNN3TPh
4XfVay4eOBlf9bJ5CzPKKNJrIqlvCdykWvh9VTqzdGY6U1LCYVCFY77W8AsVpL8Fb5Gg4sZmma0Q
oeXZwJKj+jqTw6BQ3mP6kDYd5hBdn9BQdtJkILk95Ui4SscTTrbwKeRPOmExt6SYcouXmEsCv7kr
EYyVFzYxfiFAUODCt20YnQbao+3cgTvGMlLZhTtavhstV/RifNHtlZpxFqin1Adnvyqi34IhZmak
bdu3qfvule44SSe+2ZZHvJ89iPGwk77lmlk4oOBTjS9LIpZvv5pgc7DyWk8VaUFjtx0BzohQ3cSW
4UANArlGaprfxB2xo+O8ZmRFtA+QNOjK9YuG2UEApgsAxmk2Z04Nmibx5y2ZNW5AA/ROGfYCqIHO
3pzoIhAYzUz+To7Q+0nFMQCpImC2SKiPLUMlnBpjHMs2lvG64ocTwOQMzxGM7eIWMGgazXkTsteV
qMOzDSSp3FdMhnr+Uxs847mqMwUjLpmhf/USa38hcxirLCp/Rrx/CwQYfr1moMJgCKdtA+cW+0Py
0uExy7XFsUVJhStYU6yqEpvpJvbNRH0QR2f6GwWpp1+NJ0L+flR2oJP5FmPEIbX21xd0mrdYMagk
2vFfNaI4lW89QzlN/tTqP5iFI1KSBqMk2oV2ISXTYHAhtRL3GyA48I6KCdKttUk7sW5PcUMcNYae
9m9tcWj2kXQKEH+GiSlleG+I66SOiN+Vr9XlpVe9R+HNqUehr+0zJZ72co/YRWrlNIrhGrUPzdg1
COw3s3jTqXOqez61dIDJd5rLnYh0+UZ90Rgv2KBEUjzkNr6AOHzg2PyJ+nxjrl5JLB0pH1grQUlB
Ua3hQUjxbSLol9lgVqNXZKS9zQyiAlYjS/eqRhZkFJX92hWMITbKMNlT0rgdoPWNAAjMfE+0JSkY
jwDhOPb9izm2PuQQdU0IBMS1dSICi6G9ZimW6zHYBsUjyaLXbMpf2u4aNFyRpN+l1B4zfcfqvBmr
8Y5X51FRNOgpHiDoqKrv0vxXIsBdyr6h1E+5CF8CrpR6lBy6KT2UEYTUigNhGDGxp7NFwoIW/ibL
jAmR2As3sSnzC6pX8KcAydO25LZt8M52lnJN/ZdPJH64ijRcRbSO2xzXlgE5Ji0ecR+6s6YifO9T
or8jSQEMsDEnY53yORzK3BSC4JGOcHDTu8HxKqKt79IPbD4N/s+gOQiU/LnbpfFAQTbe/hh4nsJ9
6J2XCb4l6u/gRfG72oGSqw9W9qmW0WmI23OW7/PmQ2aHE390GSkNFpUGDIcACLxarHa99S/EUmiO
nMahhzWzR1Ew0BO4QJz4uMJPK3btb1Zz3IIZaXAXnVGse5wkHAj5PnG2Vz2bLZw6zmJS2ZGmHI+B
IZ1CiysGz1b/rUa3hTc+IxVSvptYfsctq91brRevQpKfZaDdTfsYCKAjXOu4TJVzuwsqBNHYXxjx
zHhXhl67FONIPt0TaPDL7AaM2DSytiLpPGp67DE/MTM9tado2UIb34z8pEvkUxM8Q+NRydxMcF5k
kAkSYJGVvSdcszcYbNBOt8crE7GWoNMqjP1r5tjJgrL7BasSL75R+6TpJ0ZXDVFbtNqvKfmYEY1E
R2HvcFzkye+z/oDDtO0EzqTCT1MmafSssZpJqwpK5rw7qUAJ5/rOiAB8Dd2JByNLj3SHMQXNPCuq
vMxkVEZwfgxlb+g4/1snsCGaOJbLLYZhoUtE6p6lzWGSdhGNQ6T+s0bjTIyVsfA7YHPNvgMjGNFJ
3gOnNVv9KazqpeEwZesGP6edxpxfSroJZuJaG0HQVrdTdxE6ywabooV7MbvZhFPOXIavHbFXhgWV
3V7oqKXRibiJxYWnlmH0MSEJ9I08VJtq1lzZGr0EPakrMBOC+wjfzYjCJxDCXE21j6HcNUblsEYg
eBHYIgBAh2vyx9Qqx85gu3BLRvxLWw06toNGbmA6zP/yzuCscjswTU32r2j+GJ3qNti7RMKgOeqv
Has1qhaht+pQT08r/O5LkqDLNo7wsXLjqMqCyfXA+L17ZkrzBPTRaHctzQCZYZVsVaeoYMFQW8y/
d2EzSx5DHG3HKHriYNQUUuBWfKxoF0zqf6qc7PHtt4giA2GxJfcLAfBeTMD7U2/OrnWsUmNBGQFC
PFruI+R4pmJux1LHACbUmJBNxdFaf+TRsVMk2t0TbkXsHN+YmRcQlCB92uq6UqIqlGIO03ddyuG9
/cK4DFj0LU9NuACPVfc0C0SmOR7/iGwI2IqjS4K32O1sCq6AHlMrbhe0c+AE1+TgbFlkoi0uSrZQ
tW2eyIL3BtxGAjPPibnaDpJxBVutBsSv9nnKvDDXfKTYg63Uh7SZD5OkHgRh22RgMU/ELq40F6cT
xRL0NnFgphUJwTpl/F6Ql0LBdAEXuOFvJ7VHVCkI0uUhDtVtFSsbrWcJ4HISerNOMUAiuXNP3j9R
0awOcqU8wMYQKbX7+DHSDpfF0Q4rUlk8lqNqRwRV7EMSGoc6n2m9OazrM4oH+WQSS3UJWNBDqYqN
/W9mIh8s/dFEq1AtnIkKun2bO5WkcIZneNIGXi8FrnnpcqK7VgD7zHhRW4tTnXG3RsYzgTvxhyek
tDi5kDgcUKNS6e+az6B/8qj1+mWOO3CQlBamYNDehJxcuRzXPFvyY6iXnRUavkLzd9uZ7xRH3Xri
ugpJj0SU14VM50B5N0ASuWmJdloHfGCr9/YQqeOxy65NbUB+mFTAeIvO9LM7y3J6oXXsQt/tNeEM
ThECdp1b0R2DMb0stvFhSsqHIux3YlmzNLLDWhelpCYEmy/JjXrmpkaYs0GYltpb1pCuoXZIWr7j
LHB/Ouwpa8Fd7jc0HK2b9ISCmda+Zg3uzOOUrYdEnFVpe+AYu82ImwWluNCbubcrCEscp6IJfThZ
iWXOKk9wcuis1apocr9V+FyV2Puss6l8atCXrhnmS22eX9CbDyO5NEqv3zqVIZNInQbJYc5eQqN4
sQmXruLtvFeiBhVS2gFTT5fdYEibci7466wNNU/7MnrtAu5nybMg6hIX804xpU2Q6QeqLDcUUVlI
2oLQOBRobT+s/Qs2NlNqHPJlPeLwW9o62JbwWuerzGkWFyvLygo8IO+koPoyfbBCmqIned+vZ57o
vedwphVvysAXsjqSdXDhcYSFbkniZgGOXQA1N8Brq/jo8/4uEOh0vsvCOLfKAszN0xGSYyx3unGS
qobmPkaHZXbROnOTu02wKyP13MnVGePzaULczeBUq9Zb/Nrx1Gu6K/RzXqVn6pLFIyB4PeFkVspd
L25zgMKjyVcZZb5hqjMTD6ZMqqreVw9pjdNXxXydTycmmriZ0TNDcIxCoRIRw7NDa+4OwljFGaGu
5u24ahYSReWrS3igMwfRLRdQHcEtpfNJA/w7IR6l1ctar8E/tss+QtIwaVDS6ToeU3JRPVEdRpAN
b2NnByegzyFdlyE8R7IlFVImx5Yl1xwFUQTEhsESm00PEb0Lqkab6ZrQXmMDnkhVdR9E2aasa7/C
OneZw3iNgdUxLofRxXq/44iwbwTNbsY+QR9d+tmh9siNcOhJVswQBCMemBwD0Kf5aZUmPPeBjAI7
gvZDizmqCP6aDjPXosI1zf0o5bJL5pVdC4U86NAs6g/7W4LsRU4iA6cj5BcL+w6O4q30Tbf9oeWC
G2MZ9q202K0uayzTOZZpLv37GLu0MvsJKUOFpRYnLqf6idewjuDLBDmNNdD6MpUrquFIccQH0NrE
GicLvnDCGQPijliN7dFxAC9SCYgO0SUHSMNhIew5CjJDt5V7lf92feh3aIb2V1T+7VOWpzKATJ8w
ZJWIS/WXLpEuigx9M/GxiNyz4JK3xXscBW8Yi3wNHlgaHrNJfQydcu+a6VYm2TVpLgtRZ7L6YBk2
JZ07eXZqVkDB8hzrTxAAJzmoj6MFfTzeZojQsMB3i/wVl5THCNXl7N2447pxYQ9jWXJ465Pi0PPK
zkbg6+FXTzZA6b8Smr8bDDKMGQTwJVnV/RrB8mnHv1MS7huIaClUjRw7XXONnS34RbeRIC1Nocdk
zJvH0ptz7JF2R/dP59nmvM3uuQS8Kj9ndyXyWmSRgrxSAbJlYNPlYMm4cWLxYihX7oKCRgCZi35h
Yhm8Zot+4Ur9m+sC6FM36H4wyBu5SV9yhgUGA9YVzrDt3okCEDaQkx99XD6mTXBbM7SgY86Cj3PW
PPWw8MbpEDbpGR1mqwwEs4N/cy9TdyHt1zWqr+GyWRntCESkYnmnv2QhgXeWJukXUHYOFlCmCRYS
ME0uHuqFV8JZzei1tivp0OrGUfoSy3wUeYsTnJ51qhZbzZE/hnXVsbFSI9ZFiHUDP2YEO5IPkSr2
3Lj7fLhBd+K7ka8jmxZlXNtG5A9B9Z8JqlAqHabMwCZMZ5TBWISAJijb+Y+l81puG2m36BOhCjnc
MgFgJkVSkm9QliwhZ6ARnv4szPkvVDPlmbItCuj+wt5rZ0wrlTPNyWZnMIKqGUGZrALrGfauVeN3
z1yJtWKQT6h/HfYu20bdlgwLWP0lsD2SXQOXfTLulS3dcVOssgm52dicpkgg8Tmyw8er+BvWYAzZ
Y5PTQ0Y2yup8KX6GUwYaRE4ho5jw1pLCi81rWCiHCItzJeeHXmFxK90ZzW4C8cAXbC/6CIHFOsXO
J6H2q/gCFvMrcVEoxnjVpA9hYW3FRc6GwwYYobAXYykVJq5cdrvAwH+hk7fHzk87AQVdQVW6ZLrb
IXYBhyqYI2JE0bNgJ6WJlzJLVFh9VtxcRsZEfj8aJEtjj85hbVnqIVT7Q8TflLgJHmRIAvF6UKCj
gPsNydqW7wqVmOI8VEm6Lk/XGE5XQt6uVX+tTWiUw8vW6TuFRwCqpVJ8hkuCDLY36m4hf9l969VR
4fVDi7YDEbHhDmp5hzl2K63kVibnRlO5i3BW80OriAwN/0WYV8WcrpSwvqIgOQYGLkJxVfiswh8N
FygI0VMFnSGyOQDRPJEnUnTXgPGNAaJWqpAcx18qzmS+uZOEC1PJgAjCLe0CcU6hfiAEmjEvzEqJ
7bXYgn3by4xD7Om6nTnd0VhiQqg/QhbmiTWc+vbPbDZryWKrElCh89U4KoyKaT8l1w55XS+Ve0o8
P2vXiAvWFmMHPs80+mdi0Ai4lGY2xEEHsZXwVBP7jzJ+y41OHUVEnjVemcP5SnfFlXVP+p+aCoDo
6Em/IqGJysCXtD8TS6w6eg2FvLNwt1SI1/PK8PDPhfWfgEXXhGlZD/4lOMGicjzW8PUQ7dgx8r6O
EjKsF8nntmULzWjZsNGvUlSQ05VOqS8m36ZvWzfOoWh/Q4mX758782/qe0qbPI/FZmQFIKwaCFTo
qdRktvatZBsFV70mPxWwG8l7yd1m28zYDbEZaTG4Vzuk37ODprtFqAChzYYNF28bIkyIL2kWTHs5
++200xX9FDOQCPr+PGXTGQ8kZYZS4MhQUkRvGIpk9YKECXgmNEmS5mr1LfsKVXttqu9NNm/M8SMN
/pXaOYBXkm0rAIeo8TCJVJuZBSr6qwpBuC5As/yx8BqmpkATtOtg45TflBRlfzK1bB/peJCKXc++
Lqgs5Ic5fjwYQtZzYvyoT1eHIZWjZAdBd0iPbKBK7EAeQFfWoH5Tzg48UN2yTAGmaknHEb3VkJQs
T6Cwc72aXK/9ZsT0AZpFZQDWmkTosexslmzj37KPAOe0AEFZJc71IZE4TM5Ra52j6tyNf2KDFi+4
SuhXJ1yO4MFlN+9VNJfOXqaCYeYMhGzboH9F2EE9ScF31UA3WS00tfyAm58ZXA4+XrvbSKZSAOA6
sqmMSURkVNwJnMsamOHiJ4XNhPJwmK92Fbv9JgxOht3eJj0Giurc2ky+9xgQyyLbxwTNx4NDdfNt
Qb+ZpH0dXOwSo6xh+oEerS0btBumarVF1F2ib4W826t+qHbgfrmdt91ounnJ4bDRbXNvMShQRq4G
7Jso7QbQqIHE0K25CaDwjXIqw3y3AJDtfuDEQYAGzyTNrJ2S4RRpGJVPG2mq6CuoKFhDUVVlTU4J
8aUTcYM6rIKh2qo/gTQcxp6EH6wWLPFXqt5ti147qhbQDBJlx9+63M1tdw70/hThPRcavBeTyJqt
YQfk+kQntNOFduFC9rjX0JIC4tILtySDu5YJO+RU+A2R+M3kApHr05kbDWWwUrwSa1VZmWuwUMPM
1vFDkRkhS8FR+8N8wzUnEmDYpugDs32iDhiUdfJnwxiaOe/ECDvIPxP5b8i8LMVQrUPKlFjgoIhs
wKoTOmnyas/07Uxxdy3Cew2SOAqPlJHygAqxYvCd69+WNq90ODlJ1G0m/lPIzrLuICJFu4GRs3Zj
ph0jWp+IK9bwVyG33+vU4gXDO1bpi8m/oGmX3BgNcYsF09423V8hr0N4D6H2jZogHUymCMBrLXMn
6N8xiKVwDTdSg/0qs04wVpxeX/f8XoPV83m1QLeHHZZ0HPQjbU7RAtDC9S3jOFF4nBML25hdPg2K
zRA0+WS/F7r8McxnG9kvb/JcbhxyoyXW12hfKkW5BHq+ySizYhhKXXFN2VXwXTa4Xpha34HGYTI9
z6PEyhsdangK+YDn4pyyYi1JfalQ5E5T8mGbnoxW3WyjY1L+k1mYB1uwR3PBT834MOLBHYmTCOIn
NGcfChBkvqkh8tI8CPUhEzSsjPmxFiAUIoS+uPvm+UKc1XtvD+9hZ7zG5qXm0SW/xsbvXCSwHYHX
Sc8psvZdSPpaKtymZ2GEqq9qd6PZ+i2ubkZvPoHzvhjoZZv/duc2mqTRsBlwnWM8J8Z0H7/AvpIO
MmyyQUeVBUIp3hgoQHCuvPT4O+w0JvuN1wWx54CkEBjY4oNBOgWNr4dq1tXVwpXCHduuY5v1ZyZx
9bVInVvaAP9IPcsQLK4NzxjBGKSVbyR4o8aDBotOZmHnmLI//6ofQRBcY2IkKP1Uvmb2tQPSWjk9
Jrzoo1PtZyvczyCj5tGdjmASanGzJeYdneRlunWuyTZzXjL80A6ZR4+FCPwy/pfqpo0nC7YbmxG3
fsuqiTlDsLYy0tDi0LcEbmCda26yoND/0UzqMn3JiAFvAPicDv9ZGdZOHcS2q3aV3MKtaS7d+Ji+
QKTVvW/lo4/FjuNq9B2Jn22A8tX2VbPz6MHQ77u1dRnr+FK30zVQgtuo1W+WFlIMWX61Hu2tOYQI
gJldW2gh3vKs8GOn9YFI+bWs+AODLuwAHd5eInO8BG9vFP46WsJ1aq06nURTQr1RjQ+rmKGUzIqo
5i+YBudE+jERZ8rwILP4m72ugTgUMQFWELS/LXmnoXKfzFtDCs48Qlr/Ij6e4TlXw4MAAVN9apXz
YWgEWwwPBqVe2+u+hK6d2HRDAAor1yb4uDTSMO0H+znL8DtueYoFxApqX78BIStvWtJnGj5WJ0A1
zdsGOaYOD0IL9ibbdTY/uA3OdHp5/ADX/TaVm9G4lqbuScwQiFzzlf4TlHER/GZRQzAWQRg8bnxn
HjJJGn/LMyTJY7flILjRCspuCfvLdGhlBz8vdtKKSSyguWrkIa0hSOF1TABlOx4hWUsKu9q7krDO
ZqAQHledewS6Ve2QRL5y46Jfiu9orYnpoSG1LpjTLxEpjasibtXeSyZuJh+rQyXVm6MXlyxYPJBa
Sx6efaMS20UbwqGuZVFew1ohDOYtS8RFHd3lXZTRsUz9J8qfimEKax/0Z+QQrWSN06HwIyYod5Pl
KFGgemvAhaEArjmkibXqardi/VNCgwoptJ2+3wlMuUMDH4v0B+gwUQJ6YaJcvi8To1aGeo4wK8On
ZmTbpoGKNbPEUIVHmYRsfFjJLJZ7WvrCQR4XRQfDLYS0R559sO3uUDu9O8hXzSIumTXPGrQahI/B
LXu+l1AGvqW4PVFAM5FACnFAvLpz5ICkwqCALHukqWfKbgJdMhyZXENxhqMlL3Jp9KfhrhPo+qi/
4mW9P2xL3dnyIO+sUgd8T19onSSzO5dadSmnigt04fuZbJxhfur7ZmAXpQnm6X/q4RMQIgIZw80m
tAxImUlnTrv2NTMQpj7YCtr3rzb5MYE96sYmyi5DJUEYLT2lVOGHWB58pqoyt1Pf+EEx+lbzrkOG
qn8kdv2C3zSOocqa66TutiARmp7KPTtkHBuWUx0yvqrxH6Mestm5wPGyqF7LX3XXbUTDCjtE7NM7
FysU18EhvEmCOUiAwYmFhqV6Gl+DhnuhVdz2b+PbPeEypB9u6WvjWPiszpDkiibeUxCxdOn83Az9
qISPKiNGsX6UcFz350QnYS+cmW6jGVEigMPAsGxr37w5pbnP1faIefMyOLFvt5gTmA0p4LLsGFzW
AP1wOMk1DKL8w6EjlApfFrVLGonLNIwOOTiToXXO8vyc6dop6FgWpl/FXAMs6w/SOO+Tr4kdH1rd
bYRWSqdgzhEcLbYmLeA7weRigfxVL27oV1uJXyr5JcVh2EQm6IyULLKBb7JM0Su3bke3wUlfPYoX
OuWBi6FqXZVfnQHdV8J0tcRBs0LbTn73mG7DYCW2YRa/9Mh4WuALw6Z99Er1pozd0UzuTjtehWGd
yYGeJ/B+EVR5hRxslDK3VPvCvaJa4xmP1pyvUr6hSHlGcXNBqRQsGvaKHxMGTaInba44dCpexS3I
MrRDJIJu/Kx+BvRUBkwR4yzrzqrCc7JLLBSwKpBRyXe2XCac3aol+VGv+Ez1w+yL3mGlsk42uGxL
xF9z/SZQfkpLXvgMVeGVNlSFd4sBq4UZr10ig+4Do8wacPVc7uzi2RISWaiKq6rOiqABrRSXzFYv
eZ6tkPGIXaMxF8arGOpvvSZ7dd+cYInVwFyZkZoWIUgqyQLiqCMgylXroII9C6YPubf2waO3Ocj0
q7s43uVhYezgFshN35HTPcfObL44zt+dqjvNrGe0fPyYSvgojX5sTPIb6uh9cIwn4anj9M8IaiQn
fDMIJIAlQA92FyJGtGkZsVU26eYYykf7onBSkgR0HubmbLQE0cmQRwJPXg7dPlhzBMasHTC1qZD7
xiK/hrzeKS5H3YwwKBVntBV9+I+gMYK04j3cfgRQtTyd0ql8T+z6PdWT90D4OMZ7DpZ8/FT4bsiF
uIq0vmVvRHUTcDmlxrYYX23IrSEojOqnmI62qMhgf8nBeEgNMsGZbjhEjEb4jWU+9oScELzzRiQ/
oJQ+k51Gw90mmj8va1rVOCVW/U5m7Ivlflmx9A1bJqlokVIimabN0Gd+BsprZEDcZbOrsAkHlsZc
zkbWm8fkr3w52qnxZGT9jIWkAQF4eiBwZUOvwmCqeuIohu+qmwgyoNvFivK0wui1KNmzSN9KxLH1
I9WRPRMtEsMphitjvWU61Jzk4qBnmFMqg+ThZPNO4m4pwk9cDTEqxDmfXaPl7c+4S0i+ZLxd6hLa
XBs3EBJx+xLIm9r4qphEj1jacNR4Ggi8uUYIXjsXtfkA4EGdfSmzkmluggISVFed7kNp8I3o4uQ4
vtmMY5jlvdvG+CaIMCSxd6IVYbVHOYl3n8iz5LhQ5iTCVHVmjyNAuaDMd0H4YlzoAbTZYpInn1AS
AY5f4eqMiBGpeGq4zcN+07d7xIXMrpld0FyH6kvGdAaDNcOGnKLGY/mfIJBRYbmXiHNK5oEVHPCs
2UcYeWVNWisgeCIacWbHzp935t5EJrMENQ953/kK0X07S873bX1LHbBux2rbK2i+caiSU3QekXe1
jefUX8QXrkMwSIZuI/g/SNQrtsneZG2QTwPAIpM+QgarRB7uIrRYmFMisrpAk6g4i9LIV+WBQDoU
pdVMpv3GZHCN6K8pNxr/MVI6L5bhVjshhcgdDK3KqfNadm2Ap7hryEFdRAgshHewWinwYYjlhWtU
hEExy+hCx5XQcjkVBDp5Hyxz/sQ3s7VTGPxVpQPLXHuRGDvgyjje3zMoomrhjVBSPm26asgGs9cG
d/tf1M6HtOC2rhQ/AkoZ6F8MN1FtxxJZrJyXGgkrE+444k02A0TexVc7korpPEfWE7Nb1p2v2391
mzII94HPGINROxRQtmA7DNGreniPrEc4RwenJuSOsITxAo1kraEWypHjdhMS6wFzoI+a2JeJFuAI
1/HTF+KZ87tpE3H0Y70uynMxhzBCfwUL/iEl7AxJQlPPJ1Uk8GJ5/EOgcxOYSQvzrq6dexmFHXHz
6K3GmgQLwNDTYmE0qIsGTFQ1rjJa115FH4qTn7V0VGwizFuqCYcQ8NhUSMjUW6pYbZtts3FrpzZp
0R9lo3qp0gAnr69J9mrU24J/iVL5WPfTcYrFUcXbYrgiFRtENrld3MVQvDl2do9r7Wrb5UXqJuAw
FYQu58DQHvlvLx8XuMe2N+zz0MRQkwlXVkufNhrJa/vqi/4mmVdFmz8sYeKgXU3EhKBJYU+ekR+h
sCtXaW2cWXY7tEIOfhcrfimscvrfWXuHby4TjWE410SVLy/4rmyjCJSZ0Ws6L2NA8kLOJ9XYJmJm
WQppG0DvTEwGNvLyY2Y+PTH9GiJ/XvCQrE5ACpYE9SQsUG7RghO2qlPZyacYP9AQi3syfNrynXGJ
G7C/T/lMZd0lzAAcR0uY9jsqs82bl+3zt2VlM9pYtfLCMwFJMesPATYEBrgEljPK1KJdXYJ4sEqc
Nc5N8K6jJvNCgLGk+MPd5rKRaibY0O0niXJlAE4w/hwxI9wIhhj8iWEy2k6yA5ok3WLFEKR/1ela
mFiOfILjDtNQ8B3Ux9kWR4uKON5UurRN2j+V8a7F7W1EkyAhCI8xtxX4kJ6G/RFHrdc1DurvZ5v0
K/TPCDmyvQMSJUEch9hmDcfKbg5dqCG0js+SXl1wq0mon0vNj+eFuwHtZ4DdB1ZwQAIIj+sgauUQ
MolQUc4Wrhbq1zRUr2a1JVsJ6YCO2K0V4p0czRWb7o5Qp7S96fbNplttq/wkKwi32DrZwynaZo28
Ud91ejKBkzANHpqS+eywkBMcklXbm9BlQTtPPwIEN4uI5imH0S7DpsVqfxdND7jZDOT3tnH5qykn
M7EO4LdJzCXhnoryGOnDUeaRL84xuUSo7zCETvjMV5OdeO2jKLB5KPLeHPp92MZ7WeH8qFiN9Shn
5TP4DaRGnTuYCa5rkqOtXYyNUgnZFQEbHoANgz9trUMVOPDkuBQfZXsL8uRG1JYMyu4sG/+07kse
IpQafqnSqtrsqKlbUyPbwb6hBsCVuCDr6sQ+maQWrVRACIMeF6fBmBZGJggLR4kYt07KolzqMgjB
uDxYMQJygedXIlDNwbrjFWsuMlF9U6v90YzxJUtkUTXg57ci7b5LuNdDawtS9TrmyOE9lcjZRoRc
UC9qOY8EpxBbje+i2bfrMhIHHbOUScCgPcCtBJht3XoCgwhwksmdiUn4K1PLN9che+Sg5ToVqV/R
NAgcg3r2StWPEeZeruhoQUghJQT4kRaSK9U0OHV3quFg8GZtMuocuv5TDQuD/k4EYGIWnSRi7eBe
cLXTqbWYdZzmEBfpORmtY971B7T87F3PqTPuqLORvRFZGr4MBio5lZHQnLdR7++6byJg1O5pclZh
mlaafMyq95aJZmz3+24VniTpg1Q6/iccda5sOZDAAFyycu/2daTuMpA9Ull7FMDMOE0IMuzTZVRG
abnXQspzMoI3OJwqmlD7t6l0oODA7OYjvf1ZN3rgnMVdAaAQbLXi3HT2YVyPUefVwvBaI/V77n2j
adYtJWz6tursc4HOWDRfsvLiqCWA8lDywhjkvLZdcp+M8K0qfhHqNgZp0Hjy9CDdwOlGRQS0QDPU
0+TAL3tMEop/2PMGVJUKAhhxpCL/DTsMjQw9p46z3Ol20C3FrjOMXdw7mBIjYn6IYEbV15Q/7SJj
EZRrLV6ne6LuTWn2RvLwzO8wuJhZsk5eXNVj0F4HjMWJZ2rkHs44jEYDu72vc4Kv9XFcVVu29ce6
GPyivQvWDZwjUIb2dC8Y+hdGF1uHck48Z5i8uLI9ohlh5yxXhKc0q0bT/ILsCV7qhC1OXD+KHKRJ
+SM9ZYTYWv+s0DqHiz2R38fk96nizqNgIyzxbeZ6nkWJ7wCjR3UU7Vc8XdW5O9iBfsw5WwUcJzW+
0Dm2BWoT883U7yXZjKrzd9Eo4JqdL3ORXTHy12gbRfDeI95jrIIgUkBBk/dFdTUHYg60wg+Gzsd/
uAaBsfCckydAAZhZW+STIUlmrD1sYvdm5bOlH52ViS4VLRoLFkAgtrgbmnhroSmq7YeiTY/ir8jA
9cApns/VfNENUuwk82hZBgLuh508+VNr/YflyHHM5COb3WMis6PqOaoFU/vZjw2k2kboFwgujbRZ
KRJZTCnhVMliNtV3UftjlVhgORFlvfb1RvJMeI2mdAE2d+7UT9ug3ASfE0+9J/M1Vudxi6MDkQ7z
ppocxZhDMqjPtZqcrWk+CQkw5V5BOmhzM1efpm6+ZYB1Jg5LctQ64sUTSLTYEYLCz9WrnP2p8Q0j
YRkRhRTjtfVRFEtGdteL5taJCvR1fjGDr8IBNvU9xmvOKXTCFFwWkxVnvKkiuxTvXaOfVbk4SfUh
D/7ZIvY1I/YkkzAWsKswbQYQ9JTlJvL2ldvoH52Cr9LuTnYwnoOQN/NXVzbm8Eb0gw5KFQHY8lTp
nMmStZ4A9gIGSdVfpbhGMI9KGwOPuQ2W4Mm03KWQUgiVCpVdifYfxseuwE00lJ9O2N3ibL7V+XzL
SR+ZiQXC1lUOeDFleEzODWPErZsyluDSue7Dk3zslO5YDhF1V9UAKVhp3HdDUALF4Px2yh1mZMbL
uhyiPUyYm+VuvEfpcI1iLmHxCft6X0TTta7oczX1Uof7qW0O+tSck/4XXPtmwMpGavm2HfRLjXDd
GJjq2KcFAwNfh7V3ar3m6V4Us5vDSdN9Ofvqit7FOejqWFPBTuayCr7Ow0UVO+FpTB4aeHtnvpr1
n8lRfQdLHOw3jWtk1PembJGAYO6p1zlDQvIXueNoqVXNOE2Vc7ItcSzrVbSxeE4UkBmvzvhRGk5m
WigSBfqhQhiLl8xhPtLK+GNr+sdihY/XUnGCwpNvYS4neetlZe3P8sYg7mpY4GLwILgNDTJr6l3J
/2+C/q+1GpuU6doVEhZH9gpqRhk3t4zvtBMWbsFkVet7pnlZCuMQ2XSY1l7pZCRWNDl62LY6juj2
zQXpRhZ9icVMZ+enP3pVeWpl/YpNoK8o+kI05/H46ir72UueallXgGDgEALJIaRVI9td7FpafR3p
XMOg3OSuw88n4Vvo2OUXwLRlmufQa+nl4lnlJNuMxFMZtuk6NdtVDnEQDwcdbGAq7drkKzg2k3pg
pLIvWLElYMFYDFZMdGPY5QZqwYBFDnGscvMfPwgQUDL4Gfgg0jU6niQzVdfZQ2mtW7QEcxGIaU5u
ShJDQFRgrjNI6+yd6NRdF3Y7adWSQUdwOyI4lz2H26qAkVbh9Ie0K6HA/GiwIn8M2S85zIM6+g34
wW7U0P0WGORpguHQRpiGJrA5lGtiM4OrqEBooFd+y5XmrULTrDLWppnatH1LCnuC9FA7ypm5cqZo
2zxkwLDWQE5VAqU/0n1lkyZgFuLUM9fE25kxUH+x16xLq5001r3ZzqiJuOYRyDrLjZIeKKAF6aH2
Y0IYG5yxv73Bz3RV9CitBpwxwD5w4hA0PJtvslM9xml4oEl6FLbXtlhKm/0JGmObMpYesMUNmw4r
m1Ap0tH3JcoJFtHZdNHMHvqqZdzbHVok+IT+HjqN6p7DOjXjQxOYDGwB5jAK2yqV+O+hz2HUDqG9
XT5mxaFr1QhJUq8WxWScYJk/2tl0kQzroiZMYLrinMt4KMh/0FMwEDGiUJRX2U7nYWZegCw+JeIt
UDpOJ2dnqzWRUaYL5QoAnlg90uwwQD8MzbM2HVIlOM7HemAAE6w0dMyhFhytUKd/X84lIGCNQ6Qa
YdmbCaAFcMgdaE+7PU4WPnUHQVMBn6IdQOhb98zOH5qdPdPCfMZ/iA4Z5/ieh/GGDT+VdvSELovY
rbcrLpnW02hNUXfO7eyF7K7mUN+mCHumwdOdVy1/aA1QxXmg7xq8WLTUJCe5IKm1/mkmBzDNM+Ec
pd3dtcNXFsgoI3v/EjrXWPXCcSRi4srYO6zY5+4iZTgMjOtRCs+i+4/+WL2N9b5TmC2xBCzDSygu
cWd61YxIDZGxNCDIBhPQn3u6uwAteUR3NwYKIU30oYPA0wNoZP5IwJ/M1RauSLm4P1Vee4pHevF+
2JBuuLVD6iaHZLaGwB504sgCoFoeyz7Y21DS1bT0v63cL9ntJJ1OqAIQKzLqDMv455yFkly6Pj5b
MmYidke95lUVnwqYctPgxJOp6C+aHq8d/cSsbMWKjgyYQ/demUAzpZQJNWHEDNDaWey05tBgNcHg
7xWHqAP3GX8xSgrV8RAbzX4iYcjJz6WCfcNMV+hiV8QHz3/VqTtYsgl+EicQfI2q61w0A+gKCjF5
SkV6cHEAfYBHrgr4BzlCMwZhZaWCJbLBFCEb+ijBpTKAsmagRiSng2zY6vWHfHnU0ssMy1fpJO8E
aEAFppTM3KRivlXCIOQrHFdJtGqJ0Sqmcds36dWYdMR01ra05EuqvwvIl2kIOwt52qYe9Q/FMT+K
DEh4ctFQmguVVpcmtc3no2U/tPmeBQ/2Z22oXLJ8usWERGnJdAO+xp7J2ixBUW2RXseCNgsS+NrA
WOvQc/bq0TSPkYCFD4OxRnHk3LvBWSPiU84o6T0IwMEaipRatF40Dm4tEq/WBapatNrH8Og8u5Uc
/bG4gQiBIdITi3QY08Da+RmUjXZXYIx1nKN07WaHi48odxQ3Cp+1VMS8NMoGRn0Z3IUa7mZF2U5x
u5XjDBrGl4mMim3epoQnLKFBauRPNf6KeaK9iHvCygXMqmMuBTA4+dOox23Ud3RQpb03mFZidT4k
PYLukcUXbvwKXte8VpRxnads1SJkvSDEi78A3yLdrcoahwNihUzdUnVFDf2O8z72B8F0Rg9iPzMn
UB1Lk7iZ5nWnSpcpTagnFC8TAHfjE8qJyjrU7bwnYM43pI7ZDBN4G37nVR4Rw3G948ZtUGimc7fr
UWjmCDmjFuhGU7n2+Ejj7t6S2tYQOj7VRBTWjOWl0NoUTo9nzdnHqGild3SYnsQ4s+H+p27goAMw
zlbLjMN9+r8QmBKjLp6Q5WkbFtAcuyW4oVPyLeWkm2oRq0uCHQWOnhwXeT7v+hpkMGYNGRVsZP9/
bogSsU13VgXDLz1ZLui9Fdn7Wa6O/XdZAHAjrnU69dpdZD82P3pYAOyOEoU3kN6ofKp1CF6G+5aw
BR3ammtr1wotbUXAPSxGa6tMFaOb7gg6vdL+SC9o+wZo66riuljMYlT2C9RL39H2ihbyAhJ1Bg5s
n+aY1jkAFzF+QAKES8yzCoYpAWfQNFTSBMNwmnCfydXZEtZRKfbQN4+KKE9i7awt+e+iDx9A7hnm
J1qkaG8+GuL8ht5v4BebABjSoHAzPq08YnqjE+VnbPIWFxYWd5tsRokNNIH0GwyJokvXZTf6hpru
9ZGZk5Ufsgp64FlDIjqhsu0za8U7OjJ8QjW/mdJ+LfcxGZDx0QJZsgQy5c54kIzqIBjaB4zqtV1j
DgxrdlUviEVHwbTI7Rks4OeqLAbFGF9LSlLHN6YUnygB2nhEtOa9guJTsK41KQaW6IxIgda+NjTH
NQRzwvDThHFisNavwL1Y7N1oyEFyI7xCyKhDoioM/EOq7c+t5UWD44VpC23hzeCIIwx61WCCzZCH
cjESY4VfiFjYURP7ANSRFQg2Bd0ltWe3mLa9Ke6sT1fmOP3RJNITWjaYVBoJ0j9G6m30XeHNtHC+
DLV6HBKJyeyXmfIYi573/Vugt1DRW9Qkgo/PdvDThIGcEjwjQ3vqbYJVVXkTHoygt5rLV4H1GCsH
Nu3uLCNEmiIENkxZiOJJvggTPShh5GN6kIhRlWYSZdlbnxYfGjhn9AEt4qo+ot5lSE4eAMAIIjUw
CweYsXE793xqI4b2BN/Er15cpGw4T0RN6qp20evkqo9vWvam02ur/ZoAmThJrwkyolpaoSQaxK0Y
j7rQUXD+5M2VgIltm4gF3K8Z+EMIQe6BS6UNmLYiRuLSbZVVE+Yg2A1vlBwXK8tABPJEBDK9+F6p
cGU5t87iVaauto5mFCGFjk4V9C6qDpQ8x+V+0NFvB4p1gNY1i/XEZk0OdWyg1TU0prNy5szbzQza
4LiUeGmkKNzVo3KWIalrfwNDZQNwj/WYXYQEB8kkKkz1rGHwUl6mknMV3i5EknaE5Jc8mjD1cwPQ
IArbgNJ/Ut768l7qMvUQ8QVq9lRU+7Go9uOf3CB43QI0BJU8SFK6HGfrNFQeI67clhsm2ybxI4di
AKt1upN418aslvBm59NHO2RHDcCYhbUWu4RcMlkIvwVL+HTY69BtOBLZniucSpQyRd+dtVQ+9fh6
df1aOQa5XMQKsIaW/if4n83bTL4VwkEGW7daPrR5v4I9yskP8DNcpX2+Bu1TcVLGnJQB9vO0+qsU
9TPtNxYchpmimz1XvzNDDe46azgrp4XvXJk5vRaB7901sY6kC+27kV3S6MfC+7tktjh7sy0Podkf
wggpT/BChLMazPFh1fWzMSDISS+AcPGQnoKEaA39ZerIA+b+yV76EckS89B+X/U/CdStFlSWQAJj
qb7KQaVk2CvCVRNZbtAK14hTN1DUXcxcD6Wwjjm3LIetWiZbYW46y1q39iuva1dxNirMXFBeifKU
iTwICYDltOlPlQiPiT2co2jH7RGE363k0n2j8FW6Fn1m58kY+ST6KEbo/JkrpKJQllYti1xEodWC
HobxCm6cLg/BZ5acdYdtNkW4sjLBHOhOeGCWhv0EaGDxM6MobHsWUc58ZrwUaq+p1ghuZJ6bNAgm
GEepWHlyCoH0WOZrR7tI/LVL0K8ah7YD0g1CutG/HJPxpk1GB/2lHGNSLiI/qP+UmbGbw085yIhR
TIH6pQFOstOAqUDCmFGYe/wvhGrmHJrI1WQgkqNxmuOLCqnG1jALatYqKVnsG7YfaZUfBnc5phPZ
lJzXuvSd6H9GW/GsDPtl+M001JKs8//RdF69jWtnFP1FBNjLq0RSVKFkVZcXYsYes/fOX5/FIAFi
JBc347El8Zyv7L12KkA46n969ITyXlf/9kzPM/HKPjcvnjVkGAmebsQmD/mSuWjAfUh6qz/SSfZW
rI4EfVL6J4NYRfW5RYO+4gqyruLouKRMg4KceEcUYe22aU/ypU8mrzaj/dBARnpCkGYE/J6GfzSC
vhMDYNdY+0Eq+TOT4ynBTHQuBry24ps5u0DH9hOpzkNNCGZsHKUtyZKZ9Mi07KFE2Dra4ToLzxAz
YaG/CyVBBUCuWc6RYKr+E2CNFXVj5/iFpzedN8M2UcgDwagF8rHYBRI2YeQfIlszbfrBMEp21qeA
aIpIY6SaOSwzPPiocRQYAAoW16rJgXezijMfafNVtySKQUMaCetgZ18Ay0q6sxgNFCbWzgiWb+pz
MjVAJylYoh4j5eVM1P0/dS7pDYqDpIRPka7FJPo7kL+pLldNEiwqc9yFGBC15EONvhOLtUEVPPve
Z3PgsOEvQ6AOynTUC9dihk1lzNKuYz7xHBhWLKjuU0QqEhtW0bOwwg/jDNWCBvQ+tEcY6YHyxh4y
Z8fU0wIJHKgzDBvSoj1JJUoMb6FsliclLu0U8U8wIXsUIISFfsGYJGMLpEwVTc5WKjzWhZz5tkRa
iELGyLRye1pinOVLXFongrsxPAxuDJhY54JNScSiGFq5TrRZsEHoCH9M6HkRseV9nTHv4OgQ/1HT
2FpvbU31b4A4Go9gh8C6Ax8x5MdJ8Qv8AgIf0lb8Rf7NtbWBQZbKuG5CSp13LYn2CtLrhp3+Kvw2
dLIBg4LATWiH/3rg0VmnQu8Q9wUqbNkMPQmuCJFVlIIp2mzormR2E4j8NQkzjiWypvDnVfjzDB4h
HbJ6S02daVy25i6Habom0JanrgK3v5jHRjSPBJQeLck8mqpyhDY3DqafBsaumf4IATxhtGUvnWnt
Q6KvQWYRlnB3NeyZ4M4S7HzR94DpUZhx0AKMImwqQ3SekkJbvPV0k9NK1Tb+BHIIE019M6bqpqYG
E9ENSOlFOS9NfYlQ87yhSmPVcWAztAB9XVMwdWJUkWKxv7bs3IwJT7Xn4dpaxKdPpHGvODfoV0tE
x2i03FQ+rZ+9mp14paqAPTIO15FAs2qqH4DMXPjTm4B9eAsDJkRAX+ETLpGR9esXlN2c+mWF6eSW
urWMO5yFiIkLGJORcIf1VV6KtzXza0IwomIouyLRPoAQFJWYYqu5CYgfZhnJPKNK4A9KCiWTi6D6
CR8Sor4JgfnSIJCd3dDkQU2bnUbiakfiahykO23E4oqXLV0IwJ4VN/1hjHshwnEftS8Fgv4QTidy
247qkh10U913ar1LjPPwpcbdvitzXjrrYE6EjDmsCeWfIqJbKSdX+NcRoNZjY5pTV4b6m/wSN3OA
cI7X+5yU9SUIm7fojx46Wa/7IXBOljKUiMkfQeQNmnhmRErZBT/lhSi9u7Y096It7v2s3kw9Bi4V
3YB9kSyAVoaBfpYnFzE8Zxm5crlb/uiFSP2c71omtliMaUD/LssfqUESHjBhDr2+0DwCCffFNB+Y
9zlLDLQG6JMcmqfUBTLwrJgoMxsbM0KVcsZYQDg7ITpyik3XYvQNojcaKDJlwcZ06Q4RyrdsvMbV
IbRNGv7GeknTgSibF0yqGE0W888KC18GnTOQSHUgwSrYt9hLtPZSJPYQ/JrDjzZiLJkeocbSQG5v
PeNys4LDwCmj9Z8p30bGhD+QaliFN4uDzlDOo4ppk+JVh1yq8mUu4kkj5ewepB8TSqkO/dujW5XA
jHry/jczhqv2oykI1U9iew5m2gXKTWZFHCIAWt5FXOA1zMjGYpOP0xJKjWqQCwNPmv5NvyJZZ8Ky
dBRt+NFJUyfrU3l06Eo5Y9oR96pYguW9WqXo9qilQFSFCX6Yf7zuxdqiNUdUGo0B0QyxZs6NNGfw
pILqbaYeonxbvesDi1jifJTek62jneCk6vBP9f8G/j1NdsBRvAzZvlZVrxExNy6U4Q0j0GgT0j+p
/b+ymUAtTaz65UMbXfBFsSewe4ZSipF7AsZ2sXxHOugWwGOaH30Sb0t0Veb+Yqaa32EdHUgCC7+j
4CMK2Yj/ybM/AZMmfCcEThyZMPil4tRc3F2H3yrKT5PUbrtc52VIzzrLJbBJyPqtXKRv1SETkOWI
x7aLH93oY/nbRQurjiG4Cp+5ga1RTG3vN6tEvGLqPol/rPGRPfv2PtfLs0Lqqw3JM6BiLnAyJDyl
LJg7P2N0depi1NeGSRSSPY4vWWNWs4prM88QfpR08JLBV1it9caV96JFhjj3dpF8K3TPGbsTSGmm
lOPsC2/BNHpjjAPIEN4C6MvlIRIKUOEExxPualC4yl6s4hmmulLMV4EFn2oOWxGd2LtWNkS432oK
20T4yetoe1U+5wl0kIG6YnAG4accRk/57BRAErgNVxMARkqB4FR7ocYMnGu2TYBY1B1P6QJeBYiF
ADAzeo7k3tasCfrPKjmLKF8V2m2c9OtnumUmUssyVQ5WRJc5xXiwpg996Ta6U8n3BiBHi92L0d78
MbSXrZri80CtZ9nYtbAoApDaBf2LhwPZVuTUql+nwPCLQ4KiPbFWktVXkfeXMlgu6HMuoaFcWv1m
9mzghYCiK6eyLYR7j4Sf0Q3c6BAHTyx8KQBLOf+Z4XN+23KnrDIQB6wLuBinlGyZ5JOa/XKFQWUE
91C0tqq+j8gOzJEpa7uXuxL0iN0agpdgRcgyvwE7ymoBtUN8iVbyAT+eapKHLpBDTv2PLlWmu9NJ
ByabHD56TQixXC2sNn6WqN6bfBrFGQ8GDaz4sLTsOZT1M4KRpz70CKc20ldslANQEU0efcAZJFxN
CP/D5DtDElsoylM0goeZ/jWIU5UiQOx8NGnc63uMFMJDQLI2ZRPgJ5JoZKxZK2aAW73Svnpx5YLG
W+SsjiUr/hDTMeYxwZMQb3dtYueq8WYGylUAyyswwMEt7GdLQ1Rqw5a7ZK6PRsGK3Sa1MAJMh1Xt
GWfFMUxxej1ThsaTNrMW7yD9I7BR42sS+uX4bnB95qXpGdMXG2pCO/Rk3nUthyuUFoE1JMsFLO5i
eF9l/NjtD00b0u8hMsyuiY2U3aKjEpm5z0Hh8/ro3cXs1MOYMOUGpNK5jbQ1O/2c1sO5g1ALN4rC
eB1TFZiqV++KXuHmuZufKvVOTmKFiBYF4ufWSB6acS2DdhegQ8URJWB/VRTs6RyPAOc55niCiEuQ
0ICwXkS+DocLfbskH5RbDiZo5Th1RCXeiADWlXMS6+SWPtDND1nngERya0KUAIagJiEGYd0EIkw6
LsPPrNPihJY/ke8753+YuG0s66gjmf9XiUBFmS/+H+9ssSGM6REs0rVFDn+DXBqNt0iyB1jJvXwW
2flB3K8Awtb6dljPfI6shoGHEhZ7xjws59tdJW1Z0CJqGz2RmrqpQyiyHDN5YRetdu9YvZsBoaiY
rhBTkQmSjB1vh7nXmIEN4L9KbphClI8ah3oOflhkBlDTLzQAUMXOn5DxJZHbgZzoddOb6GxhkENF
IiihsgWRRu2rmcKTQQE3M7jMVgJt3oCMyO1aIOaoIng52c4XZu492cqtLD0mQo6qiGVjZ92UTNoO
OMkTXhqin0uIWLKI8ISzTw38ARrHTJhOWJA2OHNIsrhcEbKj9JMCBFNLP2eC/Q1HY0bWL0fLvp4p
SBDitGeNvyGkPB8sOsjYiwC+puvrDFyEfPcC0lkEaFnnzApYlGXva6vDGKSqdcQy29nQ9hYNriKr
npqTa86WGCc+KlbN1sBTwXIxp+go88PgmUOxzhJHgZ+G3FL/jFAg1Sb7MC6XxHqjGewp6iAkpaKG
j7P1pOiR8+9a/nQzsebHTKzrzzH8Jh8nsUpH6AJXxg0ZLo0nM2nMyTiIGdZVGHaxmMD4QSFCIA8e
M7QNYle7ZkemEMtcQxH3mWTtIzk5EDpxKDZqLuzjh4HLcoIWkK7JGJTPGnYnhiEGJtGW4F1FHDwy
cTMIgjrJt9wU4DFsYohWD4cl4Rj5n4dD56cIuGVqpLNU54tqkmJDBllQHitJtOO5uE2DvAXjIXQ5
UhLATlPpSAujKXk+SiXO6UOG9HaoY7sTYW5AG8xxGw9juZsSYhoqFMpoaP8gOxLZTTOHzI0A7BqT
KPWXWpPVQI4DsjyOwE9EpL1Jq2CvXHUcxQ43zy4VWPAR9rBgIBGss7bAJiFVxEDcHMQxm7pnNcXO
zPR+8nJL9rAheqKJ5wyfPMRX4Dj1R6eIb/ism2qLAnez8OJwM3LKvwllbAtx5stLfQ7S9jLE1Vtd
X1m3vnpb54cEzQH4j6pmW8O8RrsPBwVEG3vzVdnbouw1kDo2mcz1LjHCDIFiAHshUQV8kVuMHbkR
qa4SITe5KWT0oeR8HiUnJ+/UQuCOvkHSSFjGcTNANgd9JoI+Iy/PU8EBTEShxNwVwXjQuYhxBXcL
HXQt4RsVfgPGwywUAj67Yt+T+Jva8E9SRmTCSlFQgaPBjVmRwwasBCbd7ExmlwKtI7E+N0McWc3N
bHpvES0A1RJVDyq5sNnxi6/WeUAwUulTICPIlM4W+Ums5lmDydtgSG6NoHsjd3JTHlukEzFldBd7
6hShbvhSEJERPbEjf66VsDLSN34PAio5oAC1kLkx4gIRvycFKnTFG6NPozjKUfvI4hAbUINZ/1JY
0kW38idekzfmIWku3PM0uoMnaqzwoGTokM1j2+Mq7TtPA6ARw+0lVtXVwMyXeLEuA+DqKsaObAw7
EWZBnod3cUEsetdE5a4LpmtiBBfQ7fIy6fdqsDMnkvFhqQprboI2SI6N1fpQiOpBhioSqIvDXO3Y
lSgDi5egSa9OlV6m0r/a+TubvrrZvOMqrkMnbIzLYIzXsC0vkcRAZuJOesdyMZkEYd1pQyfox6Dk
oKkrZesHMvwE/Ruw5pVQcGbP+j3JSU7Tfbn7kNWfbqQExeWGh68dpp2hzoTKsiWQOwZMbEMQigzT
M8apL2CwMpPIiyfLlUtimDBTNN8q2opudPW+5c+UbMxJw2E2XS2wXWoUvSUJ9TgtCr+fzK1qEFtT
B4cCm8nQMihekz/h9NaaI88sjlKe9fqkirqrZAn8to4hxl3rQZyJKkaR+NTk1amL/gnpq5RQtIxe
pN2XVNmXld3h7KfEHQ1mIyFr2vo8ElTQwbWvQSZO+llgbC+o8pkk8npD/AJeuMCA/zIsuyV1xB6W
U3qZcQH3WH7UMTqAxK10dpeQPDk6JE3i3otOlXlWQcpm+Y9AfbbwwafW7InrJQAixbtoasVVyeI3
+Y3SzRT2TXrtlIrCGXNCcUsZXFRM5Yp0K/cg3sb2Hkn1bb0Obhpzefj/6OEaFjdAbbCHZYzWie2i
CGGIO6ypWgFgR92LMUwZArz9ZN1VN5pwRqelMz/tCOiTpw+xMTccGSSmpyS5yhcN47wp02yfKwgs
oLdqNT6E/EzMwXXgKi27hqrElUfzKUevPmFD+pCM6qp1bym7w2QmTS4djxnFvhq9Bo6EGdMJ6BTo
MdtBibcR9o2lfyUNep/m2AcMUfo9cbXBmtBrof8zd53GUz7ifBCPqfI+UDdDDioRRTUECAXmv6Wa
97AuZOkHl5igzTgkseHRfxrRRZk6O2Z2XJPU0nLeLg1LBZBxiwDrkZF5TVYGWXNmUG6T+B30tG6p
e1ikQmXaVYsNsT0BBlaoUpYwOBUpzA3E1ixo1gdqNudrhrJW7tB/Ll4zK+cs7S+NiZ4FF0tW/aQc
Qwk3pm7e9TZ5YLiO4OvVeHIwwEbKjEQEljMnsenVCk5CQOtGdYsa5k6bJBwPXdAeDCM/dIa1zxUQ
P1BCjeIx1OJ9euXkBS0O89UtL0PYnGNzwmainajfDjAbOtk8lDMq1d6xZtOVAo52gBGlk+Y1C4zE
w3k2A00hLV5MTIphaduOsC+nEOjHAryzOLWJRDxMhEA/mgjBxjKhL7YybZtAPlULPNZ7N0uHrspo
rtFWEV9R4FUffzvWjOqcHCdWs8QfeCV/klCHbbogIxziNxX3WADcopWOmpmdCmE4UQ/Cxa7CexLB
QupCkmZoXyPhYQEQuvdTccgg646MGrCR6CmZPOQM6eS1hAA0I6dMgq0GpqMQ76ne3QWNKfQ80Qsz
bElA9hXXfCrexDq6VLXiYzczLMDeyIO9IL/pa0AWqk0+0ILx2RzD+FtIP+I5oxD1cOq5yXwb2F/h
pGYNUrOvXnmgZvcZAMKt/xvPY4LfIpvnuKg7nZJfrWafZipRTypNHX+0jr6J+UF6tcGolqiIVkNQ
bsnVCD9b9iS9XLoZib6DQVXctF5YA7ZJekzDbCQjacNNW3L2tMJmJsu6NFOsBpgdQ2emAiUqjkI7
7Eh1VSRQAcjV360WHV17DjFpoydUhd5LtxEuOG2I+OxFG/ktZa69Po8g4De8eEjWW3NC4CXsK6Yu
1nhKtwFcuDk+AgI4dw2hFDz/fENzPCjUAQI7rYDResiOg2J2olTAWot6xGtkiTSiCB1Sz7N70K1/
SU1YV+kaNIOpKjsZqhiq0KUoDiaJTnr40lmaiWBL0pbYhbBjxCShDbAZQC/JnRDWreHLk+7UleUq
ID+iRt9FVHfg4Oo+8eGSbq2ldiqrPEuNcRaM+GLW7aWUcTaZp2asL0S1o/N+wj089iWy6KBA6Rbd
BRGJxTsfVVeJ5Y2TdhZ5kPMRQcpOIjauIzbOUi3w56gVK7dDeL4YCA7aR7yMD7S34JxXawYvYECb
kX/U1i6IhDtSsXe2ZZ48CWhsq5fQhM9eqe7ncVauEpY4yqHYdAKMIyk5omp0Goej4s8/Uls6mG4c
zVfgTIUuQCD+xzAfoZ23HAWs17kwZ88ERjqe4m1H2AMbrYqOIQw8K/23CHhz2X+tOyxCebQ43+Pz
kBV8OhdS2OSQbBax9IlhYAF3VBripeDpZZOG43ebBz74PLfNy4MI8gujZjg1J1VBnPQw0LmHs3jA
Klxr6P2b7Dy12fkTW39QBccuBQGauRGZGtQ1irFbAcEDdseVilnrfyENiRfEV8b4pX3BRQX/uzYD
FlgEAvI24xo9HWHx1fct+7RW1g+t+VQg6CTUYfc8MiFwEdbQyegr74ztDtDQ1Uq4VMH7yE6g/p+S
Xp+Ijk4wlMIYqONgG9WvUnl1cHSREcTg42prVbCc63Y/qcZjSOqHpjZ3maDDOA8QECfXlKw11cJa
3YFT6V6TgbSQKfgirabOk9CW59VV19Xj21TKgCu9QIpvCA+JJd3VBb94buxq3dqhN1OjYj9qCHXo
X9fhckrMz0FVlsOAN6WVEUt5QnATfohQLW9kVV1jxmQkyILzIwEZGCT/aBakIYHwAPcqwIlgt2SU
1YWuV1kFwqqv3rry2SdE88LSIYVCgz9YH3KExCG6wbql+cBlHg9M1plz4tnUn8dcQLp3qiI4E7V+
mYkUNDokxjiDSiKtNWzQzSno3FLOGdv/BMs1YRBW57qfsBBp67+GcJVo44nR2mZrO1++V8SMBrhl
MMIxF0AwjFfGFJmSblSVGHooygyEtoUl+pYaXtZag01BYv3pJXYjfysjwhhqp73wRKztHa1ZphTd
RNQlxDQyH8NaBNt4RsWELMuViASA7q9M7oi2yUQup8iI1r8GcqwGgtor8ReoykHM/lXsY2qnnu3I
gJoP2oiVnER6yUTiBBnb5MBEX0L/juJt7l+TMp8jwMbYSpUK2kp2MCSYG42vtCrs0ph4gdxNhC+9
QsiLusUKi401spbZZpPgiOek0vyJ/ysssxYvFj+wmv7Kza2mpxtbA6wuLa3yMdQ2maRZY0d8S+YB
iR3LnRfQUVRauxP4HQidgMjXkS2xG4gETXRubWyz/Fc1vtfJXWdvGGrH4N+EZkyqIZCiZEFDZEK3
rSJtb6yI7ZiTXe+vxWDeNB5FbicmB3Ds33GosWVggKq3m5w7C6yMnWENxt5EQ+70orpqdTYSx4YC
tgCnNcvloSw2I7m9K95lwf0BMKk30FVF24LbIN7N3FGQETcGcNAOQrkGeKZwDanFxrtXjc+Bq8XI
mA0MoYRhYg4pxCvkztFy7soI2SoCVMNcoBsx5QCh0XOiIhjKxTLcTX2PjNaNrEbY91L4Mizrqyql
pyAK4ZatHyW/OdOuatottvIHi62284fW8uc2P3vKMJxFAahnwBq8mM6piYbtLcFvZCHelKAgcjSW
wN/b5Jg06kHbl8NvEjTXKpD3Mmo4DcsED8Iyy2fMJj66nlOhpUdKkP2welI+pPhv+BuazH2Ne2lQ
1GDLVL/S96LgLexwV6+iEFhWUflQ0R5XzrULa2dkh23hNzZO7N2YWMBA7M4tT0bd/VZjvE8B6g0x
imGSxLLcy8mXYFvHViNjdY2TXozQmzE0SnTLngBrStltusT1xOXacMGMm6qa3JywnJyP3pzZ02Xi
WhiaesO+dRhXxTW09moToueS2EkvFMIJG9ksTI/gEzaNdG+FxO7JHpKCrwEOcsaCM2RrGksq9GlM
q8p3gffbgHs3COmh5zhviQEZ+HBOl5Lrh79P3CWkgsTmAVbJIlhHxMEjxRfF+SbJP1lwsKkqVrQ3
93/4C15HgZ1WKwddPZoQ9sTatAUCkVuxddCFUYVDKoNYQRQps3jCpfh7bf1pxdO2KsRDp9wUwAN/
sJgSwSI5MS+tSZARBABCNGRCEcj0ArCAJETt2d7/1RRMM6iUOMgGnb2u6EzM+Cxg7iOSVSU+wR0g
G2Qb6AzeufjRlPHJrvm2Mz8d+pyjBji4nNlS9ZU9sBLORraR1eLn85d+zWr1JifKA3fOs03nZ7Ev
ToaeX9UxY87RbCekmB4yHQYe9VFSF5sPI3GC6KWYK0ss+mTGjP2ufQWjHYQEMXPJCtOxsfwFuCSx
4kb+Wcxnq2FosGB/adyPShucnNSlMgvdtASVAiUQjozbUNksXMUyJsAaR24RslwMEIRMHiacddri
xcbHsr4QUbPv5oaVzzmML4DbDhXTUUS2zOVI9eyeKrLPuvsj89nq8s9KstHFS9irIlb7TWhxt54y
QlVhzZ4V9VZxlWcA1OYs2FCHn5PiGZTxWZgEWBm9EzAubZAPVspN5qOmm+/j+MV+mKnhTP3MeoBT
lmfuorKHyVjSkMi7kyMmS7od4Mgfm7+ZhDYq755SZnp5expD1TPmYl//ipzCmgFgcmua7zP6nwo4
NOIYkLiojbJdQcFpGReRuLixeyIPWQ89W6GNkL+mGpk0o1j+RCLEjyD/sRAELIrg1uAoxgSfB2Kg
aXYpGZhng3VhUE889GAMjmywVWR+WTGli9GnGxgwDQyNqf6xpIIn1t9WFlLHfPVG8WnCFp6Rh4gl
gpGcsc8+HKC/EiOBhVfWP808t0ui5BbkJvXAQOaZME8t+Er42dLyO+B5Ksi2XrC3WiRNQj/5LKFK
pZw0Gr1JtOoV/urJVUOoQ5edmkjqqOYH/TRA+TRRqiBnZS4V2kb2Rwm+de0ayfN54F6ow/hN+kmM
Id6YWBw4NZpe+lwLJZSwBlqmeJein5AQl0+kU0VzRzTWLhHAV+BxKh9DdssxHcAJmZnXq6IT89zO
5KjEtBsNOzxmgl30yqJXy1Ddwj5S1B86xWwPpLpATxzA9i5YY1vYOIBcOxRFQvKXJA8uCLgljDpb
ZuHB9LdS3wRIGMCojH6vG6jhb9JPu6rm1MBuuMckJpHswo+x8ehQaabJdiF6eC5jJ1lTRugl5R64
w7MZ6CXQbpZIUsTdGGnHrDM5B5Jz+Ws0TsKpr8xouTy54SE279as+invFNcU7qFX3DR3RIuPivKo
6g8Iwg81Zll1BrKRHtvub5h6oZ5vCQ7l400zgFNwAdFOS8TaEUwVQYWrI5RZ5UI9LTIdlxMvSygz
+9obUZKZeedVw0aqy8MYrCFPB+RBnjQEyHrZQRoMiE1jpzaSM+pEWmQHAZRlofAD8rVEA0VEsWsS
Cl6v5sauGLBYecZqO931pc7Cx47MV9V9CvSM3PNyjPmc9w+tHLeeMKBMUb2i3lvSnRgHDz1D9Aa0
3W1Zng20dUx411sBVWL9NyZib2r4/gGisjnfLZ8Vcc01ulaKrLmR9sm2pqg3mw2r/QR4H8PHhErA
YvZTEPGgRa3TE/DNyIJYdAHl+PiRM5hpUDy16gd3DAyt7cBtFapuSLh7rn6MXC2gS/XnXAZMBe02
Mt2Za6cmCbdhUe/A+t1UiHkqQKWNZCvKTe/GU7/4CBeYA8S7gichpT3tuEipCHg6sNrLiyuRYyLJ
kEwB/+V4e8lv1zbUes6HoH6XnXVJLfGtfMXSLsQwUUzvmPDdOVW3ItsJbQCBEuWYCC7ADHTCnoh4
JszmmRjeLF39xvpTYZwOasmTFcuLwnjfYCVOSFmaDWqq4GJNuIrtIeThB7eXaoqfGYVfJMupsoJj
DQVulWbS/CvCrkv+Kojrg9hvMCKlDxnbVajMe3hV22lqsSb2rzGtX6SDPZmfZMHyxmQ5nc4he8yQ
osfiDRLgiisqM3MmPQRV8zqQJaA7OX6iJP42gpowgdi1wOwj+9VQxmWIEXVDtQnsfLyYXmqQ1yPe
zCOMgAQTjtQ75lMiUAIeEG850Qwz1TxsCdeir5+VYZOd8E0osr9Y/ljMWHLQLtj0TciaYNsqlS/0
qd8XAio4+ZS07amzLPJ2CLc9Gj2xpS0ECGQliHOaKd5rxkuIjyNzCusnypu9zK6NQrcfKCHSBUIy
FXGwK9PfXm680eV41e9lvGl+Yx7MdN/9lgzqFgZ1ljzvcgZ1GcVpXcCHC5Qda41df2JgN/GoKzVg
wUE8Fl17HHRWo+ouZEtthwhS98bY2SaST/aiHRWAx3G8sLckF4FrDnCBExOpXpFqxD2Wockzacj5
/lwYXUFpsnk/rTVRdGuk4JYk4n2bZNFjnkgQRWzbbYJhdMIIQFjk5URbh9hoieVg2MnYe4SbA01B
xwOR0W7KVDKYTVE6855FrkyGQoMBIkUdDiHBLkLhlBXGvqat68np67yNuB9qsA8MHpYbv1KG+CbB
S6ramjNxZk7S4NX09x8t1rBCMd/eyf4uju8G6lmLI/KS8dqSUFeXFzox5H4wggxxV3YIcSWUC6KD
F2CUW1epFWb/AYbSHCcd+cIBgz2WbPowcSVsZ0SKrAir05qANwSkdRbCWQWzUgr1WYW7OESVf1Zg
UJCUXTNPEV0Ta6q4kHO+hsdE5FUpIHZ11ZbZn9XesNNzzSs1ytaFcWerH5NhOZVA98ohPCqyixIf
8w9m4gOf00MJqLsAQFmV82EB0j1urCA7ZP61ihjKmDHuY22vS+3eM1TB43QgiSYmXl7aSPRd4i1k
+Z3WhCVwbffbl5pU7gI1nImVHf7m9V8rUDbhr+o3uLPkLwpq+OnKBhdZ5iw0VjCvhyLYdd+UfpvA
Kt9mjpmp33yM2xwjiEH2df6P5sNTcix/AgIWSrxKW3Y69CNl81Hq+LKdiEF1Fdtwwq9zZqA62OSA
9ZMB2y1cW4u8Q/Y+4sEPimP6Z12FBM40YfW0jQiYiVAB+7He8k7foGR1lnlr+dTHUCBVwnDxxnLs
7RNS8dRvSdG2Gz7tAWYy2tFCnw+9ku5htsnjHRXmVdC6W+ecwqx5Wsn8yonIYfkETwi/NhhxuljC
+piJ7JCl7bpX0Y5uggBy4guhOYxOpnSB5hY5M1uhJZOYl7NnWPZDosZu+YNlcVcTvCpi/kz02EUA
6lQ4/xeFf95YdeC2F0mIqMdGT0pgIE4NOAEdwEJE/0HG1baGrMod4bCz1TX8kPD4VRU0GF+GcoeZ
aMttyE28mSP4ll3CwFw+1OiPZuYuTVXuk0her9GZ+bKgOy06fdK73XmXbEUWDxKtdkYgmfBfMx47
PgYBKOxDcz+0YM7v6q7QuVEd8braOSCAMyXTqYdrCvuGhTyQlW81/5dvsGsz/A0obY2Bfd2yTwBw
pcu8qyCSlciZcUDH8HP1BCn9+SNckFyy70VPEomniJyuvtghtz8EJtzpPoDvop2IfkJtkZ0W2xKL
Y9xrB6MRHTKW83dk0PtQSWiLO08YNAI5ye1FS6EicyCFs/BlC+mNgtd8wbEk8rt3Gwiqu4hU7fza
8pPxiWGlUE7mZqgaB4mNn5AKG+1I6t2lUcL1uJJJkx0/9K6rBHfNuIZjii/AY2ldyzjsNzJio8Wt
Q4JaHbUZjm2SkEAVHuSGT0LiW8hpsV1uWlFzqsb0SUXwtQ9f0xuIIj1sm00zR7Z6YN5Q8VHaTLnw
TsXOZz3YfUmq6pYIwtsuoH99s7zp0lKOihh5OvppY7VbltOOHnek9u9T022KAhfIg9Bnez7Uv/it
HbDmF1qC7CRf+0W6LCq/+7wZjP4UqpGfzJOvp4cYGohhEQkZnQ229xTmcP2vC4jzomKEw5dqIkPs
F8aq7X4Is30eWF5+mzFwKy77WLuKcyTdCakBw74eVMJZfZG9SpSM15anVTYtOqzyLXpCh61RCd1w
XFHREvJlhqTzxixpZVdUK7dhfCUzOdC1lKPTPOAZw+uGW2HbfGvaX/1Lb2I3N7iZ/HViVmKBivx5
ywF1GA8CFHQNnciXzPJP4PUsw+rNuHe2OqJs2uehcBYPdj/GrBSBXoNE8Y9tVO2tEr/FVNyWqrq3
SfTAZG/wcZE+BtvKy9PSb7vG1r4xbqTwFLsVp4uImP+o3Z0H/i65Y1E9DWV8xMl4z63spoVHLcaD
i21jimY/VrWjYvdSSfkROz1wT6kRMISnF7KZ38iww5gU3sZcp2O8I9SCnTFG6luUbkMHYAIhGaoV
e+uopakAaELBRZY3NDtFd4b+WgH3yohZitUPOE/4ogQ7OnGz8aRWXOkFV3rCk8reD4JA7cjqBw/5
uqEYAX+zYPgQrM5vkI4P0LS0/9B0Xktua1cQ/SJUIYdXZpAACZKTX1CjkQY5H8Sv94LLflDZda89
khgOzu7dvbrYJrIvUQDC4XS11kRT39IaEV7L7chO1AlqAsyQo+SiCKRwvBXYledwJ7EK0yCrRTk8
XhPqriwfh5iE1Mq5ZFU8r5SJfY90bK6lQTG1BPGOqzRgfqA+sXHoqFQuLoNFsZ2ziUlez6wHxY88
sb9h5UpPcNyx/Ny21DtbHFYZBHQ+SjHwdrO4tlT7ZL4Z6VujEq5cXk3FwJmJ/xzVTM7cZnTcCpFi
rax31brZisRxbVt7ZWG/RYgqqsydTzU8z4SqlGqxHn3Y44nbsmgPazaACh5Uvosx1U2raB5W57A/
WK4ggVezXKbLJWrehSYFxXvEEroQAeMERH2kvU9uqwJmKPvpPLf2yYQ5GtUNV7Q2wAYzP3syGw0C
l+pHU4kA9x1zX+27oGSGwsdSIb+NM1Iwl2Gq4i9qe5FY9pndVRic4esquPWZi+pohkOBNszm1gj6
E05A8nmgCUQ40dOzj0netHQrjzTJHY1Mv3fm2cFIizbWhujY/KXRMh8aGmYu/DtqUmxE1wTicDNg
jB6hxBVbXSbXhVNiNEl/qtVN235SXjBIkNzn5LXs5Wdlp484m3apTrRbyNewVD0jnH1IfW29t8kv
1SRVqIKs6aZd43f4l8//NJ5WCEJui72nZIFVppclj9m80KTHZ3tJu42MYgqH3NI/6n3jAMFwNw3C
LKVa4V6ujauK6NMzMr61gEW6e/qGSrBSZ41jPzfbeOJM8DdxK6BsFnQnk/wZUpwMi78AxPiknmF6
VtXnPB8sbrbSnWty59vyxCUfx706+Sy8e1vsE2fEmUKbIz3q38bdMeoXHj/9CJ7X3LYjZlZ8VWhn
6l3BNq5YixeXi1+pVNW9wTvVKOZqsdHhFKz1kUUDEJAmwZ1W7eM3fu49nsPHOyVZyn4zMQ45+w7V
E5C01hFG4KDXlh353QikjwUea0KZT15mchLNRQblkYLyGGKQSCmD3rnNa/7pMbFepTQ6GGPLsx+E
NsXLcwLoEk3DgF2Vw58K5kM77kAkqEK4Ds+GkGeDrNFTksGImtNrEUX0Wpl+5vwxxh3DBiYnT4EG
hAPHtvtj4zU6jUP9Y+V7G9LFKoSX26an1fiOpXeBypcJ3JXSO8yJc/yICRIFx55FB6FAT233Gold
wOwT+EFTRijcVQKXLYaqQgVNIXF2UPjV7W2VFs/bOzuV5wyqX5WKgAXwq9GLY//TfbB8HLSLR5Rj
SWwMXWRt7uCDOQcFWaOEc1DQ/p7Mh8QlXldH41G70zWs8ymauHbV05l4c/mrIIVwZt87gJupYTI+
hHi44quCPonqF5G1CbXpWWAUKBd3ObNDhLJ9BL900qngULljQlzPPBnVUWHATql4+IFpfUjf8DNS
UHmatqDKYlW5bfBtS/Sezbe4oCAM8tbEnVRGIM1pWuhpKauaxQU/+UIADzRM+c1jGo/U73R25JmG
PurmSuGFxGDGHBf/rRqkm54mbzxmuq4kHDbvFWq3gelMmXH2pDAADnKZwJ4mw8bmyo79g1bTfzjU
6fhpztoDcvVFacW5HjtYPPNppCVl3ho2kt5WdpOoPVuacjEtyVuynK0JOs9iP9+ncHr1MNsZxnal
oVDueBsuo9k9pty8h4YVNKQ4Slcilt5eZNqvHu0po7LLT3xd04JlIpggX2Td8ExKN+v9g228En7A
gXVEi9YPaFPfiXPKFUCY4jBs35Up2tGmcu9oti6pSax/bV55+CQ1xg1P7B3/fcGeBqjkwNKaRlky
FOA1KuNFN/VXh7BsU7LDhiTkskxIhrsy2rtMb/cyeCyR1verc9TWq772IsnDJQtmdo84eYr6Cq/E
x0eIh7Ge6yCBbWP3bIY6WIAdS2pJXHW5CGyZujSF5/1QPNujbeeExPD2mvJJlfTTCv0fO+KqbezG
DaQDnJT3XiDbDjQcJc4pSmhKyYdT11anBr+zaQJUP3VyfKQc95Ia6r5TvltISi2eVTV6FKCC1g8X
eXYgYRpn3LK+Eu2J0shbYQBJhXp34xNOH+KIRFKzfS0EOXw6ZEbnlBCOh1cmha2vS+1tOGuouDUC
c8Z3yrHZQ/enUq38KvRLhCSZbbc0CUBQaNk/c15tEuPRt/gCMVBN1dFp4wCuaRDHSkDCrU9OFr8G
U6LfdNzxihRKMLY7IoRPA9PeUmS7XqhPHfrlot+sgWoaCtczaPTGWbBJLnlGlCF9tMo3LIQT8JRj
UeZIXJsEdRB7/yZ9h6VInbIx8DZgrVILL3W4BSiqHzRIMA29SIrXYpOeBArmZ0u9fa/wlGRBPlJW
WB2okCsS8eIyVThY6gTtNtKjZgmbV7uxwUeDExh9/QcHdQIiVZCZQcUwodDSvFVMR2HhkeTA4Dm3
KfhaR0lC0J2C1SW5lBtE4R1BO6gLAFrjbZFXZwIX7IztJ10qYRfiWXOQ9Je7VRl3tbXufbw30mGH
13amFmOECU4h7bUjM1ORNoQ/0J6E5o5lTySEDqYE6yFW7f7UxcpZqfY2wLFkLUQHXZ9xlunM7rnC
wXG3NOCuEeb6mJQzITFyh/NiE3+hw0uGca8t3ijdqbkJMZclf0a26prff1orT4s1OCZYDpd98YFf
R1j0dRL36ijJ4E+3ccozX+tpWc5GZTE/wHCMdyCPqv6zx4KvOliQxy2m+iAiry7xu5e6ceZqKJNV
UJUjpalmaG5W+AyXrbVgHVgvj7iQWpL8nzU7JBgLHqIVmVSKoMDescTAB/WH106aSyRVLu/HGjRo
KMeYIUxfn6qdUM4pQkVZXgrKkUIKbtXfLCZ7REN8vXpOHdg5sdvXBIp68TYr47vKyw4SxpTZhPI+
rL5tw0Iu2sU8zcQcoYdmrr007og2Gja+RkG0zbiUW5orUw1NBULCCa21T7m+YclDWCTbKi9UkIYe
shfsXJQ3FT5fdWgKmPrFuLqeLfrPa129ZGQ6oBpUbFhxEM7VK7LWIQQvalmHAgs0RgAOH69JtY0J
EWheqRBg7zv693IK7+XBNdrwBjN0W061380fTuVc6ppZeL2C0iHabxIn3pmBTYRC2meAnSryXlEN
Dpj5HW1c4ms22uERGS5pDH+Ad5xO9K28AnUggwD9Yt1E3WlX3gB4TZV9w4Pa4pphsSUxIF2Wdr7r
ofClX02tEWpWjjQ5GfqFbBM5456nStHj6ifkOYnvzDaZpCisB1mGGyip+2uRdzesBIg1jbHc5iVI
TO44k33hlffgb06jdCY4nnOl0CpOCfS5W6fC5ISh+96WBDr5LDdMD0IF1gkQGP+l0r/1eA4swAbl
ISQjnhrnET9Chn9EVp/Un/jxmOHGZR+MK7Q3KniFeIQNjJViU0/xEfJjgwet50z7O7GUsLAj9Mpz
YmgtMlCtxVkp/qqoKg6dt51OPtRV+bvlYaDBVNGoZKqqDqMx4S0w5OAaC3Fu1Zee+HB5SaOBINdD
reVLMsZsdFuvQO5EGJtp/oWhFzJUO8PDhOJNHrYipMYLIQvjpVatl6U8jgWUQ3qHQPp/mvkA5jGA
eKT/38w+XtY21Fw2XfknSb5CYwbntdHWJj4DSAarllFSjzpWrsR6S3iH7PirgvtQhBz+7ANLUEXf
Btq6RASf3tnpPuFg0Skhy2HdEyxnu+2oPDsILtCvik+8IFLv9IHgD67XL2GN5/GkkSMrc+NsHBOz
2E0pQKBNxD2nKxl9+MiU24XuYid1nXirWsXrqHlR4GjkCQzHDfND0/ocnhGysQLdZxm9gminSWbU
4k2V/8bvtfzNjlAjOThT0sUic7sJprj0Rl34UbWho6H77Zg+mJq20AjM/oFX7V7LFUNmfyjybHVd
MeJc10KCOI4uMYYIY6EjuWOJR+SWg9PawuZaFb30vEYROuaXXp9OBXYoCwJSbN4Fo92ksTKHRchm
foRL8DXXI2F8kj7M8ZbqNqm1V+lBVvA+dRCyGkjlKZpPZ/8zYZ05f6F7beYIGrk53lS1/8om6j91
qCJEVhVRnQwiUn16MTsdq81wlhmnNEH79VZWtC0JXIctSZ+bp1zjmTduRuhKvTMdf1rdZx0Qae8l
K9rV/9zyq1bJL/FVr1mgGUVInrPzQtvZ6jzmDFvfVSSj0iw6jWjBjuXmsuqnef5iT+2+zRRqUfp7
0H2oz5LVdw9M1+hf3xscGoCLVjSkqkke1EduT9G9zvA8ot4oO+s1lYHwm4W/qreiNimG/MuH0mkh
faR/JL5sPFMUAAyjpOzsib4otuPW8jmMsNwLBdPCkf6GQ16s2BM35ruCt+es9d/OVwKmqFDfDCS7
UPjY4K6isa6a0PatTDLvziGBu+udi+HCA4X0st9CxR27/lrirdauwIgYWbtVDA1pVpWyXc50I9s9
TAKyizxqZp4NJhGVDvIrzH/pIHUFpG9Gf3/g3q0Ww7aF/7uwT6vZp3WNvya4oI5cDD4ZPVrG3OxI
9ygLkbd5T1zowMHFmoPiZO2HOI/yWpeu5UhXDcCerEe+bFKcgH2YHsiJ9wlERTTiycFST5quJAuJ
vjmmJzbXp3fobCmX5ZZ1x8ChrN86EE41hQhjRHy1mE51xju1S+J9mcwPrc3e1HB4E29GHr0m1g/R
Dja+1yyJqApY/BjiZguNXILA3RTWxZwgXS7tWaVBkW7zcjxV2gZ7/Z9ttDW2WyKbYbG13qg92YBI
y8yJ/1KTQ7GqhJUdkUMJmI75XQ544UCnVfpBqfLNFlOw4W7rr7pYDULVZZGsyyDjcggtr95qtgfL
QdYt3ymTm7x4w3Aj6x454AdVk0Nxui0GvSloW9lFEEphnXWZ8W/EYIjgiarLbv5jZdIFyLnfDuhG
rPFC+6WFwkYEulUvlDpfx+lvT0o5y+81GvEMYn/tPq5fnYz059TBhu4gteHe4CtYJ3D46TbWR5R+
9F5UI8F3hAWFpu9Kpb+UUX4RWLokm4JILqvww7hl6Jeo+GgT+Y5dMpMT38mzQHqhJ+CmLNHVGM8R
zXf/9E698+7kmMtpWJMl9Tx0X4WCmyvDMhsTEXR4+vX6WVbILjvTqSL6OdPkJ7Zgs+322i7mtY2T
W81fGTOqWpD8TaDK04HEIh5FrLpiXVurAvIwfWcb9U6nRFhfShlvXQTJ2uyYSw2csUxUPUk6Pm87
LSuewugeaSTf6RoKKGmkTmhOXgy0qR4wToXXU+6Lo9xUR5nvqcbe/o11NOoA9u/B05y/kvVm8t1O
i2+nf1GxiWtTtE2POQlqyl2AiYLHaE3m4Blcb9DzA+eKsO92ToifRbS/rDHsdQoq1fgiyA6nuFsU
3GwGwW4LX3yivM4kyXtIa3+XYW+5VUFotv80WZc0E6coMJhRv9ZgmIc32azvaZYFwOBgdrY+APko
8+36fRn7p6UP99Hsb/lc+giUlvxPGS7LE5PqDD6lxxHUoODMbEbGrd7ZF7XRABf4RrTLe+PkLKUL
6k+9jxKmN+TricVqC+ykZ8k46XiYwTv3LA3w0XQVnHsZ+a3c+Cq5iI4EIhkU486q3TGLU8eFo13A
xA+gHAcJnxM+u41MtgcXOdGQal3TVOXfaQRJXZOJAuFED0pTYwvZK/lnvUtyHqthdpbHED3o2SKj
s7erjI+VzjtyjPw2DNozqhRqMS6Fdj85jwxbJRwL10a0E78qVp0pkNgiFBs5KlAiDc+IfoAxoSGU
Ghd0n98Qh5BFq40Q3ZbZQ2ANlM0XoI3K2nWXnbpBOpYZwermI6l+Cu4OQwNqadsRQEzb2OshGdLw
pez6yrnVBFwSM3mOvGLKpAG1Og3dPlSdkzAzt7MhvzgbUalkU0wXcX4lTlGtcYWl5+As61Fu8kQ+
2YN2KEoGO2qQ+z9dJWjpaE6EkE7zfnY0N1UFucl2g290kN9mJ3tPchHo2btjjrgodtacs799MUBn
l46KF5I6w7k4Oazn5kE5zjX4COBMOxOfn6T0xwjAPCBMvFEUokDUCjGKJPTs8Z/97I6Uyw0FNkp6
PofwazZ3OsNhAx5hlWZo5cbAif1Ccf7OHF3pstG4rpZUB2nGOROmq34hLX0YUve9ELUVooSPYdwj
nLQ0TgOrSUZ9G9f6mdoDvzPpMmDe0vDPtsPLPFqnqi1eGkJPeDT3Y3fNuCgYdE7DrdvJBsnOGtrK
7BfWJ0EZiGoJsVWDjBXbbGL0BcmJRGdF1mKAYbGPfUnvVVqFUdOxwqS9jmt4v9wMxrYa51x/Vs1d
q/zTqSzosfoz9mLd4fY5csHnG1HcyI1fCqzhPYWxNE5UoU3pjEAOFmACTqrOiIdVitT4Ad+o6dc/
IZoFjwa3Cffz0tELMPlGY1wd9qvcOlHSco8FAxM4EIUhbF+mlDpNNdArmOfqm9o2GGCUW6Oey5Jl
Y/UrrQXuPF2M2vCy/o+s69BP7Y9Uo0SL/l5sgzGPmPAn7V+UFIy4gkVxUrYjW+zqJ6ne5OkBTfAi
xfJlufHBpOaYgwChnFtgV9C1VHi0mIBPYXgDv5C21lniQadjYxKloEz4ovF1cJxzzLhuv0o9R1r5
Vke7FHBpTITxkMikNS9KB1QR7OHqJucyKdjhOhg5xIFUBFQsHGMVkLB2r1i4rDU3j3mlFjJTEE6x
2OrE3XX1BoChwyIMvg3gZQvPJaMCFwiGNiaAbWBWTX+K7jriy1LN7jIFI7C3uaNTjrQ7pqoFLKMl
P1Zv+gzrsUghy9BkpdKoWavSyelPRA2xAE4M+Bp+zRZdMvvTG/m7Reou498tCnauPINb2B9NY91L
YI2z/a670gq6dVQrgRBhnvSqe1Lmha56kOX8vmjv9PAdFwHhGn899eQayEoS7WkzgjfxQlShhoiB
BsUskLtfDH9jF+jmXcLJBXOm5xzj+rtdghBr7oILi2PbfBH5tznSi81UKjKYFfnWcs76WjvPz+v7
N0vL8GJsZRUMJUaMkmT8D7bzRCVqhFy9sihYvbCZ3/XnrjV349pMK7aF/Qz5HbpfnPf7qMYi80/B
8tvJ3wkOl5ZWrrx6AhfMpb/J8I8sMYLevi6H6zyNfrTSyURxMVm5rzFg4nRMZUoVEzUFd5ae5f+Z
ySRmO/JpNCeeilx4TRUs+n4NHMwaBjOLu8Xgj8Zy1SJci3tJEXv6iVVyeZVm7R00cSVHLoeG/S9d
ICl9rGZ61v/UMHAaefnIaEzsif6L5Go7/N1QxoRYc1oYn5k8r6UzPu4J3fDYwPBoSduUNVVst2eQ
oduktPcyGk84oh+xzSUvYsKNHaQSexGEkb/ERSyTZTYEiUJz9avk4C+B1CZpO9KcEF8baGnl+kA2
DFJr+qX8WML4LNfSeZK+Uk/CdDfSCJ6HZwlXr8GCwGIipmg1aw/x2o6In4FJCm7BSI05rTO7ojhi
06OgWMUfijmlJuqhMrHIM/vFf2DZ9vCTrHI9gg0MUabnEK7LLDZFm8hCxCLZQkNP+cM3UirAurFj
ISRwlLlG9fmtsoQ3fPIZsSpnrxdB6fxraIHWGO50leYumkQbdlsNhvNodXQDwqik4msm/VYXakll
2rhTcOo3HSNkuylkm+89Vz2YBqlA8WNZETITYkDt63dFb+9W050yAFiQakILARsGGbflHW85vn4q
5Kg9tM17xMZVJsLTEsZNGt53dB5Imf3kLeNGpYAw+rRjbVcty9bM7snyqAx2RvHkhjaCnKafbKyu
agVUBzORBdqfGEf6h28Wx4h5lYV+LYkaQj5uGxrsWOcqmKrjStrJw05lWi74+MdNwyJ04Dc28GVi
etAopKqSUwYLGfaBSkBZhV/x0tMHkBTxudJvOe3NVjqcgAefhlQjbXAIxezmNioiAIsGCRuIGLda
EAe4C8yNjbtJXejpw8huSN6cogXy/HHSNODNVeYAKxUfMPRertDMXRRNOD71TY0mXSiW0kE8Rt9t
9FDVedfHKhqkdJnDYOBcdTxnVUKwLfOn0NnH4+FrsAUrMo3FtGCKoOoPqmlcVJVVCjcK9Ob3ZFQv
Ydh5VRmEpuO3vOOJc5caF9HBazU4iq6i9B5O0QgsBWJtn1LjgvjPLDyEuDsTL6WoG0t9gt78Nmdi
b+xslkjygQtUj6EnJKXTW9uWBwW63IRZXCGOJX5Ehy8XZaZG8TXTexQ3lHCQQYo8/QH6QOKQSvT2
KGstKMLyWICExwRyLEE7dbB0K5XV4ZL4JZigukDjJfCLuItkF8RXshiq6eI4SfDuyBn3UYw7Esad
ZdEAT84eBihG5N9Cugkbx1w/HvRZfTqrO6JVAir0ZIw9fc0K/YSCecIulqcZPIHexZHXKB7RYJb8
za4s8a3A1E4XiJhm9ojz5KnY1hOV9wV6Gh0jejIH9TQcNYsbYFEFDWQonq6F8qDH+2Wpm2cOGlet
aJVw6SiGUYAVCbtMEpCeSGFj41HnuJRPCTfZBIBsHFnNhlRFq+tfDXaYptnjDMK1kB4zVAEsWDG/
pCAjcmeXQ0Dz1k2XsluftFfHsi8Uc1ll49kHbSmo3uxOozEdM5GerA6ROeoow8ZLYONLc4qLwe+3
oX0r1W5tqQcdRU2WeTOLOfhNIqopBBkArQB5A3Z3AHO4lbpmX0rUBZrh3k4iMGNfUJQPc4xx1Ym5
H9TH51O2y1squqCLIHFIXtY0W7MiqXxs2+Jp5PDdFgOpU3nq9vhcZOcR8uwhzrSTyP5Zu/RoPgqj
f9j7+wKz0J44MAUEoB/Ho589P2p8+MR4ztiGwBLaw1LfVdhIU2ykDTMQx37B/GI8sR3py7UTq4Nh
2oZfvcQ+gl7ceSt2fa4+MKxmWCTq/dRC8NIxJZvsTRbF7XEjFM54cLRux9VCsab3RO7f8Ke/ouI/
Ma/h2Z5wNGoMFwVFAQm3CDsZDwJvzMQi5s3YCG6elH1tZnrl10J0acfIwfFl1JgBN9NAeYxGyQNH
2NmKlqe2OI+CYqkSJ1nkuLk+HEQ1bbnwBAYYkbl44LXc0Xl14ZwRq8HOgs22G9nJqU1I08urzI4y
bIhdc/+gI+QgXWLZ3LyZe8ELIh20oMf2y7Zmo1kxC9COO/SblM1nu6X3ILlZE7o+4W8FP3MDNz8m
nywAm4ZcjMDNqQ63a+TsOPGURL7ocY4H6tL2NT++JIl4KqZ5UyNwr78sbTqV+Ol1JcHMpJMXdg4T
J1gq+FKZh9WVqZH8ICIhawTvoVUn875wkD1Wz5TF5uBDDVu3GNA47Rk5LeWSXJ3TeC9alZHQHQew
82QKw32nkiHgfGdKKfuXkujDFCiYlyxcGUcNikIEp9UwKTGhtIb7U2YQ9jH5QMsb0oOASsyuh+DZ
ektZXKJFcsH3u+FFVyLwYeD9q8rvuKJIOX4q7ub54K+fZh3TXjjSMTzfMFfyJzpQ4iUwBSn1lkPm
aMzzkdO2L2/taNwmUw+mEj/HCJB5YTXBupYA6Rwbx6ousMfyKWGjwS4/nfvNSCSjmxymhMWV4vgF
OMNU1P8MI/bVpPdVTCEVppBxpy7pNaQwuR+bXZpq/iRV/hi+joAlh6xBU9LgdVM/vjVwE8yZxQYK
ztIeDj+rXMu1B+c8alQpJraHy9cmam02NFnARIBDPsXKLZ2zK+w/uWqCJKe6rWgCDvly8WwAfSML
QSViz7Nc7DaFkvCn07g9GpJLtZZLLoawbsK/1PMIUCq9RKbqGtMH5wbUt+Y0ETMbZvrEEfSZPpig
zhm4d+NJWNErEepH1lfM10P0HSXvKZG7ETsGTtOkLIJQVW9W87XIDAt1dq3CyyyuQ6sz76T0yRI3
4fsZkrnkaRWzM4Pt2XHfzrL6kBMk13Z1NWAtXZmO+wlKwUp9HJkoGVciGlQN7MYqEgIMU4QgPWXW
QTwvbcRdAcH6Q88AgcjmxRouIRpI2D4E0e2menOsb1UyNvK9SPOrpmZeTfS9g+3RfKhMp5b85pA0
hC/X4aPscBcuEGERR1bswrRRCGFpXvWZSelmNN46iZqeubwa6eQNducNLXu9HOOqdWtAISlOTG6l
3agwfLpSOlmmc2o7RkUSWeWnEi6s4go/BgL/R6Ud1mZD4bBmgS+1N6ZlO3EZNrbZHJ6dKjsTYavZ
OBmP6NURgWyzGCADKKX3BUcUs/fJtn8RAyz7xAx36vLvQCspgCE1EGgGQR4jdklSs322O+NEzYE7
zY6rKfW55gOtrbyqkrLNUT7HlPIEKqAgx9fomQM5Nk4aJLqCwk3olJQGl23o8RoS2KfFEMobG9wM
g+qAB1SWkC5TL2tB+ynULbHHbxHCxj5jq8oEy2NtqM72qLrKXjYNAukF4et3U5LgW8VHTULjAkGU
djOjPd87elQ6cVElvODSvJVDh8fMe5LovmFgMwPYkV2c7IQT42pRUG2azyyNn2KgA3xa6GVzgnAT
5j3Yp+WsZYpbT8QqIMQRMiZ7o9KnRE5ajPMBPuTCk0BZnFP5yz6q5/qnE6DRMCjH+LWwspTjLm6x
00CPncqdCdEVDDepA33Nqdo+gN2OSSEt9sN2oPxE1/kEFjW573vPzQYRBbS+hbRnkR+gdPDAfQd/
hAwNwCJFBUZer899P533wN7SIf4YgSbV91hQvTTal8p4jM3dxNzV6IqnDd9a/C5qKqBYrGCVlUw2
w6tnTjnLFfAStgstj2T1X5UGD9MMXxp7fmKQVKDVjWF/xp+WJT/MEiFdGb36NK5jBh2F3q1Z+vlv
WZ0uX0fsibX9SZQE5V0cDESdUVP5XhG8vMUpVFUGkUKXPCqyk+Ihw+HBNYCrHHogxyCR7pZMMasH
KM3YMLngsDJiAbBAxt6wddvW4psuIJ1+k61HTfmGaLU/IXzlvHd01mXWCcx3bhLlI1S7NKAtwbzN
+M25sitMdP83q43JaxeFW7WdMGMdaIZP6HZn/xuyTOpMX9jLlYG4Vu6tMbADzrc0PRZrPW/9s9w5
mltFD+RweZR5t5H+rWlWRjGmD5ZGS8DXcIx/opYdq/WZ2ezOWWuvllpmeYpJdwkOPWclb3K3MfGR
zYI1LUSicCRFEip4vOzCL5zvnJV1Q36kQtrNkHbLNT/CtndVfBmxMU5sq9athXTuu/3IM3USUFiL
kCDbazJdZLm5VM0L6Ium4Q2O8RjkAVaDUpm5iBOAD/UglaJ7H6X3styLkiwQv0T9D8reFlcOBDhe
MdvPWcPD0aZBpNr8dFF3ww5pPVd+9JSe7WGbJFwwM/4fxeYnGV4GFdQXHHENgVGmfciNuTpPXsjV
yn6ZkbvabTo2Xkc+nBY+yWkv6KV1eUrDzmffhIS4lVE0uACxK2WhGxF5clgzNBfyP3tLpvvBpGWB
uN0GJigVmli5dSNQmCUj36FteZ5OfH1J99qoFty+WAsm+9xpvD4LTMq3RA+5Zna8kA2EXH9n2JId
O72l9U6b4QdQBo4CV/Uu7eNAfpzzZPhJn1O0NpwJrp/LXnEhRC2wmCLl4rCZKbZuGKPOybgo8f4U
ojvBlyefgLkh6wl7xMD1NjrbXzH+KOIatV8xDiTd2DYDPxvPTZ/8jdgCVUXObFVcc3oBShNrZ2ic
FWXfqpY3yBQjC57Lfw1cAhpoxv5fM+IIBqyTaE+6K0yDYC6fZP6IYweLMnkD6FvQ4BdOl0Zlu4v0
FMtumjrEfcjWPCykFqu8y1IbFOmxaaGldjcTNCf9450wfOVhmVzW4PmQxT9SnqF0AebRFHtsHeS0
8Un6qh9vJcH4pxFU/Qj5eA5aDWH3ACFzklQuzm6nSi6IsbD77EkoVLt/tXG2hT+zEuL34n9gXEsC
RQCejh0/gu3Ef7/7WAZKyz6OXJ5WPIXGVqefMbhVrh3brl32Z0F9U4F7w6IgZmbYhoAprfAiN4W1
kKVBYfd3Beej0gNBST1kPx6IHiW9kkBtTAngAAzLWVjAUO3AElYbIxyeixM+Yql+lFJ9Hg0UXBE4
YXFbbNMP28GLtjr2YytkuOjXrsbXWf+V86+hLz6mPF93Xa+Olb/QUGb9Bb+6iYhnEZLYpxpp/1De
TUaN3MWuuQMoXqAfnAusPnHaUc5D8JFmV3Lwk8VdGSP8+NLJeLImbT8M5VOLmgfBns6PlvfYZKIW
eznHava5hFcKFg8zS7joarYK3SeJn0/CKxQsH6W8LSOutyPwIwM7LhjR8CITqKiTZ0Wj1nJhAcFC
MYXawaQy1fPK/4KlxVeyG4jws22KIhfPuN1JQHsWpkdS4oRatDE/MgZx4S/g4mPxouGoKleQ+3bR
y7eG4hEaHJNHhncklPi8rGlC7CSZjlCMWv+L6Sq35U3vrVsacVzPHAslDTNRppb7cb4M9e8wruIH
YR0NeyotgbrxluupK+nc/dch2AbYmt/O3c2ZP+tzi5x7yHoQ9rtCNQ9GlvIUAQLRbJIPUWhXW8xB
u9Vo1Uos5WCo0ZGuS8xgu1ZY+5Os6EeZoXbdzYroSWNkP6UvJc3xlWCKoCia1qNgy9ZXShRXVbil
MUj35aoUDEerK09qHB6ZUxnhXHFUDSyGpKPzBLKX08MIhojMOWSAA0vjhAc7RAwj8dWCP57AlAUC
mCUzQbHhqKrtUaNxq+eyzStNyHG07oABMX4l6GhQUWP7CifBuNXdlxw5u0R+lAQ4C+iGiT/FlOjq
A9fF1Iu4sBfc5h2GuJHCEw03trqfWKoi4RAptHZrDICNEcoh2mymn/XmgHt2JNQFqiJC4VTllzR+
JUkJpojkMMCVwzjMx4wEnoUlYOLxG35l7FgyHJuYGiIc25jgil9HK+55jKhfv5CwhjimePjtlc3O
aT5anpdIz/jU1pkUX4lPeKwh5yO6a66T5sJoqkHHbOeDQfSmxtZRrCS8oyVaL+KZXCh3k5r66SvS
ZRZ15IYt7GcVlbXdXjSuoJyZKwONm0R243Q39S9TP2wsYt866a7dNCIy9rSVc1oRmT3YMN5HIF6M
gFoIbh22GfZMxlvEWRH/dJlPg4o2MxnavxNwEvs/jJ3ZcuNIlm1/JS2eE9WY4WjrqgfOMymSmuIF
pghJmOGYp6+/C6rq2xlZbVVtlibLTIkUhcHh55y91043qJ8Zo8WQbvozmij8ycGIZJcw73QWrBWs
v99Hx1koAc7BdcLxixFYWMbFdPcuCJqQZ4B95yGXf6cvTFc8BNnLtGJCn5hgavT85slx76rYMdHy
omuD6b2k3deQ4EUnjzl0SXSRx3s7KHZmApQT2hfnDUiBFvSbsieA2LskWK/xHw8PporFDAxKWa/p
2geHDLacj2dCYROikBKRRsCRfkyIDBQdNS47dqrMAHH/WNdEYLLrMM64xSVV1IcK5LiNyhTbHcfa
WpRwNL4c7ymwck2sorDcWmO/H7EFV2q7GxLM3xq7eUbEcQ3dtGEqi3CPoqcRVwIFI5NAQHVYNcyG
ESfUQM4CpF+rMKlWIy21hNSngMl8NDWlB7YAasbKYpwbNpn9AKybCBHnSaqPA8W1lryFWQ+3PNkr
QCVSZLCIejpxGrWP0Yclx8QiwWGHc8vojP2A6IZO/eRvc9gsasa7N4T7iE1U2T9H0WOauvPSBRkP
BMzgdzBQKrpTF6inGkRJNXFVqYmCRENI8+JIdnEPPpdqyzWZzszsvdtV+KKgQHlpt1I9gLR3s8x2
BmIt915AIcFWsJXKCyIEcNv0O7gdveYj8z5pSuCLCNg8FDtomluW25m1bTHiwn6Mx+hM5PumcO5t
cw/WRZzN9avE9VwR+9ZyZ5fJsID3u2joPRrogowyQU5QVruE0gK/LZUzbbsVXc21jjK7eE6adk3G
Fuw3zETAAWEiafGPwDk0w7iM4N89qRi57ihIAHDvQojhPedlYDrv5/2hq0h8AXGLB6LnjFDxZY9a
ry4Lhk0BhCoDKMnwMOQAbeDSI2lJ3jrIWYQfMK4O4xfsLT1ee8eKlqqOt5Z3P3M3ZYwuQmYbI8RR
7rrWLi9YB2YgL2qLOeE8ghOoxPm5ap70aYyBxaltlaWZLLHBZ1q4axNkumWAeZ/pEKvweqTw6sUZ
zgLzY42YyjGbsA5caRRf+bxXzG2BwEjrt0+woTuqem64CsGKvVCx9Qts/ZQ6ZT3B8uUmk8iXPl21
3/N3WTSYIrq1SDmhZQEyqJNDq58Gu4CZG25KeUdh70D7fvfyW8ENX+yd6tz59bFLskPE2LR+xfE4
d+5FVe/8pt3arpwlyPtMjBOgJ+h0SVxdboi9S1JcWgCOUvWBkR7sGo5t7S9smmcNFLk5/ZkJLGQz
IlPGZt2p99aheyCMhU8pCOMHRo219KJbLskZVhfxZ/2zKR0WWe8tBi5kQaPO+2Nut2dG6Eq7z/Cp
VOkHyonmEbdtnp6bHgRo8Kir4gIHk3aZl0CaDw96yHaeUTJFg+use3fX4ubtdsyIsnqR4jlmgeuZ
fbDA+ipKx2Hr4u1nF17RHzLWYbMCBE862wPYHg3VgnqqyORjTh9RatGJw5LlrafcRvBtERglqb5G
FM2aCbOWu8xwbUzGrvweo5uw8XRTdCfNg+S/8p8upI/6PfspE/s4ITMGDbu/vBuzsdn47GZBabEg
O/bSSQ+6wYZHLicECHrNTkA3hqyzCQ6EK2P3VdSDWnPZspGcBAoDJLjAbxYKeA1jDkZmM4LriVXa
PHROfBtnTbXwlcvAuAE5rw4DyqNnw49PGKgWZMcsSMW6Vz+qhh0evA0Wa/+TT16iwVPR04QoaWBS
mB0TZ0RrvcTYgmb15hOoKGhJy2NegkoV3olrWUG+f9yzaZ6bcMhL7cmvaNPCEvGYPzAAO6bWPsiM
uZ5Mv1iZutvxQ3BggrkpX6yQQipQtqqD2wB0YhRcBS9H+lCxOpbiEWBQjrgdJ3U95TzuDP8t5aIw
1ZBecr733GreRA8O9WGlDTsacBOUJtvhKNGyo/Eu8VTYBnKncBn4SzHnTjdJ6ksb/+A3TzDGn73W
IXmdIVo170N4hEaHrZT4cIO/Z6wApzrXMQzn0mTm07yYqfpca/tS0k0K5pqvAAS9uwyQu1RZeRQk
ijOcmA1n7QakJx7YWj6Cd7YYRGktnY5XaTM/MZZKenW2PIC0ITm7zTHxMIxkb6N89MMVc6iv6SUr
ojcUB4VEFwI6kDiPAddslwKLG1cJCaZaiedmgTtTondQ1TkWpt7Vjr2wDsw9omDYYZDfIYPCt7zM
oYR1zPNHo11mtIFCWhWhdvcAkgWTtQ6yxRqnajcxAp0bwhaflVJ1wawDEcQ41ajJHiuuZ76wYTOD
dDsqTIO5t4ZTQUuq0NfCrQhjzLaJQSTSeOQWig7TYhH3w74QOAqjA9MszKHLGsNzaZGrRecJaUzC
jlCdGd3NdE7cfCk/hPq5QScAdX0awdrH8KkIt7aFvcNiOztTEIyJ7rtSbDQEnP2p5WXqA6KBFMVu
pO4Ta2431BZttq2Dx0Te0/5s0rc/IpKqtUN/duTD4O65FUcGngnXTM5h6RyXGv4Yibcg/x6BXpFR
h8ZuMbZ7nX4tiecwjpbodgKKCpkuhcNIYABPtWvKqwpEAN0LVDb1VGIOTDLr1EAeap8HB+whI1E9
unG/clvQfq7CZ4zgO90Q3BLfszpYcBwr9aHITqEr1gIsBIthjwA8ounnl+FSbSHKQkV8arsbmqQC
yL0XdqcRDR6OpZIdc5Pukd8DoIowMM7S4Yq0eayTs16jynhOuThrgHLSA90l0VXDUKZRJKMb591/
1JkYTtIedqbhjxRTuwuJcAKMDRNUC7eteWxKubYH5Ndv3odkZeUZjlpbzKAVNeyHLLwL/MGKil7n
U9SP0sV2Blt3XqCnjA3C2dJ3FKTY7MlQkLOATBKDRCem/nCukA41/OnGiBj2nehBG2wiQ+a43BXN
Ww5dkF3Ui6DqKYZyVdGoDCvG2SohQFjvmYvAgfMszNO5D8OXqQ7RFEN0HD69LDoYGN87OLPUqDZy
psicudbVicOnPrAeW/sqbX8XVdYW4+1WqVHCX2FkgJBK5ohm+nMGF4w+kI/ga4DOacefYAtrAQOO
7EMe2RQdLP4F8k1EQ0xkgI/wMA0YW8HR1Gxzvuf5SYYm87AOZE8fD0cxPirKIqehRd5m0f6sYdhO
/Dwn/MGMDW/bDDGWiOmfBeoi4URItugAOg22W8bUsKTJwQyfyD7CkFt1Uxc4SOuLY7QP4CYgNXBu
GNCalxoLyEBVLYPziDRmuqOvusqDlF/8MeY0h9gChPdpKxfCARvYAA3ueLSSV+RAIMTPXjm3aXoV
BtN+dEPJXOeWR+OAm2Hc2LRUcsR58XiNQp0W4HM1+erxROEspmJzll1GAa2tE+zyI32bktySEbO8
oKOXpRB0o3VLZ6ql8+qzzUNbxI5HuYcIOhR1r/ewzxuQlY+GiZHTeydBahab0IhYXOEzgo7x2880
9x4ioyU3/OjwPjnGocGZFc8uMGq7y1ZlUM/SdFyYBJgE/HtGuBLX6Zy8JDexT4tMf9bL/NjhDdEN
mjRIjL6bBpKUlDnpsvTzha29EetNTdcgTOzbB0FDuiZRt/8plgaOnyn5YDtyKz3biLtGHPNgLZiq
zjznVY9wgtHHb8OfddDMPVw6GWZrqgvUva5b7oKyW5YCFDmhcoA+2LPpJ7w8LltUlVl1p86F/ZpG
2cGumKPcNcXGUzdnANZ0B/2q0rnTGLY66ooJbkQwC2r5EkENp1/tDsIC3IAIhwknMI4eYY+fnXKd
jVq5i7NLf6H/Uo/Vgi0seXc0HH502K/pIerdYVJcko4NEk1z6fLTGgOU2YIydYOTntuznOYlK2RD
OGI6g0xDu3CU/lUhqMeR5g6lH5rRcplB0EN9Sy1DeuiABZsLcvQZrB9rcLmRCjQNSh0dbkthKM0I
pOLazBrEgDsLYyASP2eg7NS9ChOYucOMkeevkvNKxltHRe1MsdtohEwyk4gfXskR3Aw4OOXdpmE7
GJux3VJ2UD6wCGUK8ctwb3jSwnVLSFUVYBCrgamkwVYXkSA1TG2CD0FKyKn1mUy2JCCi6FLeiZSi
C9TAu4oBsuHbwYDSte+oUtMQlwB5bi0bT4iwnHsOd79v6s+KfzZ0fSI0CpBIrwUqbBf6f+Cbi9gf
cNozQnHerVeH4NeywkGOH5J8N4VMKT+kV0/e3YiGe3QOQ+ruY1fsMGNtAy7Hu8HZ7jTa9zQNmidj
SgWAZy7QYxmQGLgHRhGBN7dm5qnHwZmgTJPmd6W5F3vjIhh4TmAvg+OrhE+58YxU+QQJgQZH+6bn
LZldIaIN+uTQfpFi6TSZBzd/opmRuWSmahAzlamE9sEsFAJfbc/GEJemzJeD9sZzZzvdbV39abE4
hf0BfhRIcnPdjQaJTukVGapVwVrM/UtJ0GjFzadFzdaQj/iWXiQzvovFrdRxRCz9JqyCY0rPxrmk
ur6fVgsnGA8oGZiMg7TfWpSrKUGB9ItWUnOJq0L7pBBUmar0EmkToKLm9s18a2mTv5ThFcw1ciQj
be+bpEyHZ0/QUjJStrAAQsJB3CMflkeTsE3z5gINZuctwaGDojfzrZOZHy7abateDM2nzY7OYK+X
qrSPvAfBGwb+sA7Vkl7jdapeJQfAAYPj7uJqP+UAhhw2heY9XYZVnLzEBCdXLJqDx7Yieoicg8lC
W7ZLg10jTpCdOuUjtM5OspoFBUKxRDxoZo0xQVvpIVDSEV+PxgRY89uU9iv9w5i+uccyY12sWjEX
JuuyDCdBrjOTCKTg5c4DAzVrjNqqNvPvFiuwFcLFINIiqpg7Tgqqpr9Llv2Wtk37VCrvhvLeiTtx
MGvNB4+E1zgl2ipuqVdYmGPUqoZxpIZYaTa7+ja95qZCgJ35EDxKPg+onuPoETSNstybiPfAvqhn
jWebT5OozScYy4CY4KK56L15An+wF0q1T50RIiWNkAP9jJ+BTvIQx3GsC3qolA63IqQn6dArCZjj
s9x6tpagqGLPjsU8wa8E1smcXUoKUpXZJPxd/LiSlmITwUSho4ihfal8V1nG8VCqNGK6mUXMSA3F
h3IFtR9kfnAJNtu9xuf16wZaTvAJQD4nyQRb3kVnwqfV1nL2s5Ri30b4ZStaUJZ6iZ4O6dhDHWTW
HUnzxkaWVsGAGq22TvYsLCAJYTzvCoauYA0KH+kSunCohX2hrd0J6DwzXxK4YVlwT1ywEYB7XG+4
j/xQ/Bi16s2r0ZK7p4A8tDTq57Z1CChCBzR1IWWrw67VAA3cBiclLc6t6C4o7CjI9NXgY66LQDbA
Rt9KbIyW7m5VNkw2PCHFYGNE3J9PuE+Ng7HYmr11N8rgrmTRjZkLesD50AynEmSQZY1HU0OQST3d
72oSFrOKy9QidyWglwWvWCvWpRzWIndgvLNRFDmjdKgc6ouOt7K01M2wScefdSfWrmYd7Vw9Wh69
CpEdwZ0yaCgONvf+dAsal4iINH2stmJKEnoOSABj+WF75CTXYlOg3q0mQUbHs54SDRlPQBntwGRU
tG3Z27tC8bmAScdLtj4BgoInQw+UjxTtFsWmq1vr9NlbShTSAWl9VUgKOMJO9rNspEGr/q5ZgbSj
RsuXncdFychJR9KlFfAhyhLT7pZe/IXmtjdChGOjMpHqROic1GSRTXTxpT+cLTr+GOok1nUSCu1m
69yc3mBwlu1FtrdpkUw965CZkUDJcigZ4Rb4ZjQHmzZ2DbddYIOY9fYPhx/LMYUvPKDl+E/SuLmX
+lOtH5oKiQg1v/5EHT2iVWUA042EQlnkYUj22lDYdX2jibWFdzBtwnkvP71OfbQD766v8KBcwBOd
q1g/QZNr83EXWgfek43WeGp49oiPmOIpHfFA6O+kqy0DbriBVE13lxjtJsBK6NJS63qyWdyl8gFW
EkbCYsKc0OXFeXLUQYw6EGfXhnspqXnAzoDJ+13kIpWKgQJF1YC1ppN7rj1WDyK4VeVcJyVLLFqV
R6ETQBQs9knbHGLJJtQ5Fr16tCO4hj9GomCKAwp5MyZZCwO638xKxsLqwvejY3FzGw+ZH/kAHJHk
CT+zPuGF9YxR6/V30jX8cDRruizkyjvNwsqthQoKq+d/of5VC0hfKRnR4EippScWIE260JoEYkCh
2+RqiDWA4o6+s9deSRRr9GHdQCtQvptWeKuWNoiFEu16ixdTYchoKtpeF5BRhuAQePGhQbQCwonA
J5oUzFFfBlbiButvM/7IeOwnLfl8WvQg92xnG4SpbD9I9Kk5I1773UF1FyIB8OlNWdVFavUVZ9Q6
HfKd0BKo9HJjjkcP5vIYfbcfkENXZNwf+hUYUrIzT6OBGRX5TaYVe7tr9/TYzimZbYUUq6QFGDRn
nVT3JZJBSQIxbUtPtzeUwPYjogJN6xc0oDKaiWZSEG0azF2s9wkOp65Qdgkr+KJ9TRiasdFg125z
1Jq7ke3V92jUj/SZYsIp0uBKFMhNpuqj+tMYrDOM1rnVUtC43gXnzbp30rmQrx58DNpGNnxrxbkR
yFNQOdORgW40Yws1XV2ERWHVzcE9atjZk3jn1G9tZO2JnYCGuvHA3UMXUnh4Sv1z0D57eowlJNau
OzyHSn0M7L2mvXbETlModbjPBO1tjC0+dhukWgUv1gSCnxPuOIoL0s7Q62avXozNoj9RuEOPDCXK
e1iMTwEJe0KjeeIfKxLmCQ/ETmdVB45SHeaX2vEftLRCllRvszG5KqQkvRMroOmzEZWgE2vrwpus
ms1G+m8j1l5Dwx4IBgCaUyzo4OublugVMfs9KaKGzIBIIsqZkxoPUFeuE6UDa2uuJ1rzyVIex1Ff
WiKHNPTDIyBaZXTNLCcLFoNEklHy/8cVcKv1AAs9/og1sYy7aqX05ux34uxjxyklEx7qSx9UPEfn
I+r7BdXVpRioJcA2J8w+xLLJfmj9h20+1EG2aEgSIF6mASxlXNTxPVrqMXxl1Gn1IzRuIycnZKWW
QPqHYs2kFP9g6c0MiEg63suSOJ/l790wxsNoBiUi4HnOTGnhZOeani9dgKd22P6e22lf0EWouWEj
Lg91nTD/NKxu7W1nEsNX1xXMvlHDTaXxsGnNh1hEK8+k25lsfw8kqi634vEZk+E5snvL23onw3ZD
FeqQC2RgL+JsYBgPrwjjAvXBZpZHhWeZ/hNiAXQvMzkfExvOvb3Po3NIxDaPKbq9VzbKRpGsG/O7
42UXnFXSQ+aiERgxBCufR5vb5bNib2GiRykr+U4COEChMOQUIY5K3yjKESGqQY5dzIJbioWEpluT
ekzJEoMbmKY8Fwr0fYJiRMFklgwKsnbabUsNQkcrLyGFIxzy5mV01AgJkcoDl74bJhcDA0oKWWQs
VxGzhoT7zonMTZ7Mfg8sr2iKgexTbOvRgl3JY9hhRhrSu9PhJPCchf8x0mJK3Z3HL0lfBmAfxhhj
dHisG3cvydsVjwSqMcJ0m3IWNTfTWAUau47q0bE/YXyg7vFX7Ejo2/bGIh1ovvpzGJWU/R86/XDb
Uw/K+KKFOQjhEOEPUjYOe47IQO3hnxjtfOj6RYHEoWRz5nD2Bdkv1FukmZvqyscLTPqdTfpdVRXz
b7/9x9/+62f/n/6HvNC+92X2W9akF0nedPXXb7qqfvst//v/377/9ZtFJour2kzydVN3DBPdI9//
+XYNM58f134vGq93zZr6w2MkExxcxEKMwHfjLRSCoBxtU/9ELILEz2eptMQ5TcVO5QEim/QgbPsw
9Y+IXO33Co8Gg0yenIvJmVSO8Pg1QuXVaHhsVepb66yaKIUD9WxokibPtiPM0H0hcj5vLzSx12My
JVV/2mW9od919Nk8KeJQVTqBCc2uL7BUT/LsfuWT21sVAN3A1sfUM0HAeKkic4qCtuM92PzYcbTm
epxn0atLcouRHgduTlcQ4rKEBieCNTfF2rXLNeatdXEcZ3bhIl+OT30tlr2izDjJJ38JYRUi98JJ
kfxg3VBHZwXJ5bFCVtQ32tYuJGY+Z4MSsOtw5piwpTn/K9cyiHxa5GVLZBKetahaJPTgXGJppHUa
kUlKtvJ6qjzYWX7r4L/SfWSzDr4epCBi5yxfaay/zKMWaPhiYk1HqAtodHZ+gdaHFTdMrLWRjUzI
81ubsLEu9ZtHV4WIUEffOK22SfxuI4imstJko0nM3UgtIjB81drSoQwkZF2B/CawKyV3uVdppLrW
MgASqU7dNkxzCDAhGEl7G9XtLo+nOYaxD4xhGStMXhj3OKpLQgrnIp7fwkWWdhepXiNr8uOLS6FY
l27TkXPOiBbd8YgYufNRrQGoXThbAMaLPWjjVVX6m+BjQ+PWHrtdWMU7mSFDhjJL2V7QsHBwHjKo
EFmwi610u5AbTNQVcB4ruU5JPF+3xH/8ck9UX/fIT5kPZegH9Z/+82/HkNKnkp/1f00v+/8/9uuL
/nbOP7JbXX581Me3/M8/+csLef9//P7FW/32y3/QeAjr4aH5KIcrU6yk/u+7d/rJ/+s3f/v4epf7
kH/89dtP2WT19G5+KLNv//jWdLNrmvjD6jC9/z++eXpLed22fkuGf/r5j7eq5qXiLxbiUFcIoaqq
Cbnz22/dx/Qd+y+2ZgrXtQ3L0EzX1Mxvv2WyrIO/fjOdv6iupauOrpmGZZm2++23SjbTtwzrL6Yw
XBUSGx0Hw3LNb//9d/9j1fr7KfnfV7Hp7/jDIuaoGr+dJhn9JlW1dMfUfl3EaJ0UY+0K9hzScNGN
vQ66nGIxuh73/IjNK0sPpWPcWU6dzMFBm7IFS2x77TTms1A7kja7W0lK8tj5H1URBf9mmf3zB2Tc
6+qmMAVORd2GfcdB+uMqG+HBdtXQGGbCRh4fmfitnYyqMlK1BNl9TtaZrggE5oNYQjrZBTL6WbHN
vIUFTxQZxgXtw2CaVBKBnpojlS5vspVAdv5wyv+XB4LFifzjoeQDqg6FlG1phsO5s6dD/YfnQaJO
Z9Ca2jYYGF+l77yOAahKaVekE5VNA7eqRLOgYEiqhf08eqq1r4Z0UtQRYiF8SY0WqAzvGnPLacke
rCTZmN2YLGWTD99L1iQ9f/WqXn9w2OxfayO/+7lBmHMjaLDjHQzXtTv8KNhrB0njbSsAWzZRe2G2
MJSqOYvqRTVt+94XEWJwNT465iD2yA/JazF8AONpSdXForMMM1i2agvHqOqdT6UWzQV3CxuyTKBd
Q67Z3ZSoYeeSjKvac8uHuoma5b8+ntPl/+fj6QrD5pYRqm5whf56PEfyzbW6K5mzE2HXNRGsuDin
uyyRGMXCIbndc7cRma31kGlUjtZ9QHe4iTQ8w/TGhwdHNC//5jP98znWDHquhrBN3EfcOr9+piLG
UxBmA3LVwsR4XipYLMfxKe/H+tTVqnJELOQno31t4/xzxJg7L5N2+J5K9VmC85v9m4/zp7uXWsBh
jQASOB0iVxMsE3+85IZ2jCKuRpg9MntUrJirjZQFBtMm56oe4GL3nllvAQ3AUfKy9taMpUustREi
h3qxEj89kFPuPKDsf9G1wNvCjoxoMQvz39zG+vRJ/mezxDrGo5MjphssXqZjuM6vnzQbNFzYJoGj
A31AP2ajW/Qa3WCtfa1Q1hAjkyvVuuhy49GU8aL3Uc/aHQDIqGlelWnumlUmmOdRfxYegbEzK4lR
dwoOeZUauwZk70lNy6toMTIEsmLC4cbnPu+f3B6ZlZUihRtqTT4PJniVf30abHP69L/8ddhULNvR
TXaF6rSq//rX4aMN+9ioySgrY3erYO/oaqO8JHWl7OsQPX4xOMQj6dmtUqR/EAruRDXLP7Du6Q/T
98jHkDcf0/deOjIAfYWCrAtyQr3KusAhgN+3MIJbLO2PZkCD7LREbAYYeVZp2e6UsIXOaZVi6Sry
hewDLKCA7Tqvq+4tOTdj3O+9RO0fXZWEH7pMPb3HdMIVmg17I1sf/bnnqtaucJzslnrGyRsSLBAe
gauG3rGwWjh7ArV4/VraYtvvF8jzlNSTB+n7/HkmFpe2yYx7itzb9Y3HBKlFqxrBUaaNOvu6CUoP
K0Y2ptAdtC7eAMpsd4KmA7hhCXNID/JtgUP4VtGWFwquQEhwhKwUrvGMBYE5NdiFvJB0OGJnPEde
jvbC1je5jFwmF4U85Y06tbuGgxljp+jbFtLIUDlLP+pL0Jc9iuUu8I9+1tTzoezcmcov3+qm4dGE
Ozcs7VulE/4x16+uVsMEUG0AnjnGMFkmqNUxOmzZuAf4W83o1LZMvkSIO6ydLr5++mKNExg7ru70
tNvZ6NnqATORTfqCiQq8LknKNRXmnCPEuX0+6C+KbdBNTQNl72bAGgrTA2phle7560sx9vTTPJ54
FLioB9x+gSNN/eCpvcsslP7+dwwY8iF1VbFPbY8cx7joQDnoDsAakQESaRCz+epW6KwAuqUbx8Aj
U1jNEf3V5odsjeK1EX4EFhe5kgSrhN1N2fs5k99g+jegcvM4ayTM2deqc9N7pXfN8u8LjKWlNHxC
bLnZ4BQbS07CNktfhKLQXnwRwD/PSmi1Zo1OWwNyEOeZvqtDYDZOC27AqaFfK0Pyjru4fBC4I3Og
qd10oSfSTM+uguDUM2gBF+2rafJYM1wmgr5aFXsaHvmhCIcfuTTs9zQrlhgJjl83gkDTdyV5IpCS
roSaoNDjEq41MpHUryel6YTOWfFJhtGVjoCTVnuMfCsl2NHP5mDkMMFFCGZ87zJyCmNYSyGGYunB
eOh47IDV4r504bpO+Rk23BZ28yRRZmYWb3WwVhuXZJY5uxlWtekh//XSwjGcB0V4xkbzA3ti69n0
svOn0G0jmoBAWmXh2Wupji9+UMJtVup23SdcviFKwR0x7vT3Xd/ix5zXXB2sPZo86XcxDEa+DIEB
HKREFeLjl6+Yb96+frdaU2mmeltwDdfhWkkqGD0S8QB86xEeU/+hCTPHXeTbhKM55OOJrHzkmVLP
VRxMuGh4VaaV1j4ykDXhOPgIdTEl7SlyGXYRHQ1JU0jI2tv0XpG/GmjsZxUCgFs7pjOsBwxULTs+
jg4w61Ifc5i0EtRlSupGAC5m3pbBrjaa9A7KN73ROmZUhw8zbq3911/gN83NrRDl4rE8pgq8n9BW
nUsTU+6P8ECeMjrizFy0fmnozc9oJBS1aktAczxWJor6vsksLLx6ls0bM8bI6aNB9swvX1ZMNzB4
MByqRJmlP3xpmYgKhlcy3bZmVQ6XhvD2w6jkxDcGjHQrJMWFpNjCNnpyPTWhZU4rLfJqEkpDNbr6
yDzjxiWdVulgSaa9t3cZgm+8nz7RkNs8zJ3zaKc7Ly9QMEVQQtq2m/fwcBZtF/XneMCL2qmTC6an
fe53AZ1sgm+6Hg5N7Gvd69e/VeCdnqyhpTmyTVRnJGtQZCdzIK3w749HkVU2DTWYLYGThSt7TNu7
4+PDMoz4MVfD9srd9+rgRV4VUzFrhNTekaMXKxOd70a1aNZihPVQwfHF0STMgVDN555FG7iliMLD
yIPJ6H+ElsncDF4zEdRo9lrT3XLbWPuw0OCU5wyC668HfOzv6jFVduydM6wNVjG1uRDHRD12zzAA
ft1nE2slX+tx3jH+iD+LdETrGJEwoIX0FJA1ASjw62uswERjY7T1o07f+XHK+kIv6WoWFpY5sDtP
nhP/8CqW8ho2vrSIkm6NLN8GDQZMLy+Dm6ZgAu/7HUHK7d3uKywetOnBuLgp8L8A1Mb3UDn3TXfy
ZHMpK3jqjl7R+zDVHk8CgnSp48b62hQHiob/cNqSuzbDh9CHoRQ63aVK6DBGmPp0FQGr30JQasmw
d8smfo1TQtdx5ZqRkZ2ZfjAeVIyTpbblA2C7buEMjlw1Ce4yE1OSClMvH13yorxW4AbAyuKhdgIl
a9CDTd1hFe24IZpLaGXDZWTjtJr43pHIGJJrIlwUNPB2eVglq1p4O98hBDRnI71IfA0MaSQ7ZhaM
Hep8Ezj9HG1/fPj60hlWP2c2DtQ5SGAb6WAZDTcPDpqRM+AFpjOKPjomagLGPQ7dZWqV3XGXRUGF
epkvlooASjh9vwJgXl0t33VWoM1C8nkUhNSV1xqPaUSMV2p45yiq2dm5DERjE+VQ27j+Y5zOR7fz
icREhEcv5txhJjrzAZ1VVefjTQvCc6m0m1b6NP5090fH5mkupkNU9dhDbWeMD0HhxocSrL1vBOO+
8NP4asG0DUFS36xOyUCyuHJLcBu4qA5XF3MpsESQEGOe6HdReAxdymRyfxJhEg5GeVADO0KOS1wq
0bcHxkTlofStnwE5jKca//EI9vBWddJf5N2AmQj3ALnXjPDcVLvmtdMtY2bOm5QEEpA5DZ6FwQE0
kRQ9uzwLfaMBDkSf3tZ2LA3LGkJJ+k/KrrJ4RZ56BX8eeqyKVXbeB16zjyMhn7mhVzYNxqsXqne3
wB9RerlGgE41rTaR/5CGBtdBZDyKuNOWSX7te5A6o+rcGj/ARTVVA6jcrbnuw6IdupwxcsWvYBcz
Lpq8gePZF+NTqunrKASwfta8dnxn2kxKD8wwc2DD6w/jPM3ybCGnP93I/OswVcQtBqTjKDy2P4V9
EpGbnb2xvWtBi243CnwMCy4jduPsy2Sl0Ic42XbF884a0mXu1SESTW+uUVIftMLrVppqQqujRXQd
K+y2jt2F68gcX0RUvAuHbrpeulxNrawRoNn4/zMszG2BW6OMuXW11tYfScDG4pOGj33fvBiIaMnJ
zu7V9DSq8EOiwxCVO1zRrjAbDkU301WogZbp6dvG53T96zpC/7WjTJFkUyFBB3UN4Vi2rf2po+za
FLiGluksdyGtYsEgr+nrK1VegLSn/25UfQHCQOyKAmkgvn+iiDw41F9fyLdBc2v6D1VT/vg64EGo
G7six+2hd0QcJuO/qYb/qaYjp5DC3OFj66zaf2546F2hkrfTQaHpk/9H2Jktt61kUfaLEIEpAeQr
Z1KiRGqwJL8gZNnGPE+Z+PpeoKu7ql0Rt14YonXjigOQmeecvdfWuMhldLbnJDx0hd+dqyR8cEcP
En3AfLJytbr8j0/r7+LXpGVGyesL0/Sov1zx/xddbZl0w1gQdqJ6s976fRyfCw8x78SEfmX21Uev
MFE7CHbImp44ytduwRWrSpeqmJOKHYzWnZOlkJ3IX6iE+RHAeXh306pbjQNcxNr17npFPm0QFfmm
mFO+GHAix2F0q61VoL6a6i7nusqS3T+/N+u/+wyBxUVAB1D6dN/8v/oMZdNS0ShzIEi+/uYGrb1B
yIQPLY5+VJihlaPGQ1kM+jUIPzFkZui8fHtXOmgNikq0m39+OX+Xt6YMLNf0A5TKtk0v7q9OjNRI
davO4u/LokS3OlpbrIblRWcESbhWepEqco///Det/7q6kFZ5dP+EdCzPD/y/OgYoSGJIeyFAhboP
1lOdYOGSES5xbLjr2iRb3sUKROcjiHBYSdxuw64J9vGS5wxO/n70rfkwBEgq6cAQNKdjOgQMMR/C
NAn2//xinf+6c6XnL5ejFIFvmfbfLzYKYTriUGlXiVVQey04YYaAs4KY6vgePNY4e2JO5WySPhpf
MYOv8tl23pZD7D0x01BxRmQRtxqBHTHezBPhC3aRqaPsXbkPDBEAb530aarHn5CvSajAOHc0iHnc
xZ0pPlofuG/QMnzpZszLMcGw//wWrf9+i5LehitNl860bQV/dYonQ6WqyMhOuxUMs+IgtNYG91Yg
J2KZK/htzrIYGT4UKLc0oHSbYXr3P17F301BS0pXcGEEgj/jW/5y4/xHkzUeImpFgmyA6KE6GCDs
MXVuEUGMaXBtg5y+123vT2dprww625vQaZuTUN06Drzm54y8gj0hKf/HFfBfd+zywjyPO9V1JHfs
7ff/8cJmqSGpsElCvS3AixUE+Nmo3aOJySNs/2eAdl+DZVPPlwh48jZ1j0MPDLDwF2y271T/45Oi
if9XU8o2bdezfNjnDq1p1/nrBoriqvS6EHuKnXYBSqD9nxaSXNua5FGhwunUWEMHb7AzP/qg/jKl
Pz5Dnh+OpcxLRASEj0WsQWadnno7JyQ57uCLSJTps0LJK/LyWqaTdZbNSK6DYMrboYBhgZLfYESc
sqGaCd/r5osXVr+SjkC/RpF20yBe7osIL/xSHXvfx0gxyqwkvvXbAVAQQNMEPZgspA4PaZylOBOp
nm91NGBhNPaC22OO4h9/eod/Sp4ksJJ9khjt1e/lB5/tU97Tlq3gYdBKQG6Fkddk1v+SeUB7l0ZS
i4L1agfvJDfeDvKY9xD0G7X1Ek2ESuf9RB2yvEZliR+tQufgiN55hVdzqWrGsGEpTVBK2DaTZmda
0Jnt5aECgrn+V6thjNGlllqsfArJba36RR6t4C20ONc3Q+KFq9rz1Zdb/u4oun9NaOUxQkliK2SR
3FVR1qPlYznxJPa4eaiOOhXFGx+6S3mdZGb/dHsrpgEOKQjtk2ezXgCkR7MeC6SBjqjvgl7WT84Y
/s7DrscJBMW4NKCZT9JsnrD+0+YfoUm6qCt3Ofo+WF/pR0PV+6t3rLWZ+QrAauGu3RQDmwomSPSy
ffLyRn+6mjgvKg/5Fqo+X0dtoV4mCWYYVE1/1QXgbFoeDu37rRO1+j3SKWoRZSH7AFxHhAXXkFYR
J/Ol5LKC8kUXdLacuYFkZ9IM5P62qes4EA7tNl/OuIM/+evKR72uiQdckNZOHmN+jJ6GwlAXv8/V
PSoNaMm1bO97KB0bbjm1Zna+lsv5Lsv84oVB0J/LxjeQwrSl87ocBe4bL8eI5mH5TWP5PasSDtzW
l6zx1Q69a96rCoHFjIHs1CZIY2q+PKAUsKAJ18S0qyeoPOlDKbr2mtDLQ8BH2pEWLkYOIiGhWO6k
3SPxqdjTyfZqvxqEBa9jCVX9/z3rCxePaoon0ZDI5DqNdH8alf8t6AZuDPhBibbSw+2PmAawshSZ
LxeqvmadCS85r355Bloo3JOkPSrn6XbcmehpnGIk9PceU4BNPQ9Y4s3c3blu9SntudwkFjGJOLzV
NotNeFbNHGBkJN2kLaxo82dxncn8w4ngvGWOC1wniI8kHUT3oK0h6ccLx4EdcLk/Qa6CFtsSyTu+
iXp6UIRXXcK0RImS2j8L5n7P4I2GQ92TXU5ZuMffKp6LMWT3ktbPJhUv9HXchyjlwaySN/gR6l4U
XImWNp9CYyTw0xqYWlnoJROQEEvk13lcLoF2ysigky0HAMuLXwKHxGm/7HUNrc/u7hLIbxUYmZNy
B/N+dv2Pf10JjO4fZmEByYo5SSQJRhI7C+7q5bvFDNA60JcrOQ1H0zDPxDQXF3adgmPQRIJMOnDz
RHOE6GpGzm3m/VMcdeOazLhoM7vTVQ3kc98eurapzhHdkEXpZSMLLZJnPMpF4Y3PWNB9+g8IfK3l
sGIUNOidria3ciAFefAVbjtYODjjBb2FdbQ0XoKZE+htW/Z6lolJBXtvNMadaaSAiJdXX8yQF5qq
ONyelcFDFsp1uuyZ4QjRnCAdRC7qW2CHp3p27c1tqZ2nsNsy8ULJQBv2NPqkuOGp6BjFPuQOhr/Y
MK1dK7CB37ofBdrTfgigwt9W61iTh1c6zQVFggdNa/E481K6IIDXy7eN4YgoJwfPBuzEu2Q5nzVx
cDXFArAGR8vNA5iy1s3WMxhAmpk7s2yBJye2iPjDpF33fdHsFcM1INMe1Jtcb5HqZQ9uN3K7R+JT
zL39SmRJ8aBn/xOEQnzXmg62Xzv1zzb3yNnBbLOzTQAyqFzCO0LewzvRDtYWlqOzyUNiimMs9gcM
YIR80gLbEGpc38eZ6DZ9CUgmzxXQAtOId0aXaAgXQfpUVkTl/rlfboXY0qxLciI4096Z95yw64/a
Z02b28FDZku0ThADEBGKO6HpdUfQSLSMf5xn03LI1o6bfeOL8uRaIAaGSn8vXVpxGoe8keL6JKeq
RtSYfZqML7YK4NueqOBvYgrJJ8ykA8AWJ34TwQ0gM8wGH+I83g5J8ZRah8Ru0IRMHdSxmZimCTSY
yx67i+o6uDrIU0m/mb4cmjHXKloAzR59FDfHuRcGIQkLdHh3I+Cue5mTX39rICBQyTaS4Weug/zL
0LjsiL6IDrfGVefEwwZAmnkv6+Hd9kjC9EVNSDMGr7fRfI8a9aC6GJfaWPwIslj/ytWLHscXzGRQ
u1I0yeXPsqYKMpuy3Rq3RcIh0zR1k7L76DXer9zqykvrI9cpvQxqscmccwYT6NiOfPcG50kf0kaF
T3ZdwBAgy24+6MZ7vL2qgfd9Z6UZ/h3gBm1ktPccbpHf2uREIZv+8t08OHXOJAlVpkfQ2TTbhnG4
GxMzAvtHgGY4+NvOa6Nn3ZNayx4wf5Rp9ALa0wKscnW1M+4ZKaF/lSickVTBuh4PRD/hytTTweRe
uWo2YraJmmzJfNnH7Hzs90UDxiiF4JyJ5M10uqM2qcXKybLuDDfyDxMV1ToTGC2L1B2JWXMRazbT
58xSSN8cOrldChOkNkM3SBJMMKwOWCDzOreMARcnoJ/H8WBOFRAWB5nHum+RP1myYd43ub9zIkl6
GxdZxDR5hysvslY2wMApnyp0+0X10Hk4PxMbcjr2V0hqt5KgjV3aQ5yEd2gIvA2AcZxry+oWEWqk
44HZNYdVdGNEx+g8aB/L3r3jG95P01y9JQTy3k/cmKsuwgjreDojA1e+qTwbP3SRxXi4/fjF9qdm
7VTqVZi0P91Gxs+AX5tr4+0N4zc8LSjoJQdSZuH+BvwOSj2zmg4WWtzNrSOW5t988lZWo/brj7yG
TFGUVnnquwCbfEE0SSN0fCnDjBlfW81rg/XuOBZDfCituylHejsvn2RRwQ70B7xe2bKYDMtLG2RP
HzZ/Q02bnwYxqXNMBEfrG9WLLbqTMU7NR8F84TZetRwNeWH2qrNvAVyL5Dgdyzhlccl8gAZZQ2/L
NbOPmUPDjlNasupbP4MQxqmmBrtRmUNz/89ll+u7S8fhP0fcVBNUEi5DUIovP/i7NwWTPWvdhYQ+
JhXHV2G7aqlSOWBlWHCMWwtzJIl7b1gLogTnF8p358hKpu/OnRLDD4OZx7d5wCUz4SBft0Xhgj5R
5v3kv5spukfontFnb5ag4NeWsuZ7NbZEVJR1sPIjz9vhpevvggJnNZOPYNUG6HBvT3N7/NcvqJEx
11n9t6FBSJoNFnzwOLTv3aExdviE3EefWLdt0tsZQyVwSVWXv9QKduXUxOXL1Mj0QDKfYeJ0dJb9
wVoe6NrrrfIx0EqPASQ1T/OAanq82EWNrcgFwOEV8ffEH36FIlukHpxQ3dxprg6ktEXfs5uNvjr/
+yEpUlRW2mz249LBdOQMH3iQBgm3tLLKozto/0tOVrpWetg5oKeOIeX5uvMD97UZyJABR7EnOwzF
+zIvFUYgYcTPGT7dxFIrS905SUvg6NKUK3lHQIglwE64q6HXBevaH6yXykKoaoT6YsUV+uPlIpST
aeNIo0laesVnkXUhkFce8FtD4UBXP5ktWXQ5rcl/fzwMKT+DZmrh7LECiCaG8+9Px0LDzBql/i6C
1AMIQWfZw9eAj2Yr+rp7kWQxX4ioMb5EC6vUt8PqWo1C3dlw+lYGyTUsf25xuHVqGToyyFHnomiT
u7p3fuma9D4dp1/ZxBY1uHb+iDU4/jP1Y9zxwCB3KbzVt6qA8R8J0FjLeWdWpoeDDIJHAaRgknWx
4S5r70O/JTy2VWRT34+5a3zvlsRvP89A0uopRxrbv/ipL7+VInkXKqiPZsXsn4k1bXKJo8CGs7/2
0uZtaJV/jief66aQIAtobR2NIpkPqewYQd7G2z8j6ZV/mrcYeTTQdqApnZWSBk3L/dwtUolq0FgM
K9N9lmlt0+WQ2UOAkfY2CKWi3ngu2JNwwG+Nhdx+LQXWmDkNhyOToh9K9dkptqfucTZZOiUxVJVr
dNt0HLIrw5VZ0743Rlu/1e2wl2m1QLNGRR1OOI9ViK+RJZLkmn+djbUEf34rqOIJRh+aRZARVe4n
j+nyN5J8NE4siGdwKb+kl09vpgd/l+zyP1KBbJqn5zrw3udEIeaKrd9AKVF4Ry1yGbMAKCClvypN
zBa9Iv49i0ySeJafmGEaABwS5OuZDRHMLDDe6XjcsWZnD7INDgMZwlvbmLs7U2DlE0YvnjnNQt/J
NItm1YqrTpTzJvr2Ne8TzfZmib0wwufMCI03U4XvRG49y7iYv7fCuVNJlryGE1TSJKGCbjMTDDyF
aeVS6s6cMh7DziwvhhYb2bWvhMOKXybqhbHUsFktBlZGnwS/8EbiYw7BAXrJRalOvhjtRvrYj+e2
m7dTHw27yUgZy9GyYyYPFWVIzeAg0pKIoxlErjQZQ6DY2xoCR6vdwoGWjrROnoTtAK9uWpOAaXHR
6X7j0EDcOCEMqywbPQY7RbDr0qYE0a1o2SFNh1ozOujDDjeRTTE6nBlLIzq4bufhOPW9vXDJ9vGX
ezhvd3n5Iy/Elu9Bv2dFh/TPm76l2aIObSdlErOQXYYAjfFtWjL4ZMjNBXPCkPyUSGT6ImehLrQl
etyNoEST9JPcj/7JM0ssMKV4ajN81l02+KvBNAIqzdkedn822w5iEZsaRVLHPXa+/ZTYUJfR5P85
UTiqwULv4E5XJslpkdziTIgvsNmjS64gUVV2wTxzeZo4LsluVTkeLTwHyF40TeKpf3GX68Q0ICBF
BSlB6EdHalysKRxam4uuaRBkpj7Grd+/VI74oeE8r7ygC68mwMRGGA3mfaekCsCU0pZIZSvoC6ZJ
KyJETiCkIjVWpg/JMKDabLP3yuujM4oNjE1iIJy5K6xv/bR13KR+s+NmZ2cDxJQ0DB6wI5KnyVz9
JUTuUNeQ5ZfN/faAF3IdYYDjRcTn0e/GlzgqhpWRFEwEbflGQZMfyYPjAEcyRr8OCSG13SjZ64EJ
Rzap7dAgmlBW3JC1nIT0oBLrXtBW2/guLrrcsRz8WgarIfY2Dq/EKiTCQotiqO4KILdas5EvVCrE
VlH1bHdGjSfUXk9OrJ9KHaWn2ICdIFVwyjm5rbQbKxoZUfRk6bc2tF2kLVO0sQM0V14a3aOPI9fc
BGoXqIz8nURh1czm/NGKjY3Vjc6JigPbpldxqwc1AVazYPbb5cS8tFX25Bs4EquowXnCXHcVQVB/
GPGOY6VANZjCinigb9bfu6GEXgv1l7iM+ZPz+6odZffReh67sweKryIkNRJmfZeiZMJFWXk/LduB
q2r4cBqcvnpBw4h3/owZJ3lnEy43IPPiU1dm6bsr7J2b0pY3AVDfGkyK0FAOdDpcm2YQbQZwOpdm
YdOnFKAQFHwAKEXzYdP22ALkbCpVbGIzDbgnegHkqlzfxnpETsE4Tj3eCrZxbVjBa1bn6bbMyHD2
iu5HZ83IeWzPALZIq2hJ0Wyvbmb+tslSOfWK5D2RTQ/sSqDw0BQ1MvLOhj18S0s+GtyneJcmyyaE
GzKDqVhb1tj8NTlBgCWUqdFWIFze/anPc6ayFNUEwxPttxnFJE/ajp/H2x08cZ5ZofdLcF4m7b4C
k3C+/YSAiluw7WFExf2dR8X2psgYaIZY7/wuTHfMT+Q5nr2wP5LXRhCL7zgXZFr72o7Gs02e9oMk
/CUXEQA0mb0De3BeOZTNePTjN3Dj1zq1vY4tgmipxE2vyXK/+AbEzkjCf5lgDzZSpE+3h45EVAw9
1uX2rG9gHamke2/M2N9UVhsDDE0JSJQMijAYCWv353mZVjMRvsP3asJrNsnujc0gxOZl9hIFAAJ5
6uZH5GjG4+2npgmNjSrJDB5QnOzDmcLBFY54ngKOBVMhZ6iA6B11Dp2jnIx3UJHRuugTI1zNLgQZ
D9REBpbKXN6tHZXVEyThP3s99xFDBgWW3QduUddTwPX9fyfBtx3Z09HaqtihmF/fjgdNiGpNKf1k
5V1xsXWOZqy6TE7okChmh1c/DP2L1TwPJUj3SEk0ksvq0loMq/wuLk452xaRWGm/7rlITnaIne72
CZYThiCr9nC3BHAhqvBXn1OVpNzNitzBJ7+aswfLiPAML1rIXniQDTTmcm9A0TKPWHe7OTiQwRyu
nQ7MCSgkcfVlL67g0OqVj8+KCsiSx2ysox1anBUEhnhPwDEBeeiPHlxw512eyu1kNvnGHYzs7PTC
xpacvjMi6q698vGUepxIIRWLZ2eoTmYYsIrNY01trr+ni6jj9gDG7C7tIWFnsxPTT4q8PdwK+DV+
c51cE7tTJNzz+GZZVf3NCsJN05fTIzy0vecM8fO0FIRCAzgdMCs9Nq4MHhsJ9cYnq9buQlyki1RL
LNtsRuuVYx4ZJJEcYFQsD3ZdtQfHXjBnsz4N6qHqoobz0AwgjZxYSdmzDLkGm5ZJ8opUuT+JwMQB
VDcsA1lfutuW360o9B9c39CHP23rpdM59n5/H/9W+JzvBpWNd15jBChbxI8BYfFdaxF/XQzBqrbB
AI5WfoiMJzvBe59YklHRJO5uD11qf4opqFkt7UKfKvyNtyvudgE6BaoZYE3pMfYCVpKKi4kJd7y1
OgEBf2APrQ3RPBVBslitsOc5xNokaY8X2Ur0w+2noCa3jHMT3TDVrG6Lwe3B8mjMMTepNhYAkzSI
m/M0jNPD2A0fsp/z54bNiuNND/mJ5aXxs8cc9IZfZ+FJR8nPPzJa6CFQMZfTCXKmYpspwEFdjwm2
63y9y+yapkYLvaEtbbC2o5y2aReNL0gz4rvB7jHGlJ8YDVwQ07Q+BkwAa4dJ1WZK6f/YQYqFtoW3
PZbq3enNYANGfn708QST4FdMKFL5ZaJDEvpiCrOw9Sl453p8Cw3LXFfBbJ9uT1G0wcxtaSrXdCLL
fFBPfJV36TI3nqPMoMuC29JpmPZHI6HLTd6/lRAhXsY4VIcpduq9LwrnG0aN+97McSTnJeePdWOh
XF61GatuFsW/vCl9rSvpf5cjo/I+cQD8JhEcIvZRsJgp2RWLXOhfT5HA3J4S5OUfnIauImmrazcZ
/A9JyjLTzMR6UHk5Xudp/BH2XrItqPV2qZ2Vl7qFIka2rLO+PQ0c5zlxRX1uTHR9eqAYhm1Cpkka
cVWNhA73GWY+F5Pitlh0UXaawHHJZkpMmjt145b7jCnWmA4dwVXafVJ54T4xgH83tCJvb/mnbo6I
d0Gau0oGOKK3F9+KCZZACWLu9rSCO4Ps3iBlk8RlNxGUwW6P/GwGeuzPCNRiSI1RIenatgW1GTLA
imbJymEg/hL2vXdlc13fniXFnL3QAJcKhojvwseVM/ocukmPUZl8SZQJqGW4QImkHU7TDHJBz3A7
be9nWnhQa5JfhlWOTx5R0uui6cK7qmhP2qni58ZMD52clyydXzoDijPfDnmJBZtYcuxgXezJ+zFZ
F24LdzSz/ZQsNitNW2t12zKThjRUDjXln0FmPo/iHjA1Jy2W6yHR701ODFc1xe6Blp5+V8TQalG3
ZO9EL0IV0dmjAIcI0BofhafggA16fKxa3VLIA67rUkrWioHQIWniYptrdozetJP3KFKPuTaygzVN
5Lx5mby3MCfBi8i6T0+MRDaX+nXoBqKZ4oDJDvyP20GGRl975eRdgiXgc+2gL9SB7k+3tRafClWr
yPstDvPCJzX43w8OQ411bX2KoTfYwGnpcf/uZ8ssXtscrpaS5AcokeAj9fmfQowjPxQpecRxjJ1t
l0yl9THTn9rEnj8RaNh5L0SNr3Ifjj6XFp5wSeKWO9e/nbh9MVOve7az7uINMSrZsY6vSeOOh7po
HLxqiXNpEsXAuYwB38/ZnzsgX+6KLhqas8sAZ3AiYMnOeJ49z7l4ceFeEOXGyO/9VaiBMbrsse/k
PjVybo5/9tIE/1sW6uo8TJRCq06Hzdp2uq9eBUQoDbFJkqJFc8KwlrS86C1ZhJBe32T3Kg4CkHNN
syLWwrovNGOexgnfFWXyqk2IeBDJRPJN2D/2y3zeS3IQtB1mg9oj2DnIrzGxeXvfaFrwCgbl5dJq
yvUYbTSLMkRA+pl9Sh54aSFo4QhF3OfSA/IRbWwc8olWM6l8R1/O0MFhSzVCyV/wdLS7Cca22Xmp
79+b5qM/2emT0Y6Eu1njC2dv8yluq0MUBfb5tjBrPzTWU5kXBwf9JhIu8/52WK27EmDgFFxpPk6M
fJLi7C61Fp8Xk1ewytjL5IVLcdh4hYaBcXNNmV2QXadl9VHsR8dKL8dI8YzDsz20E/1nnZIFVcBu
cnVzpnQPr3ZklRcHxk6J7JCuhUHQ1SIvcHx8imHdX4uqxrCUTO1nnibHamDmnQxpvS7d8VVn9XB1
AIQMxoAY3iucNd1Al1wEIIUDAJB0lM7FIb5DjLN6sHvxXg6ERRlqxrcVlsDc7YgQ5rA7eOR5M07i
30ePxgMDpOPtv7r9U6rJzcgiZu5sWwOKc0X1qyz3qZePUSiZtLt0rKO8eWiZq+8Rnkfrmy/jdn5K
POw1Vlpi4fBw/y/j8snkvFVpx1j/KdqX9vttGOPqwX1YlsUVh0+WKX+uN3OhzTffFh9zWjGQsbL2
QURQbMq5rc4F8tTtjJdge+u2wpcUVUj3m9sMLt1AJhhOMdKOYHo2ZBqKkituxBzPILABeUvrYzON
sItzTqU3R0QMbOWQTun3sCMPTGsPhFPswCKg37UOcxovos85J3rJF6lC6VNY4pbH13fp0eCeVNtM
53ZCDUsXeMcn+1nmaI3SjtDvW4O+r+vHm7TVMAEoTpZbIV3lMIyITj+YKNvZjYroxLEHn4s3XKmO
fscZc5QQje7etsl+ySzrMYrzHy3w1pVfW/EPt9TM19gbmb1/Kzl7rkvwhKcyw1FY5twflmjZThJa
vHTuCE9oYm2c6WqDAJmLz2oYR9JOMf4UY3QqBCwmX/wYPS12aWY9ASinsxcz3+k9Zn+wZ+gQ7UId
jgcpY9o/ENXLwFT7YcQCUEZzugmq+B2taybdRzNwy7VEPjs7ZoqRhPRSOvgX6fBV0oOHwrqqOzi1
1UTMK9X9ehS12M7GnGylxELlslOEQGefRz2RYGDgBBF2DS6ygNWVhGCDCH5QIsvxsiR0pGIQ9tq0
511pQPiSCahWBuCYCq6t1wI7znwAiSMzD9tk/l/F9gdHUoQzJFcJkpJCssPWTvAUHPuiXwJhjXfm
GegcAhLEkYMeI+BkBnUqTgMSNExKd08aGwbMEdwEg4+WM6WaYCq1xNqHdlltpyQ9dXlLT7HMf1o1
56s5e21NmsMODWACtGzF+OornmBlz8CWhBLLRQlGNqu7jFEIyfNTsGnMWl1oNxFG3L8yan2HrP89
UVBsUmObO8SpBJFF+3D86sJfpVTXMBm+Imci2LgvG4rJZMOVU5yi7tEzQ/LUAfzQAZYQcOfFRhIa
kvJK/IqNaevxHTY6PrTI3+iTlA8F9Jo8f+8nFe56iOvkd6c+rotM0GTFZTwb+jdBWzWRAj55fgER
CSlshaE11Z1nPM0pURujhWWrhLbCOhtAazGgpneSlPc+gW3uRsNTYPvgBmMqQXRD1Vq1DFmULhK2
ehKFOiGJA0IxuPKb5HXps997RVZvBqYEEW2gwPHuSgNmoxOg9Kglfd5RmnoFoZom/zQXe5vrLE/C
LdAJeoQjq4w5kQaKGdlyMjD47ZMKiFt1nPg6JkSIKvOrcoOv0mj1BtkOAEeAL9uMc9g8j/4mYfzv
m20BxxMnsaO2ZWF4jH9JFQme2g76hNEan6lZbNHFUZ2H/mflFe6GfhuJc+QemAMHrqnTP2XniS2m
OovoXDYXNdKvijuo5KmLxH9JvokSc9GhBv7JU4dZyLu2l6hKZj87Rr56zfMSfIfHKbZia0BLUUs8
QqUdSqRuCcEDEzQUC9Bqrn+FWbjSOf1GLDLryBY0N40ZiwhB3dbAZuwJdzqXx8hQ+UoaMOm5bAgd
EeNwCcVwDOLFFFA4L8WIG9GPo3rFHFFCHGF0HBmoZ+h+PWNYyu9lWu57Y2g4OjGZsXGDDXOVrRJJ
HIzFUWYDJh6JeU4yb33O7Gmj+xIfge6yY1MKlk6kFVZjPOu6vp9kckya7tRFLE91I+oV7vannjeM
oJeVwQZ9tqIfeTDc4dEkDvnkFEf0KDTRcSWn+Oi73sOeIupd8LOyooLenGINMgtiUBs+sclz9c6i
MzWbZJkHMTmWCDBXmnYmK5VDi9EbnbUJ4mRrwJXOQv+ZE2Czis36q/I8dJkTYhbbay/W8C00gTfF
GYKT3sgfEA1+D8xpcUoll6GwUmwbIV+nwSQFDuGMzlACHfajnHkSvde5+CmbYN65AcFRMTkcc0zC
ywSJZWBnZVDSDc3dAJ03JxtJl3FzLJSD87CgIh/JIamcFBQh4TEGhj6Ekek33SGJHCM3P7Zek+xa
RhzbofXfMD74j4LvfEbAMg3Eo/CNl3uvTn/Xasy3vpcgHm7UjlOZPMoAJ3TajA0MmD0O4XTvpibr
t0KB6gyA1DPnOQ4rWlUWXQqUExsm+sNaio7IliFxNsg3IJSrHzR9znNeVTs/9tCYRkNEGBBajqms
wf5hjhAhZ9Ay7val5nad5VMc07Azp5OGmQl+GJAnzc9H1ixz7/IF2fZsrcx5+mnjqaFm67KNq+xf
OUPpTZqhzKyM8mwLhH00peuVii1i5asEYk2oCDJtfoR+XS21D128AZdxxdx15QaajFYt8/UUM7Ch
NC2Yi0ARAqewN3O6XBXToE2BD3dV+wbu25HBfxiN40paPkkWbjtsQ8jU+zBoInp9dGOjcnY2ft0/
5D03AYGYC0R3F2yGBWzlGQXknoyiXk8dYDfiH+ooPbRB6W/GEAiLl211UkG3KRAvoaAJ1kWSAD8n
cTz6bXRoA0I4tuuIBWnTTHa7c8D+oSkJdkVOalEjoZ2l72bCbtza1p4dcADjxTw7afvFffnoO967
ENE3ZNT1owwKIBNcOJyXNxa5rUdPXVErfZgMflfMAn848EDX3YKIdEV2jCNPXNPxc2Sx2rRV+1lY
ebQq4giWN82aOhm/yslGfOQo9thhGXtY80sS0c5IZbIVQflU6MGgxAPLmBK8MHWohYBTrVTS2gev
7b75UGsdB4KHCh8BF+mNlzNTdr3Z3ngl+mJa8Mkm7ftym7o/nZEDBmfkcBPDH7SchClXxibLRgLI
dUDRMkTGL9EuhPvQekCdWIILf2gpgw940fJVGX3jbd+5tkkISUrpMtMUpWs3AOBbTWVb8hUl9oa2
nVxbANa4RdGDWezQSADshpEJZw58vEoADhkHvlrGCHjCBUy7uICHzf6mwfjsI9VDps/ndZ+mP5Bk
ofYlNUGF8hM5D6o9D7ryAoNuCCssRhbUjpRbd/4UCYe4wPNbivWvwG/fuPKfme7n0Mk4VZRhjNlo
Mt1Lm4MdSzinFbgvUQhiFtb994kT1j6gkqQvyTaKLMoZYX1VYXLxgpEEmbpuiPIoyi2jeCjRGshU
HBbWAwp5JEHNSz0T6IamBAaXuFjZdOcgkX8pyw6MN6BWWwefSJy2cRdsHLP/GfcxVzVVzP8h6jyW
JAWyJfpDgxkqENvUsrTeYFUt0AEEEIivf4fseTabttZdnZlEXOF+3CBfj4/YM65nwt0inJ1j7bmr
XBIC7BU2lXhO1An6LfRM5Ggl8OHWQVuCRsso9yHRMc+v5k1WjuQ5SZaUXcYSGyCmVdQ1yE//t1bV
pzmMYIoJwjVUP2xtE83kEPT2YWCyiLG0u+Dgjxa+bhR6713PRe5O5bAJwv6qswENU2O8C/1mu1W7
CR3zEdE6sEIeezTVu9qnKEgqagjMrG/wMjxMrtDWdIOdFzYJfWqiFxxe8mFx4aZwZCdSODoXBzzV
OzC77KnWcO8gwLKqx3dYRwafSEMxVTWL+s6YjmlrIa2rCsgBEecitV+SAuDq7YorswuQn07BIWVl
ujwIBLdzGrh8xtvw0Y0XI3dh79kSfy0zoSIaftV+sIqwB4+aGOaYRpHWL4OoMFCLmwZOxiYi0SkY
mqsq45Bmp8i3Y5H9Kkw0mJVlWNhPA/JsTQ9sck4cgJc8us4YX3r7jpVEupslI78uchjkl+2Jjimk
7gLAldb+dyRJcM1MDlMxNVRGJl+sVI/Kjt8K6TVH2/iV1FvIZY0uSFltJTcr8UJ4Jg6d1u91Q8oU
Y3BKrwVc2+KZR3JQw1JRz1NI8EmKESZVXN9umMiV4SwflsA7ecNSURdhe6YGNlyL5YnkVs9i2nre
qWldmjCC/ajeuFn3Mklt7i3fOmCLMIj07X3Y1iGNMa35PI57pAs8AQoWnZnlR6/bizn93YnJPzSW
v3cbslMSW2MimnmWrNz0Dk1Hfqyf95sp4yioZg/UiwVsMKRCys5anrLIj3jsoQxxB9+1yNmZXohd
2NnObpRTtelckLYxULUsT4kzYhClTKJeZV4cRtxMc9T9NpPwyay8aVdUNi5nNRydqPmAE8EgzMEq
4Nu+tQ4ncmHx9/tZewoMX2ysEOYuw4gcndWSXNA9d4LD1JEOgUZO91WE0nga2aGlYFE8/0eWbfhp
+oiYupSInV509C4dzPpSiT1pzP7aFgqshQdCx2emlrJ+iaPIY0kQKbogy95EuNZXoxyHVSshu+fG
2euyiIDmNFxLA7nWkiDcLWFB3rwlZLsDDA6yMzCjZFugwbMnyYQZiZJb6v3AW+zAyNpKRUSX1xNF
hq3x1FcwDgNAY2t8ew+Vj8ykGYiJCt2ZEg2EOwEXaHzf48SFPVsmmoBwMPvQZLZlPX5Dc2xWYNjV
Pg3/UGgl+3L0Hxj5ExSlWZtUEzzktASFElgPLYfyPmCTzjTY2NbktPJyXwkJB2bfw/keUSAWytwA
0oEw3G1n1CerIBoS6FMzAqFmg+8EKkTv/K4DZhdTgPadlRfhTzQlEx+EbZRQqENpWol4SWG2cXPP
SnhUHYHmXTnmufmmlkwnzImrTObEhXvgJXSNznFVtIhQEAHmm9TK16mL1nzA3L3pcvXlJBicWIje
uxi29ohLGzTCqDcY39sBzyMK2rhp3yU+3h2NCgqbjIEfnIVti8rYmLr04Eb9WpPRtu2Dko0h38HW
OX4nYtPBVQ3JE/KKkgVHdXQj6F7jYN3xDs4HPTXoFMJXog/7oyIrZfCjH7/tjzV2RGi6SqwHtNCL
ZpOVT1Eh3CyIbsbtMADkxzvQsRVEl/FbOw5BRC3Hmd3v7UHae+XZG4BC8bqaR5p9zDNgGiZGv9e2
jc9NOZFXabjyoZkujYHPrHUTus0ujznS4EvEpnQuXUsUraPqP1UnHyvMQJwPLE98QKymk+3rdP6s
OFt4zbyVl3mLmJm3zW65M+KYj6x6MoQ9b1LaOa5CzkDXnBh9Jnv8qPT7ACG32PN2ju8eeuTB106P
yW5BcK0hP56neeBIP6M/DA5eT3505QfzRllJsW5HxRz7O7dJg/c6RrMcEB1TE+8unbth3dWSIPiZ
kCRzeI7sILwk6fTmzGLaKuPRMpKvyXcefUkWI8SufBe1GekdM69R6pQWPgMbqTWHmh2g+WrcX7kt
hsfa8F6R9zlnY9bPpvpIXfz0OE9XLDyReCjNCt2IdgF1GJkzCVdsH64QaemVa5bVCnGm4EhwWdhP
d2NvlHdCmkxEp+bUW5m/RqSTbEOXWI8se1eIfbdUvgnRb3RtDbIQ4I4UgnjtD0DY7ooxGfBc0/36
pK0M440ekYq9ZfNW9gVr0AHEWGm2D2jiEHyVFXmqdn6KEu1vw7Kd2WmPX8QEPod85ashRemkkUIr
IcQq+SjSctrGhwq6Y2qzF+heTOARd9jGD2wrU+R9kExrJBjC7ZydtEy4OmhGG9fZ9rWza0AwTXUz
rtFdPVVMo7fN8DMjiQXviEOzlPLcNv1h6Pv53s54okMSWlEYPbH+wf0WtCDlIx4xFaR8pIbXVNUe
wRJjtx0tPHXQhDamVXKx+M5S16J6wBa6YWqOVrx0zkX3ndW5f7HUypKR2s3ReGxR9K+RpjdbZgF3
c2Jam1rEJ6+3UVqRAmZ6dXxa2MIFNe1qyJrPum/fXFXspsLm6SgzSKutuvfjinyjaDpyptb7Nu0/
Ip1Yh8rIf1jkxoROAP12YmSWenCRzdnGdoZ5+9z73gmZLTbrEIjo7EP2IIFXdqfe1b9Ekf3pC4cn
JuxpGADKRgVYgrR9CWUltgWC521YmH+KgUBBp5UburmRXspH4539eMind2UTd+t94TJPmhH/bzr8
1ypO5nUzMMmY3UyfRJ+/VhkToaqomo2VM+fPlEFI9dzzCCCrMtNiX3tpd/ab6TBZBJFSOIlDRw57
RhxYv4ytPF+POzsWAm9HB+nWR5ckMpQL7kAcu3DyjU1N6Lr9fDXL/uAEwln1IbPwSDNqogFl3WP2
2UbVfrWPxgm6bsagp6n7vdJzdbQ7+wNZHenRc2NuLYcM69Q4OOnz5BOj52fjG/K+37VL8Fgj0Cy5
zEkIdaB/tZ/gYF1rH8F/M5OsOnUz8s8pnO4mhW3nzml5Y3uULOuk4D0Sqc2U2oET4Aw/49zedWzW
VvmAG6EzKP8kolrsZgC4oCasvGI6dCx3V8rqHiPkEZTPhIdmRb1mKFzjBzibvvy2VXHx68JFxGtd
ey3+tgmZgpq7xeubkKHmSiZM42RURCvoQ4zr2MQB3/gay0vTokKkp9SK/jZpGXz5NB1J3kimQdGO
0RvZczMbTZHKi/CL66BfapliIR2MGog1+zVRkkfAlfDpqSy5ihLBh9UXFBQ8n6Ai8Cpu6yCDDF0i
IOuV8Wdy7DedGDYcZ4nLC4diULPgtbAjrBz+deQ1V3rICCExnxE+1l9JpA5xwZNfojSvjpnNcK9p
jP5EYDeD2RV7IWZDATGLpjV992ZtnvpAfjOMMeFyMC2W1gSdRd4hqXsVoekcKpV92U4F+qcff7SQ
5Zr5L09B27/10vAuQbYnKHOXgQfayhEq/ChJYW07G91J8s6k0QbUCPkmSkFZKMbzezz/f5OpeZhZ
wzbWmJ8jEzVCn/s176Nx9s1GvxvksJq1G60HQ8ut56Y8LvjvOCSf0FkZxCnF3wM0X9C6MQ5F7te1
hJDCds9koC07qI3mYy40sYA5hOtwKr5SICo20A890bloeLLxQgLOfD6LjbQesl4W27aR/XZy2iu4
4vveqH65iPLp46giA1JFOHZ/D5GJsbDkCp1Yab0nfpfdN8Q0JofYVkRBCmyt9UjaUI4ldtMLvVPt
uHKU1sfSQTuGwfK58MtpZwwOMZ60+T3Taq6ddZ/T5dLoMCTph3dYv59GIXN40w4M84kR4FCUz7HB
Y6qt8SqtU92CUZqJ13S1jZbPc363M5Q7/KaPQYRqSJEFNKoQIohj5xuBPx+4AdUpYgsPRyGhxkpK
oDpm+k4C8XnKC/Ko7JSCLzOIHimWaXeu04cgdVeJjyKpYzt+jpS46/ze5FUjkwWKQ87Mp1ns/Cqm
+bUI+qmi74SogDWsMexxkQENefaehoqo3dIlRE7DRG8za36yq/RBLWEztpsBLB+eO585XD+9Tbqv
n/Gd7qqp/8TJUF3QlL55OKhGItFGGV1LNT7HFdoir4meWW/Q+Nnf6cj8PScTwtHfTZswn4oseek/
tGXSzOMiLZKUbqCLzW0bTCOY8Ta/VJpwh06TuAnhh+uVbpfzevrTRBYxOZlD+ITBskN9WeHE7Lzl
N5YZnD5tRb+lStvzkPFKhTOwnVyxNUhNWVwskhD/fcNLvOpY+ZBfEM37vox/VUG21HzJbwcP+t5N
kxapU0hCfEAms0WNLBt2kGpp51hlDkId5rrlnc+X+Dl6fqSAQGF/lIN2T5EbyxRz5Ufmg2ebci0r
+yvr/4wMAVZDbFrXticMGtCEWCE2/hkd/TctaXicCdGp/D3FJKtZA4PPwvU+spCGOyfLYHBoH3Th
fMnECcAPRkerYc0kZMxUkTlsPVEFAtGujNba41O0eZrAIiLZ2KaDmxxsxBY4lrItstZ+Hczei9I2
KuiAdpwUlo2OGQHHOts5/dgyBx5MiOyUUjMmXBNVwGoeGCHykA4u9xx6GmODJd4O6IsRZQeHHLlQ
PRMk0irnT8e2IbScn5HWcjUTDUoBX9z3zEhZV2hq/Dk+6tpk1IUYiJbLSdZMqpjSj1wYCiB+QBoM
cvc3x4nfXINDLWveQaRgf7I1fnpdvkbGzIVvOHR7hF9sqsCiua/7k29mf7okKk5lJb/p7N6C2U+P
SGaBHuj2qYVWv1cMslMY62tnDJhPugyG9PfkamwTnOiiGF+HCY2S/ScR3W9ec1KpM8bhWRo3XzVa
ZnuMIpqtVm1wyu3DMROPhSsJyp53aQ8sZK73rJQAl7RBvOUL/RI+ywtHhO8hx5VKl3YbiZZt/M1G
NDhdfcK503MOLCsFr1WEhNifQc2QWdj0xX0zkSTAB2+J5TKZBiaCrFbfo0biqCyAuOWNe3UEZYFL
4CTEoqLb0eN+RVMHBrD7Ah4/blEHMgIRMOWikf6a8g5uYpwFO/a/3DQwniB9bEG8VJtWVFwdOmKZ
aLiXPBt4aRs73aQtaWgBQxI90VmFifs8h7og82N874Mk3cZ5dWKeVpDOiIij0UzPfXJso8m7KpZb
Z0Y9G41Ya2tZhBU3JMKaQ30FtMZ2rN/MRLoQsoOCrGlntdYWZ41IitdUMzmBhnVCbEGgDWlF5igh
QJEoNEXJYaaJX5vUu/bY061mMBpCTchZTsoKgSjd0VB86tuKC8lIGRKEjscgjEXu2h+qO8thVEBN
NK47O7nm+Hy2jv6xndBdFHTEz+VWvokrhvBePdEJWclT4xFIatnRTjc4FzpKxtQsLbr6du9WpVjn
ds7mX7zXyQArEZ234yBsxjJ5ZO+Bb2JenKjes1RutRYBIWBZgiVyDbixIbVD/OnRxIfDZ0R3EZpk
BVql92wnVYgUw2KoSvHRRtizWRbUPw0t/pR+dCZZf01AmrvR8UGMOU5MTXGqA+QcxjCtoZhuy8Tl
AoCSsIrIQ6gjLPWRYD7vB9SlfcVkfZgtoBJDNdF8UXwCCeGf4zRgk6aJP2M8A7WKsUCX8DcGdGzt
5DwyGUFp58U0zv17iXyyElH+pKriMIiu3xoqovKpg+PIAIBGPqRUg3XGkUY+X/FVz3wqs8j+jIVT
nsJlNriMUTw14ewYGhLXs8BhQ4r9qraJo9TVFSgOlghwv5vAJ7zeCpqND+Ztw+t+DKSRYrPU6TqZ
SwKZhb1mE77qFWDYjlZqXZVM2pgDJmNerAO4Ltup4m/yfV4DDCREcVjiycDrS/aDyzF0J70YaZDJ
oLxD2ZJmM07SbvxVRiTxhCVp227FNr913xFeoNn0+/zK8AbShlPxkJVNte5YzJUdc/LBU3ITCvkr
w4FuNoEJxWCCHoamtU9584Nla4RCQF7RkW8aZ2r43blkaoeXn0aaBJpSPJIY/z4s+mQXW5ltVJjg
9qijHsPYjR69wmGTXcxXLyeJYTTWlSmqsyeMhffW/C3CYV7jTuaB8udyyT5blTHhtQgRvmOsFfsG
dtYqxBaMK5LRs07ns4ijJ9OGvGjBoxunxqD+91OmQRGXA7lwiyEXsC3hTNr0T+w1SfMhWGQO8/44
QHMRCTM0FQeImWfpks/3M8IL2EbQ3mmEzPYpQBhaGhFzTSwnJVL3/UQNLKiT4U0ovJbwajptB5c+
IoOVagW9hXpBgHO2vNjbzDMUOHiW/qGCAMfnJjhNPYmoM+lEYVY91kRZbQxJqR139pdnYyHPnoLe
MHaUOGLHKbdSGsBx75ibcazn3SKBCybyoRFAHrFJQWBoHNZ0oTrPnAhORxFsxWI8pmm+19P0h1aO
kDyPTy3diWG04yWU0xkbr7dtiHh0FT2I1qLdltzBHa6o06Stu7Ctm12u5YvTeFfHCeY7NUBxikMi
aphBHsssAYluTOWawgTcEHOPuHOe+qSBlFGLfIcyoFsLnwTnZFqhMNx60nFPeBd5FMY82gbDeHD1
8GMSUbdC4F2hYfLuGTlSbzIz2JSjtdmyz57JBoL8kZfOjjIY7QRElc7LyLd8LaT5NeAIeo4Wi8iY
/yRhUd7DtbtT+a+xGB4YVehL7TFCAnKPSWossNgw1EF8c6pgh+0a4RNNFycfGdgbNoafA8RTJLYt
NnAstlvkmH9ZqAkGHsm9K8Zo73UkfEPReDWy8Eqi79VyohoFp2ls0DU/xhh/0ixVZ7dkVlqYFqnF
JJlOoFZkp//0aUsQRTEYXBL8p9pPuDMoUhz01Fp9kdeD9oQzevb4CKcFTXoInTvmWTo0i6rRmx0E
Cwyr+5ZYo2Z6aQOT/KiOuiSX9AGEg6wTTAx2KVDj6JZRIgauOBYVKMn5hbhQ2MsQM8ELJ50Jzbhm
IkkYu+WSMkRYktwNGOG5gVLa5xgHQfHHlaG/Rsn1ZVRVt4lmQinBWNEQxy84Z1GWF4XLjY9b3NRb
XF4KSP5A7twuRp4aJCwaLL819yLFMBAFJxZvu2IR708sOrpkeLQqA3+g6SAciUP/5FRPCkSMTwK2
jwgN7cVXmBPYE8wNEbS5uZEaZbrpWIsSOLtkVFSB5+yc8S9J2mTR9c9mTMxhw8d5bBRNlenEj7ln
Mn+4L4yMcGOVXEyELysrNOpNiiB2V7ZPZIRPTP+IqrIi74SVOdphmlhFvUWOr0VC6ai8gzuTptq6
7sYpTQYABJeI5e72+lJfApNuf/SMbZVBX/fh86MnHKDJTKVRbm3DzzfJSPwkTS+bMyQe+geE5WKQ
7aptOOFroeDc44Ijhrp2p/SUFh2YGjbIgZ6LnX+CyNOeG2G+WYwZAZfGSHyoBjXesQtOtrfQozLi
CCF1BT+/spg3K109jp2+DspGzk75UDOEQgKcXMsoCTcxXTv8BsYY430n4eESekr31WEKdkffOBja
+tLz2kqfB4bvMX+YyTcz/aq0YAnTrLRUWcVo6LuYmeNpNOsnJy73GicpB54Kz2PVPVgWqVSNQ4y0
of1PyukG9cmlyfFseEUOHwEC9bVB2rpSk74zalKcY9fFme111xrv287PHmzjgdRBYJ7E5ZydNjg4
1E6ruTZiGsbAxOIG61mM9cTfEYS7G+eiMgekWiqJHzD5ihWSDFR+IQSKxdgHKYi3A1Uc0iT4OgSe
rZxxhsScgCKrRNzd33BcMtfcXQW7TyZ4YYNnH8i1d/YJ52MQY9AAIe51Gt87BA6xZiQU6T3NEypL
HylnybKfocvLTRdqSY4uSELuHro9upQkPCco6dcxCnEW+Iz0br+N6jA/owIOVjd/9zK7WnDaXbbE
Sc8tjroU6TNatVfkSfCFofe2mKcYChIRwKtIZZZmW0xVGedzGL9UKlgqF/0zghhyjWBvUucSdMU3
aLBthmwJ92VpEZm6vBCOGBi5zkgBkb6CAUWwniNr9vrxmqfBdkYgdVQoXl9bgoK8uXZXo4BaUUXY
LOMEukGClPcVgAr9wGw+aS2fQkLh7m1Dr2//siUqXBaq1ZeoygJujhxbpk7kiw6/UTNTeI5Vu79R
B6ib0w3AEyKE+CMW/h+qZtYzTei8qypWaB1tLNcZKSe3d8xLq/FE4MKDGIfpcpOkwipx1zeU3IAE
ghAPJ97hdSyBJRF2Dm8L8IHVuPfY2dUmgsqCVWhKUTpa6Cm1ndlruxG//uHXSrdzXzxK5mWUS6VD
NY+zGHMZw9IetMqi4WaoQQYHOUO4aG7fyJkhT9I5e6tXDzO7lOcx3LcjS+chkwYp4uXRJITkqWIJ
vIbVyQ7TwBbsSf96+/M90cpJ6PhvYsSzGKNDcgxC8KhxNCP27Y0c408wjYZqBMUPsOj2v9VijmCa
VPwz9oj5cNLZK2ZOSGFJjsj0RnUzNUZMUBz4cbmoqUkLsckYfx2op/7IihoCpgdXWaWnfWyA9owD
kV0GXbwMbT1gYg1bHHYYcXIfkx8Pj8MF1mKaU80LZ+Sn25rmUYyIqJCBhC+tJHwUmx2ps5tbNkpJ
tMs27+OIAgnSPkOaelWX/oR4Or9aZjtuXMwPZ7fyoQ9PIwFxHefjgB7O0JX4PRYOTjfmuz0oq6nk
ViowCm8sS/5ZCCDnevE1YsCBGzFPGRrRZLzCjd8nbZ3eoVJEfZoQt+DNRf40uMFuyghwLWb/2bqZ
KNuyuZf8qFWocqtIQvSx57VvCvXTR8yIUSskj9IayZmLeOsyj3XLmHbzx5hR8ZFbJRNdv07QqXiR
xviayw/GwsN1WPIQCpu8MTyvD+Pgf5qOSwfTj3W57v8xRFqrvNTRND1kDWW2mmNMN+V0xu7ePiqX
YvFGT7ISr0eqV6GsLcp450rEVhw93rmcfxv8PKm4bo5Bl08XEo5nHxLAJknC6s2uqk0U6erBtokM
i82SC6nTPmSZbLG441NFY8ca262Dg2HESGaXTbctOgfH6DA9ELXAOgNf/Q0Pk2rkVF5Chl6RaWtd
3ogs3L7pGbmauthsFtYp+LGN6sxvpk3laUqcEf5s/Xrj5/tTCvKxcNw7FTUzd5f/YAjJOeAQ1DmR
dxpJhjfTlCB/bDMXY9hgMTLVBOSWn6of6R+zHi4NLKABZeIqBTu2Kwo42/jgTrlPakcVhsXOteB9
x+Qlrt04zE5CUhJ3HMAPDvvixQN9e1GRJmzrOiN1Hegf22LyvRdbokpgHDjMm9cVD+AhmAZ9QIlb
0iYvSkG3nC4ts6pkgXXFkLIsx78fFrMu5PlkFzm4nQffsLdmkdBoL29JlLQY1nOm8vw+vCEsbu8M
Iwl3csFjYgWxRq++Spziu15FbJKn4VS5wlrdUMwUduFKDoN8MjLl72SLLu9/fzo2zR9wB/696ll7
0DwXh8JJvpGaH3Ns7+lYqb3LFHI7Vla7pf2s7viJXR425xuNvFlcGjJlYFPKY2qKtyrpdjc8l3JR
2N+IdGNZoozo5uXcSJ5HaatVCAXndiBiqAR9IYud1xZIB2raH1JHaJKrgJkVBs9hjP+h1Kpy25Ta
vNwu2yp1f4k+0ZA8suHSLd/0Jh4oYOvWIWvvWY1cuKSX8/3/vymDT9+uzPt6qJ4GZgnUS/yS60W/
6gGk0O1Hs5NJiveh3/UHOoLpw4kChdu6Q45Q8yEQk+s8GbLdNp3SX7KjxkVM6FzjivRjNAz8gmag
IRCtUfe8dRYShGCcPoR99nQSHqXfR8QzltlH0RPFSWwUnYXyLIYSSwJPoX/pKHA+U7+5aPNjbKL0
D0QbdBwWI+p/1KC2EvDUoj+xmWC28HAAEF70Zhgg4pGifDLj1X6Dq6YhGNLKUQG4SA1vDJkOgcDK
YrLueE2/4B3tVzFZb3lZOleVvt0O2igKC0hq7YevMnPNmRLej3XEFyHjB2iK4skGYzHk7hbCLpf+
0MgrorJHIgeMjevE/OcWeqdhRV8DFpATBsjoIEH6bW/oBB0PD+NicsuyqT5Ohp+8yil8mmDs302N
lb72qcWUzc/g9S+/6Cx+OMGN3o0NpfrMwd0JIzsHqM2v1ZjXzN5w9c8tbG5DgxutIwtFrU8qTleo
cT9kQ/7Y1hzGrctEd+KmO2aTePrHRssGCABxvOBVCvJOBbD1iBFB2uj7VGGVNyz0BkusyizN878L
vwl0iLKdZRVGP6PjSxkd8grxt/97c/BLVTTFvNfrHMhEQe74nQUaspX9a8bQEZXbaJzHBMcK2t/2
EruwJNP8ejtPjFiO0Oh8F8cKCEKDKmRV8qAcbvx9ktjnI3MKGoeeFaOfN+kPOINHnxPr0mAahNet
gqNp5s12GHzoKNjOt3GlxmtT/L1VOCX3Gu0r3Cd76PxdXlj5+d/9XuX+9FAF9Zt2Rcj8ltMocTEG
IvhoiES3nmrCle4CO3OfMnavs1eTNGO6E2VpbDOs6Y9eSNqk7JwIL8PkM3ucoiMfSrXuw6hYpxhM
NiyPTyaKqvsuqtiLLzx7dknB478vAVGhgd5H1wfHj+v3CXHgIrYD69LW9cnIlsgcVK4nL3HfIoPQ
YStl74g2ACYeXKEapf0hbFV24Ipl8ATMiNdy+UMk6TwQDLRkaFSPnoERrcwjhCUc//iI0VKp8pcL
jaBr++olVuYVCaDHDMjjRxTwawNn/Isc6K2MzMXmVreXzJPNPa43egYeB86S6QOPNxy25f/k46rq
tUGzht19x7TAutSVtxlsU11u3Jhe1P9F+vxDkjl2Zq7cIS7XxYCKmQ0/6xvRMNmrSR5K3F8tKwEe
q+0N8puzEXI6x33UcQ22oBRHZD53WZHU6xtGxtKZ+xDrBNUrSj+07n8BivB08J1BJHtc02AqlLi/
fSkWQ/Z6r/GtcaxGxjbpMeYyTkJ91prTZ5+wuy3b9h4XjngOh1dIBwSlZsl3XFR6nbsW88nUC3e5
yT4Ffs3+hkntdVru+tx5qHpC9/wlVcLCH9lgwAaGmi12+f+2LNhnNAbQir25P/rHG8D4duqLhFq5
if2jhRIJLyU56LdzH1wggMeWcvLWt9WalGPEEgjHl04NMVW8bYu02i+5IJgf0r8mSL8K/f9uLClp
0fg5B1zIKNuXXAUdDe4xGzR+KN9Dfth041Z7LKP1jTtgZcVxyKEoojlLt60bZvQllMje4jWGNMBC
oxl/WhNRi8ztNZlYJB3JCMrJv+8aOEOYv6iNVTXizQnI/AmzVBxQOIg3HSTsXW35JVs/v0gQVpxG
fbXqpedsrAWBKTAsnaO0+TW6eJ9utMlJoWMxpw7+bxX4z1PbhRul/pLLiCXVLvimtlkTgqhdM3oc
WOJotLQY/XZB6WZHI4peBMShe8XZ0yxhQMhR+a2auUs1mOG/kDFeH0p0xCAppvXMF+5uokJErkWl
M0QoiW4tQR345pFEGWPukJgOo/UkI5dJat781M1ksIaHyyHAaa4UV87trLydmpyetextVsJnMGrV
mkYQAP4AZSqoGBzcvqrCSs6IeuNNVwPKFj6spMFwQlhX9sG04r+asfGumEqWq7fgpuGCEKU8hMh5
9lPoXdK6S1/K7kJFX390bkn9o7z0BSCI/+/ccfkALH+yW6we6Ry3u6AK3TWPLTG6QStPtSF5nDzn
2QWH0nTEnvmJ+oUr82KZ7MpTjNz3QxT8xXRmM4jz/kpIhQ+tp9/n1O13UBgZDURu9FIR86kTbz8j
ZFmjjO7vq844jGD0AICzCWV3hNOzSOFexzRkZRIh1e5ByS0FvNGRNnM7VGIz4LYQ3YZHd76L7ZlF
IifZ4PPp1sm0lw1F1eRhehYJE18pvaNGIHNxw/ErJs/w7Is5OHNG5hBg2HkVnLHPNedZVM7DC3G2
qEsL941jK/udFv2jS9Iy2pD4xGZt2tRM9Q9Tbam7gI/tKleszsaq9ze3235ZcjNmmy63r3nqnmUw
1g+WaphNW9QFtxAbB/b9ce7M4+0yE4t9WrkmjzGhdDYpPEvEzO1npyb+JAxIg3cMB14QP9imsXqq
rMHmXQ7CkyiGR7ewD81iNW9q+7EdDEwAnj6lNl7wYL6ALOm3qE/LlymaZkARVFAF7Z9Y4CIQjhw2
ixoACMTFJws664kHBl3U3FOjO8TqCFOrx//9Ql5E4kBgHmPJJnmIlpHCVER/kYuJHYbrX4xXnZ0a
KlEQW5PGV4FTd+2XQXCipfzWyG1YjcNrN5ycJLI6Qu23VBWJDE5eCnZhsPxHR2bP+OE6eDNxsJjF
OE5aL9mQrs0aDGMrA2St1tIsjsnYEhnYF9G1D5EXNUFeP3QxK1mbS6Nbj3XrbHB/fqCtBDGNZXst
nObvjADhWKAN5N6KAzq5ZHNLuylDg+0vUWTHOcMayf0Y7wXxANdaasocthlYEiCl11GCXG7cmdU4
HYyGBL+F1XafqPL+H5JYuOGuT3Iy9ADBLg10rhgNwvlBybTkOkHbSRa3Ao01qCu2KhkRWU3z6uVT
xhCOiYhhZSdeGGgUPV7W209NUf8qoNOsRWkRv+bTIbdh+tVouS/K4r1nxXlntOIr95gL1hnnvrSe
0QYOr0IDiKv6hSh6O0gYWd+VHVNhsxLeS56Z1zSB699JAQW8HMrjfyhh7XgYkWB61nMQPSUjO6c7
T/zMAcOadY7krsFFtrcbxeXzkEd3YfBqGa++/aact9Z9QaGyUra38nHeuw6iamoe2zE2nLeEBK1P
0joQEuyAWOn2nTwE3aZvGzzrX1P72PaPy6D3P6adSJ9Rk6CycO8rgcvdKE4WoRLMeeO3MRbMPeZN
Q8U14mNM4Y8i3m7+QhlK5/SIsObAsPvLDBfBrCIDoJ2AbTbBKnEYcwxkaDVO+0aUKHvQBPMg4vSH
tnOf0W1ucWdx82T28zCGP7Xt/R97Z7IdN3It2l/x8hz10DeDewdosiWTfSNOsEhJRN/3+Pq3IdV1
kam00vab3MHzsstVxZKiAogIRJw4Z28vL+AKzUUpOEmgXTclcm9AIsTw+bdQ401KrWhQ9KDxDC2z
ubn8SobSA+pJ3u6iuzJzbasY8QLaUcnXTYbbsGttS+STH/v1HYdK2EfcGlMd3VrFfUPFBTiyhPqR
lqDL5AmUapPuPPgJVe0hGipIqZLJzWalcIM140VQM8kLJJLaydwUFBGJnMnrQ6SyyeszOhn5WCcj
i5oiiRKXo6qkS9Kxtjavq9Jqx7giql24A+Guw7T8ITGvk4btfqVOJZdX/MGQSv6gG3/+5Y+/F7SI
TUWLNJiaPPhLorc7JaiAHAh5itFBESk90jTl5ucfSna3xcCx5+9/+z//0Hlf/yTNHsnEj/7yv++L
jP8e68I/acb/qX78f6NUfHlNPIOfevVfpOK773XzffpkFV9+wU+ruCD9QdYOuBiAjziARcnC/jF8
X7TigvyHrGH0tiwYNPB6TQ2N1P94xa0/5B9SHcmQ2QCQE/QPr7hq/mGxzMkWQQZu0nRV+re84ouq
6i9cMP4TTTUMMmTxxJAcTa4sP/+gQ2GXOpRdS3besJNWijtvzAvdJsHeTlzBjZ0PD+bPsfE3vhbX
eFnaZtGxn2ntSJc0UVzcFX7FznJdbxPvvt0Mqy+Kg/TqjObls1Pl124dOVXUVDCritOinc1XM0XP
XPujQ7r/fXc+O25+NmKKeI9UUbFM/v/zs2t0YjA+6GMyDO+64YvYn/F2nXxcHxs48jlFgSrnU8JG
XNj4l8GGxKmD9SKvWidaGe7v+/LZ4vRrX47GQd+JQV91NNWvgo2ySdbDSl2dfy9nu3Q0Aqi3SBr0
gTyz9eBh9vPqt+F5aQnSwLffd+lI9fNrn44GAdcqAvpWk7ZuqA96z92YuiC7perQ7rbyhhoP4+fq
93Pmnxjg50bEkV/abycy5mO1t7XxSdBIcGZ3cqZTpyYskbhlWJiGpvwQeH+YsEWqhnLY8gClr/6a
29bAE5yv2k15mB+G/blR8YMWfrQ8mKKIR2r5n8K9zuchnuTWwM3Wsjw4nCSjDRzszZK8aysOcVv3
XHsnnt+n5o6eX1ZxvaTO1LMY+lVkXSJNPvf4ToxzWjB1DUOWjhRv+fmHx9cJ1pwOKi0QbHajR30d
bHLi4XZdeuKWojGvucrX2ZO6kje+FzydeXkn1j9u3TWN2DT6KZG1+1PrwVDpfqPzOMmaWpE74QS7
dG+sc0/YhuszbZ18ljJfHVnh26NJRzM6nWTV95fKm/kO4ghZBC6p/i4vUXMalzKcy8CVvpxp87N7
7MeMM8UPbR7N7kyfSksfaTPcmmsO+BvNay6KFWXi574kv04DDYSArqh4kkxdlI4Gpqlz1Z8Q7LNb
l/TMXeiQdnXItsIucMKddQarL/36LD+3djQuVdMEViJyp0HkdXgMHW49vuhu7+XvxbZ1QqKXdndm
pP76BVuatJD58R/1lw9zoaAbMeKxByLgQNd0qHnyIR78/oWd7tdfjRy9r4G72zCius3OSPnLpdeu
PTfil2/g5wWEbkiK/GN/IbNgfR7xSR+EY27ynmYNbogKjG/8Zsbpphwfs+5ZzQjUxO9yG7pTRM1I
xs3w43/QRVnErCYx5VTzaMLnRIhqqevIxlRurPq26w6///1Pjw2yzX7sAti1Hc3paSb5v1UB+mJP
oUJXWTXMamNyF5+UHX2T7cgdNuaZ8b8M718eq0ItMVtKQM/HX4Gq7IOpGUnEI6zmKMK6bvd1BDNH
+B5O2/+og/9oS1km/YclMyiJtf+Qc5J96O/qLeW4V0uFn2e6oxN8A7azOrd9O7FNYNj81T/l6KHC
6/BJdERaqK6VVeaN+8QpnrMtd6Fr6Je/7+DJmfahrWWp+dA/DWpF0ac8S5WwPLM7vauF9983cWIr
Qn9UQzMMdou6qhxNA8uAgjLrFtPgikRkf92tCwcv88PoxAdKR84+wGXi/jI+PrS3TPwPfVIhOTVJ
yvPzA2BQRJfLYi1yrlTr/2iCf2jp6DPT+8Q/Wp/hH1Jntu3WOoFa2Lt3s0M5jx3fGNf6w5mHea5z
y88/dK7odJShOZ0DrO8VVLO7yQ66nU11Qb6nQNUTNwHB3Kdzk+7kaqmpKihgFKuSfrSUhLM2FDUe
ZVvtbqPyptSvf9+xUwPRYAUxVYYKJ8ajb5o8g/tIVNbKSfxiZTc11QlGd/X/1sbRl6wjKp6JGZ+V
0Nw25NuM8sYiyf33jRw5YZd9gMa+46+eHD8pCt5qoSAFPt7CAdwXa5L8LsByKU/UgjrTSvEQ7CFQ
cuud4PrnWj+1OBoKyj1Z1S1NVI8mG+yZVAU7siwewWbhTlHYRQmqjQlpzeWBa4K5vKhzT7ahPZxt
/dc9Hn3XUJ6y7zJ1czm6fxydWIi4OKMohNaz24798rgT1rBUnWD1H+2CPrZ1tHRlYkzZiMXki8ju
3Jar0LW8+ZbLhK3mUFHjnXmtpyYAEBCR2l8yWPXjTVdutk1Y1bxWo3UaErjdxqGOzCG5Mk9tinzs
zA3ObvXONXo0Yk29rbpYijEOEOPu0dGBXDnTr+UxHa+WH/t1NFzB5/h+y7UwhwJsZV7qhm502a3Q
s3nBSji3mVz+hX/T2g+7+IflS9fqsBOimSl4Ia/hUu3ai9nF/MNBrvsCZJEsPuIvbWXHl9kZ2ezJ
7yphQZVdOptmghafB2eA3MovoUkyOGUndLQf89FYU6/7oJ3bN5zu519tHS3TU6m1I6aInj0dp51o
k96ZW20drgwHDDposmvZ5oLfBVByPpxxcldmqrh+l/CZzCb6c0cpuGiSmVwxu/06OcBE3ylUYayu
033nZuamdbI7Gj4zjpaF5fjNfmz0aOEJDDHI+h6c/nIo6fGgOeldv2mIN3D7RHrvzjj3jE+2qOkm
Cy5fDO04YJzCQQ3gFUDu+CrvjJX2FnhINqB5udR97M8f0JeZ8EsPDU1D8GPoiqge7QWXE5cQKkzG
ZWlt1v9qmOjUnEe3BIqCwKhlHO+p1aYLypoCZCqun1T/NmvPPbdzDRwNj46x0cpk7jDjJ08iMORf
12+627k/QlFPpLVvzoyNUx+lj106GhsRJ38NztpgdztIxxe9u8y/Zc5P190zmQpeTRggOv+JOLWp
+Nju8iQ+rDZVS+mjsSC2BJL63lWncUbuRzA+2talUtsI69ckaASrc5ul0yPlr1d4tNIkymT6kUF/
4+2yg2casJ6qm+bccz05Az4MlaNVJiVFQ6qWoaK/6KxpTLmrpezXbifbWMvuBMrO+f2rPLWufXyi
R9u0qUKdkf4YO+MD6dZeram2iJeFG1Fy3xrzzNfpxG6XU56hGlxPsm5bx80VEnH7TqbIbDoo5rea
7OMIspOovfy+WyemxKd2lm5/GCiinBYKSQh8BPU7dborjTPfvRMDwhAlzuEGp3Bd1Y8HRDwXpNYS
+1KJ/S8RZmUtrOXzA+JkPz60czQgJMzRSPfoB3ui+Q5X1Ha51lDIXrKDC7Lb/4XT1rmuHb2ihqqj
qVyipOq63WJqJXi+zOdzY/1cz47eEDTMwkIow8ZBuK+VXX/uDZ2I9mqfXtHSzw9DAJa23ukWwdHl
+9Vuyzvu7x3dNu32UF+eO+OfWJg+NmYcfUpIZTP1POehTaSYLsRYKvb13e/H9I8g59H36lMjR5vx
VAYA2yyNxBcU4N4CnfL0a+XQrah7tKctmYN76cwpTjqxPnxq8+jbEihSLVsirwmiHntk1VN3kgth
O7DleyoUHkE9r0mUfxL35x7pqTCDoXBPL3I4JQT64+cfXmAP667H474MRPVdfqS+3IvYT1a+TZE1
e/NzQcqTI+Zjg0dfl2QC1CsvzzfcqjvVwyJhV258CByc6GdPAme7d7SENNRNVWm/TIBtuVUuuM7h
NDk65vOykzx/8jjb3tFSEshBiHCZ3k075bm9T13E9E4NF8AWXQrnz15/nNq1fnp/RwuJXFtDjked
WKI7eUbmgN2ICLM17uhVaADfa0fcnN1DLuPxeI4sMURDYVXmZuJo1qeDOXdSoy2DpjgsZ2S8bjY5
qzzTfH32yHrie218aE07mvZzAKpISemidVe8EixdF5eCE0Mnd4V1f0mC5Lk7pdNjVFY0Nsk68bdf
QtCESOuArDl2IoQv76gPojFt120TArPK9syKs6wovzxNTv7mEmsmL/voFRp4QyV5eZqDQxL8ij3e
TbvrPdxwd/9Zzz60dfRBMAvYWdHSs6WtH/vJm8zpHWNtrqJVePkf9EyVdV0XuZSA9Xg0+4AFhIoC
CdFOL6JbbdPvW5tvw3O7zp1zo4QXc+IxfmzsaOqREDTKwo9hopNuAMPdAhveQzVvZ2Ot9QKuJ3Zd
bfVe1dFK7uv3WJImh+vK26q/DsV3crY6a7ytKfaZEOOugjb6pomkorfNfTmqt7MfbgVNfwvMgwoH
paPK2TdFRx9JkA72mv8SJ1dzkG8Fyk0j9AEVh/H2VswQlZCla32ryTGLaq9GpzD31MhlZN44Rq1S
zJIcKKdzEr3aCHp3EZJM2w65l1LqoLUKmtJilZspkVhjV6FfKVuQjHO7ipqvZj5uOcySkf4c5di5
NIGfol0yHwFPkitIHVS0Uhr8YKNtLr80bikezclcTtbgGmy1usjhwujmheSDaEwEKvrrtVgkBzV5
NDGlBPG1r9+JCiSS5OtS96ibl03/pdDeqel32ummLR5N60tnvP3gKSLNDKTgUh6uE/MhBeYeoXSi
uBERj1OgkyrQYIqGZ0bcCM+rzow9Wb/Wx/4i4O8o43fSEEG6ByDnSCoQ3jO1Iw07XLeK4kbVs+qv
ocYjIBuh/0+Vyj92UZD8FqujreriZkoNzw80WA6ti78p67dJt0vS3A173wWIaeW7fkC3UZBMju4+
MHPPKMXLOkZVc2H1wVYJSMSz/DX1i4uw0RuwKIAC3AzBfvI3qrkd2tjpK85ANb9kmw33hblW9Stp
Hq9rkscpGtrDCroxu5sWxxo5i5FG0TFp4RX0H0Csbp/czByeOuF9nr4oS56x2VDFx9eCAnWyge1G
Ui8GbXCKHOqn4DUt1ctvk0jVEAgiUP2aCKcBFNcAx5DbIt2A0+WaMzmMfbSSsjt/ugWpAEjvEM6b
EhB7xUCLlDsRzJeluTJlZHHxZKXvskaG8TWVMm4Fqj4n824QLsWRCujLfrpp+FW4NEuuUHTKomSv
kK+RP9lj8j5NN0lwC7JSranOP8wL0mh8t4p9o177qci9AT7BAlDthlISpKxkmFHTVqNyCkrkE/5+
zPeJ5dWK5Gmwj2TlIJAg3pGO+TwiKRXXM0URxlJJ02wk86YmOa8obq3mVqTEw1hKlLaT8j3VLymX
y8t9O1/kyU5Md7HxoobXDZizKH6P2nZFJWo6v4FeH7sH2CxrLk9tfbiSmjc+X8CpLkCmUoANjUUE
os49bS7u6u5LAhU9WNw3WGtSBG7D97TE+/nWxrpddv6qsLKNGe64enRj1gHwXQaF7ZZHiVrVtCs/
v5fG1y5+TBfpZjtQtX2HIVgsB0bNuiDVVvGa8tLv9jMDqRn2+vw+tOMum5/iTrX75Al4fJoDeIYT
ExSPVo1dsUsxJyq3FvzMQQZE2Yiu6b9hkQSoNTsqABnbb4fvnWk9hbkCs6mgCCTTut6TTHVfSNlm
VMz9WImHQhzJ6SuoDe+dTpbcLo1vYeVC0mK4W29yEb8Us7yeqLQUQjaA1LAmuoJbGkqMduFnhxLw
Tqy+ZyOUqv4tAHOqmfsI+D0oCF3bCelKgOQ9NYiIhtus9PCSggVHvgabgfVDC/BJUZPYGiFu1G0h
3Y/pS14fFGTC4TcJRr6FxaBo911RfAmt7zKhwERrHEUuVnLxbTG6smpP2EKAtclGB9tvBa0iLG7R
y6+TXnf18VYybiNYJL6yyxpw102+MiLxXZQLR5dJSq68LhYuBwo6DaHYiiCCVCgudU8dBMhmw0hd
f3ivueOWVBYpAI2N+MVgCaT+dLXYpfQod+ZIx1mb4sIiXoGOu/9iBK+mKdgZJU89I3h5V3VD9Yv2
nBevU35oKhJLBzB5/vCN/60jUkXjMSP7/YoCRGhgt2a8V9OvTbloLQaW+Oc4ojIF0GMckv+WyWCJ
74YhdSPjqcH5IUGGH6k1JDf5Uk/TawycN3LZftXD6grxHq6yOrstleFBsHJlnYyja+Ac0ODBi/ot
lBsPhM++L7+J5mzP1XjZGuBvC0+lSH7o2i9zg9/eEOHQXadZf00png/kyKi+5cHOZxlub+X2C0CG
scPQeOETYMjzZ1/4koZfgfzYlm55MvkPovwmdTwv4ylsdYp291QvUb8a84BcS46cIo5upnZ0Owk1
VUW6rzDtZBJ8Bz5eCaJ3Ci09GezaWCK4ra+5nbdxBoChnKgszK/8srgrwYU7IYpt21It98we5tQR
mpAwN1MGtxi/BFPYwVg5HN+fkX7qEZQnwVuOuEu8tHSKa+rgbs80+euGEBInZrSlScX8Je6Rchos
I4nLhdYdPGoBNuUe94lXvpzfNp3Y6n5u62jXlFJ7QNkQN6ONR3LY3byR/dveqR+xVaF2XAnd5kzn
fn2euiwDjlJk0dCWNNfPEQNNGCj/hdxKQhNskmWSsT10qZ46CC+z4NWHJY3qzzjFkvobfC+uf+6m
j5KKj/7yv/9pAvGnNOOr8nt+19bfv7eXr+VxQvL/ylRjNtW/STV+zf92+Tp9zz9nG/Nr/sw2Nv6w
lps57qdNwvOqbLCt/jPb2PpDNAxSkU0usBVSy5cc5T+zjQ3pD0kXyRJTYOozTPn9mqJrw//6uyH+
YS55GHAgjGXOaP9WrvHxTNB0UdW5m+crxRUp94efBwsO0aCrcQq5tQtLwUm85LvmUTvhtWuwxR8e
zJ9D5GOq8fHAXNoyaEwnEgL49TjhYixGcqfraoLH58nWbuzPjPzlsPPxmMedi6jomoizVwPhcZwL
MMRllRY1VRJzcIuztZO+a9qZQNKvXfjUxHGADLPWLKNnn1zB30n991J/+v0jOt0FzvuqSIoWBIDP
rwP4Llg4sZpdhH2wYmThRm7OhMp/uW/8eTW1pDpaDMpf1lsNGbTeq9gA9JvBs0gIzDfhLaVK/0K0
5kR3uAX7q6mjw3AjjaY0TDRFaWTZsSfhMyafOd2fakOXltwPZoqoHIcSQLu0cQCXy22xTSwHG4PS
1ND9t98Lg1YiScAi6dY8vmUvQZQ0Ygw/neNd0V6BelKiM0PrZD8+NHH0rLSC/YOvU3puGQ+ISnFu
2npy8/tu/PIxWt69IfFGNKYHK88SCfoQjBxLEeKkBrpX5d0nm2hnOcpNRmYCe0X3bLrrqS59bG2Z
TR9am4HaxUIYiK582brK889sVwMPpxNsSU3gIsjYmudSx34J2P3so0nFj6GeuKhMfbEJWiD/rnI1
eNqK7TIoZBf0qzNdpF7upOyIzsyp5ZN6tPJQgKST+sc2RlWP80vSpq/lLPYZHltGxo9M/SWifC6W
THTsTENHcex5yaA2OnwIcqFQ+qTrN0bK6XrAS4es6MlEHSjEAQdhnSAC/wJmuhLFHkv0ayWlTj9c
8zFi7y27Fu4s6r4NynrzQLBjoOmB8jL73+dmJ1lb1qErq8H8WnaVA1jONiY9sCvECzbWTzLcoQGb
gichIUrNlgoyiDzWRaQV4GnvOcN7HJg3tVauQ9DBRVWMxARgcQ6YVoljcbIGl0hJawE/QUNtIpFC
SC1uiezcHvFdTYYIumKmgCxE4sFVMzaH1TwnFDIjSCDTZerVdaTGjiwK+342yJfqbibDcBFfQuKd
p87TjeQh9a1dnMt3c5ORTqtxfuJPvGDU3biGoV9RbWZXMXdec+ipSvRN9O96eGBqJNoC7MXAepyK
75R82gX2VkyocC+ux1Bc10216vktpbRH40QCN74t6HM7QWXTrdV2lH/LLRDFPs/pa9etjNyb+T0L
/QUgH4EH6GQcXcJbLYCju5uFr/Owb1U8nyXnpxREhH/bWnjd1oa+XXCgvjOOq2bksFDacXpTFPVd
lLpdS/Gd+tUMSC0Q7nQCNylkSWRcQGOJtKUdyHjRE8KLGH+pvMKOyZEB+2C5KViKEVcE3ZsYt3aA
XGpYSjbTjbScDLO7Pr0FI6lTlSpamL2/5/XWjG584TpU5hUHyCK8ojhzDaDBbbK3vLhOtW0rXKjC
XdY9hNOtot2m3UOmZhyxN0ooeBoU4QULapkzsgKKBlmdym0mhwhlUuMwBuO+7kyIeSOe7jS9rKeC
S3hFMB1wfXZRhSnb5xbgmi9XiyiolFx9SLV1HrXRbpAn8VvbiLMHXhaefS49VmOzo7qW8WthI0VZ
b43uJLZOrOxr/7sUUCTtA5Vr7nRfWcVIfNMYm1Fy2U6crGFz2KZeglyWuCBqnDyHWatuIzzEEvGW
pcY9GRQYf/gpaxDG6YjrsE+SDcBxaGjYzzCnhQ3YsngvCTs1fEqtV6iFhN+cQS7s1A9xKEEruija
VSlsdbD3wjxzblRQvDhlGq1jzKvhQ0OtJAQHdQ0pwJ2I6yJ4M3A+wawQIW8VRnmN/rJMha3KBXTM
NZp/aMXW0y3M589FjHqtBD0V3MTWeAgHv78orLCkWBfxYLTIUidNYCUY1AcLD6EdzdZGGGHYAfu/
6oFTjya9aeZx21bFSwulFkVrSLlwBzAy4LSuIM+ivNvWFj6fYU/IIJfMz7GgmhhkKva7/cR2BoeB
BXIDsy5c+Wlqby1ECmQJvoZQYcUosRiB2t0EvRFb96GEPnmNXStCc0s0QyiuVLBwkvgOHHNltAa8
6fkuhguo+aOXBeVDKH3Th3u8zy6wMZ5ef5H3pBKZ/X4k5AL8lsfb0G2lZ2bGQcp70IzbEKqHPGwr
LdjC0sEipGynqrxoBHj1db9Jo8bNLd2ROSMX8w0GhEQOr3NR2yQtQYWwWHSwXOJpyVOfKbEzga+l
OXhYomMkGbzD4K7UBBCCMdXp/oVULhEZtBLt9J4swgephwouXSiwm+wCmRXzWuSHQOS1bGdEC2/V
eOwBBw37TMPnJcxrvfuizgvxjQI6ItFmtMacAXt5WPVCtEIT5JbYXlVB/gpH6Xb0Q7KrwIyr/XYy
34nEpiGE3/zVlwGqFveZDyG7sR7DrP2qDWCgi/KV9PWVQFpUmlJMWuBeR5yUW33s6mDN5a70oBt6
vay+JkQPvd5XEg83de1YDbUsMPjWgwZIt7NcoIF3PSA837gdiK33zBRZpB6EKy23Uxhrep0kl1Gw
7HPqap/Xs+Tw+A5NmAWuWeE9LnylQ0xlHnrQHjbwXEeboZIhurVFJnI/sIRlQSC89XGeIMnRAd0W
l5CtQRwQtGMLtBbbQiSEoyCGr0DNDy8o4gi5Nft20reW1X7DXB7bYqNDoU5ZuUP+zEnSFz3UZ7sX
+FooFhgqakyIw3ULlKYnNExFge+zsMMuHkrAVf58iOBp8zFVHQOW4iBO743arLDjVeZbJbw0Ybhv
GpNS6smLJ92F6+b6ioR6+FqP8xtRu9QqonaFtA51isMBTTQ5OjKL0gt1k81CCXcjvYzBSa1bjPbg
CVZlkTwOAQR5WXv0a+XG75+NOjlYPE4jw4gDthDSyBVM5l0R4csJRzcM8GZN4rMSY2vgvrN3dKFX
IOiPxPceYly6CXRWgTB+OYUHqWbvYMwHJGuHgOfozFBxHEsQZaKxM9PIbK5bMboLGwWdV+GImFu7
SXe4lr6wiNyY4RYVD1Fl7Uun4O4axgr8RP+SNCEQcyo3HRbPDDFUD/oiyO0ujm/rUDMcUylFB9eN
6EGk8GbxctBe6v5VEMet1JK83r3G8BtmFrrIHIm8X0XDy2x4AqxDhLUiDABx0zW7BndxxIIignuP
NbIMGJ+d5nNLrHgIFvdojHFGR9p+gHFsx0JUQprs1bdcmfYKBkWq8QEtFmstbPEr9vsEzpJbKtVL
0otX49x4XcR9cHEY+5UiEpRs7VLvtq3f3id6n93pfX8hYdTuWUx9q34sB8EuWWzaahWot9rU2qH+
XIC7BRLkKnCJuneAdNtUny/arNwX81OP4TDWTbeI6ptJ19yEWVQWxoHKlg041EJ5lKVvtZxjmnrw
AwXHbeNEZmYnDRDT+dnKvUD7pnSlGw5IUGHyD5ggQw+aAhDSGUN9aVfBBqwaRCiJ/Q14ThGsR7HQ
2bR14V/F8n4kArqoJZWnzNz24VWN3qnEPFmZN02vXOnS9Sxs5WabFyupv5CHfYR4w4jt1HqMiR0K
wV01P3Fdv5GXKRbpwb5PN1qHgZuiHCLfeg3rdGKJU5trKJTr1PfB5/fYAZMrJfveioNd0CUu+x1Q
F3dTxbSss8e2eDDFt0l5j6R3ifRq+Uaqb03YGemjhZYunZEPzIB0NE+v4evHBEbH21ZvrkHF36Nm
IFNrQfCqr8GA+LBFeQpUVM5sIXmurXUO5buodnw38+k2MR7mcDV2aym8wso5Ky8U7afwkqF7z7AT
tUMY44QEqKzIXg7xBh2o27J6qfq+xSmuNNeYJbaFiCtiua8h6U64akcw0YLkUHi4IlcckzhfKaBb
fP0SJ4MtDtX/AWbnup6ag1zHbgfZF3kueQZGwEBLk3ut1BvHEPFhTbLPS1dYrvkXTRgowEMuA4zj
SVOu6+6i1kt31J+CkexCOKx+l6/yzti1BR/b9nqA29wB+rBA9ZpR98Xss13U46XVQuNMYOPkyfPj
Eeno5El+zOyny8nFvNSetVW0Q+J0Nbj478hK+bcT/pcz4MfWjk6eFowYoxxpLcdOt87IuSmftNKR
V6knuOfCyScPZaZicM9qGmTHLj//cMwN+mDOVBZad4i/Trh8g62V/YxY///w6t+lJV/5n4dXL17b
Pnr9FFtdfsHP2Kps/gHF0NBIrSIcquuETH5GVmXxD87BVL1S86EtgXBG25+BVc38A08iRcYGWcwE
IS0inn9GVjXtD34PU6N6Q12ybvjR/xAmPgXA/wqIf4x2KhQbfjqtL7cZsobTUFk4DmwqpaPQvwgT
eCKsRFWqOq/DvCv3tZCidZTT0ROUFum3lgR7NF1878vdbN2gFHRDE7kvV9P15PjoujnYT+Vty5YD
QRKinKSC5GkKDt8YGNvNYprITXSikZ1YwN+CudM9qRNkYIG4n6CX6zsxvM/K7DolL/cx0+UrNQAH
KyXPc5Oji+0X3HHHsTfqLiZIcBo0Yb+DIj51ylMazSLJF+GmKYPWFTq7mjSLy9P8OgzxSiKv23OA
vjQS4Q4W6VMqzz/8fXgWEk26nMThok8Wcd2CK8Zv2onhJQhajleY6MZCXVm18mzoQrPSKI12dLHz
YBk6DVkO5FW+5VHxOmevc6x8C+DAqxyeFW6fOaqvWqF/0Otyqw4TyOYQuDXqzBX7kJtIVQ66nrvA
VL5n0hcQwGRlWJR2pOz5p6Ln+af+axCWe718C/OeVAH/MMgcqwUg1+G8hb3lNuUTjruVLIKSDmQ3
McwVlsN1Xo8YS6e13o6OMguXeKK8IDL5DGfKBdHORY2ugc+BiVkEGynz15b+IFQGqWJk5dn1onhq
9HWsEUzx+7cmgEdMrY5er0TExnbVc0crZo9V3j7GGNDE75HB4ZqHjBjS1a3prSXDAG/JDokE/sUR
ga7sJdNC4oF4rOhvPaLIykg3MdyBXr1UF0/c8tUAKv+UCtZWU8R1Gy3bQzypCM1rQ7npycFA+oOI
ZDlUZsZaYNQRLvPNjR/hZVKwi+9S/iGzQ9Vk5q3T8r2vJtBExqzdJk9W/lBBSp/JIwjjawhjToA5
PcCx0sv8RqkubKMkZ1HM7DAf14X6HCwJJdIwYwRi1wgH3Rai/DU15hU+qdGNJ+se5KO8LxXOE7Jh
Iivh3Euh357A9UPfR7vZ55LykGFa6Zr2q0hUy4CmP9WvCUDpZOy/1Q9BEezbZrwvxdgtKjOGKVy4
Qkk0oFfEZqXP8ZUmdu++wI1sEi5HjsKW9WIECAnjAKfsWgnNGx8yrq0GIi6WYOY4FOK/TsXkOaSO
xqkl9aWhzB9vs5Uw98SLfqxCWL+aCCouKjmGGuWqJeIDjBQW77ovc0R2AEezndihqoGdiVIDbOSr
or3Ae+79t6gZ1kVGQKIPjeggatlFRr3xdrAKYlgdmSM5EJWtmLel13ScpJEKWlspz1biKF+KDfGS
VAfb30hdfTDS6EFUM/U+CxbWU7EI1tq9FfY3yA5tscZPhCx4EJ1SurUQTlIPU/Hrk5dZumj0Yh8K
yX7sOOGHyX3XKeBawq99cRuKl21cOTlWD81K9omK9IAKIuJUULVtzrcPQdMuv4hAXmRP7XtliBzb
Umyxox12k6f3SABze7Fvo9Ti1F069SAfWt69LmFdyZ1Afh4kgk/yDttjG0wgy8W7vh/d1K9sTXvF
lrfqUtDrydc8L7YmZZNlJ7PhLzzoe67JxnE5rcTZ4jTxr/vmUi8Hry6itVmR0kB+3ojur8vupGpe
j3mz7nHjpItiSb4Z82edDXKdvijFRmZLbMyV6/f37bwvE99JGTCxePAD8XrOb0B4+dVaTMOd1pq2
ivADNZis2wEZFz/wsEsQjEgeYcNMEvYRTupCubLICRMo9VBQe4wSc22CvIfPoE3QKnZ2FJCtkeMu
YdtIVWsomtcF6RacksNFpwVnzg4DYlGw4J/yagQ2SCKbMWJb5yxMQpsQ1KsSrCrWPSI0kM1bS32c
YoLBsOdGsu5zULYpxMFgeuRI0GMOnXWOrf1OsMjQb6B2xeV2bEN0n6hZ8+eiRptWP0EphWhtx/xg
XOVCvKpRyUxRejDRMI1EJIYpeMSod52M1pYyjE7ZRcnXyvRaI/DmWFtnGm7thUw2S3Y6hE6D+LpH
6st3kfNLZRvQTqNxcblxRii2abtL/MQri8CpsqfBjO5ajuy6jB1MDr5k3WvGDXeYyVtd57ZsSacT
+9JV1IvAeq6CYt1H/QqSoCdKL0H4Xk2GM3M6b+OvVRLb06ivh+gmkoz7mm1iu2gyLPmm7iGJYe7t
ZdjPfM40+OesJw2JJQmB8I7VRM3eZ2XmC6CthRw7qlR3B7lBfB13rinG26opbuJBcMfQDZYTP9mR
7YS2TLbeYy398uPvWbMjIpRddXF1rffSSj3UM14RtCCLJYfcksonVpipJj5SpZJXCSdCmZy0Wggf
+xnHnkUIsYYDWEM+J3DEGTy501JS67LkQA4LcfQXX/riS1cjUkk5f2vbysVrBEi/5kxXkNvx1kSP
eWs6MzIRbr04IZNLpYOE6EqiKAJC1ZaQPTjz+K5fYOuJdvF/OTqv5laRNYr+IqrI4VUBZTnJ6bxQ
9vEx0E2GhoZfP0vz4rp3auyxJdH9hb336uxngBWbsnjzxQdP0NZnTs5I7GKiRKRHR8GZTkg3rfpb
Zs3Oq4a4jBQJwOFqRN4ylOc619sJRoieqh12pPPofQZwy0qTlzZnYgn7MdxWI0PBrnrIJQQktG0J
/btBwCATd/Iog/LYaefY4OxJUy5SuV+cfqeGJi794cGcQWLPGujyqTd+Ik7XjHTEwfsHpnlVE90Y
ktoIHohSYv4oAdN2dgc7jfEGz7Q1xWGD9arUWzcFjGe2e673HTyC3aybfdH7cV1LSjaAK/V9gj1e
rIS3zezkNxG5Yzt+ekSzAgVo17Xu9yirn2tNBK7PHQQjPF3GdcvtKWp46mX0m7rzPkleRJXB376P
3O1n8g7KfN24/kufMCOdp5tfie8JwOMqIwsxADWQET5xKWW0mwKjXbvVSwH3ZlXWqeboLOkiS/MP
dQyFZMKEYa17FE4OJAEny8dtDfdFgj9cB4aHXjQlGKOFGVj9LEL/FJGbMu32XtsUrWHUbjCmTaE5
M4jKySZNPNpffSaqVhBNMj6nOeAXcAlzxBWZnrE+5tuiCT+MRuSQyv19RwuWEuSeMwFRIGKAwrar
NJt/6KLTNWIwqrnQg9X1aov2gepxn9J3B2Z2dovohaRDZijTGgl+LHNxgozXLuO1NU+DY/+mOK/Y
822DHkhxNx+7yfjpUk7JRq6bllFr3XIcqBOy5XCVhx/uhM2cuiY8DmhmQe35WQ0EMKl3vfjrCWcT
kUYfzPaKRMN3X/6o0dk7rb8eEmb6vbGaQ49qmR+g9FZ5gOKKkzujMVZwsQhaUKRKZuWDnr8ZJ63m
7KmYm12CflK5xbkBn6yM5iFyKdT6kqucfCOLCGnLRGhYep9J9FtH9bmBTztJYlfMq2cOh3LuNyLj
sxFYHIkdDPK3PLNPE/9o8TmymmbPIc1T0K9KVKKRZEGQOJfJgWTFHxBKYmoAEYpw09YvxNeRiKzf
kN/tkwC6FYRhM1wFNbPXSVwyx1+rtzYL12NEFGy9ExNWzHnaQ2Q+puafVvhbN2r42NzsUO51WxwS
a47rYd4XvI1lCCAPGG3YFjefc2PmM5d7X3XlvmT1YXE5XWEmbai9MaYXG7lowG0vRb0PwtsimXiG
dxVsRaQVoZ8zmdeEu3Z5fWPLd+QbYU36TzilmbW4XTwF87pR7rpBh9y6zQdz502S/uUxPRqVwc5C
rBXoT4MyPnOGp0hRPyR3LHLjHdqyebBhUa+FLf+xyNmIUD+X0DoZyKBUJeZ7ZVLFeLMGcQE7yDBG
nyIzkE9kv49x7sucyFiOS4Gq5whZ+GNsXOL3s3LLBf/Yzs6LYOqSJCy9DEb9iFJew16skrs7/+/g
wlBeHlIC7uHB4q6yY3fI1xFDo4zlRp68OYpSlNq6zn58xm81XRxFTsQENSRP+f7acXSyHHvykFWm
ExYD46eSr0MwrKyGGXsr4kVmBzM8uHx4GRyuSEHJVmb6NQx4nxKXO4lNYLm322epj8PobM0QZEYT
bKU7XzwXWhbCz+qEGezqt4+tydp1nim6mnW+gFAAg2Tcc1EHShd50IAbpKkufNq3dcWTEpBl5Xus
TFktzdM6WU42vk/XGbcKIFHLyHRBmCgFw15aXNsiHGqpHgLkrPloxks+XMpLODxwWXKxcA8l+d5k
dqjN98G/F797lPlfciZzIFGHfNbPqWedveY3JV88SY4j1UbNpTZwWIzVb/G18Gzm/IGLuOmEHD2y
0DPGbk0NNaUKr31DjF+0kQYtp83ixxrQRPM4gSLo03pt+ca6okgpl2MwwZjHwOXnexm8WzRLRfJd
RsSHy3Fv1d6rafJRne67+V9RyDivi2tWYf6unq3wq+9YTMNRbJy/XYXoPfqqLDTv4Q7xeEHdHy+x
dG4omx4F0zglDmzG6Dcf1fjWUIN53lmCE87Z/SXeBwlO28XnxhYS+SqvKnRKRZBTFCJK9tchSzk9
3MgjImCGPTZHRW+8eHOxnrD+F40dW2RZjwavLogQs3hfWsmlDBjnrszWnwa5ycn4MPP+iCCNFzPY
uUkUDw0Qp56IQJnGHbLYxix3XXgpzeh7XChdCraU1bKV1V5QXtnzpZHp2rdu3tyvXeeiqm9fMry3
fhzPjw2mnU6/z5duB0/tMFdTvATF1oOV1dnTOhwYatfP+aROBaTsWh0XL1qF9rCZl2HHgwFY6iug
hLcLaw0raedTYAVVuc9yTSXZrAdATCTYn33WR7i1ivkcVs8eUHnpVCu/AUEdPXZdsGlt50oS+coz
imuUYbQwy5VOJFcyKz7KjpkFjK/tK7iAWPIeqlodFnb6TvFmu78dkMoZrLAju12T4aFwa4qt/Dyq
CZqLAkALC+xgR92DqLMq7tpk44zGt4cktzAaUvM5JSfD2ySeOzCIMJJtXoYvsy02ILd2uh3fA1Lz
mLrgoQ44MsTSrqdmeuqCdNrYIrI302A8zGpE5tH+LYPXvALJNoSEkFslLoLkFBot9aGJK3reoKDC
8lBvNUP4xPklunpFYRr3gWJFPDx2FJwRKN1FyB3c+f2kCzLi6wftA1rxuThZV3P4uWG/u7tJvCni
ajH2ra/uY4Onmdunm7DbSurvuXpiXraa//bDYWHu4tBd9QOAa9iS6DZUbf0NPZhNsjjiSl+NIMpS
XiEW9Z8TZ6udsvugR4i8k7XAnVj+OgVkMXajLgPvxPnSfDZMXremOg209WmiSZfXQC6dq2mU75wJ
UN4Odhb+q++oMLfdACdE7DHGVlOyZVDrpi9PWdrxoKi1Abx0sAVb1eU4F9k1mT/g5InVuDBRrz5M
Ek4ENosGRczoijgNvG3qzLeFxUjmwBFMik3o3YpQ7YLIXk3TZ+SiG/mZTbFLZrnvPY+gZ7Tk5PF7
is2yvR4BLAvk8sHUPgZMg9JKQgsIL7AtvpB9bomfgwTOPnh6LszggfWjfc9VCtf59DXRvXbWM0qv
9kgY/F42AhS4WcbTFBFKRzLzOq2QeU+/VR2km2Jo/U1l+qxQLXWcXcs8XQCMiN8Rw4hhHm5+S9r/
D2jObT1RdnY2r4rhJ9sCDMcus5fykEXW3k+NGQ29PEMx/ue4/xxhrRzwAwGtth50XAM6zFM8ioSB
r3yk95EkZ2ru1i01eimmP3ltvKHW42ZIOdkdKKxUdqZDx79T06Eu+qNumWa1Tcy2uRmvVBhbk10u
a9qdoUx0Mswo/fEXXhv1NjwoG4SOuUkdajCGoVP5mLfuS8tS2gbpXNV7y/8RErOSt/cif2eEyYbB
zDYcP30XUIgU3LpPRZ8/+zwH2uWSbzQQTBdrqV9fFbIPNCYrRK23xG7iIqWkLaLwDzn1myg5mqON
HudOil5+aNfZlFUbc4puXbJu0fUHYE/U2WjfG679xPj1q/5cJh+2kcW02P/flGYr3qFVoWOi4TRZ
jVUONzAVhPdt54o92hwH079cA1buA6pEs17nPXYJ91djyjTQAlkTJmbH2lHbX3V3H8jSogXLR0L3
PFLmW3bJQqg+0A6t6v7ZLmZ3ZW9HfhCfhsehkczUMv0VyfY1NUbNwcV/KzSC106iTxf9Vyenf22H
cayjM1uKNRNspwoJZf9jw5kxdowHN3ZC2pzbsHzFhUYaKc9K0jPKYH8rl/I4efOpUuwZKTwYw64b
r3uvmuhyT8zm20+mkG8TLaNpg9oDGBqdWQ2fg5kR9XDR8KNmy6agzTdtV6/1kj+5yUvp5SePGjgb
3uUWxgPldBt4q6REOTS9udPa7X/arr+OHTIH7k562tKlXA6WtdTuSzldcCptnCw52UB/WLy1Db6V
cT0nHmKGho0lHJU9q7vXHopZWnqPxN2fbMk7XpQ5BMfvaI5ORhFtWDTdRl38kJoO7K9+qRC5uTks
kksr/qopBemnyYMPYgstAtWXXQGOZrk9BruoRFrURBtlw6/z7pRDzEqz4k2jgIVVWvoNHtwnbIK9
iWhozDZ2C2Qr2INAvul64tn4W3p/eru+NsUnL8dp8Hdz9ea5rxI3dA3joQi+yrrdzgTMK7xVdtZi
tDG3djZeUkQlU6QPdMnJpEB3ck7UbriZ7pKr1sdBFMViia5hEnBy/hH+U7mYMO7/CoYeAhQMmsod
WMR/rJQ3ULRmEIGT7a38Por7Ljx7Vo7ugN85eu47BQF4enXwKUVyYxbgPShOCP9pUn9bBHRWOaxZ
8SeVbws9R+b9iTwOv9BCcjaue/GvClnSF0tceFWsUjYiYfYSNeZPPuXItlR3UFGnt5Xldf8bWuCD
YAwKdj1ikFBJ0gP1cW7sCzX6Y2+zri1SoLtBwmPvNP4RKANNrr0YEOEAviYOL5XVF1YMU84+znC8
R8u5iNC4tml4y5a7p9DC+m2V7kNXUKsZ1aUee8UwLwzOykibg/Cjdwtk6xWSykrn1Qe4+LdBLVha
0urRlbGe84xBxvx1T3tfuurIpTk/9ZoDPhT5ezBYGPcDovatyDmURUAY7qx3AIMC4HmDtR34D5Cm
fS8nW8ZCBWWJ9WjUnMgqi/P5MGX9/x5B6JiI5NT9u7dmV0NS4q7R6bhjb7VLw/kIOXFVmmizmDgZ
lbXpA4cGNHhn2tp3iw/ye2IBjt6FmV4gPmYbsdlg43uvCsYV3fLelNCbMiMDbsUXpqkINoV5Fkn0
lDsm1YJ99rpO7oniAISX7wyK0TQoYitZLnZC5sKYxa3zd+LGZ02TpaT+7lQG0tohvyXymxtiobw7
NgHmLiyb337nrqpGY6YEL+XM6a8YefLlqSmrjy43/soBGhgOUckE12YkmhqsMKDwcXsL/ap1+A5t
uF7bIyUgFJ5V2jR3jdOGHDXsZl5sbvsWEWp18FoSKZAzDE626TW+Ra65TpwynyOoQReXTGgeivMM
divPPyo2bpFAR123ayezt7mCJ8fw2ebT0ppqJzmHiKFCMBjrIjM3noEshXgXitWZB4IRz6ULckg9
wNxWdgsxj2bZkTLdzzo7eX6V4q4cn2DY/yQGos1GcX8ZWZKckfBuW3OIzolrkqQVTA+D0S37xBow
sMlLOVsWOBSeYo28iHE/DGbvUrhhd5Pg5DNQaxzdI4s3hHiekcIaGw1m1DpixOUnPBnF5O+N0nkW
aY9DsPQhlDMwXAJ+gTwzszg967sWz5NK75DYlYicnpcUaLYM/pJxDxaXDdNVoiJM3GOYVOdZx56V
zWcw22XbJg/1knzqvutjABspoFx69849/f/FrHncDfRbAKexeudmhJuzfHXla9oExYsZHNp6aTZe
6j05mSt2VrQhg+PiTOO4z8Lxd7D9cDWgjkaM6Gx6FXiXsAWpMalpPxi8P23ExMj3Ci7KaESL20dk
ueesKmYWG2Mrj9M4J9se+ZyFgOEo6wYvf4AyNh2c+SgHtRnDidPeBrRbJdwCAa/F2nV5CSWfdh00
r4gp2kM0tmcJJw+Shs3TG7g7Q7fejl/tTQ0K6KPALUig7UoE1hk0iwD3QYCfKuhqFYKMkAJ88pdw
m8qu3XQzkhDQSSxYWvyhd8YLkk91KAJdxJHzG9ba3qoaRnrS+Ewddf0VsN0UZdWAuJqCOHSmB68c
wmNSGDnCJfGXbIF5rXpeiHrU/Fw+9qewcT/KyK3O0X0IVVDwDRO4UNqzhSEmOhNqJWTa63pUy+NS
Y/XMGJ4noQ62uFjeCC+CUmXZEOlBIa0ql8/1mNn7Osh45+xoFzVs9YKpaA7+/SnttpPvqmMjKkRM
wA2ZOEfRblD5BeblSlTLcnp0CAm4inLZifu6K0/zb19HxDC3zs9of/FWRG8SxCNL6TspvKqAXv8U
qRG9eOlqGkrK77KLq6T4GB37EqBXdyRK3xGRbZSJz3y01LpXfg89kV9IinHg5eQXbXPnMe84Z13h
yr1EYc40o8p38pLRepYMMSIRvOUlmjNjOI2ERK98xxp3UV+8qZrvSwBirfswI6hAdict6mXvJtZG
VtlP3aO4nocISjU1WBokj2mUfaEpvMuWIZaFiLNUy6ewdZOZRhotUsXiLMrsxwiI0xr8d7LSdfY6
OgpZn/IubFqSxyGyOfeFKvaOogDIFhZuaVouFJPVIxG0DRjV9isPQvWn76pV4zVsqaFD7Qfb+HCC
wWAiTUnp2/KshXonwCm21Ujp3mc8dYv/IkPvEfqcWE/VEuvUVgdRkXgQpCzfO3hWqybzyy1JZ8zB
TLS05Tz/JtYSu3zykaqDZ585WTLl/LqsyKlEp0dc4ejc+oazE200WwzetPsXJwtMXnACCib3cbK0
exrus06VV3+NtP/VyOAcoGispvKMPJGupSw90DtkqM81rXtyVNzbTCcGAt5HFLxowspNXztPk8Gs
KikY3+p2uGBuVkqE2zB08RWX1aMISQ/IRVCf7w4CC4QTxyFtrJrXJcSktagBKEE77LeDSzSCXxlb
c4KgzN8jtchPTmkca3CexE7U/5BSBwzlqvY5VEC9RWscFzPls5YlRmz6CCYzObw5IG6ZGcljZ8LI
aFV7Mti1yjCgKfPqaeODepoalHKzqTaV63Hf5mW6C0VKoaKKdQTNib9K7Gpjea298cGpk4j7pCUK
1DBPY3cqDFnFnG3pdtIz5ouhPI6q3Yuu/kxMb9okYfrNZomag+wgu0Q9NbtBjE7kq2wg3oMLekwy
q9yaKmOhtnTk/Hg4OSoaadthhl7IUNEBOkcHkc5GLxLY+uQPu6SH1Fs24RoWNi90gxW66ydvJQuv
3DhpDliz2ZTS6A5dF75rRk0raYf1XnGTlYlKHixUKjZjCDIPgpd06p9TEG/8xOmQluV6Ce6JCBHQ
oHTy/TiqHZNNCIZsHDJ0i2CW1sSCW/vAjnmd82soh4OZze0pz/u7WDC8P7uOdfOdZNvhkTm44Ddi
ww1eAEP+M0apnuvAI0R8lrwkdWrzugRRXIZG9WLnifXs0cCs24H1wGQrzGi1vYsqzzs1bXTgFTR2
c0LYJffMlUwKuF7hAK6oJBmv8px9EdlkCHDaItcpvWOw+GRTVFmBJDCInsSYbluPGTojB+vWoYqi
D5QPrW26W6NfcMB7pE4k+tOOejiDDkqdsan/JmOSfi6i/GPUP8FYZ5d5aedb0eL4kIp3UObeG2EX
wc2ZObOTMUNYc/+/Dew5+k81bA03f8lLhxOmFJRGWD72o+UZjMRYzzV99sHT1CFVbMJYmH51y9tk
R1HMCs3qm6MvJX+6nOTKMtv2sdEYXCRM8phArvaRChmnPfdsbbv5JdO5ANeczJvEyKa1P1ctsxcG
GpGRWcf/vwT3/5X7pXEIs6vn1cHR7CpmxNbIWDAhvhgC2Hdp15mzmip2Lj0rgDlUV3fRAmhlcuRS
yR8DYe81c+djWnIS4BfNt3lreScIkyh9BfFqagqqyxKm7cW6fyn7eVw7wsz3ieC2VWI2rn6fD7cp
S+LMjebb5CKv8fwvxxDZLXFdFtuJcWe+OfW2rEglqS3JeN6vrSOKBBxGswek1uuWU1W3j6NlBFeP
tYkm3KKw7WPTMRaYO1rHHPL4k5XZO5CQP0bUdhcpxbFJaTUDW2J5NMQ5H0SGZKbYd2ocry7d3c5p
5efCeC2Z7fKxRFBO/A7U4KXRv2WTNZu0sLmn86p6Q7Fab2Q6BTwWnntIM4iTpY1ZYmHSF6Tu1m50
d6ta93PCq7ABm1YdBq6RN88XxNqIwTr4GRtrs6yfO0OIUzQwHSJF7jmUY/XMUha4KfzMzjW7vfB0
cAu5l2JHeZAagorhYzIVhzqHaNrZYYq1ot2g2FJxkXfOHoF8GNdN028d37fgZQG0dUV2Emqfm271
0NtYZctxueR6nmNcx+2Rcu2pnCY71j23T2M2rNogJV7D+xd/xOOm7XmbsZbqOyN5WBpE5Nb9i9Q1
gWyW+ypoDdaaEuqxz0z9aAuf2RObJNeJsH/d/3kYzDSvo7fE1azwAPQyWHVewMzLBI1KNlEU0uJ7
5QXV2on3Qj/5/qifvDCdTrbhvi29iLaOySUiYYtd3EqrS2PZaKLKEvMP4t4Ujtve9knNmRuMdaZU
ZJJQu2xBVqGHFsqBlkehHXeL51wjf3aYESd27Fcme/thtkHTYX7DDb2vGhE8OrPxL2Bhyq1V2A/A
C/3V2AnGeWP9Z2YE3aqO3lDM50wTNWG1Ff0AU0+WbCW0PrkUW9/s1dUiA2k7Fuk7G4Y+xnhlfA50
s2Lpr41LKTtNGNuYvLC5Rx/QJqnaNuQwHXUv0pvqPERECGQ9qteLCcdmhfKAodrsiY3hoMoJe/tg
NZTZvmoSxHcEvGnVP9Qhc660lD4VUjWdIfdhQHLSMoMc2gdrPjLLtXXUXrlugNFITA99k9trdG/5
g6OSjWwCqPZLuXxlqLY5uJP3JTXR40g0hzy/32mGeFxN9YNM/OktWLhGuIH2wok6Vrpe8DhHQ/AY
gYImrglsYisg6Lko9W6po70XSCC1JN4nIc3k5GG6vlXC3YPgRvUGgb4f/jdbRGsf2fw6VQXFRO2C
PTV1StMdtiFatFHGmfBtZsJD+ziPU4vVEQNkk1kshxgAHZ2paxCo05RFrLs1QsqlzGcMYEwx+JHT
Toezcylzvet7vFa52Vm7Dmx9ljjOxWBDt8W0w4A7EuUrIbDdEyX5Lc2N5jSgW4ubpJVrq+qKHU5n
lqyKsfWcJPgrKEkLZia6rfKt74hyP1X6RdrJUxp2YudBlV3lrnQ/8tzeiYoZ/AzcY0XgCqMeO+lY
iI4/QVsEH2k0XfrEfwh97a2ykR1HqnO5H/SMGF56gF1bQeO49e1lvoSju5HaHONsCP91hftceoOI
26Xw0SOOGFwFG1LtPU7R8l42tK5+GjTbCYr6xjHKbtNp9jYDCooVKUOc0iDdTT3lr3wjxg1g8Hnu
PpCw8G4n9VeVEMKi5jdeIKJ30sRkHO+c4Rl2GDhZjREte63MJnrFErnJMMz9mUfrfuVwaeqKaXmK
6emJjLbt4hjBRtUNFgDMkSZ+2YMNmJR6JIvHMGe1PY6fdq2WY5e4eO4L75YFY782ysliVeZfBL+j
IZYGO07l7QojZfFqnUMpKaRaEy1ZP/n0RQwvSk4DUxEbPky0H00F+nfoTHRttlmePDxDu+qu/JJZ
Rq+g3Cnunbo8u2M07BrqWZcVGvRP9isYWOndu3WDj2CjJc4D2/QPczld+xATQyNDeZDJO44p7ylL
v5DSvvUBaV2NCs+zWY8vkWrRO3BzdqmJusV0KFBPnRD9UUg0Okrr7FHbL3Val3sXq1mOje+CBAl7
5lITaRqWKHQVqU2aTBSwSaAyGXgyeuk6RuVpxJRQDuew5KwIk/eA9nRtBtKJZ9tOTz37+G1hMuEm
5ts5y4bmcQyr6U5AJ7M9Yebrte3JqcWyaQyUOlWCmZXeEdHwc9b2FtNMmnVVFdNWZDh109C9S0Gc
joOFlUGY3bouqS8auQD7I0J9bHNCUZYp2N0pGs4mAPnpFXycZyt/IJxIPKjwOrS8AS6j4ZXGeERB
3kSYI5fqkLOv9ArGNZ47X5slDLd6CU7sKWKPX/icW19z7VRX2RhfyvT7eJiDFMxy0G2dZQ5j2EDf
uhjMYznMhyLSu6ZgADxU52CCZJKmPpMLM212tVmVhygdj874NOpyZsHt+huLPCjdfC0+KtBQ/6nv
shnZWv9sYXvojphhCoEGcsgHm3/xwZQEcxkJW4TQKcq1zU7sHLTRfcKHxdsodHeMdHc2x+ihrE0c
O0azTWYW+QMDSz1H18JFy+dlXIzI4zwAn6yYMmYfPoOc1eAqpkVZ+CpCzsHER241MhKRw1Cx/tUO
IXYWL5o1Gy+MnlYC5M3Kq9wCjUB91xzI/sT8jJy7hmnuZFg4kyzKbyYjbpCzWVsssqIqhaO4oh6l
Z7/2/dKy7SEkyYyseKGNxvDq+HHr96+dnn9bpfQ5ylx9Nu5fItuIm8ZPiJVYaEUo7+NGzOk2A/K6
Di1/nxd5uyl95zY69Zlyudu5M/3MVDZcn6q1r4tlL5defriQeXI3EbE2JfZXpn7zOM8P3TQwJyA1
cVf30bAVTuDgDt9jabQvqdWckhS/vHYVznsBSKVxCQsvjOBp8fBgGfXkxcR5odcx9FX1eXqYgjxb
seNyt1ZhhjsGGYdSTtYhwFSnGW4enVtqLubZK9S2dtWnPTJ4qkJrJZp/HORV3Ib9HdKuv0TIal00
zo/nv2YRSWTsNqE2hgcxfGSTwhgrQ2BzPQVJl1vbYoYF7o+glpUZCaq7Clki7bE2kVUEFV5vwRXe
Nv2V43yF9FcfZnbo0qc+WZK/YVHXh8a6A3gtuV5KC+KD3faM9em3ARC/Oe676SGasEc2acqP7QG7
gcsIL/eRjysIvz4KiEVqetYOQZTBmIMIcDqriTBD4RBoxgyS+UaX9Eg5vFjX6A1zLHqJ0Zanye1b
dESW3LqVSJhv0uBYRctgF6b8trVrF6mAuHJ2TZu8ZN2dGOcobK2jVfovdqUxnzUD720RxtGU4c1w
mvLclv0L689kO7vCIJWN9s/J6/MQJrfGN1uk8PwhIRosnzrSyDJ8mrknHoe/WMoZpduXArkLQ9s1
ued6hwFYH1r/ngXZF7vJRqHpwNl2EX/zatwvaQr3akFJWSc5z1bh6XNll6/j4D7bIh8e3Gk8OTq9
cPb/sfvlOzfBBifUdboQ5/7uTrB6hrnyvuOWtWHxwKx5VWORhnnsVj8cs8a2TXFbFKPf7GnqzzVD
heNIwYLsmaWb7SyMkzZ4BoiSsUcEiSii0eKIE2LtEoy43vadhfrAlCNoMR+ze/XTIe9bom7jlEhZ
3Jzr3RqnYDWonWr88eAV9yifjssL6z07zJ7MZirFhFZnZc01G/y83qXLWS+Z/g3Gz0pZdMaiHAi5
+5fWCePFbqbSy0guW2wZTwUmhJwByDqi/rw3mTNvGbr+gBXCHHnthqz4rCxyKunstVMJvW3D43r/
No5Is697ciwl+zEn+Zfbpbfxp5jb3UKZI+JmIpLNXBy9GZL+Z0ozFBu2RdqBa5hr5L3Gri8PuVC7
cMhRKllLt7FyQ2yqobaItWDXmLF3WhOYM1P0tZeOmuokPPQPg7tN8DKsXXFr87ZaR8E9T4DeedP7
vPl6DhaUKiKIp368WS2/YBrM2c5bmj/dgOMBJYq3MQlfDdmZbaYG2rIMVL0RS/pvxOlQMBA5uqZF
WqiLGCFqukvfvUwhH3iG2hmmbu+B8KZiO5log3z6wXXmo78Ih9ckQZVK8UUQ3VjvZFsxZ5q4NsKf
0QkIQHUz6ELj30Ya/Va0CC/YdNB755F1Npd0Wmkrv4tK39tShf8fAmElTDqAez/LsBjDcBNmdWwe
6wlNTb7Mt7xeImapjJQRX0yrkozLUqKL75th3XIUr7TDsK9s561jLe/J6PMeMyWgf/sElNFgo/7X
+2l3NgwL4XMRThvXHA92Pn4Plt/ctzzmfn62a3vZKL8m+G5g3BsWbBc9GvCU3VMwjfVRTSPL0r6m
JMzMP6ZdYt7Huow9/Amnr0chlioGEbzd0ZgY7PVUeU3C4TxlkhQUr/0y7R5bUWNExAwsPPlzfXMN
zgrGBrxAY29dA8R6rvcXHcJbHhXdJ6EvF7cMvH9BYhwi5yUSdf+o+yS4Mbj7JlzCPae4BvRUPAUG
NOwiLY+2TMh4zSf5krXTo8IFsAlU5u90r4M9U7EUl071DdP7pnRO3KxHDVS9hp2c8e+zdYjY3a47
4T0HeVefKwWPY9H1t1tV60A8amEtey/9j7kz621dSdbsL2KBZHJ8lahZsmzZ8vRC2N4+nIfkTP76
Xrn7XhS6Hhp93xooHBzUdLYtKhkZsb4VfPqtmqB73Qj6yFWQ7es2g2G+l3wktO38gjCEcDQEoZNj
7M0mf83C2jsZjmbvLPwTa7NZIC8NfiV/84L/o+gkq6/513/K5v4PLd3/m7xu91s9fBW/7X/+X/3/
6K1Tm0z/L8HKpIv7r/I/s5X8b/4rW+n8yxNssCEF6Vk2mkT+k3+HKwm6OgzSbNc0HZtY43+HK51/
kZzEQ82BrzsmQdj/jlaKf3l/V2WobRPY8Ezvfxat/OuK+7dxSUUrjb+qN4oZOHLf+A9RmmcYHRsq
W6I2mYO27jWN2y+nWLi5xtYzniby/LwTacOjWv5SmOWU0XI3J2YivIV5k9jNEb8CvYwXywIQFfUW
schZqxCiJQradH49t2L4qzIuNZ286bES0Cyd++pxdyfJwHudOX7j/iyld6jI5sOXFfH4UCRIjXp5
sSZ3TWruacD10OqwlaPFXMC62ctjX56UCHsx8euK8iUevX01tpzlCBuGej5H7nAkocLsGaWIFB/A
kTvTwb3EEPNdTh2w/JPGyKpKwi85tg9N0+7SPATCYPlX3QYVCZvIxQcrvOtgMFelL50xp+/8P+4V
pck2gm6t+PH18DGNb0Pl37q6P+LyOGROsXYx9doyeiALsOrKaO0N1euyrYlKhrkLdwnJxPtD4n6I
cE/1cxmMQ7KpcEdoFpnBdto4DngKbYQoLx4lgz6EprPRPZVddh1o77Sls02T8VsM+kuMsYAQ2UG+
GgyDKebGbB0WFdR9T+dPnL1Bbry5fpp9C7ESMdYmnbdZSRPVzLuHON8VURr0hRMFVpYHOU3gKmtv
tRlueXw/zLjbViA8y8ALIU/AygyxrqmSs5xsuEWhFFovbv6R8dTUMOEsa4A49mGP7D6oUowTHm8P
3fL41dtriw6b7edP2cATkBNbgt672Mj6t1URrsTo/qlsZBRFchf8FAtJoYggIPeXPn0LreXseGSD
Bo/OY7Im77lOmv6lc7wN5d7a7dvvilvHijvoQwbS2KLb2PiLzzgmVwPD4xDLxybOD6JJN7NOWbi8
JXb4YLdEqSpSd/7VZWOy6TVPA31bO0REXttHnTbtTPIBUPmUiq/GLnYyH2n/f9G2/EynUqxMYv+N
oe01wU02gQ6TjDGBAHdJZR/j9GZjpeXqzHo57aSL6ME19HOlQ9AyfAoGa7sM9qZo4SMX/L0QpN2l
6+xnOhmrygxfBjKOZSPpFU9EYBKqdLmzJuxfcsbpcI5DIjc9iGDNC6IEK+uWaOXX0cmpvmlzrUuk
e+HiEufT0mss7n7r3a18PkrXb1flUNxis7+3gPdjckJp0RQS1q1A8JKU5CMhcDKgCFpsad58xTb3
X7d9dKkn2vlHz50/duIivl0oCkkByzbExj1QKqgmXupq21E2hziBauhMQJ3ZJqAgouY+cclY96E4
+D3w/HyvumQj3OEsWiQlLZ+sbqM4mlGpde61taenMMMQRgbObBistI39XhVy743RQXOjvWk4iGWS
T7N+bYl7NU66KYruVTpxDBIz7dKa+l9/dRaNsec1M921tjCNZq9sMZ8l7b2KETv7+MiUAwmkey+P
b75h0pUvxFYT0bfeLx+dAu2d6Dd2uKpRvhRQOzkJi+Fih869c+QInn6kgxkD4/oGTnyLu0n/B2H8
k2xwhfjhT+ngiW6jhsujTmjWjF580XwlORCzJp0Hq6p/ZHqoXeekaxozHyAmIvBY47mtDL39sfTt
Lum4tgs93mCoAYGd+71ZxLy8FRqcn9i1kW9yL3ruwvIo5R8RZhjQ2otudSTcjnQW39ose/Jle3NH
Uq6lO9ysoVkT0ttaU7VZclZKVMQIEIZkaX3H631TTLpI890w+kHVxLcMD5c7kn8wEcR0/r4RG6sY
vixGz8AXJGAF9GbyJPChiGFe6zqNwTBG1ZQHDhcKjzz5RHcIwYzOtvJONGXgOAStjUb8YR0jrTsS
M1xw5milS+gmTemCJnB/Umg+ZaP8LqM//qCvI3iJli/C/FKOL12W7MJh2mhq2l+xiVyYJ2mURx02
3eFUMs34aST5uyqkj4FKP2VLRFSJ4RKZvXJt2jPA17vuYZpPPwdONpu2agypNQsuxTEb9iR3Km7y
DeKgEcvfBMjn2PW5m/QPM52p1Gv73XW1s+zQA7fNcerM52ZY+l1KbY0c7Lt2kFcxbmgrXgw45Ok8
jOYOydYcWDzKOMQYpcfOup62jKvbNYryi1mExzKu3gqE3cZs7kdONp8BDPh6z4ydvV27mHSnMZoj
16SbAAGPiuQhyjmiF28rwpox1NR8CK/6R6vz38gt3tOx/A2h+MeMaHaXyWd9bhci7Pmn0dRHWtgh
/qswyeUqh1axGmKfFZRTF3dfVSS/0fUagRsNeyuhx5jwO6695LCMMS3E8kPQFzUJbOvsv+5SbTcW
/IH9+D66xo6Knl+0uDWefgnr9p+eYKGnFySAXzJY1lXMsGAlQy66OpM2XUsvyUxtIOOfvp3rVd5w
EZ2/i/GjRtQ928PWioj/cK0bcfPIiXBaK1MUQqrrVb6OhAC4Zw1ogDiGjlV6XYg9AcNNSKu0L2Yd
PsxanC+HJQx3Y5k9RwZJ+qX9KRXxGtlyW3naeagi/jkjUDTMYxJHQVU3R9uNgMSbvYvMaG0N8VfB
+oJazjdJjAdQn5iT+QWFeDat4Y2L84M2lHwiWvWq5cZJx6M+ExSyMPS3RoLdtdxymNpbVwgAReNb
OEoqJG2ahyQrbMb7KOSioO1cdjBEzt6xpmMkkB/VDl3w2aejIe3nBCbSK6tjaVcv/pBfG13sB7O4
hm5DYKhwz9ArwdDQ/FuAbKwQlK/rrY33FDju8htp3rEcnjKWV5gucRAaKLI5OQUmqyRkFWuCzG7Q
aHFmev6iDnJ3fEZPQJrAZuFeaq+MNP71InxGMTekEVJjvFVh+EqvONDD4cEAR+8kj3FqVSBXlYlt
zORe459Ts/jQ+poUjngRWf8Z+xn8c8lcWR2TsZbcufesyRUQMQuoZ6kjSIEyewqBZEv/zvSYmSFL
APME4SKehF/Hq3eJl7B34NeAibesSzl/sUGNhnnDmwtFZBYSadOXK/0C5PbNGYZkz8yQn6ZMXyc7
2saKzqmXgxZtcv8u5+xu0yp0SA823Nf7IeQp13Y+D1MhGSTzy1iyF+mYD32R3i3icIttnjSze6p5
kbQa2EfuXwiXHpPjHD1r3a6Xyd5y/JuE8NTyNuijOeKObq+T6pGB2oeVl9QvYbR1KKXwxV3ZcfLR
oruzvPhP3LXtwU/rjde7/tpCJQpn6muFzkFTfddMqRiyuTQaGJ3xGrYLpo1hu4MK21R2/clXA+HZ
3RX2d9FOcKDc4TWaApq1vDBAlJA4kvhZQdaCPxZv0VxnVqIdafyjVpJ3p2OHwbB0xzgTgSVKjCfk
OjaCmU1pULsuAoOoxbxBAvfiSNiWRRKt3FruidkAmiwccowac+eh4AM/mBORU5g0d6HjUyqkJxYk
jVoRsimT7RFGH8yVQS7Oi15yhh0NnLAeVrc+N3gIKrELc7woYtrkCym5Mll3UTD9b1OMU29g4sgo
0/nqGamxVvEnLMPvLLKPmUEsL2m145gPy2marXXqDUQe1hCurKtw5XOf27DoYLjrgo0KrWHsSts8
TMRqRZ2AniPnJbDXbwyTtjbzuZJpT/ho7GPXu1fEkYKic7de1v8icFgzppLTfKHHz9cexMH0T2MY
Pc3kHD1Glan4R/K6CZGNVaO/aRdaKbV0DzZnzsoZzR97HqHbvQYhrAnhJCe0Wi29q/bdj7NT9+72
5Y0+8jEv7FtCzWs28YvrpWe8u9BrpBrdn4E0oxvetZ4NKCOD2KnVDpmpNGhLK+g7JHyJopBGlje9
dwuVqZet6pklFSb4UTbCx6ukTkfHXwzvocCuwDVLOwn+K1R0m4R1DegbyJTWFKUgIXon912BHKAZ
uqPGWiBSEN0XDCBF+XwsE4JQjJaVoNGlj1mH3lbFtkIaz91EX9Z/NzptO/g/tEHO2bRZpMP7yOte
MyLj2kRKL35OLH2zZM1Gc3mZxZmGUTW6x/qyX0hKz+ENFwBzp37Jn0xngb/tE3IkwzsSz+eyIsjn
ZR/ZUxRXc1CF2VM9QOixmfnF8hcV7R3TNb/CF7dxyTpZzjYxeZbbwO/6o2xKChRiqkfb+F5Kew9X
7u6myT6k86u5VIc07Xo87c5NTqrMh/bgkmsK+Y+la8wD9jHnkd25R0J87pKsne6eR+ah81k7lz13
UFF4Vpj4D2zjnIhgQRN0Irt6TGyGot7lKZgcvkoe11ZnlQyzMZLbpBzxlebFcmiJfdAqOuhMcfgO
uuw00s4d4y04xd3iGg9W88rSCsP/nW2+APSs/xmH9AhtcQp54BYzBikr4E7OcmDRTbcyOQnNUCkm
4o1uvzU5HxrlbE9n1wclwLj/paqOgUTkTFPXnsv1OLxAI7vOd+7qR5dmYdxHzzPBHw2rsdXP+9qg
OMiHrTvYGBY3M23zOo6fifLjNUGuks0PmDxuodc8h/wEPb1XK8sCzzy5PFQLpYXdvXKJJpPZAGP9
Eba/C936LCdGrVN8dmwywlFuDKSb7ROFQY4ehALMSDiOWaPJ9bPU+h3/afYncaeO4CUa7+ybZp8o
B8HyB+0p0mPivMuhZtUWtX4Y9CXU7Vj+ce2OVwN+UVzPkxCfRe1fxwn7aFe+FDauqsVk+FzJD6N1
z3bMhpEI/w6Tk+ssaOs5xchrkDQUH+FERrbhQ1yGs53qwYDW0bPFI61HiziHuOoEevW+CgN3+VMT
xXSk+0KfiOC/nnxCbBzaZLz0PoCZOd36ycpPxdB9AxjwcRf5tOpilto4uQcbZwQ682AHkZ3TCdDt
Ttw1g8q2s35S1bCN60NuNS8NDkDLXnQqfnLZs3wbav3DSdJAdlZg0MP204xspNgnSGkXOL/cX3aG
s+yr3Hp2DJy3jzg4l40edldom5ORU9RO07obuveCbodN3gsBKP9Qwc6nRnzgrNqby4CUUk8COMmb
RFtdxs0ljzmEkql7qsoF7QWLd0Kf+JIK13fWGqjkseuybEXe/dGlIGDWix/YjrL3MTZfohlOdtCc
YmcxHwEJvtglghw44iP9ASvw2vDu48Kup3EfxWqHt0PV3x2XiZyH44no1BTs95Ge/jh4jrtPwMHP
PfqUmKQRGYKrQJAy5RgQSoQ3sFdlmh91PyfuZ53aKv02R/d5ptYws2zT5j5GGi7+SV5crJ4hmUvU
yfaKR30H2k4tvYgHd+lJGTAEK/3fzMi21pLX26xgK7Ur7hH7hfL8QfhEeSEJ4xglp1d/Gi12TVBE
Imc7Z+SNBYVG+YgUd/4DqBPUlcdA+9x0X1pLhtnRbn7TKbHUa7p4PMd0w2KEFvA/3boUxneaYZyC
glnz7mcq4QRNTO9usn/aqWPPBfezlVn0L34LCyvMQy84IXTLuGS69gVsx0qlsWtgM5/MmPG12MSd
dWkxARvxa43XlRn5xrPeO+YNq4J7TpKEZ/r9SRHvqvGMS3VL+b9xYNa9/L0OP2v9rcpIqWRJ+Txl
5pbcLa7iad2bRQ5/xG4sQ2dCyWltb4fw6Am02FVEUjYpDHNl9fdmKLONPcC72lwApc102YZNzInW
tJLxfgtaZzpHZkls9OE6oRvVYQyzd9H61yZ806hwuIxr9ywe/W1St2dUm/8wTqRjofUwzZj06N9l
y02Y8Y+n979eTcxNphYwTpox0ePcqtmZp7kkeypcLjP76ldLvPyTNRGNPnHu60fOZTw0j4UXBZrU
MDChMWi5TtNdXTwRZCNOLVc+9onDWTx/0b/dGPx4E08k1ax7Z7L+nWNIFuZKFMkx86I1Zl/hYszs
46Af4ktmey9Wmj8U4HbI0f6kCZdfj6qG2TvpmpRBdq8Pp8lOaM+lNu1J2e1rLjZNFR8TyV2pA5tb
bAbvzRsf8UWj+5APQ5B4/nbOqhM1nUewjvDADs3GNqxI5THz6oiq9868se0L5GPK6+hxWS7wjZQR
MphjasvkJ+P8T+PmmpQdxxrEKzdMUMYeTgktLd0a0n+cG1ZE+m/EXOZPjH5uE3O7Lozo8/EqzFCs
5DQ1oCGJv9XluUgZqhXXQpuOZm79MmmGt6D2BaslmYVBOaSnbM7TUbQ0e+uIcx2l67rwlm01iV/p
rdDHBJP37mXhbkmVuME8uPwjM2QVI4oabh7PXXcYSWb7nkvh0m7YnbDPHpKF52ETOxfJPazLaqDZ
UaWk4Y/TQ9WKvU6tKNmFiBNFq4m734dRoPgpWPzlU65sBvSo7HHPmoPvbhlADew9glyvxpiSv96U
7J5gS+K0sDZwYk1Va67rISTSwua+vl0btNE0wCt0wasF+r1nm8BEcKw0281oaaQNELA2ayOyA/Kl
QasqERpXon42qn43WBs5EmTVd6wJ25AIlXQkeKPtRAJCmCPPQKZBIAOI547nhAdyb4faKdKdtTGp
XWTYm4txN+uPk/7U848luMuWvfVEM5eyPdBsnc9uwn32HaYgeyUA2Ohd6+EUelgW2+2ctJQY3x1L
23KHONCSFBeJaG1qzXuctwi15IXqfCHnUA84GtgbCd3C34cbneFxmWW7HBbQdPga+RM6R9B38U9b
thsteWlZlxiV7oYrRlCSTojiu264zz5KC63itGhuo8Bu52Iq4jApYn+fZ++yPxBF4srXbQEwrQQB
0be1PGjdXfbZhVYXLMsjtMNO4nvsnOUF+hOwbFyN8HZI6W2Lkznbm0OyFnr+UXrV0Zw+i2Z2duwM
wDVI37vMBS4v61KV9HSW8mVqmBm64hEx40OYiXM4hkHYaBNT2YzRuy7MY0QwDEM3WgnZfhhO8mBJ
3QymnuOonrMfy+WVH9UVHM/Cw15GL5B4a0mrq6EYI/z3MLJHdBP1UX1sZxoUGgOgGgLXjcPXOey/
hpi8RDH7AANOfiywRtHc5LIXFj+jk3D3cSi+ibpCws37oWA0Kv3ZOXNNx9MSriyn2yrvdsPYA+iI
ascI0lqH119uZRUyu2YdxfRTkDvxpwHB2SeUGaaZYltzfERdh+es3U7Dh9ZdPETMtZft7JlKj1GJ
cPeie6tiZ7vUR2wsTIEHh4UO+LpnD6fLmiE6B/nF6W7eZ2K/U0YcYm5CA472KqkV2IB2nk6ArkW7
ZakCk84SyyH0qNj5hgxUAhV/R1Ybm6juAiwS68Fwt/o4H2Bz6WoW1zKCGDNzxBibkfmUDTSQeewD
ScMUv5rqJLrxvCoE1FajyQsxie6cDhqmO028ek57G8aRS0ZjIPBRGXWXPIsSmlKyj5shYn5lKICs
4RE31FxXqAkvwVOujmrqm6v5r2AQ7KqJsKVmw6GaEjdqXkx9hSFP6kYQSjJZvpord2rC7KhZ86ym
zl76aDOEttU0umIs7an5dMugOlQTa/fv7FpNsat7r2bag5pug/y+jIy7YQijAN29u/fULHxQU/GE
8fis5uRCTcwLRueemqGDjeZPsSAywHQd8df3/HferibvoXj2GMTbhWv/1ozmUzWjdxnWxwztPYut
qMzwoagifmPM9XsG/EJN+hs18zfU9B/i5GtSPIAGGOD/JQQUK0DgasdziSShUSSBFj6RZuFYVIwB
mcvPQlEHg+IPPEUixCAJDmiCrxiFRNEKg+IWhCIYltuseIZekQ0CxMEGdaCSVklk2MzOgYPoQWUY
gO5YG/QRAkrQjVAiTvOtb5cNtX4bNIqqgHFiMpcXqxLgIlHkRacYDAIvpF7a8QXCHyvQwSdftk0Q
KSp6wwXj8BXPIaG7GkV4FKAegJJHQ7EfsaJAoJWzS6bIEKkYkWX4sUyfrE5rIX/r/oQe9kw9xe1Y
lruoI4cVdtTrWXxPFIHiKhYFziwnXsG72hzFtW8AmcaZJFPHamnFsghFtaARhrXMkmMaRuge/T+6
qCnE6gIWJmuSQHeGW2GVNm1KiBkHdCZWDI2paJoJrAb/hMv+CvXGVsyNpeibUHE4YI08humLpggd
qCwEsKhDHMs4NXp14fczc5ywbqPq8cFXivUxFfUzKv7HVyRQysfdFYdWEUKeYoWkooYmxQ/1gESG
IoqkYotSIKNJ0UZs1aDraAckc35DxSMZikwS9qXgOtsqYqlV7JILxJQomqnznhZFN3lgTuFf3kmR
T0yl/HWqaKhJAU41jcttCSqFmEmnLc+wIwQPUjRVpbgqzBmz4qzi5ZyAXZmKvyqcaVjVDQdJOqMt
U5RWoXgtB3DLjOfhUJe7Wm9dnj3YLlNRXjO4l1TYF/hXooqlRuuDlud4s1A2a4oVq7v0VCp6zOpa
ueotShWOXm6CX1GhA3sq5qxW9JkOhjY5c03uC4tW4roh9cGPtnBBLhZMBGKtz7jTPIJz/Hhk43WB
6ENmHl0Uitu5SQ70xb99WXw2Tog2sjux0LS9ptK8Nb3qmaK7q2LNA4xFLFQ5HUspaFoJxd01yLeq
uSgxLwP7zmNB6KKZDhhopx0Y8zq2xyfDE8YFcNT+tHF6PDYDUr4kY9uLXwaEKRR7CgvYAwUuig5E
srIj4cLNSpGDDQihq1jCUFGFs+ILe0BDoYjDmok1CUOD3tYZg0i/tgoe+GGKH5LBF4+zoeHoZD3x
ZuRvV8T8/X0SjWie6CshJ4uLk0TSn48jSpDW2sI4t2u2MU+bTNGSleImW0VQRrjQWppjRFt4e/YL
fIBY0KMo8tJUDKbonl1+DqHYTIARpsJvk2I2B+BNQ1GcuuI5XUV2qkPAV6ynHv7kf9lPIFBH0aAJ
WKgDxzmwoFhLoOY70uqBlpLEcVlIMiiq1FV8aaFIU6GYU9nkrGEAWfeRONDZfyv1Q82v9mr4yFP8
7p6Br2aKYzUb1l+lIwOYMKm2qGsyn0ZNzy6IGgjWAYal36afrZdZMbIesKzJLZu1S9YhtloPvnBh
65TGcua+dTTQx/HB5vBeExRCU6CA3Ghe3KcuHP6ZfbIHHRuFV6Y0uXAA8Y6K5q3Lfabo3lpxvq4i
flvF/i6KAg7/8sCAwakihG1Q4S571xU53CuGeFI0Mb1T1r4owpgY1rl0xIsE0iPZYu879mLxfmyj
jZeO09YZh5H5OXy+jVSsUURzrf7iONl0HsTwT+2091BRz4OuJfvCN43tPAEH8lzcsnh+8EoUq6FR
pPtSnwBXFUvdKKq6wROoKOtc8daFIq/xILcnXdHYjuKyM0VoZ6DatWK2fUVvk0lhGbM+0VhWbLcG
5M3Frl6XYN+94r9ZG+zzzYQJ5wqz6T3ONJ+FB7wZeoYrJhsvDOaXoU3o1bKhG4bpl3j5NfbqczpV
DLKaEhK9IQUbyqI6e1MMv+KpcG/iVaexuPaKZcc2l24A94B/FOmeg7xXZjIDR3wOYCSnSiu+puTg
dYsT0AJjnjk8hcDztaLoyeiyx0yR9Z5i7PvyLBVzzw1uVwLhz39pfLB8S/H50QSp3ytmf9Ch93Mw
/kXx/Knx5Si+PwP052E5+dL0Ng4RAEdlAVKoT+KAJUG4AibF4VpkdTif7DrMdiF0N42h62xHV0fl
DOTfxIHKHhgqhVB00t2wMwfqO6H+LXteOn78kqn0QqhyDLFKNGQq2zColEOm8g5ch/EGEYHwVRbC
IBQhCUekvs+7SlTqEFzW41zQ+fZi/icj87HCzgVRcFpcHlv94NkR2GcpSIzeDTRxpzcSMhwT6XmE
GdsMNT6oWrJQnEaZni6c8/PaqD1zk9sJ5gi2eR3YsUcGBKnJxar97dhFUMIsDlJ5kUwlRzgfm2NX
nma1qmYoAPxVh2PCdDkPXv+cC+eceYSr7bp7NabPuEnsJ31882OUhV7bECJFzFuwnMzw43GXJ3PB
1Zmki0nkRVPZF6rMtSQMY6tUDD83J21PUsbrfSzIWpcGuc0H0BkNoLGPOs/XF+IkwwQTpTk8Cl2+
iSViVk2lcmaVz2kXvB15e44BvFg1D6TlelzLGcLeZ8+6pAvfolwZj5FFvCBcUbBsvhyNqPtoipB4
2EDtUsB10CevD9ZQ0UvMMZbnJKkRFm8gZ/wngwi2qsBImFak0Y0psT4l3BcJSu9Olu+Bgz7j7Ybp
txpZMtXAlwy1pEefEm/r5w+D0BPrE98qlYIqm/na03HIMM/cu2R8twnvI31hDC1qftepQz9qUskq
V2WsSpW2mohd1cSvSpXDQiEQSDvm9d6WKSi7ibLM5pDthq2HXxNwjamRE8RVfDMSNw4yBe3xcIP1
AlU7OZk4sn19xF9yWrpd6rKO2ZYE8BOAXi5NQWWhgBlS432gZX+wWdy+jsKfqcSzmeOayvq3PDb+
wRhqzL27tqscn5BT3JY5S+im0FSa5oH7Aq98JuqYplmr17v6Kc+xdPByv9AtiDL3nSY3oNCAPigU
VXUZyfQVhDbJhrNBKWLXIfmzbc99hnabcUO+CAaQ8KeuocQwbfJOjTX2kM1MpWGQSudEsR+fMv3Z
iev6wbHa+RLL0yy5X3mRSbh6qsyneOYvHAvc+bIvv2zlSeqeeSdq9+CzvmZfog8AdDLD62jQym3Q
A3+xtpsveqxhfx/UFgWZhXv+jO6uKrFxsSOVnPlch+AxhckyBzMM8ojBkZ+78RmL/X/93b//PS5I
02kCQOEXdnYZafNBtnsxE+biUOQ6lrlyZiEQ7wodgzfNOB78yBy3gxjnjZNMxsGAxNFa+Cp90C9O
a5VrPWkMvMFBMU3WpreM5oxi5ItdX+EGDXN6gJDRmSJcOp3tTzqD6BbVnkYSkkIYybGQ9nT4u5Ir
quDPbINNNkz5KGXv/iT4KKivi5ZAG/I4slyBvZiIXTJsEeHABgejMu5LOks61+6nuuPvrAQE0onQ
NEdtxB+MfaAEpC6F11Br98N8Ia/aEYldjrWcjGNHBtyKu+moG5JQkPfUiMl/6MdSolXn4mD5SX00
nGnjm2n/VDvDuU3Y+shVhRxinJAJMfGohOEynVlQcmWRYK95xmXIhHYZOrYa2pQWTMR2TWk1T80g
D0PBdHypSi2oDc/ZRThQ6Wl4C0CcZXnRti6Gw9J0gWNWwBq0Xlc15MoqapOe2Rz2G+khayiEjTsN
JeQxtRr8tIYZeDY/LGKRYSUwfbJrIfQ2mjljxwqzbqtlRCWF7VrIOMu99PLPTKOijufG2Zvz3mvG
85KE1mkqUp85i3uuO30/VWFKPPEgbFh3WmZfZv/H9HONvi17m7RFUmrH4VO2VPaW0j5GuaMMOfFo
MxavXzVdjwAlQXIrLzR2GUXEahikfArpTVBuvhKtHA9N3LxO7N3ZtwNmW6edJK2X/tNrqQaimEhm
u9dl674WuV5eep1vsd/TnC6j5FZOT7KMkH2nkXY28b/UjJ+YJ9g3C7lYUKGOny2eZNpeBR01mtkY
WxHjUmGmy8Um+eUUkJN97jzZxtKzMwQMQRtyVhyE9fsyJr/k34PK4F5sInkgK8y9shE/wuWslWPy
ZgiLxIH2rbXO60jPj+hRdpkz7cfXxOPi19k+BpunMLefLeod3WNXLeoIpltM0+jKrH05GowztX9k
16kgt4flqm1W1P95FvKQd+QRBwncas6YCR1HbDSOXJYp6UneH5l0yrVrFeRnY96u0d6vpmTrL6Cv
cRR9RZbcWr6A0G8KrKWZiyxXd178vD7rPkr3FByZ0AgHZqtRCdcdQDEgSrKMWPLe66JZLyBXQysO
VN1pJBpQ/9LaWDTvSdsx5UxqjShb+2UPZhD2LSsBSwDEEipzlYYjMcBGjXe4rZRhnQc2H0NjuQsR
OCbw0ppYaagfRGkQzRDuUxpPNyjtca0DddegDXNznWByhfpgnGXN1oDVaLqMuXj3yjJUKerXMNev
DX3uNu0fZ4vtcM1SxRBxxTt35J9WsOzCnMa3qEXUXy/VnzgdXSaXXD3i8mokvX51ntGFBakDVZAK
8Gyn9JBbiBbcaMX1asb90ACLGSKgdTluKeSmnRkPLHczEE/Imt0FnrZlHQXvf3MwVmiSvG3sOK9e
mJCi6IlVxjMdlmGx1mTLNhWdJQz7bAPkzX0di9F79jsCmsS/d5pBTDk1rm7u07gqWHIyMvYbuP44
ZUbqI5oerchnrmWkR9fJDmXWfPAx1SCIoE6YeDZzYnt8fca9zMvnUihVeOK3GzBw2Jpm6tdNM5J3
jCEqJjVlK9Fea4nqktGs8hoXNbeSg7NilTUvLPct0VVjNpSYUc2dORLbrc0a24PNMRxr1dHuAXRl
w1xDi2IosCnd5n2MY4rLd8D27DKxRzqixmvLE2j2GP9ai9R+WLGRT4cj7rP8t8nkjE3SXnZ4/AL6
73jY0m99xoYSxdnnwJ+f4US6gU5Q6wmTawRjWWk4JgLPbelvD/nB83Jj55lIZSOZIW5s6n0dVvT9
vPqCdFQx6uZaL012JB7jhMl/LkcQaByTfMecazny85QM+1dmySUIuGcM4rxzd/UY3XzrYQZNvbkC
ZTZ3pDM/3Lgy+ibeuPVQXTLWYWBZIzcqKH69NNvSduFBmEP5ABoFUJeeh1R3H0c2ZQfYLGzycgXz
XZKsRl1Ph5LNh2DVkg2A3bAxl8x55kuxmjzNJ0Lv8giWsHmaj3CPIXOm+TuNU9tdGm9n9QLYkx/m
2moA2PMbQqKafRUIaVCoxNu+o/2Lz2sA+ZYHYZnzY/q/2DtvJcmVbMv+y+hoA4dDGCVAgpPMyEim
wJJUgXOOr5+Fnhb69dgIT3/KtXu7qzKDwN2Pn7P32o2jN1l6apgIpxxWvwatpla0prP06Y6BYldY
V7gcbO31owP4kSxQIz4qiXKa8VowS44GXbW5KwnlEXupBCafXnBtQXG1U3g5X03wBTQ+WlScasIV
3P8l+2+QIayaPMseAC4tlLeHNDfdjvCSke9Ds/4GzbPQiMsp/0CA2KQ5lqoAsC9fGB+GsMv9ZBNH
07aHNkz8KNePJlwIMaSHXOmBOcVOHbX7p55QYeKV/ZY3PgRMUEqUosT3bkyU2dn80pW6I5vn3NI8
G4U/HOKrju4j/lD12jO4XaIyIjJF/bSIh1zhi4AxGKFVjzZE05FIF2HIN1jRryERGQgTgOwWxo8y
003s0m9Jaw6hGN5NVAQL3fhkiH6LpIeIdxu68hr2TKImeb8g5s3T8m7a9FeN5s/Q7PLmNc1+5PIE
QXdDkEszHIcKcrWtvVaWWeM3Zl5UhDcFT7wdMQfHTV2gPgFnnyXInlEkawzJxFvZh7u0D3w0EPtG
Tk/yTIJgChCyFg4vUtLcqJc2LaGxcfhuIYRpU/QyY+Y25DDZ4s8Y17cw67l0xRuS5Hda3B7oAxzw
3JxJdNxY0jYfy/NqotCZZcRwHlgvmL9trA2ojkAaoUu4tJSjU/JUtO+F9b0QWKwC9QQ2BbyerNxN
RMtQMYN72tAA7mTkbCLc0428tVl10HWQEPdsouivjXVobdAxJL5C7uJdP3fbhTw4R07Mz050R/Ye
9TDm0qWI8IcEgiKil/JV/LWbbNRW7YLHVYAZVZlf1DKhjJEpfrVM5YPTCUYeoEeeZAbRHaPMBUS7
pl07Vfk2a7aM2SbvgxGvqQ3HqpHBS+ZfAcJvqXs3KKFIixZqdDZ10AEVSQ/xOjPJfVzi8DYBVZs+
OBc/M/XPqUDorLYYZulyzIyT3V4u3kMp+xqL+aaNsjOuZQlXZbXNvqU+OYg5OyWtvcsVFtaA5jU2
nwYq1BBot9pGk2OTNj7G+m6ULMGglB2HWeAR+VBPsY6XHdEQtg8kAYDHOSJC+6mrK0ytCyrsjvCI
xhj3xBp5pQgPEFi2WBOvdGn9DBWYkc+3Nog+ZXt+CKuH7Yd+aTRUZ2qacwRouxWUeyp9MFAHO8Cj
TArDfTXWTqVLb5Ld/lVyBKMalKqU7idiyVXd0tQ7u9Y9EwWWGrcAfhLPNCR0q8w4Un3Xtuwx/dA5
UO+OZSPti6HAZMv9FmuCVD5y80D/9thBEMr7cF8YMcUwI9uelMuYCjgfrFetoM61AxicwPS7Rn9P
55+EzC1IDXtDZbwI9iFQXoJmPMo6wtxZ+kinnKagBRohfOYO+k54AIg54GdbOUpOyB2dnNhlYiG8
SZJgOSF2FaBNZ4APRuGkiXnQCdx1hm64yJyOjgCNX5Vf3cTUoKvm9SRXHNHG7//m5PtXFOG/Rw8q
a7zlf3XH6ainSB00hKZhH/mP+MsyS9R5JYK4TKWmXZY8Quhabh0g1irJBk1jsD18+bR+7UDgWuvP
WmURJWTzxMtz7P7z5fyPA/Nlrv787//1U/ZF18zPDMnK4r8mVRI7+f93YBJuMnyl/2nA5K/8y4Cp
/sMwDRO3JAPw1WiJxfH/GjAVrJm6ZWHHRk+v2ULn6/2XAVO3/8HgXNH/HwOmbv3DwtcgW7qhagwf
rP+eARMSzn88YqpuarKp2LphCKFQPvH//1voabWE1jI00FBVkCubJqB5GRKENiWJeakU+SUp19ti
qo6HumocK89UIA1MHQfLidLOvmgK1WYmEBQsZZrvzEx/iVkwp7Ef3pu5Zms3F+C40yJ2aLCXTU2k
3KXVkLRMc3dkKQuKtlh1M2GWV5WfTzOdwLglN+SDWNb07y5+UYiZWQ0zNB31DBn4FIu9Vi8lZ8xQ
7n2rhmjBKOpE4DnIp3k8GtIwQLY2R6eoNYqbGUfcOEn8fZOeTqfO8g6ixt2SL0tey6DbA7AcA/Iq
DljRI7eY7T9dzrmX1vCUOuU5ozO4mZqZA0BAGFjIkJKpCYPiSc+SV67u/JCMKBG1M5ymDmWKm26z
TIqgmafM9P24JxtpR8iIDkWuo4ptRJCd46qm5megN67y9nyeIIBKyt3ALzqn3UeY9L+Ia/+GWvnT
a7lXp9U5sKMdg0kfQ8uZnvczwtdjFoFKtcuHNeSYZYR4RXX2qFoL0U7/o3XomudIAYvdGaS/0fWs
UqYG8w21OEk5bJTc4N6Jv3pusqrjG0KDEtY/Uyee89FFh3FpVtVLPMUcycw5N0pACrWislsCa0Me
NxXps9D7q6rPj74I/bF67SSaln0WXAdRIuIUXPStD0BnqWMAogdugTXXGAq08KXK1EH6TIPFRLpR
3SE6HWLNAiQar1rVSv8DlBIBkyQdlCG6p1HGPHCeYqQa2P2EKSm+gIYGXRfhfArNPOfm4ubkZGyi
YPWgFua2wWxLTyE4jIzpdiqceEDYukSZRNwjdIicMXno1lL/Yixz96o33cdCooFlNE9xqNyzkDCh
hWB4mdR4i1MArDrkuFmM0Pdgp0Abobhf8mNaMGkJQ2aC3TAp7qxPDeOWEAXg2qyAf/fgWsuo1uhi
fwjHHxAf7SGs6RtkEbctLn5ks1bvJZSoeRR4QDsulGhJQyUnDi/m+mVya7NrICMzoY8B/PxZ2Aj1
gwq0Zsu5WitET1BioNjAHTIBisoyagiZljQwpWWjleJTJJYAzjhzEsuaXxSd7ROXyf1BNZ+DRvGU
BgF8iG1sU6bpAxISJpa8WVl64RU4KK8/pNoA9AmGN6c/kMt7cxnxh5HUGlnmE5d/8iba6FeUpKeO
SXMtsCSTIbn6Xhgm0V9BwwVqrK3oBEkj32vNOIABPA9EpGcDp9jkJ3oPSos/svJJN0bMyIa4VWbn
eBI3eld91ImaONlc7zIGjdg5+/VCgHckk02eHYQ10fRgRP47gJhH40UwkSHolfGt3fiDfCdp8IU3
HDtUQI9/Vs0/GN1WgvwXUy0kfxWQ2WrKrrJKaoImaZFfqhYohkZluK+nTpK/NSUqZKOhPM3fpwl8
Vt9zf4YGxnYqtTslnaddaCGNN9tvGtU97s58PDAO+1K4TXpWhL0Yt9R2US0N7w7vp8fHPRPeB2mf
Ohp4CO6KCnJ5qoHwKlTm0yJDY+ujaxo9anV6ksVNWQYGAxKI2AVv0Kx1YmtaWQdEt+FW1RGgR+ml
UzKdLcuEzkVLyW7O5L0AG2ET1ef5oMYRKoS5uCeh11kJESuhyscfl2hLeh7ZWmnqrdnB8W15lGI9
N7lQEv5O39wFyYg2c41M4Pu8APTFMDLbbqwQZj8pmC1qzL70IAhfESQ1kZdExjqIwgCD9PgpjxCl
arpsVQcRTyafK1didY85olwhANxQNPGcznF0rVvyyiphD4cZMKobaH3tdDJAkSLFb88vq0MM2aOC
Tzxj8CbHH0ndDhuwq+iqZv7HHd0we1cZ6Y+26Ke8Yk3GKom8RdriXweZpJWg9eS8GG4odRA+JFCE
GBvKGy1ax3XEaormrW0aN9GV09RluDyw+bhhSgzgGCOFyOaLURa3TBSBH/aEBlgLYsuiTANf20Ex
0Tc2KgbO15CvyiVwGioJTnVDrmnbpBdaasQlRep1bpOTOgXwcADDNvpAe6hcmkuFXizhVHVFRVDv
INV4a+v6NIoSP3SJmCbHWy2Lc6KPv0zY8oRIqiCNUFjy00HkC47dMLqKkmkoJl6kpvlq/MTcIxeE
W07KbznPBujjtc2R8SwViwn+z4rY+CPCK9ue5rQcX+MkgAi5ZgByOecUJpQj72ViqsOUGXeKjLMR
03fE+28At7lTOMK6DAldy/GSjUb803GDUVs02I0ZucWc6UgMZG/qCFkhXntGb1dkO71CJYmTXLFx
tRZxtHITaHd1ZsWdL9b/FCD36FrpzJxQaVRW87UspEuAut2mofkVdorpW6sehtQjMriJJq2qgV7b
KlBj5L3NzaJ0G24XQzmQsdqEq9mK/IRVkGi2oj4245uOqOJpEQ+2WubbNb8rG2yszTprVTeNCJw8
vSou+yCAeHzNlN0YE0S6xoTDUyLPWM2C3IuqhqTWHAerjWzHJduTOR2lmZsOq3y2W/6qc3ZGNcVB
q3oitfD9dmxCiULsY0yLVW/IA0/NFnRrgyezqsL5ONSIWFvQj7jLIRKueF6h4FYmgAkiP1B4AX2L
SBpAw0n7y5UckWnejyTvxQ4dcGKFh+mFRr2y4b1DLBPkpJlr5xUeWWL/9jBS3SLHYag08XeXyZ/l
gDGxAS11i5f6AJESlXpPidZWP33MPMlqSKEouvG7QHbiSDMRdhErv5GnX7k2bMRrynwlOpZHtxsI
6wzxwS4R0+2skrdEsoDhmVIW0HIJG1T/IE7BioHqx2pYCrfvq/FMGEfsGAis2yK8SJWOAU5FZuw2
ZVNgjTKulYH0d+ExkSAyn2GmvmX0Chn+MyvOmK7TLTBeZoLJcZvcoiL5QqsWuq8IPkjX5YFcVNMb
YjXBE9R9WnbzOwwo5gNrjXECtr5BMcWIiqF7HuOqiFWY5XZHwnghdS5UdAJ4bZmQhrFF3E8uBunA
BE4AnoP9ZqLCiEZwBSSTcgYcp8D4u3BBhsh1oZP0mMI2hyDJ8Ih8IKYPdcuRNpNuBGkhjTmjNPtL
La3CJQGy9EzrCf5z4kScN7YBVn91doSEk2s0DRTbetLNdb7dfrcsv092oIE1/BrYzzMCAUX7JEEj
Q0uoiytlbiJzh4w+6/4Fi0Q0/1T52TCuZXb7TvTvJPsS0fvY3JZcdjS2jThhlu4UnEhkD6GYMzZ6
/TVQ5pQN/kH1pwppaEVk7nlj9lur+1HBOQS5wtFyX1FJrEt1OGf0gQkTgPnVc1FHAFskOT8AsmOI
uruxbksktpKG+TkkiiN9bjCmdPKyByZyZuAL1HLeWaOxj9JhO9pEla5hWhfCLWV+BjRV3m3HymaU
jy82I5W96zGSHFu4VsMML28QvqHWflfjak2+urkm0c52wZl6sYn1Agq7qXySdTMFWyv8Tno2LuVT
sqg72yfbIMQX719ZfmMhr+1hVyvXGsF2RW0/3Xq0TUNNgm3sNCYTRuKBuwpffP4ohhCBV0MM0ODY
OYl8b4NOBZobjilFz3xTPlNatwjTc59JjKI7h5TFXaNexoZhDmT+lJN5PR7izZQ/rF44K5xBWO/F
qvFmuk1+eF39Rd5Aua4+xwgBNbPx7CLaQcHRKW8yEoD5YcdcGnalgUsTVm/RLft4oaigyIswXAlk
YoWsOEkwb0zpFifUP/O9flZBk970vyRS1TjZejf5qRLSWchcG7fxsgl7DAROFnmYM5cQ6DdcNle1
fBIpuwSdAMnyexRlWKTYmR6B7SFvpurTAIhh7bE3/JOj60RvKvg0aYM/g0OhVMn6bYtd2dyAj54Y
dMAeT07iqXgHPwDLZpRwJ19DFNaQbmMKuWJbEl4o7wZMQI0byRd07wQAJTrqVj/Zj+YxNQZylfYD
e3briVz4krXHdrIpX4eMIvJMyCsn56ZDw1fpm4D6TZ6ey+g6zmeNrltsvZTJIR8hLOCCLoiqdBvA
xgUfvmNIZwqC1sQ4Snsem91b/sXD0iC6fBjVC1trk/lR5kOQr9Od1uyqyMW4wvkOW+SQRcFaKoYd
N1lfwyeRnnqmOoSaLL5YrnJ2WMJt0rqhum04piEC1b9hzHzwT4KcjyhTUiVn5jduJOG25y4BkHcf
Q2Nwuxxjs6PWJBd7S+Q1RLuooFq8SRA8waTgVH+pB0E0wT27DdeMNu4HG2tsbGj7guxgOAe0nk0i
nJ1AHMkiMYxdDR/Q8sm5Jiuvlh1cCzD72XltbCvCZVQVbBOVT8vVn2hljzXJiOReTN5k45rYtbBy
8PcnOxNd8LIjOXmVVOFKmbGbHAzUtIRH8ySNyjZQDrLFVsX9pV52ef0zlr/JR3Ut4x0iSHSXA5PB
jf6geQmGiTWCkmyHXxWAZhGQaMqmA1f1mNt3OYM4t+xCOXRT9cBjVbffqbIdR4zdvxUnNnuHeIqz
u0ZiTlr8xcnVzOurWtp3mqabXD3w1EGx1eWJSNRdmt1VZZupCDs23Y2ER9yo5HCQpV1zN/J5/lii
UffOc4a2Fs/N5AcEmQE5yo9BccsLZoS6L/FqiuO47OnyMk0kjDmGoDTd8wuD4pJbU3pfmJDSOSf5
2Dj2BhfCbTrjh4RKv2Voa1+NnzgmqWaDz4IZHQUOXWifO+0a/4EAq/Egopg4TbVnsf6TDf4jxKWC
7wpZOmf/VxCeAb2J3CtXqcgzAUwoMvMPwswo/vD8klaj3bLpEr6SRN0QM3Ng2JDwgFmuRdOdqecK
y/fCAlGIg6t4kg74H8D+m/0X61yDsDF5UXvQGMqSIQ+yoicvbE84GtILTLTpAmQDCdIVgnaMnlB1
ip8uf0bICSZJja6NcpoHty5uTehWWHsBdFD3vNM6if+yd5SvORV+48sUriiMAZOAaBpdXiABMlIL
l9wlq0Lw7cf7sD2ZxaWL3flrZuTJkICZhsDlwOY+tU94d1FTkI0a2zI+KZ8iwzaQqDrlhbfGd4se
UDLw2ru16Y8TdcnJ7E9juS2rozkR+c1jLz1Im6GpRuFKGhFUIdn2ZuMptois8OsMvciNaPIiZJx+
sAU1mp8jid6k1bFSN5ZfbtDqPYeAloQrzX4xbBfGcpRHi8/shdUfSveKVzwHl7lDPiCdLczQpFTl
roValc2i2JrqIdUOi00Awast9ix3szupCkTuXbrFFGaX8A6RAB5H6Vlhr47iZ56fOiE/UbplCVXp
dGcypaovwnLxXCAUEvv2teOzVF3iI3V1K3MeRNu28DL8iiAr+hMnBIuUPkQKKLPDDXXQ6dN/yOYl
/aw1piZMwBj2uAgNR2SLAFCwJbmSfM9rbHrbnmNlhtpAehgNPcnjC0Hchm51YUtlL9uMXNYC19hp
7ZH/yu5WdMV0ZRY+nbWWMwZjcK74YMdGaROMh5TiCvtG6eLzpnGS6TuWxgyQxyBTmJVH08jp2N2R
HXyqf02Kp2JDNG05nPPuGl1txWloalHyOorksKSoJCqSKlnB3GwtP7d/u5k8pTsWHrv04BfRTkqh
EeHYfgPTjnBkI7BbajtlcVFGz2dUFBbzuoV42PW9S9J16jyqolbZc3LPrU/WpWF4yQD93efjzSdX
ERufUzdCPXFrZB8NQa5tR6TReok6fTNnWJxTdS8mB1q7eZkR3pLIW3u5l/CmyV2iTJHe6sWrAvKy
IcUcF+kQhcdE/zuA5gWqkO1mwwcV1SpPReSVyhMVOsWuW4U/sb5lmUmQuiVSGggjRZAb3Dl7Ws7l
zqMRzB2c3k2EhMC1uoMs7+QSpRw85mOMOjY4j8NXjWs/2yOzYUreviXpidAkCWkInkJxTd8C+cnt
ehah1y/7Ahwm0faX9VppIuAxdyg6qQMGYsa1rSSdZWUv9YdmZvvcaskD7hChk0TCTD8sxQrNdGlD
efXN5EJEp1Z505spjnrtKC98FlODJg3c5WMNPG8hBa5vSCE+dfiGBaOxuvBjtkgWduzWmr0JtZcy
3Qf0txqfLVcNPE5sTu9xeCiSH4dnHXZ7g8jF5y31jY+en4Km5FdArtdZAV6EEjxgIz1j5aCBAp1w
ISxsb+CCIi3UOiOHIIm50x9K63zT8tMW7v1O9sOZK9vA86jrETcBINwo9L+AfZ2yF7ow7E6sGw5a
VggVgqL8aKbtFOMlnM+V+kwVS370XQpPBv9GL6KHIm/sFFwn/ZsZ7r8bwWXTGa7ROAEs4uyiyx2l
16zcD8bVFKdK39WfcnjHIkHkOcGyBIMq7T3il6fXRXuoxiWk3cDmRecUb9GB/EnaMZRrP0p9xo5l
2hfKK2qTbJWubMwRA68bD1e8R+JPyE5c/1HZUZV9f658/ZPyBPeKMkBjwMp8IPsJx7txSpaj1hE5
eC64PBLkI11ybuU0NatjqR8iHTwe/RxaWuEpA+3Hp5x5iXKXQPZrfl16PCPG/DZQG3WHWfJy06fB
jh6b+dloO4uBGsDBUMEUWsMH/c8SqsFlyIZHvMoGVRUdOBSGXpR/Rp1X8Mc4T8hKQ96FT/wLvRZ0
DDwIivJq2GdMxOibeY4HhDg4F1YDf18QT7HT4bu86mRI6Fwu2KXhcr1T2fKneDH5Myd0MziKTGLK
hks8jQ5bopm1ft8VzAf+BuKAi/qq04M9DViwyVTeNT8UnZMy/63jvqKC1L8L1gxaM0pHm7ZZRk98
aWVwPQ3QMAgj+lWGd0LDCShG9oIJlWdctM/xFxmtGuK/+jnY98/Q4mJAkK/ROz8MkXTn8XiYXwyo
qQTllFynzfyQX2k8HxDm06PjTEyCa30BoIlQAtOeM9H9NGDOuZk7PwjVxoqGPj50uGSU26oiJARv
KFaf8ig1DAasiZvgs8IesiioP0iZCpH7WABQyh7eIcGnQi8BWqKGiNu9hpOh8/ouptZqYOBIwuMT
i4DyEN2AOcmFz9Zs5jY7F1nFdk/uS7sPc0bMXBB7tJ6AQ1aIhgmhTX9QfwHQUrDIoJnfmGfYn9W7
Nt6DZY8mhC/P1r3nafKV3+ydnBNkmep5BSe8zsphSX2Kp0JgoHJAoHGPY8fIJY8Cn2s4mRPDexI/
Jx+BACKH/WXNhx8JF4bll3OpIenCAVdi6r6xwiAh/RA4VaPtLNU92jTU0prNXgMIwW1rAKXXoT7b
90WsL0kQ6qy6c3UbQwQoast9Ptkkw90a3kr6jUhoiQH626f2lkQmjPTYzvqHMiT+q6b92FPHs8am
d4FthbRA2aEQ3USk2CN41a9ifl7ibYRXcWk/GsYT8jnhiYrcKbgS6QVjA2yFoxd/BazMiu5V3ZGN
JgKn4M6WWMgNDWYZqLH2rjz1mx5VQSsNp1o0lwChDxwJmKYhEkCnFl4/fcAZoZiD8z8r3719GUfr
pV6GY8ldNUCfKpHNeqopNFC+UagSk/wkD9GTZrJ8IHTc40tQ9U4nUoB8y8tEFp+lBEdjOdoxkqFy
gGuanMI6uSqN2AxGfzKm5lnLnLpP9gabNbYcREREixIyRuuSi79fXsBYArEPp2e5Sy1ESa5tWd0e
k8jYwtlE6JF4NRWlUdDWadK08jTCTzay2hOM1xJUNj13NjCcrA6e4zx/JXuWY8CQACR9dFlQUOTY
CFJCim3K7sZkvsC0o0NRCeGJ7JUe7vtgAO5D324yhw2l/FwtY3qqdSqaUZXRPyVqtcVm/1etNMu3
saeYv6g+Ua+oYL4G2OAKYQlWPP1WIicsrr+VPe7UJHp0M8qkWUEjVsyfoc6hTroNSFFCT9h4kBax
49SfWcdohr2QKlat9jX9S9r8a/lj5kfEm4qkPZK4UnfAIySe+2HxGTt5NPiMI6kUpqfNxIqWc8WM
J/4zGCmbppE8sAsYMBwjzhIVcama3001vIXS3yapHxbpIZF2LKr+3PXvhpbf+p6AhXIh/oPOpDzU
6pYkgZsCjoJ4LHlLnYjVOSokv0/Bd+hLonHlYdraFfahyk2ai4HCeNkkeEEPuH7GFtt8DVaS0CLQ
uAM+0zq6BUNne9aA+DoJ2sTJbWphqB61mCDBpD9jDrjP5JNgSNb/jRCYrvaUNkIdC3CMga6gPdKm
j0yjYuowWXX1CKbDSHdLbf1Jo0pDDIT0qM9C5qUjVj2cwESFKU6K0tApM9wTS0Z6RkUHtS5QvkSU
SLpFBavYjb6V0cCEuis39rM12nuGCDN363w/6BYJMlGETaZF+M7wiHviPHPTanKq8eHQq8mbYpXs
15KcbxLi9VBuMTZQc8iX4KpejNWZS4IXCT1ac1nsj0ozfvIOVRPMN83xmjQ52Rp9b4nBHF40WqAF
+Ag90D6V1PiTFQWtK9ruDG2qzyXWOUIQ4jPbLVlear+rq+FJ04Gf9oFOM5ehq7RCWNZ6TVO/DQAV
eaIDipj/ib0lHxj5BPQ++tlFRDAmkR/A9elVixaBVZS+ItJ+xGB2R6Fjt5ktDEzTQkJdBNJlRoVZ
lzbdvrJ9FSnC5rLkxKBZWnV5dKjNlvNc4nEexesouC3YDcus7o2PUUT7QJO/5ZhqAuByDadgn3Yj
1yCDgEkGPH6RSYsbgSrZWKbyCG8m8MRNMaXUGrioApWObQS0CHuUfBSGlAPQWCo/6KYXIw3oDefz
b9YQtW106SER5BamijW7IDB/00wpfGuqSSVoI38Y5spvyoyaoKdHUAjJcBjaP4KxEdSLATcZ5d0S
hnBlBjC+YnlzN53yvlPxOmeFP47TyVjfuzU1n0sO/rNJOIvLlssHx1w65LiGjPsETja0OexL3ELq
mMRu39WuGlkqXPv5L5RdZHVpxsnMVNkcCyR01sRYgQ8rQKkgMX+Y2VBMJOm49vPPVnqoJVCJOvkL
1XKvoC8G113nDhAGmDgkQEVhBlFoSLbtHMKToExukqueq9iNQxPLycIMvS15xjDAA6CsyJkcbiKb
r9NAkykl1G7k4I4zS+y0JyXOXqXCvGaZHeF0oUUTzLykgehwzU72ZoiduVPmb+T02xEPFO9MvhhD
SCtlTi9WO/3VLU4OrNx429tnY0mOjQX+DTd77RdS/m7GNAoY6Qez+Qrdhhx4sGQTpX6VspNEK7Mi
xTKssQo35kDSbqTSLbYsyAj9LcgQmUbR2geyYuCWVEgEpoKNlm5ElLwHyYS/ayFLQS6prO1zGcgB
9Vjb4PnlETIbmBljFp8KkdLfwT4OGLWHx0H+dF5RWEQkm7s1/u60ItuCyVBkRO9gQNm1FTzWctU8
lrncdrLYyFN6l7SZmPOYxi7psax2Q7CrZguhpZyBqjle8bnRjh1JEOyM6hDOxWtbku0haNP0OiTd
iMNNN4kYnWkcQYy+CJOBhqbEABdLOu9G4sk11kC1mUmBjNS7ZEufHcWryq07oCTA20s2kYAYkeqv
ZdNdR035iLr+y7DyQ4L1w5ioh3J9BQk7mtCTE6if3ai9NQYd4CbCD1GD1BOTSLYr1xVgpFtNxSde
M0x/XBbGpL01BR2qtO7AelSPKDV+v4RcgJGdmVIpH0UEI8ROYS4lVfo2pVz5cb+5xaCTMUShlgF3
QwTMZdss6y2ydGMH6nkm9VipIViigorlIjuNcffOEbLAZy6/88F+hGotHXrUkh0Z5nKJmhjwBUtG
ZtqsG6Fg+B7tsQAJyHQgau2hOJH8YHn2/NmrVukZGk1cw2h2/UggmSFwuS6Sq5VKup9M+7sg/WXH
8LaMISKXY/MzB2PHzj1wh07uzCGfxjn8sdIQr0hGf4/waig5K9O3s8xNoS0/eTTgrigbN4+yfq/o
4WujpHi8hoBukI5BCeTbpcLM6OTDNeXAWO2lTAkXzoBZGBi9qp9pDPZNifBJrelj5eFwsfK23xYs
HzJBmr2FgaOJm/qmFN1tUVVXVfmlhqZK2xACEpIIyFRM+8J27mBjKbuYe1LeCC4fC0TR3pp2QxBB
HCZCijB41C6sr1mHNx/I3OTNz6CQgO9r266p3sJw+YOkQmXAwsACXZVA+T/Xae3UWPaJ2eXTV1D+
ZB1Tjzq7o56hRZIiaMLG/pVPuo5hdKStN/uNUUJIIC3dZ+h+ymTrdzTA3FW8k9oZLMaBMjZcXI8G
WloLiEsXackuNwLVNcX0YoeMpbpK/R4jJdrAvPyqERd5bUmjup1HTyxASNuWXm6bB4zQ2d2mIDa9
qpgHxifFKyxCbacazYteD6E/SeUFNA3nZP0jF+ngccyPDprBN50MdSIFGZUoCURRpeuPOc6+miNt
ZxSNtBnHApQCksG1XmNuAxA0WbB2r/jEWgoevTiWofgbhNnzUk8nqxGITsCCODhTXSlqj4oFkj9d
+nXQ2y3OEFlbnU5zxuBFM8LPrPjNSX3Opnwf1o+oLaM1yX3y1KxCGSi9Wik9SxlXBUctxzaqXOTP
qim2RBUYDii4pKf1F0670obZhKWOvMpxRFdSMJxDJx1us2+9N3N3jItdGMcSuBzClGXtS3DvVSUl
BvfB2tWIKGepipERyuiHY1GhIn63lRpA2RT+VisG1Aw1mQGiToYSzT6CYY7zyRBK6C4p1ZLW2bdA
9DfLDhVmIe/6nCkeg1FulnrwJirzUncy/YqEvAn7IQrarU3XfRtPdt9zk4nb1yUyMPHOV5JD6ZGq
oC4mkqhNOSE7c6cZBk/k1H2AXOdVBJCBEsZ/ba0MO8uovbmi36Q1D0Bvp6YsPtLYuo5mdEKa9FtL
nTfCWs6KY1fQja11OiWhMbx2fQkkEhPLFNbvmqCaXFK1czLzvTIG9DwMTcGLw9zkhj5FuCGMgaNb
SkLoVRgvQh0LuxXVpmPxcbUsvaQZc1SI0OYL4r00JNJUwgnrHaZYFX2My7sCEMFrA8ReVfoaFcT6
5pARZAZ8lsH8v5Nbil5tXxvrEV/KGc5DsLnoKR1yvODLUrmmBRHRaohzSFqWl6WZwKbaOJwrLs8J
LmfgJ54Rqz1D2gq9NXBw4jXwUqbzVu61ez8P23zBntUCs+SDr+/z1D6q3DpEKle2TmdYlKutTxKH
hu8B2LTs6VL1BjDAUZFW8UCQHKaEM+5/MhArjM2GzHClqcWxrrOAQcvsSSXNoGriBj2OXCbsGLLZ
pG01pXCHJEkuEEQ5q6LGyyXGMIY2Hwapb05ixORvWVLgLrqJdB+BTMfJ4LbN9NPVVrBFBkzyTmAz
pcmr9misODe0TQRKQLc287Y4BBZW9kIlqaHJvpahsl0NK10qBXvZHAxfVgqa6XlDwD3WSAfHobTV
I6M5zpPU+ksTnDDu1lcwOVwrNGAowoj6I6yHsOR+NiVHmWD2VLasY9oV/4e9M2mOXDmv6H/xHi8w
JKaFNzVXscgi2cXpbRAcE/OcSAC/3gdPlkJPEbKtjcMLa6GF1N0ki0DmN9x77qOo5qNrdPVWTM3a
NDShqDpf+vDbzgJ/x7f3jvCQ7O8OiXmsIHU42ujXnVfVO9raXakz/4zziwlwlt0LlZa3mildEBZ3
WWJ2J3LKEWR5mplK5e6hwJ2NJpanRrFqC7zPsk8kkN9WH9KJmCCLLiR2w/TgEnLCoGIGeAbMcJQU
3DFH+rp2gHMWY3cYnCZcy1FgmlQM2mxiQR7jkF4rjRPzhCRN5U+yVgQrjSmtnTvnBy8YANal8QHc
JhdmLR4hM+gDsmN8F4ODjbo0bh05hbsgZCyRJ/Q/uHcBBZjuwXTQdVY2sql0znLkxPa2Cv1L5LDh
ZxG+J6F1utTL891wLLUVbkLO62bbDZSKZpTSbNnO/o8vUY5hu3MT1pE0j86uyM6GI2bGrykuuwWm
2XXluM8763ddw2Svu+anj8j0KqllpeZaSt1i2Fk1fMQkryASzOyx4JYnvJUcVra3YGL4m2x0UJOZ
7XYwOwAWxXjKJsDjpd8eOSubG0+FG7kk9ZbAIDe1X1Pq5H528IbgvYngPQ9jSownYKVGy25dpYm7
ni2/52bWw9m3h4P0SvoTo2AiCKMWZbbNUKavjs6QvQcF49vMwltqkkRgkn1iLFSyqorupDuzisyg
HNlVigoDhL8AboUlPT7qdAmKXvqxYZHgTj1ki6j53ViAiBOQFfSJE/WIHWE611hzNVzGxTpJSiGs
Rbcuyy1h4Ah44Y5typE1mpcI/+oyPij8ECK+6N87hW9ER3tPGd675zCOKG3x7iBHKFo0Y7jR9SXA
6HNTS3zYkjnfYGXiZsg7FGugvXYV46W8mNgik9QLu9KCN2eLQ96B+tVzwP+WONdpNIdfSTke0OlT
tWLK59VpfnysQW3n/9go0g+iP5gF9GYn7T88I3wJC+aEuR0AShXkTTbOp0ZGm2noSsL0b9xRAiuR
All1cuJDRF/QVMGqCfS1LWFfI8C6KEQCpkzRk/T6tW2mcmv7CQRT4cP1guGdUaugNapWXZudhyib
VtbIOk84848X4GzHC58xb6RwqlT1E0e0iBOH3k52R5EYL6ITkM1REgJaCbYzudCrBgPyOrLR/w+h
OvQtIRF45h1q/7XjVafQoyZuMwZiGN/AiolTjTNzn2vZHBJK99jzgVnyDUfzrC+pQJ/k++1nF/P/
wThizpGSrxrEZYzVBgOmbZnlpivFzs/YaZuMQGRnkxzPpFnqxRoZ+Tc0yO1qdm58kZAKVxQwS0M2
JOmIRSuycAnbHTwxf2bLayc9K3Skwj2ExJmttRdWwyWQIysUFqut4NEKI2YbZcTj6OYvXZQfFP5m
UwEOwQi3yQ02BCQZ3M8GyjNopS8eswpKLe8QYL2zYm5uj70Y0X7RIfHeXXP50KoaSpiMzmahvglK
zY8wLxssfkY00axE3SXU0XQh+AgofmTinfKZm0458Ywew0OEKwTEVNRpDPtJdYQgo8550+waBewl
RDEJYLg5NEZ9lEHv7oTh8/QhPctKNN2dFx97Rns+68E5UM3BXRIPGjOft14R2Ks5CmBe0Z4QjTnv
XEm2T6IFEwywCNu+mRvWhvkq8sb5VMpv1REUz2W2twi3WPmlt2gPzfLg0qfaeeUe8ph9pA/mtUw9
nllfPwzWeC2TWT6EwfDAP41K2LIlC7zuhXtfXhVT8sinyVCbMpTRHr8ApIklgSYf2Y0G8TizyzDJ
7zCjfF93HBK9mRzbaYC9S4pgn5T3PvHMjHqIFPLVa4jhleW6JJBGsMVrIoNkSdG96Jh5eYbIkTau
Fps57dttqpkXRC00Hb9GAodxgNoQ8zDLBKIHAB9ZSEgGYg4SHzIJNrX3WPGYmkNNZK4jAFVDzp17
Wg3T2TY2xWRQhSgJrD0BBx5yEW6JKKFwcFsejAST+ODrxxRy+6r0zce6oVHvk/HGqDtA7Qjqynzs
iOqAbIVd6NBF7qqvJrJjquKx9SPB+BHxqjuNL35hTXtWB+aTMZjewrUgtTtp573nwJqZ2QLAKMXu
YSAGhr7eHcl7RXZBbjRa1Cj6X47k+z+ZtkfY3T/3ep2T78+4/y67/jv5B48Yf+/7vev//d+wbjm2
RUyea3q+5YDj/qvhK/wNu1eA10rYPrHytvN3hi//NzT+rjBF6AVc4D4+rP/M3MPyxRCAqZ6HBhoU
ovD/lcy9kLy/P3kKLc/yTDNAeszXIdoLo9rfG76UqUPPbBtOlMXbiWumu1G+sxOsY8OqfBiYwNCG
92o31U63FSilCrcgucFFGt8L+r5urMCn2utgxsCAqHMKEQJpBl5m7TOfrlE4OIyCUqtBHzmR4VSB
SctmBpG9/Ejy8hCqYUsKOA0CAFvpcFYWnnsJPfaaZEkiYuPaggJsBMI9yHB2UJ94p7IoXkaXmicd
MiwWM7UOBc1qdvWt0bDAgCfoH+AIlznKCZBlCwnIzh5SJO94xS3svCJASDMEj7KofmDCsTSfER8O
3b0oqU/GAiZINxtsmsh9OKrB+GhyZuR+jy7G9o91CjHT812PRQadZ8BQ1cn0HiqBuEwNo7w4o9ez
qvE+PBlGxXTDXHg7lkZI4DCJrAzmCKGi/4mWZtZg17OqjYNrYAcvx/F2AmqTy9Fa/79nk5ahn67/
nWeTt+6/eI/V+F18kIsu/2z05C/95SX2fnPtQPCi2FgseTEdXu+/uDbd33xHuCLkP7bjLy/k31yb
rvkbIZshxFAeBDu0Q/65v77EvPv4AXyOhVDA4gv+Jd+m6/Iv/fkt5s3l3eWkCXwTP6j557d4qt1Y
OooLxe7AE48Z2j67544s4CqMTXOT2Fl1SIGgAxVlAm1VCPTCl7HWxSGl9tgWNZMpEQ/EarHAmyNR
7jIn/DSi9iWGGYhEm5l8FyGHVF3esBSL7thCIJ8A1VpVSAuMmSMgtHN8Td2DzvoNNDrsehZSStcB
jR2Nby0ryqY2v2TNEL+NF60algriJRpWloGb/JQmwU4KAnDWV1srXryHDgIHEXxYkbVObMs+Apt+
qDHxe7FuNq7U7RZYwVO3bLtIp1gbRgm/O6K5Bc7a5tG9v4TzDnm6UZV9oft7C/3kLsnDIxO6PRkP
B8w9twDHTsYclpc+8ra4LweYIAO53ZF8U11GG1IwPaMRKR3muPDjVqTuVNsEptca23WoOATCCimm
gdKqlJS8Q2HjhykBiEdYPMYan0Bd+V/WGEarQCLsIFEI4WwvPiSFF92iGR4I4fpQBIIRRJc5wFM1
c1e3epQZqnjnJ0+IzTTbaziZH7Ej9L7tNRE52YMzkpdD/6cbq9ipcMFB+wnFYFw5LKtQj0CQ/MoV
QmkV64qCbvSwFi2q8+mJqd45T++aTDJaLMVrjmaItAOUOs3M99mlGxH/+L75gYUR9otxIaTrnCXN
lUybeQew5NqN3rNZgMmo5whdJSKNrZQ5EgR+UA3CZ6dVf86s+auNygvt9aGlzUgYkpFDufUcnw8Q
Yy+bvuAdo2H0FSpoQF0dc2n4V6YvXwxlzDV3VLOzzOAlEe07q3I+Hr++hw5OUEYN9881eOYLe9a3
ZYtci5pePAbwW7By9gJCPKr1kE0/aKWOSTBomKTG0ar9p9IkVzCgdKeORRbHVbdr6b3w/jhch2aK
3bRdREwDiSi+tfWI5PT5zE2Dhecr12W5m/v5GRascYhtqEvwV3etOEpykmABnZIJTH/n1o9qtJA0
jMi0ekYyJXsiNQ97OxwWuaPez1VrreSA6K0VT82I68Ot22dnAn00DPD30s+ynh58Wx+SsHly0on+
Bfl1TurW2lTus6eqqwnIbw02+NToEMhg9pjHw7ONLyTQsBuM9qrrM/EiW5F9Ykax1sMg5A6GWWIh
SrQjcgaE7d0OZfcSDNjUiuY5tHtyV9ExJMZ0SCI0ECKCiRhbwwu3FNY8yJTCbn51VsMCsBtu+0Wz
ENOWgLYjxKr7KOsl5Y/2uaYHcZdvOw1yRPjY6UyFuips3nAP7keH6XV8l6Oci4hRXaU5hjzGfVvV
pNTeQf+7hH7Ex7OZ3eQ9sxkndtjFa1LDCeAyDzIoTqpHhyXlBJo9tD7agVivAJjHmImtIcsnV3a4
B0k9l0Ozn1T6XmUMO/PR/SxzaMwwP026cEr0yfeWfUd4EVn72tqlvSWX8tatBvuGOeKxnxOLXD3o
IP30KjVKfjmiXxRLvyfgVY/5ewqtk3CD+IUQrBHzddptw1a9ZZV5WgawOcKjtBjupaDPMpoBWwLS
ksE3d4qISGCa83kS9imewTo6ITksiYG5VmhxSycSXyyjzQ6AFNkZ8PwRO0N0KEJm+j+E2aPLe5yz
7sBEB7BYz2B+4rF4NW4TXgdWZnB6UedswOf/9BrYYqgF5F6v+dVD5sOXAsDFoamqiSmPDDSvPh6Q
cYTtTSB4q4w1Lj65wvlu37VFj4i1Qmzencq2elCehRyP30elK3bT9Q+baMgfJbiemeFbRB2VDMHv
nem+ZVJ+cO+cIz95gDKDi0fP1w7BFh/mxFXTRbUHBVPssln4W4d2mSiN+mCYGQ6YFqPtzOhiVXU+
/RLWE7dBdJFmZXpeGy1FKlTHAaS+IrCz8cxfZejh4iEcBQKV+UKWJz2nvOspFZ0CRQxstbXV+d0x
IJJuCM17L4W4BHxUrWIzeuxjDmRrfp/S8WpZyqZNI2gYhxIuxTR/BXWFoTJGYpXRnnECRbsgGvYe
eKtlnGwyZKl3lQsbOiKrENhXVqyDpFJ3HMrUek1yFhlZdobVHiMcpfXUoAuekXwY2KH32R8+Z2Kd
m5pas0YwbPusnu2xPMWt1ndO4Qcnx6EYL8zggG8FOWhQtUxZ0ZZ16JsxF+cXtAk4bahONrjtblyL
tJDBpLl10tvWVJpUguakFmyYXccl9HiozA9RkNwnoU5PcVy/maH3ksYswZuyk/tG5ke7Dn+4Cu5Y
WVPqV9eoQPeUkK8Ib5w0VEsQpWWH77LsLl6CjNRB9PVc5dGNMtQ9UVVfcxo89JlNPIraJwnDZkul
r7IB9GdLjBaJmp98DIl01UeNQSRfSOgy4Cb1CQ5xa+cz6YQF3q7cSqPHzu6qx9n0CiQW8w0qCTTf
4yUEmwn5UW7brvypcrSQQd7CWcJij4Alcfe2H32mvoHZOBsWudk7MHRo80BcDmn840r5itt7kw7e
szQctCXOAGsBwV/YnwniJuAuRCpWhd1bGCkcqiZ5e6mnH3Nln/+/Zv8f1ewuTe8/r9kR735BWvlT
wb78jb8U7A61NwUEMBU3WApi928Fu+395lkBlbcHOcW1XI+/81fMSvAbfbhFNWC7lvBEQEP+14Ld
/U0snXjoiMBa2mTrX+m6Lb6X8B9KdnfZ9Nsmm0++kOkEy///d6SVWY+y9hqBbIztJ8Rlx6Bkp+zE
OVqgJ64x7zlpgxWgxbkUKhh1DrDgscYxgqSMdrMPbWzWJKf5bQP7aRwcpEVY2eyEBExvsnZdRNI5
PxHGI+ZNoUlQQqxZaOKWv/ViGUHU7jZk0oFynHocDLZ/31LKcOyzdsPBnNZhf9u+Inb0UIIse26i
3iJR+Cz2VjCJS9xHLPe6YTwaUdecTNdHQ08KQysxnxAo9WL8QhCIPSLzGZELE2IJs/81xFHma7WE
cgG9hd/TMeyN8TBmzbHnTPaGWaE86r+Fi5bPwLcRWeVXlVuLwKs+lGF+y/Z2yczUbzUGMIn21Zv7
q9eHD57VPyeE61lWTOZbGgG2je7qeXrl8xzWvdGSitUkTykTUUTw5J0O02qEvbhdIu6lXe8g7QO0
R8K1yVu8idmSxWkaVOTs3e9zJS92QCSlA4iCnp21MpqXKi1fu7h6C9K6QfA7rGOfnaE9dwggzeF1
qInQKzWOfgkR2gm9XRzh+HDHBm8SmUaVsk+l/y2CrZzjmCQpxHVqPFhB+1ygDluhJlqxjRTgHnS7
Yc53VXWTHwA7scRqMJAUjA7Gsv2youjXaJQ/DtHVy6jlown696mbvibUHpT/Rz8yiWGJRlAlJvVu
2w3ZJmaYj9ocaIKeUG/RLiLuQHkFVBSfMdudEVdfDzM6pZ/bIMA2AwzyDuGsQ4WIZx6J2TABJDcu
+MCW1WZmwXzNCznvsVbNzMzhhXq35LEBpOoW54c5FPvMHo8qnZ1jPPXYNy1CWkdWDIdKSr4vyJDg
PVETah8GkenZ9gHCQ7ey05mU+ho9SBgc+r6wN7piHxwE/r3XaAyac/Y2OPN8QhiG7b9q9wBfaU35
sdb9THqJEbxM0/xRumyje6uk1CxBDgN3ttfCrieGVLDoXYL9tq3Lvdu7YlynPqS+3Oyf2rNEPF0X
JVpwb0A8nvYveh4/U1Mbl6JgQlUIEjXH2WbjOufto4jU74L2ah5xlbOTrNgL83yEyO/KiQmaXfq7
ZIRGE6r2teiL10Xv3pgUGCgmme+OxQvs8Je5bcONOTXtpjTjU/HQwBI/CXRMyO/b+bGeKipgwkWE
nkpKNTO9cwb7oTL11o+KRxrwZ5udeDokzna2l/Ds3q92WUSoYDzi6vEq52zVw7ltqh9bq1/INbLN
nCDxcjzweZmnz36MtVR7FBuI43ZJ4p4MNyiPbOYT+qKjoUVyB5VtRwF6jVOCGfOImJEMYiEJqCgG
iSErS46owM9h7+eh+st/9T1kB38K6IQFYmyF88Iuq6e+jJ8V2M8ISbg1OT+qqJ8smXznUVbs08Ft
kIuyLkvDgN4GEGVmkhJQtIAWgPz83lfypNs/oOVkV4H3UNC22ByhOG70PuKZX7Uj8Asx0t14zmWu
vV9hoJP1pHDspmWx9WaXiqpcyOaojToyDlCMXKpQvhtut+nM8TxbBMHEufmummENB6jeNl9pB8NJ
U+RsZLr4+m19l8As6Gr3OVLth+9NzwqgDl8mO/lBL08QvY4Cw3DE6eH01gdWOadidtDb8Xiq4/xS
T/GuhqyzrhgjkW0ZHQqupnUQFNg5WRuvIyyzeY7Apc7JrAJYMpC0mp39AJz0yIp8LJXB3EOcwlBd
oKq8D0kECHTlWgvqI4nZLtKA9m5xje3kdwcpSV/1P5oYEE6w7AjWxNKMNspEqE3szDcQcG5tKbHD
BthbkD6qZUOBVBHgAlp9xxPEMHzOaYi/pIx7IkbAUFjCZPPJSlz0A6njOP2NzZibaCMTotmmPtoX
KnwLUBas/Yzwx5Tkxe2E4mAlBnkPGXVadw5xJwjZWXJLikKZDGyhBLOs1ktfO7jM0Uxf6hS4aiCr
MP2CJwKD4Qo/MAzH6hjJlr8apBeyhVkJzrhXB8xIiUN4QWQgILb74mdM7Gvk4FMaJewqPMZO9CFM
jBftYJMpw5nZFznGsRCdet2wlPGxyRXqwbBlejVUfiY2FaCI6NAt+dEMEpQUsCE2UNPb7q6r/ed6
KLp11+P9YIf7YAGoYH5sgNQ08DZW1b36lrpmup5rpCHKsQgk8BH2J6h7Jrt/MwYm8kOT4YZwP1nd
N8zdOoQzgAr8FEtOguYEwPm1rkEkkNUDWdIn38JxXifLfVAdYr5E1w+9ap88RIzVUi0QgtqMxclI
xnQdiGaZobHQrGPzSDvNDkDzCgZkT/Vx+AL0kTHLveYH5t0czmIyP5usPXj88Ad2fQn5eRUTqPZD
KuD48Q0zOUT4zrsnkctkhfnCBvat7glTGMJHr4B7W4Skpnyl0JSPyeB+BKjbnZRxVhADaiM1pd5y
+Yo2vndhxl4KYN+WLC6oo9fsxlelZub+B7OlqfGD1cQhsDhTWKMCcnbsGI0QALc49h9ie764hHZD
4fcPY32dWnQLCMujNQOzRSYPnyXsWYg6Iz0bQhmEBIETrQcQX00rirNTsVB3Cn1la+2e0D3uIKZC
voiPXgKzRTrDNp6RsRvzvTHUd6lABzDfuW1irbSGU+EN08jgBIc1Ms+do4mRjzN7Lclx3tZQ4ryq
q47dpA5B3D70/XLDyvilasCshGw3LNbNMoKg1EPIFFw9S/qflo4+DHmcrDx7fpAeEeOZ5Vjb1HaB
aTvFgs8iZdRt76zJspjvxWvdsWiEJng1WusqugEODbDnMqh3Y29+EDP61c4NFNjh3vaqL9J4ThLl
2qbBrhAm7cWY60eaWXQz/azWs7nPGlK1stzrjzKr70t+HWnEWKAnEzKPm7U9KPvg+sZNOiCq4qPt
DmU0rocy2DbkfYIeAhHkWB7lbSt6XhtOYbRSXOjFxgZ4NPtPiDOZgQXxT9hW827GcYEjVr7V0bAp
zPQbyBo1YWCknO3qUU7IGoiFANrCihzvkiVglVbNfZAYYBsCHR1EmsAPcXZT0DFZwC+mQ3fnRQ1P
q0slaOj0enE7DFGjJc5AzphiyguXHpnWpKWufDmJPUQ79N92ilg/hqhrTigzWjA6fY9rqjU0AAMf
OWHVkM+r38ok5LurqyeHSG/8AkttxRzcGCqyLFLjqyqR2nX+kyJkJm0rnrLmI+yfpU0376RZtHI6
HxOz2KiG0IBUVE8o54xVq/0frzSJwojj3ejD/1gS3d0SV12cVUyreUrY17FKvqgnldQMWKq3DrFz
TsHjjvUvXSYkFNlvBIqWZIXp75mpgtf7q1yZNUbt5Mv1x5jY5LCn0OUFaVLSjGU6vda4Q45p9Un8
Q37TWmRXmzy/hG9257zAB1FTxOCSOOlquiGkIVySpwC8yngnBma9nVlabOiB87b1JjWJlR8tdud1
9KJsvEp1ghwRsdI1Nxw80aUe9hh4g+VO8siLGOgP5kxZm3DUTMtKtU+lx/wCiO6ADcqZ1DuxE6SL
XE0BBA11J/q2Ee9d5IJQElO01gFSQLwLNwGEkzGDYMWGFrm2SXpN66MFhnSHblQn20ZFn2i4ipuJ
iCe+KrppPcavIkl/TUps0oZDYUIIsGvtlF9iVnG7I8o05i4jpzN9ijrvzOCRBYxpfqJg1m1ZEW2P
pwHY+EtKl8Z5K8A46eZYeC1iZpJuMyO7+KFzdFPWELE3PpPlaZFWs5bpcNsCblv1Ae0TgsQdUTXB
EYPWYz9StjCmpbxMkmEjwQjCOK83hT19JmKBbHrmjgVBhtyUz1tH/M6aQgCQC/2j2ZXAyvR0jZ2c
SLBEn7UTZlj7vC1A5fLerWPojWo8zS4jvpokFd9vRipn72QbNQNGZLGLPgMtw0CppBKyqobsR4X3
Ipw+Jp73as7Rd5B73PkMJmVePZs2w2qf7MQNjhs40YwJ2y5Fx5DX15Q99AZzEbbFoEVerAjYaBYr
vbg4DuHtfTmCyHR+lR2XQzZL/HdpfRxx6mipbg2p+u3MpFa2GYHDKmaPBdovgQZetVQ7wxy+D+Zr
mk1sRlrmiFORAJioSc5kV7Y2XDo9G5ntgBFMe8x1gnx5HApqdq1xBSIxctP+MBedyYFO/Us21fIn
rFZ/m2Ahar13RfM4B9NzxCjNDO3XaflnZqdGz8J+yHWceQNXXmJ5xkKumrHdYRKNRCgRGvss3c0M
osH0rUJ+nWGN55fRwKqoK/KXccesuzi7wcSh9gWMG2nDPuduJY2Hp41ld3YJjbLeBB4K+3ryXNxu
nIIO7CbNCsKpaNxxw30OgfXYtHBgNL/QlQZREePlrAE50lQgImRzj9N7RslToQ7Pe3yxfTU8TS7L
eRG0tz38q/VUQh6JSfzR8YQ5sT+JAIPn3O66bBIbm4ptFcYz3JYBNy38zbVTyHdzQrEcIl8pqsrC
Yo+zeQkeEpEg8WoUT4pJ4MQyimkHWIKeZdJCLeTib85e+gNP7jtwkf/2iHrHAmBFFl97z39g9H2Y
tDr6CEvDPPoa7as/dXdZW76XyPkzlrOcuYgSMqQVqzQ4TX5V7ynSbMpOTujUSC/FuCJVgZ2dm73k
gmk3ELNdgwuIOm2Sx6ZPvxlIcLhUzxHDHaAKdDt46FOm2lAf32hGUfbr/LFCDZkJo8XNu7fnltcu
HsSuy4s9C5SnMbC+p5g1XKzTCkpuDwyk+sx8e6OgcUQFuCCxWI6G9hW+WwnHorgaplFscj/cRzOu
Mybh17qfn1CdwS+r35YFbZGY0aHOTH0MBm9fBdhXMQptsjYHiE/FEBh4p1V/36SlxiKjvooiMVYT
ZXLME4BkbwXhjgdO8MvQ1TIVJ3GodQlqLaGFbiRnVAOFH/sRZ90YF8goesEfjfLTGF0bDnKMgFmM
+IwZeBZ9isAh3HGWCNcW+YYvd+kV7Vyx43I0CBkrN17avvaSQtJiBZrZ1gOi2LfKxzo11/velKSu
p0iX8IGYSL6xV6YLnBOVzdobo2en7x3CJyjHscvdF0in1nogMiKPb4wCpRy+oAJjebZx7W3qm+Qj
OQ7uJ1omuwZJ5dzQsLMhmNKfaI5/pdWwTTJCrWwTZB0hLsRaYEuwykfsRfSt81HxfhqRuoBJvaU7
Xs3yNjZeIkJGENueSuz+Bc5iXtxbRmHnUKNgjDrkKa7ZX+MBIOmc3MZtjNUzbC5i8YwRDrdNFHu8
ILi0Ro6g2iyZ9HTobRF8F9uANFVMgrPtFwe/iR6cTk77wSBdVqJxHLsbhvMeEhZeaWr+b8VyqbSo
MypLEiWz4LoCh/r/2qM932jEC/wx5ynTIFjI8+t0UWza7heTGvB+OZ+jjsaREhH7KRsKAjvAqEuI
DpO4U67Fydfm91khXtOQNfKkW7FN+TBhIn/FHZYuzMbswtJf3pyRmx6zc7WkuatdeulpgkDlwjMx
TdIgKpPlq4cnoZvL5z51IP2JidkJTTz2QKBBfqE2TR1uB/jJ0E0H/OVy8QL67j2FPtiXgajWFPJC
Nng2qkbvFk7pzzhMzRbT2S2+nx/sdoigMbdkk0e6YRv+lNYnTNz30DHfa2/+tOoUTm2fXYl5OMgZ
MIdvYpiskEVnChZjOMlzjdQVZ62z9SvWhA16YiOZniaUx4TNnUbbvO8LHFMUiLJmQayLkNTyxdKe
dfW+i7zPhIwowERYnmYE/FWl7U3L2c4bhC9ePiotkBMVr2lgpnuLsyGJbmQK7L7xn2M3IV6jQSjM
UnofRSzy3IDet3D9h8UNhJ+Xx7JvH8Tio8FINbVTtO0ntButTZYjTdpPYROXPNOjZOnUraFOzluZ
yQfT9cKjVxkkioSnPrO+QMlfrZyZqcz1azI2F7cimnHIrGePm574zohBYzb8ZGD+yO940qb6hfg4
3k1MNndM8V4ZPJWYnObh6BdAkZepQliESLJt/1JWzpV12RIWya5obMBkjTyK9O/8SHn5mggYOQyk
s1XVRDtfUQKbrYP+KrR5hHo0BxZlluL8LUaE+u2E2CoDkQtDwNoNUD78qsrWxA5R+bYsZITVn+fJ
sfedw0SwsKt3MXo4hgQtSxdqhyuHsWHmjdytaL3dAA2nU1YHLzIfVY3hq+dlZResjgkfK9sia+cu
FfFIkjCJM+qx8bn9MVVkfXobsDw4Za79AFsQRQFbSDx8FTDmrgL9VMAEceQ95rrxaNpMzxikYwvk
Isec0xzJTrwMkrFK2qBxLmg3Azox4JSwUXMNsyCLLgjW34qaKdFUVck+t+ZHvQDYRmU+tPzwWxKD
wDj68rWJzGCbMoXcHp2iuK+Yix8R+UA2c+CqIdGjJ0LfOiswwMpzyhtr5DCN2I7uZ9/JjwzfspVl
8EeYDO/DjpchM/Sb5xXZxYu988KIPot2mtd1A/MtFxgASd5mKjKKvdFxJxRNjDdW0Akok+lxmeTk
0dYcMq4BEMyXdbuXGA3hpGeLOfQWqIe6MeILTkh/+c0Ea91b59YArgaW4J41mz6hFKF3moxb3PrH
lBBnUn9Qo/M+2RvsPV1Pc1A0zR3hRXdVgPNWh1wsVmhclBVf6ykfNh0+mbjIHw2E1Qa3loV1dtNJ
AKtZbGL64/PIa/zWXZHBCQ5zTEEdG1dj0keSMLdJHTd7awSUp9VyPVjFQ+K41n4KNeVv9UreR2Om
17DEMT0oa2R7Y9D54H1iSoU3ha+cNVwQk8Z+UVY46VT3ydm7jsI4xDLHpFm39WNiVY+Da9+Yw/zK
cQQRojSfz0GTkc6cuclBWBRTcVyw5jGDcmcvowf4+mRxzdyOpvgchFkeVSt+MMVPB081N7OV5tvR
YOXZLbqwzB+n84RZcIjKX0Oc0uMFMKKqAmXkGC3kNSc8WUUM+8vttizA1xRRjWA/VBkwRwWBaFOM
nFOa9raWEGkyfPl2y3Ne4njoKsAfcqDUNIzhXcUBiwP51kyMcGpADQxxCA73hCKA0d8ryP5eHcqb
AhO3rsnfDR1pQeNyirX0vPu2is7IswQVDAhdxJo3o/0QljAYRgfrHlcms0LG4VnSJ6fMONY2ECsP
q6HqTXvXzOG3k6TQWpSRAhz0UdMztzWILd+1PTm0UAILAygsRpilCBFop5KQVoJYHDeY7rSjKNqm
4FgS0EzzPe7nUdzXikPaCaeTkyCFpWvcYqOnKbEcnAo9dahZOD7+w13e4nZH/E88sdWCzRy5+hzg
1Kq5T+d95k/+pnM46V1cM4SNFnszdY1NIqA4zoL+sBeQoUyfhb+lRudgygAzQOPQNsHxwUJc2hdr
sllP81uC/UpTMPpQhMryluef5U2pvk0L63uOrW5HbcB2O/ZXinVWskOZzgtrARyx7doBdVzcZsWC
zw0JIEVvu7YLGEEyh0XKxFnJAIHJ8vsmsgyFj+qeJ48hmUrM+/8g6bx2FEe3KPxElpzDLQZMzqHg
xiqqupxz9tOfz3OklmZ6eooG84e9115BzDBqRN25ZJJKpThVjxY9eD5FqRTxvNfzf/Wo/PSsbzcq
GJG434ms3okguAwhWQHIPbOESx3gGWPPUd+MkvZV1DL8DSA0g2YS5+IvIrMeVYq6BiEpjPyMKKJh
zK8+knvcR0b874j39X+y8gpvQquPpvgZzV2IdDk6quSBFjk4jPmy5CspmbDsTp5806ON4jlRu+vQ
q4GUGtsGdzKM7osDDh3tptNJ4rrEdKyYxmlXRbqQrWkwGtC9cyc7/Cy7oGWqJGkX07wO2AxazdPP
7hKPGbG5NLk1jKpNbIHNpIROFsuJntlXAVL6sYpLpu/HZqFk59QYZkwXAERepg8hDmZc9BA7fe+6
lQ2qtFDc++iu0RPDOAJpcA9pcKkAQbvrkB7i4t1SjifDT6riHDbiUnRL1as57Br17o5/rvrQjK+g
xLDMX1njW+8Y5ukXARHguG1aO+pxkt3p9dbF46gMasc3d4iNCneL24+bbK3yq1QvIrGbOk4pIzm+
UbIYMA0Oq7VY04s9YWAuLeVfHt1DrAexsavBe/KTqG9lNMvZw5D+TR7wuMSgMTkM1V9T3zPxPKoX
L/8L1Ueq6RwgJGNKhzp9+96nxqtUpIDAKBr7xxTrK+49nX+ypL2XlnxE9ybLHxcIyFXvsnRR3Gwp
A1aGxZwP3WLAGzHVkiL8CDU74JAKEiw5TZaZhq9UCgwv8WCZElgkp9Hgok8DokMdnr+lyoLbc0+w
YjYidhnleK//psI9I0QoW8umNUOPiqySTBPc+NT6UtS7AfkwpmLRnlzXgOWm7gi7MAU73UQdEsZN
qzzrbq9zakcpZG9/bZJ2Hqz6YKWQZaQe+MlI2xjGcTSPLQgRQEBro7S2sMMMimLltfk8h44oAKx0
3RvdK3PtDgc2C1kH/UXBMFt4a5zuIuC/hT0hgeW2CnxN7weVRic4CbsR8qIlAKSRvOEKzMmg95DD
FXHNREyDgujfsCWoSFnSxavHZDWQs5lEKeUb8aIW4NICtluCgacMNSeKOMiduOHYk6GYOdROMXn7
mk44nnykAoD/0/BsOUpftfzlU2wcRYzkolNcvj3Rd3pjV2TrGmurAJtgiIzKImyOYbhtg0OBoZJ0
i71LorFJsT4iVbOFVYmDZLbz+7PW3/ietYKh9nWlEe8ayl9imc0zUAk/hDwkXzxrVpDCXLr8wcaN
junZQ1XWYewwJh+2iBRuk+Iq5YReXHvxL4n/JPk3YpxnhO9yAGUDbIiVP5HJJB50g3Ieuu++yLli
eSZc6LCcsG1lehDcuTglXE+Hj4knjc80JyIBN4ZeoevvoTtBWoaEiG/cnINPHv56amkx9ucq/Yp8
4X5DI/mTMsNG0TjjNJtbUJcDxXdgrtD/kImCEXsk3Y15Yt4C+Ru/3AWPkTnxnEchIo42NiQ6QjV8
YClO3eHP6oEl3/2DT7LA6MlscQvs3Q22+baLoyMqwmmV53xJ076sOHNqfo9Hj+1LGJShTCPYFlEG
k7dfsmiM8m4Uf5r5ZYrPrNrHxSNH8CrdwvTg9U/V/S55Fj4IdW898474LnC7BvZWNQ88SqkMWm96
ZrkD1tmN9BFeFb5WxBRSZY2z/G4wczLCCQIVZ7JorGT69RRbsREfnhLOX0dfq7fhrG9Zxd9d/c0M
fgG2NaMkUC+DAaUatDv3yanGdL1Jf8yEUUHpiAIMztIyb4WyRYs788enSfQkMaUYo9vwBGcUWxjL
ThPD76D+i5mJxFg2yMWHTL4aFFiDJjydPSaKWNHArK63HB/2XTFcagxE6V7cqrMV3mvK4T6EHbNN
ytxQRflnknk6OSzClw7+FfBBGC9nyqJFPc52g0aW5SJWqww3uJq9OllpFf6W7CZIpTMBh6IYoRvp
ZdilVCx8sl4ZBjVNjq0YI+choeDDsgq7IZL2gNntjFpIT1eDD0lhqOe9izcd4Z5CKywaDCeiMFkH
ONfVRjuf4j06u8Cq1CKnQBTvgzxMTi8sfeiUzPtVDM1aYTLGzZe18owyHAtV9jloA8Oiha6Wts6t
6mblwneB4k0QXez8wCfmUfaCV3JXCWwxW0jdhBsJxSLkBUt6HkHkghCM/JzUuOsmOGtZRUf+DD7D
WuQEfgfT6eVhMuobA8GfwywDhIijBwqZZiR9+h2ZELAhIOvo9DwN6su1o+7SXQHN9oC0k9Xb7wbU
Ph0zwKT5tYKtYezE8Nhpb4V9nLW/BJvYdGro+cLFSMU0qPVyGF+DusXWg+jANfkqK9C8OYvfi0j9
zBvoiRPB74X8A+EmH5iLVuQAzeES480PVvLB4kVH3isCtCYQ2C0PmpMEYxT26lQjxGEMNbfi/9Hn
QY5/JwZLOQL9zkQpC0LTTmR85K+6cah4Ir2F9eNgm/EXIeG4R/z3eOvBW6ASXtWNAd8HaJbCOMPX
1MKRUpD3U0BseY2oXkNKKesXqrEJ699EoZsxGpdbg3ko/KCIpQX71GJJaYwDW+U3z5GXGjdX/Ijq
d5Xs0FtQuHksCfcvgd6kcDS7wMgNtwPwHGUoFoQs8IAuJp4UoalsM4tmHo/HPMIAE5veSFKXmduc
xQgWdTCeBa4KRiSAOjE+FcUCr7CpnN1BqLp2Xn+I4mna90XMLHd1Dg8byXTy0IKNWAl70oNt8j7s
GI37JIwg8xorfHVOIO7GI/M0g/Df6NqpsUI+SYJlWhZxB017Tl7WBuYDOQCYDPtN0+doOTHGaDYZ
BAjRw+GUONYo123sEFZZG+wFAzOexj+UubgRE3fltkxXpa9K/owIQGtQN1nNHasPti7+P1GQbbKO
VTT0hEXCkAKuwR8Q2UWxQTgAf//idZDzsew1pKUe5E6fZGufwNtWjZwBhNabFLuyujcT62xOmTBl
99s1w1YgnKjjxiasbDnCpxNrExXPlU79YE4qdThemWlggU44cD86Rhtdojbfy76wy7zghPG2ik6/
gyO0Viv3oluSY2jVAenDYSHn0r4Dp0vQOdTVsGxadDGM/7TRsAMXkpWYLlQ0Dmo67KTQXPb9BKmR
dMM1oyfwDILsnrvdpRZjqvaUnJNEuvti81XIBtPSZE9UK96K3tYoIG6rtWP64L2m8iwk8SVG1qGs
1Kuo4daXak4Wv4M4+WjjyjKqQ5GvKwu3N1/YSmG2lX2AdwrTWCRxzEvGh6xapzgV//qIqQhNwF4V
pJPAWDSWqlW8qcviXQrhX6GRJ9R5t1if63l5KXTjX4WldeIhlgnDvecOa0mCIlLoxXdsgSJzfKAD
v8FS06EsTmd7Z76KJKV7+5aAfBPolZLC97wuEFBlxUecVOmtigPvocdjLmv/leHWrbbuSKDFMoFj
ZQFYmps0hjVxHqx15ZOFcA0apiMO8WyhfMsoJXB8ia6B+hOQ7IYyfJZWu1b7KtkuCYZNvgd0gHMi
xnnAPmb+VmcJ4wLsGQ9V8MBuEutCtOh4U3QAaoLNFA5UpadY4DclQidzL21mkiPJL/CZeYKdletf
2vRfPoPQxsA9cTtbxh3oTrXSn8R2k4rHUDkzW7V130mSY7Bk3qDbEyzh/+X9Oe+4pVA4LkSMHqs3
u5qDeI8QZ45yQd6HXNpSDcitHKzgpC9AphyvOrCVnJGqSe0YlEMohfOJyTmMJky0W0oFE96SAhdD
8e6VvFKNW8wBnJCK2ih3udxIAKQRzihO1yA1t/kVKDtdgwLev8kiXItL2pHsT4me5DzVArGmK2gH
Y7j2iwd35WyyQ9OPZrEvZ7iMlHZu48xYbLoZRk/antPFxNp9rtiQ9EuYddJPDHQCGbZ1CjxGa4LK
F+Eim/cdUegw1eYBtkEfLi9ckg41AB4mAXG+V6B2Su01tzaIriHfIpjBZMg37NAGrjEWbT0XfmUw
b2ueVtjbDx+lPeMqOUuMd8RxEZwnyKBhVcDi76eMsq3uri3piHsXN8aJit/Ub2W/SfxXL1/V9lGM
9IG3RHgF+oP+qBwXtbgarHtOOZ9K+xI74plJO7Niso9E5MI7X/raKYkICFyQM9svG5swCjM71Ool
z7HARYxSDUfRruc4BtCIDP2xyJ1W3Hbtgx+LlPWgHVPzZIpzrVpqw7Ex1+IcMigbgTod47YFViHy
MnZYOOk68Hc9U0pymZT0Jxn/Cdq1IIDbvg+QsP757qOSLn7wR7HeWY7in6May/ELYh4STdXfDjNu
604djvLqpUsHXXeE/sZhLJpnYy6w7n/zOWEFxiFc10uMyI1i7/FebEC3+Mpr2rWF19g/zIdmUvbS
Acb7ZT1nUByQ6cE8J+PKbvKfTv0a6n+l4Bg4EakHrd8I4XbE88/Gjla5N8m+abaie07te4LSR2m6
RV29c43qap0Hm7r5aSnUjPoSoKlI4cKZ7TVU93Kxiqxvnj8ZCzChz720nr4KJ1p2EJfDmz84MYlY
nBnmIia4e6nNqEuZy7vYJqnZs11qczM9jRSsxozzCLeKwpjjHYO/jDsr9X/Y/0O38SgWG+spNbiT
teeKLlcmBHGEkiTQQzq6iIdSsdMsBsor5jgzgxBGd5FQJ2LCN4EUWLliTxsgJApobKEOtE+3chJQ
CZjLM+MckTIfi0cpXmmT/MJ39ISgQ/61l1Okymz28uFW+95/ptX3tNLSHpuzAOkRgL2OXXNo818p
SvLiLZfbQFmDjc202S+s8ilgMlVP4/SNYR90nIQ86XC2umPlnXy5mRnCYiG73165pyWib8r443lV
rPPq4NeHBoZlt8vE7WBd6ryfPBHR+jERzvCIWQ/CnwEXoxRA24PfTvhH/pcTG6+BCrNRTnX2M33A
10mUH2UBzxaKZV9d8vRUFGuDabsjaY5pMbTcluWtKk4lZdMXbOwW/+ViXQkPf86BO5fbPf0in/jQ
cupGzbma4ychvTJ3L5dfUG7g+82weZ1RuXAUHXxcRBqnIztsBrylPLxqH4Ie8LxsLI/p9C/kUoGz
LWPa4sJd+8KBp+AP3//Np5npyehZvk15pzCND+Orp/wRJNRemtKBERp/ZWCtYFb1NrCWIkbt7iJY
GjWFdHBytU0wDWXoqamSJydVOxuw5r5J7dnnfNG59xoIbBTcFHuZvgmKxUj+H5zrUN2CT+NSZsAo
zfR13XxkbL6ajeWdm3E7zL7FYgG1geZkY1bbhMHbkHy1keMuOFqhmy8rBlTzLCElhfqw+qsW+bz0
8ceGsSFojF0rhp7yYYS2O+wE7aBraz2h5dkUdJGd+kuvJPoXjDZ4lhfTc3KiWlWGh1sj3kruLtMe
SgTAtepTvPYPGro7aSPC+WgXHVYD2zBz4PxL7RFVKjjQMyqn8fUm7fcWDz4TtmK1Feibw/DHG39S
dD2C+pyY4zQotjeX6cWfnM4Ibd0V9kkTHZUP0M9Vh/LO1nYISCE0LzXoqKNJvkzFDY6yDjmBPT1N
5U6B7mHhmR8Vprttfx/wWLGcbx1MnKrNsda5gw/RwHmuO793vrvcW6NHsvKLlaFsXRjdXeY09zoo
1U6bn3AGNaSN5zmHE58aB3g7rJeYrhGQZ+TMvjHbYd9NLAYnKB1zQeALjGVh1XqrCqO/8VFoa6s8
JEDK1ow6Z+afAfgK2t6Zlr0Z0DAtRn47l9Jbl23YuDWjIG3TRPs+cHBFaX8gUs2QQCxHc9bPPuZc
Zeh6pIyuCPnWjGPf4NUFjL4WrEdkkTJ7CrlyPLwwl9UODdtMXMLqcBkHzQHr6K3CqZhoTpKxsziI
YWDxJDIc3mPA2mNvgIJkBU6lzzo+Ne1BoeAxnrpChYSwr16qxauuKWfB2h0IJ/9HQyqqRLN9NBog
LB3VmKEhnFpZIaVPcwIkaeaCYzG+GVRUK8ITUHNUdM+rXLNVhqWQqJYljLOTxGkQbfWa0OcFDTtN
DHTuQ9yfjfyOoQ7zDNZl8sHtHJryKpO/JXTtJihco23E4IZ5Ogd8N8xFNrmyLs0HDMaeEyPd1cGJ
nQm7PlE6evaHfNH8rSuil+RuY3skhT2VGo3xEsYtfp9ENBo7LTzkvLUh5HTe4n41x0uTJRmRHMz2
NZnbQvi0I1IIAu049jfD3wjx2o+f9YM6ZlFaC5Y0HvW7FNNGJsPiUq2vDKZBAYlsHKhnQC9ECHU6
Al7w8w1BYRGnEyKF5CCwYTQ2CIN4hdJXELe+fE2od+QUf9YVOhKKXnxvWIxRsoRv0mZbsz901gav
YUAAshdAyO2AJ2tgg9uSZ+j1v0a/sTCUS4miIl4dUTIzFTw3+K0+8fQQCRWUShCR8RKYFSrtbLzP
nlDQLX1XEYTHSFRZKbyIu9JzR+xR9IpzmfmO6G5xTTOhSxDo1thFTXbEEac81LF01rRYxcJF0fpP
cX96+Vnj2m8G5gYuIOOoS9If6yWey0mJ7gpmlZxsoY+UfIb4leClhc1VwZBr4SMv/uUq1zWn6pZp
sVQxZQvmekoQX/ttdk+RclWZgDImJ6p6YcvYneeYGOcHTFeilSHu+7+e09z/rvqrMO6N8DnM8SdM
rlMRN7696mz6jGCWhKvOwsVQbORkL0vDzO+OevrFcampm2nD6+5LbIA/9Pe0oZoa/QFZfGiuKxPV
MYN8nc3iAna1T8vfxcJaHC6q9m6jqYYsxMMgnlJ5o3l73TwinlKGFeaT2H/aorunTZhVOcN8khWj
p2dj2AKc5Tkgnia3WToeQwz0fHkP2ZAyPV6QRlA6VIPzGJibY0RZh8ozo2XUGOI0wXHqrQzgd5qE
0KupfJ/dsDfza8+X3bd7s9/hy6mE20ZdgVA18E+SZc3OwhZwqHFLkmC28dksGmj3b8BSihUWuCu5
WGvnUjhF4iGPV9MDVN0lQguPPJO2fVntWVuzG+V0Y7Rs8wYTrubfBJ0KKLTHnwbPgLh/MWCy9eZA
26PK91y4QFdAo8SqnOORzGeTV9PloCiXHkdBbRvpX6p8k6nT2vRVl19F9w6F9dhwYBIfHB6r7sCB
S42r0KKQxcZkfrCb4eR6GBheLdR0g53OWjqiU0sXL+1oBit308NONPynyMB0DoIL0J4ex41pOi0C
1GoNBm1nCmoKAsLwrOUAGoJjF/9XIcsN5vQbL4btzxNo/kLqvRWzVJlZtkZV8ZC8dR1vRX0xCgdi
s2aNcPOW/oLjRacmbYQvGl565cFmygqfQtiY1iFG11ecc+VXZQaA2/BskID4ID7L1lXNDjImx2G3
dfNPrp6ikYr6CcU57RZSvNBSYL11YH5KkaX76MNN8aPP8Gwo16JBg7etNEolVAmi8g8osRN7yr1m
FkJRsLJ/ifYv8w7WiAbapllDCcRVbnn/DP9XV1c9urN2E+cA+eegPBfR7j5NSfdevSqVs4aiJooJ
SAQiHnZBe7D8X5gA4kflhhilpYWd4TSC5JJQKzqJeWO+RkWjktwxSqxiaBZHHVcuStIxfqreVhY+
VcXVxZGZXSgfCisHR4HgkO3k8qqIX1xRqU452q/Uyokn6TSrS7hMtwycgSpZ499vMjy4tyoqHDjh
IlC20B8EcdcVn0l7F4IMYkMKUn9Re2Wtxv8K6xR1P2Vy0U3KBGTImIM5gMsc5d9KAot6Qc4Wjc+c
kHsKU3mGjSgGcgpvMtq41ZwgLBs9E4eGTESQv0fgtcgmH4Br761lzRH0Ex6CzE+Y6LCQRFBUtF1M
JO5kNZLYqIdw3ragVXWzT/InhnkofTgERUgBNjiaSpyD/BrnkEkUkry0c7CA22nd3PgTFfemfpv1
stGXobdVlL8u/YOr1DJcpI7VlN+pYUviDT66ZHnhgrnvko3qHsrhGlUfrfiqmkcn3flCFI+MFccv
d5KyCXBFMbC/oLlndqCKyNXXSvFIG0RLwz2oz7RAXgZs0okLLXkk+XrMd52xceVvHPsQ9cAa3ZFh
AR/3p1mwjsM7bhHcFpwZylkmpKCQhBlDY0J5CAeq/sntDq0nA/+/jvwMcdvoVKeY/WHUsii636A0
F0pD4mH3S3dlj3iHRrNfQX/0S1ju8qMHBfFWumNZazk4q7BOMu+K0NT2aE/IfRH5AXJFsFfw1WPL
juU+YSwWffcgsdPb4OuQ/EWMK55mfMbs5QmnTjpr0q4YOLMo85HjzlowY2l0EhQy7kS6iU++spTI
jlM+ukmM7JwYouQT6eyH54i4vSag0c8umNk7U7OmyJysfmOTYu4ksz+JwDTOFZctdmjah8nqyLAu
cbuH6cL2SO/Y46nxjqYAGhzX8nnQj7T5FMlT/MJiWkkF08AiuCXq3lqF+d4AXKQMhnChQzJlKENM
pV/sqWAydxv1v+zLtL8JAHT015pxGpS58GeOy+iVBM6QryptjeUmVlpz7FwK+VCb8/Evwfsgw6Zz
z06Q5E1JXqF75AzgVBgQaEh0rHRfuNHOlOJH7raGeW38i5nvO31V5k7MlWioXyVQK+GBUysnJPSy
2pfJJKvLjm6/5cWw5Pb01UAvV1CCen8NuDSGFlgzQisz9gA2xXI0tgNNf34gWSWW1rl3hvAMTRZ/
j+RFSLKuoASaGbZHcM9ZMOZwuIUBbJ+R16Isd/+9OIKvHmvFWzjs/eSnIMCLR6t5AZxqgkZhuvXZ
XeuciBGwn14sLhgNF/CpymdK3lCsG043rGpqm5JDZgbqgdE8lui273LO8piEjZo4gXnAxyRu8e58
ywF0lqcqL4rWqaz7NyFzxZETxV8QzWWe6SIJflt10dfIUC7lrDTiT7fCoI0pZkZqUgIquI5ueryc
njnzoMC8IGaxfRGnM8Sawyr1rnr7r+a9cm/g+kaXMPv1dS7RHO37E9O1GYE86ETvYrRuGMtgYPJu
cA6pocx8yeKHkr1VZ1mz4g7NozWTOTTb62k1C/K23LQP4c1prsWrWjoqFUWm4sCe5kh26gwe4G6C
NQ0Z8uLSrNZjfPWlF7WCNKxkYquyXdqc4C0xur23Nq1i+Wm0H5Ngt4RZyTTAgL3YC4taOU9/scj8
IBxffDNCdjWsHfPigRGocu7FIxxzngiQy3TK1ksYy9Cu3gaEnrp+cw32Bpmja29ckh1if+PkgXwD
ngGl6rxlXDcPB7LzJjePi6oew/wOoJwZMEv7E2LDQDgOA3icMyS73IFO5ZIGeZ4gpCL6AqzTlX1O
fIT0ktKXu89ADspz7BtLCWZkNb5D5rFSeTOjp2AdjZqQqn3ZbkWUHFTIHRyfoLcTzZu2Suzvw/x3
UPHuyR4KUElcfQqknESV40u102etrXNjvbmlYCo++dp14gPp8eIDDkXLoXhOnXMP3kZt4IM1wiWb
DAUxPDU5Vjcll17Svyvc84ESBCxz0m8Xr6McYU5DH2xsiAJlx63a/sx1zYtNN2e51BetcafZQf9L
UmNL50NQmicep+NRq1d+ds7xICQKz7DuEem47qmWiHVd6cisW+zPlzkUyejfEGHQ1ewm1EXzMQ5i
GODuk+BVNTOGZiK1jvBd8p+j4mUmb8jJjCO3WXFM/I8Ow6oP9ykAjeHdcE+HbPEjiOtMwH0bFI05
CpWKWO1F+RLMv3tGlujr7Kp4Vpif2MYcE3XyTKc7QR/XCdjQ2JC3yoGu/HO1r8B96s3d0teFvKrj
T+1RHW36/DM2b0GA/MtF7v+HZZML7Ytvzb36CM4ndCCSnlMrr6hXr9iU3hWo2U7DLf3hwpxoqt9Q
wPBGrSgoqStELh5u26QjqbG/gsuTkIJf2lA4LqHdGuZfOesm4Og/4CW/RoeKXS8ZZSU2KSirWypd
F9wD92ZKhr9pptD0lIPWXRyeeEkSIrorIdtwzBWfzsfPJb+vreZU5xvZh20T3wS2K6RdG/ljIzh1
CTvzX2ROE115ppGXHOIq4bqkkngsT15e8PadBq60lOMlyQcBQudHCwefuO67RMsxrbdBfcv5NakO
WfpruZmNoyy05asovjT0fK52ZqH1kH5kjzecXuroFF3D8UzanAXUTLLYkKHemeNvT0TDfOK4eaD5
/PW5zDQEmATaOude/wObmbEq8CbExTx0VOlO6u2UTwCV4Qmzi7LgaPiXQERJuEYDsYjTsz//xC4C
EQxqATxajvh4UYoHA8YTnlELVfFQ81q2phJGjj2taaNg6P0TwBBdrm5tY/rtkgCrskNQiDHHsJcU
zho+V7/1ste0EzOCrS0gPHrNCsg0Gp4YItuVd1Dd9dRyT00C1wQLkTsfIAcfNpiQiI3wR35ZxXoU
lqGLizofQAYV1Rk3dxMpfLiH1qodrlCVZ0p+HAcODSi+RCLtksRJwwWxQ7m5S6aSAG5C3hwx7pxl
8keJfoDtDdJV031CcAlCR1Fu59Pd0JJs0/vrQbr04A3mYrLie6bSMtZ34hunOluuLlB3FxZFbY4i
J2GjU6EZ+kof1rl+b0vmRzz+KDkr9UPREUku4/xgyn/TkzCUm9LdU++r/A50HN86rmhhT0vISSVI
a+Y+8jMStoCTj78+QOZ1HtxsJnRELho0Ht6vp6xKNK9R/DWmO54bQWR2IzMBmHUQLImO/irUpT8s
qSxwzBN0R+oOxNmhe4TFZ+CsS1HMPI50oRKRb02Yx2YgbxI2A5bZJmL0CKGQGpz5eiU4fBXtA7P4
EfJlKn551tktrwwZ5jrMZfzBcC3Ym3urWlTNrjZ+k+CrvxXFCSE+iffaDIEiPy2BaJzVbX8nrGx6
lZYaij6FSsmSqchIOCnfSX3th5tLCRf2cA4oXlN6Z6dYdRzs0/cOuXDC9jKDUNzmYxhIM+uzoT1E
c6sGf5n9STsa3wF4oUelvC9EckvR6+19GvmSYFuJRjqm3TG8o6s75rYdMtbPoxy/BeXV6H+w8t12
I7sfJUcVMgP9057yeNHbxzTPcd0v4GFFZ/IGJWWRXckRCPt5XfzmaIyguHODliokAXNfE6YQcFSp
0zCPQJNyzt1MaF8RLBsKeHfrhmcYd9PMx4gIXN0MC92B7yZiqaLe+uReBH8Ko2G4/xYrZPLEGpmC
RCXbnOa7xGS7TrULFDO7lHYNsm3pjHtdHiziJQGL8S3DtGJK/tGBzcSRjKv0neav6XDV629cvmbd
WSas1cUBUkQ83FQkonNkWCkB1iDR4qwO4c3iwhxAgY4EjgVbmBvub73kjoj+DCSsY23NTQLtakzF
+6Mv/xbGTG4Y++ytlsHB9+hTTXF0DVjQtykb1X1J+CdomGBbOHFZAJbKgNL77rlnSobRZI6BYgo5
bk0k13nAklbI/0r/ZnV73jcjPoBl8MRrvyznfRRsJsVLi0g0YXM0OLV4m6jeRrDpIpNMWa5XlPMd
geHGjwy9J9M5uvJDZZDY5To4yguMJJV5DcETyTWTTzLw0DEayrNhEhFMfBVQd0gX/GIoZhD7KAOb
igpkk/GCP4bLNKvVJh+7GLePFMOgjSSdVdpO1X0LxaccuSZ33bxbhs0OD7A593ew5ELR/utlwL/I
BqDDOETtaSJouzWZTvm60B+tNILbklnZP2P3ObT08H+W8CUQ6VmQQgLtYkUAdzQ6lMwrhK8V5KVh
rTnNUoB+DhkD+QZb4PnNoav9gwXIzHwKjgLYmmRUA+qvlqsCSpJaPlWs22HvacPX1BeiTLTK49R3
FuWn+os4QTQgrRGuUJkdFdxMMephIJFdpGIbl/809wAWleEKlB7V6eqe7lqz43Kr5oVxYfwmFRcT
Eu9iSkm/TkCVYcZgkj8y/oGSR2pEX0BLn5KUkPNBWqoVKH/tjyt+m9bWVyREbp9UP/Bk6GECzloU
wPOJ/gPqF464nd17GGk+t8HkaCBvMDkhQX4uP5NgqSrHvNm7Hq8INdXNngEa+rTNsAGgHBe5xXwq
QEzVwgzp7LBT9Y0ib80SSN2BFKfCl0XpDpKoEPwY3JWO1k7/YUKFbcS/O3xU48tqvwPttyug/Wm/
DTUWbjD24HJ/MbnXbIEe2Rlw3Z+PgqPGjFsXIJQUV9gGtVDYNXG2f9RNMc/B2AxmOm6LCX9xRc5U
GwTILxnTS0j14J8140H3L3yn5shIjtIotEgdqPfxoMyKV8qJ1YcEKLXtshj+6TBiYlDWojmVdP0N
1DvJZBAbf5fJ0U1OgJktRZ6PG0UNFarr4a9hMFiOp2kWFt5q4U8pvkdvHXIhYsHIcQ9CE1FuDCQW
g7KGErc0MdYpi88r2Kpab3sSIOm2Eg/ZjTooglQiXquWwUq+6oSX5DNBpn9IcfCYLqow42B84UHd
5AgHUjJq2mERclLHBRUIebPElOJc43srcHW8uHyJgEoUBjDUlHPrV5ztRJ/SPY4TF9aEU8nAOax3
vJATuE5qzrv4HXOQzFy0aQo2XvagrapbT0urLgG4LW1bU3wHJwO93qjtLQq+Aq04+XICwU0zopYJ
b6ZB5r2girHhn1LYqZOXCR2GOxyk7DSt9xifjqS4FXz55ETNuCsxC2AtOXz53nW6lye+CbMreVhP
X37jPitc0AJitxOfeEp49SnIjrWVRVp2n6/RANSh2uGq1q2XOO6U/FIItwy7GaKm0xeHAvFicvDA
7BPjYkoPoussIMzcJ57T4J+UuG6GnPaFNwLNHgRQwMxJ9YKCVslPyPHmWrydqi6/0WysJEEYGGOx
O0c8xSYSdldO0iQ+eIbRDdnTmNrOUftpKeHQnr4gtAt4XFjl6uikUeWoVcJAdhrqQWhlBpTi5aMg
rCe9s5ZnJVfB1GXpDZnfO4RJAGO5oG9dMFSLmqlfWCKZnmvgb6YgzMwYQwoSzOiLvDQc2dvm2o3I
qtT+LkrHpdipQUDRY81SwHrMmIk6wx1uWjYgioKxfpuogeTsV5fOxbjHskklByps4/lESo1lviNY
0IXZ2LEDbEfMI9QwFeOagqHxmr8CRXSZnEp1M4LpWiK3n/5D6wBbyWDjtua1jv48rgVGB9rJi0+1
CuYKRxUtk2+8CyT6CoIUa/hMtKiuIf9lTf/8P5bOa7dxJAvDT0SAOdxKFJWzLVu+IRyZc+bT71c9
e7HAYjDTbUtk1Tl/9AppR2v3kmeyDM5ztomm++jcJ2SJYQ+Vxj5wSTgCsKsizPublw4nwn5SHnVN
HHX9XTy16tUokYaApJkjQz7yQGqEtrSjujmwmGyTCZHwlse5O17qEHbI3/dgZj0IcW5ZCFM6sLJL
6n8YwI4DdaFUPqrWLjUQpYqKIgdjcf7rpzL2qY3i38VhKn5Q91NuaggdeSkrVKc4DpAhyijUVRkc
N2cpb7ZekGr0qYLIS8X5CxM0bYdLdZmT3uQ2Szu+TMlDV84TLLOwk4T2X0s2ghReuHDmcNwEtLRK
OFvrj8b3NBF1dW9QeEQE4MjDPRJ+Auh+G40EyNbSQBIvALA6qhftUvVKCuMBHSbjSMfmqlbfeIk3
lXPqzPcaccZE6GwcoB7nFZmoEqnjiTcuWqE1QJHwJ5nM8F9h/gkB0egbpgfJh1LicEnlbTPuG34I
ZdkxE39WArKz9lrA0lUvB1aJgXkB+Ek3r9XwzZsspy62apV4/H/U2mtnXQ2K3WWiWYiVXdY6w+ic
AgMPLm5CQnwwdsHVWRm8w7GxiHNBrYJGl6AAl3aQfoVGq3YBOtv14LzVMUsC9d8Ot11DTRufZPLB
EBnNdBtfCuMYZJBRPB0aEw35pa5VNt8BgmybbzCJSyIKf/xV4EX51v80hJZy34It83HGyPyQvciW
BF7ylNAXWwG/oe9usCcsOymjl4yRDz+KVsBsE5qewhAMK9agrFgAUiJNfOcMJGr9QRSLCmB+IZtu
dkePRnudlxxKf3Zzgbntk4n9nhVZIcQ6ZjqkIw2O62h3j5ZflbBUTqNUUVihnRUttysFALCpJNFq
48blIZ/RmnzTH4meXKpPNNstJG5OiqwNzA5lUS++f+vmAjHLn/VMcYD0xWNyjgnOtOQeIryyUW+Y
3U6c1mrscR0tdGUpYSrBoe78aUQNEXXJsB5Muef4P4X8KtAhpZ6YrGrPKdRVp3MT8NPJ4ZIGOmog
EEAcrB4Q8DrQpxc33qSCRBMO+Ztbz6xfNV6w1vKLOArC8EieI0VSLGNeP+1UQizCqxq5cngSEBse
C6GPQRm5Uah4cu1VlK3BHUP+0eT2076y3hsgYDMmuCbdOWi07fzh5CgS+PKRNPk32lvQFDJhHlX7
ahbbIr2pdb7slFtiWRDX6E8QzQ8afXbUp7EIhWd9TUAx4UjtgV+JTWXVqceMI7BhnlTTPy399InV
+Km40sT3wBC+xMxGabai8GFmBK+4CiN6cRbnRlvcneogPtgyWVtPnjdxBaTdNZOvrXoq68G17Hkb
lsXWmqnMmh2iQ2revcKjwgh4nwrElZ8TAlDpDE0oAoXoVP+ZViMtr3AI+3n+rVGRWca2Cd4D7aVG
8Jy0lKtnT1n7QHT276MDV0Lx6shklk5b9jat+Kwwp5BgIYFMRwQpx2BLo/U2tdcIk1GRvVjmMl/z
6pWvXf8rIRCaNMal1ivKx7DqVgngG14SsrOgS89lKS9G86aDa5QU8AFkVG9x8Jd3nPvoSDijs/GR
87KnZGHSJbwcZ6TuyqbOV5X9WjQ7Jb6G/Z+GK74IWjIlSO5RWrfdxKwa9FDRFBqtQWgX6mSSvkhk
Nzyk1h7IUffSGU9HDltWrPPu0BNXzR7B/SjZpOi50DVA4s2K8A9l0f1VjWfKGxLNbJa5bhnGr1X+
Y4YvQfo+4VSYwY/64SUeifWZrowPzq8if8jTqUanUL6SD4RacGMT7vqnB+vovbOvP1h6tHtgXUnq
wexxaqZbkVwJptS70e1gQyP05X0je5UJprD4MZjuTBwp+YMLQJF2wH0cFh5kHLbcve1WBI3xErNu
JvOOQI1C/nDss093bHPWIN6xLWN2YTuTEWLdfR9nvLo24q1abzUof1TyCFUTfWvxq3fYYJ3x3VBx
JECBiceLhtidTraZaQf8uyguxMZLtTZKcaSQBpoJ+qEnGTE1eVZnMLjBf6lhocunLh0FZuVQbYf8
Ii4uuNgW5XymmAIpppALSaoXhGTCkBp6FSeY5X/IpouqfZEIuwciDdYMi+HKxJNecwSm8U9NaS9X
N5VwJIP3QA8JLuAnXKzzWy5fZ5NsnFXJxDSjZDg5SB/MfQC/Vuk/1Xyx8keO+bGioKXhpe85AXOm
HizeAKTM5EubEFVStI4qbiYb3QVfC1nSyGTYTtQMKGmPcrJWdxbuKJiF7sdunpD+Dsb3BVMe8H9T
9stPmzPnSFDVoq0O0xeYraUz/NZvNdYEXaNYe0SvAj9YZe4EmSaWSLP5C/mN5wYOSKITcd6SQYUF
Dm0Ml2s3XrCFpjetw9GBuhNtIGm3DJzkMVgQwsazhr4Vh2BfYS5DjG3uuGeCeOuoj9mlZaqiFBWp
NMz+VH1X5beabULtbvOTlMC3+Bv9+thrR6yB3G68K0hBEf6oFI+x1GebtvmesVH2kLdkAWrfDm5k
s/4Y6LKINkaxsV2KtnW2oEWOaNdLtvmIsGgC6Pl3mo2gImPRrCTMetEOKi4ZUVt2DEPKS2VTInEJ
VuoINOLJ9adCwEva/CNSjWJnutKygylY6W5JElENTs0fuyKHDPwgQb1FYh5mHVpVHaQ3DDm4k8FV
R2aSrYGsKit2Mpbg5Ng0l0TZDcOBMGDykl5Jxjn60XXkWK0okWdhsRnQHVyEjPKFgty1wxAGia6A
dx/mxhuHV2z8ixQ2P2zx4kJDeBHifCro6K73Mv7eX5r3vDB4ikWILSjON9raWOmS58eHRvI0QnJt
tmniSrwQAA/ICEJU7mAeObZgywp7VYTPhwr8zH7CttdGj6p8y9J3cMOcdHmWXWXFxWfi9wWVUWp+
lQquyWR2IWmvhxAV+uWB4SKtv1/J3FcpiNNeBvawz374zLQ/h0i3aaWep4Cgro3U/TaQeLHxwW+y
IlzKPUCL3+3gBvjihta7am+IcieTdCW/gWIY0qYO/8i6WQ4q/Xf3kO+jitZySI7yX9z/yIjpwYAy
7V6Zl47Bm0+EAoLteKP9m0MN0Mgb5U1BZWJ9JTaOdM2XCfBDzIqOeiSfd5k0d0Qj3I0mvityc+VX
Q7sA/lGsOaHJJZeX8GQ5REEUfn5Siou/xfxmewWZCsdVClwWnYK/Fop2lka+FIxkaBrS6T3rvN55
hPEjDP9a8y4Nt9w/TDKj4Zkcf68y9qV66DLsl4xfZCDVQO8mG2cHpyPB7+irUjlEWFO512gcndZl
cjH1syrfhobUoEsZ/mnOAXCrqHYi6PirqtbEdmGs2zDGunC0ary1M07uknLaWzs3uMqNpZ+epv5G
uohtv5XWQSPlD8ITWgmL5fwozReHzlaEnMaLAchllHtj+JwA7iv1Qru6+MWZx4b8KqR8JPiW+qnW
ABVuCsfzGP6oUKkUcKTOii7NgrIQbYkznOLvtHvY+YvUfvYrauyATJN+QkmJSYxNW+c5jQhsTWZi
4fTjTI0u2bne1PJsB4tuWDvJEY7axYuIDmkkXdsVE2PCYgbcMpSAFOcx3aCR4ik3ootA42fCARj+
tPCkdhO2q3oVYZPX96p6diIcATuNiBgQzvZGfCwg7z0GnZjVFz4HV4KPZsL/ndtzGv2oxDz10p/T
bxBKC010DmBjDz9+BsJsfNAUTWSVq4+kzXBR+MaH0z+Vo6EvHFQzDvGCR5m0ViQt0keSi7dkOfNW
M226wHJIGdywWAnqvsPThYQqlv5SpgOw2aXl/BQUgNfLTied+VjKkphdUJSqHBgiFs+bws8CmhVl
O8UkpPAlr5r9DkQSKW/Rc5q8QfKC4jUmDT3+Hoj/cbQN7sQVJjkSSH9RaTReuSmQihnvYFfowhqH
2TQ85nBjjDvkmjX1ESEqL8xI+Ablo//SKeQT/49MjaFiItvGztMvP+P5J55/ef9cp9kHQJ9qtwHq
XSrcyV6JDYwRAB+pCG1PNwLz5BVKP2TjSKPokq0Yvi4hpHddaekyZLoOhJhUoUIN1CIzt2r6UtUc
mQW65/QcddvCOFQEsNAjNWtXfjzlaCGRR3MQOVcZRl0ZqLGB+S0haEAizGqvwkxwodFEAYL30GGq
jPjTsb+GnrEZ80yxIhM3s8kkWMz9ESlmbzzzlqtafpAWtYiVjRaF4u5S1PVQHwkRQKq4z9fI5/Vt
tYnX0Ozt0dLqS6O88rjA7MfaToj4Ded0UcpLKZ/l9AMSCfG5xJFtJfsB+L6W/mjZXU4S1kguFgWd
cWW/WNKWbE8c0ZiN94Nmo4zuERh/68ZuSK5jQaWqq2sInzFajcVnekyZm/1lS6xDehNHwBS/9f6x
MWmy3BoOZkhXV1YE2ICJ87vl9aV6sfUfAI6Eo6fjKULdgqJ0aaQ7VgXhQFtDcTtP/vV1REpgj463
SI+VqpGBs03wGxQ8RgAC5HRLKVjlTFqvka2tLYt+4SE6zv704qL++Ry1zh6p5ERfCxSXprAnOdck
+m3SvRatgmINwxIUjwyB/zxyoFdMxyC+SFPpFwhAtK1vH7ohr7E14+zVjTNJPuE6Xs946Fukb4jT
EZm4UAyxCsmt9l5AH2gg33KGPm1EaTZ4BEIqYHB8ogG7/U3qHwgruAlf0Ea6mvbhUDlKYSJAXGN8
DRFfcAZaLHliwpiSA4ST2/3ISAMFjDF9W3xNnY9dG/aScTbhIwfbd/GkJx4z0LrVf1tgAIF5cn3g
QG8gxAkThcVEgR6qG9t/rftPJ/9JwOUN8NFVOtF2D3oCwUKD/CIot9Pw1+nko6MCIOMluRLPFTJR
MFj0qBlm1MG4enRC8eUWLDKo14O6jYi3tK+J+qXYFzPDV0ycvl2DAPtUVUWg18opkN+c+q+zF91m
2gzjgXCdRF4P87F3e9iLmyy+Wma6nkADalnpDOe4MdAPzy7AfkgtKaXkf9EPpJqgbnT/PDMspvcJ
W0YArGB7FGen7ZvwuQQZCv8AfOBIk3cPMjRLCOFOgwtl1Gx7a59W+yq+xcF7P8ARUK1MxBiftR8c
2gFxSkhZ8xKby4rBn+kjJoaRk2rY1+Y/W4jPwQQBBnx/z2GbkU1xDfCZox05Otthg1AvjVcSn55/
SXjW6d4e3lgC7WIlmQRwgAqCuRQTm0a6tUyqf1mbN6AWmkIsOVeh1D1A1pdmtWlXFZbGPTxfjzE5
YR0iaphu20VQc4LRYRleEcZ37T6FHaWmiBshlPfjdBESx5g7Lmwlaub/oOHDdkfuPYkX4KpFvlUR
OHckuLDrRg4WGyIxc6ToqGlqay9bm2b0aFwW+mRC1dp529hrM6BTKFtG0pErJc3e1OgGAI8snu0S
t2LGvLOIqrvdIiAkY7nR+O43LNjp+J5F51K6deGzT08x70YzH0A4ms2wEb2a3DtF6qL06qujukTT
nq9z7ddmlSnaz3aAj6z3KXlETPHNxuzVldkcrY5frvJ8ac/ZDUXOs5muHdl7J/R4IQHK80yCsy/C
YBsSuq+shuExAHcNPXKN4CyyLDTz5JjEwu0S8vII0pz8zLXUZwqHaHACjmQPFFzU5eKtnT7U5l33
nDVCKSFaIZsfoBONFRB5rOwnY9fX6BfNbGXw12OnhVcGG73WbNlzFWC+3ATDDvjDkk54jQG5eORI
qogbosSRU7WH+oEHi6DDukVNTI/hqemIxOLgWs8P7iIx/Jig0wUiRbkOIQV+GbxwKRdv8Zb/qnbD
nzI36BGEcUVAhqXGQfrTupkhTI4/wsRE5H92nPpL1L2l/TeZgZgHAiBE3jN0lY3sL6T2I25fx1nj
Ez/67Y45vr6Slz1w2dHtVzM2lJD/yeIv1FDjcSyu1XUAejuygwXZW8B5w+CGxJ2UitfYhXtAGtlf
chPfqrSJqOsGAWMniu8MjeScxvgX7UfLnk45OBvw0F8064IhUJS8hGvd+G3TXQq2orBRiL06wwIF
mUbUiD9B4CJryf1HqHBCzLuQMw5vUftRYcPV1iMGee5efo0QeDLbTP1qVPnlWLgKIuovYbmax1Ug
WO4Fb+CK5rNIsB/6nXoPofHo0++qYigPTzzmg8I024+LsRmXDu1u6GNkAmR/ZGPD7jTVbGqD2zkb
xoSxecU5yfHMC4CIjPw6N5KWYQlPzteIjbLsqnVqH/gT0Q4pBFICZNmfdnt0qK8uLd+dtAsbjgyD
iOeKWUOAgkF4cHgIxGhIqqNb11wSxI9EwLh9cSNHkASSU9bdx482XfPr6/GNoUFttrzPVfGUWC77
+qui5J0Ll+ZKXpJxwWCQhXueL7Fbq90pMS3AIj4u/zf6ottESLCkieujvI56TMtJSGX3ruku9vCH
RUFCpBFP6zBZvwbWWvgp5+ZDJUeIINKO+d5G783Q1Jh/vZYvUovIA3Yh4QJg2KWzrM5vqs0BRIRw
Ez2FgOvTjLIludqZcw6TnZ09R6bupozRNuAFTN8E6pBDFvNJGDFm1MDVKiLxBiq4o2+Zx4GLq7oD
HuPkT6M36nUWg5Nwj2FV4K6JcFspz5rbq8lZQ4KrbhDmRFJVgLlcjJyCAkMCqZe7GFuw2gOr3OLq
VVVfpeqg2PsZzaWmuoxVWfqRM3HPPP2ZcSshgYr8Cd9smhvZYXCW3ZTbiUEUkUH5AcNvbLuN0m0K
Zw8sliORAkvtf7QK6MCgSAhubFZAUsSYHZanqGQFUHTMwDXWWNby7mG6HTWLNs9MRbc3JSCL2Xxm
9mc5fuQQZwu4iAb8eHKt3EITAkus8Z1wemZH08SLNBzFKc+RJ8zCBdfQNFFiuGOGISaJXh/Vi+nZ
1nacOY3+i2lTeGZGVXfrazT+dsgkeV2JPIrKO2f0UmssvGwOc9UNmwbGv2z+E28JKtLE/jXsgeuf
y4qH2yb1B710zcQ+4DJfJsM+rPfMCVOLTKkHvAPPEmGvk8jVW/muxOwGMJ4qV7GlJzrnHeFWEWh8
gIignJJVIGKRUXPg/1jyjwVCIr7U/sGPyMTof3Erw9NM7e6zwXu4HhGdAKv4HQDKJjb3Mg/ExJWG
pELD5aQ5kH/1lTc5uhiIwJUt8/KAcRB1FPHy5qGI4HxuYs6JQXRehNBTfxvJzmvyja3vdPZXVPyI
OgnYi13kLMYa8KhC5MmwMgbrrrgQJt8q3hx9Rw7OPg6a6oQORcZ6hFA7L9azvYfWHHoK7MSoK4Rv
obQRSxmzFwgCZkRW4z2lgcl0BvqH5crXUAWd7Cqd+2zeCwJJNOTk6jJ03qUa4wSxDDIqR2NEDDmG
PBfUBcg8/pfYeulImIt+QuXLt0lP92KvIagett8ViIYanbrxXQpAaZlBkDUP8OJPjlIhS+ZJxRop
jjjJWj1MOgZa/pEIrYseMRURJqhbaNxN86y/ybgDFG2fESIVkwZUlreQZzM+4uSuJGws27beO5VJ
mFS3yqa1rbtVfDGjPXgi2cmLwbOWwEv8XLCv9zG/x/zWaigvaeQarMzVYxFcuo2CkwlgtvxkeDSQ
b1heZ73EhOgAE5ggkOQ7MH6QitN6qnmTsr/ZYPPOVqS8EEqx0Di6x2IN5SniC6J/3uQZ7+phmLbO
rCF6Imbk2sG4sVyAYq/6bheL+gWTM/piSxfZfPch/p0zpACFKc64GzjOJnkJRd9mJ1OGk5/3nG+B
gdhNFmbGmM37HxdhURv76dCrFQzg3MTQlGu/OencrCxtItXQVcqTFANTKNkq0wkqAsrDwowyhEfj
tXakTTpQFDQfYkTcERcc0W7hgj05CG9tgzWaJgNVPejFmVWLWDsuUhUN71lGHZRvCSYQj5gOtw9V
WfYcsEa3rK1VDE5DNawU4yOEBNjpa3qG463xPRm+V5LOEYOFxMSrpRAT2U0WQC/n71DfZSA+qsvn
GzFfgcQMk/zwuMvlOXDOif/ahF9F31DM5p30Hq8AAJVxyUFZkpIyBH6WbuZ/43eD2U3dG6hRGzoA
GnbWCgU42z32vko7GHxpuGnLNV6iaY1suxu/xMHaUusQVudcwvVBZ0XOiFggXaPd5YDn1iRVoKx+
Eu1RYT9+mMNbZaHbJnRDm58+lJmR/2gW3LQ6uye1VRbW9CEW1dIyvFq9OvIOfMNaJ1v4jnapeyXF
8cylxrgdx6eIbUsTdkQk5bbHDoDoiRfuMeQPH49lZrK6Kfy1WuqFJCVIzLrqJhxWOWHeZrCsmN3y
9kO1LILF+BV9Dl9vkF1cgSNTELv9aGbISgj2bnc5iwmVH/yh3N2vPG7wSyLOSxuehvJOOA9vHd2o
7H1CitbdQK4XLHkcEAYpXvwqDRNGC75q8SrYhNSMH/8Q0eweS5RxfWVEgE9H09pp0xOVaWVvcfob
1j3IssUUAPuJnTD7DKJvTSC7wSNEAtk1Dp586O/snHXXrlw09AkUJFiIPxqfC5YDvXlJJtRjzIJT
S1hLhHrl3dHvFouTab0Ina+TnXX5OZB/RBtmRXIpMcOKp/VHaugkZQ1vFJnfKWfaFOnwy68E6aJl
ybZaz+hdvZk/GOp10vqbiIYgdushoBcbfTQFZkuBJYGgSIxrivzOeyhmMgAMdB/cTwSDUTtWYkKl
aHNJqwdJdR+l+ke6iF8fmoYWTn8z558ZhJOh9fw3wBhAh0jaKau5gZExLHbCR7rt6Q0s6N75UJEa
RMa3GX/41XWaUPEyXnXMyfK6d4BT6GTDf/MWsS9WA0nDC4jPziU6FPZm5kjQw1Nl8tWXb1PxWdL6
FqNDVNvyrPSPQfAjG3E6KvA74YAc1voDRqGVETVItGi+Enz9PnGxftquJpViAtxIPSfrvh/Q8zNr
nd4sP3U1hB78W9woiGGvSrmv5WUJFmMFG+nHr5hg6CXzXeCYcV3U21yifjr4zmOHmRiRFIL+btO4
DsDoUdBgDjkJbXkp9F9lpFGNTjG9X4fs6P4M61i9JPZavej9tdXPRS4tvgvCqLqt8DGpZHs7b4B2
i6Y485Zb6tWseyLzwFDuZrkbJXRfbtvssu6zIq4tywq+J8LD0U1SKlcIM/lKFpLYvdG9YvgQHubd
G9y68PDreJrHBRJAqORA/4CZIG7XEearHaSrzvdfjt8VimBf+lbyjQCAAf/D5D552jpgwnqhxkvQ
13H4Gw2X1Nn36yHG32lWGGzYhBa9tQIfapLNyCkbm4z660i5qs5Fz0+sPBryFgTMRCyg+tB5fCPb
59IG6ULqiGAeKoiMapuMQA5dfxZxYEzc0Vkl2Iv2zASdB74oZDTJR78gfuQLSM+v3Gry8POQCXTR
TBbX+jfX3osWfFfuvEmKVhEOPwRtREQwnDFw8L13OM9qER1e3iW2Dlnea6qCY59OXecht6T776Uv
UHhCZKLmFhTftFPyV/ERLi1caWR+gqq1J1gi/sxHmf0ggENiQOuSRJbUOUDJwMPE7NvcWcEFAe23
F8GfBgAnY3Rw0u9yfvk/3hdiuxZdwvGasEIp+TK1bUB/VMmloDwZlePttLamE4ip6Gif16G5btJL
rjtLzTiQLdfNYFyMVuuQ7VRpWs/pB9dMybJQL9jbAL0zADGhDRLMUZ/xmV/Q2heSz9yI/ira2QL6
5WbuhoZv70WyD1J6Iu0C1lOYnfFe6/tKuauIT2egwrpsVzGCIJUnJFjFpAfx7LKCdbwD/xjCwRP1
UbZbElwlIUYtcWe2lViQlizRzEDQBrGQnkvfhOUiiGcDgg3OkOlZNtN+ckqvBPCnZIQkEJ3DXej4
wHPUhNQSVg7OY2HAauCwmIBRU2hcgPE1W1wZITTab6JvUmK4wvvEQs6JOp0kKD5fMVeCtVC75kqV
y7i6Koq9wKVpqQReSv0vteKF/x3nN9JxYYVI0kj5QarsXaleFfa6hgKBWVjCuLhTorZgXHPcgweV
P9g+tSRWa8VHgTmzPMDojsWv0WDkXMOaNP7s+dlHIuNlZOmDpbN4o7VZZGdSFmZiLSYMqh8JPERN
qhCG1RbcvCYLK/IVlYvnnwATNDN8YwnnLOeUIJFrtOSlqjOL0bSTwOkEzmdZfEcMkc2+NY/ZmgCv
fEs9ntdbBPGtBRcHFEN/M5QyvDNLwUR4T84TilRQ8YQzx5DWmbad2yOud3zC8GvlkfgsPCBmscpF
1DORCAfJRGrjdRUhBrsUv4ds3EIcQKSdIih1lv3osOjeKlIzIEyB0hprSw4VpvxVM+27O75RmzUs
tS7Eti/8bg+6ZGBCsjlrNjGyLem3GZpNWCZLesbAdVCU49HA6lDcOFg69SUy3/PU3qp8gTFEOQ8n
cOG6Kw+6DExgrHWeAAv1k2o/IqwqDsTzjbM7ibKFZnGebF7n5djfwpAo5i+bNO28UV0qvVaVymlH
3YFscsC8T80G3CmyacVWMdfjFC++ZfssD9SDI/N2E/u9ZhjuOp4x7UD6nFeB3TEeejllrSveS8/p
HnF5p5KCJLx2WZLoOcfwMGTdbMr8ODgS+lFQTsK5Ko5G4py3jvw6/1NxiRtFd85QRZOPjIhDVTDj
CEstkZyq7gMcsRS2U013jYhItWvcuFincYLIxzreaLLFA/aTsAJKpM7UZ3N8b3KS5d7htaUYQbb+
l2tU2wBAAk9FwftQntTPsNwQt0F8O9cAu0hBNJ7XSCFA2AEjz8Lv909kAl/RfIEynCDOG45GJ4Kt
a65TebaT18H+ifvvQZ43lAMwrJUpMi/rZgScAwqxTCe5W7NlZz6DOfUhOo4AJCv/XTA935/P7Si5
PBAkDMSNRlQuN1+srHw7xFl07TymPf+CEjzVgKyZ6SEe1P43I94lzL+K6CkRAld/ApGSHGdQX1yC
Jlytxc9kn0hUC5U/gw5X5x7LsxuNHwbZ5+1Rcv6M7qiaOxVPgP9wtLsm/fGgzvktThD9bG1ct2dV
XWEk1PCHq641BFstZQhAhUiZrkvgSJSfNesZKLzhqIjkaSetYq+K1yyS4kIVWx0/OXqwleTfZ4Qb
TY8nC72+Iej29l2WPGGSUKUd3L4KUqMkhPeepStm31IZodDfM/UgWwh9iNTYl+PA8QsthECJpglY
3i1yumhZPFUoyS6kGnRhw5jUBDJ8yBTYD2uNaMgs+lE0jOjKzaw7CDNcUNPLCEs0r8dNtUacUW54
EM3tAK8fxa8COJsYRiNoT4v1Wp6R0eqklLVeiTSYKN82BeyIGC7NFuT9lYznZaScBhkQCpDRGUk4
uFvcBAWPSop3jlsSMQ1jOeMWWI+znTac0WIH0nIPZ7QI1mxASpheyx13Qh9tAOmT+a1pCJM85to1
ze4dWQLRAfeNVHkGjzt0zspZs5WL1YgweyaJprxnbMyU+2Cc+9TzBK3epmTdVngo4YBcQiiQq4/k
b7LUNfEr4S5j8TeCiljsGcKp0qqgfZlr05+j8P4ZaP20bbPPpk1NHxuxP63N2Q1v4rdfWfPdm7dw
GWzG+ScM6VDBfZCsHOMzQ0Vbv/zLudujD+zEBcTYaa/9lNljj4iB4geAyN+QXc2m67I7NSxVtr5J
yvdwvClzwZu3q3j44v6gBO9zeLTfdWcrz+HBVOuVM1GJ9daQcSsIaphkDloRlyg3qCnNk+QgrBVJ
bnzIgwh+EgJOOC0apBgjSeYMPjPay+qM+aYzmc75dqjQiyEoQg+21qBOEyw7YbQgao9UAdz/eGH6
6dKj4i9gxMp6A2JkqJ4Ov5N1NZ3ZBcWKIJ/N5pVc0G7FV1ZWFwODFmnp1qFDf67yiWYs8XL/IhOL
EKHwm9ojetdlzzrqX8T2QjqykDfb/VqwLTWlkLXBc8j9XyslMNGwSBDhNyh1HTjZROLFJO4JOHD2
+KjIItCbrU5FYfFT68RmSAivuL5mHgnN4r0MdVrSpc03CDcw84oIyP9icnTrS+joWgo40JOAQyft
PWFYCgxtwZZPxOqy0TAIB5iIyAXpRgQYrCGUJbT9U0MxNF41AsMDij2G8VET31/iCN5qj4Lgsfhu
qOBw00Utrwo7eMmokHzMRAai8WXuRMNdP2Z6dphzwKk1znQn3uj1amwvuiAixIBoPy/8ZRqJivse
Eld9OrxkOOaUjSAOEi4w4h9t40EhJHzzHj6PvepY2dTNuxV5oQK58HW2WpY6bXpJ9T3kg0yzxUtQ
Pv8dPvKE2vMQ8CQ5IuGB9ZlvinjBVPfUGBCUgMVh699qHPleLu9R3XbyNe+2k+X5LdmSm8rnj3PJ
AwBl0tKdbyVrozyV7CKjJqN+9oBfZ/Ky8kPP5xniBcQewtKtuPJ3SqogGV4kfB+FZEMRAfWhgZbP
f3HSkzUed/LgEbwr4l4QZ6LQCEt6It8CJhj/Wk/UrG4ypCjVZn4Fn6E/aXRB3zmPWOTi8Nzx6jXJ
lzV8R7HbY9xqgB1e6vAom7emfOYVeqm1CDkcPKa1Du6pagai+Igkq9aF7ZFXVZWIzj3fPwKGDMmH
JrzWEUwz5ltN5pD7M8bbPBC3IUHqfWmQHwrG0G1ibQWn7RGBmo5uo9aMDIDX4XFqXmzMGmSp03jq
85gQzJCSIrELeBD1Y8M1uCKnM/wEHEohAqjgwDKETJ9DT4fOFRE35Q6TTNS+NMpp0h8WaRV4+1CH
Jv464IXtgfK2Rbmbx10ePfQp3Zj6R6G+8nSqCvYqlJxig52RClXc7RauFFJqxnlD7C1xJWe4J25T
sXLNeGGGJa0hi0n9qhV8XV5XXh1amyP1PiqfKlqThnc76tzZjJaO/ZwYBBNKkza+v2vDo6Y/leBK
/Kvs70r9mJq7OD2a0cOxXhCwdWRUPGdlixg5DO8JOL5iXQLeAG3HY1069xBYJQAUNb7hiqb6KLUH
g9GZPAnZ32JmrmY6tCbFywOkR/oEJIrqUnq3qU4dcSd6AF06mUc1ZbeuzkKUIpfRtccoXeZ5K+nv
KmKYFORKlkBp0+dYPEq2rWJPaFrSifmiD4MV9POyfh2RC8vDDx+o1NEisc+RI8mE19d0QdgRSWDF
Syj/0ddNhGNj7vpw41erQl+SVL0jFjJF3Veg4DTli0/IbbsVwi/fPEfDaUZoYqzz4nNSVpP9UuhM
4i6XLAyX3e5s5SDfCcJUm6cWvajF60wUFwSLtI70VUr2MHrZFX8Bw24XEFL+BIeaUwr8On9d8F1n
IMkT8nyn//JD3oTVnFLQ8bSJJTBdOfMGE1MCP2fV4+0jygGEKx5uYX0Z8U6h1OxR0rBGEjZsToeR
0uqayBGAVanDSI/hKr4QbxB0I17alWO9Kykj1zFMcGzhkSjI0LCxLgafuvoX87MOGPBk6wuohYoc
T7zzpUWG3yVFoQTYuLK1bSa/UhQ5tReCnxvjCIw1mxc6FEFg8VKRdf9PuB3+pQMv80wY7Gcx/aQs
fGZGVYZ8Qz6LlqY75n67dBvpnaAkXCJ5cZPJOckenfUz8xRITPCZkDAOr+gToohJR9lRlJyoDyGp
s4lWfeWv/B97Z7IbObZl2V8J+LgYyb5JZLyBNaT1nUymZkKYzCX2fc+vr0WPeJnhkVlRlYMaFFBA
PMD9ySXRzMh7zz1n77XJ4YSxzFCOmQBDeiAsebsEsb5wu+M0tkiUZB7Kn1NOSCjdBv+KllrxkOdC
Adi30rGMaYvs1Xoj1FTaU68u+55gbqHQ140Vi8M00moCgJ3PFkxU3mppfE3qmVV1BAUxoGH99n02
A4vWrrlz6y05NHxaauNMh3r5evATGAHQ/vmJkbLjyQGJ4sJqPE6cK5BY9TRpiItZRYMsrrR5zbYS
agc6PD3QI6l7S0JtFk9gDO+L7Q/OTx+STZLcQH96Y0BGw0GPz7H4qo5AvvpruBF4cd0mI8GWIXZJ
SPuO8sovTgO9rJpDbqZ/tyiuOu/w48ah9VdvJY9GPo88cZfXGCl6736mvKwOhP004K6FG4P7As20
WSBt4UROn7WVZ73U0mgAXvGU2GW/L1LSpGxOcSxXDaXVjzZfs2joeyTA8ADhAtvZRkw3mNW7+Zqh
B9moY34qO/T87IRor6P4He9XEiPGdsjccdXpwyq8nQoDIsD7Pa13HqMk3j1ZP0rSSubEhk8a00kJ
04CFYy+Ln1MjGDBcGb4q5oG1rQIiCuPXepexUlbZqy/QfgfS3j9iFaMh4Dd/VdKutrZq+2pyZdLr
NJo0prVTO/rGXONcrW8TqjXsz9Wmk1nvJsflgdtkjNZMl1jYgIhQ0ZCWSzNnAKVJng0iRRjDNwxt
wD4liE4mS45FtzrdSOKWNzzrb+SnIQXyeddfQ7TwVPd7tbuP/VYqiWtcUgCaIo044h4Y9ZUdP7v7
Kjpopg5NHrdAvciAbBNRMPRbDaj2buzRKVA+09qkUWIhMlwZa59Hrn3K4k9NeurbJdwT65POq5F9
FtkxCi69vh0ap653KO07NIMVGjBh36tXizYoAXHVVeWxwJMbfkkiDcCMtlN1G9Mn96F1CzNg0r4z
/RMdkzZdxdQ0DU2TgKSg7EGMLWPqmHMUcyBVRZIIV5rBRgvHCmUj2IFkHRI6GPu2nKDJ3ISkl0jn
eqBdZI+pg+mgEZDgQA5EMqU8p4jDq6c2OgXh24B0pIpoOIztrNQOtYAo6JoiewDolzGgfJqyXmjz
CPWlGLYTrJ2ipyegaMPUzzAWZslU/Bh4F1e81cVHpVwC+bsQwEpHaJ9vI05fNr/SD08Cfr2yXY7t
ylNXhcFjG0GL37sp2JbnuEAxiU2TnnW75oGEGcYEHGQx+Nqheu0p6EugLI2DOwN7vDevpwvRW39T
grEwxUsLJofFaKA7c3BziMhrnaxuPp9+VuOZsKdk39rtVynBjrSIGEHShMG8K+9cUh7EfRCgHSWm
xFgZ8jUUXiyWf1Czk9xwLdHVq3oems4ZCNOovtQwt0vmJfqwYs6R4DrsgAOtZPfaZ8tGJHPHiToB
WM/eCD5H9HBtbvcDt8E8z+fUf3iJ8njN6qtbHy6TyfDZjG2CWvRiQ2y9XbMXB1AE4DAit0UMRvRG
ENwLaDcY97tiHzSOqnNa3GFG1ZNLXyW4tCapnp36ds7p3KBOHp7r5NHJbMSGxqlpQkMx66faCokg
p/ua7Y32ScfBXpUfgrI0+0mnidilhHmhtyddRkkTHgqVW8vE74kxaicBB4ggLuN9xFoNeoqHzkUL
3yKpV9dwNDk+qOQ6tAgksYKAdZmmjslREEIyGHc9E5IGr3DQPtdc/qjh41zArWqfw4ggVFqBFYi+
0XBaCNqF0/YbYFxeaEfGpbGofKgvJJwluABbGGI+YkxMLdoefG9iOArkh7bdCco1bz4SDWDoc1dt
hCHmdP7KwDDEHcP+FB8QwtbKXkNfY1yIIWBA0rF2Qh5PAm41apItQS7q8CjznUmHueTNcrp+q4z7
vD8OwkOYUr0/YtOmf08G/Siu1PCOVscQAZtg44bherQGJ2N9TDEZKBi4rVtRPQ3bIH3taFrQoxbp
vnND6fUXTEgdsGa5ZANFv0HHKIYkP7zwS+l8AMINRI6O3ZeZvWInbeiA+R+uxY2+iQFkqCi97Fzn
J8HRoLAMD+RnGkw7wu5o9Oe+eM66W8oTU+WQjYYPwYDCiP8+Dh5JvoRYa/CZ+Ru3XgkyrRnjYeoX
jbYiOnKODMhniJfNOcguZP8yNncNcIskXUk8qI1tNm4tZaOm1RydrFgt5oiHiJIREd9PLV8A85p5
BFzD3ZAiuSDopUYkccgB9Xq063IOeLp668SnMX0QtzdVOZ2yEticJqxgiC2H+XXJWJSXxPg99a5D
9KwbH9MjSy82fJl81MQ/zgvOKwyL6LVr5aXUtpJ8JvhrnNYIPDJGZgfBW4PUKmGHbzj9xz590eBt
qkJxHXD4hXHmNSguvlyO2VAupEPrvSTDZ6yHiy6gydKbhO4dNR7ibNkD1IoTIOCnXANRbJZPw3Ah
2TUhwCP64BOAp02QQ8ecpudghSsOVQjMUJSbuhMD2ua7eLCR6zOuhdOQm4TprjtijSlII+/DQopH
NYrcnduVAxEfSinDhzFc2p5PvOmEulE9M+VIeE2NxtxZmyIl7pV7hsybVKx268h6LiBtQZGRv5fp
LWdMYSCnFa+cG3MgkEzWszU3eK6+cPVxsCUFnee06I9wpGuMh95bQgSYC0WZKfbV8nC+4xI4K7jN
gd9OU5TwUXWfvI1NdzLMbZA8i5ZDU5Rq0wwuiXzirTKFPQ1S3wPssU8tqNZ77JiCnRXngl6v220b
4UhXb6D7ZJbLtHVtobqA+G04W2UHlmKCsekDIxYuq2ncgtl5unE8bIGsAcp3lkFO2B4xqcGi0oCm
FrNGzrdtch9pSWJJ8lZjB15hF2g3iXZKw4ChA86DJ85gB4OadvAjkAKvgr5JvIxmCAcYoL4KkwYG
Q0teEYxWoX7u2u3ojOGGXx33z1P1xQuEQTGxThjpFYD217J6KglLbj+lYecKt9w4Dtauynd6e2aI
ABQ1Gk6B/KlFNU/guawuYXWRxVuenuJuEdGnSpE0LnhGvJ6MiC/JvenJtWO78x1hXAGZL/OXLGo5
djHW8oD3YiKpmQEqz2Z2GcxTTsc/TM4yPUh0vOqHD/tpxENNWx7O/ns7rqMR0dKK0w++nUx8CovD
lMmrkTQ30lejqkLNDGVZQr3cwhtdNcazho6Xd5nlNE42Yn+SpQMBP174rLqjY+W5LUchYbrHDum6
QgctpFLgd/BvfIhiXUH3UWYrCjaZdo8TY+525kGuek6GGwk4trLWincFhL2lCmujoTNvnAtm3zlm
OXY/Tl5oXYjqZSVhytt9tcIFcJfqHwdkJth8l0X5lHfxQqhNBt/Nmjar3n4H3of4Kmrtht54DfzL
iQAuCWWNhOl7n3/PFbgQdq1sYxx0w4AV60tFCJB6n6jyBRfr/XubvzU1fWBeOi3ZI4W7xlQLpVzk
WP6rCJ9PpjtMMbkcU7sMdzXELZNHG8yooXOwPnucSoc5A4oeTrK6FiUOFxHdWPcMU1OJDtgAqnIX
Gx+qRlQKOsZ4N+brTj8UtKJF+TUCHwJ7D2Knsoy1j7RiikV3ETGUBeOWcj566+ObZEBRx+umUuUP
ZN8xNpFCWrLI6KWL37118srqOQs9R/fMRKRVs+r4wKKqh9ZQtAj3EdOxiqbEmIBA3ZZcYsRMZol4
xw64ZK1kny8R/jwquKsh5qEdC1Ceo/pDc8kiU40HrzhnQJIEjSOR8J5E7yjNOKjkdCyQ7NGFsUge
YDaHwQ5VQhEuReZHYhGzdG06Ur26Va3YQ7PJu3sx9W5qtHjNBcihYrU0mXfsfS6N65j6rVHuLm2w
kb7NvO4YwHOM8qPbgCfD3ZrJqmxWpKuwKbKpsn/5KQINBYWHzG0ovWgDhWJ0aSDOsG8xWvbEw2RS
TJGKMKvlIZNpsROJbk+AbvbNaX310OxPOvtEW/skU1BAKBvOyJdOv02uCHEFKwzODfNQXpnXn/V+
kxcvGYWJ0CLy6T8maU1Y2YQp0v1na3DRtXc08XUE4q0/GX1fhAmTITxC98ugnZWhP9pn7euISUqg
m9qwHLn9kyrfDOMpE+lm8N5JdGRYAEkeLRDKMVJSD2QVT5gAl19rWDXiHETIEyWJUID4tRLIhVuH
yUsyvjCsPozJytNyjqJvtXqmpkI1XbH3jqOtstr70Cto//gWQaH3sTwG+oabaRKbSx4ubp1tl9Qz
UyBzHPlpSb44N61STyCNgpbbV+e9lwGtWwT6CX1ly7YIACDT6RnNWji89v2Gg5upHoXu3A3fy+Ju
BZ8uZ5BCJ7vA2KQ59o6njK+TH9JaAJ5FPjmEq9MuphNQ4dTB1qsPonSnDTb1xIienknrbPq6qyws
1SPmLELk9iKUErIfzpo+kA6BZhEzESZW4eu3X/7lH//2L4/+X73P7JTFg5el1T/+jb8/snzg4v36
L3/9xxWQQJb8+J5//zc/f8c/9sGjzKrsq/7bf+V8Zod78ln99R9NV/PvP5nf/sfVLe71/ae/LNM6
qIdz81kOl8+qiesfV8HrmP7l/+kXf/n88VOuQ/7527dH1qT19NO8IEu//fGl9fffvkma+eON+v19
mn7+H1+cXsBv3/ZZen9k/+kbPu9V/ds341dVsQzLMkxNl1RRUoxvv3Sff3xFtETL0gzT1AxVlqxv
v6RZWfu/fVOVXw1NMvkuCU2xKZvSt1+qrPnnl2TVUCzRUA3REBXp2z9f+E8f4H98oL+kDcn00ACq
375ZKj8p//2Dnl6ZIYumrCmqrMmKbImqLIt8/XG/BKnHP5f+h+GLGvHDAz1k+VxRMi2a7Vlb0Ou3
fVTC7WpPsnaDQMl7MucoC5dMgZzAIVt3sMcQBNcw2968Vp4jcnIUp14y3+DWL2cbxpvIHu3uFZri
hqb4pvNWmr4RmwVlZnW4AV6cJatkZSxNewTTXBIwqKAVpFNzY5qRUOuBOJ0hCqcI2rfo1+kEcGED
PPF2gVuGrg9BB+8ajI1zw1WcOaQtkQ84ZDUh0QsW9LC2/lnp5rQ8m21A3MzsBjRqJx7kc8xAUNyA
XrLlDcULHpF8ob0hukOLtsQz8KKuyg2ZBB8BeM9mdWN6+zQBwKbfAP3EOKJZUXYQf1AusZNd2jd5
j4xsBhqhWkqwOoEL3Tbn282a7bfTX9CW74hFWL4TMwk/otyVO/g+G6wWXDsYt9mrfb16sw96Mjuw
IcvkQjdsFt0KPP8GrFtjthUdFlU+jgDGEiLGm2/DdGWQx497D2ZX3qsZJxaEM2QKL4yHhRBLh1s3
+yjflEV0qRewFnbJjIYeKI7gWZLTS6CjYwgpARqSvgxYIMq5eIyOuM5X9VYN0bXPMsWW+CV83w63
7gndl1OtWAOPNa0Ur1r6CU52eoFNteE/Qi4641S+jna8wLi586Yx963Hyqst9Pd4Aw6DWDgJLw+a
YnRIJ8xj8YkdXajm0Tn/AIzIILL5RDtIatenZhdnGhgO5+cHpxi2sW0Kwhx/9Pq9xxRERh9nCD5r
bC/jZ7vHmIbOiJ0Ix5b1kuLtYGL5rPBqeOP2KLblJXnJa7xEkb8mNdZfn4hsecMw7n/R/A7hwahI
Qrwlp+O1slB25dvwzgm3RyQ2sQQZXK58XCYYK2v8kp1TiAtjV4nwjl44iWnxwTrTt0Hyi5F87+/k
vfJE+8JpONGdyCn/yEZxAfCK9X4GfJ4/iJvo4C+EI9vYPBT2XbdkTBHtMjYUzZ62FXPOn6kscH8R
xNLtMJJiZdJw4REuz0xgKUt7pVo3Oi5BcCl0FphSSYzzNTu/Nnfas9quPlb8jGzdDZumwWC9Yq/d
+KdwHe6ApTVf7pkfufggEHp2Ou3QZnJ4YlyBDSkk5mhW071+RaKcXydHCoJ0Bqpf+ju6pS1S2LWL
kBik91LZRLbADVYSeiYstUfFd5sLyWH+a+AgIuHW9s4kktUAiDqYIbP+lbuu0GbBi3RiLK+9LRCe
uk/iI7RnNUOs1mlWKkyMOSm7RAo8eGFkK9mwr+0TlHFrNveiLZsm746KJnHB4OToPgtEukxPMFlz
w4sf4RqbVR9cFwI/BgWvGuuGMW9f3XN48rb9d91cFp/CBxNc6MYcrSrFLvoVkxzvBcS3PFwpTKTV
sE9BlNrDcoDBMqvX4+KY29r2g+zvPY9NsA2/U5RvKHH0e4rLIvp0CRhfit3cfIs/EmHGzJ0h8N66
I6NDdhie5ItyCqxnJVy3ZDzA2Jtz7tzLb+Yup4SHwto1s4e4ltDKH8mhMBzzFffbPsEtigb0Qz6t
lQtqFengfykH89TOidN8UjYHAhRXGQpKxjUXI1pPGp2bWvKCMIBWM3KHkEiEy/udWN5yjiph9uSv
shNJg8r8ZYlJbXYYFkuNrIblQ14wFZ9X3+Udf4Kmrr6m9ze82/CD+HQGu0YFTP15x9nE2J+yCbE3
+IcVdr5ltzvItjQ/kKN4q/yFSsYKL4F+H8qXbNcwHjWPGe1T5B18L93gub4wsNbwbywnxrx5oG5e
cEH89wIdEQkRJSO+PWWtoqHb628I3DlAf9FE4Y/x1xvurukqDvVtQIywjR1y9m7Gkgg+TNIMgqod
JBS7AdAygyvafoXyBsE1FRVHnzkeqFmByI7XlKz5485y8M0qGlsVUx9AcccYpcqslpyG4emC7wEx
ih3DFuLFaDLdmGviXn14IqMwzVaW3klz3gTiQjvqNEYEKC044DKzNxwkrIu7cn9Gort5mq++hDUz
KXlLcKT9fMBlxETA5Sh41+bRmn7ZxthLh4iO5ingLWrQ+RAY6kz/Q5p0BnEFpf91unw6tPLMu6Z3
8ogrjvQ7Lsp8RS19AD0ym9gFHCNoQr8P9Du+t+qCfEaUB4F6dJdna6FNToCYedQR5xAES/6fN3IU
F7QjFBprpp3j9GmBu0k12AWoMJYw+79SXv6/VDjqyt8Wjve4vv9UN07//ve6UVJ/1QzdVCyVMk+G
bqD+s27kK5KpqJpFWWjJkmJSUf5RNyr6r9RzimgZMtWcqFj/UTcq2q+mqMuaJWmabCjIgv47daOi
aH+pG2XRIvdMV5lEGZqI8uznulHsvIRJB50mP6MDWbRz0GK5jkZC75baWBxUXGa9+QhNeZ1HKML9
l9h/yFNyEMyc3FqKQBzEBrVvAFMQJ3dH17IQi3kp3uIs2o6mv85anFWb3kWkRhkyM6XzKBOe0dzz
boveNG3uRvIl1hv3lAonbcDft4mvHoZHlxQrrgzBJnSyxNhZ4iVMjqN7HDKmxtPkyQ4VGR4LvsMt
TmJ9KLgmzOg62rPnHgM3YvjJ2wF2wuptHcn40Aq0nZR5GWBbBcSlB2BkkKfLzKCZWypUDji+EkyL
7NbAcnKmQD1yYbPArRVGi64H98Hb4ws0v1g+B2YfQ4ulPqo2aUJau8BLmCzg3qrUFKjqiR0IWCqS
VzP6mBcimy7vs44UP3MRiXI2jXAloHCalwOAnhwQ2o8RCJKYcOHKEqmnbL6kIAc812L3ZMbhQuO6
e7cjlgIQJKVPEuMepEXUBpEjQaVNCGTwCn+p0LKvXHwRUANU+uPuuE6hmre4ZXMcgo2PewjebuTh
j2mLeRQ8mmLncZpuagfdoY5nRAK/18GXUIjVEehGw3Ae8AvhTlEsLsIjxxLJynSdgnYjzwFX2LkL
X7RonhfQzBhQQH40n5vhJmOFPHjBeybif7gbCKJViMABjEXFkFEo3sq8X8jCrKvhK8s3DSxtJt24
plTBkpwpSA5v01UGGhmgQgG7FrSU9xBUsk5ppbtZbxcSCCu+b0T8CqMcq6DkJD2msvCdu6pkbAln
chGocEG5USMF4KJ1KlEQqD01WQ0pjA+qYJDSoh/k9E2qiaaLkLo8jLWPtmDX9Znn4KUqhI8Eewkq
MyBocyGkTxuofHq0s0dA6ozeuKyYj6VqcKZHoCV0DhuEoPcWummLGXyIgsHoFnmyUjO0rOV7Vt2q
+iFBkp2YtyWdspLbq/MUKCBEPvJrRLFfYCKdpSJY0wwxtH/RK0fIxIXQvvUs5k0o2HllzmTxDdeK
NPUSRm4e7lwsUNjjkUlU3LUeY3hsLDWtGE+/5aE8F9kCBD6JBk97GsYLMX/ABy+QR07A2cgEOnGL
YJAa5FOX3AMxdZBBmi3MYbrJTqv0i4K+qZkrc6Qni7rlRdIrGvAsyPSTogAJtUZlKvWLrOjZqzGw
c69Mfw+QiKXKI+di9XEgJkLcFcxReuJsY5KQ5IpHDPd90fP1DtXQdK8YJ51RSiPQQAbKQoSjx7Gj
3fvh40+L+B+H7D8fqg2W5p/O1D/WRk2UZVkxRFU0prXzT2dqxTBly6+BikCfrLJyMR6tnHlMrGAr
5pZz2Va1WzIlUVLKZ4W5rWOZR00Ads1gBnP52NsDn3grSpTsTrhITRaT3G7JVmiYUeQ1AbJoLjQO
7CjvHRNsLi06DvF1Od3+hHWjwbdSCeTWY3rI+v7HM1BlZxHhElNTC33lQP9URXCY+I+YB8gUb+pU
QoCc5pMvwC7Izc0dKsDWMH3Ehxq+JbbLb4MSVQDH78pHWZwrTkZC+HBN1Ga818EAw5n2MMbayr8k
9YDt0Pn7d1f6L3eeP727+s/vbmMMSYQsYEqOe44Qj0U4hxXsWzyjRggmnxq8Lr4UFUfqYRDYelR0
tuVOI3z376+ELfM/f86qIus/2jcqG+7PV5K2gmB2VcTnjAMeOpm0U7jbBxD42LonvpFdFEzjN5hO
iGB10XJWpwqKLbPYUMPVgrnE0bEnNU4lboV0EaORy89Rhj54VhaPXNsWwhqRgRCgw3Ii1BaivspF
VArN8e9fyrRb/7kLxB1ribLI/Tq9GhpOP78SJVRMUTRx7SaqXVofTR3T9EF6a5CbWM7//nfR1vov
fpeiG4qsyqpk/eXzK6XY8v0J8dmpQIdpZS5iZhiNozG6/ai834vKn1qWf34YLWX6eT+9NolCSNSp
lURd1SR5elr/9DR2ptgLsuvTh2a9GUN5bbg8VgAhohzNIszDTCJzpH/IQvGKw9Fiz+gEC0vUreto
a3jeMsPvw7ThILWgNqKJAeBvZanZT6s8bhRm+dHNC4m7FvIPD0N5srIC/zlUQiflIe+C+rtGQIrr
X4nwXo/4I6VKBl5fzj0q9ukq4jg8VWaHx6RYqenD6LWFMtilyWJBWCbOJ/FejN6yaHBi4Xhk0MLm
OpURgsFMMUS2QWJrteU/ttc9WpdlN6DTxaKGkLOnIlBpfhsSc2Y6CmXj2QyMlfbiQkOshLdElUit
FVY1zzxoynAkCzVesYTOuVNmodsvEgOGO4UMlrVp5w247Gl7kA32Mnp/nTux9oXZ9Gq97ipHwcy9
iQy+M0y+kUofnf2EJW+qGkS+R5gejhI3oYZegoW+dMsNwSi0mxCuh74OKfilRbOuM5arO/RjviOz
+anIK2q6NKrw3QGjVBWnGqQLmpMw5NxntMucTcKj7oF9XOL4HfD/NTSc2mjiTn+q0UnImb1NHZKa
EgaLmhS9T69r2lCS7GWE7WQURDLOCpMKEpJrA4Ozl95MnfYG11yw5w0IrKaCrS0CDrXNAPzVN5Zq
BCHL3EQeBXDGDwuxd9KcMmZCirCfbbLBFVqQPKUEyYtWlOCRu32G9wXVgKgEa78y0QAL2ItBLdBV
TenDNu9Ki5MhmxwSEkWJv8w8ikXaZuTJE8muwn/pJYTnwWBnXQxdrIUShWPOgJHUOCPhJIaHxw8p
BJumKvPTEbGZeuBk2IKTDdtloO9/7MtLc8IYR/fKZ1xGAevqNwk3VZ59NrwKl2pTBytRZatpu1Y6
DGmUR3kU4V0vCUmgX8SOpCUPhpHiGN9GtGgSYOmBUAmXWVp+Lkg5byiEZDw+auhdo1ShVNy2ZrgI
PUJTc+8aS/I8mm4I4TYgikirSyv1uzzyF63W7muP2gC+Sls9OvNDprqWUEdV2s4wdwNttICy1vxQ
6JmkErouSIr8BrAHGjd+xsX17cZK7KyCkUt7sqOaRW+SeUQqemxlBt9cbaZ1oO2gBcGwFFTZacJ6
pZO8qOCIphShurEQf09PZUA7bSQiImfLYwzNHTDLs5WgsDXT3gQswHaYY5BvfJkDgbz2rRPI8/m0
XhiFt6QsygjImnarRpPINMAvZ63KrlglSTlXau9HfVtyuwxTVd1fk/pjOkQYhfLjjFEW3dKQHxH6
4Okq0pCRWEv2iLCMQm+pJOemekxFVKeu0cCZ/BqVKty3/AXRBjPf8Je+gDFzfI/g60xFsa6D4IIk
Vieoj656T7AMEYt+/kirlzzKV3IHdIUOFkLp0ALQUEtrHYJgFVIN8Hpa7JbQeipr2UpQNoD7+BJ9
N+JyyspdFdqTiVY+aG5JcbBD5snTV6eTReVj8Yzhv6C2Re4e60Av+bx6+lQ/DhbcDdPRwWIXtbjR
VJ0C1qSYqwTkV9DpqSx1YZYF34G4LaVXC91VDQ27h3fOIm18TO+5khccsh5lyrpPnUmGDCAniuyo
XE0nqkaKj4bBeQ5/sggiUi005J3wDCKnQfZQeMgCG04sUoOMqDpGpUeG+nQTvLvNexYA5JxmnDz1
5TtUr3lLizj0kxUfK6i1WxOSo/YVpMg7mVNqekyc5LDIuQYR12PsLjRGuzW3r1+O4INWOSV9Dgtm
HmJCnP7XI18SAFL2yh5VWJz5m3hs5kofzAsUFTliKgzCS1fuKHu0uYzkV6rBo+Ds9sRVJZ0Lcmp9
hrdXq9nG/oc6QqJ1XPcdt3+Atdu71lTE02fdpYGjP8VovRr1658Xm0GisOqLRPAz6oMCEk5gCLaZ
TTJV9hLZKeIQ8gtIr35w1AK7VdvNkICUCqA6LBGFBtJ12nRFNOxfYrTzJEjueolkbt/GWELAG5dL
jw6ebLykeGylkDE9Pe9Kp6n60fLWBs9mc2Vl9RB6N3Jk0/hwSEQJPn0mEibdX+/aqdD8qq3Auunm
KAQxtSnXPrwLLM/sAC6PD4fVehdJDAwysjq1kZCfXRpfC9haNbMaku9WLkQbaUM8QZ0dGbXyKqYi
aPrIxoYuYp3RnzXihQq3pA1IWDexHs4HkbeCUMrubmkxZFdw4bKtgb+KoE1HHvLVBomXIG0wXFtG
uZbIIZLREwheQYw84NxRhilH1SeJePwbuy6Yx6A9t9D/lI2/nPodBd3HSOMVFJ7tE/4bobmQrBaP
AXcUfXY15UFi+ZOgjVuw76T4PafwrzHlV/6mo7mL3CEkB6dBgc2GYICAlCYMNp9IvoikF89FfUHQ
dzndQAKKOLD6BgALFsk02fYMZtIQPRxuEQ9bLAh4d3zR5GsqYxjj9fMcqO2bIT8P8A1iqBEgmXRU
0QFgJrWdyUM4j1qyzSC/6diYLTlFDg+PHjGFjLZf08hNGGTKA+IComo5WupZSXEt9fRlWCQTVCfJ
SwnBr8dcIOve0hXYHRruLnThHSBgAz6mT92oApExEFPolJPTKAsPw/SLS46iha/N/aRaJ8SMK3j2
gGA3/VdDD0RENICs2Kd4QeITeKyHVfQ1qfezlaJcBSTMTQPER7h2JSY4+UuRIW4y9VcmzNYAKlnG
Fq99TTeKzNokuV99d0X+OE8Shn4AK4zKEYtwnulfo0IYMW9JzjpX9mhm+LOO8HdF3Bly+y9dJOGm
ovIO3lMmrqqlgrPr5tKAi116Twc4xR73RAlLluIowf0W0mpQJf6ZMl3MuBBRlZUMOidGZz8GcwWt
kQbgMnWhkEBxLxFKyXK+BH3+49/HtGsE3qMQqxJGUN2gK49y0BuSRY2eKsq57XzkonHDA0AuYAiD
JCI6vuVCIxItSG4KWO0EVge/0zh2vQ+IkfAoEB3MT0aQG5OkPFEywVGW0/JuYQnmSNij2kw4u0//
zMLOEJi4M5F5iWlrg9sgbYzHTKQIU1E4lt5FrUio1NP3YWShxyZT1rZWfA1ah9OK1hjNgzAhGkWV
WQImsZq8I54ljlGXc9pXzN6mRumhGApVtIzpq42KsEqrbtlhWxI08HIRhGMsaBKoED+8td5gB6E9
RljgS289BuJ70Lms6t0yHEJ8C7Q8NYTy1GMVQXvQTky2s9aj40R/L1BvVRKCeqUSpW1YoYUVqfPq
7OwhVnNVyelyOBuGb0+FZ1SxFfe9PbV90iiwE3ZzBf1qLDBEgc464srqpHup8cgzvAjFnMxHZdqy
Z51JGkR3hUTO7YCOUOsADU89yL7eoF9GAUMHhCotAJeW1pAT/EVB9EYUgsWXFl2xVbinh+4RTvvp
mvAqEom+V1hsDeIFLEaREX2fShcR993GEWty4uOAguISjbPvo/GoPKZCdAmnIos4qVVNjrhVxQhe
ykPHTHKsiwl3cVPIE2h8vLlpcPlxlvz/ipT/nSLF4ASPdOd/oUg5ZGV3H36aLEzf8PtkQZF+lRkg
IC9ROBKb1n9MFtRfVc3UJVFEkqKIpiTSevljsmDwTYqmIVZBcSLz//8hR9GMXy1JNpg6mPLvepT/
zliBBtlPh3XdMpgo6IauE21mSapq/aURMWZhSfVAqLA8ssoXa6GVDrdeuWgmQok5cfcShTwWV0IW
LbvzOmfMXUcSspVXwHkNhRXRK+u0xZiniSh/ZTTK9NRUSNlM01MSvg1lXTfjWg/wX2w60k3FWMHK
GOyjpNhFWOfiQV76Wg8yGaKsN67aUzMB2vZ6lBw9fUFv7uD2yVMF/8bYK5F0iIfyyLiFVI0Uv3JB
Eith7SOZBzqo+a5fq8Owscxx6xFNVrcbLCetvhKCYp1ltIlCb9OKKYJ41JzIzDKyEqWUAA3pA8eC
qTmmoTlRBiXRlRz2wG3TRnsjFXYA6amtGOc++1ADsNRNRVZ3VoxzPjTPBknzaC0Lrd+GMFsIQiR7
ennJFRDuzbKyvmS6glFMs7oRnRE2SeeY1zSFaIHbydAWOaw15t6x6ZEOpDv9uRMo7DG9UP1Hu9Ep
KWbCHkBDtBkTpxdMB/erxpEYmWRMNLh+bLDi4kdXvhdMWpoFgmOs9iV2ckVeFYW5Mo87wRRPCcQp
oLDnLsDSwjmiluLLkGV2iz4yrTSAwvl5XI40WHLMpqqSPxmgCBkULfIGTImB4jrUEWgpR+J+mwjp
IeG8bvVUZsJVLTGs5smLRM5OC/SvjeJtm6OFQEkYE2yVHv1GP5S+4EjV4PhJt0vskbeITJxFyIbl
R8FWYAuohwCFc7PrWnUXlcIuOEaVjy9503TRhqCpHI5MG2CjQGBZVTejqJ5FAy+dlu779oxUI+5E
ThMkIak5+backUXPPvsOyo4WZEsU7PoT7Qr50JLW6Zvaos6RSnMu/dMScPq94/XnThg97788XJZs
qbKp6pqu8IjzkP3cCaOv6yljXkNGQ5I8MOVQk+222oRuuitkeV9iUsna0hZW+FViTj7S8TV/VY25
/u4+i44rDgsdt6k5rFXTWjbMBSoZu5TgXVUre9amAxX36C0G3HwgOKjjb9SntDij/H8S9ma7kaPp
luUTEeA83MqMM2mjZC6PG8LDI5zzPPPpa9kBqjurunEOEgIyEp4ekoz8/2/Ye21fQT6LBxFOdTUW
n5LWfMp/rN9dUvr5oySKYjct0PmaV2sIO47e4wjwKswr7HrQrp1FW7TVevFNtCUdqSjSWVfx55JK
NKGMnw5bUwtbkwiG2gxmX0zMUCOMEiW5N1Kezn5ep4FhrojikwAo1XVBTqyEY3wQ01qOVjzWLa5b
tx3aEBRPtjwmvX+YW/mQjShhppb/m5vkOwCIsmxnKIXIOvpIeyy9jvyaTEpmIupEOVcQ/oSzycDZ
b5JcYP4pSjgqu+inoHnoAYd+Cdff6nPXSB2W2ng7Ucvq5x+5P0iWJ669nzxTX1o1e2TzkRlkJHVY
qCl3UBanh+qQy+CMA3Ef34e5eERsEI2EPIVVo5ATwrcQN0n2GyVULYKEtAbvV3NJjgk3WOWDlvCm
XWLQdyr7Jm5vWnqEybSFtSkGKUhOFG1yGSqVGVY2Jrr4HUrTYcRdpBAb2qzlj31vn9VfhYYWDY6J
ymQtMdBsIBko2GYWjCWnnd3KjKNh4p+BA47ZD2MYXyankj7Xn7QDGqXzDP8B0dC4/LNCcF5zfOIr
5pMkaBTZ/x+ee0n+v597RRcNw9BlCbWlJotvDeR/TIAzOvO9MvDDpSJDITVUrZTJ1Ub+Bfhg4/DM
GKUdTH6pdPYgzggsWnF+lMZdFbk41oMmhlgoau1kF6O5/DOqdB+8PklJjYuVT3//FS8xq240GnfZ
rVsz2PBuGNfFMWnPFHTmmekrknJFJr7KdQDy8rX35Wuxltd+GK8FDKrJyLfC4q0HFNMCpibljve7
F5+0+I/9sO5rq93U7NtMyVUo8kum7ZGI8aYM+cg24L0S0u4vGruxZ8NGvoxsIdTBcasSKcVcX4Da
Lx+Vm9u6iQyfOr9MFQLa9EjreZ7VPE7N976GQUwr8L+p0UeCKVd6DJhDSWT0andZGA0TwZBBHc0F
Yk/Al52H5Z9CQ1hDboMu58FgFn4Vzo0YyG0WjQ72J/3rw2W3oSdloDMPtHpSo6s/1lxfC8R/pp7c
2vaaZWIkERm62D1Xdr9rZx5mh//uNhDwckrLVXlYJjkkE4pSQk+Anm11dluM8a5o02NdABejItsd
Wz3MqGUL3Rns0oYxTo4+Zutv8/x5g954Qll5YpV5DAM/012443Fiprtfd+mWQPyvF7dpKAyGORZx
uejzFh7tGvTm5EPvMW81gMzZKEJpQqrZLTH25ks7LdcEjM/MslHroqI0YXD08woQRAqlTQ2tVQ0L
vo5aCst8An8BSwa/IVru9wq2Z/mhd3dmqkzVzAv7tbbxzmXLjRxlbk8qWKdlDqPH5efIOLzmV/Lf
vyVIfv9/3hJLknRZtRAfa9q7NPuPt8TI6ry2GoXJszT75ld3luC5SFPhaPrXVCLwMCuXBzi1LqbQ
3kZrvavC9kBFDieKzWaZfQI5+uwb5dN0LVk/xQPLCe0KmVUEfP/dEs6eRdJzEktXVEQmbZgo98bb
j8aTSlLW8/YJClXGh9P1bLjzMDd+dsycSlZm45zgHznc9TQ44h1Bbflx1nX9nNSsbyC/kEDJOOyt
uu3YExDxIAnHoz68XBmDBVIUgNXQlPdQDuDf56kcTuvkr4dXsXa1Pud8/4pn+3v6WWDHgQnQzQ2D
d1pGCGkkQA61bCcDNBuSWFX2xdalWozrrJPoOpGDSCgdh7KYxkcS5+LPWlC8s/a0pNKfBEfLRbvF
HKlPuaNMvQNlOUuPe/1fWbKHlwr5s5FJkGd1LdoUsPYk9mGOE0vUw1ltPAaS4eH0i4G7PwlKmXqv
lD4rQ38qpvnIasykWuG2W3fjBteW9iq0wyu5q8FUN5fVVvcPtTMhkyZuYRquitOSZJkP0SIMYt9c
YxldC8ksaSyHKgZ9UgSbtMI1M73cG27qmjqW8GXkSEf13mvb1Cfd+g3lEHmypznqCqfepYCTE1y4
etnF7lok8rWPLbSsspleEsEzl95N2mhtrFjMEMSKXVxKhOuQ8/7Aj1LNN62cefHGm5x6kyVGS2im
7aUrp5g16I/8q3mnC3981ALTfquI5G0Op+kGgveM7Rul5HEZTILpkltdjnet2u9tPMGeE7eFLxLf
2YXLoFf09bQYcpDkS7CNJfmFBHl1nlkPfmKZ1KQA5ERwdL47GaX9cOcMrjRoQRHvMW22QnfuGSe5
QYwxsbwFkFvmwH+y0zIrF+muPpXp1/w72XXq0A8sSLYuj45EMcB1CvWAtF4N5bQB8cEZlfKaTt+N
DtaTcHI8bkyexGvarFdLra+6rF3GdLgQNseYxQi34R9zw/OuIYFZ8kCy2XWetx1+qY1Sg7+uluEE
r9uPRmHjdxhXcyhuzVDdLNdyofJk3Z1guzuhtDdtSSKhFqP9bBy6a3LYSRKoZhK7hpbjvVOJnYsO
IG67/ne17V5kxSapNQMFiKkReUgBggRSJ/lXCFQeVLO/z8PochWFkESNVX1qjfik9bBFEHszPqDS
Gbc+XAsop8mjjbZT8jTY3ETib6ZD2L1W1LhIfnvtUwExZx3XQ9auySpcK9G6wg4udwBsP/pI6F6J
cLgtfUIL/6EBVtQUWmDp6s3AYCNs9A21+NggHKzzhXb1MffigwZSnlxEoZZCkSpFKz/5Utcu8icm
FbwXNYqK/j0vbKiqBLun+Su8ptzOA2JomCELOrC8JFwcr6qxiCAIknPdNbYirfZInlrDYktCCL8X
vdO1u2OQqFg1+AJwn4ue6G09mCWlfAgDAaYQp46+DWXoAQk+08S6HWP6GIQF+SWrojuy+v34ewxH
afTbISGYZHAh4qWHBW/7o26ny2Lu0X9/7kv/1VL/v/tx3bJU05A0XTI03eQ/4ntf/x/nfsZAkF6B
2bW+d9FxnQRk0Eyzi6GIJwsX2ubK9HcGPbZgHd4IfgG3PoGxwtEy5f9XGXh5NMtrxdRv8tzX+MKg
j1+LWhSzbyD00B8T0a+7sFdAmKeVWzWGoxu785ezd+Klp8Jgog5cYGmrqKuNQAdlAZGvyKJulD2l
cBLCQBvpUoDa2Wvzdiz63SiXB0r9ilqWFDxEeXxXoDn2LJCLLkCCGORo65a9D5KUqISKFnNwFNPR
JRKgtPQlg8FN+xt5w9eMKNSBP+8aRKRpI9nxLJ7qPZZULcxh01f2AdWj7dn0NelDuxjKfr2Z52WG
JLMedi90tokWH9Moh8WsmHh8B0eL56x11I8RyY5xN0f9+YOlZPdUx/WzKehYeIFJrS6S9mXdFTV5
MHh8Qn1xrHTx688FNJDIib12dCW8pxNpEamFyZTdz2EkTq+rGPhKR7KVtnFKsuXmbrcHrWbDw7e2
wPjcyRXTzweMzikYsiUcTl7X6T5UJRYPzD4KmxhOT85I1x6+GjaHa1/6pjX6siT5+274nVv8pVZl
lCxNJOo9uXhjtErMOIk+Tf+VEtM3tb/WrAGLD4WePd6oX8ayvpjZFJs9gKOT2JZBkRporDvi5AGe
JNVNb/OLQWlsUIrjA3kncNWwbhdPVK6Ze29lXDZEO84fvbe0aiApgp/+PWZpiLT1f2oNtP9PS6xJ
75GTiEhLYn+ovluH/3j4i2pYk8aCkzFg2pP3Mcjo0SgBFD9PTDcz3Rw+FNeILT01ytetacJCLqNq
KmLVDRXM3bLaRdZzxfZTgMFTZvMhNqHaVBfxIIBm7K9iMvvq8gt3hthJdlOTJyEIscUuMlsiNe0j
4xsvsEiUbDlpoWzuoUIs20Fkpgk8EMuobKWBTPM7fcIO9WXlvSZW3XRhNK77sCbPCrDAA4youOne
Gs+K4qlSSxOI7xgScaO7nxoJoY2fNrpPTOa2Sk/G4GP/Usfph0605SiH29Q+iZjw0zQ5J0b3nZrb
j/6QXqafFflnUTGCu8CNR525kCf7eHRi5TVsJkv2GyZbUUIUVN+yt9y8GGMXc7FGC0ONvMDpj0Dz
89/xHTkwKIH81HDL7GHqg/sbLspsMZVXsZtgoXNzKFkjG8106J2hUxyZtSR6nE6pwiNQr6XKAyqT
TDRWn9wdyl2vu2f1EVlL6kccOwkZl7X8NO6lP+J5OHZbVGlfX9lFURrvmHuP4sGrRK7OmeSbj9bX
x9FFH+AO1eDSj7tGIIG5+3NUH7KzEWLBbOiU5cqr4+Tev8wuI6IOL9PePFGi3NdKveqqGfdFE7KN
avHi5vaX7ok1zUcgmxLNV+piJTuJqWy3ABX1FUTHzpzlObi61AStwEZmZK0GKaROARf02Rf7HpPU
dSZBrveHzNhQyquwMrOwmtSAs0yvP5qMgIM0aHN0+tgcYoFB1rpOF+IBKcLWuMboPo7e2EGkYPg0
zXE3YLXxMrdBO2Ca5EqwTzV7r9E3l90Ii8vxYnnGeVTAp56OrA15eICEhQIV+NScLFHwhDnz/vvL
x5DEtyT9P+RZXD8GNkZZ0XU+ClXid/J/voG5Uo9WpbMJVLfm3C0/3kSNaWQEiRJ5Skk4nuw1EO8L
NfhwZtiEemVyN8lg8lt7DRphmJiJyYNvXeivbDMdCQI74Y1VWQZXmJbLHBeFToQkk7UBOxWrQigI
ZxY/IbLArCtsmb1Ob58nYw0F+tNX0lanV/oadrJGwSJ/LCxLCox1DDQVqqElX3AgEuy7aJ7F3rhl
vlXyki8Y7+bD+KSCJwhG9xez/iqGz44wnHrywIIWy+qn2cL1aIEw67v9q6glWDr7U4Wkgos+QcLb
iH8E+qBpBimi4rRQQY1IbnUUnmXFNT8OA6GG74AUe2e0BxqQhrARgQ+xsMRr1k5Xj+FmP6DD0Jkc
zfExWdGazpFBJbFMQV+m4dw1gbyNPP1omnDxwIHQ4c3wWNpmX5Ps683B4BjivyXSMua/VrZBf6lZ
hGl+/hL73jvXYOopBnWBxZXTqOCiixWUDegutE/jRPr7BMZwyj0ETjkRkECIeRIYmVgwZKuFqOnb
n/oglOgbdKwGb/5C9NBItFCNq28I6iELpHTze0CcxemMrkCIVsgkO3euAfGJbXLFIpRO5jFaOicJ
1RoHUTWcxU08hxMzOqeSCK0zmXbJfmHsH+XM4FOuKFT1sKwnylwzMtU21q1nJzUPIc+8OhkBBokP
vd4foq77NWKEbs/OecsEU2/8rWROt5qexNZ2oMBdFGiTBGKAOGVheCSO6i7O2GZk26F/3yY34xei
1uzx15Nqmu6Qb96ohRWdgcF8dfu9BgonnaQcDn9e0aBYkeAO0WnU0XsSk0rX6aFxOzj2g5p2YYTn
2HY/YAq05WTrdrhsCyO2xBazz3GfPl7UHQB5MwORDn9vBwis96G+2ml2hXw0Z0c8mWIsLv9qPz2l
h3FfSO9U44w8O21KXf1inOWaZT8vEnZ+Q6T5wKtBkcNgE26IM5pELI3U4ICjSGewNesfGTnr9LMO
C+3wRWJ+AZRddSKMKi3zs5RQDksKqki+d/B/NUQekHwVm0/u6A2C5Rk0/llP+cHmnzcchQtSzMFh
mz5XKQ7jFmT+V04M5M78M/+l38t99/jEvXwq/LyrsfG2kAa4XEfu1jaFPSJeYGxJQD8bpwY3y9iY
6ixHjMDS5L02wAuLZonUVHMobd04cWo4WZszzJrct3+2ge8HbKsVha+mbn60+FokfLTahMov45Mx
Pxyaca28jnJ91b7H11DwPKYLO29bXmoXYnCbhENiXRZayFa/F7PB+BRJTGfySfR211m4Hzs7F3as
EEzIUabxYjejBXJMdVjOu8ioS9Hye/FzYOfa9JtjsO866tEt3lElAkT7pPRkjfTdHUFE6aWXzckW
McjFPLSu5vJ1IIZKL9/9alExdzeMInG9FL7OFwANv5QJHVRfB1Ow9uAjh7Ql1q4qZa5Sag76j49t
T4JkOHW7EXIM6YJ8fjGLUaSbSRRDklCZzyHRcUQ1FiPoUoEgkn6IqLG3tI2akYlb2lzQaV85D0iQ
9xu+IeV3E1lz/gPm27ccWCiQRDZ0H+dxPuytx4P9W9BTL1/ls9V/D/1EoFVKqk8RZW9RbnXA0O+i
8tWsG8yQ4pJNRH0AphyN/CpP/bVs52vZzVd97a/zS2Z9pPf/TPBTheZgrCZfNWfyVfH4IADWXv9L
HSWtYau3TKdPBfjw7DAfsBM+0pyooReSLz2LR3FyRyICmCHKBkryDkKn1cb1mkRFIkV1QV1MaEjh
9+1tlRRfDCZ6lStPfD55sz7De77siuUt6HkyVJD6eDLwLKukzpRPBmBkaPzsJ0KlIPAix3TMHf9g
vbmrUXq1npwGEBWbFVMjo//6CMf38JSXSOoLeEMA2rWPjoF1Tk+9z9Wj8nt9eoz7X2aTOuWv/WQw
dF7q5lYI8m2mR5dVwd3O3y0yDk3W7QW9Ky5RTWl8K4kX8yCltf0FquMunsqL0ZehyUkppM+pWh+S
A+gJn+5ae4pJaMDcQp2JNipfAmJUd3PeF/CQ/zXyYr3vba2R7TRBFahXDhP1jctCwjC1IUoKp1IN
uKE4VtNw72v0Gn2Mc30vr3LND1hFhoJ5FcLAvNSfRVo/VyQjGUgMDcxG75zT2rQFhjHqvvk50M86
18JR0aNqtLeWDa71q97zkI1cNDZh34TpWrhLiy+8kWCf6US9fJgxQYbwPXpGY2whIwhcXpZlYZkc
F37ka8IjhVgtnyVP5MvKRa9XwJ+zWOn33rOQEluuiY1NGzAGI2mJW1WJCNqhULub0s9dFtxDZsUA
3k76btt/mTFSjLga3jRh+rkbCmIwMm9oOpv6V+s1HbB/Sbb3Wgj6dEI3+5bBzXCUjnMSb78Nmo5+
0uPtGxPbsy+yz21dPwfT+hwo9WYWZp8pZexK56iBaCOEvrIme9itdz0VadoQES0U5rrC5AKn0Ioc
Svca2v1tLdFg6oExK+HClNO0Sk8w372+es9qZkl6fs/JuRCe+2L5ylVUDxAKcaPaewCW/K7R1pKE
ce74/3z37LEW61c6Jeeh0vxaAjXaDgHlctDsYlAhqKpWYOqr2y2bq6q7C1TVVYNCACs5c4c37qR0
9uDXqkm+3RJmfNPHMbM6sMiGcglwZtMWDqYOQqqO6H+gfMKlWb8kjHioI2VCtzSEKQCfSL0LlBaa
8Xg6x5OonPcN0hwzUGa0rj6SuXe2SDpCVJW9JcCUFGa8V0ls6L/lHp8uPGZRZwu2xPJSxZ0gRQLB
uwPMGOh9I1aJtnhQISa5f7C+TxHzEafHYoWUH7J95lAmht7yYEP3C6QA09lZ5xf+USwnkpUq2d5Q
NShPNW6QQuFQwgEWbRKD03tnCdGkCvEwaRfer45ShWtO67sn8IcsWyiHpRg3Tu9J5BBwklh3RP/T
Nywfu16grc1DdMxFjD0pftdjbIPEOsigCLzVUJe9h2WFJf9D1Y9L/we1obWzQTfk2/hnkqTLbG7X
7Zv9rdrnHpSYU0o+jMCChWvM61iIXqj/Zm7kg9ip/SQ80eKhNfXq1XiRasUYiWQWDVwBAnuTc0Ej
EExVFR+EgPwRW+uPoswDi0dBJZmt/ZB+s7D9jsNWqHCtMRXpnqbWfRpIClSEZ+gaOZf5l+66+Twy
4YnagBLHcBe+GNh8T2ofbue3/FlcwoSQ2nwFiZQYNtPT6K/9xRWWgrSIDkWN+5c2FJ8dC+jsZs17
lBshgv8ROxYmTXBG1wVDqhq8tRqMSmUz0ormo0CW1jM2he65b0GiU29TGWSfNShd2d0qnOArzkDA
yJyupC/WK1Xf6mrf4h8LYXRWiNhWWUUTjkBr6K6v/qWQ1S054FOKZnj1m0Eczocq3FamQkdqOCrm
v5HypiJPaSMASflODeGL/fC1g0HGWNsVUrs+3oBuqvYSW+ifV9sz7RFTeMJvo9BZEolmBqkCndfJ
qak06pyUGjVdWzenWM9/Sb/hRExnMSDZTwOUQRfFPQhD3DGuilRe29f8xzpu85+K/Qa/vu8CgRkH
ZxOZ/FGygfzY+MDME05zE66iZk/8sPPGyxnJ2mhr31gtdume/kpoUJkmblus/H4fE4TLbQz56dRo
m7rh8PvXtDKO4j21NJXXT40FZYslZ9EATqmnJtq+eWpiWsOYtDDUhI4AB4OqggMlUgRHyEiYLGW7
AcW4biyJ8oVZLJsmSQd/uxfewNH0jnsWNZC30+SX/LzaAnhDcBaea5nfZLFr3izonskwc9Ytgg8s
RgamR/wR4TwaMhkEz6tigzKrjTDbWA+dU8P8YRXJS2Uql+49YtyOd+IdkMSuqsZ9YT13/jyl3zsb
5ZbWOGvxinUSoxQDGQ1PmRkSsBMNwgTuL4l7/Zs7C7iotmoXjA3XlCITIzTZowQhEpinUFsuXRJK
KYuBzDZB2xk9caA8g4XyGsSWMTW55W3YJ+VdSIe7mU/3Jm/ugwbYW421JmM5a+O4iOv+33YCvkOu
wwCUBxkp7hnTMerGNY+d5k13UWR7FrL5OlTbnDwVb4aWL8980mrltHiaGQY5BU1LDTf5u2KBW7oH
5pNq/BZJxVUzi1I29yjOvLKavKyMrBpYCr/26gPyjmQsX8t5Gxk/zvlXgTp8SamFPzAG+CP96qow
EDWfgsqpy6ywVtfzjAKFG8FOECJRCkEDG2hKZ7EDhG4FKwbv/TLn3TtdnOQ3+HOGhtmYUAPxmFxO
n52LJy9/FGsBn3K+7Kl4SRTl0slwYVOUtdIfM6kdRRkdJNT2AsyHIw70kA5MkhdBL91+b92FpYfA
l0lx+H7TB0ZIjLzjLnuQFIIcwtd5bMsWR+9zQ5FpLW+86+QkyNCShXV2SjYBlYiiGLzIKPTbnyt7
FRqjJkp/jdjP6uVLPrIL3OnLbHMGXWrhuFibdlH7KZKNs14Ll11TLok6XnprB9BOZvRlJjkvzl8D
AHFsiMYYWKhIOp7zgcNWWM0HcL0C8fA4PUR2flIRoWCLl96MIQpZ4x6JJ2vI7JnBYhK/rENnDglc
46siciHVhIckto8hWe41llPT1hPpvkjMp7Xj/9lOvFtPLUGaLMxOY+p8mEWUNEQC1D/FLXGGZnQn
UIXpLyIsuNGuyV9Vn7gzyjD9zjFBzhi6cvSJdm+BGK0YqXAxAWdVYKFea0Pkgz2rqE7ibrTL1HJV
iEyL+UgRfO/8ui2qPcNQv7K3VS9DDU3zftlZLHyUwm0UYzP5oZhf8eYQ2PwhqbYF4JFCDN/rfcjN
7/qXwC67pk5OrCUQkYiDcldtzj1GKNkp2cjPeJ8/P1jE2QJFs/H77XiVce/oJTNzKi44Hu+ypG2j
9yfFlZLd5EWxNaYkOZNkbXcnKh1GlWezu6wEoWsIZbOvyiJY96Rch6S/iYJ4H609MNCQCOb2nG2l
EvyiqQLK0eW8mD6pGRF04nPjM+TXLdiAx4/VJtqADpUN005kB1YAKzFtMm9c0lL1RiUlTgb6Sfuc
rp5aBWtpkZFdsSoHn6hRlhfDBQbXbZISmkDCEOvUbebFyelc1RIzGMdKmOHAiXF4nxMFJUn+1DUs
Igs9OBxIAFgUwlBU1hPBVdI/k6MgGT9i0VWeMqFQHD2Ovg4OTlpH3hNHXlpX5nQkxRfXFfeZlQ+3
w9LpVer7kg0ssbX0DdqEhDLWfr8Vfq1oxIRwlkKlBl/IcsAKmOuHOZFXotzGFgTMjORfIwdUpJPY
JqrUg2WgCHlgzlnw1pkn83rShH+nhV9Q9yWp2JsaXzGi4ZAj6PZ7WnhIwIvyiEhRri0Bd8bXLMvk
MachCOqTjG6b+Cmpu5DCpsUFOpgG74lFCY/GUqpYXJnvT8rAUDISwooNYLoMfXfdqvfKCcvOQD7Y
eurDl0lMb3EymK3kMsjyosHLpgZHN0So7mpCLbq45Te+ge6mGWaepHFpGChes1K0z/J78f5TIV4u
TSuv4xpbGFJ0lSM8F4k1DdiuPP/MmDbyCIqSLU7/msvgNhryxuTNxy5jCaHDvDCSIDBoWqN+5MMj
1pfcuDanLxN/vbmEqCAcmn6dnmP/e2b1nL30Gfc58jRbcBS/SP5RPpkRpwNxEIQoVRvAyWvS8ZOC
T2DY0TeXDq2pMCRYFz8M5SzoGRQsbpN3IqW10ET1nngvV93fBqqRgB1fIE51tPFxfgsqecbD38iq
uCdLBS+g/FKNyyC+NLly8uZi1FvANG5/zGWJ66Z9BwcWoLUhqw/Ek/Av81WcpOtEWhL3hMnaeEcP
IvCXL6BtrBI1HQ249NxdFHnWNniMPbMGCbByUv+aGU3JlFELo6lp7Cl3dfbjGrNgvee0n/He4S0j
l/epJHFTK/dmAmu6B6vUPdoXWoIo7aZoBmFiiZ2dFGLEABnCaXVOH2/slwEDSwLVXDpITnMJfhIr
5FWgWTAyMtMwBOyJv+R1AOA+Hrbxi0j0LB/vNcEoCV7ihZFL0uinJl1vOsNTktYY1LlmgdqgFpya
JTeSX9M+CzILdwbWAPOmSzctFIElkZaas6O+KyX4H8tht0ZtD6tuT8pvTSQvkyl0UzVuRf624hpt
7S1I5KrVjFJDjpdvgUosX35p9OkmNamCxEFA4pDNmyuloltlCF+RH/MWr/a3qCcPhsYPTD2wZMtW
DrJ/unwOD7Yq5YbGAhlCMwt+34++Oaueeqqy0pMkbgyc6RbL6GQQAgEZn1nDcVLcTRzgBCtMECvV
PnhMWMYzq697xakZognDN9oUcdOukrXfRLO81yiNJTxI9BhcgiXlpiRKkGv4fPok2rsqFiGFp4yz
Iiu/NBQXbx5Fzfu6k1JqoR/8sIg2xx5mhWMZ923iGSVSx+rnTAwFv7qcd6mkPFqP0jlkRimD02M5
SZLeTWvJteaP0e6XL9x2DOcGOXqrgXJY+Xg8mLtFC+zzsR/jCkSDGjNsNoR7Rqipquhej64T12Jg
kXG3fL/X8Rbr+G7qz4Xy7/v2EeQXJG/SH3oSP05Ak5+T0nwCGijT6j6n/SfKNCF4w3EbIIJrFYxv
iHKaumL6bWo1IF68OqYRSQCdtc2KhqZ0NIs3QZSjVIHwcm5gmqnrzEg2uegP/SEab6YUSXDCcNty
hNW0uozLPkLlZ12nYTJPQYrI850ceoxMprxN3VG2qJGcMuqZaMfv+x2PVlCSzYmFcOAkp8Tv/5aG
FkuW6SXy5JnY73d2wVj42NS7kAfn2ETJk3HU4uMUxHCf1kAe2Y/CAU5wr/Tz7sH7r1jOwrRS0Tcu
G2Fa7UXujUv7+kZHiWAyY7eDEMj0iq6Nyss3knavRBw48guyMFtim/dMwmxAJqdN6e5Cx571srF4
YwoDiNF8jPiXN4+B9Ee24qFyR4rkg9IQMUJFylYvOsnJlFTEErkn+f8MmnVui+OsKVOMKuqrQYGa
mqXXkhNhzL1vxv+7eh4VRhdGQSmWuBU3/IpyTTTxkNVQJDDEpQlic3fAmGvwRVPoaUtNqtMHuUqS
zMXtbDPbsnRxE+oLK4MpCKmdUr9vJFyuWLBODA7XDv4dPNpYsgAV2oyTCWbZtEhsuZsYOuh0DNdr
PvU2nb7dJoJ9lOwUPpxWED2DN47aoVFUf5HKoLk2qNuo+wsWQP9Oqvbct3tpyZeNfWYj8p2NDFpP
Fsil9pQxu6pClYVmauOWbfysKn20v97asASFz7jjeFLPe9JB7aHV6M9MW0RWxh1qJHW95Vv32Gb9
aUpBmnDouUnxQ6BJec/WChOWtbK7GqdPx+mTDlifqLsUvup2dS1IVeWfCVGewHBSg4xSOOM+OCM6
KpphjXtVYqVGziQBE+nVyNerhqKKFeaVUm5lrEN4z3veYMpBL2z+ovDBqYNTK9g3TG9FXT104CbF
xF0a1FVniHWt4SAqcVItpzdcPxTh73dqkaBE83pcymW9Jc30qLC5r96yv6ZCODvIb9oCuChxiTJO
ih0V2d9cM15ZM06aQDdJlT/pvH7DD4PyBkRF295qSDFbI9/TSrwnN16AXDtv4eZt23TxzRu6k75e
AoGxPzAAG7iM05vrF2so2Jazr5T3ophiqeb1NJNQvsk3ZQgf/7pNObJ2i+cUflGi2oKh41j/azIo
kxLD3UG2OiI78bacuYyhMx5YYHSnsXQb8FBzOO+VLaWmmK/PYjxb+hBtlhIOTRLoKTK8t8Qe1Kn1
3Rsac7jZXlT0Nhq72nalPZbPWk1eCZpmkNk2rIf/RdN57TaOLVH0iwgwh1cGicrRtuwXwlbbzDnz
6+/SABcDDGame9oSwzmnqvZeWw+8FFVzkcAMC5XVwtxdBwzAiGenRMFW0pTt+I5yQCgPh+RflX/F
arKWC3m3QuvC3F6k8W/G+kmwIAHiWR50QI0YTzRWdWV0J6ZS0in+6EoNgQZlawwmNla8boEgxFcU
m3Kl9wppt9/izINiYRCfoHNAUBJv+kBwVVVckAudFO8bg9XuRXSS4HYwWPjuxpFmhLIGFTKPiC5z
WI0D329GloD9OEVk0BWuTvBT5TiY9jaL7ujAfaNUPYdxfCnj+jL7plF/CGe5Lx6SwVCXzjm7qxmT
1jUcUkE5xKuKRCkjke+hiBFmvuSC6+gfGZDTItM33Zs+MOfOBVqoxo4CFSKvYBYYcEtvTHKATl9K
c25f0u4GViihhoYHS6O7i4m6m1N0L+biidHgmClS24ppmhvO4W7JZrKBs32fSPtQ/rFK4iBsyrak
PJTyyBd8r9aD6aH9PEnkflQN2pYqfKAIc/p52TkWQJLW7ziN51HiyyTkJIdLHvdnSiQnNcfVFICo
lCvf4hgjRJQAKQcd0Dn5DxuQRliCQTG7waGCdimJNmHbwwXxJPQNIxVptBsGnfCjnFV/OUCfP2qn
xtUnmdqGYGJhviTax1RJ1+JQvAmYQ3+jy9Th2Aa3DzhooqWTrzuzR1UjbxbJgv6WbWl/kKHcXRvk
QzB047n3+0qkA1BdJdY6hgCpcdZnGuhWfuorEK8ReYR9eEA6tVPaZVu64dTtaJYeIJJpzSFU4rNK
BAvD027wWeN8S8k2BSDjZrnOyluTRK/buxb1zFcZ/A7UgbzSKey8cIqvSq5eZo2BDniaQNsWyW7B
9iR8Cpu0RQst05/8wb/qhKe/gQySTCHKRfwJ2NlavfOzQ8B1EtZuuGIkyLyJfMr+FtL5JFvc9Myr
GucHDtI7WCdgxBQt3ioR7btY9wM99hWKuqLe0mvfm81VK+mxsW2bFt0FHPVBew5eiLWJiQ2xe2nT
eWZDRmXHI8GwdSmknchjELpyoVP7Vpe+/siA1aCxO8ohyZlJfMpfmcJIu+Py4se3qZq3bQqnF4FM
K+U7a4NGII6ppuwxF0jeRUhcxftGn3audZayH6ZN9sIliSx/jlAVppj+CdleAdy3WQQOikQGqSTv
ysDcxj9dYsOaWAu5uZY2KZHaCHLwnjPwrAxXbJjpm5OXaFRwIcq7xpFCgsumznamIy1ezygnD2IA
NdA22Ck1b62feTP00xrgQZF4DJsJfKdhiUlDkzBpWCg6WM5kXygE7AcFWRuRo+e49EiOT3PZLxqd
7hvBFjValx95DFZtX66TSInORaVKyLKE/aBlkjNLU8Y5gOmZPDNXCMyuOSbEVyFqXzU6g2AT/0+B
KhvrI6ySEiWt2ofaTxe80TsHsFp5iW7GmwFciVtElbKrZFJe4ibOjkhdqGO6YNh3csgeOqUTzZpx
F1hThySRcZChK1tFRkY6gMPoFND9CS9P1wwqhxGSexGCJG6b/4ZJ/cLlBbFLJlYAz41onKSpdk0V
1bY+IMIsW0s4RgSuaVJIZohW72d5BsCToIGlFwI+Kmv8NkqQgKdUMPJSTwQVEVucm1a1qyoJTl3N
uxfx7iIBK59W/5ZkpLegaJVSogKbHADIFKecjqxk111TOsBEDphMm5BgMfLYFNglfEmcEFzN4yvB
nVb0K/7dSbD1ucF1/MiQCwvb4MGQi2XazlfGNrqWGwosk3sNiFU81w3I/3/ZZI+7bupdZqWYFXgW
R2LRkSMUv1OU7SAHfeWg4mgQhx1kiPyV3kqP0O13Yg5jYcXoE2ANoGTpX/qjuYYbOH/5Ci4vlYST
swgDSgEvkwPs/Q95HMcnBVs3SRc741Y92dKO/V/8nu9iyIQEbSd0me0c9m/3nn0jRACQK6zpkDrN
miUBRAJY3hxPIuuQ8W86hR8LYaJ4QK/Ty6k4X7VzseZtvZJKjekCh5S74OcAu1d/6N5YOfCuoLgA
uWRQ5IvruXLEI6YIjvPJ1nKVAv2PdW6Zkxl01qhLGZbtqm28Ck8onkkoXxmb0a99YYVccl040WEk
nI6A2JuJoOiLlwVFSelZe/UI0coV9qbHhOPGT7hZJ3ld+vkPQWWX9i8+6n/yOwl0iKWkE3zoQ5jZ
Kequ4JAwyiy9zIH55coHSjIo9B4qCx/NagTXWXfI1tlonyb/Y7JhkI+6i+XOTmRaqhRymDvQyMmI
OfbTp34kOgXUbxLvausu0XBsZ2x5brMZTg18nHt6pUH0Dh9GTXz+EMhnE4x7n4yb6ad9Q0gQ8ywi
rLc5blGIXUZA5I8ksUWi7MnEXc1/wRonA+rpAAvCjoDb4NPYSff2DRJKFZMjRwVIwuG1MC4IHMUE
L62TVS4Ytxfns3OaJ4xTEtHyn/CUu/pTf3RETmCkphnh0UhY+Jxo2G39wihq/JOe8h8lhXKSD6G6
gvoFqDv8w2KD4iknEI+zM0vJGs58jOJ9xSyCOVoqsCHaKdHWtBpZMd9Uhpm0Ep7pUXJfEPqav4yf
9Mtaye8MqMF2c0U46OOlYbAz/5GvykwUblSYb5WQvrqH+xMTC4OykilH74A+wAPKZOo74w3uuJqe
dSXQsLMHkui8iOAmgOYRj8TNmD7otCjktB4bJi1/vFvBdzM/UBMf5d8OKHXuEUVtz4f2d/L7dbi1
rrBR3ALzGxuvZ34tD+05/3Gr2u/cpO3gtk5L6VTs+22JRI4RFK8erxK9aXIU/0X7bJ/jcVPssLYV
vzwyZd2qX8YtPNbfQHbyPx6zJn9NiDV3hNIdMFN3ozV5PIztZOLR9xGMkyN/WOBkxBOtlE900cW6
vVFjwrKHFPGjfKZkHwD8obuHouazlJx6cSHirvNP4FFIblcTh6zxA1hk9kaqgnEeBH/001W1DVdk
XWmjXRzkj6Sm5cQ4cS2ck9KJTyw2t+LSnoZjd0GxeuCZpaCv+YoQOR3Ts9wtA/K1fAUjlzBz3/CB
Ep4Gf/kUXNFHbQIX9d/r5zRO4zB63vS+SWtyxe66Ao/N6w7TlngG/WqMvP2slv0PWbnIzYQ9EhIH
Pvtac7MDa8pP73dMtckAx2IQ2vPHi6lPS4S/IFCt1SM5letwRaAan0jbUL7tOqfwYjcBFV+5+Q57
6pUnZmfthV3+M3zSO3Nwa61w6u5Frz12gT2tuof6NW8Zw8L5X8h7sZUVyaS/uScR53nV9pxp9rxz
2/wPgaHDyM/JNuyst3m7PNIjLQDJpe8BQ3wTf3MoNS+KX9yrc/3VfGILLgaiG53x0JzHb9r2P7Sw
8GnmTo4yH+YponkARr/zcdoEWwsdWVHZ+TG6yxe6nVfhw1h1ex7lCX3NM/5QL1D3LgpT93GLzt6F
/nakNiG37xi+8kdZMUt/OrNFaByDtEtyRHv4NXY2t6O8yR2rcsgeAftgpZNSG7pmxEpLn3SFsp8D
TrRh/XRY0R3rk4PMTF0Q3sTd8q6fQLh5R4aLNmBge0YWGq6EM6gWDGDwxLftB3c4clKDHq1NSgbp
uh3j46p3Sk89BiyvrEn/ZVLUoPtJw3RYMtfKRvbyOL21qrwLMHBOKLpqugQNyhq4ng4XfIvYCbgh
T9/qpK4fX7Ud2vf719fodciVUfYwqrJruNAv5cmw4hDZ43VjUYcz4Jpv6OnI0ZAQ+PQSBkM2XSUX
OQ3NdGWX/ndQ/mmJtpGQQM0MCRl5QG3i1iioOumoQZ655ukF/RtkIHIOXn9yTdgByh+/Qfw7euxu
sdvueIsZRn2LVxELD3IAhqSdI+woAl4NfnFtMhRJygJUUmv+RTP6owVIYqeIb+38ht6iM04he25Y
spri2ljP2TaMDqJ1nJYzrTAOJDG45/3S4NAqHJGCCqgaj8Ut9qqmxTgAZsbFhU1lXaIHRihMH4Pc
7wTMNc5Ku6MjOEu0Qpn+bHD3tXCrY/pqG7YthRgi8ulwZ+U73F9F6MmLXaNcrzf6AmeaqaWT7CVp
vww7/ZWNeEejEgK7Z5zEjAOwJOUVe9Kul1eliMGWMQHgSheFOXy+cbon47mv90zpp83rheOxRWAB
1QhX+lig3HPJ8uYgPTgt8j9Er8kGEYvAdHpMb7J0CcqzVR8SAibwpgtuvFWlR64TDrWF9SFgwqhO
ZndVWoYo2NQ5mPFv5nJ6/QpdEog61aZRgHtBa4r075q32pzvgKz5e2NgZIWpgMJyq2fHNLoZ9IKJ
SSTIuXh9FhAQevIhy/esuWiP4G/81dkqQEWyuO1UBdCHPV3apxh66t1UiHCzxdP4aVy53OEX3ZDC
j9/AcOVvA5ZhRDduwDjWr1OvnuBF28Um/36916z087r3uhtbVLbCsEoPSvwb0RaRLqM9xt/wmtQH
g7SRNerCXcvkYltiNl7xDPAcJRmzHRtOXEBD1HvJqQgRQYH7jvOqdTB65950ol+a/jTP6Jx+wcmc
3+r3ZE/RPBx4RJW7dor9+pD/LvvuQT6GeQh9xU8Id4FA4fBpcjyamrrumKpAq34b7uZFJGmD5RE9
5wzL78Sge0R6g00L8BJdG9tc1xgSP7gmmL7HM0DOgt35I/VZOM/x4qIE95N9xfeLfd4xJL4l53/w
RG5yqrfJnVTqnfAvhpp0VC/5N99mT4+cFgOpfYVbY1yI/Yhe0D+ap9m/nHKREWxlawdNs+vnK4JQ
dYefkM61O/l8SgvR7brA0gwG6snz5uOouAJ8QoouiJipHALE8d13P+Ev9cfshofXXfzFIJq5vCuX
cq2exVPzR6YiJStM+k3+C5FZ+aiP8la4ocCkmfuksW9LiKUc2UPTT0M13kauwdHsB/98syk2dEg/
ImM7DK+0WF1c6yAtgTyL81f9R6IKiz1Ky9fxK8GFJx6FvfFPP+a7eQ0Z4yVNQty2yr/b94pTanss
7vlx/q42wk078XwgfEfFFUUccxZiMh+hD58VsetWBIv+rp0Qj9yDi/QUTqEPY+4CJBCFV7GvNuQI
k2a2HkjIIU0QV5fLlBxEH4J55ubCBowZ49uL+RV/Ix7Ij2Rq0ky0rtrVDg94nnfphSai3/MMVUxB
j1z8l2mX4O3lozjpDpHh92avb020eCQtXeo/ZKyI3ihXEO33dvCGNJT/RBgdjdlH/8fhOPwGmX3j
zGfdoMHdkNihZoDcgWKg67H0u9XGWqVXg2Mlmp03g4wCr4HYmYSzqwbxrh3azI9JCyrRWgLq2YPr
B7VSyHth3NH2zwGLFF5EivpeWqnRoZpvvfDRpF8FZ9PyX2wQ03oSitNUHyZGJiC9qoB0glMz3xrl
XY9o6+ubcNRdcfY4sTfNAVke61aJXXqF4uCw+MuDMeZWXxOUjIEsgs5KxfA6roCO8AZUtjWFE+WR
Ix/47k5tw0vwEJ6TPvQyEZhY3ckPJ/+AXj0itwmnMx4SV1rFO24/yTrd7pWHNe1SjqRY1zykjLId
//Xe6MVHZQVyloQsnpg/3NdrTvcr+uyfGDM3YEqyO7IUFzz1e4IixpuQfXC6dKF4bdrv8W95qHyv
s7ZiKvBtPYO1CYmi2Rd3GrXGKYMeRsLPtTxm9/ndXOOp3wJqjekXouRLvzHFblSmBzb33lMRAyIj
4mCMCdAF/WszD3J+Rjq5w178YymU3/Vtc+cf5m90fZguwojbjKR6HV6XdN8ojDp486WHjuMOJ5kT
fw8Ilfz8uz42+x4x1jvGjIdEZta8ZWvK34MvfYvPe/gui/5koO0T360T69JCH3l8nfOmxwjFp0Ez
x2GcNU7fMtLLoMNlzvDAmBceIXM8CL990IKmhKgexV3adA9zzQ71Vx645SgUv6LuQc+N/30G44r6
z4NZNP7leI2d+h0VDeJFpFAI9Jl/DIMtBUQ4k01uV6wGw6uiGcigQJL5ncOa4JnPdTYoUKCQwj0R
tdNiTyiD7yY5Ut0eGrxPHUR9lvrGiW13cRDLNBu21GZvHrNf66W3WPWvtQvNA+YZN/lHQGJy1zlD
fA17TkcsCTwA3L6B6GOaZTZPsnYL/7ST6PHLJgeYVx7ZOz8kIFjY1YyNuLy26mFPP9euFc4TBrVo
9FNFX2FCWLOjhHtJ8/F7hvj/cJjNTvtOJXUYZleme6zv6MIsJqTOo0HiFLXzK6QeFh2lrn6ZDSf9
kQ8cpcwEQ8t2MF4/jA04Kuh7Y6/BGeMHIHWHf8v0XDTiFlfhDBPlLcovUXHoFxi9h4QI2vkusG5B
R53/tWCRzQYUF7uCyGUngmkw791ytVTyqvfxtBknP9HR3211hp3xSYzPFRr56CQlB5k5/36uq03y
OqE11EgmAuVgjFoXVQ/V83zIpGcZzncrTK9lKVxbjoUdt1UQ4eUGTOHfOVtEiqd+o/R48POjJ4hY
EcMG+1zgll+hHl5bWMfgYr6lZVrHpjQACu7fKgVyoW09kL2iQub9f8cOvm495QRE8hXvhnTidcL2
WbWx8kFDIzvASf4F6zTnGFWtusruBDQtnjZhlwfQ5PQgenKcDAiZ9XbFiD3M0MOto1OYIj3aaapf
IAbvVgRO8FZmm1PunB7y+itw7+n6tLjRPwp8m3HTsbrXf7zFrdvGWygqAJYDZSsSMoFCiSXYRMN/
bpr7AKSaSr9k1UJDu0eKDa7XeUVnTXu8i1e0cbQsYRutssizJKSnyb554hc68Bwe2YyQWtBz8CUW
GNLMWCi78PUI6QamHSdqfWEGtHGRgpM23WY2aukCrzWnO5Ruvmgc1Jwp6cpnDNtWVusVLJ52xCET
Q6DBujsJqw54JD8aThFF3hENXH9pNsqKBEBHdWh7O7R2VBbias/k7sTshoYAB8DsA0+fB5vYVd0f
2Ghry8bKZS82iB+OEXxUKkTuDlQAVjjLjt+RRfNmovRwTiyga9lje9oP/ABpxame3+FZJ9YO/vW1
cJX+V7tmIubQgfJ++PHu4Arwd7rdmSBim0iB9Vd9AHZsixf6TBQ/P9KOzsLrd9WoO2qW/ccXKwxP
CecRj9yxNdw2t/8DA81+wTK4FU7ttvd+zDXv26bbGac7GX/zaejy3waFoVPganDnrHy+xHSQUViR
up/ceFTNXZLO5bCP6ZoTE1LJ7Uapmo9QVy1k7RLgiFuwIPk3jpGiPCoL3cgMDSLUS/rbGekRpRG5
AcdwYaZZIA0ZNNRcW7VyAFNFwxy78MVFL9wZvsjmwfu8lS/WLT4Cfg6/63eYDu86JziGbHt5y/60
Qop8Z4+CDcQDpjwM6hhcVuqutLwpzT5F1orQ5FgjM/6ZJ2i4c3uawCPbPcYetaztvI1oZBfmXn1T
jbOS9vlaJ43DTqurqUNtTS9TTMuBoQ/R7AC5Ikj27UxypZ5J6hpyN1qwmXTEBER7vNAzTprhOfdI
0wKz56mOXXFIoQVWBTRqtLkF9ocZ3apjmtUdFRceu1zbN924yQKR9yMEgUdL3ot0HEFaDNo6EIT3
vFw4dPfVdz/Tc1bDV6ZE4A9q9ApglkwSZHJChmUrcxvqH9z25U/XszGJ56yk4BCK7CZXRykD+K7J
XeHpQvJTVepXt0jBSldzUAlzuMl1WSa5mlG8xSGQIXrXnKL6s4qvBa5GdaVMqzpa0bbEearsEeyx
WbcsAACwsIc4CzLBGMu8XaJHpKBJEHK+IKHGXaOJrwjOsg0RC4xr/V+5XnXku3EWrtzCx66Rv5Eo
Iz35mxK7vJGFbJfH1CMF0gR8y3fjhQAAnu6nG1nZ7ZGddP5WHuOVEKRYxH3kLMgzMk/64ULhVRqd
fMJ7e+Tes7NStNKaMB7Zs13IsqEM2b1kl0Sfc1TR2teRu/5Ld0b/HkL7kwA8ryibAmFNPYoJMMnh
Kvy3ebMEREc2y7FdjdKG44dcgUMiyMlpAhfAnLJ6za05YpE2I22M+RZ3+8RY16Y3TWdBcKJPLSZ6
yQ51d069uLVJjAxYsM9QPSz8HPtoPCrhVx9dWKzmbxqOI650ty6d7k4VSwrdgBgK6WOB+pij1Qpp
MmQ8yYQ94uZvQrAbpV376ioxo3AHo7D1xrOSC2IqvtYrPSZyxxHkiOhjYZn2Dd0X4heYcxGwkN0L
4XUS1turQtGJnv1elRujp6VLIDmKVbQoKNRoDjjm74LHpQJWTCDk8oGTzjIvaLWZocxss8woe7cL
dt1O7k50XZi4UjqGIypce6FaZC1One4VOAHq7dwrt4UNrEBCmXzi0TVfrvxxN1dAPdyM62UBX9i2
BjlcOB0pdD39G9Zxp3mytAbOuTwDMO9KR2cale6MoL9T/rTnyD4Necwu2+e0fKjFTWMDIqMIsJPh
gUKCpGNmV7bqhnN2fSvR9EgOqRJYhlrSzHMvQvpCnz1CFwL5cMYV+f/rPX7Jk2N1Z8nCRk/KxDqg
MYq8c9r06l3o/AZONgj3Tt0DUJ7zjx4Ym+YYxvE5MjmRV3JrU7eHKDIw/32l0UEHV05vu1w3jUdA
CR7K6wM0MzD42CtO1ab+nkjEGmkyOvpoyyOAJ6LobQGRWb0SZrwpJyTC5m/89d8NBYSS8UupO/3U
a2yECFAiyW4XW4Ff9dmukTiQ9S2AKWSyOrOaxDUNn9BpjIMabzPYBuKRzZBvZz4HxH3SMd5NNHzL
h578U4ytyWRpWsMo1zWni08vCbxjAVhS15VogyerDbRavOzHDmcRJx402o71g5BJv5MlW/hMVUbL
oV0f2tXu9XviF0FOkzzICpsexJ66Zjcw4jt3J4pXnXagrFckOkSv99IAmnfQ/JDJCIh8j8njeKh+
qLDFTf+Un5XHT4eIyMNOWxwX52JXH0x+foef8rfzLcZEIRm2qtseJMz7rDDbZAWOGngyO31AlCh3
xpZ2wWe4JQiuOJln/Z+5CUn87B7B4cXPsnlvhnYXVysLPlvvyuMmKK6s1bzUcnqeSgp+0iGj33Ry
FNDN6B6iDmLrAVP+0p271xOeWDaYFLLpaWYPnBnNSxKveElR45jEjxF6y6ZSgW+mMqpoGdNXa7mv
GpkArdud8vRIn6U8BIRHAegOnZq9jIEpZ4X4qO2nymP+cGlO4YHfFvcHmlW0DUN/WfazQFqZxDD3
rcoeTfjJzWu6sxqfLe6MO3s/iauf5c/mY9jlRLAJzrDDuolGS/qIXC6oStGfvgnsBEiJuKUFp90O
cfSOhL0Qc+VH4iJTseVPCwUE/R99T5fxH4grTpZ/ykU8GW/dFl5W0ZCZscKJ2jmisDHkjVa4H1RF
Nge+VbrpH/Gm8pC2eQvFwoZcEibxP0B3jvJZPI8EnPuqW3m/ZELbupsC7MJ6s+k8OINu9TMY9OX0
O/QHF/u61+204yvENnMFL17nByJZvPGT3tn6Ga6x/7PXeirxnyxITuBy8V2d0NvgjG3EGbbPya7d
X+p556n+0/hPiKI2gW+68VrzxFvsmC7lqk1pxs8Gdtd/9qtxtbyCFN6V9RN2nJ3va8m13qYrjkY+
oupCEz8O22C1XJdj5cnmQZaJtzsP3AmmnFDKRNxyq9hRoe8yiA/cRXKYgNDlJ+NiyC7D8Ich51oq
0b824VCWMUL2ECVGNTFTCCt9CWP55FwZN9BzzWQMFBjkoJt/U2OanNzhSYif01MD0W/NF9rF0Z2Z
WsJeyLSyRXNgvArL/A+mO6r+ZXSyNw3+h5+oYH7sbPzoIcRK1M7Ksz1o0E8d3IVW442oX78j7RXf
cZeXw4gxod1C1goJpHEYTfB5njTp9UP6vrxmbJwccBK+xoOn+C/+U2gt/03IfElPwQR9mLcmejY2
6Pf4m9Eskz8W+faP9vPypEKaX0YIeg6MDpk7YHxktsf9b70A994lZCs7he/dg4qzeXQP49S2K0ay
0pPiI383bvz2isP3YXnSeYOVicGM28Tr9i09lCe9glje0pBFPGudjFOxx5oOA2TLlGN4dg/xAm+i
9jgiMxfu+PObbq1/yetlxfEVKN3pJ6SQAQ3szfNrrIlkLaoPOJO5dAtDG7ZUrmZp3TT6qxQt9A84
Wyw+XQHsFNOKrmCwDv7oQUsPw/rG04oGuJW3aDcMw4epq6heRcSHP78pCIsx8KL6gDTFIaZi7aff
jNqvXBUMtX6bG5rtn5gYddEedQcN/0EIQXKiSMfKt8pIB9osuwUyGXIQXvtmR2+9caN7xNLrM1pW
PqpX0zyBCUf0HnAgxi/qTUzPlP7IX0HLRi0UfrDTtxFZWpfZVe70VyrmvCXA2k8XErMRta9G6oSV
wLnEZ8iJn6Chtzj7QDqkAmvMWzJuByT3CRIIh6Q8+hc9nYLElRgElhtrwjbk6/kmyBl7recYxT2G
IGE+voSPwXkwT1N+MqIj9MEQ+I3AuRrlPzYsCP2b4vVceJqCZ8F85XE63BeuPReeoxKNZt4u5ocX
TFWombXwGStfmfaj5/8k6VeS/hYD6x0HScIYJ/ALzIioO0s0LspeQoGRkS61wiEgCU7zEqLnh3qC
jr1iSgHzTKegFSAdgDzH4xs5Yp05bUXnZCJeZuD6YnlKtpn8Lxlvqslp5arIe8jgtb6zqsO4HJAy
d9J7mnxk5tto3VreGOYdOuPohXq1zqZduVQUFzodAcTvy2bcNl8QauHwxmdmfkgIdkCnUZhRC4nU
Hd9RTbxESQK6nkLLIGf0Mb4Ao0PB1DomjoSBQh1ol2gwJsQ+AKuKSUfZZy6Mlg30pZIB8ywI3HFK
/0ypA9M14m7RiJ8m0daHH2/nOj4nPev5p6jaZWPGxDoPNtnUxF4dAVVckOjBAvgpYmFDk82k084c
Ie9l5/WP1rEVwnZnZKnoxkYiOAWWsVzN5IsawXgvOotr2gnwRHSib8xosVziVFAJzdoxG8l9zHsC
m6SXswJSrJvMWDzwJwyUuM27MKvGAbw9V7Cv6XgJED2qyRjWugqASF8qpiil9zox45+ImGZIdNXN
2RUUA5tLM/n5kX7Ipi4w6i9P0zTuAg3tDFvu1PUkiQox4S5SsUsLtBomxLt8hnySasKvPNCipewi
qj3vr8q88KLEOVIORmCJlD7rrLQOicqYFC3DvNCrNBS2uBIr+hhihjfMk6hE2UZrmR03rYpnmI5M
rbV+MVrbxaKpV4dgmRW5QBygDLewLPuDVKqIAjRQVGK20vhUXo+jqufJVYOXlWiupI0aS6tKIOrC
kqPaUWsW3qoU5T24wEcC3H5djKInFw2x7QWCtRSxV2i0mzF4pK+ISFWBQmZEvPopEri8JKOM2K2c
AWtBjkmGfXMulptgKvJGEpF2CYXEdId1aDSr4C0OxbNAb4HsrdqvtIwJb8iB2EhWg2K1uM0RHOic
moOgOMyWTGEIo58anzW2I1RGUabPQUb/qjTrpWzrR1K+7lhZ0muF3xxHyhP6W77r48IHMMDiKHfK
rgvDz84ym41W1z84I49pnokrfaHQKhGDX+eBbbU4DN2oHsKxuyelwnP0W1qka3dLf1ZiyiMh7Kmu
CxMbifoezo7a49Go0hBkpFvIy7KRSl9jvr0nv7alDlSgEhodzUmSVIjl6DBwlWRk5mWCvi/J6Ypr
2VsF9tFOrQK12kmBylZXS3Lo6zdkYmwzzCkBR6MkrTZG3d3itiDyLJO/0ymAuAYjl4PISJi6ZeAd
KwOC6vTuMGOY6YyMYWpH58HKFadFZE87gCl7R0UbS21xgIfEVGERsScnyZWElGWlGpyZDWGekf6n
0W6qSDkJpeo9HzNh28xmsB1V8RsYvJ6fkYl7ak/MmERhoRD5zk6e9kyPpQJgRhtwPqb+iUMoTFFG
s6elszEgEe0UysUG91H7nkUEjDUtp8uwrXGBRqK5lQwLMyeW2TLp6BHX35HcvOkjfq2xZNHi0yBX
KIP8mi7mR67XEok824a0yx1/xsnIoNKqWnRQrX5TAL67W8C1kAQAAVPmEeZjK9IHiGQEJwmiRqLX
pIlx89IHqh/nw29rAj4L0H3DwPwAYYpWh4ki/hUi9JRuoyh42xK10pxaLqJzlD/qAbJuqsZs4nPn
K6OOf4VlZgtAh3FXt3RbPAXfliKP11qN/gk5xr+pYu9ii8j6JjqyajGTEX7FSpi/w167ptKCWrnI
z2G2wNMYG7YYmIumqQgfqI7T2ci3ZpQ1XikQH9NNVreRllG45yTgdcatwCC4XZKx37Zd0W+TPM2Q
hWUMngq0U0VkodrSGtWhdTc74kQxoBTMbeu49MpWb97K5Nm3grxpdKPyMomefa/RLeAB3uojm0XV
qBonF8rqaGGkj+8XQO0wMMSXY8OWp9zaGeOge1Yv/gBG4M0kqPc8B9ZviRIX8XF25yWQAA+Ol3LW
qYKHQnnEGU0HRRL/Ydqn2oknNxPz5qhTDKB6leXMOBLqaXrZEMduCitplQ1IyUNN2VuFiFF4Apxl
XBuJ8C2tUs4t6R4ZXFeE1dNOqpoXLrM6ch1ptEGz9+MEjl7PLk+PUig3yjJyDEpCzkBKsRMbixMY
1nhzyTBIZLQc0VXg2RTatbpQ0WViw3FQNA+1pXe2NDUsBeL8Ocms8OmUt5fBHMChKKViL3rn9O24
NuY2OGUFMj0jlUFLiRY4kQEHfNtjuTSmTsW0HLwHxsj5JyjFVSsGy97K+otmJvOjjMBm6rRiaN4V
mLDRvkaZcCBAM/ECKQGQm6HwMIQu9UaRbtegzqgiU7iRiqU9lRhDXPuSBTbo9IFDd96USAgoezXa
YHUFQzYyxJ/ovmkfS9Gfs0TEkt5M0VYFdFxiS9On9lnlFVq6TKptwsL8ug/HQ6Bl3b4ostTVBXi1
i6TljqlHvqEt9LtSK2CNYHqnCF9tAgySzGC/K2hmdH1k2F1JbWioIkMbC0Iqxnl6mtNseFrVlJwR
qnd1bKoHsLJrKOSKb/xEEnteYgzxuhEJoDYtsQU5bey06n9Mncdy5MqSRL8IZtBiC6C0FiwWawNr
Kmit8fXvgPNsZjZ1b7ObCgVkRka4H0+CG5vSQmzz3Mkn/Bk6AtnM09Cee95bUmOmBQpqOaaRjbu0
RKSgDNEhAHK+8WPZ4zwflZR5mrQbjdjAbNyWGMy041w6tTyjb5YIdIRu8JxuTfS8ZjAqzsFPjB0b
sDG4CIaXuaTCcqmNn0JpDbtSDWjyNQrBcDTeS2MYXCmMxCPovXwRY4QRxdI49CXzDiy3qCmEdtp7
vfkVTtJbn4Y69LWUARUyzVzrO1q2erOu25NoJdXWK2i2KCEBNqpPi0RohWf7p4lCZRD4XfZW9FBO
OwLE8oasgyy2wpWSckC66oaUHJuhIAxOzdrXSGgmR3Oewmw3KdG6qxBsax0PHkJo0m4gyfX90K+E
gEZpRdZzJ7T9YVIeQsN5wvDE9OgZqrzsYrXZKppy0hMNK5DXSZc0Z8RFwpkjyKV6NXNQNqX+npXy
hlSL5Ekrehig83rm6C+1RoMYFUwIJAq9X2Z12i/lQp17hLGyE0pN5DsY5dJSmiPm1VWr4UqAx/Mm
FXedcAYuEUMjbAMs8fV0VjHcA7sSLmlCK0oPMvUuynht+opzSmj2m0FIy4M5nnIA+F6YvIu+v08t
CPgaUW3LqA3VVanNip5WnNyqwiVUwNkoLFl4YQDUYn73zG+0dSQG8dJDJafEQOrGkMTOgayhwMTn
kXm/fs1WVUu+7nS9L88Dsp5BwzHlvhUDVtpIyL7G7FdSfSIkQoU2YMYktB+LgjEp+52Mbp7gyBav
q24p78OkEMyO5B2GLYmOJo4wq+G0lKCj7QlY2nRTby4jxVfsYAzHbSrB7Aio3R1z0n7qdhC3cSNz
Toli4vaGEjsMBpoFBYA08/p4y4ivSHSOgYEvDau2KaZLP78kCXKgcXYwdTA2qfVEkaBRS8P7U2h7
+GX4qUUUa4kgqPtwRFsTWzlJDvxJ9CEq1kFKn8EKGCs3UfP0h4Ax19+neqa6KVIIY6P/Eal4U0RF
OJZp7e//50XmrvY7xV/qZj2XZ/la9BsiThN1wIoXCstWN8zd30uVJNZOreA5y/6MwciRT/attft7
kQyFv9SURSSGOhHbQ7H/e8knvdins1diFKAA8wisyqB+hRFha6VOW6MUm3I/1eppCH1tXULvO1Bw
ZwdtfqlG6QNQHb44E0Xg2KeJQ/hf0BvZIfp7EdEdSVO2Y9aCfpYzCQ42Pz00OZ1Dy9exh7ZteCYt
wG170gd01rkrakMJEtwoARDojZbTtNbTsomq8QCshaZLRU1cFnj6WKtwfwk0DOqp28glYkRPp7vo
8Yw7laDSKg2KY1FilC5TNb5PhEE4fSzNhkvMEGImExjVoThMh37dt2xcPo6StpFL1OSQCKld0QnI
nnyoDRgYCGokLVcOIkF2jJezuxCxEROIA7YCRsQUVfs6aCFz1Ga9Cq0QAKdocbCfZiJaQpdUkK1V
XhjTJYB8MV9JgFKogRS/hpIbJoc2RQeMN2JiFNfGh1FW40Onzm0kfH8Aeg2oQn0hr5tBeasbcj6T
iAAtmbPkuTJNN+M7HYVeLzcwukH61sYAHS6uaM7L8hknyWWcKuS32lYfJuOsDinjFFUtkW4M+nms
kBhlCcX0pHanyccBkVbCQLtuCtyJZo1SG/m7WZBoKU54Lcrc/6lM/O51n5T3Lsx4V+uMiojUlLYL
spNf9kej5XjaZvnw0IkWTiYZ6bdQ/NTRCP9Ga5bEDHEMSct8ITXbWm2DfRn2CHSKhthGtVLwwkKG
1/3mItTElYftlx6K+wHH4bMaoqsZgf6FfCgdAIn0WBEGwY5N+cGGwcnXJG0mrWP8cl21KXySwWID
RxkBTds6o+OSjUxXaDf5okI3JjDbczmNlj3DTqSG7yDn9Q5n97zW98gt25G9tY0CqriBgXevH/SG
4IUgBXpXKXMwppKhUYiZh2DkPFQ6SWOCVQZrOIMNwxMfa5s0PIJmU9TzVp8qAJnbhN59Pw3rJjCR
yuc4HPrc2+sDfsuKU/Myy7NkNcpVQ3y1AC5hSgCYe5rHWd/yF7VQbcS8Kd+UioXYqkk8NcOi35sR
b1NjFjgwdUsjzJkTAJEtVU+fuSzEXRcH+0nvE0Au6l02lPXgx61bR+UIOz77bdSpIW5T1e0cp4IO
K07KkL3jdFoXKa7XQlIfdHkY/qHCMEE3LIoufEjJ8K1PHJDlINdWYiPU26abLrkUVackLIkguPe+
HwAY5eDUNn267WkE1yQ0KLZmqEvuQqAzrSDvsjHqT2bORNAb5XghaI26K3t89UFBK6/oZaf1aoxc
RqXtORL9E7p+OOoZoNnS8zQ2XQRKJZq3IR2mZZK2Cp1cMXOnUpCJ+0T1k2jeuNZD8E6iznndpP7e
ZJN+0as6WkaN05B55k6dUB0qITz0GT0rf+B0aMmkOVnMz2Km4LYoeS/Jqvrt5A9UqlLnWr2EhrKu
mVrhDtpKAXMfs7Ss7f+9TOKjlEKSwPrX3wcldq5FSs7S1IgWlAJmEtqUwGTyeAvHigeCAYkKQ3ir
eCJIWnF4CxnlbyWtN7dVxiC8jgqWtUFNMBWO2kIT24tB90dQUJNk0hwZUNJUEjWILn8vf38xNP6n
kTXKeqr777qI1Y0vyNXZ83hRxBxlTVh9KvqIUk3z//txwSLWpS5oQ5QzNUpUh31HG4/4Lk+dxoOW
DN3Zmzzm4GOBvXbMOBcaoQpkDdueajaNUxplvdxZYQCO7n9fIFMW2IAsX6owkTH5GNtqN3ilR0Ya
CTW4wKEnNhNGxFR1LS/vrhzC4kXViqCpQL7LY42druWYLWmzo5YsE1dJD1GtaI9OalkA6IqgXKwQ
1aeR995OWMk4crvkdRv004K7ngmIDVqIk2JHbyNLc+yk7Bp5BtokVdp/0ySZeympPru8QZUxtNUt
HHMym9OakgYheYzLcNDN8FpZ/4a0olWBcLC1ovqSoZW49NyyUoyFwBoUMjDo/SBgV78whiYrHtr+
rUq1R25I+YJOhLrrlP49FEhQ7YLi5CfKPR2QyBk9GSVWw4paFrSLMhzFtiaMv6EfpV+CBU4dWgbq
egnaUZ7mHDVKtNX+9EUXLTwCIGkyYJ193Xwagcx43gzyQwtWSU1buq9i/gzn5TTjSPhhSHj5Bcwq
pdqY19gLaR93FSS8QT+EHrUeGKt8w7pYHgdaPk5FqzfTjPpOsBRcGROFa4fLWDDC+i4FOupr3f8Y
4KYURTOc5pDXQGraWawXpFp4Z4uL+fTzKLBK6hXzBqVmoK/HsCuGVKA4C8imLatbCYw797KJn1vP
LkGg+ytcua6p+Jf5uE8bzN8XSR8CZip4U1IvJMUM9r2Y/Mo9kxtdUu7dCINHHxtzU6o68gFMN0oP
18kMTJf3GSdDwZwlGk2nqhF5FG3N2GtcCR5RynlSF5gVGNFMkrH2rUo9KbKZu7GFSl7l7bRrnzBf
kU7Jh5Ag9O58qG2VSbSZV4sOTcNgxY3DTDAXjUPJz8aDO7SfDcN4cYivgkanxFNqTo8GQc/SpMpA
Dpv6luj0GWRvKwM7+1f0fm+rXj+esz5AfJ3GyxjXPCfwwU7D3HLNBo1iKXbMEifaZwpJnHvDH0p0
aEKKnqdIkc9jZK3a6hoFMV71+U9TDVlAokO6SCNl2CWGSHtWGFdGW8W7sMP6EM8vViIYdkocmCvk
aGREL8AQI1BM57lV7jjfDi4lBNqRVv0MRb/6l481XLO4tKAblpZjNEOzMaVgBnSzwuPSFzmHzI0y
BdRGBgDJEfQ+XuR6Ne4SpEu2kk3VtvQzPGWqzOYNE8olywL1pWXJC8OUkU57CD2NRDqLevFuNtlN
VdPhXjMQ4W1/hFkB1QKs8t4AmpCUJIsNVlcdFLUHTiCSMjdHRMFQJYm16ZeDMnj72Mu5mopMR1qr
lwgX2rRmpBJVnyISJV2p1e2YdPKpZ6qByCq+WLJR0+blDpZpnnh1Gx6rTK0uU2dINP+0YT36gPlD
CWu/byk0pkfLclW2HVQ/ySEosTXLQdqd/9bRKpYtu9BpUpIRdpcTUgpFVT5MImdZJCD5t1C35BqF
TMv1GYfx90IVFGw0g3wpfopkEL1/SLm/R6t28swfz0UKZ1c1MGkMg/EdysVwliuAnwwMGKZNIlag
ARk5/RCFwA2zPk6a76970OLeYOzbcKqOTWNVR3YqOyzoC40FySrWiFBRSr/+/qpXs5oWZP+kay2t
O4LIo2Y8ZpNC2MI0IkPxgumY0wk9GMFDs3oA8qGvI1CrGRQbVnhIWrwJU1afBS7bqpmBFx5sdjEs
qoNv5c1Z0Sz+EjIZl9pCQCkS/D1/qPPF5lwmbUNpoR4nD4ZGHAvNeZRA1MQDxhnf0og38ltwd2Nd
rEYd1BNREh7wyG6rzx9qC6OfowvChpDMKuzQfjQSpBhFuhqj+AhJfDKjCshTsMqzQSb6ZbAb2fwJ
UrFkehCXDKMJEOWjqVSb36nib4O4AjqeqJgeCxBcYtkmt6LPdhRzgl1okueodEXXxdwWMLSrovM8
NwSAiEWxpZvDE0CwZ5M1g0s4QM0RYiENinwacuLEmxpbXY2/jLAgtQ7hBojJj6qqPQTnmGxNS7+r
zfhpqpDT/UB8tkIC8L5UHnXhfVUK4BEaeExCcIIhqwtc38fh2XQN6KBfOBvKcqx45upWRGLig8vx
pOSQAKbSjZSVxium5vD3ok19zNw7CalRqQd73d/7tVAfhkr2NnXnk5qrdYcsNrEo9C15fgqYNrR/
pe2l1W3oGpmhKf7PHII9mr9IdirLH5cJ8YBd4Hk7JjA/Agb4LZb6BhfJ8KmAMHajimrN6T0jcNip
lDBJ1ymUyyspI+21gQ7jo7kNO1Ny1HGStoVWSlspBzQ3DQIK21g2tg2PxCIxyjefHIWqlU1biNEK
JH4rb/9eCKbyNsHcPiQlB7U6Er4KWmaeJv/9B23qpRDcNl7BPW2lqNVyIYWnNHbIU2q8hoU+HPo6
ybdWH24saE0Hv1bHgxDT3Kny2lX6IkZaEk7wXlnTUKmHJI6CmDA1Du9Rbdpx3EeuCYXJ/ftMr+LT
x7zEwB7k/zhS0JFIRBW9jpJQ5vTIEcSOd0AqtM04+OIhMaPMNTI0h+L8R7kWntnQWmTdsXCTj32o
pvL/v0RqiFc6AvVQMyQ3NdnY5bFp7uB1MC+I1EPfasqBBqIKRzP8V0I8ccnqefOlBppt0vzzqFmh
X8EfDucPhWagHVqpiR2rlN89UNlj2WGv9gXxva2DqyyatdP7M5+tnjvemoxt1cqm1WS0sLmwbHda
PNxyM7auHukFNd66SDPImKsYw6sZK1hJZZRUQbpuwiC5KZ2Op7sRIJXWRG12BRyc2kqxSLMSm5nx
2wI5w7jHD2BPuZIdJVJZsIYr+PAXaYHqKBfq7BgagFzpOH+m858mBLAL3Q+wEljh2tcG8FtayYYv
1gqCloCue8GAKcsk189h5dBQKc6qqGu7oB0OCs0OpsuAyvMap1+SQlBuTS13yxAQnpWq1a4tHlJU
Vnemxaatag3WerbGN13RfDQB5MVRsmpQybTxDcVfDvMM/HMKdTOKjOUo96E7CVV5GVhcaQ23WLBj
aa8Do8bq1/hrQ2e83MgIpfRWLK8xbPBSKjkcSPTvJssql6Kgh07ksQ0Nvq6vgwSBqRggDWSNvat1
+WoNwIKdThPaQtgB9hDtQ6GGYDd1Fe9Ah2aznNpb2nKN8jy4Bi2LdprpjyE0cMJahHt1tO6NpBfe
YiFJYTr29JQs+Utr8SXmniQ6lSbLm9ofilOoZ2+lhvoF+AYxc4Z2TpupJ56Rzm5atP62VfARNW8S
9EvQ8LBZWglNYc/BZWmNwSMo4ML+vSRo5c2iHjd9BK+j0Vs0I7TKQXc0RBFOCJS42lSAk6hugzIl
Z2/+P82c3iYNESw35WzqQxSWeSG6fuZH27//q8Q51hgwAh21imjcIBSjK1Cs3zhBP8g8aQXVi5w/
siyXprqM/cp3cyKGlk345slMK9M+LGAvTpvOaoIrZBw7oT9sCxHqmZzzT60l1SkzH4Y/7QMINB5h
FLFcLWoZU3xCuIUst19WYPSa3SXxfWxxllSFQCRtPXyB/BwwkzSDHY1wG8tSk1W7DDomVJK2MroE
So83vo0G64Sf9OS9zy8YYSUVNWEMLo/42vgqmS1oi5H6qOxCfNlVWCP1RbOXW/o7gkYDN8e6idXx
YgyRsBmS4NEbaMq1CJONbBLdWnoZ8luJojnyxOBijd171U8fnaEP70Tx1KOysyyPnq2vYCXtJ9qT
wtqgZXFRW4NxpfaIffyxIhWU1EXtzaNVuAum7DclCsQoTAsmdh2ea6BRCK+ya4XsEKYFZ04h7+9W
h4VWjnrEd3UEdSTptzw0b2Wayk7cRkRRJEXEGCsktTOT8CmlnofYMgufgP/yvRFW+Z6CUgcmq817
Qrj3J0LMx8wi9xetmrXL5g8S5RHt83Upg5qy5EjHh0luiSzgzG+UkOjQhpqRm7ztfGsjiAlG6AH+
ij+cylTiC1dxg8mkvA5V/k8OrZQemCbuwpCcLSVCZxG38vsgjwDOpwRRTozXZqqbiHQdAdFaH/3K
hMDaKEQKVLCN9BbzHmr17N2qNG2vZXl9jovwHMlElWomttKiHOEg95gf2DhRantxuO49MP5QtVkM
of76Zc44yzDkpQZIfIlqZEufIlkkSsX8SOmlbYngkxQnCLp6oGH0nIhDK1qO2XpauC3MUwCMcrSo
xo7cqKaXnpmfLtT5E9QxoPlr1a0ND7a1fbqaJbLpWAmONYaFVieTZIqOvUBHrEdc3se+8CytkLBd
sj6Xef+QcsxlyVAQ2oUUzKrqNwE9uJF0l0EKkcBZJfAEKZCOtYaWuyKe1/Fi+SeoENcBokaILgp0
M2g6oh57xn6Aus9DY14JcbQqprhZNVUyLaMOnoBoKtKBhywdE/Q9CQpLK+bQUcplvTCNia+s5coi
L2YnVzWJp7+XSgJUYCGdCmtlIfBRo1bToyIFTGRtoyzSbe4jroGDjl88W2QUGLYgJ4iMrWFpRCKX
B+BXP/U3a/7EcCj3fUcd0XVAUji8JyuhjMtVEeMo8OfMCamvIMPyomdflt+iba6Ecvv3d3HNz0f+
4StUZGQA84sRRlfDsOplJSXwiM0JiZuwGiW+C9SstT6aD60V1TehJShJTA07EhG3aWo2LgB0akua
pkw4TPVStwyRJNJol1JQRQTgwLnz++Ka0vlpG/DESuV9dDRF5tlhfOpGWPtBEukAve1M/zQ6VkaA
+vkjxQlZNohpLAFfqaC9j5XebRJlmrEpc0ZMqhBLKmC8ixsGMHpewGXwMO1CncOs5ZeUKaG01dVd
UzWBU9dB7EKAMMfJSWadE+LdTmciWpDWWsc9k8Ks5e2U+IJGIc40Vn5p2CymbKuq9emJLRRrw6oe
6di8jUi0vvv4vRJVKnBU6hzNY4RGBIrJTM+NNjKXil8Z75Mu26Ra+CXjIbWJkk0sYtSPJzppdYPq
VQ9Q1DW1x/C3qUHJGcq5sjJ9V4yl5vQGNQih8Ajo2lJDb804IoiDh6WCaKteSinRG2b/3GXD+PtH
pjL9vN///Z/ls3MHAagsdRD9vVygvtcTCAoGvs8+LT5iUxuWYmOOK8JYC3ZAkh2KOZTalw2YAyVZ
PbLaM0rTNXXnIVzqJ48sQeaeOnEzaQXtRFVRC0RxuY/FHOKHUjySHt56XEikFaVRtDOAvGjzkqk3
Te22pVGxgBfA0ZlR24YEUpWNWCLCLgWcZ/FSK91PLI2nEaoo2shA2uXtT64Qjfv3Qn72y4gQiY0k
bE4AWefHS0BIABZUohntiSdELUw0tOE80Fc6GBHBxWyIC93kabTmIZhebwK9wfVnxnhsemNTVhGe
zBHxQBh+GKqinVrOvcusCABw9CGgUmJZOfKw2nZq27HFgXod2GwHaUkDgQkP0LhMuCL9ivaWwNaF
RPFHXKGvU8CzwOw130SoUeZCPYyLYg8Ycj/d4k/1hRnMP+oHUq5j6DjFhuMSic87ZM2Esu6xhoM1
2sX/sMPiaLCTJ3GYx/TRb5WzAQaf28OGSwQi1H8wunFyIA2WU+DwB1hmE3UV2MDWrFv2HJavYW3q
ex0wZnuV59w2//PPpBdfXpim+Upw3ZfjRbEvzQqVOcwSZjorFK7wa7wfuE6Viumvt6dbR3fpN9uI
W3GBWjrbSyf1Qrgw0drnCf8AJoEvXPzL5Ms7N3tIE609YcAHX38kmZB7HbvQPnExOP8bdplLLA+R
aV8Mgo7B6ta66gk31Iz/eQs/x5V4mZ6YPi7hY5i5tERodRtjZr32vziyxMV0Cj/TX+FW/yOUfpEf
hFO88LfeG6oUeQXiB9mB5ignxWVGv8QTxeq0MJ1v6nr3wRBgH+zzRboDPGZ/9sgED6cRrXf8SxIV
ySq3ctU70603CF1HKWu+BftqM38fDCqQaIg2/hrO+TtNmDNYMG6hzFiIV2UjOfqVtl66yHrbP2kf
4ad2F1/qZLPOt++hxMNnSzeq0gnYwnBVvxmFcJGAAfy0W1I1HvkvAYbt1rrhhN42z+ksnYczrhzj
LCyr57QcrzjdUxS9TrURrmzzZFDf01+wAhzT0OET7MYbMMHwsBNWvOyeYRnMNtHyxB2VL5h1M4Vw
jH32nL49J7LXyrl1iIxwzR77Jnwey6bSX6EYfsA/dNDgDIQJfcY/2pqBD2cknPzvTDKm4wjeCKvn
j3rWYZ+iPtuOD3GLghvwQADxY5HDCQtwrOw7GOdHc8HDNl8eYa/dsS+Fwl6+TETvJm5/8T+1DXLY
d7Qi8lFcsb1ytuK6y8fEWaCM+oU3Bgwa747OIHVbDphPzcNL38C2W6QrONMHECY0SlYP2NsbwUaq
uFaO89/hXq1s9dp8VC4VMwLZw4mm2aLeQuI5aN+i4228b8Lvekd+YTYebPkj+fQxWFq3Ul1ySMQT
TjINOdc2FMSDvMX/tzkgls8pbWwsgQtcEVgmqoW2hcuJlQKQGeQyJgZHjXfS2I9X+aV9w4c5gZG4
m5s7vIpmA+Om4JRGdKp3RS3azIhtEFFLdoWjeAVGw3Puci8rtxqcQXkMbeNYrEv3vd/X7lhgBpkw
x/pX1hl8rQgx+JeA6VfWRvogRdMCnIJo1q05Tn8Kim19KxsQcg62hqxbkMPhDs7gsHWt9m+cd9BP
0H88gs2FIVfjAkbvcZCYkbjgNb64H2xIBBSXgu2/t2vFuQRvrHOHYk+ykv+LThraFk/S8Izt2B4+
WkctnGGprat3jN23F/aiawDBAO7KhlE4eONfadOv8UwaZ5aje3bRl8IHwOSfEusH/8xc0Rd2lSvu
NPy76sF7cbkvrNvcVVTH+gK4EGskKFYe9uAO7XqbPNPPBzc5OXlw1AIHkfeFefeq3AlL6wYY+ECN
/a3wXNAOOqW2vpogJ7QAvjBVuKP9ZpzFZfRo+d+5lUSRQ5xjuRBOS0zhEPC4ZcRj/MtT8avccTdA
amBV4aTnVjv8XYo7APMCekEuT/eULzwax05yXsapBUPwAEbL+sJ2cfEsZzrz4v1oLkExRzlfkNZh
i0REJfZbD1dM24AaKl1O1exarrDJ7L34jY0LsPT+A4HQhujPT5nzxqpZJuRAzk80AQNXrGgrSPp7
7ETzvWTyy+GafxIwKaHurw5086ERf8LKSqgEzuU+ZKf4FZeA6D/yE9txbQtr1OtHyGOpSkSR2x1g
iT7UL/1p3iRYWMkbiMQjtFpoF2Bkv+CTYICpNs0XYTILdZkcjHv3xVSL+PRT89buk8QO7+aaH1a/
gl0cDfvyr3S9PR1e52Prc8fW28Ll6Qh4T5nqgXTMbEyzKIZ3vn39Ch7qrjhAdsJNeMYBHJ6hn2fO
fItop5z3SHOEpbmwmOss5pUDiTxG8S0YAyK3ylf48xq5D+UDVJnlmJLzyg3jowFa0BfF37/S4Q1o
H+IWiAPunBMNG/4BSMDqy/81QCui41mny3pjrJrF1rviIvhGn3ADci+RXiYe6WrPI1Bwa9VSOheR
24HAG22R6CceGDJYlGVo/4SO8Ib39hsmgsNygqRJWJdzLvhN/iJBaOktOt5XgYHuBQc1xm6eE9bR
27TG48aFEVzSLrDHFPsTVQJGQhZleBlzMpoMOQ6D0TFaAGX/EET3admbajeeBWeDeoZnDmKdUyy+
Yu5Y2CsLYdc6Yeri5eHBO2IbDjeNsUp3+hUmPewCCz4Ks8QjVvmL/qJGWe4eZIMRkKucxdd3fiKg
mFC+HS03eLmXfA2QmNiwiaoBP9dv/P6dOOvBUU/AAV2eLke5+Z/zZzR7GB+yc9X3RGk5xnUC6jCd
uoKN+RVuD5CltsHKw/uGIU4+IeGEmCe+ygWrbDbzU46f/pUu8f6uQodJnkLowp7v19y2bOMtxAfy
NIVluQY2uviXvhPP+6zYER32JC57v4BZENoYBlniCcHMH6Q5kGhAIVC5yRNMn4tqeyO8CvsSvs+U
A5gFitM8k80LXDKVg+fc0k3Ff3wocng/zyETZdu4masZKQOI8Qq1jE2bEfZzukUAFL4VhWtivskX
gJD3+pdAyHklnX8c/M04+5AlLiekGE7rPJQbu3yFjRa3FSAbe1rrG/FD/uje89WJfony3GFfd1+A
LYAkgt6j+U59VW5R8Vw7n83bX/O+XT2MeMa2e+DTPnJtbLQ0H/lzuEKaXVeUn+aGSEhYKvyCnxOW
LfmOb8K7C6f0d561nrFocVulB/nDWDIS3WorbMU0dH88mErWNTwGZ26MY/tefGm34I4RB7oDE4lV
/CMiAHOUF8cSRzgh/9lUX1QehJM6045Y2l8qnWafbtmsZCpXyhf5Lt7Mvbfxr8qT3Suw03equiO1
C67eBazS3xop5DLOXf2VPYOzsgQhwVQBICtv/dHf2t0nNvvwhZrht1h62/iVfPhXiBtkE0MDY+EF
HwmfByQx2nEKlsTpf6nv2j+nFcYVhtNgVSG+sNeHj2DDNHMbO+GKsPtbsZFfPA3P4UlXAt+c/MLK
R9zKbEuaeTlU5TwyUAJfFNt8ZXKH5c6Vvn0IJLtyM35FCKIweVEF7Nt3UuhZcfAY+L8kxnD30hqm
rYGqE/Uvht3hEyUMLds9vKSIUXC9B/4bU+mVLowHlcEijzHPRm9za7HESB/eNdty+tqzrna/FEnV
EYAsnq4MTRw9PtBRD6bLkHA63+U3KGS3fdPesTyytgwWt5EDlYE7i9/DQ6SCg58ZAE5hsnGdmTfF
6Q0eBeUovx5WKCpXc0BpiucQ8PIZREhm8wOZjBkc0g1gZhVuhGaNqpJ7n7SKp8zBu7JHLA+iXSCK
A8SYLrjcuJMwK7bX+Oq9uOPF63jN0wXxe/2rOOFJhE5KDDJrsVSRbrlnmZevmhutuFrEhOtHH3k1
1Spql3fisZWP4KXChVlOiza0t4JreGsvoN9CjgjeU2EzC1iHK4gf2gy2tdJP21tAQgyLxW/qdvhV
VWyt+pmqb6W8lMu09ezYBQB0jFYGOT+90zjQ59b1WtmwQxr3gTkszu33bGt8zOWMSul1EnaG++s/
Z14v1185c2gEUkqxPX4K33I150QZhN2T27Eo9/rOYBmvFtMNfS6QY0xS7yKrrTqgcnQYAXK5+a39
d0BbVbRquKrSjPceFsLKAGKGVRLbM+NzzJFNbWeAMWO0rpDidCZJgR18D3cDWMWCpLB/4Tpc1Vwm
1lukQR/qhuGeXdvFRl1JJwyJ4a95QAHHviTiXcK94iBf+yLOw64+cz6iPHmQqdE5s/oUGulvTb4C
a/dsA1WWoE0cb1mwqi2atXAMF/B9tjBo4RV7xpKt3eUQvO6+AtkVcJkCM/tmiIMRkTtEfAlkdA+w
juzshxIhohCjHle3lWBHVIJE+FJR8oShVeUG1h/WF4WFLy+4gdtj/QYzA70da8lsaqzoRToy4LZN
8z7y4F1K/IN2APP5XYEthkaaa4Cnx5upVfWDFpRwa4+ELyTgzoEpHE0OvZAnHPmNjveKcp/DQoYg
BInNlvb1LAhjSwQ3xwGa8LqOTiW0X8CzmDjpKs31BBUG/A/eW+4TrmxkvJmGozQrfo/8X3GGXMXX
oOc4W0loZP2Ze5V+ZwTXMtpotzx0EpzSUHF4FyGcGrg17ejMhIJfQ/727uQBsIbzwfgBDQMTcIQo
EmAfsZYLsIzLjqCgS7zTdt13i0WO6YpjfXHZeTyTJ55Ptny2DPGPv1U1zvTOnrmLzUWMHo4zyd0y
ASPMruY6P8+P/45lwMSNa4e13Qw3zNQsLBrB8QlbLrkiGVsZ9b2IK8QhSCuMbshMGoVg2fm3bLWn
YB2C1hHMk1DMLuCmOEAjitWlTvPAWLPOsPaA/eKbsiAQGcQC44dQOeyudyKd3qyN2HEAJUwrgq1R
c1hGRpIr5oySV80Bt3RzBrXcHP4F4fSXQgAXx2mqln8tLvcCDMTntAPf2YJG7jYcDKTTcDLuHCLA
79FXENiy4aBB4MIdxlXYEdP5hYaLjm46r5789KxLEcvpzzxBsZa8Brhd4Y/QxuiDeS3l6iI6awYe
uDmUvA1Bsbi8WjMh7j8cnddu40gQRb+IAHN4lUTlLMthXghH5mYzh6/fwwU2ALszY1sSu6tu3TqX
s8z7dg4u5U2zimLqHZ/NZfj37rABKcEgCZaOTVmCBeZTp/Vn7Q/oND5mY8kmZjHNkAv6HOUNCoLD
dOsHEkdLLid0GZAiHNqYzSRqGbYSlu/OndjZyJcSc8Pe9f6snIg9IDt7G/McHOB8zQRE87DRrj2d
l+8FnAL3/Cu6qAE+On7X3gaqam7zm/LNLmTyPtHjcDHyfLFjDgbPIuko+mm+apiWwYpFKrtYzywW
SPHpETx2kYP8jpma/PINIV56M1B+kf8Wy5fu6m6MEdlshbM2JGZyOX6maFrxPeLGh5jpqyfjUJ6C
D5Uk8fQEmnL4ai4BI/SvYo+CxB/POvu0a5/lL7ZA4ny4ETb5XsNPfIG7aPrlOfrWvuSjc8GPYXcC
jlP8yq+cjpKjWSwMHiRzoc2LqyyRXuo7F575yS+kSGGrti0ZuC3nE5SLjXhjrk9QMD/N9ym7pjf+
e+BSaC6lgvkCQsWyZD38+wR/dvSHR70BLoLUtiPbW2481a+YrxLlibSYHErMMxvv+0RObI/Ays5/
7xvINKAsCnIJOGZWls77xoMDHYQB6QZ3JHZyCX0Bwl+IhXFLkivYGrysvHVYa5MPHdNudnTl2bDv
AxosvSSdG1bAPCer94Dxjs1iCE0s84cbVm3bV/MvIeWmPRID1LR7bApR+By0u43wU+oQWNhRuIz/
IITzkuiCkcg+jI/lHNu5Y/OC1SyudoPAwT2wFrACE6wMSrVyjXrUvFWPF++dAxJeZVhcJbaxdm8i
eJKP4u408Ngoc+qms3wCUdMOlLtpnmHTwn+BZcT8eI5dtjCubnV1X4xbh8sBp075SkI8EcHGBy5a
PMiV7fNHKM2+cb4j+SG8T138ZCmD6OalLL9UyaHB52KK8FZugFSTUJjaMG8IOzywXU7kROiBlwAf
fHeKLVkNlrv2zE3MAudnzvXyW+zDX2EAOzqQExjmdzs/EksqcRAveIxp9QG0eV8t9UhMXghsP1+D
ZG6ttJbE6keHF7y4a0iO6nUipXPYKdZumCNkX4x6Z3+yLlYv2HECf+TgRomJuvD11xOf3vGT6SpA
A7tfrsd/+dZ8ym7ZwPdAzJqDH/AyrxX69OBZUETb587dcOALF0PsXniXcWIJZFmRXAESM5gfSD6O
HszYX75l21qVw0pNdskPi1tEFfIaOGAw74XHTuQWcI8XHjledHupW1e9/TCcFxs8YHZiVcCgjKlg
WZJ2+f8D4bgbu7mH2d4jB0fxxXgGMzdnP1WrTl9VH5yRa/6gPtz3bG6doVTxQvCZ5cM+I1+ggLqL
4g7Y1TlgtT3Wd3CQiuEP+AwIR2EdxmFJhyWwdduTTkQEEhWoP5DngmzHnsCwi34oJ9RhIX+IPcEg
rQMhSVbU3SQWpvnKguJgLolipVi3ZnzGpQ6urjgAP+0AuEFKqu9glIb/G+ESYNFMMluyQ2ETew5t
1EUuP+TxXrTbojoHJEyy5zniND5Z0SWFFQvw5I7hClplD9CWoGDMWDXu6V3qLVVvvh1wk4Ahc1Fi
FKa0OFp9WEo206oUSzhBtyrRhSy447gC1Mf6irPzjGWwGT/taWuwKDOuhPdM5cEImBsv+ngjy00j
d260JdqZMwGeppJfMJPr7rk4Ux5Yb9GDo4OcBI5XA+A0sd8xhIYtT0Bmzt8JUazygx3yItyalJHe
oeh8hEoYOuNfAlgWaGC10lktH31+PwxrIvvuhViJfA1xK7A5xldcNjyn7ZPrEYl3IooNzlDyFnsP
jn33T9Yz1YnXlQqfpkPF5IQ6RP7li7LV9/N1Qrk7E33bbE/mFUl8vM+RReouMsTS/LRf8SPWPX3O
0qNXmmFXvidnvCtMp1bbEOZSBz7WLW5ui3E8cvCCd1ohjqFaJ+EGN0r/x+EFXIthQx74jF+wGlFe
gOBokSPo4gkYazcg1VDQ+X0qYSYxMQLEwK91c+7fBuifhEcu4BS304mejkySgitH4WpwPlO8W/Em
AkjDKfONp0wCcF3SqUF7kfpRre9qcMX4xdtFODdzCkc7UgDykMJE4cUAdG2GJw+mRqudbBJ7pzP0
XN3hw/saRfcu/4h0kBzu55yqA/F+PtZoCDO6pqB5Tt1D0XQWzY8OIy55s4qb4V7G5KGUq3T0R3PN
SEgy9tGXzewppRQ48MNz1Oj1ghE5RlO+jUSfD9vhB5YZJ1nk7pqKIoFFRd+r9zwmZfrGyxmnezTp
5m6b6zw8sfUOnEMOb0pyxA9nZg/ch/AFxY9JNsJ3exNoi7xoryrnW7ksUg4DdpPOdn4gSZpk6kn7
7Tz21+SrcEDse2+8viQYC3lLAzAmPo8w2IZavvJlWOedvV3ESFNGY3qmYQHigM6CG4+U8nxr+7hw
iF0aSfokI0WDirUCmsMPpHxpiAWvDrWmsyWbXau2cX1nREU4LE+gC/BGwbCz4EzJWHGOiPlZjP8c
WH4AY9VVR7PcLR2CkDFHwj+rj+RnTHMIDkipVdZuhmA/4o8zeCqWfC9Vu4XLMxxLBH9tWQ8UWFw2
1EAYWA4jZAiG9jwy3i6rTkFx5gd2ihdSoBqWOgQ/G/fQhluB26Iflqrxxh+SgqrFXDZ3gmvSOGpG
Se5Oovcz76GleBlq4nD3FeBtg09CDBzhzndKWG74moEdcjZBtqkuvNkw6qpgQcVmeHOBLE2fLE0+
jqY4N8iXHeib+Wf0rK8MBJJFcWSTM2XTe2CXWdTWe5r/iXrLfrNkfNIfZsSQOMvkmA0Pu/2shken
v4ZIvOKDYepi6tjQ6hGsdbSqgb1r11yOQcuGz2ssH1b2OUTPTufzRv6KuAqX5b3vgFFycebDVox+
RfcGN7Q5m3BBzcWcfcZUNfMD9D+HFCZaO8P+sjWgVdqfTmMiDd7uEs1F42yoEG7qY1l9uRX7A4g1
fMLwRMvxfaC24ingvc8PDGU9ZUdTDb5uBFt9qKa1of0pfLshXVuj/WYaXED7S5O3SD9ClGnzjeYw
I/f5iIpqyyewFWcOikSeVG1PwcLyoqy3JOc2/BYGDRSBwI8mghMu0rtY1buRspLO4iKPfFbj9pbf
lY2R4hRMN7v5bId/BZn0mBidLSEFgXsOg+ugvUZo6imoZLD2/cQUJ2R4p52UeWOPota4DsYVlnqQ
PjhU59tPPzrZeqyPhUYf57GWyJoiCDqNigGdQB+3CT/YjGWSSyaTk73l3aymcyM/mvTogGxnI4Rf
gV+0NA5D6NO6tupHZvyI5F9lfsc8jJiHkM7DZTZWPr6YlYmlwuKV03sUrJLoQ0ZBgG0W+Ij4gpA+
AKyWL1TIbJoArmMfIj05DjiJDflXjthSX5MK4CY+8OmWPXlj2zhsQb6xOk7T8Jqg5VrBMsfMqlXe
KkAWMFhKxtlcxhe9ZP3jMYHKiAS2jujNyTtupn8nb7q2+V9KDu6Uq+uyR+6J3rL8Y9Sh89E98ZgD
K95Im6KB+xHZaQot5rVqtNDh4mRayq3Qbsze2BkubGcudLMveesTv4Dr2HshcAL3bsH9ly0SCxMs
zfAnh4aYDUoZO2QcUDwSPZuuo+xL5T+S3PZVtcEeUgshFIyFYZ6jhNYWGeER84953oszI0uMzZwO
rZEyI2aZIHZ8r/mIvZfIqFdwPVYG/e/wkaeNX/fJZWJ/ADwCREpwfgrTBXrQRKHH5C/yVgl1hXUF
U8Ih07d4ju2vHb24in02KgYPpIZFRbmJS6gIOnMB+u44J7lPf5M531oR+iGXZ/QvNQDioavk3htZ
on7+N39IFOmtbUbenf1tdNDT28Q3iflt8C6yU7JlGWUhvGnZ1Zh5/nCqs+w7wy6/y/I68LkZ83jh
sQRfH3V1K/u18dWNPwqD5lEewY9WqL8DV4SKMplVLi2WifMe4hzIUxHcCCLtxwuRVBwzrcMV4AF4
gVDGtT2bL6a0W+reuai/Ohzymv3sEEzBsZnTjrOHVptWuBBfjkPIyR6HP/V1uLQJyVKoldG3Ouen
gNOvnT2bYLngkhSXBitmiajRIJK2NCJqeY2UG1ZP9r9nsjrlWok1vjA9Wnh6hKANvWWoc09Pakr7
ZR/Z6kU+gXUqh60zMswdnhLKGL0bSwXs69o/1JtBeKvlIUo+tardV+UNyxDbjUvTu5pckEzTeAIB
sDMUbJdddI9BkUka5Mr+9ozfyNQXnDXc37l+E96uoLGu0I66vds9E0xTDg+mQ+9pK5D3eHT3XvcH
CnuMAPb6NcWMpQFvbvfNS9oB/N5r6TtWUMfaalxtnbfrEat6PJ7BX0tzkz4nXNW8pTFxiDb1RK8O
S0E76yQUFsGl/DTGAwSwxPirZ9lY/Tf297xZN8reQrJpEoXn3ty6rPysLKYOCDaK8o+1WxZImx+F
f5ODSIuugFQaN5VyGH4I+EWK4UwGqklrp/Ep6fEshQ6LWJV3UbUPNUfTSOCcaCztXYLknW0mLN0n
9jUd8x5M4c7NGlYTaMoZMpSHkI6iL+tTYbFTmftt9yl4hxP7L1If2Qu/pu6f4LYJVfGSe5m/1sNN
VG95D3gepto2KgnoxpCQsBKsL1CFLODnzSJjyNRAkGuag1TJ2jjQjqrmGXYN+0DRUiNp3CEKWSbv
TfZHIGcBJmheyFVZXi4Z50pkuUBZLIpBXRuut3FN5HOA5ZR0Oaq/k9LLkOP8sGnqgJZSvan5bw15
o0bXkPREavDQDagi7Mgxtche0+pZmgdHvTriwzQxcHw34iMa3gyLtmsZs2Db/jbWXlU2Q3aqvdfJ
3KkAft1H6QIL9LUGVWOnahe4VEEMM6bzMXqmEGt0Phg1JQhV2FOQNCq8aF7yA8PR3+yO8mgMWCA8
lBqQkAl+avmcSFp8ibyXBl2vhgUVsnzff6Q4dYp0OsfsXyUa+am7gtBlqIXy5nK1qLI7NM7zMDHd
4bVTlnV6MMbvWX6ikTyoSFusY9rE+B35uSPx7ni32j2yGucQpC5WEEqF9zHG15ah77Dq4pVmPo3m
4TQ3dix40X9g7xJbdk20a2WFiwoLeAY19Iwqi3xpjsuQh7qBozp9qySgMTP9bPIXAP/wk/tXT3vW
SK9wCEJ8L47NRny/BQGboMDJ9SR2oQvTCsCzLrBsMrRbk1I+UeDiSsn7LxdRJWaV4KYWf+nwGfSg
9X8jPtyZQ1g8d2Wjc7gVOLB+2+mfMLm+YlB9lK+RvQNBzxveNz9a9q9L1GUyHdiAypKPbC2bB+/F
wg4eFMWl9uKSxe6Ii65+qIAWzenkgivsIwTOl3KeVNuYAI214WH3Ude9tfKaQweRVmGwaMltJz8M
PjEuq3pbzbtx/vOX2ZFDfmqqiOOP4pV8x36Nfqa7PvzZigE1bXyRrOJiHcffdfeSsvQ44ZKuLfa5
rnSV1Mr99I+TAkZS4Ly5Iw+8uAXTfiSz12E1z5dVvor4o1TBCLJF+tGfSfLi6sjc6G86pNiwYeED
unnCgLB7V5W3EBFDVBfTvarVdzc8IFVjU46bAYAk6khnL2QTX4voN+r2EfAY/QA32gOaruCNTz46
NFX08chqFoCNyo5q0/gMxGcsPhm7q88O9Ye73jwozslSv9SarTaluTV5u+n4W1Pj9wEvzEBSjHJO
GoK2TT+Y/lmtZFXkVgoK6Z9Of/bGvjNeDZbAmvAu7WejEuEazvK1Qwfn5PgI0H4sj5QjXsJGf02w
JahKB7GCELX6Pc22Ie411vihQyo87hQRerebrZdtsbRxyIzET9XPTLzrPSpqd/XYHkv5OuUyFb90
N4AiuE7xD9hy6WK7aqwfQIDsRstqk4zHmpmkyR5IzbklNF91EcXmrTDeadhdsvQD4qXsNUEEkpkl
t09VgevFkDMnNDU7zXjVQkxixOiVSz5wdf0NEWQBBYAqvvE19Vj8DjAxjS2oAuGS5KQyP8HuBOty
yVZd8JEXAzxyjz20BysL685pl9N45HRMVd+p39v8rTZZP720uGyUEzd1m76xNZNqH9EIpZIpA9Ir
CwpLN2Sok7wDYaG9xdyDubcoiCvCIIIOXjfuyrEwk0AV8TZSgcXx726Y88wa8DeC20SOCdnnODtK
lRHUtHFQ85idZAEE3fRFsAM9knCSXTL3bhQFr/uruU8hXg5Bs0ho33VKxJQTvsooncl9oZ3ReSlU
ptEOqi1+SHB6BsKKxq0RyGfP4ZE5NMA8Cf8Mkig52z2DTeQhWAtK8GR49BFV+iaELhC8js0/yZDV
8T6GKFwG3YWMCnh7VvZe2/NwRLn2DMg6ICggJjzzSNSDfedYUJsvzfih9w5cSlrqxkC9SZCUqX4L
Y+wZDKmodZL+3cyuwJ965W60AGqjBgn9KW196Zn/coaCxGlA4mXTYcPHCymzLJOHWXKhjQ+Xj2Li
BWwu4wLIanpSG83mWZbfstq2WAAjKiuYdeyU6SRNyd8xeWsEeLnw240N33LI6uRVqu21Q+dVQiIN
Aca90IoQf+LwUe+5ZdLUYDiN/gJae2zvNs9IWjOJA29m58VSMu72avI7SmVVkGTQey3AzJQzgcsJ
4bnK10mzbYcdqdaLfAA4vzcbvNzRLoGa3H0BmvJbC5NR37PegSOsxh6Ba7WCiJqyelwrwC+Rauzp
o1Yp6HHCiWfOKpVAyo8zzOAhY0yoOBTNK2uCzMzJaRhUwPzsKFqIkXiX2/LgdpccE1K0clldECHO
E0IYGAqh2prh+2i8TBP3+jyiJDQMmW+LyF61viA4DK90+u6Ib9alF5LBtzEcWQvpscZEJId9sgbB
mcssmm18PbhC8h0SSgK6z7vU/hoduw//BzTWoqZDAlJjqcm6KH9aLg5Sh9Ld4CKADIz3HYZV1Z+j
vTqFpDbfoXxFRBmgbZBVLRmx1lgPzW+zOFeSZKkr8FQ/Vpm52U9hw5Q6k43IpnVcXxtzK93bVL0Z
2ldCUl0hP7WuAzM5ewJ9BQnQm9BRTc03Q4yU3FOA7ClO2p744c3E3JYSYt407VSXJUvwdyLfDp62
VxhPOYzFOL3K94wPQQeKOzqL8iFTjmBGDgiNsbgnPTSfcN8otzDAgZRv5p+94+yFgAPhysBBCXFs
Pe+whoxCbNQBe0Kp/RvUwY/ykxq/Tip6HBIkLmOwdcq74cSw1sV7l7l+l3D3M7nnaKHjFwvRnLvx
PvUBk+OJLuI69TjkNFx/NPZ2kq6C0vAFLYPtAt1hzV0b5uuI5AA+yzUuC7t85bnV1X8DIb4uW04c
P42FxwCUaDG96xZNnAI/gJ094B0PoUP1Rb5gNWUtCRUwXRTVhllrSXY6vBGGpBjjlzF4m1wgwjBB
tHEh2N57bDIks22/lgzz6XQKB2nKumUxlhY8E3HDsiGEug65oRE1aycrRaNAr+iuiNFTPBiiBd9H
AjQBiS29UFgsJUd7rbyWKeu25Mi1UDVBN0fIaaJiuuhi/AAjoQTcaJxZom95QvjUoEK5PIspo5GS
nUK9Lz7AXqwjpzlEwWXqk3M8pX4WXMAS+SHLBTZGkSHDUcASeaVte63YpHVLHiOm/C73G4GpUxTj
UWHpY7DY2ZzQC+h83VVGZZi5QLXzfdi1fu48EEE9iE5K6re954+e+zmEOd6+RCeuD0Ufsk68DPrs
KMhfakjrIY/SenXKkyWyfRXVGzG8ltGtoHFkBXaloQaHSn2MomE7tvoqKqh/5iS2fPwcXe9TsOKS
ue0tHv7V7sN2so3gFbZKBs6o8h04Yp2OW05M5zOpLRLvkuna15AVa5UavcT77uEdLKO7E4BKSdcN
cQSssLxpLcTpNjj2KdGRANCcTQhzrQcBWPw4tsI6KO8U4RjSfLY9CSDJwVXuBBOGlBYtWUrhEnVm
8kyih6F0vpRBdnDIrmTXFycx9MNQW/fay4g4LvmKwQgtPYa+HDEhYzaVlR1L5MbHpKqY23shdySd
b7R3Ngg5fc/utJ/0Bo8WdAbNvOgxACtHWZXoUUWQ7ZPxZ2LWR9PujaD8Qbdp1L5TB5qZeWFNPoCh
vFRQhxLyckP3vcKq0fDijNVAGYKlt0o+YYz4ELJkeEztF5nd3fE22YzTA2qZLqd+gXdcOZQC9odZ
IRokYBeonpqOdSGYD4aZYa8Z5blBPWlQk6R8GOlEEBeVjUKEFfvpHfpznBW+5GMXFylJHyMD32rD
CuVGLSecVSGu1Ja+xcA4EvqqzdKFzFhRIXelB8IeTaemZPc//7HV/TgqG9OURwKykOlVJoQUZ1I4
V/bGl5E5XUgIbTEJDbrg8TW2bvIDEo4mgICwJj/2fFoCJBFH6LuiVn+jgsspUDeqSiNspDcjHGA+
Ru9dON3gYT35WA7Kp3TuDZ1E0ZkkqnLoVORaxxull8zb+OoI8C2AelsnUTKcgc49Shf52XwqawAj
3c+8ma7NcSmRQXIdIPhJB5wR7YSDR4KTNhjuSYZdXSNvYp74OOwu64Kd9Wo/WcDmW2/Vz5cr0PPe
e4vwhI0jbtARxHPezEyuRWlIRu6cMdLdOjpEIuMvHBFja/yt0dMFQ98y1ISuuBqBUDsSoCXFtlET
NswGeQZ3X4f/l7SNwuM+nSOIArl8QHarGEmGJxeBsusBLAGZGVsDBtMx4xDsEyR8G4cEY2eVGa4J
uAxwAhOH5gAX+sUa4puLGSq0lVfhzgUv86GIJi3GepQzA2wtIGT9hf25YlT81uTDybWcr4ecfXyU
zcT6Ac86pMfG0Ldhz5Z9WMMVRDGe7H1SJadBNP8UQ39PQC33vAaxPdAeO8upfItGHPfyR4HK2NcQ
0AdB3tyTZULeKMy6XrINiLZ0aBwkpeg4z1LYAxBW4mvg6uHdrcpZMqQHiPAFcagtnSxbqSFOXtrg
wd3rQl8ZVsQZbx4DhTuOwG0ybBT3x8oJCgvoK+yfqo03EDRJHJJrA3jhWPV8CLFVZytbg1vP99wy
le3B1hbMkA2vW3Wp+ox6wRwPycHaeZRogkLE+G4rNkWJgqolw6vCuzRu+tBGe9nqYDhQGFujxT5Y
+JHWPe3Bg5kpdgE85PnvEHpFg04sFTItDHVn8i5C9+EuY2/DInum1ZeQ4hFQGFh70zbDVjg8O4xo
JcWCjpAqkC7qyqZQZ08MN76FnGhETy58umPP95yvhPAhnGA1rfv/jJniQ8f1VNQu78O3GRUfAyp0
RKCzCQA/4YYfvJSSS2X6tg5BmXuufXUAALK6uohx8PVKyMCImguvqsJrn3SNb9QnfA15+B7chIkj
mfd7cIZH0g4bm1lVaqqr0cnuwkGsp8torTfNsfcayJsYA1R4zK2zashtYQ1f7s5UGITyrrX0scaA
aSXlFsNsGmw656ul4ok42RX9p2+si6USOUlVq/bGeRyMc4f+7+KfUpNtDjLWQ6YzCdgBpcippW+a
MNragmEvFygq+LLnT2N3DoUv1j8o/t4mqmsd0GnuIQW1EP9TlqwAbUlcDzpwCmH/qRrrLw5KIeTA
lp5IGH/5hDXOb5JnzH6NwN6kox+nJRYLBbFNoSrqmGcU6FgNc5U2kTvBYIXxwwlO5q6nuVPSYV/i
6jEG/SpDYpdiB2LLcO067Swtwsu68c9O0+fQHbIxv80Kd4qq37LxGAMk8fGpwGf6aHLdVzr3X101
+M+ZUqoa1SaL/XaMVKyOZF1ROSjXGuMYNKE1feW1DetTPWYHqyyBAJBswJ03pushgS3DeSm808R8
O2eTfiGBTOQBti9GHMHgbT2wBmqaHCrD9TkHuLtnMwTHRaz5gR4zmGSfhkbLHEEgduuBCdmohcfI
oTiKFPEbkBiEBsCLsM2wz6XTVzkc2yY+S1PcpgnxxozWabK3pQOsv3u6AC4QUYpdl7BFjH+rTbbu
ICBHQ182qTy0xFqoLiFKRQDNN4S65uVvuqpRD3O91AQh4OQhigOQF/Ny5eak1jmPHWaQvDURUk8c
2H+JjI5I7Fp40eFsiRY0TeFi14tQu8FdZI0v+blM7shw+Am6a4tezYlIGF+bH53+ZClE0GDGjk+D
vFrDTo760iosxOuvQe2Yz0+HXsfUigbVEk2lqAwxRWzeMvSiwDLf0qQ/WJ3DXm11jXhTYpNkKJJw
CJqe3GvP8v6i4OgMSvmJS9wMqL0NY+NwhLAHvZZxt061W6uxSY2/nndLd6E9KDrul1c7P2da9TJM
3r6UXMAGRN7RI/0IJKOp75w59xrXHJdihg18COCPRzbOarFi53fhNPpRFLj3Q4fsc8TB0dka9NYx
Y0/DHd48/l8km9/WwBCC62KtJsAhQsIJ0bpsUpSgo11SYZPhbD2Z6fAqFlZIviPtuSOWA+W0izab
BquyHY4RS/EDKkCNETaIy0U57xsHxVIHdDPYaIm59oEM5EiA33l9MrTsJyhYnarvJjfEYDanKA0+
Iqf6Vm2DomjhMIhrpb3QyFXpXJRroyUIjB04A2oY4LXvUI0PhYM3glLDjb2NUwusLPk10zP6Ij9U
EjgSqfVuA5TC7d5ih5KMT8K4+GAlox3lizVWW0NY51SS2kQDPxcgEUKNcLpLb4b/nNDatXp36rqG
sIcfQ+/u04TFN8hwb5L0kGZ2sWSLHLK7YnyN4IXJXy3OpU6lEqeHfK6iRTBtJBMs1pAXaYwRwOnW
NGu6hY1FOlA1BCkVxqPJxVIzqw19P0g0jmz0ljL66fBGeeM9SNIX5IqNxhRgQhhKjWA5xNEWigBR
8jDBdWSmhDSAIkxwBoT5u9GAaXpwMa8EfyskN0ZFfQQ4sM0mYkbJFk1xWOXYmoP0NETOT1dVx8BA
RIVb2bjRX9hi66IawLA5KM8EPDxRE/BE8DR55lguqXScCgOzQOepJgOXtYdwgPphWiE7kCajHxiT
+bhMEyXDewcNNUcrCUfulrbwLeRzMBaHeGCclAdboRV/2CyUaXxoYMxrr95WWnevp4FwGiDS/ZEK
4WK40dNUrfUEMEBlmmCTTJ0GUJ7TN1qI3BrXdYEbEbzv2Ngb+pJ1OdkbRwV/hXfG8th/yhI8GgEr
pupmCNkCxaszVOG35YiXCbYygXiulHh0+Jnj8LtoIEe35GjmLNGwaB9hPXK034JeJNbNa9aap6I0
zraqHGrDvRYj0WN4A4YIdcL9dVvrl0LktYqPbotnfxKnfE6hlO5diAbfErWuShhrG7g3YQ8Eu7Vn
l3FmN87xJn9jybZtWmg7yLrbJkvv7dg/dOrovodXrX3Cwt5ZNniHDhoUBOYWLmCnrW3JChvGLwPn
HASATWecM1tsVGV6czin0hykoV6+D0iYFt2/4/bEy4b+/9qfm5+joNgmbslhi1ih/+rai1WqQCkZ
WdjtrrccmtX4ABTjGwQDpQ5z405gUAeeUaHNGol6MMt4ncRMQ/t6n8y4o0I/RpW1VSZY2jmjZINn
wfFObipBfiUbQczvfP/i25Z8DJ1MPcgCg2Go3NSAJoj7rVJhw3bTp2oUhzjiC8e6vQ3NtQWKISXM
Bp7soSpwpYp6OE2XnN9WhfrO4Dow0FrGEU82T3MS/6tkuZr4XS6ORlc6mwjvmO2h3RsBr0Jd52/A
4YA1eyxNtFVO52yStUbwQK8FTMOHWl2ZhTIsaw3v2IhNBuTpEcBTuacP/IV2/eMBKjqnHW1X5o7E
WqnxCZqocg1K8Z7pTNcyHIVtKsMXzRrLXVTCP0lzZI2m6TzcjRUrf/M/ajvtsSTBdpFTqBEp7LA9
E3bb0R5ublRp56HXGCK3u5HtnMKYUA21NlhUqlXu3VL1IwOCtshtLE+O1qxVncZxECC8ENT2EnYF
HKixP/GdylVVc6QoXcdec2NeQgMlUUlZ67ECcl34Be+kBaHUFcUUbwsoAzJ/+Z8hpnVlto4piBfZ
jBTra0WS0ynZHpghXJmG7pEDjlxaSmWddIFw5ApAc1Me7szCueuJbp3U+R+hLnd5EDb7///TOK70
Jm1OXf5pkxd0zPSAiK/5Hzoe1bJKWYZSjBnJPVYnOcO+CyUiJqrjarGbvj61FpTAJKmfqg6Yk0fZ
XkUTs+jC6c8CRO1IDMfFnr4zADOLybTGgxAthnmM+Fnw2lsdPmetpacgYgYPLMCUEgoWzueeAYFn
F/hLXALWWJ/Iulrxw0GaR3vUdvMvFgBSH8rkXgQpK2Zx74JI+yp68a+NSaNJ9eLdtlpkHK5hgmIr
lR8y47vE2QRj2KopbsYGFcmY1GyXMCtIauxahTG+6wFKd6M07jmJo3CRxW574pFyrRgtKVe7RwG7
wAUnrxWhc5BaWoJo5U7rTfefZQBdzwavfBmFhofPZhkphK/UC1O+JIMb3CRUtCLHC4trxPHF/Etl
0N+iQe3Pk020oGnb+g4/QLZK49TA1CWPFZ3vZYyTfjd5pCtWjaOdyTsBlmgoK4ULYstphKe4rUDc
GLhsx3NlcWcN2YRQ1BbyITPnqHSQLk0WGd3+Jwsnjn87UWFUedBRktldZ5EE7s3oARcVW3PpSxyp
p/siclnVd0eGaBWTCyKKmmUdM2lVIEJvb0oYVTjBdWxfdDlu0+FPlaRvkW90jrz0oPQTe4UTtDON
StlpYfFEysGqxRe4NlajDQrRTsMKQSnPpVpl28Lu3I/J2apFvjMIjLp2gOCfLgwYwNOL3CKK2Aa1
i+ege6ielwF8MpGDFbd862soWX2TnIqQblHpaL26Nc9cFyy9fDdYe2y/uMHJbMxh0NAfa0uyQ9ub
iZ9R+HW6RVmrvA1WdkZdmJy7BO8PRkIky9m5aNQYxfasDJNiVAIhHU8NC3SzuXNto3ljxGKBH7iC
dcepZ+CP8Ezf1DY5zOp6G+sbHYcyBpp8bU7+vO2BvAB4KVkb9qnB8W3ztYz2XI704S1lw7kHwkag
Y8EgBYGEFoKY6SUA/FI7ZWjIYXYr4FXhE+DzhBrOqoGjr/CIxqwV8wI5qwYnLUHirJyEG8w0tf0e
zZzIH4Lf3OZeBA/auyBHWdkThdNqN7BEuGmM8UxHL8INV31grS19ha2WvRRGqqyjuIyB25WwNtV0
hynIEsTezr4yUqTq/2g6r+VGtW0NPxFV5HArkZVzuKEsB4KECAognn5/s9c5ZXfv3V62jGCGMf/x
B9iQs5cUdsYyzX6SfE/qSlHxxrlxgGtA4COUEXR96GMI3h5EvPsC0Afaa61MS6TWVOaDTuSjcVGt
zUfe9tpa0dZvLArk0wcuoGLzw9BKrfATwwsWSbdP1rlIUEof8RHyHo0JTAkwOs5uPnokmiBQeqnN
r53btP6bXPfWl1+7G4emCqphwjnzxkaZoYxHVwiYMe6ws7i5OMpqC4NsRBIPMVGQxw46oce4CW5+
M0tXzQ4xArmZ+KvrqGZMek0L9V9LA3ICJrpNL5QhhClAes7r8TYhRtODWoPpYowPf9RHXL3XeYNP
nHqARct3chZCsmO+N8/muf2GwIIqE5VdhRAO1aeKw+74s1IW9VFeFdNiWv5Zm/fR2Zir+xT92KCN
TXX77Cc0MtJ1ugYKee1v22qON+H8vsXQY1+u263ffV1ZGN7BI5+9THYrouyDHoFgAmLu3kpqMFyc
UWiZQkKAFKsKSL9hMjw3DYy4GmBqxHjEgLkLtcdB6iGj4Tzll0OgX3Hv0E1aoy7PGtK9c5EOnxkB
YtNmXm/LNTVYtyf8avnYF9vr3PqGSFYS4PaJsaIXuZEvnH3IGeQsNQKNBXT7qLfowa18542rGnMV
G2nDJU7D/gWhI/Sp59KQ/RKECQACXwkPGrq/UQKPHxXlsKww4UnwxJpCdzWlaYa/UBFJWOo3Lo1L
llgA3xfaM77ZmaFbQF0MdROmKOE5SMYZo93fA8CDqmit763LcJHmOj4oUNulkEDcpNr1WkjTpLaY
QJP2ugDjcjjmGQfJiv979LT5qOrIZZPSyQuBUzrhKExbMQ0HlTaALwv2ePC4Rra2vYGg9K7TrrA6
tZptl2zKcqN/0MPEFfbfw8Ik9PcaokfJmm1R7AQchxIB+X4zRtLH2CfBFIAastmH5jvep0LzhvaC
RVKsk+ScEl6DvhwRHrj7CAt/K10O5p6LZGl/OJ7dsRLR/YOljEb3jsLEhsSH8un7I4XP969E4lyK
qv/+ZUCA/Dh0OGEkP2/8fl6RP8w1dLtQdUs0DOnb0+TxZ6mscVujObdNCw+HU8qe5s4xd7zEHA0b
fxr6UCTtLqAHcWezqFxMthFsYov2uk9T5lfmY8RltZPMjGE1ywCfyWR4zlXiXPC5KOiB+KkN9ZUA
Dz8l+gyhUM8nZwS6EyOAcHL13tjsI9vPQ+110ChnHQK8YaF209zycxx+mgW2sOziMaku2GRpFjFG
0/vH9j5y58qUrk97pndrmx5UTwZQQhmcpRdV21rFTku+7pn3bmaWun9DnbkaPk7iXcmzdJO4IFKx
f7yXLYbXDv5dBvZ1BLzeN6W0+XRfhfSlQzv8ZIDw6ikpDog9axuXSnYw+6u1WPY4QVxps9dPwzUB
yoFlGOwajGw6C7RmORtElrwfXoV/pS2ed2Dj9wlWr+UVNBFy0T/W8Qshp/2KhnrL+onCsYe19a4B
ZFapM8e8mFNZ13wjeUj+GQeAtOs33oCHAwsCTQ6ZGOziRxIr9y1tegPigDqGsZzhX5MMEBYMauGf
jLY+eB7Je+O+YjICNjrKH/b4sNaFtKug4fxEt/suRJf2aFUzcBeObjcEpfd5b0XoLrkQMm4Z9AhA
6ILQLQPZqSHlv0Y5HV2HnsLIOgKSHh6YCu766L6F1NjQzxZqdS4X2gNb8tOJM+Y3PGln1KGMNxEx
+hyIengrcND7bwj/BX3s1INTnpGPai+e5B2RAYyqXYZ9j+AM9B3QclzgDwHsSGmEd6rIFqZ3a2zq
o36m0VxArOMWGaPrH+4pOMwq27K9PIYZih4Es4iWhPsl7w9ooBThvsDkMHGBR5AkikY1zQCkmBSU
P29cm7b4Tv2mm3xTnE2Orleie0ZE6y2kpfClnVy1sMaC4cmxePYs9dh6gagG8sd9SyMLUygOZzv5
0GyuiMMO+qX+tQVdHPYpcy7sitWgHkryl6TbWlPgIcyax9KheQP4dV8mLUl9W6Fbsbiz6uoB+fum
fzsNFiUMwYFnlsBKlvlVDzbOjjJP+tC04KBwQziuvxrvxeQZbF/Ntvgc30ltpTdTn68mtLhDiWSZ
pBOYIjQc2gZc/pzg8OLMGufQDXeXUkD/RBOu5a5M7fe5tX+r4nhXNoC+mo3B5aySVx2A0wNUWG78
OzppYksgrECaVvFkEqpQH7XFIPvqzaP+Qs3MtbNzku0DqQ/TAlqEgD4dt7Ku5L2h40WMmcHnn+qH
FZ+QbSxBkLUqLjsqRWhpv9F5Xarn9I3+zGZXB1UCNR4jX2LYWJhFaXgcUEy7uNHc/5nIYOjaG2PF
oLc1r2AKtCgkMXX7kfEQAF+k2/lj/OC1kCes2oSYQNanDyzUx3hlweuH80SINXB9gyqAw6eYPVb0
prFuRkUTPaDeyx5aahvauu33eAoMsOpZEYiEcZ2a1YzlYsAn7To2rtAmx0/uncfp4AbmYq+ybiYV
E6neae8Znc9UmowT8NNC+k27feHsc+N8hyencmlwx942tmGotoFNsKyAedHYIw3hq0YnwGyoHXkW
mfb2DBxwb6/au6c2fnWkJ3Fmkl9YFUCfqXAYflR71BBSeZLpitvzDBrztZozITDYH6stLKFUO4JS
oit/gOVXMF4TBKWYAZf8MLTxmwITYirn8KOJIboioJ0N3QTpB0rT0n76QveRoQZ43xeN7IRNj1BE
h2lIcO1AJ9vqMch3GDa5m6oP71HChYN3mprlWE8O1rB0jG+zEjUFkbz4S8Ove9z/zOSQY57/4Roa
uAIWSxoD5ArPg7gQkIDTW0eTxEnp31uT8rP9/MpaPKXAJV5QTjTh7UL8Us7VXAkQeHI1b/NyB/L5
9GMjhzTyL2Hgc5N+E77yzljnruq6ycnu5PTWpHhsB6kcWYj0XoGFsYXqPno3QziFCrnzqx4NtdmF
75b+LHuoByzX2C5CpY7TbY4zwvCYv2wqkAbBqVCr3YgDAVEFe5p8ZrDMEHzBHRQCPK4TQJqKKsEf
gQ73EX4SERZXOcL+6N267IOsy5+OAGrOFKL0YKeClkS8OF6IyczZXPdvKtj+mzYYh3YLyXBu46zg
X+1x5czZWpDuacf79rb0IcXPbpth8j6UQRJVAVu8G2397WLRjM5o5UaMAP4chb4H45g9zVnhjYYF
AnZruN5gR3UDCiXfwTe45m2d6vQezigEWFCQP8IVf0+0cjH0c/u5s7PDQ95a6c6wFvrzR3TpZWv+
sDZGuiO7p+wXfIcux4YVyCaKW5S4AVYaZKAjLHneFyU2CnZg01phR3X4HfcTW5GQ4VCe38YyvdF/
3isAuKzoVOs09p/lomnXKtE3jY9xHosY3tMNYLuYwyabK0QDv29CTpKKRFtq1ZWTjvIzj7TeN8zQ
uPoqClpQI6+58vxQeAe4er+uoS7PZADZVyk0+nizoLhiaBdUgBjapG5L18XyS0AteidQc9Piu4HG
0NYwCb7qbb2kB7S5b4ZDhXX0r4bk9JJ9P9bSUf2jf3e9B7UVWs8AXSjSQYfIAXmllCe4KWgbv3U8
lV67DkcJOFo9yFmAfAqpJJzkF42dWzLTlZhco6PxDD5lgFcE52IWS/NfpSAH9ifKe43g32N3X7bO
7Kns3+ma4CbHDFFn2hLpQxNd2aKDptWg6z7/zGh7NwakY/37SbBwDRUm6c/YzZIz4n/EX2rJERtt
vCjbZSQAeC7hEedAm6aO4Dq85q8RdkGU/9i93cRC/z52lDrn95FjImdE1JGk0nJeJGi9IYD8MeXE
wBsckIL11BJizW8don3jCi6qASILvEalSX0gTVNpiriMncC+eRNObGw9GLP1Cs4CQWt9vZUf8egf
y8LaD/av9oSeP8lIEnHWw32nP5YaszCfN0asd9OnOdXrwO6I2ZwnMDQTBomDuND5vambW7406vPd
+VOeJ/5jZ22zdygBTuqzsocqP7/mC1xzOmyq3lFLCa5IETLSsnJlPC3BpEMsiBCJIB3DwAiSY30f
w9qntKG8ZKUXXih/sLu49GSnnkE1KJ6YEVKSxQ3tALT8qAduHlsq45zaSrzHFnru6P5NMxSjR7aK
4Sc9JF/yWp5XIV6XEKt1mAhjNDC2DKvZTRV2Vm/Iv1ugBHralcteqcIVe820fKLoyyeSdzQ58891
9tIWBTtwGWVYjmPH9O+nU3LbUalCJmHsnvirgfDE5hrCPQ7Z7d6zx6bxk4ntFxMNR75ixF7uwSPi
o/eaqHPnFUZwLUt8Rub3+P7V5SPUg4GKQRw7anCPy0V2zhe3HaXSA024EEaNHxci6eXKhaRknR4H
Z5kuwNBncljE5eaFgQLa0Vm9wwz99LoUvxgU4iTD1sPVPxQSoD34StQG1AA8hP6E8pWzRPIgg2Yk
Qy3oaZ7e2LI7BFj0urdXCJdatqRRgJ1UOaKSJtOdh2XkLsuHNIEAhVkRbzvAVXFHMWrBDByjL6bS
4WwLXNISPzx6fxdgHX/Xvb5CQYyHjMhlwp30/Y1lFopkvg9uLngDKmg48X9UImilcYPhEx8fxgUV
Cr8fwn964cJtTMaEjn9PJamCjPDZjqG0pe2khWokuZRlVRHjVIjzIZ6gXBM1DZ+kl4p1UuAZXoas
V3GBY5CAOvZiqFeQzFjrmHCo8JmLFltSgR3ZZ/5Klhzch3qmOLO621gwqInOiK+ZAlQpQzpnuzVv
YPjI2szXZ1sa/cLEAuXxWBNgxT3b31kzbpymUoRoYHTg2L1JRYe4nWRQkhtYYT/guzL2K0iA+XOH
rZVzahwE3aalE8v/3ptVm8C0b6WFVZwf6OTlmU7mg4HD/6XHVx04XrDs1B5ft+QVQS9UeK+SYWKu
cBsVir0uEfTcNpb+k89v2l6QQFqHXpYDOCkNgYO4q0UnhfCx5CBc5XQktF+lWQ2c9TFif0u0dKYy
QTMobIZFXS34xRrPsGrbsc4ZAJdBO9C7NGqh5GiCVIGpLju+AjRisSdkMHZeMHfK0kQjCT3KGTYN
rLiUwqZ8797304vMmLT5fqZfBZndt807meXVxLzG8PSTdKYBJcLlzV3Sne+4Q3UeNJ+341ekJ+pz
m4a2DNe/fC2q6/ymY64QAGBq5Swlm9cM7gtCmIoHOWICSwTkh68EgAMcgRoI4uJQLRC/QurBP8HB
aug1vhG0iodp6hNygrYGyI44XKxTNO1XalbJc63Iy1yDpkLWycSQXNM85BZapjrM85hOWNpOpXJ3
fSzr5ywxN9nrcG9jy4iuWYSqCkhOCF4wbyPt0e/gBJuA21AlsB4wchYmWuwKVDdYLgYR0dlR1bdS
jWvEvJfnshzeHAHZdNrpkc2MZGGY+CyqK8X81p/Th4xgH59TbZvzzOUZYECjUlxcbtWpbWa5wQyJ
KGCzZGY94rYN8bGw7EWGuv6zVLuzQU0G5FlWe3gPTBS82FVpKjr7qYuOPDn33yZji2lbGit6oUJb
YlusIUXE2Tj/kjb5V38cvq97UY2xcyEcqiQ6oZgMYLfOAYPFokIrjTlSNjboQGGUmbp0qpn0LDGs
OCVKEhxskaPR7Sqv5NhMFPysgsIYs7WxT2AgxaLBS7E3ojMWMmQOUEzwzmVD5gCFFI/y5HaFJpLM
6MggX4dqbyDEMX7u7VaRZlIaELokGahScFQKUnNr2xMN27cAaWMyeKUzptzFaIJiB3yFsVFI8QBr
uKDVUORrzGiuOETfQvi3NNyvGFJfXf3qKo1H1NgHX0grbj4fEsGi8gpRDs5XAG0PyP/zCzqHhDjH
LB1jmSfkaQ9nCipuym2sPUolqOB0DfeTw3HiGpLIiQ0PwSfma91oMWyIUYX7K+NGCXvpQoRx/gmv
vedAfO28d+1aKANruJHeNQul/qdGI5xfA/1eCkY3ecegcfC7Ohz5Y3xAEtIYzOD1ds3etdUAk5RG
KORickoISHrdQkp+rlNCPC82iQAFSJeFTRem5jKX/u5sX2a1e9on82rubxzm+uHyKALASU0hSg2p
dvi0VylAb48W7JF+QunGoOPfOkPgDXmoxVkOJldgNJ7eC1nGvV82wPZwGgZ71HxWrx50Fusg6F+4
U8F6E8igucSfh2MOw+9WZbH5g9fkHArqAVrD+4L0JkX3gO7IhvgKVWYET9yHbaXvhi2mDclfu31P
zTgJ7hFHjTfkRXhI4J1gZBy/aMqgLMfYafJctJvu9/HbCAMcCTucLoIP5jXqROiAqjEHJ7h92X0s
ul7Q2niw8NJYAbDC+cB/rqdptukpde7lyvwECUJCbEivbBtRLftKEhUdO+2oO4Nyn68r5cC7ozYG
SQTlf3d7AwMs/PDNMXrW5ve6ahfOBKHJ/o6J0PG54eI4pqb0CjHgbOHzC/0HoeakRI2HCiexuLzu
DaxxEqMZae9laWwGFQ0TiBZzbMTVd1Re5bbr8hXHT9TevWcOgz/oE5nspzySusXbGl5uKSPKf378
/tn6pNx5j9ThnuY1/PWnMiHZFG+hzN2rBq4UyhMx5b2DxghbpyrzEFOeur2vne5KxxwGwpCeGnox
pcqBSlcRoPTvfZuSFdRX2+xhQtp76wuzZM1XIfyxehzfDtTFvv7RuwRDKT35rj446piZrzzeKcfW
Y1IOp7op/kyDZaOKtZS6+io1FIUPJbKHFw7Uan2u02SeGf3k2r6u7nWgackXOkz7ashOt+rjViRj
X/FTu6v2z72T8JB70kani5dy2m2hSOGtBnDitDzFCuMbKaXVotxBujAjTbDnTl7gD7QkH0OzthPj
J/lACNVTDhEZhFjoS+Fbhvv+6Vkrn03ssF+pprHMsH5/trgTfG4LJMnTz7OnDc2IrAZco/T+cqOQ
TV/LV9bm/rv/fIGRH+Rcc8tMZ9sxC2PSHIoXTYWHwfW93vdzSTyFDYuf4gSHjetf93petK493Abm
3dPG1vam0BT8NGCLA4U0+ceu2QItaQanCC0PPnIy6w27DdBvxG3Hw7/J71WaFbhwvla1akd5fdtp
UJVHunL9zQ3cjerSZye3XdmkiEpgU5MxXfjvtlp/pGE2vML3CfBm9nbl8Rkj7tFldj5zzuYYPYIO
6mPi4YGdYM1MPbaFw+FlWBPTdRnDKHIrj8WV7z2KM3rnHY9H97if7DFTFt8jPmiwBeJ/K3YLed4j
mivG4jUh1rsAhOMnnjxQosZHa3ScUb/uX2MEoq6wfJZwzPGVDbUjza9uRTwhnsnOVF07U3zjI8RV
HvAhH2Dh+JlzJXG+p0TwcGHmmlEBxkhs8GfCsB5zbGeqREpUTp4nUHr6lzU/RYaRi4fgKPGSMXvP
v5/pF/U37GruPxVwjYGteW6yMbWxvMIXdvX0aSwtbsdP8O/Nx2RCcBMeMT0gjyYLDTxQDgIOAuE9
j3SMDwLTwXKFF7G4K9jRYduNnWqgY5r/4uum13A06pdMC+7yzy1gBhxStxv9/WWjL8RF4684phfJ
qC+CDANwk9srLl3cQHEVsnhQfKV2WYN4eUi35CMu3yd5TcXmWfxeI9LXtsdjM/hD1DVpDNyB1qe9
vHRC+WzuYK/+e1pPv5g+/T27uWfzYeHYrEUqP4ykhJ8WvtxNaGPPLN6auGTxBsTtg/LK/68m1rQJ
deAUfLh5X1vl1IRZYP67aHHZYjzVGLhrhFgoi/8fHYiE8B4tR+rM4UYiU+S2ZtP6CIlGDrC0qY/1
sf0GV8dks1AA3UL1rGykCdXX+f5NrTJscIDElD8/oHKKhw1ZYMmvig+4EtF1vrhYseI2+wkgv00Y
gKF4260Pu5w7l0UidwA8Mb5P9QBZOI+OwRFjUsCQkPy9RdLfyAmVDReQTR/xD9bRVeiE5EIvxPgv
R+fjma2IQxbS3PMbFAqCLEO/YdjbOw5l+FCEhE34rATcLvEQs2AAF+bEfbF+Gkxo1bnpKREe9Gvu
QCivywlnw4F8CJPXsKbUYuJyxD/3r8x/nwZ+ObTdC8vGh9M158YWOc2akAFejNAEmkj/zGrLi7qG
iaktm8krfFycU3eh3uUZKnylutjrDP+2mePSFSRnAAtoTiBbMUZIwOQOMQZ47mLI4ucyYihF+hwL
2OEknqlDHpa4IobJv7XhEdKtCbIZMaBi7Ii/tciZOtP08j6Vk/++2ZnCXqMfG4rZIEYgm/CvPtNn
3PCVtgH6ikWfR3wMvh6LfjvnWv7Q4ORvLJM9leWBUcLMFwberxHv5RG66rrSA2dKC4zJhAnvz/Cj
RNI/t1oxY1TM4k1GrRiCFe9KrAz0SDxjq4JNVMjhGc4EJZRQtF1rCjeSZz9hoBKwMSz0MxCg1HoK
6lJuVSYOtDxV6mOaNTmDywaF5x5pS33OkGNWYvsw/cR4L/L2xHqGsfwqizBEGZ8vHJ9HyHnX1tqO
yjHPeUQHjTepBrcpZ3BtIZBO2tojaXSeWQwmANfgxWIDvyT/5309I6JlkQSyJ8McoDPuAdwIH3gu
WZ6z4nzWjIoVNAL7nO7RMzh3zvS4ku8Ij5lSlU5VD9Ly4nm4/pKlARPhw6u8fXPWxWKkWtxGMWDy
DeBoys5IaEd60NQxKECP0onlWJ6r6/LAfxRLCgtPRPQC7Grs6NlbIErcp1JYH/fcp5rEFzHd00M1
GTBREJOLIAexA8hnJwQnBRFguQc2Bcdt/sTR/I9XAoAs55/YPLMB8J9zDii4GovL55wS8ubj9/GF
TsBBb++ZnIOSmYjyUGMEVzHIBlgHLwXS5yxgeG+L0+Da3OCnr8/eJ4PBQXgnFwn84OKJLHlQ/0eX
j2dwSCIBgr4FLsLl/snCY++eRxUBoAtciJf/1ARk6Rf9klVuYN3+8HjRDE6dBYgM8/QVNx6/HOxF
whL0IxatxPHgaiZaoGNGh2U53a/NDYQ2n9KCEnJzcfii5WNsyGzbWOTr4CERQdOY9jSnN7wP0hz/
tAWBBJE5z3ZadDtOOKxxawCDsKKuKY3giC/vR7Dfe76jpYiiiEihBgM8UnE7l1G14ngM0Rs/gG/I
X89T/Y3bMReY4uyHq9DDRWXghLjisIFBk2clfLofEkE+rIxFVE+1b2Cj/2ajWPfEynf994c+OJti
vxCr44vNUNmIgZ9FciBe6MnGSKsQGQDhryM7FoyN4+dOrjuQmN80MEGu6zPg4thiEogP8RMPDzYI
xvuC4dLxmuIPdjtTtmaxgYiN5MMcVaJhyUrobNH+jl7f9ubjIlxB8rfuFzwBRpQZJIHi4z69IPKF
FHqB7NLm67GXW+Xra4i6IqqPyY5OBWykJ6A4lttxuRdxEcx0NSCIaGQcuVprIa8A1WgFwMNRFjc2
Kvo7OJoeHYpzvK04lWsuKCfYGCsycVBHxYdNNRumcHGqr/JrOJoBZ5sn2wAeJKULQwOEi+4z3uic
6WkHA4SZTHYlxmcQyBsILFcCrhiwGsdrRBySD50Db05akzbUDhgk9FU6Af/jd2nTkka91ODEDfED
pxzRwKHCQ7ODuR00WMhA8h99l0ha4Cr9xSgX8ED6ZdGwoZP9PF5bvykJavWusOw+IW+wdUZ0sPks
kvjeTWhGQotBRVR+8NnCLgQLIwxoSH86Shv8lfdY69MGYp5EYkJ+4gcLdhaJwSAmvaiSREEoPrrV
80SO1r+dhkk0EdtANsXIx5ggLi3E5CCvYWmWyyfoPGobtYY9IjGM+nlSTnprx+WxJLzGoquElTAE
Hd46WOaSpAGPFsCh2FxjaCKMKUwyPdz+wRYxSRlb8A1XPN3nt7N5/KEu0T3WkkIXKQAyiz5e5ifp
R5qyCwtk9ktsBWSBbcAPpYVCFhOah0nhE+3t2QEjbIa5QDWCAJGh8qdIFJOodq9qKDo88ZO1WdTK
LMjMqPj/Sl5rRNn771PMpI66ETwTBy0mDd5xLOriQ0yGG1QIiLA4e46lb1CHORI5+vAAm1/OoZlL
32TW8AXJilSDohWP/GKMFqelfhe7Jc0yVpGOXvcfw1Dew9Gat1N9xeoA36ksYNweTGjgTqzkZwUr
p5RO7JiVW9uoK9oePr3bzxcQtJB0cQzf5+G/VK5TE5hcMJsXxtgyHBmAoLFT0G15QLoYtxjF4/W0
KlfNypjg+azuPmc8VpfKNImlY7l+T7MfTDtLE/UdbtI0Hm+j97Tbf/bN/Lntt/aeziBO0NpEORSL
foIQqGo42zOTcTmfNIESaiHTKzAmgGqx41/ySb18zIsf+8/8e3xJ31wzLwtkhFdrJXnEEBg0oaoT
bis1FsPlLx4/dHSDQRHzCxDt8Semz5d1xGfnfmpPL7zJvGqF3fhCmjtra26sP/ep/dNDF2aCdyAV
ozQufKThZD2N6cftKlz2uQgRId67eL+ONRe0YIyWfwQvbQSoOUYdOI7MrbqUl2oE2BW0oR6hRvQ4
ws0Kt1g8NznEtx9uEM72/GyzAvOy4S0OguWmQjn609kF9d/siNlfpBKtBG5CbhDu3GM6tcCZHc/G
hFrWRs43y5qjTjUWozYCGR+/BHUxyFf56jGjVzerN2VshK+gZjyzDY0Nv8b0eSCz5gHVkcdKvYKQ
Z0QoVgCfdNSMF7BtPFFxPH3xNzbpc4ze9hht8Myg45XrHIPcELtOnJdVj3+ui+V1ztAxhQ37bZuu
7djwAdFdjqMTZHuX28GMgL+iIcSgbItoIOMo04yAnkOdyBSITAMHBM5toAHoleGdYHD2wOyDZKdR
cXgVtIBH9wPfh8PM7YFBAcaTIyuFKkXyzf2grc0feWlvk61+uu7SmGZndXYu7T96YQ0STSyyILot
So/8Rt4MlQP7LjMKXBZz3xgimH8n/kof926ySt67ZHWe+Wd/m46In1mXAUiDZ7u2K3GLomi9uMxm
sjjain0NDiZT+cWdupHRoDPBOb7F/aJb0SYhhIoviFnP2rC4krhmrzokU6xL5izd53/1950N6hWz
51RkPrpodz40ckhwiOsjtZG2yCJ9ZS2qfU0dAtRLS3z/xkcao1AgCNoRMPPwMJtCRmM0muOLOeax
uh3Vox3Yq3qaf9UUVup4wdR1CT9w+yiJ1duo3YLN4/1+RodvdhCgRsPkKqrOL9VmAxs1qyeZEaon
MMgdYYF9gHnbIzD89xRb03xkfRPoYNHC/yqWSUw7NmiCIbSX9jKH7AiIPco22kT3DF8dJzHSnaiN
YIcWy3z92sPlND+AT2xZxE/hJ71wb6rb4R+4T1aUYxRqGELT8GUHajB4ykViC3yZ5Pwk4KWeUvYx
3kmzGZPFCu6DVcyuWnVBd76Te4x+GDEX4/GP6xw4By6ruexBCnRhTjI/ik054/osa4T7O6JWlpu7
z5j2SQdwib8hOk6aX3fASPoJRQIdvwMNgUkai4XpGrNuhTdfTLRsAT5K8pqw1fNMdgFy1cwZXLyc
l95Xj1H3lTKQYXN8FT8t1s4M7M/kpQZ1FijUO/j7lKESJu41sIj8iRY+fQkOC413/cuidG+zybIL
thFUT45Am3pawyl+zV6zz865YIu0Yu2ijTrJNiye2CvNSp6EWCTUsZjkKFo9Ck7/5VF4UqfgkT9L
55QVjEHhfESsDINCCdPYXsKlTyJSJLkejdtBgKqvTKBBC2blZ6dNqbKndlzOxaZ4EwUAj+L9XR/p
MNBtIDmDwrj/fh+ZXNICJ63JbcHaD5aL//Z9o4XyTjpANVV3QM3SAQJTqPl+86X40IDwFoOWWT5G
760xJTuAFawUZqEMITZ+8OTbRlxkE0AjccvZdebM81+NXRYVsjJuwW+VsU0ZYI5Fvw1N4G99Qub0
cMbyHjdsCOn99Lq+i7WJ5dRZmMwM5ZjP87mYJbBx2ekU97K4ETpYkfaUuWwprNvW3OQYJxHMBcrN
Mn/1LncXqM0jszF8k90pvk2P7Kn6U3WjnuYiJmxfw1z9KQ76D0uaxsbieNcAi1bGKvgsEQFLgjF9
nRdRwnL2niD4+WCwR58b6ewHaprP2qdv6wmOk+F/S07hXlSPUIt/V9ZOMBwAjmejMnHV4WDy8rPE
/bxDTLhR9Xj52jraRH4avuVXcceOUPB2sD0JHeyGsAfDNoMfJi+lPqS7nsO8hkCVMX6dJWTNDKOL
QP0+48GXFk8nwDa9WCpMYp0PnoSrHG5MbONAvsLj/NmJGV7N4dAwxZheLDHwMk6s2CznZT7tTRf7
qXtYE+OrYTMukhn57S/qdsdFOJDpkQEyAfVq95o5vjJ9bx8rWgibJmhm/SWlzcEozOPHmDp6LG5a
HhO0xjcYF2OClzSEFuko7znqzotltiy/CDqgScYqCCuVfSgPb0tWHkLM0GPzVZktlR2OzS8frQH8
g5wxBVWKfTwjpVO8Ar7TJqMa0GcL8zweOFNTRAaP4BorZH0Tuopq2vbld0SWLPXZ0cBLYgKNBj3+
DOId52q8nfTohkA1cfvDHZI/wA3PY5h+WIo54YIKQIHyL+fFVhotFjMOSXSsma5YWIC45nPKMR2o
WEWe7emYOhseCpXbT0v922CAgfB/bEfZAq2Cq1EideuBUcWs50wmkFI1+Kw4dULvZGOyFvQZ/ISQ
RvHDSWSt05m6RN2Tzqx5O8HMNf9NTg/c5eN6Ue3YXOn4MCSSH52h8W/7xdTjdhBtpX878gkd33ZY
9Stp14Kc/T3jfvVZGl4dqksI3KyjFwic4h3OYIfN1ZiAsajm475V/PN1nYbv6DFithLg0wRVQHec
B01/99LCg10pF3TyDAkWVQeciYJpwaikWURlBCN46vhW+KBBI8+cSbfGEf6x6mb85OOXVykY7jdf
bHb/rYN1JP/hc8rZwTm+WIap/55bdZ/R0KJyEQdIKG9KMUVuLIhGpZcqASwEGiagBGyt2pHiFb+o
6eOMdxB1S7VyfJQNCw2m8p8IZu2RrYxaxM66cLCmJ/Kka1S4T1YEjboGt2+0mcjeMQsfARGwYAp2
KgjOh4RlylOaTiP9774kxT3I4/ehPmBf1peYYmwr7sAYZ4QDi80sv7rYK1DNAmLU0XVebE2hKjna
M1zgbuDY9g56qb17xCJBsZygoQOBxABPQps8djjzNCEpwwD+IlzxenG2+hrX2KgIEu81Ib16vMlG
O8GjgUYx5swaUMBcHrAVonSRebe4dEs/8+5B8YsmAOcRwuRvJP904+TuQlspYE6lLnTs+z9a1JP7
044gdMr6xKYGJnQIxIMeCLjJXz+lwOdogJxb2HliHjGqa68CReOEdpC+5Og2eaLG/6uO98mTThsE
Iy6ELBKRsIAKqcLyb4IXG8UwrXP/HmnfBPsd8y/iIdQVNQNFkgxtUMFgWzDGZTT3mfiE1fQCfhAn
V6C420icsFbtlP42FTZ9JpbZ3MtIyqrGLKnz9Df9fR5sCsvhwuZCsfGsw9qnlKRKYAMY264ZWXNt
/QyV6ywPyEqZccpmEVQop0TlDW2clUVzxWlBc/1oC3M4hBY0qQjpqzBPTEhjvi/gUG+sUBT2uN4D
ybCPUvzg2IWQhfqH6CWkhwShCtxUXCoXyhTLRcUSABicrr89R6c6YxpReIfOur447UQS8k/XaDYK
UXVaWHHAJYJ2nQa/JYUPR6S7j/dSQwm4lTjvRVCTmLlsRtoIXkQFuymSo8Qn1oaBKD7KcUKbFCaV
K3YJwMl/0iYB6Ty8LFIDm/OyyGoUyBKD05djk4Lh37Y7+ni4GfBxc28uHiGhOH2IDRf3HU5OJbfy
OnY8HjMWbbcJOWUeZFVfCV4+itdNdVQX1qz1+tg5K9yNzRBbK3NRRkr88TXaOmVgBMXXmwoZF0N7
rB8xHv67zd9e55ojzIg8UN7AMV3HGr/hdoMXTOXov3eG/pUD7a/JDAYr7eP3hUUw3yU/6Y6HySol
NgfNhTOwhnPNLj7kgj372ktHJA887P5SY5RCZlW9o29HE5hAdlroXo0ZROU/0RQ1HMi6Gaq0TeE3
u/TcP+me++9D5v+PpPNabhsJougXoQo5vJJEYI6KLyhLshCJnL9+z3hLtte7lrkkgJnpvn0D/cXe
OfGovdB5Vl9d0JEBB9GK1jHxDWKExTXhGN1gfbpGmbQGod4ovnFMf41P0vMC/n1FcbkSGcGz17nh
nWmzJ+KNxReZ41v9HjFcBWo9dLtou/jc02DxDddwQy/0bK6Dug0P2kk0rKhEffFYozfmbnO/t9Eu
2k17zr3SX1aP8yd7IPe+/EOId3wxd8fsJto+KnKOn+XdBn0yctyf0d6sUCcBrTI6Q7BHUhlO4qzP
3qV7+qSyX52/iEwMzkyaOdqX1VZcjJBm0bpxKahzQsgGxdf/R5DC0Hhcmz9cFw6ZjlZj+qJEZBUS
fi4KHMmVSLXD9nbL7dyHW85hLu+G/pY/GPiDbi+WarOPjtUeYsYF65wPE3aPWAjp2/iRvpG8h2CQ
ww5lEkbpqoZVF9qqNQlXnJIpHuXpmrOdSzG9lS9Utik+F+/NBawk4vR+Hf9UF47owNgbLHG+bdaR
FWEmsLXUoIlRpuBNscflkHWHQr2GtTm4dhjEtoccineiMRQh0J20dTJlZiQqmybfGGSFEbD9Ob7b
5+RhUm5sOkgjsClOBhoV+qPCNQEYiXEANYOIDrOH90y6w7xBCJ3qZ9RUWyS6LcsfPi21FFlIzus8
uAYyN/qb+/QjkQdAkGe4SwJcujbNtn4l5IsgE2Br4mDf7U9GpsB4bOvj1XhwwLzpN5kQkRvwnfXz
/MpgyKxQiyRvTGVnQFrGfjlTM3Ks/41dgczHCqE2Tjou1EXOQBq66Xsis1XeJSf4wUw9UF9S5Yr+
S5z/H7T6NPnRS/RSvMkX5TZf+g9wgeWkfWaAl98TNYj1Ml7aD2ADjglqzpmUanZYINUv9WLcbnSj
H/QJDuJ7ZHwQNZV9BJW+Ffli0r8WwrxER16eEV5BEIvY9AoY2pCfIDiAfzfr6dYW+GmiDljZP9TN
PAfdvzpQgT5IGjccopgeB+Ug7unEKbD4YcIm5z7dNJXLuYbBIoU6TxB+l9nLFMTnaPevRvEqSpkK
kCkDsonPqb1a3jIQG3RlN83Lbvov3RE7TvrTbXmGQOf+9WR8K42nTiFAFfvCq6N9plTDP6ONrFWj
+5m+ocjOSk9igICV1byxtDP+8xyz2cvwNr0pb9r+GXzJLlEe2+zWHUhZoD5Dq/8bExYandpf80qM
9y/nDgR87Vz+CnMc2v57s7HuHWmyzMDY7xFbqoCk0R/dFxx+a0XerwvjAEvPdffAr2o1bROOKfZ5
n+W5F9up2Pshp2++RJtBMoEnJgACIMZw+CYxxB0+kq+GNZluyuzIc/XhHJ5fBO9iIhOucehlOIVb
52Z/HVd4DnuRh0Zkb96cH+chZqTiJZygZ4grBeandh7ey9/oj3mNThDngLF5l8dPzzuLk4fY6seW
34s5HeMzEFn++Jxv0QBBLQeJFcjL4okeWoxK0q19zP/NLeKt+Ul42FEwIXpma06giYHjHt/DrfYD
hX8tPpFKkDjM683wbd21szgQsRFh/jnxU/oW2Nn/RyJiPr5EG5JcU96YAOUoj6gvcM9zjZuKWB6p
zio5SrSTmT8EjBfdmH61XZ2RFW0JPGfctX8HhfeI5oXS8A+JAsejoRg27LNo0s6QuqIrdmpgFxRi
L8mO1ziHF+kWZW73ZRtrTEppbrJjfH/+RTtA6CRVFg0fNHhlD+xBUX0W0CHBWDuBCBge//ML5ocW
wDY6RDBZGoJHczAothGaoFgX3C84qzuxzMUlDD8TEfwuxCQT1xWvSfTRA63Pv5boC6qKWBLiycF/
kMYcbZdg9DLN17ncYp7TU70NXsrkgRzOc/gplCif3BUKOjA9vnjVtXhN0dlLq6+zuLICoH365jY6
Os06llcIetjeC7DJxMdheC0O2P+PWPGrTm7w6iK9Wi+kBf6w5bAx/A9Ixl+1sW4lhgKbUhKwZUcL
DkC8ZstVbsaJnDBfIAfSiQeeETKCT9FYZaCz8C8p7PQr8wShSObTUwGRSqpuCcpEe8mojh8QLvVP
KNo8EBzp7+1vB/33VQWsAaQgujAJwLRXwzYKzF1zwKXGL18T1mt4hbX8be/sHR6I0nsClPO/THbE
fQxpOqy+eiXarDfRVAe3jnNQO4XkBcJkEeBFCWnBWGunam+D3TqeFwXwpL7F6PcbYwTma4h7tNbF
t0As8pFTXNyhL9FJg/2QLYBDKXJ7NmAG4KJwbt6SFzUVCIWaumizAG8zagvRb+PJuvpiCv51VlaA
QavH9vGIVn/R8rZrkJ2aomkPk3FFRbi2XPOw3OStdgy96LD4oiJsqOaW3ejhlbVuqYaibf+tn5Gd
nbPt7Bl+yKjjGyvh1/DeOucY00i0kvzZc5ttRR0YbevvJxGK6/lnvGB+HKjbyAfKedgPk0hIUU9E
rhDBt0dqHnEkiff8ePB2v+DSgSRj+uPFH/UJ2CqKVmL0UQJ9H5nhXGqwEIE0iC+TWNF8m2+jk9ha
xLrHwpk6H5wWODWlmKa0omYZ9skLXMtYCwyqoCEgG5w5Ah448jp/q6gGeUqCiqoYywbqtsrFA3Mt
vqaddZx27aZz5e9lp+y63/x1/m5+MbnyEz6r+B6UdSs2Dx7yf+nJYEEk53AvuBv0OqJjocZzkx3o
Co2NKHbFMza7+MViX6ByPNt+dqr/ON/00YC30jdP8oNEaKB+qh3804GqQUAob71EFMR7wk/Oz5fE
XDPd8ZAsu+QmMIAgrmotDgNW43oLvRSPKIxG1ylvzmdpUoEe87f8y+ajs0A5a6mDqdo6MNKYepQ7
wGMj9mqyIUhVz7fWWfl+4g4vlgpPKoPfk3SWzgL7RN1KxvJyEB9G4NMcOWcarvScnjn7kx38cXuV
fYJx7srjBBgXn6eAtRHt4rMoRBNi1MGA2RUp54FHm6/qDaOdD/F2xA4cbsINRvN8HjEp0wmtFwcI
QzUgl3ln3ZnDXfODdlavzbtxj16Vs3JPfqPfgRIIeemnIKb8aA94TVQ0AHofmBjDqcHDwMdxxydk
cEusz4YiMqj+Jve8XIfshCROhmvrYt/sk/HhPKi83pSL9ZgBajfaA9LLcQQI0O7GXTRhYnD0/3nD
yArAXOCc7N+rLwF1Qnz/d1XFkSL6L1bfxH/EB4RP1K6/xGSrFLcJCT1IUWUT8bimMLd/qjf9Yl5Y
2hb1FRUWWCl9FUu1CnCl26oP+5Dvl5P0Shkl3/WN4YoFJr7Cgw5iSn8TSOKuW85mHlf/kHaxWVC8
X0T3TKOxX/YJRRI49KagcwZR9jr2vNmtts1BQLf2FYslhtv6FSkXhvPH7BWVFw+CScL3uzCjWLbd
mbv7yXhDxWwr3fiUQ9TcNWaeULVpJhJsjpFXeoO1ZiuwspXxaXw6nzBRh3k1wd0gBPGW30iR8cqz
/iWDUrzkfzGJIt57/MruuOnhmdPCCnH1QD4Yv2iNZgwZoHuCdXzSrsK/B0PENIddxdwauY95EBut
IjgjG44hvJKNm35xTqKLEVBnfQQXBsWvdwJZZeKmvibMUtayC1D4ef40qfiZErx26LT9CtMPMuMY
52CuXxHLGjIQWucoLn4p3rkQtGAUbYawaeh8/pG9Cvmm8o1TBAhjteWZOACmkUjNabF7/pVO0m3Y
Z8duX70pTBZwauhW/AYX2Ru9D9t4m56s6aBjPwFsSFwH3ZCO7MRblg1UchG2+TK+AMah/DyLOkMs
rvBj2mPxs6cFC7p94lsnfbsyt9VepQdLCWfFG5RPQHQY/F+mcuLeTDfpz3gBZjxx9bqdcRx2ySE7
9O/a1bimrx9oLtjuqtf6UG7rLTbvAWSCU7cuveem8ScbkfIa8dKeQb1bbqDkubqHd4SLyuzU/Y7v
hMWcnU/5LJ+H3XiZrvpj5hygyucdcKoTUKD/pF/0ES14E2+NEeUH0lKyofbZi3PK/mYvNJixtI52
HBIsf2Amln4F25DBCMNViApc3RxxOrVOMXscoYxdNtXBOo+/m4m7Rr73txjRiVEEgM+B2Em2EHJD
d+Fu4jwhNoAGgZwSsKQIEyZqdw5XynjWYPjDjeEHkNibeuEnDkvmFfQMmJZZdrMXq1L0wRNguSin
NM4drDe2+o554D+dLtySoduBPyIu+TeDy07doTxlt/mVNKflYDLxFWwL0XQsQcgJJe6fGHgQYedG
vnkwD0Ao9/rbOEov0oT9tK/i04g8dmNzI+CPwJcUTtToTlbiTnLO7v8fbPyrYfeD6ISu0RVYk8d+
T13BY6555q78w3xc/k2Y14ghHyx6tn6xGcWUBdVX8cYMY6Ag/gK0KruNXnhmf8ViZEH9Zx5sMj/D
fZJ9iZXF/wnIO+H8obDg0F5IRAXs0ddf7G8CgWJbZRdkRM1GJn4nznkM58Ss1LP245HY2/UjY3io
cqaTyvTaMMGJGD2ICRuH478B73LW7spZsOw6IbmjcrPu2M8w0aU4Hd71K0hjAklIOrev5Snh/NcA
wXL6wFAkxtPHibLp30ibjl3qBQgnn8MBlEhth5OmnzuGDEpo7MTqRBKDI9xaTMMomqIV9ZO4TTmH
kbhMN+qVx02gavHmLxMmMYB6EScWCpzN339VljiBRQkmSBbDXXbzR3IDk90s4hi821DdwBHChE5i
FbV42/dLnLtGGupb+dmhTenrHZaNfjzXu0jLD/EmZDyBD1eMNcHUhWerLzDFaE7YQRyLqT6MJXWN
5c1KgsXNiE9jDGDiz/qljtGZOGD7FzU5dWGCeQF9DyUvdzCu75Xy8gSU68aAMrtEUzWNDWW1iTYd
PX7l2YXjdd2fisZ6ucJIhMcJG4OgzwZUbTek7X6inzdpJue09MhqcJ+EA7Y4JxPaoRS4qsKTSX5k
aXwpJvidUwviJeHVW2fK3ukn1wj3w1wd43Y6jJW+Dxtrh1MarHxukZphQBMiKF7r2F9UiKa6FhEg
YujJjSjP2OoHhE8IJXLS09sPWyPN1muKaWM8g1495dP3aId7pUTBijum7XhhR25pievyR5x4YxKe
aNgNYz4XX32k3BpVuWiI2HjoZ4xU0G34c84m2WDXOwMUd681lyN8cmHx9m4MM+gRdvwsEyb1iM1y
6BkdIAyoD+E+OPDice93aDO6HIo8fpfyUuI6jGq3fOtbwIIAs1uyZEEAeJ6HFkCGsIUOD24Azine
ozBsF8wR8Vib1XsPsmPIjOCp92fHT4zWX25llHl6fGIXlZnDtuwOkT6fivakwVbBlrZTz0PF/mLQ
TCA1q/pAVbJtOe4jRmuJX4rMCnwksGLIx+8Q0156MBntn+xgrMxkQfseEKyVeDoV0UeGK1GXMCfl
HrF9q8WLbRR+XLkh+g6CZqMh8q3G9LJo9oas9cxtGzqeDZZMmAXaIIphEr3F82Vontp+JJW+WvXW
a8PGMt1UDusweqmccVUxPWk1chwPsojiaVxbfk0bwN6nX9uEL4BwcrmHVl2/1caXVSADnfzGvkvz
Vr5r6IuL8lt9hn6fHOK+81vZ8nvQ6HjwZsw6s9Y1cqxAF7d0ftSUVo9okzZr/bYIfe7hVLw+54uN
wRIXvQZEbPGXa2/uch0MVLv1auT1ppC/vcLbj79drinBNJjpTGGa5MMcscQnQ0XTAMyLDBKDLgUO
ft2x/sdKdZysGDoOyyuZbHV/lnFfLNl+xqI7F1F0VtLHrMTkRli+omOmBh0ssgq/+EqU0muFTghf
KJ36TuRqDUR3lT5+/BiSN3421tQ4S0+7ggo4EzLSsD9aOaLHjyyU7vFTu+Vm5REaNpfNMe3/iofS
6P620Q/NgI4iddHO2fweHQG3Oht02dSDiuic6gtT8o1EeWZarj08BvVPR4RwP+0imTw7uHFFqHma
MXoV9Z4af0uWl+Ojm9Wf9SQH0pOGTG9xF4YD1V7i2GtJw3RydE2r9mMceVaZu90K/ZjUuEuVI5FY
rorbDkPtOCVs+7W2gEpXNGsxIvuk97uUD9kQ2VX68kTIb8HAIFyl8odedvhakxI0kTOXZvu8t/fY
khU7MEvViN3E0Sgg3RJ/2A+8VLdPJ9y2HpTnqYI22e6HJhQZbYvDoqnQ7OL1w2aThYV76UFMC1Gd
Fy/iIZ5rGTxCUbHth8Dawm8CmQk9NYMhgMjXAcQDn07zXyyO0QTauGzjypdFpF3gTDG5UmNuZKi0
tf03fTYbA/fpxHoRVtAO6lRdRbX1KSqzAfHmcB9xUcyiwVOuAy65OtFcEzjU9dljoIFfMPIcreXf
uvvMNGDs7r3KwSuZHmlTq7E1ACZvjXyc4UAksRs9aZ/jgGi2V+YkZfwi1b5lOW9Q8hxcD+yn5svD
4A9K46tMD/9OaLhqmbM6RR+Bd7dtqFuHROmEkgssPLXgrACJES8hs1MoLIMFV3QUtS/mQcGMrRFH
LmrAqXHL92bfT/4TS4ukyZm+tLO11xx71z0hsGGvPN0wXd6k5BYn8cuw5gVX5IDWyraPTOR3AF2p
Haystd09ZKw4+d5JHzfcQoNf69gdJiC5aHGd0XCdPALHwC83u4PlVll3tBTrsMxIpct+VXwV7M05
e3PCjIDRWAFdo2B9sBaKL1QGWCrYXpkre7nJTslLU8RbTVICkdd7iqLdaMeuH/0tmVPN0Y+t4ljm
02rrzFHNnmEyZKCfv3aK/ejc+Lg/Y8HWe9L4LcglgA703ip5W1bPThJRVlZvqsTxelM7y3tOpec8
T0uvbt5oqeaO8inte69OMg8+i5422xkFmp14zDl65e5LJQI7xFkzOeC21/LX5fizjUj0w+S46l+w
ILYt8DoM6pyw9qVc4YOLShd39p1q5rtphGxh24H+Y/HgL3t6BN5msyy7uAy3yo2du9pTETZ8X51w
8KVEz6RnnxXMjxLEjrQZFNj2mfebF84+7FrSl6Y1y7bTj8x9khouEMnANfrzySbOjvon3HYqnHNc
P1g7Gs4xLAKltjcNRlZpj9KLVWx9XvwpJd6MA5jI7hrd9Fq9z3D2jc8FH+S8PYzR7amttc/Zqi99
vo4O+Lq69vMsh4RV6LQgoCLPxbOxCvx6xvBmK2LDKIUaZnETbABjnap64Iw5GemAeLCvPH+GRJ1g
ZHCPYPcUm6VJjgNMxiwJiiA6lA1z73xzWbB+BPxRH+QxukOJARONEjl+M0PxAVy/fZfIVc4OlBp7
6bMbSr/jJOVsSN8KG5NXIISnek4CDBt1E2Y8eG9eIgpbx0riL/3gFRzibTx6GaLhSpDBSC2TOB5m
5t+rrp4vXNYrmWY3cnx8GZgzey73DKcf5PqtbjGWXO7hNtcdf4jomwcOKKwbqUHE65PJBrYhLwwt
hCBI/pM7v/b6VcJOhRx56i2teAnQyrq1zRhxUwYq7VbHLvq0Vnvo7J1LHGvSPPftznrwBfcvXbyY
EMOkTwgFqVxTQloDMwHfHuFxlZoMAJARYHVVFyfIAviO4yXhz8mbPX4OLQMy+aNyon3Mea2Rnowg
Ph6aQ0eFbGBRhhcL8wcmLf0xwsKyH0AxwmxviOXTHuoWktBXqxgXu6NK4FkDAWp51OTPjsw6L43K
vSNL2x52kDog6AT4B76TW4+cm0gjuIwEMgfLifIake5X6KprwWRidIbYon1uuZbEsOqQVprjawmX
nhCJvIDuaEL9QXw1geHz4n9s0gjreWt35rZkH0N8hBH8zOd150naa9afpNkrHEOhuokyEBhSACTm
jxVhE8SpCXRpHspjD0WA7y3TgB+k2McKeWjyzhKzmaEijOdeh5E/kHdT5htbQcKxMxooCyiCwm0j
v2YLm3M4+KRoDkaICvyviuI2smDUo0/AnynR14yfYOD0a/VoakcF2zfd2Dvxp2Vux+6l49X0Dn2j
KhjeQddfF/zuZ3zqbP4DD3HUw71HLlhTCDAn5qM6kX3Mfp9swUmOd+HoD5RXMSi9brcBw8lOOYik
HWUiLeKvalzDnu2Dv6vVAdkEWLg18JToqyqb4r7CqMAzzfCk0+XFne5WhKsINxIeipxRIUz7eg46
WVpD3GdGmLJZRNp0bk3ieI13bAejjcxG8pr9tjtpIYNLGPExU+ujHTu6yLDvwQKjCqOX37D+Mp3a
z/o/GnKIvHpY9RaLlUj5mDPFT6sHwpdi1UNiUJ9+igK9yYIiJpA21/z4qHYnSzjs2NJKB9UyKJRR
KEZFcZgMJpNE9Gr5jrUSpxsWXYWx1KyCGTiwc4pvLf8jIZRnSpFak9s9Y0997ode96q88GcSOOQy
CbCFwAGrlB8lzApuQcZlwkKipVww63393KfI/J2QEApmriWJQt1Giy9p+pUnXAXYE2QsY9LLuKY7
Tso9kt5jE448YGfuV4i6FU6PhQdYxsSf+wax6NUpx41kHFQp3ybkRMg1omKlAQSFK4WS6Duc8z1e
WQSYB6m1BLEG+C9rDIwi2wzMa20OQdZpLlO+/rdibAZMRufedZw1sDNlbp2hBijMA2XB/F02gmep
B6QdIFDrpslHgWA5TYD5rps+sctxN4nBJt20QXzsNAu5oLXRu996vmUGNRgIjzQfXknZSR76CZyX
1ave9FMV99uMoN5I9xW6rPKNkbrykVrD5VrTN1cYJaXyBgOeQYPZauNrUAYdceZJcSFzLIizBcVI
tWuBIWNQbRtL8Zbk2E5+nWf7jR34PRrSDwUKbKeA+Rey2xX2+xBn7wBCTbKzASazst3WJiwRBb8F
Hd53HCQzwmPkhYVW+YlM4KRzRiBTqK9mukvms/7PSZZJa4fQjow+lE8x6FUaSLO5U6FQICeqNOlI
pdhhVE40jjyxbL9YjskvQqCfCBVLZ9JNFQeMQVUg6icIx+Lz0KPtMtR11kHkdLx9k7e+LYYOdbft
4mSXScrOjmPfzO5N8lxrfOanAlyBKS4Zm2ri+H2bBIDeSXEclvrYyPWxUvinmh77xDpULYyYCC6a
znAWo89uZ3XtRpZEmmu7lcT4Bd9BnPx9FRJGivGmbnoQcp88SeC8k7246WK7Cq7i9GTAhLc6/0sY
gl0lbqeQR2V85e1Ow/Gu+xNmBHbSqz+1g0TSfQSsdlR44jp8e4VDGXbOduRPsrnHElORdBJtPfDG
ORiLV52jbFRHj4BSpSUOUuZ24N43nZwWSQHzUw7WNa4+6+XeUWTm7wOHVlU+coaLqC6T5A2qIdPE
wvgaWWw5CiJ2RfbviPyiaDTpLLB0W7g2lm/Zix/a92ayD01ER1baR1oQSb5MIZ5vEizzKL2aZPrY
M3s7yzg649ifxY8Qxuyc3kKpekh9+hjzN/iFT230GENwD2PwEbt0MX0HOH6PrA/kwnp5UJfViNxw
sf8iTMyKZGNwumgyxwd+XnTHnfGFmxIlRueaR0NFLCzKQoiUTxxbsldF11+IjHobU/5Gexrhs1Fv
DiQC9h4Hv5xgrOVcdNBCjlbk1STFYcJn0lW4crrb10OFDllooCzHm7AWxT5j9lE7PrdyzSuABsC3
QUeJZwNOgeqn0xGsR+k01fPaeZ5bbKhEUUiyGSI5B+qGlfuL/FtjyN55o0OiLXFLM70VxT+0Mt+w
z8IUl3kQYnGA4R4EIefz6cPm2YESzRcdOED77D5mJ3F5zrHaIG4SskitBSNIbGISTk1sq5bp+7pa
GyYVLmqN5jyRQMmjcaBcFZlodG5+LTdrK5Y3Bp9hwY+Q3KAxAqos5J26SORgEx1LlEux6TGKrlL7
SD/C0ByQkvwgnqoMkcdTlbdTmuwMBd+kllVDDhvcJX3+TMspyOqR0xE0ZdwwYiqFND4BGltrOOsl
WHUJm67BMYXRXh6r5FzAAe0fksa3XeT02o/fE6MLObOOAErV81bYob9QpURvdfkWJ69JZQK+nAYs
zJV+azP2sIj0668GnbEGPBYZu54ywKqmY9HSE6teAhf0+fxLOYut+5MoruyJoDZSmLeZ6gXLKmBu
a9cZ+Q5nvRFg6DbSMy+08jGSDXBU+EpyBE7MclPDQ9v+smPvWCoz9jrjHMS9touf8n55zmTnEC6x
xxmSqUqMGC+0MD+TUf4jHW058yqAH9ni1HJ5WlKWdCK1AVQnZzJhyaarTVL88K0TIORA1qPTxAf7
SMALAmD4J+O3wxmXiSaeNptGS6VvX5zey3PAMOkwU4ugkDQJcELB2b2PyHC7P9LwljbvffkaQ8Jj
0Wj3/GkHVFEOZp9IWavoJhTLdbBw7h3zJdlWlrpVLmRteXN8nnsdPzpA4ppP7Cd0EFb+MYTWNmYv
T2aXYFbgRoSW/Kzt5QCFV6HK0WYER85lpk9CUxo6nNOjxgNzmvRb//ybh4S3aT8EU3jP6MiAtjx1
g7HpQn2dYRhE0IVf5NCPmJzz5ohqBTMknc23EdGNO4IqG8i85lWxfx1LB2yhOcvdRXMJS+zox1AS
5aR0zOvAXq5UAV0sQzIecet2QynF44ECDu//tW2d5OLVMXATMV8U4Tw01q5NKajyaaAFswcTITdh
ql3gOdcg4sIn87BQxBb1toRqNM9c6syTufIikVrHPZl8HQwuuyfCAUHuwWya+o3gy8UJMNMG9Y+1
5cyKUvOcjAqUMvSE3aThMiCdtXC+mB1MFfib9VWKB7SamyzSjoWpk0ACjE4QIhbNziRdl2K4Lk/t
AnLlEdRzGwflmmrphaDosmH0VagHVcNUulM3Q5yeekC/4oyE65n6OeC6GZk+KfA4C/YrgKt93fz1
mvfn3gr7gF/xJcFkuCiFG4exaaxXrmzD+lKIJS2Z4XP8UEAVRbGHkOLFBxHlRaICVgdG3uyy1+PT
GIK8sgPFyLY4kjNoRjk3WXBuzjHmQhUy+PkuwaHq0HyNMRoSiAON9GeWOFMHTDzNvSCXkURZ9k8y
e6cXC5yKqizJ9MArRICUoh4cojbzxg6mKNlG9XNr++/VmLqxSe0Tpu8WD1fBDFJN87cQG07zXhrm
TSfmwpph1KuJW4o6vEyOcQPHPdEO55jDdPFHJQtM0K7u+QiVctvoConl2a6zcGLIee5dtVb49OY+
s6x9ZKCpsxR3CuHrMR/UdWtvTPjaxh0zsecLLeWhSEzmWUZrbc142lJgbR3r8bSdDYZQmy6tMM3n
vhEtMjrlLjlGA3LBCzOTCW0NLYrBoo/AaBxTcy838nsPVeA7LMmWCFBrrZxy9nyOQUoWYpOIKK5L
32a+9qTtSpRXXfuWz9GhGjB+uTbMINQ7lU2PTHgjn8Vcm4Mfb1ezK1z97mR8FNFeodtjlPxsN9Cs
iTPNdTSv6r5HQeM4RJr4uS4xdKhvsVVdjeR5Mbc39TJaLTkjk19qJ0uRD+mXEo2r7wgPY9WrGHmI
We4o2+uelDkV28aDckLWCWJ9iMCFU8DsTDlMhYSLT/C0sIIlgVyVzd0IPc2eL4K8DJZEs7t5KtkZ
VJD5WN4NbtvbflIYHqlHMpnUWuXGNMChc6kKTvwxmAI9kbhkbwW8Uki6k1Wdytk44q6E5J4Zg3wY
JSTzPGDc2vJIb3JNGZcM2SmKW5rH+JohQtbbrYOZ52hKbC1yMCxPXx5XFunl/fwuMeBozcSfGPRk
prMyeHwqYuUWJICZD5bsR8cGj8FUs2mfJm5Xyzm2OBs5frUMcu/bi27RJeJVJYZHNRy38sUiAgfO
pi75yD24LwcxRko0hQjg7qgaw3kiZZjZ20rRUfB/SBQa0CoqZiY84zBM170KAUs5EAecw6G9lw2u
YD4Vc4LfV+060/mp/A1V+MFPVjCDNkwWQ+0WL9UO31kbq9S29kxKFJkGdmWMiwsc5kwazoWwSi+D
GuiPAnihgaEfqqtLtwIhD9tN4tDqYiDHZwCzlTvGagFQzViAWBvuEoeHTl1OQ1heqti4dlh3Z/PJ
9a3P/jsiOqCPXO066Z7NBM72Fdw8ZQKkO6KRBw4Nwhi8+T1R8DPIHXJC/K5C8ZEGGXa6iDB0LOlN
M9rLIC6UWbIxuAQ3wsaWtexkhvkZrq++4Lkv4PLlVDfhqWy7s6lDEh9G/L2XM6fjuWmaszaQHqEi
t2I8NJEgToL8Y9bje8t5kDfnQUswH0arhA+a2ct0vKsayAmGgmY+YsIGASqucGxlWznafc7N0vDs
5+xYc9s7TfElPdyY2oZxgElmd7EwZwvR4HT/OO5Sd7GV4UDIw14WogZQ2dYufP1DTFcdir8x/LVi
r8qufTVv1GI4SdN4DB/jSZsqP0oSggKIKuU1i9TPSBXqoBs/8/1UN4FTqoElh0G2wJBYO8qXXMw+
0USzdnP05KT354pQLt3gCKyTB4xP8DjnqdynKLsXdn9jZrRu9bdx7iHeP+LU8vEYpUSt4fib0sXO
s4sF9PskDEZeolMff7epm/JoZ4PsF9lxznvXeQbmE4682e51OdnVfdA1N7iGYQiFE2eC8CAzdZiQ
yc3dUQ/z9Xxe7H7TUBinT+hccuUP+PgT4lrrNL06FIEzmMuKbGdIIXPorE1sGLxUFJ3Eh2iQ5Y1+
W8zRDtK7BQkk2zUljMji7FjM3YgowPhR1kiSrJisP5zOKyy8uidXBZfoqEgTaVtgUqMw2C13toZ2
rznPU3OahuqYfsWW5s4JAzpGuvWdIKHWanaT/KfqQhF60s4oUMhLkDUk1ZCmmBRNt65EeznjlYHt
eKx6vgQs1gJ0gBqFTe2NQ3cf5jNwJxVaW2Fk85Xhpr04zJaZ8HPA3+SuDXB125KGtR3xzzPJCFOu
YYmZqPUwc0SjGD3B7R8VegWcderNs7/2sskw8zCky8YqINoDXcm9vzCM0IrXooA9O5lbzT61NF49
EBjDxoGodcrQp0nmcdA0txqglHjl+ZJGqGysExG5NOkAW3QuxbntZErdyc9hyxFMAKSpGVfY97oh
nm7PBOxx2OqegEsoqu1fafD1ZDoUbbibs+dBjcwjUrkK9mg9e3LUnhgbrLECxGml99h6PRnCwGTH
/vMzN597dX56YfJjVsrenPR99Im0uNZ7nnRs4JxHalcMpPN9ohIGpC47m1PWtgwoMFNPiPcwUNh0
rmEnEABG15Tp+Xn/nYmaQUJCLNBxMSH1SHSnj1fYvs5PDaY+pto/4tya2pjh6iZV/ojpSTgEiumA
vT/vXTAU2znpHnXFzoMjjO6PVrmbunlr9LhX5FhHPGxmYrZI3PJ61PWO9WHY2MUDqCCOaceH2qGC
hFaBox9qAjzlICbDsCizct/br234d2KdxXxkI3SVESf0glSK+D+WzmO7bWVLw0+EtZDDVCSRSDFI
omR7guUj28ixABSAp+8Pd/VAg+5rH0siULX3HxdfI9ZEkkqouH7GV+EQPsb0yb8CRS3T9lVVGiYN
5FyNcmk3/SLS7lLgnGB3Jj2fDHvjdcjhXx3g/6Y4c89sFg7rXD3a9aWUcbXXyqG7HKne6GqXcxTu
wP2sMuXSIWfnbgPPf+mKLpA0xpuwoIn+VY3XVmnuyqZetbccE6eO8OGOLxpxsAmIW+L/AWUMqe5T
1bNGX7ILf+m0Nj+T8Cfq5hG6j0ZkItoiVVbjH1NtGlczohiAj2GB2SnVUj0KJzsOiIW1cvMFNiuT
lY70xJPVxByObzbSppo1/CPdxX8vRZOEfPy045GelL3bP+3cQGlinoXATnRm/ur2Xt9ljrz1P6Mj
pkkbQ+D5l40ckcpgAsqGG7acXNzaZIyQSmMQSbQvcPiDPcSplcHqOoHdh0lKdQ+gx/7gU9o3QDoM
DEaO/WHoEe+qaoK/Fq8zMaAVcjQHdrP5dM3/MqQW6r3EwrEVhAyLs/yp8PpSojOPRy0djx6EWwXl
pIeb2l1dbP3acCShBYprsMj7hUDcxRkwbgNrbqQYQe39EXUfqBTN5dQAFRCOJOK7i5+JS05rfeUg
c/k1GX8ELec7i21LqglcfgaLGQ2Lzk7VsYCagO0GFLY9nx3nfYHP7f9bWiW22m8LPskmNHWF9HdI
BtzQGQHQI1iwAXIYVnon2mWSVij7CJ6ZDx3peSTzS+k8tTK7K3V/g1ySBHBntO9V9fRhM5Xq/rqZ
vkn1bKMnnG0L6NUXIN3NTrZbwYGc09bUHXTklckvoya4N0ecet4A47Pq3ip4n/OnigxcYYX+svUy
UjYjEgafB12+7R8j1eNtUuJe7amcXs9eR7Qnw/RyVs3N73sZdchCc1xo0vkP+vqkrSibk5LSHr8a
GHGAEta1wgxRmW4oB8Ce9Kn2dWyK/RjK6TigUdVFuGiOV5wsK7EUBXqvrafwxXoXpRL0tnsYV+t9
ceX7/2btpX6jc8NuHmtxSqzp1VQ4WtrzPMvXGsKyQ5yOE+mrEmdjfdMxMbVkUpUHF4ZUg/lUJHnF
PMimQ6wEWkoQsYlwX/Fzokpd1acLx+tLVaa+pkKocw4d8iGclF+O80EFPV3kFJZlE5iC4ydw+/kS
SKj0RvlB0tln8cXR5oFJr95fDMrKXB7tj+ar5iWcCMYiAtgiRTpBMNWcdx1Cwn9llBfLCHgNMjzN
88Ex4yGEG0HB9LddiyN7+Um3WXjRCaqfKDqOrSB1DrwOtWWC846mhjwqFzteBvecfZp6ch9PG4CE
SY2kuPU/OPw1QH7Lu+ukdbV9WFrTxX4vtWOhz/FOc1ZglKY/Qt84z1TB1MtvPFITM9goUC7aT4WX
LgFFH9c6rnB9AlpRATUfRwIDaFGwDsjYXr7SzLoAeEwG4mnlIn40CiI2BDZbE2a2eoCBO+z/L7kA
de784OdIfUo0Av/luRWURGsp1pkmXwAPegie6hAyVLxogQ6gaCMQRbVmkkYkF8LnX3IBlDb8kGCt
A70T/EF3l/+MDFWsGUwdpUX2r/suM8GiQyp2e8qg8Bjxs9ULrU2NyouhXCR/qmAS0jQ2wacDMlms
YKyh059HDpI1+VVgzzTrW01uaW5xKXpvzl4SpMoY1cCjS/v7GKYewqIivyPPHVx316nQ61ahYRuI
gdoLu7U/wXdvL4E3kfTFkabJJhyaO32uLy81Fi4JmOJlX0DM4bcDmTrOiPisd00p3h2tfyMXqRxO
zLiz6foKJ3l5WJERtdzDFfcwEpqTwwTNQb5ZXB4AmstAUeLhe0EGfjCPCTvSH7lPre0RUpxmOYLY
siW0+e05/HxsBaI7frsUpIHFpwTYk1Z8UGxoPCu5WP10hqISmI0LIBNAAcu+WWSFD1qB3pDcnhqD
ECunkFqMYHNULo7dvUKJvEoK3g1HBq2OE9c10BCsoOlIBcniOFlSvNe2fGpZ/mEsPQlFtUcaxYLX
bYpaOC+rW05Fxvg6NOhATnb6aY3wAwhTO3KqG1BcYlNY+Tt937owhHwgrNua5FZxC408JHby3QO6
4N4gWkRUt28u7z0+iWB1Zfs9iDuexeyrguiurYOjoXdHWKburFPxn+V0x2R69DvRh6huzAgdGZ+6
cSq6r6QxwqDhz+u8oBu2oo9kw1zchCYyelmNb165vOcn1ZnOVWufHTu9aCkVtRN5KzbGAeuLoLCj
JdSvalCx36a5vOcdq4K7gn7hiioCO7+7Er9RRZ5NPcHg0Xq9zEc75/8GSUm4kys0gF6d0nQpSdoO
PUSHBMbaqH56ZiVNrYMyxbps6L6F7sRGqCJNqs34j+rvhfnLU0wOqI0WYqZoVUdRgBTdpoXF9FEj
99RXoZ0jQLqjzFBb/3Na8sqj3Lhayg9ngORET8Cditu0Uf0kJdiSxJKftJYeu56Gub46Ffy9miJH
3mH5a92rth16Ysj8Q5wzVn9rFp3Ei3UwQjYDUdIHeKqACS00ZYsGIdYGFokROft339e+R6vMBIq6
wjqRvtrwzjDVAVBCm6ssUXy50ia0HaBZR1Hela+9217gJhkvTLK3Z/ZPMhlYZJgd6YchMTyBgKW8
j1PUVYuv1LOeJsNb5blHE5jJ/enePQVXuvcpPO1jb1usQd/4fbot+XaITxjNpl1xRykIGqtXwkdS
8t8QSarOpwHLINRzoecEFAYZo4dO6uTshbaXxd5z22Mz4EgWNPyF9j9VbPbVU/84LuJU/3AJf4Pp
TYG6EfcLmuOxlaKUJ9NR4ST0VXhcXmYNtr13/42EbGFDQ+etnpm+LCxFtgLCRN9Zz8gDXmzDWwhm
lLn5XFmhwHLvbUkmDrY7rqnyL7ft/jYxvTdefkk9lVTO6+YQKsgPtv4oRX2wgUSbi0HzbivEhZiP
Bmnjbtw2kXxsINwcH00TZaryttrzw7hOKGJGM9DBvAya2WT5X5X+LJgdZ5FfPZVc8aQ5p0nYQj4l
PVQIEyvUwC6fExVhjmfrxKq0WFooUj2yhktK3v1UsExurzu8Q99M984DrkLWZGeTCOGxPCK5ciYg
JZ6/FCFbh2x+Mt4KuZ4lXMKqCR/lCmmhsc0Z0o2Nr7pAIGhS+wN+F9UguYNqbzZ8oK+j8GKYlWAL
FjDr6q/lvLdolgyddNR+QQdGn7Z4azV02lAKOneUVOwXql8IKoWyy9Ar/+mVPga5O3cngFTmBRUB
3dhxiozOAd2/RSUGlAyifU4Tp8LXr+xEetByhnOkec61T+kdrE9KriGh5UDmgvX5dlbY0YFvoKwF
0TBukKn76VP5+7tMltshAxHSmjPypOPAVpmtp5SrbmN4Tkgfdt810707ffammizlbEUj7CEKF6MM
DHFZiQSsk5kCCpYFYlr0nWDkH5pIsqEO9Psyt8BT9V0DR3A9XiR5rlx5J17+oDxN4FS+OenehiJE
YJVCGrgs8xIETun5p4ZI5G08nPJmigt1PRPKftF17ZLm6SuF2q+r8U/lTqLGo0K70430fp9quluQ
hfGf0VBTVEkZFssaIjIJZ0glxBJOrr5v0G3UFFqze+wt+UUZhELiYQP+VcLNbYYXjtAKmYvhcGa6
r+KMar0ptz4b7DBp+kwmws08bFo5OqTsUrVXcLeWnNMUEdSvFHAi7+uwAX53oWiYa8ijelH1i6t/
SgKFcszN1vxUaufp2aT+VHGvkXbfrVdHsti9dljdOuYYto9qg3V2qzPHzLkouzPUydkLGGojqZRR
0cmgRI5vaEQkwWHpU6T9YuLbHu0YMLbtKwqTgfVrNz7sgfvHJvQgIoZsvKT4ZGUwCIp12RW6nhuS
gQ06+jDt2aXTFMKrh6uvUZ8NGQp6BeMEleeCbQ6pt6N7ofSdlJDQh0EOK2WO5hBiwULHMnD7S5qS
ERB4j2ILN0ceTahE863KmveVfhLzf1hphXBIR+yTZCALOkaw7hul4mqNZ71DN0nVjtVKH/za7ZWH
lpPUT1gDUkudpgFEhjhgveReRg2J7Wp2HUjXsfg5sgGAC/kCFSsmTrxqCQdsgg0gA0bv2eHaQYoB
adXpp1EYflsiXtR/WvQ6l0gvDOCduTzJFj3qj/5iQOPu3Qh411TnYy7Tp6KT4+1Azm0PDTqwPlsO
5Up3XbCGu5zsYn1uc/bh1rzx63BvacYeg6THuTK2r2ba3qyhfWjrA3UaYAMDvQ2QuFt07Zde6Wgy
pzxgBH1zVl8iA0o5bhl5tOa+EriwJf2pqcWVp46Oghdpf0vUQo6H94DY5F7Tg8bZSQyTjC71Vt5X
dAdjdbXT9Jq7kGKpfJUdLA+VJUpWHzXbJWyanDUVL+MpoQO0HJw/jo7KSSX/2YNMoHvXnrKTvhA8
4VlkvBiYlmrtNXeaf6uy3qmr+TkSEJNgnKrUd0ea706jvk+oKTXiJ9r5Pq8e1Fv2IKepw/XmvWwZ
UNwW5jMX5TYGcyUDdsZgykgB52s5maIJnPXFzOSnWVjPYuDkpaiGcdugrZdWploWrCqcnJDvWw7Q
pHW8CAoEuYzqHDfqCPiPQRaJEvvdm8mJUoBowiclCPw9m3J6U/ebvoRrXKNyngiY+t7qNmyw9Wni
aoObtB2SKNSgrNJHiTLdTsoYnSlCQu+3TayiM4FVpOnJBKxxETYPRXou9+FGSZLLMjmXCqZC2Q9H
w47rmQ7E3sWqWIeuVsTC8qcCnaaY4imZ41kusa3McTEOsVF3sOSEhiUie/OM7aiWCBwH9Uzjx7ky
bcKCxjw0+WqnHF1VERrE9XlCf08tL8JLcB+b+V4a3k2o/c3pN+rEKq2InMYGHrSskyKiQsX9wO1R
E2Js57a/mb3vjdiXG7wjC75CSmfrTOMFGlD4ZiKYdfKfVZrX7PmAfCyaaQjClxEv1EkV1nYyFhpt
+Z7IHXROBdVufZ4+RFZSvNE+HPU/TWDuWivaGQEZE2gxiEBN4nkBvNq/CiRriB9NirHgnWrYqQXr
DjEfD1K4qm27bfb6IPfZMepH6rZPEhqk/kQX85kZ8qtTnVvecLHCxPLxIuztuEvW6lg4Ub697gEp
sY0u3YGzprW8tWnU4BKTKC3dqTvq4k1FHyiLYFpGChiXoJ/sQBMnk09KNzsEC/C3t5ou6Ek3ok4h
8A6rdW0Q8WagOfd7o4ub7WpzhBQa/VqLEpdNsrfE1VgCOFSTXWLQmntrhP5HX8P5W1P/VRmUPfp5
KE0zJb87US5k+5hospyqPPcrloyEIHcHL3lNlCHnK9nQs8tYT7Zv/myldXMt964iC0vFBw/Xyr9P
jujS027Zv6rrPhcj+FJfDZvkOO49o3848GjMIStcFv3OKMLvSAyShJEfSklyA2wW2fSW5SvvVjM8
UYl9sux+6jh6k16cMbnSuJgNFjyXr/Toc0xU6ilhfPq/DX6pEJKI+1U6ny4BYcoXRPcTYZOXZTfO
M6vjpSsQeVBcXzEtjJRXNetlFKd2xDXR59j1u7CQU9giGazRZI79RwU7vaZOaP1IOHnrcs/v4dpr
NoAKOA15cWrrwrvUGZ9VUv2sU0pQXHruB4P4TOWLhNU/ncTEaOqIKwdgtYYk4LqqQGC852x1INT0
VfMTzcrvvF5vZk9nvXPWC8m1HIkWd1tdhVqdYZcuCvmce7J89fqUrerbOlj3nHIWbEuFkZ0SV+dn
Ixf3VoPCzPd64SH75em2b9dtIHMSsLcyHOzbMi/EyGHPBIMWm0qLLGkq4/+Aev3/gXqTtyU/FTaw
Kp+7V2KnzYkw8FRCBU14EZt6o05sn2JNnjaTNcTuVINb0G9BMImbOYhUqMhQkiBfAKisuPtSqf1J
LkRGMG9X62Wp6ZvLEr8Z3ku7edb8tWkAwdXEWz0/tGE7GzaTeo01E6amaLFCbC/MR9DmP1OOTHZl
CX3DETm6uJYHkn8r8mxAQ3p0czYvdmGH0q3DNChrctGY93TdokjefQF2yfHHCdc8YXAfiBBOzrpM
YtnPgSsDLSP3rEB0Cz8i3Beo+YP5Z23glzbUSd6/StB92WCaBAr+W6xvWUv2Zb+dFftDs3AUFAf3
w0E5VxeosMlRBFBBXHEs+0jBvjLHwHqgmy9t4oZqj8ZUsQMFlw/fJ05gxz72TOegy+X0sI8DG3Oj
tPsuOXOBrlmwgsIL9n7+Jcmd79CRDcQAlQQbfcJac+p/8BCrv+G1lN8WdFHOTib42v0PgHGKyT3O
7gJEwPTkuv/UxueHXiC6vA3ValsztBEybdu+abzt/wEWQiRTnAx+Qh8gXgrOMbqT3G0IQZ8FDeuj
XLl39KNFR0z7lA0ijI3kM2LUgSxzIPSC0g68dd5fjVauXH/Pibq0zSgp/4zuW/NTMycs8rLCq9eN
gcZprww6hbp9tOkOdhzgTfqUazsuq2u7odHru0AbJiyTtMUYKhoZPcAvE+gInxOEXgOax78mmS6u
9KiEUi8D441ennO3ujjqclENZrjSvrSs2WQJJZ8k5xAp5anegbsWs/18Gb+K6qFMZpQWS1QK2DrF
BQxnmtsgjzk0Gzrb8SRqO4D/xGuTVwNouxYSJtMbVrQ1pMVQ8sjvL1Of80A7JPEXOnRq2VVB36r+
iCBfb39VxcMTf6e9xAD9QQ77YxKe1sCETXjSW3TdI05RKgpQlqw8inP+IaC5SDXrKPvqPdLwcUdo
1xLyEKhoQ/Cjoh9F5JokxovCUmLYkpY2m6Y7jF24P+ClJrYzifJLoGCwszMfE90E7kFn/dbRSDZh
5aJPtrCKL9epkZHUQEF3ji4ohB0Yyd1uH+0ev8BCqd46LFgugqvGQNLBPea+93QfaV3slbz4an62
6QD0mIsVRxyszYvquo37memy/5glxRcMvn3por/6KNLilE83s2Pn7LZj2qy0aPWx6irRHEqreaaL
897sKs7uVtnj3fzT2e7Rg1pBL0PaoAdI1lN/aMLZmjz0qQmdI/ozjJN5NH65MNQe8t79+yZgjYNL
LD52n2BtHwX7y0BCUWKECd3zcNQ2u6TUjpa93Ep3vW/4o+dnaWCe1f5uwO+dFveMfC0jnyOIDnKo
wVTzV3PRmcAIfSofHiYu9zghHVKG804+9dTdFyMnB38cWcZqJPzyXxXXCGubSleC8TbS1tw01ECg
CC/7ARGc8Q07sM7pjiXvoydWucKHEJJfFo4PpIxFLV6tR0kfc18qkctvN/3omJbthYaG1ort4lnW
YLWdFfcimkkRZQeDc1uu+LXvUEJsQWoHbouF+jTApGvrrbTKQFhdoKxjYOhrgF6raS+2+adx3Hec
TXx/WkusBjIHLJwOxrOk/m251hlEa821eLJoZe7wkfwPu1nJS+FkyY23DqRCwx+GY6l6gzhJAPJw
uXa298q7si5FOMf9ER7wkCMeYF7SAYZpD5TuxSy9sAGmJQtpLbyw0B2iDFpecc1FEGSgubhnfmMi
R8ROaNFnqiueP6DKGtp4Q/Wze1oTXpiZV8w9asDR38363wxCmBWPbPvslvqIhNxHvPiuT+NHI/on
lzOYrPZWr/372Nf3BSPc3L87hApmNoEn3BgJgL7XsEjgzc/wF6MPE6q/qrSzoP5VikdVyl1jFkuA
yJTYszFs8RCZqFxmnSyLQoub1iQSaOYSy/uKivBrh43OVDgh61uxi52RamOpgeUhQ1ZSXkXnXF36
FRKAAXOnWO/9DzAsCNTeHYhRuDkpfobpp67CVgGOCrilyjTDWiV4CD60YZldhgAoqVf+6ARKNg6h
pzZhOMo/prAl1Pl7LMM1v8IXAxe0RO1WjMBR8PCN2UWCmX9Duk8fY9eEDu7FxvkomiZWfvMG63hx
UuQGW0pKp4oaSXngxWDsJIe3197VGgc7j0HSfCT9gm7ZwPAkblBwYJ5j85ZayXvQ1ak/5120GWpk
8lTXdRXTrEDIVtIA/7Eku4QyOFPg8XCmAjAc6cGmBxrbqEoPbck2yiE7fS6JIBxhbaGjTTxpxKoY
P1qNeMuxYCHYEMCloWFyuqD2JKk3Wy9Nj8wHm58qjZsCl1Nm9G+B0M1KfjGK6tXDJSP0v+5W3mBL
jskqv1a3f7BRviUa8eVbCb5hq3SkXIz6jxR6gFAwFKMVLt4Q4Wz7k8jmw3AQZyBVz+wl6msrMjRi
0UcZ9Zek5XjcmlNi/PMaQNF5CTprpSsYEm8SQZ9g5FBoJ83SwFEsTtHbVBM3OP1n96TkDUpkLm5o
TG68L/jFqAUD+RO0C20NAQFmEWhJfWjm/7YGvWI6+lb9hR+dYEyEIiu4THp2symucTsVgMNG8bpM
YPRVc64a4zK63qtLdiX4fNKRMYpEf2y/JJjtgsRan79qvfUb4bxJc3iAG7zmxdGQxisykpZrayv5
Wo/qNB0XPG6ey2aYUj2tpz7H5VuFmEIdVEQPow+/48/YWCnNUQDyN17TfbwauViHzj1VxUeZ08Zq
EjQ04KNsRJhiMmrYEhoci1p1UJZy1zuM13RKg9zOY6HIaJ4RBgDzKoib5v0qz41g2Y2xpOBkJGC5
6DcT61QD9Fpl53vQeC3azBaPvsfbBjS66eQHygsI1Kuup7eRj/tQQV0LlNoOZxqPxHvaWR/IHc0Z
mb7qZ2jpl+pfl5AIAW8tEd32HG76SI7ZS2FV5wmmeqx3bdyH5OxX0zcXVfmEzWkwl2jc0ngzRexu
Rtx7XkwKLmJjFdW+nbin0WN/JbarcNvP1viXgJjgJDHX89Zb53GwQAb0sz2jzlipIGFncuz8XCpE
+bHgEUtqEMy2DLFoukOffabMxDqOxar9Vigd5afX1DlubFJxwLm4HtKpj6zFixprjtM0O3viUmHa
GVhZod64R2dwYtooyMZVzPumEO06oldSUHwVxn1px/tkObfEaG/eIq8ecVzUn55KElRZbmqPTmqL
mESLwsNGCZfTUo93eLV7p3u3ZetvqnoFIjO/2Qwo2G6c6qy7zIHt7dRW1DrUy9nkK1HGc7I251yk
UMQE+Nni2tTweulVUbxwkcUlq+F81ipuizZC9D8QsLzav+1lCpTyjy19IcfTVOME9JDT26R/PF29
wbKESzlnoNGY4Llft6NVfptkB5jWAIxGMFk2AmLPQdJOgdRJFs3hw+sueAxPe0IOunmXFeAh91x/
XLxLSatF0h6Vo1n0fHrGM/urEQ3c/Fa106rxFKLCMaKptB+aZdxHR976tL7ukiLAKpkFeEgwkyGz
oHxNRZfImUharN49jLK7reKOiuNQUe+ADBgm6aySXyqwIOMMzIQJEUoYE3g++dFs4YQoWJzuqioi
KZ0QTWmYtrEJfQnQtQu9qaNjddsrC0XD8MVsRA6gtawfJxMUWF0KfxpporepjpfgXgzz31QC58rp
tH4XIKB1vYSqtMKeyl+oTwRuKAJND5RX/TEOZBbbP7zZDiasXgg5Xh2e3e43rQVAH8UP1+PrZfzU
OdpPGmgjfE0wAl4yMVE6rUhAqXmITXS3EK/QKj3C9J6pd9yHU+IMbInNkeFUed0GQsZpSUq2cMBr
Nv4rQS1orP6cwVmBuYju4CEuf9VOGdQDIz7xWnNHAkJnPAzHRdfdhLIoHnWz3XWlvCH2XbyrNtKj
pTwtx3xhppLW5wb+OKH/ZF4c1TRyZjD9tya5lgax6lxs4/yscErCsJ3S4skV75tNea61nlaIaCy3
LzonDEzqcx/a23Wz55fywx2ar8rKzzqJwErZMbHAb8m3rgaocOy3tW8e1jbdcKiq+XEjqn42GS6Q
6A3u+qq0+a1f6/um/Sg6QP0UA4SfZ+oHigp2ZOPYqm/LGq9wBjpauvyieHev/a60D71RblZFFe/j
RV3tQ1HGCXJN0oPgh9D4bus5x2Rkwj/I867zXVqiFvc376OcFaw+ZDqM7m0u3StvOHEEArrkH+if
z/V1as4OyF3i2x/C5fbTllASs0G2hTn3h6V4F985vE7NPJ4QH7HgQ9tNSklQ6wheAKMID1m/YWwv
NVJpcxcB+sNJDP0RRrYsdf8lFZ7vdYfK087jXF/afr10PG6r75IE2H0a8TwDdRRwSVxVpGfR9KES
5GAfnOym4zAX+lcBjeDajHZjLH7qc3m4S4hJGQ2OFitPuEGCPzBAb/kXvPTJQZazOmAIVDZqdrwN
/rySxVlON8mjDRgMqFfU3X1UvtbGjTzDixbTY1qmWupeTxvZRTJKQIpmEycnV8dLG3kojN5aV7tw
y9h2/Wkc2B942YDpL7Rod6Z3a8ripp2UTrvL+QcobDR6ZNoqNWL99Dyo2H0yRDX277LfboitkvpN
r5Z3/YwrmdQtVHgvF/VmucRpLBAvFXGize3lpTW9uEvuomcIQcZnJ8NHuzFj9g+59Fy9kn3DivSa
773ZPagLgyOuZqyAiNaz9ZZ4yrFJi7AhZkZVloBPJlAJ61m4gNNnJ/ETz3jGFZvAwfrVwKSD+G5C
nkw/hyncwEI93VX0hxVlYKHFt0zpjyiisvWtY7ea5XeGrHslo4iEEmY8LOJjAdOv+xLFsdcz4hbq
Sw2dGBx6nIdbRSmEqgTGwC8jgrggox8YdERLB79fCPe4R0zp0C4Sw6yATFpAB5eDJ92zI+tLrkyX
rFAvLinwCPdW6+pu1rUq1KtjiityZsKLs+JWWdWHWmXvUsyP2aN1MkP6MPw1EeslZfHKm7M4Jz5j
TAsb8VA8oSV5lnFXFUGB2yeh8c1diE/u59DIQCNHqliUQAVaUeiRtzQNKhWGsbluqnPCIeg4JU8o
5Un2wfWsoGmcwGW7Qt8ms1gqSpQrbmRMTrTxGy4TCAR48OXFycvIQCuZ4uXM2rs0spsq0LmxGyWq
yqrKTlORmkA81/zbw4irDPgpcsxUeBymDSRt0laIepqGcjU0Viic9DG1gD87fw9yOa5EBkOJWhBU
UGtcjESdTa4vF+nLDs+mQk9vOdPKUjXkcR3GvDmjBLh4TX91uzenT84FFm2HuVdj7vVKql8I0Ns8
2HTsJ1JisUQuChXnXlbVOotZj52OR9piBaHMS8995MzjgoRy8/O3vJjevBZlR5s4J9Uan9bwkUlg
6lmcs4ywKcmVd1C2LdLzBCs84V5EoQuFRCAiyuwmORoTmracALk693N1JP2Eb8NIg5naXSwKQofF
1pxo0Jo4F2s8lijekp+IwvrCPXW4kFfy8Azabyf7JLcPPOteyScz9sd5cy+YoF/7T/J5BXI2ibN2
ak71LuwEYrW8WBjZa+7qr8tcXDMsGMrWRyDPXueR6qpvN738Aq89Fsqrqo3BNgrc3h2EXhMQXhFY
7exv8EqzkaGzYVBBNTEnWBL3GBpgPG33lvC8OTRBdjJSwDWq5LXnIwdfL1z7XhJUPzkLSID1GCbl
oY/eAxD64ZXDw7LpP4WPVJfnqC7+uFLN4aWxYpB8BM9DFsNE9kJSmcijPzc+oRz9w2hQ42kLIP2Y
1KbDuAHb57yfbhvWePDIWKCBYsDksuAnGUAoFHqmhXIkJshPmTA8cocEvEOe10HXE8LKzd12f4Zp
f2IgUkwutvZfplQIo07eTE7XSuVVZwU2k4OAvx7hPJkdAhUZUOAW+q0z2VXV5l7nSJ/1SCgqcJ48
qh4iD1JN2upkMBmalPiMWGfcdvBvIljWv/QeiNK38t7vXYaNnGyk/je2S79AzW1vgLt5QUrbyUzB
51ay6wudkNrC13Mjsgs1qvmyy4WLQETJcVZhHEb8HqNBuGqTZcCNXw4ZQoOaYRnXCBMVGBkJhUQZ
tYABu/kCroqRZSPegUAzdC7/vGdu2ATbFBftaJoJ1vwOgVziIpFWlQswz1Vm1q1v0ofsl8hE1Dob
qJT6QSW36pgWcIKMfTbPBxRCDoVgaBiXluWH3mI3spzY1cimpAShfGgNpHkyX6wOoSYrLthqWnYk
U0iWDBlnBrF4mXHuPfIFC+2iLZ8kmAVWRxPOMryiA1ToOcDQUxfttbbTK8QDG+PV06l8ZyVcVtoO
GMrR2yLdyQc8RgDZCAx3MZyFhDxzGem4sckdwH6uXqWW8vf//JUC72YSEilUDylRKXOgeAgIIBZS
AqVSLgnURD1735qXV+2XMOrXyQ5dFNLCd/Cvm1iheGTAh4DLPDpJSezQHtWKnGfPwG7vyC4m+ZV2
H1slXpGQ5aTNl/7KHKxtK780GCf7LDCXA4bL7tUYf6/5xZmtExJbgmzRRfg6EuWAyfmlJnez28IW
eEMx3f+JtCBBJ7u9FKoZErNnfhCqNdFn1duIgjcWV+cgiMLaIxOV7akp5RX9TWCp5svM9cH/kkY6
a1vnUBk8ar6mR7a7xCj/z7mCTJDqEaiI7HPAAZ2ENZkNxoLgkxevH8ZoiT0uQwOCl8wuBTP5Ii5o
sN30aMr3WVxsjF+2iAVvZUGn+Eb5CKazEXlDygsLpqQ2JOCtVxOIVKNQQLCvaUhGn4g/2Sqb8Kv4
7KD9ppa4tvVksg3rE40ChRJeeKzJJfSNJXkbsRFNUN0jjqPDSgGTh6q3zab9O9M2932thido10uz
/jKCDY0oHwmJ4gJ3CJIXpQ2NwL4Z5XsHuTryDWC3GcR/X9ViHpsXDsOCz2lCQqT6ZKmSyAfxnyvh
5N2UZQ1zirnsH4P3Lk18ea04tv9H03n1to22W/QXEWAvt2ps6rLlckO4xOy989efxcH5gPFkkGSU
WCJfPmXvtXEj9vK/HPGSqDEN5wW1yKIWTdi5wDWJht1cn1QEAGzKk/pnfpcwK0Vf2DucZd6v8oOC
DmDbwEFIQSJKpOjyh1gnCHBpJh/axs1oCBam9t3g64HXMDZvs/IQULVa+T4pwrexfqEAE5fahyzE
BbmKCvATSkp4M5ZTbiAWOhR/erawQtqO6j2FOyOzvU6PwquC6kYS4HssbEszsiZTPkr6SXJUOHbn
i36xEieMqAwxl106Cr66pal8Zw4QLftm3MVETVZ8HqNKJCI3j9SSeKMJfoDUwIK9EjGKUPI/sMkm
WiljcVUVizxupI6IJuQvC8lLS/sdT9hE2K/xaq3h6EO0G3vCS5BqzjeFN3SGrIHcaZo/p61mN+y9
hWCfujUkOBxKLWoQgVQrcAb8jI7ZuJsZaxGwrLU4iFDXR0S8FHYo78wEvl/y2c0bsaweydg9rYL5
CPbmoWOZmmLWWHYR2xnpRWMpPwTXXEh3pXwcUAQt3IZmJJ0UszzrFNhZt+Ntmvghon8NmSrJm9z4
zjueXnf+w+Qo4EHeK6C9boMkvCalBH2DoWf6if36US2XiElRlj4ybn6Ti5kD77Dqkyh0M7RFvULU
jkbxyxB2SN702noN1V8tD/l2Udph5mxQr7QCI9ra9CaJLF0CjfhU0I92o3LUJCqZycOxDI5oK/4s
kghPDC2H9JYQDixyWJ6BQV3Z/0iKbyZcGOxeUsvOznsG7qXgdmrsW7I3zWTZkP0Vqozr3CQo3bC4
hBZN+THDzCcUPxrS7dhgcnlRmmM6d9t1dqOgtH7vq+SEX+Ystp4g3jKsGKZwBOKInwWTdEe8NIrC
+r3gLRASfKv8/dhnmDJPNPVevkd/DQurllN3+P/WPYYwWPy9ZUK/09RDzgfxtxjTBVkfQWWMAH/M
Syqz6AzRG871tstRn090+rxtZvXS6O8i10zBaEHtAnuicKVkcEy+IkrqegzsQod36o5oqnSw1AMc
Hv0+cbXNzWtckUUWb/VDpfTbECaRQW/9pbIki8Fi4K4Z80vAqhjTAGxWLXnk+AZqEy1b8RQBaScJ
M2X8DCykBdFrdYRHTNAy5ASidBZ4Uwy+K/1hAan8DF3l1sC4TdG7JVwBUmHii/Tadr9ejKO1MGIy
sebRLR1CBRq2iKOKfTqbWh4MyUJujrELwq+ZIWEhx36tPDV6T6Ya4QBOaIvUETw0R5TKlUDRn1X9
C3OnTB6PCbmrwpK+IkZURkIdGDUbefWqp9JLO8kPk5lQJ50ayEoiWejp4Fk8XEhcZraBnJcNrUaL
EKLhqY0/Fexu5sy4qkTR2uy7HGd5jJZtJElV1HZiPfmx/g8Q1bbs0LEg6amWvdglu7CJLhb2IeZG
0IEXNvkxwK7yWgf1rSdWIZBPFt8vSMn2uIrlMmRbEl+a7muotwVIm6GtcNGFO65dqfiz0C4x/B8I
XeyOPQxRrbsn5kBxPJ1y4rbRQ+EfufTKdJIjBtL0QQLCmRluE5XsiJwODRPsRVbIVKB70LKdWDtT
QOuzqoP3iBKdWSFhq/jQIMqEUFiJ1n2T848Ku0iIXURDAioWH0VIKsqhEC3Kg9yTOLcMdmdQj2yx
LuzSoAhNWFkZiPN/q1UcY037DF4HRQbzoUOXvFn6R2Wo1KI4zh18Yr/mMBxilvQ1/JkkHVewKPYX
xOxt/Fn3AFbKeJdzfnHxHFIuJiA0eFo+FZ6CPGkNpnUA5cfFXX60i6FNO/22C9vvxrp0+Js2I8/o
SoR0PHa2MbBJibaFYXnx8KXaYk8mufxXokoVCz/pPIDYiliQW7P8dOxD0B/upoPBc1yqwNFzFE/R
XeNczBjdjvIL1xnbYSaoSJxy4CgpsFyFaG6iE8XTmtZJaqGUULF/oQXaDKa7Hhtu3uFSYzsdXa02
uZpDdG0UdFf3/CxGg5so3FT9uz5hErMsZwFTd5KXxFXH7thZit+0kS+HqRdrwKVEiIi9U6WBzdBB
7FZW6aWs1WteQnjO8Szu6s/cEjF8wiIMXrKDYTS2ms+2Iar4+wxUPBZtMXM/DbyW2O/y+tVN0m1S
tQfccx0jwrY7CbNx6uf0DPzojME1S7d9S1bFJ9RyzOBzkHgDbaahPWGA7dagubY6T/p8lAPrWJo6
Q+vRSXQ+uEm9saeOhocWsx9gvBiuTd/sSqLkDrPKj+S1WFPhVRIRgDl8MbcuA1bGMh3uyxB+xUhT
Y4adfO7KpW90u6X6Sugw5H+U0mXwJga8oTlmxH9Ax8zlNOnM0MrCfjcu4UywnEqtTPJnVG11HFKE
XcZfAWS/9aJmJUKuFRIxndNWv6nSDYEeSziAnuRl/Ze8Cf2DHU4xRjvulVcI1884kJ9qPT817bdQ
SH2MhSvBssK8MSmvo30jXRP9XnTFW6XgMeyM17xXXua5eBTimxiRJhEgL8zwve8jSXPNRPDiqKKe
QnlUDScjl1BES5epnK9lVt7qbTqkV61kjGod+/YTP6OnRuIVBmqgxC7aAic6cISxRLsaAENmPfNZ
FUqW7i8pQiNU/iy+WsVtavEgGx9VVWygPEKrWmXACJWW0WNWvC90Y1cT0xZSGG0Sa3H7ap0M1k7G
KrQHAvYk9yoYfyri5HKmZZTbSEEyfAcS28mGRZpZIHQiqRNIL+7YEWIlQjRLMM+92V4D0Yb61L9B
4wq/C3lygDH6EcvguAaVtYL6KIjhyJkghTppV6EjmvdA3Fhj2JOyYIfGGaUwNi43GoV6zsdWalQE
bGl3Rlu7JFPGDXGiQFyaAwqoDJd4llxlDd7iIc3+eK5TcX02PwhRoPLV+7I482ODiX3AopcD1dg+
q3fQhzk7LwJC+cUQLHs8k7ZW7yX0hvW+AU3CcORdAaIENBHWGb1WTSzuJod8DrRxouNKjgL8RKE/
BDgH9BN8xMiF4Ln+P6Ony+p1OIywveTf/O99mBNnJFlbQrrxjqx58MVbTbPVhfunOYSYvnyLSjBd
t+fgN6cBHyok//xDpUuaGctkYL6j4iLxC3zfurEN5RCYCD/J7QKNLI+Lhx4qL6pdHM0ZQrJd0sUA
Aat6T86SoxbgxWxngtm7bOtDapuGt4CGCuWoSIAUem50mEzRLSjD26oDyv0o6prWkMZyC82lke0Y
syObHhSjGKNg3WhReUAp2esMmavoDql93M2IiVlW7PzSGPeRK96GYLkPrJGn9ylvPGNG+ImAcDf1
5QXtqImrfI1nDbR3/RZ/JfAST6LOwNB0p3eFFkHGOoxvWDwhf2tFoogooHvJPkD3vo9KcCfdAC1u
fsGAuxtneKIwM1NP5aEcCR5PA71In0aGo5IlOlJPPUb/QeEtKPRGLrwW2+JrMNlU8zStmnDLYUqU
A74NyuaI8V2hIpH15HJ+teTyslKmcVaRkroUPg++cTyrqn4SE2g/eYalZqNKCpO8+qCgcUTlldL7
+AMPDCk2LnK4bRecCqTttZFTZF/tAFq/JJw9Q8xpEi2kGO44UCqmu0Bq4VhUiAf/VUPkrkSNSB/c
NFX4qHU3m0jRJU6QNARtLDwxeQaDxfMYlsSKyD0E0kG4R7EMgXNyQGs6uhgBLWd3jt7EgBfTokuc
Y7Y7vyF+6x5DC474OvY7UMfR28SSpP9ASdDBck0dFkvNNlmLR/Av1QrOn+4QgVLoV0x3LfiB2qcC
Ih0VnfQcAXMzShCoAd5kUCHFL9csrooYXw5FOordxdhOIAzXDA6IAAwsQT5j3J352EEkTQfWOup8
bchT2PbsNQ6dt9TER76LvaP2+zg+R98BB+qqtpXYLBlfeGbgsAjGSbzwpyZlDnJgOcXHjVzv6rre
CUzORyDmPTKqEgAMvSuLUexDasWIrbcV1ImE8ayALjxk3gDercPDgygtZqDOoBLDb8lABPGPEHQX
u2k2AjDDim68SN7Y7PA3zjTxunAb0CeQIIx4mmmywvTX9IoZ6nQswbOo0B0+2Atvu6B29bFz8h43
75i6BiZeBiMkQI2K3SwIHnuewYHotFgd0mNtyMfCrE5lQdZSQKggZpo6eErWS47kqFWbc7TDJnJX
WuJ85rTyzAK5vIqptpq90i5PyTwQLoZq/Em+x1kW/jEhTjvtXhrBywyVVJTP6aCdSiKakTjI7FAR
rfBOLt+jKDLRJBmKWyWjstdi24D7R0KVRHQxov7BndvwqmbdxRSFfUNHbq0IBYByE2SO67qPqSIv
WlpXL8kNxyyKVRzLF1NBM7r+IGvnkT6S8bDcAZKUNlCTHGUpBQXqmxaAxcOsAKMluJust8YKt3aO
LZlnyGr3JemoQ4wGPH/fhveWSU4GP7KND+sKMNJsPNH6gwAJ4srUSyKQXvEj2cPa227YokCGx6ey
1xlwMGEpxl0E7XE+1CIPV/TJdeIuRk+RsvlnSKoDfYYNwgt8jg6iuMVlm6O4yOt34R+sd1UvnZjH
GUeqgmMTlPteQYEh4dgCvt8yxzrJEAfoIHs6SFSKI+0ALfoxIK4GMi6XFxMBP6HmKi1t1+OCH0dP
lKHkMlJ2FiU4MdY+aoSMowgJRVbIoJKsY54zXDNQGk2hM82/otGclVA6i5N+LiT1bKryWR8AtW7M
8uAGKiVehvZ0I0AZScUbgy1/GJ+D3/SsEcASCcxw63Rw9Cp1WDTYUdrbJvipYQD4c5X5mEwo/xBs
Kl8BMIGJQEM1o8Gmgj50Jt4Q92YnjnaDBJiF5EqpMekXxF+Q4OwqMGQCHQt+B4QDKjRsCBM4Jvnf
SzhwUN44UsjWhs1Di6vssbIAExe6V2UUKGz7c4YdkJtSZWf+P6Uozwri3NID0cMywAXGMGh2xe0Y
iH6cf1lgnSOc4+NoD/Pk6sJNZepcxjILXPqIvU4DIzOzn+heVGYc0+IyJOwbTFsxK4PSb1c+4U7q
zNdyNSx5Qg/73TCZq/J0EV1uoxkiy4SrfGaqLaicRvvqu+0/iNQDi9+n3+J/2awDbl18vB+LbF0F
EfTIBKSspovQENNNRoJQhUc1KD2gxQbXEFzaDNBEfRJrTFScY+5YJ6eIMKMxuA+St5rBVoNiqJIq
ghlBZ3UlVfehRENWpv6KoK2ILEdskugbuFcaxh6GbymYQ+4JNHmYktPAAQayhtUcYUTtQ+veEG2S
xa4KnjwOjqbyEy8yUP0GTu+fzGXLmvIw/yBE1dEZ6Qaq038ZQ+JCFvweByDokWs27vofs2uOAixC
ZgAzojR8VgZEtSA46XVz6px1oVc/ekJRciPzunLnVuwLehmwpl31FZy/wIfYJAAYQtYF88RYeQMJ
f0Wyn7pC2S8GO3mqN6JbWGqA8EEJxXz3reUdKWN0hzekxgCEJwu4SfI60NsxY0tdDT8h2CR097JF
x4EHbdvz5v5Mg3Xp0+Yq3Mpjx/KU/XeAZC+iabeYpFFOIDzYis0urItrOfdnQ/aGuIePaNxGlNFG
X101VfDG7FiW4TnKnQ1q+L2qCTusTm3gJBZ+j+xODJu6C086GTYZyhlm/fwu9MmArLhmi0D/7wQU
vri/QuCjBRAWfZB2DY8fvN9wRqQ5OrVyfBuQa8+WmwEvkTrBQ4viV3DVjW+rgT3CuadbTItQApez
J6HrkRNSuYSzZvV3Ju03WTqY0J2C8pVsYlVSL6Qe5/18EoP5PMfWqSe2K87P4Um9JtDoFhIh2pxT
OkOqvmtR6XCkKM3wQnZrTyDInb69SdDWDAPTTc6YMeacyU9hCBymBpovVv6oll6fsRZ+mvIPCuhC
fGUJkii5O9Uh2eDlTzddyne4tESTBA6oc3X22kz0BwCggdWdxsO/jiEOzh7mGyM69Jnzw1z5dWDp
AmfYKjE+Tq0jn7PzMtAEGdf50tzR/YrDIz8qLMfrnpU2A2Q1RqWlXXIGXOVJxySLtPs48EwIoRNF
YOiE4aTL9alsBsBt0w4TeJbd2rG4BlF2qfmIzVQ+qk2/K0RcBXDQmsDGtJoy8ZSpJyqNtq6Nrkjo
rkmxV7x1/z6pynmfnZHc4mPNRjyfGQ9eFEDoI2eheMFocbea7mam6mXol60kM+DaGaFwyGqKXrTe
0S4pUBasBqqFuSFjmRLdj7Lw0KSCFfEDal46EyaxRx0cacFhabBIor9gB8IWm3akKQ+5nhxiS98n
OPhHq2FygCiPlB3Z3MUh4qylIdYm3tWHSiRepFHW/t3rWxJMDViRdXWsA4LeBvFkdijv9owFl4oI
BiduDPqNgmKT7mk7dh0rGM2Rv3vyVCfzZk7KnTXwwxqUxzrWVAZiCwaXz1BFg6bUjRsIuVswYKgw
WVsQwRIq1/pt9OtFPddjdwbKBv9TaKvLyDWmYJVHHtl/ACHQPjRB28lMR6p19kiDQKWZAyObX/nE
sZYGB5Xxcp1p9owyEJ/L137My2NNGFL0Xk/d+xSO78kSvVebc39UY8rIIL1INAOiLeq/obmfFN70
jvQYAb0YTEfJ50TL4+Spd9MLwg0T7FyPrb+ZANwTc1YeZrYQBcX6FLsoHDYJ8Jqq8ev+xQobju4J
qeq2poaqAEaz2kgLcgG0U1tI3jI8pyz0B4VPgoOg6N2sYnKQsaDz+sSH3rIduGtJ2LljnQh2tbia
XTazBZSAyaKBITD00pjFUSmgMrlUTHn7vzZTbEEeaWw2jcV9jD1w2FtIsQVClZTpuARkSH0FwV+h
Vf4yjI4FgPkKWI9F0gA2T/OVey8nNzOrLsz5oOKXyPqS/2SuZJW2digJ25YBe0sHDV67qJGHQJ3J
e80JkackbIAM1A27yMycdmmdUtsNLQSGZvbqV72OP0ozPGu9J7aqo1a+UYA8RACx6Z/Whd7hnIfi
uXCtUnOtmlqC2TpAVlRIfTy4GiokiSeXJJ7jdNoLco8gghARTbZLvbT7kYIt7g5ZLyBC4Z5mMIyA
t9xrKCRUFBKGBtKjZ78qZWhEe9uQVWpHHW0ulhf0O8hbah1CgoA2nUkC4QSijF9s5NyCkjw5AfG5
Crp0RB7oYVigDe6CkKieRVttaps8U20Vus0bOmu3LRqXVCVeZbeUITu8yTYpqwn2OYgtKfFI9oQF
eStxUui/B085LSQaBQA7INPTVVDlEUamEWG/xY6wp3IY6c6h6iQ0MOCEGFWOhxVeWLSsGYtL9DTd
Loxe5yB7WFuC3D/CsvTNkG0YmMgQUVB3MgfOM5LhiN/MKNXLFhkcEw7VzsHS1Tl6sPrdshTWEYvb
wjjSVw0PrIJgBRhjCZoW8nwgbDADjf6EfyZQQJQE1032167AaemvWZfRDHQ5DDZc+ZFVusmYez2C
IgA0FqDF/4qxGYuHSY6mKstsb34ZdRNSRMlCJ5Uc056w66K9aCKmzqK46j/tus2JkcGhPowzomCx
pOWRHY45YOQ1zwn3sIFpula3GP0D+xJdM7lBFJWA5Q98FGTbpQOKj+J8Fi+ZqXioKLl3JBelhTzZ
gcG+LhU5NGOIj+E2kx6LRfRjoiCYyG1UuG9Dnd96TbsjTSvFq1S8mwpZ7uTC6fk9G5V7HcWPKE0f
Spw+xAKHBoDs+G5MPzH4vSo7SUF3lePuMifw+aEAOcQgTUzxV/lhl54kvFYK1bImX2rrnlWq3X9c
+9Fb7guxJ5SRgLXZR2h7wAWxQ89URWgAW/x3o9/ELpFsASW1AeOArLaWTjwNvA7QRIxqhlvy2phn
hELQcsnN6+m7QvxZVMM0IREOW6YpA7P9GzEeqVG9AzV8m4TqGej1Lmcm2znGGJ+aMcRnDxSKewg/
EzAZG/hdytnGucfo0rZKrkqSAWrIcZkP3mmN6aRRH7hoxKrGW0m9y+PvHG9tpDHkkCAW8AlPstaZ
KMYwoK3jYUVcukkOOrGAdDMdeCQfLOaNMPcsCiU1xxABTZ/RVb3brHp15AmIpVSw9w+l/KnQ7PwU
rXIumS1c6eB1a/THn8w30xkQ0D5dWOw9GJnvp6E58AIkKQXAiwUF6F0NjJ/C0cpPavIZ90zlAWq3
ha/Xop/NJpaDBIZ1eVSCAJg6KM8aD5KQHpuvPcV3T0X1U6M2aN/JKBY9M/uQScfrma8lf1zpaM2H
u0JYWXIyHyzDgZLXIM3fjb60rWW2TdlAbZdxYDTOXODty1RnnjUHYDePKMrdxG0CyGyavFmRIxbL
EOE0U2HFg/hUf0BGmECF1gMBiUSDlsECaGGBpxCQO7dDj41RckBVsvotIWhXSLMaUzvUWvcAdTpA
xZfvjOIO/wMxIJayC6VE01zmwpUZDFvRAriSfB77/pSz/JI56mMIMRMAemP8XAFhevw5YVLJAhA9
tfpA+mXmN30josPoCfFRkchzrFhfrK72y2T6w15sc6dOcIlyc09558xGg9KhcQyEzVOWOYLNQjob
bhpIkhp8nRA8zHzBqm1dWIItyRWL/Vkw9FMqNMcvegXwQsTe1TPRMDTONIX5acyMnawjhTwVSDfQ
255Q2556c+1fNoqF+gEIhxG+tCKvjfc7B8PihcfoTcJRQmeeJwUXdYCgkwDgN/lFGhR3EVQv++M6
RFwChXDe1rs3sA2IICq8iZw2vfRqRSwDhxbMtPaI6Z/lTfVtnJNBv2j3ThbP/2uDpJIFW+csql8S
P5Dqw2XwJmwOi4WCDvy3tRw3RLDfoGozpPOyGvXK9BlJogtG2kOtIZFg0VOdDlw/VVc7CqusSheB
yW7FUMQiKjsjaTMirW/2UifCQxCGR2xQimbWtbh3hXXtMvmSNNXZO/eKtuNs7lhSTYJbD6s+v92Q
e4m+UJXdbFEdBNuoJbPQ6UgqJNUSXlsBnWp4SCB38PBbwGtfaGZieZWlxE701GjRqx8z/xhpRCTj
VunscEjYpJrNCZAzFyLfKVFQUdysFZV8z96U+wQzema5WwEP1fEU0MWyY8cnbYrLgZdn70QfwAb6
VoupqxIAxfSlQtjGsuunZc1QN8DRaDXlP4NAyRQj2UCHHOr+CAIVjroQMTJEtiynWFCLAipkyPJK
xoMPjYVQKzXfG4dIQugkzP9lkoky0J+ZhRQMQzR+UD8ZQAAxID/Bb5oQ6J55yQvxGubtLd5PCK8R
17htel7oxiLUr2jEwcU1Ye/VhurXdXTKVZRS6gQybq99a1UI/jS8LeV8q+3WlJHym2ep5YszXJBG
Tx5OEnVyp5uHkFowNaHGsrgmvmO+SIpIRuKMY0HZzj0VImD7sKhcldXyFKRulMZI/7EOE9qVrx7+
snJaC9lBrKLo7mxQThudkho9Bt1Dc6hytMi/04oF3lWBtKsbckWIYkmmDoUs5pwsRgEhgehkNIZC
d1JfzZnqpMWtmXa2yZaybShI2VJ2bCmVYGeGszOrohPzVTWLMzkEbNAOhCXBiERLKPJXbspwOVKv
AlESpj2cbqIBCOpFKQigxIx0JyyOOfuyhhTMlZMNZLidzgHVaHhUw1f8ChjkAIaa6ESOy3lVITI4
1olkIBqtx5eSrt5V9C54TSeuhuSI6O7IOwjJvSstn2d0mNgKXG6rIOEZcKk4Vk5wkM5yO+8Jt+j6
VUqcEsriSUQ5JOQ3zNq3gqAOVqd4k838DHRpubWauS8hSFmf1R5rit0xwTBAWEeccqXp6BdjO3A5
B8EKeUbZyPSGEbP2KXPXAAtLGegn429vAQD/JUGaUlPucPPoBZ5b45CjSeMDPiBP5PFl9/jNhC/y
aYcanCZ2nB/pbiDGbBnMxVtt33MsKZuyUTzIlQp6qfK2BvgZMuNwgI2MNkNndRynGyTzypB7ZpT6
o0yGHzCO/Dij4IkUO95K070gMVBWUt+YBb9d15DzcAyiq/wrXlV3YAyAlpZgOEw77kiyc+eJnCIg
1oFWYj/MhNaRL3hDAQKUWw1kXaIqTF8SJ2LhyvNKA6ekX7o/lJAoShZBeEHyc5MbNxbRIOt+XuS8
ANNs502y25bH9B8AykWdLuoaSTB0X+Uaxy0548hSNXrtZt0NSxTAgL5y9H0K6FBxbeUB0IQvA432
qKfkmhb2lDrDyOmB/EFuSeBBsgwcg1XOlkFLOz8xVr8aQE2tTnyEZsIjLmW/ghWpA0RVk4wnY3tv
vgeUwhOAzAzlzFNqeVA1G2bB8aR4WsC0cadhxCF5gTZ/UtDSKMplmKwL9lmwIjre8zKLn5kmv2Zq
+soiuoX5z/kELKJrcLPdyCiujZ2F1QMF3Vl9yBKcZObgMMzjWT2RCXKWE1S9c3IYs+IqWep1EhCu
EDoRNSjaqtu6EhXfBzF6V/rvmS7YXJIXNNOakb2gBMSP211zsTgDkoF4PIN0Hg2C7WbAVcLgtirr
fd3wBqv3pcDwRYeArybDvKW9pZm2i1MKnVm7Y1+6kw2hy5cihrkwFRea67NxFZTN1LA6QfWHpBil
UO8A20KkVOx07JKdVBEwxMNs3JjrnmLeheKm9k2g7/ExsomXUM+TEl6hSUficI6X4BbtJzG0R9Vp
YssN59SLosRjOOUNYe5FAkVwILjhof8O0voVNZZhCNesVFZA7h1qaQwN6w3z2QyPPwEYAxNhTQu6
A/TNRXUbp6R0IkGGB+B1vNjMeJhWmTkGRFSldbWPyaKza/TDGIGnqIHlY2R1m0Qj1ZLsJilEdE0W
oIqqx64ZVD81ygpZ5uZJ/PqNFJe4vOr42GQtwKKqHsX7LslVb+pj13LkU415WTTd2VbIBort4n15
LHlyjjEYvFVy8Qxn82VKQGdujDXeRN4SrbTvhHXzT8Aiw+StIw/xKc8sn3MQkAommPwr4Z/i6Pcg
wCHJsdPba24IE1sH4PEmMNnWFHn/lFbXPO8rgoCEzmLZ95wpDWiG3nyr4QAwomO1XiDeF+tvFswx
ub3NQcTmioz3C+BFk2/LvXVsUaf1298c5Ym5hRbTxSeMf5qCq568n1fGX2Abw2ivAEojACMVVTg6
H13AlCimJu7h/fM1pNna/ZU6Fh5DsBHi2wqWYrwDtqkSDrlg1GXOpquHIu8JvgRna6BbyEYe1Mk+
1LUdt+lO+4eQnKlbLOWgAg2iwssbznwmV8ojfeTJ9NBrLpNFei3g5KT2wuNAVSPWR0R1sxsfnf47
6+tHW9H4Zfm15PKEFIxgas6OBfOfST+KK9ESB7Pv/6rnBd6yhVumbEZnEMCDkBrGRwtFcRKf5Hlu
R/KYVBJMEFv969awDUV3mh/LHH3iHB8DB96smJsZgST+c3XwTPXATCRxu53RvIfWg85kl2+Gw8Ay
HRjXvtudKkbyXR5vY/NTH/JrmgZXKx9vmokaxqicVRAfWq4W6u5fcSItx66V3OY74/tMsAOzVCZe
1REBOSt16swYn24djqkwqYCWv40ATmOumjECpb9ixBDTcj/qTM/Hm949BYKUejTr/Ckrqjf3w2L9
/CFRqSN6uL2RT944zT4+QxgzfWIPP/Ve5kHKrBhpFnGYjEDzwkbTELC+wKW48JeOpuS1Iaa1V8wX
pk2bsAr9nlwZNE2Tdsrq9BQapNOxzMwmxPWckb+Cjmra5iG/mYenpGhIAMIj4YmSeu07TKzWTgXS
yncnYfoK2k2U2Ln0KgGfrpVo0/2pOWHaw+BnBNiMnKALJCslYrrR4WrXLSdek3cR7oz4tOA44pQ2
PrvlVMr6RudbUa2TrurXxDpPTe1ItYSNB5MpymAkOVFWuf2IJaUfXZWv7Jy2zVNUCQJqdkl/nIk/
+bVKFuiVyGrgUUpXrOeUEG7fM8JAlbukT3bkLwai3m68lL+p+pek+DUzB4z5f7eIguJBwXAo2EPK
WqAaboT/XNU4u+DhlLn1UAzqOOhhPaKZkn/gfNHu87HV+0E3HKuFe1Jm78ZAF75t2t4mQN5Wa8We
MXYlDzI6BjW+Y202rP6V9MVnZphPKl+p+ijwUbRDcwo7lUeN+QSEArWHLSj4Rd+olmfIFSpuZOQM
C2yb9FQMEq0/R6M5P0hOKJHVh/KVY5M9piFI72ayGb4Fo3JrOXaBIS/ylxVsSyUCpy/vzcm+jwuj
uJBREAxB9B/V6At38nuobLg3vsPR6UitUA0k/RMOFAa63U4LtjPIp5VA+MZ/y8n5Hh2kClJcSsrc
LB+ViizJfvEJD0C7FPdHqbZ8uBoaGMXK8scRULqILjOUifNJQ98Gp5T3HF1bXrMn0R3amrCVAQmo
H/JH2F068HEbUnw28UnGiKFEjxqsB2U7BovGqYjAS8kuxeg1bsf4au2x1zJ7po6aV0IdYtQG5VVx
mHKTDeO+Iom9/2B4PWffOnyMiUqZLJMggWeeOQlF41QuxMmDU2TBQ67nAS3MpFaH2GQBXbCQ7yBo
7QbNC1nll0QdGMSWDCRZ03ClAP+sL/gwKUGu8J4LhGP9hwqITN/1g786dBjzMZu0ipWEDSH6hiUV
vAe3YeOPQg95RXNju3lLRv3SV/oZuaqBYXLkuVj3DXsoWy3In13kQ03r5vTQBrXk1IFEbhl7TyjJ
pAVCcsIEmWNtgS1qnQbOiYncohD7L57UVWkywPTC7n4KluF4N0ic+swY0OOrJftYlGKPq6rjjK3R
qG6uxAhwNvc+VW/C495o3eW76WN4LUQGvPZB8ILN8CXfSkHyCP+1FnyD4J53ZBGKVKeKdFXlNyYO
O4MsFSsFQM70ZPy4jup8Zt6yqdDjJD/RTu7Ts5xbp3iYT3GbngxKHLyjulEwOdvlOvr2kOTz9D3q
Nl1HNuTaebBTCH41IebfNfO3Mn5ypWDrgB8Dpol+sBHDQ8YHrWm3H1bqi/5BeNpIUlKKWA0iRPQd
Y+IHfhUCoZiil4y0Qw0WtycDauw29Y/otlOyq/XXGgE5ouO9/GD5KkCQuPJupNZv+0EKuhS9WNA+
mNYA/SmaO1k5X/P1JwYx3kMkQgXAL/GTYIN5NQIN8Izz27dXYsymYfF003DFBqvRclo3xqzFR6Z5
/8fReSzJiW1R9IuIwJtpGiBJSFt+QqhKKrz3fH0vetARL9T9pFIm3HvM3msrl7mWTqUuufr0sY21
1UPvWZbqqTvCGvVA3d1yY5cTzZZ+6DIVn9rbCXPjfuidn5t5aGb5UhRtMH1aMtx4doQ1Dyv6ohKn
0isKekoDCJHZb9kRkBkI/0Ipuo77W1bIx3HPBDJsPhQgmbvolC3o+1I3J0IKu/bGalUS9APja4y/
g4AVAYFaS6nCUe1HL2lHpOmsB3IooAELA6Tpe6lHFf8LUSaV+ldj0Q/RgIeG8nEfzeJr+EGU74ij
Ho9fgaWCSRATs58Bf7IBXMWSCbyt8Xd+LFBLzcUejzM9wDzENwbRPE8EL7/rM8tAfWeSrmvuOI3n
ZL5J6XxTuBOY+VokVKkkVL3vNC4gtsejcgmjB7ecLYXHTeWA40IN+52Ysiw+soCiWPPFn0Vp0Zav
oEdUV8wFF1X6FhWW7T5xiQlePnP8e5I3WyupsN+4uV3GBZtZ8MSYG4HPp8xCMhcZDbKMBOZNuCL9
E1I6c7FwgAt5aVOzS8K9Wwu3WiTECuL/s6Uhtvw2/EA6Yhs4/4xBZ0BXWqSbNXwTa293CNMddSGd
HJY1Z5mIysM4oglj49D9EBgg3o0G9RJKcqQQCHB8DvS2cje+LW0ce7FENCDXv9Eou0x785tERFOu
5m9VmL7nFjx6uBjrWXpPRP1lmdLX1H4IyXAHoF9KxSNCkJLQ8jNsz3y8UolavQzaTcUR0xDJWuyR
BaL+K5Rn02YPXA2ZWYLaByXOGDZHNk68FLsYhCf4UmSIrGPnZcVRUnDLMv5Gb5RrkIwTBPAjQZYj
ewAs2Bq1SHXTFrjGq3IWDZS1C+sL+aXkgm6i+ajQtol79C73NvxihoN+U5H3ahAnPlzWQ8bnVIh3
yxCDPHqQS6jUsV/08r4mb4IxzUIWooIortj8NvMjisWn3tJ67gszu4OAR0PKdAln559s0p0JB84B
8sDAmnwa14DNOFtIcfPn+ch0p7y/95lxo0Iq+WzyR/1SVRaB4KhFsVQvGqMTOD49hpUECiInMFHv
mnrkteQYKjIgMaN+1Fs0W/vTXCqQGvYs5A7bP3Q5F0sNryXIEyDumsR02rBNWrsBBKSR2NNrHxKy
SwKbYE0BhdsEeUiCudUUgZyMJJ4ugdWIwapU+yHKsK71gag827R1Q7b7gt9kK4k/7ISU+qw94k0i
Kezkz2zeMrQOXFkpA1wbHhdSiezMDl0JX9vOfE0m6dXI4tfslYSxE8KEY9R+1Vx5Q44FEQA+Cjj6
Pp0MNby0qzoFCn/0KL/q036VJ0Lmk2Cx4oMJ+wqEDjQLolZkGVkMI3QmTDtuYmnyQ6zm3lKww0R7
BV9IeENAtql4QnpdxCOgwQcWPTFMKIsMbNDZRzBcxNnIV+t14oaMocBBw6iJ9oD5n5HHizzwn0UZ
xXhnEKIAxv9tVeTrovIoRsihjjNteGo40fgp7FUtfoqZeU+M8Yau/ZLx02uewHG40J4JrIHN5MCL
RM0BBthkwOGk3z0DKOfRmRoqI8JXg2wdzqiiJNZNm8RRpM6JjhM6NCvaDcKjVlGsQKzf51Vxof4T
i8UTxsYbzITcHOlUf7OyJjjAuqBbu6uoS9TOOlLlXTOdSZifEmBEvI83P0I+m/iXS4uyo0dWpUfy
KcZbdwV1NAyq3Vo8NMGtx95YoP4rNusIfm2RwCxOQGnBuzJrcAKiEx1nQ/BADaWoE5VDPJI0Lpnn
KT72bz2LiCgVHQIlWDaOLBu1SHWilQ6D7YhKSw/+QkP1l1BpZ5M7R5EbWzhuyr3xS47wdeyESx7R
jdpLd0+JZL/VlvnE46Mk8V3UzQeRbY8oOfxBvLeKyYVa1WK62ao+36+ft5Sf7BG4/AjXSrVgpZRL
YMlJBHdUrbpLeAbwx9CMtaCQxx1iGQrdVGkddPDcPQQQQzbVP6fUaVYDYBz9BiQqFzVQlJB0Mnzq
lDYhlbxJ4vIQPipYV1KMVB+9sGGC0a/ejRxuwyQeB/kC6blYs9Og/Z/TxEjEn4wTsZIW2EHzXK4n
q1WI6gRAUGovK7ZDazTedNpYKPNVDJYBREO2xIeKNmdmi+3Ub22huuzBHYrBf6XxCQFIx9Y7Yo8I
vUg6IGKux4QkqgyJ7xdWqSBn0h5zTpDKh11Evc71cBtUzJs5sYqvcrycK6deWWtPIDtyFGyG5tQz
AWpI2mGqsYUEHXreDfH8AH3FOc8V4DdNQs7pCm8MqJAB9U9lKEnYngB8i1znhnVlYv0SogDgCxsK
c1F9D+aAH7NE8ZF+Uz67XTU6qKa30pX8TIjYGYFA/DFuZ/PI/h8eNYXZk326J5I6Or+TOhS3aF1n
R4Ec15sK6AZ7WNgewqrBLY8XZ8uC3pGUoSjDg5g4DB8eIM4IN0BF4i7q7Bl9pdgrBwM04zTWMFfZ
5GBgEkE23CSHas0IaFf4842APfoXsYagEoHAqeBbcn2AuQEsOwdvKzn5W4JjJn8rLMRCnsn8gEBy
FE7ZvZpMDA22HklXnVjuIl/AUkW3tk9umkg8lLQes3i+NmKOQGe8hCwKklsrptcMpyb02YxEw9q9
KSjPtZK3vQavnLlNGLriUy5K7Pj43DQP6MFRn7BRdBrk/QYWn7CJNVM2h+0vbibdNe61/JLToq4y
saz37ITPdocdN+r5UD8sM7pz/9yJXrqHi60Q+b2woMvTjim+dYiEPxkyS1En/3NOTzX2rCKUGXEw
kj/0o+QY9a9SGCTXxX5rCN6f/jGi0FpYgGhDz2VLvt+I33l4AsM9WjXiEm05gqXS8xMDxVNeFB6A
VK8ao3MfMzZZ3TxZzmGhnymVcoU15FcZYkazBFdLLHdvbavTHXvVcYvJ0zwlX1Ccg4g0zFM2b/8S
IDvV/iQ6+LndAUIXGAdWcRGiWwtG+frMP4QBx7d51eEJLs33RIGrWuyAGQl3R/kuFmugY3yFpg2f
+dpJ98XTdtn4qjpvMqN3vSdVAHk2YySfAuRqPfvDnMss2QqsRKOH+t9rhNv0OzKgEKZgFrOLmEgX
TWt2PEjstxcSvVcovOs0+cRW5+wxVMZm3uz1EfzUHUlRQ1Z5G3jIapprsRhXEWXHlI63lXJWrXPP
YEsxeDPL+PatW8RXS6gfs6l5FpVkeoaRa5vraMcleRyleaQjRcvaKiS5CDna4zIgMIusJ4F/L8X2
P+G4hIU7d6pjEj1Io47KCq5I/Z5md277/dB8JRx4TTTs+02LTcfIVa6QLKLhgnegvb5isX0tHHUM
uP1OxiSdNBrzBE4TLxvC5AxCKEofxsK2Fu3ELnvoJ1m5oNvluDLN7PyIxR31/Zo2jOFWB5EgSFGb
+nGlHg/dXSUPQZlaZzwK2p0GDKdFBClMRsY/hmD/RvBte8axm/KddF6D2Jlp4VDGU0j8eqX+iHy9
qNlHIAEzWHFS52mgtOVkMcRqe49GQoEd2MoE0c57tOvsepCsF0jWZZTV6K/QVBKxO1xKUXBaAibG
BR9bdtZr8cxgd7QuYxQk+0HiJAEOKVf3EgJCVW3tdtdxgH9AViE8tls6OzRglfCzgP/kbDHQc+Ch
Ju4lOs36YcteU9G/itefjSvLIJj/Jq0FjwFzoD9rJH1jFRPQTPFSw2rCElIjxUgqNIbQpSs4waPd
yahPvhEcnvK4v+lmcufYu39u8Q6XHuUvAp9jHC3XCP69gW2zyy9qWV76rji1xbMw1UCLpkAm8GEo
Rn+cEboBo0MU2WB1jSqywPGsiXY3urK+PEXdT0iaJeeOqzXj22QcoxW8kE4uq+5sJK7pT8j5cJOq
xSkcaxcTPOLMyandljLO/idVeFPRGJcxauYtUw5gFSthyNcVBKpPCRXNyWSLx9NKHlCcl/vwBf3+
IgyBQtgX8r4QqW5N2fgwG5g0TJoS6RzPjM1ZXKYQk1Ifd8JZ/GwUFLzxbYkU7jukIbipTMzE+5BE
WiSHxsj4E8uDWQUtnD7Xgs+F2qjeArxEUiwxdMGeRrOvgwMivCdFdb3qB10ir6/ExkH5laa3HA5A
j0gFeQlaDgPVQ24XKDoGqIsdwMgIf+JIKEP2vzympup3qhGAmnxIZnjDvW9oi9P+cSrCLlLMbT9j
+0CV8jnor5S2KJk6dWVnDEYGtYWa27TvyJJw6RLTY0WqW4GIMHCdDQdSt3MCzdwZG7iljuy32U8r
xCUyS5vF5UTS3CEvmp0Gu0bsgX+L2wLjOu+YPLJ9dgQR++xnJo24SHm0Zk8goNVIGJksByG+tryr
NdOWFSzLtNlYeJtYjqPjq7/A1UIS72tqXvSG/lo/OTVD/cgbR7wUs7iu9C3rLD10mZEm4PZkz8U3
poI98iSh2spkMnzwisCEr8b3mAoeynCWLT5CpZRVLZ8uJAhn5VCuSJ4BQNT+mpl2IrdkV+N2E5vB
MxJU6aXmmeSAIYDGbIci/SCaZBD0fpl3zC7QTyrRKX+Ub+lGhrBMZMCKH4qmLxhxANpaCe1Pc35O
6KEbqfURLOxWpWHwl/qopDI6aFW1+Z1iaIVhB6mwtmPYVS1TxrJZ0VLui+WsIjVrGX6ni+QiZETo
RUHK9LKFKN2wPioSdkvOuiKjKL6lObx2KXAToYRqPl/DQ28tV06w8Zxl1S20pqsVQ4BulmBryIAX
hF2gG9aFjFt/FFJHO5rwnskVYH+DrkwyqO4PGsFq1ZE8bHwghH7QFrkrYrkIPb+TG8lRebDRu/DF
ZPsK3E4lvzMX018YdqdoweAwtK4T9UwhbxorfXj0Sn4kqRmrRN+T2jgu51v14XB2rnTYvBQrgwf5
uW3+hdCVkp5EyL7jy7M5g5W0O7eqcAYJyJJtekcY3CNbpQjuy8ieBmLHbbnQ31HCfvSy9gHi/GPo
TnEtPtdmfVcz8arMr4WYvJb4QMuTrg0BVxa90AAxtmS5aGiMTbQaQtaxkGx0pX3GqhDeA8yhPGv2
izE7FeGYwEVtzl404k4DPGknmO8Mi8ThFDMxLkjJ5S8a2grWfQFdKReNBa5N++KTBBevjiymCnca
X9qVplLdCD5opC481317Vv+qQsxfkGq+cdWOmqQ6Kv3f0ObAtPhII65xpIor2rZlOAIO2sLc+V8p
M3C5hsXMjLLGS4LGIUN0Y/P3IDoGBSS/TN6umdj/GlnmQTwDtTWR8P7B8s027Lj8HQDpabpoo/2m
uJ7GABlDQaoPfNNYeTWFGIWQTql0HlGax3Q/MY6IlO4HRotdAMtSfcVK/TZnpyawLslRKe/WcLp0
qkb0KFlSueLjw8kQONM+j3vqu5ghsz4+mTWNfFhLIJRvuoaczJovmU8o4fSDOGeiCScfHDsvGkIZ
c1rTumi/MdoSSE28wIwI2+zFt7aPHyOjib3E0mI0ybHZoRQJsPlomfzAfY+0kViVVkL/+CdO1vdG
qj5qlJZ38pSeBQhmxEF2aSGymkEh9TVYRJo/Rnfcjyz4ceFFxm2IjZuZrTc8aDc9e4Wg6JGOgmFL
YiZXRFqgd1FAWt+5qEOPvp+5H0jz+sPUjVPP8K84xKrKlpsWPmqxrZETinRBWPjgZZu8USRd/WXM
10tymIwJUsTiIEKFaDwRg9Uhq24c6wTsn8z6y6Bmn+Zww7jzGAz9w8ijD8EK32ptejXV5ZrSib5b
RF1k7wfjL7tCwrNrurtQBAGE9ndVHtEgPYfWmSIUihq+2OdBmlWvlAyvEieXCJW4wUWaaEBhDS8d
VK9lmIDd0mMrWJoXMy0u5lQHXcIMO26OpD2eRcpHizDnBqrgwIiFXeykAKrmRhlP7N7eYkxxchQf
CI7LVOlWSzGBOlgad6wADzMpCqDjFfCe1N4z65EYntnXILsLFq8enWCo2MrfQfNmDsTUOMaE1Uuc
W1Q4R6UKEiokHB2W+FtatLNcsGLNTpRAvowPuLNXGKEd9Kpihx8jq0If3mDQG67xmQbTJvSXWicJ
DyFuo3EVXfWhAEIxx93Sz+6feS8imUJlgtJlpANuk0NlvoYMf0dOVPjvrpoAds97F+4BOAeMHvBg
LKCLUwr3jfEuQQSYSQzlUzTWgywN/IfAGaz9si6+WBjnZNnSeCCJvlzmHshkqPijRCWcadctY51W
Mk0OQkMu76556mL5/wPU5yPzcqIUZqaeOBeXhoNexrWIO1+qFGdyxfUQMkWo+EcceSQjMHSQIddw
08szzqW5Ww0XKOKkBYxaghAtci7FZ8H6W+HU/Csy2R/QVYgFxn/SXswYLw6z0MpD7XquOtoa1Low
xz8jsi+IkSMp2AfUQV/plBtTQHEnZBAq3xpU/jRUEVQd/pos2SwQ1DzMoHHJScZQdlWro0RiC0fx
wprw1veHccQjYD2QetHAkTmi0xeav9EQ+cUZ91ouDng6Q4ZlTi35I3gCBrQAYZX4i78/FWDELq0i
kgXdRrEAgyjOkmx5mcRL+DWiDcEKMDCs078TOHXx6cwvxCdTRsNUs1FGtEeWkrXcDTl6WolyB4iR
V8krY11+aJU54GvbzkhInJBiRMcLOt4yHZOY9JxH0R2BQdbkYe00LNcxfqIeG3QOrDU8lea1p1AB
yMA8WuOCE397rpWEadoQAmGbbX5TVR1OwJY98jdhIODMBFy7HHUKmJFssjxr30rwEctRAQsQ5ZpX
QhVWCMbGswB3M1tJ6WUiGism9DZWrB0vthpUi8LUFieA7NbjEWDIRWzPMfcKUbqKWbiiIjniBSfP
eeCaztpdQVxwjxtmDcwJ/v502HiN/YeQHI0MKiCOGQrgFevElvhMryrQDU0sZwV/ZATSwpcjrf6k
oBETDKz1DM93EVucP+uEVoMCdCTwEd/YYUVnHyiEDFJHorkZEJK2CElr0O/DDvZAXB/PdBos/E41
tvsEf1v12taNox/RmjIfMhm8Iu43qclhOa431aBU8gDIgX13AaYYfYAkZiTyvSGjt23InLmuoOge
xhS7vPW7VpWC+SrQcJjc35G2iSlg+OaD17KpoxvmSSZ3mmpXrC5VlN+ihTjB9TowF4Z4EWelQ6AG
Rw/HzpzZISLmhMa9RgBJnkgwr7e4BVchkq7ndcsuAcYA1E3bwiJ35l0eFJ9MiAAbzqYukti2YKmA
hTsiderSPZUqUZ/LZuxwJWQhrU7tj74Hh9BhvlUcv0t9QRO6kHcBfyIl8CE9JCISOOp2QOS0uhH5
F8BAoXZhh2xDpO/cPokzMwQlOkNij6SXF5JM8IVVewkRIt+9QUBjivsZDjfaZPTKkcpwTFk8QwEc
f+1wB8SD6a/RcU7oaov0BipIljx+8oPoicVE4tRR0N1GKg8Z08AFiYLkqrJFlkTJ88AuQ6MRtJPI
xJ9m+D2N7bvSXtVIYtMvw3beFeS1yNLoqfV4XvHFIoo1Yb90Tqx2WFwiso2eeQa7ajRe5p4/HTKd
MYlv7GcGyD+E8D1lahZ24fto+vc7nbM8O+GZpvr7lphaakPnlnHJ9DR2eXFmwzfYR4VH7VPpGmcB
98DNYufjSeYcU26jUeL/5/aQYPnTdEjPNjrgxMLVxSUF5NI6y0hkq/k6hohpsRgyL+pJPgk5U/jZ
1XhyqNbFpSULb7ZT0JFWb9njYquPkvJwZDBFdonE5SZo6IF5hZGfmshiVs2WmV4mzbVhYrDlqg3g
bafd1ri0XgttHPlzjDy2QBBkdhEqOfm0aOf+I4MOZgXmTLxNdY6S1B/t4j1CkcfOxjbU6bpy1wnr
AJUFc5vEEcmcoJN2En4pmiY+5yi9k7lEmoJrBSmEx05hi0VUZ58xpLYGvwW9RTaUNT/Ycz0xEcWy
l4AnmwbqZJWLYSzPmFDPi9LA8PrJDTIfFg7rQvyrj0RAYW5pI7rLASajjhpTHd+XnKxik8FOxOXN
6scONcFWryFxKJknTk+yC80Q0G/DgAm1MxkPgqA7paX/y+IY6wyy+dWleG6pSkDAHtHRtVjtN8Fu
nSK0sVT0vqcZKEez3DpEwmzJfhpjvCo1spMORk9dMWoFV12l68bvuNUCIjKA5c0P5IxpPNfWbblq
9CzxtNhpawtJHpBBjx7ZVhBZoRyCcDVrV5AON+D7+1tOW6TfgcMj6dk4NRIa2u44qcIBEYVuwXJi
KZ8paOCpd8nBzXyiqkW27JtKg6J8+RvhD+QEJ6EYMwU2GHWtnYIOhBAS9M26opOHgDEfghMQUwVG
AgZTSz7k58ks/XIbdMkC9p48JaqBqyjiAkHPjm57fE94cpRgoZUWSggm6YA9i80W5XnPBaukkrNL
f2POdmr21rqZbM50MrsOEAZENLMi0y/N2BP9Sg7D1vwwu2UvU8LbXmvQyX6s1n6JEGqz+06iSiZS
c4kvcr0zdCyhfxN+1JiVhAYrh0TWZN2jjhD4BnoPXQWttIizJ7uSNWwp7HpKYpb2SL1mSItQq05+
rxOoM7DaI8/8e1EeA0Z1+Un1Amwlw4akVIpdyZkT8/5ZX+pO53Nafn5kNspS4d541KR3TBBzMQN9
BLZHUYpyWwYzzM9lXnCLu5BYCgY2oiDfoWWKxNhbZX6RTSdDmgeUMMoEN4noDFcc//Dt9Ofc6sGK
ZhimCYwAY4fOB++T7u9MyK5DNTp0xeWyjwHASO0jKdjpYweAKoUVTU3Yq4G3uxht5Ge6C46EKcq7
jB0DgOzqWDynAjO/KDyT/emT+DU/xv51wOoEV8qgrR4RXTEFmdsMQWF/DGmgOvizDXtyMECY/Bm3
c2A6mZ+kX7PX/fQt/jKC4mhSkYBHyBzrpt3PMspINqMwBY3pNu/rXxwF6pXVWX0Ko4MRKMRPgjod
iquZlLdsgGtC7oHUxY/0T4q5azL5EyyHUVvDzmRjAbwAD2WYGeLFwUrKeYvtGlR8HKRGin9VO5G1
g8MuP0Wf1q+Jaom4+zZPr3oJHKA2CIJCIZWV3miMTmJ5Skh7wzpN3A7M7lcut8I2EN5wH01eaR3m
5tlp8lHDGsdM+lhxd0b4rHRfNiybMZSQYJ8DxEQ0mmIICIVeDYS5Vfwmk6sBkCOc0GHzf+zRdpFX
uSNAIGa7POOdIYMyHgluZOGSkRauAuNt6IGrxqkivpzhyCCTXyALR0h1jGkn/PfLd8a+FqEN9Uqq
eUvOTn/+roAwsZFCS4OjKH/IKJ+215SSkUZ/Cr9iAta1gX3FUTaDrCp31tR57HXOHRipIvxqxidf
+KWnh1c23O+ye4/Fat+hDdLxJqJk4NvfsAD2zUI7yczFxEi4YhRwVJ1reNlNVNCASBH0gO6DDdHZ
Gu+WzkukHMk5RmcKp4yZBg2pmBr7RPyYGQgA5QE8/jGSxJ4Puj3Eta+XxrFDoD6qTvKvwYMyCtnR
esiCRi7k2KAZTF8YkE4m1Qc6AUG/J6wD6fhZn+GNNytfDV2Wiky+GOh2mXjQFBquIgsKtrADVAiG
TSlSKHRnOSZFwcQwP8+YIOEdr11N54k4NihwfCWb4wvTJv4Ldvk44GGOztZ7zlhzQHNM33+O9L0G
vUVr3iMzhhzQX1CeYOI+rTMY2tlDdLctOVoylo353oP5XR54H08FCkcgcGk47w2+22hE3ckOE6EZ
H7lUeUBAb6wGTyy3VgSaoRkoQ+PLLzIlpkHRy5m/XsjYpH/L6XBZtsOrPGBbPcx3snYOrOhW8oei
jungbsKr+EimPRpRT6E0V7H0dbeerA6Y9ZuFZlJofDB7NNDMaDUs3n9jhIK1YtqGfkC3Q0y9HGGS
3JtFtJ+Z/lbLBc0Tbcl0mDPrXqbl0xr+5KNO95ywSfGQLZusnWMxgghpHAA0YLdggWFCf6CJGU5V
KZ+K9dIPr4yUZ4pBsWVl1YE7ED0WKBFMEbDZNRRUMo7MhIDIKNDYhYpsQsNni0OjQsURV1gtSusS
N28kbp8K87vAUZezudLPC8BXMqSgJpskemnnrEED7UgCdjUDI5P93aLb2hFzKU90JHtJYOW7fPZV
fLCXQJp7kC/SpbQ1q3hRQn7MdX2zsCNk7eovmvxeWtZ7qhcsqNpLFwlvqrAjPYEJpA7HeZpcmApu
74afpS6fR43pIGFp0AM7fVeQp6gMxYuWKQ9VYoeHZKDIMC9NzuOfab6ZzDomafT/hX9LOL1QAyhX
LBskJl+afgj/irjJQ6m8x9+YcC16EuWCYtNcT/pf8wBjgYUFwb7dcWGTIA48pfE5ylgvEiet3sJT
nMYHpl1WAZ5jNwvItOa/bDlPAvs0A+dEeBAepIi5FaVZ8q//Xpv4PZvCVxmNpIKXguH2A3YVa401
OYXwRhTZA82O+gA/6XLsmeEIf4xtg9GWuv2jvrBkQVW1z3mw6o2nAo8Hw1edSccBw5eKutII0jc4
fUyJRA8qE36VU8lqrEQBF7FRuDO0fE7Vbv7FbIdYbfSW9lCdzJ9BNh9mHp8xifM3nh7xbN1hjrb5
E9o153e3j16su1ZpZ409iLUQczMqDP5/kAo2vOcRmEqMl7nSPsNexGm7jNl5LldvDYlaU2b0156a
KCh2EerkDWvI3MHpa7D81JnzmVDczIlJghbMKbFBKTO9blt2CkEnagGo8hCzgvKUmdKOZXQu+BZk
YsbGfj4u1WulCCSKEqm33+bdyTj6FXPN7TTCqz/oJ5p1pEkuWwO6QXWV/IXCIYzLi0/KHar9jxzi
W3yQVuDBIEOLX1WB3nXck/LhT4jV1r11N4FtLHblJ8gXpeY7HnpnqsJNDeY2ibnDYxqWu4zN4cIy
kCtfxDGV6G6frvtR+VrbiYlHey6Td6uB6aoBBqN4oKC02FC0r1sIcLU0kOpaCHITPQ8kuUaCzvrN
HVbdCaDbZcd5Km4JagWWmHdRzh7RsWHhhywhsBL5BugsaFZ072Flq1J2gaQr9AIgoN06qi9gwJAD
5tJExjK99UwSd6PuoCoVOJKhAugxwwB0AhO6WhcdG1F+vlTMFz2qLpKK/S8pAo0ljF6rZ2Ii9gr8
RmQiUXYj7OjCU6kX/QlEsBedCtZo15XUjNpO+Ys21I+xVp2RLPQKAWcSgeDhQwRPuVPq9pnEj8aI
rjMA2E7xo6gMpkwKpDQMeo1LI3lllHdsi+ygGSSOZzq1AWvsnDNnyG+CE/1dgBpOPuygDXtEavx9
XimY8ZcXnelqmoUxeGBSz8INP3R8IRWoh9IK1NQzcItb9w10rBk4CCwnIbdizAkAEoK6Ul1hlNw6
4giyUNglCMTraBeSsiKzlKn+N8M4IrIeo5JsXSGPa/1DyRmmxt18YquULLYMaL6xCw/moYcNXZmM
Yvqb1UJhSkCDCOGtjOL7RtRZq2uYxlfSyi9tXl9K9bNkONlg5BbyxtcgsSrHaWB5b1Sg+xgWdIDO
ClT25mCPJr+NjFj6sIiopwBmUlGESYpIEEcQ9MD0WNBgGNjrzCZmA8meHUHADxwyv6WDpQy3Es2j
9gqyQdqtTA/FKhj1ChEEolByTXEbkkYPZJkUAjGaz4Jqq3pyHxYkHyTc1q0tb8pchNZvyM6j4UVW
BX/roiqdj116W3MC6r8ENtaFU+hsJPOD3rPK1sybAj5T8HOL7pC7DfR6Ff0ZE/gXEWKhs14xEDMy
9k9GkCiVj7AGDQHlzhFFQdJ8DGDQre4PodktiBglQGuO5rukwpgym0wyTx8U4pMlUL8MnyRgtNhl
VVLweMzii7mpgJ7M0gMg+jIprAmE+jkKxrVHMzD9T7xu4k1VJcLZxYcMFShN9o1RvrSC+RScrX50
23hCEsdYf4PqrBwJe2w5Z10pz3PWe2OxnKpPC6GhamwhdQRfAdEV+tpfX0cZUVbF0lIygtEizDFE
df5PY2nSDdG5xGsYKV4doAwVG48WjjwSN+vIrQBllITFS10/pLG/dpVKoh0Gjzb6WNyp0e9aqd6z
ULtNrjWlewumlZo0t8RYrvkqX0yR1/m0MrkD2GMS6a6QLcBTo1K+RLqby8u+BaPR1RiSiR1AYA8s
81pjzosFkk/R7Xf7QgsmcBKJprohoVKCAS3Ikq+8HVedbWhGYKyM4F+YvaS3zmMuYWXqrbca19UY
0aGC8gz1DVVo7Y3yjy5heWW3EE1SIM5SUJIRGU3pQQTkLu/k3GIenR5IFtq0Z9u6jc16TEnJmELc
KnYzkGR4jKIQIBQXspBQ0BpfrEr8I5MpGp3UaynGVQy661K6sPAjqqH2CBu/aEUudCxQO1SJIC+Z
mNOdy88hHy6hxMwXrXMFOV0m0EpF3abTygqHd6oPJqkicxfVRJoPe0GvgkiX/PRigjxnDS1yFarm
IwPVUIdB1yv3vNRuraBdUYhfrLwOkA+0uCIbEtDQxzsohcF4VJ1y6HChSywWw/faa6vIE2udBMhx
p+b5EaA0h6TpJ7A0RbjXLSzNxBYt+TxXEjwG0kwWR9cTrjHpHF0nVxPoyETdMX4TgoJSK/JkkZgQ
1o5Gc5HMQyngX2hEuvVgTdT33DyEFAEYc4vC1mLeBVze/T7OJ05J3DR4gKc/wlB9lqH4URfps7FO
lS6+lUyoBIAU7JOXcUaBn7pEbzt6c+0st9KVA9jt3FfRSkMB1nNWB0pPzFzihMJew+4wY4rZsttZ
tfbakYCX8hKJWM3E0O9fzAZBs8oLJbZox3pysRoX+YBZQodTsJcwMM0n31rEwLLsQkCkl18sBNZK
bThFIcN9ZTgKfLdCL+hHJhNaNP3CkDhQsKNUpf4U374o/zoBT/e2AL/UVcIK9WmIAj8VcPqYyQUA
lZOwK9XuKtd1UCfapcccpLcCEJ1B/uj2rHuzSwRKzBLw0XFZh8AOiKm75/O/sY8YpY+PuFwfOL60
LryrqYjabwpSBDrRcFuzu4qhqv7+35VzK8zpKt8IMKZFi1CIbcb9EcYtBrQo2aODLfCESWyQkHNi
IUGwqJA/wlSiQd/G1ByZkFRdIhjU0rC4JTwYFYCzaHJ8EFHpt6SLwwY2h/aUfaHs9KRvMxVvaazf
RjTmWAaGSLxt2hfwKKfIw3v4FLXhSWlQ8HGSBr3fzMzh8ZTMO6sV/5eG82r68VMqqK7g6wO7MPL7
EHW3OBqvfQu1FXNuA2JMhY4YIYiamLB22nEcWrszdLtnTpuhL0qVL6YG86N2lybcQxoscIj/R9N5
LDeOZUH0ixABb7YgARAEvRFVtUG0VBK89/j6OVxMRGtMd81IIsH3rsk8yYfyR7BYEOZBkiUQlr44
RPZDM4IOVPdykQf0VEaiXzTN42nlSNvcBl09D7LoNcVXkzmapJ8VIETCqWCZO35lPyb9Br3n0ktP
IwxChs3vLGscL3Y/fwsi8I3t/CrH/EOfKJUsK74Wx7pRD1Qv9QGZRKAUU6A0GJZ7LIw2b65tphfK
sgYpueIzGG2IWpq/ouuSQjpHBSllmCV6dV8Ar+ETlrkkMW0UDMo/DDIqQCw/wq2JWEA/xwBD65vQ
hjkfWJocWeQms9CwkN01hj+mm+qZJqiNNsmV3L3LGMuXeFtIyPxksMMiJ3fOnYctYFKQ8WILMLKj
Xg42HVDPrrfgycaHSC8xpxbyGoIRMtlDvr8zasi5FbBJ/ZWV+DkJEB9G1W5wIyO/Iolp0xPEUKBJ
LLHawBUbNAj+PzCDwL56c4HcHrdzVDE2Zwc40uWiUJ5KxYPo/BYtodTnZXIAMtW8VdteHj4S3gFm
Qw/DSO/aCYmqpNegfhL3Rt6K06NQDgeczu2xydVgFDf07JqDL/cgRz/ATzwkUfVCjVTqm5YcVTnK
g5AXiyQHfbiNan7NzHir6XwqmTsdaSORTkqbOvvsDXCgCwWzQmBw7esxwe7SYSXbCSLP8qdUj0wT
vpc/EWQMWPcoycodC2luNrzeiCCRzZg1nOzErlE0rum1x1yCunTbxYNfgtztys0tlp41uiFR8GQE
UgnOc257hwWsSTCC6OPlu4iXhmWseUDktt4M5J+WiZiHTR4XHvYzn0kUk1m0iQJearg8a8cKHDyd
8Rd8WPdtPdWekCJEO/J5YIhMbHC3Hdy6be/5R4cF634wpzvaHSbSs4aqIL9pBQMeZgdhtdFberTR
EYzTOJ9JsnCs9oa24j0+/84gkCMcoWxCChsxBd5kCxrQ4mArpP0VAyp4BreJMwpELOMpRmbEEvn0
3cHOEvscROxA9N07T0lns89qC0Xltk0/je5nvl1ilGPQfYlUm8heLR8T3nsdKQ1BYj/vgptjDYzi
2vLLOqT9TNJJVZYL8hMWFxpjqNCueSGUsb4hUuLvEVnYk0pjh5JMuUyHfOr+sL7KYYlgQm1ckVPG
tPby7M6yftAsVimMKMUWGWl87K3LoHzrPcJ3foz4F+LXiuSpBlLsiHe7ZJ+0oQDV479L29g6onSJ
Llw7Rocex+6ZKff4Hgg/DbCf40a9q9AVu3MNyChmmJN06Y3xtC9NK7iWjfC3RQnRv4NMpGtFxAz3
O+bmicS+xY5m1VFS2aa8YcpdhAFepkNDRfzLaBnV/qNrcZbVB9NiIGM3hXjrJHBHngxVEB9lhdek
2G6asrKdHGXTDXm+DfcpB18Q1sK2iliAUGyDZvCR+gpP6S8VNMSeIcQJoe9E/DbEcJP5h05Xerwq
RtE9UnrmSW8qIvpkCZsWInxEcsDKnIQhk3WUFp83rXpgWuHVmxSfzbkuU0qgK7Plew6MLINZAlEK
sRTRkOqdrQzMjkt1qB2WNvnvyPZdEw6LhGKCreKSio52RVOMLxZGX4oeccYEWP8y5SBYq2RMfi4k
fV8A983pE83qQy/LFxqkgfjDFAwAtC2RL42Ha0I1p/xCxiK5QUE4DMxx+45XIm2NMDMQzexEiJry
5I4YUjxjrXAZhjJoQRCP8xiM7waUtUtF3rWpNoEl5EFFoHeNhLvmA2C3Qn0w0MQqb5lhYgRTPQfq
gL2+kdGRdjvEM9EmbutAKPANKSWHD5U1UI8qNz1mmbu6RtvRI9/AMYgLvd0UU3EU8+akBsgkim0a
ELrTMehYUSRKvgWVRDxEhuxB9EQgWtXPsO0e70ydDpHRchgbOajfglm92g6i7KPPZ+ib+ome7QGx
djxxeePjaYt6ZFIgGq1wP8VNIAsyix1UQKRU8NjoL2jFfiKx8AukNNrXirGviXHQn0vZfCT68IEJ
8cO6tBFJhX22J2nCY1cVo0wvoi2pFPDoDsnU700uratkOAaSFIxwCqFepTOq24zt31cnbSbYk1GM
N8I2fHSU4bzgIN6hMKfV2RokHIUAD3U2vkwrMQixjwdOJMd3junCCrZZEgVoDLruZELYXZEXFAgA
uCR2UmrHuNf7ujtEjLrF+sWCt+O0/mdsI5iWRNESNbPpVc0rUB5VXwt+nKjbUMviI+cOErELwQBx
tIf2r5D+Mx5wI85mB5Z5kxj1llrjOqRXDcVDJ8jbwU5emZYexOX9xr/zfy6p+LuYL7Q7i9nt0FN+
VjA/OBFeH7n102OPMOzxj3Uwaj5uSBwtWGBOMoFfsZn9FEFGnps0gPKCaqsHWxhdMSviHxHr0ybH
TUIy6SqRZtZ8kmgxLRuQGzhCtqnCLrVwO9wQuDPF31ZCBB5GXlpfJSbUB1YNUrOdvsxI/sx/agVG
2Wy8gYl7uS/3zWsEr2w0lU+coVIOjsUOINWnszkxjsCnz6U5vmGLEnToiC4xg52Y93+iL/g5aXKS
SNfbinCQ03Vr6Y0LVr0kP4Uzgy1E9cpbPL+qQbcvwSpHqLRcStTR2W9AOLCr9YLdbk6SchUYhoRZ
fE8X7RpLKD6o1+21ljjQ6VjZDya66qBAd4x6gNoPZUho/YKZOFBs09Qvi9Bclwrp690mrI1/LhCK
8NInCOptGWioo8LhWtp2aaPKsInlM8ILzV1XJE/hSIjSUDEcqP8NyMskYT11QJBjIMhg4U5aP52q
pjwJqGV2IYm5swC7TSMVgf/eqSAJBSAu/IgRGT21ELrGBxHYAIHWaN0v5vjsDpqHKuPRdNpjYNC1
mMUzPymm4WDqiZNN2vzLT81b6I2C3MQ2jl+hEXzBVHyR5Zwa534NaNbkdIH+Jei+MdS+YgbYuR2h
UL3Fb/cjVlr5YJGwuyjFrgRhnvFJ1uN98t0ONdle4lHkpRZklX1GH2T6+R0dR4LgSCpXLG4H7s65
CCoSK4dltlvWkyhbBxflba6j+4qf3AhoQWkzhu8QQMgYIquOUTcQsRgjsIHNi7QkpvHwItzmWvhq
AY5k+BGxFtXlcGbcfK5T5NIzAWBZfO6ahXCmylaFzGu14pD9013FWNxFBjXZ05ZaDFy3zENZv1fI
hyJ6S42xTLWTB2Tv1E+gphdD9eYJu0NNWBaJJLJFP/HTcCXo/d6I95y3pHJkQDRWm9Z5XbCuCOPB
UuVDpydHopOP5WbpNmK1q+cOCG+9y0087JEXGZH726fvnrJy305VQBsEXQeNaD566PvWdFO1+pqI
MNMRBBJoNnNr/ZfmygOL/Tbt2g2O9DhdnnqoPmlPl97v2msloy0nGcEiyGmgOW0W0kMlEonxjUuj
AJVzImCcCfPK1AZ70tCEp07LzzHvULTxm2fciy81xdu+YDLVm9cskLaQ0gTUjgDFB1w9ezKVKwEu
cVFI+5QdG4w1+cJaxBzVs7UReDU8/irWetcgNxqx5ky2DaKj/2MSd9WswU/+ssASvOXS+lWMP7qo
B8zZHcV/4p+2/2UdpdyUt1ib371oR09rGX5TStcRqcif8BreOhTtUWQzZrdvjTlSgzMnOq3Wl6L9
zMJ/VOvvcKrE/NT3aYODwfzseNzNydz3qIXBRa587LWbic9ykJEtNzMX4rDjfyrOiPQMJhCMKDB3
HdgX4sB9+zOKDiOaaVN8nUjMSet5l0okByYS6+7/OiUJZFwGOGK2EcyDAUf6TOSAAEEeRypsnqE+
NeVEh0+eGwyEfCg9Icy8SQ/dsWAnHDBCvxYJFmjZC8fhLIfdCcFYtG6p+LWNSlzfcGqASLQxkRAV
EPX3WY2auE0vPe9f/2UorQNPaI+/QQ3HXVj2O7FgPYQSi4HI3sJMGrbfS1/eyVlpMZIV6KQY6dTR
F2smuNN2h2c18wsFWdtK0RBfLdihQg0ouTkZM3NTniy70SPf6J1+QMgjJjtdQE3IWIWcwHrc4l3Y
gv0laVezwUkhKQcLNp2ahiWUgtih0528Tl0FLHs9QKLSSYA/6jDl1qplUZyjF9I4NGQawRC36sit
2KJtXlgnWEClR1fWDbZ1VsDwo62EAwBVfIiHXEX+Me9bln03VVZgwjDsbcghAc0bPfP+RJulSD3X
SLdHp7VMPI7pdzQj0kJkTvhhSHocKXIr+r0UDNJQ4bU07mqOmowuNTbMRwUIQZ/0R7fOjwao5EKb
jTBvP/RwykNWbuInCiQ1YyfwYyCU7u45I6lutuniO4NKbmqxbYCRGrLjHOQSdvFBoWxDZIy5acw/
NfPPuNRHdDlzZO3DR12s2266Sq1xpKc8DpN8aKwwaHE5U+O35hnhr4KpeELVgLES8S9J3zsTT58y
uD3FHD59CZxNAn2wExjldCQ+kx/nqhiiBygMnRIH+r8OFa1VGr50W+HR6nShK/nXiSNV71Tbf2+p
Eb0MAOV6iE/GXxF5QdFYWwQwAqIW5q6iU5oTMmd+PUjEZM/FeBswy6KGpZG0uJzR1bATD3t85ChN
KNcRAsBqFadXqgFVJ5qX0x3t3LkXCNCykqsej9d3TmrGy6oo+5CvUfkjYL9JLhPzzgsZkHOF5Fpw
C7UHJR8ztZsOchwdaXtE1hLcSrAMcJKazkT1zrdfllO36ujvuEiQ6eFkBmg/bdSaXYA42yWpDTXp
1ctiuDocIhk8nfnvveJdQN2tOpncfEZZrPgz2QQqKikk6/B56AQvUwLiGNBg/guzXibYZiZXx/g7
kl6Jdg8ZLxlHDerqbiIL62+GVxo9Tw+sjOrxLZPhvmurZDcjNcuQ6LHWGFHrVPzHNGoBh6ws9IIa
1whbxtTKty0pmW2B2iV0cvJqQ9ZKHEzQrfgtLE+SvD6jXPW1dH0Vjf7iWMryv9FsuXLK/GUUn8Kk
4H5hiEYbOTy6crlb+1H0EzYSk3CEX3MqOQBClVhY8SwK7W6ct+Vt1O291eGvMet9zc9NM6kn/7Wh
znKdkKKh2XYdi+/WF8nYJl2YbUgiTS/mpZ+rcKkA+wqv2aBBNmOimQoUMdX+D4hKbnTHWdJnA8IF
54w6oSDuoUmfTDtmhVet5LNkh4qpPCmM2i0TCmg0+WZ9a5AMlGP1vzD+Dz8jpWSWDBsF4oSGNCWc
Ra/ANWduZWwfGnlg03QELXLAe+uYyRdV1mrta7E+gAOwzQyGtaUe6EXfAEmLbrGUHmNDEGOHQcEm
uxZeZboXeGut47SckFTaI/nJAzZQcHfyz7iGNyOOH9HjALx5GIhBzugj+zh0hHfUl8BWYIwcfb6r
OkD5vt2AN5uFySEpFQ8JTQToABlwSgmj8h0KrcuEUKZ+hwawbDEf4OtknaUz+I9PIZZOky1bTCEo
giBbyd+L62DkmzThf5UVImByEuUgT3h+CGXNEXXWrUXSxl5kLPhIuL7YGdnI3EG5s8bTaFY0Z9Ky
c8ESMWPdG6IEswBYaDcwNqiisR5YzFelQ1Vshtki1wVLnTA6HY+BNROEQ7WX3ivU01hosFI+9FFB
9kswz4rd6hczzrZdyHFHSW7UmxfvVIppsfzVjRW/SMK8cEMgT9sqLIy9Hn1hWHRbFRZFyWsJv1kk
sVR/R+cmz2qtoOQ6FlGXJtKccNmr+K9LFcwVXJ4ki0Gn/WvRpXzMPGthjvlT/Yn0W6H9Y2B54vRO
2KlMKBRKMSHgZTOUiMUzVnQuu+VodU/53OxaA18HUzf1LgmYehfjiuztomzE7iECe6Nx5jnv97g1
pfE/Sziohm8y6vckxHUTW9DC2NHhLEt/LyjPM/FiNflpMn3KL6SWo9T7a5GwG/OrOtuqIsMFHeuS
7tQmkFHegGrqjrX2y3gKK54SzKNttAx+wNYXCVeZiY+fvfIJxPKujk1vxmUp/pdpxmkdS8Yoc5BN
pZ3OnZvVFIskFlqOKeckpqCZrQXPJFevkZRdGEf+Um2UL1CVJ+lzbsWA1iOYLCGQKwwGAkqNJsRG
oHHpzoFBGiVVOq9bUf/G44Yfa2KsoChBZiwB/JupsGCV6cjmVEq2ycPbjWWmdxSXpeYk3xsb5SV/
XzJ0p5m3R/03Hb1Vtjk3DOWUFfXJrU51Ie6GmTBILppoX3EMIInYCAMBJan5Cf2B7q3zUPq9t+4d
7DFnbUIw2owro/6yWucGCOx3mld2DEVWZ8iHs0XlphqdrXFe9cFLmg0g0Jqd9MTvT3zztiKaGidG
8u4tqMGOpSzvhvE5xNI1OsmY/AeHGEn9Gmfah6RsCOyCkb1g6aQn7xAsYf1iS9d9TozmTJUA5yu1
jzlcY2u8GfJvW6cX9lb8LGM37zOERnN+i8TulEMq92Nt3S6/aLwaFHX5feKc7Hh2c4ZvyjyTVRAf
yWKjdq1+WyxHxn8TId6JzxMo7hWkzDGFGWDMkQGsCg6KPmUgWzVxVJI8xcSXGZt9xO1O1pa9znPO
5TN/L0AUe+Bxtf0vG/BNLOMmK6OdYt3ila6EsYemE0ZakKywUcVlm3Lv64svg7LXmevqaX6UzXu1
MF0FZwCRwjO5rzS8NxEOSzKvmRHlLYN3DpQh9QWl9MWi9kufc1wWWZWPNn9CtsxLJmTXhDZFowse
kt2aAZEh5hsdGkaUdt4VqbErhHvbcLCERCWgAp6AFM+Jl6FM7sZrbAjnuGxPJXm84wWGV1gmsHAb
t5k0l4YW4f7WyDKY9e6aTufivwxZslbvJbKCwdqsR6H75NmfGndkC8fE+gOkCfHF4bWQp0PJ3Hyk
X2Eda5xnyTjD/44NjKvNjlyT3i1wKA/P+rMFwIASjmnRCKsImg/TfKjWLWtDrHv1deCn1RkXTqgS
l0tkbnoXJBpc/PkPKi381fJp7P8YYOPV0otF2aUEqJXY1QGorQyTK3wcZBmJsr1drtogHZq2O8G1
UFrjzCfBgKNNEBaaWV9nRpEUpit9B+rce2jvimlBB6GQ7G1n2qd8Vc7xQWVtI1RXjemPJB36b3UA
GPe2vWj8vNH8Fx6XBGxbX70cT8PA2htw/9KOwaxy6KOzwRyIvBAhJtUswaKSDmqKcFGgRITFtd7A
V8hXztSUHCdetYmqrT+0GjePae3ysTtzRZNcL27mDpSyObMQlQ+xoATv9E2F1eQ7z+8YRtbm/aJy
LtIaLKLfMgXGDjhGoxsoZ73mpmNnQoqU4mtQNNKRTBgxCcKyC4R0Dkz57Xxi4QQjCGVUwchd85Ws
eynkFce59mzW4VEItHyMCBDWXIVGPMuOTJ7EnGaodgi5MF6AihxjoFQyqg3uBrJuM0wVGg5kTVnP
TRmUjfW0SuQL2lmLxkuynqGLfZgwKh5RKu9LlEQdwcuD4grzvevNvfUdkRRhfAzI7g1yoLfY6Af9
mKvNqTV9BYtQ/CC8GSBZeAQgybLCzCxEruI+OhUcRdF/tKT+gjOeOWCMrwcEwOe2ZDuLv88HDBw1
3/XSbKqp4OF5x82TGTF4ERwdQMhnlIeawIwCpdT0K9VsC43xKTBTMti2QJcJKjjCPWqtYms1yb46
rW6GDbLEBpnXwm4Fk5/MEs/OwOXCRgvZSrgqrsHwQau8gdAIDdFebKV4siHhh40jNLgxXG3IDvDk
avgoK+vtdrouCoVdaNz7uTxkJQJ1PX+uu2zetFP8CrX0BdkKGy0kO51014rFq5YD9O5zT49C3jHd
HfXJ5Q2sNfgWx0jqtj1YBqS8ejj56Zd2YrqyoVcnJXtfNbj3AF8Oeup0wDQp8gsZXVpmy5plGwTT
mF0HbjvZVU8csWu9NxbtDmNVGspPmvtyVP1VHP1bwT7ejrcRs4RjgdWKUNeabLEh91BzskeUsz8Z
ujnZ/MAxxTcRAXRghofp2s7qSW0yuCL2CAc0UvhjGe6YByaKGq4lGNf5qzasV9JXrzFqPvo4foJo
/xHUv3J4s9SjpMDqFmxJMd2OKku81K/GIL29w7dQi4jsc0Aq0snKctdU8JsGfRbtUIHtVo/Te93A
ulOMBpDvD9YBxYmU/J0+w+au2Yrnabn0bMRM7avBXkVQ6B7xI38pxsbJTGhrecmsFd1LNCpMWBKA
sayicTTK033GkQsBgQ8yz+zaneKIKKoHseNIYcdi8vQRDNw044s7CZSQeBy8N3y30n56JfVCuxL0
vZZO+6UHEFGM/iSau1lpdh0hc0t/ncrIIytrWbeVq7CUzJ0Y+NAIISPkD9R9hiYMgXeRbIdzVmv8
Kew5+3gip0zmpR+K4yQaeFb6UyM7rM4PuZ5jesT1sI1newmIwIqSM4Tws+DPY3MfJetm/IkAB8EP
IvpcSV+8WyDEVxv7hRxInXjVX+KO79nX+zwZAz3o/5rGsdxbP5K0HvoMvFJs32U6tNZR5X+M9TlE
QSEXk2vBoYzRqa34kZvM9DvE0mxpklz7wOaWqqiM2ELx5rOrZhbIFsryKj9hdYQ0hXzcTX7SJoUP
xOD1ifJBYpHTwISfHfzn+U4ziLx/gJUDl9F7p5WUaQGhBW0HwdPGBM4KjIJrlNgSCuyzLkPBhTEp
C6MCIwd+SCKC99WxeaZ181yASndD+iQ653ETTqVQb/svsh+MOLD6U2bE5958lOqb3Mt3Pr1hrE+o
/QLACUPqdz/EPSHz/fEjTYY1cJOEZJcciYBjZRXtasLV9eI/fAYoT//UBkC9KtuHh6RuPONtK4ov
JnNVwD5EbIj3mMojri4LwDvk2njlVOJxARzd5H/pq0WyEfGb9SmGkl67xys7mJnxXLgfm3Jf9ov/
LV/EZtpK1Ywe8ZSxE21R5ydsxUXotysISeTMUb5n6HhGE99goTPQR3dkjRYka4JGrZJqzwKRUl/C
qPRtkqsy9VAikAxKEOhqFLmjE5JOwZo73M5fkqBdhAiBYdZcQk0826DlQCh5w4hnYN7KsbzBP3cA
oGxZ2w5MUwyf3kS/XWNX8QgnSGryujG5tDBVB1cwmKfb8Vi6kriBvzOV2FZITyF+MsxRPzdcEkRn
uxOxgi3YP+VI7gT7mh/+/6k0ZNMfq1dD3K6JTeU1hMo18ci3ktXyWH4ZEv615oaP/iQhpTmyXzwx
Hz4VMKS4TQ6qb6aIIP+Rd2GiHtL4bun03cqTO4yC471dXxSNlmYdl2j7Aii3MTAFYdHx6zlm5XKx
rNL/WwzM6Di6NeQMOLliOIQwc3LC6bI5Iut8dRjJSDK7pZsRznjZmcMCoteb7tpOLv2SFxvHqFS3
M/IsZupcreXOZFJoMSlUUSevQZVZu9mW1cRHNO+rJkwxnlpj/DFieddqpE4jIux3gsO1+vVjYmyo
Lmrb0RJloGTL0wQ2yHB4MLOTJzgaOCGRrABe5JoyGX39EOs72SdPpFoJrFjZJcAFujGtKe2ufFIM
+1jw9ihqRw7ThDphxOkWAh5lUqS8jbAlgsHWMdbxnrF6VkrJq4bUUZb6FZ4XN2QUNlc/acgfTcdr
lbZXUIAEsPe68Wh6oNGYrWHe3DZxU1+7TD2rpWrPhsJPnO8TTLMajogRNKegKk8NlQ5Ox0eWOfBh
JGQ3GVFspG6ypWVcyo3eEKYxPOUU+Ba1K9lj1zJxk7IKJKxZBg5ZyMyo5exU2qgXNEWkOTzMqrmr
l6lj55jgyZMcJW4d2WcLgIdTsrb5F7tXtjDfHV5n/SGIToR6C9kMs809Xkanp+yRz5HwFv0u+mEU
HyaSCCuLWHhFdofiuEpEBzrXlqTdTAyKN1oCpvOJpSz2GW4zIQLxgmwcLWK4I0lwyQPiQC5N5vZg
FCPHeLLyn6DfwKZIKKoXIaW5Kd0KTt5U70kUnGZ3xIk7l/8AXtIYw5Yx9yvdHGzZpK7vgK8ukwEA
Q3ssevHsP1DYxmSDSZrLXmKU9/xrcyhAjMBbXPunUFobCfA96b9PwcAiF3Zg2+BhUOkXDJRw82XH
HEbn2l1U6vukUZ0VnbtVKm733XHahMq8BYTFNKqKTb9Rb/9XH/eKCL2IvA0AUApN3TvRGL3Duh5j
MtijzsINSEIcNmpVsR7mefmcpcWTiJ/4EMing5+SvRZQiqSPHuI+PBh8TYp5qBosXdp0yC6Nn0SE
oF/YOtaMd38ROQhdfRmH4Vxiq+6xvEvyehyj+VDFbVDLfokeWzeBr19Xlawdhepjg9y7cJQZcpZb
Jzok1IrtM2b2e8qkfU4if10rv65nvM26T8SUn2VM/ozjSPSl0Ku2stI6PBCFqfjHN6iyTZIL3s4B
SHU1FuGcXCnaYRk4KvSCNUaZMXs/qOf6OvShwf9MDMJH4HZ9DOdIUuijeGBrZut4bAPxgiba5grH
hCbJrnQD0a2QDVmGO2ifj5h/h+y9juuGeArJImQFZDZxw3YM3MR2VOO/6pMM9Zx4yQV9evOZ/o7Q
JlhfMlSGVzOCzcEM3xrzWRK6C7Lo98TvRmF7GeoGiP1DTWTCXRJPvxcLDucCiQS5ZY01nslbuahT
oN+XBPvcGTvo2lGsUygQ9XZZPtd92XyvZkckQZqwYwbP95sDpoZM7MOS3B/Ip5r7u6YDHaakB1P7
ZDgaQiSbi0PNHJA9vRpDrabT443DVX3oNlqBoo13TOYda1KESpLlaBOlY/xbRJ1dmPf+W+OzKPFZ
tIgJV96tSPvFw/xh0PhosxLQhYSgAFUpPkExPhGhe1L3NNchbmHBdLSRkSLqFoE1dKx+zNtioAb3
8ArklzK0SyZw3ZzsyMqhtMfMHzXY9WOKCMkVamZOKaEVb8edr4AyCEVwzEmBUzPyFU2llatBcxpb
faqC3AVHs596PCQqqIwe9sQwBbO0BvjamGiw39MsZs6neVcdRaH0eDK8GvWfRbItgeul0F9nQ7tY
J2XKnyG0LSF5REfQwpgZUa80/V5ban++RsnB+34D2kvRQwhCjPtfMcPD/1dKXp6HfevMx7fDfBni
WyTW3su0wSsOqq31+HiBNEKJwj2EDPOUds15sdZzrGO2iS9riGCMECQCa0wCv1hzLt9d0rrR0AIG
jYJYBg/8nF/DmgMlJbNsDHdyqe8IckASya0POZPEL5oMr+OUW6x5N3PbzbAg45zBonZJk8w3Tib0
c+OgcK+1QcRcHikleS5EbnbDUWZtI03s3iIevDR3VSjpqh81ww5PxLiv8Kur0LNedrJQwpWMd56S
me1iXB4o+lORSQ75XjEvaSOxIHCxhLtlVSBraHzBmP1RFxk72gWrRJXQIxVLSGNya0QbhcadRVGA
p4ZLbdhmoy0SxTgxwEEVqHu9PO44FVgwgY5yMfIw9W1o5FhcbrBcN0rJep2ddL+xGmIjJwioiBv/
vMsScOjNWxfIlIws+Qwbi/ZX+ZvHXfA+ZkTDk+pm56DRI+9N+JuGxFpHoF8YWy8xaTgVpSYTw8WK
/RqBCB95nDgMNTCkigNiIplWNIvxR9eTuRXdP4C7Y1xwxXILDeUsYkBbhKtVAAcvJaie8lkRlJPk
CGJ+rISvYpJdPUaEHGEd7PR902eHDFFtiGdcYQA+wujMy8PyJ+2LoAVDENdIaeRz7Cq6ciT+CsMt
ra/1kYFewSAhW/dhrN7pqBOJGImF8MF4vHmGqPb5tAjowXiJ1udsRjAPDcJBui3lIAqvzSX+MnCu
T8PVQnuEE1JdZJf+WGIEIwEYo2U4d6F8NZr2nn4sgGv0RdnTfjm5eR/FPyy29G7ms71B5gIiOOX5
YyMNZt9aaNBSxAlkP8lsnbOvMn0UpFp1beOJ+Co7WXaRx6LVVUk1RDpn2BP5SLg0tynHsrp9H+HZ
Jn9h50afg6F7EIYdRxBihm6nAoubDyrgg0UUqOd4dOBPacfq25KxUv+uJ1W09lXkiLg88t8McDDm
Xcy3t1nT9iJMQi47bvpy2FEF+XW+pdaAURy6y78y+yXIA3+jy9E/wvlg7RcTGJDz4bapy7i7wQMI
XXGmNU4OK58G3TyrTPrWHM/kEeodZq63Izc25aNdYVeiAunS9+kFx2lgwzOhf1r9kfOwZT80hmSk
CUCKTNbyz3fADasK4bkwjwOQALfUxLBMgDx7yBYeqjUtXkhcg0QANWGCw38Sm0SGLLsuFXb9r16t
fi5ZfkyqQlVV+/C8opsBd27mJJLEzgaOTMQ4yoCZH01HY8yPxq8RXXHZHuMai4kI2PqPhqrtx2TM
oqKfQeWaw0KKdtUkepN6SWFOdY2xRx2fGiZWzW1Zooxzo3XdgoqLmB9PEBzAlDm4250CwadyjQtp
K8OVhrYaJE/iv8kditwonv3QYmsPjGrupx0E75lOCLXQVrXA/+CzliBZiXeCrDaiPG/bntzFjZib
u16e/VrqHKn9GtB1CsTJrdVJiTn0jeywVv3b3tea+4w9UclydMGxKm14xVgoolF9G+M85b3cihFz
w27BCEN7jTzDqxATnZJ/fMav+kho3EfnAxb0FubQcsp2hckuYHKhKuneTKKaFlwquRNt1i60pSNC
KiM8hC3z7+g5zt0F/9wtdaouA4EiPtiXPJXsO7XkU8VSjoUoDnZ3DJEgB4aheS1fK/L3oqVrhK1S
vK7anw5PpajxSbtY+wNiL7bzMVF8JrbRmUqpk0AQcFrJ7A47XFiaiXQtdMycihpMmIH002alM5KO
OsT7ImSWKMj+T4HyKXyIyAlidJLGiVo/o2unqXLTvHNN4Odt0Orp3YINWOySjLOX4UfD8MMEjjGA
fE5z9Ri1FY7tPlYgsQwX+rXFCrr3sjyjniHHbJo6EoY6+vrmsMYZQdRWwNnQQ2eWN6YhO0kanuwW
WSdUY6Nm4YDaKjcYlFMxK7t5znf6o9bkjWjdElAvsmke213awZdnSszpUWjWVrrFVH6xiu2qh0LL
zsna97PoWwa4p08G2I5lFa7xnsU0igtcgxFncxKALTUFS2f5SvTfXbsaEW6ecD5HD+4EGBji/1g6
rx3JrWyJfhEBevOayaRLpq3KMv1CtKX3nl9/F3UHUAmjUau7DHnONhErNOI9ZfC8lTeiERZ1hs9M
Z9pZ4CR7lHs4r+Y0/fqRDMarxtqmwxqtikd3IPeyPaNP14lBiXCFt+g/E5KVm5Y5q4FnDwtm7eMO
DKbuJzld0FlucbpnXZwwTbI5b69xkt9GQSb+e73gNZTL8a6l4n1MWSokgLLHXCafnB/9HlSmH+t1
RhPSeyjYvbyjc93yQ9djdGa7MzHWnZYzZpugtkVgBwSfwZLQgqYGulUyzbRe6QYWaf6ZVf8QSAdN
SeRT+ikm/WeZ9RBa48/po4zmz1xQbizOmsU2t5Tud3xTV+UhZXz62XoJxIkT91RVmBqqArNOfxKo
LIE/HFNmYbMejmmEPIoYxQkXU/KmiCNJy4xvP7eq+SCp7L1VB79agWx1FcDu4lam+UWe4xuikyI5
7X65CJosMiOlZpceoyYXMZ8tDBSGzakLTC6CyWBBcJoK58oaZDARpfU08TiSMsRGkZivXWc3zp78
vdDwPYtfyM4dQZmd+TsCHdqCGaGOqNLh1CrPHtOgelhv8IzC1lwQTVA/vfcABX8qeAC7/hnhUlum
DBHh4GI59j9LBeCmCN7LnjZ4RyY0wuWtktb3aslfYw9CjOqBx/6osChri/QDe+ahGhHlVwAtm+SS
9NgdF2x+8eTKqEVHjqSEpVDH3F2XkLdz+AxTTLl1S+sGPSfxg3KKJ5E5iTweNzaVRa8Q8YrtgKXQ
hlL794Rq2ZFYEqOMVO2mTXnD6KAbIb/PNRvwDx2jQwPAnTr3S8gRRkuMflNeQwVCkto82oFk5Raj
B1WUVutPehbI68nuTbbgF5EtjzCmtws8tRtxeiAx+U0oyrXNfGPyiSgCzCkLArjr//jxiDsg1J4h
XSzNUx/1t4SlSQwecsaUEB/rhc2FHDDF6J6GQupUUbwpbUW/dBhwIUbZetJN5VYrNQA08IUCTAp0
iEV5QWjxXU3pMxKmh2V+m/j/ty66Repd51gZ2x/y9wTpeMYrto8xYj3BS4O9GF/gahvGaEuYRuNQ
D5MOagr1+wwZDLThZu1zo/XYyNSkgnxtkeYbQU7rwXsF1mU9A1Y6VVJ+sCSGdNF3XUnnrp3PbBqI
etb7BhOzeJVT64KXamNxsYx/o5TKqTl0KicTw3xB46cGZMr6qW+jSyrcYf8E3EMNNPfGhIn3vMoe
OrMNPsXdqsLPVDE5dLH3nA5SJp3uh2RHJ20DK/NfWw7tD9WFTnXN0IONo0Zgc+JGAD1KZIVLzoZ+
G9zqsJkKz+Sa/GzE2B+QTySzcS105Tp9xCyptEiEbkiRSOwriKTOWdF7IN9wun9yQ+4Hn1xfnUVz
nzP/Ta4Hg8IZAqy/HU21fAmi/OrL9Ro33wPwIMANPIaDcq5HMxyR4S+MMyjaZ3UM63G5zPM5Ml4E
+f6mpJyN11J/MLH2JbkH5GAFhXjRZ9k1HvKmcBtxrRs4uES0q2ZzGNr+rEfDeWR4Pvb52exsk6nQ
VstB76eoKgSWDh11u9GFC075XqCiXTW/IImphtw6Mou3Cr9qsoBDXmk4YpJDwMC0eUDC7/uHKsSh
Vfxmsmgt70ujs0mTPsyo/UwZFBVhP1ahF7/VAGuUKkaiSymNK1IX2dWLph2I43SoflWUyARCtD0b
UYPBMWp4YkmV/jrppl3xPB1MLGEaljBAxJJZnjQez+GgoklMDtn4sVEUQWq793oEdCpy77GbyJ19
AKOkZJtT4mfYu8BhDnpu2qLiz0bGnFxmJGoy7SnWmhwzIuRD+JXTXrwfmANRC4sC54PamwyQ2DkU
NhjtS0z7mkcXg63/wJQJPdO6ESeswshj3CCan1pTfnF0URbpn8mz+VmuAA9XOx2owJTZvpNF87lW
9C/fDWnMAzM+lQaeZ3u9QUGyVGZ2Iv/BMSOpuGzRP/n1Lo9S9m1nc8w+4GlB0cJCSWz3mybELkZ2
N8OT2oMGz/3195gXQYYkf7R1KfNi9PdaDp6iXjzAPF4yUhynIvtd0dOChHLCQuiqP1jF6rz7A0Wz
TVzYKp5UsrTH7wlEuYB1lSkwE2Pu4xE5waPHsDudtOxtwpmxXIUXmTdXkwOMhfkaxd7nipj3R4xe
AMh/tHM9hhJqhcwoJdpHKQPekKFFc0lyyG2SymAFYS6VWkCuUaAWewL8L5laVUEZsav0kihotVNu
4RIfB0xjcYgC6hzBjkmuupFdsi09rtFm50piLxCUjWp7qZhTECBeTJ2jTXxSGwYdNACznAKEiRET
8p6PlLlBSeIG20uCoVBx2NhLm5iLc8APRhWGIkohd5O9gT49Bj6bA4v1fkJIxGSCXcF01tqNUpkV
84HfZG5eyUpquMIkH/GHNEY3tYA0EHvm9Ijb+D4PvCn7hW6dZHYdEoduBD6upkeNSQGMMEHmJctt
f+/i0hE9Gb6ziPwWTImnCu9dqQgXXWTahE/Eup3mb0li63iKSGDKpSNMQg1ol2YDq5IsN4owZWVk
SOU2xzHpqoniJdsv1TTsOmN6wsXOEwsYOR79qYTfaVx1/TQLLfTRVyxiJFAZhcRsXhrI6qKjxJyX
Oe9T9wYs5D3NKPTiW1x3Hxyq+gbpDnj81A1hjp0QW4bdx0W4YK0wpOkcg7YhtIaV9F/DGEIO8/N2
1fkxWdZdjOc71lYc3TFdPa4jaSrf6b1g7nkgp53VQEZ0lIgpGlS8GNQtK+7IUto3QU5VUGsX/T26
i+S0EZTx32hI/wbf4rZD7zUs3kZCXkW2xT0sFAaJYmazMx0lJ6WF6KQXUt3LhrQp5yLkiKThLqTG
H1rsZUSgEGyNnb9jjwRvr60Q75Iih57MyG1i2+1GdGvMHyoSnMMIsRlRp4QZKLLOBYKCwSWMpEnw
vKhWsDYPAC4boeCb4lvAfZaYknpLsWD15ywm/Jk0WfTI59NmwmlcEHjN9ECgtO8KEtaSrqrkkZAu
fVVdoq/ToprnaerPdREFMI2Clbr7oRJHWBDSzdGvNlo4fCipcqmuWdqG7YCBPCOgWxECxMrQ7AHS
0dcXjNUmPPO2ij2Iu2pXUo8OR/PTYm6Glzb9O0nKa1T6p0kGKemkudo9NmO8rcV6aavsAllANeYz
kHRsOZ6qe5RQK0JHNvVmeibWxEJgTUaZcZn1+NIXDPmMQ1m/YmDHs+BHoZuSmpTG9TnfkzktgM+T
PbNaZEffg6ZNGXXhYzQ/jRedsUJ1VIO7u7Rl/FyEAn3dAT03KFbxD4P0Y4ase1lIY7VVMoc7cKzT
Lg3bhUkNISIdhDx2naUZkFvB1kGNnyungsrIiws3J6ZmQUMEORAt6w7VgBdOqgA+CMKwAoviK0pv
RiVcN4oCbBci6V8s9JX2TzynbloaXBtEl7YTyD06Y4pTgVWNdCqiyFGjw6B4TXFJtjkQCTjPUV7k
5MUtUK3MOVDVxUuZRPIFITEbeSn0Bu9Xc1fSzUkY63MzNQdxNM7LE/1wQOxWaMJybqzoepIeFJUq
9Q7eApyq8FHv4tY9UV8wBrZjHx4bG5SWHRoTAw2f6dBHoM4AWf6XQN/1rRdXi2fkqqehcpa/KsQJ
oDr6NWyx0hAxrUC5PilbzU5+MjVH7CsXRKXbyJkrotXNelJ+MMviwJl00AoCs+AUQ2ErnDa+BWo8
QsVgyIWAoYWfojgVqlfNcupKIF36QyET2kzWwGhcY2EdonOWW5lP9pfRR6fDs6VZ6epgrtVAqSIf
l6ZJ6sCVHCyZZciSXw74RMXksW7JDVw6ly4NGy5z+T/H8RCgZDu51ovvgczo1ORYnTbRBgAncy3l
YRyhBWDURdA9aWAbGgUDWccqqMd4U2wsatd4BmCfMCgR3qZVfdP14U3sfQkZJ+XCIyqFuwGoRABU
IttaBwIkR5SIdp3hN97AnYmpf7fx71T8F40tIw8YnYvTYC4EGtX+GjlFXO1ihsmntGd/U+nmFm/b
b0uRzuVggmeJm8uKu4j5rgbCS7DOc5ddpo63OfPSvr6BqN/g3RPazCKvcCzVKUO5IrKBK/u0V4wu
HjMzw7y8NBeRMkHlbpvQobEkPDS/ciO0GELgSZifkVo9NMbvG2c+KyP9j4bzXnoqz3tfPk3MSAZX
MiYoeI7I4E4NxHISi2BWVtkXnIHJArxP/CPHBRNYLriOIIdFxETBbav6eJ1XhHwdyD2ZRPPYt0bl
ugSHtjIBUMHelpkUVN8Z1UGD3HlUdfjB1Ldpc86u9diAdqzeWG1GbIrTgDuxQBLQ30zKFOXRZesz
6WQ8VWg7kYS17gyHoMFpmSD/7DDyV9SsdlTjSwPPw1S/M6xTHMKj3adqFQ9INmHgQdzQVzet/hgR
mEW9dgUXJXQKrYblVMj/oqZyiQ4t2uME4WmxoIGga0NWIiuB6DRMNM2YawtpQhQ2iRH28xpWxAQI
HNu92Z7TxKAnJ6/V/E2scs/swcycAWBKhnJMVAR7q2JOLaTE1D8og8U/Y4JIz9jOvFO/6Dk4KOdA
9lJtO6sVBwEYJriZSH1SsoIE0tgSaDUqsxxQVy/iPB9yrT/6/jh7RD45W8z3PnnMQFQa7S4Zgq9f
QYTyeaTim7lovnzIBiZ+Cw7j4thCh1VFJ6lrlxGHa1VIcZv2ULSWh+LT7yXDL4oyyB5VzqLcbQr1
LsM8tPjzCbqP8wdYb/hM3hjZn3Hcv6tK+SJiUTGbdxh7E3F/GZYP/ajqkyvEe92qeWIr8wr/TUvL
r3AgDiVPwd5keo3FQmhl3dbHKJBj0Cbn+tIjgIpZo/9Au6ONXwAOlonWcMIdBTC13JD1tkCAhLMi
9GcCFYLV6gIVlBauGEQtVcO03Xryozrnx5VcNSLw3J2Hum+EZnTde9IMdX6JcvTA8BS5WHUwUumU
g3oemH9ECMWkqHAjdXRF2XB3JRq0WqRW0DCVluBpB3tcI740t9eZZHS9O4jw8KzR3Z8XEizep9I2
f5eMQcjy0cqPQR1ehbC+m9EAIjV5XsW5u7eRdhXj/DIcp1Fw00rzZHFzc0BnAg9D3p5r+rLNkBFi
se/zgCCGU8p3RwT2oHjWukLG+teQIDeXx/RNq7dQqLawGNniyEWozMdikF7StLzrV/255ETEXJTv
yghza5+TIFuy7ElmNDuNOKpupJQADQVzBOX1HOWRfxbZbJfZQ3kfl9nt9m0E+oZuvZM1gUL5ZgHE
aGgFZvSdizNAKmtYkyywolLiZiFzZz4Q0Cw/Y9oB/IedjPKNm6ngZooL1bOt22zYKlSwtTbsvEbQ
QfaabFFObB9jAnV77B2dM02MwCRAbbESRsjcKOLkip7MYp2U45rqvKv/5hyT0PIx4FgNGqBYuSzR
dNnG/mIICdM1kCZqGZrSXfqhWkAEw7BlftpzpANe2MHtGXNajOXAr3r2nSA2d6eXKOTU1yGP8xU6
xX4GM2PgkOvgk67cqVO+fkxb8ylJ5if4x0/efidm9QnHsvkJ7+ETQwZhJAuyegZmrfmaMASL+LdM
zhsM2uIo3ISyuWcMfP2sVCB5xi+hVt6L5VXU0SX+M8TCURlJVIdpn84zO/MaTp2D86tS7kuO1A+k
/Ja6/SQ7mUzOHKD9sWQDDlELhNNJllBpqfxzvJvDYbU7x1Yx7DlbbWulhi+eM8UvmA5COEU7homD
hvUE/S0lt8bGXljMJuIOyOQom5b/dAlHcR2IKDJRf3U4KWixHJ0fVGtIjjkJDOI0pyC/irC0XnGT
SnD1IkNyDONpMV0g09iJu3oCbdp7CR+a2rA6JxJB/EUqjZrdpma6DrN2qab+uJGP2PEU1owIticS
s52HG7Et+xu/VEaMGdGr041h75XbjgQo4158AkDafslAxBcmo2arBlJXBT0dvrxAGa17r48h8XBj
9N93yLHEu4Jr0Umx6HW+chZ05Yw1RUYx9QafjhVbfGYdpGSpJwoZzIuR21smpQe5aYhhlI0yAMT4
NFOTNtSkWZ+iz8EDZU6M5/R7jpODWcBR5V7b7k3Zo/lQztmcOjJrjQyISXblUVZ+izcUNUIok2me
SfGjYiYLqw3nVX+I8DyqGoONo9RGvlJWflkq/iQcJTMO0xMwEKcweDlSUiqWwp1nZLxIA8SJbR/y
gOVMUuz8d/FGfFVz+ywbyxf6lZy9/MkyQjRfQ1d+rhlnPseWVrNXfG8DPCeorTpQbNY8ED+oIn8W
L3088yLCaIg6V4SgImh7AHxBc00qrWEQXwBSJYh6Fr9D4ltQNUeTpKXKH6LGn+a/uKh3cst/y/+l
Sfw+IYeh3ngMBg/eEcrsFGM9Dqsco4uBKc8fdifjt/hdKHQzB2mjhzIth24c2H1/GFQ/rfeA7NGe
JjwT2G1NOWjLyWMOUMxt0JuC3/CrhjNyOcicKQCryDd5hqpfnQczk8eWBTM2WWReBaMqRFs2fnd7
5MBLAMbgOLLXNCxjZKD/+JULxBlDfIe4Dq9IOelCcfwc4N1kGVIquOXI2zwcbb7ixv7cPLChuqEb
kyCdcpNkEln2Y+tgrxJnzavWGD92SQFMAB65GOnBmJWwKOLXPGvvUtq+1+VKiw70V7xF7fQQ5uaO
pXpGa9sT4aZpdklwXH3oPrKs8KZTzjwobm4NhtNK4HsgEp6x4vUwMq8H3Kkc2/eIyXJPxMx4jTeT
7/ezgbo14W7DkQ3zccYJ2VDNVFagq1FgonAFHadi+J9iHafaFkQxVmQ2P+Jj1pV7h2xdT0lEgIIo
rb9iROsw6UhQdNMUuqRFBdg19rqxd1jvqYBdq2hYNCqOevjd1K0nxoIn1rO/pmmQ6OSRFm8cHE7E
fH/E/4B4xbaS3pdhlxZC/EiT6jEnwh1cZ9gJ+Od9DV+6jOnMyHXwxkTVJ+jIad2IhKOZs5k9JiQS
qeNlyytuUzNowHVgq02immqS7ws/34TNAYrvk4RUdiNssx+Kk5Lmdi//NabYTwrruEjfrfwBf4Eu
Y5tIgbSGS88UcSk5IOsgj4FbKZ9s/8NGks9TZIJYFPx6Sn0VH8ZQ54cGoX1Wwb7EuIno8jTj4pb0
zu+sT7HJrgt2WwERh2gQWBfNjwUQO24JiygMgBTSuwmzw1zIrtAAQtbBYDThkIjhYgHez+NL7Vt7
/MXeR6FVWmL6vDgODbU9yQkhHemIilwIwHsHdfSr31o7JiBUX+EJZpI/NYZXk2gbF/uciebRAldS
gOCxJwGDQB/f5qW8g/x6zGv0kMVDvkffduNhlI2nVpdvVLj1GkTbEFRpH0x12DPImnJEVTK1+imO
85vI6a5eDbzxqtYh0GGGtuF0ZijQnoV/kXATQ+ViGFetodMwC8AvgGZZ1kTWsSOpTTKtU8nihmGo
ocqX5t/8W2Fmv+GfwzAG3RJ8KqmnMS7VGv2gtvkq3iGkCllCbDmGeNNvTbIkBXdOEy+5SuyTG9bN
iUNqKN82H8TASYSIioc5mKW/zEPpr5kEUb34/C90duJ4YTUpLMJ5xb+aQDHuj0SEnHQxukO+rP75
jaM00b3tSZ4Wp+uW3/pSeLdm89WZ40eTqx9w5etsfuC8qCZPy/A/w8Y2SSzqajKs3Pw1bwU0EBLo
LAlhzL8Jk8TEp0AHGrdE4TJhREOQ0xC3ez3GUkdFv9Xa6XHJ3uTpDNJsRXLRu4SQu5kyeXj3fL0E
7LxlQduMwdb/ymre59ptW0YawGM24sgnrnR5MU4LnIvKHlo9aGAddOs/qR+pmtAvJiq2iPYamfI1
aqKrX7xVRXzb8vc+RgFJtKY2GJfyhf8VrsFC4LYism7Sl3NMeT4iwZ3Bilf7lIYCnW6NoVtB5WgR
WAMfhwUVS5ij0uNAow6fd70ikRFlzNdpAVape/PZtvN7odcfkaHfUfI/cYBEZL1WOSrOc89O9K2o
/ew20iKtgonh+B/Ysa+hXB9jKT4W5HGZ9hmPiMdN426lt27F+KYgpFWPh6g59Mg0+sTplvo2qgS9
TaBNfgNwu6qkV1EjzvA7jPa77YfvSIq+pjAnWAfz50z0B6oX4RbR+KyVu+F5xHqA1qAjQRaN6xe1
S5sMYVQQYHX5aiB5pfjlLdYBFrfCl7weVUP3WJRtbJ24AhISV8cFH6vk8gczbgmih1aafqrELP0Y
ZXHTAaQdUeVVXkH1srDAnEoocY9sNdj0eQMoRfUN3fmLeKcixF6mvUnN4hoNeGdWQjafQzNClGO3
1qLTJzY+RvqCT11mHkaCkqnHDwVaR44RS5TQTgxfeoXWjk6EqHOc6cjMSmJZErxaJLisRHbSCJSK
gaPcG6ia1Rqv1CHzDbYIYzp4CS5ZJL9iHzQ0BOzIzrLWEMS1VsUlYjbD4hhF427TqkUf3VQQzemZ
xlRc42Cl7T4Uc4WTbBC6d0uZXplYfnDWaL/ltPsy+vWLG5DNCsrgDAP5xt5s27KLVML+XYpTOmC6
mPD2dFq4qF0YI3qIHFPQHPNf/5OkMUApQjaFwkYbo/01S5nZJWmT1NuTJgY6CHf2kb4oS156HjYk
iT7KfEx9spcPwO2OP2pMKtPED5/slUJHU3fq5jpQmCXPhGvESYBzxrccMlFE9A0FxX5BqvJR3gRX
bTEIQbwzjxmcok4At5J6iYLhFfVhBnqgZpSSEt/N7MK66FJ6izBqT9VJ75/G/Bn/HFOZ5hXyT3sk
nwmfaAdv6x7JCGWL6joZrBjS5ppqKeGOiCpZehEhi0nQAJJgBppGrMo3iqdkCPLI8lN4S/KoevT5
HtTVo5b/BHrsbGnqzj+weQ87hNiM/Uqxqz8yXjlzQmbApGF86tVyGiaRLTBhlky1WvoOCOhpe8ES
wfWWHw0dblUZP+pRJQSCEVSZ4xce3zKovz8i+teuAJmqXDpNeNZ8fYA/9Vx6FtD3uV41eMkRTt9s
+V1BB0H+BQ0EMcYWM0r5n+q3sPNSwQGBvpoccxNFkhJlN70bbmu+wFifbgZyocp6T2y6Gtf81lCW
YI6h1SdvWyFVxCCbQIQFT11IDwXhEv2kr9vynPpJWXsdrTDQ27mi7aqdGR7mgKRCF7bTgHMGpfJz
5P/H40vWYYOCKfLAInaorantHWtkSNB91YS3NGLFvyUdCoWbSA6ZUnJJuj2twYp3ElycWHF38cYn
FeTIAxT9ofkDXZ/Ejmqn2wJ/M0a0fXCp0L985fTiA6J+5PenvBDPBE3Y+dIedVbPqsRqEMziMJ0z
jhVVPRUfmY6/8NCS70teKyrbk/rG8Nmp0GoLP0aqDP3Gp8A6u41R1xvHAkwgQCbbICkzGo6+iOoA
jS4V/x5TBYtE8SRys2UIbiaPS0ugNkiEkaQnNHIMEWHLMMBlmcTKkdKjHvxlY2lONiKjVEmBNogC
krQ+AOQOFiT+knjzCZEIpsaEjlOc+XqGyO0Zj0ppAZ6g8jY+cs497nyquCLxgGYZD2404UMmThZJ
VWTQsJTfjSk6y5i5KngVcVBPiDtr5Riyej9komjLhHrNVYUsG4sfS/h+hbWbi43L5F1mMNBi1W3x
T1X/UKFPzgC1gv3WAFi2BixL0Lcf6eNFkKH8KLd2Nc6mqHH3+tYRcIKwXWQlIgc+wj9dIHiBInth
LoTKenXV+t0kHXPny1s/UC+thKJrzK01PhOTz+REEFZ8HrXhLMIMaOR3pRpCKdjvTewc0wtdMzNw
7ZWb2G0VVg/I84CIeJKlHbePpLmXjA0JusBZiT670sUv/MZfQ8WZORUEoo+w24ot8+fF9JR0phFj
kexspATEwAe30ybXGFcznxboxGwuOvTpRIdZuQUvvbKgLih2vp56Iu7lpCloU2Uk/VKXelb9J2vm
aycr12o0rtWEUlxFq0GNno3zdZoLPH2TKb/gvDeRRuyQ8FTa4oHM608pqycI3AzZG/CitfRXZTy+
LSVTQzqU4rrudZVtyn/x6RMLbinWndyFG7uGdp1ItdtB6QiAaQwQzEdf8sJ7yvMQJzIWEBYeg8xS
oObxERFsoClX2cM7S6u+bWwpoImuDMHIL3vuiqOag1XsPPw8nASYsFkpdCRBkrf2ORvQLyEpZj2J
hSQkMfowTVep2SQbW5h8pGG/SiEviJxU9wN8of93Bx2yRncVhOD7flsY4J/L94kk9xlmQ4tdBlE5
hBKvpWGKAQL2vNgK3VLxLym2IzOBzxFbzdpcFK5qql66hIgBDgTRmuguqulvcTHcdOU3g8tJWE3P
wbBDfS7MtN0C1VNB8ZFMtRt3i6tIgY4uCXCfI0INWGKUW/yQ4ABPrPWzMEHqjmra7z4017LSN2ZW
0E8WrEa4TwnxUzQgsgSFzz+KpfLE6RMqyU2lLUjSICWqtlOLcxbBYR+WgC+rJUdec1ONAJJKC2f4
y9p5hL9hZPK5E6cz9sryuDOTLFfRLB9gEq2PYEyXAUBKUjV+PqNrIlpbGMovwU3yAGFX9Y8RnlkL
NyLBFr4uYuLdRsdJBnTPYkFbXyOcaSrZuOkyelP9l2aLqnnhu42PAnaaysdaArgrefpokpGgukqL
boYiGdB2hP0szZ/Q+o9MFrXlmCAPqKb7bk91xq3zZjrYlBI7BVGTk7tnbNewibBbRofR8Nvq1vGT
61nXtBCcZF1wmAWCUsijzTMyhuXtcaY5ETt/3JDDqhikGdAVy1lERwCxQUWAn9bzDarZjUsQp7G2
0h/zRB34m9jYRLavK2wgr8MaOyZfZp+9847G0aENRcbTVARuy2i6kAZKxhNnYas9ugWEOJoW6ShL
YrCOXYC6R0RBykPBmloD80E1L2BqZhRIF//Wx9shkgdfrYX7Os23ItIvjZSF7IKXyi4JpcjXQ9ay
hkLROLbNKZHmk1ywxlRZYCJn5NghxYBcWUkln/Cx5CfIRWRrR06Lcm5kUsQK0nJSJ09OIvqRKLIC
VnToq1ZYSUUE37y5Jazaxs10p/+5JnVck2uDqwLXZMkHj3VJn6R+xjXRtW3nV1vOaJl0JQPuASjl
OseZxeqKRK1iko7v6HEZH8i5Z0SAOvpXj41oLUHRxWJgGOWed3RGnYds32EP+BzF9s0Yrwr5TT1b
GaVN39csfi975W0d2rcm3Z5Qnq3p0VY/BWKS5rq5tYJ5MWZIb5fskwIfAVQ6J9gBulJ3jMJda8Ee
4G1LvEHMFlA4n8dyDQeMVUlM9vsBf0OuX7lNEI2S59Pu48fd52EgLVJRn3M40VMfYmN9KEh66hhc
uZPMtrnk4DuB+yLXQxt7zsbsPCkefL/UpPUfq4MCTp7cUnYjdMVV5d34t6lyLVLMzyWBOstfc1O8
djlmNBQLlz6Cub7iHLz1K2e8KrujjoAS7UeWlViysR9KFmOaXwZT7uyGr/JSJPVNbmoiooO6K+Dy
oCGbk9cq9x/WLH6iv2CaP5mzWyqiS5osk1nNyeB+S4gx+Ni0mQfSn1vmGsS7TdNwLRcSkUjjYeuZ
bcJzlatHc16ZqBnKj4FssgZu40a6KsNcNTIuei7ArXYzq/fE/d5tcT8Mh7rOrvF4zDFDK3ursd5g
spwtETnSG6AwiXwQiIUpqMJCc0pCYtd28zeVWz3DW5G4NRiOTtP9wlD8ftx8RK1jDw/fWukdmNVr
HyL78prqPTFFPp/NzyeewL7x5BAAspqmodwqAblO4boA1ahZ5IIORkiWhxPE7JHDpADrM4wMbb6s
HzUB0EIxvtfqHwEHXcLyzbLqD41wyRF81Yk7czbFd5aY6HpzzDx76GRCRHBSJc+VpZ92BGSiMQem
toW+YFS/U+X3BlaXCqwH40eeLL7B0m+V9Sg920g/Wvq7JM1chuE60SRU9yE1rr2k37PlB/bAmqwW
+NjEX7a9YaOalYG4RMIP8OI4Gk8thdZuk9jjJFTxXaFz162bbJZYiMov87A6I7t0dJrFzxy+Qr/J
rslHj41B5wONmZuiFjaqxBXcMYxAhiofi1Uy0AVjnnfnz9/GwE/LI1eATT/vAFF7I+4BXXmqlXk8
8A70IdURv13n8Q8fsc7Im4A+gRVxgxDq85BQVCiA0lA72BhZR6dGlCVwsRaHT8IAnlxtOu6gBlvX
MFAPKC6GM32kqMosd8alHPGhgP4Zw/U/Rq3hyg45bS9ZeWoWYcto7HDYULwuV+OlvgstUNk7B55d
Mr2JGTxWQI7kPe3wNaTz1RClWz0e8XEcoIQLbK/htxFuiVOSJFnEaJ4pN65p7oqGnMahXXCkXcK8
6AiWObSwV5JUDKFI4ko4giauTa9KG38usXoToGdKtiALr6RaPzBp82QSuliTyYTK0ti/iJZH2sJf
wLe8gQ/e4u1RY58UQE11ZhTa0gdLZXBWXDiK8FCm4V5T+0kzY83eCOlTnmM+IYYvQivQlNrV6YYz
UXFGrCUixL1Drv9VRxYuGGlW3sRc32XIvNfHGnGnagIy5lSe5bOMsXZdfNwqOyXyuD00Dr48Y4ol
E9V5YdyFDyfmAav+Ufc0NBP8IFuEc9o5+0h4h1ETiGOB9xpNkIRHfUkIoUxw74HC41Wgak7GS9yS
aOTnfjOmxxMJWdDO01RkK/x31n6tROXsqxw6NtJyzMUhq5LpWwLmgUdNJsgJnVKRCQ6guyMncJeU
14rg5mZ0Ot6Ftp5PxDToDbUxDGpZHE6k1VmUn3vIUGPRitKO2GyUDWeZ+N7He+Qrod8oi5BH8Z/S
v1c4NPvWlhZs6flgy2ioo/7bUqUgNm+imeNlOiCNP/W/iaQtIhZYXh+Vd1AdGNlN1qrTp7Sz4/sg
zvgdFGB8ulvQeGYG2BEGf/0diKjF3BmypfkGMbs4EHZxAu02ap7FH7nKbOFHcs0k3R9O6Ngc3EEt
id1mEjnPJ7/kIg4WO6U+rOl/xT1k4tmo0l0eihsOF1BIjReDiogC5HlYn4lxgg9Z0fOldtHqaIlz
2tv5FLrCkCIeGQkSzRUEUuvOxlEIwOXL+J0h8Y4onFTWr/H/cXRmzY1iaRD9RUSwL68CCQnQbst2
vRBVdpt93/n1c5iYdnRNd7WtkuByb36ZJ7F4l69wMR9iVz/laHkmyfIMvzcgS4avxWZ6fo6HgP6d
dnJ2Ykz+iD/yGt6ipmAYshwxJwTwVd4KTtPC6na55n61WMULbmZLxQ6YxkeB+6GA4yXByWtJwI/Z
6lEVg66XeD1Rje2ofglCfD6N9Es6YBXteviZbnHl3FTIFXyAtU7MekJZkLf+Vl1jKQxWRXLjOUY0
IRdEiXeabt3FE1dHzDm8hQslc9jkEt1Gsrb+5O4jxYcDx6lLkmeWM0Acl6PvYvIa6Zn736LKP2MD
Md+buPUyqfd1DOdaBzaagTtBFU29raV1rykMrdL8KTfnGTSLbEy2rPTPJRzQMCOUetRjYGB5IAya
HzIsUBa0IUq9OEk72aSdaiUlrNsfidGPk5txxq81MPcC7kb9L8yuo9hv/kIVZazxMmcw9asawgyb
mOWidMufc4/+EgGyogk7Z4MPUcAsBwLJbFasnL0Oc8R218owuVkqENAQE7eKYCF3Cv7g7Dp4zM08
XdkbZZSZ9fQew9SOoYcApet46jSt8wEKOIERIH6SjgnN9dqTSSb3JX7mfMBVgdmBD1T0U33xDb6i
aPAFlLGvXgI1Cp6DnfXEiB0Ob8tUQC+CDv7QmPfeQusSBgEx63E6wEatsew4IuDERAlP2eY55HUJ
EsgZHdOmyt9ZedJ1H0JqDesO+Wm6VuwBKJb6Q0UYZd44v1ydg3y/9O+8pve6AImNqUDTfcOdnEl5
dVin18pPFyWgzqKpsUdxKjKSAXMbzq7stLakkpmVLlQZcWgnfpj4EybrsdW8EG9y7tU7T+Y406yz
i0GdYw1LO7n0LgbpqdL/PUl7W7PbxmfcTNXX6ucVeHs9u+T7NRTJiVksz1S2aEdTGag/l0hE6ofF
jN3nmKYuTBUsGYOb0rnFNUXAGUJft5KX81Yhxuo7udGhG0gAW1veQj6lCeocL1kviPYV6zHeWAcJ
H43vTOSV6C0wsUeaGG5oiYNK8pxR1srP+TbxWKhbCIwSjXEIlykO5zOnZtKji8gkmngJo0qTiYfq
vhaAYklRnHBQ/I3b2SNfr0X1USlodpS/LGV12tY8WtdVMxgVOgTGTmdSQf2tI1Azov3kD0UpH62Y
PmanzmB5N2Wg3dj7emGrnqS6Oi2WdGyOjJDM61jaMzyu1qT7lVPjbS74166AMMLplt40RlkcHRmX
qrrG0UkHsX/M08rXTgs8HAMxodABIUWMn0Tg1Ph87MIMA2rAXZ2xIfXKgv4u3sP3pWpt/PVf8yrs
Y1fM+3053vOqJ+mW8C5IexFnsywalOYEbcPZjgiCQmgy+xXdiAHZP6k3r2CeI3l6RpZ0N7g3WJkV
WTozkrLC00z+gth5e1QUMko7fxlg6tPMDtm5xDWW50uA00f/IyGG13bY4nTgnugQ+lRXV8meAv+T
fix5PlIrgSFoa3IYQHTF2CRo7EzjWxTeqljzUmHyB54vBjCGhtoTE1cXTmm3p1NOo1OOdVVe9gvA
5t+YmQVb74K6XW2aMP+YJLE3GDAP7go3GRTT/rDlWcp49MtsCgomFLwdMwYVL65g0RCfs5QtfAXF
hmu2pGpUm4lsM4Us2C/L9cBufnDLiEf90LhSdDSiYt8VxNOaXbQklxbGmbxI+A6tIF1wVlEq0jaY
HBYqcCE1D9f51nxoZnwYR/Q7wnZpjetFOPBw1bGqZwJjBVv56ijLYkzmDfl6rCdbiIYT3IAvoYW9
nBH/pHSURAEfo8R+nMqf1b3JxVVhv4NXeBHOeG0w6ZLMyLwhCSLpl16i5rvt/yK2EzWJ4s6u93Ck
ZsvtZDCMkGimieoOUihUsKMa33JoFJ9tNPnW3xCAZAq1BUcDqHjlotMrVA2as5GiSiF6I6Btdnf0
sNVDyH8rXwTD5XbfoUkZTPD1BR76r66CytzxMjZ1e7DObG4Cjh7C6DSO9sekSUlkOsT0ht1Gzoiv
rL6RN3uvYOs7svUNSaEzZrSr720KD7pL2/I7At2/MqZUxCaxfZjE6IDoMHgqf/QnQ5wtcJe06cUy
L2wP2dQcLPpOwbjpUElMfPv4M7gsC9SWnoqhjk2DVeBrgGnKFuu3x8On4eEj3dDQHALV4cyZjvyf
WSTuFvFLM89s2WNCTbZlJs6qdTbYOJlCtVEKd7NO/Rb5d0qoG0ePWSQBN2DEZiie2yX6OJX1xk7i
nCW8KulZHt1B6c9oeHt42KQuWYc4Ud1qi70Yv0kmp3GL8N7m8lGGyLtczei7ge2nNaOzVARyN6M4
2HL4frQfFqWP6wZicYoJj4l1uDXudrgfQsxheOBqnqJY5mGeop9OA8L7Vh7VojnSHyft6PzzGfT5
cqwBHZfOIQZp+oiumbrRHXdIaPrTIruYAJXtsETA0rdVXLwzB2IFRItIwCd6U+PxJiblmTQxnYqg
ZmOnw2bN+QJgAiBPgeBU9LbkArpMcqqbgl0BMycNWGxXnCzZG9mpISoDKSZb5g44Nmrzk2Ay4VHp
YI0TnKR0x5iFOTuE6y27OOLMdSJz3qf4AGR2idQEHYjtwceVKFo/Qmsf2CDGgGd6jNTFHjNEwpnZ
Uuu3fuzfiRM5bScdOWTI3wWvP75kKqVQkm43yIKrNTKjxJ1G/cCEHthX2JEuc4TNE2/agElp9LUE
YAUsCAAQVURrWbQT1iggeKybFJ6pt5pcG7FIhqvjibb1liy8IR+HGr9bo7qFmric8Q4CZS8CLBAk
LXxdHMwgT/dE2Cx4WrCOlsILRcJT03NgOqRB+F3T+qTChZXgWWBbmR/4ofQpIjXuApoedqgJhY1M
csC6hOOzei4rz6QRBlf8ZAfyACt0B9YolO3VKpKbYgiXETDPvM84e6kU2RPUd9yHBokS/C4BGFLW
MRKV6GqXdFk9rcYfstImrFeIVkS2wD1NTEfQk3GSaeCt9EngZoUf19dQX7g5Oy9cSJQXX0Tw0iz2
NLJxpb5ifTDPC5lZhqCzJ7wSRkJwu3c6eBoWCFf8miHcyYZ5TKf8aA2ti3m+VAnGjlgAOdzMB5cr
QkC0CFmGxCsglQLkFN1oOvZ7fNaHTmEzQjdWw82qQ11Ra9NWeBPbVXYsUfbJc3CBDMzWc49R2gKa
VpOJjRfpKfhusP+mvysGYGyxHEMy14gnF3aKzkdR2eYXwTCJhj3V2qxK0av3pZCeCDXIxR2qnxJd
wqbFtaEFObuESnWsfargACNdY674j1YZ1BVgkATjrdCRINfvLbRN5ofazFad2k8zqpAMuMHx0Lpx
mODsZgSQ/guRi9IPSel8kc1P3aPR8TynjSsxz5zraDui5YyiaXbQxWdqXlYkDpO9zTftO9w3VWXx
bVkNqNcGnP9nwNyS/zLmPDNoYxpGIc++ABEDeCYCUtgjwhPHIcKrg1/pk+7Qb/IOFknOHYpFzDuY
55HH0k5gG6Ymf2oe6TVw3S6tgl7Xg/BZ7soJ19cnXZyFLz7ldQPKiveUfW09e+7MotIcNNK7/Xa0
Ux8VBB3zCq7OLwDKS/CVZ4z4Em/jssL0h5+RdCZKaLKQaHQsulI11WR+wHOa634hwoDvgLJrLk3Y
WpSb5Ex/CxM435vcQBBNwgCwmiaNXETlKQFlVG4QXK4WOnuPq3hngOqAoN4ZVmQP3/LVZHYzY+Gq
3bqQsLFbbhrlx71wlgThDRUJ7c0stNcoZB+Ug9SaR/WH1+spZ8WKc+KllODm4UbrxoT+SvNgD4Vd
kYdLMCbTg1GWJznkOt88xuxK9DuSFNZWHbP6xOwOzJrYPDp89ihjNF1S6fIfUTclMVyxrU40mZno
mGIyHhN3hTFSWKG7YHiLBuOQafZDfeOpB4kMcKcjgpMYMNqYtBmp2ujIreYotIFWUr+3MKy65VFP
HPWNvHt86PiAxX38IXaDzzpib969dXuYsKSkz8Tmehq49datHJE8k6R3RLRYlGjoIu8hqt/0PuzE
sTkVQRg5ifk+lV+aVPNG6h5PXwKydRjs1CfXbtz+09DZAUszJWknjr95RMlrdQDGcWA+0mTlje0H
16UePYbPmYaar6g9CUN34ZYEjIj44cUruG3lQiaGG2KSfjdOvzyUrA/MJyNPBO3FNkGj/qBej9+U
g3RiQzRnPxowcYkBxh+wsHD/576ErSvs1TNc+Dtsqb38XO8i6diVg/lIQD4rTsa5Un40ddgPnyP+
FrkHWoBVEQXkkP5V05I+7YIaBHRRwzErOiWHmQEAhF7+ATor19oiu7gv5TZFG8w5mEJFg1Axk7Sq
1322Hph4cYgUUeV2atTe1JKxDJPUQrsbSv0Qiu0uFYbiGic1bdYJ7WDaHXW4fpFcwZaaQcXahggL
c/T2uBBtiU6hzKXGPiec+lMcjSfxsEhtUBuLT264TQMzMXyLVKdUqXY+VLasil6K46X6Mer8mBiy
q6bYiRucGz/6LqD+mc6ROpxuK2PeSKXPKFfuJu7MVC08GsoerZw/6tG6k9C9dycAIvXQ+cVSHE2L
NwDKmBV5yZdQt8AHwsN7+bfs5AcTVOrM5QNePtsCQMESj9acVT6BfRY1Yoxkj3jDwZnxC61X3bAj
BcAFMe3NH2Vg3FY8Fq0Dwmq+1ZVxiisyIPljYKtOjzGoYmKZLcETzgBs38aWUVN4NOPd2BSbkk3J
6fT12ACPCk9DzmWEjXInYHm2oisZzx3bNqm19TdG+izc/1gbjfTe9rchp6kttfuU3tWQJmNnIet2
039qAKdTStrVoRTv5PKfVft5AfG4jTO8dDiIhHa/4ZDWYn3RGxmUYeaTJWCZ2ozEIxIQ++ahSc9J
NVz05zZt1VolmMvu3NDJttLiIMeivVLKxpni0qxkSQ4ZNVAmVSssPuCKXNynbnPC6EjhWkiUyZxm
T0eo1iofgIs3IBB0cHV5DOKWPKQCXbfKcJTDFM8vZubE+TKyD6UnblNcRyG5SmAWgQ9ghLxQbkba
ABV83N0CzPZELBy6MBWUqMRN/z8kJwcQHwqBCyj2TYylQtEcwa9Vs1tZHEIV/ZYgTXeIoOBZ8GAI
AvXD90gx3IEN3eAEXLa+HvOIbWjvUqlDqTLFrcErDhgaZFDRcs0WbNdoSKr0aZbXZC0p/N0bMdoV
nytLQmVnTUYtcLwmcP3kc54W54aS6ez/S7HxaP8BFMZVtfk4xo7mMCFlczce6bV3CZZJ4YarqI9g
OCtp9gGo5LmB2oyiGoSldhm1Cecnmf/1sjWxbHQPpou0MDYnpLWDARadSKeWb65We5ggjgGrW4wA
SHnGEJTI8UiHLLLrMLAn+VKIgIdFA/NLYFrF4YhHdtQCAmFtu30vbK1yjl400D2xiZ+25vYEkTwC
m19BSHMwNu+3liB8rQA2SL1qiP9tqfnEMQMNetS4twjUhYP6EGvxYcXQWRg4fvbSWRNPMqP1tnOU
LNzXsvqMZPWhNf1ddMq+B03ESB7dM3YysmSNXVjFPW5SCl+56TvrXq2I/8jjL7YhCPTTh0h/KWmy
A9/wHqryLS8s4LfOPkN8J+XyEb1VWBrlzx2SWK4yY0WVI8/CbtZyNGwBoHAIlM/XEYBpHM+3USDf
BSJKO6yZJ5i5Q7WK9RedlAwlXjyC9hTugR1OmTzOh45zKWwOAwF/exGwIHiHEipYwBRA8ehIRteK
cip3RZF4IkixWK89yJSbq9pDSttRW+jGcLNKTJ5In+60AjBGHByaLx2Pgi41BwlzEEVtbaAs7L46
KhPbi/aXezl/JpJw/+LPfydm2EC57NunlX4IpbQfm29lFEgX5v4yshMEDwfFBKADwYvlM6/zCxYL
HpTJxvuanNKQX2oNckSKnHK15195KfeS7hdI1CpfG1ih1+Gd0lyS01zS98yRbXbQD2217v2S4Bpr
ieAOV+0leQWPgF6tIBMwUcnme5hRP5Hm91WJCFEwDxLj22iiONipep//KiQ7N/kEE9muiNUdTcGZ
cTeHXYN4jryJ6YS08VxoPsaZVbROHN7JDOxnymI6c3aiJIfKFyMBaHZULhcFFshSl2RrUO6m7kwE
OaresIztBB4JS1Pe5Wm6ZgiEBwMn4hCx0QkZ6aMM9wtRcAROjqxvWbi7MevehSDrxgFY/2csWej7
7ebisTMJ1CeYcIDEFvVFxM1g2x9XTn4NJXONeIPuexx6EwmcE8opFLXjBHrcitQPXU0+1jV7RbL2
Vq8liOEzT5Kga4leJMsZaMmiuAnNiSipp6dSWqdj/2dRLH9JzGBJ1fPCmA+Xo+wrUveeOSO1GwQ5
W6wGpRleyIJ0iXEvumk3UfRQBB+4j/6/iYA2cBgOWdm5EtiSDQBitXjwqS+yVmp38L7X06Ethmui
Kdc9WJ/wIWKE6SnKJDfW5eOhfSVvRYv4tgW6zdpdiHOnCx2N0WdJorvgOWACsl6oNDeuCgXVuYgv
KWkvcVaf82qDmKV+nIYnPE1ide8rAbiG4AukyxGnkIJYqbXoilCgs6P3mFZV32KKrlK+1BZOHPWb
HZ0FJ/Fa0fFCCA3a1Z7SCWBKdB4w6RB5K+iEoqUDsDZYd98CgVG3+lkljNuybvC/ZY9ziOm1XpyH
taHm+NaXNfk57HjlV5uox/yVMKCcbqW4IPJodr9f9eRqyYsr0iCGEMIEK80c6J2o6OrM9aBeY4kA
GtqvivY7E4efmnP5WvlPdPZiprW7qeLgdtSIGCoebKqycgzbQ3TihbRVS3wRwOsvkmVgnQnBgR6y
/gjvGRayeMP5tgdi/k8c7XKOBJD+EayJCA7BwAHyEsZt5j9eVmd+NJW+yld0U7KCpDG5Jr4GPpL0
UUHy7T9NWkDZTVPMjCIjWe+llr2btM1U600At6kOkIbQV8BI2NQoJ3NQyJnfKJEPiz+IvsMQ532I
h3j5UsL42PfjkZq5Y67mJ10feUhQYcyS2X0yULuWTBgHGuPBrlyFef0MH9MxItyT/icvxQOkGUya
7gvb/1fkyJV4XsaYNEbmmrLBwc9dSZIWeCugWKJ/aA0UYwKPuSpQn4b5mix//VR+iMAS1Vbj7jAi
D+j5uNffC78vFD4CRA2gjHZqQpUh3dd/qR2ZbQ76pBerLnVbhq9QOo6Rrh8N4kCW0+CGMZrZKyP2
EmToinnF/4roPscBGPCghVfSvYCjVUn6jNuzWbSfJkgrmMndwPiVKQQXP2D5o/TT5zzNjZ22xH4I
38N8zz8z8Z5QF6g1GBkOpIyzgJmTn/435Ah4q/WwcvNO6YUnjz+A868Wp8uJMV4qfOtZ6qM9rBWa
ER3EWH9sikY8vSHJf20/x2/tWffzOZWkS6ltVSvFaehRfhgRz8xjDBLD3xVtkVBN8BRo3xOfIbDv
S/vZTLixQ8kjhXaSI/R+tkeh9Cag1FUxT2P2SAhHx3Ikb9rc10g8ivYC02jJwzPZAybIMIKqkZqo
/YzYKjgie2wrja+5rF0kobkM1BJh/IyWnB7LPlD62Rd2eWK6Rgp8K1QPsRkhbdLWLvdEGhnjtvSY
NHhtsWBJD8Uq3sqrjGJwhZnrrA7HnbuGsVxSzXMpviw86r3Dto1Cn0P2CjsiVtfor469PWFZnj/r
TENhh4FBKeCMVmgYNHiiFUpohTOoVSSgHWlAkWJQWta8uRZODLb4Vz2+cDnUDjwd2XPxmqL8Klf1
pbuUVFPVhw5QR47NWQchJ5HcVAia7jQm7T22hm7G+Wz/SxPVW9rIKyvS+1vQXRgPnS0044MC37dF
+qTeSNmB24KH4Zrvmsx9h2DNEOdsLqUzJkEZAgKzbvIq8pjycLIDYpDv8lkBVLJejyYtENnSnQym
ITmb4Lw5xY0ZHEZ4IMztR2XbLzauJdP0Ddd5vkjXwk/ocijF9WCwtmqC6m5VRyGekeSjBTiDD6H5
1zrrsAsB2qI8F6jkI66bxKQy+tqlmtcvjV+w40spnDX+mSxDOMEDFVeIhuNSqrSgPpnuJwfbs4Gy
K7EOuvyCye6pYw+IYwGa61wSlOI4YO4/rStpv5N17RnIGUeRx+gK2GaghghoQMREcKvSjqERr5HT
Gv2ZpEaIrJSuyrU2qKrwDG18Dc3w0QYLBv73JjkhDkD/5V6JJFqL2kBH8icAFb4b2Hxbozgn+c4P
R4s0eXiSBPwU0kvsTP9TezaNdU1PrRNC4VEWIpPSb6ZldxH7KoRNx7zXTm3Me4G7K9s58mMubUpZ
AR85U7FrjjR3V76JZ0OHhqWv0aGHhIVpzQicml13SKYXs0ltHfqic7GhunVdHNt8PvIzt0AG9y4O
/tN5YYpNUS5YP06HtMJGtiFhtt3JRAFTTMktZVJ9w/EL42Xada6efVBlgIXnD5YGWzo0uRgML1yX
NISbd+rcMvzt0zj6REkZZLZFFVD2qNGEsPwuRI/Iz4x4eipOAcuuDCh/U7CLSeo5wuUDodBabgRF
4Ll6jTl6JLjpIMFASVNwLazXEDSLFqafzV8+xha9iFeWsE/oym4n30dEVRbyu9lDgwD7pRDY6Xva
haobP3Nurfec7ahVvRk5mcWBAjBsa/sZKEmTnkQesjHdLwY6RXShuE6XS0f5Nu9KPF1bwu0ItaL8
XgvqO4LqFFN7KnkGveOLTWoojmj/mBE95YqUPnHo6q7X1l1CXKEifLwrtXH/rF6d7ovWRWWpW7M/
OjL+6JAmsnAvyzo8PWYQRccBgPwA8Z8p1INVvI3hdbR+TMvW+9dQ6q4oeoNHB1kkUQDoUcrYkhuN
UO7/rJscuADiw4uQ9IJ37vbUZcM23gsJdAeQBRYffSjdhfqtpOD3/4+qvowD3JzcoK1TExJsH/of
jvcdJSAZ8z4V90Fv1+wYmFVI4CWr9lCDTKRfTYhaz9owhmirXPf9ik87qk/FYp0oADiMS3osMxaM
IAwjOr13smC6NU4mpbw2v9K1I5/a7LVnGRuAj9NA1vxl8651GADYNkrDcKRscM1QI6gxzecWGgQL
weAaGF0sdjzs1um3tiWSbcm+eOl3poLdoDvr93JH8GApGqmRobZ5p9ek0gt/8FjxzyrmtMlGYx78
9flylocGVrK0KmhMwBxxXrbewAHXtobytPK+NqjLEM5bBnLFTrmGgPfwivJQEmmtIM1UAYUxrrDI
mTeJFr5Mza+sS1X0QcRkrqu780KzHY1jHVgNhWZUKT3INDC1+FUqdkg6xzMLgcMkxpBiUrY+Z/VF
Glz/bTBginHhNyspQv0sqc05/TEK4ya+2AGDhMbQFOq4OB/i+K/jkLdED+AnsDp3S8KlIBqP/D9x
VhFvwZUCLM6ICXX/2AgNpWfQnBg6Cvnnpd4vsuUKP0auH6NxYiqUMPTmoHkhsHIV0uwSfWSgJQ8J
01jxsjyiWKJ4FKqkYiu7waawDgqEQenNnyGFkxlT1AB0esAzLe0jNlucwgEXz7hP4w6lg4qtEYhw
aDsVoKKYAs3WRFJjYzPwSWi4uPDKbuiRZ8lWpCVgw4PaIBIQn3hybWWwNJRO2TU3XdJLM5cbtyLR
cL9fYFbuQNUxelcZwhe4X76NtXiBSbRllpKsjj4UwXq1TI0k9mXsAEvcrhYI1y5kfND+VFBccyjS
mrDaVG6QbsIld1BGmSA52+dauIsZM/LQcEpT4yg9HQcDJxHpVyHdD7iSBUhaRoo2kLC1JUJiJN6C
pqa3HFGTGy2Pd0rIeiZWCYe7mlJiFdzukXpRx9L3gjXwfaZTsdUjo+qCKSyg6ofcKhnkfST2/pDq
MJks2KbjsfrtGez0GrVTKZ2MC/VZbN/a4thJ4cFopn3lVww9dUNH+BgYGO20N5FaHJleOzj0W+Br
s6QgNHBvCI12jIkx8mArgXTYIZa2lgNRm9uLjrtuKB+lFj7XXD6YHA1ggsq/LNVatC+QMLLXxJOk
suMgk8ybQlPhyg+25odKbAFyEUfZHusTxY1EGVhajwsEyB4CZBqLpCzhhOKs12Wuv22TxwHxnGr/
ZUXtWreca7cMmpieT7X2cygYsfDD8eYsWf81pnJoN9fJ9G3mzLotO+t+OxVJhaaCnPbbzRWwvdEg
V7LnUifOZ3wqEtUWsPWK+LVCQj/ldDCQmmK071bL3IHNbLFSI4X5KrkQSeGBgolY+Qj7oDJIl9Cr
XdO41u1NPK6rpt94fH4LmNugvHENML3lq6SrknqRXdf+K/XxIXKF4tmrdIauBCVEfgbLv9inJwlB
e0iADc39yfomXkbSs9qdM2s8z/mANwz2PK1jgpyeLUKfQ9oEg6WfuhnyCWvD7k/XhefYTM/NrrBM
X09UMk6oXLBUVyeiE5fTosxpkVBpmi0XSftn4rM08DyU0weoRBtuK4VP3NCYEbBCq9Vddnulo4GM
oqTfXtjFlAGk5ktqcWb2vBJSDUzHxZYiugxZsXfw10wssZTZX1f+bwFpImlCp1rPU5vYTYHcFuhh
dcPAeEdYFrNrtioXtj7DTe/Dq0Wvb5d5qbuk1q5qoezp08OUpRuu2kvGlmbSWdXZnE13xjUKCukb
zkCGjaUr6NFRIiBkqpzjfjOeMOfJHvGw5pFKzlY9bDswSSZVSpJAYrtmIfkQqonNkaxxb/u0eDBz
3jlS8g+fhLh+YYQxmOyqDKoqfMEltPKUkCWH01Hxt7fJGIJ+TM+flTaerTG98LgimCKBnCgJpih8
hazuESs7mX8V7D4ae03dCLZAfNIwAJeSJHRzHJgLTJt9+3PC3BJidFeesB8o3wZDxGZYYzNs0UFU
UKJj7We6XVS9DtRIDOog0jFXYwdMLkpuz2V6E2omp1Z2UKdtiAajL956b1gmlQRxbyPqhHDxTXRu
gTiPQRo09RsSSjQ3okajsx8NpTrpvlWkGOt2PBKP8hSftGljaKncMYJTxziYRfAz2uQd43tLgEJd
pVP5Hmd0LOEkJhPGjGJ4J07aj29lFz00mJl6/CT69pDZtOaRjwHXE4ZTxW3bqPUB9CO72xEzMLPQ
mI+q4zzNxQ09E7x6fptzWzH/OhCkCGjLmHsnhPwK57OV4e9m4ho/hOfnSJo+EYX3lBg5WDaF3tvG
+uCHjjl7h4LvNFzp6Ip7PizwRwu/ByheyZ4utJ5LdpyBhIbUDkKUZEDW4VzNKf3WiFMkNFCR1JZX
alf2fi3E3krusmYol+HPzuYp4Psqy8V66u9WxfXDBTJhiCDrh+eAG4XNecVq2rMdHBB6oJcqz7k8
zDd8WASocUKyThUs9QWmgZulVGREd6L+xSjHLra7ym0iNeBX0lA5sz7SbxbbAnI8vutD9IIgT5tD
FTJ0P5Bwpqx4fsh0AiGI3Rc6QAh/gDeGjfRKS3SqgZML8iZPyhpBgTk9BbNGEOPx7SAVGNU5YqZe
x7wI/pSN2Z4oUAArdAwRunLrb8Rp/Zf4hJ47fUzUl7DcoTbVoP1OsWrX/JxY/9dROjI6YgpYrM6o
pdlHW7aenx6q1A4JQpCfMBoezTtLOo8Bg3ed9pT1xmh9u4QGjGZ6/19nFfthZwWQVG7zLYf7q+AO
TrkcFGeRElsCQqvglbMil6hJ5yXWDYkvDuTIpHp9dCebzidMh3Bwoh5qJhEjJitCj7Emcg3SwfxB
Dip2hlMtF3eMgDXWvFbd44gdVOCt4LeXnX6OmJQ2BVcmGz8ZlspIiAukXLPQAsQxTIGrxdqbjgyQ
10PUK0RzLb7s8ZOiSixZ5OnY3IG6h+EnObh2yIHCPBiYjUajRsB2J5/5tP35Vi0OyKsBq7WjyzWs
Tm0vHHO4BgajgJnkLql0Lkz9LBJ7XIg9Llu2lid/YdrRr8U+ifIDCoftoj2Ap1o6p2XRyUGQFy18
D3ZfVMIjZYbiOW21S9wI17Q5Z+xS50N4HnAuJIqKdsM0+q/WDZcR5a8V0MAPmQX7UZgCWRZ9eTer
YZA1DHiQ6yi8JxxaEM5f+qtUizjl5XvE2NEMvew66Bi7wctLteRbuuHndGhEMEjSSUVol3xNdfoB
23XIXK8icEpSmChmZrgRZy54eOZF0Lex5DXXpnfT2uAgXpm3J7qFsfqXrtFH+ASepBYxEl6KYTho
Pxk+UnwcABLH/fg14jxLGX+Oo07+aEe9ySHBEEML1Q793MCwjkk0EwW/oQh+aYmmSXsu7L0uZcgQ
bBHOPic0BIGUd6Vib3NCHE1O2PF2i3hPSTvDgZD4W2c+Od/w8ApD1QMl5HGiOysZDmuJSBwFtr90
micm8//bInlCdjh0+zj6C9LwNTMzKjYzSrU/a7ua3zR+TrbF2SluT9p1TY07a5RnEWLQ75Wonwbg
k+vnXDPlTGSm25Yny4nfKcR6aFBp/mocK8z1T5SbeLnWIC3xg1tvLcdQi7xr9k7N/cu6opyvGdea
PDo1BtgoP4+ccSwBF7KXYmkq4Dowe4VfNaeHlM2ARZh94SqBLuR2ceHOkwpR2NGzyY3f9Aw8yJ/l
Xn9Ls+G23zVvDBgrF6vGWQY+ASoXdckibsV6xF+tI9+5Cner8EdFFrc4t1fb9wZkwHGdmCOl8Kyk
svQ2gBLI4Y2cG9lClCypF+z2cv1amHhxtA4526HpqDRZVUR761U7rgxqJbay2a8SqkGo0zrK9Sft
ev4gsHq/41Cg5EY/n7NXpSawGWEjmLg+VjNoMuqG5RtkEJZkhRVnXzK6Kgidj8R8YwSn9A0tiOLY
PEgS7Z6h20uc3aXv4tfYTrGsWQTv5C14d974gRP36AhZSxZPEQ1DM3uGzouh7117nAwGQtVM2ZDO
K1+541vnLFwTSXbSN33GogcqOWw7X89rv6EBeocgxRYGgohQYpmuRK4bjFNSvxMyxtN2StOLuadI
aRRFQt4/BUN76BUNOBwKpjqgjOJ67JDuDMCVRxNyZSazCYAtrFiGz5yloSz2XwHgDgmH/HMFkKBi
58gSNLLGwRzvwGg4ZdZ/tE33qprouEAhL43lyVR3XPZjykeDLUXgtovTPc7Dwld2rQYoKghlCWIL
LSr9q2b0O5EjMliUJImfeRdrqrg5XjsUxyC0Kvo/IyN7lgY1bCiJLfHItHOBxAaTOoxqv2RsG+8/
z4kBNZNwtwZ8bkIWpDAFQxxXTnIayBnMphRM9GYjztOQQLs5s1JMHOWz0Zt98VBGnu//o+m8lhxH
siT6RTCDFq8ESYAgqFNVvcCqszoR0Fp+/R707j6UjY3ZzHRNJoCI69f9eKKc5ppXmr7TgujUyh5X
6m6dlBz1Z+f/zXpmYI1L+AB5JtODvtXAWY9eK94JI9mQcDKFa7pq7gp+1SnPwsggFquSF1/1hwk5
TUfCwJLhKGeAnGxyYEbEl5RTounBJkNwruyExUV1k/ElUM2+OBgO+7Blt5gw8/eiIHJG16Nlhy0o
KjNez9QsZQtOUlOcLRo9cohd1T8CtCoZ7ipSjuNvbNxH2dC9SeEoCKypeMnzzxLbobzY8LJpto/U
o/ypLaw7+ulcddN5lObzgwwfGVui3R7PkCcmXCnNZ4Ud1ZbhAw2o5pF2NE7N5xLDch5Pmf3LnPhg
lPUt+7QnzAxuxiphFPcK751ovuL8XycrfJIDvwXm/Zivr/l7CpIxOQOfOK72n4gbl8H7ZBJ+X2GY
ms2jt8fnNLSvWDqg4wd1OHA9wd+uQTKa8je6j96yuHlr/ihJ+RhavPRkVifKMatEvRXPhiin6kPm
W3Da22eHo2OhZaQsw9jpzhkuUBMX6Mdfcm8pLQ/H1P3b4EzsScTJ5JpcQ9bwItKtkopTBiVFqfgx
gInl0sDLcKy3+0F9SWlHaUvNHbTssQSUR+BenOfsFv1WkujcRGuo69ZB0dRNjrk0UXVVZFjJ1Esu
xlUFI6EH+krqHGz6WA6XhaeTy2qhP5bCfDRW/mAlNTc9N1GID5SMZwkdBVRxw31k7LWb5MrzY7x1
KDK4E3eVzcKc7JR+yb8K/pbllwKvhG4NO/couPTBOKCd8Zpn+VfpdSlbYCS2jn60QWcEkg7bXoyI
7blxjMCwq8AwjVPqdn4MP4aWvJiYg/Jm3VXQhon6p1WgvuDTAOwFxzxU7jG1szlA5tX6sIFMGi0f
Vopfdo76zR4sR4czFGIJmLrxJE6B5HdTEVh2fLZ/a7cJUtxEzMW4lZhTBQ1pKDYhjItgWQ6ZkgaJ
XgdGOwTlIgf0drFCT585gf+eg3GysSAnXJidr1Fhf572n2qbf9Q2XkXH2kvh37wmO9ut54VjG5vK
h32gfLDu+p227V6T5anL9lOhgdVM3+kbU4neIj8sBZ5w0w4ncPQa2xHCcgtTLD6VzKDjZJzcmjZj
e9rVDhOBZbOp+dXJ1mtsPtuNA2U8KVGKLUhtBTMUGpeF95Rm3i25Iau0Sqwn1lEFMA+gFMBHXEcz
/ZrpCX0rhnRPqLBDlKQKMC3Gs/gRi7xPJn6mDqCEYBh2MxNjjD8k5UbLFOFW+rdzYZLHfSgos0hx
9YmVWD9oaIABRwU5e3SutlF7Em6szYZc61/TfN2y1Vm3S1yZsOXKgALCxvg9wZ9bJrhpWE5aOm3T
D3wMdMfRlRQFAiIPtn2TL3jFVTn/MWPpFPcyVJOfyvooecvwmjLuruWHyeFjOpcq6W64c0trAhpv
PPTJfiabiRI+B9BfRbvCvpdwShqUdDJulfytLQIPn+atZRMhAN/FbCLShSTuLjO/1ZbXr7ODQXKC
IqaKwwbCrGuBueCtZG2ZcwS6Wv/HZOKnCmnBxegQw4ytf3gkN+MVxCLw2QbCP8C205IbJ7qfSQkS
ry1xx/zGlLAnX4dgUvHCYkmxMJvI9eiqZEKUn0n8gdVy6iqa3PE04AbJhx4XCf0F/qS56wy9FA6l
3JzllojelcPm0O2zsILCHNELGKMF4ZPyrUeuOb7AhKTDqfugTysQdn4WtORQAqExNYpwAzVvIQ8u
CB0rRrWCYIDVXxIMObQyGNlnJQiRPFQpeaizdJsxNw049Xsast5iDwMx+H6NiIbN3w9CHbAYItC7
LFlC2S6unbreMucW9/yTDi0cjw54iUncMKvvC9chOUoefBkepQBo1RnnMn7QVXKbetJuUNeEX+4A
e3sOKdMR+475VXxFnZdzBjO9jFDZZKzodJge7yCuUGFGDegnXjDQxGOTEfp9tzR+vPRiGDSxV+WT
9fzdrOvbED0VvsMTcX+Zzx6HalYgmRBP67trYlrs8yeSJefJAanzIAjKKrKhPn3DBS7LfSSC7DYU
HSLUUGJu4DeLjxFW7Qqv6/ZWyN+op8flazqqwASNnKoX8s/mpOy/Rxe8HIs23hPKsRfD2reoobx6
W53p5PhDbOAPiW0PMn7MxlqI8iX11pvSJntSAKdwdgcyvoNes9iBVlLhtRhMrzWOo2kdFqCNa8/q
+O1Xwl2FHtt9pbPdr2CvjIjhtQ6ClqG56X3VTn1C5jVrL20805+OHSMD94W+yZlXyQEmZpWDgDOD
nCLXJQtylYYxs+mto9QvGOwmsKYaxZlLHrtm+F2mr4hswxSJoA86Lv0bTYogQ6U/qR+giBXhDppm
hmvlTiYIZA/UQugSnTE84vVO5xAEhrVgMyuOM+f5yrdDVfszjZthHn1mnHjTkW1uuJqwxnb3FY/T
2B6bzHqQzEZz80xln/PLxMBRmc5HXAD6WK8KjRUGPqyS2KCTn+ErYwFMjtbvfhvGGEAEKwxFCbNT
Pi0wPQVc9500D7uOfyD4GZJp2A46Us+PKRuPNDRlKDD5p00mTEJloq6hUu0T4OytOogeWsLaEQW0
MrmuLYJDca3ZsjUY7TBBp47L0bXV5lqFayCGjK6hd3qdQS04D6xasliuBSUzmjTfOJ9QTye3UXfr
ZGIXNb1fhy4eANAkJnV8sGKrt62rZkrys6TYb6Nf0+O5RD+NWvty4lzyObngi1fSmKkab4BenIps
oNrlHHXMThN99Za7lND9wWyRRTuYLOesrmdQjun8VVAS91n6u2fQ5KUjCJDgY3ZpYdcuCStnJ7GP
rf0awE4OCGVpfBkxVlOIuBuV+pn+ySEUCAqE9EI6/WrqausSKRN8yvsUPJUI1xp2EvjVYZb2uU0y
rJ7PXEvPqqVt3UjuPFs7eR8B7VAO5pFeU8JRGG/VyJu71uN7qewHOm2dqdzPXgEdHaTc6lyIOmLe
0e+5lT3N+d9I/ftpXApM9yU6FcnG4Q/MwtCquRT9QCLitw3DucV1T6J8LU8mtRjYfjv2uvHkDnt+
K4uVH4m0tdjN44uGOov90L7lgxaCBNbb+hXV6ivnA1vqvhhJluolHAzKLAtOoLrGQUlDuCwNj9Xl
UJ/2nQHAqgWUUW2wNpRfFEztMe31GVJx688s1QXKYhGuD5Wg2YEr5hni6sqC0CmbG097yfk7roAR
6o8ZWro6OkDQUOPQiw1utLo9eEDtvOvKEre7CBR/iT/kMS7bYQNhLlHI9eBs1k3WJ/JvS4Ay442O
861clhsYtLq4CBL+qBEFNQm7qxqjlnIS8niSIDNZqJ7Ed9QOPd26W3V5g51DRNAZcoDNZDGJ7N3h
YmkT8b9dSbwOzzaAiVlhnX1cUMRktCf1NmgqElULagZHNL8GDXqXRbv0Zu5b8ehjiXUNvEDjNuRQ
b6tRb1tioq/xohLN4yxTZJx62Lrt0vCMiOWionJeLN41fWYQnaM58rZYCVA65FwPINQfW07frAGP
Ly94FQWtiE69jXCW/4HV6KdRjgllA6klhKnRcF5Z2j5HoEf6G1WM7/q8fhRl8TnZzWf+PrX2e1Gv
e218Fsk+ySb60cBOKjS8mLSotMM+pbKtQ5BNnH5PQaZOKATTwTISEHi4ua7R5FyddP9FOXKf7VA0
6UmaFbL0DLnpwvwsFWZoIyp2UCvKDqfbdJ86cL+Lh8WBuWjrReRcJJWbvq9t/LTN/JEmFaKvuAH3
dxPG+5H6AnLjg4UhHl47m6CxoYLuTqAo5Xfduku6+ptWaryZBxPahDhMtr7HD9YhGqLmElmhdUU+
Zz9G3Z8qPIDabUmMQNP7MyL1WJM1AjTOYt3I23frho3Akl370W862LuOuyM/jfgVMIQ/6NbBFhwf
lJGl57aWM/TdShCC7xSYngXKISs19TFjMFnpZmYQSqTMn+rKjXAeKPhC09Pizij1jXPtxiKcW3yF
va/QmTDRmQD/AaueBTF0pWz1m0CAGIB482c6wFzFyoBk0kh4Z7ZxjkOolEm/2BcVF8x0yJVr1uQ4
vhRiebnXSdzl0c6jfxPunSOHeCygZWGtRZUpulBkbYA3BGKGc6HOG+LliR2V6bGPGQvyKmzWxqFH
1pG5yZinBHOWBD9GtlOGBoR9jnVO6LEN6ma+D/10a6byWhnwzhrbNxz9DqWmIkHiYADT6zaYuiEY
KSfqwuzNxL6NHiF3bdAx10twS6NquCS8xqr5N8+b0GGszwgeaHOAOfSkq8BucIJL3co+jJ2YGeEf
JKw/LcF4Uah4i2auSreXGYf6GSXvTtc2AQum2PUC4iVVfiFREPJxRygtFhde3OeIydhdm70Tja7+
MnDBAp3p/pdqJDZo31Ght+NG/KkieZpves7wNpS/FMRu0JxHA62NneY0kJonH5QT1ohm47r+JJX2
KLW3WTe+jEDX7bAu5ZCmziDhEmhxYpSs1hegSzIZAwRsS9BKmEDhB+mt2oG+sGMgu5hzz4+ZTmxy
YhMWDx0f4XhIRoyS9V0m8SEw0OG53qXb8ggwaVrYB9A1BvEnsskdm+wEFtW+2W7DUEiIh43yo2I/
kvfx6T+uCcWti7imlAhvF1wu6MyxAYZ/MvniyrfeWPa1+TWa2mcy9V+c6BNWzEHQR/YTt28CzJxW
6Tz1st+p2l7O3lEv/aEUvtxy+YAnmfyqZQX8GsYnynQsvnB26nFnr01CsilOWZZtC8u2seRBfGTg
NupxwQ2Yn/vL7DBY2cPZ0UGvYX224rBDnIESMpahafCQaMCIfo1gzxxnRucERRKXfhxRYUVTYMGy
Yrhz1V0AzoLIe/bSch1JfANvgnyTdvQjiG/NyIM95QOkivREnMyDcpqc/Lpto2Ltt2RxVtHuU/YN
/gSanwsGZcDgpXMneJ+4FT/j+VGR2U846xKIVBKDhXNwyrud5EE1yAFVbYSwuUIddUydNkhfDDyO
wHNk9U++s0xnzQ516zWZHXAvcpCzFFQo1/UqwcvvTjXkeyh+KsHDlcZZEgY79qWF/WeHEPme7zw7
5lvJKU8XPa/ovWLB10MRopclRykGlWNpBA0atibcuLHw90nhmZy4Mw42vgLe+lOcFK43GaQIZ705
D7JMRbizPCbvEIvIGPHosTytA74vQdJgBRaHRURvjrPs85oovGE+S37FKnyLTCqo+YLNNu5Nnlvu
YLuCGYGNA85Tx6szdbdL+ClZlz7/2eri8GHbNLWMhcffPdLHp41JTThXhcwNLMUY91lCbZv1BVLo
UjYXXe8CeBKccA90dnRufJ/Ae13pplRVONa8qeS0UdPl854Jjz0/jUr+2O51+G4JHKa4G95mLbS6
7uakuGSRRtkbw4gbZDimRXwVEWTcbtfaIpwHcXZ4HU22VLRcOA3lZNN5pnBtqc6qsVxUSPBcW2+1
Gt0IuZUTWRiA5fGLK9dDk8RjVfvdaAMPl9b7UGWUJEw3sq3x+qyN+vFv+loN+03QAyM2asAb1ZWc
r2l/FgrOUEucZ1MNdImfgSWdlnhGtfWTuj+q90QVFCCBBEITgy54rCdcx5J+oMyAWDLdJTwxb1Y3
Xaw4IrK8S8t7CMFvOOiafZiYYqqRdmVcYUpojtp+YAbv9gw8KpTqVNV3M/BcwEarDzyhx9UK0QaI
jFKHbfWhUEimeNys8RMUYM7rn+a/Oq5EP2hO7nH/8bQHwSegJ8Mua0k70KRClTltdQuozBb6RwdA
Ztdx8TBOYAoSZkJjC2O3HJbagwLX3fAVskSllIfuKcw1rsLmeYLuJ1gVpl3olFhsG4k1SkwzK2/I
zvkt3wbEl5F/+vB1T3iMNAN9T33K6KfyN+sI/s9SwxWJE30twuSHqewjUglsXyszO1WsH2LWDwcW
wjslwM8mXYhpkWflQLe43Mr83csJqvHs47Zus/K1kDmittxFR1pFD5d7K28hg/MlGIeIN9mUCXxg
ev/vM4smDtyouJRArxQsFz0OR2BXFPtlaPbDDEp7h8hK24N1KjoIL9vVU5XOFJNcFPyA2xWTkNyu
kL+0srjMvoKrIBbxW9M1r0KHqG3WD4uYuuZnSAQCbkrd6lDBIRP/U+fRSS7606gtwbChn1nACreW
GuIp7OQa56hCn1vXxdMbmCwVcdPle+b6ouOQhKTlY+bELrsrUkjYXbIvRHIyGfj2OP4O9tgdRjpk
4iLBeotGaylHLknHssOuJMPxOFcj85s2+WUJVr1w/JT+mIgj1ymYIvkTYa+K+LAYvPFi/pAGCl5L
+aKoK44lFv/i1snxNY4YvmdciaUOeszOcCoMaOwjFUQZeiImfyJEJnyZrr4Mebq3LiUZ8j3AgDLk
FL180s4Kai9dgKDYbCVomBxcC2d1C14qFOx7w1/2RF8T3FeRBFv9BL58Eikg+bq9NHYU2Ua7mBxH
cTZtcW5bya2U2C0jPF8t4xLmQQuCXBJdVae8dnp5GeeGvo4d+TaNbXd0ThM03cTPaEKcDFqNgM/R
XSxJ9AwxTBNtXSp3jHG5RDo+RjtIcFi9w47Y9v1f3bc01k9UQ1v5sfHvx6PwPVijy2nUKVBf3A5d
OQ7hUSNBud1RzcszyZyUtgUhA1FinWtwOjXRhtZld3rY/igr1cCXoT2BnGJzoXgVTWMJj47GZBn5
4ARowiH4W7Br23MC0Ze77jQjclXTBynuZiEiReK1hzEomLQrvEWRYVN7iF8Rv62HPq9zMoMvTSzk
he8q/d3VQHIxmIWjq+FfwZcRbODjz/uQqseBtKiGqVA9at507I0xmLHDtbjdR0zSuo0n51GFwirc
8oOeAc9sOpIGKQJN6XYDDIl5ZyO09RCFmoMigQrjb8P/5YXS9wLdREK8bdifZSxupYuKOfBg3pav
Jf813YsCDcdgJ7PFDI8D7z2lTV03+FWyKfSsCkGl9HyNpEWlJg/M2vjOyAMHE2+C+ivm5QXQODTd
ra6GG9U9tUJu6v9krP7/ZKwcr9NY5niDG28Jqzs2wnw45mzBhwyyA5os3EPoLxOhzcriDeuG/XRb
+8UzfRYlpIuyk2Kne1b3dH6xW+e2lNEtaC5lqH5KdOuZK+26EzgQxq4+I1O1eDPVu3lZ3aEv4J4h
+tjfmn94ajhu6b7SGP7z5B53+lV+VkbB7fAPbWyEg5gY3HFqDzOuC7Ig8WEAJ9QtrkXMC7bGJGWH
ub+xe41E877a0itVuueoanciQKSnTfRKfdkDHfFqfHM4MJ0aWjCgFppfGPvh2FPJSMVLnJHXqcPJ
xUeguXFke8VPQYMCZ5mEbIlJLkz4Bl6opBA2wCS3jxXSMNP1qyCiHZoFdD8CvFyzFF25WjuIIYHM
eE7sQ0U0smffbip/lrjLlEwKCR8mEkwUWEHXMvZmb6GACN8CBO4g1dSuqaPr2rsz4aGxz26ST3AV
Oon1p0UbS7CcCB5TrrPHHljR/jJzalovaKFHDaqELhXHdnBj88smOjHTrTFbNx0EWbWLrynmqkYl
15XJpJoGDry8ZFV2jP/ELMiKfKcj86fYLiWw8MNhxjd+3EuviO1PTV8Qni8HC7K905G7Kw3IJ7K7
UUonTMlPIml7jTRCxFwXZTifR8KHXA6aMyC8IBk4wRPTXy16G98KuaWz4TCM5BRWYjMqFYLWe69w
TNmviJh68YNzg3NfUMK6so3TmNkpSs1/tkhBixE4+cDTbOyXIP6Ah3PjAS7I/8gGHA4cnQvA8drG
IaIQdafA3rwUkEgsOlwXtjFqdKgoAFgyA9iheUrZYKfz2WLJQMkP9+ybhZXGlJKrhZVm4suTNwR0
sNOslSvJsdcvEx4v82OKms+ukz83f1Y7nRO7PkfPH0nMMDSnYxdJu8iUr9vPIs5xBs+BWo6kKa0n
6bFB6f1aaN7HqmEFKuWjAaJJSqiLxytF63wrW+C4TZeeHCRqYmDVXYKjV7xKxXlWpOkGp39ov8yq
DBH7KTCj84O1DPQ7nRcJerylj3dNjFfAHfFnF6z3NvIL69fGDsslGLDAOzJWr7i1rMbvU9tXXo5f
1g3bSmPP+6Lait+XrnpdCdPxtS4E/Vzi1FCVW9IMJONHrt5igxt+jaJRkNMTU2B3VbAeful0Joyl
41Uade+gWcz6BrBQxyiSuclCF07MN7qjBZuLu6VSx6NZ+zmS95WKLUxGEpI/1PVnkGfsmeyK8uRQ
U8eRG1hzjpOUXCaFKLj6j2zDVYcMnN7sdL3x4blt5U/8hu/OhDHDl3D+gkxe4XPFSIPw5fmgK3zQ
uXgZv+OQPZ/KIjRifwCi/CboqolXM0CgtrZUyXdDtlvFGbNwWMMz5WIyBz30SLSQo03Edq4mCHvr
0TGM44KLIMNclqjM1o6ra+5yVGPZw7DE0gnF2M1XmT6+f1M2sjK1zMutHQumtOZsESNmh+fwuFtQ
mnCPBwOuwCn+A4XLITVTHBIrvuW4JfMP66GjhnetOOp1eqdcQhTWOwlVCgN+Ce4ypIK6vuOT23oL
OQYE/8PoFCdZYui0ngqfNAu433Sp/eieURXVjOymWHJGeLz7LNBnxuJDDYjOeSb/NvlwKpPslHSa
P7SdD7QPxkBvGzSQcz93eE5IE9Y+0ZiWXyzfOqgu8brubfKOznvG2lKwN0izlyQ/Diw6C16Vu/7q
cBNExFeyEEVcG2A80XVl2gecFFtfr8AIlw8muR5y8/+0+k0XaM5ddCrS89Jnz5R2d5XMAh/ME2MI
LYw5XxfRw56u/OmXzSOPEUIdZF/g+EzLfaY944yG8D+4thRvWg5MIl5BRg09zGN/qyAZzq+VmTEB
ZhA3H1LyUbQV/SlwyOgzXfhkJ5p9zP6psi/hCfRSdseoNN24t8tgMyYMMxUv2zorDTBgW1wCYo7/
dr9PuQHUVb2bTFq6W/AMCIA1AqD5AAFCnbjawXTjUNM9aN0m5GpiHM2Ep9Y+KSAqOr5OOO1p5RuC
XNGPo3zPgW10yRpU0I4t3E1ddybVGAxEst8SnBdsgm8686TtdAjGhPFcO0su6xKdB81miFRPGsMW
XU3I/wU7c717Xyli1KDfYSvGU3HmU+46CV9/og9TGR2rNff0pfHmih14BfV7QToFq1Ujx3u5SWbU
cKg2ZWrHrfKMKXBxPLaUSLoURJZxRo+ccm7y6tzquOSIuzoQmqVq3jWcCCZO494hCq5dOlw9Ut27
gqj1h/OkPt1Sg1aeAtY0c3I11ukiYS3MMv4bJRuZ4dQPyK8xVQRYndTBt1nk34n9y/XZ0H47I+1m
rBHy9IFh59wW1qUrwzRdj2YM9W/ld4jtFsJDl8iwB5DYyaCTk+u5q+ovHmrxqe/NfT59079zKFF7
1YXriz/uSlNC+wgxyRzSdqdUET5RF6bAoU3j4+jeiSPh8LI8Sjq4ZI8BGATIs2NPGmF88U9ZpH6f
YIl2Y+oVFF9GHkY5hS24OOZxQNZ3pt6Tv7mrbjRA0f/JpN/aXGN3Wp8aSuDMHGRCtc/8cfv2cO1D
xt2ZO1Jgu3LbbbKZQb9ymWrBf94ZH79FK56zEj27Sn3BmX8r/1QDbQWdehBi+iomFsjRcGj+g0yU
bihT5YZlawhn0znhg/xoDevNnvHcuXpF9ffXXA5PyBhXFPxB7W7NqlxW4ZyZ7ndqwWAx8MVCuxp2
WvKT8Vg5EfIXz1TDM1XzTC0pDXEm99Xa63W4c8ldLZDMEvk+JMt98qlZJ+zMIgnR3xqtgz6DlcQ9
MaxssOZ9pKNnbeo/u/229iJYsbRZe/yPNcWrU7uXJtG83Rd7MRXHeGbihOMsc6vqic7FwBc17lHd
3lLEpWIKHrn3bIvERs1uIQusCPhNZ12hC5MTk/jD0kSVjyDh3di7R2GC/YdRJ7yP4mhPHsUTpurR
LzDbp1Z+FVV9KaxkAyqclt/4avVKuRl18UgW5Sk38Vt+zBQMXCiLjQlosvwSG+uW/6El49Wy+Nd0
ARd97kbINeRuUik5sKppNT4946ltxjdn6F6iSZ6mvt4T798e7DbslygmjxU94d8xeYjD/TRh1qba
Gs2k567dgFzWrLt52tVxcZ9MsZ8JjyDbCvYWJZcxPqGujHU+4xtuWK8ewwA0pqNJIjlfM8z1KxwM
wDo6a7j81Gerrzx3wKTOmc7BzyaK0HrB1l8QQSy2oBEltO3RZrEtxtSDEpom+EeJra95flm+s6K7
7UJZMQ8RdYkTUQG09yPM310lUv4iD34sbov5rUj8QbzTDxXzUrVx7wPi9x1B2+uHfiti7VFPe5sl
ZInVI9L+oihu61QVCLJqju9CVd/tnfQwIgmz8x4sntNN20B/lZP4Oih3kgKn7pSCh+wnchAmBm9u
KGgwe+1Dj7E5qClXAqQzMpT6Sdiab5qgxRIpUPvPukwpFJBCzTYg8eV7VW1cGlLS8n2S1VdmC1dG
B3UiOgr21kcO9YigyRnOJN7M7JoULAFQClbk8Rxv4JTKb2uWvCiFadfug+7iTQbKJEzS82H6ZRKP
rHAikW+KHeuES+j/vzpQ5twW8yQAobFf/B7k3MpSRPlRyLrVrxjfMSTHlxjzZ88G1J3oH+DbqCvk
CGaTW7urYs8Yjvpus2iUWDRArm5uEVXpjp/xaWD+30fESgVu5DlwfrNuBup8baTloQhX/EHhsoZH
Lc3PCsBd85+mp97q+ntwdhL7qIZQDNthlRK/Dc1k4RwwSXawS7vXVvzgWXsUPFK0SKw0allcmBUD
+7HbgByZldQbAFvMNAgwm6tFOETvlcR/ZgTZQEpendtgmdVTD01cJrKLc2EtaO/J/ow4DFbMmLaj
HGcNi/uoeb2cMSKsfu0mTbWPyhTMT/Whfsp+qyrv9b8J7b6W8DZYV9wcgFCJVuUWOIOptOr5UJLP
sKsLjWy4OHLZ61lyKcWWHmfjxMEGGMIsj4zLR4lFIP6PWF1opz0YheRm3JJmBJMGsuuWiiNtsj4U
FI2+/Ejs2zyVPiYJgSyxCSltee1N2uzVOmymc7meKhq2nDudKfjGJG+xTsOkBdLvhh+qeUvYuhlf
cX40SUgWLYknPnvs+MJuxqSsPkod8WsAt97wGyzqE0U+/2JIokXGKOdQrkF6JHunTWiVOJZbDIbL
K1mpA+nMC39JXubG7i/T931unwZQDSf7SRPWyBN5jFtCEG4692kP0ASwTpLNvkXkDJHHRMvBqLw3
Hi1X52p/2HGgQtUtdQDhFq5P6EUwqnUyJbz1tjGdVyo3o86XoUm2hbjPI1MfVhW8F3pT3ewX0sav
iWNVA6ICJctZwfSgBnOLmpF0WLBdksy5xrSmLZB7agl8Pgi9VWVLDPxxBFqm0seQZYUb3ynJbr9X
NJySoL3+dUh43JqK1xNbYNx9On2yt2jLgyuf1ef+owuRDnfVKb7LJZRb/Ik88aclC3mxLljnQopA
w7RbdsaakGoozsohSXIvsnTwg5zvYOrXamaRQ4k0KV1zeJkyPdaiPs4Jdl4SX3XBiRObGCaFX9Qt
rXStG+XTTvalNX2X+x1F5yHVDQVao2m+K87d7pzdJ2EGwuvv/88q5dOKf3/wxNC8VzQiyiqxSvEJ
UCVcaMqtyKGWH3GZfkzO9B5jJ03eDRYDSYqdBDma+29k7Dkv8rg+6LgXojcgU/PsuIt+7wkGocr5
nH3yXegKo63wLBpdZmpWMbNxfs9zcpOV4pHRaR4tM8ocrWN8CFZC2TbJv6FM90pLEDzLg/6QiD30
2tMyIIKz/utK47Tiaouq8rMxyEWeDB0HA17DVPYpeMGYyJZ6IP9yMNPlpQrxKqUaUFv/6Abgho24
Lep9KmVXpq8lm9hVWdD8mP6TUylWdMEWCD3/Jh7bkIq6kO8gER0i+TaCMz4Rf6IqEZB6BRQrNKDr
tnSKZHvNsF9qrN2HwsJvMXKKN65d5GdtW7uI5WxXhBvW9dyUynkUSOvtcLClbGOe7ilN77JLasmh
vOahlZPa7y18vOkp/6crK3Yrg69cOYXB1qxP1dFPyGhsfc5cnUp+tBvdlw9CNDaurH3HcIJUVn74
NElU4gQc3ET7+xnxemrrJSf1rmybkOOYdzuCRwpBynZnA1diYLRfXAf5Vw1BpWLzOuXlXWFnvroO
nAMFzkHHg5TW5za28CQqYVJJh25ikv8S5DM6TukB8J9CnZvwZr7VfVqgg0Nxj64FLw83JbNP3nVl
elNz6eU0/T0B1ubmVf3gfLzXQr8243CZr0VMsJKCP1N95oq9SxQSE82uJB2hDtuVDqblwzhojMlj
ecf1Jumm39osv+pHxbOEBqBvDURbdc3EF8+88eZjXKi16tIpCqUOOhe56so3wMQWcuI3Wdd/CWZ1
mwoWj2EPL7vUpzC5H2YGKdF35zUuzlEEJvnowHhvvT/JzP6FgoOoY8eNcM/m4fXJAp+HJyTVG8IS
59wFp7dS40l0YrNLLfhKLV1m4mZhkuzm1Hioqfxk36J+IJhoXvctFoLftAHVBF8XDx+2r9gYCPYU
sb5mAmWA3Aftr4BmKtE8l6bUp2tukVdH+4buioBMo69GnK1jZkXQbrHkNlhyY/a5XW/sStarAAoq
Znsg4uG2U9WiOoQINdLVtpVzRIgEGSQ/OQs3FJ1uwTigpkRoUNqgpy4k5BUDkk9znTXzMk59WNyR
r0Jw96woAVD+ZwGaM2pI08KfBjpYe4k86/96gFoceM65Vruwz53A0a0wLtZQo+yAffB5AfVkR1Qc
zDvEzyC3j7WQwhpZAYQZ3xho+SQc5INd54dPiwwZhmUyjykPwLArKTqSIc4yJBXE7Tr5J8NfoAzG
Ad4qmdB2rQNm/O9pLJ8MRECgubxuBouaMxNRF76ujKC+QjAUf1aB+4CdRsbokMrGi+3UyxTryx7Q
efsKdE33JEvNUMNXhqrRiD4uY71PirhprWtst+bzSP7M2FH6ToDzH8N8M3q+T0xWaAxvmijD6jv7
H5LOY7ltNQ2iT4Qq5LAlSCIQjCIp2RuULdvIOePp5+DOQhOvg0TgD/11n2bqmYjdkej/0bAQ3gln
6ryqDcc3mVz3WDfXtonpkJJBrZTYzeYJSFAq+4Ou+4cfemIcZzjT6S+S8fsaQpVlfVQjvYBOMnp6
rR1NTPdCyrcJ5aOPXIFCs5YQcKjh2jhBDJeJqQvhSR6fQiEcDUODd/UjapazAd7YlLG6AuCGe6ly
L9b3VIlxJ2d34hS2ndl2WSM7wl8B12dELWGLg0NNURHu6N7VNmsN63M2KxxmdBKysYu7faNs0hwF
4s2MsPDpu15qDqv5J+QyuheU+CA1ZIusFZVEOLQjrP4KG2UYA+Do8ZtpuyShupj2uBqNjxIOytE7
4LBUkhRgCRYMYFCDIl8GNGYW4WWVJl8cz03WHCwoRzU7DwZ+xrB2dyCwvGSrvd/jggNP5m8IFeLr
K66FWecPCTHwMGCV1tTFVgHqq0WSUN0ECVmHkG4gx6pnQUaRNJ5AtNRc/Jhm9UM6GsBktoNJa1u7
2psrmizVv5TeSUd83KsSmIUYzHvgIVIVnZdKDNI/vU64WYYKnHLWiiD6vYkDRHRjEvmGjzWKm54n
HscW4MtKeawTsRiWpObqq1HpN4MNvVwmOj8iPEP0yWW0Hwx3S8fIWsWv+FhpBgwl6YSsSTgLlHxq
F5Phl9T+YoH2aggf5h/GkJx+UWhjwokh1xNC3j8gkKZLHdzEVTiru9DVij8UjIU5ydRIu6Nmo4VK
uIcxH11XPwJMDnDjqMuyux3vkr45a/dVM29RyvTdks9zdG6FhCH1eKhK7T2E1huK7DOEHTwktCcd
dfj+hdkykQWAmzORKmDDh4YzDhLp4H4f1uAi41jyBjWzsw3zN4GvaS9pxq2Myhg1BYUb2+0mAphA
zCjfEGqi/5W0HxtYwPg9eHSweLh4613pBLncWXfzShBLi91K/a8aelJjd+aFGQbTqXTN0dMdBkii
o1jweP1VXXDHCJJOxwNod3C1BfJrdehxQMS2AtzOONBul0f8UztTjbEJy3BCjophOghCtUq2Xfo3
q/TB8m/Dqz1UX3E9njbGOn4A5FpeIwl0zUqhmzZQqIGXlZBEQ5+leU7M8Tqr6o0ZPt7XnMLGzcm6
s86pyfmioPZ1cBVTd0fSjKBjiBMP3mBQAYjzjQoCW8CvS58kR/39SMWpNqX8eYmHq9qlPKopL3Wu
EFOMznA920DwB7M5y0sVWDEy64r8eK6iwV/PFvfc0bCCKkwuHyr02MHVJMXNrcSbu8FLZHTreYJc
ZnniHDMHYPtw9QlKGV9m4/wTitnrouKuhjE0PO02nAzaekxEZiQmvPijM3aNU0lw71D21pYSlq11
oMC4AX+mWEh7Me1r4lcfVa+STh7joWfro2PyXU3zAWeqDI9kcMPCvLR1dlmr7GxSMguohPnlMSx9
qeQDBH3P0C8lmFBDYKuKkwGMC7ZUqeJibge6OMSgSpBEVC+aBDdeQGnMx0nunMRUnRi8WwqfE0uW
j+c0lZIgJxtSZvcxrB5VxBtZrB9SHj3ZXs6l+iFOpS+qyk7Ya5ZxG4T5ps/6tZBTYqWYt4in9jJJ
ZiSUdMdCg8aDsVmiKXrGImUoRzBOR0mxdg22kfIndm5AGvQz+wqRkASmTrfV2bBXwEsh+59Id/NK
K62Khzh6HrZnYlooIekmLyXSihCWxulHD8RQFaKPuVoeJZGW/FOgzSLkKF+Ily6PLp1Buz0gmuKq
p9pW8L0PsVW2kuZ3DNlH4bSay9m2eSX7n5IW3QoIpaMV1DaGM3Ef71yAFGA6DV5r4sE1HQPWXUt1
r1hCLyI1Gqe1D0E0Ez3C1WETnQq+rF71y2LxF17cypRtEsG7Ylo8CZF07LEtk+/QC8/kheth6jMw
a0g0zgjuWuYm/9AtUc0FBkGjs5X6yKnLOJB8DjCCyT9VIPpZ9a/Eiw7V3BxmlNgQJ0JtOi3gxzbP
TlotniLyqz0aBeJpTHHBbDBYh5sO+F8RT2QzpRt5xTANVI7uQLY6t6MemhRb38GnMhKkeFjL4U4W
54ByvzZ5JnLxlKvkmZKB7KMHY6qPjUOEL7Bav4We0wrJDqxvHqTAYBFhea6Cp5ElE5N0X6aCr3cZ
lVTVuZqLC5jylQJt1M45JpxBQENKabgsFkdqsG+zqqmF4VDexb+qCPEVX0qpOG4FaQp/FzkP2Afw
nsyLy5nSmF0+Y3d75ExbHtHm7W+ZKPBCTQTLvqFwM14oRmf9MwTJbaMf0vBXrIKIfTk8hl6r16dI
Ak4IAWqnA6PK+K2Ts2kBmMumk4U3GuzSnK9kaZaL+iwp2TLMBHMHGIex4bU57bYwt+HUVOi18wKl
KdtvbXb8qWZOQJ9HAdowWJHRe0Sv5Fxr4iUjn0E36xL3162goMguGMUCfYK6DeaqHpbT6mwS2M6h
c8iOMMWkBJnYIRFKeOhUIHrMYnH8evkcaBMmeb7CyZFk+ry6PED9p5Ggbsz9jE+5k95y/GI4V8Ol
K4krbVsgFcZH6zx8paKC9sg6mww4a57SqAZSn2OGw8+tJedYIO/Hf5ZA/Q4T5IxVDhhqFNox6zll
SfjQjPoo2Pqt4GMwZY4ONItb+SFliLsNKNI8P0Z6UE+T28aWbxQr6hqVIg33wqdJniyBJa7UGFiV
xOETOcrJbBeoXBiUJfNz10PAE//WrsaEAipvEkIwSElIsARGpwVLkkx17SirN+eT1fZr5hISa181
BiWKLYm2uBNnZMJMHW/Aemz/Ld8hQ3d4z7sJ6G7eGBeaL7ZMB0vDdRfCl8CMUtLDVBsvKoBsNcw8
i6kMfxGBc1z+0S0qHO8CnMoLQ2lHgSRNEYXUHwyaIuB2H6V7n4OnJ8ZAv8MG7feEn3I0n9aEeH33
NbHaSUVHAVN2QMhg0g06tLKYYRM5j01aSKovcfw0lcOtQOVfy/G0PchUHxvnJMiYO5Zko2Jkp6a+
S/p0h3u7gOZr0dSq3SeD0Sf8gy3svPYfVMs8i6x7JnA/dNa2bWPl0xPwIQD2RIsQwYZWLfVOnPUa
mJb4UJZ33C6v8tG/I6bfy/LRsc92sgb+a3AvHSazlYNfiD856TSHsBZn6cTZmr9Fauvl/JzOpC/1
Q6vC085irkPLeZDMiyoxGXENJiZySnhaljZ2NeUw81vHfoAH9FMI589VST9HhdWrNzwMYGt93gsT
z1yVBBNB633q5BTirax5pl0X7VkscVfJrlwdRknz3m/THJ3ZqFyaK5ppd9pUd+QV+t7b3Zf1TETq
Gy4lcNq9fJkKrzqdGpY1+usGhmIjhoSUK5h4rHspqEDFjMvIo0uchZFDH0Lzp2rjlcPw1wj7Mh5N
muSgUq7eaK1jqq1jRL0DD8rJ+TJDm4ptZxpui1Dv3UUqtr4alnqCUyrarzge9ak8mgdh8jXvLpMl
NjXNJ4CP2XzenjfXcrHI2jqzPTLAhwFCWexLxJuLVvCND4puOF/4ddqe143jQ4Kf1aMHrmbRymEw
s1aqGBiIstwXK7nU7K4iM6tZo4SjXG5WgZp40PLpzg6WLVQuJDWtSiVeaqAIPeefUPMGxe1Xphlt
5VW/m8+pQGC3qSV9tnL8YUnlXWETi7N1h3JcGDBt+Lmo2nRI6AcZMflw7tjIpBCXVja0Tvph0GAW
oih18hFjzSfgiW8qkaQhaL6bb3KUp/TfLeJGM7Dx8XQk/f5GHsmybIeaUyE9xltY/mD9Un6a8RJM
4krz+675joilLyMHfhzl2xA029D+EsePcV/1FDAA3ztlSI8LkEAL44ufUAX3iV0gwBYh0tfS8Zd1
IGu7TvMVRRXk7R21QRpym0ygAbt0DUE2glK3AvvusfaJE5cTBgCBhF1HIaArNMw/iW2Q7+W89Sit
kNJeVmsUDFoDnMr70RnFKxF+xflnShvJZsc0GYsW6kn+k6OWaTjSl4XSPlBLjN2x39iWGrlib7l6
rXuRqhJMHk5yO3soJERtdXT5Fg4i07cY017EJqrSEb5umygYwZUI/qGs11cz6c9kcfhp1+bLWvJX
+9v0ZqG/dRaWOGOXlb9G/kIqlTDtaTestZtieVVYGddjwkWaeaFJTe+UVK8Vk0eIKgCtTE6+lL5y
o7RidBx/euOpD3HyGNItbQ3iPj90Y7lklF8NrPfMlbvqU+nyd76YzzWtPsrfK53AkbKnsfqQ6yET
CsZKB2sRgwkTNxNowDr0Ag4NxjW39+nKIrB6ACrjDypSjCGduv0t6K2K+tZ4k8/SmKqV4wEVlwpF
PjsuzbO9G3EqxhFE1OEfMhB+70bN/VWEoVF07ndip+Ir43CqqNOhGD9LYbyo4wchGj/CFK3Ura3G
jMqnPSeqmZhHaDT3IX5AzriR9CDOjyboll0I5sXciu++1K+WFKA2Gzw8CDgFwwfTo4WMyqbdZ4Ax
YsvBVmL7YGdfivSm3QMi/zihyPS1R2W5ivAlS4FIjvxDqyLWiXORjPdDejF4kkpUrwzFS+SLghXU
+ay/lxfL6Q1ice277iTuboqns0NBIeQPjTz0Y3cS4fRmfKhkqxtkOmRBEaWeSwOzW5TKFgoFqPWq
d2bZdKS/JYugjvm4zpjsclkvrjJPmm5u04M3s4e9Ds0FN1dbndAfsJy1JxHX2IDh3sBwH2K4F427
aEwQmKp2xu79tdYZi6jK1RRCKaeDitPBMLxHGevv1Dj08UASxfZX4hn9PXzSulb9Ch81JjTuuNe+
Hi+hqbF4kFDMFTTDdNdho1h7Rn8so4OlnRbL9KU/RqlwHycpoUVuxq0NfrSGMarFsjLD+q34ZOmJ
RXs3ET2sybiMzfpJ5eRCtDRWnag0juWDol/EO/M4zwwDarx/AmWO/ARD1vGTrmNJ7uagWo2T3kPP
rOd9g9Fsji7LNMIe3rWMoAnjKOvoh8K9GZS9TpY9/6vDslwZE65njmOfWlnZxs8GpxbhgRPy044o
jB1nUFTNk1kusFleXfzIAdToRnKng8AXjNFfm2+14ofbE6Cjg9XcoTjjjq3D1F7MDs849DO1u8xm
fGn0+dw8yQBjgG4hts+neOYGZEEGpYxcMfddJLJxoBuWMN2JLhD6HQG4WnV16H8K0PtFDh8VxZD9
BCe7esVN9k5N+c1PcmbUZFaah6TQv1eb/Gwc9KR6NT8XcEKiiKwGM8ApcW1WzXT0ujinOaZhLGov
ChYXeReLFCRVeMvoTxIn+agWBW+AhNdKgy4kRdNR3ClKcaymFTQd9p0ex6lOAFs0HRlRZEiYHnzK
v3tkcsqMYhSHHPpU9Oj/X1e/quZN4+XqKAecu9/lgmQcD+f6rcbleUiHsxCdVTJg1BvBY750Fjlf
BWWIwaPxquSA9Z4OmeHSUmyY0JW8Eh1c8bOQsDUWDnshwrR5rtR/piiz5Or+1JQ7JnscyxH1OJvU
1zg30B0QT1OMiAZH+mXF2gE4ThkWV5U5XK4KuVoGeuEn855ji+SoY6kP+n/jnD8MQCLyV+Gh+PN4
DGu177luC4wDS1r+OL99tSLNQyvXcQVa9nRtpwatBe2be2yPHRjdO1X1s3qkSTH4BeyjjD+qtrzP
5qlNvvp4M3DQfP4VElBNGm1vFclBx0S1XYwjroysAznAriUh5k8QoSIhKAiak5uxK88VSwCptcl8
tVLumdRKJl6NuXvC84WRnyZMcxJ9OAm/5G9AhXNTUwPWkpySIG5sm+JSkbvrfIWvgRzj1FZckiO/
gaxUXwTLcuu29pBNyuaZLeIjAo4+c1ETZetSHoxfEzZLmavnzJPcC/TwYAbLa32fVABml+EgVb/n
diUBpdHou2dykkBoY2Kkf0ukRJk330fOwaSP/ZCvAXw+4IKw+o/QohjA6YbwxHXKqi2nM9lcaMHE
kT3j5V/7w3ZqSP859DccKNPZc1FJ8NYh42rAd1h9GVTuuCtDaqThmF4hquqZrvBow4eU7+qHMKeU
6mw19oUtcnevQ+nERY+D1ELOdCuiPVCXSlUg4VtV7E9kwWdu/SuDGGOhDsgjI4PyCX6+veVvQAVB
Nqfn3rSNe1ilN8m3zhqUWI4qY7sNl4c2PoT1T1IqhxILhsZpjZXqxuSKxZIfVmJhJcQ71pBdp1RC
yG6Mookg0u05u9zIWpWp74b/EQJjm6lPJZYwPGN3fVauuhreAsXJ+/5FBVpvJh9CEj/V7x3jxIOJ
0VqBVm2y3/Ox3vEQhrxinmqUl0GJoFirJ0KW3o1CcYVm0x6jSHnUrSUwsOH0vmEjvjsxBBmJYbpJ
Qm84xm8Nmul0xKpSsJGRIgWdtGzWSzwbIbAkLkM5P90ioOk3SFTSg/L4aph0MlDbnGWrXe4yQGzg
/IOJMKVIyy2ABHLyZOX77qz50a3rSDOjNsYUxQB+Mb5y0gdlHZ5ZLc6RSadNlv+3qnaGCDOj261Z
sUfps5pDr0TcCHXw38VhPs8/jbreiwCVqOvkOCUo9LniU8mcCp29CCGVWDUPO8rcT6oW1HF1YNU4
1ooQRHzBcogmSxOLHprbaJ3UTD9FHGd1zqMxzN8cXt7Uz04ERaYiW9QRTkie034TrTX5uXCO8jsw
G+xiN+GOx+cqS5zMavnIyWEGr6KAohEEIF0ZJhAVh4LW09zwWwJb3enqEUpfChbTG+CvvtvLayhr
WxsfpqIeQPUdNKjYoYyJNsEwyys5zMgl+zKmXIMYwpyizKmZL+iMicPhhFPTZ8omy3PA4PWMUSOH
27yynQuy3Vk9W0fv4s9AfevdiuBbmpBHPc6W6cnz4rlQ/D0Te7iw0OeB7VZO9xyKuV31Y4SZxDim
3F0JkAjPuKmvonru0LllzR8TWLgWl6I/Ody1pD2FWcUNK/ybcmfRgHbAe9PI7+FOtDAz99KeRnsO
QPIxw1NXdArJrP3X+FXJ2VHDNC0QuIgfBAO5oFF/xcdQsTfI0TkHxFIAYpH5WujoOKbPzKgfpbQ1
2XRnEwbkQA9JfK8u4GPV9FI/u66/LdNwLUdfPdP9/poJCix3IcDOcwIA7I8TUApoH0yTe/y/uEss
u17Ir0PnKq2dhRiin5uDQYpV+Si/wr46tMWPLo93e4M4U/s99akj4eCMEt/AaOKtVumoMh6lKDw2
NHdjA4Cbh1uE5nTRQMnY81vhh8n1Zp9OBpoRTmU8c60jZ5mzCtaxyNcjEWBmrzcCZBfFi36Lqa2O
C4SvFNVRXQC1Fgg0fQGhhCX2V5WF3sl8VPm5WwnoU5ZBAB0y/LAyNdHQTGq6xekvq/hOhelroloO
P9B50ZmLmdcOn5BAdxKQ/F59zN9GuhHcwCSJ75yZpMVMksZwV1QHL5sBj9wX7MuJjJLNMKxQhZNI
SoTziS6rsKfhSey/QIiDWL32A6zmJOItg580q8zuJwxpOyyTEm7mlDhMT5IESNVZS16LvVdY9jJu
hkAFgjI3CdhRXdMQuGwd0eexKHCnalV31TO/eZdgwCLjK+2XABQDUZQEOUY0njwUF66e7PwRZ7ov
jDaj3FxIrlRxT4RqH3PEKxpbX93m3fAGFfl55mGWw88xfrChgZw2zOZuln9HLLNmi2m/f0yz/tgq
XTjkWt+s95WqXEhjXooL47G8vSvAII4qyZHBgFh9WsCwUa5w0Jet0JHJDT6Yh3oppMOACIylg30H
5Y0BmZA6nQH/Jsib/MDsgb2Pkoau/yW45ks1P6HgwCEV/JztsZWOsNPwv5NfhKasvOZUd1RX7YZ7
XSUf2tgTHZZeKQUamXUXa/pMyDGMc/U5GM3n8Nlb5YvIEd2q4jo9IdhSpNXeQKVgXPLMrnA3uCkQ
oPIfhxWEyx1lFodaVHZbIWWKfQ3puTQRiJRvAKj7SvhZkMwkYOxo44qzVN0lArFWvDOMlr2KQJrE
mcWgPEarbrHQ3Qu9P4xGTa87+U0ecZPAFtl7MabJF2etEF0T0Ip0BZbU0i08KYZTaOVzreIn86Cz
uHzUIqhHKfiU7i3ZU6UIg0By1A9yrJPhGTgaNQu5Uphn+5OfPqxXik4pySAXH0KYYs2jqJzD6oDZ
SMXRY5pX4qVw04TUuqfVpV8IeEAv5TnVwoNuDkHLrbciVQgnQuCITsnSOxHFNybUFsaGxVcZTfSL
ti4Nm5AfqSj1C/oLzX69N+VPRmmUO+7W2gjaJCaCiJ5T+JkAFpLIjxnMNT+gkfMvHmmIEaXIVjYL
ePizW9QM9xkxmgtQAmblAgzcyvO7gruHcecffDuYe7wNnxLfNYpe63Ry/zv3w/MWGdB0hDSyQ6RR
554TkzErXKTZjs7qngYMNQKJwXE3SsZbueuhgAFHowwMSSBUbcNKPqz7oFtPpiovDM6v+letI8Mn
sa0k827Z0jurjsFoR5nImDhSZxIF2GK1+JAwyKpEeGQ2MZrS95PX3CK7jyu3aERUOutYFdZRlFYn
UkhFUN+kRk40Xdqeo5BdKgxS1gT79Bys7GJN25/1TjznigYqYz+Z8omFWYI9VNMOhtu5gK0J7x1M
/Wj3b5OjZnbDwz3ml2yE8U5ZYB3VHNjeqaQ7lq+pbC21duur9GpVzqXQ1HNUSef+XcOKUHHn1eKh
5iMN+Ug7r5jlj7FbHkwgExnPYwOaIYSpD/o8K5jC/528ISvPVqwAQ5rPkj302lsz5dfQd89OhTgA
x71ZxN3YHEal95+Jr+a0S6uTXzmTmHvZJKJ6xa8hlp9Rlz1JQfIiF49SqS9TenA0a7ha2z/hbxwg
g521mCmFcY2ZfEJDjFb7DRaSCzNbR0fxWmVPMkPDevLqf7DKpM5vO0gNm4TG98NQcNijgEY+QUAU
T+68eEj4tbasyRzALlnMR8SXoCJraYuT3LjVjjuxBVVHeNGmkNE5MJycli8hUT8jXXyH+JhDso3M
jxsULL5CCXNLzW0S8bDs26PUhVCCKkBYjG4AY03lDC/jRfv4vttIiLW475PhngnlHXrpLUm6WynL
VwVmQGeVtvFI5uGDRod7fZJIcUTEzVYKlogdE7QIzdDhVsBbA/xpFxp8SNQrpUN71A63pJqPvUHC
/J/M3Ko1OSDOB+l+M9YfKjxpDQuI2ds9FRg5KPZQ4mOihJW3v6GFYVyY4aY+3ZeUjxZ2Yl1VUp0b
dyWnZ2ogWSmu2bUtc07KBxo033nKE0R+vxBUO6Fck5cy3DCqeLfQT90p+gZDYkr5UY3kY7M3AYH2
u9lMsO5IB0HkpoAhPtI4svd+aiB0xwB8UlL/slNi3h8Vv29HZqFFsKRakEzNucdHMR76LeZCKYEq
bxQo6adlTym/kkARqjhj9LwLRjJlJnZTrd4z4lH3DTxILWN8w+kMNz7u50AAGYlAyiQWTqQCiFT9
SFSqND04gMf5bgiqL0f7XoYblPAUs1cA+Vo4r6mUZq+s1fQUgbDaCT8zL8M6PtCo3v9DGw8X8uY7
Lt5ty5zYKXcY1TTKqxsCcSpfESWd5fQC/I2T1sTgxQyAeXfla0OOQYszgTpq+MHhbKQz3h/kvW/+
70D8Zr1Ni+lCiH5X49bqFQhAGSFIbLzm1bwSKqE+aU8X4gaslLVroH8v3QIaHbj7mNgjdodC82Qo
wlmZ+DsuuQK6oHHpRP2k1g2nKelSJa9RHf2F34eJXoMbFfM6A5+JO5JcdugDHIYgBF2DGYCEgIE6
0fifcFaEQAgE/gyFlHVUs59LGpRLs4xPSkeovz4pZUEEz/Qghnp0z7up0rjFSIhjt+aSR0MaJBbc
juvgrSN/A4RxMW4DES+VbCSX/E523jfz0osPaKlUm9XgRpikCzHtfXsVDE07dUHOChX/arL4JDdU
3OsI7MJ4iEeTja528IHqCcEgolASyUfRkavylK408pY3Pl5WEOifaa8/JL88QTBuCyD1xS48ro+I
ThqdIlYDTPtyi6zV/qTHgDQyY2uqcUxCxojkoGIJYugYercOXPKDeIEGPEEagPAVvQgAdk/fDTxo
EuPBEn0DLpC9CRyiQmHAXPzRisquOhmW6M54tTyE3TbJK2RMf9GRXymn5tmEfPghf8CN3ms/EdH/
JPRjyXF3le6jPeESjeWRV5A0pzhhnp2p5jRv8Vt4bZ3tSdB9fVZz6aWz5amcB2Qj9nYDVHcguSPw
IrGEaOIljIf7e+ti41yPDeJ9OsChwrfXW7dhQVjCrOPcNABOA+a9mjHiUBWuyEw0wietY1YUYkzF
rF/5p2wp+45AyspxFJB9QkmEZVDjTGhd2Sq0yVzj7mQcl21zXxqtE9LglWYbGlMxRpp4H3YqdUoT
PQI9XEjKWuzqm/ubvRMhK3HmFkM77nR7GQCWdTYPvb+FaAH8agV08oFL2HrChHWK5l26ah+Jgnec
NLLwe7UKR3EhPKwYJ6gVGajy5B7pgTylQmo0cjdW10OX8bvEbnpM7sl95bLY/MWRQNtIzB6X4ajU
mPhFycd8AsPfRqcaD0e1GL6h0AZOWoJB7j7N9IPJBUIAjT8QFXKNYlcmzNMfXAlidZ+M54IKKo3b
0E6w698GPh3yEwt8Xu2R4V58Eypy0lA7KQ9K1ABYSMMRh8ShIdmf5vDXiDHlA2YTK3TKBCAZ45I+
FY7qRCJRQTnN6WhYjxSI0HkOXpje64xhlWn56g5AE5wwqBTmH9Ci+OpZTONDtu085bwvyNcYNkJe
/5dolEri5r//Bloj332jA1dNAd2NmUvhFnzMGQHTCcOY0OHN3NAP6qlrvhQL9+jCqVT2ZDFG1npD
ItID+PD1b7Yt2jAhTRUB6lRLk4QYjYRhu2NTYOstL+Mq7gF9g/jwrXU5FVkVIHBS1IzpSjqJdKwN
bsmmn+vMNONtuOfVb0bp1P5NzT1bZKfjSm7yhQ9Uw9msLyflX/v5d95Ffe70zFL7+XtWE67UrP5l
DlyQUTpP8ZZ3EW8pQXe+P3sofv1dftSwtwvCLNTUi+C3hWH5r3G94JXQY80rWT/RE7gjoF3uMRvZ
hjDsC104BwL9nyVzPcusGA+BJ9MZEvoCkwyTzavDcKoRouk727I5irrj8H+gigpQhfGKKAXNl6Pu
iHmzk4KMZRPsYoVDOIYPCiEQ4jCZJIax1ydHaOaDqucHsaKChTEgirEI5IekOp/9z0Z3Z1CrrBIr
P1YRFjtv+f4mZ4ggx+XK1mI/rIsSt24OST+hDX7CHCbfqDUwD2H8znEy4PVmxb7qe68G/Nz8jAwN
Y7V8Ui70f83itbfW8wCqceBPX0WTGAJhOxIQAxdZzu9TBLyjgL4gMxp2o+wnpTVBZ4pPsprpL5wU
4z9s9RusXgEp01K7NH7U9S0hpKnu8azwEIofrJjST8SPr2nrZyFkrWJqEllkWLMLMBaMf2Nqo/QP
vlGSdlw40CMY7fJdAmD5z/8M92S0eICpeVhB8kLqWihRStWYMMu/wgCCueur/KalPWHM+VYnEpNk
4UDprz10jO1C5RoJ2XVhrqGwi92mQTrLyN6zEF+4veQvC3Zv1S5B/qtWw8c8vUT1EJD+4EBTcT4t
E5hi6y3jaCBTaanD41f+haQ+2J+TcHxX3L/iB1uYAWP0lwWKLscHLWKIkM1ToYHzeVZmwTAte2lr
uF+a8Qi1f6dVhHrm9tavkkN1K8o7bkEiPBxTtprJqDxad8ZfQ/9mdmB2NucH3JDjUVjsWGAHoC8w
15wmgPvpjtxPYygWSzO7NUMZgwQWLOSEizClgU5CnR30HIkgqkROndMpyx1bjg7UVb1+i9oQiPhh
BxqO6BI4xDAdmUKkq/mJvFZY6suKKebEfKHRZARrqQxvPenIiP6Y5TvNQwJ4Nqc5Ze6hD9t5zKW9
twv2xAm7DFlmhSlZveyn2thnHdxMBQuJb3BbGEUna+JASvOzKhQXkq/wULs9cpCKH7p7xDCtCQtg
cgJhgagq3wTpni6RN4PZ7vWTFnceQwzcC2/+Qp5oZZ4wsSdZr1qOMD4eps3SYsmAKyZ3hSSjynw8
JMw5EwFLaR26sxztnbQxjYWUZEREWeMzzopz3eWYWdKz3u6X+LDdqyHRBrLaBqlmnqIfpU5RDrFL
nbI/fYb2cqAiWgSNBcH5iUgmKJeVYEuPdroEnCpOg5n5UVcfcuzV7V1QO1dfYm9uqJVQSt+eq/CY
mQUzX4amY37sBDvlXs6tY8hualqC0mQA0hLqpn+l7p/ROD4zsXhKkvHRAI3qdWp6SnflQW3DDLTR
RCRvuUD5mWodE1h/TCRqALZ8+cFgsqZgI5bTV3uWT7FAvddMQuP6kYyXhcR80bAFLWTe1T0kTaeV
T2WmB9F4ExftQyFtoAGgmoyHOBePEKxiD24tSwu66O+ap87SsaKjEXFpbigzpJuxa5HhWsbmELHX
4dlBV6awUCET0bfNqfwqmZvm5q+Yg0o4cC9DctOxsBXFvwWKlwJjoLH6o3E14va2mNmdLjptbs6j
OJ+zYcWft561L5J1xRgGIhNR6ysUWB2WlcJLC48ztp88GwO1A4tT8g1P2QkTjW8wbCxFR6KERHYs
RpMRJirMXYBZKVsyKOPzwTkpeGzg881kBSe/+FfiEmC2X/fN7oQbEkNgBEHmvG1g8llrhkvuRb+m
tWTmyUtGY/0od/sltFNqiE64YxBUoe0da7QDodrdi89a2Qj6v0eRtDknsuxzssD2kzMgn5HF14nz
bMnaWTFEIgeg8kE3NKgqRXXSLc0PbV7hgsqu5RrTFcnglLFmtSedRDwiukzqEtQ1xIGR0BeMmGIv
wuOFwyCPjDZjHfspdIAM/o1ukFDIvcLqvPYVTpXLFb8WZG68/xfqlan7T6i36NOrexgEpauSBRKm
t6FPry5Jnqa1PBrUXnIABwRMk6x1A5daLcGUKsfi9Kaa3lfHzht1Ee37tCqPCgCBiQ6/JhnwaoEf
KPPJ1gtzejx7Lgf/o+k8lhs3uy36RKhCDlMQgSTAIFIS1Zqg2mo3cs54+n/Bde/AHrhc3RLSd8Le
awsBTjQUqqsXT0qYsjOfxivKE+A9AqKa/pywTNSRX6j132Ir2AvF8A+VU57jNeE1J9EQ9aRNJ/S0
zOyhHuLy0sPy1TKoffWjzyDk6MKdiIv7htZ2BzuNvW1SaI8U2htvzZ4WDEhmLtEjkm5Q9Boq3Rui
Zooxjw7Ka9RHNhY3QfRiYN2i4U01+yabBSBeJj3SXM7+GpULc3pnYcMXTWsgxY7El3Fhk4XubcnN
C6lChrY4FO74SpB2WR9RHr+UH+vW9cgQ4+yZvafX0kwuakP0mmP8tIN5XrGGG9ZxUEkuyLazksC6
mBFXdD7h6n7JUkdAxdeomI5aK1BW1icYabQeq9CkIqMZT9CC5SgKm34Mdk4OfEq+4nh8erwAxkkh
qBvwgEB2iepjageAEhN50seJ34N6i75NIbqa+0y1+lVpvcewkaNah9524Dy5QaW+pQ3LDrEGSHeU
NpgRXkQ9WNpev1GKGlfGxnXBwpyZImFKaOhlNPSrRbE9nZIJd/P+I5pemT3NOnV52fS5vpiDchXi
6q4RKg8fdvlM/+TSQB4GYOpOhc81HrtrivnCQnYg1uVhmbghJWqww1Ve03OVZ6cPLMsG4O5WZZIc
u0LHJg+zNigscSYfoQrXSQgZhsESPIvF9GgF4WEV21NkKBrH7tRWyBVxsc13tWjvOY/wjs6AvCSp
G35VqAQm4efiEzlA/0s8ye8sPB2kegAL6i+tw2OKVKXS6YOUIZBYWvRsLndObsbWpNChj0PxmIKQ
aXgi1OByYeLbqupCv25/9FGyl79IpbKVoaTkllV8WPEZq2l1J1ir0Jr3Vik/tOQgEXS1yBaWFGJU
ZpNxV3qeWYEnWnzO0SuhO8WQJbWH5PELrkNk5aEc5aEmCMG0wfp65CYlm/BjiYRfsyUImjQOJMi5
ZcXcvf/V0rX2JJfub7U04jDE3zujZu3wL9EcRSKURAvkVEuYMtxVBr0Uyfx3XBPtNgbdCwWAjx4N
8Q5AeQNRRap5CnXtTXrEl3z92jUubXueRuKCsLMn0x4T4YgUkmkZs6k9kBMS2tqlMJ8x+c0QLQ26
JJmAmanTPVUg4ERvPMPUnRbOuyq7DKCEJA42CI9Kg2HKSs517JaQ7jdcL9P4EQLMqBkIMxRcF7yP
EPKrvxWrlJzZUmkwNoOxJNkmf70UzdhiJF+C0IF1jIwh+c72A+cNv7+HBtXjvXP3Qh9lYhT9/Pyw
Jy5w96NBoz9uzEBZgLXbP6jZZy5VxNjUoNRlHy8zpcg+2VoTv12xe68GnUhqb8DQKQr1cUOALjGy
0Mk062rs6MNDgu7aTOjv1D8xKuC0OA5adTSpxkHKH5PFSXTtpubICdjfs8EntyTKYCf3X3gXNuUM
lCZIYjnYxpbVazA7gG0RjCHcIapDzJhtTu1Rhime4EspxeGA0JibSXNAo2AOw6lRCSID3o4ygbCl
E4UO42r+czydZgePbReQDqAKHE6ddMKzF+zYgUhFuQpjAXFFp0YORRDpdTPVnpPTqfYz+TUGFVt9
0YiHwTqMaQl5LkhAknS59FfRYEGrWa7/k2W9/UMyQaxijmSISx81t65OFQq8Gf8SSRGHrdtDiXPa
sBPBPIeskNwZKUEqf5pZdnipmKXxH5LuIt96tJ3w49Bz4+0Mpz1EhVFhw5jalEOzQe8puIUxXdpS
uvQM7VtdvRjNhm8KtLOMLwkL3RaT91H/aYkKxT1TQdeGMXwv8uU+O3ocfa75h56KtzKdP7qyfa8M
/SG21VuUKhy1TNPAEWzfmgAcqsYsPHRHo4hPBiWjOWCOhimzaca5l2nP28OGBJ4JHb55MCpadW6O
NHlqHkAEylfCMBhgIBhWMHmSxikS35ujfsphtCJHa2EezOwVSSjkqdBtFz6zX9EXNxa4eQEOojnj
qDt0RUHgQvw2OkSJKRtSS74qZKzBlpJ5t/dxkICfbNHfFQvxziYcBgCqRJUFmaKHShGj9H8W6639
UtlxjTCmBBa4CNplqb0ylr4Zb7qdYjxureVZttn7vMzvWsePFq106uQ4B6UB0RIYfLoEyz6W5UYI
Ha4+plYpUlL5XBulw1uUHTd88yuD2hByK6NEmtYIXAh4ZVejtuwiy+UEVhfgGxSvTbyPiskm2i3K
LRZlfkFWwUYKKUoRWA2nx4QN/yB3qA5c2frA4OU0o+KZwJdowPQGfwoNmAS/yyRHoh4YtTXHdGHi
gt5QBUjDShdk3dwHEzHS2yIDIgVCWqEgIG2QeWRt/bbIK0T6d1kmvgw+w7n6s2rGl3TGMEO9mRtH
CQogPGUCJdeWx9wzKBgmkCbsrPtS/g9IsxHeDaPIVgYsYz0EEszu1W+JBy+uu/s2FHfRAn/hldrf
hdlCjPkFpHsi0/BJ2zsYzecmFW9RyM32EurQe07AKyGaJHkj3SUiBryH35R+Ib33wneIfAmIsYxX
WfF5a3gSCV45JHDrZN06Q90MzA2RhbuUGjAosthnmY7srMfmJftbGP0dun0WIWJilQA1nNrHVvyX
jhYb7y5IUX3xcKwj0eaFdP6fyWpc+NwCZtCS5tRRfyzsdF+YkWW8/2ijIGFg4TzFvJqMlvn9mwp7
ZkQzV/lDDtjAww/ygfvqo+iVd5WdWjKsj4Z04xY6Sn9R+vXWZ6bfqwjvHXtGJbICtQddYwNivRAA
5e6/tLKCPELtTvBFi8Hw3FTWW1fJj7UkJYQyDS/Pc2PTM4UzEPhY61yFJO6x409KOCkXMejqJpAz
7ZA2JAfJdjXtNmemllillQkFUkxgqu7EBBUV8eAo23ujoqkqBV6FxpUVaBIrRzGs3eg6c+FWdoBL
MZy3mk6OnSv9uDznp5bMSFiyVvzceETlbXS0fnofJu25mHuXeKPUJglQAXPGig+Rqz20Twv2GMNi
RdgVz4KNMvKgzuxq4cutSM9JDcL0QN8Z+90skRKD3t4Gp0yco4BCt5g+jQSsa34Wk8/WbDmpvQoY
no2GlsxEc0FSUMJG2R0Un9rV6Bc3Q4xS7tZsOT1PJmyNGZOf1p3kZ0VPKLZOy+GuMBOSaiQ3MXYM
8aytaTB7xWfMu9qxR0/RRqUYSiX5PRpHB6crpPQu2TyjcpLGdFomXWYsughlgWOzD1AmViRfyedL
VgWKZdTJxPQQVQaCWrnuS+kZZiHjH7tW+Lzj5uEJohzE1zq+z0360RvTR3wPNcWEKY0ng7DPURDf
Q9Gy3hH/KYg0t1q45rF8XZbi2r6nAumo2e9YuprsqfnmX+ukCLNJC7ixIR9Xstnk06q1UDFxdFLI
riZjeomtEExGq4OKk7ot9EnacJok4IXsDWHcWTQ7WXHez3bd6t5h7fGNwIYbPV8EcsCzpPIZs4d5
Y++lkVzQ4o+BU62xI6o0C+g9E5ZKP9TDbvZP2cOwQN/+SXr1lGWAK5ANS5Z0VMv8yORRjmFxB8Bc
ACpqGBtz+P+FOTpKRz3Gzo6zF3yHa8ETpJSRUvnRdAU/E2ryJycAxOcAdynIpg2FRnkh2+oy70gD
zccO7heq4C/7B3dMGWwmxzEPCwmTzoxu25WbX3O935b0c5S0d/y+UBBlvjX/8kW/bUV6NXsp5JA+
smwis0tx1xYzCWEOMDlTScdpX/hmJTECk49AYd6qhuw8A6K8zAlDjAGQ9onZVs5sa9EUn7cHUxaH
wqrIx/UrP8lMhbWtvGXVeOM2dLRkkIsN3TquaLOz1EDoTHA2dehZJZlRitNLZULtyONQdPr3oW2C
oiEVipyOEuvfnObA9GTcQ4hMRVj9iFT+XXwxQ6FTLIj+iGQt3XojyoKBKYiKifKDiPBpcmC0DAeN
5kWRFI+U5hgNCRDkLFiuDM3s2tH5s9chO7bkfzxnQwKSg5GtG4JZ/dC3L8vEgdGzi1WO0S6jc0/m
WtzWtbv28R8F/57lgmSk/q94AijGiRPCa7nFhFaOFzn1VaLUYv8Hh6RnUoXBKp+F9szGUgKlw6La
ZNKr8xhALnIhmuaE6CmU0XSG9Li8tbuEJeLlQu+BAICX7MYT6rr5KQaezgDnhKRy13mf2AnbVU2M
FKIulExsFsygusqeSZwy45Xu2XMWGb34FPP+ER86QT9NK1LqYrGBirOl0n3SbGns8DAibq5PG2ip
zoTytoUJRgUc62R9K3McxhKhqK5lFVe4ee5smJclmq6sYwpqiBpTJXFpBHgCoCHjcJWEA5sQgUhK
6P4LaTDWvl4cNcJWFtKV/iwaBh6iASUuxgIRk5kQmIWrxAp/SLn25M3ys4Z1o/HiBz0z62RklT7B
Vi9DU1cCWkK9md5mEEE6iKBUC9cF8mvbhnVlnLVNCnj7L5jlKQtbfHsGE3EBbI15bkrIMJUWjI5e
iK7Cyhr+WodCFVeo3JRHC+zwhjyAMW++dxux4WnUDS08WDTdtrg89xzBgrdSmGVSz89MOoqhuArZ
8Can2RsL4TsvMB13pGjHNNmHAijCeKGj7ndmRK7waryIwATxQ2JOq5RSWFbTpZrKK/Iu47wV+jkV
mxu2aAIH9Vt9SFXrAX7m0UVQGmvzTTOwzaqOBtveap/GuGAWiI69vhy167zAT8Pdw+AiqEESN8eh
RwBrkmH0b55EXtWT7tWweJ0DEzorh5pM8neafiYbPYnhkuDuahtxclaASc4xKZBF0m6GXQplzEEC
JafKi2v1N0cUJpEjZl0ELEESA4voWfGtH3LlvUI2ZkpEtlKC0ptjT0oFBBIcjNsyX1L/xEZwyQ4N
ueNqzkwrTCM0qSSLc9YjmWXI8OzZz9ULug8gtMhkGTnqzkJ7ssu/YZumEppYQz++eqf6q/h3eV/k
9uHrJQj1qWp+LCWmXn7F5krE/fxWyM0jIXiJbI3f4UxFaSEQENAddugO1y+GHd12iRp8DLKNvswv
CV/EsxK2SmwL6Kq7E0kOO85uafpgLZYAUyRhyZobbZyUAEY6iFcxxCtNVqBdLRnwteawy6u7onpi
Vn7OpfjQ0KAP2rv0F0v3yFv/zk5hRpoFDFImRTxaaAzZYOWAOvkJhemyVtWlFyQoZZJjER5W90tA
8hiFUH6WJlwBpxnISApkJJ2lQ1+9d83gO9StvUcJ48URLKd187NGoDNmBW/eiWl1ca52h35jkI6l
xJwFbyP2iMWGv4BoUdf62OaHEadT4+cClj4nxuMQlzC0OhZvLN+ERj8O/GPIIqnV1i9Va19mCT/l
iBTrSvND/PXHnGRe1CX4YLZThlEFR4X6TRrNKR/m47xaTEiY2YOdo5ADCbaC35WfGJIQzMTgjJ8I
hSAIFXW4K3M2+ZpoMJY5alXmFLIc41xhHmK4LMZclMquMGiuzvRhlDfC1IGns9wp2Cpo+t2shTcB
WUQeLRBM5BGcITZaJkskgRY6NiGLYZOt0J9uhW3+ZKN5nrCUpioATOmuD9VdbOdbEaFLOaKwSsBN
c+RWuP8UZiSINH7lnUJwp+CXrEBEJQnNdgGdmgSiIwKaQhKfSKk7XJtHLy0+hFwft9fKH7Vp+Byl
4zLTaaGtm6ejaGIuzOawnIYL69P2XOQv8UuYiKlNZH5iLehYoJk/qsIXUAZLfFnUkzF/rnN0iCjI
x54c3e950B5wL4Z5C04RKarpOcfGOoOQ0fGwRuannP+jKcPxQb7N9Iad/QAT6BwL5TnqceQLqzOd
NqfVax+ZAZMjs6W0YvpJnhvPvgPqtSq9zOTDnqT4eRkMEiAAd2NLFiJYTX9UoEWxwYUrokwwzCde
8VI81Qhe2o/ULdFVK1hpmG5GRJ4ys3mscM2K5DOxzM9Vl19z1DoCvxlkbvWqxeSBqOnJ40hjqu2J
hogesrmNEvZlOb6aTnnJEu21x39K4zP+d6iBDvZZkGr3hVTtjdo9B8O8hMguA6u3o7JG7ANiJaiO
WsUesjhEiAskdFTaN8XtqaPuydblUDN/A2ZdRM5I+9u9dDNl7mWghGYYywQr9efeclluuBsaSj3M
lg0dQXy0MF7nvHaiCc1D9Cw0BBTvyTjj4vhXQRK+qfiiUAqyCZQ8nYP1J52wlqJwK/KjGaJXjusA
RFbNnGdCePKzPKb6JQx/5rv1GyOAr0c/endrLEd93x5sGflC34Xf4p+9ypA7Qll+5D8Y9f2dLlqy
mrH+iFEWgNu4lowNEQ0gzdlXzOKtoRCtcJHAU6F90595CL+5v7eJ8qZKjkE8dUV2V83nVY0FLOYz
MxD1OUQ8xCTUMykwaUFTpg99dxKYvCnbaYJSObhoFYRgbFa2xFCZ3gpiNmSq2G1KcAEUD1KA3UQl
qGK8Mv68I0txxH1EpIMl78FRLfNJHMGEnIlTvS56iwLeK6lempHphimeZ2RXeoz0Ru7Aa3MDRTtp
NGcylhD77EVvtytP4a2uVz+OKXLwaml8xzBCoYtZk/WYsbhPCvlYX8pIdpf8HU+Y30/9hyQVH8Lj
pJvCHfnVXXAz0mnn9EtcaayZHKcVLMYa8/4MO19j1krg2tDhhF8pJrD8x4mnRJvdrIktL4PH3+MV
BV7T7cfSOFeDWFveLSBPW384xZguwKvkVMgZy4qydkThr2CoR6shLlgbjrHSHHN/sUcdDCJJMOp4
qfrqpljOwADTSS+y3lGnc679E2Wik9cfmiL5opoi0528+Z4eyC7jHsmusYda83XsvSZGS8E3UlLM
e4Vubxk6AFTotmv+Jt0Im5KojUU9b6/8uy43Ypp1+Mnm1aQ7lhZcxIzKoQ6KLKhnFCTYIci1tcWE
TpTcZEtgZsbBYHRvRetD3acMWc9IBFcFAogBKcgR7yXPZsRxqDAg7/SSi6ORp0uuKs4vFX2IsRSQ
/rewMq0LgEC9HM8vutzmDSPGBF8kL08pvkSTtk6/uauY3/qZm18yU9zsDmMztEV7w9pQRTKxrjDQ
BBmABX7W8j5vPVxc5D0YuMTb9kb92oHC6Wjt4+oUmwK8WUI8kB1Kp0ruTxm1FUGGxy4Q3LpX7dVC
PC9BLGXwkg8f5aLQ8tdHwTKOmjWdgCxiJjcOhZN0+Wkw0AvypjQZy8eUUj7FoiyS/rW1Z0sczrA7
cQFOxmsshhdSY87ggb9F+ihMii6CRoiLfGxS8lYW3QWIG6F4FEY/Dw19SlxmV1iBd5NRzFguB14O
6Har8Uwvp0FyqfRs20vSBscb14TZHZ8vPdP4HjE1xAi0xCRBFEhZCcKkp5rvmsREcsuprwHDtjjF
v+4DPKv5v+b5RT1GoNPCPCclkNfif0V+JYmxsyH2xrDNR1n2x/ihrvcxWtyCS7LHEhOiVy/aJfcF
Tpx09z9nih81rd8dd/py7nZYdhFgsZ5zZy1z1z9FpbiNUXpCpXgVsySkrMRdH3IeXo4ChQKPD7wY
c2Tg/gBECB2GcHuVEa2gUmuzgGbJJEhcaETT9ryIZ6q65P8wuRnwLAaEXluvpGaqz5HsnY0vhSkE
SXFue/Oo6CxGLUziEYw9Hl9I4ucJR1JUAd+G/2QCogQ6AKjAxvoCswClsDXugrvD2pEOgixML0mY
y9qbyq5rn9CgW/Q2khrJtwC8xOBYm5F1v8H8hIA9I8eM44dFWhADNWKMXFIYgOhuyENe9CVZ+XdD
fPqTfUpvFGs8fJRLayCPXTjVlM4ZQucpu/bjyAYP6LOMYYdgdfCQTUGZRejesNIU42xrxnBaTQd9
GjtKViozZk2c3ojIvc1A+z3F3sgeLaNbjvD1G7WjYkmo3L0J3yBm7R14j4sNGsM5X1iNgG/vogLq
qhpSg1kCkXfuyvTdokbOwzUgIxS0uzjYzWVY6lPqyZOHgI0GhXC2vHFWibzrxWHpBMxn9lj11Ox+
c3a/EnNEtSKgEkIoTtCeEa+GLdm6hM22+gpgGSW6R9z2xNKPGnys3RfDa6v0TGJW7WgpBCfn31Js
HMdQOUfkpFLdiRL3ZZyvURpfi227qC0FFCGhoyQGA4AfLAMlXSS4yyuNWmik+sVMjJuSd4e834EZ
eNtORkaIH9vwhSkiJfLMCMSyfdaj+kjQfOEgBVesNBzIlRMlsjfZs+KSw5CoUgoZmG6Q0CrWuVRH
fyA71F7e8LLb5KFNNhHN7ZEXxmyPvORrzfTvgpfCGp17GlrSf3RSd0pfjJiZyyKRbwCUwmeW+CZa
jP5G4LyR8pgQiWA5xQipFLjIasWLTwyU7bltLzqJiCSRSJ/Mk7EpmtOL7ER2dmXWnfmsH9oFrWTp
G0B8mJoal45YxQHprYA9gf0YsIZRT990TLmrydpH03DBhKCqCc8lfSdOx0sCnTlVPie4DQ1w5omN
EtGj/NObjU9WMdNxCKwWtk+mfPFmIVckhrt40SV7o9B7UVp6IqYUSURuQl3UYtOXHXnVToLMUKz4
3Q4XZWWvcIxEst+s4SyoXdB1TSizlx4u0D2Xv60ww08tr5aoX42tuTHPuLWmfJNU9Vbq8s06TajR
VCIJhBQ+jqTelq241dlyRZSJmFUNoYcErfFrlwbhp5y7yZGpxHJki+J3h4gxL0i8i2W2iF5T5PdB
8uZWR/tp13uqg41vRa7otbD2RawE2V+LYUe16FZ/m/wJ7fZngueIiceY4rPE04GYQL6R/am8oeE3
c4/VEzJ2/2V875P9ahf7VH9kA+3GcolxyVGdTSx7+nYNQ3hIzFBWmtWeL8DytxTbk8COUcr6E/8v
JKLqNAo5ws8vZWNoTuyv6Oxsxk6DXJRQy9UQ0jDNqEzJu5QtLESUqX6aXhtlnlYqKDUKTyOxASmW
Dq03hq2YTPJBxXtB9uGOj1LAdcAm1ufqgSP5rRPyo8EW51O/jV8F3ynhW/geMYruoMNCEj62lZGc
ckPzeK+z6d5ly30rh3syaMGUXHTEaSq9FcI01ImSwAwCF3zGjtnoh6PSWX4s9j56RmStH6bWeruK
yjotpN2bnoKOrM6tk3TssbHLYZQlF5TOIh5bCS7MFhTk8m0F3hyrddL+u9b2YxWxTwJsDtL4iLwm
CU5IXhZucAvcoWvi41IILP0tlzWD+adWqoumZeHP7vVHHSjTpy5klNdHrXYj70dikE4QeGMpR6a+
UbtcRo8BmzAfF92Bj8u3BJa1XQQoDCe4szlxCBpnn8JK+srIdfoBzG9Fmf9DyyDBF1egcRsfd9lg
PGNYexxmKUE8MHI7zuUTk0QTKAGfRUmqjtlvBWCxfjMWzQ1f/W4MJaneGKg0sP8SBgCGhYYE/Zqd
feJsgW9DdqV4sHWnLBKPGHpMJOSiI6SzWfRdZ6M4L8NClPPE/A7i4mQiHBMuMfy/YgiiKb+WBqGK
lXVpp/XyINl5XKIPrYtOEyUAGPLJ/IUXLT73vUR/gkFBiBwie9gS85CmcJatoIV22k4qq8s5kIn3
blHKLCkHzUUiHaM85P6qKXfWC8xbbjzpxszXntytH68c8wfaUVrZiW5eQo1a3PjKX7bUwjc8HTS1
oIETLiYXbGEuBAqggc85kxiicopAFnVS1CVl0xCsUL0nVygH3YgWxFZ/6N9OJXUV43bUAgp7TqZf
x5FEnPEfC265gHG8qCx/iHExgEJOwEzvIfJGTH6FuXrjAGlVfUvm+qB1m6v9lgsc4M16gkCJ7UYJ
IqM+xOZiy5uMdIKXjEpYIRi4lv9IFtGSu6TuSaOslI7tIuz2lvNLm/VTHp1zmrEUfw8nZhjt97K+
Yn9imNg8R118V+L1g7XmZxsqmvhlbcbnQhOK0151BYOCbzgyeqMxPc9fLQZo4bCAuUdlyZUuVeMu
6vMN6f6xQpqNRQZNAtu1FWO3FWRxAS2NACvEJRMgtt65C+0/HCIkMUYsBGtrutW6fJ9mOioCriCk
cbDj2rDG0+qt2Nj5Jp9kcgxGYtomoHPGkNzZg3DrsvusGDf6TCKyYrtCm8oA0syOA5bAXlz8dql8
ydU9bdz/Tb5OWvhL9NTn5lm/A9AUtu/2NG0HtgyDBgJEglN0kErtrkXajT7oupXzZboSPNqp5yVj
91dOvvFbIch3tcoPedHetZHOtpn9tC+ebORUSJpxwwVx5FA5nAvGImtDDtthjbIr5ItwKO9Figg2
1q6lE70k9FI5+0eZZnAyaR/JypFoBNVROCTF1YhkD4aIcJAM69E0uTc0ZNPqKC9ThFVV2ICpKKTy
gLPY2oJhIVEWbC4tbUNLO03DLRPje1yud2XF2U9CDKE4LnvoQDWVi4YiJCnR02Xl+QkYqZzf8l4H
pB+9dZ35Rm+WTTPz1I8KkWvNzIqCrCqBLKSfPNo51F7TQrW5x2CwFpyzx1KXfi9ZnnaQNIUDlnYP
+6cWhdPcBG2E8VPPrx18kX7b/LJO3zCGAqZZip8xg7rSR9d+7m6tJd+yJhRFsthlnZdQ5QCOCeNG
SjWqgYjFJFJAUsDdazfxA56xV3ZELLVER3TNW4YLgUZxJnV2NfwMAT4kUyLcAXZTLdvzvY8dVA53
9HqIqSeZEA7iPlBxmXEwHaS3REdr6Yu3GUdtoV2iXPMSRMDbyshPgQhNobK7/Ts0B7zYM6yyUEOr
0cMWaOkeR6p66TsZUvKB43wN6fvA9RsX42DwJU736DPSRlUk5euvTZTPLdQ6sBigVzK2sYqr81NF
pKlasmhTHJr1cFrW5tx1/BoJLtDX8iYz4daYcGd/06J3aup/qjpEW9Qmapdw3U34tParFLOjlJIB
wrcdVWXOaqJmTCRtGCJO1kqoAGIpS7iUJTisDXd77q10oyRs3lnuEqJ8w99ADXUYMx5/jOSZTjIC
+WvWvxZjgy7OfY3OVoUQF+Wpr3wPw2+Sbo/EkwRW+08i74bx9FBRuUioxgoTMdA9/g9AqTr47s+r
eauIL1CxLJCrd+y/0LRxrwTcXCMcajhzKN+IYKuy6zJot9GzperezZSMunqov+45zW3T0KjIjhl/
aKy4KaTPOuSiNw0IZFPzDN7yScEUdS5ZcpuALQmBrubS7qXGv7u6ztyNSthPPuNuOEWJcELPZTf1
dmHoIe+I6Ql2lm3Ak5pGJZz05IKW5CJuMK/7/sIi/cK+ncXZ1mB5FWk9wPP8VqMqjEmvbEA+dDjY
2BWrgAVcf2H705MH7TI9AxMieL3aoLB5SQUOC4c1e/XLQueo23PNht7nWezZYUAuKP5GMzdkuSY8
wggWnkXpt9hC9GQNBaS/cVwewP1pOAG4YLA+ECMxczjf4SL6UobPGJO/yDbZ+gA1ZzMKDifixFMB
lYNjANDPWLpRPA5LBIq99Q14nBb1QRnOM206d3dC9lPLJVrK7CwU5plk25jTJB0Zrn0lqEZKhERY
WaSzGv/W8YzCZctYR6vvFhYf8utzoLACRGlVC7BDLeJ2JdPuDs0QpTaaFzichB2S92f3I44CvD/R
Hn/d6Vy0Qa/fjKl47KaNThYdKRNhVCQImuSH+QP+/B3J7bPFprBTnBEBzFpQy2QQp7aCNeloLbYi
SPZdD3MrwmKdHoASYTrcvwkstd2Z3WrLbhV5gI+vwzUO/Q8PnzEzDcRzvXDFFCB0NJd7aDWv8kVD
hVMzgdIZb2AE3k9B+Rci8onNxdhy/VjsTZUnIlqEy7NCu97I9usOZlQFrfSM8Mm3uBc3GjgROI98
gzlHqrjVKnbxt+dytFpmL8gDCe6Y5X9tCFZKgGEDzXBN2GtPMZriV81FN9V+ik+i0MKc0h6dIYyi
fH5laLDYGWb1Z9qogC8QcktOnXsp0r2WJRcezhSzaVLT654EtNVM3i8d1BAJM4vRRc6emGJyDZrx
A4HRKcHoVZOdDmTG1tWS3DTtupx1uj9r+FfKqgPLFa0ariup2UXzmtQdbwkxuPzdiKiSBWok9a7E
DfP/gxJ37lrTtcmgh1I8SQuAyg6FIanM3ymt79SgVzJJa4rR+f4eFuu4LIzZlelcWAxYsigghRWy
W0omRqhCyUbr5JpjgXazYB93aQcHJrvErMU0PpnTX9RuDBZJw4/6zCJ8pus9akl/icQL2pyrOBpo
OXbBE/T/LLtHnKzVLUJNrPHcyUr3yPX4iRZzAsNlgOHqPq0FBDtgrA7zJFktybUSUD2TOEzcoSVe
VDW+mVF7J/srnV5Wee941zhy4vRbwfZtTDQbFvkICLU2jczfEetsk2JkQyahbQs5O8QRERAtDcgz
TaroRGQILR4zRt5dcwettbLTHFwBLkuE+TZh4Yz5lhVdAr5JtvNwRuq+LTY7rYI/s5EEP0/Y7a7f
mk7kJnD9vLhoqpeinKvN9a3d7jWNYtpeMsYGckkwDB49hkeVSmAfT2LXXwlkiaVPC93Dj/Xx0zJ/
EFr8wXBAf1RqKKI8TUAECloyCy0Z+mP7vxU54OQCywk9GXZwwzPNleIVmjHHT0MBZmEWakMkTNj1
SQdGGCugtR0nhLJoqaHhwxpB++MK83eXvvZE0RaIBic05+Gwio4i49lCDmlaLatb8U3NvocysSuj
pi6HHWzwpPDSP5FldEAoTcN6nzgrmS2kQ09uZcfFqf00ytFNZ77V/unG4tAIjD0Zuch+BBSyjbVL
G5khU+dAkFEEkAPXIHj+kHXjlBV/MDfYU5m7NSINFKM1FmCrnZxOvm2zyJYDMVfNCBA/xOE/iZb4
y0Can+aGi1MYaSIh6S+sUA4GU0ZDwr9JP3AycwFuOKOnRD1MfNrhGSSbeMIrcZbkIsg+XxtjG8Dg
7vyTK7hl8/OBvypdicggDR1bq4xVldm9O1ERj0YgqjE8NHgPGK5hv+SsLaHMNqoOq425K6cOD6Fk
Dl44/1RpxqK+LbszP6i1VxA5c23FG9yBwX890gajLmoQ3SYQROqh+1ChcyCIBJDVv8fV+oQDwFuY
pxNLYfPRttmbptOaL5AE4dyI8wKujCl8G91Lb00hFJm0Z2IJVwlfIllucYuyalzu0iBepUUMJ5Om
0REn6xzrp06LsW/K/g98TFdBT1l/7ZUSHFsVT1zLhD2Ks1MFJZ4UuJbKTMkvSi1cWkG+plJziwvF
jhjOWVN673P2EOLoZCjNS4sAg//RdF67jWNdt30iAszhlgoMorJtueqGqNDFTG7m8PT/0IdzgHY3
Gl1tWxLJvcKcY5IBbKshsUuhk7gtBC0GTUEqaUf2reTQ+jO6icHJ/HWSPZEC+NyXeNXtSCEWlPxs
09xLtPzL8LkwjO1MPqOrdrb4JZMIy23WuqK+Fyo7bLCAIj8KtQ6bWYF9H4d635xyYln5LY3xVMAW
cDe2PQwwe+Bmb6MriQfkKcYT2hjOGABelpp6Nu0Yq5SBCK9t66CRdju1SrC6TReXxqBMTnV8stA4
Mzljo5CdurQ9BYGT/ag2QJGEWC0Zea0xfS7teaMT0ZAPp9SmR0jLEzJ4aX6suX430FAm/Ma/WSBM
7eK600mfPlInPmezAzCyRjexXjnmN4jQbmBgt6qgK1sDObU+BSXeHAiW+LFfS5awnWNuRYGUARk6
GGer3M5N/vMtRe33c9177yIIS24qboWByIp/VbTpSWv5AR8TjI5xSIvkE+UMU6C5q280oVduP1fG
o6htFm9hzpihPWcOW/ZoUZCvMU2XutjNNWo4fT8ySUk7fa/UxWHdUjfBOsdVNDcfCuRw3VUU0rCk
n9P/q4iaCWcbFRH+Ft/U+yObkaXQ/bGUfBloDPX+vmRpIOs0rmAhusMCdmKRg7ElZBiLtzT8Sswx
GskkQc27Yspa6HTTdjvTEPdonw9cNx9IxD8VQCWldk8Yc7EJbYLXqkl0IYSK86AW+qMKXs4mfbKj
QLqBd08i86USPEnx7hXt1VHtm3JvUSlFcDGTz6kpXE7yvXY2BTpPQzlVmxItKsy+sEzePkkHQrMc
UzaSiKyEMfYj2YBsVBvhXF8Zf/SNfEJQHdUJ5RWi4HEPOlndlvMsVXcz7XARijutkKRcS/nnaOFY
sLWLWEvGaz0R9TLOZ5mGUwfgcrZ+IuRwW9qfMiv2Tqx+0CJ/acn2MsX6bWpQsrBNrNl2m3M8UMw+
qAE6UwmN1qb8mlDnpUjC9kUFDMFkDyWnJ/1j4uxNLtpjSdyyZr+dpsEflnpUGiBXtYvlnMwRR+lF
6hMXde2ulYYgXwc/l70auWUMn5xSrlGdEBMBV2Zuxm/qbEcpPBRPHVmD1SpBZtls0+OIzTI1LZNv
LOAwzCHsEsQus+hvuNKjlKCD2WQIqOHRMWjEATWPhDDq42GSZnazv2OcEhNMvPjtg3kbkRk+vQ2T
PXOQ3459eR+ib0pXhuhehcusDgan2UCs6RRnz8mcnulM04TQU6DwJxjPgrQ/fY1wisyCvnmA+WVE
MmmEzETfY5xN7IsPA1w5eHAI2eKl9saXM1ifs5WxDJwi8kbPixLCNpkacSyCacyOGke2UdnH5R0w
1iF/p/SR+EI0kqzPKlufZfItCDtCSWqk2KfN8rE1w32aBOMTdJ3s79xyIStLNUE8WpYWvasLjXal
IAQ8Y4StvOtZB0sommmJubLq2k/pp3NG8o6nYsVTEQMT1IAJTgADF2hxGNY9XeJx2O52A4I6kysV
Bh1BGnihBDheo37Lgzjj2QWd66E8a/8cRgQ0T/hXKuju+dIRtr0Xyt2Gx1nyMah8DAm5l/is+Sfo
OsqpknA79oDErcdI32RWNZgFMdQkYfoLpgRT0WWn9uQPkLTX6cZxIqoAu7bXtD3bi9ETFQXAPZt9
yf6IkdN0lnzpyupiB9KFfuuJ/KTK8i97WD7KqtjpC8BprlRdAEqMDxZGJ4cxLt2cZtzLU+Jt5AOa
9YzpmVjetd4DMmhaXEzA6fMqmFM7KKGO4PgELYAjpwkxc2Xo6dqt3c1UhW0DsydDI4+UyQjTi9M6
d12tH4leP1Q5f8x7PU0uqvl4c7XSptg3DSNrVYukMY+quGXQulHvG4FKD/7S0etKjDVzvfArNLEd
sHVsM7CnuhNOHaVmXuFR6BHmRUFUKJEeIxSAf0KuwWKdoXpdhJ1cBgfudeupAy4EXO60woyQdZwW
rDn3myJedta/ti55gQL8WveZhnensmnMO7L1qqNOPPqSeeLBVc5f0j9Zpnq3jEtez2clrqLFG7tv
NM//RgWDD/MTPmyxVKHhOGfnvITisPZ2NOjNhYhRqoTIsefb/A2Vl+BS3dWwiPIWz/ERdoCX4Jmc
5+eG0gfvFjHeUqRnOJby+sJtw11K+8pQ8qMeh0+D5ZaCKrceWQzbePtLdplIV7r5UnyYNsssFlo1
gbYKX2ikso9WtaMfprsySW7tZd8xjpkKNYRw4vJWJMQvE9/l9Fe7uzK528sQ2sEDz3lN3AvT0n1K
Qad4N41ind0AG78upp+iaZNYE0+7xgTd0h0M7jCK1Z1ZjOGbB8TODlDw1aAJ0UkWTGJYXRu1zDtk
w1MujMH9ETUArQb34YHcd1eX/5XziuT/vQHkQY7pH/DNG59Sn4Dgi5eUf2Mc8stkBE6JtUHt3bH9
ruwWs7UWsMQkHlduN5w3WEASyirSLTKybcwVkqUJDpI4vpqA+TphCiApKMRkz4j5pxVtCdQDQg41
gIwx+U37qkZaSIqShfLBYOcSz4hMTGIugepow39kTFKxuBMhswsiq5aQ2QFa29tf8Q6cVYEodFA/
6a4o0lyDrmxKDZSowJJVV7sHGeA5smY+iwSiEQAW/Ue6TsGAKjHu5N0oapL8Yk8WvAlxpYetrgaC
DR/sg/l2y+BwuWZkRn8WtxIGGUAsXLiiNgaLM/tkvHgsCQf0qj3TPBMbJthwHoUAFklgbM9e1z/K
8Zd1hh0CVFVHTV/PufeOhDSYiw3eziZmajnbWX2piSw3YSyux7QWN73qODutY49orJmYkGNSqkRy
luAcE/UkDHJ4dmui+S396aVpxP+gxP3e+jljifp3I++LjAtxHCdkSGyMCV58F2TziLCu5KzS1f90
5hWJGbvjH+Os5E+GaGxGF9djjoRqAdDNL9RneMtxM+iMRXWkZzKeOYNUMekg+keW9ch5/7ymlnzJ
2rosKaYkezCfWSD3DvcoyaI87FUTP6PxR+Z5L2zNy1G/Sj1iVFbVicXdyFeOWKFGrCBzkudM4QWW
bVMq8Imt9LfpPHN6jDsc62b+q2WSlqFYWO2Udrv0NTU7NVizwb5BLxszLjTAeOgBvR6AVseDcCJY
cUT3MFfW8S3NTtE9sKo8ygVKtmaFr8AjRJX26PBdjeeKroNi5KTGa1xmtE4at/9xDbRGnO1149GO
EvS9R57Bz7s3WyLlvesi94+gk+2PyAfbfUX8etYh8M9DDdi9OLhjrx9aDi7BwQXILsWN15GbueqF
14veMwgIVUImmUf5G3kAiCMSHQiSvCPAfZRfeeqwT1n/ALJqCbspcmo8xgEt4wV9gs69MydrPzfT
Tiwm4c0xXHiCH3FLyAQhGzZuPo4ZZsu1/y6SSsaP5iQwLV8lHjxkIRxZRYdgRGAO6LISydJwzhr7
fLCt8khRS5sUbvV/JoPdNWoqIxqs9GxvFJFaxKo+SGOM+Lod6fMaQXjIraihbInx3MyM9LOlOPUE
AxcTAjLCgfH99UPqF98odY9Gz3huUjhVCATm5Nfwr1ITLUYVVGQJ8AxTWnoMvJPtCFFkOj50SHQA
tvhgJqDTw6lGaGfA69BLBPuebDVHUwyvJFlfcYcoPb8OsXzRxjRkA4Fg7bKUwmNFCdn/L2CTHMGd
JBNRqYHyIrxNvEYa7NyBf9cw8HCooFKkgOMH1Q+8cIX1LOGzM55ggr5Fj8hiZUh1Bg3Sxg+VdnIl
iWz+kBR2+WO5L1fLz84CBkgihuMQZ0eSoQ8beUBpf5xn6UBsK0nzqAsRC2XHEhvvALGY1NM3okZL
ZgaVEuu2+U+MA7pijhL/LzJX1f8kZB8rWnomxuFc2dKZ0e62Dd5Uzl6FxN9OegYEJM7NeGMhopqR
Thorve84/CAa5M2/auYwSwa3s3oU59Z5k6FImuEm0SVKONS738V2iyFALgwUKpDbGU2GBB9WTx5W
eYBQ4zJ5Yn/+/wszftyxrgU7VpvpL2PsfTp9WvAtOzKGZDMwAT5Du3pnOUiZisXRRoDshDbwO/iU
R0d6QfVyqBTKUnxJ4yM20BtNsNQUAyC2dSvW/FYbtDCNtzg9BXZ/Lp0qkog7VPTQdH6/2Zbiid9m
3yJsMGeySnv5UvrbNBPtibLMQgVlD/ulYvhn+nOK/1JNeRPksNgbeeOJghKCcIUlNjyr+j2sb6hW
pOfb1VHs678Ca8Y8ZDcyOhwk6cZ5bqD7KWkM2etHP7+vqxzneu+iIdyp0D70cuLhZkOYFkcVLnDx
/jMannU0X7XfaLFfHVWHb1qZrFPleyK1jzxOLuYaVSQTTe3IzDs99rVwIXLS7vlkSEIHygIrIbE2
fxIx95B2SachJnVp6R0Ed/Hf7kUKNIaocMWpiKxN1lQQuj0ZY2hMUvOgYLswGFlBR6MqURFp1hLb
G2B/+sewPOS3qDB/6/dk2SJdpDh1M4Ji803Zw/IdMBqRdoTFXyXE+aqhHgypP0PpIRLo2WnMz+n3
WGmS2nrUzC4gnewBGfDUgmyUGTm3wAt5GkKQRmLjL5sD4KQJq1kOAbaDPntznBwMGZt6byEsCUPy
VhRtEsq2QeePkNF3bBlR0ZM+xao+qGwgqP5L9fRmdPKlbrjhtP7U7BMLSkmjud1m7D5/2aLfdTVd
XHpKVqJUy9hPSlhJVxVGrnmwqq/RaaCSMeSbR3647Ulqz6VjYvOrgwLxLY6za/JH2WyCCO7SJ+kN
t2W3IJFC52hw9kl0fFPM/gqT01pkQC6X3cyodDUQEfHyGgd2HSU8CX+J7E0cWS35GRPH1sKRhQjU
3PSD0LiH1cZTcrT2X5KJfWfTjjlnIFoWF4opbhMJgxjAK54S5G1e9Gv6tWEcV1mOKVvLiASdx3Yb
OFKaKj5RK0ezhAwwx2MFbHi4TWDJmNoqFooDk/yaXwB1/1cgwGpoG9sv1qOJ3w8pD4Y85hxv91T6
i70Y3WzT9DwAiSEoKJZ5PkhkXY8gE6QaHt4wnXI0C7qd+Anfy05Rj/PkN+6EAZQ6NT9ZybUiQgrY
TqRU+Vz1MW5OB7B9SS3LGdR1IQBsXpwyQLP/UcurX+vrR46b+XtRxUuQIlWn2pdJwj3yow+a01F+
VtQG0rDcVCQh42VGkUdTvVvFdwsigpwVxpTdfSZeIU0jwsHOwPvaHNGzfay/9JG8V5q+GsddMTPF
TGRf/0Pe5pwLv4XRkLQ0YmYVWsRqF60UKLYWIGU/quIKWLcW9ymj9tsAK1X5VRKghn9MinHK2zls
9tgo88ondxDKEzNaPM3FcZKYFhDrMqMlrPHgkK3rWTVnc428bAGjAlO6WwCLG+jEBySupF9vwIj7
qkCZgAVTD0aYQ0OJmbu/xLLO9BdAR3bvvNGy/LbFlgm3iJndPiZfIP+Z3lVShoG73EsjDrPtT40w
gO8yYMhSNdYtaEp+1N6MN4OSyTwuHdcDEjF26Q67S1TFnnF/Ic5jdF2FEjrgWvofAI4zx93gj1Uy
OZiKuTvof0CkPzQjfmArhIQ2s7BYrPfy45eZ9R8tNu9XVcuPSrUfPfsN0Pg7QfsUu+njXbe1C1uz
QC5kH+8ysMTaR1wOWU31FNHRWhi4f3aQOI/tlHPi4sa1DwMJ9Ctze1mZDqpMrlyD5482LmWoIIPB
PfTAnRTrpp0XajGT5ZmA38Y0r6Acl3A1NFzskauq9BScjBvPpZLaNf2FhobRh74vGwPHvrryK/fi
Kbfqs3E8VbGu5aXK16e5cOYIgijZP0yTca8a7abzG2fL7EJ9vkjQxY3dPFOzTenbXeIZjKGr+OjY
CHE1i5aQ8Gs1P3UeCGR/lmNfwSszj+nOtPsgdRxXib+WAmEtbJqaC5HTjnX1SfZLFG8mXE+jmbhM
MX3PZ/E5lOZnrsafcR2oJaqc6lsr868W2Zykv5pt/KoGt1Sb42Sl9MW7HnteC25Gg6B5p2E11ovt
MB47WVE1JlHuLCEiXF9GsPulBJOE1glhd3oxcOrFv/qwtOuDyAhiPL71LkiKCSRQRtyKxX4OxXei
2ZRT0BQixwfReh6O4nukzOkU8FHW5vVs7oe92lJwMSFqnIsTOSOskhQiNoMuMmnpP8YdkTjO3+l9
t9+72eRzJskqOcoO+6LxKNO6Q18Zy38FM5006PZ2nHjfmtsC3c7GJOBZweuD6eaS7HTRPoy8jxId
M0eKI3FPEuDyho7Se1LWoNfR0SlYzz400fxiTayxye/bnJnNBOHOHNjcuvpPVavZfDYPY8d6ydhN
F9Xmv27qAe/z1BDJoMU40QGoheUonaqlOqdpf5Ezw7fpZ6WuvxlFcWe1cS+e8gvdMXgYIDym8KuR
B3P3kNfhicuSNeoWRKwIf2Z090xyR1TvMZXgkOCI4youpSCnb0naLkzjKZwHdGx7QxJRTW6BkSTk
LxBELP5rMvYRZdTZK3UO5/koBR2MDw3qjhE6MdAz5rKdBYhKBQS4+App4E0EiBIy6EsQqoisLw63
ropMuzpLP80nY1x8k3j3KjShHapshBMEWlyMXEJr3cDGZYM84fn/1zTywdlorDyekiDNgTICEs3r
Gi+7II63RXmAY4yfvDz+lO8UD97uucb5pRCLdgT+bcrnWlsg4rtFDtWxfzC3Ro22DtB7n7TXrGJn
tr2ax486NUYR6SyDmU+SdMV0nzX28tA/2nI969pwlq8KWqFailZJj+ruiBep4zIxtCVw8BJY8s3O
tHtBaGj+5UZxjDfim7B0dmkGVu3BeSKGXv90o4WLf/3WuEzytQ+XmSWJ9sC7wBVHji7WJgjrjKmW
cArBrmxNHpRbUBYGQXFYmx03S5fTABj2HbQ7IzOgOu7erDuCJRcigGjaGJGYEa25WUBPw/B7FOxo
R9TyOdblqXh2zYvhjjwpwMqAQDAijZxPh/jfytZ3CsvBFR3RghSmyVzU9jYpnugmvxfWMGC9PgjI
KfL0tIoC2SQjyq446XypaRw2yCPjz9RZ947Uh5IHmAEngOHXBBmMIvXzBcITlEDFJH27QpGCp9wr
mc//DsMCs2DxXdEJGxMRA29Ch6gPijIfhGDomux6QuAVRHLA+kUch+s8n5RaOtnTdCDNy7WmwjeY
LzmSdXJmX477oFSdCDjqmkXS2kedrkatbb2TmjNmxVMTDBtJXEvsLpxpg/RgiUKZi9RJkX22G770
V2b4IwFtHhPLIwPN6/nQzN4j2CrmLRfE0WawqE7SaV6h3gJLWLDKILHYWNZp/OSUoYf5ezqmUJ2+
eL9n7KYG48Tiq6zs82hjmuraK7bdK6uToOv2CUwcNqE9rtJNbi/OCHJsZ7GzgD9I1lXnJXAA0d7j
JNeP7eHUtr8N6Q6Wy9Uwadi1K4vJ3ey9tA4RN8NHe5sVZ68d5gz440/E4TY11kq9dqiihAuJeq2n
Q1tbWAQMjRNyxiQaQpJOGWQzDqFV/zsW1Y5bduAXFgqGxPFMMs5ZuCIj6Kk1IRNN/WlZ7XA1lT2O
SzeeDJ4uJIitC44oHRvrqjRhM5ghVGG2GQPsmOm8fFYYxNpLVynXsVFv1Wze420/pX6rDyEq7XMa
4glBDBnGYjhLJvZCHNAYbJENvnVSFw4jJqvMPeeKRUiwNgRWfkwZyi+4clV3XnJxcZr4XNymr5wk
KqIHm3RfBcwfY5qVL6QJ97RSH23Tc5gwT7YFQVBIqrq7dAcw0Jc7dQFFtppvbagNzWDCCYGCYTqp
entSQWYnTb6rRptlK7iQsQktxwx4pAQxJDpTBoVkBZOO5u7LRD7aSZTp1QW66kQ4okyN14OWQSZx
6JfR47Dub07y0aLtrulFcoZvBumMSmDDnJjwLti/yaDv4LUrBjUxJG8rSwJpa4JCIKIgC53T3Biv
sqSdBx0owXLwi6fIbHBZt8RWDkTG7vpOOktSeV0mEmWOiHrsLEWC6mUWC0GrgwwHJKq6s6r3k7y6
ryf5NLUrSwUlzGc97Cad/Dc0fMazEs3TGphRd8OR4Ig7OLktiVp4VkKiJcENpRlqoF7G9JrvTmN+
J8bdBjRv3GY7PuvDzbGm2x1MCCGnct/z/Q7Dip1+hPlsHfhfrMDpu1OFuCo9p2+B2Q/jtsUd9CQj
KJZIL3L2qAWBPg7rWL2z/bGS/Gx9bVNyGApeClQHFrIpGFvhAoOxiJ1p5Wet4/FerXtKljTDAED9
sbJGtPknh+GG9ctGqkuESNQCGc2uVgvZ4ohWYYbE5bFlNvGuqYdn30BfaHGHN4QlnTRZP6XjeGCM
3RsDwB4tZNR1EmlySLsRW1MaSgaPATXb985jUyvYhR3JXry5KK0YgWRslDKiw0oKSa3y5D9OvEVK
87ehFh7j5Mq87xqNYHp/aKEGW2D7JyXiqzKGZwdGwECoK5JPZWeFO0XRnxfrn4lGN24NT96QAeqN
t9kA/hvYkQjNCyiXyEzyyiXv2m/YKG0DeG+DcNaUbIPaCeYFhTl949ycBN+xOM+pfp4Hrt1UuUz4
PE05pt6ihGoHFGQy0wT74uzHwglVfP3zMoS6/UPgTHR3qgz702JsxGapQGxMtFDX3BCLwV4pvvC9
lNgD2FbBki0DgoEPk4VoDV9vgroIEtnSfbF+jfp+IyhHNM4tHt/RjTFLqiHSVDDNaryThmRfvZv3
Q52I4zqBDsQDt5DIyrOAnBeiqbL/RkXfMU3L8FgOm+bbuXprCUrE4Lv+Xl+ToRD3sXzFU/ll2POn
E6RNvddfU7Lz7TUhEZ4lSNXeJ3a7a+mtfNYWmXMdX0XttgqDUa28anF6dcr4QghbQvDuYcd+a9ID
jjydxdYI2Wl+MBrocykaqWRmuz91DmnV1kFnGYF+Au8Sh2al2Gd1X2vUxAFsmLU42QCWsehSn2Fr
RG5P/SyO02wcaw2MqK57BhjalDyAwWHcz4OhnLug8ypjO+xIAuids/D03LzJWXX3V39kVNQVrFFl
+vMjx0OAES0cuaoLrmr288MWmYLe0TwLlnd9kuxa3dfgAL416qJmpsIMddBxOG74zE1wpoKg5Zld
ru2W+XROlpRES7zNaXvXtPyttjj22/7fkBSHavlrEbI8GjOxTZ03kK82+gS9H6AGyaZzG7v42hnO
+/I8LjXqrOUH05nIXPUP5KZbzcZZjUYLLNDandOf5OfEwZKZ+ItyV7qx2rv8k27xnJ80yUEzSnR1
yRRFomJFH6ieCzk727xhUxnMuu77o/uOV1Kc9ZirPxu4PyBqAN7K+0aFLyATvFEjTp63/Vpbe6xt
B7tHAbizwCA1/CHMvJkSA4jvwRWxBtpQSSSnDk2PjaxmPflM6lC+2oeVtrn+rwR4Ss92FQW1vp1d
hvd2OYvSBEZKZUYd7gD695xD89TP6ctxxLefqqwVqzzSHEGUlhAXeZL2GOc9h68CqtNsWyzLxgNM
bGTcCOwGz/rX4pTbivE41DWLzORIR9XZ9skypbCqjF2OQbmUkkBWgVgNcjADT8qb9YQctVV5Q0ek
i2DQlHH4KDGMF9eSi6suv/Vc/V5/E++1S67pHVM1GaJB1j85dCe8Ja2cXWIcZmPBdMkK1knhRuoC
4jYJfAXksVcK5SRNFtxlqMsD8e5wFXaw4Wi7LMZadrpPqdbSn3XJazMhQGaHOc/9ZEyYQyf+rDve
OGPPwsv6gsVKG+2vUh90pRk4ORrlrDhIaeb68Ssz9MC0hlBlPDW/aayRnSvRRAaV8NS2vTXWT/k3
BoS7Vsx3Cds6RGAqzf5uzS4KpvuQhAYxXuKnrYHZNBQcKQ3zPNZI3pIx+WVz+X4EkNLoSXtVJ1aR
69/gAqdv5xjH1EJ3n9Hk0iiNxIEpkMOgPGTfFiTC4a7UeAKNDIGZfFAZtGdSt2uaM5tak2yqLvfR
NTJco1at4QOXVajGW4hCcs/+y+XZ21ger+O3ZStf9da8SOAzKtxC2hzOpzoxg3UbwvfHwPUU1rpN
YDoISBWnuudggiokccuZnFjZwclQiwB1UU+7teRSf9mvtUEkOmKmGglL13SPxrxK98wxKQTTz4oY
W8upv9KkOW8TbqLvGh7vLFl8Cnb4jlyFzGHSD74aog9wSwWdudAZQSfTVdZPIE3tJdDBVg4UbjhU
yWZbsCJ2LsEp+wvrRulZdOUTZwnct8isAeAjLngqB3mfC+e2GO012ZQzjc8uG4MyH0LBTHc7SS0M
53oNbHmB27WLNXKtrassT4fEWYPKbMN4SU5LuZJ5SvYGVwMRINz2/GqkITttfKnU+rr2O1kXZ1LJ
zra8BlO5BFs9BpktgtH3p266THpyaSv53JF8YqdEv1Bsu1xhcag4ZPMyJyuXDMKFa+e0q4I9MY9C
S5f9mgAu0ZOEI3M8g6VYZ98Ye79VcYv5pjPc0627OMWrMkwQolDpb85YkliERMPA0IkRuYIYYzjG
ER8YrXUxdSGDfkrPebADs0LWxFRpwxXZgZstdZKHSn9JNg9/Cah25tbkFAdtgpZBKw9IxvYNsdba
hpVpqfcKsIoeWEVS8bYAq9gN0CpsDEpjkx9rei+Lu1Wo+zxMWID2BH1zY/GwjJMCzMCVFY4/85zc
VETzc3+r1J3VyjfzJbtKv+xkN7TXeWcy42I9yjZCZSCnNc9hxPU2i+OmkpJuk4Ky7WBVqnNgNZZf
ahn+SwKuUmwIe85E9FY6K5Esw7Ber37HLDDbGanGSZHctfRfalihU2TPQjPgjzQfkrp82OP0Mf/W
VOVLwjKIW2Cf6q2rruVnLooPdtIxGWuY4C/VnF2KBaD4gGJgPSzYUIR2mdiBaCSWiCJ3LfVjLteL
rPD68TBQ/8Ki7Wzo1db3pDrXdu6v4JEY1BnXoZcuwH1k9YlQMCa1S72Y1a4WOUoAQrWlBZh8XRrX
VLPv2399gr9ZQduFjgC/GL6yHJWhwbVB/2RfJoXVswqZt2nvplU9WEYDeZL2+nQTCt2YtwPKf1Oq
+ZbimGw0BmSbvtO38SjdILwa6gWj/AUtsqIDTuJ6YzXP39fkrVWnSRMbw1wEwfRTHWGcuortjQOZ
u6O0MKmuh9Ro9+J9X7cDv8TsKt0vS+dNTIPRWgOiXgEmOuTswmzN87teIeSLxAUjpaoydq32m/yT
8vA4ECGwvWGNF77x/yYDc5yjrkVl2VaoLLcDeOJJFkzN9MOA86EjJXLCAFzda8zbxvLDVqcPvWfT
g8gVCmhZkUeQVdAfdWCubF3R0M8GKgvcAASEANsLSkaqmM/Aal/rFYgpfEPt03BWnrUVzwVFiNAq
spM0KCfHKTkhzCADuEWF0RNblRm72KZWQ8iwdaSCEraS6NXdxS9kZs/cEB/bNHz2zY+yty6A5SDu
jqPxgXFcC/NSfsJJkJE1ct1+i0J8VmP2+YYMHCfER8W8AtHSsN6FwnKCDgezNlNxsAeXV9sH8uQT
7+EP0uoV4NdVFJDi7Bgtu5eXnuaXBO5ARVqoJDmP1q4+1vVv68zn4kmoD70TpvQZZaRQTvmig7NT
TvK6ndqMEk+uTpRbNrmpKbXuKphRTAdpw7G4xoe4Ceuh9/+2L3IFuCpwutgYg/blLnn72ZWBrWnq
mY8Z11h1wWGRe6PbL39m+YHQjPCUyRd8bfp0ZEAyk06cFJ0/nmZ/GEsvz/9scGKtW/rfRjFglM0J
mLOrzua1TuGwkjfQMdPgapLL7D6K/VSXp3+hkmYof9zyPsMbW401KO+ZhPNe5wPsbyLXb3ma3FdU
KLj3S0e+1jkkuZgMcz2/ktnu2IjwiIkgz8K+0DNINlMiakRQxbkAFOEQbQiHUsJcmLl5hoztRCEN
uBd9To+WNh7xjMXnigdxN2NtDS/jhj5RfSx98pkCAUUiSRhKRyE5lxWgKAM4iOka84P9Ik9KiC08
RqYzY3QPSe775j6Panz6XIscBOGBGPZXUs5fF8buAhGeMwO8005jjBvK8VgHBEa+4W/qwkHmNCpx
ZFy3X6Kp6b8lghr8cuYYQuzsmLjj5nCgz8T5Dci3PVnyDBoOnEYDF5+XZ+C+rMz6Wj371O0M5TM9
jE8jLh54B8J5w4sA9Aq5/dDPd9myHpQbyejjXfVlNkyN2Df0P2NeB2YsaDUaQoA3P3kmWPAKd5Zg
iNr1Ne8odbP/poEBwkEwqFAIIxCFFsSLFUiJQ5VLOOtsIbMnMg/TyX+EvtxGhhKtV2/x57yVn2wd
PsqdZDv7v+YjJZtFhfCWk1jtgHMyUkK88dtrpEpNW3N0ouwFM+XSkUQ/4nckm1bgn0C3jLRfVFuU
dHWEN4uhIaNNttyS0EO9RYnf7Ld2PqgPKwEEtG/9RZJPSqaESrCPDeKs39YlL4Yml6EaNhDEWB2K
nOTBUJ1qz5UHJjHMaR3F7dkHQXA4nvFKkEj/s3ljcL20IG2araFeiNv4nrwbrN8SrrpA6AYiGDhG
rW/rJ+FwfAO0qZwSYaKGmZ0XiPGUABcTScWAAX3q8Y/YYfUlgb2rCV2KCfZIeRbykojFmMHPuGf+
GME18b1dzfO3JhHKBYl+Ikxe/TLV4asjAPQtlRXyYU6qU7bYoUbM7fxLuk5peh0Qe1rDu4yNicKc
+f8w4u/X39n05h6y+0tX82OTlw9VYz038aFL69N+OIiYHonBtbi258OPQmDxsogrff/QcUabK0d5
LH321a7cxheJuKxkQWDH1tUeDr8uKgdlezOP25egY5lhewBCzMsgd1YmR7H3+X8sncdy48qWRX+o
EAGTcFMCIEHvJEpVE8RVqQTvPb6+F170oCbdL3QlEsg8Zu+1S5mLrPgY0g46NqqXkva+8QzotBQY
LMYCku5w4+6sdTmaQXaakTdqo990hq+FIaFshGGSn000C+R9v5haH16Sr3I0qV3pV728JZ+ULFgd
t5VyaML2oJgSNrllzyAWCipJYH18EQ8hZeca4sCM8tGBeiyYCzqMfpGFK8jCh6A4zMNM2I3pZjym
cI6ctp33zCo7YP1qRqC8B50UV03rzSDfVWzEdstmkdS4xJwujYuS3OnWXWoEXWg3I3cuL8GQXwuc
jT3qLfCoISNKWrox6U7lD2rJ/bgkB2EAagflnJVXs0iPUhwdB9dMp6Os8/vAS0KpJcZT9qb+hDbB
SeFE4InX225hTVtlP++ycdii9khpzfAOqMg9FHM81jhqJWIZFXI+xvqYpMFxsXoggsy4PVktAPC2
54gwIQmVAp3CEaQn9/vgaiw5LQGWjTKe9cOpY3YbQWtRT9KgeBLIQBlk4Gy8FCXfSD3WIWViVmC5
OMo9YrJi0r0VfBpiRR+Qk72J/FjT3YM+PKa+YhklUSNW1IjEw+7wvyD41eD5WhSvUiB7k2rzw69k
ym6Nt0bS+cQ5E8iSiXVEjMOHDk4oJPEaAg3jfPIFSJtf6t2YfOdy+iZy9W2ekvfFj1mnC1vyU/51
iumLXvOLrHSTmVy+li0YHQPtrXGzOvpBJ3yfQSMkMuI3DgNfCbnP2MMqwkfGFfZngV3MDrCfEZ0r
BN5TmGsmm6W5vvRb5DqI7VgK1X29R40cY05eTI5QBXb3c+oNlx7n3ik2ZHI8ciSkqjKooUTd9Oww
m49GsT6aOv9sM+kjtccPofK4demxlOX3vh2vU3UkoaCTfCnlOm7tnZQY2+QoadoW/BhjSGNLegri
p00TxowH6Z7pQRFC1ICARejYafK/gd6gmdwUCaONjezbYnqbGL/Eys08TKDEpD3ek/3s1lQytjIc
5zR6iq3s9otM+xIfg82hm9+B8B6Zo9yk9jtn7h33w6nwNDxfipbeYhHcZ/B4EwtpCWi6lL13Svuq
Q/7GNvyU9mFL7YnAQc3ga7PDsa0VH41rlG+HAByqW0XlDd3VXw1WqR7IY4cacB6Lbb9BlslQXUei
qTsG7iypJ85rMFDDpAB4prMJ2Iy4iGE8fiYnU/1GkLqTQx10b/FcKGXCfIW84tAC5oEAqR2MXczg
2QzOHeG3ifg3wYYt/2vALafvo7zPFHWn/kyuhPtQxXlYvE3sOoLDZBuHbpkOqiOlzDC/kt1gehEc
ZG7LNnN1+18tlcjudLYeEgGv08mwMcBIJMaxmyVGfNOowl3jlh2UV67ABI/h2GA5EDAP1IxdviDh
1XjEl3Fbsg2nYNsMYoR5n/a1c5KK7Ob1SEo/DPVfJgdb9rGVxt69gx/f44UpnuNyiZSWvcVGAyFN
IOBujlxz4rcgNSkjlQQ2vfSxjAYfuSupK6k5x366ql9yhuTZoeLg02XhNqaBCG3etzwXytCx7qwx
rcjHEVZtg0ijKuhGrauhcIQKpod8E2XEAsG8zv0MoSJ9glJN2vaGt4AOKNDMRzh/mwPhfNL47IPx
OS/t08p5Tu3JD9ZoNU9biXcZrel8w1f4QHbLc/pPkLabbh0jsN4iI3gv5vaVp+JlctWlOqbtKXsJ
+3f/leUrXwFcdU+nULulQrTVYBB+imnaiWl9xHHWClyD4jCb+TEdJ1cueBhztgJjceKGOZGFCbvR
UmEFlo8AZmIdkyAo2ycO/nMcQLSGcGHRSZIXpvfPvC6fFWDWuIsfKdnCCiMftO8ph408jmSDYTph
oJ0hopz5bruDIpUHZUwcxrZlua8hfMh2dTRw8ckKW0PEGowe1jucP2gK/4WR7aLdMc7CIPgXz5/K
/zJIHE18SOZpHRkV7MvR424qZDHCNUOLmI2dxT0Jtx9pEGJNc7K9fgKepHwhWqzopxZfnU9NWp0k
Xdn86EjCVbyy6lqz+GIZ/WTcQ3q59l+AWmzyc0torz/ZkJ5LY3n7TqV1xMcKV3ywpqLBoPmycs1t
GDUsSCwTJJZLPmNt0HeaeKYtceUKXp8pPvW5eGUwiJvyyPZ2yMkZ5yy0vLAdj3GhuKH8CMCUM4jj
SMI6cY1zDAnWvRqa41D+p8fyPZHCTaWQKmyqGF069lsHK0F0AqqCD79Y+P/gKp/BY7dfQbGgrWPm
w1QT8c9+NnhFgp+eNUYEsxCNZI2ggbyWzTrhJIErHtoNPd4+MWiHq4+JYQJEWKOBlC3TO38FCJcF
qWdo72bZKziL+ldhZZ6UPWZD5/3uDsTW1RMbcUDRGrbVH7aenfmfWsPbyTQHKMxf0nGLEcVu40Z6
5DL5cUOFbSkm2PcEPUSL/ETIWE6gapIgXJVfC1HAUjvQjBl+jPQrG5p9XhUIAHCJJUjVUPsY4gqi
5WqNr5pRb8S6PO8NOALnJBxw1ULSQBkwg0nBaUIC0HbS6s2IO5QXfLuCzMg9mAj2tRNqL/tfDD6k
9k0JskbiiXzfluY+xcFMQjHMUCxmaPCtdjc1DFBxWBoGBAxwLliZR8TPckEiDWX0AipLYZ7NBpVt
1XQu8ajG+IZvBLV5eUZ5bSrUgioj+ZHUMdzYDD7NQ9eVxHNsCDnEuQszlW7YNI/4Nq3ybeq550d8
WVLyrFHJkuUR9IM7LoT7vrnVlF0BmLdz52bxy+7pGuPyNpmeNmcns2qOet57Y/cjSrFvMLuawU7J
Cae3N9P1OxzwW8OhRtTLAAdZBv6u0yoYwHG1faHeFqRXMjPVn/O9DcdLGZQ3fbOIv4zjvGLSDsWJ
MQb8vyX0guLbfPqJVZwLST+ZexpX6Y0J8n8BY0KgJvO+4D8SXxqWcQWvrGpoZywTZ4qAUxD2pwpV
boEqlzI1AukIkPAr5Cso4whtSep3hEha7+FPqFUOVHS/zjpn3iWOHCleVdN3Jm6LAKtCgKXuUjyR
bnVu0ps0hg9oDY80UzZx5TZF/lQBDaeesKrLbLIwmwBnaOw4CT+SEVEXoWvM7dNu9ccUd5v+oyaV
FbdzGlwaubkgtnhIPQEvJi6UKD9jUMgVB/O4DYp+YDVOEDBvXZ9HiIUnX8zAiAzVGecvHVJsSIz3
iPm4PXR2vx1b5twgRrB8DERvXGnGlJvRHJelYsm8FxFDuAXjPqoGgmrBgYiTGvcnSybDoBiPWehL
TAPG5Usr34fxzooeJpoDtpVBTL+LrGK3BlGS+721Uf2XLBYj9ckaY2lHt0e3iRi+9asBtaTK3rpG
XiVubOagRohzGnbnNGMyTKwLTkBWqc6goPwjKWLsga5e0dZx/iiM6aUwdtqav0TeJqGv4QjARCDg
fURnjRUZs0uezxIPlMUgX0I+Kv7E8ZWm2m+IDQ2h1RVMXKNdbr4JOo2CZFP7LQinS0V1MbQBVcN7
l/+XgUftcfhReckAbPJ9wy7eWMZV65JNyFhkRA74YUyAuMy8udI2dli5tcUSq7tEaxKNtrdUVE6Y
9zg+mOezCWTMi1aTekYFZrUyHfrvdvjG6HeB4HJKki+GU4nUOSXrkQUtqytJrtH+TKRG1HSloGsk
5TvLwIKZaFo0dyDveyT3my5sI4g+K6XPeX3XWlJSCH1sbO6272JUT+mMhI2tPwmMsUGOxZtMz5VN
wHUjZdPPQMctcHw6/MoWE3l8C8eWN42LadsBWNapIQ3oygaJPQFAG+XYZAPawtKPmRIPqbaLuCpZ
VoUi3I7QXXQ9uYNU6i6NJbktgEAon1zaY/ZZz/kxQA5FkFSB0IDCDjqzXTZnLfprDj1+P7IlGIpM
h2lQTwQuhemeA0KnaSarmeMv5Rdvhj06uvYoQkIoQow3hhfy1Gjd7xaEiPxoSBTR7J/MxiYnI4w1
f8dpfKsXpq+9t5gTArtDXoPwIQGQleoSQcUEYaWiJwIYJFHyczkQU7Zgg0XGb8BRYOhMo9EY4Cyr
XWKljmwsG1nbZxGMHES0C2sXuaQ/n13JYPnAVacjwYxIdzfIZi946RR3BpXzsv0u+KNo9mb5rvhV
+rx5SzLeWSZ3Oq0OnMBCCVn74lz8N4ZEVTX9/zZq8dORouHs+5XhxO5gmMcR/F+ZGsdgIun+XdoL
/dwayVUjaingDTYBqRrV0SpC6GHLwYRGmHfKfjTzvUGQqiCMK4NRcLOLbMdvstWxAXaENsVhfXOT
c1hGtMOAvosF285LWVCT0oxRlIeY+Cj1sYWtZquOTAvykSyK/tQwd42MvvWjLJRzFvFIaXQOfUue
TXiO5/mUIMrLl0MihmP/9p+GIp/yG9GY7U0Ne1O0LmbptWC6Lb0gsHpbwCXgcaL9yo3/yijhMld9
fQbAB9IzqdoDqyxXImZLNXKwuQr8tpovMWNkVVe7mpncwkLSMon/Ax9hUiJ2/AtBSPRfZYmYdlMQ
0FjuszkDRMFnBEnkwaSXiTzGLfnU8zBr9Eomz/HazhWT/tClnyj6JxULtk0+P9iLVNdHJeJni4sx
CQcl4X7kWG4hSY/ong4GomGTDUpCG/fk0LQaArbiv5n4qIYQjwBBVuGhq9tTkH7206kJLJ+v2heX
jJO05oGP4JhRgBHnQJ5S2W6jjhhZMH/hPy2C7R8wBWyDq87lzMkpBX5yjoSy6YDjl27L95dr8DOt
fSqDjbxZOADiV1hxyEgEzJyKBDxHvEOkvB1Vvwj8zJx28swwYQLXbG9tBRc3xlrd8qy8gpPl0P5V
OPcrkrzbwG0JjKuYw2VIu4DjUtjQaHSteag0CSnogxHAvpKwKCefcnuD8b7Xbp1AmqTis+G1q3Se
JRJ/YJZs89mp6owxBTWUE1I2NqQ8JiSCBRb3CifmDFdWAiGsVsYmTO6FzisOXySwPtrkGTInQIzx
/6poYV3Q1AyQP8Fmeiuyto3cAMuO1eNUUEBCN6qjdsa2jLpjiFpLIdEDV0FPa4D1jEpq25meD4PI
jS0kVNwF7WSeGmU6Rua4n67CFuAiYhzA7ZmTmfxB0cKWx7KIcikCR6Sw5Ag8Nbip1LnGqL5n+4g5
iySDqQE/5aUEmKZV48wjuhZCOjPy6KGCpWnnYijf6cCXMGqbBBL9sHfZ1LNw+qO9by0kIe1RXUxf
5gXVFDwWnK55xs120ff5KtKM8LAgV884JmwJdz+odPsGjElo762cvZsqVpuQCW5WPusPI+rOkzyc
yJh17bcaMNd72l1ABHOot4hKt4ER+xyf+A9hIsj6Nnj/37h32Nc4odApKjYYpkIivxMn1y1hmjMy
wSPOgd+V+qNfEBGTKQv0QJL+GdMra8CgNztd09kcjF4RZU5rUq2jqNAQQy3ZeBsiQTnlCNwUNf+y
d0bp/Rex2lv+jq1OdNV4NBDL6Ihl2hX2/Mr++YWjl8qDGSuBecYdFc7ddhu7JK6GwQYThKJ8n7k5
lRsG7MLyWD/KkDya/ChDRdMB6sg/r+jE2hap0bDVxw1jtwJAyrnIdVRHyjaONdgo2/LL/h32wd7q
iRG5aVRq9+g9me1Hg+0U+5gdXzKLEf+Il3HKdy5Xr9HUcLBnnNWGn1JMTTftLSc5VkBoXJ6zQBwD
mI6+xqoCV21zDGe91yLFVxDNTsCjPueDKXBrImAPzpKp3jqpvwMA0PlMo0NPLc2DNv0FTDkbjnpH
KlVXyX5sH1b+zyDJU+j8t5pnjYMwUzefsSluWbTcCfJDwfJBw60gfK211muK5iXPG+oHtGJ3XTQP
6x7o4DMk375mcKN6rqmrmuw7uXR7r0IS2hNajQNRds5LiaajKk/RrWtUbkcfZ8lOCrvdrChbq6Hw
ZIECpkkbu6uppG9NJr3VSB05u3bWkr0KJx1Kf+5LXxiKF6F6ixOA+BFQCGLcFrq2fthF76jttNWV
iy+TYl6QriosmI7Ltk+caVIvatCeayKpqH+2uqvPJYbwUxb0/nR9xaBPAlg8/eFVZopvUG4gj8kh
as34ywPQ87y2EOc6rd3moD8m3uT8JaNitHcKbmEgL35rsczbKrl2n8f3plb3UuvJNUFJJajCtLgn
/Ays9YTjJlc0ENZfi9hwFcN0F6ARKCbCXHJvTURIoNKJCCsV6FCOBpuY4ME+lx7RNYyhGT+WMnAu
Sk3kMmQLdchsuCctrMwGGzYk3kPFUsSXEhjNXepPjIyU4XfQ4h7bMvKjtyjj5SF9t1+tWe3LhGrq
Ylo66jY6XLZ8fQnzZfTdnHGXfiOP6wp6qc32Kix11z5lBLJ1v+2TfGFCOPxVWAZUFJdo6aitkUHg
jlfhpCdQbExgfXSFzhTiNHnjGALGKct41txwblDYANe59Zv0a90cxD2GkxWptV4+E72AjHycNM8W
WALf/q4K/64Hhor7kXBz0ni/1mOSA2K/WBNCk+hWmKxRKxjrGjwkJLSQKc0tPJ9tbY6rBI/G5Hdf
ZiyHbE9VmazTl657LF2Cnd/9TtHs2i0VLyMF2IdlnXpJu8KIthbIZ+RJA1eHtT6e2TGNjFsg6TdD
Um5N0t5mBuh2U11jumMy8+qPEjvWfuSKKD/qNfvtYb/BPtsOXN4G5udFU72BsKOjsr+3xNx0lJal
7a51YAQMF2nXiRCF2nQjFuo8lAPYz+CddFke/2c7dIcBoBZi+/RrYlTSD8q274stzzhsFJCiCPXE
zvbFGRzalklJTBDlRFsJQJ/42nEaz4mTFSntz0SIkrTtsm77y7IT6gIzbB19+hsKBGqCnSAoCTPe
Wd9LYrFITzdcxQctL85c9qclG04q5EaWigGqTFl9lESGDBurCEhbRH0m3RokqirozsbVsMIjWDz0
8nw0i+s0Wo/lc9qqQrkmkVdLRP6me5TDVXbrATUEGCrTOd9obeK0OcmDNXr5jPw78iY8RhFne0HO
V95krJgCtYQk39iQ3uKQH3TRd9LKS67vMnkU9RSdqpmoO/CbA6a6qvqOiDQAkqM28yfW8E/FITdL
XhTQLfFHt3hDEDyqunpfEvu5JPUjA3bzC5IYuZnx1FJ7bOa1TerPxnf4XvHczohfmmOXkAFW5VsT
5KVOS/iROyY9VsAIhM2eQaGaiftEAk7cWbtO6m5FOFzNi8UlpNscOqReRnSTIEYuqfpR9S+Tc7cG
TGQdUsCwMhN33AkhisQuuNpTgSkctia9kgVBnZxHXBcaMxRcUDbus8FR98qonYFpyN9J/z2Hf1fk
xCDPgAooSezzEulHk6ylgtrV6dSeedApDVE0Ej1HfrMd3rXuYMds2cFYmVFxRzt6T9Cs/FHnjcg7
pPkQOp164KkyiVJqobK803geOvIy5vXQMneqE8ILLNp7r63owJnP07WkmBktgcMc4XqGRgcTFJ9P
zNf/6OsQZkDnD7QWGVflUrHjNUme4rhmfseOiTyNP5KJKV9+KZSFiOQ8HDrGAr2G4rTndkRNLyED
ZnTkAaPZZJjRujzYRcbiE5C1x+ALIg7xJ4Eh5Y/1R01bPlegWaZbVhgZx/xqj+YVZONcfcQsioIq
/wRQ8Ck7IIak/+Yx2UOlyTK4ATGMeqTOqCI0Ff4TUkGg5RrcnYW0Mk3qb72Xv0wcU0GZnVVRMaf2
AVUf28FpGsY/C3ttC+ppqR1FXJ/5cxgW1z1WCiUmzhd4soawmBw5LTvGAl49iw8V4Tn5i7P+aHAb
D6N2KiSDpzstFeLAN9bfovwZMXaLENi2Jc5TOJ5nBuPWmWUzJI5iq6yqCbZKQRux1o4PETtFkGh9
Lbz5qr7JeujTd2+0ZHFY5+wrPGBkUwJfldX8DvPtIf2hGM9P0StSftvQVOE//ZKyUEZRueozAW/C
sY+In1guE1OuaIkvfH/TggAJDL34TXrRR4IF/Usz+c9wuUOoeh9H483IujchbQA+bIgAPcBRcxhe
rPiRJ36uN6nZa1lzU0LlrZPHt5LFGJt+hg3egocajrPX/YF7JfF/aLCoGunvbLxmyU/jhFHAvgg6
hVVd0zq+l6r2yO38DaqitekRgFvt81eQ2mopmgwY6t46lHDnZXPedmq9bTVKVvKV+v48Xpaowcmw
rwgMYPfLskc7Ca08m5tYk8neCxFDYhDhq9DIWurS9MiTZdxREHLXp+jqL/IJ74vImZuQCPECQash
j+LPLAk7791c1BeiNDsvwua3CkoJGx9ejb5NJMOX8W+UheQb/FNwbhDb6/8a+1gdIqQcjrGss7St
0rn1sWoJoFBrCGBY9QUhc89fecpaLUqq3klk8ywn8VXR8cjW80ZKsaC0rctjU+zsjsHdEKPbt7cj
r69hzFuZPTZO3C3AW97AR9R/psIiVdCvMP4iEt1hFrXq0Kvzfw0AXlYGpN3BFND1NRCB3cXSegbU
NxUnh84VzplvBW+1ce0W9JTlJ1rAs5xy8pFC3x1NSgQhP5RmK9jftmaM1R3W15I9mPjK+3Dq9guY
eZVVfaSP0NwAi2FPSEeHVBmuJbR95CpwdStc3WBGQDO95CvKcYrpX3mi6PIUJeyxeyxGphPjqpgj
TooY1hk/PkXe5OSsA0hWwjj0YxJEyK+5l3prY/EQ1ww4Z6HTkIGq3xQ9kAFUnfRsy+tXbXbk5yQB
syHqKqRQ1dsMI7v7DJACjZ/zKurQNPezHvny0HikDryjUyCdLPrEVGAttxAHJUTfrnIf7AYq05Ku
PbfcudkUnBZv8vo2RO3j5FXt/iLxXch1SfIMwlVJo+jwgntRsFrWwgPMeCUftrVu77l1Lj3zx6Fk
4/yTvMWK+dZm4XsOy/tlBtm2BpNntOMlurFwaj2K9VMwQ6WDzBPuosS8lbhmSMLZKCpuUkbUC2ml
jPL7z5bjpK6QdXCcIMw7YPDCM0yDE3mYD7zxYJw7e0RVBzYGcp0A7WmD3zevTDHpzHlq71gg64YJ
4DeGTIjumFracS8ICbWAfOosWwQ23hKJQPgtpWReCAu3X+JYBq6SXtrKfbSnIw/FmYLcDRsFY0B0
0OKUYYBb1YjzEbgytwz0bWNwRMLOs8x9wT44pW8624Z1k+l7TLD7m07rHjGBjyxzm72F/y/Deiiz
QAiQZcNQBg+nzW9FoeGDY4fMrHw4wtlBo63xr+0Wfll+UWt2w2/jKoFn0Hdjy3i/aZCsLfzIgBOe
Qtj+YLF1Gywiu2uvyhSPuJpmmo9E0beuYn/gn+Bmq/ZtbLEK6g9DqpNPgc93vGQzKhfGb/7wk7wC
/hrWB+CnwIId6hyW3Y+94op/YaBSUDqs7QuJAMuwx74K6xebuVNL3wOboQKxiQRSSX4u7kQ6qii8
4W+g6qs/GKmOJ9nnIh62hI1ve6gOZLmultkdrV6nYRJqdhIAt/RiwMBQU/nEk++wHXJN/btKkWFi
z8UYJwKVpbx6gMhxYIL3G9GgZDvqjK1Dv2avoEsealXsMhu3w99MRsg0fUj68ff8N26k6yneN+Cf
Z9hMUgUIHrp0QVpGZ7nGJt0XHJudF9v9CSueAwSLaG3T/VVUUzjkVmez1y4dFmpydzbiHKuaejPi
f5mWHIsFDQfPkQ3DZty97viKN/HXFLRXuR3PTV/AvL2u3UZof+gKpl0p3MXLHiX1zsCiGs1b/To6
rJ1KGaAfCXoZETvBQYa70v4YFpI6sqXXR3nGImzmho/uZh/r1X5JCUOfdpan4/9rKzbjCTCXGgkW
HvowZ1TWewFctKI/9J9s4/DTT+QZCFjsgkgvvM8x1H49g4+G8mXKoXjBH4vcHVlBU3xMKwK4POPZ
I+kzKBZDwzg2P0SM4yev+LSkc/QfMnF9eFmdQn1TfvLfBKaIE5TcQJ3RlIaM83/0vK646URAQNsK
6vp842dB2gr3HzFt3S+tkJd+LDLeu6nbEOvVL/rB+G/AokwOxVGPXg3K8AbVoUlNHH6tqJGaqr17
mdX8ilEpoXb4NXP5NHPW2w6Ex9TWmaiK09/VGrA4+S4KU9z2jjKhjRiivWn/82nXGEoebTcJuWN2
7kI6SY674BnjMJk/JPdXGBVSlc8ygcf0XwXupaUAKY2OV/2I4xfa8xHxyVce34KGZEEpu4Xle07D
OVTPifTeYF3smL7kmA8WKkQLzUi7/60By1hMWrZQpI7Kq3kUu8NCAw1if89oyV9xRYrTKTDW+t+q
yWi1eEhDsOlYtcsI5dPdksrnhTyshbam62F0oaPfyRJ/LBcTm/+RUT/e1O+KBUyjky6HzqtVmAu/
tBye8HRBjc02WhaW99Fi4F/Z3pUGkCCD5JmzS0K/SFIJOigNGh55PJKtsA1AzY/7Xi0T1zzzSmyU
hbxLDlYtI8AVqm8OwYEieGdOBPDk3lC+dCNzNRtrPP+rgouqofBKBLGzMBEmHmc1knYG272ECaqu
lE6DHFqa/kbDj2yF56qbTjG71JBdKgVTwnpS0GJLsBBtsGVRSkYlkz92eeJPYwDSZSa80sAwpy1s
xXriVAnVoTIUFEvkwI40WwwdTm31xww1N69b35L13WJYbtJ0mNx3lmFvWwqNpOPlI4u1NrpzRu1g
/mdO0Tmv7h8JJKEqYPKu/MuB4ybt5ClW7uGiQ60tDhDHNm0UMtpLN7iJgHM+8FChzEu9NRClc4jo
Za4gO9aywkcGRAfNKYeuL216MJarjlRugB2Alyy0dtdHys5ai56k3cz8SOZ7i/KNi4C0P41KRMYk
/GxrNmAZdiOWxnQ6MXN04w/M1wIIWNi/1OlrNElu24bkBdSzy64f7JtDvpFeUpCGqZtC6bAQyYOj
Y4nEFkHz0OzgW7jmRwtlgxKzlxG7mQGKSHENsZHH4QIxqvlbxzTJo3ZNZ8yU2r4kVXz2zBjV9fg0
adJDkENFFhDNTktAwoNR3IaE/aS1Gx0bAB/zqJzgUIYiDBNlWMXM/RvuITPR97JyF/ckUoAb95f2
RyYWMhHfY3g2igNV5hB8E8DFZhRZ8hGrPsMJUpdE6E3DUdbOzFhCgOAS8uF6fRqYrTYArhEwR/GL
qHBnNoEiFxfodaMp8eH9lixBkN8uqSBrzQ7TMjeoLLc/SKqTQHqQNK8XdOOY2xj5C4PlqekQM435
+2xr62HKMJK/TdZBURIh2sAA3QIDO8zwePhJB8PIjmXLqAmZiRGxTivPEvWZpbeeSuPMAJtE74PE
l2qPtZthXyPh7xTt6/bRqJyAqC3rDupyfMgt0ltDOFnoEMfywiaPEJzqZjMTxC0E2CWWKZJNpxGU
NLBfUUrHek6VWrnEyCdMeoXyNhFWR+QaB37PIkDonwU6Vw6WIhs20+dSA1/hJaPKXiXXKlp/6hkU
WvjqowEJfT8ca/WtlG45x9rcbEhy7/jbVIphmZ8vhv+ZmwqSeJe+9YrDWBkH1ViOFT7hsPy0EEBh
d2F8GZBXRrJyjI/NVo8NcqdSwZ6fGcfZVI+GoR6RqXCihdM1tpmS1SEVZIIRgzI1qLeRCM9RIY5J
gK6PrPgcDVmwObaHkerVGQFFsMVLovfoTxP+sAryVLyqiXUa2+BexvO9spK7xQxFIrIgdNsl3fTl
slPQDo1sjOdP3O8JAq2SIEtdllHytH7I3IHmFVmic4I5NQRk8N4bT7Cksft39fcwpi6dcKcKf0By
FMIwtdjGxqz25a53Uem5GrqhiQs57wovY1WkR/l+AhdXm9fKHO+cgw+rR2M6OdEroKXW7hk9EIwS
nNaMHNq/KQJ49CPsj6rZT5m1EViGctfygFxsi/Xtn8EtaiQ82gtmH04j4kNYDN+64pCJc9KAgKtG
37RKQsjLw+ZXOUcNDWGSuk3/rccrtNkfWUBLM7hn89bwMfDoV6p6aIvTgJpjtOHr6HiiItmVlrtx
wlgIaGWePi2GJgEhUPXcIilTnBw5te1JVEKUrw18LSgoGYS5kKClSDxaJuOUP5wJ6N5Mms9qvugb
teKo6cvdmCk7Mwh9cK1++9PM2xDdMImgXsxLlgyru/61Yv2Mpr5bafisn2GCBaMrNt1GC4Xzy5RE
EUWdRRo7lhZV9QwFHHdwmjRxqoQJ3O7SPLelDSDeiTehjOgDgxs1x24siIldaGRnYgBw900hoiMk
7Tu7hKsXhUChQFfzxNkRyHkiVxHD1DPxqYg6Zj+E2Y/uSmCfCdhwWeiE0nNGbA1B1MaaadDDGwQX
zs0hKSq0MAJDTvMuGo3DpOCJBiSVeNWfMszfU2V5RZ6AFTF3xj1Jcs9mp1IKn1hlhALCmZhcpRPE
d0bko4FeZz7EWuchuu74JK3Sb/+WlHyIkKbsJ44vxVr2MJ0nwVcbvAUAaUgWSUX3jRRaZ/qALPFX
D0y9SceOA2JGIKuJi9JZlziMr7Op78QAS4it8XCsguqOa9CLQ0Sp7wEGIvmM4TB5KtTqAeLS6BmX
C4rF/iR5Ee8z+kwU7dsyHhByxgcF4UDeZ/ui8jKOZ4VOEe9HgVCPzwAfODeRySw7ZMxK3NVphjq1
ETwVBkEBFk/FlE++dc9/Ss04EfB2PnfuzE5UUdzY6B5iV/DlYPLgfCXl/TqFMiIxxtjlW6IZR7O3
TsM2fqWCzSxUTdw/W1hvrNa6XWmxHM/vqk7wLqYvVw3hmUh4fDekqGNOa6lpa225jPlyhucYmu29
/ekmzQ3/az7T9NmXoHCLN5XcCBHGgNcf5vp6EcVeS4wQJ93Xhe2j+LXnP/Vov6vLJV5BigppGs19
5SmaLUmEK/GAul45W1p9zjv9FABvrdqNMGpmtbo/hMy94s/CxI+SZggloBIVwHJbAOvUPxJxd8vb
r1CQSlDKUuEWAxmQX9MHnuH9JNp9JyHaARiiTrtUe8oC+FJObCBTWGs3DV6qviOr2CwqjkUb5ilJ
bYY+bi1MNQGbwf/j6bx2HMeyKPtDQYDevJKik3dhMl6IqDT03vPrZ6kHM0BnFdCoilJI1L3H7L12
hrAm6f5UwFgkvKVvsqQlwmqWIyqEH0rayyoW575IT5on2AWdfXsnngSEn2TuEiy4DS5aKfXHu3JE
cE5MOubSNMV6IvsNmvBGdvpq8JlZh2aR7Suvwx4+YQ+HjIHQEmY7IBZJKwFCMo8U4dO0lPEDUevM
XNjtIgoFOosPbipJUkc+GbNtfX0gyUTYQbLPpjUUFeZgO8X4lYk13QfUI4KWunJy/9Yse7RXgPxI
HwUIBm9jqH16uqi+CDSHOmM8QE7gcwtKnPD5Qq4mdS/X15bqe/hZzAyQQoENtErDH3SLjs/0axI5
Td/KDeDaFC9QEi+AUwWSWyDVDC+DcXLySpaSzN9Ne212GmAVwHMLp2XdHDNNRmFo0XDnJ6YJuoQw
RFTPy4i7iisWq2Gp+f1/Viir21OanaRaIN8fJT7XptXP1p+12phhV34q/QggRasKqxNeW5Q6IkFz
2kpC+uIVYg5OIN7XPc4lqg8ClrMR47GKSEGdjvUA8HTGytF5/38Tln/FULsBLwLt8RL/Y0R/kdSt
vyVXeerDBB7teiuYWEyd6vYdCoidkdQeZU5WAsZuKVuBbxbNmVm1T7F+IJfkNiTFzaAXSSYkOU2Y
xwXdG24M8pdAT5cSogaJZz254fR23kGPqsJF9879RmirrPvso+S1pxejEQ33uoG9h6+I5kA186Kl
h5IheHrKclHKgxT5D0NnpuL9QDpH60ZQxCZmrUmf+AZGw/46mhLa8W4vm++jld76efGI2u1fTCP5
o7DmXUoYKkTCN77kqzjxrFJuF/tcMw8F2hjxmMzRIcrLQ2wy1aUmLX7p+Ag3K+hY0rJS9pSFx3Q0
fMQb6CeL3s8RY6ybS9vxkj+qUGJNsCBpuIpD0MWKrwCjKmLZ6zwt+mb+3Er9BZ/DiQpdLagIUDn2
yk41NofYYIkpd1upLr1nAyWHikrTr8zdZYZon2SamvMNoS2Js7K3mn42CgyKQGyLPBBmUtlv0ZZI
cdtTxEg5gdIrk1a3EMHaTqZrdct54JJImwhOenIJw4bzHy32HqTkpN1XbQwrvaWQId407uzFXB7I
T1JyUzsA9NDJ6njXxcKTQYswhf1zncxwDn+WnpTm+7Q1V3mrzn1jl7/nbWNUlztvubAtiCCiaSey
4qu6G4e8XjC8qj9U8Zfy2CjRaEjyfzIur6/1qzPVq3Fz9VwAfKXbb0WJMSCZq2VXLs88Z8+NOIDt
w24wYBWfvqoBLjZAV3HPY5eDKtHHswkz+E1s2zFLxgnKFbb+vB7BkO26FmwVgbTE1w/qnaTZN0ks
9GWKSlZlNRJFqwkUmaILkHSoLJiwVdjqqYgQJbFr8mw3HmR3K4pHJbBdblpXIVdUTtvdAm+yoW9W
DOGgW7bLcCTU459oEHYxEWFStteJ6HjTCnlczIJogyH18r/t1Acaxpya/ViEk2FE+F2JYDqroCAH
gEWX8B3RLSrK5mUhM/BA00dAIhup6/ZAnR5FM4qAeSq8jXDWMgSgtaneW2fEGflTzbobyJQSdopo
+QVsbrJm/IwVcsreLtmYBzstiKLCp03fAHIVgbIwBvCegmncCUSUQZxAjxbmcd+b2Z6k2QjpzA+V
FDujGlKl0gYvquOCrD4JRYTxOCnKZkS0btjWL6q8Ev9tJWsHZKH7xuzAeL0b1afFJDAJsLXUYAeb
mL7LTxX3rSyLyRJnXjWbTNKvIm7nPCFLVt5wzC3HgW1Ma+sRw1j1YqDGF3Zl1JzlujwD1D/p5nOh
V7QS47z5Lf1gxxyvXM9vgsEOCJAldhytshuDjT/0HRakIOowB8ZqyMDae8t7JJiDMbIcXBTMo9/w
igGndb7qkEiqJ9e0TM+6ow6EhrdcK791mO4yoXsVJqTUI5oeGRMkE1KWlfXMmKFl9vEadij+Qdc2
e7IAs5EQAcCOgpvzPv7Nwt2roLNiwUvQnnYFqYQh9q0Z7DhmwsEfpocQ9LQhcnkgu0J6tDMZeV+N
8ruHa2NeuED5r7kxDW7CCUMz2ThCoODGlWueh/qDH1maDzQxzfReVt1+3BQIjGzgR4La2EuxMTWq
j5kNe8vEb9hr6Luk5bKYtAPvAlseKQtULIHtlgXaTe+R1KgwXXXQA2zsouYEiWjQhvtCnigDcB19
x7wbm8SbGZnEy4FZzdESsMmtnGh2ZEw4B1RH+87lF/kqdt+kIl90GWOGK0x7Zfs0M4Y8K48XA95c
cCUjfihD8xAuhSh+oOH/KCTrPZ2h1hkzCR2SvUEK7baO4JRL03eenlsewklfGZFueZtluZCUyGq8
Cepwd9EqU3EWZfWoy8k+wpgEwKtwJjXVH1P6+1am89hkxoD/m/4QPZv0qLN7RqzvW5oB21gs7JTq
FAquqvZ3TX/V1RuogD9qpaPX3KkIx9vhl3Iuq59NTm5a2l30p9oYAB3ftWbhTbfJQoXAKaCqHHb1
VDpCZx1yczmw1GYlpAc61F9qODIekA4rwCDIaLBIBSQfMgCsxb/LZHIqA6/9kUX9tFCLlg06veqV
gXXcdkaf7b6XYyxGR4x8NpcBJo+ExICZHL9bB2Wk0lifr0iE1NXGGmXDnnsfrOk9rgAtZmlYPSdL
OurlQ2KvbwzRoVamg1Iw8ib4obceojHcGz6Yjg8mj6ZAYJkyQz8WCYCNkwebNIUkt3GnnkZDQlcj
HdbVWaf5OBK3VdqngwiytiPSHthvsGh5OLqoTxe4bTOcffDHmOqllIlto4UquoTutqbFjUifK/Ph
a4uEmBZQXbEk3+PC/hOTRYxlBjuJoVyjTQ1u/2hTDoStHxCmHPTBOggMqquXTresDwYmZh13dlXd
R328m9AsVVOwxZzoJ2/L0C0lwZQpGCgQSMmmh2WgLlHlj7T3MQN9duYW+akY27pe9kn7y0idAuG7
PYjuI/iCQg1R16elEeg0QRCesn3fYlY0dpmFbdR7+RifPSYEk9NKhTMzYldB+cXV4EuAvxforHGi
26Q/OOAuJTmAWsFGEq1fP5HeLA6Ouib4iT1iW7BgWxfDpmq61RoNNKM24sRZUIx7lXcInkb6nwAD
mF5yqRE1MBs1rYNeuAMZGxk8U/p9xqhQ/4+IwJWHRmiCdEn5fHpUgxJJwRprWR1bbQVbkDQhx9gk
eABVMOSq32etX+CUlTVWpOj6V8OtXJnJUtMi/AKboxHrXRPrnaBmGOMERZQnwrJCT0gCjVQD1r9U
B3rJucgD4Bt+POy0/kcOUbaMau93mkLoBtwfR/qOtf+0U8x5W7OiIX+TLdep/dpQLCzrrkftzv7W
chtCXFF0DuLElL4Op7313v5m8q319Jvo6nHwtqfPfn7oZEaO3lFc6p2CdHuE9IcvBROOx8JOZzTV
do/mn8m7D+UuEhbKXbDalRxqCRC/Cl2leEdreU9n5iMwgCb4yEMHkhWXPMOieT8ONYh5M8Q2EppV
CuMJPM+97TGUTy9nV1BMsx/3Bnevn4v/WotuR6cvPkty6dRRFMrlHBIP36EOyPZbRCxZFshU2hac
pfWpEwdY8/FLtlCQ2te1OzYVbmmpTlJujgoEi6z6jRSzLKMqmKkXiZ9F8k+hDKodHag/doDo0ZVo
G4Y58KZT5TdUZlu67S34XBX12sY4oFgBINR+qSysftZztJiB/qfAhiYnxPXFrHIS5vmviC6VhDsM
Z+PJp+HLcRy23wk9qM5UTULhp5DJa2j6bjEe/bLYEXMNi8jl1ImB8UqMMY2T/MipB8UY+39/Nk5s
H4zb1L1mtOQErNS3aLseeVKdRQuyBIPX1+qzXcZySSz4VH3qi04fa9cpLm0TGBwJo/YMb05lVimw
yBEvm3WwKABk9i2dPOFKupdI7bTvlkV09fFmiinMi3LGY78w7QWst1HcifHDiE1akuiC/v5a/1XB
oItz55X5o++PH1Iu2IL3sY5/RN5WmLSbgNzjZaggiJNSgiGgRBuekQEye0yRUvz1ykV7qDMCG8iu
fX2RNxbh9IrYUBUNbadaXGIjuxRldMYUJpvi0epydobiqR//cWIXrsiFX2gYPEimYrMMIcMyuM/f
+3ziITZGLIlsgr6TCnPs/L3kbCpfy3kUPNXupfl5QYAAHUUzJK/WocT8rpcvkR7TwFndLCBjdgWF
R0we5Csw/hUOvZFSTmFtEm83gMBIVHY35UfbNO/Rhoel1Q6KpgI9GKl5Vs/A/TGzMEHXchGNHnWy
ZuMJZ0EW1MxyzIKG5xTr6lWBFI2UeTD1a5VRWoeoMNAj72ls1c4mMVpWqYRxML3oaie5Ks5ZaZ1R
6bkF+xpBPqJhwIlNJpGFVLI4y9WfJVpcAeo5RmKGseY3ywCkoWyiNBeYkIN3uhx5t4TjXFGi2JK1
NzDHlVJAj2g3lGLJi8NN9o146Gh/4yHdkx4uFe1xHJYDr2hjDRGtFMAVswYmllPnMsgbKimgbmLs
KxrjVfjuxQ7XRI+EzOOb8JwAI1FvNBtIe+bXXFLnqgSK1SC0bK7EHp+t5iwgZOv1YMLVTkCJUwrh
HElOiuthSZ73UmCJt4XqczGycBSBQEyHKy60+djjHDQyElnxUWI0JgfBMyyKu91YjGwmwQBSZXIS
Wj8x37xU+V32yqHYkhNljfMmVRQzc0zYnsQ0o7TVJQv1f/KcBmjFAq6moBRwyydQ5BrLt8TF79LC
V1N46lxpZRu5VkmKL28Dx6NBQ6eyHCbKZ7gkTXQ1i+FetttjwKcsgINUol/iipgAzv4MZz+hDuqP
YtqA0EiP6qAelgEEQyV4dx17ndx2JxU/mFRZB3mO9ngx9ptJtC3CC1PwF/p30p8I0YzcbvfKJ3+R
EUON+btGOjh34fA1eTvYL+HXSLortGPt8rU21iWFs7HtZD8JrS45yoQAT1/qjRWZdln3TXXR7FMj
lNeKQ7WlcJOI+uKn8b+c8tMuVsSf9hd7NCa4/gtJPqEs5I7lZsmWzDOg2G6sARi4p9B04ZN9MG38
OJhSerEEWNRGfYvm4i7X8r3Jiwe7fjhpC57HCDHgx0BMpBZsphyk9+8Cj6pYlj6ZxiwlnqPePapr
hMJWvusykQOiGSTOC+Wn8Vehg7UwACTqIdxChelt8VQuir+hNqxRxsHVZ7WOKbiI95057zfung4H
FapEhF8T+R4dyKvN7kv/pTQrjiQ4EhC+FdnV0NIbnIl72lLOK1hduiBGxhH1UtCXKlE0WlCIWiDx
R52oE3YKHEumQlrPhpFgpzJCcVc2DGbBRM0X7kbSD9uTp23RwVtCHZUZa0DN3G8Ls2jNwFar4YaE
Pd/I17Wdb4Rha8Y9GaRH6tbldkYdcu4ZS+RxTLFhnrvsgrrlq9GszxoN1yD/VAwUKq+luSnpP8kF
QTRd13iILZd96lYxYSocNpxJU0Bj8obR7mZGZ4KtUiexOhgZrFW4+CxGnxNBOhwbFoyT90zaEfdU
vAQchxr7mc9CC0WSMRwTNPIiIKnia8Yt+ckuhZWBM3HnZagUmnvTTYGig5SmzI3Mm8ZbXaxKkHxD
G9XnU6/NpwqUz3wYRXZdEjowAog16aU4mfdmX+1L3OQCWmICGodt8hojweMVrtzJTQF22U37eR+N
7f8A7NKDcX0o3hR7xcLDi4W56VOCEuJyjOuPmhavIYDFokbD1LUyc8hxdMmsSOPZycLotO61nnSn
qD5YD0oYnWojOxYwrSlTCZm5GIiVE50TJdFuuXWm+zhbQvfUqu7duggPnUjbjmojbWdvHbNfM6SN
pPmQPAsLeV+v77NuPM2EpkJ9JiwP8ra5SczdMuUjuhEdMTq0wZvxY0GYoRklv1h7Bd6U3rAOXo4W
3+Ri1j9Jq3V6SKQv6rcY1FiOu+kkLNF5ZRD+WSlY4KQ65FsY1hCYWdVAX25M41HARFSQjAlYuEtR
e2iqZlsqMJCYO3h8GHn5SLHuC9N12tRLBCUQt/U8zgFDJzvD2TqRWCbfLZ4wZbnG+BvMObscjGe7
oA7B19bnhfdhEY8U/ZXXU26z8pRAGuoFcD9mA0xG8VRhv7NBJ23jqR4QAlpXlaW/0tNh7Ih3QRWg
VUherNkprGYve6bww18uWU1u3no0/E2BC7Jm52EgeQMtcCGRJxjPJwsyvTlvIQAoJhEwb5eflFgv
toheUwOHZrBZQVhusC8zE/MB8+iIsFtJ9hTD01jWp3i5SN2C9FHuQKkgg40w1GUMB/7fEpNzl2Z9
LsugLIlXU92o7OliZlfLAivKgy0dguSH1hn/cn2EWw709FhDXWKk+fs1I5Dxl4rirvho5l1LldrW
eCaFE/aQtjJumsl+iFGd+4kx3Gt6xWPlOqBPS9bMN24ZJOANuckuZRnSLYKdi/AbFcKlFTmYFCJP
qn96Nu6KognXeQjT0kGQwAh4yJJnRiZyvXXHGhSrlAIJkdsDQj/fHb8MQYLHQ6g2KH9eOhkew3hO
F+18lvbAInQjWBZQ0LXxztiyJDFx0fj+C6gvkKciOwQ05cDhJHR9RqpdCNPJ7Hbyl5WsF7KZ+v+p
1XEiUChNTezRZB6xci+pfIBbdGhDqbZoOZ1fGarM5uc3xgUsqDj6qwvMW8dOSlwzfG3rj0UUQzGr
96Kk7+2WeNEfgnlQKujkKm4+VP+ZQSIy5Y5aNV4Z/C4gGF/KIWFB7Qy9euRPQkJgzJSLXKNFf2iZ
8uyqGIF/MFtIODU5aHXG7pUajHDQZIq3bglKcQxmnQ4KtCptyVBbfqnKfrlwSO5kIiJlpNTO5tC8
BSbgM63q6VFoIIktsVb7iDftNRlKhPlqmil2g+XWEVgK93EdGHCCEpXJWdD7bm92AF30mJCNeSfQ
ksBMDVUvn5Sb3m5XQyBguSNZ3qx9NnUq1F8Ldxi6j0yRT1Z1TZW7Aahd3YIBpxedhYSazs7I82yJ
xFX1dyBA7szmFSqx2+qbD+T6FeW4ICBZJRTW26UdKQBZBlDVYcWws+pPJu3N8iK2BFYljjGzg4Hu
V9h539pvipX2VqoJpfs3br8Vg1iPkO2mi8jSLcVn9YXp+UgGDYKRk+a/lQPH8ggM2uXbp4kzWq6N
css2imLf6v1eGfHCr+I+pjMTNnEvIT4RlxY/z7VDuWFhHc4UVE1Kd5ApQKTHMDO0Yny6EIcpurFA
GVna7S4BfpXYqXhIEaRHmCoi+Tedtpl8G9SbBlaRid8NnRPf8TcCsayePTAS0W7cyTDLcszE6kHS
/2tqpu4xcpaso+P3SmzuBJrLfifnvslTHlp8k5a2Z5rVH1j+Rb+31vTe5rhVxa2RFpeflrPbJruU
DUFeIGvuOEJ7kn5dtn3hmophydrTUHqa3zSMEkT+DUY/xU6N8cSO7NgdBIehlWAgn+FYM7KHdh6C
4WXU9RuUVC6zB7LpblfgsuYvZO9ej4E9J9RoaZF1POWRJfF1NlNYW8t+GJGk8VsRQLGTjnPdHlHx
LBTdZWAKL677Lq72LHxDnTUn0qVlIBVFBcuTQRHvPc9UoS3kKM4SXxs4y8raaz+A1vg9XbvQZWf1
JseWbwo5Df8YqDlqpfFRdP07uaFIv9GQqJgWUoDUW3rNhA/q672ctzeDsDF1jG4MuXMcypUNyqck
OrFbTZZCYPw3RgFGcjHPGG2MJntXwV4wafTTsTwn+3U1uP/wZujdOUVUk5Q8UzuJ3FxJxAPPfHH4
R0Y74iGZ83hw1zq7mhcZSp5Us9CCkRevDyXDK43yOTHWQx6PB0q3A7r1ZLTf4I8pTTxR6miAy//v
+z65xEKAirGaxV4zunsvyQl5XgyCihdk5xhDSLxEWdG8lBWEk8JpQgKXfK5XGSspG0tSAvCQ7CZF
OXWfrxaItQgeHyAATBpMILdVB+Pi1BOEXZvyeyKzpyz5qqbCfTuS8lmicyy1K3KdlAVOrASFxM2k
VkDk+OaiUnLEMQrWRA540aYnCoiCFGGH9mcE9Jb/bhFi084Y2aGGs1Y0+Y2VAHDhZhhJIVBfSQxO
BP1f38iWlEk6Azrf0CvMwZshVbO2GC8dDYpFA+Uh5V3cAlc2vtfyP0tIbcRKYsm0h8sNwqyTNq6G
QXEyer9XLmlz4jk3qgy/g07nojoFqs03wqkkeYyY7WwAi/ghG698qfdZtOuU2SfHA7fBjke+QDsE
9GQW98slERVHvFMOMN/eo+5zE3AV0vVtlUdVZeSoulQvCugQfqMBPxFznkH1lSYiIwzQE7BAKEj1
ZNeR6GQg65oYbO7swrfv0PArPxtk9wgdqjKBrx13b0qnbaaiK5Y7s1AVuhxTuyubpq1qrRsnXxsz
sNcnAivDjiMiEV6fyvzfF0te6nDaoTS5qLNxJvfynFrJuZl70sSA7G3RcdVLvpKdLlwWYzw3ogak
LUEiRC6dJByXhrCsrbyaHSM7gMcQ8UljmMnhhnRZAGh9fQqjjsy/ykMDOt7SC/D/Bi+rXxls2mdV
B9NgG+TBzA75IvvQmqo9rwkdOz7ZZYXLXoeCRYZf9pRTCnfUyyzl7VGAUTwiwcB0V54NZp36Yh48
JB6I0b1lUT1ePNo+NqsQq0lx5tWze2P9xPQSWgawiwX1p4i+zxkrHufN+Mha7SNOJ9qQyKlWSDSS
6mYarHFheFhGdhfZWNYUbupMe8+HVdNsGEdYwebIHq+DnaRAN6Y+aQmpJQ/mOjHK1ogQgHV7yApp
n2haOLUT0AVnjBnS6YgYxu5lMUbgwUYGxAb23KJH3UmoEs+mBpAljQ7J+oX38cXIAQLCqMnNFUad
PGSyiNdPMcNi+KURRWzFYaqWVF/o85YpkNsqHDnxlLW2+0ezYQrgnuoa4ZAq0L4H4Sh+toj4FyZH
KAxNMNFN+ajX8axUpHiYAH+Bw2XtsZg1tIxEq0OwnnEu6NF/yUQ3wxZTGi9aA51ejM41VLsSYAjG
YzyYQqCi4dA0YkU1zDY0uE5NkDaAuPdEFd4Nof7oheljzI8yfVvfaujMPGFmJC1RiynmQbE49CTS
4VtIaCPcvlQKhephFu98FgQF1o5MaCXY/aU58qi3EYg23tSROXrqjFire+WeM52LMPc2HfMXjWhb
NKs9cwqRS7nhzJskw21gP4gWkBTETNIvWdiYxsQmbubW0Nx43emOFH9EBG8wrA1ecxUTvSRjqDO8
BGFfiK/sPFgPsPgsH7ezvZQg6FXdebMkwCW5pYOWGAT0L1K4NdyoLG0lJBbzWaiw+ziym0vSwcja
E3NGJT0uc3nK8vYw0K9FxcX4D1ABiRZueUPQjm87ojl4VYyt9+oEd7lu3ec4hQK5BRrNzbQiptcJ
bWcaKbBHU5J7QxztoBl+ArtZV1GeI/Xfsns3CzfW+udMBI4FLmm157W9mPuTkk/HdsiOte7NUnvJ
sg5vYUuKMwM8PnLRFPaLyMfVgXtJUbd5QIxahrEpyE7hqQF1w1L8Uvr6mICDwSwCsqaCCo3npp+T
1Qh7pASzG2vWHZlqXqe/9Iz5dnducC/WsXwashJz92lZ533zmSV5SG1GGFjQo4BEun6QFQLfTGpT
Y3sxMIJxvEEo2S3Yw3C7B3glQsnvvd+54GdyMEJRSbGBbGjaitJXe7KYuwHngQUzaNxnCI8XR1n4
6rRPLkXLqQ5FpYbrH2TvPnsWMscV66bTlI321pyyoz40DInIK+IAVokmwgxrju/aKgE8Lb0eLY78
p1w6byYSUondrnkOLysxPXrOFOuAklOgV6t6F0vIaa0ODGt3Et4R1Bv4QVxgGEV7k5i2x/phs1j3
e5lu7UWWUGrkTrMWnAD8uCIOVwZQ2R6QWfyjNDLzl0C/Me/yMBUgjhAPzYhcTx1cAe015U+ok6pF
C8c9YOz6f6uBlxV+BS97vYhMc9d+sAdsdHLnwmHHSjlDn1u+Lb4RS8LMaCUSK/PmjUOQn6Jnn3P7
u43Re9Enj45YWE6rqIxuGAYtN31I7iZPNx6GXqQPq7JjtiC8hebYuyXqjKT+1c5gGFa7/FCbD7hJ
uwGstCAdvnL+YXDKx5gIyATFEsJero3dgndzPqyUTwJ9Rqb81WKsyz1csbHFQDEFeJEClryBuF2S
azEu/HONG1PaPwzjogiVB2Nb0t8N2YmQ8dfR5CvW3mxTnFSW247vEvnTlUyrTSm0EcK6SX83DpB+
0lyG0MjFOcB2PWPxeZ9lIkAPHSfLbVNhp2Kzyul/MbU+eNcS3vSSSGNqVMGTS99A/h1x/EQ8NREe
yS2+z4jhVxU/UXVIrJ9ZI9kKhapGPnZyXyfSPzRyb83JNeis62og9DI0LiQYBg3cjyL52dhMd+jP
k7lxl5TlK1PPjb0/b10TR9wnGO/wkhWxwee9DcKlz4YrXG5c4INgnPLX2A4fpXhDGGsSS2m8tmvn
XjtMzG3zfN/395RQthkdE6c81BI08V31i7FrTTqf0PrK6wVix3EXy7bQg75SV2ljdelXRHBCoYXd
aCGbw/P7j4eY2mxnXLhP1ZdKIUX7zQap5ePgp+dlQmV11PTxqK54sgq3flkUJVpplA9RCyapJp0O
u0BHEjD00rl2o3VxDFs1MJVopu30A+PI+ros8E2lX2sKPmnlfLxLDJtHodmVfR0YLa5/6I5ArZhi
Y4Zo/BU1bZpvtLPMj/BAwF8QYG4wx1OvagJXDzhTtiCnjXfit8AQaQbBk/6L+vmIqqNkXalJf42s
2xN3dVC3E4sQC3KcxoKXdHPelGxFspsCFkkxh3Q+bEO4X4y4VH7lCWn2oDiYM1c3Qn9LvOLCA72i
RTGWXYtzgS/0UGqh1N7WpDnMuojEkpg8Gp5hn/Uy4ICMQFMM39mxBRDQ020xxyi0JyuZ7tccSm5P
BjJwS6/+Mxo0rwkpdh1GiaLcafD7kpUnksmYyTdDhjY+Qj0iboUQrj21n1Deq5tVC0+jg8VX63gO
18/1gBkA7mp3ym4wX7mcbe4YaP9w2b5FrTyMTesUhgmGl07A8Ju/a7Dy92Q2ebdpjvgD31WU3yFo
FX/1TnAs5TEJvD8Kq1EwIgXyU+BI8CcGbwS9QJyDjh4TJ4o/QMHECfar/VTab2aBZQJSCqqWSr0l
SgOqAYAYRpiCkRygzaj3JJYRnPagaqzz6s8d/LgSdieuHhz/HgUA1TMbQgAARJuaLzocSZpEMewU
xAOI1XYpXq+VqFyOYBhchBoyet74ptxkZb5mNWAhsHRfzKBW5rqcTXvpMiT4UNeVKd+fJPrMeuwv
GU/Lu4LirOHskrFXiuy8jPFHzE2oxq3d1BRcOIAYOd4L6VdBBBwMqwjWkKV9Teh8MEjQzxLHIHtG
WYbmRQHEL7Goq6AKPIRp+KiEa6vAhV0+sVQJ63XRD8u/UeGQ461LLR+deDqAfqAvPC6yuMvR7dH8
Hq0CyLkZTvIzVn/3MIyy6FNWmAyRfWWMYTT47FHPSj5e+I2mn6K1bn377IAQtZzBSSUxToxUKtek
s7Pt1C68qNOyIdGKAN9xKfXNU79gZdhi5UlsmgsZ23+FoyOvaqNjvrSnlAqUf1WpiRxYPPjqXkIF
L+cyt/bkKNrXiiSseFnre5n20Z6yR43gLW9uCeIDqKqHATbAgtkhkfYouO1kKC+aJl773YiWuLp0
NN6xEQzaoWfEjpdz5Ge3iWpLjI6tkwlaQycJcBawFEik61WwlUiFwJhECbrPWnOfjtUhI82gZ2r3
b+LWS8bTyBcZrx5j9Ur4tBjCTp25l4miJSPoYPHHLJLDDFN7qxD5rw9zg5+2KwV93wCvRk2S8CVn
vRNJf7Pir1pnbN+HmeqOhamFd2rNAv1l3kVaLEmkaWAMNFZnSJUnt8R7ib9yI3QRQNvmrHWxpxCZ
R7zPSusm98iQgRxLQdsvgbK2Abxla01dQwwystFFuAwNxryO/M3dMP4IbRskrRQU1EA97WTMg6RZ
YwgF738e+RQje4EtXP3a1N6ZDIj0RhxobGvVJXfmKnY6Ptbmzkf2iChbmOQ0SXQq6vmMExXqr1Ec
lP38y/oRkucoPQRhopwD5w9UpMWUI1cMX9hEioNrsdZZQkWEBtTgGAgM9l48ip/L+AN2IvkoOVOb
dPbFjpheyPZckEs1nzPe4QG/x1GOC4qwPXNNODfEB88sGS1/ZjX8sg+MOSuPDRtBJj1lLye9SGWU
qcJZOpj8pAgpUfGXydik9Y6ByIdKUxeOBW76lapgYLfYscAuuWXJvfEUXweiNT1SXX2HxjhhCRVP
q0iuZxK/K+vwXnUoNoXTEj0SBqfMU8dj2ma7JG3OKoGxCwelFnlRbngKfT5aY414ZQW/3Juik0tU
GfyHivgaJaY7Aq2agVbJRGNtzwq1TYshMGHrNyPy7z5HcebMYL+i4Qy5tPlsM7DC/41RdtA/NEu4
0ik5eFMNAaG/9oXS0y7YhHPt9IpDaWI32qGcHxn31ghT401q0kxdddZ2kkRSdPmHQGssUpn3VvWD
WQkm2eUNoVPMToYt8Yf8pNxra/HZZfegjkiZqJwsQySryWjysXSwOISoT7E5X1P0cxxViq01j6Hl
EUH2DLhJIz8kqnF53gSF5Deb6Qj1LVlnxQPb3TCwnM6O+X2lNZQLWzZ2DDAbJ1pDWDtFLMByx5zH
F0UlTkiD6STDoG7ucZQ+rFp+KF+FoF87Jru/pWE90iscxw/I1wri/pL/O5bYJznxf0NNlMeMpmNu
gnX5V2KkkD97trOz+mOmeA+kln5au8/YV+Zot2QWKMX/Q9mZNcdtpFn7r3T42uhBYkkAE9N9URsK
tRd36wZBUxT2fcev/x5o3BOW/YV7pqPpsEiJoquAROZ5z3kOQpNt7ENN3cOAKJ0RZlqJEKLs2vBV
k89IS0lzIHpEwrXqUYKX2De35Sg3buDqbbKxjANOgSr4CHGkVj4urKrjEuRl6uM3BoGDNPERvAc9
KCW+Og0CDwmbz7VCKwVmGC5arI+3iCIKBj9hJlyjfktLUjdIhVwjQEf4gXcaMQ8d3iINA2Gxb8Vw
TuLi1h5h3EGN9C3gQxh4CWJJL/jUOuvQLMme1sATAhaLSpfwaRJuBPGN8ea+ozKZrCb26h3iAU5b
7K+8rxHkx2G1t9dxqG1adHnpxB4UrPaXrNtRDM5xo8INYpJimM91WZ1IWLo/m5pRDGnLqqo6XzUS
wSnR0qB4mhYg5I1+vHOS0f6B/IEA5MNIUyoUM+swTzjS2K+/2PDWsxXVOaZe32vgAjC/AvOQ8z7O
iAFHLjcaBsLoFEX0n1juz4FZ6yTYIwCLzksQ40rm9ZTmjRaSF6MRz0zlCOjTeqemsNwd5phszRJw
jqND4M5+SuzwGinTRXL8r+Wu7L4FxUlJ3hSgt6lKyHk+TQ2b3WA9Jt3eaoEuFVBBps+u+aildTWq
tXizinFfVdSPs91omOVSEdSv7YEtr84CRNvOeO/TnnO6Ew0vwwvEEo15UhPCr5w4/1db40uBdzCY
tgFLU44/wSemLompc8Y8E+C4xLlzSYcK/B/o0DG+zIymdoqVPZtt9EwvGrYbdU/EhsAWVX5+w3bw
Q0/R3WwTrh/YkTML3MmuxCU0e3q5Oew5yYMDSzXNFSIB4Us5ypfpOJbQE6Pcqxzntda0V1pWC6V6
6o7+xYC46sQH/tze4JEGr241INCZuKxzBmnJ8Ghg3jM20anS8F+U6sFo9SMJu7EGQsWFNt063NcZ
VfcKa59C4E3h9v45MuqpNUulw01OtwebRzp2cQVUBRcr0kjS8aQiG4YiwIKo3X5GIpyjITRUdv1E
62j9IjFGIgbOH8ABNTv4HG6T9kEiW3VwIhxTPeNNUphp+fMvOX3q5njBEr8pmgvHrc4Dpi5xEObP
09CsMJk/BRtkRa/TV+LC8S7cLb4hQKWSJwI96ZLk/IQnzWLYNaYbMA++ChNlg1bDWHDfOAf+r0GS
axk5hpAjOYQqpJV/LpJsotJ1VHd23q0idNDBQczhuFKPRNERBKW1CdIJ1yCveg60+0vJvIwKHrnc
hOjSIcmtZqLQpMmOSnQXkVzTXQwFL9vG1WNPSj/Vr7nNnoG2Uc5AkWViBDlFsAYltKqVaUDt7qgx
T+mWT70k4kemnaphKdEATJFYgJDEpS7HS0NToMLZWlA/BexxYt2Tm6PR3DTt6kge2Lty6E+wa8jb
funVTzs+i+jXrxbMyyl8Gppm1Wi0Nf8yf21Aj9Jm5DhfEZxW8Ctnovm6doHb039NFkkUHNzeAmZh
JrUXDuxvSISqGlsyV9Nx4PibuE2ewBR7ETxJxRZHJXlUtW91AGYuY81RK9qZQTlhg4ti9E2oiNtG
FDDmSM96Kt8x6c5Rx17klJjattavGrLrAiPQHsc4ug0qvppfY7Kv8SrEh5zv2qpc4yxtgdRjXlpR
eY0662rDF+wvy5LUUsFgQq4FfgzZSmKwyyC/qjwPNDzQLH/hk9Z/ZOp7ACy3GWZw5Cynuv1tBnou
W6QQpiXx+NZpLAKLi9g/xFp/1hQuQyQ8vJtcEZkGqyvYsZ+ep/XPBhXUoXDKeWcZxZrQU8YWuvoV
rjmKssIiV49fcLQzNmfqcKlJwUIZo9HZKZu4weLGpkB3zo2e8Z/YrgfxqCn4TPvjT3/7j3/+18f4
n8FncSvSKSjyv+VddisiGM7/+Mk0tZ/+xiu6fN77+o+fpOPYUpUmPlVdOobk5uLrH+8PUR7w28XP
w9BHU1YW5E9QKAhY6FiPQ6bAGftB0Dhx5nG4YpLQHbIpOqr5cbC0c1UVa9D029kUl7pwLjmce4TO
WfukZlt2SNDYDNgjQl+8FOxyrNor8AFotgAhLK5N9bUfjJ3k2OGQbF2UDOexW5dgAElzi9D0opfa
GB/HpKaYZRekjxb5VZWI6kxE1SGiGtBxapEzNAGGqWrAnCrwoEQikhcvPObWKrZ2Htonp++OA93e
LWdraEqzwuAb9MhMOny6Lx0h0CUAZUA2D/lSZ/gbi1Oobr2XmK6dpRy7PJWsFwuIU0KKwNNvwpGI
8mFn3BEZyETvkxrb4P1tQUGr7OiXygC/ISOx5P4P5geTqwCuWuSf2XtfODoDqpKeVG7FgqNCivR9
IrLdSzLU7oD320zGg4IrFhtDwd+Yst3nXbla7TIacM70sF2KyQTgx+akOSfoTc7wmAHtSx0gsOPV
iSecltlGhQAR8XaVbDepeYz815ItXgI8cVpt+mDDY40GP88fskMy8M5i5qs5XjYsqn1Yniqy8jOg
On/dKPquy3h+KTTUc7PGzEh0ZiSQQekZXJSbjNw+96JwON+euXXI3zu8whoqIfdOtrqrlJhoMF/t
NNqrzm1CkpuYDsRau92YGIIkdBfOATX12TbVKT15BXksT91WeWT0f1DLl3asTzbbSroaH/Nae3xL
ANXpt+ghDNWrXVFkbFpXsk+dKl0meZg9bArv0nNjZacv1dwcFbU+tErlRTFHqG20FExpxonOCK1X
77NaPGq+cU10Yh/iWcvHl6EujsAS1/GmZZ8fFKz+OZWW9FhSEbm362TfgIkBDsLchCKgM0oo0dNB
4+Jg0xdCxbnx/KFoKgEZ3rtwj2eStn5AH1LzZegHjhegV0CqFz68wEF4DjIlu0v9Qa2Ch8ZUbqKT
V+K+DhoodOR1Z6QHP+INy5r9B1tZYQKsGQ82iFIc5QPprt2tgCEa0JKGED8Ri7kL9ZdxZkkiPQuD
jtB2cgbAOQ3KdtXuwWMFGd6eSD1TD7bgOdPZbawFf17urGf9IbJipIQv84iD60hFUKWdPsLXbHxL
1gI/eQLExCjBNnGGrFAbsKLvKuMhyEgk++ruVa5S/MaRR+ueo5yybm2mmZfXEasfmbYNaN33ks3j
Yol/DilRNM/R+iOtYzcvpJsTwQrH/cz6M7H+TKw/zQZmGIaVGGsSydB/+WjoDth0sqGDw7wzTLxb
AD+Wok5qGnDaNbP5FNIYBL0M1H++m07BmozblkHedqaFLpAvjpW69VicfYXt6mJWb7W1rcwPAsII
K5PO0bclz7YoOnpyAMH6Ou04AmNU0d6EPKbatIuMzzhO9yrmJjHNazLk2HYrER6xVeNgVPYLYyf9
FEa6YcuhTs0uODFFJS9SOhwqiFSSKFSYlcCL2AUEzrDi6KAynPMpRLslaqTg4B4PgpV1uA/leWLw
UW/ZgmLH5YCJDTFEMvIt+jV3ptGwp9Khdq3GtR2ZL10mXw0mH/gbGmOBVgGUD7VjQYeXr1brEf9V
zJNlxugw0PHXMGpH2CT7LF0wV9je9gbK+6A1u0XEoUe9QexuSVyclC9pFLocrF3yt26MAlCau3nd
m6rX6tILWehiwyHUSO0qsPGwWeUrkVIFWyPfyvLQW+VBl9mhZfUoZ7kR0DCCSyNxvNNzHTMFL7Ce
ly1NxHIEHG8DYPD34qxH+CVabWMzghZNtQUw3mg3q58Oc8HZZ4yeiq56Zj+j1kerEsfQto4h8Sgj
Tk5LEtawoo1Pi7xhINFLcFv0A3km1hsm0jTu9nvELzAeOBNXMR5YYUdYveydnhAqqtwNIQcO1jRO
u7a6NUrhdQSwoFdXItr835/PlrBQznRTSKE7pv7j87mtuAtlE2EUrAJP7eIDLv2glIzEQEPLfRk8
sNSSMQG4BlFqrTYZ5IjpO4uk+lZw7Y5on9AgN3P1BjXJMOReoJZWIbFeTo62AwYgXw1KfxkYluho
Lg4fSfapoa/Ouc749kVDWywjE6L5wYRwlDx28/T0Frxn9nwB+REsIXkCfIqWXFMvupBNO6g1/T3a
PS+LQ0EHXPOCUR5LnYalTkcoGxc/XTDsmX7uWxiMuJQYaBfB4BaK7fYUuhgP6ek4MMIJjb1CBLvl
7Bo9T4l518LpgaffYAO+7XADA6EzF55ivcIj88CltUnxGgzU8S3DV+UakPMhO2lHAiPBN6tchWfL
GtgV5xe/WTmwYm06QYJfQ7eJgqPP5lplxePcvFS5xLN1pFOnNSgbEaXHjGEvPCmEWyK21xgfVI1N
GskRo7qHnb2wiBjihUziVWyGiLS0m6iMC9Mycq1V8B6g3hqtREyjaoe47xc4LivDPTvGh8GcFBty
xqHC5/GAtJVpu2Fg+sO91ba06Ujet6C9R5cKjxJhjZeS8X2Ub9t+dIV666l3xYS/7RZmY0VSxniJ
hHLAnDZH/lOpNDvAVHl4xLRysA+WColxpuSzL052MB+pwDp0l3My+GfR9Kf2tlNiZJpp0+nDpoZK
YE5Qqtj2zQzcHcRHBodOj/qgUyBBAyrTwYq5Rty6Yi+K7qZF9o3Y1T0wL2nWnWB83+nPvFkGMWl5
zc09U/STLiiozaLHGP8WWSEzdJ5iZYPj99yz7THsq9lmtycOTrfoLkPp6QMlKHzYigkhiAF6PHrB
cu8O/iqJKCJ8LewUI/0HZ91rY02XsqOmak+zGbmS4aLmz0FAMxu6r0LdT3j1SzbjL68U3mIO3vSs
xLOF0Ql/BPoW2wlNxyKM55QC3pS5l8CHQlAQBNoSYKM9AGetQVqYgAFqZHgJ3wdYjbArD06OHTDQ
jmaOHPIelD57YOI/9pvspzcGQK+5/da23XVM95KmSERO2D+5epra4lThHEq7nlAhkyqyOXWf4EVX
vLA3yNfjFWwKT5rKPngubfOgUF6sDx8zLQ+BTU6NcIVDfAks2ozhugANXW6h7qv0C9sXwCL78cDp
bsByrSKLN/RyduFJLafTzGxAqOMa4+jGtPpz/cLCYcMWexcIT6oEywUVO835QMHQlEOSIbjhGXQs
xW28rgzOvT2cegpbaU1Z61V5LB/Euy0Yismd1ZRHp/aR/PuNQ4+SBQq77Ax04p7sc78WDHz89Tg3
HimjiKfOsK6qbKdfLOaOQOCBn9zMbVgauBEwQXKwd+Cmu7w4IBwFVs7DzKF9as9svY7RCSho5FUJ
BjwEbvZHDXZXFRaR0m+i/CpcLcQ8sK8sb6WfRfrZI/zl6j2vC7f66OVAcG/N9smthLKOagoLH5Xn
1/GOw4CxOwv9ct4jI4fv2whNF5ncbqjSwSqUrhd/g9TkIWlzUCzjUapA2gufwYx/dHzlCH5Ev6sh
HnJRrXMefEMMCFxvqUyq3WnAz2n58DtunHSCNDjbfMAiPmVPlTGeLQybklGHwCSdVCezupXO5Mam
ciC7d8hkC5uiaZ9UTWFq57hNG++hBjI+071xmA5w44/9uKbTZ+0PcoULarLvyaQ/9E73yEbzkc2Z
F8rurY+ZTiMGzWH61nfyiQqfQtDOad+lGd5hYtzqQl7smqH+SguQin4NKFfUO2dLmE/lwEBSfUcu
7zhG1sq8laGxkVRxdssWmWa3ki1yxjxYQKzS1MtIVUE7gVJS1yM78lZxay7hjNFiDrSrhHIXrya1
IZodPjbx/BAuRISjDzRMaSaihM4JeQuUJgH89qR33ZHzXMKpqncelAy261o5wmL46yezsMWfTs5w
GC1T2Cr/M6Tq/PhkVsLZ7ueUaq+gm46bs1AlDuSLQmEW5DBy+Wjp59n/kpKFYSXfyjMSsr8bsSCM
NIZnjGWDXcBMY+IwqTIUqBaLP8KrnuxmZo8Wqz48dXNUD4x7VoOaPjRj+DDjIHLQqUV4KjrzuPsS
NeZBUPDbT9FzVX8NiCpbZYkfjgFkgni4YGKMxYnKJnPajOyghweFuPJcmpssT7Y1Rcmdj22aRR0d
jY45jGtNh/2bOCM4Ixv3k0LCxA8LF2OtO5sYDibivJQCZ4+zVB5qJPmOwGfGuaeLHkynvY9+exui
liU4v6Adl5DZ6hRQptqdyz1eAHs85Nyn5ZbtIIUaET2hlXfDrq8gtsJiW680ceqIX0J+Lszp5mfK
3X48hcVXnJldhdRw0F3KwD28ajYgRg2sb8g8eVolgZuH+S7uLFKURJewbDjABIou20s+qh4ED0h/
NQ33lddZH7+07xqEe8c3SQtU+EthdmyCGefLUO5qLdrhSyN6MG9Vn2FreQPGe4nLpQYQs5uWXRIz
uhWqvPdR/+gb8xHmP54J1yZrE+jmY0nWxtHGp7xon5qgfhIVeXOgVQ5FdQ216eatBV81oGVPdLnE
HLFniaHENzAvd5AgyFq9J7RWE8rEd9tql7++inVh/vkqtk2p2wJnnFC1P17FaTVNw5CAZRjRpDTC
OuVIYm6rfkHZXNFC6funtEU3zvJjppWnIWnOiviG0OmWPANT3XI5OTpC0tk84bcNL28Y8fX1Wd7n
jL2f3R9ioR8cUx6cZmtQIpzb1aVNTnBqViNEW/kR0hLNk8iLVXODhlOUz1VaPeHsBnj6JawplGTo
TfdLlMT7KSbrwoeiwyugaDbH16GgUgwRiOiBkNerkKwRdfRAJ2JLAViAVaECeRjBb8NhSoQ1Aqza
otoSAlq4jKTZQOjA49omPCZmfqgMqs1HYNHlCpSEx6bNXjttrGtlFne57GGeNKt4kcUNXMMjvDlc
U5zpaTAR2nOUTc/RA1UKmL7xvOYRB5LokD4ZB+x4xxq1R2kSRiTVVmPllxE7yzbFxtru4TOHSu5d
cY9NPAMwWmcz2+qSwC/OD0vfYJTa5mRNywL/96pXeIqRMiUwdVCyuwrBTZp4OigFri6NKi8alcdt
0V/rkLUo669KgagoAoII4TXAiNX7VKWX8JzCY0MFHnf4oV9pv1gAIGodn4buRVyIKjVXPStpS7PO
b7koJMrN2FJIzbEDQzfwXYLvwuX0z8TM3ipfKhh/w1u1UYD4mDAfEzwVCeVeTIBS657m2oN9Tbw4
/2agpJZ4GNKBRkEcHhppJVolvDboPbUfvEEDjo9VKUzeYAC/Gozy0+oT+XinRvSQxPIQbePrvKKg
iUrRdUZ99+jvlQFeGdNBU1hMBnX0ppFW8WafYS2jbLqmdwqJLgzL7TxQlok7OIzhq48lQZ3WXRjR
onf2JIkjc3YlURu2FR/sD3zEJXaDJ1avUPNQQhakIb4GTTkPDWWNwRM8a1IPJqmHiNRDwwO8Oik4
GQoMClrP/YNXQOTtRnxTOxdb2n5OiH6yGCWj7w5gR1RScaaxYOJyV2EXoPBIazk66dRZU9EgDaJm
wIV6PdqmtI1VO8zGW8OZtyE4PV1ezAnnLywMm2BG09Fh1+p0VXKyKogE2pdH8OWpPPRhsI2VeqUa
lEOPiO5kZHii5MmEzFfdqiK7OVK9atWrSh9gqqan6tUey/OIP5qGETr4aM/NjYM2nKxc35dwt2rx
+NfrkpD2n9clBxFGk5YqdZ1+hB+fro5fTXFmzpjWaFhkQNNSNq7eBbMqeeavt9ddhBGEGnAepswo
r2NPftLGc8uJ6IVKrzf8SNB9elQLwsnrcr41qb1LXugYuQZEsCAT3RsiWLnngLu1mDg4tJvmGTWa
z7ZToLOGZ5sNeWFkp9jWj/Mm7WxPlo2XhajjKe88PAtHH11tsuGbUAkVNu5uJyqDftbCxVeqsO1t
RbFPN8g1B9kXx7KSxwRaXtDMp2CujzAtJQdobRg2fZGdi3VaB0db9w8J3LwuAy4fNLjOwgMXE1RF
7KbtDWq3X8IPsC/azadqo9lOiLD2iUZUz8hxYLVUhn8ViNMaOw9HfdJb/cJ2c4Br5C5+z/AWvjjc
lw4CU8F92SPJpdrTfGBoli5y1nGgdWgeERKWe//eBfl9iFaXvs48CrLbFvMxhgMNY9+H1Q2XKQ4u
bTSc1c5EbwdKAFk/h91Xobiaa6PPzyFIaX69E/4JZIyiunC0WF3jzSTxQxQc65r+oMTRcXmAqnly
YgLUG08JY+aZVOacJKvE1p/HWD6r+fysUuenOhXP0urRvE3xuk6Ko5JFp0aUx6CidY5DAr1PRdDs
/t1lucgtP45LbMe0DR1+qaoiy/zhslQoMxG+LvDXhyqY+ZWczrI1t+TwveQbSmSMMXVACJ257loM
ZUgXBsSKJmtPY+1hClac4DpGA/ya81DPtJT4Z5MJsZPlF32OL/kweI56c+x226ewqvrmvCkuodM+
klGnHFShIBk4Dg+MGL4RKIOdOm7UCjkAl1Gi8sRYW6oATl1d7LG5zQN+Pv+yuuoZ+ymtPmciuXS+
dgGIlBDzq0zGJC+thOCZ3PoquwV1cgN3chVxf5Wxf6H3N5H3DIfzbJReF7bXuEF/4K2S9p5k/B7b
i2XB4k8DzmueBRZ8pgsF6AiT0Alnnp4QbV5FRnKqaZJRxgLOXQzLiSgpnsOIhB8WLgbAtbaNcbhx
q7mYPt0ApI2Y9vm7LK6BXboDHzUZjfrDqJMjbwI/U0xerL05xXQ1VXtjZD6n5eGs+fUJ0Awvxehw
7tP6bYPBu7Hxd4x7O3Z2o1a5Zqe7PE7LnDV42oeFsxc6fah15/X4KP0GLvJseFBm14InCxC9IX4W
iv+0lNWHQfBE/oQKnnX4bN1wh+E3WImguakcaQwY+ng1jdK/TkK9aPgVfs0q4flS7GlGITG6/utr
UrP+fE06AnHQICLORgtE6Y9LZV4PWpTnc7dpEhojD0vHZQ0dg/ZdeuMR9Qy6FfHEqS7GSZ2tdk9u
kbGLEuS3Y/uW+uMlyr7lsX+c1m/2OWKZ7N9iNbn29ESlkEx0UtCr6N1BAHjrtk6JA9NttjFvo38+
9oN+NK/OowmmhOenFnk4M2kbfJ+Rsg3ndSD2GhmjN3/0bxgRzh1WWwyTzMoOSLUATUgdONfipd/k
arxTkP7orb2MlrikM5LfW6gkJ4uPAAtSRjrFWQEaqNaRY9KHvOpPie5cBfzFqtWxYnwr+SYNE8dp
to/1CWPkDLFV1fBIaa4gtJxdMGnw/es7/dNeK+JLoclzpRJxMGFMJdapTdJTnXZHkz57ChuqqzU3
bjXaO2aBO1gO2yEq6e2h9qsvl1W+kER9Ffp4MZpwnDsEwjjQ3pdTEcuROnPVqWKJ7dwunQhcEHtP
2HiRllIoj/5SGCnI5+Bk6xa4jOGYm+1+4Uw55mFuKyCB9EGfocISIHZciwmhFpi76dagXo0BnCSn
d4u3otOvqWLcm81Nt3B+rOgjDAGspyNIAB0gBJl0A/LYcmYKhvrUJfTHGww8UCcqzHtDwoAifEgc
nO/ZdiCs1VqYvLCYt+9LHh8/oBoABNfpkd8wQbz4cr7OE4bwZRQezDfmsG6D6X2yFXKniKS0N82B
B/3Hi3loFB43DAptot64KXa5oXvVafk3BYe1ZCqhA8cnr+QG4TvPuS7AUgBYowCsMeMh7QBr1GCl
FUflhAd86VajHNNXq6niVW+DVz0IXuxcPIXoNBHOma0g9jPMyRGnwmFWAm+UCGZ2dRA1xOBcbvxf
RT4dda05hVpytkOYbRG7ZgNmLRshmnuhT8RuD2eKQfiwvFF8QKRxmZW7CFikXis2V2CDOqgGRC7m
ZwsJi1A2VvPgAS382uEiC2vvr291Aih/evw4pmZaqiM11RTq96Xgd9N6P0LRd3KkJyMl0QRpDVNz
xMxKF6sY82pRcPjXE3bRMD2qc9H8qtCL4oCizqn3GWt7P3ybvoH5eiYb+mqJ6FUfkMjRjJMH5WNs
8huk0kNdKV7ZmJSExbfR+XU8UZs1Jy/x17Ig6LiyDyHRDjXlPVbA1S39mJuqTO9aM111nd72ID9l
Yj5xPqkwagW3uQXUds9sZcu66lgkFRrGcz3DRgj6xWjzOfA6PbElTnjBdsqam85GNMqLmy+MK5No
yPdkoYV2MSj2C0reM4JCCy+RBszCOQlsQ9jReyIUwIdynkEtOTNzwnRQQBFgFsnmR/EJMokaSO+n
Qa5iXKb2K/Jeqs4Wv71tiezY0aPh+I9T3DzVEAV6OqaSJ/rEroVaXPVv/JB58Dzr6RNLweMg44dg
bTj6AVQuBhgEHNzkjuamdBWhG21V0qNSj7f+cngr5YaKvwKEHejRsLBWTQd2OPAf4kNxLYbQU/2G
A4/w9CiAEbqO7XKfABLRQOVD5mYErTB+7gd/zW9eZUm9r41yHz8zMuRJrfCkFnN94ZB/jsUxJX1c
avYa6O6EO2asHGIqK6tK0c7L/V9fk5r9ZwcJCGBDtU1jMZPof9wS5TqUt0kf602liWPAIFV+QQus
KUP2ge3hSXfpmH3WeAgFsLQapb2qFFl04PtApStave+J/7eVDb8n9hwCLBkkmAgCOI61bUrkIipC
xkDrghVCMOnIzAn6/eDWXePmMIJAbiC3EM+zSZtTR5fPh4aRYgh0PO89Yy07Yy/ZqycY67VU7ugB
Jw4xrfrKgQM3s5HKvXTT5Qyoj8m2pW8aBz2ce5WFvI2qIwv6MX986j4rSLkkyrwiwbgGIdgPHF5Q
oHWK7ZW95RVrImw5x04420czaEHkqBQhwJu8oZknGY6F9hwwu7WOGQN95Pz1pClIFAyLvGbppZ3m
jSQBwU+71RCs6xYVGtHD+Eimcqe+l0N0MHNjVdvtuhtaYq6GSxEl3HwLehCDQRrocmMkYS23UwvV
ZsbTz3wmDJlUuCnNIdrZdupL/mg0zrkd6mvtaFfNNK72DFpFalf/VioRRbdfl1lDi4Urpy8Is2XY
f4JFokt8hAWOw6MxXEInbmLc6oEUlo3VMbS2EHBNXB7Sz6llmFl+ur2TfvMrGlLV49Z4rH0imBbx
a8jFLN8M8nUpT8im9FhBcjXNnY2IVAENbqjhmgmCOFMBWBddvGncXwIEwhZubUv5CCO//HF5BsRk
Ynh4dVl8hyN26PsHsAprKeOdhu/NQrjLdMYZpErbJyv29z6pPMq02PetCkxzTWmAgdPWgL43lsRK
X6y03IIuymCRhhDVoi9VJYMJoyWmKbfatTZgfkaWVUAzgvkYo44WZEOj3SC75zaRz/konkXbPBdW
Sbb7eZytR2wJD2Wor3DRYNGtje781cYCOrvRhMHPPNiQKid8GjScoQQXoOepK7Cxm7KNK1svDIF9
GQNnrnaddKyiaLjE+nzed6UqtiPFkDExdH0JTe0N3fJge/fZOUcRiIHa4ba5WbFxE2FwH8Pijkt9
mPn75mPUWWeG5ucs/EXHzGIq7AsqHopoJC1xTzDIPgVec0AmBaVML8x1YUv3+/rxHz9Y0JrvlrSP
opzqKAjbP/zyn9fyM39s68/P9vxe/tfyR//nt/7zx1/yJ3/7zpv39v2HX3CmjHiQdJ/19PDZdGn7
Lxvc8jv/t1/82+f37/I0lZ//+Omj6PJ2+W5BVOQ//falxTUnHLbg/2OzW77/b1+8vGf8uRtR1i54
T//0Rz7fm/YfPyny78LWpO1IKS3DZnTA5GD4/P4lXfwdorVucMjUNcNSrZ/+lvPdwn/8ZGh/F4Yp
l69IDTu4xi6fXrzlS7r6dxWatcZXTIOr2rZ/+td/+28WwP9+wf//lkDB3/G7Iy5asODHU22GuI7u
SOAqPx4nhiJPZ0OlODJgO8VY7ysGJwp9QEE1Wiu3qeHArmqUrdU1HFsLcMAMIryOJoOe4FEeOA7w
mmXD1Yy7UlrTv7FEGD8q1vx8nHCYuTjSVC1+SrEch363BxrKIMpDXci1Mkr667oYPq86+ivi252G
w7PnABM69h69olrh1ovvNUv41sSBy92kHaw5JJUbFc+VNkJTSVgtKhJ5mtNhL9eourKz6mrm3hyM
4XFusmtl5zjOnfqdIls2j3QceVlN2rRnOdqpRWZs1LzqDkEVvauTGC+5ngYvVRrfA13iXAjxR+Mq
w1takRbR5+DGmUm/1LmFvDI84C/K/t1L9OOJcHmJbGHogksM74jB4fDHl6iSU2GZWkEpCW82uMTE
Pn7/Rypb+1gNRcfAnDQkrCFBHsdPX1UJSI25RMVopx7XRRnZxySO3SAQIyQEoRBJTWHtdQxvo0i5
l6Py1pgpsIBO8++W0l1py0s5HosLg0B0+DGwVkNZ+rQg5Uzj7LjgsBJOJ0EM1dYYSWW1/TrwU6w7
ydmHFh/rdbEbkkuIDsRNKC7RqbFWAr2E0a/I9e9uyN8u+t/7Xm3jjxe51DWHm083uKks+48XUT/H
iRQtVOlxGH41nHDAIh2OZ9+YMKxxKA3VcdWL0XykG+EXY8pfGiGiuyL9jxB06EFVwEp//9TcW8pS
bKe73z/3/R+ZtIYNel/AE50ye0WPXvymY2IRJwZRqSQG6k3QX3EimJGdgUZmjg/f/8Fq7JVKjxkn
G3G5FL08QAtDTlh+B23p0wMggg4HG0IziTEpnebGCUy9ydpXUOkHuRzI1P/+nFXHpFAtOzj21aRc
fHSptS91+Y4N+JZMdvisGWUPbxtnXYq4qDh29AtewV8EfSV3ldaBm9BLSqXwpBlSibdjTR8Rki0p
0KDcZnNePKdFikkw0DU2PiplK2kKnVylRXbWbRjlrAg7sKAPMteMax3pwQt82UNnBsW9i6vgpQyL
bQmH82Ewyq9//RZbP56Vvt8EmqM6gPEdzdR0c1nnfrdOMNiiez5kco3hNRzHzktSnOxBOAwPcar7
lx7/4tyZ8bH3KyYC5RwOaJatZHKex0ejG2Iihe257c1LOUJjFV3NZj4Zg3Nay+sEoBXpr0nPYaZ9
SeOR/ezyqRb758bpR5RpRrd3rXOSTWoo5Q7ipHpnK/7/CDuz3caRNts+EQFOweFWgy1bki3JY/qG
cKbtYHAeg0E+fS9ln4P/oE6j+kaAy5VOp0QGv2Hvte1zKUS4cib8dAv6cFT+Oj/Hc0YtI4OfuehP
gtHCuVvsw4TdcN8Yj8nx9UU4zf/5Mkga+hwKU8oZ/6FbwKjCRFO7aYADlzb1MYcOdrSSwV7n0sMT
TlRDxk7yQxQCMlGZs2xHcbYzdmMOM95dHVFx6+tXf/+TSskeaEaF3IwVpDflI2hSvHlD07JwTdaC
AhoxsfQfUCt05H/3/9sx717X5/+ZtPLxBUy6GP9Hjiti9L7/OMOAePQFJ7RZt3jqofq6xUOahife
lnkVjxgNpF0Dk7ej7GXyBjjhUVs8l72Ny5ScuUQYedOZTjwV03BfDUN0aRcyPHw1PxQQ5g9sMPOH
Pp85mx4KhD+vDTZCUsbJvyNZJlp5cilv2yqajo1P3OS/X5vifzh+OKQDl38bZ08YXL///1ybUawC
ZScUqjoiwGfowrMs/fy5nmuzWvp3WYXil8QV3ZPbzHkd3v/3izcMoEDkQ+6K4t74XbPXFYtNyyww
2RbQ+5EmVP364uZldPAK6CllF1/UEEmyHwr3Q88xVtcs9A+l7iqSrjCmIe5iZOKBPO895/26Lxxj
9zCSDLjxKEf2tk8OkwzHV1kY/Z7O0e+yFv5XDoyTiQf9QHWUgtCzdQtGPAOcmVp3VuZ093kRg6Ga
bYJjU6/9vy/oSjf//nY6/9hiXy+W0A2o4iP60Ihr5h8jUIZp7tzVLvD4K9PThzBSTgDfpinV96Ug
MmdlzZpK2gtg2QlxKa4vkfPcu559znQoH0YsySM/ef+fl3YaNo1JSJgegmQdUNS84PK8TtqdN9Fi
iorKCYw9Fhplp+J+hh7FMpz2nVjz2sMdhrf0xC5puZRQADYgaK1tRz8A0a1hr+T6Z9LH0ACJyKwL
z3+LHY5vK4Zfn2StfWi9rzkIgx0llCEoz+/O/fVFuHpaj33cbFpEny3GUELFZnkXLd3ZjoHYjCNp
FbaDBJt3CtKlxcK2NuWrm5q95fTBKZsY4wfheK9aB0bl9WVZACgUVvohTBzfNklvHcfcs4794pEF
5e6soUhO8+yrczcv6EAH+ygE49t+dnZwfdHeXl/aHu3AzMj/wdS0niQBiMcyNXqbxc14xhFkg0mz
yge/I0onkUBmB5Zon4NTPIpUXf2w0Ltq7U/7JayKTV9U9ceksN00prsYDPnHNLbb9ZL41UdTDM+l
W8OATufs/PelXmYE+ZCLym6pgK2HZLDMnjhOmfUnsuvqz79fdd7/dxOjzMXnFIeuRzica//jJg6X
wq3mMYQ13m2M0M2l1Euz6/CLrDI+8KMYwTcVMTCLwYVqi6BDU1Tm2BHRwnmmYCc9VD+dKA2Wm5ox
DwavN7o6zv0u/cpVbN2mjHUrpme5jDd51SPybxzr4s/TtBsIYlBqRr96fSnbdCIhzO3XThrol8Yj
sXRSy9u//5O5+v/ZHVxnj1RenF5CICT0/3GntfEwjfD/CAm+Pgjm+vnvS8GOIIOeeJlc3zlKE/3q
C9p4OaTBugui8s5R1JtCYwYXk10drAQqe62NYnCrgvtJh6C7rt8NEgYshY+Fp5+89NUkKW5IJjML
rpu5cYqXKEthfvdIlrBJaBtSneXZBX9Tbe7/ftm3pbseGHlQwNnix/iefzTAj9EGwo9sIlJVK9wK
1PRMjwbEcD2eUG2mu2ZpXzPdPbcZ5DdHtV9ZgmVfpu1HnT9g/1RfUY5J2SJVdsnjj0TkQCYhRovh
1+zF7z0V7Xr8Hqzop9Iu1KIcxb4V9Ks0nz+MR7HloeEvaqq5cpkW1ujzZzsBTbW9+jYMZL42XtGv
l4CZDkAmVvUjW40CMHM7RY9M1ZPlIx6qaTVX6sFpodeV1Snr9K+sQ0sb5p9R65GpGSUrR+hiXbc5
+R3ZwhnO7u9Gs//vohK0RGJ9LlV7VhNZSNS8in1IDFUmBJ5iDQ7r2PzJEYi3dcwjViSvmcreO+s5
CHAszqGPoF8obIHDx9CV+Qat5JsFalFYI4r5loBLx1iPWeQk69HGgeCX5iXzARXjmQfRjNtmeQpI
fs2slzSWKcCW+JjMzTkPB5g6EqOM0/grKtUNhSIiEzXhJTV1iV8cA2DnJLedW721Xu9tXFsta69w
QX0LnPmFv+DAiHts8NSea0+vWq9TKDi9Gye3YqSMiMWtVrAkkNlKj3F7A8zxD0Jsywqjrzaw7xSw
ZsRoqX/jDGVyJy9J7Pc3fmGZB6HllfIy2iR4PNLzcDohcw2z6KVyDREU9nb0WbVFYwW3odN88grl
cMdEmKhrUtJGhnwueRlaq1uhrYOfyPSebQ9GfIgmU2pn9NPA9kN9O7K2cZMQbHBj5MFqcig3RQis
sIBD6oIybUeXTJUOqNhsP9qN84N3zd5rVyomfUSVW0t16UYbJfXtqMGuRsySA7fBbUSTbPRy5zbi
Po0LeBQmOEXXCSXvp7VqWmTyWUzo9ew6D26+vC6drra9L0bmTvx3HoghSn+3IsAL5bPJiq1Ps7vT
Rpit1mtLVa/xEH0ykyd0bpfU3jHwDHKrwR5ujek6sGrhT9El+wlr66NhbDB3FBiTz8fZBsFRpoW3
atwU89Py1Irqdy+DW6bz6AA4QnpQAMxc/d28ZDcjDBffdY6NiU8jo8Rtz0R5IFp8XK55o1n+Smbx
p+VPPIvkW8EIeU7tnQ7QEz2r1EH9PTD/HevwcTDq0TiEFw9vY9xwGzbxr6XDDV7O1mrJCXa5Pqi8
j8yMoAJ+OWwvNmqaG3wPzr023/lY1L9KfvHJSEwQtQ7P5b30OvsRx2SEhAw7mttyM8+ihtcRfwY5
Gs1uaonjST1UYLJmZWdF2Jgjn5BpgA1HbZufqjYgWk01vwjFoFLWMD9iHoTe2BPwNtkuyw7JgtrL
v5o89VGJdiBfytbgPwzIfJtbSEJTtQl6vVN+9rufCuBI7Py8OUUiVI3bZda0ALKAxR5XH57CjJE1
xevSEL93n9xPEXdgN+HUaLnTqsgjsoSJxXVwHu9aNg8q/2apMxVee6MXMoOTqkTAFFzmKOluUOIE
63kO5t2Cy18xtW4nl4SB5IldUA5/XvpXLnSZfIw+OOoCyjP5Vy7sC/FK6WEd48kB5BGKXaDDaMVz
X8XQO3tcvPdJ1L5DTiAkFckoH/hPVvB79Q3xES0wwc3cruvBGs8TeLAhEC24yu62mSt9DAPCFaTb
8CHE406Mijzs8HZsYYailtfh3EKq4ceUYfIubfTU2QwbFZ/Fuknthh11TTJPO7z0SYbpyG1afliw
sb3me1TH2LmoOfjJUiFvlKrIKOvGa2wdKD1ShOAukBDoJ/Pb0LAIW1w29IS25zi1cb+FHXeuY7lq
rdWAZXNKvhyv/IYUXbyXOSrAmbltocB+Vt6J4fcLdsxL5wbkB+UPXT+e1XDTTh5CUxdvU6OewsE/
TAI0RgYLX7sssUVefA9oI29KSMkbKzDyEbQ5uP3e/04K9mlw9vN1HD2N0TTvIhdoadkU6gIUhaNP
DLejy8J4QNEdZ+Dhinno15W3cFXeuAXhfKPnXKyIcq9mGWTMvMYOGz22/rPjtxVpQVa5WeLinM22
gw1z41vYEZse6EYBcnIbVruqrIlMSlnTu1a6UerLBeBzl1732BPbAJhTLaLnBCawqbH4d1l9w63Q
tPpPjE9/U2hAV42xf2MB6B6HBJkbVzn8uuW11YauUYfesVPWUUwpuiM7OWs3nB78SpXbMcu/mzQl
Gx3EzQSqeB36Yt5kigbMns1LRMt1U3r1H2+UbNSz6sWb3HPiPWUJaaxB3b8Kr822UwT3UvTLEVng
lo8aCq3FYmmMCf1uE1ZkpHl7ohrWwgcUleL5zMI6WFmUxfveat6nycBC7OPfdjvuugwLVnLFaU51
/0crTDS0wauuY0lSGtKlpGK60SgQHFGa3DR440hvyTyyEcFNTyk+aSJ72GYvupyPI5OdtUu8zS4Y
IO2PPktHYZyjLZLLYqrnHE6WwzWWBETLtlNKDqHsHmtjAQpS2e9sCU5dZoUoEWDrlgH566yi9nHf
Lvu4/CzIsF7LrMH3bdz9kEfLf78488ijiYdfU4bFIQi75ZR6OR3oWB5alqhlWu0l24p9BexuT1+B
pMpEP6HNYx0PQOCLCNGPSVdDil8/iMJxVVnBNY2bGO9mM3PmIcHEcp58uojVKDHp6Csdg6DzULEU
83tYeB0idvS8KjEv4zB9JH52naiVd7q+tri9JbeKlMR1BwL0RqHsY8+wKiAL9LEzrDsTvfcNM6QS
S2UItogJEvXDl2JItvLgX+90xbY/9jOXqgKORodwAfbyOairbKvjqKK/58EX8KwP1XWpZ21LfmUw
+BNr4Gz5zSgoIJueM7Obw2TT5livy4oItjxPkk2PcY16IH/z3tnChzu/B+fuhvZtG/gsmC233wTE
1MRJM52aTKxjTexkj8N6FDbu0Dr9Jef+oWUqhRR4glFZHu1CbeZOfqSYNVhgPmYhCh/g9d7E/zBf
fYCzQI9ip3dpOIB4H7+UDAiZR1ZHwY+yAmanMZsw9l7iGTi0meQadeR2CqwfgjrlJgWaGcLU2ExO
CP2ngcKpMPhamDSWAdHxUDkr9txunC07xwx/UJwdUuqudeKO78YGqT6TdzcyPJB0NEWvMVfNRNsU
+mVZNk1cRGjD23Xje8NN0WKVA5nD2INfiRUJArSYhbvFxj9jttoRrnhFEmY+4UutcqtVvyBox0y6
H0OiDNphAa77E8F444Ra+f4eD53aE0Cm9rKE4zWK8G4Gg1ZONZxze2QZ3TgEKDerJvNGZOMuph/g
7DAkTDftWDpbW6JcEM54VkaQsYuhOk5WekkU5qBAgYRa2pUCh9E6/NE+wfg2R+KR9pUqtaI4mofT
YrgGtfTNKtLhjZXjD86W9k0RVTMV8S5Tyaks1VUzB8hUQN+/RZo4USYtj7nlvi1E0PWILIVOH2tA
T0EEXTqysm4loSVEY6aBlAi57bHLc2uIdVs6ZBda7ccUwaA2DYW8J1DCtz4Rn6a+yywQ3E7O1W4l
OC1nO/2T4lUvapx10xD0a7+pP+lNOXBUa7D+U9C6kogGO69uMGL0AD9oE4q5+/LSOt84/HarfD8E
JCQmmfewOCHY7VwlG9e07nEJqAYq8AcBjwa6IGgM2m5p3zYVvyRlPM5cj/t45TtgU6cUPEy+mHMm
WP57C1nDkZxIPYFkk6XxupuR8oxC7dt5+SydCQodSIZWhNs+7oNV1KXDNgCrxRaY3iZdlnsEHhGW
Sv/XPI8YkeJDXGLxGBfSBrMoYD8C0LIcFSBFoYcD1nxiqfuXJi221qxwGsjWWzedw0NEXWV59odj
TQVSx9LDh9p+9JWrmF9Oal26MQT3mJiV+VdY549ZS9y7taSAhK+kQ2f5JANUboH73CxyOSjXqH2R
8ShyIQygT3zoZDvjWFwmQqCCaC1LNtalxCHdfQH2wM1wjR/0kHw3BmVjm6Vrli7qFf4Qdf1jLjy2
6oN58TlUGlOV2+6agReFTNGSszEWeK/0UqKKJ5fjolVDMm6Q+rdlkM9XhAOA/TyeLqKy7nTMHDbv
D47jfroo+B1RQuC39NYZMPPbPglsnC+7DkoqveyAgqFVGwcgm05CixtInDsr/UUFvmki/yNh6bMW
nnjJMW/kuhesuv1Hbd6imfZ+wUIZAiUiUpQVI7LRxb/OE+YYSSZxOjlyrToJXsayOUnhLl+FnDZV
QJzkYLmndODXqFJ5bAglgpkY7Gb7aLtjyptqzXcQ5wX/OIP6lsSzbtNXQXinB8g/ZUyHs0C3zZpX
dAOf3GFqM8Z0s4XdAQbBDrhJl/SzkDWlOTJQb5WopaAuBTdXjMm9KBJKzZgHlOMQdCYhFYzpe94A
mJ34AdZI/z0AkKYQ5j7wigHQ6vKVyeZdelCMw2k8jFnWrOyERggT8qZffELd8BtZ9nQXJcVzzs4M
O8Pez6ErRm6fb1JBFHRCINFce8/mmZlVvQF5Yd1bQX6nWIasFwtSlbWoa0TexNPV/uW04oHtbgJH
geNqGctvSUnaIWuScGaHSf+pAerf1X13J6cr16kaEKNHow23F230DUu3hRk9WdgFK1NUz2zIBo2w
t4YgNWbY0G1NYynFqYUjEkVS8gubdVxz5nUZJpJR+UDbaLFqGXFMeHCs3ZIMQd0Fu0GHB4qaJ9K6
SlYuyHunUG8RCf7AYsmQxRcC3+c0JU/JAl8FpaQ9o+JpJiQnOZGRbEQBYHcTCJqlZ4ec38cGaHKu
eabEnbOntib/a/zpo+mlNZAuu0jdDLr7SStDMoTFSZ7Yv/paITkfFDMPjiI5EDfeOQR2yNhmlYQF
DkAE3Oh0z/XKRMAqrI2rjllCzV8o79Obq0+rqViCEYYbh9xnsMf0wi6aRRz2T+NzKvmnwPjW2hd8
SMFYr/kn3AwokDf47l30pvJij0620V3xEnqDTcoEYbt5i6m9SHVA9VBOK0XFMDdqQc/M5WjZKGWb
E3UwCw4f2lSbsPQY3OrGd1Nx/R/563R+6ayrEAo/pVv+6sDkgYTczolYNokFxDeS1GbShNsgeBFW
au3HmQm1XXsh37vqrcYaIF/1RBA2eTajBoPKz1lqxt/B5FCRUr92k4dsFlcW14l1Zd4Hd9xD0A7R
HmCauY2txqfBzt1VIXFSs41ZQ40yq4piYDuxZQ4tcZMq4qfwWPnjCA6aRCWRMyJoWJOuOyTNhlpa
B+9WUOxzb50lubof8vbRiwgpy3E+CkueBjiM0MSd78KNT9nScbXN4xNJZi01dXtN1ig+estgNp64
dBjV8VnnH/jFh6nRMHZALffthE4Jlsdkv+a+JF9N6malC+9gBj/f2Ipi1IE1ss6dmBZvzDckv/1m
e3NFAKTpoU2TTeyIp7EgDOXSaLsiZIHENIXT7ppNYuRwLH5XKVQVA1U9F3e6mAGvBqDDwTMiTC7t
dSWf6855toqVGq/WMbA7zDT4ovpUcXtXjcOu8d2MwUXO06/u75u2B7pJgPSS4w6tHJ++hG7271f4
kRowk9axGgMs8L3cYVUMgVCRxFU57mvVSW9zXR25Zc6MTqpXoJaSzi17loTYrBsEJjQn0DnttBu2
Kc/qGje4N8w3gXa/zaCs+wlI7oQjb/ZRKhMD2ZEnDM2OItkzm0rA16mBLhd54a9Sl9I6GIy3Mh1/
qP5UE2Mhfi9gnsaZVgURPnHWbjIRfHop68EGIs7KxZFQttI9y6mnAme2wU5ME2jD5jqjsjGT++IH
AAMM0wInnuVt2aDoLAWVXGV/94jNoVBIhN2LGzIhrqCw2/hnphEmVcKAVwePuScQrtY3gsZ8JyVm
rXNn2zMxzEguh/TKbQHGbevg163q6/fclr+DCEqDZxWnMTQhlzs86DJxMYQPP4VrU3ln8j0Z4m1W
lCdnaKf7eMrBvU062ZUyOIx9/5U7P21IXqWSHCKe+xqFTgJbALqKpTkiUOFxec9b36YVaogx7cah
JG4qvTWxSnawAEb4HGaO0NAhXdEwF3PjJhw/HWZloDAH7M7M8InJ5f5Hze9UvPN9H69T/6UqW4KM
xzDdNXi6HnxzjZ1zAjqhGYNsDrzpNo7qk88ixLP4kIT15ChDCamKYzPRe3UZ8wFEbHO8MNGJkNxB
PCgFq9kkil95kHJKpflrOGXgJkkIdRabGjthxB+ixbdmTrHKME1ieCCY/mp/a9dmT04NfXoOKpeE
M2ZiINywan1mk23vMYXz0BnEbWAcgDsMikLWC+GYwkyGfr/4kb+FXYmgv2uwf04eK2SmE55HKz8h
UJmwzCCwrdd5d8WKs3fYhar9Uxc9I+K+1WtqYuk8eeSxq6Bz7roCC0JLlOxQ4MNwTb4j3dhb1S4J
X7Jdvu0rThDRwo5BQAOI8Uo0dkQAarHR/NvIq0v1HXi5BbX7itWnfCxcFx4j0SHKz98KjM6jLuST
jatiMsvVXiGSVWq3v2CDmbvhyev89phuDPMyGHtQAaOJnJMxnsH6OqeYaB0y4+R3uwESSmdmj+xo
MoocFFvfLDEwYJd4hTwuJxtkrVtE/W0c89wvlU9d88lZxl+MaGTBDTaXET4XkmJhcykqEhNxAYmE
k3MauAGLDulQ5xCYVcX1bqm0QbusV45We7eL8AEY8QsyF3As9qI7UpnJQ+t+8ziwVgE6IqAD1rrv
o0NXQzNgWfgzWMt3wwyQrMTx03GokUuV2SzKTzNiivs+L3dFTK1Uob9d0b0O3MNYimwVHQlUWYA7
6fdwWHC3Z8clnshBJco+o/HK5BHd3Suja0Yctdi7GTO6qQs/TUi3rIgV3DhF7a4N64/7mPHlMOeM
AWLZ30qXp3GE1FySsbZtUyfD84r9LLHDR3cgkdgRjO5wUrGweEri8dRgG2kT6K+Fc87kVJxCXDMh
pVCoSrUKO1mholoxXvvOe8F7VzDK4o281VF/HrKF8KJ4cGmcrZcSBxWp0H6z8sb2hw0E7McU8rYw
Lmlf0F20H/6UYJA70Hsij0jeAv+EvJZymdUmopAWofvESEuaruFZlrxR8EPepF4ZE1EcMXT9ifIZ
uW+eML+5NiswF6C3UnVOHRq8wXOeJ0ilz05W3xIdp6C3GtZLsE4YavvIUyt7PoXjfF8Flbzw+Bju
2NZzDfhpvMVpRbCZS5CNoHB5iOxlITxiIYWzITpOzvEeNdPw4CURvRmoVwVs/8GKpvQ2n+iwrFdQ
sz8y4wnk1IIU0gpWed0l85WxwCjdj79Fmu3dNuoOWWlW3YjowzhNemraomJO2VC2M1TfSk//vsIx
CP4ivT5VjOtyB6F0CQnfaYbhTwb/sW69le1V9q1kN3pDpig5OIKZgCqqbtNF9nSc2rG8xFeqMFXh
BZ15ObT9hUUhkdD1xAysIuI+zOoMDnfPe/EYdAMxTTLQxJvl02M0BMQPRNSsY/Y5loM4EQSTXZS3
sKIX6XvUW+ry9yXTEfnKPk27F8cgOxRoQQrmC/0Bsgc/0ZgIEjbSCqy2qAGfVSo1t4nTzGesdN5p
LGglnF94XAKIUok650uTnS0K2ZW5cvyv35yK0r+3rJ5tjCYdQ7cZa9PGt07MuqatGHNyzduUfADw
oeQu5/0lvr50PeHJKOoeQAp2F+x5mEnr6b0cSmclc9u7V6UbPSXhH9nQM7Mkb1YDj7ODIywf/oLf
HgJgaME0XqE41dENzdFeXP1UFi9z1LQXeurpibSvbjMTXgPcgi/tRSDc9rGFz3H4VY/c+GsCNqeo
ei6E3z37ef2Tx9h5o7bvnqMKkjWD3pgwcb4pB/x5nVyegUVcSDiM36ar+j6sWtg2i/aexcQ+VSvS
GiJKUDvD9Nt7gYHd6VdPruQjpBfhVJZo0kN3tNbebPkPpc/lkoM3fsfjUv+4CvQuwsbyCNOXxc5C
hGeQSfMQp0pu0z49LTLrWaCHn572g4+ODde6xbLT5X50xvPzkxkdfCV01NeHjs9N82mK9EPCbnvp
POhWfROeswjct1MPLdq+cdqMXQ9JhPnpIRVtdu9fhVwlHL8mg92jO3f86Tr3ObQC+xJZe1cxvyBE
9VczQ95hS3zwPSblPgCsJYswPnqYmi2BdmjktjbdQ5ixVh5Yuq75jWdYPlsmQN1LN8j2KadTchyc
VbN+qx2idHXyYIfQ6jqnnO5nGcs1kCq5H6ibgsqWB4WqcUOQRpR5ayusaZA9BPqBFV5iK68fhJX0
LMymFB507h6tQt/JgreeNyVZVVM5vJbCWbfhIri2pNrqgLWUX1tbJ2mSN0G5dW8LAieU+GkyH8ZD
VluXPOue58ly770uyhm6gXwfvCY9MF45T5lyAeQZaIDKuEfktjD3MuSarMlnphcFiZl+dduJLMAJ
3EHoby1xxtJcPTKAvmZpxE/VWF2qvAn32o/vha4KUouozeOryMMd5WHE6LQt5+HSzX8XKS5rj6hu
D96CLaAdOfZTUaAuBLsPDQsDJHuPytX6xlMWQT+eT2B3tXxw/ia7MA+tu1GRtxYAGJNWXF4ccFK7
7rrDrIN3r4dYIBok0s1grnRp9YCC8D2jXHiouwh2fVVGtws9/23ft6d8QKAiu/Rn6p3o4e8LMGa4
TSBXZ+SrMKu/e55WAyRfVnDh75wxgihwh4oqYhVrwGsqnkWxNXYPeUzOshvL+zlQOHvjYBfzwNvm
/TTeRgEXamOF4cZJsIJLCVwlg+YVB5D8K3PHsy5GqGkdmhQVzCytcpcMzEGJ+mk2lq8wGutm3odW
CJcyUPQC7VXnCYf7puI+vlNEocimJfy98rDj6FXp9PZb4czzgf0gIojM5E+ihj7oZdH+70ut0Elb
8q3TZXUOS+lfKldam2h8lwhZbmzWKPfKddKdW/cfdk24kVtmXz4gGRytc3COUPuu6vg62FkY1PZk
1l0zjqBbIcOFyBDkrv0Qx4xi2sZKNkteVacA5MU6FEMKRIoFP81W9+nGwxf21mVqLjlPZX8iEZU5
jmLsGYwsVyFXVkkHbnIuQ8A9IxK+qnsqy+9KVrs5X+ZHNw+al2SyviyiXWwLNqwyNBVRnt81yk0P
hcjX0hXZ0YYI0WhPvM5DJQ5t1AMLI4TKaefmuKTqxRvY8E25dM75ELCKWxwgq14ETdxI6B9lEx8r
nQF/ykdm0SMMEIOuE2UEYU1NvpwlQtWLjsy+qy33zr02KLmj0mMV+vIYokyMrjHeLrFPuSeTQ1O5
FTM8SDkY7adNzgkFnn2ez4vx79IF2KU0/XRT9wWZ8Rk+3QgXJHye8MF4WG9TeL897qSiZpEY997C
bB5ofqNCjqhsxOA1t2R80FS+yOY6W8/86TBXfrg3neuwmtEsKHrfIpkkWV4L3yY30VWf60E409G5
+rSUbN21Y4cYyQoMONUIY3WqC4C715ciyRg2VMQh9BPi7HhE+R9lv6PkZXTKsFqXIetyzvNrqKqX
XCrIvlQcDJqcGPpRKePnPujj57r95bJle/SX6LLgar3B5U3MmGmAkOBFWM0Qqu4zTz7QzdMbtq06
k5XDPl8WnnNmLmaBpQIBMILgseqEQJCoe13YcgN24zP3QtjHpRqZOrVVeYjscpci7yGVtXwuJWil
ihHZJilGRIi+Xz8m+dg8ijFrHiVhlm7/nAJE2/c55FxYkm9EfgDcw2WkMYP8RDSiLeELVdUbektC
jv5T59QTiGdE19dnQhw17oc9jvcVK/VNQJTpJqDAAsMkEb9DSuGnwSEPLLq4LmpewskGPG3F48Z4
pb9uXfg47BbMyrcb+8RzaOB8q8xzbChSujADiUD+SzgwbeS+yjdD28J2IRL1tizCeYursL/hD0g4
KD0RysMQPgc6uUXUgI2dO+NVknkR9MG9VwffBbS1EhPVxUkH0OFRRSqdCUnY7i0SwkYihbuQ7EHd
FJoggG2go6eYZSNEW/HkxcyjOqk+i7RgCiirDsgyopfRfoQhKoE62E+lE8jDRIG0JuEoVIKc+9F5
TiqHAxE+7U23qPiepecaIi2efB0yubOZZa9zMlilZHSEqqI7hBD6NkmSZesF98kNs3w2DQ6KuLjN
2ItESQtJfmlAwxuyY5Yh9XZ+KfUuaUy7arWVn5C9sevvhoe/X7lJ66zQXka3fVXhWFXJpy/0iPzM
ECUypQRjpwvovJhsLearzQWrZHPx9Rfa0Ooxpm44FldKKTTeg3QbXlgzweMhB83RUp+IWNGnKI8G
4CfiJP3xYoed8xAnxfQ8Zc9uarsvf7+ovKcmttzHQrrPgvoYiARROMDwyV0JmzuaGM3IThHAJdrk
3Iu5PP+7ApIdzz906aHwQt/1mBFEwsWq9Q/sW5unutcJAiKF8AX1TG+fA7ICVxB6gAJmzbCHCY+q
2gHaZo+yJB7AcBOl810Ql9GG2JnxhkdKvcrbSjBVJV7PLdGspN5rmcmCoYQTrucOPFUPOp3JS50w
Xuy8PQPpq2DjBk8IyejzJcwHcB6iPjUme8SzpI9/XyzDMqwyyGn+fmlnvxvFor50Q71PZLTpdd/v
ah0Fe0Q5BESrFJ5giCd/rrL2vuw/IOSw0moDpIb2SOiTnw3vJV4ucuXKk76+pD3X9uI5Zq1YOiFl
SWHoex6TTc+FZxkG1UuhiX6KUoFaBnQ2e73g1YydA8p4WTG+zncLJcd/MXcey7FrWZL9IqRBi0kP
IEIHQzEYQU5gJC8JrTW+vhdedZu9zK6qtJq1WerkvSQRwME5vt2Xg8TGusqhuceJyH6ev0d9Vwxr
I8AFZgQn7rHwSXZhAvZJ+6J95CPE/CJJc9pOZpiRfTE6QuIX1w6F2DWX3PNfd54SnU2jFYiij0+Y
6PEbIxnM/WMa7FrlMWKsuf71LyZ9tUvsQqZMhZ6/9KUAaXBIqDhr6Uq9lW1l2P/9/fP/mIYNHde1
ahg6QWpNl/WFKvg353+VR0Yh9os+Qm+y49dRwVBaKbyvnkbi9w6YjNNjw3E7ka+J43bYZRaLmyyj
UgHIn/jA4pWRjCWZnVg7hiYMKhaV6DwZdDUoYY+4o9b+SVDUr6JLxwVpLK5CHwNcKT0tIoXUE/H+
arLm2qdU6/lSgTRN/w27deUckhv4N9QC9Z9BiRqft2lapiTh1ZAsTf3XX1mszKEtq7a2i67oUVH1
wk2syVX6QvZ8SVNX+YjJsZE5Xku+LEKV0lyx8aNTy7v5FIkY3wqxbncRfrjS0pvHGBXCrqiAngXs
L967YBl59C9Zl2CIn3JkxYI/F4Q0n9afveh/0CjZvkgg1zZcVWykxXhS2Dg+QrUTd36VPcyEpr6M
UQb5KH8vZTg4mVrFoH+LByei7Pbf3wX/mm2BOSDLhmmpBleFmN6S3/vbTRCUNIzFPfeyoPS0kyTx
j54Jv5HEPr8SFoFewh3QawF6vCJF/+YW/Cvb9vdkzfLdFZMPAnu3Iiniv9yCam41QxTRoetP6mcq
RB+jrm77LLaoc4lDO4EZTNnTnNYeQ1hKXNTxU03JHvckov8NPeA/uxAIFLKoS5bJU7GwBf52IVgG
hbgImDj7cv5nbGp29tE26WGq5kK310MI1YY6d5uCoo6/PoL/Ue74tcj4xz8njP85qfy/jtF3XTTF
b/uvX/VPKeX/P2LJ8hLV/a9jydci+8yjz7+nkv/6E/+RSpatfxA3liEIwRUhXWtg/P+PULIs/oNI
H2FJog6KJmomSaz/G0o2+b80nvAlB6FK4hI0/T+hZFX5h04owjRNxp78QUP7H4WSmUr/c+7XkAnE
qER+dVXXVH7Gf41shg0TG78XZSfhAOc2nRlviLWdeL61LajgQ5ZInhXgp/QtdHrNH/ZmpR99IHvo
MX21NgPaPWnrIkefVJzFQpIynGU1ZpP0Q86rQZjw2mtVs6p9FTk+aSSvYnBeZb7xRluttc3HB3ZF
pkXmYHpgL1VVxeIgvynQWDH6aCKjv+9JJvgwj2nt1HK6s1KRwApHQWb1jUcVCwjvpDHsTgqP+IdT
hr99gS3GeqWRe8upv/ZGHxPogDkjk9NrZlQqwM3CRQETaT6LHYE9t9tnQ++1tBv3fDbIAj6zcQ6E
iYLSWzftKk+KhmUu2vliSHtDL9+mUMEYGBqqh0yFn7rZlGMDlrlusW434jVQYpzWAU4gvZqdDjGB
4fDNGqVHCn3e9kde1+Q6wAwkveQoNSGXwMAT3s1I9bPCnEpkCKsAmzcyvmBOYLFaZvoVDGN7KYVi
k1cA30Ia3SXIzF0BEXbQAaaNRLMVhawGbFlPTrv8OIM0txzfaBLSwvR0DZEkrgTcExzK3K4xHyVp
5VWmA0HMLGBdREbAHU0H0WTAO+xChK8D7YzgOU3F6ycmR5Dex7D+gv8kU/9nBCu/UW9drYqI+AZz
4Kl/b+VfrbAKEmLdJSnYKUXqtIkYA7TYNepWYqw9MDWbx8aWjGlmwPM1Jm3gTFI6e5b1k9SMhrWh
xHdlvI+lAotMThVmqvTr1hUeNvxl9lSKz2ok6BPBv8oncP1178OJk81iL47KNtAH1RnEIMQ/hW9m
FJStqAOJbRUrWBUZ0Qs1BIM6H2M8cmuzLj8D1eQUyCh30/KWTJrkcwqCBrQ6BpGsCAkbI4qI3R8Z
5hNsujZ3qg7NBjPdQZHIFkhUcVIwMWe5T0Z0VF0iRBjkUHpxZbbvg+9znuzN65ClRxQVNktpDx2j
FZ8AuaErRrTlCeQ4qU4WfQctOBjljr0LZUamOrihrknuDBPJmcrWps+ycqYec3y/4CRAS0X+lNN5
InO0o3GyMxD9hymnUL3F8RmOqe9KITTkqqMzsKHnm6MbUDPiAOJkAkr1y4TDd7iLB5li3q5/yl1H
eK6DsTZUXxKAs3Usmik10Olnn1PAKozQwHn5kcdQ1+YIn9FK5qfZNZJTGwQYmlp5iI3COmLckxnM
51C095IrGwpZ4I1AXpiMROdxoAq3fArS+D6IuFWC4pT7uGulycc7nAuwKZmS6mkkuZd8VCJXeE1R
G530WTEQ3Q94zrqkVMlU0ocTZBcal6c6V978lB3OTEm5AGnHmdC3PHxNL3XWiiuGQnZfCBKl1J9N
rLfrDD4rXL0ORCrZA8z996a09h1df6TQqJPGviFICnQStBU6pfjA7VFvi90MQtMaSThH8VaMY/Ov
CCr6Gi3QeUGBRK28DgJg11RntKRV6pMd2mkegvPEyryJhRFLOY56RuiseSgYTl0t1h1DWnFUROHu
8VMxBTKUpcXb0L6D2eSDzovK0QK6S3oBE4cf0iK2JChIN8A4lEL8QZYJcK2/SslMH3ePu7JNxbeI
OQloeCt0lIi9eJpMR7GtPks1GjeDNL1mCfjDoeVQEYZYMAYp2muxH184L2H4wxSXmA0Diq5jlOtH
K2ESstUACrAMoLqWnPgRrifQD9xSdIJ0h0r8xu6l7jIF31YWWa7qa7VLaDrZZNnrzDDgnHfpM1WS
49jNKO1m+EevSzoDLGL5fqDZnZWiJDJo9eDIQG82Beb/Wem2ctRdmhKGVUitRN1McBCGzPJU7JKX
YgL6HQxT5KokmFkTs8KLe+xZDSiLAPNjOBEgNZWM7vaMCxhbWbQujGDChSHeQmKDsV+Kh6YMxEMr
GBd0dnKZ8ghfqWq+tBpWe2L6o1P2MGoZMziBr+PbJW9Ggk160oapro2wePhSUB/67hVhPWYaS21k
K9Lw2am49CJ+plYjryINIWDSnr2grsNHMwWroYaKI0Wfl5WrSXl3JkA3qryACajcw0qBXZ8LhicI
5Zohv4ziSjtIkgTU3mYyyhh3dZvx6lGCxDxM2fwqmkpxlGaEuBoMHRBi6pCr+pEoU3CcNbJ64Ehu
hhbCxVOHkvfXQ8zjYJdKoasYY/iim9HiV7tI9ZJT4LizUaeRKa4ev2sa5ls8UsJZDrC+mQr8QV1d
hbP6PkQBYu5U7nD9W+vAK/RM8Zo5ae4K80MxGaMXPNVuKr5wOC4/VYW8djrYLWmpFTK94jZ02Diw
woHIkuDckMyWq8pcqUqf3dU5O4gE8noCtYTyuxRUFO6W3ah/++EIg5ctygZoU72iXhCMfy0a+Izj
8NrynG8E8JhN201b1HZtVRtVfhXlEIyzrI8fBiHDbgw8zAX9Z2CMqqNVUXKUOz+1FWlxJzVm7cZ1
2D2LWrugM2r7QlTBllHd1udB/MhDj8xO5+WkVg6qqsTHkApj3JkPK8WCaiY7xmPVs6FxOWJ+sSlD
5K5WUcJzJYbHUkfkwTKc2U2rIXkv/7XJsGNRKcf4Hnjasa2r4oi9BbcaNGR3KDMcPbRmeqbOogX7
zdoPAxYc3vrv1iLuw98YDn/9J7VQPFFT+PhE4n/kPrlWpi+r9CUEyTE0vsYF0wFTimJWEZj3MtGL
ZCAmuRBSK6srZLHjqiczypsC4s3KQtqjPxUjtFdXJl7VcFcMMg42yuUoUC9opkvDSKVrAS+zrJF0
wpYjZNk7+0r/Qry4aWgaUcrmNDetusXcMiVC8NKrRbHRODmimlCnjg1+o6M+M5i3CtdiBAuzGx9T
2gG9FgxciWzzttVsrWWL0jtdsR5VHfIKNdaxirFEBRksFBK3anFrx5y286VhMb1nrFp2pOghuDX6
EmSM2qq0WNGZ6MuG9jRl6+QHarpgJd4r/SmZ+lmmrm9gYK8gA/pLpkBtOF8mmv7aBSPTHoj1hNB1
VPCTpX2MQsVwqPJyCY5fT70lc1tldhM8iTA9eWZwQ7GaG2zNSjmxYwXrTpB4SCfYnXqJATI0eUMh
qSIoBZe7JekC9P3BcJ6HUZN+RAzRq7iiyS+TaZhRfEg0dEpKxuuQf4Z4FAYzOHbkAgj49YceMvlE
qQsbOfiThlOCk8kY46fdsMkqc11VzUZjbccXuiH9uq6FZxfq9HpaqOV4nhKYlKXmZEKlOYSS2Gi2
R0Noez41fckw8pvp/ZlHESNPSngOMFaHTJVb647N8Bx+6xXaEcEojYlHTQvG1KauxJhpYEyfhbET
Vl8VfrKI4ofSOmPeJy9DjQP5DX2kGdWkcWSANLLLhGAjCZ0rE9tfFk41lz17oGEpp4YVahJdv4Wr
QlgT+A0lBNwEqiPrkYvv1y5x/DW1QdNZYusdrSzZjGwfo7tFFp1ecqug6TXf2vgdS62tjSRz2bXP
7DREK6DMqLeb6KyT04kru2E/RnmfLQ7E5EbGPuSrMpKKS8TVkvsjjDu7kEa7LGfa5rOPUb5kFucN
H4qPN6DIS3qL/5GgclPcDegObGyTjVjcp5w0fmsbc0sjLm2YWmf7AjXPEyMw5imHgFrIIQG+XnEl
iZipQPpF0mMxY5sKW1xVI5Qa1ps+xh9JrFziNBI8iCwYVgj+6R19A1lWuFmVLDVNrdNo1o4PkXTz
QjNnDyh+w7uFzBu+qMzCOvlPq4g8CM9cnqirA/cnd1imJNZomL2EPYQ6cgImll3BRJ8Hc5pr2wh6
d2RvM092XEl0SBVrXQMiM8qh18uaU7emjLlyH6rQ5BQZ/v+y48Y4wWWmulHi0CBYrbAYPbk/yOxq
MQFM9DcRYxtua2vCpGuyt6qS6WDAjhbCR91ZN1mdLwZWKRsXtIO0bXcVMF7S6OFJMxhoVnoGh19L
t3g27jNObFudZq5ZI99CDorYBA071qYruv6X5aMB+4lJ0elIQ4tgZuhhRCvLOsOhPmIXxXbEDKG8
iMP0MZC9sks1vQhtdsXugR0srN70iQ1Xx+4YY3TWBxFpNZGwZEP6QwhO+lIDbyTdKRUZR5KKmjr5
M9bqozHOz7hwAt4n2POU0Osq+VkTY3kCFFlWhBmrIL50acILJsjpR1mJT1nIGNZiKgaX3bZUKjKg
5542yRcXETBbiywtWaW8lJcac/bvKsGhCGuBVxUgLvLsl8MeNxuPYTy2IDh95duv6a8r8uBP3ehr
fbnN8EGArLB4fZETdq0WWnJQ+/cgsoiw6eVXmzXtdgyz37AiIw/Ji4xPJXEyg6+HZLxV6bCjByBl
MdGpvW8zdmhT/jZSkLmzSvrSpXITtppwmShZ2MgCE/qYuSWCOD+jLoc1hReavCE7zKPICi/357Fr
SBqUuYtkm3hVluRuip7qMRpYjYxLeMJhzZsj2rVu2GwhUT/05KoHtWu0IxMCX70kUXLJDJaZygAx
mhsmZECZA0eKq4RhCVvEFxBhppOnLSmICsykrp6kAdEt0zJhFcdDS41PSvgqHCeXYCGnYg1aDCD1
schPIQ9lGz9NKnZz8mpEouEkBczNa56tRHlYGYoLM1zTZ7oeElXbyliQRrzcEU+D9Bm2L120Nwfm
/B6NuLZV3kbO5IPF4DmMnJLWzeBWlNfR2NV6TtSJo2v001Sf4/QnGC9EY+ruPI27ZHrCu63uxXjx
zYME0TJjKdRvlLbZY/BRz7+yQSS87Qj7UtRKNxs7QdsSlrYNu9Rrh3y8W/C6jIZ3qiPE+iS0n+l0
6pvUZvJHi/lr3E2cgjdY7fkVw+SqZR+Fzouw25jCCyTNZz8/QvopcOunTyGilwzAHIAC02odAbdz
5V8n1myITHxnXMWiwUH+J1zcmZxCA56nvHgNkkfm3zoM1zUOGWVoPgPrGZtHjVbR6C3xf33hO4BQ
MMiPAe3GIJc78vbhUaH8jabQNUhLZVqluFqb8QvTl51zvYvqodEbO1wo5CyJgaue1e40k7ncU80f
qXE9jsEeQ2UEy1TbKlTUQ17ATQ/wYXhbtikhNniYP3hjNyEdiIwFNZPKZ/9lmj0t2GcA/cXhCsXU
DuJnJIt2r/gc6xS7pb1Iomvu2NACBvAz20ASn+PXCGIwAYRuUO2VCOZKgFvbK59ZkC5YI8cafnvx
UI+DXVsAmq9StVCE0Yz8z0rZdcqK1/sIOVvbNRR4EzlwBLi+dbkOJPz6zF41yxa68xKsQX/Bebjr
po+g+6ybipcX1mXpYlovSfUGmhb1hXmLSbv5ES3b7A5N+yeST22mOTGTVWr2MOYTKq1ZYvJ9T55I
HTlJlOZqHj5bDR6F9YWz2paJ/Q06RWLPKr6PiErLw/weStfGXFDR4B+iyI6mi6ZucnZG6CLOlL5p
yXsaHPz0y4/OGXsk5GZs2V/G6NEu6isHorKz/CQfa/f6y1Ruc0woTGsYO5fNl5gRmvXU5AUwAV15
fjIxHGDgrTKuc3BAszoiFynCOWi0Lah+W1ecEai+Ro8CIXIWLngKBLH3kJvg5LJ+6kCzYls5+qy3
2brj7DAbTz35iNn2qusi+NGQeUThVwALkennTtmX+Qr2n6X+kdQ/MWN4zrOYR9cxEwFaMcChCht/
2Bn9nyx5kctuG3TmBZSEW9e3BNz7jFlWC/HKPwbhWg6/uunv/AFbfHdqghtH8yqJSNlGNgdXk42K
rwpblfCRXn30ylZuT4zvFcy4Al6zLGMDqH2K0W6UY1YhkX5k0ymttRkzwegxAqBSRjoL4xmfpaN1
oOsKGhf7O1+TBSdpPGvdDvs5b3aLWH5XvHXRlle2T4k3Sg0CMd4qfkerIlLLxqoXX4bg1cru2ND4
HqL1YsBXFT6MEoA+2zwJCcHMv+XqJtGxnF0gcNujeTaKa6PgmVHtju02Lhmrok8o6TdV+YCPyUMW
FBzgGQS/0r/QCL/h+GO1e0F2hYZAEwqA29J6FT4E5Zqr17+OgUvJwm9jnSf2mdFZ6y91eRitAwQL
S3gTJ/bqP5VxkdRz220nav4UIMvk6oiYXdKGbap/T6tj3uwEdOu9od+T6UT/DN9voKkSRq6/qRXC
FJQD+fqunJ9BcpnlFz+jwGuHgjrke5nzX5k1hEVZwg7i8K4HvOY2RD2H7LOXy/0kVzZGezl3B9Ol
S4yrzAIYYXfmW5tYNEf8BYoZ0tt0kPwjjQJivMU00tGLlGDXvdZUqpv4Jlry+dFnV50zeqC5fKp0
KbI1kfP2aIUHmDFWeSTcl1Al1ZE7uYjdFbeaKa35jfSJlMKhH85C9N4y4oi/46pmC3NRlfNUXh4a
2lDAOiytRt/J5c8yeO/6CwvNlJ1SkxrKZxbt5+laqY+mPAjFdmhh/znDvI3Duz4cCl5iPdJU9mME
18m6scZk2S6Tj/T9tv5FLT8LjTAXjL9leQ0sNnnEU5CdoGzdSiG45VxtKtAhaCwLsuWGBUdC8WF2
X9jX7KD80ectvQsK/ebCdEtzhx2pr71kJMB0Qqku2kYCA6PAOrlGo3Bm+peD7RSDbPnKJRi0Lj+9
Vd8CjxyfmhAUfoP+ueJK6Yx7u1M2mjZ5DC/TaQGZfobg0QUnnKyZtCVUhprfcfCi99g1SpeDH5cx
g7nUI3XkwIt6fqkYTmSxUlkd1mJAqHldRnBMD5JytcjtK8JHhCWVTTNlwkR0Hl2yI5KqV9/VeJ+b
15SenYTiXU49ySIu2YNGe1fIcjNQJzT9wVcs5t9q8BpljzakiY4bp7VG169eeEaQ4Ytggxd0IpU1
nkCrgbFJyCYfeSkrw4r7h34qbwiALAR7rrpG52+N2+0uccbPrc+uveJqwjaYhLBgr7y/uDKtil3i
xqcyg1+TqQgPd2aP02u/xIWi70Fiz4NuZ01fbTnaBe9n3ptTdTfHy+LbZjfOr8RHMBfe1N9SwA0C
0XT1mAU7ddr55IOHr4xXDvcvTdzDb4zFcYYx43Ma20zCQ1N+pIDU227MCA57BjE5aWW0vxonVqml
MO11VMiw5895Xze3znpTDa8grlJS147d3ZdOPHRBtlHMjS9ui+mzh4YuHzTGueaqm7+YkI/Cd2qe
DOuo6nu+qVCvLZFs6kGbvklEcmVBhPg5kd1TUPIag5Qn8JfeyKyiqLFjB8DI/aog+9WrETVkwhQt
7TAfs5ym1tec3GONqiQebmOd62vMOWR40Dv4H/rVSAHrYA8RTgZer0l+Y7+hiF/DuEsxznJDiGtT
5ocNRafPWreK7qU30Z0zkzaipzO6yyVpkpGjP8fIANnfJALIo544VD/a3A1srPFbT9SW0tui3IRM
d3Qk2TqlDmJSHSz6HjtwEIUHi/gnSWm+js/LgBlo9OeGBEUsOHK/XfpsRk80P/VaYJx1M/wDR/Mk
Xs9snAcnNT4SaHwGP5Y8AfT+7oX7QJJOKi8ZvX0SNeToF7ChtOw6UOsqHVRUHtojxGNFJ5xOefjw
2fOxwMeNyw1vv7g/d/SgT6O4MqodgGXM9MNwzyi6ar7FdNO2W6hTeuAwBEFOwwJJMaEo8tqJfjSD
VAs5aX3NcJC7WPFf02JTUJ2qkEle01yay7wQBToAml+6goIRX+5EWKUGOIeI6tHpFmqe0lD4eWcp
TnJyWb5T+8fOcHlk5cFVJaw3xAvdIth2/rjp2L8honV48jnPkuxc+/PWn4+m+cJs0Wg2Nbe4eG0o
QjZ6EFei260XwZlQ+Zq/K6/o2WK0qD+pLgvkYwjFSj8ZKSm9LTnDJPGyioNcdRfyYzcex+S9Ngyb
DmixJ4ToIdvbUXyOlXsM+MGtp724M9cxvIiUhf5Wal9Z9NDra1GcRcAcQFipvaSBbdzyg+jFGvS+
oV1ndgoykjZespVBSWGXumb/2gmbRnth/EADTWnPS99j/D4k57i5FfKKb8nJDPv7vqegOHKpglN5
DuBKB1fF+GyAl2Q4h1aAPT2ZnvvWzbstTnYsLHY6WLbCiX6YT+P4yNKb3H1qCgCFj5apYAJZoQOp
RUNDeK71Q9McUtmVf5X5FutvYsG0SkS+iX8r0VER8NRXvTqP0TVN7375YraHgipBza7wy5OcAK1y
MNtrNJ96Sukjt4LrVu2m3tOlmyr9ieNb1B3NLU6LeI2nzzULx7IrjhfuFB7bg09BmfJeChj+D754
TCEozOt6oEjqFycr8yZW6jixqWJB+Rozb2TfhXcq+vTIbUKKXKdvUumQbGyjVTm+cXST4b+QaK3Q
GCOUaYG/NrBTkqFvI/82KI9ZixwOTY4qPkm+8xUuYg/jwa0e4/R9iayXguNZJO0CxrHWo40PVu1G
WDW1kzn0NsMRIopPq9wO1pPSMtymoJbT9JKpEo/yt8EKGQlvbfFUaOkxrI9KoRjCA19Y56cqfgbC
oZ05pyS/inXEQTpOq54GX4I6lTMS0tNPwaLOB/h8yWGHBIw1fi/iCgrnqU06rtJhLXcHH114/ugM
rhGrZ27dFfFsSkdgSUK5XfZfjbLGXsxRBV1/PsG84u/sabGnHYE0wQKTYz6x0ttVMx7Zumu3iVmI
BEmuB/nDQQrfvkUjgIri2j06gWrv0h6xQBUQiib/Bxsvot4rFzwbXuWAx3Bfkjl3ZlutcMtxMi5/
RkhkesIiJp1lGVflsVBfh2JNc4+qYhzdJzt/fNUWQKEINufSQNxlkhfoL2L2ZukJRrVd2t7M4Ddj
wJPHZGyH9wnxOB7OifbSEbDPGg3YJfy1FBxUjH5UYFwP7TQ9JfmOcTvtdhRgOALMnvc29J2PpdOd
o7G8DiyHLgOh3VfmARqZvYCXFN4dRGlZ3hEuSAbPT9Z/FOz1V+EwjZq8ximS5TbhlU0hBtiZP74O
RiSNnUHezdVRYDkKzmFx5MNSg808YTF8FXIGrT2vmZ9OSB3uO8SCU+hyvO49ui9Ip7oED1P2xCkd
LpvJ+WoQRPsVQ//4URob6vn0ZUfbkHK608XNjcjYk3/6FTauN/YjRXEttaMY7VvhaaOLM3Q/LsL1
LhavBmFltGiCCH84qGK1vmQDW/DwV+QlMBa1lw45NXrotvq5MA+8RYFpzgBhaE4V7xY0Bc9yMkaq
YnLGxYscQ1BwJa1ET6y+AzQmBhsOZl476T/7jqLkFDEeibOldGupmrtp5btGJrtDPeL0FZ+z7j3o
Jy8T/jQRXjQy4sZ0YJC33Do0Aw7GPjVQ+OTzcgIiQ0cbBX2RzwU1RP+OnbQrYFNWtVPidzE9m4Mn
D1+a/xWZIiJw7tIJYWOkX/c6s4/4auQfcvXSu1/gtGrN44Q8PiufKP7a0A/TeJCKu4yw0gBe2Zp3
UTiAuQMByhaanWipbmfzdZa8ovistbVYEPClcPkENsduJBhymyggaIByTZaRb6D51o77CmDMEG5a
fSf3l7L9jZtfxSDibyFHZIQPmVXXHDfy/Rw+CoKEw5+Jj6LhDUyPK+CUpP5s5G3JZGHkUmwk6c2c
32cEMHYRrqShGGfvgrGF+BSkj5L7oJDhXcguBlXtrw0040GkMCvfacJz0cVUdQJsUXhw9TF0E3ic
Xnk6QFu2CWZshaeeR2SZRP1J0aMtfyeVrzSO8PCEbGKMc6oXThTeJuMhWNvC/gIclcFrM1616I2Y
daLvCvXI+pYqb2FDfOWjrDnt7zV9Q08LDamm+U4Mxwnp7WT9lHxEDWQ6+WYKHL7Fi0gSmspw+WtK
E+Qtip1Rb6hKYB1lE+mfwL8R2NuwZOW8R6OssfN2YCk6M9mVeQdAvYHhIt8N9UObaF6O3sRxV5Y7
jR1H70I+5aGKCPjm5oaUiJ4+ENcm7ZXGqLrcwUHTaPBqGV701bLnggiIIsnzKn2jnYw0bboNjqjO
G4pdQN16FvO8r3SG+GwrWem1V6U+DrRyJyU/reyyQNCGVf2K8a4GAc9Yvlob6Vcv/ExgvNTxGhDL
M5gJKLFoy/09BqGgTh8aL5XyRQnWdblh+4oUFFP5NdWUECJBM6jDoczJoaIyR14b2k+jvIvZLa+P
aXyn/xJuWBi7+vBdJ1+tn3pReOL8qPMo1I4mu1DWQ1u8x9WGbalgbZrpkvuXIds04ZNShUBfhfGn
RRy8pNZoWJ1MmglS7PCvEZFdij3l5/LcWwwdWaqOHLSbX7r9EmqVdC/w9x1MpDyncJKqWCcO1qlM
3oCBDpNrOc7WdbeT+jW6nIgG6RPQAO+8mqkKoOeluJj6vRD3wRo2gHCtGLU3H0psuGGqriSWJcHm
9+IetHaFsa/Co0ZbW2b0dqC85+ld9BIkZHWvTq+LVeovaNSyiIOCpAikNnficERwYkS0z1lHkvzB
jd0QxSk557XWpk/v4Xyzkg84b3q1b5TT75tovse8WpRFE23P1BuNlF9xUM4qpHmkr8Ru1bdqUlZC
6juCjyo5f6TGl2YkJL0uunVuK0TG/kY5Y8xJdsvdSWP8OL6FC780I+M3XtTgp8MENgCQU3Ahd3wT
HlTiTky5TwaXM7LPocammkpSXoEy+5TavI7zbV7Nrlp9E1lzjGQF8oUOenew2SERHjJCcjoGbv6G
VzhjFVkybYFJ2Kj8AcYTSNusXCvqodJXuBKJtqTswvzKd1oqJVIKOUYbjZehQuRh2+eM3MRYWNis
JQTancY2+Ny90Y2riyH/gRzhjIBCnA49ABdR/5ouDzejhXZkfE06CEQu/BjpXE63QPQG76sSNwBu
EeRR9rsaGxxnf3ml0E0QbwYFQJ0D2zE/d5z7xS9heOuzY7qIAHqKGe5Vorkh5D51mBW7amjywtF4
SwM7DDNHGz+iEb9hydghflgODRPyafl1Ek4g8HJwdWT6iwSsFwXRFY19Ix2b5YUOUUcmrWmBjWw8
bNyHIts1n319LLsnl0rv0fGpHoaMYJnXtHxCg2UmBniPp8OJ2nalgGAGx5dNTzXcY9oSOAbx7XuR
Y7WtD7Bm/8zCratPpvapJV40/QShibjzR13B9OiumfWVCZ9GXfP1nDUcPrFpC4yx3atbvYe8xxW1
0K85bXuavx08yRZ8ZOse5Uv9lcZbMtwD5FvL3LLHmuQLl6FKPYtoKsf0fqMtWr70KXBL5GnltOVN
YRCTeGTG1wuvY0uRMCcQuiFIKcVO0ZDT3vKRGdE1oKNQPorBkyHAEG1QW9uFxwLchNZbzs31Xs1X
mdPaFafVDb1kUDJUhxejyNsE7vgY0x7XY11QsVNNtzH4CnwG1RXzW+FFhRkdtfeQ+JQVEf5PqWpD
kqYStsd8VhFXyRZSMtQvROYoEJyWbbre3ysPNgA1Eetioxa7cj1ge1kP1kWZXlWLPrCaPIJ0FREv
UnieNPIowxpKGOpeKb9gi0UBofMFe9c7XnSQW2ve94pjUstQuJD2GFAzM6WOI+YMvvGFg6k9rW5y
Gljdr2p5DqfHsvr0yV0u9up68MRsHRlPgEv2mJjA8xLugApT7Ou4Qg2vLqWrolatYXvA9aW2y4eC
S2OZAOyCd4jxrhMNMGgyYluuQYRij4pbbTsYnNPtuHcYa9cnCuLycpskaOzXYnxVhV9AoL7/pkwU
mu30Dqvk79QepeJbjz4UaUI4QEZ5pHSh6YwMX35ycgxnJAcEOEs7cqZkjxGMaFTvUf4FURkX3Q82
UDt0IuzAa8YZ/OSFB/A9vlgoLFSOeGUXEodWoZn/ohyx1xfU0yDiubPhVsy72WXiHh07D5ZteRaZ
z0nrVoSdsIGP5XToOjn0SCdgCDpyVM797+B/s3ReO44jVxh+IgLM4VakcmiFjrohpA7MOfPp96vB
AjZgrO2ZbomsOuePza88vlXyy6RdxoyaMR6VitvdWBQwW2fDfFKZBme4B+Bwh+FQw282LLyoWzzg
UaA71yFfZZN9FRIldx96ukoJ76uJv47Lv5o8pz5YdflnnV+N8XOuX/x2ZSND0JQfFbGTRKGlf8w5
2ON22+ivVcPvWVxkZIIhtA/RuHvJqtecjB6ZGpMboikFCDjoxZkb2UO7uBhfbEbkbUhHJ71Csu7O
8DG9w0ifH6Ni0/n7sTgSW8uBjHYiIB6pvNnUWqzCdYAN26PE7cf5pT/PVXBAEWSiYe1uOtrnPR+1
1LCW83OvfctE9M2Ux0T5Wc2WnKLdw+YK64H+a5UQnJpMpEb1GgCyWXoq3WdrXZl4a5aRcEk3Dkso
iMZVoj1TWSn2u8lWr/WMUsZa4wtsy0NirjVXhtcmLs3jBSEdq2o+/fKVBOfibDKo0CegFGQ7U8xN
H6ZbDw3BjL+RcQyiLcJ4nggF2Wm3R/O7yKyzg4qZJ7W/cdSOXFmK82Lz0vobqBmQ9nOcXzvcibbj
pvqSNAuFvz69lbDwDWSc/gUFhPSGOHLOMdKqrWKpcVZF21Iiba9YYDlfyC2Nc1uTzgLPwVK8kjBI
2lLOFpH7nCWMDaMU86zdRq9Z4JuP0Zytw22Wb8FT1g0+yGaPFa3VvvX6KZRmMqqlruM2UgBDx44v
sl3YHDvBh4khSvzgCujJILBfOL+Q5MZSzM9Z51m15lJ6S1RXyzrE4ycil+p6V+XzUiUhpAleM+Xe
JMoKpBEdxkaxnikZyMM1KQ+lvtaLe4lpSh9Pnb70o0PlHIcBTdBVACZy5mzbjNUaX6davdXZZ5YL
AGdV16ueZSn76Kyfzvou+6eser16ROXo4ldqPJsb2+NTBMXxqE8jjHEde7bXJUSpIN4weQR4bKNv
PXzPusv1o48vOo6EZK140ZJRBx8q5dm7lOKnDGPdwCjdgsHat1ajZcDasPRkRGufbOC9nNuOXo2F
pkUuhkBWzu8Elhd1Fgcu6XQ9X4KB75eroM74h/iiwXp020UXvUbYCm2EHIHzt3Mj8Q1Z2EnpJHip
ynY5Qaco8NylcssjsPWdAddeb4hDCbITfAdgdc+ywF/qOsxLkHU4paFwJMICPqOrRUXBAPxBu6KL
/nsRADoSBRBdaO9e+P3gqRgYIqY9OVo77YqC0BkdxHDIdOyz6ZnoL6pjQwuDEq/cyV9pkCAH9ati
RgzRPlro6NOnCOLheI89roO14nyBFECcv/rptzxGhxEz/5RfpfYM8uVGAaFJE9Q3wy3XpH0ZJ7L+
sXR0i8lVlB+zfY/XnL7tqa5IX0bWstCJjk9WZQqOazyrADuwy7TlPytpP7cvivOeZ+xMKoeGLErt
gdlvla+Dq4hoGDcEfZBXZb1OEYbEAwMJcRXYQssWj5z2mVq/VgMaKJ9btnBMwNlA3fwiewI4L+I7
4R+ILxYWr0ade8pApeVLg2DbmY11gbC+pgwo41wN+aFq/m2Co08Tv5quc9m7hPYW/p8eaKjvN4Mo
5BasGAdL1hFbjMrYXpP5QAAohsl5rZsVahzNHdZAawLnCX//v2DUdzRBdOiu0+H270KFbMwpg/ku
ec6K8VsrSbVXdna+L51twEPc/YX6PVhAdbywoov6nDU/dHXMFi8OMqk6eCjWG1JINGtEggR8wcUm
qHI+oNnNOuKZ2eNV6W7EO8tx+X3YwPobwVRelHIBRFfCBKi0p2IB4vkzS3/BsT0JuQY8ObQ+ac76
i9ZflLPMHAH6hT6RXN5VoK0zEYrKpxoUf2yxI0SDuFAGMG2XYiQkDbwN+Lmz2FlQGGHJ1AbPW3Km
ELiS1oyuGXNa8GuTkucSZQfGOe1H9m6epoIHl6GrtzIvW9ynf1wdypoErpa0uu0MUialFA+TsZvi
BWqfFjR46AZLx94JiWaKMGu04NxWoxeAtBL92b8rbfkSJQ75EqRRFY+h/EDdstBCQspQuXINGl63
nNjEZNihTcg1Y5agprhsEKd7ksX6Cxo5EwkZfHbqJZruVfGjYl/pxrspv9bYlED0RQvtianNz68R
PGmPKECAbyaxjTmbnZw/AokOGpTH0cHEHJz99crXhOI4C3wXoRmg9V/DI5C5kdtV94AVBjhLlT+J
dVwa8x4FK/JEjU8YAT+gHVk5rkzy9AAmk/Yfxs9UfajkPjfZdiDt+zSU76aGTK0hxLb8waJUO2sj
hNk/DqhP+K6rbgXlESienn2V9ila655lvY4be+vrNyn/VCMq1U0kvQ1ZeVB4BhKp68i5zCpU4IEB
hncj3vvugjtUIMJqhFyVO8cI3tWesNnwu88eFgQETUSelGaLtHjlk+JEFogb8b3WLpqOqvFKuqNW
vqTTTfzRjnS3QRhy5ECjnfAQIpINr04ZexNLnULcLN5V88qWoONlFrGve9SRpvKpQ69DkSbB3xh9
PWFqaddbIc1j2cioODLkbYsExAAhSrud01Dl5iERrjV/qXFEoTAo2nvtA9BBHRXhLRqWs7ohZdYR
eMcEHTwmqxwEiwQVnFhvVv7OLrCg95ZEyXGT0GS1RtQOL8VITISrW2FJQdKMbHUt7/LtAB3v7MSv
ElLCDcmRh48OVeO9gaEms8tNtZ8OhZgV3mc28amfGSI/5k/Iwyb5UPh+MRoh0E5DFpy9JBGsWaww
CMzIyKOUTmzKBerm1I/PiXWarh72I42fdMllGB7pF0AGChOVw1lCLUxERfaEKe/5f/Xjd4/kRCxC
aSmB5IIvm2dxdRv96Y48TochT4ZnUr8HxbmRX1i+9eQnJB5Yjt/D+cqur4RfY011HDcm8AWhXnCS
NLEssAEtWr+BhSM7Cq39hp4N2LodOxxcthSuEi7xhiOBu7XqiWQdvo2698TPAsCKfk0BtuxexFxP
HgsOHcEJdcGxQMxL5yahJddApecrWiiczP0bDFs9HzD7oYCVNk/gSoOJgDdx0CmJGeh6Ec0JMC+h
jOZsaVOIYyN4XUvNSSk50S+6TRwGJXp5+7C9nsSgBT/jmjdRAXwOjTe4eJly0JJBMztR81NNMlmN
X/64y+ki0o7t9OIzKzafsnyWpZec5S8nEDbddR4KZueldylDKS9qt/FnzS2qbQvEA5u7oLS54beE
/xBY05LAFFjSDLcR7iZCny31T81uNZFaX5V0RRlFHiNM7zVpM47LV42eGeTLUA7AHXSRVjTJy1sd
2qkgSBrJvUpcuCYzh8y0Et3E+ahna7HbheT/eFh2on0Zny3dS6e1VZChVzHJ13up2lbZWk02eFYY
hCpydUjxy1Fb8N4pI/DPh2WSxXazkKwmier60btmf3WRtrCAJM+BvUw9aMTAhSASMxS6szG5J6hU
vHFVRdtUvFifSnQijmBZzV6Hs8yNVr22cuxDoDyl8KdVb5HFekO2213CKEeKMIiCjYzIB/NFzRAA
7VVfIQIejoiAfPI72WYdEIZnOKti3ZXwWasmf6HfjIwWMG7BYWCXEE8ZWiwwj2Va8pZsC5CSci+l
h7pfW9kqgUFO6h+2QJ742OFxj75xiYXhqnNeFAMRHGU0jCbF1TbWtCDQOAb8ITNme1hnHdrQCRVy
wtWgfwwQTASCxa/xeGjHa2FuMvMAcgTPRF4WT9TsbDHj0B0yr0z1EvPPZ9JQzS5y6d9OdDb2+NA2
m252x9W05GdBb98s+bb5PO3t6GylZwmUPe7a/p0pHsXNgnQvMQgnOOZ1zg5nSsGAGeAn1TXtjABn
cB7OB/hYaQUrja2Er2DEkmaLpz5nAeoZXdoYC6gbEFtj7B0OEAPX1ANfGUbcXZehppOANeyB+GX0
iatRAd2e/wj/hPuPnGvN61VTEeowgsXUV0QnfsR41W/i8be5UF3DkK67bNvkzcWO0HMk45Ls9sma
gBB5mavdDLvCNgbFhM7qNlNNCCZqAekr2ZGJAavhOsotngZErBBcA+vlEi4mPijS3a+ek/k1lSar
Tre0fHXRNoBtiGjeEya+MvwXYY88gS1yBh3ChLmQlf3E4zsZ40av9EXf/1gy1qYDhyvWG17cfmNu
e2NdMZ8szPVEUPzNmdgA8pMZbSfYV+UrZT6DttbYPGhMRRV+T6WXUNW4BldhdsA0pqlvCcvQfNX6
H+Iv1wZZnAIpTvcjQMSABlOLkLZXbPcNEDPfPyK7MLnXGqibc5yo6woo44jwa439B4lStCqiYBqF
22xRRN8EhYGzEmThOUsz3jcMEVB0Yq8oZ+YfBpKUaJ8ePpv48maXFWen/hQDV/nDEddGX7HFkm2z
++W88gKGHz1OYWiNcSBdqGQdgSkPYoRlFUYIXj3WO9REcnNvxJdirZ9RsuYeQtG1NIwtEp4Wn9u4
a3ziZhlma/8cS5AWC6LKsfA8df8XgQQuSgsa84QSXFzgArJ2nxYsiVzFi38IWnOozWdNzmqlfmkJ
5PgWumvorzwGXbqe7nl3a7KTjDR1KOitJWseDX/DwQkxRdwHeI/re2F4UF3KeOKrII7o+yIqCZT5
XFAnQsYJexfqq6dK2GXqqqZQ4tAOWnXVukm4HBnNonKF/EVGCOH4GrolkG5xzDV0ZEOrgXIK/7PH
y6wYG8f+ieRdmF/89j7BtotQV/GeULnNyFhXxISl31TGQP4iN74Rybua+B5XoBXTAv2ARi9SuTSi
c+5il509cpjpDFIzmDVxnM4gQG0jhCFs7FN7j2A8CJqZd4LwLvz3kgdCmlBPlfCq/O68NqjoliOo
DxxC2O1IBK0KviqP/hLdOo+oewx+puG1Qz/ivPPCNoRi+5tKu0blKygVNiBL4gBLsaKe8/FV5egL
2zdbfzwmoOrQ1fV37NhuoP11qwFUlsJP7RQsviuW1IYG42loXBikwvCaSxoKLbKsgP7pkKNvQXdv
kZKYIx8o4nOHXyclGL/0v6Hx5/5cZ0ea79LmL89/Op88qxK5ffe0HWJI1zrzm9LobvvIOYO3Gm/F
R4TkHnPorwIJVRIMa9mgK7wOPF7SJ2dORbh6t6FSg3akqv2Nh91QnFgqtQOzAnfrj0ZDFTnV4vaj
GPpllG+C/Y82chXAMoAaDhcITNmpXGKjqHvIlkONyNDYJZwkOv/9koeKd0iINQCZSF3adOanETwy
iEEivfkdARRw/0KhkM5zr8hDFWmZqbaU+h1nnm6e6MkD434R2gZSP7i83h2F8Pglq3gPkcetMveY
kvj7eSNW2ZquI3UVsUyAlUa0FUTCUAHIqIHnbBhOAX2Uem84yBz8u638zTn72BoNx2IOjqjQQFwy
97vV1+Om3QxUvc2HBK/1kJ76UAwgeYQq8rOptom0TjiSTA+jOGt/dROBqNlFsC5SDsBpI9mC9/lA
FVCVpwqPYNU/ANzoiGmiDwC1IWbf1FeIqXib7RLua1iLQz4mjFnI7jWy/TSA8nybT56Un/N52xKb
zXeo/qatzz+aoEnMRZufI3lPHvfC/BIFoX27Z2qjf7VQvLCm5JDqyRoJf5DarKoXPrQxPlRLbtNp
I1Abv3unlBbJuiBMVogVQqq7Q+xMkAkBdkEUTtxCgXVwiOhlYYg+EiS6w82c4PY81oCmZ3ny0S1C
2Amn34lLeUbGJdWvhANPrGI+e5nXT5saKY160ZS12SGbYvpg6hKzH+ryYSkFB+hQceqjd60zegfA
gPprOe+t5NDILHcMh9OpL4/oVzxgZRl2F7hJSp8kTODa+hDtDvYKR5ZplEgAb2iHAf5VbEJp92n+
qeRspdvWXsvwjTPRih73noJrPN/ESMAtPM6U6LkaGZvL2R3KI3HWDV3mPGJcfZibDOtPuCQkWpX5
+dk2GnjwPEKfE0LZ2edUfYb2hUdyVLdkNqxtqDGdjA8qGkAxPqwlkR0DUZf4eiFHk4s4T7m4esQK
w19YblWOKRa93pN4kuTFUYEcbuBmSu1Hch52/U6bHrsfzc99vmmVyDXah8gGAj4O2XiN4rdbEfTh
c96PLtAHKn0fGBFbQO/bHO82VrVv/Jdr2EXWk2nJvdYdhC6uy9Ya8oY+qo8NzWXIIpQF3T9E7N8F
ZN/FryZ/q9+jHr9y9IvWtnZZgE8PYJ8YFQQDIV9Dij8ytV8lNE1R2sRPMFsuCFx+kh0Um+BrRr41
jBd6ffAGIe2xhbruB46RM9gytiZ/Yg5kKI8lSgEuWevNQcwVrgkcqtN9HP0GzkVVpsWDdAqSiZ2N
Oe/95uh/s19034G8J8KuWBNXbwDmzZx12OmJIgRGpQuTStWSQpNtzZDHxDgksieiFjDtAXL/g/3A
Uti12m7HCrcgkEAsqw1KUqd8bYrf6b1Wz0W1GiAveRaUpUnQ93w00Po3nzWqTfXdctnx0isoRu2j
O3pkx6l45F64MjQI/cTDmjkmFwMBuf/tkEs4QIbCieHy4NT+taUto7LK1xSnCFUkm+0YQlRirWc+
S/Yx8nYGZuYC+99YZchnxGovNU+YRBAT8t6ep+LN1uqz3R6nc7JG1alvm3WxBkbh2sfqcmRm8BWs
8aELwdNXPd/bOzkIhEnc+d1kwgiJzbdXBnhhQYQFy3b4CLtnq9z/odPOW4tojXSRhY9mDrMID3cV
ncOV46qDcyDXgvPrYvJO58pJtDJ6jBpj+VIheGVmYkgw0pfRB5asUTqmr9xFCdBQRgtsCAJMeM6i
1lIBeEvY3ISka0B1ohjH7B45rPL4LgAwkM70HrmFnIgrc002IAYO9u8Ny8DKbvakfXnRjJvgxykp
tfia4h27Mv2Eg7KppJMAlPhPTk2YHCNne4BSLjqgP53qD6amI9MNZuUDYbtt/lXk+2IjI3JYh79q
BPXLmfOwtU3vo7iJv6PuJOVvYByVsZoeU/RpMKZWX8X4NrABC6Za6Dqj4YFUg+NGQ5wGmF99KLrv
kuorwvf6ytU92/n5t/uDyCcEfC2JTDGhsHj4UKgzVIF9N8t51cOhYCOHqHibePmlSyJfpPI4JRsG
PBOBGqmxX5JxV7MRan1ahLZPEO5PbNylrLg5A4nXUIQradnXgmMepD8xGWbRj9y+NL8Mu1Bq1H3y
rb31AFHScCPOfTEbVzTDOkEq5s6PTpr6Ivf7KPsi3gQ1zbjWw5NqUq8AqeKzu0Vn2APugbQl4ONl
0L4EedLknBGM3ablkarBYJRtMSm7dnKkxfEPlXT7FawMtPrIMvQjqa+LCmon4PWrEQ3R9gTPC7zL
iicEdrP9aORXthmLCFp5PYA4oQksPXIyAhxDWv8+hT+qIjTh+Gs+Kv3k5Fsx/Iz5RYjAkBv1/W4K
Lybq5FZ6ONM+reRFm71FBhFGmNPe+vldYrzXm8nTwWoq69D0H420M+Ork57S2QAa5c0brsCLOASg
hDe6tBJHACOjA2tTV+vxWSRYuHbNCCRBf8ufNJzH5kND3ae/VMk5mLn5NmW/igvGkkM6LeGGMgc5
QT+5OYK4DgppqdEvBYDRHKIBuY2/CtqXWWbCPVj2tTNvUfgXxe8DVEKHvAv4kkekNmDBWHF1/ndw
y0SMY7Jc8grxiwfVT98uYew5MB4NAsUu43SuzrNEuh89JBdTO0syRV+aayGOF4rbtLmZTOdheBKc
nFiGnOStQdGYaJdAIYh+Y02raslFAkt+SyBW2KjbEteBeU61WzsxRCTPqP9JOtTlZ1gAtE6sbSPm
N6NWYIf/TGnTN3sF0TM4b+WqydYpvsSaLjdX37r9fI6m4flL4ArjXkfAzd0vWrYJncUFG+OoHjKu
91h6JOOjOMHyi6hEZq/S/BYUkgWGM0N7WTnygDpCnTYthG2xI+wgcvaakFrQOQT9trFqKiY/6/Kj
w2RZvPV8NZrydi5DatdoUgNjV5m1u7/OsMRzrpAuFa4t9k6xPa0bZpn2AMRUr+jbQKyNppXDKQh4
uu2lE/wSPLGC3q7RRaNMxlCIuaX9I3x1oTOAtM4buxMp7JLyxDVjdUDaCkILYZQv76LWlvTjRYXF
dlJPUnRxKph7zgIBNtNw3+za5lwmx4YY/2IXrphOuQDGNdiGmSwn7HMlV4vASGj3xOsgCHJ0mwJZ
0fhClAQ/P8oksiR9wAIh03D5vJqbTBzuXD9kc9k1Hmy0fq5ylOVvacxsk+JyzwDBd8H4OhUceRh1
BPXTVQx0YIOqJ0YMqEIUybThiZlNLzZSuAE/Muq7XY+MEj8Ky6317E2YX+tbayGpF1q5BcOLoaIC
+hENHGFzeOL2csCYQ5Q0IG+RhipmU5nPyXpqgAVqUrqq9NLzzhjlO7ArlyNy2spl9q3exHLdw42M
+T0YNLg5Str5H5gmX6PoKtcPMLvNoh/Prc6gvhBVavpKr7ZKTEEUBokowqzQ/LEhIEVZKFXmWUSA
zvwgBptwQ8tF/WHrPekt+/nJ7y9gB4cLhV1bjgaeA47QmrViYbyozpkIk677KeS3vv7MpV3ZbkKS
K4AxkffBj5okM6yczlxozN9jfjSDV+gDV4Hm6Tga6pKXChJHrsHeEWfUuBQl+X3yz2b+G9SMO8nB
kHZdhXUFSQ3eQtKJWUZcAV8Et4B7goDxoOnXE5dF7BHAMl4IJxc7MIHCRKfwG0IM+/zOafczAhsl
itcPd4npEsZZ0bYItgNtFaauvcYUDrLuv/xTWMzniLGUoBkbfBoxkqx9NeA7/itUKiHVqKtNaCer
CF2bIzrO2yU57W5NRNiAON2yAU7IN5ttY5fOqL1r9CeqwrH82bfdip3SIxOn5jduiID7NwY4NOPQ
mAdxHJi3WCbxna89GWAxc5TmL752DaeXILsbjhvPu0SSGJY5nFzIamSkbrisScJbYI5QdzTLTYLk
8Ex5WPx+18SnDw0pJDK9Yi7YYkeBGI6F5NJOV5CxAkQ1tC6ddosWvz3TPy5qZEPgRqtqE25HksXL
t8rfJ84JpSYfPXk4GH+TsRdAg5Byzz4FBumnFb5G+nervs7I9nQXsCBqN2a6Ur9TNjsPIUuG3cUz
CQChXx0yukQZOlwt7aD1a2J10YnT0kaMV60dUPujkce+01rQZVy3WrROWZoigNcGSS2WEwijPGjX
qjJjGkTzyjG+q8p3vorQ4dbmfKlHWrGQxU7AOeN7hQKILxr6YQnRxADDKgjkPwD0Kd3V4RYd6pfB
Q3ASeokF2ecN0Hh4s9ilIAc2wbrvf4fyLWL9sE23zF5jC3m4cUGcjPfXi9l4A3E+MVXX8kIv2JWX
rNmkTQBigbQhMmRwH+BltfuofyYQR32rLYfq1Z4+TIId5YhElt8spJplhfTA04qfqa0Q5vG00rAt
MWLLCfDA4oOwlUotVm1Yb8TzZbOKRmWxte15y7PmdepJpXm8u0D4M2ht7S+UFeJA8ys+2dvA2qTO
LyUhH6HgZsISN3H5mfQv4nz1Uf4R5+j+Sugp9PThK79JzJkUovxojnx6oLyo+A7UtxgwQvTDIYJq
3VEroYJ71Pb9MrWsRa9cNVJ6g/FqFVvNvmBMqLE6BDpZi9d8hPeDBLFuSHBJF+Poj3dEJhHJ9jm1
XF14uL3UIelR4P/O8t8nl2sb3nE6FJEU8bbb9QkfIOwzVx8wB3yBwAV1bt3qqK7nlTWdpZWMo2uZ
WV9q+gc7b8YfxAkEyPVl/WJTFV8cpBQFFb1eVHQwAPpcH2WmLKemWoUTMwJyylJ+8/2fcMpXPR5C
xJW69KM7f1HxFhCJwM3P56rFK4LfFpO2o2KKx4kzc7glbKiYiWflXUyNWnRPXUaW5vyDtqyoWUEi
NxmvlIQRlUDr+HgCvOgQiLQ/xbxGnSO+iLbCqaerhOiQDkPRWgZw+C35GLJ5KBz0XP1xwnmd5Dj2
iW7KUS2nmKbnfcEZGHKywLXWS6JfxAyWJ5vhhRMGUxNJ/1/0BqD3WjxClGtcol7J7U0CGGC/7Tmc
8JXteL2UcQKk7nYU1u6aUi+w+OBLQbWbjKQCFhgf2GjUV93f8ZZLD562kOHcGX9ScBcHwCsEyLXL
5tufgbUb4oV460NyloRthFCtmj0EyegXRSdoADZjeZpBAvrWWgTDBwpuyeUygnoUhhUo42EjiIM2
eraWcJja2XsTiHwiBygDawyvejML2TzUIcI47JBr08/XvXXRc9IN8aeRRP1N0BtqG0FYmpcx+RwF
WcJZK+DbGn9Mepj4FovxwbPOqwvYYe5hakxYvZorPA3F5apVcBeP/BlYYHrtH5cVD1G0bOKJ0V51
aVZxE8yb0wjWwYSqNp/mdJrXwbZRP6RltJ6NowAyqnTtr7l14feESEgh06dDkUH/GnkeCFu4umz7
Fokfgrs+JwoOzNRf+fVdlWBZNDSXJO7UGLfOXYDOxf5LWgIatD8Kzcfk3YrPfGkegX4+lwXCD3vx
Vvun3vW5Bx668QS2p3EbF9fe95AsU0JBmpSnKPMyGvhx+P7IP8TftxGHRoi0FCKLYaPVfvlPeO7w
gsF7atbOjvajAVQ5gIqp90k7ZxJZxjSdDGazHtQKady+CZHnnIENPfZiV7E5SkPUiV5Cq2+61UqU
8zwcvZ3TiIYxu3rTH735LZzVZvSRY/bjk5Hh9FNxUvB6vlOPjTQBkRCrGRgHKa78pA5Ab3Pp0RMV
xV6cBLVFEtIyRepiT0914JNIsMVb97wmH7tBsaQ/qQFwjHOsn6TsUMp/VvGqiTgj6M7gM6l+xjog
U4ZnN9w32blhr2f5JKGk2hnJa57h/l1PVPutawDqSGYd5XPM0KInvMJAObzvb1V5rKpLZ3zb/MGn
mSo2FASpIkCvml2kRbjABLxw3E5jyOJ25K8Qrika1pwUS/A+3/rrIL3N4ZUgnxihcrv3+0uqCXCV
PNlwJp8A9rAi4AFZT7Cdd1aHIYgboAk11nYV+ijxBvixCk4gPlEDT7IILdlNurSsioNyWtuytBF5
XwaKfJPjgl+BKgbPGBz2CmZ7Uq5GOP6WYV5muCrcb1ug5NxtEQli4v2BBZvQ2iLoqtJFB4XIjefS
6oK8DqKl+7L8guxARHspjdS8I7OTL5HV1vTZT5HCLvJOKpxRf/rKV6ftivoMUa+XVxwzlvOVpBZ/
v7SaYhaPPlxosuvAfbargO3Sz3vMZ5NrQzD5wwduQoBjELk7myxpViCMTIwv+IcrbM78zAHm5gga
WFVfDVP6p/E2ZiC5E2VbbgFJl6j9wjloHa1ibCysQWa1F5uQP2MV2pVUj8AZUx9/NJG2wfE06qaM
D4m8NaQVSb/y+2xsyOs1bbZfpKE8k/p8t5CCppt8i5tDPRA8KJYjTMYTUSmIO9twZfXt1omueoNo
rIVJ39D5wdMUBbhm4bqXg/hZZI58hju7BwFFFU8HB+Zer7e/WPeE9aDgWxbzMPVui1H6kspNkoWM
za+NdCN+ani3/RMOzSEiInNyBwe9txMvHBOtv1outbTz0O4uLZAgIH7fYPzC8uBRp65Xj06iVOoV
ODwvzj1ajgCg3EAqqMDEAhnQ1H30LYTlpyF9qDYTJ/GfDZgNdk2hqrIYbOvpl9mUr5F9F2LXfJQ5
C5d2lAx+iYarvY+AWCrcflef7yO9hzFKGZDYftVZh7T/K6ubitqDfCyeLbI+qQg4c3kT0oR6nWBH
Ri1YWNMrkHxIVEp4Myofvn28QcxphJdsVL90M759Iih0mwLCAsfoY8QvuHgOOZ2jACLVT82fNPVv
1nQTX0dtvg/RsYSHSdZOvdZVbGa7fDokgL6a0J/CNZqyTT8Jixhhv3HPhVh81CQnSdxRGCORA+bR
Svsgb0Icp4TPwzk75LgQnQ2O/E5Jhl2cOh+mM8ATT651hVmu3JJpWirPSGOscPaS/Kj7704DfaQc
RacTREQ6lRAGpYWEFEVkEH7b5IlxTSJNuaXiOqa/trr66rHKKZNukXiP/x74gKt2YK/Il4QEorUz
zF+A1qC8AmTo3PTpUnNOpMAi2xJZj8ZC/p7sB5skbQ4vmQ/g921On7H6MOTWM+oPDeaAgBxgyenQ
OxFJBQBBiFcF7BmUf+I7jaQPsifdEZsHwUOYqLccz3wRLZ1lwJ84KjKWeWOjRyv6wvz005Y+S+fP
1PecCoX04aOrsEp5MeUffDKSKFdniUv7cxGfzJJvvmWjScgkWSfLeBUTxAAlo6GdR5kTBfQAbS3j
WbQPndmlDK+zBOBAHI4HwAUuLiFKpDI2na8Km4Y2AW7GaB9jevQO/CsBBorRI/ZMDLb2ocZ0nTLS
aB6JUlYIDuNZ9kZptlRzNuAy1nwqeo0lJkEp/xNlKMdRdDA/pFR0IjhL6U4JdiT/5ICOsdQjGInd
VuYfMa+p/U3ImDjgqYD1h6PWvlrGXwTjELYXSBY/IBYMKaF9joZD6F+C5g0rGoD3klpMKmEl/l42
O/+LzDuhSAFZhJjgKkiKh98fQ/OodecaICj7Scg0nTZNzVjZ2p7WiAadX9sjstT/QaDppqybcVSi
zCHkJxaQAHJn4wW9pNh4+0bFRoW5L0ea2SJ4PqtEZ1XSXWu0RW190ns6z/WWelcklfMyt9GHpK9E
eGMI8IDMswr/Oko+Ngo04blxbUIVw0FzSGuwavLtSyJyQl6GZKa7tPktoz/HeFXrV9l/c/6m1USl
9I4hkv5TbLoC/nP8PbN6jYOMY2Nx7YmEfQJwVLuYLprOMeAHjiIGg67uJcSaiA8zfnrVM7UdLomY
XXqhmweIasn/FOp1q3/X5qtqfAg/38yJpbbfWLPEws4+HGd3KXyG0/swYdXaUwXc83LwUKqogxub
jg6O6hzrvXOLGpxJx3G8WFPsZsPgvsHWRX8NGtHmPY0ueR2Rm/HQM8KeFiUj9o24cMQgmPo2xFv7
f6gZSSclXtGENJte8/Ym13eABeaw1awBhq0HJPaF/BlxOU9vxr61LxVXtIZqT3TCb3QuZumlvary
R9j82Ak9oks0uodhWEe9QA6DpelJ9S10LvwpMtEWlb5AbLJQEQDgazSo3SpRG+Es8Qdo85qraauo
u4HEcjS6pGJh1+A+cxXu6gcZ2+FJHk707LHI85y0NQKJlT18Nng2uajEvQxagERrJeeHNCV3l/OM
gM/gR7VGwHOMebwbo3khSDBYnHUEsNJe+yApqPYxez2pU5XLU1ny7gCsS99W+zk7b6CnLVyLzQY2
zqcajMUH+X9Ps8sAkDjU2Drmt6naStOmV18zzGxxvTAoLKDpl4TXKzOT13yh8yJwkzCvYu0shcpj
Vq4TpkpgdrV1XEXtPQeyPzeghY+2usfcrCffpfq0WCYqpI/8rTnZY9j8VSJs4iURhHJ8yJotSqa+
3MfSiXDsRY2ZVtkUKVp1TkuDOgbEgOJ71yLH1fSVEW39/KvpnMXkBBsLFEsIflufr0pa8sGJsasg
ckB4zREzSB8Cs8LtsLChHnT/JD6JQP3KrH0xEzAJ6z8di6j2muGrMcnfZPSy/iPpvHYjR7Ig+kUE
6M2ryrC8N5JeCJUMvff8+jnZA2wDM7vbM+oqMvOaiBMOaTA7vt4xOOF9QKtcoVSL0Ho37CVsCYRd
vNCQW0jFQYoX7fCwULfAaCeq6+PO6jo7j/NipsTrsjhmKs3WUfwBovBJLAtaMBa9yp2VGPBgNhsc
GQhbrOF7WIWMj2jmkcaeGCfPYkiNpXSq8WygjidjWZmKRWCzX3gj0JBovYRtzokZnOZzZzs8IOkX
QZSOXs/k9CPVLynMWAN6lK9/Z/VBK66T/hkgYVPRxLV3Ciq0INI7uLewn1MIhc1S5wUv982cYGUC
Tz2CEjTQmiSZQQlTcfow3lJ+C+3S4OuPFhnTZA8jUpzcFAa4dbGx2xObqzuo3TfDeNXyPsNP3BCw
x3nlv4/lQ0XrKORPKg9jpqGwNZCuM6ru2K2jTUAZx2FaIvWOirWVHw004aFLMAVFA0tmsIBsb4Jt
lJKxfU1lZrWzL8eOgBNxko9EyaPCqr1PJ9pLvLmMbdHazcEdBOVG169CuCKH7+KzdXrMR9WtCb+c
FH8gI7sK7Mwcois3++dYvBRr0wK+SV6VuhrGdRjex/6Z1u9S9hs1r8zgFmLfMFZri9sp8pA7HFFT
4T7aNuUzZz5NHsO/blFRIXYTEAy3mPqYuz0vT5AP/erHxtOaNbeJWRLN+6hnLHBevnLMy62hj0xn
P0nF6tA2ye1LzrcMHLjAs/CjMr19h1Qk2MjM4yPSNjF/xPFvaS+mEBPp0gKOqK4C0f2f6vwo9Xfb
WOQ2wIH8nKQr+41mpTjG+l8rmzMbK+G3ibzvbi2MBTw/sfz1gp9+OCP2nMRHam0651ZibCHxgenK
F89ZWSJJtlwvpG/kY6g3YjhkoJMgsYMmSwuW6ClG8bSjGiifEcryMTnU2cYsxMa7G5/iRcT6MTLH
xMCsQKOiAyGDMLBeEQ+EpDxKNq2d/sM3M8mHFkWNb6PaU/FILJVS3GBbNd9rqRtNR1l7FBJJ7BPP
4meAHIPt0lIBjmgs0p1hvOfZRzLtLW2PobCK31OOsMI+o7qBvepSMeiqa1oIjE5dsxqGU2GhXHCW
cXEnAiFDCUFbXsPc/t+KxYKEwz5NNmL+33A86cZSJL7EpI8s2ubTJpwMXJSQQaIkbc0lYqme4BKQ
TtIR78GI1ZmKiQA05Vr1gIc+6orHTuhExS6S42sxGbQrtBF11BA1+jOYL2K/5jHDtwXx2O1pyIlI
2Q7mSjj5ok8N9zFuX1C6nivEyXGwHzpX6lynY9EIRQNlceGfGiRQVD/f1nu89bWtcPQTkyr+xU29
tuWVr656/S2rXE1+EY/hNKcQEjaqHQC7S9kmgeSes1dBWP5WoX9hVB6pq19q/QaTkjik2eNZ3W/u
X+HuM3ILZTY43A1hfrUtBKlsK+pl/bDqdcSIzSel9WIZR5waySsHQSIzEWcAVfr/JpuO/b/ugDmk
fIRxi07zMaquoVKk0DMs2+ozRX4Llns4sKjt1A0JBGw41gh0kTKwd5oVlKZ3En9mernSNAqR7dD+
UsIhJGWyyw8bZpckQvbbM7C4RzkXDXeV6YdLZk0wMg5h+s31EKQ3C/KP9I+5Evc7tq1oqiLmvYo7
wdG6+fK+4CE2WQ5bAy7Nj5FphgXjWqnOiKdSeZXJAqcqxTtnSRPTWHsLRGPU2bTi00z3/6ruIMQB
ECGQa/M5/buejmIGFmUfFtkLwtM0Aec1sL2lH0bPJArLNZbPaZ82l6y4eQaAq++mEgCrQ4FI3WRq
V+uwd152cdKQVksbi/yg4MBQM43XOGyCELrYsdF31EppzSGEMQkXb+HKXzIBQcg3HEF8AP5DLAQT
wBs0gGT4KbytTSVOIEPFFEnm2mlY+gxwPdhOU9llqFT2VQiRSMxEeP3RKuKj5fNcTuZxAC+E8rQw
13m3swJAbwQ8wjvsHwVVnKNyFbDs1wjkW2HuUfsNA/4C/V7LbExncCbamWTQ3ZDsvzjHHZnMp/oJ
SsxLX+KBLkn0SDQGWwtoiXZyamsocUHGiN8VtEGHcZpgsVYjJpF655eMIU6aST7ei5d+FmBWYtfN
AdkgDtWUz6rFFOC27Z+PyZpiiUDiBsUySgdct2KbmvlXjU8ncE6Dsh6X+tLxscvnaIeahW89fr9l
/v90hkn/owutRmWTbv7jsQNDJTnvUM718rZ3NtCnI5KcUkTVzk9v/YmfwYRp4ZX+rK7Pdc6YceFR
It7KOZrH/Fv0nS3QsO4WMauU1C84ynKxw58Oi0gdYeU4vHKaO+rnQbpPwJwt7TEmG98/o1G05b2m
CSc1IxF/G4qUC1cnpTnfDcq9aR+J86wdxKfXXD743roI9xbDw1kFQm6Ngu2tyX9iru+pvpT6Qtd+
rewv08AzkNmzbJrPqLw7yUt1bvJbsPDbM4kNs3GpzeL8Q2arIHSOJroGa8iotnJMq8+23WvAa8Kt
JeJpl7jrvOzeMRtQKlK2eYxImGTTLc1866QZGDHWfQBUc45oeQ74hVMWK8vkL1pmUsz8g2ajUxNo
jWt8s3KFWYPGEBqQMIybC14E65sRENNcVDnkBZh7y77V6SXpv8PxlKs/faium/rSVBorZXBAhPDo
1lfS76bsULOpTbj1JlYEhXKTryb6h3T97+pkM+ZfBfkqNZ8GesNhBUiaR/oA5Eyrrna+62gfKqdY
ArwBksUYWfQpavutY9gYn4L90vRu3R2b5CwDAst3MiNQhln23MD6EfnM9DgrvUzAlw2KL17K1OW+
jrpDN+6mGr1tAuGYV4q5mQwG68ARYFKDIawIL4Hxx6EAM8XSV0TYeP4vpwGCut8JkcbAUJdCxcMO
qf921MwT08OexWOsfkAbMFhD1jWVXb+N4007rTEXzMK/pEZE9Ow8VlrfQ71WWNbhg+8XBfI8/Znw
D9ZPY/iS0q3KYdGDGByuHROUUqaaBbWgI7t1sh/JOxXGsp6QI7H82gmvq4ppp1x3Eve1xZl9+Cej
km5Mj2ZZCXtz2SZb1V/b0kM1yIlxsWqsY1xfBmqOlhcoOQP501oU8wJKe57CY84ImCZBMDzwmQon
QC8D69uRo5XtwhGoqIs8cgFxIuuePVb3Ottayg5UXFXsreLcvsEkRIsAHqa4qfWFrX+B5dxCbz6P
0iV3KDqppj8QzDpyv8gtATnUjiyqod29t1SMeXmr6/eRer6+WNXF4RLV1BXswJQhXYxGRwyqSuli
qHfygaz2EAbVLB0+Op0Da/pmzS+g3Q1qGeT5dlfjhNtAbzfXjL/77oOEhRkuhYxRH4MJ3IG0hFp5
dq7eiL9gRWI7XLmz5f3Z+n5CH130iPs4seRgeAuKo0oksoY4gbprpUdbpz05ww625sjiHX4708y4
e8Y+5119sGnkVTImuvBoMq0vsgb50FPT1lK+SfWDcGBPlasu0gW2Z6FZ8A8SWodIiAroL+JlmrnQ
0YVvRhueFmPWGATFDElMztQZ1nG/ncwVifFmdlLKfYRUSzqZdHAFYvOHYXwq4yWV1pmzNeB31QxI
lXopBSU0KBvABpo/LIHNgZJwlpmfCqeA5X2IfRm4XtSpVvYe9kcgHW9aup/KTYypJEG7Q+u96LWz
/fXvAxyvWGoX5P9F3l52rn33BemFK0by9kirMwV5H1LmzBUtkx5fhZ854sWRsXLW3lNxvkKkLjVY
ZF4JTsZ+aRl49LZ+8COIcxVkgHyT4YF0tHe/ll303M6mblBGwT53rFmxaNNjUF+KWriFzE2LlWNU
n7r3Xdu/yGbmDYJAC7m3OFX05sgaxI5oa+fUyNCrwNhqA9N0HMsKQERSmDwUx5tBY1F+aXhhzF1q
P4rnkEBPtXAM0V/IIPb4tgNYOgF5JC0CFo/HctChZWA4yfhba2cPm2D46e2S6TQOGnpWLGYsVSqY
nMJCnRJafJjIfEcsVC9jnirPRfuDK4l/t0aFwHYjVK++stVpuG3jZBJuJfR8CGWg4/Lz5gFYA4Kd
ZqQeK+YmZeCQMR5rmZsVPflk4AjNpZ+uc9xu9k4co7WzUJasZ96b8Rm1a5v2aLjBikwkkPYGayWN
NcA0cjzuqV9S5m9o/ZMKZP2ZRcOM80W2dgVpD3OUx5314YlGHQIU66eFAw1Zhiu71S5q+MjwB1nY
7tgyhieofWN4KNplbT/Q0CC753XE0uqMFyW8QZd2mJuqgXco1C8R1sIJ1FKqwBJoGZYCf0qHs9Qe
5PiBXnUeMGcGMxVvkZWG5qmeBUss4wYGc9LZvZXfzJnUBctmZeuHgLZ7pduLKD5Ss6cgN1rExjJK
GHFLdNA1HTx0XBF6CzwRhyviaMMOkAiDffxgaaaFIB2oxuwnMnTuqDY56cYzyXmVLOTA8TFJbggp
YPqqIEA9oATWLhCLi5g1PFQqimRgwv/0QgGvdHxomyUTK7q8NMFMsPS9x6AB5T2M7QoMVIyiqa9W
1l7P99b8Tn9ov00L4tOpJyzMMsTnuF3MLHgDVEOjWM83XXCzkbxLzrz3SFX6RGQYzRhIhmfRy6Mp
UxnMqofKYFT+aJA++CuWdsWwE1U+TlSJt403nodz6jbSuAVTy8OowdSDn2ZYq8cnUYFwHeUecfYp
6dxcELagEjn3JF0K919x6Qlq9tfcGq9fPonJuTEZ4tUBmQ3X9h+wD7kuUFsWkRbymZxUd2DKwwne
AlZW37BnGRb/HLC9TJSzyc1oaA1RBm/U0W+0kku4eTTPPJOdQ+zcqovPrEyeGnxwmmdEjPAifOOZ
84YE03ccEawnfA5QPnHDefN82I/BJqnonsVIFpJSdyTPPutcbQCMBDuEqBrQ83jrcVcrrcsfGyJN
nz7HaG8nWyToHpgDe2UjdDIvOEdmdcPGbeejkYcInmqbEACxQUjlgUUG83hZPUQ1k152IiTKU7xB
UuYPwIQ4QeXfU9yP8wY5jBhPIlHpY3dK3zOAd069DceNMCAr5UKYmVV7W9TnUCOKGZY/4k4QNjyu
1b3Gn0t0OUW6THxlSbuwcSz6NNQDI50Vq32OKrU7k8VRjJe8Je/eZxcpwBQsIySD8wLR/P/SaIWS
iG9vgDAKSL1YSA9cyl3lTjdIkT4q02y4Vjq4En8fNq/BcTvhmGX/6L+ydKkURzPdEA6DRRK/KRL1
21TMxeDFS+cSNb66j5Nnz1ITUIGquAq5mTR79IoGKCoh5h+VW2u8Cy9W9Jmj+rans+jmrPAgzaOZ
0u19ZFY+oSAPv1xPysr27sMjY+gqHSXvWpVby9nJhhtF2JyBYzYjgotLItTcATOY6PkALMDmf9C+
Q+dksmiOrY/IDVxIh1P4U0ocbbk5G6S/BKZfvipbcI4Ig+sC955zyeSt3pMdSBcHbvcgj2tHnstA
IUah9VP2bfPa8zE01KV1dQJ7mI/nkiyfQT9GyV5GYqufEL8kZfPGJEBcv5G25uUty0/yafiqYxYG
PiFUAi8W8LT2C+GrzOuvlNhBlaKfUxMcWo7AgGlvSWHo525DAyv0k9KxRughXcUfsIUkkMruaD99
okxDrJdqioQFKmK8QoDeVmgbx5URLyX1oTMKIARFDF7KnYWUjEbIwucYrMmTe2toAlGedSF3WffU
A4jw3jHKXQ2O6+BggcC2pyB3AzDIPLFLuKHsozmHlEcoeBzPbA5RBpMCXCAmSdznKXbKcHRZjXGV
MsFx23BFbrBWnbE3D3T0dvWCwyeU8PZ1ErVKx5rUuAgd8+B8ixa7X5fwO+pPve0XGXbNF2+Jd+7a
bZfuFe0ubMNMbP14aw4bVQf/PCd3ZWp+9fK9NV8+aoccsa1SQ2Bm9GGUy1FfGOb7yDIV9F2guqJt
C42LcC/p5Vzy95VzYL3t1iiPWeuAKRB1smKfe+Wd4b2FNsCHxscSmCO0fOTGss9+y/5OQZRcqXSj
Bu6p0PWG4V+jXELvkf5O0fFFEnG/RLeZTb95R1sj5KzbiPCGbB3xecnEUTF209pNkc5qBxeYzLJ6
A5gKIiSTiNw+TVzarAGJ2uwedMfM7Mz0CGskBqCJZkfOjmSULBMe0qG+yN4eup/QdMFYo47mt4WI
V5ZMYMni4FHjqxClnKbyiu0FHYoxdIFZxkDRzkr5mUkfjXPDwWwweFCvWfBRA201b+gMWnEDhzjL
0UdvdJuUh7scr1sxGjBR0zbnpNxkSGfAFutU1eMrrxGhOnP2S/5vT96KBcoRPY+QhoOIo+ix+J+I
GR0ijhx21FC02I/D0/LDg6g35PjFwh/2B6rVfs2Qf0HGw8hMq92lmlsyYVYpOr/rYKMXSGXRdiUr
tj+OsQcu+daUG+FXZHstJtq0+Oa5AsGhRECLtYdWrZtWcJONZNml/EBkjPxVcxv6rLpO/C9T4Ef8
PcU6/4HYbrTkR64LwJw9W9l7pgisJosA69aoQHVvlq+yQ2MZx33sM0SO8nym0pGbMIR7RwC4UHEt
4zWtgodqkYY+PMnaQW143TIonzsbCASji8DYC8N0XH+Kxzxe8NvLfkHzAxtZzVligFxkflwdwbiL
4aYWXggooItttJMDBDenCtAQOECyEpuFSPtVm0va0+iwwka0FKznxS7MDoZ1xLhIVOzdZytHPTPr
SlouCc+vRbMC/boKH5J2aDy0iT1r9U89cTOf5VSIEYrAaxANko4UiYmcshtNdi4Mvcrsp4ODpO4Y
yWnhPTAuebwy1U0pXescbcXGQOkCOdLe2ClCH23BXBm3ImdGHW2L7nek/k2jQ9KhBM9oR62vKuaQ
LtcDMUGklYkOS1O+qjQDI/ORcPVZhGh1LEyhbenhiL3Ee1Rm+aUq7DqJw16jB2Pt0uOMjLaVCVKq
qPgQ53nv3yrDPtRS9NdW5SfJJdxVfqbPDUk5TZNwHVErppn8p+nOKUinRyoDoKoUIA3M89UI/Vgg
bRsu4qpYE/d8UKzVqOevfvrsSZO0+XK1gVwuXzqYsOSn3HzWKXi0oHNt5jlB6W9zGPdRmu4rKslQ
blmpKnf04rMWFz+YmP5ioyQFu4q0EP9bFpO7gcmyhH7hTbs+ULlMsYGU+sphmdJ2PHBVzKE5Lmmt
l+j/Z2qo7ffB0B46uT1YjuL6hX3p1VRm4dJy/i4KtIFaIKGbwRDaxZdgmFxJ0cGNOq4cU25Kw1Fl
F4kkw84dyETWsmvM5UCfJVibPWdNJTc/th6xarDOliN2O/QSCfnnCN8cdGNjmq+tEL8okD9k5gFT
J7O4lCqk2BEWnTkAXxwWUQ5NxhrdfELnQvasZyO9Ai3p+ZVbTGyAWUU16ovDWOr6lZKSOaiNm16W
9kmQ7YouJDhsWiXIBFuED4rPvckWYUx7stccXiqkP2q6bAvNbek5SwCvoU5vnMenKbXvnYPVozON
UzH1+yAqXMMH7Ise2UqU+VCK2JyChm5Ca5ggfJT2ZrjRU54IKqwU3xstmJO+J7hPBn84+JiCoG3u
DBgCclwuGgumKNxHscbII+VcO2DYyCgjnngZ8xqFQbnreTQoTADoqWRalm6UWxjPwBKBtodbvOxs
QFqsLyaF5HohAqrIolG4KRU833a3U/QvSX5NAFUKcfb8KBYAG4sIghqeVs3Sk4mpR0WhcwHGVEos
bUE6fng/oixJkK0Y7PWHUxQwLWe1FKE2DAzaJJSBsc2i3GDtB7WRvYXO3FiPDk7yXtBXjQ6dM0Eb
w0Fq0D8QDDmZ0GlAazUYnQ0GqiZr4nFCJ9bAfE7jedTS4QzgXVmrF6k+U8mmsMGFjdzZKuWG8+Wg
XSpJB1OQEvYIFMS/R6fDKpwPj2K/LdpFECtvBoYrTmBfpjem0wynpTdtx+SjnOolP+iCmM1FYiCv
myh0ux+9YabEmCQ62tbOC7cZrg+GqVTKc6RJWs1unfPDwq8wiG40uAXGylLIAGNzSWw9FeFnN10o
utP4UeDxbckgCy1EdswmkKGFUj/3g9StSXew+UQSvB4JGQBvHoMyT7YjPHYWQoRxrQNw89NFjbZT
ZxAipfKdiWLLsSg+3klwbYhCkGDgW6irLZ2PDe28+OFCGtok53zQnh0ZRr2QX/IPLExKlYg+VEha
EtIGWYyRaDL6SN6xe4zUVC28vRH7Ndd1l8/9XlqoIXpbb1hmSPAmvAJWtioC1o814zWaSoTZBRKF
cKQqAQ2komfPFICpmChTIFCdqNR4lCrkWugFIAigeej4zPVspQH1Krx4p1fKIq1Gug0aOAaDi9K8
VgV7sPA3B3xsMsNQecIF3cto0vnEOjcXEZAOfXTNB8jhDr6wGi9hQ2dMJ6JYjN2QmeYkZzhIHQq0
6xYUOwuCcUC9jP6q+dPTLxsrsaBT1CrzYJaVomJlf68kz6oDOattYXjdINfXdMIAgSgRs28pZFLM
iFzpucSYaBc1paGFDmwY64UPbq/5atKtBQBtYN5Vs5uTubVzflYNEIkmW6u+k9/sqEFZEc0wY+Fq
ynlTmgoV7WenvAIflmjKx3zubVJMaSXrhTpgC5kIB+jVbVK9NyauMNYIffPqvWc3HJzgnjjHQnvk
6r4O35XyA2iFXd2lZM/Dr9FeKgNVikHDwpgfaUKhUg/WYAboPxpagoG/z4dlW+tcGUgoBm/jdB7r
qR+9BwPc/7aI1sQEVcxE5OiRcM8UFg8QfspzxpeSxqehZKOvfmU2s4dEuRcReFeYI1gt5hEkBS/D
bJATSoBsI4ciPsjfgmrBMtMw9wpEqdECdjxyi96zAlFfyHf3mvqTZX6mqKGTyVsI84ejh+hKXgZE
lb9AvbWtAtmCmVvAMBZiUoPLMQy/wpqpPZFQRBtkf32LeNJE7aB81BgNCsAhyq8S/9lMpYrPDBlo
RDN3k9MXLgWuANIhz1J8VCqYXh8hqmphwlMvYQR2HfOeUuXzWAXMlr6tJxyh5Ven383hxifR4wVh
ZQxaLpYI5ApnmbEZ5LNf3FKCdIEfRVsiYBWTHCHeQLbeJB7l65HxkBy4KZvZ+KTExw6i1lurvssK
7b+0DFgIJnxHwC8s+jgNh1pZuwZ6tlGbpaE3s9kENFShQQk/WiZERCrgiGEglfkscFQ2bAsM+53/
CqEf1ifzK+WUGXKqFtvVeOj/SbETtH6YzDVu7NYOlppvbjP6XcMq5gGjOA+SbZzU7JUgRg6fXifQ
gMlbwx5YZahAU4hgmFBEFtr88keSCLx8NeTlKq7mIj+ERsRi446s4sioSooJUznoxLDRZqQr8t6g
RoNYfrNS+od+T87NiISyX+YbfI5TuoTNLCp29c7vlPJFOZ7MaOeHFwm8Hpr2divjXsTVo+fr3IHb
d0+qnwncqwT2s2VMYSg38ZCnxWeFLcXnR86dgV8SyboQRNiHEyEbMnVK6HKjdFpFqIPQVah0T4kM
Sj9Eoa7ftaica91J9/Klplwk/S6RLqmpL8W7melL8T9YlU9m9u/oqQOc4CZlO1KoAt1TM3wVxkdW
HVrLh39kELRBe/ircYLk5zAj6u1PDQ46iaTitczSX9m6q9arHraqdyyAz1jbDCGMojFd/E2qYjmq
jzjeSdG65POt/YUW2ktTQxOh/HUMv70nrDOgsJW35bMM7R3TBNZ2LGOarezsiOLBd1/b2wq7ZXot
xTUbfun0faN2U4qPNEVk+8ef2Rl3uX7lDRmn95xrNhu/e4R8afkJ6DeJrygMJ7iY8kG3awK6SUtW
19Zwr6kDUtIPa03f2yxSmPk3Cifih8z1E+Fsr5yT3DKj2nvlxWy/s3JVDjYGX/qWEBMfofHZxLXP
Zqos7mpg8cbcs/w5juCg+qvRXESFoMhocZc59k3llMXp3Ax2qnLpjGvDDCWBW3zpTNLNNvZS9Q9R
d1Ep3sdtVNLLHUhI5/eW9roHbTGdAuYjnnrV7I+qUGYGd2oSHzG0sU90ZHaBx4rTq7qOwXeafinp
ip1mq19S9N0068Z0VJs1DjxN3cqkhSjR1pNHTLVu2T5DGbHjLolPdr6xvEvA4A2qXe9tK1aV3aEo
l3oNfGHTGhetRWQp3yfz1qNfULIDFPSKltFWGN7UxxzDDh+8pzybbFMX+0T5CKeDPFx1DoI2vPPI
KBwD+J9L51d1jJ0yIWbjxhR/HI1etM5eHWtdK74xNAHDHvp/UvdgLK+M+zBicfpWgEWgJPO1ncmy
DvMiSxQfwyGzyz6/FcqNeCEEsEczwoKE73A6SWAhxdLiZtrrhmGQvkvw+kbLwmFdYezYbY/te8pG
vsfxQ2cr9K7UjbHrGUf+oopPsnMzGcXaBiPKjBMdaUJyMqq7ZR6CCubQOSi3aYCKfz1MSCJXwPXs
4BQgXyQywtGOkWHPPZkq3OWSYy1uofodoOX3/dlMXoAdEr7RvEWXR5bLUFBrcXp2V4Kwi+w3ga9Z
/sRcf+k+8MNFi2LBDqy54j08fdVVaFCWJZYl50uqXqP/NUVP08abKu2c9ER3MHepQALYxhVnaa79
FNw1Nh6sATVNnaPl6aNFyHYr97+MgXxoSj3ScNB25slhDMippwONWT8EylccPPLuaZr3YmQBs6iy
BWYgb9w23U5NPnW289nRDy4G/wxSthkoqO1e724y90r0zeFYG3PVx5MwC1lLgdFrjoW+Z8BSMynG
QIjMFEHCV4qC0vYuDgu02rtECvUT3A31qno/Ml9AfueJKNOL3vKF/hXMyhAx8tVriHTB3LYbHWG5
z1N7soet733p9aZQmI/ln6P/3ciu0TP+Lvb9cIiIi+nWUXSEZ0wDb/crMuowV3PAx7/ibWpPdbv3
1Z1avdNjyxA9o+gpwd+kjNK17659RLJboppkreFsk5wN8TpUHzyrSfFdV2tkeYNN5mj6liNBIlgC
JwmpxgxPHiFmGwWsnXIucU6mnMUdbEhwtpDaZyac5xR6GKPQOWVhYfuzyLaZVf2KF0wMD4qGWeE+
MraZ4nK0tfqjIAMA/aKR/lWs8UMyJukAZyhRQOvwkxXKhjBkX1rLJtMuFKmcJna/qbsPfBDNxIxr
4yk7hocOrurIf1eZcVMBv9U9VmF+TYM+b6N0RkdNpurabgkc1X51EahATdOj7Yvh18q2UNlzolrW
2c4uBoOFYhNEN9Gm8cN21Ysu1YfnbjOGFYVRh2LUqsjL8FBf7bLkV8OR1DH+DTEWGuGtH99p73LK
n+gUpWeC2jJvWZbC9JD6bLV3dnzVk99WYb0vfwz6d2F8l/lfiaA/myk9qYKboP8x42GGwVX0h630
IzIPU/qwrrrq6hMuWE0VIjHMDy4YVhmjf2oywk28pGRJJWvP3qTN2qtBmbkKgT4W8Cp3mMiGvzTx
1bYZdr8HziF5VOQuQFWUYdwhsaOSz/4S59qi9C2+uUX5w/f+JYeDA6hGMGYhGZ8KpiIhy8QdP65p
LoEaEEJp8sZR2L3x0gTlk3cg0Y4Sxqz8MTLXS1aqsRozwlFvob+zYEJTo1Sbir8oydJd3HWssfWe
65j6owI3jgiXbHTIZHw7JY4ENjTso97Y4EHfUEkJCl3+IrJuEQMizonRQrmyNsiXRJ3WFMA+pLU2
4qLgYEz8gjVKzYXAKzMihQ+t95VejAt9jNCDOJ9dOj0dU30UcsWQiWWlOn3ZXidYh2ebS0BF4dym
2WHkV3JoHjFTt9DS952GbbS3wQZFm1rTeGVzxBzfXmVQQYxrI4YR5wzpOrXLrTlQGxT5zkNFn9ps
iW1gehKib6QAA6jKPKlOpuWddkWb7lrDEm6sRSBnBvod8xRZOso58q34pdDvRZACmlBVV0m80tJ6
O/TarpdiPHRvk+0tp7FYSgwpHSsCYYiKMoAQErwPHi2KhRkQbQGOVtcwGjftCKGoCuKrDWVedBcI
ZKvJCg6K559ruz03AwQOZ6Tl3jXp1Qcq3X01znToKI6aAJBALC9aStO2GDZl+CmjGEhH6lr4Tq3q
ZmGyT4lkLzO0KQbCYULdzO7ocdYrNOtyd8UgUFjH0R9WKaO9JgAigtRqZKmjwQCKmi85Pwv5bogL
JiY1LovVt5IloqTe4mqEAzY+4yjDuTPtWjQcyoBpstk50z1M/PmUEY2Uk8hDnlesjzO5aFAlj+s6
fnW4whjZxGRKYPVb8VUu8wSjiiescfm3DwyZdrTAvhL/GQxDyASFaqUir/PdmH9RmhNSS6M7AlHH
SDzXVYRdgOulblw65JeZRH4ZtIYGxViB0NFScS0jq6jJm+lKoPzWgmxmziO+aGaxKnWjN4Ce8MqJ
HS4BRE3fXWUJ+1+bcO7UZn/B5NalF6ma3Dwkqaz1d5oybuy6veJPnPJhhzxzJycjL5RyzLLmTAPs
6qTU4azBNQopYiCnHn5CHl1ksv1KW3omY3+Vmt/BDle9ZdzB6xr2eFH9ZNsV/konR6vB2Nsk2q7U
q5tURr9SQtyVKeS9db9z7tZQfJU9Mb1m/4rq7FooPDvUpdj8e7s99dJw6BXlkJnTIYiRGHNKNgEx
e2zCHFPYhLXxu4bv1JJsJDT48gLhQ0YKUlImX3VVcIiwthiIZKCgsa8OZLCBFh3JXOdcFGhipcGS
HNaylYXvTcnqaA/o7IsJwUKR0k+SXjH3z/swvo2B/JdoGuCvuDvUzt+g9NfO1s+5bkCi7eamPq16
kr8zo5878nDEYYYqQoY2pukI8SgvOn7otDPYKaCCzpGAGmE893ime1MCP2t9oHjAyZN+ad4OuAzb
LUNIYHTImLVDdJMCr0R6qmF5JdQGJrS2S/3y2jqYz1Jdfc/HuNuqR6j73KZl/u73U4WN+nuQxp+h
JxgFgeK6BDu348p0mMo7jA+Ttn2rSlFuINJJcsLZytgOd5433a0wJbthDM8EICJskvS3nFTfoMER
13OCZiUBuxr7VgVbDpE0Lhyaq16tIqqX2VSwqtGNalNE7xohVQ7CesAD5LWEK1sNVvrkbTS7Wlcj
5F5oK0g+myLaqrS0bYLqC/1JarNut9PNFBikG/XQ+vSVCZ3CkfcdaVOehvsOBknBegR1FZ+Qa9fh
Ou+j+VTgtG+qszxiHI8CwCf+DGfJ2tL6nenDypeluReYHyFQrsRLZ2HPe0b2rdzXbmW2RGbiEK47
urBoF9KwjWG+AavzH0fntSQprkXRLyICAcK8dvrKLO/rhSgrvBUg+PpZzMOdG2O6KzszkY7Ze+0H
QYA7X/7dEmBJ9gQy1KfWG47zgPVpsK9E9mpGvtyiEw/LYN7tpCfng1Y7S25tIb5bRLrVOYxjlIVA
hFuza4vhtEoBGMsPvGnMHcleAyBv8k9fsVz32Hdk3Z1quqsxXb4XEhJ4xu8izz+ZgbtyRbD53NBe
s63GEbsS3njUMKJcrnuLz1suFy+xz1I55yGA7pFC16dACNjue9nHBO2qgLFUIlNJZmpsH9LPdBma
7KbN0qsJ5KQRSG5BI2AdjJv52jBsTKQ+uvOwtxS0JlkfMggBpY5u6GrwZ52U1d6sfzsCSh2bjBTh
iRVHeiOH+Fazk+/MsitCiyGfOfVZj0ZIXy2sAEOmni0ofCLj90CViCIV/kaD2i+UuHM6wDq3SX1V
JPvYvSE+mb8m3gn+wzjcOTVtNHMWfUMWaAf2KE2/G4M+D9z5HP307mu3tpHlZ20dgvitsZ8DeY+3
RiRPJhUMgQFaxJeO+XfXfqWMo1Q+MmRnsOW/687fFgwP5ruEcyyBNdkKaxNA6ogSAWeVBSakLGzA
tsBBEd3hnx2iq4mDXaUfg3u3wutlzAzFvvJweY3VyzrZVNFDRL/ggtYw/d2o1xfkMRltSV7tO/Bn
wafisNXMztmw02AnAzmHsEzc9F7jHqMq0jP69mvSs/DkUwddEoInVMt4vwVBnO9764MfQvZC8hJW
Tw0XT4PfNiBmV28iLkmvjxCTX8r5Pmh3g31caGepfDUJ2173kosjH0dfXFnxrVCfnffnuMjLnwLv
s/UefZfeFXqvjXLXfXTSH77vpYJ4/VGCtVTBK0w3fEdLj2bssk9Xktx1DZSwTdItiP7BMC1jNu/v
kY1jgrFZEef5jUHlJRPo4wwKKgwMVkAay9CQ+8cDHln//AEuIX4UDYVDB9DWsWZPpOouxVvmM0H6
4w/CCCiyGMdeOc8j6EiHayy8toqnmtlxOGIISfHFTSCb+9Uf/dYTNupQIHFZt+usjamwXL5cQJgN
EzUiezxifKzwI8gRo7EvKhUSp7jbfGWJ4VjOt0nt7wqCeDrWc75VkFEd7eI747KQy6NjOg+Y8dCE
8+aiKyVxgaeIfY7R1UHGxT7Tq3O22/vMr8ORfmE+If0gEY0FMdkcOQ5eN34DtUzqA0jYCkixugKb
bJiwx5mLFklvlE+ABrb36GEKf5OSS9FmGwZ5x2OULJVh6fTM25/tU8RtA/FZ9VEU95bzHGclO4rP
Mvu1nTcx0FDcxeZEtm60zzgqQv8mCz8aCRxIfXvzXVje4jthhUghvzRQidOvFe3mYGkbrs1wV7GD
mVlf/d9v08mF5btK/03ipQL2t9AtjXAQivalUri+3yijyvBH2a++A0/kOeeoFo/DyBZG4+n3S1ok
pObTix9cAj6GJO7PvvVTaOKEX5L8fqFtJihjcZ95OsLwnFj36fKkYFMzQCmcz5ylg1reVI39FU41
W31Omk3myw0XKjNzNs/WG2FQiNEfkxJ3kwUl5M2wlA0R9vE4Rp9Dbe+XXODheurQyXTFryGdZRQc
uumfLCWLP1bfs4WRc2N5BFUxI22KJ3TwGsWL9D+ygpe2KCCa5FkxlB1+8wDCPdIO1pnYXRDTb1Nd
bNnh7Ws/eph1cVi/SkPS7lYGmRY7Ra2xjt76sDlKhYbRQPgSI3mwkFBz1KcIY53d4iQ7pkqYZRJs
PNj/nGoXNc4pskgdRM9rfK5UMWxnGV8lTJviyTubvNn57FMbC6AZOah+xEjSm/YZV/AEEdfLDEkg
/LN+teFfida+ntR0b9jGFZKHBfNzSYKnSfITPTPpRWQ5jSEr60eVcV4u3k3qNUeBfMOKUc1TYgQi
2Yd2uedVkzle7euOWnlqD1Xm75awQPgi3psU1klrCA6HfBce5kneqA6vVp2wAVkFEKxk1LOCahHm
CPUY+06oPygPto3Kdrp9lElOKiOpdgmam3SfLGz5sCvHEoUdAt+CBtq2LWiD+d7hj5AZnnA3PrfV
bRpWFyzQIEdaa+8v0Qu/dILuSagonlN/s9ioAhy4IA5ErDaHfU3MFaQQ6UGFA4RQAmRaHPTAhgMY
eWTBwqieWLVhwWmKHdyiTQ8XTK6jZ91ua0ocarNEXwwJMFk13eh02ZWoPKoM8p1i+z+K7aTn3TTF
VxYTILS5ArhUx88zU3BMQXjKYjiEcwDUkxW7a98OzNKWuNxFm478Ei/2dlY47+aIfHW6bB9IJQ3O
TjbTcZ6wvaDI0FG6H0FH2khd08BBvLTgwrn2fZTr7L5rUG9Kh4eWSRAjizl8zkR2Vbbhkb5ksOtt
MBD9ZgVvfR9tbQaT1On8j6AKvibZ0Sz9VRKS/7lZrItPQ+dTVuUsH2dmIBHgH5taUhGc/jsxCfJQ
nEyrRfnPyl/thqlTbrYTvtg8YD+EUTFKscONXy1MmuYWMm3IDs71N/W6os4HhMXsd4loS/K3oCWg
+CNluT/jFA2GW2949dkS1fGp9x9y+e1ZHyM9f25TzYj7Ln/M8O5izj9Lke/d+0RdqzpnS7iMvKb+
ppHWU5p1J+Yz9S4nibrq0+u1NWyaZRvh1zGEpNQPLkCZcV9ktyNIhSJ9d8xTJ76C4todf2V1NOmr
be0z9ykkwbM65PZd132X4Wkdu8/1dLLp5Fzrkk1bEOaxeIkhBrf3csh3Jckqov3O2ZmlGsFd+DmI
y2o6UuDSUYDa4Vc1oQh/iNhoSFSGsbdKTtRGD/UuCghdf09cuZkY5eXs5ib5ba/eTAxMe68crlIL
31xKQfkS2c+9JTb8H8B7WBHy4EVolrAlyPu2woNYnn1B9gLqONpAH/okJYkvcAjaPeFFJIV3RBiz
BVt/TFlinghm1pMRDcY68T6mKfpzdyRn/dGN7uYMxj7FpQb2jQORDQRSLNsvfwZ248LtT5oj1Mol
q/l0X7CNHPEaWTe9QOM36SvVkcKSwTZQigEu3H1YkTVkjM7R2w7/nmdYh/nPFfdhHw3s3/uDqJaD
idzdZGy0qWbfNP2j5X7EHNMBg1cw5Wk0bdwoQ/3VH6LW3Y9+vHXjdC+0tx3zcD82LZrsD3emLYGL
E0U3ffocO8m/Jbor6gCpfgDl0+w7vAd2GHOouvgeim89YHjLefms8kxPHQha3ZsI8yGWuritc++O
0bA9F7zha6mB3YOMvSkiOAUVcYuMlE0uuElY9WST0FhX6FzKZD6UMUN79V4hd8qQVSjv1UErjMqq
Jf1saevjrCPwKHJncvhMqC3ShXzH2RDYjvges2vTkm1GogY5vaWDaKvCsM7mqmYNH3E8jjaTaY0K
5c9QgU6kHq3nSQa32rD7xf+2rtm7ceYWftFsiKqQNYtcdv0cb0zTE/uHkZIXpzFbDGRMFmydUxQt
ztkpeJQpr61N4vAPuOpoRQ95+tJkqN8wclDeaes8juCEfho2ZLWD8ab8czSlt3hfhoHwJLVFabYO
VJv92AX/PDrwxRBdZ6XHJlh23FnkAl003G6fpNFGDZduCs9hj8XCGQ4pwRlzCTrUawTLDfYwxWXM
E5KghpFLYLkFOfeOFKRk6ixn56oW1bUT9LcpL5yOuMvo9QLZ3xWe9zmX7XUDFGwRt56ADRPwaPxz
WnwR60UvC2u/DFwzPaOSztwU03BoBnKVCnGjouSxHcXL6jxyU0SOTpaew4KHwm6whRBR79ysT4DI
nOM42z/kd1/HtQJnFh47e+ZB0zC+fDBr6Y0voN7V7dW0+HeLdx1HydeS148xg6nS6l+Z1zF5riHx
a5AS8fADsjHR/WNReygoAM7xUy0xf6+DwUEPN3kEXylbeQHdjSK+uniOBiBbEbrl4rmMsl2ALSrP
zMtQ92BOqFamtwJoS295p2JmR44iClkV5sJ83teqv3WSBpF60Z95gC6j8NGZeJxpSJKleBcIMVab
gdW92wG7KzlBul3OoslPDFJRYCFaj7q71KfXlNxgc9dddzSiaUaWnV+8jV6HOEO5P33Y7qVSr56S
L7GYHmJ2cZH9RADAQ8GbNFugtiLmaf/Sg+NzroQ0jwS8fk9oGrTHlKzwz3LGB5blB7vjVdfdjRTr
94CysxJPdYQYRszPkUWci3Fom5q0eA2W7BB6VMa+9zep+mQX7V5M6b6b4gdTBy/82MfcUzcuiijV
Ihac0G5aBay6kmLf96fbKMKmN1DKs/G679KeUwfVr8Jw2DWQF5FyJ+530pMc1pEbFFiXpgj3YXMP
w38bkgeR87Bl7Dn7tr8EULHo1NetWfOgUI/PbNHcocVL/OAu5m7JsIph57M6VOQr3jQhTB4BEcP4
rAB2wopy5IYTTnpdj8sbUjjq8/mabz7axDcbu3PBeJO15W4mRX6QNHNL8JgjoLCdDJxrfo2Peh8C
VPSrx1KVB5zllprfNCKFLPH2aFxZ9JIrH3dPC2P8QRF96TiXOY+upWYSNzAlrs/xQmD4BMMUuqIP
VtQ3CH9cjsXW/Vpo5gTmrHiy/zq72IlJHrPRPc+5+1woey8HeWoatp5ktAL6R3mwL1P1JLS+QQfx
p2pv6yb6pOHGB9N+5Os2EqEOo73QyalFKZKgzcpIF8udYr9I/ZXocD8FD0j8tmNb3HTUNml9maOK
BRELD6ayMMtPAVauWSrGoeVdPZJN0MbPs6msLQXJ7eRfRCSIjE8B/wiaNqZXtj9QMpMljS7aNeVN
mPX3pj4SIwtH0sTWTVkBCXURpHyFoTm6PL9LidMQ+EbK1jgkGjfnsq8WJC6LuLQTtrjBRsgrz/iw
X+UQ/Jm/gGBTJ2Qe5V2zGRXQL5jwbbzwtpv8h3m1b2r5u07XnDw+O+wX2qS9a5fgYsf2TW3PWDHn
gzaAuHySsevxbhUPtHRVk7XAhK7uwgq6XgWSygutvev3R9H0d2oCyoA5W0SF3tOM/OsBBggVAykM
oDK6ew2aQMzjGZzwECzb0Qtf6w4raMz+ps77DTMJlG/LLrypKmTXIfWqwpyAbyX30EXp5jFCqZaW
qA3QFrpvcuz2hswDbivWfZm/ycPhamQHDcNezDnYmojQc1wcecRGfIgfhpYuIhumbVvOF8NKiMT3
z1aTE9efw6o8yqi/uGY8FS50ZmaWo8wuXYI0cyDMPbxuDR69i0jQJ1XsryZJQE5z0hZUXy4dK0X1
4zPH186GPPUSX1/NJUjmQcO6QA/6Jn4pECxm8/fQlPtmjjag5Fyjj+VS73O0U3PqEXUVwhZwwUw4
m7Hz97Y97hvw67Xkgy/ZdcX9wfYQv9RmW0LgL82BZvLUk7qrmfH7xHz3dOT4MC8twVQ2XVmLYaHO
3wPQiT0GIDCm4UcbQnF/s7KaTgpthECRrJItH/E+LXymf+U2Xo2TKP7aXoNbeDdkM8Rboucj/Hoa
Su0MZnytuhsGmyRHTTSikqmCXIkLuOpS5iTuKllDhN1+6g5VFvKtlKbWJZ21SnFsNLAdF8ZgbOZT
DLaC5qgkv3pJcFCP2f41cOHq2FzYOoJ502IdRL6KSJKagciU77G7VCy6w+Rjzr765W1cR0QlGEMf
ow88P/6Yn5U1bGuKXK4uXHo1+8Z6H7rYOv2zzRoq7ULmMwzcbYk6+8lJk6Ml7h2fpL4u1dC0KRAT
V5CyMzjkPpdr2CARDfWw4EOI6MCEB+ursZrxVPU4+qIUGZAcgFj7sPZN/RZ0YbL1XOr15LVc/C83
0+8FSJitsNNtsGD41U7Lz8/Uh+tklF6VuE07Mn6CMEdRGsI/mSxeLeAjJ0fM0XvOvd8COStDhjU1
oLmWP0KdS8rAAEF2ZeeQaMrmRrT6rocEqdoU0e5QBXutL1bMFeZ4JtwEJSpPi0DVcVm3KgVfssSD
l7KkYbOviB9xC+EcU3AnUdtwqglE32GODjPzqox9MWWnkSI5+lw+pKFSTEL4jVVO3CLSKuNPAaPt
fNsHcX+pMRc6gUdyJ1ZmK/C+2ikA1WoIcoyLJxGQWWHlwzfQvu1Y+PtcOLvQwazMgGkT0iBUKbIB
/8cfVzhIml54klYKsg/QtomPTgKPi/oXazOZ9GGEGDb90EF1mzfWU+5JQDuKnr++JJO+ZLI9FlND
Fe0jJOiX+RLi30qK8cQbK/ZZSc3jmbtQB49ZFUPocOIRFF32GCXJfSDKXV7i1V98l1Zd26xLEAfg
+Qc0iRBwspAziJCwOLOiRwkeSH34ISoNTgpPsyNwbLQ6vC5zcFgalL1N4MbkMLZ2ZIIqcP1LVWWs
TAMABcpwh9iIemUWXnUDa9WkeXSM/HP9exI5gDNakugfdbfYcMcz/3UkxtbxofvzyrNH7ZTwmMyn
KYlMYJNcHyoPMpqb8CVR7ZObNdhQpDl4BQ+X209nKxjdQ1SdU52V53KID2HAGLkM6LFUYU9HU6pL
24BeSdMY2fg25N7cGAXnM7OB4lcFgWBLUezFnAD6SF3A7/G40x0+xZBJ9cadveHQ8RS1a+KR7L7U
EOQ7lSyrBr085nKl10B/NM6ybOcFj6a/qpzI5RJDOu11ZZld2JifqS2/tUMkhy96WnSm+A5jejt7
7kj9PhVLSCBX4f7GYClbn2X1ELOzdfvyym4RiQXMD9uwvRZ5y1J9gIab5gC68kBDC8NJEbIQ2Lgv
lNA/Stc4WPIFeYP4rCYk2lOzzSpmb52S333TTLsOJKQteZsG+FoTpBKxkLlYEk/Rl4UD9yZHOxqx
f/ezd9zJT0swOBjVS/ongtDshTX3LOJ3iRCgXtR3V6JozV2S6jLE21FZvjVj5h/dNL5UNYs0H3hW
OwNe7AL/GLNi2Y4VDZ3reY82hDl2fQdBtmgTANZnjLYcG23/otxYiqd2QTg0K/CLJl1c6uHlJpyY
6fTjhLtWUAsRKVSmn7KA0TrFT6MDMzdhvSlqRJajUDuTEOph8dx72v/KnPGcdSQRVIskShHjhNP+
TXH8NwvmAYa6IG0Qz7U5bSnKgUqlsJKDm55WaxvYyPEj+yNm2mMMkp7McbbevKqpHYzLqRtdtS64
c2EF7xHcvBEiTe895iHNhCvjX86akguLQUX/IPGaiHH+EW5rgTYhXhBqlhOAiuACK2J7YSNSUJNE
z1PPk1GZj8zHZpwt5MIKL7ium6ec8ZSfjQLJNx+HFzD+sw41VfG/MPA3bq0A8dtEC1sdIWvCquKL
wqbmQpQLVxbbUpesfIrpbYzanQRmFZcWDRva6UE5VDa1xns7Nmgq+pZq4SHK63PgAbruieHO8hSU
zYh6Nq4DtEjT3lQeC805AzyxuBcTQrdwmuRWeu+pCw4gjkGOxquuOyQ2AkJCBopaeLwbLQSMIDAP
2m0urufY23YhzJTtVh9AsXFYAYc0/UXRvrKmvS3DGihwbJ0ckNrR4J1r3nFOTmZOfRE/jnx5YH5C
ZbVcHByyb7dLsDUxFbxvsT+r0mvH8hYiVe7b/9+J1st2Tude5QNzo74jLG3QiDykddciqysou5if
4lkYSuxdht4mCOWAHvShZcZQIJ7BwjYQ9CLxHk4t3ve1Esq1fIl6xJ3ReBKqwXeK/L1TTL1Epx8K
gdmndyhWym6ByQSuB9GV8Op3L1Fs0YzCVJentFEd1C9Ch+ZFn9y0d7eVxcne4qqTc0wiNqMXq0J6
M4UfWY9I0dgVq3rptWhArseFQBAnjBjLWxDnkCCrEReiDa17fR8Jod/6qMB6v3vo0fvAWWKz5EX1
WxV3bMFcBnTJXRfYvywHHsOuI2Ax2hPti3g/mkr0oLjofJ/TPRAoB+NAHVM2OXVPDlleEu2QdsMV
zyVmxQRDWr8SdYwDBQMu4JxVqJvHKNyiAHgubH0RWoItIhKEs/rKQ/xLs/ZW8ZiyHcs3SUrWR9Pb
3c62iRnW6Y8cSS2YnZaeDxwv27d20zEvbi155IljU2b4qscGDPnI3r/IFGsHDE1Obe3qPODfewIN
H7q3dibOKOq+kdUyWe3hOOaQcpM6fxkdprSWj8dQ0j8FKkbSy2xo5PFhRvPgFVWxHTG/UoDXm2nC
WBRlg2IbIR7BiNZBam9kFxUEFDNXrMimRbGIkjpjUN86DfGWIgIgsYw7PIZzXNpbPfzIKqYI9MY3
ySnV9nBsBvY8svMeK0T+o1sBKp9HfzfrGhZCeK9MsAaML9AGRrbVBZKNpLffMpfKyBNTjhAaZd6A
opa6e9k5lX7DOJd7GdQHX927Te9xkCFfypPg7A9sf2NWY8OSdxu+pJiyx5vMZqTtSIlv25Fgtoor
YhgwG7LQGq3+2jjyJ17YP4zy15p7m32rYfpfMCbzfHlsilM5QZDX/XdjIVBZopWxT6cy2G+IXxf2
gDIqDpYfvlIwQI1L+SZ6JWG5Vvos8jliuIecaW6im7S7L+x2zQABDJUM+Iam0Tw1sAe8nE03LnJi
h5xs2TwsOi/wfMbYCD1ktDJNnmXoqqPvMrNMx8g/ZH3BUmvEAxG13inmSr1YUOOKMnt3K3k3dzZx
1+1P0nNlWrnD76G/0rqRfNMWqCPpc1OJ+dJVd6qO+TRs5jSDga0WhBClaFlHVWOuchQRmdgk7JSF
yFKlzANBYZpaEesLV0DMLccBsZnhwoAt78+T4z33cQmIx8Pbm1Z2tdaKfG/YwGdD3+BfNHjS5/oj
yNYQxpI9g4OHAuIu43RbPbhO88reZfYp56wMDs/YSQaK8X0RujGuAfHkxMw729zcJGNIrEzsertx
yq/zTjO2CtNbJzd4sai7VMreoeh64BnDQBAM8+nG/iCLIt3UvtPwXBpcVVP3g3kRdeyC1ciO3V0e
JPoqLvz7RuvPesyZtKHeO/TIGsbBpysz/l0QICGe6hpbFG1IVITiEA9UcDbTtoZD3avJ8NWZWmcb
FuGrOlyvUcB3Jkpf5JD8BK6e93Z3WXIsQgOF8j+fBTMdDqApLXkiGQaUA81kp6+tpbk1VoC71c3D
rZMRyBZDF+npELO4ZEY0YWpyeyYMeYQGd77yXU1ij4iYt4T2bW5TwLsK3mpFA90VqCMxB8ZpxWpP
DUfScLa5a0FyEfS9g0Os8pRtGmTaG2HcL+MOrEkxGkQLbaaVubumH6/AtX86SYTRumMFlVdw1mwu
FKxDnkv7qVcpXEf2gKcaG3ig/xR76LvTJPwX9iGWwGYpt461q4L5bUy+rLZ8r6z2XWcMC+IIJ0ud
9m9hojC3aT5+1XvPQj5lFXRvaK/EBQacR5Peidz5WyhdeYy5ETKr2ySknWoDwzDXboSUpjwUaX0s
+x7SIS4DrJ+1hQfOjsR+Jksay+O/PoG+EV83Uwe3FTbn+u+nmjIRmSGhHZdpDcbTHpPyHGHeFrR0
HEHz7RvrlK1Ki2TVJicxbh251tcLU+VmNbgPff9B5Pp3gIbJXsKzGIvtNMgOvRrFCOOV7TASYRnW
VMjzJB6NYkFOijuzg29PhgK4Fq+ujL780hBLOBNKmaRIgBhIwsUg2jZdS17miCyZyB0IxG0fuh8o
Kb+apX307WGfMV/aFNO95Y6rOrIHDVi/VgaEQcJeq1cLsoFi7QMNBmlXkNetYaak+jAAbkBd0k/g
JssMJ4k/7SMFy2NOLWLDBxawAailwbmQ5DaBqGwzWr9kpIV2EtbFfaahrQmkJt7JyZoAJ0pV7iqL
tzfI8DXnoXcUFrfINDmG9Fl1DIcQwbXt4pMKw/3S4IxD9PVmyuorqZk3LR1LEiSTr2HdYznzDpbJ
CPsMI1YezBzTKj7+/9/pVO2IeX6oS/vJVc4TG4xvDOrnQVJZOy5tYVn93yUdk6TibWYXOa757g6M
Sjv7U4N/27ePGYMCADV8yeZlfGut5bdyUcXYWBTj/NlM9D5ep59rF0d3RVnWL+yC8nun9UgHLD5q
kh3Dtt5GC0yAignBUEo0JZE8aIiyJb/7P3/9ya4FHcrmNpnZhhCOsTAsWkkreb5thEV/60yH0CJm
wHWx4GURmgPb5rTiVzGv+uoT77tEzZqmyVtSRpBrH+WEj9PzC38bSWR3dYp7skFmyMXF8pdlJ0dB
N4Rq2yb9h4+9rErwD7cusszEH7+nxnruoyw51K9DnBmy1y54AT79ZKHF7IG0tKwNkpoRlEommIpR
/kuKh7OqZpyU3ocZ+gs96zFHAInEKfco/zbDgLUTgMbZG0e1A/AKFijwCIi3a5J7L9gJf0ed3Kee
faXzAXM3BUwtoRU4Q+/hREY0lJtI7UqfqyXZaZ/UywAzQhNHxzaicWmmsNxJycUdrF8pLZ/w7d46
8dRvy5HPLAr1szsiIFuCb9uSDtstiOOcVXL+0AovqcSut1GaH8ntU4CCKm/cnOZyHkR5bif9VkbP
pfKu8qraFOjUZj/jtjMFY0BM4TU70KKq593S0okXpvkbuuBNqGMXu3e8onOuMCgaH2EbhGLm1+m+
ng2lx8CIZsrFr0saaazZ7y1RfZVG8zqFBIdmjcHRDRBH5RPU9IVicHCV2QYxRbI7UmwnKmYfZbYt
XFMv8N+6yYOm6nr1lhvJsN532GNydbHX48ztx3nj8pKYDyu1I4r+SdoMMdl1PitoPkShzOw5ViWf
LN50yHCkM/XEfrqLNuWY8o3Xs7Vt6dmXRsTIF6Yfx+Ks6xTNkFnmo9+AfOwCvm1DQ+fv+aw4h+Qs
C2oPk4btP2UXDX/6tQIT+yaxXuyIOrBKGloZ4R61nFZKB6qOmHgaVjPZhskyzmVR/y0dYo6yFDTz
sn/yc+RECAaOtXGvIw51HJO8M23MO+e7BVa/crcQ3wJCdILQ2YQMzgswPiUT0bZNw0MDA9M0OKcK
uTfQHNzEvqs8hOJNbMFLMoRVDhpOSgNLtrHZvWg570xHWiy1oEirXZA0McLCj6J/XiRlf567OOYc
oAcullXcoDxrkh1qVQLV76FoVF2NYIFnuvHqK2EIedYK7ZHVByda660q+ToWHrOQKYNXlCgmRpNm
W8QoDk/EinxTIQLGap5eQicIrhqa/SBjPs2IPFtQuvpY6fuhyq770XrQnGOH3LSfbsu6TQT8vtIf
6rNhnd9nLp+XXVOxivlRBXV9ikxwbod6FVjfVrUdXKUsMDeyFuc54axqEtUdqQ+PVkcmtKoY8tqx
RatAClShoNPK2Qv2S8/x5RbmPbLRtvpBm/yL6jBkgI8NDeHvTmY8HqkD7bgeYHdMfDNZedm38A6y
rakwnHURERb19LM0lHo6bu8GC1NTzlqzDsl6rImbqXL0eOmg+ytvkPfhPNaPFWI0lvgDK6wbeh3I
+jY45DjB5aEPnPjzzq4IFVuad2ZblFluyMyGEn1esHnaBX5GLnyiC7t/KG74RJtHxlAh/Wz4LmNx
I2d+VSIFjXIXbGpEChvsM0dGkjha92NCaIax2wFZCcOipTHouCSpljkNukmSoyN9AH3Cfu8T10JZ
MFwtcfdbrdqF7BRkdJpVAeo3SFdQ50SV5P6La4dqZo6hEjTjLuapdPNT7vP3oQNLHCZHt0PPz/lF
lmibe68CpeZg8ZjZqZzZ1w5/zHMWNFxgHzlqK0TRUXnRZOuGk9iXTX3Upfuz1AuxgCUnfGTtVB48
2CUpLp5ZUY2J/T1pQEn15F5PArmvqH5j1UwbY+Aju5gOHUCPUqQsfmbEsAkdcSvqgqzb5tDIEGls
3rP0rNJzAQYEjDKOmiYInqSs20PumS2cEnXsqZARjER/OU/ablHvbtZVRzXm60umTabVum+Uy2p0
8rJDrV3ywQl4QNplOds+Kcmpda3y6PqI3Vptik0DgC1kbEyyL6XyHH5jrKpGATUnLL75VoEIW0bO
/mrZzMoDPi8xwSm6PTFNKO77koe+53DpehT8PNlEAY34PQwNsyUNSluaFRjWaNziEnRHzjTlX9hR
w7jVTCBAkvfYvpt9nOsPe6A3SsfkZUnG7pgSyyWZnfQBQ9o0bq5LfHRJi0xWLcgK5nmeNlNLYk5u
PRWG6U3Yt+6Ru4d9oKh2iujwrsyW69QTuObVcgXvZYebglzUKvrOwhfTQqD2bbQbjcrvVDo+lXMI
xap2WL+g5q0CzqWlWuWZRfnZiO56TNnIiJKvTetk4FCq+6RA0+5Eq5U+cZ+1nx2MO78Mlf9dCvql
OEeR6Rl29rCYBsJqpowvJjuQcgFbJ1nmJkgGUD/92TGk9NIlgSVA0hFFZrXaDek2Y1F3UNE7R6be
CFovrDQMp4Yq30Rh9y4N97crOep74b8l2hbnNkCP5/Qo5lPnk7tqbzwAntKDIZAnDVoqJHOFlby3
isorH/du2NfbOtpOEvmkTxtbdxTahOOG3GTRRPxNAn1LAVe0OvYFSQi8fb1bcMTsPdb4JKGe02KY
jwtd2Ib/+iQrRJgl5wlsD/mHDLEYAbFMFUpwo9Evz8+tHw+HjGf1Xzi0p1zGzAIjul/ckndV4D+L
wtc7ueTsHBNvlyi4MYNF+Op/1J1Zc+PWlqX/isNP3RENF+aho249EDM4ihIlSi8MjQBITMRADL++
PqRdddNZ7nRX9FNH3PBwUxYHAOfss/da3zIQrrfxdHYt+BxDcgL/qKtM9+Juf8lQoWLBGMoRKqbx
MSi0YBur9GoN08YYnx6GRCNpKWOjUbvks5IbjX6lEPXxiRj6MwYZYg2T+sRuPdL8uAxEb8pU1tDq
OcrVHW1Hay/nHEtPbca3n6D0uenj1b8Oq5Nl9OzoIgh81SSILTfd7jpP8ers5I8TjbOxwFNhXvJr
cBLdWzmuRwtPX1mooS53fQjoZHsTH9upIAX9ViDEL9lAMGPRAjBKD1SQVvFE1QR1NoRTgTx4HwDY
XrPrFwPGs6vEQqD1Mgxgi94q5yE14OyAM5tmcZpqd0YDeaHCBIC/Hj3luE3Uqx6horyF01h/nlF9
wDLNBGfsOdsl0oEObI3CsmVFoBa+tRpZhqJzGlMSL/TErfoW/To5xIpgnPiZbDeV7c1LUXYbgJta
i+8T8RiRFn3hKon0lCdV4TJ1FAzdIsiv2Q9ErDUQZkjFIBnbQIU6Ze1nStUTScbtTiClw6kz63g5
nd7ipj6vlJasiNhITmEqVBBQEMplKoFo+OlQ8ZWs8IlM71OXYm/KSlpDNw7oTfaOdgE8qSyDb1CH
a6Cb1sel18MzjyPrUrPtyarpxAycp4COnhGH4XTWMld5DdnUlokJ1UQbU4UJowH0SBDBv0214Cb5
5cEcZWD1I0jqMnmvb8j6issN7BhPeyZqFhDxIdTrZaL28W6YcGdPVLMI8TL2KXKC4gvz5hgnTF4W
W7UXc2dIaFye8ANE9dDiH2QHk+lkYeUbgSagXuthJPjGDah3W6mBYd5yR0PBlanwH2T5BHSooElN
b0I3oLTqVY2plIEojqjLsy5RRKid3Du60QyekpfH+j2dLD9W8LA0uHRvt8rNx/1kpalrIix3ZL5N
8wJTIU7Ji4uL1Jkq5EtsyK88968Eh12oqofPUVXJbxLwB03Mly1JqFaJQJEqQIS4MAC6yNOmqA2n
fa8zTfE0vXlQz8Vqwt85dYzWsTMxHyRZTH2TsIm6ZnOByi0M+3Famw3nxfI6Ab/LEDMN6K0lAIxl
LCn3Fqd6NSHUQTtrq0vHATNV+3UrQMRVZkn2qCGj5ljZkvFMrdghaaOFacj2zA0R5I987mxj1AOz
k72dcYMjdgBHx8Y/K49RiiZoM62WLkxxRn7V6IoecNJILNxdVnOdIlb54GwwUqU/SkdMK+4aWVlf
J4Xys0eJMZ9hMhSYWOQ4ypdXeXISWKqqNOzwXj2rmlGyBiZ4y7UK8l2NZrCH7W7xxZTNLcxP0sgz
vcs6JO+TgIGmPalwU0/I1FtgprNMTDzXJ2CBg3e96C0C0iRC4wrO+VTSUJdMXAN9De4dBbcVE9aj
InnvTnxvuXQpcMrXMEPPEuhFSIIXjeUBxRxhNGnZeOea5aOfGjoTZs5ycWL+ic/OU2r0U9crHc82
oRCFTYvwk2N0NfTkB6ISM6Q69seqPVyuEJqwe96cvOaf+kY+1MxNkqYp3JtRbASAcU59dq9I1Bxk
1SliC7aj1MqblZh45A/Hqxt0aVauGkVjByWtprUjpH4Vs/pYet4H56TdqjeDZarQUU7q5sMpzhGx
t7RGuivYlrEeVhfZmAJdZLiLE1lY/PrLv/zbv/7L+/C/489yV2YMGovm3/6Vf3/HTFinMbLDP//r
vz2UOf/79t/858/88CPr9L0um/Kr/elP+Z/l5jX/bH78ofnd/Odv5tX/eHfOa/v6p39x2Una8a77
BF/12XRZ++1d8Dnmn/y//cNfPr/9loex+vzHr+/z6WL+bXFaFr/+8Ufhxz9+VSRD1L99Vb9/U/Mr
/PHH80f4x6/3r2nR/rJ+rdu0+OV/ePVr8f75P//iN3y+Nu0/fhV0+TfLEA3TEFVToS2vqr/+0n/+
/kfKb5KmYDK1VFpUqqZIv/7CHtgm//hVMn+TZE3SLUNTRRl00a+/NGX3x5+IzBtMgFGGIWr85l//
48v400X950X+peiQvfGmG36v9usv1e/Xfv6wpmLJGhWPJGmSqouGLhn8+fvrPi3i+af/F0yENI6L
EakT2M8Y4AN2EYBituILd9ZX7ozByZXC776vP97E9y+qzL/0Zy9q/vlFhaGvpy7nRc8rNZK2+kYI
hC3aofC2qjx4AP4t0reGa+6yN4sAOQSeARG8dufVKLRJ8nLlBYGYO9EX90zL+Xv59vN3qP3d12L9
+R1CeBv0kqmKYwwbJtImHYtH88vYgqaH6I+e0muXOcYfRwkkB5Un+RemL/HX2GVdX4271B+egPuC
aN7P1Fni+YLUjh8Idw7wqXiSa0TKgdN+6YFwlUijd85u7NXMZ8L+7ucfxvjrr5tmsaEqqmaZ84f9
7hqrDfzJqhAVJ1sVIaW9W4eYOA65K8z5uGSrLcoNwYK0HuadaJE0zimi46J411fms5wOjtY7QPP6
2XhCJhlYNp1DzslpiOa19mbBl6dEtPKZrBl+Ekx2tWlWqO+JrwrNo3CXf5jHGb5LeO9C8AkmX8vL
zI0LO4nOLkSiQHASv/6kTKceNjep1y+t1c+/A0lU/vKe++eXwDP+/ZfQo1Q5C4U83+hwuGX4LNbW
Og4PzUty3/sti3TiSseJaJ4r8u+E82NIp5WChfKP1lIcqG7jt/cEwjtoxJcZfHWdq21+0LOF5np1
4s85KNryafVHDGHop8rgI4kzG+m6EwGLvXOLA6AOhuWcFtHYwxOEvbeTN3qnhRkUr5KbbYQ7rKrl
znidDnROqkhFPEEG9g42kRzJ3CMUcojavvCWnD+D4rIRl0g8b4feMb6unrzqVEayi8vzmQckO5zt
n3+LMmvVf3lwWR8lFDosG6L5w2ORVcC7+5EvMUGMnL6K1Bn0rymiohlwDcZuw5xTqnZ4ibnEwflO
iORl77R2ZY9B4v/83ah/9ZBKlsjyaYgydqv5kn93X4v0Rqux1BiPuc2jHqk2ZoaIBPE1/riBcF5b
w9JgaycbbOfNFXd6axs3R95K0eUhaRaa3a10TE6+dZc/6F7r12vU3FjJ1HjB2KQLTEIbNn2Ovcxr
ntBGag8//wCSpcx33Y8r4fcfYf7Cv/sIhjRQozCQIImoq9nU3+JyJzLc1IhwwNq2TTKvsLb9N6IT
cGiOiiM6ZKvqH4XMtoTJ1838XoZsJ98Y6/oX2SdcrsWkRnd1ziJWjrSzIfVyKsU1wijsQfJEuyb/
fDuFBuyuRb9mskmFtcAHfdnTpxxW5WacR1n8cA3HboVqfJuEpLEjKu2ApdGd3ZjITaPmtMSZOxVA
rmywkKdP3l7FJFCmk1Yd8y+SgI546I7MuXQ45kxgX87hdDytOXhz2G6Pp8MNVeeOpErjgV9QLq9L
KhvmdHa37CbH2MXjKvlUh5XAM2A9y6Uzka/BH5zdniMA9FtHbYhjprlvuAYWehWddfJxdWm7i+pW
gJ3GiqKWEqNC9EU251nK/HVxPpwU3o2PDz7XTKIr5Ze+xmSFtlqph1cLXK3S+133MT6WLNGv0jsJ
AluSol3Nmf+KT88twmb5WLrKsxUCFbaF0HRprN1pz+mX7tb2TOe/usVa3fREmuhu5zbRxSMAbHeO
BOfyRF/dj/kZ3PhOXAUM5UY2BfwbGh1XVsrMRTEIcFof7YKBD6yZhXFEwaFjQyBe8HB9axrWWe2z
tc97xW1pM37Jnuwk7uRiTnkhk+Wgo4tBn+qiXYbS6QoeUNscwx3l4kLDj7FFxpuFVUiUt1fsRmRp
hGA5uDAwI0PKsMwFpt/LEo+v5aUv9XPunsJ8WFz81B2CfoCsL3m6Xd1DnVlzkkrurc31ACgRyNa9
leOjXTCVevm2WTZL2BQXX1lOTzCS2uUUSEuhDKeltirvtLfxkG15RVaS2323xjYtojK1qwdC7b1b
aB1HkuguqIPkiDPt7R2X6MkVNw2RLQRJ71VE+9Vz8iG6+mu9M+lbcyd3++umjOKgvKMtSl6rjd9m
eCLG4UVaFh4ex5caeAPbsnEYif1iVOZOG8CxVslImo3dcvMVNmiUQfftIxjpLzTQeeIg+KXpzfGL
D+kp876ACkRcKG+3+/F1ZqUEuYxGxL7M0zY7P9wCWeVoYN9oJaHJti8Hzl0kGawbn2/E2hOXYmEZ
g9x8WU6cjgFIoR0hrDuYrKBjfWVKS7xHtUNbpaXzFUK4RQDSUY2II5G/wLFbp/XkZYmr1GFCojUW
azqg79OHlm7EjfUhhJVfvEgHsn/HB+hSm251exmvMIEX2o4I3kXHRwFjrjjcAZe9hNlztlGBIbPN
cpngzyLB8atd1Q+sUkf5K77tRaAVbiUQBcRKCbOY/oln7TXU5V+96XNC1CLKAGxtidNT7WwbgCUp
9DN6BdiDSQ0tPaHb0Y+tpr1qrBrrUby5Nd4cU93kSYS3U8Bokmn4ax0cbiWCabpT7Y3843W9Zdib
iI4yrWjtpPk7tsHWemkVlz7nhFMK/MpC5kG5kQKVb3L3fM9iijh1PcdudO7knNb9YxoM94NT7GR3
3ovF16tvubeQiBiuCZMWGiC2wvlvMQefG0v5kdEdayGJt3wrnG75hmXGMB+4B6oH7ovovOUpUd64
NeKD9IaCjw40Kl1fiqqaOvAUlp9KcNrhjHfxwMR3OCupAudpVLa58D7zRR6Ia6yz4+tlbzQuZKSN
prmS7CCurNvjQM4ppRaKlIpEVIfrSscV1adHa8/44HwdDgc9IMvSyx0rbD3CmuzKN5yCugryQQgR
a3hmXUVAK++ljwEj1uNwJH3p+thqrsox+r3RF80ji+dkFyt+b70w19IR4BaPTYj8CS02Czu1TxX2
/m11Wdb3BKsFsisFlusC/91PgeHeyNYGymzDAV0w/NsZ9mRLNoZMR2T/dNV+QbKOp84wBZ9WOz6a
NCqjkrjT/hU7Y+/hduHRGSqne5HR580P97yrk6ZJ5mpUiA78o3dyKI3qiMNKqIJWdMYXNERhLPtX
9KZNCIDF5zjhwPXlIKMFGAofIYjZuSutlPt4c4oIVsZWZtPGpgyLXZQ5nnA3l+iNx9t12S7oTu3V
+/GIQcI3V6cPORwihpNczBijNaHVN1djS8GYyCdXfXLOTtw3RPImxVJ8H0xcbbkLsw24KplO7TLZ
1sEtyGmpezSXfCVqHqj3txJ8DJcn95E0cGQStYPZQtIdwyLtZjF+zmkO04MSCO60jNfNmrxZO/Xz
EKZFWDgS/z+ZZ+UiWyKJBLvzejZ4AnFdrEZeLj7kK4yoLFNt0DhA7+65BCDa/Ys/7uJPmS7lomda
aC3Sh2Ij5Yv3yRaf6yfdSZhyEbmprW8utKttwV6/uIbsuYF8Y898lNz2Ndlo/vUIfMijG40bxAXn
GCQezXJYtgtsUQ6BUkvJpTmB4l12bjISHKhBtvigLslnxoNuDwdmKdULBMwLmR8OsA2UtnG8Ukaf
dD9CvJmIik7a+MlLF9D9zNbzaRQ0hLVCp8cO+dxsZ6rJimGxhG/5Gan8TgW7E3L6iupAh+YKcYXo
y1tU10hXIGPabSh5+IJKH7cnY0aU0FAncaxHqEvxBnHboW8iMetwCmnhkYsEXGivP0sseDtShCe+
H8M3HrsHwrP51rnvmNjbqDuQ4J0tkkcjrCTSSwGndpFss62xRxl/Fp0MPyQgiwjLWkHBnH6AknBI
juAgxm/cnx8N23DzsOLuIxWJHN1Fspmu9vT17XyVLc3yQHgX+jpmmG+QF/1qh3Z5S/wiUUhpQLh1
IHNTzHdzQ3wJI7xQm2P0yFbqneFJmH/OPgecRJ4HkfOoupA2U+nM4WWCe3pO1/lL8wKaYh/zu2P3
9NA5FY8t0S6+QG3nsYfRzCNSaISrdncNLX3R36P4siBOr6TMv6YO/8b8JSJrbIWF1r8dMhf1JrEL
wfR8A3LlkR4QpTuOLq71XNwxDsqZL1JX2udltm8fFdaNd97itAWfsUPY0wgO5vsSgchSiBLDy+Pd
JXUuO/A0SKelO/UdjFII5pMtwjY+klCNrFV8Py6Lu9sL3UzlNb1FMuZkymLN1SItGdxLQzAQqyFs
FI0I9PMhE54YQc8mbFxPqjdzhJh5NMreyDdwLGvLydVdWy+NzTXdzIEuc7BKct8GDNGKe8C5vr4b
AoPvmvv4JT7MVxVcES0CqifwZMTCkbPFHAj06Z35Wbeu+NVtINY9DRb9W7d7z14Nhq3wr76ywj0z
l97I98odrCxCHWWO1pQSTNoIO30EkoQJ6bodEMXPBgWYlp6p7uORZzBglxUJbhE4Yl7CajPfGefN
nJm7oK4Iis6xVrq4aAIhADLkaJzKBJ4vRnbOaVntiWl0uFTL/KnZNjtEPy4ZFU6+y9zugQsUNNzw
cKo9/mkFqXRVuFxwnuYYTm0AuOxVepUiFUJz4w0MEk4EmCyKLxlrCCPo4EysmX3+Oj+h0qvk6PzY
wBf1aONSb8qu8tpR46Ig8GUIhV81MOuGvwvdIX7INlbU5kH/QGf+2HxUFsQBt1NWqeXrEtOURRk2
zmXN6s2GSjiGT8lAnA+50WH7RhTNO8uk/c6KO+cVGT7gECFarc6ewDJsbmHbzTcw00mewnReuir6
NX26GFeWj4maB4QCvfAhlHj6sqeUugZgxje5wwzBzg7VobyPbUYkn7dNuhsf8i1HFSFiVfrWojq5
mbUZ5qVh+tb9uHjdEl534ef3mc3CwtmHVyerDnMMuTEzFg7FbXj7BMmYbk3uOORwsgsY6LrAJM8F
ET7K+8xv/fR4/ZDIqlkAolgjUiIdoF1bk6tI2xP6mrbDnp9FPQmKHt/tTaPHUDrkgtHRzgDw3wgv
r0M8l6SMLVBLvaEt+oo/LqHg8/F87RHPZPzeEH7J/hYSWfbE8QbntYBmILoQ9Gaza9mnpbg61c7Z
IMJqxfWrFtrjrdrM5C/wIhD8iy9z26yAc23FQLNzpy038Qp02Ip4qdi9UVsrl8giBX4BlEHcClyD
xGGFSRv3hGycQu7i0WzKchfwmG1uGVZJ0TUs7nBpZ9H5UC4Z3qx5KyiUQNji81yfXASBkqdazqDt
hAdUYNNeQURpnz6LkEeXY8tmWnLQdk3D7YjJ4vCDUt2ZMzilmLJJCAg/n9edwh4d1rFP8623PIxG
53Vnqz6mdLn2RGxJNCvZFLxhKXlGqPppFqjsmzx/EIDA5w4UYljI0K4eRZewCnJE7SZoXAwFuOqZ
QxNbfd+7KkdnZ3BI/CI4YXnrfKF/0Bk0eIo9nyJNjqnjcj7TKX7ahKTCXcPcofvpNxR1CwWfzOBy
u7V2tqn23B8OiV2rcxDvUGUGOEKd6wNL6t3N3cwXeqRGFAOVCEz7HBm7Q/LYO1xWCn9nPo3evK/T
2UMq5o8BfJrj3LHLd9zsLBb1JiGJoS+39XUTm3sFkThxp1YoiABfAwZjqLy4LPShWhsRAkRryXJN
6IvHiTepAeLHLvCph1Rbzm0x98+mTXw4OdXS/FDYKzn45WtWjvv+UF0Is2QPW6cBe1FEQQiiu37C
Ws/z2mQeJoLJzp8F6iCsDst8V7hYFnczNGOuPRfzyiW5uEudGQTEyN5RA3gmLoGyCz5C0K4vNJ3p
9539JqCtIfowQxFALIUltAumy9v8iZNzfzef3mFpxRgwHWaAQlA+3jz+Goh3mT/tLNk2nruIAa1L
UDstIr5ClCHwieaD9zk6r2uf5+ZZDJILFVHykh3aJMA5jU/TZ5zqC8u/6SgxMfgv/SQZsKEo67LC
6GD+8+/6SdO5iGOcmnTWafTiKLfZmVwlUtwxuAZ/81rMIH76WvOff/da8DlzC0KQwqMzedBTebVy
rYeGnz4nUXL4+avJf/lquKiYfUgMP/Qfmti9kCjD5UwTu6GphZbWHe/iPUjaxUBYZOxTzjCzMBc9
W9c1hEm3+9vP+1cdZPm7d/BDB/l8OWN20VHHN65ow4P5ts+DcvEsH2mOp29+/okl8a++3+9e74fR
jJULQjElfOKbB8HPh+cQGlFL16hb/D++0g/zmEQmXFGZ/e7FauSQDF96qfGZxqXp/vyVFG3+VT82
POc7k9tTnxufP/Rs8+HSIMznQ1WqWzPxzuM1bFPpWAY8i9jXOEM51Q7ys+zi46k9Ldn355AhBL2q
luPmuoHJ7gK6fsbdPNHcY+uDN37agf4qAfusSpG802Wm7g1UqUAGtKtjCF773kT5G0I4mkfPuBIM
B9HcEYcmlGTwKKaLzP3rQ3ie1uzwb8KKgpGVmaSJXbqR3dQlXo/tbVuF6XIOLw2nd3zvO6RdeCWi
yyOxlGRR+e1S/5K25McDQOgwDtjnj5Z04cYHBLyvyHyxzRdzBOi7QH83kyb4VXSF7GQHBZw4O90Z
KQLKxem9XtIG83pwR54cmZHwBgXQa9/gsO9gdbIb5i/67kQgYkcDla4eYwbpKSTkkf7Fhqu3H/Vv
SyzkIY9+xelO3pCP6MSbGwctJM02bZ9XFPjRECwy7+TPodmoYR/yx+xBfAVhZtP3WYl+8lC6VL0u
eXkee999v5TCkdBrj6m5Wz3N/6n8KDwlnsWqXr2a8recYeJzoacf4judjsdgb7gKzPcdWpiHgekF
/aTtZaVELfWYOUaJdztH/fv0MJfVI6L4bfpgULxyCAjTBzr413XuX2gjzbu/XTNZGL6aJsBdVCEt
bh2dChS5/+4UxiQxcc7H7fVBp2VkUGg9avUCaxaEAzrbrmaX9y0afBuconGne/XhfEg9c9mT9oUf
ktPruET6zTZCt4w7mL895LOGfaFhFBqJ9pxBbMvUcAmkT7RjfcbJ7nTOOQtgSlyIUce3S+mXwI7B
h7mgSM9KRF+uKe36h/IZH2bOAC5ZUC5XTNzQn7kkUamjJ3soBJzz+rzX+FZkzmzVhs0qIANrPfl0
x74VlPAKI6IK/maso/zVyqbIqmEZuinpuvrDrnFu0jLWe1byuaPKmNCrHxJ4hyueATffkDjglJ+X
NctsJIbX1dxjYg+lliBrxh0OSYC0KWKbFcLT37wz/a9W/e/f2Y97TBwnzXQ15j2md/sNiBfXYJDA
47NPlzQ0o/kt0kzeM1rltKrwbaXU2t2KMwEnMITiDGolzgS4A+33+GCuBkZVvYc7fqXZtNgRMS8t
DkO3I2k6lPrs+fv6KJOu291fvP7NcH6+AuJP/osVULUUScfxbOn6t2ntd9tmczbO1vVsKY4jHFtO
QH5dbOvByxrUsvQejBu9o8Kbo0UNvN1idFac/DHZwSZcW56GO96/BFD9zHV9cxWFlqnXG/MERsOO
gbt80b7H7aoZX+L+FZNDd6AnCaCow/xFc8B0yDvqP/PAQ7qHYsgBndpyqr3uFVYk7T3equv6LmXe
RYblIlEXCL8vnrHraMSbdv7Y32l0n9Nm8TIdtaOy0rQvMyITgVvfepKud805JF2Elmn+Wjsp1wsf
Vjh5iLqdM51s/AfuKZKW+b5miRV2pq2upfcuQprP/JyFvpIXSu0Ipt9hR8sgftgJYcd08lZSaN3c
8i2uyHjFa0bW2bZCNpxjxWzy0hEzjkeJCxl6fw2AilCL4XEk1HlBDT0Xf7ayaN7a5ytAe5/u7ToQ
oDd53duZDHGQ6+h+sCZ44hMe2qB8q3tbxfW6s1bXt/MLvIr13P6S6GkFIudk6Bo3JmLqXedyHBCx
OrCBGA+nTR/omM6fhN2Zqp0cZbfcqvAyXXJmZZx+SKlXQ+Np/uTTevt9Rbp4p70O8B2Y6drYXZ50
PhudXd4jfr7ekajB5QgECRtH3zt9Pm+SLMqPvBDxajTCcE7DwLflNzAYPgXo2/y2G3dw2rBa0e6a
v/RrcF6LHBY3Y4Aq1s7C5JAwaA6Ue3UCUGwLz5cnvrslV5r+k13CJFrjm170dMUJClwbK5Y0/sPB
U+gItOvBx+e/7pcndz7inPym4UaG/LCSvJ4rDvH2iJt0SdiBP2wHTxd5uHRf/SLX0o0fb8eaaDPf
5ElTuLXkiJZsKH67C/ChcavRvnZ7W4zGr8kpqC5RYI3M3gavpBDKwvnsPfemLa8IexqVVEg0qu1m
fT30LuMrpl1veE8dZcVwjdzWqytHCYtT7cwlYwfwemHeWcQF7K7GMg0yJ44szvyTyYIx0iKOoE4l
XlHf396S7dyv7Z3NfNpN9qQF5FBqUOyatnmfjS5pA2l6IBr0VCxSExDd08DeImckCweKFl1JLjXu
IKuDE7scpKcbDTiGJpx3ro6pbCxErpjuvPKTKGNPD7tUhvDyRgQFbSVMc/QPYzeDeOkRFz83bG/4
vZ8UJcjLfZU+q4RZ6fbAWR5kjkpEAqCH8JL5JxCRjzI4J+Sek91P3AvdFzXUjWX09EkCA3RALsAl
Ygr4Ub5VDiqabnHF+PRuvRtHMoc8vfWS9/SuPySgMaBuEGM/wO4F1GXPebuINp30+fZq+WV4+5Lf
aUDrKwT0fMpPMKlL1c2ImefsATFyyF0gCdeRiItF8sjurxKHjXR9q2zmnmTPmK1azn1xuv9LoCwu
/Ww/XXKaoDPZPes7eD9X+sqqF9N1kB14HvFiItiEgkN9H4+GC4nPpxF9X37EqLnZNlc6sGo4N5Qh
2Wu6i+35IbOirnb6FS0jIyKsyuUycc33UtSHePg3wlqLnuQQ9lG8U9YAmnM/XRl34IPW6rYMi6/x
SLRMFQgUP0iIdx1jEsJsjYJ8ATTBlQv7BO64rVOUkk97ezbTRwxijKRPz6O0TOp76eonyTNDH3BR
TAEvB2UjQMGxzR0AF3iqnJ1ciVGy5Yi7Ex1FPPisElzjllbs6M05DHb7VgXGWtu3X42Hyjxslyo6
mzkJmX6sYxwULgi5yYdZhTRXIqBN+azBxeYYTSsYa/1X75HLi2ZHvheflXXr0hNNF8lrjswJeY4S
YeRqPGWfPL5PwTwkaTkAUz2hZoKkuzNQfIYwlpfIFeRFPDcI7kdnYFqK4Yg3QXsiNFGuJMtzxOaR
rdO308nWHroALUWU+QpwVWq0mtKsBDL/oCaugKvhVQfeAxJ6EX9cB9QyPmulEkn6kuIthaKl7Yuv
unfopBHo0Eg7QY4sMUyyp2ozhgNo8DsO7QXOZGrBRXboENZK7gQ2oRz3+gvyYqczAXuQ1W5zNDdr
+xRrJEXg2LAbmuG4Sp8nFGcQX3bEtC+RJwtMyAa/XJJl2sAFYU0BC4EbBGjnwcKismClLLm6Fa3d
g/wEr6K++HSKBBOwKm2363wTstvKLPe9U3zdCpfUnw5z572w64Lhk91V2uVvomjLd0Ko/U2hMUtx
fjxogYrVLF0xFE1UfzhoGXKt1aVlKo7q42hm6IOiz6/97u+6AH91Sv3+dX5QsJjYbCcppZyZd3pl
2dJzInrUFQPlb1SD5l8XTv/8RD90APBYge4z+ETzeTgP0uhousw2HfMlbtABWEflSLjFKvvoKBwc
iOeMWLpHwoRq+n5xYCyrEGOkkyIUqrx8nUbxp7hj/DVF2Sb7sjxpaTKVZbr0kn3BI9jPdW4KCXdR
+ziDIuixC4XhG9ivLRCEnA5TicCttuF9uwBmgus97Kfl9CLMwhVYNU772IW05X//xv9bwtxt9Vnc
t/XnZ7t+rf4/ENXKEoU76uP/k6Q2K2+fRfr6vYr223/yu4ZW0n/Tca5i+VZMTRTRvf6HhFZSflNM
RdQty5JFaGHc5H8IaFX9N9MgolvUJbpgim7wBv5Q0Krab3DEdFNU58di1t3+9xS0xp8fNbRnigxd
S0UTh//BMK0fHjULCBsxOrNRyJA4UjDUPYvSyTuPce0BV4FGMN4gDGW4GAmBWowN6ZH1ua23NQA2
sBJo5nJ84Okl5fxSNPdo309BZpH+04LJTBDJtpJn1g2zPyBlgKc630iK11oGdZhJWWgh7eYkaU3+
kAoQf26dm3YCY56aGi/LMRk3RSlARmDEOiD4F0iC6xKNMRkrq96Wu/wEMcjoJBrASgcBJRmAAZ5F
ddlPLITnE/+fnlPuNhXCOs2gAV8kwaVgozALE1FFwexbJPpcJ0UbVwmzC4lTDNk4uE7B7xSnFLWK
xpJ57iCeX03PqKDhq5jgFmjsiQnP0Fe0xauFRBo1jfSUNEPjnFVEorc2SBPts68aqgiNhtEMlh5F
FWrujdQ6hQzxph+UxbWnKErl1L0Cg+LozjBP0SEa1BeAD0Uyd4/OYSI3LM7o4tEoon9BcGrGBm2G
4npsbqcNvAE8viKld9eQNlJ117Vl1XthxqUMOPvwL27rqlQWRPCgT5rt8pN0DiyDjK5T3Ntti4+z
v4BiyCC8LS4gcTy50ks4Ix0dfEAli4EY+plgs5hU9il9ZrznAJzdMkZe0euUD72iMyyY6HJmJF3o
g3a84sS3JLxOV3K9pFv93IopY7Pq+oB5BsDEBVs31J5PWYifhLb4LHos+sWpNR1YN45cELHRl1AI
tUvzwJbAhNOcMITyMTHq81VcE6wpleSYw5zaW97ICdMKamR4CALWDlAGLJ/xqcfeziS4mDlxdUOK
wrVWFm3LYlu1t5KMvEdJY0R0O1e2OBJdZ41oCQb8UXPgrq6gXMAz00uYjkr8nWFSo5gxMUSpnVVh
X6TAzTSsHH3zTGKlJXF2LQdcWeeUw4MEsc+Q+P7GlsHhqZN5UE7HFst/RPa6sZwyA5nMuYaCpMIb
Aw1cIHYZUopsC8cLDCzCCE/EhN6s2bazztqGs0MyEMxSQbOVJ0RTieEX5USd0Y29l3clFH2INecG
yt9EerjAlSlHfzjr+1yOU54D9eLeSH6uuBczp5WAc10VvPxZMb500lBGyVj53P6PQn7ZdiI6Uj2n
zpgGHboPoRAzm8gbB/mxjQmEHeC4ujEJraeZ0XIeckC3got94AUnLreWmR9SjKPmxLVtS6r1m44Q
GTxeIEszauXcEGB/zXy5YCWR2sLyQWDa+PRNl9yFZ/MWYwmdBpE5/s2/qQBip4qK79QD3mhVeIU5
mfOCPKAx1kvUuuTqEln0Xo9gTGVLxIuJNE2BBJFlmi9C73QkY8R5BQWzj607k19rX6QbDwoWMqjC
12i4dLDTz9MAc0CI0nTCqTrDJ4Hxyu5QygTOo+s6mZv4xiCruaJ1GmTuR7XGEFXBBQpiuGwnCO7a
FaRAFvuFJL33LPI+GUVBlsucHDWewW7sAI5cU3c889RqN/SoQk3HCDs6NiEDT7Zu3lUC6hrytVnd
JHEpJvqR2ALc3wU8hAaWEqkl/07eeSzJjWVJ9IvQBi22IaBCp2KSGxgltFbv4evnRPUsunrMpm3W
s6gVK5PMSOAJv+7HgznBjVd6knY8Hu+Rg127RemId7TK+GBKpybgI7k7Jza+r2FjuDphWxWOHunm
k4SJ/8aqMPl0hYCzJSmvKJ+loVZLPbxb/xJqjS3DkUPQU0Dg1p29p7+YEJ674YcxViS1UWIc4Oke
HRc7VssyMyTKw0nzL1N7sajDoMhu/DltymebFx+LQ+sKrLsTzBn1JW00Fy0AHnut/iy87a1Nveiv
pbLLMVNQKAuBdzwvOBhWC5uVu7xudZIecw2vb+dNp6L0mFK6P+bFhorPDXC16aVOky/2ICcchlnY
EWI+JjRiTmijo/XNwpBOQptabEieSpH/MJbxV+rCVzESzOEAgJr9AL4s7pWU3B3Qoc0AMOUA6k2d
p30GSiRZYux8+ZbfB02lT+zJoCAWvHhvjrsacNz3vYc7cnydaJDroNP5aVH+8linySwyaBwGCwzw
wg5kroHd/GxgbO+gjp0VJWEVw11UwWGvn1QKgkz0l5mIBl33da7SJRT4a52S+9tUseets22CE+UF
HNSkg9wYmMZqAuIFAc/30OULDKLI01qarNVJ99dJwWehoOFnICd7o0kgTwAHr+cCoLjMT9YsuH15
2p3wWOAYmAI37XlFHcqaBsb0rabSg5fd5EcBq30YEw9tXm/fyhpLb9Pr++3pV+ganCW1EvQpNxw2
NWoJsHwfSlWz9tBVLvBMf6g5hQbZodDmMq5o0uHNrG5uzvC8zer+3CcfHBKCyaFivF2pvSowg9Vw
T4Pt2W9RbMqDt3TZAUSbtfEBHhzr9PpEGE/nTqu5dy7bN7immHtF8VWB3NvW3J71bIAEgW+7XOzQ
EljIK7qkgF6gK7EaHIStvLgwErAzuVewVnS945Jpnw21utl+rwpBw3UCt2izbZDhdSeAEqd0+2Jt
aboUHzqCmmYMO1HK16wqPuuJlokMlgQdnZT80fni2AYTV3dDxKmcq6O6vH7z093f2nABytYCf8pF
1UjIaWikKQ8qjmZJLFWu3nHUUpvBPUuzhKeauGh3JvHxXspL0wFWe2Zvq245JSvGm0VH6NdTxsXS
OY3bPJ2epD1XJPI81+m+cuajWZhlUFSs9b1LXYFjbORSR+zWOdFZXnYyHbW9fp2MDPSBbbNvVw6S
Top6ZTf4r1mOd2vnwDW26/qeOxYaBtwl9qVj0blFaM9zCBEFZ1QOln5JOY61OXKk5tIEOD3+qlx3
xjcNaiGV9Rwzoex2FowIZXK59Fujdly5zFcqfn9PdDTbEhiejc49EFYuINcSHoCz6At7q/auWTPp
KVvu9RCo0yfzqVgr72vSAuxgJg4Yj+xSWfWMrTbxhDJPRiyh4O+3caXUwKwiKYbMVwToSrF14Ae3
J1H8vCRUwOXOiHBIifQ6T0SzK4vVz/W+WSVVGEIvnwXvgjC+OZApbS1/A4dJuCA1fTHClin6FvRO
NrIcOsZRlFTn6JMmcaWVvzvDzWAE43RJ9P5QwsrDlIHF5Bkx3HUG+LxnE6KnU8XsJObDaExs1jp1
TZ2pW4Q/TOzD4WS6SL2r2XF6h249Oftmcl5kgs3ZSeml3MR1sHK4xLOOnb/s0BBUlQt9RoUtjClt
U3iMcPIrSUHk2Q2dsVTCQkJ0H1eAUlZu6XurKzmqulvIV86wArFodbZ4d6p5i4YCQdEUMQgWqj2G
jKN5ji1imnqxB8x42EpOv0UObl1Nm5/tVHB3heDFFqtoLPH2uptKelx0AdZyy/Ex2pPyB/0AfoP3
s98ojpWEK4hn46FyYIMNnMXVjbwaREWUaHTOYm3S86ynOO8h1R4KGIz6nDdhzf9pANjaUSjdRi3f
ZUi18eCscAwZInmHjOgizJ5mOJJnJbIxcaoc4Vdv0ugP2qLTtqLNZ91evENDEL5K+4OyEtudVKDD
Wvuae3hs4Br4HMfrveqwnFdN4h2egI0VUMSR2miLmRWPU/ap0/ge0Mb5wbJ9rVV5mfCU587UXyy6
6QCS0Dxrc+ggUIxH7pYyOamUNX8ZD336nmozTHCNZ4Em6NbBm7FRtUBwoeAjqFBPvZJepnZ2IzeF
j64PnnodeA0s72ps5hgB7p0O/QK4pN7wRrrDl97eqGvrkJGMt1FR0ERynOvzgJhVtBbfQdgw6Xrr
HpQTRzzvmfqXC03QK3JlvXaoq8xtgHSfUxdCuNwkThqTdjwjfcwzG6CCwtXmk9/2/GI9b6N7VcdY
o0LQnrfizZzVj/kZPgdk8pIW7m2AvZZViGiaxTGxmYmLezM+4Mpt4pbvt3EvC7Z0/DYj4TQrVUMs
r30ACDasM15qrT0pAuTrmEgZaULdO9aXSuTHFd7gSSo1FjlIKmOd1UDxU9Y9cJr7BabX3JkcZdIe
ubCVC+51L4Pqj97JIlfvHdMLZEV+yOCQqLsv22gHSZ4zjIGbCym2vlQcwWlXZqTTO7xPBrffvuN7
ZwMHBeG9z/N28ShJ0xeWtxryFup0mh7SplouK3XOoTr1V3e0cdv07AmyAXokDHogSLARdu85wIAH
/5VkRUaBOX5KmTzRqW6o8xs+V1YZdnztwjISYllghkKjZ6wrNDF7aX/qe/iryjBjl1hgZ3tYarne
eTsFVMcZgOFzPrXiBBNFEw7ZxjMrOvojPMqsnqUApbJGSknPk5EpB6OwHiMaXdLob4b2dehpdVkM
rwppmb0vJakPb+718NnO45ZL85ItjRZrCmJiq/ySTeMRYmJcKYVGb5uYD9mGsjgI1zvldIckPYyN
yVVKOHQu40a1WY/VlMagj4cYDhPV5Svu077VjoqqnovKA+ZagQCZ8jwkoU44VF2znegy7rGiePFy
nRBjKhnC9WO8eHkkOsAINJA7wDZ2UtW/ZyvzQBoXa7bL5/7XXDRVA3rpAAhK5KHwGnXPoo4/V5/y
QNXEyXIatHGXYVEuqrORm5TaJRSt1DLbGSN03cXhkqt7G0x3RX0rYQHAFZjw/JfzvVyYx1hqRnDY
4zbqBNIC+GVJJoNVr5mnzpPHFqhpxOkauCohKP25Ao/L72TTtECp1jNNLfRG8a5XOt2tTpnAFOQe
q80vFnjycJXLu7JuZdSsUFukRTuXCPkInFjJVP3gOSmZKLopAbEzpwayECpwoHYoV1zsamoNllH+
2uZuwHSJfdvgYGc+gbW1SL4nNU1witocwZ197ylNZCV94SK0G9bWObG5eU6fRLYKldyme2apYIiX
rCdz1ubHylhBLyuUVMEt+7mqP+fcxORmZA9toSDOMl5Uo9SjHL1y1b3A6lh+eoOrYDK3EKXQLdet
DmRO7nj2VIks4sz+lpLfG0q4G1T92CctWY91yeEPaakYZ+VMT8J7MbHDqLqOh0V63mlaidppBS7V
0qVaSkEmO46GmC9pMrxYz74ouKlcvZ74a7OxOHDWQDaGYabcquDqbnHGGFRx0lMsHB7/GgH35aC6
C9Oyav0jmgnzniitk5Jxx4L7Qq3JKhK/rD5r0931bdlc+6GPO5mFFsxtMNfHTrq/Kwhg9Geo5E1k
BWh45pdqqVSWKsPNhVAc828+9JLziaKvsEgn6uE88RiS38m0/HRr7tQDocBZ85JjhrFMNKzU5uc8
DO/rADd+SdZ7stIu6UxHt6RBta1L8vKtuhyanmBMUlE8pFEjxy24mBTymJBRDtRVvFveEq5N9Wvg
BsjWXjzPIzgQjCle14WMuTpfdQU9ZqO/iP0Gxrml+xrtw1gW5jxQvBJI+6xGrUorpaPp/jgpn2M9
lUcn4gHyFnb61crwEXEFRzf83mQ6dU8k2MTigKgvHZ4EG2+2TKxH2nVWQG/G91qp7kLVN9heFVNi
rIThyons7Bp1kCWc0OouP5o6XXqtIiCJQ9bZeavH2dwUTJeBY0ply4+z1VlHkBQr28fqAP0Yjhb+
da6UB5GWGGmqe2p7va/0c+ELSx5Kim33XivN25fSTb5s6VzA81iAsqgTM5jm+YKzZikyIURDbYvH
L/o8TPatbLM8ttb8WpbaC9dVi+/5QwcjuquVJCpEGgm9i0tNfBlacEPZfiUdxkH+O+coEDUp6aLK
xEXs0de6lndgOhxq5xEArnpScvWjs41wbjgF2vTc0Y2c+NNT68ybb46msjbhoiibJ/7M/ex68Pe9
KVkPhiQUKY9gtpCwmlfiswqBRuuJlbeQmbYutTl+F3EjxIcqiovTutd1yDAgdx+ms917hQ0kKaiw
UUZBpImDj8pOtMv7Z2bCAfat6uJlAx29c91Haq436dQhZZEZzHlrizYko4hP46/Oo1GrznWhEEoY
0s8SK7dbxs6M0qG5z+82UDtlAsiHto9BGJAONav87MipzbNwwOTkb6wv9mB8urK46rXxx9Wh0Bhg
e5ldj4QMzT591V3eWXrc6KLVmKNTCJkrmCQX8LFtld/Vhdl4f6Lm5Dg7YiPAUXKKShoYljCgSeVn
Z6s2/3Dpt/yKdCdyP/2bnj3EfTd/V01qWiBxUqwAtwjiGoc3U/7QHPtk2zrHU+vX7KTfM7GxA9rz
i8crFGTpAiFYLSCuGWOgQY/am7pIIkdj4UrtPuDd5I7rTBfVrNFoGoemmW3Gno1hpm6Nt7WZ3rMO
B2FWzkdXdCoUIaK3y0BLRdvOtDuv7Z9BOJ+uQjkmq/vFS5tokPlbW+Y/V+CB+3Lpfm86NRLc8JSw
XPqaS3sdaMDC3yrF4uRtYdPvSQ2XtG+WArWVFvYJ4jfmNXPipcx0HUYm+P1hKr7bNnc0SuKlMqOz
O/nr0oNGxUDnGRh5FhAwBiCgyawS2qzTORZwWg+mi/C2GUVYeO+oqmSgGiSVKukhWJN5pkmAvmcK
nhKl+yrn+sSfKPspwWpSODMKWC4YzQNz5DN5VnHKSQZdX7x0CuCaddsIb9TUGtLnxBfx3QXMxE4M
aHCaogVdW7xpCx+YOZ+V3iCgWVV4shj9W9zKugYFkWhr46pf22r+MU8oYkYHMHR8XoZVSqiWaXzj
BgQTW+DH+UvmwqtKU4ZJ1shCkvS8jjR2uh3zVnss4/CrgqcE0RMsv2fzaQhj/VVWsZMV9Z4Oqywo
q9lPnWI7Dkp9t/W6vbo0apbMlw5jDiGgGMsvnWa/j/xaGedXwIJAazFReEcYrPabx62dPr+wgG1n
jQ3Gg3mlQGQ6aDNVN1l1XAStHbMzvXnFkbyEskJd7icHvQaZkzveRIDYWx4I7XHasNW5NVDewi59
xZwxEfXE+5V1pboL3ybLea3NX7M0/WnRoNjby2viWNQAtNqXWiAnOVuDjiOAYVkjwkVGiXWg6bzX
mWK8VN0TW486tjLXNhaOhrkj+Jl5J3J4aXgaxVuioosoNgmSrrW+UfmCuDuOUeNWlH/0MOo78PZ6
RXtlWnDzmGsCbPNwqTIDzZf3c2ByxXM8POm8E+bGcjvOGg4lyf3gwOyKZ6OFhWaRCaldwwpKmw8C
5R1fkzSOxWB+qrNJhasCv71kN6Hu4DsSNtOfdgxtKYe9lqMh9Grx1+KKWqiwitvtVZ3BlFF8dxz1
ERhjv0I2FvxkVtpehLnxy8knlcR/PSPgp9ZgRwoUykKqB8+tF8qUdNad8Ze3tOUZPddBgO2/uJxe
dn9NMv9P49r/jxwlXcdF+r+MfNffv37/Dbz01xf8c+Crm//QHMd2PKa3iAW2iYv8n8wkTf0H1kmm
tngn6fPUDf7kvye+tvcPxq8eM0aT64Rl6/gD/nvia1n/0F3bMxyHSbBuqKbzf5n4ghb5m7eCabPL
X2yoqqOrroWk+G8YFIjZg4H8CUFuzS5M/+AXleOLdtODAWaycjb69lYQCXIvyWVZ3TOg+4s1w6dI
tquOXXKxxh3OwToh3j8dIXnkzXz7RAlOt7uZuHfs5ItByODgjITbzya7UX2FqSbtQ329NIPxUMrm
kYYFYO/UA+X8o7FMv9OET4OHb+o5PlHsd7U4zjb1elAFkkuOkmzb/Ik6XeoCC8MNBupRpPqxsHDx
rfQt9vaxe3Uy4es4sSmewDHsc12B8Fb6UQRB8Wp3yZW70k0q2S3DNbfo2xF1Fy2o3WCa0T+QxIaB
8wVFPW3GY72PPCv9yAf7DXbJq20tjwzpr9BiFjUVniP9SIU1RP1PtSKzqyyB1eRhWYqQcTM6k5ZN
YTb+sMi+L+3qc7jwLYQhKN5e78aOlp9cekZbUPFFdxrPuCU1plQIv5njhXJ2w1WzQi+4DmWkAcLW
vnSL/MAWRUJ52SK+ppysM3ehMwBOMpCimOJe3aLv+7wwQlXLaVrdEazbq084UEu33NAeR1J2c46s
2Q04b0FYG2nAAFPBDsIyCzv2Nl3MHzkh2W5LXxgRkQGt9HASnNM5VaW35n39AtFYnxb8Rq+pAjMA
Za8z8sicqVKzzVC4grpx+ig7CjZ+SRpf592jUnCmAQjhLM49jYwqrF2oem3onNlA/1OQyPm7r8dR
cTW4vISWB1cHSJjzb+kTixp2zaQk57BlDMEUM+6LkI6bWE9m1nWdytywKqzI3eqYe0jcTHGpK0Hn
TKdJNU5DYp9cctyKeH0O/9z28sk0QGV8uBWXTC0uomwuNnW/uBLFAdjASCZXGm+S/YtFPQBOHqSK
5eMu8jOtOioAOYbWV4+WaMgAE0m4VgvXy54+NNeM16U7N4152RbsbIa5L4+mUp0ni1CFzYkoWS9l
ml3zWAuTwbsoQ31NSvucCza05dpe0gfLkK9APpuyL3oqPiz3zeioaJuP9ZIGK3zwnoxtiQ7Gnolk
+7E1zRnI7Kk3rpqSnHfAhQ6ubClUcY70FFFj6dcTbWD4zlV0g4mEA/WjtLE96Rhtht3LkfFgVieu
MOekLO6GMz40lQQfaU2TDS8Z0J9Ao23ObZjpE/+uLdndxXqHVPlRtfJdz5K3vlFevbhTvQeHGS6a
IqAa/taZ1XXajxkMrho7lE3UrEEAq4ybIJHdyvqqOs0t3X6tloyMMn2YAHrLLm54qvpEeVFE/1pr
46t3ID8v73wcRvckROrhpqvhSNh1ptVme0mnLF4m4+l47ptIUgBtsMGDsUbJY2ClvXuNGXcMXJw8
VOyj0oA9Qz/7l13j/k9D27+y5Kju+9tizINq6Y7hqYarsyQbyP38+b/46cvFKZQnL/ZQ1r8UqnTz
LZKOht/kRw9h5jn2U/VQ8nFTJ3ayPe3kLNmZ7uGzXIyzHpPWMQYGN5Ft0zUCVqbUAZCosdPpfqI/
mgV3utth5C3i0bUjECBDRS5GjDzbeVC0Dn3Ws4/btXGotbHM45TPR+NMAk/P/EIhgnLyc8s7Mh7y
HWAxbUOKGvg51VF20I0woXsvRMLF+m5GjKLiyZxiVfLJKTwoANebcFayUxtsJxSGq9HV16Ula8dI
ZpgoT0t/F6Z+E0Zxwygblt37CpWb1QXWEZ2KylmjgVvvzVPh+jPuFlkHtXmQeCYW04rT4K5WZpzY
a5RT7bR1kCP0Z0i68+mM8cnd9iSpig+17l6HMu689l2k6tlFRS+agHKh09JZpwVz6lIab5ss372i
ezen/N3dXSl9OSpsWduahyMeJ6/07uVW3KuquAGtvJYbv496P5vqqfcXm7b3fjl0dNYYNUGFCYfo
EyusU+BKV0ihf9YHdhrTDBKkUTEuIU9D2FG06IXUQWzgVYoG1XGItI7ckHVTVUKd7RzN1hidgE0X
QXqD1VRiHXgn9qF5zSVbwAUQJ9eYlNGPczbu2W+YzPf+C1zou9V2N33Mr0VdhvQGf3DrXZyT2k3x
//4I41T7H4+wx6HFxo/msdBgcPv7IzzNquu2WcNC+NswssilT1AQ9dduGWwg0PEhl85oyZXIpING
m6tjZti8WQ2Vn4/C7gJq4+Yy42kCDqLSXOCWwYaySl1VwFkbrGgaKNi3GDVefAWlXMfgBJpDudWl
E3pAf2RWnxJy+WQAfWYc3oqj4SMT1hkJmHacMaghgrmMKGwIYH3pHsGU0krqk8uHnLQ0yFMz94XG
PDbsjAOJZqU/rpnhp2yO1YF5ulsHQ8H5qHPIWmAkEOxuDtyrbgk1ii3hmxyd0aX2XHt3722gL0ZY
JiKMItoNAbMAY1XdD0NBH/mKh7aK7JJPRSHqoVmBaY2cG2IsKAeaO/wKIy8yrdLYgUEaaOiC7drC
rM4SI8zLLco+ZLPirTeWKaCxN5hVmAbGEOIGUepLWmoXwvqZeJCNHyvGj0dZCQ4XVr0GpvujQowZ
9AnZGKHVF0fw8DcxzLc+UtBPG3GfTO9Gemz7MGvHnxzp4+OeEBxBfcMtz/jsGnFMrOao6Mmh2Mly
Iuwj/MFGuZeXbTWCJiNwgneVw4Ve9JFkYWD70JJwrppIDQsC0Vao4O1b1YS/qr8v9Xhv9sRhLtrq
ndXePC+kGFYzKPr8nDcrXc8p/OqBpHJlHkwQ/7ij2/1Ek+/Jigy3pK5qp9sPI/LeXMJvlluHHw+9
TSgU656gISj76Qn14D9Yejl8//uTjzHT1HTLUC1b1VXz307SA+9qtmhsEi6KzFzl4cF48xZs//wO
yWcclNaJ8RyYyUHfjEAfZUg/lQ+n99A0IlYT5nTan5axbZce02TZ68F265s+zM7dp1n+6Q6NvMMH
p7WcB8C8fIB0n2MZ8NSgA39k9df+WaMEfiZZwQwI7aB6bmCZlU89bKzCIDY6gTTL04RhScf3X0zZ
cdA/6v5nNfAQaXYktTRejTr2UGnKvrqv1XR3muGOcHI3/+QvVv7SgBm82EHjRodV7hQsN08kcv+z
ZloxBZ5Znh151Ysvtf7mePLO1Xz+s42kMsc8zM0m1Iou1Kqn0XKEwNyHK//pdhN2Eap9pPQL9gya
APuOcgwvVAeTBgq+QoXTnshg0gn1GJQzATeD1ggPpu/PUthnWRtXDC13s99RzHBtUlTWbMbYad6V
Tj6E56fSeEUuf6sN8WZVJLslrrqRMc4Oc2aY5UXY5gAICog4jJmd6mHnDO3uuzqxzhhVgnnhHPVl
zRx69/a68UWUMFW8PMgMtAuZ/0yw6ycwcUD2VO2TO/tSYr6RaTyQk5hsTHeNml86Wz17rXfK1vpk
LGs89Vo01FGPEOxWboA5RccVcihdVKcJYIXi+MOWBRr51Pm3npc+rQY7zK2lVIPR5UZFAyHOeN8D
lu5poeB8MtGjIFhIAUGbtLOUWlhJNdoeORazIVbhs1TJdlkAX9fTgRnM3tHzg21TuLk6Jwl8SBvW
0P5lt+6tC6OkgISFEBcQB+16VDDbl098mAXD1nvZXl7y1bxN3XRVxnuLcstW2zprZGAcPdHFhQUu
NofmOHh3imhO0pjP2PMuqv0jAf01PCMGr9OzPLaGPzUpN/qA7v157BlKGA3HsuOmTe/5Qu0g7hgZ
tHQBILAaiTxVHhpItcaOYkfM8SMN1DSgL54TAazDzI96D0qBCw5wpZ/L2MUWC4PGkiQ5qPTPbXhz
Ua5xb9Z25GpN7CwaAUUnlt62m9v6C5Oj/LC62jH7lj1aFfbRR4+mVCXjyxp27wtz0lf1xwQrhBRf
Vx5ovqDktUv3TfOjc70Xz51fzbZBuK5jVLDjkC8XipLAcWbljm9uSkoOG+3QbpCdUhuGHMb8+tNd
f9NzTRZKT8+JdK9ed3aFeTZ5KtuK3NCsXmSpXDD8dRcU4nfZbe85F6+GltQsSd7IRFfTpeW4xLAv
tU90KXJUPCQjpBCCf/IFMoszBoO9PATdon0Tblp2krDqZtfkf8N/y71l/CMMrNxYZ4ak+0/JefXf
4KscdG0AviY+c1XTyR67z7X0Xw66W1IMm3AmaBw8nu7QctQOhkOWcnnHanFoVREV1RxTK3tajPL8
MR6LAhcqlc05NmPGVb0qA3gN1GzuBbGyATl/qW8n+zF8MoWkgiQUXB6ySF1l0JuUROwmhvyLxQGy
Gi8o0FfuffRhXp0amM65J50/wOvEuCaKhAPmTBV8cenOYLuq32DpjZ39jjeQS9sE8D1pj4ZFHg9r
16I8eiyzPNssBGdssBbeHvs9+d2BeqGU41Pcsk5QkJIGrZCB+61M0OsdcjKL72Ru5DVzbNheTKPG
idH8ZyuLYMYR1J2XA62tfs1hiFP8z1OzNVFVWoxP6zhNZFyZdty05YnivFPajycudy0pIoFMzuS4
gWkq68NFq6yo0Hd9Biy2+xB5h+dlCpUWlsbPam1ODv/R9nfqrfxk2MSRAPYJXY3XBGAv8nCKvujG
K493GuqBZ6e3Ue5WAJby1CCaO3ZIvW1kWyJSGnxlLggz72pL4uI/p58uf2nA4WhuL3PR32a595rM
d9cB44Hq0+fmW7eV856xXLoc2PxrNgcCFzpdVCEG7qD8vqRqyLQw1Gsz9DYr5AHfTU/Dl6OHVsGf
qZjIJEcngblTs4NxeQHrf3jaPjJ8qEvqywV6Sr4wjiypODkskTHPFy3Jzql38C2qgqyjbnHDFeQE
jT4oJidQBohzqx2mWxmqPUyBTPWeswTgV84ZoOqFefVlMevAEPmuaadLugwX2nySr8+Sbkb3z79p
ZGMk3l1bz3Zen4vMQrPAzBF4LMPUPY78oSsCqvd200xm7t4/hxQ/HMa3ru6F83H1XuGZzrRSZx8K
bpzyu95qAb9Obt0HxiNVN4Y9zEFD0Qn7HyaDUSCnvdsy4H3uCiabYEXoRcRr5jOC9xeskdUQOd1j
ZvRurCfrSQ3argxQbNNnRnbgXyCHPmylDIfeDWtCBlP57S9VDw4u7NazdbOX8dqm5H+BAeAbyH/U
NcihlBsxg6URAtj6YF7sTCQiFqSVCaIEgCGaSeYe/N8Eh8NAMvSzaEmXJyV40EHVRp84begBEpGJ
8qgdvKKKq1GQXPVi165Omz8fFZT35PFZgaLK1HNWyitziKuKPOY4XZACgzJJlqvMhXZAADnPetMI
kAGE6PrmZAd6gB5lqrzQffTYDm5SxG4po0VzQ3MikWh/pB1lTCAopsR3tA3bgXecAXe5F1aXeSMN
XLZPNgbcShyexUB3dcxMEmDHSB6bj7couWLLxM9TLgdWfUjKV02b9imhucl0AsEvkqpnqFEGY8L+
RMTmpMb1Wr7ntfM+FDnOeU4dan9xy7AGua2mUaulkf6nPSZUKA92Sz8XPC31yDDc9UD9LWcXA455
oCkpeaoS3RJwifZVuu0ljOUJw9aI34OPWe7dyyhwFfJv1R9rcvRoOI1cmyrW3S/V7Pjh7NDVQwae
L2me39vsNsPo0NCYTOWcY6oIzKetsn1U5oIm8E3Wedg3WljO320h/dng3dkuuFFOA8n/alIOi/vO
NTYmBU/eus0Dxs5BrsnAgeNkoylwIHTwYFfQ0FQOhT2sJIQ0fawuxBgrv6LJtQOrgcFLt1/zMvKU
4rMUB7pQcllEbqWfuOJz2VUIV9aAiWoCrgzEBOcF4zxr1Vur3tSyu26O+0K6gbxpJGZ6lM1AYq5v
usdHFo3OdibFCX2tDNdWw0l5mVUjUnj6hkWNc1RZ73ZR04vCPFUI9YPTifRxJJ0d/mNkftYy52Ss
NA3O1HHpSlxpIm7ua9P4mjyl3qcC1a3uYXA4BMQHni5F+hZSSubOIIawAe3zkotWPkUK7DCdqqqG
aePQTyfFS89VP5+XzosH8G5sLjJSCyPqODSUGenq1I4A3URzyU6pLREEqj7QVfht7BVJ88vgnK+O
ZwU+1kyz4RMCvvD6r7Nv1fZVHbuLbCAWAxYfTaTm196bbq0Bv3hyX1qze1OIGmyRS/DGoS7I4Jh8
wAm7M3PSJclG8tUKKCoLHG7J3q7QDsn78/G0lTO9XldJHDVdgxYERM4XOF0dJgJo+hx4r6L5mpj+
8rmYR151hx93BD+leH41qL5ZjL5GACocvels/KqsNlavSFLuuMYuTODSkLHMrJP1Chd76nmBP5Kc
awqCo21NL7g4KhwgG2mXk+UCWnRAuRFQmipKAvvpjG/4oBXvQvIhgdcpgFVzFA5b73n/ziKeLB63
Y90EIwTQwRefPUK9xYeBcdSbPH9xFT/fisDlneA3FVgsPRvG53IILKKy7LeV1wV0FQXYnahvLK9L
Qp3YWofOp4FxdmpIL0snNF/MzH6MXnenwOuqT/2Z88Ro+vbIDYrKdsXeQrRGa45K7g/FIOJKtfc4
CfdlM+JU1E5LA6+uKc7qvq7idHLjScxP0rkJVNr9XPP185s44GN0S+1OXxVNW2A669PS00iWIT1j
JR3WoGR71FjxByqGTspu1oto9KClTf9F2HksyY1dW/SLEAHgwk7TwKU35ThBFIskvPf4+rdSoxea
KCSqxW6SXZWZuPeYvde23XZWneFO8irOo91wb69tEXGKASdoGUXBfTDa0Jn00RURjzIsUhOIMEzX
mBjvKvWw6HiyCfJFN73CBEY4V35MXb3i4e8mOp7hmHcPxJe0D35L2qdtQ5JtXCtk1BOHDumRDrnl
zkA+GiNqs8jQj0r7Qlf3y1d/0EmMkbaSWC66lJ+NRiVa+ph1hGg8DDLDM6eIsSrLz5VZtWVFB0Sz
51oGssNNNBE9g1uo4jLKTeRgK5cXByOdgEOO2K95oq22Yz+XWr+aP0rg6hoID87w+FyzduJU65IY
lV9+yCcLSy0w7PJYifyoCjRuM+iGEh9SUdGg6AGBdYH6BS+yxnZlhsBIQvLSOpZZdIu7BU+Y3m5/
XjHx194Ly/YUGtVxVT0NFaQsKbsNdhCNPKV63gu0x2n1Yw+tQ2UkOaoJ86cnPRks3q62eDgGJErv
MHzw6yXh6+C2TiCsyW2gZJV+TZ843xlsS/Ry6tfcutM8npWPtVUec2+ds9degZGidKhO9MT5s8uj
N7kWT8Uqn2OxPLLK5TyO0mlbU+Sw10OrKqvmc9T+WRZckJfnKpMeldY+QsDNn+OsQBQ3M+nKnuQq
HCkhdmNW9yRJ8r99xmJQAxzF4EgNSQzBJBlp+U6nbuhxPKG02MorpybxzWKGh63vhyxxAEb1TEtj
KJxj7Bcjo2a4jrb3qvBm9arFlTeNzLZyw8H5lWexs0Ts2hbJQQLjImssScAK0o6Q1pkH/m9164rl
EMslAG6mirgi5KRF3TmT4Ec0svwtWXSBqKrw3sLjDta4chquvJzONYtjFxcgFT+1gbKIYMBSYqLF
pbE5mKBElFzyGzUKKq0I5rqC71OapitwR84Z6OtKpxXlU48zPyTXswWckIz3iWtMirH12+ArOz4l
yIRwnDAJ8jIEQo1n0UjqDOPK7TS8h124p0RHcJkcys/EJK4rtxBKrH6ycmtDS5xF0FJw8PUdJAOa
MraBwTX4T6OyASi440vuuyoP4paa9h4v1ObzGyNOuob8GKZQbyQvNjnybRZ4HegDan6dmh9lmq92
v+0xx94p+Xn8LSx8V8wX5ZIZmPKNCrez+mtLkFxETJnEtqXT9UOjLkHRWAc1yU9h3wHksuqcOMJ/
fdW5JsZfozdcieeqEnzLQ+PpMLMsitl/o9z4J+mSF+WZZkfl32JIV3tkNFNObkkp0EbDQe9L1/ws
znoiXenUqM9BCcffr2i9pHOmXLkttX5rVc0JEfFaWX+TfsqnwrkdD8RtVTF5mrYz18Cs/nCfOyac
A4S1rAgzChWd6RWDfblBY+1k509BVsCwj3Xk2YyRCzLOBHOoEYIuvVTZq48muiVpuxGcMuZmCghI
ZiO6Mg/+iIYEV8C2nuCzjW/dxCvS/TaY/fE0OaJ6zoXlrdXk462iDkObrsi7eH60/fQU2vi2gFhv
AMrOH+tAHzGrWxF+L9oCMW5xh3dGe2Mze2jAp3U8iKU8ZIoUrIZgzNEGmW37kuV1cCSWeTca7Dwn
y+/7GxvfQQXlUdvI46Rzfyzy+pDL55lXF9tg3kge6qKARX3+TDuxxX9RvxPc6UrG4OqwiQ0TCb5D
LnPHJRelj9n4mdqfkeKuWaVgwPZZc0gson2wVlyT4dAtVoAJILBxJszd0yhpH8y7yZx+HglgRfdG
S07wuRawiPqhaNnubK9Xz2rII1s6iL1MgPdINykbZYZP6AOcSAJkDDdUx3f5jfk5M2/UL8moblte
F2qrC9m/F0t9RmYXDF4ko3eroQ2Tv2Gnx8JQ3AK3Or51pO0NmdU6aW9Yp1wdAFtpasdivpg4wOHY
33PJlVPQcVHhh9bH0C9es+8de4FbUp5xoxzi3joyBptqcURCeMmPXXjVJ8xFMYo+Qef8ieL+Qu7g
FcOnUI9EEDBXtemCay5Kwx1gDb3nOqE6BMjV3bk2m6vMhKNgqDtI9HTN9FTRP4fVoeIzZOYkNtEh
ocpEuZQAn8ctXb3LVX5FQNc3z7bjfY+Va52u1yj6ZLLpr2vvD3Xt1zlVstDBK8/oXCHXIiqcVOJO
8mOe5EirCZbBrrH20t5slr0CkLQpXq3nvk5jWGsYM0TlZUXkF63sjzpJkRLzR9UdKsmN9X4nys+m
RSvMgqvoDE6TmG285K2/p7fRKu5C+zZz9TqH6oUAe4I+toN+XmKgSFnq6dLBtsVJssRJiwAOr9Yl
suSLrlL02IxRRoUp4OAT1EGf54YD40qDJdN1FZrH2Gc75iSWnsuPOY0OmQZO+GuqsLHhR5a+kdEt
1Ct6RFnUw0WZjhObGTC5IwkZdI+q5M8aBq76V6VR7dLu5mm/n+Jrz2poRJKvJJHTkK6Ys5m08Uqo
NjSAXHFnGU7JsldTyw/zCkggSPjtuhzX3/fW4MLFmxdF4+mlQkOKm4FdSQd2HgkAYifPi/O6Tqdm
VI/CZjNpblhtr16T7rGe+XUZUiWELq4Ub4lVP2vlgBBolCG0C3gD2C8mv/o0aMNlz/fsqJefKGKl
XTcAlzb8Yy62v1ohHmO169IMU1q4yQRChvpXkyXHpjaDMFR89mGBflLSR4N3dTdzeDY7GH7bFVdV
zQYinEu/X+hHPifGhZDxl5/8H4teoPXyJe6OQPEZxNIOd5i0pH1d1s5AtuUHNcpkUjEe7VOjrQ5p
tswgqKzpE7Hx9oPh2kg/1+ikGOOJmZYRJf6+Nl/myp32fDlk601tflkypN0XiyLykOxuVA2qIdkO
D3T4KJf3w+uEUFjyR0FEGTirEqtiA6BezCNOUV+OeCEY3Dykk62UHgZGD/E4Xu0UAHiJmFt3cZcP
A8QmUOda9Ei/id39AOas8MsnB6V8SE2IH2Q7xdFpbH4gXlocg0e8oWSlv8v2RpT2LWu1OwY7LLt4
Zz4iBEVPSS09cwVBSGTWAExrf0zbH/67/mtpI3ThT1w88IJw+fD/MCQKVy5BT4awb/gx72UB3Rj8
EdgIt17YyJzxe7nYQ+01cXrusYl7rKD3VcbJmb+zctlbRup8G2ANGKYxRtWuFk+KzQxe8CtIcY5l
PJUEyizyUav1jaRxkgG3i3Rf5tPVlBdaCdSy6yPOWONuzbnb/+jkz5YvzU9+S+PlWtTZNTHki2rE
F55FqSCocyZaRyJwJXY0Fhg1DLOQc7Viyw0lMrUP+KAPOATDUTnqp2jKLuxNRiZC6oBSRr1QBK1Y
hMNs2fUDdxBXJF4U5Nc1elGLiUg+TEdM6OjstSrzTNI7LexAy2dZz0d0AIdGcvnAVJTTLxNlZweV
Sm/W6TsgC8wdiC1KuWl2M/OA7hPIv8rKuXrnE1r1LBzoJk0/5qFW0kCeHRIxNzGmRRO5fEXAziSu
ujXStp0nQDkVg2a+lXpCyIv1oO4GHsieigib5wzTPhs3Qxh5AldOiktYg+s6Yj8lX9aNk/hpjm8W
q/Cj+knb3Jf5dYES0k/mu1yXHxYl5EzN0mt8hJSrbPV79v0g3IZ+9XO4m8NE/xVRMFR+b3U+pbQ/
QvxUpphs7YKhRhwkGYo13Ncm47xl8srRCb8U7ZIwtwzjhVX1yNUH9CxkrpGc9bk+RadwNze41dd1
O7aaLwHLe+kTBqgXgKpRyHRm4iIU3lqdfsrhkISTW5R8CcP79GU2PU4H9q4phYvty1FG2C5IhoWj
8zgYqxsqyW0otHu/7ziG1AeSoLfwMXzxG3KNbS0fwRDOh6UO7gc5GgvUipUtHVq6akQOVzO/YOTU
Db1PILBfM2Bjz2jf1mk3zq/QIwlhG0cHCfAoA6M+IBsBKhqRt5vIyjbG3BwSQZiBxqauirYFf19p
nQ9NIwEQywEGCOMCgLLZ8iDjgr8PDHCWS6YhdYGHqP6bIGEl/AVLWs6ATyHyPZQ5FnAiFZiWoiV7
yfIR30jQObZ9R7PTo1Y3aigN5mWt8nMbty49E12y9Uup0UqPL8HXeG8rYrDW/r2hKLcWp9AIbWp8
ND9nPjumuZtm7gHgUFWNXImMBNv2ilD1GnWgfU09yZR3kXqd0tHd/oVs45o4cqIMPQPTUR7rxKu0
1fvR872RJagOVs4QlrOR5nHOZM6Cczl9bQcGPKUZWQRUmClHKdOg6Zj5LaLoBE7KsmBE3RCwJhLc
mcHaCt6taNvxkvb2eVaF39AajNBECCNo1xPvzzo4lC6UIIJyPXN1ZXLs79Cpq2hvE9+DT50QZ3Jb
+u+ZMMc28X+sdAjsuDuUrZOQxVz+E6fGpKfHtWxMt+knJ64DNgCpKJwpqB2PsVQ4EfGMNMM8Y1mj
fGRHGS7J8sPX3UojHDXofpm9naT53AHAVNrflT3u8uo629NtLf6tsuHLBJy0ZOvkMvL7qTjGMrEb
uuwj0tm21V8Lqs2yt7Wa04TT6iMqEcIJ27d+os5HAHmIpWlX6HgVFl5y1tpJHnvRHFJNfSydPxK+
DJjGBC5nFkFTbL/y6CY747uVOz1CwnzdMzVW1LcyPCcRsU1CHPaICRrpBIE4EKR4ZlxJjmq/9c2W
oIrWMvdFIruqNXHBuEL2NeZOE/JRjD7Ncuh6RkxUxhfrE7RGb1uPjpQOSkIWP7JtBDJf9bqfW+S5
hbOfaEoFTWncAqcvflU5XND1Q5L2eQPqV38D9MteqkqmfXKNk9HvKR9bqn9NBFpHCQjEBRIkeIlX
7efzh8jEv1vDlngFU8cstO4rynVWXisjLZVamR/t8jlU4rNoxCdcCeLIc740JXn5hMk4eWeyq3+S
ltJBwUB9Ux1Tk5B7QRcMrtmy3qr0jaStezQg8nrlzm9mPkaJvi9LFz31s1yzN1UAyTFlH1TRG+g9
BkrZ6kjmrvBZ4salTtYlsd0PTfQPjtWYt8iSDiXklHO+XtZlw1znNR+sLhFOLpt1jMU6Rk/9LGVR
rz7Xf8he6v5YqhMRShuDjxvP9zukxnZmIi2O6bdN2seQRqev2OJCIB6QVcHCJ7BTSr+0B3/l66NA
Rki6XRg4xq8mnFZFTATctek1tccT3xyb7Wuu2BdJUi6r7HHqdMnozBLzsta3f2EqeEVOR1jo5dcj
i4V7mR7zQkIcZ1HG6CIfK9diQtyufDZed8+30bvWY77h9NlX7O0UtGQohrZjjbyvtzfqZdQoIdVL
S5RbLmZfWdKgYjDZr8mhZiiZIJQt4n1It01Ah0R2hOkT0h2iR+rTHtADtNhw2Owx3aHpQrujPicO
3RLwzJHDstSRcKRJsL70ufAHFvSmkcnXiiyRgWvIXpGNNgrWTcjvyobhbBnKeSKvMQN/VfSfjfqq
rlSOdvToLfvTJQEPAFelGHtOzQ1l3ALrXqw7VT2OJKdLPfFCkctvaqruYi1oU+s/WZz4Sn9c+hh9
tjgtjX0eTUSifU5tt4UmsAX/BeMCLju/UmrykwT4wUCRvQKzJ5qhtZiQjVd83reKJYEaAiX7LDV5
V7CO6tVoR3T1oxgCI8KISOakFEmvBTvOofgQqXMwDTwtyqVHWlWrMEff4QsUKMtIdWD+qteM79db
04GSWfBFFwhae7CkYq/iGC4RcQPncroYLpb0BX7IYGraG/tlyR2j3s3neOGEZ+ZbArbcxQlr0xpk
IEkqyI18TYkDqV+CQc026k/abE1Sv/rhTMhQ11inurNvY2/f6m8BAccOoGgFmWUEotGDPAOBuubU
InDAWsnPRtVHLGoSK0ALKe+qayi0+6ie0lg7L2FDkbfpNGKqkDsbXoUIgLStYkaiwydmhAgHA0Re
3hVucbMwt50OlyvB/gjqMNLesmV9n8riY636D4FdeLQlggqtdzhrDyXlziVtS3jwsRzRFU4nIifE
erzT/aX+mPUtVkPffP0CfGAjUE00QRiee6dXJSc+IrAKid+ih+iTg9YURyVVEYSS/8M5khEzb5hU
v9Ezre5V6466jLR+m1DChzf0RKjSDp0y7ypHZY7Z1PrO8GLsRGg0O9J30XTVprP0QB8HaV/hXu9n
uFgbKQY03CEx4JJC3O2tK0rJhp0rDHgDm1c2XevpLxpEX6GQVfvoDvDt1rS/UraCZ0pE0ZE02Gu+
qXR+qAHngBRFobYOi9+FQ+D2HmiXQKlL3qrPImpQ+oW7gYK4X3jYYrIiDz2ljYEQVrNR846bzbgt
kpnfVnJVCd9UOyQBjD8B57FlIV5oVm4p3GB79XT21WlVgO7jCnk3NkkfuhnGtjXJcZbl3jQUnj69
YaHd5VmJpHGvj4m37JqM/UA0MfauvZJpJ8zUCPKWPHVbmcgeXM6XvEdXtDRH64+xjsdwBmQbXqYx
Og/5PbL+4XbPqF5MRuItrNnyfUCCEc1wuN0el+Ho568oKUTU+LKwkVw5GE1tvigAKOgL7lldPzBD
W3b7QbG4n9Aa9NLH2FlBwTK2W0s+CwuxVDoDA3HIreUAZA5QDqtfIQc9lmsLcJJMKeI00+w11/Ju
id6PLb4cxVPI2wP504jQNWReV2N2dNAlxMllswt/zTM0Jkzdm2que0OUgVzyMCkt/KtHgs5TNgMz
pWg//UvWOOiUJrDLMZjMNVDFdxPWvmpTVo/waxGzg/NOIYmpDi5JD/SBl/adJ0XaTlK7eyjymx1X
hyE7DSI8dSpN++Tahe2ITfKxUhvSi7po0uz+qUY9y8BEJ9LmuEtCBhGyW7x6nxzfaY3Ixo2PscKQ
kKWwqqN0CBJMEzuJ/iZTgI0nNYctcxPuFEGYpZYFFfUsoncXpy6pM3D7AO/YoImEzzBK0qaP1Zg+
xr78WIX8PoOBGQ5MBnUpxLD4b8yFK0rmM+SYScXeDNPdS9GVUoh0Y+cMFVNcvLTdMLgp7aC2K38t
EnqGHmwZUWqVSp9re1aV+TiOiyK6tHp+kaFV1oI0O/qldIQAP5aQ9y6S3J6lUDkJXgFtp/S5G1Ws
+zqanIK8CalxCuur1ukDcsA/gKjNZ3foG0LfjTwASwieunRuGCWXMNmb/Q7zhti3ZdCrPu5AFXLY
2hASR8U5bLIX+5do0Ka0dx2VDr5/lWQ/DRF/aR7gGQR9vO404Dtrt4mXHUiooDLjwCqRDozDEdTX
aW2jXZcDUCjXC+6Oa7wvF/F4dIzcpr2lF4dyyQAJFOd+aliSg1E0totMzuPqdvxI59Fd8RYbZETX
ey/kciZYDWs/HaTBC2aiPs9S9hsjnSgq9E6Mvq6MW7PXNtyxGPPR2m0RnxGoNFvlW5r1T43oT4Y2
enFJAYILFiDi1LURM6VxIzN/6IrhIMopWLQJAcjqjbLhqdxSIMHbYNW0QBoB13YD1VPNLt48ARsF
HUBPkv2QlSetT7Xy+u9a4bhC5S16oORjFRAcxcrdLEPGkuueoSPaG5Hi96b+I0pFTTpSMhgcZ+v0
jOPmSXjj0JF4AqRv2vWUWNbKEglhyb6UeieRAUojfFpVt58M1+RHxdoG+tZ/Bi8rKxuzYrn9rEkX
TepzSsqjbm33BnlyNqnKy4spPQyBKl9tUVx4d2GpFArOuZGLxUCJSQU6ly71ZLekJyspT3nXnXKD
zCzUTeCVE3ESoGo6/WZbxE11WXqDMHnNuonyazqv3XvX1mTqFkdIGUFZKj6QOWN4mNF2Ya5iI7Yh
xMdk6EyijB6irUDelvGstCjYTblhubtpUqdZI28EDaeOq9ey8pOWfLeqzmJNJ/mj1NRja0fnSiX5
AD5DtlVNBSrhxVw5mAbCCSlh90kr7sCwfMjJ8PiZCfoAK/p1OFBYBisi7dhEfZ/G0HZqz0hXNyn8
DOgFTL64CGk5UXaZra/eio95oT0q+Fxiba4crOzmi1OGqqhfmQ3IJsr12jEq4QC+cM3MkSGilDCS
Bww/NsXKn9KqjnHVHoq6CTpR/C95t4rL8r8E3nB2dexjCk22SeqFiV/z/4sWZ7XVliFUFYAvgN1n
Y09T41h8SWSdknRg9vpuAq6VmNM1i+C8kWqOpjCmIY6SHsMR3TkQBxCbJoOtxYIxq3ypiCy6u42w
sbIfSgZSpE8gViJVIZFR/+EhRKeVWSArSxQLCQPeXok2toSIR/0B2bj5FBE0TfItjlF8aeptndAt
IziUzO8w/xvXty6ezkN3ZxscpEZzy6SZeQL9GUzB/wR1NNGpju/dvxW1dg4dSn/JyUEb5Umg0d1O
uYYh8EOj2SpzZ2YR1ZbMT5nMoZMBVSWR6EhTFl4LUg0UEyAATjTla2VTiHQqTD5qm7jB4a0Qy04A
50S+vxmB8Qm5OdfqEXnQK0cGx7jxm59qzPEok7G6Ezt5YWq6mowQ0EMZNXOLjQnTqU2psgQHmQAO
CrWX773n1bea370jSGwvIfc1NdNPXB7jeIqkIw4QHdprLn7o/0pz3sd49XsUAqXyF/1N7BarIKgb
jxld7ssA5i0Vk0OJLKYPEjI05v0WSUkTiulBT/Yj2O6KPQ//gm4IKVgXV1iVV7OvK5dzhs5oNULc
Z5m3aCNfLmdita+YYJbDLZLaU4ll07TQ+OqbFawh+mLafdQIA5RK2zIcNQR9SkW44l6K2QOh0OvN
5KaQcUiJRjrjXO7rmgMTp2gBqYYUcdT48r9sMElFEDrAt3nwbH6kbAA1MCO91XryzOAflF6dkHf4
J0z8kf5vCTSiPKX8e2AxqwM/wCyR6yTUneYOjh8C2GjHTtsgVjPxWpTnM0piMDNTYXHHI2mGeA/8
LVpn1FQK7YM44ArxaYasU8X7U9H0cov502z7teVW6Ue+KjtlOqR8vFctvNr8VFCrKkf2RL6sb8zo
LqDBycSBtDhBWfkS8y6RD98hRRZJi8/pI28+E50Hw+IRmSlnJ06AnvY59NXF1+PDmBMJzRuHZMtG
6Eyz81sfqrtitNdalOfXp0JhvD2o1kaSbpH1QPRsmKiy3scQpdzQHAXRF/l9IgeoTd+l0rqt2q6b
tDMy40Va7qpW3+CsZtoxSaZDVjUBzIvdKv9NW4OwHtk4jhZSyZb295ZxIkjxmxmTljI9VmymOg9O
ZZ+hcaiIBZdlj0B8S0+8WRfWxuHVQL7RaQ9j1nbCcjtAwGUKoWTCsxXtel4FAchohYz3mWWPDpM/
AM54OZedsiH8UUs35SejU1QL6B6uSsOcHEnoQiJGtyhXCR8U4OApfspzubN5m5ZtseDPfMsbH0h1
Xr6FfNv9cGuWXT7S3pytPgSFBaaQdIYZMbJ9YJif9f/y8pgm14ltZSL8hQF7f2XU1Sz3LpFPtd7e
XpLzrgYcwT9qgqgxGUffCR2QgAfJU/QNaCLGaJ339jGSf9sx6/iO7USx0mzdNRhLsfbRea39XlqS
H4U784uCwm2Lbm8n1ySHLEZyNVxslGFbrSAfMJn9qbEYgzmKEgbTir1ifgU3WDlQ/XrZxdOz0mlC
q30NQCJa7wVBIPHwMt7d6/7Sd42bR16IlJxHQ3RgzAq/svFrDSOj8fdVfIjrZD15l8+vomle5mda
i8dgPeXC2K6E/MQUkOlSA1CMGaN+ZirMB/tl6rkOmnTGwL7yXOUG74kYKWPDffsjqdtUydwR1jPW
RMckP2nK2MtLOWzjfWaTavNlYZNjQQjsYS8Tdr1uOI7WsvPKgtdnPi8Kz+xykoankvHiRQIezhCM
YjMMzmBrnFa/05Kz1XDEKnn4Z4wySLhX3k1AeWr6GQk/Au03Sq4iCwr577X/0iZ727QHA+BhD2EC
H4Dc7RLG/CNfSB3+IaUpVJRrbP81cZTgjuBPf6kUCGNjFhPHRNttJqQ015g28/UdC0Ky869CfiZ8
8fZ8nfOI+zEw3rKUhgcNMx9kZm8T1jXrYxxK6J00ceKuMrfR5GfNGS/TnbJ6nA0230eWwuyCbrr+
O2p/lyxcja47K11ArfOZiuKWH82GDDqAUR2IvwFIrc7U/T2rMeVzHVtNy2j4Z0aONTSkom1bjKBR
hrTgnTL1OdkPG/2utjI0I1q6Gr81RlUmcg/pYekKjswTkLUNHOVtQkmnkilqS4jIHq14z1j9ybin
EuY9bXKfODyKKdpL4feIbD0qiSJWLSSebxbvPgLBEUuVSO7F8FtL16AAkhoZPGv5Rz0wTjKcCc6K
yIvtsucn8ES3ZuexwJp3TfSZt3mgsY+HKK3/hcsP+r5zBYLPvHCUklsSxbS9fMh8NNFjSdGEfhhq
TXToUKWMx1L8SZvhzOfoUnHQFML2Smm56j+N4lZLheviLTJnPxTCr6q/6NyG8TDNFoqpa6vwkQdw
yIIYgCUKOcJ0dRpWJJcduHUkYZEOc8eS/Xqa/Ioh8WqWuDpwydi/5/YkQe4VUugpxMforBsa1NPw
JtTSemkj5iw8RGZ9lF8anklT35XC+ECxQXLGrVH1T7RUIZIUpmoyYm+TzSfylBCeZV6TZawnzKrg
FlMhWMVtDHHut7sqbV1ZJm5Y6THxEE67ON27/omobVqkoEKeIiuEUYGP0RUEMS3sVkKyCovsU+ZZ
tdH4zqI915j5IU2a0XQbodC+xXTnFQwsRLLFGh5DnbJclnZSnu+Qx501kKdKfh3KHX/g1NRnO7J5
hTbln0JWvOh1bPZennA5VnuK2f2SGc74J7LVXcuYz/hrCCfP2G51XSCFKDitX3liO8lGM6+CYR/C
Ikysm3IqrlqG27ScbukU3hhwDmCP6uQri8jJBY0mUQpI90oiO6EAPKbVtMZssUkjRHKZDldpfl+H
6ACT/ECme8vWWdvMFRWIBX79b/6QGFgs3fusaucp+bMqhFIzJ4yWQyjNrGYmEGP9wYKfbHH0CpUx
hV0F5tmgYdY7EAuNhaietvwJK9CI0etnE/4/z+YMl43R6YsTQDEEfgVAH1xUtIRzdlK05DSN2cku
pSMyFWwIGP+cFIIFzCRDQVBbYt7eQik8Cg3uGJK+FwGR7piPIPFOuDwXMMzVZyi9l0JjlgB32K69
JF28pPwtQHOW0WVVywtyh0E9lI+hwG5V/J4b5cFbk7mLqZ6ZJPZ6dITUXGUgurKzaaqHpsmg+RqX
fiovneShG0HwutepZq0e0ivfHOxAZn9rhPktq5lpvk3LgIpDD0JEJM34rExpR0QkH92icvDzeaaF
ieXUVG+NCeRw+W323aYZTqMeUFFYT3MBP4DDrfhWGUCAJxhYvrZcQzXXIJe1ecrsYz3Mm7V5mQ/Y
y7GlEYAFowsAiY4WLjkY2i1Z36DbKv3rszcpBEDZCF9lZ0rgtUpvQ/c+IK2KGT3Ufwr9qTdfebLT
SIcq/xgzAinCg37J8YieGsGKSq2LDROZXNgwXXOrGKF88yJBe9Wdq0gllHqBPcUIvgYQo+4IjJQe
L6pC5vPIr/xaoKS3cEWnF7slxqTOb5/GRMj13uKAIhADKoRKfBbJykPO8NFZh89y/Wi04ih0Zdtz
qJV8Bhk3Zewc4lMxv2Hb2StwckHwUgQ9NZn8LCylegdVbgvj0o1eGgr+arIuA1vngleDGAhalrDN
8GwJZCjKyapselSZ0+LXqs6cxrRjJFrFOw2FFnqijCXdSjuNY0rfdn2/aZDg9XV1tBPo26yexuRu
kncXMFUs2VvIHK8a6RcvuAcni2OmvySsJLOjcNXVckaLEgdTzEQDa9WaogJOIfHIp3xqTquqnQow
arbyjub4GCfKScEvpY/6GTcq/BUTz6lhgJwsoCGm2+gM0+eN4dBbX7fvqTS+14t0qYqHwCCjaizC
2MdiRjpagYIaSSkIh8XDuGjDnhK9t77LSAPKuWWtuxl/Cv1g4iIWOHZqOJEWmmk0Mw2ivxgnAKEk
mLwByzZbq2FAHxKwWbph97dqyV6vbnNt75ou8q3J8CnvG4x3a3Ypy/Sq6jmHxlvy3aXKTZ/Su2m2
99Ru75oaQGrv/Ak/8A+kZPx0/SO2/RZ1Fysj8AshjwwCF/MglZdIDXRUF2Bpsfxuym4+FYV5phbL
NOnQKspxHptTNRqnlx4OKIatHmHa+1lT+NRbDAZrHx1cOCXUklBRcYootssvMNyVK8du2EqG3ZY0
jGOk6Z9qfdZ+QdAL1iQ7WPQRM/PY/GA/JFv3FYs7tTC8ZDIuNLHpjEc3qV1IT6zKR2cFx0xt1Mts
JiimZJ3aSkMZhuWyiLxaQ/56XHRiSG24A/0lfevNY1m/SX9w91nNuI9PkWIeq4b3GJLyLwXmQJ39
IKIqNzhKpV1iUAdzrJYRJTn2NCCeaIYyN8L81b0JSXlmoDU07I2pci9H4gYJ/bKv5p/RWm/cm5dC
pR2PWVe0OAV2qqyeQjFfbJqJiDpwRQ2p1SF+7F8r3HQGIa7oTyMVZT0+JoWUskx7GnVy1+64TXRw
zgmAmXQciKnsA5b+fv0D99nJERuoc+mN5pvVRHsDAgk0oKrdqTcE4BENjclrqyRsx2TlmAgYaNYb
YY0wW+kKieWIMWXNvikkmEuj11YMsB0TeWYc6Y56IsUC4NVuKcCu51+TsXth/CqaMem1BECZRoGo
sgeVJs0BtMt4+/9IOq/dxrFti34RAebwKlEMoqjk7BfC1VVmzplffwfPBY5xGt3VXWWZ3HuFOcdk
FyqdzRK59Poep9uHgqaWcHrMaHEsXBtJuRVgKGU2ZJbfvtPHlgchz15lHCeUjxoeLfyOsUqeLL8g
ZXJXde9Tpb0TTTSYf3C9KPH2WAza8LdoydwK+FwTkpvb9PfsO39RIR/kDeQD1jx8UycVd6imXhUg
Srn+3ZvilSzOQ5+MID31G5JdjbkX+TIsEEI1kh7g+W2DnQ4I96u0j1SmbxypCV6nLlk86aYdrJgh
6SGbA/h+l8RP0CdsTkm9VbMHrrrFDeNMOxOj4BVA+Y0bYFb0cNIlEpOrxAqQ7QwrXfEQAtz3I96N
dcp83gi/ylJ/0DrKa/o1w8vBNi/2MkSB0S7UiTYURT9C3FuagdrPLjxVt8pFJ01ZSDIdV6uIGhbh
F6qwZSOk8cYuNdxq6YqV8N5X+WMR/ysfJGbhyQfZVHfe2IIrZLkMEiBSvYyvstU93jXeAX18V5Cg
xSP2tfWI0bTaLgzaEhj3BglSIG3XaH7OwvbIAVqKKwtMoz73iNHEhF0GpA07sv41cCzTVYAvAA+M
yU0RyQTNFjgxfKGkNusZNR+H9k+v644lyaHQl7cBs5AGz28u3JovCcRsHmeur2zPnjzmIUE0iQ9j
wy8qVY1b8SVzZ0XAlTA411TjtXSexpbJqkMlsv0ZMW4kuuUu/MrkVhoai+qSCRbcalF0sQiDoyfG
GrrgifO+nS91GaR/NpUd5Sg5jNhbGo3xbzS8R9uzhW/QE5adZXRoJAYo2H1QzFSnvHtpum/YyisX
i1q9bfVb2boG0TvgsIA+IWjVEPYuWDbwvWq2VTNVp3FNpHdtCroCAq3dWYeYFypnuqjqAfYB0XzJ
DTQqjJdYVEpM+LFIELuDmOGS17QN7wOBnQmURboUQRGcfCLMg8nhhE1M4YWIJ1tq0K0jjKKExS3p
y2d586Kk+yRxTOPVHkmx03EjkHLCsjYibfXNko9JibmkS5nG5oit5ZUewlZnpIUr7l3m28QiOFWH
xm9ULyjhUE58/jZhWcS3LIesnCscYNAY8c1rxqUI6d0gvFMMbAmeInW69GTwLJFhi4ockFdM/tEY
UWlwOGIKHG254K6O3aRluTW7o9S5Es42AWebogA+bVBeMEAtE8B0CAEFrHH5pwqqQeTQ7uPL3KTg
U225YxGpz8wW9JOMEItRmsrEVGC4M6K24grCy5i4WlIRi7WhbGEgMpwLhaHq6gyoGBIy/cz0Vo7K
oW6uFf9JdZ8Uok4iN20P0B1Q4kjQwSke2q28Ja824UwCYpI0DjeWEWbXh2X9m9Ba5cLkidGLOD4t
3a/RNGIlNcqSFFTTo9TW0Mz07qoqbibgDjeaw0xyGHMt/ZEsH+II8NNgvfbHtIqr3LegAyG9UnkW
volyN9tYyT5Ju4Db/06aZYQA1TJVytnD+oz6e2l86dPoiGrxaKEjS/eF6DJ5SChcqMo+cu38zgAb
XIVmw9fj8kw1xZnYDOG6hxeL6751lAOkhbnDuAbkPz5tIKwGMM1VuzilELvtyeQj7mLRH00Dwu1k
j/FXkStuIH1pbPkyEaccuvHByE4COb35PPmjpHrFnHgVR8JC6IDFnn2IbR2607X4NAQ4NxgS2gVl
bSl5yCnO47JitmaGwveDCI99qYEph/SRY9GCMgQYfZRnBpfVMVMxETOzmRHhZglShA8Tqo0iK/+b
HhkXrjaSvDxr17uRoY2hbWhbP9q+LILMptZXuo6xiCNYy8nAcCIOqbMgN8SunFRmaNyqC7st3VrP
LVKjguyppLCLTDlszRviCTbekg9yZMuKIJqyQM6tcxX/MzLyRJGKqh/0akzcS6f9Ez2XOr+jFuXZ
0ZHSHsvkS7fQbWfXgYHcNnnt9C+t6Mim9Gqn5us22EMiBa3ONYPIEztQbWV+Zby/TxZXO/QTanKJ
MW/MkH0edyWqvSI2T09LbzHny28zmvbqupqOwjBuBmiX5n4v0AKKbLAEkm+kn2o+dtUF+PqxI/eq
BzJfs9ED+YgWDNURCWhxN9mRQTotOuJO90TembmNbBVvasNSHmXpiLJ0Tdk4FrKz7RL3AXvii2XS
8OgBf2WiAhbkS8GNONkq0qQdUqW1aKA7H/w16YTqpSHJKoYPPglGkGAnFcJR/VFHwqw2rLcWYd8E
vrRvDIL8PGquYk0uvRZfEX6pClnAEaALNmkSz+EA/4xj/6jjsK0TxgFXEr9uOp7Hh3qFWw0TcvDa
SOfG4Tb5GQ8DYIASZp94bKIFCiZgA7YXdPwn6PzWseYgL4ziZLZBAld86UGEkGoSPZUv4bXFf9Ar
rCOyOmiwRVjKAyHPzQ6GCCXomHktiQXR5IqP6jMftVP0Rs1tlldIgjo3oiPd+iS3bek2Wx8z+SCI
MwMRB8JS3nKWofG7SfUxjAtSqvE6DDW39HROMlvyVbYqKV9LY9jUKYheDLspVhtT6DFtXmp0oVlc
49EgYIQTrNmLOKz5ephgWIydFOtmjOw2Rs0WfWu3T+MF+tGCtjoK17OMXhaWwiWTOuS7J1PdVz1Q
x4w71rK7xSgimwteovbZ8PcYEt3+2pjAqNlLWDdl0jtMpjFloRiaGb1xqpjkFEXSqcCGAnLJwYZy
LeL6Kqc3gxMfaS4xiklg9SoMsvmsGOkZe2x1VNWU7Tmx00j2rL+TkgTzMJzrILYxKljSXe2jmyhl
N7mUjqYR2SWhvzhCm6m4dCPjbPa8nfOutvpNYWqr9oFyQGF7JFyd9BS7/lBN7aznn1LtxI4tghiL
K/NNGpfXhPD2dIBZXjOYL82BU4BAPpI9p8pWFp4U7nfJQh5KGUY4mlGtRH3iRh4ERzcSFy2Bm79g
nXV2PUAv/YGWl+pnPdHP8W39GBP5LsTinfCkO+tRIF7djXl6jBxJr41QT4SLemVhaByEi/U3zvRT
LCHGjtz97ycRCVsDJSDDe8XVSQbBE6EPhifm3ChLEZilcsl/GQjJ1nk+vi8SkxRrIGIwPiKW8cZG
8gTcusPS+vNegWNq3BzrtlKccJqjR7xLNM8iMp5bVtaXplsvKPSzCM5CFCItvJaEMwgyEMKf3aUg
BAKefmElJs50GrEKmtfiVZ5hl6AQ6Q0ImetCQVAe2Dyv3DJDSt77/JsNPKVk0El4AuPE8IB8OSbP
MFCFVoKx04GT3lYi0lJ28bR5BwXLh1qXn4P1Vllv+sKoZOA7icI6x3uBeYH9jwRQNYqesSc2y4NH
cZl21rWHUtVifimEEqcOE9HKRPLHDGJTjkgnHYsozBVSi2YgHLBcepAkFu4q/uhSClXziJxDmxdX
wtC34/O0tjnotMIb1fxix6LOjQT+iLsOtMYQmWQKUL4mtz5K6Rz5EWGUywSkl3xbRKkVazCQKWmX
4ndei5e0/WeIvEMUHmnMhovVrPb8TMhwEaQNfT/xryuaLeYENUnVa9OHaySHTWeGnSCEE6qrWmTD
d5Cw0MhrjKU5A40AiR6JdcczHebMb6NiBumzuhKb9IxvQWeFm1/wywbidpsRrUr95lvcdERsHYM8
k07TlJGzPjkzkiXYFyX3YrHfi9rmVChN8VEyAj5x3Gda/NIO6os5F69pSf6tCgZWtmnrUaZAPCF8
XhrdSF+Dse+DbKuCrIZneWWep3w1puGuAtdYMh4op/TcTWAE5LuzkM1stNVuL9Jq8iUhYU6m1KVB
WglOxU3U1+cJ4WTB0DiTL2RmZdroxtQ4slAHiEXRd110kF4S+pko2EiM6PdPYA6akeiJXKQsbq96
Z1wLNb+1Y4v1qr+ZO0wnLIQfMTJ5NOf3Qta8KN7BAN9lOzBvzDwGzmhymwDuPlnS8Dp9xXgqYxxW
icpYbTjfdFwqvReto28lkUtvYPRD4Mh17K9NfO6Qv1msBM1WvxD42f6zYqZubFeuwmwSz8SK4LeO
P1cUM9nUuxYeW7bQjC5NMktFpzTAw4jRPhufUC8i4pqJbt8Yoo6Sp7EtERXG1+LodYgEGSEaBdgc
cTeHia7mqBX3guJtLSWAggMqg6y02KPopQ0BqfrCsxxddJk7kZiHOIE6OmtnNY4olFJfxsDup2KG
IZOpDj7UH8w2LpjPnlhfdOsdtB0GhHUdHRYJLzh5YtgmseqRh3UsEE/EXcxWsUEpYTyUVn0iVVGl
y1ZkR4BWX9mcULts5GrVX9a8fnbslCNjeGcnvckvmpMN00Ov5FsaTBtuipkMPYwPThuJ91TC4o+S
uE+GRw9M3zBKtGDDg2iVR51rd23J7goZc9IEJOB3SxAH8zCM+H5nFP79fw0PYA9qp0V6YHwuMIuN
iP68O8gRiCu6sZlujIBbh3gfd6L9J4XPNSugiN2pTHjWlH9kfRQzainTehWPxAcFXLuyGrPhSYNR
FM4xH9jPNBmPludo+5/TfxaBylnmRdL/bRxO+UXIsofYDvfUQqbP6LcoHgpTB0g/FCi/yHTvZoQ9
sqkJs4zh+CqX+Wrxg1k6kSnP7/4j1tWaPxwqbeuIzfdkrmTXFtapwX26Ku6MzDseKPrBZq0IUJm1
XncrtgYdaFm1a1ZwCw9nqgjMzIQ94kjQJFcjo6gQ+pv22rOybIFstqsQrNkWquCSFsbStcbPAENi
gVYdRlSiPAp+vOFniQuEFsLNSfh8T5CqxUjVcnxt+LSP83AiEha5+TGPA5MZZT+nkIWdwiyeZwvp
et0fQR4iqm448giODskqPljJMcfWpfIFc5cdOT58/AIiDxy/xCd5FKMnbhGizBxDSVhYdw+Dd+t3
D3KLgQ8Ipzj50yXVuep7PzZ30Y3Ein72+mzwB5F8qJicjZYpAXFGlHEG6dVZeRGMNSRHQaidacMi
Ez2mt/ZvzvqpwSc0k2eByNqWD9vcn2obocCQmXRDxyI1fOudA1ElGI0EQqsrIKjs2Ef4Dg2qDznG
OcwtjhRdUgIcSjXoSYStZeZMb8pEquRHQpiPaEd6hPjS1v5ZQxFIb8l6RBy7uMW22imiSN3T/rU6
kXPfAlFFBejnzQoHl9A33HqWeCKw6pTAg1CzDJj5UZcZOK6iE+WqszILWp69bDxX9BF1lr9EMdoh
60x6IfvCi26w5oSDDpUmELT0IktiKCVA5LG4DY6og2UHsaRVf2SjdHXk0dWh4FkvXPHVYI6lKI7y
YzG16u/icFopdLGcxhw8PKZqKjJ0io6TGQxNdCrqhV1/CS2aMRfySnhFW3GFhojxt76QsU4iKxcv
QmvIGYgOTfbJIApPLTneyglRm2x2l+7ZYvKNfH7lj4ICft4AjI3oCBJUR4HR5bZJDmo8E/RLnC2B
PeRtGHXltLwna4PmUq9OxFcfMwBMEzgi+LYys7LIcFQB6mtvMEpqPWnaheoFbFYubl/JLF9bz5J5
UpXVFzfVb0LUz4swX/itkbMxSCOOc3bUvHT0drRrhWSZiQ37ZVhUj1Qnrx45bQ61/t6olNkxKWNv
7JdqvB80DV6sK7aqatAnF9B5lT0bub3nQU09xOSYdsdp0EAdkt7yZgC80fZXXDmT6hPc3vOatoFK
aivW44sWTRfWU00ZUkxA5gBzozahEFXhgNyZrPQLA9dMQADWpBeUbWtz6giIyVB6MNx0CQrkwyRE
BTJLrscngjfkDJ+4vcFq5cCcH3xy+ormZsWXnHwkIwm10XBjKjMJYqjp05M/XjrLb4tmva8AkUTs
pIz3b5UOci5/2QSCrvqbEXd3FOW/JkuTqV/cEkG0mPmdNZ3mX2KVqn9sxbAGslZCQT0x3OkwxSVM
K6yfUcWG3GJIGc5RKDA5qMo8WI/2gDyhfK/rOyHMzKq5QzOB+wzOgnJF7MNIO5WY2sio1AGH66VG
MKZ8StlMMU48SkL6SPI3ujCqySqxo/qatqBjZdpbgCD7Jr9/B0QmAduQquqaLbBj18Ev40dCCxW2
uV/rFhAQxf9uXvsfqkBV669lG4WsCUOxFS/QcTboQ9axxwhSFZeJKNgtOZEVStwCprRa0IC0BLA0
uuSkTy1PBZ5qvsqiQPTGqWoZrmkhsGA9KDEFRztPhBTdtY8CkfGRRPFnEbZVbJTdFoc9QdOcNuyD
5pGUHDvM895vf1TDlvmO9fpfrAtuXlquRKVG8Vr/9HnpslK2C/h9VCvDHrpm72475i5r9jW+Y8KU
Y5aZ1PQrdKD/VPbKbKaYQ+YcJyTWnKaiCrcqDoE5XPg9KaujvHl0PkvS+BK3V0sSbrGXPxGJZ/du
PGspmL34Uy0LTyXs8ar2403E9vWfqem+bCCL1059AYzeDJVGCtcE3EFpI26QnKXP2S1QLWK1kVib
WcmV/UQRVU/gM6aInedn8MWIDkio/NBCmpG2rqCCD+3gq0+OutArB9WXukYhKLKwPScpr5zmLrhE
8TnvuTVSJmJBPUoXoX9Nqbj8NKCgM00BQhOvjS02v/JRIr5A4NqmMiqPQMvwnSY7M6IuvJqVsERI
EqKGFIFEPTkWzzdRvDtSKhiIa/tsAbTk3zK60hIM9Qa/ZUCNMfNrEhBa8VsDxKDad1zhVMThesqL
jx5xRlFs92Go7uSN7x9o1VzTOL1WA/LV1G7m9Nxvh+9ZeGmv5PdlkgZnRfaokrmgOo//yq7PFnok
oiQbjLFjxH9SaSN9aD21nEmWRM4usVgkafIzmKjATRQrKS5PqXu1uDvtjTzpBUkjr0ILPyEErcs3
Ty1U9pTp5ATvqj7dX+ve7+OIBpaZmQwby+kHVpWoOtC8ZmrACZV7FkWXyOh2y5CO02AfzJD4UVds
/lssFU5w5slIlCpF9lYUOSMkxq7GYPJeY0KDOSbTBZWoWNoEkBSA6ZYziqX7/r+1AphM3dz4gMnK
pLkSJwUdsRaaC7+yxDdBPEubrjQH+pQeqahsliVBWjbBNOTBd4KzJaGzBeLnKyJsLoyreD0p16Nf
IbUYh45IySsQYonSOl2PMJHcrMHEhKfsct/NHpXPAi2XhTJhg52Ef0HIb+DWhuJF24wHwEc+j2aA
Ne3Dz6cnSCt4abziMSIDBc540dt6caiX4ZJTsvMQgorS0Gah+cevSe05meeRt1xHPoIma7GFMvGy
TnPjinP7UJr92eo6CG960byVmvFqdsnrjFcgKd6oQ4FAPKZuu+d1dqMtCeWTQByi+aN8NqTYVnxu
vKnri7I3UEJ6o3W4aiQY6ooeGg18DP5cs+SP26l5HTE/IxOcG/ncGDw5o/hS6hRp83Dfevtb4nep
/kKKuRtOCc0bmZfkGAUCsip76Um60BrlbhYeLCKk5wwsTx13/RDT6bSPAq7S/y6FJEIG015VSbk2
YHmUz+iblenEvwALz8BGItpKI9jaLnsmG3diJTTjadFuipo+6ql4llb6AgXppQUOaq8iCJl1fsVb
98ofZpyRsAXhhplvxcjXdWGHICKiW7MOyEkWH4ibD16l4884Kl/lmp/MjZpMe43cvtxBSHTarU+E
W8UOP+seLDcfpBrBOMvs0tJuYi9cVd7TRjAvGqOlgkzRy9pWjgBEoyX9LwehMmRsblgCVhZO4+LY
t1wO8cc65ND2BphNV/AEcQvlX9OR1fwKZvlWq8arAJkMwSg99IaCQ+BRCsfeEcR7xBUwur3y1f4s
LADH6GIM8om0JWKHDvxDY2Rz72SF9IoKHVgPvlXRi70WeV1bu6ASrGaCcl8zMAAMZ/lbrh0HDoqV
g4JU1ZNF+ZJURxNQh6Sh4+leNqxt1gk0EKExx5EWEhwRWChWZtlqbyaba6qb8lQI56iOAbKzCqxv
StffQO8NSxUkdxQtN2BRZE/c5SPczKEQnxNMaQVsrnVTJONmyMZNVF5V41NPjEtcUGDyJ1/lBO1l
8Zgs46a34tWIi0PWUt3JGhZ0dyYYputRZJ+TiQTuZDvjLQa3YuHDXG5ln9ztpK7uCS+MkH8nxYSE
bLgrm3BjQGcQ0NtMj67Z7uTcejokjiq1+cjxLzllyaKRA9VcfkYL8QhnascFUpYLZy1NROx8R0IB
JfgTFjEKo+XMXX6uJVIQ3CwFmZzYFaDucvNlViLLKJ5XvMSfwkvMGIMY05uRzTgkSk6q3pJuRSLe
zKUFP2xcafkuBj/uZeIqMT1NYohI2sNOSiPvclAxqxCQ1lmcgi1Ww45aQj9zs/FugauoduBChnaQ
F4hJMENtvMyMVs4WoSrI/Y5aRxrVLnY2gxWIBFiVCw/YBWAdZ+7EXcVor/5JoSZrXR60XAGKppwt
wM89/BsmqhZ3AcMyX0IzSGLV9Ew9rMzipWzlYBs8yBDIvtE4oXzH108dg03VOOpHmkFSP2caqT/D
6ybKL5Fp3WT6hOPcN1dhOjga/mAGb3HhaKp60lHDtWp+spythI1Q3hjkltg0CHGa2BgfWJ7pmFbr
ncwFOK9zxh6/dyMf9e5HazPP5LHvsGQpqi9XDY4l4lOqIlg6BIEHPO4wC1zt0LFqOqJfZ1HLLsLA
oPGJPrlov9dlO6kTtjBM1Eb1hmEZ71dy2tbebmRKzeYFJMipx52ZpqaTMbqVEQc1/61QJioOYHQz
kKu2UnyT8Sf1wCdxkNbITbFb+lEJYls4FuafHA8pjC1vAKaw/zgjqjh6RFcRwmoz9sdRzYzLgpyp
XrRA6RjIpe25o7cSWjZTJQLx0UKvBAs48WVmVmmVBmYnMBqcLwhOWjlcsvZa9tG1f5uNCE9EEdRd
HWhWE2TsG+WTBcrAmPj6jpWgEck+JAZ4E8jqYj5etLlbvPQ0YjE/sAtxznpx5wMcCjVk1jCyy1rZ
GWWBaYLYB8G8krf0R/uAEf1I5PS5lWEjay+TUr6ylaCCQh72wXf27PAJk/pYYdxehishxSatvNxd
iV5dgjZBepAP4YyinxzekS0DJKe0A/jYT27NnI55Mc+FbxTRDaMV+HsXlXL+tmyTL5I6Ulc/Yz/b
edd72tX8mwoLJ+GfCDVEneqetDw1ukmZvFEURTBksw5wR5E4LilQmGbTCGYWOWcFNBcogod0/iDx
7bTN2ukgobPGgjcejaPagUVskgtBkW0bLlAF1ckjKA3C4s001zuiiDYXvIHpTby1fj/MPASuKtkJ
7yEuvVOEUWSpr8mP+aKuVyZlGR2O+dZZ10gCZzDb/E7DGPs8YTvc/xotzWnnEgjDXiiQf3sorfFC
AaXB9LmvnzPWpuFkhSWgwYzWp2G2agEoyCE6FPD0EjRnGiwY/QOgTvUT5SO2HfT0AD0i3Df/mYzE
M9GDMY4W/g0sppb5JdptKASDjg+aRkHhy6QNYAVFN5Wgi7YSOAQSob16c8Y1KJGmy+Zd0qVbKbKX
kGAfNQu7DFKRERJixgKVIDwINrJjjjRQcpBH3EgmdhQkMa58yc4SSHTCvR/O8n+Uwe8lXpcIxkGr
E6aj0sM9hME8d1zpbf42zy0xDLTt+y0JLXkUcreNDsSTUqSvpZcKBsVJi6zDU7q/Fg0EAG9fe7fw
GZXyjY3lNcuWS5QCWCLTeoPJdVhagjVliWkPFGeLvj4+oFZFs8SVLZ8aghveEoWxh/QhiwugwUMh
nRnLdXDpsk5gJ/gPF7DScK7Ih7X7XNkKLwM0bNMnX+FhTtlTsoZnEV0FsyAayJ7taBjPc9+da/xO
IA2yp75lT3rXmTQJuQ0JeA7TdaXZYUtCyhqo6qCLVb/+m+BSnvq/ctwFtVifMwqOdHpZWsCcuj+v
Zdivy1Wb4YvkYVSmj6H9qZavdC5tPP+eLO/0bdFT++P0o7P9IVzWtc6ibKeSCvuHHGyDOwr326gw
FIuYnMBYZFJiOqpD0yMP75ol8NbhkqIRtZCdHyv2TxMILT0oS8HHQt/DkkIYyNYlOe0EEYMvvukU
fETFGKK2yjcBSTCVi1Z5uiYDL+L2wkaGW3QorqxkSjuVFVaH1V1GJZKNoVqs1Kwgbs45LjDmJB7k
G15rXGDMZfwZwva2fY8l7RP9FQ2spMdnOnJT7VD5R8EP1DGLZVR8hzqjskeIxet4GWVEL9I1o9W3
zOSas4m0uPAW4aWLgcX1DRBJ1UOc5GnEYOALP2lHlH3dUjwZZ/IIK93hQ+uTz7oEZI9WARdMRF2r
PRrC7pVVD2HH4PYmRNjnQyFoWtRuS1Pcp6q5C6TRqAqfcQ+mZTx/4aOa0bWUIHEWDi/V8itd99X1
I8qkVyO67rmILMj9BhVa06ve6KuImjJbae+zztonPZwEHLr4+EqkXTtQzRMA/ujwNLdfdmfrOPsW
NbA+8f+MErj5B2pYNkW4GKVwiKJjXCAm0NQwlbsLwsWoQEdNDFIVynywVGcE61rJ+CTK6JGUzUPo
/5NMMFi2RaJ0d2hfdXnw20Hw0P55XQwuF3wCziENVFlib08JTBCFAW4+aLTL+BejI2Qb3dZZlLeo
IY9Lgnp8MpyJNXVJXh8GhlyeWYsVRxxuNQsA5C4KMgeB/AlrpG1cgXuSKcTelBm1+TKyByMoZl4Y
yBXH7J2dFvVifMokN1U6bwaPTUyw13CC9p1tie4MvoxBFbz5o6WVx5LztKVPlehTSwMyVNEAHuKb
WgYs3pP/hUhF2ANA+aAoHeLXSUGuDbKiBOey1hHpikLANoX7zAi2XA7GBPew7OqfK6BmPP5IqiT5
fNKavwZ1sLAkn5aLCUd+oP305yS+lvzYm/WpjdoDTgjwIgvL5WozGveu2/vCMKX/AHGi/Ha4hFcg
AswT2d7W2SVraL/PxDZ+yo7Vxx8K7hmUy6ThAfTmJ5f7Jh/LiSikkVXInNm3SGDr1el+NVtntUde
HGdsDaxQTX41iNcAGEyQxJI3/pu3/qJM6iU3eKm1zJ60NNw9WyYNY+2MBFM0lmfppLywfotOqvZK
lJJ1M0U0+mV2Md22na8FP60CT+myjjzMxTXC3yOWaLxVhEOKckF7L1vxmXY0MVSEMQLrstarZjLf
65c5RhXbqazZWDgHiz9krMOVGSEUXTw6kbg9Cii114Tue0/ryBb0tkB8fvByd/wFfvrgM9TE8j01
pVtjveX7eJo/Gl9YJwONFzqjMn23DuA0rU/2iBmVxVhi9qYmZx40+AbhpPQF6yTbFZZuE9jAHkSF
/AJk8j7LLNGAz/IKK1sPyI7Nrenc1DglJWhD9b/+PSzMhnEdaUbn/a82vhIME8yB3PWUQdMSN3Ta
Bc6o2lVVvD11CRA2ctBMtP1/TAdEgtzTsbnrhYFu/hRNGvsgSuiFQLj+mQDgNhCOwD0kw+m5Cz02
huRImJLOZGBJ21/8smL1eUgewl7ebrckxUZqRvc4hYaJoK0/NxbOKb15GkwOt+FznawH49CK6WXn
j+8bl5OgmRfRmDGpENd4V+CzYfEgM+HYth0ExojC/LBOqsfJ6ElS5ZJFi33wQGhVyavTPqMCxUa3
4j+K3S6ifxkVN1pzL5eAbZ1HTA8CNkI1RSO/JB8RYJzEODesPmpKQzNKILvYUjW6hcztD9kiGmO3
JAl0iQJgPMvOdkW6tK6hoc7hOnbhElgYpgc8P13utXsfifNSBH+kJTfh6Ja7IbJD3aiY2JUXyIMH
ScAtVjHFADaOV+8EhTdCl9v/wxj8zpmbv5qN4ld2/4hbZsvHIcPFJKM2zWWXcFlPaTpPkFS3/M50
w6sMg7j2fRRwcBS9fNVM87U+TmoZiAvi9HwIkPURfUNt8NaMOdYo7TyxSunQaOK+ScqXqIqfhFfx
Sl//JXAMcRxfWrTosgh5tIv28KoZ4+J8t/B8S+eBoDjpyPBNu3CQNF9/4OklFQFiDQPE//pjLkfH
vCD6I/qO+iTUGiQQa31XJvnR6W43f6RasEnyYaYnEliVK4I/dIXPRKmjW4G2002BnLT4nFbyfhEJ
WJprIfIFKTTky7OOIX+Tp9vMaqCUUgB85AY1vQJvJM7vvUIk1p8e3a7Gj6FVZjdhgbEMsWvO1Pg1
gEErdd7/ljUBBItrYNttSHL6fzQ4YEEXPYVXS4sfcyMkHRsg4O8JVuboar2w55nbYLBbTkX8QL4s
ZmepYA/O6uE0/kr/xYgYgLjMcdizHLaIEFqJEGrQkXB8K1CuZskMWk6EkR0RdKUAlwx49b3mfFdL
iO2IDMgyPhf0rtlXLvTXHK0snthgJXAxRb0EpTBoCvOSa/m1XIdbfqr27dRVGYZTIqtHBjfduGeF
jvc5Ne9tkj/KOMdMnz1wSmwq6WEaY0OvQOyyXaeZeAdY7RJL4eplkJVg0GeSh2Rf+ox0vqeTsSq2
IaMMQGfYSO4E6qPY2ap4grJdmnHfnUGRy1kJg0PKiaeupHumUwMVg71W/8RKOmkJy2WxDdhhwjsy
2lCceeiH1BvH1GNbzj8D+5Acy+aO9/pO9ASC5oNRT0cCgPYsikdbMvk3SNq2UBboJEkloldmlbMR
GV1cyl+OnmihVqVNzpH9ztJXNXeX+JoR4kPsXENMheQSPhCQUB2YsRzMLU4dFI0ygnShcAxKqbYW
UPmeOlBj+TN/jgpAq1UMBKkKYFedibOa2DEM4sXBJ9PvvtRzPshBwsc1Q5fZK7eN+SoWnpo9Zgpp
BRtAAe4uUiobk9VZpM2AIebMoMFmthJPMZpC8kGfuHv+NzyCjP6rwQWbZmZ8J70WrygTw4Xx2E5u
Fy0A3ETShiF22PJaXol4DZgbHoltPZbwOhWnz+Zz7PWScbU27Oq1cUl7vtcu5o1tTvNKfE26nJtS
CSpqwPwczSdZpgx6ciGxPi/V1zFb2DoRlYzA5v9YOo8lx62u2T4RIuDNlARhCNCzTPcE0U7w3uPp
/4Xv3kGFFFKr1MUGztkmc+UCJDSqfAKNvZQqlYXx/5JZ1u6/ukcn6Pwespz8jQg/047HJ+wBS03s
D9bkY1sHBYhrv53Qo6tnYcsCTWioWNagPiJ39lpS3tom/rYm1d8Yj2qI8OgpbObe3MqzJ2NFb7AP
xpBMQaqaFTVCf81w7NgJZk+zTCHc0TnvQLd//bFZBEdlDrU+xIZ8L0EPGm4YfeYwmaVDS7E0w6PK
DXY6BuodI1i5+ZImO65S5oOKBygYshw59CMYGxJ3TF7fhsSdDW1Ux+Mps3MzaSgWFOHGAUVfxay2
pkopgdwL7bWLMJgsxUWpplCSCPcRdo2QIX6Zim6LKQJ8rqp1EDDuyZ45j75Cio3e/tJNOJVHU4Ly
baV7P8cwR/SloCeOwni1H4pHnKNHZIZfpQRVzT9U8duki1Bm1ORc4EZlODPM07ypnH6WTkjalhGp
lUXwB6+qtF1LFFidMAQLz2hJHuw+hzhqo8w2bt8fyI4BqbfXOy6n3EEnZPAp9lTtBJzM4+BpTMck
e8VdGSlh6cknU4icJYf9Y7wIqF4H+dyVH4Sczq0/lLK/gAJVleacjct5qQ8TUwqZIonHv/6l41Jk
RyrThhXvTlJsQfnMECwtFupElnwLnkfmxQElimW8B6V5MWi/jzwE5s1wxjFxu2ly8JI7JXO/ym7P
7MB8U0YRPd3QqgFnSIiqgMTna6LhvzEZ9V5DAEbhVESo6vVCnb0TZqgQHvGshJogvrsJdcs4vvdA
DjYV5lRwaDYXRbzGdfGQP5tdNwIHIEsIL4D6oCik3DKpljVSRhPUZGKY1Whxy+ykM4QheOgUE16c
LYUzohCVN9EhF134kfLnrGbIgjAja7eoW89LxpZhi27bl1hPXv3B/Gzr+u8SxbM+u7okHh1kW4hc
fwkLxa2khVJlhr+B3hOU3PekfZjb6bcFJNocWHkzth3ysNW6SylP1/ZnHzfPuiBPceH7Wq4cA80x
zafMulnF0N8y0ZmZ6CRcUh0+kAllNKczXjICWP7orM2Em2aRUUfOn1nEzggpNt86gLybs5RExsCc
HE8NCZ3yS53SU9zNzDOKN2ESL7CQp7RaHqPyaEfSu1A2KYXIyJVx010xgIJaOsv3X5MEkY49a91M
viqsXjcb+67P6xkYUrpndIgXyW4HuNJTCC77ECxEM6t2IC3XOGsPqzaEhLYx4mCy5dBalq7d2YUI
h5woXnlpgjRFcoKktSdQR0UrXOqBOFnB+oUGPKn8ni+oSN1q3pIE+56R3OIc7JiXubC0bIOcpa7L
n21trwN8QPwM5Vx4Cs6feuNdaSF0R+QBCGe5N4PyAFhUi29wUU7JXD3zTwVlrQN9rAoKML+OvehM
OKXVTWChNnzYiLGUbbl04fcYb+fJZtFIjYyN7Fxy2LfSBSu4Q+MQs75TWsbZANI0unQtPbBKxjdm
wcJM5OWcK+VpHf7In7u2z9h6JDY7HKdziGCAp1PiRmWp2u4plbyTr4wVWwyVrNZgorf/E4ZTJTnf
nb2kZBl1yMsJWVFHN+91txTI4cDrNtG60sh4RruGSA1pejQfpam+Ia3JPjR6wZ7iRu+1oKe4MTlu
a64EU/eLjd1oSkIf+kMD/WExMs+A6CtZCLUwKbOVZfa9WBWO9tbB2BX0j4WCf4a22JQLIjrcC+lN
kjSCicarlsVXAhMufCz9J4J+v5mq62ah3myNIG9nHAEcrQtsvw0bvxxKB077Art83kJcXnFbEgZk
cZZADkwNonSM+6qKruQhANAxGw7iZSBmFCqLmzfWJXltGiawCZPZorI3RUsH/XvDs2REul3H56IS
HDzsStad2glTLONMMWio9jtyEAycOqnCQs1Gx/w3+8qPRK3t+d6nqUqAR5HmKpHFc9B+DmJ/zokW
nJiekQDb8i0XXWA+/quJtFONll6hpmKyNYA/TfOz1HNf1BoDN8MfXgh8uX6brn20dfoq7ObWgDZt
+hynBo2DBTRz/YsU6/gNcRPepf6VLuNXo4rw0dYPZ7OVoWDlxbJWjE/N9O3kO4/xKZ86wlq6v2OT
3UhDt42Jebqv/lK0XRLMYIXJb4maoz38bCyV9gg/FM12pidh2fH24a4bc8nv0WHAVDhGA/SUhrb9
CLmvOCFm0mJCWFg0wZ2PmwilJ+J2DRhU4cv96IMDa0CNyPp03jd2iCZNDCJCfV2Y2M0n4ZZ0BFjT
212hO1TSxWLcp7cYZgRSMpXskj+tg/VtHfil7bskBwXDBZndaStcFSQKRdN4Q/tjQ4m5GETU8cny
A7PRA/HYSY4VZc5CTQdWIilINEsXt5MwH+uzl59GXAAtLgApbZE9YuqfOYNtayG8ODKdhF3HBo5U
x+GoYC1mGuHWuBx1IWW2jrlS+Mc424n8JV4fqCjuVaQ4gJyOgixeu3m+TLvpjY4bdENDkhPC3Y4c
phg9W4S5Y9n/XxU5vGUznadEsGekQ1rVHKyWQhVjPDvbtA51lE4LdjHIaFAGZtYPihi/zGV9T51F
YBUrSrblVfRLJPN84jxfCVHt9xBVzDrZu+YXSFP6NUoM9GVvII5L+SvCyJHNkg08EY3mCRTCKZdG
3GvWqeThTMyLuEPniEXfk7QqAHpw8gi3qfHKAKlYhYsSm4dN+RN1z+gjglCLWY9dHs7sv6llsTPO
7JbRL8EKrjFeFLC0C/DpYk8zq3FwppKtvbF72kMqonIHVSJMNBd2KipuTPC3CbLmsMIr4O8emsp0
pWsPVjTYQH5IOY1r4jGGPd+GwSBUHy7RtmV+ojgVUQYTPuflD0g7d8+7Y0TuLbPmkac+8i4BJogb
zBGI1aMVgToKPQGBiQiktQRLiVYdMpk7yiCYATRgmZvJjNb+NNb0yQB5WusbSUzVrD6TO+t8eeUs
ZNi8cbDuQuziS4BB3u/ioVZzKelc9Si1XCg5zQX8lC6zV0j0bYBxionoUwUoBOUHhjdqdR6h8mR5
aGXTDXeRnRb/jOo9I3cAR2z31bXAIslk3ME6myrmffqGFsJERnaJvgoaCArTwgwnHi9CbV404nhm
zemZ31j/Ot7gYi9VAwCJOXdv0STctQ0Ir08oLJjp0nWX3aCOHtwZppCTHxJUdjOJAJW/wPCqCeGF
HUq2d4J02LfUjqEowYUr0d2JHMCRi3i9ufNG7ryaBgffaM2AXUcvVyYrUTVk6FriYeQZXjM6gxYM
GxlyM1nhaX+2j20jOBlvU8yLJaR/Koy1CL8ziB24YsWSkQI+cHylvSf9SKfVH8kUE20jmu6a0N03
7D4khAGjM0IrJIpwO+6+KnY3U+pHOSFp7XhEQS5kPYaEt5C89G69z1L0qH4m5W67jp91uz2j8jsV
FxSWCS1IeUlvAlI5DO72ccN1bcqGZ+CPzVanNokU8bFlCdK9zts7hsnsA5Nnx0E7P5TMHtVbdvHG
ff5UNK5AbvoUQ/3H8Jhj8oT6hDDLOuW/Z551qQSnimlPMSwo4GBepdHXSX7MCjFYG2TiMLbJoRj8
XK4vXP2gmzvPYo0igMxgAuinV2YKxNKTRUhBIpMIIRBoj5QBJBFwP74y04skjWFf+T91wGwIrtDA
cs9Fzgn5OKVoWnUhSImNSOKLWqLaQh1pMPWXp8i2jPmoMfUXE+ViKMslimrOpoMp6xcUrEQkso/J
A5lhgU6IjbUpwQWDIt+gSBhHD94Cmy9GS6CyesiG0dZqLkLs5HQ44DxIUK0ZPpwRjGQz+GPlhnLl
LgrzA2cMRpJecVqLqBH5Bxoo4BLEZSjruwvpTBoRAyiY0ZL7AjV/mHV1GPcHoLwExAwyYw4WWBbK
iZ/z58yYfB/etrLbrlANE17uff/TQ63TbS5PLQlViC9zs2FY1XwzizxjSLyecDOSn5QJ+z9Yc9xr
o0Nk9dpcYtqGNNICCVK0Zu/ctZqrDyXwIpRgpYg+IODaQI2WwcxCQDnerDBlvdvf7L9V16GZxqrM
gZxOn5HE7xn1a3X623tm4jCvAyFnQROdhcxv+9kzj9I9NnfPFHsqWboYu2bW2sEDl0KNqXrHO7m3
H+SrEx4Vkc9UgldMMQBJnIkwVtjM7XYd8mIoA1F8RCw+mKfsf9nf5gq9nSquvNWQnPGlFeguRbnB
4WDcu7S/D4kKXBauUqLRD1qkkdrzVqIdwlVBqEAl1tCeUdsN/7DeHTqjcosaCUSQIlYVIQx0EAZq
CbNl9Ndkt5MJfyBjnZnrspu3YYlGTscgeoNu3VbXqCW2hSyFhMO2AW40LMPtNRLhhJb6pHwMGUN/
7q4CUg+6KLKweFdOHZf5PBdOc0Rp1DAWs7pr9oB1B7Y9vXgyZaG5hsvOsMEg2HyQ0wHNSaikQIhQ
aspjED2HIb+0ihGq22+ZipAGNFDnElMe5m8JuaLqd3Pqk1k7j7ldn7S3GZN7wAVWkgokX3h5sS/m
KJd0dG5E5hi36CLifm0wnKil/DQfwmsb1mOBdaEJl24l9Dy9bop6wbV5MSmjkuuo6X4uXUSsaag/
UA6j8quQ0MsYA2Ft1TExts4WgrI7i0J8nnzEA7S17eH2u5EwE86qN1/7g4rmbCbsexVJVGMFclte
e8upxD+HmsAeLWP9XXKAIkLPKCbFT94hhnw4kjc/IUkhapVTglMevk05l/wcl3HP2BDZ5lmQh5BY
b6h7KSynJXuaGm2qXDzJ/Hk4toWcFRt9Nx2EwXhIRfcwS0iMyYmK89JeY+9/2t3WciEAmjSMd4lm
Z7yOOF6Q6jDBFrO3PhJtEcw1/JpBPNH2pC6MMvXvmP7AknTD4XsrtwrNlF0vkm/dGcefdajwIjZM
CW9yAi+kLBFegNndlMOMjEDxoeGn/5Myl1Tuob5SJJGHto1vPS/AA0unobKcHMuv8lJ/0p62J1zM
4KVGb+jNZy7I72UuPyfbepmDdYuvuY54iEiYAiRMLwZapAdQv3jexGMCBkPK1QegIuTmEFMhc7bc
Yxp8BKQXk3HSuhkFbuKmjLQJpXbS3yNOjj7s4jrAvt2iRqHFsLPjUCXhslzl0fJBnp0LVQfGpoT2
9M0eMWRskZd9sOGHK2bt+j2fS+QhCzIz0FxdK9yAs97RqcnWRkFQX3gzyl/CSylrBpFsnyQFDZRG
Vue2FCdWXgR5dtZDVWICMjFn1If6l6HhZfyMn73J/rQWXxpuHYuJnMBWlvxC1pnoALUx5MhIP7Me
dY0MMDCa76qZP7oKtJOkB/hG/oFIlH9q9sARBuLuKOSRm+WmJxDnJt06CoCdaNRoJr9Z9F2fEAei
HM5+ljFVro8jNcgekx5fF6catOsmh7JxLIX19DmfJav2poEpUec35KvhCIfRefxrUMDWVLotOFod
r82653qPuOn5ryLJONlFSI4C4VVoeXoJ/zKlm4Q6eVTUe7s2z30cULI77ueYGgYl4SCHkKAwWgN/
R1ihVzDPSWLMCL/SXst9LlpvpPYQGG/Wp087KLfYEaq3Sf2hELjAMeuuFX7BafVYivpWj4IdD8oh
XrUbhkxZ5GYbzjMTbmKBEV6y2qU3rxp2k/zh7BmVo6YQET1f6wWv338xyHEFpHE8ELWr+wNjS6zz
8RL+BofDvEL6k6VIQDVMY6lLf0MbSbSpYrjosIWU7EHYlOyOSzufP7X7f9BuP7ZYYCeLC9+USGuL
9UBWoJFtRF4gu97gx1D/hYpuUlikXlPe7P4sdwCyJHZ0Ue+pQ+yL5cyKL1wROg4IHRuqA94aXf0A
w3OgvB2NIxm2J1E8TrTZouzsl+dT2MaXvD6xo4UwvejBLT0lK1Riaoh+1pH5kTkzZK6WWT8KvYuV
EgcW3MUI7AE7ZZhHy4S2mAuvaRd3ZO6hIS23KG6s6sd3/qmLq1vA7yKXCvBB4ZkkrhZ6xy4uszPt
r1yii9JJnyXNoxZPVUqI0zHKKzJ3AV6PARN6xt+zJQfZogYdq6scMJ7ZzAF+dzW+AiFlZZTYuNeP
fV2FlroESa2eJ8VEr4UW75L1GPIhfg76R0UJ3s7tSYHikviBIW0OAIyDtlAGQB/DpuiUyA7bAkE5
fuIynd2JW2QgLiNIf3VJ4wEvM4+X8VRMGWPs+Tos2pXQGDzm1EUgwPBky2ySUl3hmemv4DMxUMx0
9xu+pbmIw0ye/YH9TNYi5x6QCo4O80HyJLyJGV5TaVS7gB7IW5IECDtqF/BqLJ1fVgqzWfoJGlcj
ZyfS/FoKZBfdQGRMQXZcFFAQOSKJ23LDkWegpa6Q0WPHWGPULeVxxiWmVQeRez6Xp7OZMu5n9GfW
OlCrZwfTzGg5RjrrhmtTEZYT6eGnXSg+6hPZGhqZtCxBNeWvDgFOIHih4EyNWW0lyGyUbxLr2C8x
njqaZNiiPCGONUOgArYy1Wjocd+1QKeUUQ0qacRGw6LKQhSNYdF0LShm+pOnf2OYLfPt7gI+b8M3
or85PHj0CTDsrWDcJlgnKM9pztrT54TbbaDgwRUJYqWGt7XRh5bwtgSlcfcHr+RorVWYCc272dnG
OGmTQaMSckgYAR5BvBaoHI0xd7J3jLLD5MjpUCxs/HyLk9C6riw2WiTMTdHdi3S7F8iXUe3aMFzH
U0Vum4Zy6UdfgFxcYX5uVzVpEJksQa/RIY5iYDGJo6OXWmSUyeXys7XWAKfG2j2xzHmE42iH1ny1
xITPG0ldiHFVZhPCbkVYAqWIAvPBvln/pq5lAI9QpTtZJsKZ1TX58PdlBS+zq/C1sVHE4lKwWkmV
Mw7VU4droYgMt8LnarH56LXMVaF7MZBqEKob36x/3/0Gk8pN2J/Nn0Q7YU5ZXVJu4Xzkt9Xsr7hM
Lpm8hko1BuovqQW7ARBjR/dVI0q3mA6ms0cY7VWLSwP5JM4wulYSi+KkR6jxlU0EiMnlJ5/MJzrO
z+qd3BVw4fsOyIncYvwm9XW2mvOUJa9os9jeS5gaNpQDjLeRJqmeWSwHxGBHpSRNAiNo3NA3p0gz
PizSAUTDRY8UGuZ00zT5boztxexDcjMo/tYKHbHyH1mRl7gDn0QIa2bG3rox0iKezWJ8m/kil+ck
jPdvJB2jboNZjbiAZNnyDOuXVA/+HrgbA8bfBx7yY7nRw2lgOq2YeJ4NwWPpqZrulQd74LJRuWwm
x5brTzOeUTXAecqJaEO+DUKbBKKrbqp3wSoxx22PRv1n5sCn8DbIBEUjQn4o4NMjE2iQLzE+UoTO
0+rEG2fJbTBbLY3haETkCuxTyMpA4RBsunpi8nEyOhIXyCI3WOppZBxpnQHFofCc95rbiT4wIdMf
8ig9lal+cXjk631jc8gdqRyMSblpavtYKpXcWFwdhn3hp0ERtjg1MWScfJwdf9IrW4qsu6dXHQvH
EKaZGEYPZ0AraaJNrRbNVoX6MSyB1nafK7jNCKZo3xkfq5p/mGrxbpvsNbzx5mzmWV7Q5CLgKFZf
RppS/UgMxRbHwSaNxVZlyFz6r1gZ2JirnKBn4ir8tDw3CNryKQu7iMxxWz1uNnfiZNKAlhAzFk+f
wh3fOk+A94bV1QmhssjBiQ34TymnvhXovBYqqJM19kbpm8SoSzaU17Tcri0sVt7wauDGJsGEmaUL
jhOOmvCMsR+J3rTSF45cuYgdO/PUdTEDQrp6eXYb/K/CMeESHVh4Kjxo7Fo37RHpTLxEcFhbdW3S
PpTzQ6uKjlpD9pnBXYi51x9RlFrwnYCGHbQAXmDQQ/ZpQMD0rG/GAormhHDqgEtRgYE7xqGxZJgb
ELi+i+XaJDBHTtV3zwBLOeVJcUlH5brk2V3DLV7PWBG+JbwNa4DJn6jf8jLGgGuO31F0ZwNPjWWn
jIlVBvuK24TlYT3iS3uY67EzBGfTclde9tEdYaWQMdhiuHglwCGjLQOGbrLyKTWCVqn/ydwjxgs2
lMg1O576hKcRlAnp6YPMbuSXUQenHytp0Dg2kbD8EDh9qtwAHted5ZH8qMRVWaCXdepvNCpxR0j7
hMIdK08CmSkL1EJhurj4iiRhwpSCbd5CmHXdKAVWnp1j45Iv5hVWc7XcRrCHkDtO0bjYhLuk262K
xFt8q5hKgdsgauuYMZhqQYAD1H4UuKvlh4TcBe2Rqdyy+HDOEFtUFw0lya/zwkfVYydcNIcBsCsh
u2kex03CO8YsQn9bRu3rLBym7EVEIvKmLVxhEXUFMrulvGluqfX8S2QYqZ+SNjrwYRR9Ga7UidyV
SCUrIqgF8CUApsW5RTaL6L2+mbhUODtuYn1QN+2aPMNZ7U4kNHZ9UOF/yWsscv2fCpPguoz0ZOm5
ytn9l3jMWdOTif6WjNivWEvHNVZ84z+jL92EWMw+hZa4KG4+dJ4IcRK5LfvXlG4bSjjXZVgX6QMO
jriRvFlPZ6ldz7Egn1vgPNR9Z5B/ldZ45RpqBqYvq3j+0h1QhBBpN7ZtkacT4wtlyaArnsmkyhgj
iFviA7joxLselc/kQDpaZzfJy8T9SX1Wtg9t4s7L4J/uGTn19qwH5Tmky1PO0G/hvBwz+WHZG0RB
fQAnlpDOKM2vWF8e252mV0lRsNf+9KOvMO5hjOqbo0gzUGxMnF7pVwH6qc82W4sc3Mv5wV7qS0pG
hrzmzqd2EFPJjff+BBF6THJ4jS0+Tc9azdNpWGdrawOGfnoD+/SfhNZGRXNTsPA1eSt2ZozAm9GA
v4l45knGdcpZ8nD3eRUe0Q4cCvdGB9DCkPem+64eLYRH8y1WMAaUCIayLFDs+ak03wOhQnWKKPZo
zKNbsUKRUpb+MjOyFLlgqfiwq3Kx99IC3YCzlvNdipqg4dIXk/kCXOGI9vG92UsoY66EMmzI1VGi
bVmMbOf5nKoCMYkGLgL/8u8ER8WdW/0omvXJgjoDKQWiwLra0UzrTMBf3K6oHnTHMAGZUqnvH9pA
DkxlHUQj9zrpv0IpSTIgDWO1fAprbJi0CuNfaWXeP2OMFhRvpHjAFman//UMwHGSIQBieZpU6I0w
ZiRuhNgt85v/b1CFk+I1nT0hRcrQ/rZof9uUEDi0vxZfC37xSWZroleEBU/HRuB9V9g9aKunWxX6
UPzH0gbEBJvdQk/ONuzU4h0rZMEmTawXU5JNaVac0jMW/kzT1KPb8zRz9aOqPCe8Dlr2o7bCIaIR
2qwgPQkT8VYdcWML/dwUky3PBnSdbGTMB7rIa+1uXxtciATAOfIxK5cOSSkcEtYxJuO4imMx11OI
f5ptkB1FKPBpMn7lhnTOwk+WK9Jt5Ngtr2tt3SZzfXRR/tIfGWGm0GCnpHhlUfSysp55LJ4ZZARm
Lj226aZ2Y6ghLNhqf7TmCxYCo7sKlKTzYF4rdQa3wmDkY/4yoOWM1g8A697aojPJTb+RS5Zi3blg
n47tPv/JLsCds/Vq4CDh9LvpWeLJ8XhYcQiq1XxTSOCKE/m62oRlxnjuiaNZjUfOBssUWGUEhjhf
25woDMjtEqNnPv6evTpQiIQlCfOpGMLyCD2Y1S6P9Asm8C7TrAXmNo0XKxhvsUQkve5xaVkDpK7I
87y8HEP8wRyAbViCZLItv7A6cFM9URFYw8UD8bqfmxq9u6h45RJKlGvt1SAdK/ir6gahtvG0oYGV
ovBBQwdtYH+K05kMmmRQHaIrXttNI/F7cCSBuMSLLQDN3pONQFMECisfs2cqCF5qhcirAP7ScVrQ
Q2XVJaEF1M0aJgBLUGix4xyFxcIANGXrUsmBc6nM7iTwYUnDdBcY5rMPBXECAu8816ufL5hhLyp2
Nh7MYzq0JxGZVlkNBwME6AzwJJVE4K2XvmrsXgShOqC3tYdF/Cra5Xtp4W3J8MHy/ge8fEvGwrxy
XgGTZeShuhcNduKkSldBzm8DdwpX6rvU60tRLAHzZJZt9qiYXzBtvzI1/ZrM8rN5m2rsd4KMDhhb
B4OVlRtdosgFDrJiV8pY9gqHriRXeMndsl9d6SCqvVcX/GfG6mcyTetW2FEMmZuAyEZNz+MB4xvc
wHhAwkhEEmhGBb3FWGGErPSLDP1iYgC1Cyng6RPMkUVkfRj5lxALX/ImHNIrKPKzhbA13WNg0Qc2
JheSHWPZrgAzoCo+dz0+HyqJZc97ZA3WitL/5Hhs0xHkaeyqe55Lk+dyTiiZ8x9Y0Y+DuLmGUHik
90FtjB9467Sof1WJ9XYqwlskQH6l/eZMKKan2JWvrON50Unzmf/Vbmdu7wTfnDZD2UMWkwO2fOux
Hqb/noDJPnVTejeKcUhJNre4rbAdaKWPRM+ryC1TLcZHYP8UMqkLEsuEOTsrPHfFIVR7mlH0mQXG
DQ2W9ESracG5jXc6GdtUhdAz8EpE3dauwlfBUnXjK2Wx2rBY1Visgqh1GC4edbamPTTi/nmFEfzI
DCaImubVqIuGiYF4N4WMPNH/n5UJ6bPdUekoVDom63sVldhk4dL9XYn0oC1D7eEaWaXXQtYzZuYO
7PzlunT2J3YFvGielZ9L2l/MDd6yHWXZezmKYvkxOyHMo/eA8WFBTLk6OywefIjIlqRd33qvMLJD
2rDk3oYCqSROD7JnFF8rwgYVgJZNU16NckBEbvTGRYZmPhl/DZlIB6IGEN0R8xCv0qns65MaS6fZ
VYwIIWrvaDMpvVC+Njsbq2sHn0Us7kLJKVGnUN257+ht69TJvhOrPWdsdafxbgjlk+P6tcrZhzpk
n3lhkGSjejG4lx2Rm6mGG0NmYRs4sWDQuUURWhh/DGL/sCmfFrN7MvBQqZ8AKvEPenol6Jjog0zP
RD6ZbImdPpmQLQrMS4OpBBpEY/PYFECRsMXutyV9zmyU5hhgc1t6Sf5zUeNjFINiE+Qbkbv4kjt/
KeY7p/Z9RqdVtyTI1U/A2l7szAFrNC8bMTqLh+zD8h91rH2tNTG3h8xF00KkQRsK0V9d+Ja7LRCy
+P6If7cJR6R53LekNVvS9aHZbZGxIwBREv2EUR7oiBhESJ26yZ86A7T5aJuEeZrVPQC6PnPQqPJ9
MN116q+CkL9Gzj7LsdgtTAgCJMqonswUyFIuaFZXZGOZ3BmMC2eV3anFph89ioPcTsdVliz/b9Mv
sOlfNqa6oLtWM3LWml0+iagNTcJCCqcEZCqirBEoayxnjayQFOFrOvd3bf3c+79UbV+msbx7sf8Q
QDXTuobaOh8RtnqVWQY1RliRvKp61T/TE+PPW1wstyhbbmS8JaZygT97AO13fiZ2EUlu0W1uXYk4
cC79gMYN8lIuhOhfQxki7cqxp/rg7goAv6BoRbzMFMIHGRJxjVqJRMx/93KiJ6102hYCxVTbZFSp
Ts2ppaAydHsFtTsvmUPIFWJ09NeQEjpPB9M43werp98unoQ9GuvP+DFOHf6K/IJeLySbKJRFQv0u
o15d5nQLu2CViIxQrgY8ovjC5l8lY1ytXOuogNLFhGj+07H1qKdVa918mbzKlj82pM+zu156ok+k
ZLnkgMjwNzZI6+NntpofmozHIVfoweuvSpy+9HL4MgHOthm+FSiR2WeXJh8EDJTGjlgpnxKOq0Es
g7HtP9Mm+6jx0+aXYlSvjLEuc9mHKuF4WCboUhKV0Z743mLObsYtmaTCfDxYzO8qYkrMmVEGeFaV
+Z0CUg3sASmup4SGFc/FfwZwi2ZjFitsV7aDV4MZ/IwuUr1BxTpGYHgKXEux0vnTzcqXS58SqLn+
V8EQyp+mKrAnBalm4D3Vl5OVcdAwGpxRN0GQsPDJxCkDwiOSrBLj/tA7SLEEImBIxfA6Ui8jCpg+
jv2szv3MyQuWHWPsDXyJmeDiugIKhXoJiw4CcDKF241Kn6oey3wZB2tMzwUhR7siTcdwNtz0fLj9
Ix7LgK2uKi2ddRzUyYQPNzlDrRtx6+qIHWvEzwv5O7/iSiSVAOlk1XpbRTP4MZ11fXOTGpc7sYmD
IjlwMyeDVJSenrV7oeRllDEEdc0tDTd+BjKrZyRXCNde+KvOD7LqdIM5IQNdRptjFxhDFqT8qlYg
a0s3/Uncc81ax5C9TDpJ5MasrJtj6MoZdpYYzXGyXFW4sykDps2yY+FpAaXV9sue39jGaA/L4Ww4
Qj86HVBXrEvR36IRjgCKD8v6nCd0su4g9CTpUX/Fd35cNXWfdAGH9cdBS98LY5AM3VNj8KjS75V7
E8oW5G61r9qSLrWphS77KZ9H3HBE/EWqbxGO+m8mmACEb75+t/1NJmkXaufhOcOQ5bul+BI109f0
0o+KkoL1JE+zLdVIF1MVJ+FRmAjIXldU6r2fZZj7SCB20VBGKmSJ9fufsvuxCK+HwXtMRBy5DXol
rtKeUph3sy8vTr6+s1F69RcavRPZQw369WY1/E3K7Tb51/GiDZTDErZ9ZZoJ9Ru8seItzTsvT3Hu
YqZKOW8bruAZmOUzgmheQFvecng3gJ1W40K7Io6OAaVubKJrHqe3mm9mpvYisBPNuWsHpI7qO86B
4WIRo9lnTz1e1xjfK8qYWHgD0lNxsYNPeuTtx0rE8QSIsMmKU9uGMeKAOYM6qW6BWAkkeWVg/uCt
3fQkemab+l4mMNsETli8xsp6aIUX7B7gHXClyEAaSdb4kjNsE1jXxJkBbkZ2+q53VedTSbo8bxse
hlY0abqnq2yat5EgB+rV55qnLzMFW0TQ7Lo2Nxw13+uY/Vi74ceWJT80afjeZtNL0Z+kdfOJzgUs
XnXX4Pr5cvc3+m9hlbKC9lA/yxJV69GhgOZe8vQWKeCTF9MHs3s2CiVoez3k6WJum56ItV1kHk0i
AJonMqOzkLTBKqrootIwMduwqMbQWJeQj62wMIbkV67zkyqLnrD8H0dntiQnkgXRL8KMneCVJBfI
JNda9YK1ShL7vvP1cxgbK5t+aLWkqiSIe939+MSoSn4O2wwjDD/gY4SJb7H2hLQKlXU0lRYkrw/x
CC0GBsQi5IPRWdDtiKnbTu9ComZR587s42f28fNX21J825LCwGVilUR94s0IeJIlk9ZucbKrm1WC
nY+tE+740ypUerfUXUvJC4fBpL6qRX1STvZgxrjb3I2GTKKmLnGtZjjbM6ozsfXmrA3809QDxIEx
okbsREqQtOatJUOlJeY9hfK1foz22zJG9/C7CvgBuJMkvCe8GK091gUjKu1gMpYTTmIvV5MgXNSL
jQYqvI4PrYYKaqOCLjoRdq7KGU5Y9dpT8tQ0ZLiz4doZwx181GW7LE8yVn6KLVVYnNEGaGfBAc9C
eJZaU3k3o64Lv0pjaPfAOUh1s09LoKvMewWuqZnVnE/lQyZo0MvxHQLQTZHzq8n3Wr5Ua3juAVPj
EF8lYHJd0Ljar5zeUY5Kt6von0K2schRde5MC3TpyVTXUXZGUldkFIXd4Iozjpvsl02TsXkyr5Av
qdvIHVD10FLGK5PWVSvkIAmsxWKjPaHdJPSIaUfnSbNtVgNLif/axCd14pMmvhmZ2cJsu4uCjGbo
J7n8b+IKYuaUP9g56o997nWD8iC0fuqKWINlhe7LJtgdeyd7CRWdMmwSC8MdfxBqf8fhOk/SbdoP
s3lUK/pjRiouFFqqU2RfiE0R+VdLq9xWojAkPBRw1RMWJVPhmTwikpQyIjLJEHUZ1IHT+q0WvOBa
+jAG5/fEaiy9ymZ0b4flUdZSUJjXHE8pfHJFPw88Kd2Cgs1dlkK2U167WsOZMlaEmiD2ZYBnisAs
nzLlcg1OhKLrLtJOxfGktOk5zx41+NXMNDw5/dupFJIP0M8qFm7dyMaMdU/4Zg0xSOHVUeaQypfm
qQzas2W7iOFOUvYRWKYK9cAA8Z9PH1aeHU2KpnEIndOxZx9qecnRrjGVVGgizEjS5l1VDo7KpxXL
T3uLeZZVqjtRw3sno81tXX/nTXWClAQBjxDDHcNU77Z9RuxUApk+nA7L35qjIyP2XxfrjbBLJX10
lvo55PkXEdu2q14hBSAPiXdyikmgaYe9NLAlTOGNumOCiEg/NV5Neat2oPgpk/7ILTjsnY3NSQvS
VLrIc34pFR6mXXJs8eBY6nQAyb2bqKBr9L21K1EzyHNCZG0RV2c4YXwuX4kiBbPU3zoqU5rZV5dr
NCGrd35Pe11yH0+hZ65fljjgvz2ZpXl6Yp6Q1PgYm6zqJY1D+x9/DLr5RO2UqnpOINLPdekbc+cJ
pB6twj1UenxvxQBNn9Z6Md34k4/gYolg3lsaRIEc+ghfj655X3+zNjOTa1OuV+VUjHi9fSdtCG2b
gZP96uQlqEP+xq/0lcfFQ2X7ttFteDWO5Iy5NUXgQ1CFaMCWDxZ/PtGxt6C5dZ1LYLIY4GnjeJaf
SuH0CwCtyPlrmpgeMukwYB8mwl3p8WF9Zvyd5j2tdE+lyA8itcgp9E4HJ8Z8G7a1XjG7aQvEkCmh
Nd2hzfepRgwKf5dexYfO/bS16tpo6y3xeBEH4HTFfzYoG0d5FKE/UORrxcZj9QnxqdlDqs2nlA1v
a8kFcaQMw0s/jHI6FIDFQcIpiGN1fk254Jr4EaLGvs48v7X1lZuEeIxriXVF23GgXA3sCPFCSI6G
yWjHRm9IfKpc24bUHgKcpCYnIjsgfqtwOvnivNq5x22WdYmvRaR1Mht5T+IYagOrHwNL6W8teZh2
xqmbRa8+kClL1JJLqmdB/WvBdUHTtaVqZAB7V8zkKZvZSzPS8TALwgwKjtbD0VF8VmxER6rhoDU0
FZSMzDnGa5Kw4KZJuR+mgXcFzzMsWKRz5A6SZR0WPGXByc5aQ+e7wi61JEBfAVHC3wWvYVjGLU1+
0AmSKNTgqDoFZmi4vwoDV4WhsprPXTPDA5Kqu6pW/Nn0EYWDFaPpdhmVlEcfkuuXfpCwimO/Tn4H
A0mQcz9ZQrgF5mh6gx16qZy+RIi254eRBXpCcyMu1yz/WrklC204Q1sFVOZrVn2WuFJrRMmLBCdY
G/vgL7y+wshu7dJhq6d5AOohRojo0v1Kb3UjXQoBRqPq9sWMmTWhKShHGzg0eLnnzqYPCQxq4yr0
DMvjnkHl+WyoJMFtgcpxrPiEc7loEhsLBZ3O6S0urKC3+ouuc1u/3Lv5K+6Iv1Z4ohpBsBq/GuwE
QR4DMldHidu2GSXOhAtGxgKj0CFSREC9TOFkKrW2bxyvgATUYeZi3PjlQeXn1K3oAThD2eUXg3my
OXe137mE2acdvCmXPW89t0J7jx6pq0bRY5XiB+4eb4kwAEW0xHO8kGHUMoQ8ChvVSjpzXl8qg1yS
mQSsf4KG7Vp2mbU6qHalNDyXcQFEf5al8TFsyZDmc5CrN81mXFCse00wZNtO0XtGHmgIQos0SXnI
QUk4vcamB/WJmBqD2bmjn7SLXikMJHXflMVZTWK/ZE9caeRvkffsFaiYehkzPehz5YqB+/MgWcph
nGhssVtWsthbgJnaR64Xh3TCUsIhDeQnmx2Mgl2UnGUs7qLhC8QAbFPqtYJah1qVPCM5e65d+Ijo
e0rXcM+1cLVMRDKILlA3lmuPhW+qNNAJJUqShjgl+wVGoUaCf7vQO9X3AUXVdbmjqn4n85uF/GYj
ypAG06DbfkNRny2jcMT20YcYavsxpTB1X/qRMDyW9gd0L22yTmvY8PQmO5kKpIzCELY/9UTZA5Ja
2rnNpLhSjYGAt4XG8fbplLUJIPIZxfTBgymQ9lil9zLFzCUax8LPRHBLxHDUaUzgcBeaufQ0+Tig
/aj0QNoVGefEOOI8PTntXrEZidQqUNV/1BSg5Q9XtbSvLdVTCvUDytjc5n1KBLUyTbwPKCsw2oz8
c6omfJM/doT/LW4h6UF+RTzZFDtyJxoJzZw1U9Z3x8p8auUHWxboM8zHc73DYBTltKdSAujLVXk2
aBRrEuMS62MQvr4pd9y1IblJc5cRovY4d3fVj9Zau6Vx6/nWmdJl3OXdPwW9EQ3KYQ/oSCTT+i3j
5FjvmfFbsvLjjzbTAzRnu/Rfr0YPTN996wzUnMntvgd5g8m0q98If+DOPi34NcOYPdEV89qOQ+fe
Kai782Gxx5uVu+rc4MGBdgCdE+9WDnF/bp2uh8HIcwsLlTySipFI8TXuyxCFeyYBpBY4lNi5T1rQ
EJAP9UsOXailV6eV/U7rz8vPz1IxKWDL/P9baqQSPK0OK2o22Z8b6DAqNilotbElK9BtqUEsife+
JbQpUTs4qLNbjpKTmX1gyY+1vbDIcPuBYnS8Tg0LrabFk0GkZ0l2XRJU4+9E5NiCm2eHQ8skkj3h
P/tQ8DQXlo6dMN2PABXXnl85ZLwRfnVlSgkdtPkcguBM00VoneFjlcu9TRMOljRJHn2lPuRKf4zp
8hhYwbOuWIVxFzTBw1OTYkI1rUGU5p/ds37Hu6Gwq2Bm5nr7VnfGaxrfyiW6DHgK7f3cNGC+rhn9
0gqmX6mi5epDVzs3C6jOtspHTseXURPvijlu/1QrfuUdCbNVPeNGIhXK32j86DNxpTmgd3LK2jIi
KUY7g7dFhu2uEx+8aXEWyLj0dYb2H3pqm9SN5+jSKDGRTpRSuoqNbN9tL4SFoEKs3uYyvv0i88he
Oy4LIPOCymuwLTqRkNOtgKFWdtSnwlCbC/gDvHctqcfa2d0VK3kqbLZTJtekiAM8LE4iM1nY6Wdk
qp94v4yyubNtuMddcheKfotdOacArM4PC/itCvOLZaWv0egfev9tIr5beuEN3DM7FEzLz2SuqQbf
Uxmi24MXZ5Z6ROYxarwrHBxL/C4i4cUWpNks44h6sYR1wMdeMin+GCl3qyrVozK+r43zAA2kwpcL
ki+F8qpRkUJ1BUlCGzh/IamHqTUOSREe+sqjNNYtkhQNISeSWxxtDdti5cYWgYjDeobjftp2J9VE
8Yhen+S2dIoM/a1uPSek1N0OltmfKMnCWJIKFeHnj0mrcEoCQ2c1xe6Llwc/P1vfQ/Db1/VrXcWh
oGg3fSms94a086258VGoIG3Hm23CU1YQD/u6DB+hvsBwnQ8i6m9DKIK4IuhqYGwm4fpznMEX6oAQ
B9rR0CQhbSUyfBi/468ndZi2t5hkDRKSrwFRd4tJTnxtMUkZmtWWkbT7adfZH/kKQtUO3Ul3B7U6
2BKB3t8TPvhVCvL6ppRU1tR/Te0tzcbLqMWcdrtuhtpMJzkgVU116gkRSbEPk3nARsMagn+W2z8S
WVVLL7GrVL6Yas8GjjLVA2AIGakSyD/utOWR1sUmoknhWw6/ugBWS00RgPdaL6nma9HulGeTJK8p
/GCf+N4nfPzik2G/FTFVDzh01uViYcRq0s3IhTFxAiNu7dFkCPx4IQ7SaYD5XukXxU6Byn2TnJxz
/ZLaxjms2JPUr0hXkbeZAq2DShaNoyPqGg++BjY1VXCr93OW+nmKaO5n0T4WV+Uq5g3MK/Z2gTaE
L7wDHBMW17jP9m0D0LzYh9Iv5PlqIpLaIxsCbp+32CpyDe8HyywOm6vysPZ4r3dc2TKKJJPd0n3b
yU0XQGpGxZOUztNDcZKJSDTvMzVfuKaVDOdvdFFZB2JCc231r5HvhhhqRvdbHz5MsqMmL9WWMIlG
XpN8ocw5rs/7qeFKWIBX7BtPu2Hoy7FWLmx29K+24zI9p75sYJECqUmsRpbQ614J7wedl63CvW7d
9kQEdcrKz5vWX0H5GtTWI1S1w+DH4+AXJNji4qCTMYRVbjXSCVLLCdHpoo40o0i4Cbqe6Lh0lPvp
2FQvjXuLyeLPKu19vFPJo9ul5mep4EbC4sLcdZp+NnCoFONBJqke90wuJNWBMwfRiLM4/F2Wy96U
V2fD+MePUe1uTUcgrrNYOFfBrdUElUTyPQ9NpJlTqiafhip/xDPGVgmNm49dvbwIBD/bub1jPUhY
jdBcfMW8/5uUlD8YCr9wdoHeuquq7GLwegMMwB71Jibbxi6wN855TVppoDAYBko3EB/FNtmPhld7
nG63SIJdVuwyUJeDXGxolQ8CJW/lXRj6i8KjGSCkCXwgZQwyATkJ/ahXSIOAN7t5QP+Fpble8gUl
eWzew1D5WFbWw6DzS+Ds85uemJ42W14WwzS1iAFYl6R6ShHDSqP4Cv9XsJAceTWdMHmkEowgqqn1
aDnEwz2yhKewj8exzCWBxMIWDB7hOqsKQ6v2/MmOAI2dEDZnOs2nbAMEqvOxY4UT73qyePlPzzuD
RTVZtdarNm72CtEupPKnV12dDW6x73spkPv51lfhXf2/SLFX1eaV5bzjzIKLvnhT8nrfQdtuwuHc
VLq3lUzK2crxdSmJ3IwioqsL8ve7a0Lzl6v9CgFWDMtBkckXI1hEk6sr/TNhbmQ0Nkf1vcmiz4GJ
GB/6OuWgF3xZaEcNJTxi/FWwo2vUd5UVqxdWWCMrrA06nsFmVqCTbvurZuT6Nv7u6DNpAM7zBHeN
fV8I7TcyE/vqSV2JLBSO2A17FBG9u0xaG0xNde368JqDnCZJZ7ykPD1lArmlaE/bcj7Xek7zdhfB
J9Gs/gRUV+mtYGBCYWdSbGEj2+/P8SG3J5wiO3pZRVd92gDr7P6hGuEbRpOXsbhlKsgWdIHF3WuF
tEmpjKNcM5oTNcyBEQtCsKh77ALcwMNLOhS+aSHizHtDBcXLLZYK1puiR48WSDuXxgmwXGGbdynz
q6QMqAfSYG7KmKKhM2KuGf1S7gFVR04Vo58+OZNRgVq2TQv6zqCwMVAOeHHo62xYFQmw/Yn9quX5
2MyJu/y32V1hPC36GiRGfh265kI6NwHuaoe3LuE/O8EpNkpgcdGeWqRWGwiByYd+4eXCe1tX2P3n
H+O8oqjA+p94CTNIMj61jE9av/6/ktnkvp7yLc4eXZyA6/jIR4ZvZVdl010KdwmFJXo8P4cueg52
+4jt+d5SjBiNz6i2j5nghsRWJHnG66G/UBkO+nR2LW4UC1iGAfjhMr7LOPrxS+2LrHIVJKKa1M4s
wrPlGl6UR2e1bXzR4VuW9RPddoWEWn0iHpCtToQRYlPNCyI0SvlOeZEn8WFm5wZ0/ZVNPFnacBwq
IlR55UyPyE4uVNUGZ5dANj/hg9gW7peOhSYOi1ImxZlP59Lg6awZtLiRgMGd2sVTlPkUgtzOH3Et
ffSy9Tnn6htGtwWNP64etlQ+Fienrlw9q8Q9oIIRyWT1HZ1L7TULLDDnPwOLY1UhJEzPY8W+OWff
rF8jAqbRWKLoWHuL601OgFGr5R3QYNijW3/7ePwgX4Ummm/4TwoDxgLRA7o5fbhabdN9Dv0p/xd7
sH0I7E1UgcsSzW7GwNgFcyCBSq+mlE+UJ47QjpcEZ61AO839FeDbVofS0SOTeEZY7aA7f0M+3g3D
H7bxDplyZGj5POxmsPLA+Lr7RDKMBXeFHcGijN1lQr+42lvRYS/3WUX3xJnGbXJoD9Uiu/riWeNr
My0w+h7i1saASLT8n/VKKJc2h//CUZwrq74EVQz3pw0vPWoducTknTS4GN8DfSF1Xe4a3fZCvgqw
sNiMvHVmQ0rGGfbJFNp02lEf660DfQ/r6mUCF27asTxSedFGJDckWOm/U0PfpT81vpU27K+rFd7a
dnj0svYktCKNhVsZrwq8ojR/jJUFbYEH/wXIZW6ORgTMRjok8FPng6Wh8UC1lcbeq6Z3FWsXEw1Z
iC4YeC5WygRWgLfQfhdiyLK5gGWBQgrhnv4NViOgjau8ocVUPieC1cCIyyOlUyhiyzNRLZ49c4Cp
IWU20k+v1ujPeC4KZI6OepX6OFFkrVK6Y9FsgKKs4FlSQcfweTQ1fD5m7IwDyitqyopZsNGCgr4b
vfvZuOjojdSnz62v08rIcVz31QEDE0lxFfKLp8NiNbBAlH8JTp4jIZ1BZzi6LHu0evj6cUr000Db
8UjCR+LO2kLjk+nqXFSTL9vjj+bbJSZeQS8f3O1p+CQkPWJB7+Wr0Iw9RnynLgDbD3SgCFed6sOI
060zQcjQNsCCDTpVtOeN7qbYRY1x198BEvjDWCPt6fS9ZrfheAMDelFVgE/p4mCjuS4NJdGYddU0
hTdcPOZGfURq9hyqZ27cwLGfSSTeG02/teFy0/GK9OabBK++es3S8lS0/GFc/0YQ1xExjgXEdVkB
C3Ls2K2osHir7dHkI49rL9sZtMlbvAmsneppS7XjJ7GPsDuyv6mNE3deYypPlRl7kf6c2vgyfOGM
WxRypGpgYPivlkvOYL9nnN1Q2bsEQlDNmajxE479LET4HnRPrwk+U3pCsyFd4Nhz+tPmKMkJ5Xf2
P3ta9xkz4FxIWx7P+eG6T6bU1j/kfPSEGUETUyBO7Ht6a6qOkvXWOszKZ9WcMcCvbC8H9Ze+0iZN
AkQmAZKLoB0+oewRw6O73fhvXSDxLK0XJf9wXjKLFuB/WG3Utj/oPJKujOMiwnFhdLGnJJStFJkn
5ZmHEjDigarHkKzdx2r6HJo0Gqhelg/eIiceFRKhxWyYmISEZRgdPbxmR5jZ2aBWoFEv+RktwkWq
+iuZOKMF9bZ0CXJ5wk1vIhCYACv1LHF0lvINUlRCSFVR9wOA1VomF2FT3M0y/dDp4zHb12wLQ7k5
1tvLTqJLofy9EpZqu+PK19ZA2hXTUfz/K8OY+WazsbK3ubd4AaSSWIxNs1tU/bm4yUTOCh/eROPn
C849xfI1g76VNjrXeuijE/r/WLojmrFTp2XdT5ToUlrzueN/TWES10sIEVqv9VvsZWYnQDwEcShf
UgURbnEaGpMbf76fwPTHpIWpBT/kZCbTrHJESG3AzKetANW345cxH/yzV2Aw3T4jlSqCVUWZim+j
1fqLDTIJTe1TcGAPO540LHi7DDtBDNLdzb+qvdAmgry8TU2b3tTqiO+eRtTaXE8kIvfLsJyM+N0g
rIheJCbtKov5VtDTKEloA0LcOakJGxbFVy1F3zKVWwX8kxzJPT9Z9DuUVHUsezuy6Sna2xA51kw+
MvVmz7Ci3jFGkHCkLwvIRgtHZgSl3CI4FPy0W7CEyQiEHdVfE652GTbHyX4DOg3tdmNd90rCpW4B
QC//ETE1fmF8tH8TqcfClh6XjChTOB0xMB2ThepUvBxL9qOo9GLNiZO+IBTlRwFneOArrmrgEZzN
fIkhPw5xShCo3Ska7Se1waY/PmgYNwqL41mQ5WT/kUb2wZSjDWPmbs/sA7LEqYkT3hH12TTIXcrr
Odpzm0RfUOzBMXhPVTC6jMw6xhiFkqcBWUnl3lHxgFujectq8xpZShBPJJPjezQ/JdyT9PYpSDPq
u2CeXhFn1uqrSE5pmFzj2tPqm5zSNML+4DBt/WXyCZbdqbXTUyJKckLwJEYIR0Cd6AKTBobt0gWu
fhhN/G3fRYHe2Tpj892+1dKvaQMjZQd6VGRlDBbeOZUMTHaJpp2awKk3Z88kyIGM7ssaNS9Mr6A+
fEFJE5CcPg960PMjRbrwXiJ7lxORYTVfyhv1Bf2h0J9p2L7BWWaZaJ+msvBwkQ5ezd5pZQXTP9tB
f66j/lT6lUje4iiI0NaS7kOOrIiGIhygEh/FOfIm9c2cmIeovOO2B+dOqR5t5KYkjC3axQecGznL
bktx0pqTJgfpydqPTa3esljh5aT+rdZ5R2EB5CRCCygC0bNBqB4B+Jbp/MzfG6GfsvS2lt1eRW0u
1PcppwaCq7nEawJH5zEih/YnPlaseuLcgqh4LELap8D3cnO4UjTxR1EUxzXcwWC05aE2LDq+djKg
6/x8PlPaYm+x+ZwiOUe5NROoMp7uVuUNr6Ps7JO2IRB8lmg8Dks6P3MA8q8PJWl5RzRHs7zPXXwZ
J8H4DNdVBIsMlGi5bdWpCl33mSF7bgulRWcIw8gsUVZIKR2XbiKFKfbWgQpgQzoGc880i8dbhwOb
NR/txXBWKTrFLCt44zHJZLa4QzV7REn/6JP2EfA3fySpzQs1ZYIFUvpBaRkov0CrnMCA/i6L5Uxj
znlQJTxtk6+CNs/Nel+OX6ssThE8CfbU44bdNbxMsujrMU5i9aUIGjp0SKMfb9opNW83zyzbg8Ta
kW3TIWV8qQQNRC+VjaPGVo4dKE7tv00UYaMOaeidaHiG/iIZnk7/hyKPnsoDJiRxKlHvrxhinzrd
8ErW7Or+HrN6qVrcpHx7CchSewAPJQo4hiz2oif6HhGkqa7ixxvBZOI1Ze2XiJeVuyDAD+GeVMiy
0GC0UH7ocXSz6X0iZ0f4tOFpEMShwsTYydJmSdxZM/+pHfaHffUjLjJWOdz3ffrlADIC2VjofL7t
7iQKcngwImfpot5CAOb1UAKeEt4Sz1jtoaKNf8XSXrN2CQxB59BWuq7OZyGpDt8WsxO0qTi18p8E
t0w+1QudO2IGM0WJbYqASgO28RDktSYIKTGkMan8iJpfXCkJ/em+Kv5muxnMteAuzpHXfTNfCS5j
66DC+PI5cOqzImALIhQorEwV+bbk2XXEQ/q+Ku8LGRxrOMgxYu36u2sqLwnsvV4S4/5U+LNUo3wk
yUKnu10g1VYVNVZLEb/lgDmTVX/FHbtJELJ52WHeWJ5JrzziZr2HWnPDu1HVu5ySbDWu74mVPTSu
7hqBaAnynpVetF7HiRc+4RI8WWnPbNb2gTBsT2nxq0TMkQ3H5oGL8ELnlWr0xzomjog00sArKYa/
i5bsik/pIl16hUK13/bboNUPe6Wlckh3mledw5iPryK86fFSRv1c0KPBjsidcuQCXnImJpZgOFmp
/lhN7R4O5q2JZho5XyPZEqjqGtyOjxBwUic1jFoghVacpPQKOrWaUKBlnXIwYfqjiCFZ4C9Rvv+o
bI7MxbU33hIFvUPAE0s3I+tOBlUqIyb8m/gHL5S85uuxnRws+wczBO1sfoPqqLisSomgAjL04so5
VyNHjbhaEg5tmfZDWky0jI0LK1PYL0xX98bOHipQ/NFV4sSTM9WRaero6DIzKom3emDbjPLgqOJ6
YXGi3aQwuxUCJUJZg4LJQ2qg31MJ367+8PytGyHZiuWsv9NATtJOggbZE3Srlu9K18/NL3YPCa79
iEhJqbFpjQPF6cjhpAtVKmlGU1h2j3NgL7+xMXrairnvhaUcq+bcdfh+vwe93bWVQJHOQZTtM0u5
r6p8S8S3ynX3O9w1akvUk8siwKaCB1fnEm9EPw2Z/5GnrEV/0fYNG4JRDrH2U0oZP6dKfykTHVol
3zJ1FyvKbsjTyxwOFLgL7lLAXSZj8dW5gB5nIHsQbnN6CGYtEV3GRbo56V3t/hUK7lNAAqyB45iI
ecxTMDT/53MY8MOILGjDTiI2advqY9XnV/OPTaMmvyVm9VE5H7lEtmrZ1ybbLDcMQnLG8sQ2OiVv
kXJwk5ASnOwyp3rJqR5xqtPDKtKZ/aqZ1A+gDve+Gu+9ad2oZARwekEcv6ZcDLKxwb8fe2xjZlsO
SnQ6Uzl/pZeiF+ek1S6YCYJJjq9fC2F5xCOK3RR6ccEOzKywKZgIH+1PaPc3TU0e8w9YpNv6M/70
o7gsKnAPskxKO1wtO7rBa5eD4V/OMQWtnyJbHDfwQO9ZVBxbczh+KT9igw+18X0+ZP/B3NGH2gVa
wzGFYKu1hlOi2A6WGtjUmmC6HHH4s5bUdFpLO3HS/cKxI9yVU4nUmJ0mA8uEME8uRQESKadM7PQ6
OWGKPMl+/9WPCLqEHgV6eAD1qUd2zRPuojmQ2UIcCIzwb3Z7m56UhZdxT4MKtq0TnHjjJ4RJqSKh
McP5SSdIAwufJwrul/h//yKUbZJSdYvm9kf+V8bWXQVnEc+Sm20N6nPoYgK4NWl6k3lutllcoZxt
yyRDqVPigYYtIFMjw30rgjClC0NnI+L2kXzrmuEmovQ2RlhG/0PQr1mjcrOmBDKMXsCQhmT6Qi+A
yFuhMv038pDm5h+0kWvZkNbNT6MQFyOFZpn9sqniFGr4bOb2ZUfLCxVKW0gl4Eosy+4tauI3rmLD
P0AeDPp5ge2coiNl2DU2bmgvpeG1qw+0H1xNVXwyQGQh89sqAfohU6XKCJMmastWRZP4cV8TYSXp
gJORluvqqH5MKkXXxJjii2Fo51AZzwYvAGLve0vhSQRQrGr1hR/KQWjCsVLe4i+Kw2Ocqljl5K0b
rILXt7BA+Cg4JW/lJUha3KCsatIo8Wb6u5hvqRY5FKDX0zfjp1nIgv8D+610y1f05Hoe9tm7sRDD
I/+r/atBXMwv1ZeXX4Pl9vkh+AqxG+e8W6Z9ilI3Q2lpxcngPy+G1MPh52l2Bo0+8/IxRl666P84
Vp7xH4LHdF5WkIyGJAlWi8sVbijDzyqL7CV5W0Kqqch5niiUIivNTs/prQ+5HV0YQleZpra5Al06
Dnz0Yb9UTZCtyQ204VEpIGkJWtH7C3fFjzjJ/RKRQqzgnfGB7PLL+oPl3w6CL5u9W8JDVtlXS/sD
b9JJoWQjeOUXEySmPidneDTIBu/FBwdMgX6VV5eCCyTfEIMuMnX+pSkQSUlj/Roj3YnSTz3rnEyj
iwY7BTNqz6axC1KmxR7Gy1lR04fJDJWOV6Twy4fGQeBp+X9yAsrAYFX8f1bnknINIMvEsNt2OsLI
2TaHe5padI9e1AYBiBPE7mzC7xkvaYnKyhLGUn80eOhlsCyRzRLVl24KGK8SspsFmMYi5U+a/whx
ESoUhcfLzajeBUX0ofII0+TOKH/VavUi40uGLlJFGbWemP4XwvI6qWNyUB9faZ0+q1W8Vgi9enZp
6+XytVR5sMQl8uyKnV4P+AwEYR4GLQXPVDpjknK3nLeBE774kpPJt38Si4jph5z1D0bjh1nOd5sz
mL6hK9uCj4mnHnxVqJ2z9i5TYrtOQ5Ba8uYkClhKe034yriVN4WrTBupbQA+2vkNB5NK/ZHCC5TG
UIotVkB0eaHd9fkdBzVmgXnHNtR8x8B8GChsVO3maPe42zR69NbylMzLqeYd1aS0fGHJLT3BJIYN
2BtrlS26YxuE+0rWhWl9ysb4TiiSkFfUFd7aVkQv8ku4+zPognmbD5J31mb5tH5/xDFHG9nr8Xtg
P/05kbAM5XPU9FvuV1IMr0Qt/WACainInc3dJB9dmclt3/7YTRq0a3P9otFksOUDzUJkr2+YvjFY
p/fcyz7CHtT7hhtvdsuDndl+AHXWEU1SQAuxytrSt6tJOK9iGJB9ba33Cq/ptsrOloKPntKBIHxM
cnc1aWRSY/lKH6gzs+5Z0vo6JtFVhUiY6ZGrxzysBE1o8xpZVD4J65Hsn4gwJDanMpkoypjUGK84
4wI7T5mvwih8TgEHUxMKcOrXlCo1fbXLGJCYgef6tg72dYLfIOQ1ELp2kcSP0eQu3iVchRoRhopi
C2B1iqtFrgwnDiTcYdGMA3XME3agAlxoCYJbbbRDXoOCxmwKRInwIu7yzebpN00IT68JUnkOVEnF
uK7xiWUDLAGc9pb9VqEM+TccnlgIz8tUvlYqlLemcWb6cvQazKkTLCvCTB0ulgH8jwX+R+vUUyP1
h+3gbOGSAmmfTY140eQSqIynT+022/gnHT5RiTdm467Zt4doJTtSa3tzwRKc8751/0fTeS25jaTd
9okQAW9uSYAA6E056QZRJbXggYQ3T/8vTJwTM5zpi5JaIsHMz+y9NmHSRy7W41zd6lqA7kGoC0Nn
XjNcVEswcVU7r41iJo/pQSB6NFX0j3BtFftgchRC+oQydnIHBU39iIO9MQLsjyb1rKUBmwID1AJH
ti+NZ6BvgWjMtVGl3R576Q7M2WMh+9cOVM4i05h5GNnxUItxyGv6X8R3Xse3a8P9YidmktUwycLY
EmDw8bcIqCnGKiMmnMuoJc/LCAzUkfYLw9ZJo+fhzOUGmV911Z0GqXuMwnqIQXrIjMgztG60qOxI
IeAcVgStKybYmRZjwR8ocstTq5FN3UsywdhqyCdIOv0ruttKVCZm9LhIjkquepOFMICYK0XJ/bwj
I42QTmerH6PqWhn3lGG2E23pAPr/dJ43HePwEkVno78AG+m1rW2450S1NROgQGZphuRi3HUHQJ85
2nATT2TapF7KcEWR9r0F12GHRmyhPV7oR5I5mCSYH7BKWkaS5fzbHrEqUp9m6seI753stmsvsY+O
LrrFxpVMuaSRHsIkQgWCt5EVL0OQPT+Qby41/uU0bJk4joJQMj+rsQxqoaCNTw/rF17rI3M++HxB
m3wrCaP4Ge6j+p+g/4t+11SjWZyc9BlkrfMatojf8ZvTvqrbdxIjWqaSlUVIEhDdiiq7U3gOxRyM
mF0nL2n5Xtc9WQmsk3ca8WNiiRAvERuUjoDSGlgHjGXGHQ3sPkVzN3P18HjsBQMX9NTHDgpjkhdH
1VmOo+2QJDAe0+sAp1U68gTsEGc1WQJHqQ6GGWjRUMEFXHwL3q7uLGjRyJYt/24kW3kCq9tXT0WP
XvhS3iXd+bDs98XRt9Cor0U1vkSjfU3Wl0Ulpk/k6DBlB1zl7OgJSEDl/+yhY/gSX1SSyUiAWBCK
NNeDOoG89CRc+hYLvvJZaXzVyfIqjCGQ2TaRwRWxmhsPHw5w9qrItsypq904Nziu50r7y+bZH5Xm
agJ3K1TtVhfiPiFGLLiAlIrmi7hiwfEJmUyByNjOL0StCVFKi7agtzVP+mqfjFHZXTKF0iIaP3IS
UodS3+eE08woLbry1diLa5aIePl6jcyIk6nzDZZlOsoBqycABpKKBkmlnH5slP4jesWcpOTcMN1W
w7owulGju0uVe9rUe3bH6sBOdnV1rCJQ1ARLFHFH30VfVFtMJe+yiR2mrV0r3hzvYdWKIJPbI/qS
zTxhvDkEu3QyCqtK3QFSIBHCHn9mZDQRZG+i0hh9VTfQAimugfJHn9Ln8GNl3d10xCOP5jsZbTJx
kgjV/07rj6JAl1G8aHFxb2EbHWIyFJCZyg5NQOsbA2oZu+FXGF4SE11nViy8e4Jm1b1FDpz1Qky1
czao+dKihkKmw4U341Hm3zaC11uZaqJxg27BKLcBghzn+r6Agqck9EXVo1uecq6f1/JbZTKJHLac
UEomHSY/Rjzvst6GkOYuOXx6Kahi8vbsjkgxfj8taHokqHzS+7KIb6Sy3sosvuG026laAYJ2JuEr
vZZYqXS8LwnzMohipfaa8ol552+h36WKoNaqR1B7rux/1RDK0hdoKGIwqAi6U67s11XsUJL08Arz
DbClxde2aS9qO591WaX3to7xTzpYgXRYun+1J2+E/GZ0q+ZrgeQEXR79/wECOgD5wNatPRyAdDPd
HNqNhSrgZK5tkCIHnyhWNQBDJWkNKbaBejrEFPNOSf4wEb55stxSOZCc/Fxny21rS8ycRlxpIn+F
BEAfvOvadr/QWwyRGSA6DVWKf8fOQxmxb3KeiL5kJOLM81GbYJVyw6LlPEpfcrkeZSag1KjKROuE
6BsJE6nqEoh2Rz3U3RoI817YHtY1N9gXor7LKEEzeDkYF9tyZBKNw1Bl6mMQfxlLxFqy2i8QXGeo
doCKKT8qBPecl+T2WhKkQtnz7X/mK2ZmdadkLv/UKmm48GRm025s0dna1EnwnrvutUDJGFDHOrLN
AHu9RP/ViOuNOGhmB7XNLbd2mjShW/NkkbIeqMn9+A+aA9N2Cccq+qrkOpQJJKJx/FRsxArsrr5a
+UOb+33SEdN9bSHg9go/As60bzd4l3oYkVE3yKhR+vsTw5G8dAuml5AsPErHFB9QG5EL9qjoEaDR
Llx+JpefxuXXi9mH2BATLWTsdHp9YIaBsZAzh88ZvStJz4QUL6fWzRTlOlu2V5sMBCH3lk79YHmw
E9o/Jc/2psJiczu7/18fX4U0hnH/r0YalnklYawOUZKynZ4ntCNATXf86U+zOpw5IdLQRGjNocsC
LoHo2+1koogmapvSIfBHkg/M/oG+9asN0HfwUswcUdNdVHu8VOqMmKu7lBtxnvXYFJN9gl8W3SWA
q5p0FyiSBvlZ7RZAzhordSMF21vkFrhemkINcOJj1yP5YubGAnAQzUHFszKc2A+8tfLwqptPQsZp
3OkcpZlkyA3XTytI8ItISNMi2V1lPaginCdqOVp/CYHdEh1A4wFMAzEPeRjqV8f+f85q1hTGLgcm
lVJ4oC9zZXrHspOOGuKIIc/OaBDPDVclqeic7yeSa+GY7qtEDrY9UWyJo8prbIpjh7YxIj8BIKXa
Udst2hbx0tYgb5pD8qu51kv1Auj1+LnMuX6bo+xKvkvXf+Q63jV8qRHf4wx/JGGApnLJGMFn/S+Z
ER6frpewZwHJedCN7eEwYUkmLFWUATEIlaZE4i3KQLxF1cg/8XVe+DrrWdibHfGhcTiMWZgy6tSV
OJQocbvmr5zSrs9KMCtDUG64q5UsApSTaSCbsP/Bm8yjejjkgMnZjqILHCkwKlYFJJ4dJkCd3bFF
XiPJmN5V+KiQiWhfTE7zEYG+rLB1gzih+wr/23Ew2YrsGowRqZgoTiOt89aWYDQrZ4JfEmuAowAQ
+corJzStBj0zxyTV8FaWvJWYrROdn9q3oz8oAkJm6QOhOsypjMCwYg4CtqEhdBXbe7InBs5uwmH6
6Xoe1PtszGCG0UQbFAZcnv1IDFFmsiptginep+AXyCNc7Oui7xb73kzE9rQXhWwYs2l5PM7ykD47
XC8Q9cFvufMAW9jACDPiLGS9TyvLajzDMIRPI7SogOPm05KGY4ftk70izKJY3gFbY7smQ/JIGplc
CRReqU8Kp5s5/62l7U9m46eYKsD6K/0eEinu9PqehLP6ktO30TGgBdhgfvgpzEjkryzMh1l9rxN+
l0L1AO0hkURQabhmBqiVlbrWwJJjfCBTx1Cc4S0fZgZeJNZYEYvjRdnH03Tu1rAyz1mFxjRLEY97
SqudOmJZpLAy6uMsdnAdcLnsR/5tFUs/i4dx5cxbzRyNmY2T3ASiHZNx0OnD/iPKcwYiR4UoY3X4
0GwHnW166TlSj1r6o5t87TUT7jZidh8KjryB+IYiHOm3myDy8oZFHXeB1mzvB++W7kYwzxZinWaw
J9vxOVfZpYRlz2yjQkkwTS1fihjjmc38jRkajxLTUe3ejMSRYPSZCKfqvBjWTEltqKRnda1ck67x
/wduUVgHg0OTXJiXhdkeJvzga0DNw9AYKVkC6g8A6C4Jm5QwbgmqxqgdJZwu2vSpckwqSNPUHmYn
M/U6hfrdNTeobqiXxDO9QsVc+w8rMwOjxB/BpGhICH7AOrfpFezks063ZYK6F8mfJoMFhzRnmy2R
7SOf2NMzx49vqt3daaMlVdpPUKYl5SMFnGuQ5rFkn4X6wTfqmDHw2WYjOrMRwfQ+XRnqsRpHn9a7
1sugbUzUf0i9fZUpVDK/5sw4F2v/quV5rzrqhZb3wlGIlFpzRRax0DK+dIk/v1Ket3kmlsIgGf0q
HU42e9BVmf+Xmyp7ophcgoCPkfhndvmuJ1lAiPURK5B88dxtJEGkXcTRtxQsuzWCsV5jdlith27b
J8dAgQl/ilQohVQog1So9c2CgvqbByHMNhFz7IQoFMIeBsDk4BTV2V5N7OdGMOdsRGE6snWKogg8
sXIsshHN1p72phmq85ZcU2rxedWs0xgfrQr7GkQRhb03oeQ+UiEGgteWUDrLkEKTuiFif4JRw8GD
0mLOajVOeFfnqi7iJ5hZtTqK4ZeRUXH1w//CbXv1c8EluGS9Z/ElkRrDjZAkFzqSD7j1Ww6QBeFo
Nn9iLFqGlvtKjTk4xfqzJZo3D1lGUrxk+Nc4A7GbZc57BgtIVh8LAUhGihqBjdVAZLkyTqFJ3HuC
As3KEVpJt4EEURNq4VAEhmK4ncrEFMK7zOKUl81/OjN6bgIWcDj7tpiehY43JI8ASIKU5AOydL7B
fLA9o/Ix43vBsSo0YrYcJEpL40Vib1HBAANn28RSaQllG3aCzF+tEBQvDBRtHFE1NoLpIPNFNOiy
bb/gv73u6VKDQg7CIoOKXsa3l77/b0rn/LUKDqiSUxi8zMQsXJ/nPVGuDkx4i+WGhKOvwWQwdUSI
YDIYWYpYTKnXQxsRO3A8aE77Ca3sS/5X1/HnWthf+VU5mHj0GpCxq0NxAMfst73+FpJyHZkUphY4
RsvP27+rQMV8vcljuavQEyQ0fWxD/IrtRiLvzYQca+k+t+IVoQxRTZk1jPTSZ/21krRgITwafmry
a51yQNdFQkz2Zv0ZkxbbOC4B8+SAgbfEW1n9V3c/OYPeiNJJpnQawErnJH4NfEYz11+utgdiLtr+
y3F2FWl2yUlS5p2KH1oY06dQ3bwf3oa0+KyyiblriAIY3PIpKglBICUHTVtmBaXtTvMfS1CikVbU
INPXWUcp5feUMH8jss2ixW7vtdzs5WFGOeE8rAbA8J/1WANxNCgZE/XRezGJvXUrn/bVRzIRLQka
jgY5XpLzCvuoLxIf78H23PLHJFrsGMXRkd+I1d4bzfq7svcGgn3F9y/JLk7Mu0/JKtyZ5b39pQoq
HBmSUvVqqunZDRq47vXO8PLGwb6bY5yW+kJ6O6q59aFUkSvgGK4SGZZIoxrtZwJ53mCWBVGEGQHO
DwDJ5DDLlEQDaeFK4ZcHWwKdinlgBnHWbDAliJAqAnD2QLtsSyGFvebkTqBr3+1Uh+CswzKpQmMp
CKYJTBs8lmwFiUKB13fBX7be45vez+easKCO+AMpk6/KPtL/1eBC68jcDomrba63vAQFQ2IHZ60K
GtmQ4kfHgiFH7Dqc47sOAN7I5/vVaNnR5B9rIj7mYpc8IxsR65uilzemItdFbWAj9bu4GvemBXeH
rRyoJefSenNn7ZyLzzg2V/86EZr7huGwyfBKvjCgvpb2spPb2S+RtzD1kqLPpEje7JYTI/sVpckv
tvrq1ygUz/6jHGuUhiOnfqKZIRlvWHYmV0P89MfeNWeHreuYAy3d66z/JD7mIv5SenEQUBKnaTgS
PgZvnl+pwz7MPdkV1xnoyVozc9aR1mtBsWRnpuzYDhG9W+jJEjKd/a64tf28B71yEHxkHRo320ZH
bMr+mPwjgA7xXRZkx/bCZvTQSZApTkgNDj0ikPTQ4/afIvWow6cUrXK09RWwRH+cenKVEV0O4aPY
JxCM0lH3F1rJ2U79h01dgr3xpiryNWmBuzQTWFr1ZKXzfuXTULvv6D/1Yp0jVWHfzeHXJkTXZXsF
KoBaeIloDrBpDn3Bie0KkGGV2h0KkGEFyH8IYaxWe/s9Jggril0D3l2DJl2S3AYDbh9FgREbJFTw
BmOGfssN9dIq4/tXRmhu/j4fYBodOo4Ey6bU4TgYeQ1RhKzvlef4CXgJJ/dTCmIw7Q2gMmiMMSVx
FjPRzoeDQY+RYd2c+v6ek11bknTfvKFlB6dx7tA55QRvz4ih2IFEvxU2ztPeoL0FETlpjIYpTidw
DWzHGvTq0B3DQjouVnKRbqTJRSPMQYSaEIr7c8T4cJZJTV0PFyiu75I1vtffy1E+kqzEsKsIKmC7
NrPEdQm6Qg9ofeHpOsFYUTcgs2i0X+Z6ISDJd6iYEpqqhrZ1YyCySPfS7yGO34tw6mhLFiPQ+NVp
Ou9iCVwbW9qVqdBWpdRacm3PMXfb5H0x74izBAM+UDuz3OOG8LoRewGLwdlAZhGlSHl22lduEnPH
vrkjAD02mRld6U1LbokGQfs4s3yDFq/u+VmbztNxLx2F4KjufqNEJxmTpUi324T8bXfJUcWntLmL
U1/G0Q5acYsVJJ2rZ1tO6OTWiWTJPD6bjTipJWl+qR5WjhEg5TM25mlawtvi82cgW4MtSa4XhCfT
5rSdqf6pgQlmhnBbftpsVqJBfk3Kb9mXDiyc7GL0bORTvUYXwsCMHJL8H3fPJZPKa1M3yEooZWBf
V+s+uowMoFmJguzAX5GcRmKqN5+TFZFLV35DeTwPGtv5cHS53zAVzjwWoESOms1snIcu5qETdGF6
S0MbYSCVVhSbX00EQQmZe4XMfYptD18F4SaNNwM9a8kWsBMYd/wEMuSW2KAe5WOPOnY8tTd4xs0K
Qiq6p0N0tW0vL9KX9qOcijq+aT951vuaPfkw13xVaH4T/9PSZc/l7U8KwQnAElsmfhGGZaRwclYi
r6qfxHA8zPJJznpjJ5Bo8MmeuAISvGu0edirymCyuPMcvu8aRIXYI99dXQV/R9sHMOsoTLkQd5xT
poxACS5cRkkPiQR9V8TWeXJzp32bDtqjq7X9IIad7uD4iFLfDsNY4QJcpqNupkcLD3Y2jC6iPC5g
4KqeyTK8Is0qJj5zID5TYSkxoU8vaU/tbfrGG8JAr3E57nuNdRrLXbaGshLv5NtIfOjU+32qPhdn
l60NvxWb0EW/NQvUUbEwSajOCyQcGwCcE5pFdVIVOMuM7hHpr2V0blYUjH5lucSC7PkbIJeEqng2
ocQLbgDd7I4VQPlf6Gw9qW6P7AKPMaESS20chcaFYCLF2K4woO58XQimEWQBY/9mxoN/Wm0Bh2Tn
lBA+kuLV4WiXy5a7UTTHpo2PhJGeZLiPEBFFrp3sdDpDtcCaAKsFA3N2NKqSlQU64yYLtWoNnZfo
iFKfdG9ky5k5JlVOdo4jceaNO8vNhzPOfkozIgi1ZZ4rSCTo6M+JAhrEXT+qbfmFy/8zM9LPxHq2
knb7nfwVxK5LLaLs5VSyRSiKd1y7CxgDw2KFTBSILvkHU/0Vx87dFMZx7b+MfL0nfXXfLPJyK12X
tbhqVnPhXULzWa4p0qziXJSMcp27s+BCk24IF291Nu9S9mmTrV3JVEdYKwX4uowCh1ilIbsHXw/o
yIzZX6qXaTEvhalfIvaZxPJy2gjcN9h+THXX5cWjN4heXRLPrJcb4a7XPpovKzLT9k740RHjUcpj
XNwN27iqEOeU1joZqcdQKAdDoCNSKdrhIrcyyidIeVzocVfv++ZLEixL+m+JdpF4DacAkM5WZMDZ
O6AJKpclgOcSrFISMrrrmPejVCJtJi5cuaYbmZLzlhNm8u4v4G3osIgybdfNIT/4rcR3tCUlyUBz
W2tIUF1TfRcw+CWlfppIxHGh3uMVmea4C7AWSYxyvVwCH5TeGuIgrIHlZv9vWtEPjsqhWGvm96h3
iL0tot+bHQ75LdCUbzYFghUpp0A4pgbuHNLg6muMfEbuR0gl5olSyC/zz9GlgyU/tsUcYfHqnYGe
CKCwgh5Utc/TEJ3zVTurEmEalPNN2pznPjqNGcLa2v8tfaU0ssb6maDfigao8hkgY2kMILYEarFb
B2o+W/IXRlTWOvtIqwzmuOwCnbS6M+gaWavT4JlD+0rzBL9896ZarHRCuvfZ9kd7OBNweRGsuVNx
lSOWCnzxgU7z75J5OUzxO41IC0LJs4rtnqx7TNHT8Vmbgrl1co/SfEsG3GaozxalDypDfxwhgjHz
AAtzsIvNLUpwDz8/0n6OXL9Ix+qcWnwotnTftzoV7wnbOG5e+IBAwJzxfaji98E69QjQoSLC66cs
Y8VNZ8sBBVtAsGNLxAY+DXvxMGgAa+RtCu5RiwNI1c0zqX5kFMbHhRVFj+lupJ7L3Y9c/qUQSpzb
L5tMP6yO0KkReKpd5KlcccpkEkXq2o4nOeR3wnvZlouDRITPwtWNHS5qdjWEUNL2DlOJU5Hu2mgg
9gI1seLnqkOfFm+T8guwl0/8Iy2rOA6OcynOrr5Kvpr0vIsts8p7HyWh+8XA8FH2yTPOlmeCaJ/n
4qmV0w2jp1q6VfJet8Vuo/ACe8lXJxhKPxOozfl9TPFnLLR92zYh4e0u67Qd2QRdCuwE5WBhRPdR
SI/yo0Ns1uAqE5OzS+joV4bJpk7f1dRHvXB8qzgotEgxRnH2Y1ElHR2ZBbKfcg/lNYZcwzwJi0dl
5IIgcgVZz5WMxmsPMNoUf+OroZno5jqf2CWf6hC/MrZAsNHZ29ZU6lp60orkFKHmE4Z2tJOJkw69
o1Z7y/wN57vlcXSU+LU0SKA1ORw8HTnylCmPei0YgJIa+W0r/lpioxTVPWuru6VZOOmZUCWUyjtz
Ht7KTayDAb8mtrx5xCBRqnS8ytduS5NlsJUjSLVsGWl/eqtsANkOTvPvVehP4cwwnpPUhp9a/9KQ
guTjO+JUMpUKAgT7ePGWnuuZ1IAm2teE20GmDNsYgNiAcALDYcU+VMMstVNVzNJ1FhLMFdrY/LRB
Ji0wPXFiWICMUIH1rZuyyNXAgiyRdGpYdE04RWw0gjObLogwfQdCUzpmOpQHTJjKwpg0L8KWImdW
70VGOj1kESohQ9qNcCOV3wRyUIcrrgwMvXu2iX5aMYKT76Fp08koM8ArqJ0d5AulcksrDCTr3xkw
/NKwhr9nvfowpOaZSNJzWZpXR4vSrq6SFt5C89pbw0cUU09VAjP6WUz/JSa4MQUP2hxyLth0SIQM
1WxMBJu1qqsDaMADWvvUVnZxZ/A9iQ5phrLAlL0Bs3QccyfcI7T7BqDEwWQpbIigGuqAG5ocsC2K
00FomIEz/lWv9cnSIsQwx0bL+cYnV+jh1wQbw2qn+zFScTDm9/SY9a8Eo1KVQCErukfZ6o+NTQU9
rLXUmyEtNzuKL1bt2nl0zdJDl91nFA6gUiJ4NcY9JNcBNoeNrbAU77mZ3FZNXGGjteXqRiOGXrYR
FgvziYV5AQmwq2JvHlqPwfRcNmySskOqkcu+doxZNUyksV/nyDKrBdeg5rMb6RyIWTgLKTRBn10V
Sb6iveXsBGWIDX/inRAFbyHvBFuaJK28Dv+znXDysIHM9vNOms8lqekJ70+C4bIoo0eJw5tiKzpH
b11dg2xYA+oXv9NYcpwi/hh/DI+xRP/+B0fX0p/mB7fJnmNmVyagDM2gmtBj7tSbCsJP7rNLD8gO
cSdNlXQBIDvMiJRo0BTHpNPILggCLmm0Y0Wi1zBC4HVm1KGXFnD+0iTUS8ml0aWL8ZAKakxbha+q
3gQh7XlWexZyJZvhXbXu0ni+mT3zRcyZqDVLs3rYbDAizHFI4oSYdxm8ugkw6EpmK0EkpUQo/fSH
UK2qnU9OQ48PcKJaVAo/I0UTYKm81kvt5MQe57fkjzhEWL2YfhzECgPY+qwLPo96YQGD6ByXvoJL
v5e4zY2Xk7dMftN7t3GA1bddfIx/53HN1+YQZQL7Rn6uiocj6lfcG8+6mvdKsj5FxNvZnWzS67Fv
6Pf2M54o44348jTDSsBg67i92qPsjSO542XKxMTAzd4fV81djIL7IMwUKM31Qo9ak5tDAN3OLu4r
iQ5jg1QsQhcLgDCFMBDBcsQySZrWMR+UY0okS8Rm49A7SGIz9cLg7VIQMKA68aXRXjHPTbQSDxc1
ZF9uWOg9EISuBgCfudZkhREz7TjGAx5rzKGWEJdAOLHXzkszkBPivnFNoGaujfmkiWS/kgKB2IoL
dFu4xMOe4Rr489VdI6jUnY1K9FTOw9NBMWItuOMLIDpSdhIYnGxcCf18qbZxERLXLiu25JGrSuO4
oCuleaMSNO8LUq++1B4tUi8b5VpyV1Xm5t1bLdkvKBZLIa6SUz2XKnkQEngb6KyW+qy4tnpRvTGM
kgdVbEZOTmpjsBlYPojCnV8JMWohQLqp2hnnn7kpzslM1OmyNwSIPbyQcAFWLD9ZLuFXtMLYQJwM
iC/Bvk9cKJ/ZISL2PibNoKNYrWKB6F1wf6dxF7bsFaSVOTHTFuTcPZ7tpE4BAMcQ+KQwJ/kFjTHt
ozy88xbvhWl7+IvtEdBTDOtNh9zFwt5k3hz3JAagTm1jiqySdLnVYA7IOrmt9zMKHY0sNPXUyHS0
DPwZwkeKdFTkGYtqduwSJVT3s51dCqPymti4D9M38SMkzyt3kX6D4MuNOx5JAiHPJi0dBEcpczXp
oZAYZ1ERLrKnwpxE/Gi4k0w2+OhAwvCrtQfyhGPuvJCPm/Nl3cYA8T8L8CqkxrOJJsA4V6kZsDqB
573YTUBYlZ9vLm/ABttbWIz6QX1IQVc3wSz9rhbFBYWbMMyytvL5IzsbbAbN9DOeVdf+PaHaKccF
KGXsDS2OorzYdEY3G6tSSW2wABqhiWYU36hAn6Z3idQ2Y2MA9VgAv+JvfpHbjQtnHIK9yrhqN0TD
V8SiaIxOpimTj7EgYZzy4abKxm0Qxb2dmCIgfkaRyYYDuWRvoQmg+tV5zVTc7UxmIuW2aPEmMQJe
wkGiUS5NTihWiEoabCRhp4x9qPKHWOM532u03lK9N8FCsIuxCZIyXj1/45ZRFCC0yZXwccbx8t7M
/Qc3yqcRE2ZCFdx21efaGh+JNr0pmCcO+bpeFCJ8mRxDmlhP4t6QdJTgfStPBZBwiRFgy4GbbAKw
UzK+SXbk91tkjQmjywILQlQ00yzfzvI9jO7gA7cGtSBYLYpeYJgS+ccawbXAq3ORHyXMUGNFisG9
RE45IxYl2oT5Tst7CsGGTq5YYEPyXOsI7yJD7KajrH9tdDoLZV+zbwn8rf9ITeZJ85X3QhZnWPOo
R0m7lW6IIA7KQH8izU8WBk68PuxHdWb1/Ehq61Hq4qnmyzPT/0lTdaL5fErs9kY8IPG0IRjg9MpP
xs4PuAd3aXWupdZdHLH59TQX8RrOfue8pGABBT/dY/coUBdN2AskvQpzgs6WknFsFv5uhcSXDPyc
owb1FfUt72A3nxknEaAAcTVJloP9pPZUrDl4oCPBhpdc7CfQLVZ/rRJhSq2ABzmuA/Cyh8KjZmdh
ET08XgZnYdz6WdaJy4rTyxLxpAnKGEE1zG15PF/Aq66WrV7RomjOeJbt7LYwtdOHL1lOv6xfmvPB
CAWVYHQgMPzsSPW509STsSlQDb/+ZBbZRjcbPp/bnLZGjJqeTL38S04OAC4KbOwr6WvAFwq+3sMO
ZNSMhPslV+aBrB3gLfbeIZQNxghyilpmxUMBIfpwOpIAfxL4YleKyBEUQ0GFh5ayBpIjM2Ww0pvd
Nzf9aEvwUdkQ1mwHbV6jhKaypov+6ID5siOKU/YgS4k0kNBWZSYrgbgGWz+suI2BBxCDdctpvsoA
QnE5W2fUZ/vSycIoRzODk7Ol29uU0B8oj3lWM4CmE/X2yvzAsEg/oh+acYop6LjRbUYX1MDxwr6n
vq0QHwvWT8ya+jSo9CzQeE2wlmY3H9NA/bfNtxMkqzmKSQReU3dRLARGBrOqmEwZwP4WrOpxksIZ
cMKolwHiRdKXnAlgdqX6ksquuv/s9iy/IAjHWk7sdnQ1HYZlZBC2WILlC+O/XRFTmMpfoK0vbxmb
+6L5YFtjO69+6V4J+rKqjh5kLEyz336i+VhjsfuP9VX9d6xy4mu606QvJwMFocbLUonW5C4AgXYC
C3pydmOGR4+J0SgD0WUMs61TAQnuTOgWDg+PAPaKaz1KbW8sEe2yLubj80Ste6XH0kpbmbNNlpdh
Jlz1AcwfuUjEgbKi1KyScQZWEVLktkkpDJeKyTnBIKrBLptXlfHOQqpYoBI3ZNoXFjYpYd+Isfnh
ZOim3KWNO0RKfDCRIZTp28JFI6tgukksxciQs1fK8jWMV3G8GC9E9uBgGUfmhEvwaJIfIyBHr5aE
KgffJtP+kgQTlguDySJeNQ5q+1OuYD06r0BTUeFySnGVtVYE1JVRJgvWbjB9h0jvQiMgM6W6xY9h
ovPEt9CUuVsRyzfx9Kq1CNMlC2OwMN3KIFYNpm9HlhBfdftaW68SmDbjFtvTvUrlp5T9HvF86Dj6
4XaGBusC40/6reNvSQc0VAMfYaRetDlh/sq7qgo4YhxlBGTIno3CStMd+lZjPz1GEy1msZ9V0j5V
k9HKJ+vxU6tTEGokK2ShAu5EJT8rJftsman5IoZsXIymtJfHP8LFllN7HXZjCUg+WVF7pgJOB+eD
v8m0+KzL8bOKaae0Yo97jrX6znlrtYpxbnpOP+1nHx+d9M+aIp1VOyaC5s3WU1eZ22uas0rXt4g2
6KCLCFKFQsbYb6qRNH1DDG+Dum+xDaeEutr7rQSYnb/bVourHEbQb8zhZh7IpeUXuWDEzRDzPYH/
2MJ/5Hi2xrB4H05BTWNpwbQEq/He2dMLHsbO6dtT5AVrZ17djAK6wTCTbZD7Gc7xNLExs/I2bNA7
tfyRRguRKenvEiaiLLEv2ithB1YRmlwO3yec103o9BtAgAq/YGMy8eVp1WPLypPhpKX6UByAvBAm
Nq+s3TJkBgQAjip5cOUbM3JCR+uME0K1Lkm6MKSO/bQbb9mU381iuVuJfZ/i9CHd2zG/UoNfinfn
l6S9rKLYDT9ofuHhqzZz5HS4O6F1hzh3wU/EcTOc7fyCqI3RtoXgxAhtinLT2kVxBrygCOM+Cjoi
FpDsr+YcqHm1b5N+h+ubHMEH/OwOOXJau7GFobwMDckAj/Z3u+Vl69ohRcoPcI1nwhMaVJ3iS/Zb
7Sn71ZcEQ1/la6o0X8w2CyShFSOt+INE22DO5/+j6bx2G8eyKPpFBJguwytJ5SxLluwXwqHMnDO/
fpYamIceDFBdblsm7z1h77VpkwjgGPjcivk/bMWBkpcBLSAEVZ1Y1BC0wHanwUA25qBVZT5D6HU5
9LqEsfTUw2/gKgrRoccRpM/AWA7mtAxLBKzEoW+A8+2A1wR4J9heTkD9X7GnAyqopk6w9MFyDcWm
H95U8tI7ch+Y679S0agoXzvFHIdquNd6jDNadumf3OZI50jzMivPwFEhnGcOddii6MP3hFtIgNZ6
8XtVJ43FSl8x3EWgJPi6MZpBeKDxVCLkRGzaQhFsr3xg/WgxoZPfYEqxlUc9yuRelx4jP2psXKMq
RjFj7WwGOFXX7CbGN0EybElY4D7mg8o98SYUfrEX44B9YCUhpYiNFBm+p5XoobtuHeCxtMBxjCr4
Pi/XuLGOhzq8th5HPpGM8aEiu0rPbDfOlEMQaDTiCU1sBrttPoQ5JlcvB0SZAKJUWZMMFS07uTCt
ckznZqWMTJKigiYICAPko5BK8d1YKGfc/RvS0jDhkfTsqerm/Re2xqqQreWLcTOpL5gWfLSRY8oI
Wsr+nbSL6I+4P2fmIDlloQxjG9GEV4OCRxDPqRcpq7rqwLjwJV61L1/AwGSEPmndzC8CVslW2ijj
Tc7ypWNMixSp7UaIO+qWf3Fr4jPLyqPJo6U9u3o4kh8KAeyK1B5rPTvHA4FHkqWeFTu7+BeLHIEY
anyzCw9odZYakRKNUTLDlxbJdxIpTmYzPcfdhYoxQ8WIqFAP5qUP3Dt/FlN0eqrHhi26DqVB2XgF
dgFYtFkaUi2OwPysVTUg6TOhLSFTn0iAy361t2CUVilEbCgm6EPIU4A0zsyAil/ZhID5ZXlVsCSI
8XPxt2pxjGXt1PyZ3NXSRtXRckcqcfTbkqE5WmlMU72HHtguo3tK/4Fo1rPk9h6pyZ3c+6x51EP9
HpjJvYp4Avz1GH/l5wiv2csC2x2hONCguBK1ijorK5+tOePpw2BRbdrNWcZgJAF7YZdu4oXErGV2
1Oa58ZiXBTNWQ2qvucivVm9fRhkSsdQtaMbPCEIjDklztI8KwW6IUFhrs5AOp01R43mcLHLBhrXk
lASap1ymNEJdNsDSF6igNhoCWDUqlzYZwR2q3Vqh9MogeJSgyPOFOSwnLVtW5PQOxvFVkcigK6em
2aKmpljb4e2BEr+c7rZcrEWprlMvr3HMc2OwjoAahptrtxwzxalAYToltvv4LapYPhow97HrKPoy
yN4k04A9KngvwShIDQYC1SLyPAcPiZYB1UuE+jj8CKmaJIwyL6G44XeuUk9bEtu2Ro4exSsPUwNT
brxO5O1p90Lt7rpi3VI3roMr7M9jyCSoHtR98fAXCnMXQ8dXvLSDfnvRPkjCI05B3VRSzPQYcTmO
2R6/Cr+slxSezNPhGcogXuuCQLVXB36pG+sK/9YCH9qmPfOJdJskaw3hlDFvSliEtYHhexOvWuiI
ht5d4V2kZHVlM4iiQ8wfDjqy/exFT1J3VjkCLCBvVj/HXBxSdwPIeQ6T5NhGK8qMlCYP5MhW4M9n
85KTcaza6UopR9TUHJNIZ9a28T2IbsHEPu2rA1cknpZFGcoXkgrOQ+ER4OsEurpNJe0iPHw9JQYR
jZ+SEJEQh5xGadLVDINh6hN0o7PBSZOeCVDmgU17BuycUxRsLYb0CVIz2VBR1+9G0k7F3s7gaP95
B4NimCJhxxQAbQEWGHPayQ0Fckve0uhJ01uOBZpUGUeRiEnIPgQxuf4UHkJMsfKEh7DfQr/bqXjl
sgA99SkooOdmYl+zmetaf2+tPk32u2AWR4q90fQMXfYioLnDhNShSFirIdJo8uMUD5A5wAN6rdCI
bCNG08jRnqVbeyiWY0B//zli7qCGcjAa7kUTs30Nj4a/IFp039Yb2AtXi1JV0X8SbmaFjRSsMrxf
HeViX2fLHEdj8lCjmdRXBuqzvLcqkL0+gne00LnSLD3lZEkUXgF/NYtgDaDlNPOViR2R7T3DLv+v
hAcKu3Ypv+TfFfz2W3qnw9iq6aEk87DbdfR4SJBmc6lwkOYKjAAO0I6AmQi4nExnhkdINj/Uq/BQ
RtsQcLC/j82mmlpoKC09s451NlpYQ7UYpD1ereUUr6m/HB0lqiF/MPLwBqndy828q+isqtW7evWT
FiNmgqSbSCeKUwg/BBwzck2ZupGVNhIFgNGfOs5Pq1NcMQoY3hAvsVcJRLqrVEgouBV1tvWWzbae
6cnYDc7LpV93rm/CWa4O9qTtDBY6ce8otr3F+LqvDWU/JfLe7KZ9hMpEiN/wd45Mon5oj+EmdxCc
y7bBDsQWdEc+8VKmeh+GQwlqrbvZOc5T4BjmDoEdCe8LYQwb7l1M5W+tsR75zZg2jwnCsRIPAbM+
9AU7JUUIAXVIpQXQQ3yW+0Qd3mZfu+gVIWQsZuk7i2zXY5ClG8eO9qrn6418GcHfarAKbGw/mPON
ccLjhTOyr5lfDbyu2Jpr+dEY1UMyF2mbHAtCQzAq2fw2raN1vfBKbLWk21SPVvdkk5o82ZV5tN/Z
HoFr07ZOUGD05BxZ0gb3HkJrUElqw+n6iuZiWT6VpAeWK9EGq5jHk1lDiNVANS7CRxTEMiSrOeFZ
7o6+dcq8tpZ206zDfhoOMgFIosYVP95U1NLmcOgJutOq9kSdTmXXvBM54elA03vUNobA4ynhM+yq
VY3gpehDp5WBv03mMmsdfpoudGwJIzHUpkGT+QXOO2Rz50oeVsU4u1HynLtNB6qZ3QmFgI14n1RG
przZziRxYmq2VtFj7TlTmhFoOx78Cpvt3j9EvJrEVf0BGu+LbluYnkiKvd9qhBv5aLtiD4wMSYz9
YejgBfs9TR4TgyWOqQuppHioGj6G9owSDIZxB0O4IslTXbQ6G07G0k2IU9TNYmWddPJmKNnhs54D
prPrhnnfd9khcgYlOXaKcQSeOtQn06ZJFpWT3gwlvakVNSgjSI3c+L5oSLjbSOTSTi1u9s2Mhrtn
/Ww80kR6CP8U58Uq0eydq+8ULUDBWWCZFkvj25zRH7H/CO1yXSBSlQSyUySzYbEaS+IITvXwYmiR
FIri/VMVwzaUKsRIIFcHGBG9viV6aZsQsdQRKtESKqFBh6n7RSBwYfarEE7v6zmp2ReYRbsE0rsk
VBoU2G3MaiIQzrlZQRzdEgWTladOgnQUsPsROYOulFy6YFctXkjLFAMbdIpVIUy3yRyve0yh8GRj
WyUKoEewgHW+3NZbjIAvjusaAO6yMun7Y+jzsnVVjJ1lrnnQ9kl96HAr90EFpwOp/x+JtsMgGGIG
m8JMNib6wz5qNlM3bEa8czVeBSYC4EXQoYH9wz47vVMHPGP0F9bc4XxnZ4lgrsDrbOF1FhXL75pI
Wv2muaNWneYoOnYptYCFsijAqV+qbjRJ2AYYCKE5YdocGuwcES82hM/I2GCY1M3DplEI2OJmmMxm
I206E/aGgbKHfwL+qQJczxrrgderSP/MqU39MQrEPNnBLhiq06Ybi8uYuz6ILFgUDLM2xZrjmzwP
onSkqkcgby/NvaHra6Vu1rXvr6bXu8NZEKUHdYZj8eJH14QR+GSievqVARbgp4dgO5qSqtNeRJyc
W2M67tq0PlSIzHLKOmrfl6NPs/X94Fp3aW6WERN8PD3/d4ZYB2ntE1wQYIjQrGDX9wA7UpaB9gqB
JsEI+552ZwzyAxz0hnu+QACa+iekhDuNmRfWwh3HzmquLwFjr75NdvUmmlk4gOJBY4qqvXNs08A/
jQ2pMJdj03NUUTMiGmEUrZxgVVvVqudJnUo0R/HDajHaoI4rlTWPzbofK4IQR2wB2qZkn1OUZ1Wp
Ue+RiUHaqLUoNYW00XkDdKmb3+1ofLc3lVUe5/4gl9rVYIxnTdEhBtPnRp2+Emfeq3Ms2Udr8W5n
bMJoQLnyAOt7EZ/acNHxl/Xqrk+k97Q13vlro3jrJD7kwRH+cB3t/mItIBEg8WM2HtfVKpCRGcoL
BV6p57thl57MbDqwQZ9xHpds/OtrMMkbSAQQ5XtqarEYmmg5EDoMwrEO8iPgnzeBE7GW2daXhatN
aObyf0FVLot39FkUl2ODYPTrU8Q8UESZ5JKxCwNzJ/8pVHTlKhdk4pTsN9mt+fwJwg2BppMMD4tM
inuomDxr9Q7Fn2aeQ8oRCprXVgHHw9pC81zBUQ2VzJOBJdQd1ROPijdsJbVxgByhJMnP3rRN4am9
yIxdOVP4pUcfJIRUsyCXjriDTuz/TqM3+W+mUu8bWheWJZC6cmQ2Fv8Wc96qLMFTwMqN3HKM7xIL
ZSl8AxB/t0kqMIT9xicbYPCI6CbjxQBQfEwCT02eDJpXM99wAxNuHthA73YRzq5exuq8lnYlk3KJ
Ewv4isTYk1lFITcLLWcKDcqLFKaRFCZ8gJ5X9MHGbwgC7HdYXA8wOJwcE3wrS17I0Yb0aFw0fgOW
lUjHNMCMG/UWVF+GHV1BYiPxv8TCTcTrMDGh8h5VaeNP7CeYo9BkyRlExodpXqds68OtDjS0Ow0r
uk5f66V97ov6I+LCZV2kHtlJgvuN5cQzNZVMRwJqnNHWcXskgBwTuftuJotaN2b1zYcSjmx5aVOL
JpxdUbUQxMTvaKGdCkwsyvZI0hpnufndhs48oskFDZzkzJvT4GKkkTsyYg4dvdwn1Vf2GSWLtnFV
sLCwenGHNObkJnCJsFHbuIIabhDZ3CWa5jsK8YdluRVAj7GWzuXdGonxvVjt3mJyua+ZRmEkwOgw
8NkTvpAjD5UPjZq5MEyIcIKNEHC+pAmn0zlPiOsywAiS4lBULuke21Iy3bBnd/cA4LS14uOchPfE
r9HB3jFzaoQy5s0jMR42XVs3OknWuSmpwEM5uqR+eXbxpHDgKzlq9GsI3Iiog0dNc6IINAiX34wi
IKPbKgpIeH4CnYWm5dZml0J5gnFbmdMvFpmkeCjxV2ay3UGNk76T3xQznYg0BuB4UiLDExk4CozJ
5DNKNcY7zDpUuJrlOyr2Vj0I0fG4bY0S+1522974K6Nvma1UaATQFPH4BsvEXnTDemh1Z5BoyjpU
2IiJMbw7xnDDzucYpFqXMmoHstYzGp6Tza6aG2R46hPPCC31xEciX6LprKEjxBbZ5qwIG+TV+VdH
P4Brg1ga81PklWvpjzL6KM1gT9mFBJWZ50B+pf8nME+XseKxZXXq6TsF1lyHGFgyJo8PulAIPK7V
ly7SnIJLYaNq01sYfJBCPWCvajHCDPZiaD/HEL532y+qtnrrWDjzAyixcEZx4neVBDe9ml3CTf36
s5SZ4L+S/sJ1IUNoAer41kPX8GkzLXg6CjK+qDirZAaSxdm1DouQXPbQ7YCUVlnyAKS0PlsDDMG+
0LUfXfaPAVSMsko2+eu25jQpOhaSNE8YrXJXFIYbBX+iZHJkILfo0Ea7cT6EaIKm1xTZiZRup3eD
Z/n5Aer+JvWrr4FIt9kK3jsG4k3w1wSkFYzZ0m5QehGmmI4+OUWjm3NP+OmPWleLaGv479wusPhO
EtuiLi6O4G4PgHm93lYo3sglcK1C/ydVcI9r+tLmhdoykExFpaNRhmdYGC0p5/VMVgCBVPuvsJgH
sQYW1AX4+mB44XSKTbev8DxVX3N268NvbAmQA0ai4no3LJ9tqXmRhjK9ZE0BfQQB5DRjdJzustQ7
CdyP1v7O2K80cE9G/0DIqSNl7LcTjSH+u84JHPzL4MwahDn0Ze2Y0U2G5C1eAr7u3BIn2R8bG8XE
ZsRYP0TQ3EBhVzwBPNszTqehI375TDpGa3yWjXlQJIJjKgv2BTCYRsM1Tygun7TXyPm7rXyFrxgw
2gkL5RcaXOKKi0eya6W7OsPqeYv9Lzs/0W95OevpmMffRroejzkK7HRZgSmU9N8EDZ31YzAPIJQj
O/NhExGWR47gfKwAKEDzlL0s2ETFl8LvntVfKPunIKWfDeefEHRDmC9ECAMA4FD7MgoVCot1atIp
vfpLxJrx8BNoD8OUXggGF6Qjr+5PrzKoRTjIaVOBhjW6Q9r/QmZpfAih/6z0A5FRZnwXrzUPHU3E
mM5EPaHIF6u4ddO5SFFBbRQy+sKbTlevLdB/xdzsMCWy3Rw/Y7Ed0Kb7yLhWGSO47JgY6757F3C9
R6Cb+N+XnMgpONzE43+12M2QphhbC+EMGQONS4Z0wOywcsI3CSlI7DXjVqfU1b5aVgM9CL51j56O
3RTuISSIGN3Y5o78yGvQAQOEBA0DGjO4u2m7PA7EcrWwVVuvUh9IvSHJ3DU4K1Zl8bu9ZtJn+I58
i4qpZl4H4UyLKf2uWvzMojNnDYLRB0Eqnm7/Kxm7mckBaX4zXET/p+bFrqcx0ohXeqbBxzjabtrj
wWOlpFfaeqh1cj0/Ui141613i+2Z2f8y8ELVR/eLeXzm/4tGJ+T1F1nII4cBZXG72aX5GaT80qRA
uyrapxIbrmJF9CXvFkEzjAi92bgJUCupeasLnggL5UiNOSz7yhUuBE4ungqek4y10szJAcMekw7v
mcEu/1Ty3Ns49aVZ8aII709QO4fKP9o2C6PLwMM1MaOYJ+4HufOiz1nOGSlOXsjpMfL+F/pD6/64
19eapBI9wDMnhfhOlS09AN+MhbznyHYEaAnRr1W6ZA7tNmFNcgpGQDJ0Eh1ARok+p1ppCX5tnYCf
9i0P9wmJGwZBbP+VFBg+NQLLc3TtVtuSJP5sXy/swPpRv8tjv6q6GnYWX16c0XBVduVlnP1GRM2A
gNSOBmfm94+PDWIWeC8IiCYSb4DoCmuumMtV6X+j/sOIfl6WOM5ffWSsMvyS3g6tjsQ1iTFBoOya
eNf1NzU+Z8kZDrdRAHvYFP6bpP6BMcAWgV5T2yrGvzGQnLr+YE5SSccGG2W+ANvpMkQmatwjG9lH
z2dHnuBDbFDEiiheToblhoNB+jdkRNIa+L+jClYvRTP7BsoMg7qxmGykYaLfkBqLeAYjw9QxDs0W
JAS7EW6eKcgWMSigkd/QJI4pZ5i8LxXsh1q8HNhP2/5XhQRMb1jGtta6gITIqdoqyLxCHgTxV/rI
InosQ8FPlsaYxeBmVw1zptA1pVMfs8Qh5MEeUJCiaGBX5p5kBUWLirf1K2O8ULZvU0Xe9u/QgIXi
4hLzn6YcIVykZkFh1roqh1pAGqyct6ynDGpWUOUsfgVORA55VGr9qC8sNfcgfnppDsSC8Ygud440
xccRMbUejecOO0QZpZ5AMUcIw0LIRwGIfpQOL0txdlSDZ1Cfa7ClrfGrln9C/FUyJFr7R8kVR+U7
fclKCxnW4IPS2DE0mqD2aCOAbSwYlw8BtVltZSeyUSChiumhZDQGrnseECNBlpUytmt3ff7UIJ8J
ViRMNaaEBbZovACjbu7PIMBxN1QA6PlzlUCskiSwNkAwkfdc+RbfPTsuZmwTv0BVB5r9oN4qhz8+
z4povC661IAG0MUxs5ZhiqUbXdxsq0WxcJ2CS6i/EwA3qLeweTbFb2cgAd8RBCqY6Ch64nbcp4y1
mJb3zDIK9VNGCFuBijKWPL016g3S8QZ/b1he365HC9PiY1K3fnE2lMs0nVBJYKRtqjP1ky2fdfXW
04wLVqXSuFCYtsu2f3wB/dVkTxdx65FGOQEs+xQErTaTy5qWSNg/5YLbLs7s+0BMZGtBCZKxUw4J
BnydT17ZaZG6GVs+XMZRxgR5NIWzGZGBE6LFt+QVDH5V9d2Rn6uAvYkzaFOKDGUwuZLjmzyfAPgR
hdknJ4rFsIJnfirCTZd7lkActrLrjU4Xj8QyuZYEWRQQoXhbJ4B3jbQg3j4V1xifWL1Oqyc0kzR6
n/OvKb51JaO7z1oLXJVlpcLG4hAT+h5/y/YOUvVYHExUjxXIFEycGomN2k9fPesXVoS82/p7xPX2
yr8eJWyDvODU2hpQh54Hu89VhiJbvdlHMLSR9vXWyTCVbTB+NvGDMIQoD50My1yQ/0vzj8KI3cRI
vSI/J/gzNJ80miB8ajYmYizBBKcz+rf8hzY9chP2buUqgnBf5OZWcm7okxDuEthaK7yEVM9EmaXy
dz/9oD6qSlZDJw34x+s1alE2nCfqqIoamdm66e+iZDchzTmZL40AvWW8jMuThIshwRuTCN/Nqm+d
kZsmvxfdfRYx58FfTXVsQQ1INHDpESZ8CwgJxpWeLfvI1kfGTGNVtZvhefWLXxgDfuI7mQ7djwiI
rPY9A+u3z4fawCcJeIBqcdUHkKXkG2k8XwVfGL1s78zKn60ZOzP7iKri22+n2yQp2xcZuZxt4GcQ
bgrtENlPIccHwAWfo9HkDoNUVQ8uMukZRf7ywqReN6doW/JlTNBe3mY/paEsJ/UZGQiuSlJUFbEe
svFSVOxGDNx6MdIxqLzVu0mmBotKVJv/1Igjs9abN1ad2OwCQu/JtgYvZufpIkh3rAKW2Ib3fRVd
0ji/8j1sB1g4Ar5zwin7egNI9RKsqTVYlUrI5DSA8ACHHR0ybjsN2VgS8moHD8vCzhWEFe4S4qYV
/7UaZqxH6pLsTv65Gb7M7JNvdCRQIxJAvO3dVPzlIMLrdhONt577MAjYoCpXPaldUzAez6f9wEtT
YOp9aQRazm6G15UsOa2UOFED85jIbp5YI/1ShAS8pfhKIuIPQxggnf1MWpOgHMuzc1A7GFnsJjsH
0bRs6s8ESq3FsrVj4cxVr07JYoDtasXtK6/AlSWgFZoNK88GX723xmnFQmULrAbit+WavQba1ViV
PcvK1DpZBYtHStYkSA+ySdGT6iT5TK70YMd0xzrGQUUmDR1PEcbbfgzWnByobBRvnvONz5smZeyS
dBPm4QdO2U9RMnnQbdgs9LM/I5VTivLPUebyM+8IXA7sS08KhCy31yxoz3qBoqJiNjKhzqnLvwwt
npkfFIRhsONkMhBjepn3l8i0tUKUJuCPBCVmvvTHj9b6aWPei1fgKPaatpAWto5xp33mEr6DJ3NL
rwd1JhAQ99E1wtXhtibYz0qxr5CgaBASRnpUx3nzJqbqO2IAnymoVlsfrHcpyh+LhLQ4fzZKvQs6
BgfsgjiwDSwIoapvEsu+Jnm/9cmVVZqEQoVbAWJXRABDRo/QZ9o1US0Esm38NerqCdBM6XbzCC8v
5e4cfzLhv//TZLiWbFeCgn2QxXBOKu/KOP61NCnJBHVNyk66OvyxnVok4NL0kP88CcXyQWpIqxoJ
gbHsDVGti1sdjdyp9dKKJFbdw9XK4j85H3/AkOxlCegwoLSM+kbpR3RTjLkU9ihJvOzlfmOEDXPR
ACFH52RB7akD7n5EGq9PUGcQlpsHabLfsqnbxb50DG18K426gCtPZhVprFHPuKM8+hTrVfWpaWgp
iZzoWPi4fTDCxDK6a5L4n5hpb5NBikI14EaDkoX1xMTs7nQ9NUA7sY3CJDbTM5aGvUpnLG9pfbO6
iqK2P2lJ/51yM3HFG6Nx6zo0nRQTleS/202+NysRYXNqMSWrO0VXngBQF7lIAajj1JmRcGF8+56S
4RIAwKXHg9KZTtgryZ1lkdxk2A7IB5+1YV2gzUB4xzEq41FtxSvnqN6l4jCq9iNiBugkZF4Fvg4x
SNXuzBsuxsjTX/GdBlG6Gxgr2DnHsagqCjXTZADlw8YM8h+MROcy7K9wn1d1wvACHVlFcymH5Ksl
7y0/Mw7E1TxRS03Kv1DHW5WPYE47myE7oWHZkbmqsF0d6EmFyKNEF8eeflC3xOxOms+QyHd0zhtM
eZMVu6nhv3UG5dL4aFvJi7GiWhkL5VK9K3Ap8ITeY5ksxfJ9rm6FtvWrf/FHBbmyUGhE9WWnPg38
DNW7rPGkheG3aoIBblUO401B5vV4y15ztuDl2w2+BjG8d23mZtKvzDSoGjYaBpeh/8jIYw5YcIcA
VjTaZFv/TNCF9RmqnSq7FhbpCH7kNPL7vJqxNUFkd308x+UEf3P41ekaXnkk/I4CwQISFhkBDBpt
xBjzhcdkkZuDW5faa/xLExC5oj6ExAYOhDoZ7IOw+R/m7s8fO6+o7rzpRytAe0AAxLi+VfY+TW5l
3q0068KW0JgZ8XCwru3iFlEeaP0jUop7kmtLtHvp8JbHnxVI0qIz3WT+rKioOm8I3rCCkZCWLSXC
TYXBIoHDUEkuXXVvmruqHKrcpp/qvEwbNyEkzIkZfpPcydP1RgSyvWrQ4Pz6lT3C3BHYXQUeEEj+
IOUReTk1f66qwp0AIyrKb259BaY3QnxJdMuZICcN9EbWSOFfn/Kud6La34yh6RR4uAZ1rdnAcq9m
68q5es9eWxI28y89RONXKOHk24QQwrgYQiYUG24wkDcCjGlzWeXJk2fB61dRiZSvcXdE6AnaRbAs
rqD2Cgv9CkVo67NQVQPFKUeFLQ+TN5T1gMYsRK+8aw4wJZoRnT4AZPNQrjXcexED4qjIvIr/ApNk
C0mKrTz64j4GJpCHx1x5eVFS/aqLJvkL7VMc4vTbqsrTNk6cwIZAI0Tm9VdQHIfAQGZ94KiDTl7z
inynN03RPJEOJ6HVqDnudYZTpGD63cMaXQegKHh+crl2CB9kzRYIWJZ72IcFtq+a2dK6Ci42vJx2
DW1JJSo3WAgbmWzlsYilPOWJ1E16ehQdthsYR/3VnTE5ZUPbbLLuqvBYRmEI+QXLU8F+7dJzsf+S
6Yit0yhckME4ZES3NdQV4BZjuvk0ppHpxi/zLTKUVZLAvBlQYKDm2ygbYk+M7DzbW52tlcmyYM1o
jxCdgB6E+s/wEsODgG9HHw13hXnAr9nJmIxWtX9oSQQPLa63djfX9j0GXxOY4ylqTdYbfy1Q6Ybv
B7tzGTJI7L+HYEMN1QQUpHgvWVt7WYmCKfpt5meDcGmsIQpplis6zOCN5N7KKHBbKL8lK+jCQPt5
q9H0yW8ziC+Drd+EkUs2R2yelRcmlBIINqoYjGH8oSEd4OoteFxK+ysb78Kiy8ifdpd5YYkvUWL+
bbMXDdiahP9U3EEx9VEsZ7dg2ooalQKaz5884wSsCIlhxoFs1pEl0DE2hyqhdohJ5qfN84ehCH3u
Xpr6jfkSWVvEN6kYHJvw1w72Pqnr7RLyMUUjTtvGKYAXZvdIXABTh7IORuIoBeOX1Gsgs6DLGdv6
tYceTLfqzHdTN7kuvoDGsY1C9wMrC8fq0sbdrXd4VF5BB6z20eiSetwuc2l28lNknvF+JCRi28mV
fxXxps5gdMP+EpMYoMI5AH6yqfd0g0N/n/zU8ureomLzN2XIRr6QKgBFXKvZ1RjyV3By16P+zo+d
wU5sTgVyRpkBGqkxBEJXanbweUFjHToKQmxdUi86QdnDdA7x3E9+jhDUQh8jW19QvfAGswGrpexT
ZPJvapLM50+gRZj/GPP8iUkcMWz5U3X6wPqkGxeVxZPBnRzX+sbKGLZ3JcdTUsjLziYg1oy+Jr06
60Gxn0VxaSJhcF2xBMbM3qcQeMyES3nUThbCPFO/cJWe6obw9FxUt5FDdeqKTYvqvIlmNswyYwZU
FAz51YhZSwsvjfpYYrVbMq1KlfBiAK3Jp5qWJdN3rzTsFteNCLVrpEgfeWpvFSHeuGaPaoq5ctq2
HOSKsJY1pV1pyeQokCcVnpOO5f0EIKQoB3QUI7MKGAMxdUIDRRuPxqjfWY1TpqAYGkz7EFr6nln6
PmdEOA4PtMhHVg7on/SFUFsSkZl58mXshjny68fmWVDMfwWju97+aUXgaMwXdQWVI4u7YF4XCrN7
ZgcwPWdcQIY5HxPChju5OGiYiBmr2JK5iQxyrUjWC2j1e/RVPQySbIxg48brFPhrghtlDD4LcHNj
zDi9sXgJp1XWkvQRVQtbwyNsJTsyPJbWh8EaxjSGA8x4xuugJ6xwNRVvhvyZjV8+4XhNMLhJbh6R
mTuT/FGA1DG6CdVStp1UAI0TDgqEBorysJhPTWgtszLz+sGRB90tXxWpAWKRALqc30tp6otW6xd9
0niWdST6C++5vMhYrjURZVg6sJSBjz0KhuYJ6wPg+SFzIuNpmkAgGnbbaH0rjZZHX3TI/kDnMZOe
HRqyw0DOMi59TbrVPB8iowANH3QgJC8kNU5nggvkwQsw2GjQ6PXGWJOYQDzWb9HxGLFwb5nZ0RV5
+nBH3nRoaQMpt4+yaPAqbyBoIcWRqQ3XxVcUbTXtTqypKyMzsFUeK5Q+r8EvsADoDhrphzMfjy+B
ykDYXVJtVtSEGqu3kfqDvop2QWX9f57927xugUcrOkRQPT4hd0VYC4xiPM+DfoyotwKWHVmiesPc
oTKtHDssuadKSCYmLBWqUf6qUXUOJo6MJWIH1EsozsxR3WSUuHNjfwyDvisapMYAo6ZBd7RpcjXm
nl1gkhCFYSlkGBzs0IipSbrWc3j3sOO76gs5paMCL7Yy+2CF9XLyVYirZ1vexwUa1wH8sim5UcoM
eXjdgCWcFWYf01NJDiCc3eB17zJeSXSNo/tLT3+C4bsUqpOY/RYDI64cYokny6mDaidCnuFaormY
vIxmocgHd6xPcvPPGDVHijonYgFW8WJBRnFD097KQwat5CynKIMUr2enGzI3hji6sO1yOSGGlPt1
PSWe4HwgtqYNzoZ20SgXWtKqKto2u1UeBOacIrK6reSRDgA4IwZ4PHg5a47J1CiAhANInv/QW0aZ
XjNC0qy1pNHys2qfI8F6/JDE2F118vqybGEwTOy+JTwjigrOQNVOAPtcYGcesYs4MNjX02HMH+bY
OKbSb8bCOib4wnFbHJvXznj6H0/nsdy4kgXRL0IEgILd0luJpES5TQVlGt4W/NfPwVtMxEy710ai
iKprMk8ekjzlyvTRNjK8M7G4cno0HYqtqKDbp1+HupQWH5L6oOCrVbRiUxhyozP5taQC/AYiiPPS
9ujuiUPiBaoHk71DgTMakzGABIvx4ai9uQGa9YfHbVqgT6l4qmByAlThezzjXXUN47tB+11xV9ol
TXLDe3oyeBCWcVCfu6w9ltCXAhHs0z4EZw1rHdj7h5ExjiSmcOqh1R+8mnkd6efl6CJezlY+kmb4
5vTK7nNCRRPE6cUnwXRVBRrLPW981yB2DqzPKmB4GFGD0V06bYO7+p+alSx2+5U5ExIAIovpYDuH
kNqSPhpCkpUscCCs+gSsWFmxtTV55O1TQTgm0yL31USlAgp4MUfuDJBuCrBc2pRdq1iein8jtfiQ
f/oOSitF9aDBnoctVkpcPyo7Eb8M4TlHItXDhiZHjAmdWbDBKQ4RFaQ3fpY6zpIBNwdhtUYLi4+D
2hf2ZyH4WAKQdFlvYZOd2GqheB6+gkcVoYcIrw1rDQmdAgkRLL75mdbSA85MsDrmWsgBDDeevwDz
IvUCptrlJHaawTY9ZZcOMH8CDQolzTDBNFZ0jypmSm6RmMcAtyQ9gEou+e5IHNDe/EfkeufOY6gV
2NWF0eMu5Nxu27Ndjd1CQLywRPlhTelz0FnHht13Bx7bHiS1OtlixA7E3KuMErQpetIRtXpRgyza
QrKdscqliXA+h1ZRjLEgrcHBS5eV/0LjVpCsZycH60chASBQLLmgV2qJIJTwc9M5Gclc6Ljv9JY7
h+jJ0mlOlRFCj5pHpU9iSB+d2z2MJNzXOQZ9PiYT74Bf7MypX2eoPY3qmSFb0v44/c1V775Il50z
Fxa++e2r5LOQ3q4L2ZMH6DitrVP4kK/cQxNFl0p4j2FOAuPll33HyNEL7iGaDTvDIYvi3qjyj66q
nw1G9B0t1C8GDNrBcp0MnxFbJe8a90wqiN+0JPs+2il0hg76vsBEKt/pS0lSTdnOKQcMEGegRgJy
3KYnQfPMOCMshqcqLK78DUtPtKscZym+qLXE75lwgKfgTLGeY2Zj0RDhMjEY5zgssgLniCYbGmC0
mjpFhD3I9MjftDaG6OFP6xmUEfht1ANjrgsCv6WGmCMenmLCbVDssxLsMBu566blnVlNO1+gD6bc
kmMBGZ03o/HltDlhEejGvPJYZN/eHKw2x72ys/ARnERKLksjRfD56ql7BG7Lbz5IK88dGFivhvVl
83AC+0LUA0kr997c7sdgysrQnS+ODfnGB/8ZDr+Q8SCUa2zgwnWQPWIvAC7M0rOozhPUnfHcQgkv
SaDUCZL3s8uo/0l2DIX6qDSkHyw/pbXMi2+t+tckUNeS7KPRQQTIbilA2zt9vUtc9TyKSAKuXiqJ
NsbESKWR7kSe7TW22VZpLd6DzHohEHGlI7WcXA+CPtnzfNJafjFztWXZpzpuwQ5yVQ6KSwAjSGvg
pLT+fc8LDJt3hBvgfM2tUOK4rFskm4DAYutRRZyjbXdzd4ZlIfHzr3nVLe05bjGrt7lVgFyigGw5
ZitI7kStlObIgvFPUFSw8+Ujvbs6VT4HsMa6MnaootjZpE2Iqib4CmC9JYqaAvtuwK2lmd+GGhYW
4zLNX9Xz8neMn51ePFqSbkM058mW9Ma1xcRuIhFYr3CcjEhEetyCCUcakVQaIwUNxVZ+jclFHAJ4
Yshh1jZCNUEgRJYgkqC8NXvcBd7XpF5GGHZCkltSJMAYEDDE1iNBb5nX7z7Lvm5T+TUL6HeLmiGA
DFe3vyguYkwOBaLiKD/1c9AULBjWnvHzhdJzDVgdYBf0gBa2DkYhDUFY7cO1DGaESLRnpgY6hArP
VdugRI8cxG+TYNda07Z6WsWLZC3mQSNnqoNj788rqnXCO8F1KcwtBioB/Iz5xBLr+S7G9sIKIQP1
+2HE6VZLOxzaalXHj956RcjHvhOK1MTmBVizvCvmh3XQMecjxlW7p+o19n6V+qooxIIOAzsvPH4x
5C3pri+Y6rCJd12XLWq+NBmJ6TFlfVuclXMfPNIQRvvuU8JC3151ev1PwQLBFskywyyXsWIqphDO
pc7DwT4h1fuAzQ8snAtUVCz/S2uPL074W9Ol7c2aFoAYrRbRkeyvMf4j8xKx9/VSqo+bnun7eeEe
1F/SJ0uztegsMRwb1MCOd0ZE2yxEUv64Ghmr5q4U8qmrcR2M/VtXtm9+f5Ikw9KpJum3ga3eR6yW
lwjVQlLaBdISZioYfbmi0TyFOFUdgHGDeqnoEnIRbkviMaBdLUXtMLQYGIpI2pcs3BPg6cUvQiMi
M69Jx14wbiHmmd/Kh8SrYu28k+8aAAdoiiHmRErsWqNEvIrxqJdLBkSs5njua0UytVpVfO/Jl8L5
mPMpYicBxTkHwKtla77KlAB5lxnnf2lMKIbaRUxi4Bix8jAGSjXL2Jb6ve77F0+hAmmBHg/geRK+
tiWanMa8u+ajkRHZBS4CpH6RMQsDPnWkYfnWZXYJ1a3BMJtK46CI6qGQ2w8jdCdN7Ga2JyWxy/g3
0wO64uYXr86363wKGwUV2h9lm2siRzc5bUBScGBU0qaZAUCP2m/IcS2rlTm4Rw+eO7FYN2/Mr6KY
js6r0U6vwlHHVG8WZfjZ2+8x5p21TXpoyQROaAyl/JWtXzp/54hjLV8DhCKD4XxYjbw3SHe7mLen
m6PrXAEM5aU0njXFACX8IdkEAJG7HwN4QFG9n2CNTGRF+VqwakN0XRUTI8Y7Zg+1BdWfxiWiaZ8i
YVnEjqy5JGCmk5icL+Ol1z9mtZARhCtgASufYAiGLssGV2xHTtJYEYrCYhyeGs0bGyj1bQpUKeIU
NfucDk+nZLT+me63YETvkgThBcVBaXxVIRIWeQEMIYdf5h2UZb2BEFq1xStZOUV/dKtolQeojUZW
7/VOjIr7vVy73FoZX93aOXTph0q/HesJReN9qLhvQv2rQOFHRbYk/npRuhpDe/zGiXkP2UQbBKc5
NZ24mEh6hVLVGZvOwTs88tYJkUJ5wr7H/SxhNMyfiDigQMCWMJGO4enpIrY/zEoqcUiDdkue/DTu
eaqcigGli5lIUUUxPjZolXLjkbDINqUGMD49hhvfmV41vT90E6i0+RrRnfEvCpjbDdsqa/dg5Zem
fGshwIgNIJ6FJFaInLH+rWLgiHFv6cDSZw3H7ctpv9LIDcp0Qm8sGk2kTL3mLL18U6IgktYlsQAV
fgz+Z2jekXLEbL3YDLrkh29GgNt+kXGB4iGgqU5BTSCmPhRN9tdLvoRseVFDtyMaXAzNDBwmIWEW
h9q+z1ltVu5yCqcdg63eAd3NKx2SKYWjtUKuJZ9HFuBEvyyVeRXq7CTa0mibZTrShbNd6UexCGlV
7Kwjn3FBxs3WsXDI1ZeMBqLvV3YH79pY5+yaKE+WBje/5XBBFd0iDPXtRKyoVf24P+QYcjn3S+J2
FKCG6oikgAIMZupk8mXFxoycsnVQ3EXMWgTC9n6faOFhzGzIzegLB33d4F5W2BIsez/a/peERoTs
DNweu5Fe5scKWFRlOIt4dPZVbJwbZ0Anoa36joeu+g5AldvSfarM7trYDboTf+uR8a5KgHR5tsoU
3ZkHXV4oVklobRAmCkTySRevcyoBZ8j3Bvr5CerxOwjknVmGGwqAg8THJ4jotjUiZt8yNtDov7Lg
F6TrMrKeZMBOm2Vv0p0LbrFK3mpPbGa9338/ZdWnd58GX/r4uSIWUZxV9gy2YKnxztEEkXDBLDJF
Dmy8WMGbP6xNVkMzoqsC/wJ0ZiqjVVQR8QLpiFOK0Qf2cAPk0DEt65VG5dcz1w5bxoX/xnGTRLem
uIjUWDssKFDVHWxklCailJFIS/RbrDcMmjjd+FeSvW0+VeWX5EPw4u9ePYfu55g+TOO3mkIi76hi
mO61vHIWkEuarvWoV4um/U37nzz5yLs3Zq7g2YS3GZhzEhV4amA6SsQi+q2jmIvdL7gUevcVJ2Rw
7BMU6LSl0v8TaA6DYesw+5riCrfuxdUPNV+Wgk+GaCba6xeWvpn9K/nBVK9DCWp4p/NsYyZAIh6U
98681/ZzbN8RAoasmvw/jvTOai55F6NGeNO9PwE9zJgswpahqDqrMn+KJDrHADfDX128B96jND6r
pqdyhLjFkRTyasMk3KSe+oxDC/HGOUcYp28Do76yzF7KGnT8l1sAo+yfp+aPz2WonUWTnskKXGTZ
I+vwPG8d6sSBxW78Y/ZXPWDPeZqn7u5n2P2q4t5HP/+JC9HlEu2qsxIZixMwIx/qFDUfCGEqkdT/
bKuvkDIm0W6dQgfdf8Z0a1bzHJYEnL1VnMU5xkSTOb7wa/poyAYl8Fr7YJEkEqOa8xIuhz48Bmwa
CvU1Db/SdY+KVYaNWqUvA8alg0RwdseoxzEPfoErviPGovBW5mgvYcZMRvrpW/PGxitOI43mrErD
zl1n2saAx+XTa3CSWdFpmnZy1n0x7mTW3jxOgucx2vb+vz5ejRY2+pDtX4BYyzUIIGUTbb9P+Yfd
/030OK159HNsaVgBD1lZA2zFgzCaJ3+YhXf4y34N95AiNnN+NC41t1q340EzpmWB5IgF59zhez5J
gR2JiSxtPJ78uXCsjyq7Ddw9DlNWgn1ChrwNpYdWwoWj4I+gorAHXLo4BImmWDcI9l1NrqxE36f8
9cjPMZrzD7Lq0ftlOXFlWxyGI/QCzixn7Ja9G5x7UydAkuVgyp5I/g30emT1ErHQg3ve5NZzPfyq
FIQizcaKMRsVAGv1XB4NyEQWPXBv+yzUToJ/RgLHMCv83yyrXnrVr+suegpSrNztL4r8hV4/k8Ul
vXPpo/nJ35zgLTHfPVDCfF4TZYcXfpFDvo37dlEi/ypQUenGnzF9RuKJv5jPOoiRZCVPzFlzNnAM
s8bkYLjfDHZGyr7pNoBMuAwMb32Ae6roCKSpYLYhf8/QSjLKjjjS/ZTIRw6vKPlmj4K07MM5UZsH
yl9EIEusiS2/ItxIucsh9hF80QUAdrebt7L5J833iNdKjCy2El6yrzhC/YwxznEtik2EKlA9anan
JQPjgH1SED5KhEVtibiO1CCT2YkBxOovYLMDgx/TA+OU9rUeno38UiCDL42DiF/Y+8EdQQrMFldE
05Ivp2JtEyEM9xly+F1wapW+DMfbyBnMmm4g7qqwJCZ2B5F1uEjxvPd5ukW5vBZk1JEboNDAGCe7
+/ElFiBspT2eUYhOoFcZxfoU4NmJ/2mMt0PuovYtHk5AC22f0L+XYTwb8OyC6Mlhhprrn3ZBq79P
ordE2IvQ2oOfQbpM4cnUITI+OFzy6LkEITK/rTv9rj0Il+fl+W74iCYfwhLvmRpqW8H9gKDe/3Ar
Dv+ctzZys/CF9p+yIu7g1Gw6e8fOP2ifW2dJsCEgmdReY6K2fGSZpBN88L7UkuvkfXraD5pWCqKB
24k1bvwiw9cMc2e4xg4l83Zpgc/U3hUm8K4QS48VNOFJ67TSKE4Rf4AtRHaIId2HKCUX03dqPph0
CvbGczL5VTLtBDS+NEi1ZrLlwPzb9ILJ38pl2eTmWOWHeIFxCKeLBeWGVoSwAuDrHTRPjMxQ8pJg
3JVVQ4DAXMKZ6wg/EYuiVjwN6qk3gey+a8V7PkzoEYfVMCvsyZBpViJtcKQQPREWpFQJ7Al4wvv0
xNKJdiS4KfO9i16j+JiXa40Lqp3n5Gi8pi1hTwyzXPfqB/XOm10hgY97lkQZ+4sAXApvd3yZ9av5
Gi4qs31ObT/EzXySDh4pO3wlFIC5NzSUnskKKSxsKniaQlRDdPfzyEeBBIt5X/nBMwYx4b7UxoMd
/tIXpEgO/rqbfxXFskbghjwUKOoiKLAbO99N+j3LW6ReZOQBSy05C8Fgl++NR7guWhteUMby/q0V
4zXDxl/l99H7F8DZR9dg3xJh/ihqJij4f6zDb8O7aR1y99ebsaghqXIux5m3iOLvlj/cRngE+ddK
CYAgWXAZ4nVApe5b0OOkvqnavaudLK6SGm5P/uyAys5+U6wCuNzs8Jl+EAGoYN/qkIKdIZy0ISu0
yD2B1FwLzpNR/rDpjF2fpFy1GOYdUnL2qi/Vn9PxB0UnVehzHHAQUCBBwFmNfN/E1XM+Au3Ddwtt
M2CN+qqLizcTRDNtWWh7UPV4gTcj+2Lt1+YC1VEhaZrFYDJYFg6AEB31fAY8emAShZSVbdLEiCHJ
7/50d4aPhnYym49o4wVrOa4YBsCClcvsbdn24QU3hhf9SIvUrX+DidJBy3ah/u0wMCn9zyGFnMOB
qKN+BJU/94wMCNxPyaMg7C+dtFaEP9ZWs44WwbeTmS1Si2yM2U42MQD3uR9qAtf8vyZ+hd3NjQ2A
ad1VL56dHmrrKzKh28t/cVaz/3/VvRMWLyRfnUAtmeE0QBPq0lm43s7utlOrbeqAhX16dbS/MXrT
Mcvn8WvKpsiJV3pMuiGiwYFDAFVeUb0Z/FExzurNaOe0zEdIVCwYgByNEKvJCUkHzuU2/HPxd9Ue
IDt2W1bEXDNuL63Ffo7Hs3sNuHSD8ubOs8FD2z1qMuEY+K5DMCrZoRdHHJuy3wX92ba/zHK+qB5R
qugSuKnI3el3ZXgikoVciqq7ZdMdJTdRODZSWaumJLtaKeLPXF8rorsk5o+kvTEq1/M1YeQVsg6B
MsgfV0PDOgCKA6kBFI2jtUW+05bYr3rKnJ3RvxUFewkGdXly1btrEjP/a8a9TQ6rR9s7exlrnG2C
axzDR7dGeZ3/Npi2/IfrP5MZh57Csl5iD48j6rX4ozN1RmDJipqy5qqhiFCofSbtA3yA64N/Sm9l
8zfYAe95VlOgXrHE2sOtSf4J711O8CfVHzbAUl4svhKqP9b5xfjqEEbhj9a56Lv0n84wuM0+TfFr
BOeBHtAy/uUpewfjt/VvkbaPwjeOIfw2ESSliXhSkxs7Mzc9Ebpx8hLNTVKJ3ofLenBWVn1AqnLu
mozBJ+ZWH6UvkQ8efjZmYRxpijjqrHnAk9srIHA5FVjesac/eQ9DvTio5EqWuP0AFviZ4VqNqS8I
JUyhGIgGgliozfbT7HRAeE5EzMJFgACjYBeFNt7AcBVARWfyaHHBTxyQFkIYQWXm9Z8DHX/Gbt6L
ypPNQS2s/TzNkoHAOFPB60L+cgyyrSEutrND0G8Qi0FsjvXMCBMbOMoTRqVCPOimFs13kiWETNFf
J0fNcw4uFFXJCgwGlvVsjASJdLA6kNZwg7AaMY4O4252wKX/SumeW2czvNTtvEgjBy74LLSbW+wK
Bpkzh97DOTJaaBtvSjwV+SPuOHx+PPNdcHvk/HXN2SboJTuxaEqQisRPf1jbGcnXxIwj15VLk7OC
YrpBNzZy8MrmVdrfrERs5zVjT1TO6gVMq7r8xdHj4KS0dcwkeBEGfuOF0ES9SVcGM6PauA/TjRU/
8YrPHOWxRpjtEnsxnj0qW+e1c669/1t2v3n/p7TfgjPHladJPZn0uCl7adKkuuSUdh+s15QG1+xY
dCuu8EDR7r2g40rLlzqZQzXptil0t2y8KX0ES29L8DpAXxfl2iBZzh9uFK4wFiAVfHYuM97vFipk
0/2JXq5H3KGoKwzKME37mFxc/Tx64PSXyG3T6t1pPm3aPd8CsTsPCviU4vKgudeSGB7mz6hHdgGp
RCgz0vnzPODsQI/php+6/5Z7rziu9xG+uqKYPmT7CZp8CC7RRFguSdfsgEKOhdnDN7bncryZJv8g
BplS7hLxTtUb21wTHY9hieshZngAEXLbgn5r+EhLm74UX1P7l3MFa6cCZkTzqDnPk+51Hpl62m+d
fLgIGmqKq3Y3MgQbrHPUoWQ/Tsm5HT5sAtjsw8DASStfxK2E55468UtavQw5r12eMJFeZDnzGe87
mjC0QfFkR9m5BwZvxVV82OYpSw5ht8Du1gYHp+mQKJ4yHrJEEsptHD2MvcTs8mghZ1xH3O8dSBQo
8vRrhfWklesp/ZCQ+tSz3f/4Ju8PFE5uQz0evWnmLpB/Y/spLSBg5ZpausEcNYL3sVb19G3R4POi
6cOHyTRMB8QUJ5COp+WEQX6ujj16MpngyS55tNGbMqFm3k9btbC8c5bd5tAn+BR8CUNv30LpNDZ9
841OLenXFjVJJv9UvKp4F7gMKt+G9mmgHh6olTteeobNJtdpyBNahMuc5yMeoNOxGEUeXtC4xTFx
dtVL3ZpfAXKIhCWAX6H5NcdlxdvY4XPC7MOMMIzCmWvOsIU0o/5dwklF71EjIkvDjUiyix2TtsdQ
GniPPfLBP1zjE+rJqnXvOgMUs7SX7jrw/5UUPv6/YGI6SuGhzZDcB/loYXodut+Mt2/C72574xSF
gO5ZvpYtnKeWSC2GyaO+KzMDVyfR8QFXQIUYwLxmzGwjFtV5+lfwcXUtDIFnMeG34P/1DKx0O9gO
rKPY65dGcc2RrgAFjBJ2dHaRvWoR813GyWRfLBihl8HRT74spkRIy7gOkNNyp9GQqRLiLjL+9hqh
B4anfp64L0Bvotk0G6I2iT3CwNRBugU6PoQ42LpuW+Mqt3mE9BF2FIohcNZDRKH4aP11rkFe3pB/
MA4rFv4+22HbuLNCWuAxSjNj5RrfDs9XjGFceWxmmq+YhYXX8xBGPoqxcuO07mbOMQURNrTaB6l/
u2BkwVJ1q5gcmbxgBWQ+vM/MfSlQqBr+7O/V1nM/P9C8p2jCrtgyi6+xfkolFJB5Y2tgMQhYD29Q
u7nBZ12feQ4odN2GrBIKVexR99y6TS50e1SlRCxUUCYwJYz4qdNDPr44LkmpVbiu0QjH5WtNGouR
MwuxNnqAOr0EY37khURvf0yHbmNAHfNNA86+Jj6buuIQv4T9nJJHtVXrSM00hqges3K8IuWrKsMP
jKOawf5Z+c2v3tGaUgTGglAQVMhxjdenwIIGTbnh3KlFf6aay3J7k/o5e1qefY+qNME0UOc9M4j2
rpd3l/uwmfu7lEwPILQosIllW4sWCH8Xnk0XBoX50pYVwDBjJ5AXMo7c0XjMvuN+y3x0aO/EimB1
xlvdRK9B6C4LdlGteO/bT3fEN4YWmkkMdCyW/yTFNeONWV6WMc3JGygNKOatv66lVK76ihRXe1Za
dRbELBdzMGAOgn/8GF4ILkv+MB9cTQcRUYmnsIc8ySw52mstemoKqrS3vXXd8BPA4L+V7Fg6MBtu
i+SmUE4GiXjxZu+wRlxeXXjrkMo/hWrX5sVHCIZokFxhY3lKU7k3f/F0cos0IKAJhpCgWjJnI3BW
11610/Nq26QNAnVW52GwYuuwjCnihJSnCLDcoP6VNfqneQPFDaIYZmtx+2mwBTe5qMujxwGcv7Md
GMYbhBB2Q5b2ExGJSdTgt8bMZzROmvfk9vDiNpjj0Myq8xCsudwZR23dhglQRIQ7NwHBY3M3y5mw
9H4JTwooumnRd6weB7FDGZ4tU7ULTBxqFEzEaiRcGuLSk74o91ZGKjZWftzQZ6bv7b34YzrDnAcE
4lS+MOZmLs4g1QluBrtdB2DIpiG3NCaMmH/3wju7pRlPI/WRmWxb2eDiyMyKuw3igDUUiT4Atcm3
YD5UaQ1BtQ+C64b5eOapH2EMDbfMe4vbt5R+j1xYaCe3XKrTFDuCZjeyDv/9CEUhVBhWidghKw5x
fbiHdm0d/Na3Dv/9KCNeklu5rLoD4nula+bBJrCBcr4cxMELEsp4qiujxfrx3zdDqd0LBScytcG7
Qv3DmlQyNELk0lCzpOV8f3LQsvGe+nvi2hcFtGdT2oiWQS7e62AonyvbNPe5xJVmAd54Kn3zBxWK
vYvRr6yctNfuLcYYy0cR0Eduz4vjvAUtq3hZFOEt5V4up/bF7ZjKKId2qbCgpes1YUvelOhomocC
WgO1vFDVV6FHr1MYhNifUBngAXB2WglMyfO4pjtFirWKrXpDPYNdHC5yRNrJzR6neNkBPAPPkgY7
J8eKmdWoZPRaIRzSoFcOQXV1BK0cIqhNZgTNKXCaowwIFp/iZryTUEQ8h0SmRu0ULKOq0e+9k0RH
XWguRnmfEFbvPsRYh/hvFkssnYQ8uIabvpqKS6mxhZgaE9GewdqkHsA/9Dq2yJpdC+hI8CylhS01
FJdaV+Li25AkoOCaO+lHO5uhzWIcEwvMOvhLMLXfoUtqSf7fz8oseXII7Wb4omfMIUe8e090H5q+
aPgsV3pj/etmkoKqhuzFUD5c1i57LjKrRwTIUsgOjORlsOyUQdCws0BALbKUeK4cD+g2zVS9ysZN
4VvezZ2snkqMd3yXQnczSN7IyqY8+QrLaR+QStUWFnvzSrsWw6C/V0ONVJI9sgQk0RkNd6sXYgs2
Gus8WsI6w9EDV5k2j3D+JZQ99xo03opP+gFYwDoPrS0gK/MjZtjESnoe8fEm4lydARvee3SkEYSa
qQJC9P9vUkPXz3MvWcxmTqG0D2MI9LM3V0OZh6Bimn8aGqW9x6B+inpzOivBGDHT8dakrPVHwDHF
Yyoq6Mm1NZ5DxTd+BY48TRjsJ5SMRNr6x8R2ImhN0VeG4nVcFE00Z52UmMnp7lcBLoP//qSs2vEs
+2g/KGTDUekM57FUCP4xEZYa0mSZOSxBy2Q8T9mMEc4OZZYSvqw8spvtnoc9Tu66Gfdiib6p8LCv
/vcb/vtmyvVgJQY0sz1I8XAq7qUOmZK8I0pijZydQYsAIWr0vgWq2IODiRxhhG+wtl+VWtve8vkb
K0qznSDFQbqcj3WtYkCHocv4dvgWgrM6GKz04CTNXx9KecwSrNLkbOOdQDxWwhcHKDW3ATpikDYq
X3gZK+52R99YAH+3cWyzs8m67qw0uTe8Ru4ZWKuzSgayc1m8JX7AlmKqE94sZQMckm/ouw1QHQJp
j4zPLgJ2wJIo35w+QUU9UZJJ588M0+aJocVSWVa4avgaLEVFTDigrbWa3J8sMN5kg3tKC/QP17I7
QhPGb993Xqc2qfbCsvqdo6d/QkXi2cxBd2cKUUGj1n1BDTcI8xmRc5mGXGI5pJ9EGaumKEYuh/Jg
NCI9ms5wSl37lrr63koQphg+OpMqaDVAB+kRMW36gmoejS2K3q0/xeEug9LRZr77G4GVikx25xIR
W2NUhFH69l/CrxZWZj5lrJd0t9w6lQkcc3zL2tq4jSHkyKpylk4e+Weu+GyY+By6tNxGRPHU8SDp
02W25frnj6YV2a817Fw1DeRTGpDsYFU2F10q4NeN9VSnQJj6QGcuYTOlFaVOy4MJlHx4EFLzL+EC
bS5GxKGt0T/g/WY927PSaqdcsTrXYaL5EeguNUE1no1Zfg/LFkpMx3ua4G9+GTbKEuGgu4o4T596
ewnLwtjZdv8xWLl6ahu/fgrM7GfwR7WzRkJm43Lg8NK5XflPXTTVT8iDTwMwXd0Ogl3YeYw781ww
IsYHGE16BQ+XXDkz5wSrBtlfiFv9LawKf4duqlMRGcPFSRSlt/tbuql84APC48Bn7EfhHsNefvnv
GxHRP7lhOTLYS3+1nk0OjYt+zlBmHSkTXxvWGCuRQQUzwqy7mL7TYumZjKUzk4Y7Fg0SP+Oqz8cA
kAAknqrSw7VlDsMu5+nD2qLqq5km0dOc9660Kthzk6uFo/z4GjCgGquEiD0/tg66lz3Svvg2RQbo
tVt4BilfLdRT8MXsx2UuT1nBa60i0vVqG89drr2j+CyXjQYkMtT4a7vOO2i1NE9VJZ3nIurfEpxi
VgGHTC95a3b5e2k4+mWASqdV07jwLGGu0UBDbcaOs8oS2A5jyjPnjlV9sOnJF4EejaSqz/qBVieX
zSOOMOCJWLlVpz+3dsryNMXKludlswchCD3Gi3lHgYdcjPFYPQrH+B5DPpnSl/2qSPXqiFcFNo7v
B0sX8/MGB0G5CivXXXhtnRyxJSVH0QJYEJ1FAgJnbeY3wzHMVLnOI9Tcbj32x1x67N9qJq3zz7oq
zoDAiQwxIwk2mIG7kzvmvF0MxaalQyOSdZG/MiJ0q9IQnwbzsKwPhxM6RdhNPY0naxPxsE2JHsZA
D9AoIBqg+9Q8EfCF4gO1zf5G53hT7Ky7YWi/Szmityt04irGAkhSmIZbSjp9adYERIXsz7ZIXVaT
ENVnHSC7FkmN4ddHZmySxrTSvNp6Hg13108ArvJUYbiW3pwTvy1a5ew1j/myRuaTo/El12KUKDae
cuQwDZthyR7MBjmXpt7erc0Oj47xmnXZuNbd6J/0cVt0VrSO5sVtY5cRPi5SMUsTQq+Ql5htkR+h
KTfTLr8Gvj+CTCMckflW6ovhaCT+dXSldawZFV2dwMCCMb+Dddm4lyxaGI5ikQStMQ3bVwLBsfTC
PPDBV/Ae/EAC152phOrXmrkoRQutrqwwQVedep1zq9PAQeGDr+XJTs2CuS2zAt1iRhSg/0xCDfcr
+80bdihaYJpuF43PJ9pdpjl59hH4iYPzT6wKTeTnPAbIVJq++uZ6hFR+mBwnfCKE9mcIEOwDlssJ
flQpF+OMXhQzDWNKf3ycR7U1a9E8Pd4MLeM2IcpxJ7suXQVSfw1ss3geZXad6va9a03MNEFPqoxr
vumh3t1VlaXb3jR+8rA2V+ARgltoTBzpc4jQpLXXrLPqq9NiKUUX/SLaR5MM0S0hZwaz3cQrEijw
mimAjqh+qa0ZRDAW351beyeZqEfQ6eOBkpgQPGoFRnHWG7dKTJftKuhm8qVS0l0YqsL+yGRPS2P5
HnT02GYUCtZ/LctgJew3MzunbUiJyNibF4JYcE4XzJP9PFfTi21l2SBTZdHdJrT8RTO5GI58sLhm
064aDWlJ26X10ansJ9vo/0fUeSxHjgTZ9otgBi22kKklmRQbGMkiobXG18/Jfm9sNmndVWQWiQQi
PNzvPRfsAqIMP3smzEUQ7v/3JWhqSN7RVKMBirv4ouUhA5IihoyqEE8pNxqN1Oc6GnKRj2qv4t29
p/E4H3QtJ4qIRkG6lInPytteKL8bGru0auqx+sYhRZfg+efV80W0DGXLRPNf2eWc+3Tra9WyaN8Z
hrD77yUbwmeMDaPH//5CaQaH6NBr13VQCqfxuVdD1CBYKXNiqzR3SyQYmFXG17QZJp8iI9wtg04N
lxxaq5Oh07R97pvAMcaptXahGP9pnSJ5bFvWTo8/m1VPtyPKnOf//9/LHNYFMrlO3lkwAmjukN6g
SiOaxHm4ilZLVq+EOmBltoHD0jZlIjXgUkc2IJz0yZ84LqPQUjt1sUv9q1Gs+cWqX41cNbarTsqU
RjzsEzezbIjkee4nDBezSaThV2CXgsyy+mlDjshMVGxNaIWjPeNdwnGit65kX1EORTUcStWVRXzm
YyNoh0YjBWnOVMqdibsigkG3aup4lgtZ3kcT924vKX5nzggCVBR1IeesnSUhn4lS4Kpz9BIDUppC
tTnXw3zNVNabECxBkNScg7UBoUceoWGSYh4korcTVdpWkvqoivLJfZdXWg6wE/SJuSkIL8xAdqcy
40zy8q9Nm2U3RdngSgZcCl0FPTHlmyGL0e/UImFDtIWGszjULNm1qrmzlExBJiwlfmBhPMQJIVlG
qKe+OEXNawaOOM7UyOsbEcaUafUbXdWwuo4FyJ8yyoPVE1WiO5r0S1RC61DH64umK4VTqi1WTepm
u6NLTjoVHVQr26ZRNT+e1UaqdD21JRVgWeL+IMRGPkairhxEvWAKi0FKEocUOmIyBA0HpIFP4lGF
RrQR6WA7bd9nNEJX+VFIzZ7cCu09wmOuSywlqzUNuDaHaQcONOXw62XNhG2rMKudmEbHPMQKmopo
pjGNZQzt+0ekpO1DnMWHbvUQ9tV42g/NKB07TlXMtOKbpfEvNN3C3b72P63wlkTtFfl1uEka6pFs
QC2gD8XMSTqPD3G+S9CVYdmPSTNIVqjPOovhMNa/Wg16OB/9ITXQhxNqjeZ+AJsoFxDpy4Y+Bc3o
tQFPk2CzHXWUaZGhCv9IUaO9uLKpxQOyBuYbfMgxB0RxPo3aCBPD6MezXuaQW9vspqqzfslVlRST
GeUIXFzjYjJNWIE+AY+4ztyrBGZkrSt1IA9qAXtQOOkN7n2MSw0YPilJka+mZUMXrVgAKSqv3VQT
R5YZ6VGj8KX4ekrdZDU7JmQWgJyG89Ljp0VfQwMtUyIyGBaISY1uFUTTncvaWK+hbAVins1Ovyb1
xsCR4cZWUtMlM7ugjVEULWl7CM0BF+sApykkAndKypd1hUgnajCZSp79Q2u8GXIow21D3dhJBXyY
Hvkkd4lEg6O7hsU8kRSPiaKU5/2oVoz3YTlgylwtp9Hb7MXq2DV4ok6lNMGOlungDiXaCdlCohnn
LZFgCkr8lEAqX4tSwZNqXJeCmH2VSbwc5xRUZCSTX9cMRDMXOmSZydUTQ74NkopFHPlcP6bJRRMR
Bw8VkVNiHhXHjNO6n1g9TSVpLfeZSN73BAIoeb4wFl4n0mlWU7Rc1PNG0C3Shy6XAMmfL+StFMcl
iSgEOlRlYg+1QZ8WZhlm4rZxx0qpkPWwCMq2ZHZQrzoG6nT+/y/gW/StRkCSbCjWfp44t//3Au8L
FYMcYaRrnxFAOdIc3TD/34uVEHqnsgzQCko7e+qnamOY3TEeCedgoMWMsugi4kt4kRThlKkCUUxZ
+N4b2WZdRIay6CsOU6mLAfDWd2McUPeIFd1hMWFavsI+IFFUZo8Nm+/5+X9zX0KtxctM7cK3mt2K
SXHsRd9Y6S0scQgeTqPPqZrWcpWfLzjf0SrJjNdkBHfWrIjX/16G/9SwKcX00DGOQkwtbTqpEneZ
If/mKeF9g0D0T65r826MKAcNpTbhgfbqFhY2c06q921TYFgY4kH7yUiV5wDljs2kvGkrpzIsJ7XN
rAeiIkGrRyOEeUmVnHi1qYDrV36HZCp/zC76AR54ohQLTwOJOAaUebZoeq8iUhT6E389sHmt1oet
bmJPjnRT2ww5DTEj9dc0Jyhg1gcf8pA1VsKnNdDy18hrKRJopktG+pCQGEpgzQ09u7UW6BqGe1lJ
3iY8yFl1tohaOIYadP+mKfCYM5xaRl15YaSDPbKyrpOowj0p4vWiEIdVlZIBR9cQOZLcJ8lIXsNM
tFPAEKbSnwYQNn7YaAReDZmC+EEV7KIrJn+t9cmfYjywaq/RaDGfLKdZSt8IFgPGk7+ntAUkS3nL
xoUdM3yCCDIkwwCksz6Trnq46F5rSud1gK4np4vsC1JTnFqd331sHq2AnZiuO0IAxBFYWDHiZYCZ
CloVgFWwjbU0coQu2TA0K/YWxpVGvACf7z/rPmOevrb5qZevcvFeZBZuqD6rLgNgxWqisxsRP/La
L0xQem7qUWCgpED8lpMRnWtdk7xk5e2uHc6lpvebUpvG3dAioDELxRsL4Kj84q/WZP6YwrAeJsui
09pIhcNp3KDRl920qYTrnKTiqTbAaceL8aZ1DGgb1VgOlTLgsOqM31JS5es8iT67GDbkloNJQtZ0
jQXxWK40/3MGnMzX9rKxgsRISjuWlFOqFw0uE3Zb2iiQhQV0S5POjCVfxXyLBY42kpBg5Srp1ogG
esyOXEpizV6LUCNgNUeJvjYr00aE4rKE2402zx2swt6wxO7UiGkOd2VMEEPThNa/p5Txr6Tltwh8
zXtmFo++gB6RNZ3hYUZ98k5weIzNzMgZu589I1Vkvoj1PMrFTVYnym7Krc9pbuCZyqGn8zRhtoiJ
0MSywDS6PxWAkwn6ob1K8306An6E4CbRFS/q6Fubux+5MoSrot5xjcU7XOYQPEA2z9pbLcPEx+I+
BZIM7FqNt1NKhoI8hr1HP5KZQC47cmIt9Cs01OyFGgwqIWijyOBLF/rMo+dInq6UctOT3AP0STgO
Er17Gs7Yhp5NuhI7qWqmyzvaLALgRD5x8jj9oUOzvVrGYzSqp4RcY3hfQjKvDFllVDmRbo9E3RXE
ODzL6RgoAFTHJxSUFmvomonRXvMJBcmUo2+JSoQRs8J5TtePsZo3NE449VHwdUEqi6k3Y8IGWpEe
0caSE0A9uGaAlC2To6RWSTwGSkWiKBK/xdBYp+pZ3CgJyJACUnMc5xY6hXGvDea0Eafq0DfShZMb
ytnxNmB23+B5pkkiH/D40sQoySPUJpSX64ASMswN/TTEQWKiEKvN5hRm/CxjXx1lSfwXU3+74Vgq
AEjAHgnCeEXwIW0t6oyXMrY2M+r5thHSS02PwTUHJHLTSCLgTHr0KCc4xIis9xJhkLxoRZBe4Nb3
q1bVNtpEHyEZsh1Wj5zWO/73hokrZH+B6Uv6gyCzfa0TjlMl8AV2M2IpKubH4ojH2hCQYg0CQQu1
XiOhJ1cDdes07ARNpV/Yo0jTypecVppI5MJLN1uYp4SM/BUqAsJpDQ6ZcJBMRSAKpvTyCeCGkK1Y
zcrikkqrcRJ67cYKvHzNwq/IYQD1WRufnqyyesb+USCrrtX4n6nQKdGT6Wvo136nCaROMJovdvJE
PjutrX6T0NH3a6xmUfFey3BYhCjXkFwTnqFVUJaWanTELBFZnKyAM8+bLJASZaLIQafyWy6yyqUC
QqnJZOP1PYDTgXz0iPF5G1JnDjonAE03S9sQUumF/XVbJdFRkEb1NI3VWWB2sIewPxSoDsRCf0tm
tip1KqAVSex3eLER9vX1a7WUX9XS7vqxSoN5MV6h15m7SISyLphUTPV/N5zwGmLN1VIiVcJowVzP
OB56tG7Q2SJGhJiA9DJP3bAx1VY6xEQgIc9+mmCfamwmuHzlGWD4rIpf3WKGu3LKhR2Ti8dSg98R
AXTuTWFZPDXi1xIibfWhtt3qirO4stCjXNSEGiqppC3UYMLqcYzPuMSUeipszTLqIz0gEJ7dUS2J
yG6QERxL+UnVlAgDBZZqHtZl/eKGRVpRtPS9SqxK4KzSzulNCwFj81rXK/mwfXUnXMcqmZ6KSCUr
LX8tUhipeZWyYlbgauNe2qXpkAV6j3tBXhviYQXBiT/V0OgOxAwW8rpy6gJcSRCIMohblFOiqD7E
HNtXGA0nOUGS2a3DhTzcgmr7N6kUVxj7l6Gf1GNEou444Gxal5u2osdLixxz7ARYpmm+EUm02Fmj
D0PulX03dEw7CTFYDa0ggUn5SXVRZyBe7blWsbtUXfMeIT5GlH/UFGX+kHpuwpUGGvzFj9mSJ8cK
qV7hAm3Y8txBsboDp0cMs63HL4+rdpKZLifyJo7wUJp1+LrCyAtLAA0i8hisDApGz3K9KznHdW6v
ski1LejZga4ehR3m2gkvfD8hE6Gdy4n6PcEyuJVIucfD7RWQJ1yjhwbQTGaQ9RBW8EIeIguZdN1b
tZMLaYT7efUxJ3KQnpKQ4FgJLiFIvRH7+NhQaVEFoggEvlmF/bFZ+rss49Kroyee2WLLKyZrV2vd
pkOJSoCt+sBbioRbifPtaJjnMTKJP8cZXhoKGqSVk8AI/UWlBs8r60id89NO68gkPdu3HQt8k3Y3
PUywk2lP5ktk/RajkDgmKbVioWXBmBR7JqH1Oe8pOteuwlWDvE/SXpJ5+llizwqGw3CYhXFj5KPy
ggXJhcsPU8aSkCdLJjMr1ieasqzQhSs14hgw1sFh1ZbguJUKVfgwGMc2qh9iin+9XC3ycNQQODbW
A0aVqUuJg0dBUU6jyWUCGQkXt6V5lzYGPUIDrVOVGHS+OPvQcJFIOaCnNGohD4yhEOWxQBt0Q4YB
DGKxCLgwNtvF2s5kHGTI+Sh1c38mpcWz4pA/HjMv7Mu9PjZ4LudlCQzk3a1FwCdJi/cJh9IZ8Pym
UuO/pCVmmhOul+vidZh63DvJnB80hqhOMiJVaUPt2ho2DzzHT1QC9twPfiq070YmU389lX+NyMNX
fK1oQZYg/lkR4uxV2JtucgMxoWEf/CQ2h/YHZdgq4XNKKiKbzYkOD5SKgUE1Fu6G8e69Hl9N6VFX
Dz76qT7G0ZGI7Kjbpj3z4BuGaAEnSvGvICmT1CaLExOt6me+SbZSHtDp1aHxGf0TJYGPLNo/F//Z
r+ftUhybXPVI/64Ur+4JMkXA52r9YarOTXMF2s/hHbUbrV2si2TZavlfXPwuSISb71T51OGxO0Zh
29VVd9Cc4fuh3cZ+DHEt4WhLR6Z1sDERfhShkPcyOiK0zZYtVscBsTyTd/kM09cyTuuMdfFSWee1
OlnHUN8sOhaIAB2RUWyxSIRzgOeK1YCQOto5GiL3xQH2laXuNO9II16lF3SANDjhSXT49OntGna5
YSjRepPg1yrHNo+oF9mk3e5bqOcu5PcMJo8+KYrFPZP4f0Z8W2MGtnhYs0uv3i3cy6AqkCHQViMS
4ia/PTHVG66xdYWmI26aPXBYlMznJ8Nsn24yHKfMZlXKzgNCqPpY3UeKRfKsKmf4xgF8L3/pl7SV
T7+ksKfviNOsinUJATWlHOiAYH5Vfc5HrIE6m/+6gdYl9jsR9TeZ8CDwHnCHi3+IQxa79yBaGC1D
xw19KS48UwGufTTfhZld3i4xX4WZX8NqQhmmehCJ+FzoKRTbqPNed0xgXNEdPbbbd3DT8SN+KEF8
gtfssoGK5/hhfBJCFG2t0SUkaicc45OweMQ/Nv2upMnFTyNi67FZItedzi5KQutncugBy+OIuob3
0XDjL3pMPIp88wMww1/8UO/GEQ+IesYj1Re0yV2+OiaQ25Zzp/9bnQZlGhK0T55r8QffM7io9m95
T16Up7LVT7YZgAo//qMAq36QBDU/WIWP8rk4SDsrdla2b9e8Jwcuh/aJ4Hy5wLzD2tJSIezQgcr1
MbfujJ/t5Z3mI2EFXec983C99ghf4oc2AJdNS974ubiSJUoWp3jFoYf3lsJheH5BoiC1YrqFIgAp
G2gFbHfwCKcrTAzrU0Qi37xbBUgLm1nM4vQPUCuTO+sUbPY1ZsdFoxxtSvMQNbsoBD/slQw92vQC
k+Ef6T23Yfwb8qs1ejOBOX+LRJgCWzawE3dwIOFxPo6IqCidob8I8UWST2Fx6n3uxNsSkM51nnYM
SmxuRn+91+/EsYVHYusIIE238zv62o0ayEH/QcaX5g62aP9pW+ZaBNu1/n9xZjtpK124O33lH61Q
J3L/EX1K1DXCdReT0QXAgwt43bGIYJ+c0YWJ4Wck3BwEomnzAFzzB2oZJz/GQehlLqZCB8oW4X2w
5DzhoL1I9+eZ9FtzFRv1zm5wFKJ+nz9LfvxHqqLXbEYshxfpop/UU/FNggKu9O1C9IJHYpS/7MJP
cScHXHp7cQq7ZSotb1eB0tUh4W3msIl5lvD08l28GnecJiIxizvpHyLcY/FGcrF5kz7+lAsogjch
CXKDWNc9EZzALrWXpxnvEsZ++mrelAtVdeSKb4I77HF27kN+Vdp5e5IRPjS+/xWjoWuWHH4uTX8J
WyQJH1X+XsmvmrSfhRmd72GNNnxY9JKH4zMg9dCc9XO6m7B27K2EmAi070jkIfFSlLBxOOXzy/Ls
1J0F/LkSoBIuvQg+E/1iisY9qXew5hv6yyNSAx+4GYPpyLxC17LHjr9B+t8xT+8Ir1lwLvfnfjxG
PXrMjQxBLaVDGv+WnT9VsStlF2C/FmL38iZN9PZcRqMMhoeODFqP4YjsF4f4sbiCa2y1f0wfzxlm
xK31Ie7hdAHGYWSKCmUBUOgzHt8Cugs0pz1Wnnpk6IqqqtuUv8N3+zu8VG8YtbmgyEs6KLHjRvfQ
Ef8Vf91OB7n5jcsZGafkjQxeL+qmPOpcfLQEI5gZD+lrpx2jhNBNyEkvKt5jIu6BYW9ZNiVvJjos
Ib7crva4Qkza1NjfbGtDha694FY1vwlrmI9Y5/kaQTmV8642PJWjH5hFNaCxwIfXUsmcNQ1gG3dR
YGQulCst/SdW75N8WxCwn4z4PaVLLwdCQOYygjIl2dGFqUEkNOBA0AJrBbY1jh0Sl9QGyPEhy54J
iQY8oBHoi18H03dKCd542Apzkhzc+NP4RU4BiRAKaPrsgOGahBfrSxiVJptzVTVdSKfQ3zmOnWPI
RUC+3AOdaAg+dsMuFwfIFkA1dMqh/Oxh1xB9StIO/BTZHxWeXMRohAn1utNojydhaCC9E2/BRIt1
E7Yv87zNZHsY0CwFBW54mUikizQ7I6sZOy7SAdSh7BQkfcQADHCvQtyLPEZjz/E2NGSJgd4JWjdJ
nHw8Rn6buLAmiyJwK5cmYo5y0bjlxVtlfQ+kN0cR/rOvufxLnkxAEbWphrFdJpXsc2i3wxDUK2hY
p/moTXBYvkSoiuQuxLDLwWy6ZFjNNT3Caf80YJMdkH4U2nEhAK9X7ibbu2p3wkeUAf0DQWkj9hVG
T6UXQ3R9uZH6c7fvQthdzPJvjPXjzIvqrWleKe+Wt4jPGuSaTYKlQelMSIZbAa+meQfcLmarZUa5
NdMX9S0d0NPfYnOPA7DLX5p/mQk1xOG5CedDvG+QwwpIQdmzKY7RQAt8G2BzbzDAWMP3xkWe2iM9
tXCfYzVzRfzU/11uwoOaDg9oEGMaxytu2lm9rTlzEgPhjoGY2MkHqvtCvshQp6ZTFB9AB2GDPtEG
4/ypVzYPNS4yCbyd4KLNEpxpvmBNT4xgSQ9KcV/6LR+LgeyNrQK0xCdNIqz9TwEMMZoFg+htVCA8
4646pc/2C0weD4X7NDpd71lCwHMpGs+1R6C6HB7tbvmhM4syUaLVRe0ud27Rk5jqmIOT/YwPqhQo
NjPACCK01BPybXSqfBdntW8hAwyFVZ8nHUWHPV7bR/LBPykeKECnO3AdHKarDoT6+U3K5JBmyakZ
5R/oKKouJ2Zc7+SvA63hTVGzHm9ZXxyyev+NpL+CrQf2Grk59YzxEjYoU3RkBbif6DPwCJBtq/kU
DzTOhiCrwZ1j2vSfNl3uYSZHftr6DZtK60vyNTfftejc6DVuBA1Jl0RdPci7IUWe0ZClOstD6Oeq
9Ll08bdkluTQKZikB+FopOm9LmCGWRViL4y9Uv5dojp0Mkll+1cRvyGKodMWUshJE0mciLIYYaPB
RaBUmBDFQtEimNVInxJXuiVR03hYWq8xkw9fCYetNiqHnk4KgUHlC5Sn2DFMIuFNxNtaAmCBKbT7
ZKbTFdvNQ0OmYzv+xMzAgeyii0D+Cqqui+jaSvhtl5kbMq4zFgqVyDejQFwM8f5q6Colfn3TyMa1
5WwoAnJQlVeTiibv6EfVagXQg7JAZoXj2Nyd5xmJiD4HAh/+umqfU5Z/lLicB0Pd6yzX7UNyqEeh
TnrCtXzwsP4UW2k3etyuvnnHVfLC2Zyz7UG7ItracjED0SVWbSu6PU2DXaOxeANN9Uu90HxwTTmx
ouuHlTCLrmAKwExObT3SMWYvBG2VgOFr6V3QT9ZqfQ135M2olzTVCuS6fZOQ6WxlZKp4zfPD3Fws
kP/9+xB+zcunFqhQA5Yp/0k5QLvjItCIl9LfCMzR/i4cuz2HMVv0XwdX3KYnccsmwPgOYuIPx1Wf
39G2POpn+604nA6T27hY0V2miY5yPYn7V4wfNiXi+YOIuONp8mX7L94+OhKMn18DfdZ+Nb2F33rY
tsGp3iTbwZ293sG2fIo9zDH08D3O9Q5DBB+ply/7O5J+bGVHB9rW77UNxcyeXPglNkhc3rW2W2+3
8BNhf7Wp9Z3XyoOMYfNujqw++gfADo/d5PQl7di1PW7KyGFC6YT24q+eEPRXfOXNgacRKjbqQ40H
RfUbFwPwoDgsVF/r6tDTrBYOyl7b+TrraWKfJnMzKAfNOnHi1OWDlN+19dxJF76iz5Ass5JiuiJz
etd6g8vZXfuTN4wQ7MUFXXyQrsBBTsrnuMu2M/W14YqLz6lD5CJHl2pr7SBE+czVkAq7xq7acpDd
MRg7GOhUw/sinIt1H2obBArdFBQjfBAYGUGb7OLSVVjP8ttwkIKSD7P/UpxdGtwt9zT4h13u7LSA
jE+ugFn4TGlUdUPOsZCeorNObm3mSYyCC3/qNhQqjNIJvZgdxKfqfDBrD7I7Zkt4MAC4qK/Gr6hw
cHM67QZV1g4aAB8Nl9++Q/J3jGPnhv5oXwA/ovvhcDQ/nsFptVNo7WvTzxAMGVeZY/KVGazGWnQr
P59H14poXyb5TvRDE/QQ0ev8wL/aYCdbXyVImGJDf6LX9128nzLrpoXxrYyWl0z6YcBy7Nig5cZs
iSmYA6QNRMANC75+AmB2oeWJ6XGIz5VCGPhFpGSCRGPsEqiT8wYai7kcTPXcrbcBLyRTC+ydLXeN
0fIsJEgCl39rvAv5GZeXxDjLhAmvJLIfowIg4yv6uybxF+1zmX/k8R/YeFHZoHrWBiRzxPl5EM1g
wqDC6Ywt/jX9AB9MdvSz9IfFnTF75uR/BC4ZxJhhbYLkj56OrZ4S9tAH2YveO1PrVv/y9ChqzwM/
256Q/FXxZ71+xaAklrzEbcDRE7VLYLYbIrEVwF0+5vLi5QmgpAdA/qvoWkcQG1f2SMCDpF3FLEGk
5HkJAeXP747xzNvCFdzl+EXXgoM3vR+7P4KN8MJ/xa91wnqS2AILLWJB1gbhaD7/EThYw0a0tV2/
yw7pjXeGa43+nBxlK3e7wRlkeyJfzR4O8vtzQ6XpPT57AVDBoV6H034Wj8/GN+/TkQQbSAtqHzd5
qVdnOKg/UGez3pMXv+G7aNdcenAb79Vdau3yaP4woPDjh7xNb9br+vfsrD3Ce/ow79WBN0gfSNfR
drEhN0z8ccg508+AT1Y65A8KJ5wMgkEmD8tF95K9EF7UdOch/iq2zXZ4D3E2OM8VS3PyhxGEd34K
njR+D1IAmBy/E4/sTH5yqB/Kn+gr/aE09tFFZpkhLhobY6ttRT/5YIcub7zhC/9h/vBs+5P7Sq/K
IcfL1hw+vx1v65Ne5ggslfjZSraS0hPf4y8Rq8uftUOPwls1L/FtOiSX+a/WbeGIVTG9KTvZN890
Wb7Ed9klrufEtlQ+1B92/gDKuPOFNWG3sPTbyUvjIze8UgUijQ1mT+K3Gj0We8r84Wf0GAs+122v
YaVnCfuBkSRR8RtB62D73LMs2t0egYWzuMt29mgsbJ69nY86QFXCWQqxO8sPFT5nqzcOY262/Qqd
DzKC7Lfc/hppcTVu5hQBYQ6UxUDR4dDaqrvQKUm25QNkxRF9kg9MRo69ZXDG+MjnTJy3OmG0L7Qt
t2/ZPEoqwvqso7YO0e3A3I2OrXWaSgSyzCh+2u67lD/C+Y12WYSMwqPopbec0DnBsb81yv2Kl0o4
YBXC5BUh23US/UlZgWwescAIMf6fgbWUmZrXv6qb7lB+ZZfGJ5WIOAoIoYkdyzv++QS95VU9a1du
ae2qHKf3/k/+iR/dT/oX82zQKLoz9UWDiQdtvfJHyw+PPqt7xx1GgMRN9XunOFPHc/h8bd5S1TVP
HP3y3/44B6gMr8teOAgHV71htrlY28IfDkiUlvfuXT6vV4qiiUKd3D8e8cpej6jT0t9Z2KDfB5cL
J+1oBesuf8QnMOVX4gT89BR/hef4RsDsMbzzBFTbeMMqwD39EBgP/uQmYh87Lng0HOsI5SVIPgYe
bfGwuNIue5HfR+8DlyqnqE3ol3vjZP6LjtJJOZLHcsZ8oO2oremwLT9d9kn3z+A0ufRBZGxAcEXG
Tn4DR8mRlCW9+uYojfJpJ7vcpHdOl5Ejbr461/oS75xigIFteeDeOJPgx9jWjIHgEO2RQItX5VIG
4Vn3MwgdDhQTIoEPzeLC2v7XfReEQhATxDrEEhs7JiqbW7VfNrnXfvWeeDeCOjArDzkHhA0XNtrw
zbUHe5D8SYj4z5zfn5sAluSvzgqkrwggfLJhOpG4yt+0jUGd7AsuhXqWTrSTo1+47VvhCpTsjD4+
ph/7zCb3OUH5/YPacFduxAv4I/GSbE1/eKN9k9ISvtKTo+9QMKunDmAhIruZdorpV5qHRZzSHTMt
Z02Wla5xzXN7G1/BrXSVywFx2eC5htFMLuzqJmd5o7LlNhDuH8Iu/62PxI4c1RcG8QDZyu9xl7zM
r/RI0s+cOiT/lofjekpwunrP09EGD3RmayJHrwBppABgwI7/lJABNzJtW6U+OCTbHuncvroN1MZO
GR2jy/jbP9I9neExMH/4YYZ2Q9e1O3T3gUJABxz6Zn3K70bA2lfPGLY8EoYtuyKGyh4qN3/FURO/
cnpAuvPBR6jfxg/xyiUxFFd5IWQo+5PuLXlWit3sF4gjBL6SofBb/KPSEy5F87LIz0ZzD7eRX4TA
BZp+nZPGdw3nobirrI0lnakjjOWFzjivtcSBSf+KKbYb5TlcJMzPrxEJYKytz8ADQa3QdgKGxj+e
3ObwxN8wiihFsAN3RXqPd5HgYklQxG2MnsQ6F811Um/pQHdW9Tpjw8/CqbMkNQK3O0BlWrEIdDZt
CoYfAErxbK7mGyve9g1es8s4v9CYgk1fuQZdRex/dM96dpFsL+pBL3qptGm2bEV0mVFCkPzO0XRk
StkdiKAbnZoWBtCrZAtjCIzoqiMX8xnTCc0eyjyjN4wnSAIyISDTYqABtcKE2zRDMCMV0vGHCpxi
YfQQ6ONnQ8D8l0Ye3AfmVxP9q7Z7p4q5cw8AROxyLE+OyOcdHdlHKd9rJFvw4U8VgFWLgSlQO7eJ
QPxXTmecFSTY+atGMdbV8MekmiiuzvzLiCSgWswOnd/uuUGlW86UD/Q5CiLs6a50E744q86bfv8U
MnEAIAnEazfjJgkAHxL4ZCeHBIEqbI/sKt1w784cSif68w71Tq0EDXypmaT5XqRZW/2LDDp6U4kn
g7eNlfiIxoA8WTzU1LCLK94l1j8lIP7nv9lE683O28dXbZv2W0D5wJHodLrf/744A/k758dyfoKP
aksBD8KdJzjd8GopI4agBhGezAKVsZipW9Du/51dCv+Lbd4hEt0mkdrTTpzlsWkcQWt5pFwSVsRM
k8/eRr/5hhOHaOf9wEW+xr7m8djZiQcPYPspeIDYr/gX9/Gdj3r/jEf94LYKYKl7UiBvO6YfUWA4
MVo3P3bJgqB+U7e5G7vtGxIaLBs+YbF28skzfLbudDC3A+zFS70R8K9Dk7KFUw6fZ6NxXBudyom2
b/RYr6Ktnp/PMmNtVndtp3jh23ChPDhbV3YHpufsMcM230hHGlHspvCCSJManJWjwo5Zwit1TfQx
nsajDHSiCpbVz97rz/6U3uSNeQ7ZI1gmem7tE1YwCtdD+Ui20nXm9CLbEGyoOYefbCvT69B9clUv
cClyr/4tqLeo5QAb7gFMBMkW4/oDgZFOR0Zkx2q5Ao3D4xNMH+V3vg8P9R70yq177l0cPfGgurAd
nX6vefr2WZxYX7GfBOZWO2UBNx9TA3g2fADrGxN7pXKJWRiYJGzGb+VWHHWXADXeBX/nUWEWTkf4
GxiYecGPbNwIR3VJrbzoFwACHtBY3+oxoptbsK4OG70/b6JfxLqxL20YLn/gUacwgge6y2hXYCrj
HSznHHLw1u2fytF3/UY58tMcUUZe20t/rq7pHSHUOeOzujZBe8Yigan9rTrCqYVsGfvN7vnPTMLG
ZBexCxrQPsXReTmmPpPezpG/mObt29WFfaB+oPaSsGRNNgRV9aP//h+Ozmu3cTQNok9EgDncSmKm
onPfEG1PmzlnPv0eLRbCDGY7yBLJ/wtVp4gx4P0wOX1piLby1C/y47mIjzzcEdwx80aLeCQmA14X
ujjOi0PL36afsLE2hLHq0fQz/ad/NpFybz4TP70Af8OjjUmf6bq/0jiY//FnmT7vpeaKNf3YA87t
cWNGNCnHRT7JtOCfDBL1n/Jv/T58orwvc36BdixYjgg+sR8eyKszhzakKvRgR+mfGKVQgz8BBVIa
kQx2GiIG4fvvXHxQ05Qn+TkBLC+1PQnwRA9LyP4EXx6YLO6pz+R1/mVZxkIPiy3VHW0OTk+kWIbG
s9Uv2yMzAfiW+g+7yq3Eu3jk9CbhhqZqos7O/+jf3Y3kjFtD+zBE5d/8r3xNouwNatIuezCbUh1b
na38WswgEodo+vqv6FjbsSBWTTrxRGBy3fxsPK8QGKyOHtFcowP/Sf+qP+uvfqX5mnloAeV5Pjjp
eaGtMjL/u/3Wp/RaY2hlf3hQ/kA7LggB049IPwdglShdEaoad/0RywQIKOidrmyL+zeIHaH1xUJp
Ca0FOZcL5lN29J8OkdNhZwAJLOdzZmJ2T0OxdKjMpd8qPqRh/7Z8Q12QPYb5fEvjL4NIPo2E+qi4
zQ9giNNVcFlBip1HRAKVFZ1pGKsnfTwZl+2LK8g6sX/3E5fKrz8oy2n8rXqfAc+J/cyZS/9L93d3
ZFPDmiQPNg92HVOP/pft9SmxMaWejLPiVpH6YhLCeaj4sDRmEbNdvE6v2X9dJP7IVyxN3603OWyO
7xL/02z8h+f5+KNd4ghny3XlYTF8YRtdH5AN/dXLzkTe8ERI3N5b+S+5IyAJPYDc46ZSwjmExcr+
hifK6MU386bSTZ+KAKqLx19w6TguHdI3eSqwxhkOso/OzrB7BK8yn/wT/MmVz/fI44iHtavf9ody
2XCXPZ5fDX/Rx051ja5AuVgUymTHxkfpe3C7I0ATX2YOptnaj/aJOu8FoRl3EG50bmDkIy/yDwPI
M4lX9z6E0YQ6Oc+uIwkxJ9BkJ0M8sPopT6RXcvEeZLt2EIxxQuknSsP/5Fv7wbmQucLkSKjiOYcH
txZn/ZCOK4IR0FuAiMtk/bOlZdhN9T+E3watOp3pLHO+sq9Yw2ol8QnhEFMR4Ya8uaNTgXEQlK9z
RBYNAcr3Ipj+7tHsY8r8EB4iUUn3ZT02WMNVIolx7h9TVeTz2yzdSxLJF9HS41ozwzLftMP6KtYV
AdvELA0V3ga5QAgsopmp59jV0OApP4L8jl7+Cfi/dS065Nq02nAbQMcoe4eXvMgY4KXARHGzk/vB
dbvnjIR2eZOP4qp10aBJiZ2lXjtYwsWYkWqBnmEHmvdtqI8a+6cmRkahsXIHFGSb8n91jv56MkTI
pwlrvznm3mwFQuAGiIK7thKvvimB3qxB1fejY9VzaKTpetB2wlxSQ5yjZmArpGdqcRlBoON+FWSa
ViB1ikr2LGZDJiJQ49klrqv63Yggb1oYd8ZadhcT49VcQPRsdHxSBD5XOEkuuik+Uw3ceUOcBTMV
malTE4yQfv/8MG4nDECjJClsBDoCu0Oy9i5I9fysbkoifrmwALCD53lFgeXvKlFqwBJWG4OGz77n
dVc3t6BziGmxJ4HMeNIuC5q2vapcWDBuZjxgMh/1BAEe8swpr/ipY7uhuq3i3s548lZU/N2XrBdH
kk0Oa2P3JUFfG83aAfqJyYwAlsc04D9ZJCbIopWjZOa3m+QuQawD3tpVnaPMxG9jdFc34ng4hL8F
SQ1U2GySBnppvaddcjKEF2tZHK2p2aOYttajmdMqW1DgPfO1Eqkb8+HVr3GGmCfJPHnbcWmXft+K
viimAbcQQJVcAujFaYouwQNPLYe/aTBO5h2fzMPai8c4JQ9ki9T+RCk5xag7JdaNno13AW9zANtU
FoXTxaGCCxitq82/csUsyXoZJnSYH0BIFyNid3OCxUI1Pnstey5S/mQLa5qFR02RCdqQCVrbo7re
I4y03CcbOgyBAbyZFb4imF5BxnAvOZOQORa5k1PaugxI+WlPQHucnh5t8YyiDsPRWcCMGuLgaFKk
WGTQ7/CXjlAuoopT/mmJCQyoh5qdpqSzQwAy30ILlL3WkimwJlQPJwnxEsDEEvGuJOzMP90jeC80
7aUHqyFQN8HLDMPvWqZbqErXWg67Z7LH4g3iFLSJ4S9dBqOPZF84+7vpV73qxOW136QwH/WoewnQ
C9j5WCBE6Z1k2kGc4vWA4Jn2b1oJaqlD6XeSB8GZcSwrZIv0vMphw6PC3KSvzpW5nDls08bd1Ze9
YP+lfWylHuoYhROnRmGveOQfgdBavHEavH1mwU0njRR28NK3wXSqRPY6sp6SrgAvNfspm0BhFWx9
ZgOKh7Jh2AbYylqLaNOtc3iW/5gk5hD5SIT8dkzIuhk7+7kCXWdsfJ1vKin7fSaDV2ZLLCECy8K+
UyG2S/8usB0ms3pjyYHIkUuATrX2jCXzmi12YwVhSf6YiAPK0tK96A46qbh8GJ11KzdMIR3xpUd5
tYK8/M+UoTl383nu2yjXSeaVhOt2KlQxqKYy6OTVyU2a4MyXga/yEcmKrSWjPRJ7a7SkHaHPMvHH
9AygVoXNo0Fv2W5ObRiofEq3xVjOB+cKYOtnI/X4mTAYbAvaZ8qa2BA+M4c82GfczwkluSp/IPKc
Gq/VWk9UyEIn3U9JIayUiquuP4SLHuuhczX/qYJADkj+yzxR41z2pb8gXDhrMz07pxpqwu+Xjl6M
pyiR86Xb7YRjJCHP/ZD/N9QtOSxwODtK0rxxzw4Q9bWYYMWN1hstm3E32vLCpvJT5ek2lCxUnitK
rnQtGwHpAGziziywO6gHhi/afMXlf1/wvy+S9apfP8pEuNBWD8nwWlIRbSNSP0t9E+7LabYE7Odp
lIOptXjN7zvn/YD5EW2fur1oCpMx1K4GCAXS0Y96ZTgrJrneQNAkXOK1dpvWcIx3yc5WOsOs8Qtq
LdycKEZML/tsQEvrXo/VGEnkP1lkXDjuF12Pr+h4intVzw9N6l4mfu4s6cJaXV8zZ02RQhK5lqoU
R8AQIkFWCCbNo6Wc6LRSLtYLDumOySB5Rnz6rly9gbw9HvE/zO6WVZ42WF7bKT6z4b33Kzn2NeZw
xiby2OKjF/noRTXsjCRKyiISTjK+3uuvbixuxwJFI3K05VXof2rouIryEj86pMK1RH+fKCG+wG5A
eJXEL8hbsrx/FdP+1fLr8wSXfpZETDvL2+KdanD/tSzYIJqiAYzb1tMeEjROGidAHSEC5KjK9sIO
Qamd1LANxUJhAv67+OyMQ76JNjm6DtDuU610p3EhuOjHgB2ryrNngdOEVbTe2EPDv3gqU3H3tfGI
9pTDCuQ6idgCARPL3iLwmgX+ehbTCYtZofBka3TmYQ1SFYqq6XIg99XV6rUT1+yu7W5svCQ5Qnvy
t6GLVFntC4jXm4+9199/E5TYKlJSxdX7HYgb+MQRnRQh5QMEl3ws3RExXu6KKZPM8XnfFS5qrxi9
XY1KiSidgtRknkclzyNJsftpdCShdu/Czeq3U+1W9XimrWqVOax75tngRLGZOhVn6WaptpSPdsNH
BW1pi6WT3jCPv46BAouee0CVQuHt1vUGJj8CLRjQm1DPrbP+MqoasB3FwX3ymE5RBTPLtrOmD1Jh
Y8exYkpTdPBLTOnGCjt2641EIpOjhtynBgFZenKZIhI1XFLQ3JxdYYF6cGRDvnb/ZB10YE/dkmCx
x+An+0JreJUWY6CuwUJe2tWwsfH5Yqlw1iwh6HEuiMKPjdl/QQdUx07XF27fOhaSFQwy7OZmUP8g
mIvped2yY9zd+ojou3aRMgLfBLueEX+rRnBcQthkvraWvgXwvKCmTgftGKPVF8hdeUBtOo5GTUid
5QwSgVszSZu516+Sm4ajObpCrlNaoFpUc9J5H7icHe6dqwC4u10uTUIAM7OQnVXWZN3lZr83BcIy
7Z+Sbn49T9fUM8UtCoSg6PJ7owxXMhx7jeDk1dkQ6mxq43Vz4bNK7WLCbOjpJ8Wt94JIjMaj5Eg1
b0wTXy5qv+Uyyr1BLz2tqPldDao34bRqPXcOI8s8d4yMRPX+RW5T35i9jv1nqX4YxvJmNvOraeQv
MrATzeyDaXIMLjnuP2fErkpNYXGbrXSsy5C7CcnPVfmrN503QGnV9suzmB50N2UAt7avtWK95qP1
luo/cVpiJ6TJl5WL4CW4LkXyG/pRRv4p34VnbzOFlQN82+3QvYAEI5/Icgt+uOolD8RBvj8dwbNl
HRTdeqg4ULSlY4d32LPlXk4azHfQb1/yM9YZ+1bfIObF/F6thjcjfzLoWkWgcVpuntQpe52BACe8
6Y6s9nl/kw8j8X1Vlrnpqrh7SnreAi1TtEULi3Sm2GP5LjVD0B4LdQ87ExtwBZCZOq1LpGgSGEat
QGS6nqrMs3wWNCJwGOPLa9kfxHnvVSpiEZZYC6GLvBt/XDa7wguB9seutY0LWwPBnXHUVk55n0cD
vDNVMalPvcoBrMF6fU4AqLmyq6lW7sDL4pYfeQG4cTNeVSs4ZKsa3DwnPc5fui7xDJhObeOIYn7N
iJ5Cqgjnzc5l0V15zBrZxuOHP9eAGbXILJefOa7fs9IyqJtyxVvUGDEKtGDMUJp87ji/8kx1pXfN
SoIcVF3sGbXh9WnjJSrbec1yZJUyJV9douZzsPu1dthWgeTg3pVSHWJc7q3D7DVcr/KUcq3iTOWu
rSTaXWYh5Fdu/Vki5lEFrLaiINthJhAQ4aZKedVTIgNk+aKXFS+oboMVFdl1KkEwjb+L1GLUPfTq
fNPAeWMd45lgzziqKmi6tVoRniacKlBo4zSe+rE4pTJiQBRw2wZL1TzVAel8zFGw+BOCyvaACDpC
kPD4OOg3dTWMsQLjlAXc5zSM9Q2dqkMenWTHIttvriKkXlltHjYgYPJMfZ9jShSEGWOh1EoBhRGy
nW2eWcmeUloeyUcnwr4fhdrAM3i3dFRp1R6wEX5Vq/oeL/UN5OsFq9DZPi6F6BA2n+9/x8GI5KI7
5wZnZ36ug+fbGhcabfbeHdeagPacqKqVOp5EaKYKm/rPAn+ZLRW3HrO12nItnsA98G+LFebki0sf
7LHO8Jg03kyBRF54mkXxMmC57G21q+nKQGSRwND7s7ueTZOo7qe9Cx50J1iu/rGLJJt8pBJSwwaQ
oWZ40FV8nLQsJ1r/d14av36r0u4+C/xoCUM3/Bcfy7b5g4JWl4am0BDa5qwBcKSu/L2a5GJQAePn
CY7aMQ836SJORrRluzchBl9XGvFjFcJTOe7jOSuViOhJAgTmY/wGdT8jAo7xGOkq0nW79z+FEBkQ
QLOSWGSHvYQqOHL1b80wC84ypl/BrSNc0Wku+G3dk52mBG1zBUiJunvJKje7SIA8D9oPsmF0bGlO
mmfeHhUdgsGqozxj4S5RIfOS9c0lTGkuz9MkuXHyCUnwpDTnMI0KcfWtYgrq3lsUdMcD4WiLGYFA
A5FJFuPfWQK8YJCGOzHtnf9ABEYmrDUsOc0xSMssnHo9LIQuGmUrqo/bAGhH2E7U1Y2y+DWhHjG9
Va1IAQTFkBErCv9K+W569ooy09e192PR8BuxCDJ1DLqEH9Md/6XCe36HiNnjKDsbvXXeNxc80B2p
5rBc4G4EMh5bGasOsdmaERgUc1urh7VZRjILhBGtHj2rVBAypxtRcsrH+WLI/UXV5JD44BIqIgoc
zdR8WRoA8TGxHhdvRkYK0rL4aMIulCfiMOY7wK8LOSe++lQTHzd8eVftdJpGFCoy82rVUZPhvO1s
Re/kbedgYYE7D57UM0tcdntKe8gBqV2FDLKa+trzMNjGp1id1YjEx8Rjf6EzVCYXLQ+qZaDsjHyn
JSo6Hvz5xzY3LuSVsvqRWOVyL/fsm/497aJD1CpWlJfzeRSSSxqoHLKj0XrSir5q+RXRUy3fmdMt
RSDORbBMaZDGaIVd8xGPfDHzHlZDHpriHhgnwJ9GE/DcIaYBGWtXiW5LY5ARitanLqYwZ5saRwe8
oTxHTx5pe06zUuEUOk9Xs8s93qRYfI1JC06SVo2QFKVoeMZaBxnyG49c8XDEMul1zOMW0d41052q
J2cBxd5xVmckpn4aYj5dTbZpSMFKf+AB2idBMo/hiGFgKtVzq+qXmj6dwf4QX3Q+Efr/BHzfeIEk
wD/Vy7zol80SLzPfNwOEYNEDkFjdB89YXbs2OyS8lSQPDFn8IdPqC/0QkKPjiq2Hwxtf4dRPkSIW
58Kifyf/VfJ3OB5lavltksAVMpySxZtgIodQuS4k3/DL87b8pxGgJc/kiM7VY1GsW8f1LXpxlXga
IKlG+CwTzVGAyP4pP++DREnU07+uoqvoCAxwbqHlTg4EvQI6zOkleCRcmjBle8/Im3SBUxVu4l8F
l33GRSpNuASG4HkVVoxThrl3GCw62kt/0l4kozrLLtazhTBgIMKDUDmwq52hfX/SxUyEdiPBnKUe
5eMXw/eROG2QgH9LUpNwwWIkxUDLfl09A19zVFN0GNzA016rpznwIDPdOZY5gjpbGt2pd2Yn/pOZ
R3lgGE/uEB7qv4J1rpB/E4nFsh/nxGLQCsDmfeo+08qzcHhRdpHWgMKnoqrKlYBkx7AeJCYDGNMH
NNJM7NoGU+Vzk4dmen4Yf3WB4Aim0GgzZ8M1ms3rOQb2Og8qgMaT9rfrxtBqhHDHHdTCo8vD0stV
M6hb/qLOmTk4JPNGMPxFpyb9bylTe+aBslgY+cGpFScQ9lepxPvU0aGM1S0utpuSguZJ9NuSbjdA
NLfESf/lmCYq4w8zoEmNWiQJChVCuYFkWq3ot0SxVzyyWr93BktNiJU1E7mNwUw8IKFWA0mlyZZa
X0Yu/i0+PHUH6l0rQaG94awP4fJke0aXTxoVqpqk+Mgx0ODWTXbVT2ftSCz0u5xhUibxyjoxLQsa
cQlYd+k1SbW98fQuHfbpS/hv34F2EkZMEMhEu2MRjwHUf8mdtw6dMMFzg7Hbud2ok7MmCn0daSGU
QYPRu3HPmDWVXYtFcfOcyd/zFSdTZbgJL8nQMAlp7FJBoaQbhR+/mmxc89IV1WUiwignJ2plzJxL
bHzJ3NnYuseq3QyrbVi1DXYFWdWlkb+X3p2L4i42kH2SFfdJ+Q6n/J28nrY+VcJrv91Z248Q+FiF
fYPoXjh0LAw+Iis1+WPQ1Eun1FeVPOXKlK8q0544bQ+bsF2Trb5KRXyxToAkXQbAW9ED3EXUKh/L
BQVJOUVa1kY0ITU1KBaEYfuJlz0cqwbVMlERjRrRdu35xn0kfbJBoryfFK8UCoQGkw2a91SW+6US
xEsTi5dxmMkc4QPAU9GHU52EWbu7soK5tQjUafN75VJ1pg0NJewJoGha3hKzspsmExafiGh6O1il
IOQz4p1nBgYUgNA5bL4yLPR7mTlTa7EdE8dnhDPuYvEfO4R6VQ5Vqngki3vaO8xFcpZBf5gKav7r
EyKYT1gQOb+TPIXuAvYX5v5c5e5GWZhQFrKfVCj0p41JmTsnPowaX6MClgfxrFrKOZW1s5HJ50VZ
zlJTnwDqHJXVZVGmtAg+TNVDgs9lgNf+uFDdp2Y0LxZoKQRdchdJQhym7Rsx3V2GwqIrPIXnX0Ui
UDPZctYiMtchHy0sSQpnYeuW6J4+kyw6oIxCPKLdlg+m6DkiBtDNxtj4Yo0UhdEt9lGrDCRO843T
3CxTf2fQQTFeD6iFWEfqDrV4Wk12r9Ops4HZ0tBSv/dpOCpGTkzRpSHAWSCFJb/UG7eQihduNyJz
SaIlS8IZ66DxOgnkdXs1q/E4edcBma0ZHKvvff+UFS/udlcigQH1u5vIjJqNaKTnW2PU3DLLOwsK
N2Md8W8yIChn1M1ASCUns8IGnJurrfG0jQto/cjjkSdNPd3rO/Q1p1ew1xkoCVh/lasRKFjbxOnd
XNTjumBg3UDzITZnFFrrOF3z6t6W4C0r8W7QjTZCe1dM41a6c+4WGmIIyRmIFOtdfDYacIGKdkhx
Zu7NiQZWM1dPTSnbadfkkbkIT0ErWjXOp+l9neOgwlTN4LvhcmtRoQDty8b5qn5IfNrln553AEyK
gNXsgbt8wFZn0mQ1ZNhRnaCYed/klUdNpfEZ8A05ebOBI639FfN11vlkkDMg+VcbL4IxY33YWu1U
1thgUOyaHxmPakGy7FVCXT4O2J9ER2IQmz+3z5IaGlR/6bA/Sz4SqImIWIszgY9nzeLb5m5SsjP7
jHGIwPVFu/Qc/S0UnA3VYi2kYY5Vu2wHe36mFvNbhm73BAOdlQzncjyCoO+l8loY4iXtC/QI0xno
BGElJNKtfs4cvdQvUxLNiIdxm4P+Xf8J5EA0DBtZ2p2zDK6oSb+o+t6GBAJP31Yho6Zaw4a1MKzu
EcZPRU9txYBqKDyd4PdMo605SON2TvbsvA5YJpD5G/NN3fLr+gV3A7JDUJG62GMdXnGUIVPWDRKd
0JRzNMEkyRrSr0Y3NheKf05uXnIbLEC90oEGqme9m9R+hiqZZeYQyftDQK1fE18xiN/aqGIcpP7S
0lBKZjZcMaePnxJdApTEzqyK0jZjVdku5IWCG4AeSqGl0roq8nqqRzeN9LNJn1qwcWewPdW3RSP2
4zAEwBpLe0IHrr+Ni3QiyXoaEm5dzU9U3As762wEMwhaDVbVDA0qqSTBxW54VIipI84waq0TiClO
/8ET12+hxj6Qf+Z1GmkqTn5bPwNmA6ozssCmQ8MZiiRGN5jUoHKg6t6rwV16/YnxwtAONOkJoTfx
zwy5T3W1qLZq0JSjqudiVVEClWeDA21TRtTvqQcOEGAF4mFUrBoJJJRsFpu+Rg1H+OvCZEtaE4hi
6xO/kcTyKX6C5hS4Dgi2WhRoWYQHMkMU2AvktGDK54+lI9cZjjo5bf00E/pqMoX8I0mMwnu3PdYd
GUitR5OkAuGOKQzzP2LIYV2w6W4jeTimT//ktNNMS+a1MXD0w8xSetz7U3Kzvmg0Xub2TVkDWGyp
TsKqdq5I3u3I6iHbcWPMUCVMDUmKSRaoGBZqJ1x6H7HwJjGdQPdInhtpJ0cZiAF3a6KrD0VBMmC2
4LdkdvrzAygwTJEPLSfX+Ctp5wNDVzAKJLcww7aPNVFwuAip9/J9PxRkYqfiH3F74SQ/joUvkLxi
PkeUHz2kIcttpXNnuUmn+UIdHzL9AQaC/9D0dzZGqcR74r9CuJtmAl3IqjUZv+EEfB0SF4nwVjpp
PBzVzbHu+5HV/UGo/9ULvgNoNohu2venaULHyM41ml7WJyuaujPAfGC+pGrPCKijz7oKUDGNfsSe
MfqGRV7z346SRsoB26JxGsdLWojnsXupsvds9pOzFa+oebBsnjcO++2z7V7yb4EkATW7KObXTBjX
U5MyXiB4vYmm8DKsnL9ccFmoPOed60YqO/Zj8kcqcELFvdDqswaJTFS34ySw2rVbDc+DekNDR9pA
OC3oex2RlJEtu5WoPupv7VIpH1Swx6RtrztmENGIYsKE5QxxIAPWaYVKzJ8BpTV/lkTYvbmiRy95
g/tyLFPtwC7Bn/rSjRfD6fC0itbKprNwJy4DrIo93SuCmpQ3It5aySb18kTMgIZq/yueXiF0lnl/
paVVRL6Jug9BbQZ6h5dL9nJzwGKL2F4BVbDBYtbngtkHxlWclXNN8vCpM3+J6SaraqC4N5ZQYnpC
fqfTdfllXv8UgE76FThgfCPsBAexdEepBPbEKE+CSq5XS5taV76iNAfOhewEXCmtOQcBJG63GAqW
+oNbctVBrl3wGqXdO5YhxFHtJp8EBgvEYBqOGWU53pWOqaDgCOnHZAW0S0f+DdWU/MLmDqJOTSha
iAs4iay32Pib+LXqmIMGIfJI/2tZz6UMsyQ00R8figqowtZfyH55ougANzgEFzgqCktl0s8kQxM1
mMccT2UeDVsfDatq5zr2heZr7Qi47HLwBpJTlQNKsPgcp6jjUbNVwuBqrGyIbXEtFgVU1uw16WJd
iHFB3B6q8xquNAusxhupeVgPEwDUf4ynSdibQ6w0ABGIbi8u1A64MoVos3gzMwk9gHfKDbmnBjdo
V9Hiu/E+RT8pGS2tQOiUgOBNCKUKweOvQeGYCr2PQP84JALw7t2PszIgbXeuKv/J8qnD7ROgRYm1
IZ2FYIStV9GEla2PpqIaxTDmNTIjFNkM1msIqTgckyrUYz1ggx/sds+aJrUYcu7lbcY2q1QtlE41
nDYrqG30ILQGw6Um5Da7K/36aAXjhYAqN8k7jJqiJyQvqc2pEZic/2qLKUU/T1sOYLykUqDO4gWL
J5w+aOOqyffM8rOQmZ5fqKKz7WMLWzTm1NbsDlOmV4u3hUWf+luX+snLThfRLzNYFb4NHJTNsxwE
36qXuzMKnUNFWqH0YuHMkEgA/U+jZnCMxbI/mqsjKUg3PUn3G5mIGTyiCgK7JtECsQD5o3RBahet
9tG/WcU7D0vI/yzUIsug1hdjT+QNdp+yKXxuw7HgytS15Yzs4itf989yMD6SZn835/JtVy6wF4T/
2NS2b/2uXuc0vsBgYpSrRZTLu/DTZK8M4KjGN6QOqou0YTrotm4T9ddL/miYXk9IYuv2nAl1Lzpz
dutWIoOr0DL6YLQW3+CXjzwglZuKYlUj0lqryXlGcKykrsBiMRMUB7CyQ2qFSO43xf2WjeFqpKGH
O0XJxo9mCM2yeUm67AGKoI0ftEsGPmZGJYL1m4rJZaFvjf8j6wzf7RC/lmJ/JqCA0qdnCbWxhDK6
CeDV6jeUTcrfVSIlfN2CHGPeboGdaNkFZJSp5YCCjo9xzTAeJac9D0Z2s3lRUSR9dxtshPckeVkK
hqkYYIeR8xvrXgEvgTY31LnCC66VNC98cfaA0X73mVMxLOinW/EvBsvJpO9tlfbXlK2WKbg5kZc1
2dzCD4NKAFVP/xzpVBkDaQnPrtn+2Un/UxHsj2Zlw2eW3iCj3hRruuas/WIx7Ag97UUyqmk3Xq1n
AKXwWX9opJjG7R9Z+KH2Q39HdjRQnB1+tISnz7jPeGqaQgZfwLvdalao4YpVExBrXGsPVcrv9ZJf
Bb1k93FI+cUw1xKu35wVsKocav6UHeySXv3VKxSgWXUhExhj8WffuepEwvbubtp2bNXyLhhfzOWz
MNeDVW/xuWYO7vynHpeTI10OWAi6P3NucgePxOqgdb0YuMdYrhZnI9HIf72NRM0zS1VZPwyHfxqy
V9Ad8HXUI6bG+ttYoabH4ZTbuMF1LEqCLykmTlue5O3H/7N7cHnV+b0SOJZbDmwmIURgC0RzysY7
Z1VtSfeBs7h90YgQnW3ZJNf2P1VcCELHg8I/UEUq603FDRs/tqq9jsJ+Tha+sUM+ghH0+Bc0yHDq
Y9SH+oI6ecvF055epX7z9UrxEGIzuMussAz3C/ltmA8sK7xN0nSuiLPV0jiSV+lCGqPIcEbEHofB
Y3LqDmfqQEYWZQxr68k3nzmDOUvFLcDwqCXbMzvnpVlWR1j00ybpL2B+oPHBbK7jc2KSXdBM53yL
o6aaI7M0gGyjS0XYfRwEMxJbIxwH1M1K77PmCsZE4uIPBN2KrJxjmPnMeIHCetV1/Tq2XMkMRMvX
pnfNWGVHvIcZr27f+Qnyg5e2ItonoAdV/o7K6s1s59eOgxOQI5UCKBujUFzhv/w5jorZ/pASlZ8Q
rkq2Cdp4yXRbE3y8rUW1e9TTTyxjf5S+ngW1boOR6UFJVlw0ivUYY2K7Tea+FNWfmpaSFIvTJMce
wWhgZGRkJCgM94l/BiJWuARPd79e2k0NK4u1fkN5M+Buqn2rVnyrrIJ63AK6UgVNT0+2E5OImO9O
WECQEQ/SFTwS9Wi2ymj+pwzWWQQJsW248kw7GQVnzZ7ddeXKrELBEB5a/ZYvXJ7/VAm5a/y1rCgf
qh+hTAKqBu/pCdrLPCA4MSBHL6h0HpnDn7V7qAKptWtzk4UvyJ2hviuPWOPQ52lXPUEUrKph44zx
BSnezE0m1UV9MqkWmbQ8lIIeSP2cxthbta1jg9YLRwmdbqwzKMJS0FcSRpgUyeNCHjLzSEvC6MyQ
VDfuezKwDP6aNiTnI7DQUZa0U8eYat5RbW59HeXbEK3F/i9BECnBvsufmFB0KBP1cQ85YZt/pVpm
QImYd10IwvlPf6oqYfqPlMbLiyIMSI638y/ISTdfYDWxkLY4DBjDnMr1PEvo4aTHNI72PPe+1TAT
OAlV8rpazesiGo+O092rkp7Mx+MWQ4JPTD9bPgCRo9/UjyQWRct2QSefTz/ShJMH/2Q1TkxlGcIx
e1lRKvQSn3F7MfpuPhab+gUrPjuYKcrJXbHwvGDwEFcV37b43RdPVjp7ZcJAN8rRIYEYhOZij5WT
jF+eOFWixuzKamy9ZwxeZt5YmtAkV597aW1OW9AD8POIWn4p8K/+QP0pJJ6jWG2drc+OIwJI4ilQ
scTJ/5g7s95GkixL/5VEPqdnm5m7+dLoqgfumyiJWkMvDm3h+777r5+PWVmNyu5pYGaeBsgAMkSJ
QZHuZnbvPec7MKGMaisEeSSmsx3gLSfEcMUoRlfGIJ6zCGQUoWhVkL4I6Tw7r/ZBZaDzKmzyHvQX
IDoHDyb90VfTHoFGlN6mlULYTMG5YICOz5VMIlqJVw99V3NUtLcVi43Nht+NtwFBUk1+k9Gzs737
gDc0kafJjW6UfWPP8VEYaJDTlgHEfJzce6JQj0ZvHQXAo/mSMfCHHsr0AmMgrBUrfoxM3Jyu3E4p
VtiZPKgaPPS8z6doj/2xLc1d2f4ICmL6BO3AeUddm7F95ygDsQG25TqI5bojA5KFQBv05jpzJRho
1ClUkg9hvablvT/DV0tQGU9n0qB2dmjtZivZo+FmPeSDkBw9MwgIBM31OAF/jrc1aYrhqZDqxnC2
CSyiTs0H1eSHBrIWspznAhiKzkYyG9/y78rDcQXhgcG5qo5O1RzNpDxyToXozLEVHV3nsVSPHfdw
fAixz8+ERKYwkYLRua9y5y6BAF19h3AUCBayY3js5sZEpMqOt3bCFm3sAEwKEEv8c0KcAPngmqne
t+smUOuOgQqHlrJJEOEWm5xOgI2hJtlIGmJzcHmIBvNSeMaFgLUHYRuXMZf8wWvMSYQYn3v8m6lQ
55iGZtQcFeoTWNW7kNEs8agXY2XS7Ozsc9HlzNsR0DvdpbDL+4ShGqdUacMqCm1YcN160Apkys8Q
W2q81D6FDqnYRrQm9bTh6BOVw7FipDh5+qCqfm3S0C2vw1F1iNxNP4htNDf7kk+xCmgpWhgS/OQV
kf+mygnI5hQ8MCr11S3yv2o+K41SwOt3o8SnraZd7z/Ujn+pO3W5Sr1rgPAehkF7fFB2ux5WcXpw
4SXFGHI1Tvtma6bDtvO48IA0DBDPrfzRxCVp+W9W8DTCA1B+eIhwMZZVy70P8+jgD9Ux7d2jnoaT
P7mnBnm/3hZcN0Pw3qV6z5o04CRNxKXWm9qWtw3ic8vcR5E6T0nr7kZyk1MRH7rEFbCB3lMuOOxB
hT705Vm5yVYfIiFfnKi7DDRCpuQ5SPxHu5wePOXdF1Z8F5DNbCB0yFltp3WovbWWLUR4B2FHRZot
HXo/5RJfSOQNHm3W/p0omHXzCHB6k5lADItprTxSTk9tJ042/nMK1drbe9V0NL85YHneCUXKud2O
UXmB5bpqaReOCeGJjNRQRdwEgXeW9x6JVi68OFV2SFua2z5L70ae2vUOqUN1VEJzsUBJpgc/HY84
2HdYl3OqNNOgboIYmKU7UnZ2zk+khCgUOZ36my44ZjVp63I6eeBRiKRLQN1QCif6FATPyu/XQTA8
N6a91HQY7VE8xcaEMOqma0htc+KLXNulcTeG+W17WVelPoWYmDMZnhzUBXtQ4U/XVFZm85Spz6zP
lIy9eMOtG/rZ0n8tz/Nkbmx3lypU7jnivz2AliYTt1xFpuMez4cqxKK5qi9RKW6lmZ7j42E2hzNo
goZXuLJOdZ1jJkzg5uYkmqZfKKu3zkiQTdnCLii4sc3NNf4uEF92kty2M23YkqV8w0EmgNjjp0/m
TDYay52RGc84wHLsva8PyW3hzlwfFiQCFIjCAW9pHx5WLlLxkXXW9MbjZJfHugNc2hEFxbqFwJCB
/rynirtpGSMlRbAzyFMOJriyjDkIQabt2dspqcT0ZThVkvCwjgSKdoicttIbl5nAVFOToqUn/l0b
x9jrTv3sgmPh8P9KLomvbsLavSHY5xwpyGdDuNZc+O7eEMOjqMLH4fnNyPHAM3eZ4BO6uECkvX3L
G2+RxQixXrMefqHZbBm7EBpCwYhEcGtqgJrGtiNruzjGWGXm/Ug5CTl87y67hboIIYgWNfeZ9abw
04chLauXED3evNEgZPQKhhWN4Ufk5+twggrhRDtx6Za2FZ/sbkabc83q8dbzA94CMoGVV9A4fbC7
nDYMGgPnPSLDsUzoeQfQPUtm9dM5BDKtS2xBzIaTh6R1FqnzkXc0aDuMNZU4osQ65iKBxhVs0giI
R0zJj84H4kqLHPOS9AA0HZy9VLS9ZM22Vhl6sLDfERRn+tAFzd1cNztyj7aTGLb6MUVcx6zKl/Ku
Jft3EE89kRRUOqQ4kt9A1TU57Gd07/0bLyB1jSp60CBvD8wSaGtXEOuao5Ff2xQLJzEWov1mPr7s
f1TXaoqpq2eQQI0iHCMbbk3LvI3H7oG3i5UiWwfFIbXuAndj0W5PJm+LR4TKGgw+rau22Hg0Am1m
ycJiWuDQsbJ3rl/tuI/jxFkP9bj2zDtNr1zQh+g/G6BXQyi36OZ2o3tbmWBHNK1o/dH22EAsOgov
HV28KFtP1/nPUG9y0g0rez6PQI58B9ygd7SGEwBrJAqRcjcKfTB4xOsg/zunvyetZqUyuvu5cYpn
dSoDQmBXeRXcJTK+rXi3TRwnaUkJkzG6aAY2Zz4eA3bAZw+Ytc+IbONEaK1Nuv+5i6QQjS/ybSjk
YZ0f9dj/GOMPs9ur9juiFTuWbx4nPc/78uPXKrmphokre0kHLuWDS1788NbxfoopwUr0xAduPLoC
oV7wI5ZHpd+EHIh4rZfYLVZF0J3qyjr2I0f+IjksXYYDCst/Ml4mJjkwqplJvE9U/VH1QG5fvAr7
x85FBkjnV9IgAI5Gz/eNhJIFs4SRNFx+WYEn/DlzNyWehR0TdoaYXXsu422RJNuCUWZojJtRFBsU
tF41rLzwDpFhmcMljeVmJiI7pQXhXaRBdB7UFQ6IZCWT/FDyBQZjImdUQ3MhoK9epjy/seXjYFmg
hsHyek5C9AKsb84ipCfO7kBEE90iWvHjxb2SH9nEImftxN3anwnDOqTpMoj8k63gVEUnhBMuttgl
3h9rptSN792wvkXwxRXQsWocU3bRgN3RPUP+R4OPxaDYocZvCxBUJTCidto4V6YmzRCiXhknNTXd
SPKQaVaSYP+bNzlctRzYVqF7xWwylE+orLPnGAHR6COSR4pMWpvfnEX2ZumfZebsyNPGEvFbYXBB
mw1QattEws/Yvy7nXc0EG3d9TZ6sue8ZoHpBsq+m10hMzHAW8yv5E8+0NyXDbk4yVpW9TlP42tLF
PQRF+Oi1tI7L9KHPh4t74KbA9JTmT+OIqthc2kCThxoJDGQwK93awETmwL5J7fIWew8LPRdDb927
LmQDm0HANG34pdblsAJ+QA0KhC8etm1BSmodbX9LCczCiZdfG9XtSm48LIumjQk7efL0l38loRBA
wlZyMul8m5x3f8Mhk/huoXhVmJnmblwxFBrbYmUy/EDrextX0X04wGkAC9zFxiWqzBtMXwRH3TIg
uNF6bUTE/1UGHiWJuadboxJe+xDmaCwAYY7iG3uJXHVmjUa+ykkLfVx2dpmNDRB5O90se6NZ15fQ
lCw3HkhT8mRNpFRwsENUW5NJ/ScXyQqlkvuSrkXw1g3eE4w8RHsaIygDR3Rb4X2Zj3dobW8hAqIE
/R6L8gxu6LfJSEks8zlr1zbxgQlAk45rMUpOXYQ6rOMuxSZPzq4JR3Ep1efAKtRA/OR1MgMjcufC
0NFM70PBWcGe94C/DGCCWQ3jRIUb/7b9WYXhDriQbLk+7l14T9P6t8Q1CIg1kNFHFVMoL92zbx8g
OO4INdlZyaqcZ45jGFASYMQ0a27AU0TeJmz5VFuCOPAG9ngDFd3rrCfYgIsgt+1DX2gwg/s57e/o
8dzB9IM6eVePr8/Z0eBFa89cwTwF9TdtwQUHyVbJYXNMX69RZlEFQky5N2qloQ45I9zYUZHe4NxW
0r4fMc1MdF1bhTtZ2M9+6L8AtZlOY9Rurdw7MBGKOC42NuBGuY6fk5MHyl1xCTecOMwZqjYPk+1A
o4dTuXS28TMjjheIu3W7+M3vdB0HFmZsNoWdT4InE3TaJs5DAwVnmB+j8afooR76UB6/GiH3vzlR
43guMoKV+VEt93U+3VVxcm8k3b0qrXv4ATdRAzGV4XaNPqmzN4EZ7VF/LBLIKP2ouYMXA4mGgZUd
5k3kjXvFHwMLvl+eE4qpDqE8otu+c/lR8mMikhWLDWHqayQGSDqztSJxJSqxIiNI5o789Zd/+/t/
fI7/HnwXd0WK5Dr/Je+IzI7ytvnbr9KTv/5S/uPr+6+//eoIpT3b5D/XNT3HdbTJ45/vKMaC67f/
1tlwJo2ePAd/EKsY52MDER4EnMQo3Vbeps3yrao/7ME8cxSRchUSNzJusoXZYl8ths2Ufw+TsbA0
Kh9gL5KlgDR6RFvM74AU2CWlCozKkWCj8tBX6aGtjH3d6L2enZXjfF6jFjjNhsaSBLuejRN7IKml
fQAwnoq2a4jWRgc+Y9i3XEiH+H039rLhhJUPyT4q40PhOofEso44ZTAe0ESSyc2EFIKbSF8FMB5d
zwR4RH2DnyCnpRDEkL3iI4KWUxDap71LcI2/uubMhKKn1ZPuy4mV+XoSYs7lU+SNW1dH28FNlsLS
QOrBk0474b9NZOwJ0eIeil9SO1l3tl6hkhRefnIo/62HqnDpqnFacM99AXCJgWHRI0dlYDi8NvEp
uVZ8Mt+9oIGP2l1cS2pSADhw5/SESiF9QAK+jjMIuQLkmkS8wgulTUgkxCjsG2wy3bw3GAZX0AFp
G+0MdR3GSNzSwNxAS1u8kUnSb4dHu+/vJq87x4QdO+amKpLb8cbp+90whftKS+qUvUPNF47w+7jv
6xs7b4/9bB1DQneyl0n0L2nevpRX3fSTERRnQiPNm7q9xQCzKV7q1lsrglAtqm2TsIoQvSm1IDpc
cEAcoPG72qT2sJMN6px46Y1LtPK0ntAuk3eNX5j6hykPZCTwXX9c5//2lwu9+ePC/yxKmlpB2P6X
v/79tvzOH9r6G9TYe/kf1x/9z2/96w/+/Sb6JL6++Nn+1+/6yw/x/H/++6v39v0vf1nnbdRO9913
PV2+my5t/3lLXr/z//TBX77/eJbHqfz+26+ftEfa67MFUZH/+udD1ztYCv0vt/z1+f988Pye8XO7
7/f66xc8nu/51y/XPzefqyJ/T//5tea/Pdf3e9OyMJi/u45jSeG69OYkC8Ovvwzffz6iSODTluMo
z/KU9H79JS/qNvzbr4ZWv3uk6jgEJSlhSsUPNUX3j4fM3yWP8aRCWmRtS/vXf74pf65T//i8/vfr
FjTfv6xbrrb09V+ybMt2iCpztfrrutUGnm0Qep8cOFTPVe4uMq8EcFmFmxJmUZNzGXWJMS/cFgJQ
CDTWtTgaI3tk4IMnH8Um6fIt+ZQDZAJP5ogaBSylNsaWUBEWct0TcvjcFYMQ35sn0rEGhKYGspe4
QXcTo2NdK00ExdzZWKA9KGMRamZYKKruUJD1ZItkPiChyKUWNjUbAlMLuqMp2lNB5F9jiwIIG1oh
rTSDIU0uhrx6cfOiwFXR4rkiRyQSpkaMVYQLmqEZ9h52V90cJmP8kRgFh/HpEW32geMjaGNILpZb
F4sihFhkeVO3MbOjuLayndbeN60L9DoDs8+EkKjtHKctxuyzm4VoD+kxCeKF4hywygRoM0/hbavA
/Ihxa+4sQ1zARMQrutaEOtfzTlVIQrFsI1ZUG36zHNBqeRsPSBqmIAfbl90XcxMyAwACQH73io+U
anIYF0haWMToHkp7gOKZt9+oX8CGlPlbUDcnaV8ZauR3VsTt+BWAFimH7aDkj8EIpkWTg+m2AzrM
hnEVpXbYyj1atGjEzq6kze8G5LhbxKqiCCa3pFTvmUA9LFCWLPsgwbYaiA/PszJmXcOr0eeHCEq6
TxXqP8a0k64JUma4yKd0nQZ4qnDGOSY17UQzwZ2pFqa+RXdleZDXvQHCLNrG6TiWRBjhd7ZIC09s
UHfjqaOsI2Fr0/FSyvI5jttd5mPH1JAWgLuinBOfEVyjiNxjoFlpw5gyKox//Eqh0+wLmjRYfJpF
PZKe5+Rjhm4owlwcbJKM4WVGvDHtOdNCJA+lcjbWTSN+JA67FCdFgRmlqo1tbzFZAttR+IgYp7a5
6KJZeOrKaj/nRrWaAK3kACQnYyvTF4ZhhKtzWCWVVqzpYW3nwvoMSn5WlIi4zQ7BZcngu3Htgz8S
Am8E676wd8pxdppzd86YXM+vg9meXehjhpxfvZHPKOgQ/McW5na6q4iTOCYgGdCBc597VbSKFX7W
GgNDCKuioK0zVO2ZTGrk+5de06cuk/QzlQj0U/9spjS7PJNBU7BriFjrZhgcDtuwyHhXjK2DbTVG
2eyRl9H8SDjltzpeJUTXxOa418Y6TeXmCvHuC2dBJC2YMLoFNv5BVNTQKtSyGJCpIvXleIMCtzUQ
gEWz/Gj5WJ26edI1LLxkvmGGOCyUL+nRN1EH+X9R0osrS3JbRJcDYqoVivuZpg3HFPx/jUGlGSgM
dX38lZfDnZzjd18AHxhbB12swYwpHu/5HVGwKNdcEBtOt95HvNvzkPIhPwpgFhay/TYzUTtBvxcN
8cIJ61zpAs4jvZkIgrLfam/+2VTD/8NO+j/uj3/ZUx+LjP/+6xb6l2/5H5/o/8ONVimOxv95tv5v
G+3DELXzd33dZ/91S/3jp/6xpUrxu+VJy/ZMdkcO25b9zy1Vs2s6bGiesm2hlbo+8ueWajm/u0Ij
bXQlP6QsxT7355Zq6d9dpW3PZfPTpids9X+zoyr29r9sqezLtmkL/Kq8NOnyfNfH/6UUMKMmqGRE
DMSMRk4HESq3lpASPfN/adedZ+OjbWkata4vD6nLRpRZaDtnRoEID86R9Rig+rk2c5ny5LVcylHT
6rERBqkLFn96imDLai2ddWVxwyXC/XLj8Xl2kpBIrweia5koFyDxK7Fmn8NG0KrXpp8LUDXddojR
6BrjRPhj6cBlFJC/RMoAuHMDerlkKG8tFwgbguGdtrr5hhjxDQNkandSK7esa1s2DJrLBcsYHndA
hKNi+mCoivY1UI/cuCsjkOSzZEVwK6BcNiKhpsquM9cbXM/JpjfomeiJyKKigj8/GOzLEpQEiuYe
kksMoX1imykh5BpVTxhsiN73qFQCkjduwbsH2Yeyvdsh8Omg2yPu19mCyam+y8pP19RWGt/7Y2dn
ZBiCkLZLIVbEnqInTuNv7Guf+HpbTIw/rjUAmids8A78qBZ/p21H8Dtcg5nYYK2sAF59O5iQfbOr
fi75oF6XO7cfXkfb4JiN7sAN2G28pr5ts5jXRjjqkoVtU3XN8xhXP8LAhETCm95UU3AAObGaBnY4
AAeMDcA7Fso/M9Xh9G4NsGkhdY+a438I/QsH0EnT/Fa9ecS1iKxKARyHOiMcswXlEwn0ZDjOZJrj
9htR2NaYsTwXtWjNDof8u1qIAcLYbEJ0HJLmwo21VNoFSUcHN0Ew1dnFMcgygqM96DxT+GHVGVMe
aV0qjWi0Yt6WxQrqDOr2AR2jFOSlBHTjwxLQtGWGT74kCzXNBj7wSJ7btn2smwhwGOhMHQTTOnit
9BUBi1eX2D6sGnVNXEpePLjN+OZmQGq9sHeYgCQHI4WNHEBVWfqZaO7AXizaVB6FMrylUaCu70e8
4sBDYHSThFqOOUdFfzqbIoS8A5ajHJDjJaMiNr52GVwMucUk8KXsHLkQPs7OVuJ91gw/Dl6jHqRZ
5ueqFOcmxHQSW3rNSJVXMFi0/ojtiFKGfCIZkObnxhUS0b9Ek8lpwvFon1rBudGvjjU+zJY2j23h
PSVZOt6zGX9mwPRaUrG3k6XYizO5qloaJeo62QzmnJMszVKUc+a9MMK3yrhXs57WbSOeVY8yMxKg
VaceByDsknBu6fDWNihrus+6RY/EW1cu7VciL+m8DV6yzB2XGPsOUjMRGy6ZEoQsRsswk8coa6Jl
c82HbbuCVCbH2smMIbXDCJJ6pVjTUqRDXE4wYTgvhBbCbK1mOsYXgytHNgTsZKMnlzaR1AD37QVm
SntbRPMPdtx4a5TVj362j1aCIM9qy3snbr7HrMUvVo0mVjsm6LIlqrO18APVBh9lPWEvsvI7rjQw
QkR1zE1e3KTuwkywK5bzuOoU0ay5Nle+3amtL7em6WKuyT1rJc2vslTYV/2wODYNMMvZiOxFlbKG
tIGCbSlcFsWg1pzPSTFwG+SEjv9h2unK661277n2U2wV50wbtH/lfNY+2ne4EPtGhAiLM4RNEOX1
ihnS+F52BqNUQiYdNfhrzZIVoEHZEQgCLiBfA2pDo1YyfJojEy2FhOEclx8hP7JHyk68yW1o9BW3
PbJiW2e3s4jQYMv2raDpB+0E/ssEPjf0ehZYl2iTjo9tqi8aJCdoBnNZRRxODXhtolPPWNKyMcU4
6Pr2Kg4QI3jT2DBcn1zUEQJ5NOQ/maEhMK9rw8DHJluF/6ozvxxJbIGdVqvMhUeFovrAFXaln6xV
UWgiYFOxcsbixer8+yAho0Y5zY2sxkOUcVB2+GVqz6uvOpG7KMqg5hTAQJu0ryFHoIYYnbu6lgwz
ve8y5vtGqZHbO/O7J4j4Sr2asX/Yr43AShZ1P77k/i5E7r6qSojCU4Tl03Gi29427hy6CkgiGR/N
bXewsRnx5mMedNIEj6tEm2WAttFsj9hdj5oveFwMa+B9SFJrbIcOvDyTLxd6nHHyAiQ0I49lPPYP
qXFsmQlCvhgJ/kohqBWix+zhWDU9dZ+LO0pLRoSEMGCBMjUxrTplkmdkdCZFQ384c7p1GECnSZyR
+rWyvR82mvgrxybobzLE3Bc/H95qwyGCy7yaG2qzfUgKJiy55570jMScx1Zu3Bys2cerNW1dRerF
4ActkVCo6OKmfXX1iHXHaRgHsv9SKl96OXxd73cEFynmd1AFdIfoSaG6iuBQjdJ6zNyGkKsgunEM
qAEWxJ5N3GO/DIxiH1kUy1MDw9UvzOfCz7mFpqbcBHKImdnlpDKYkCwLPKYg2zEDr9Kq5arKLMRQ
xSQXjeRuLgA5KaQIKiby3QJm82oCInJqFEjOi6pngS4Ub3ldEiJX062bIMDq8fqLNcLD2NGBM5oZ
+6S5fp9rVJ9WPm/DQXwnKaVZYq9anE+rIknXuY+sWbuuIioK4eAMnztSw3NYuDD26UQuXFV/68oZ
dgNVuh/pn3Hd3msHBQp/p4uRr64PFLqdV9IigaodzYzOADFqHpsUMKsOVkkWf8Qx2uNiNmg4mCj1
3ACKKYWrNGECBmN+P8q4ZpLC1Em27bY08u5xslrsFTNTWgetp+VwvWLPaMvMv1GcyFzJ9CQZAqAl
XrZTBkxF1poGLrbeZwUa/CGaH6Zg/EEU6Fg1CIQmC5aGXZz4l0nNGxQfno9Kl6B76M0hZ6Kkheju
vA+sPSuT08FgEHhrYCWjbQ9t8anpHWIVB2JfGtWtDdzH7Hs2w6l4CNF0yjucQ8KIrxt7daJJ2S/d
Ut24mXvnTVhHpAdv0HW3Q+NBU3EgV4bSMtc9/VsoZS6AKzbIjMZkxMpEXvOx8qJ3UH7Fkt83XDlq
pzPxkbr4aOqZfZgSlBOC865zAHdDmWTX/f8cjWI8KEYRtmJ25k7w3UKEj+aQcTdHy55uqlLIVeQQ
1iuMxVBpqcvifBxvbKM4VQbQPaxyfklZPaLeWgw9671jsdO7GdM6T9AiDa4epvHEv3zHvcgSWyI9
4Ghl3c7tuG2ydgXak+aK8sCtZwVmCXDDttNGlzoVj31vfHTEVe3bGVDhlKWEKebUsFbf3JVoDlnw
bN786mfcOUQvlIa7meZArXK4mxZqkHvOeNGiNqercpNbiemal5xC6Yb7qCg4ipuYOKL5LnXk1+TM
5AKO7gtCIZB3VPxJOTw0UdmQSu8vfMSDVjnnL5HRP1j5Fg2+vN6laWiAiGAu5NsGn2f7KXWDlDBD
aKx/VK4LRy4mstZESxah+yRAkQ3cNmHe0p0jsVmiNarWE3cDXsy8BvhTlFvHPhTFFXUTPOkhL1YD
YtqFaff4WnPUfynDO7K+z4iybEuwCatmZJItIODN6TIZq4iAOrDURktY0sBgGLqjxbhzSo4wh6Bl
jHovAgIFzJJPdIqxQ1l6y2EUAW4ORDnw3femgEQgpciP9BEVQxoL741GCVLSpj5BuKMblA24jFE5
zA60Mtqk+EJYWS/Ii2irwajLOt4hu3fFeqx1QFAivnCRuvfGudXZvqx0crQmyZGpgHOvh/tQTqsg
dchmg/BhMDRZ++Y87ZLY/BQcFHsnf3Vt49tz0q3OapyMUfEu+6o61E1+24h0AoExnaoQZXtld9tY
eHd10GS7eaze3Q5voLQ0+i26i60m8K/oluEwizUqVxRBkbHL8YLOWRDcVRWJe5xK7qUn3uakHxf0
59mXhqs5ID6XqXzoUzAsToh2P5BUXoOekDtRXMa4qL3RHhdlFwRAe5AGWl/XcrGrIaOQHDLlw73l
ZIIiqaOikb6xE5BijLKl5WOaX4gz0rMtOQP56k625BrEaeRA+W/bVTQMHIloGmZc5gsnLJiq96Q8
YNunAemxCnf8sukuBLl2CkSDhNsMKHB47QPMODetrlD05K4uxK7w6oa5P6IiXwJKKtP5qeYyCnoB
HFiI51CmKUNvcNIDm1NH0YzWIEMVRHARJtpDj4o/mQCtVKn/VutagdFoF7nuP5hk2IBMiBcZ8p7y
L5xXCWQ+DlY8DwP/RWCBg+0GE9P3HK4CfGBNQ54dSk6kSqYbH80+wQt89TmNyBvaHouigmwS29jR
woCyLnKqVThNzbauhwPzqewwvWLfDhn3jgDnnfGlE8PBme9VyrJXW3R4IY5xi8JppQ9+1VuYBTA0
TI23mU0qtG9ClncEr4J3XaOt2nR/WP1yuz6Fk/NccCVHKGK4k4yKhIyBcFXNdaFm/0dlBUB8GDrS
efMXXVXD0/dZxdvy1hxFiI8ddImyL64IX6JsoIgCBVYiRwPIShazi3mNYjJF+4OF3FimiNttl758
b7ifoyEMdhL8gzO5RXGZfhlBT0KRRqLEAHgP0gbINIJdF9wfO/dT4HBC6NlR+xoEDE1f4g4ZhWGb
urbSImvptrR8Y27ZdVGwTFZGwOZZJ58NCNYNMOFJf0uDyHTV3ubBMoGcSytk3GqN6c80iB/hBERE
aorDq7Zui0rTnI7Ea511j3XUQHUIHc5Unf3TAEK38FK7YjwQvho+Ea45qhNbj4chDe4mwoavwz47
B/PWVePS6qXmqLLy0inelQNC10oeUzMlqK5w3pLs0njfaCDCuhn2doOsQkRUGmU7x+u8mL8YYBT7
1DVJy2aug/pFuxT92EjFk9ebX41r/sxY2BVMHmSwyU8rmcxtjJzJCLts2XA0YjUg/KQeUPAR8zL0
88bDMSMQAPkQYpdD6z3yds8L25YGbdQKcrmTwqCMxnXhX/NlRjKx6H3eus4ImCK4wFqOPQ3CsbIO
eW98TZb8Ae33sdN4J2UtKfzp9yyaCc9sFGzKrP2cRPbuKVKnuJViEBUZTqZUW3eFjKMt/sxKq7uC
gTbjyo1CqjN1Li/IIO408n5SSQN2bwMbV0/kgRnO1lZXPnBf/mwbLJcMaFDEu+0mzwo6to6NtDPK
vhthfyI+QUqYvKQ1n3CP79ahzMgDVW2M+no2ZbM29Qx9ePZ/Sp/QoCx+q4aOaF/7MdeNTwVKeokd
7jknotEe8ADXMaclw8SthyN6PZ+bkt81AXG97rr0NpzSXYrDhlQngPmTAVdQDVC1UHGmI0VvHj15
LkJiJyLx2MzS5x6uAJG8/ZcdzOlqtmjD2w153EgfUggZdOOT1QQkqG46DOdSGGtsmFVn2wzKNwUt
Rx6VT71RvdWWexe0+Y1nQP2KgVggpnEUTg+yHnJuGtSwepNYn2nulmiDu5Ml7Lu+EMXNlGP/DTxV
b66A6NS6rdRXOpWPo6GSTYI3xG4ni1kbg7WiodESYL5iScgzmQOC7R6btYALV6dURWZA8instmmi
/2KlIdtpHe+HQRBTwBhldqvH+ZopzpQ732Rlepfazhvb7ndaEyFvN8SiDqSGlq2amYxJ1I01Ixld
kSi3D6OBk2xCyW0YJ45dYhUxg+gCM92ARt+PAXwFsTRsH1wxsJjOqimyuvld+wNSBVOe6EdtjQa8
e+ngFte9OqRef5iEX4LYMcjzCOKjo4ltx+dvYKvK1oXTvmH5nrZONGNzM/n8mS9RAiv/Yw79u25C
xFp2D3WG/dQcmVPluhgRGqX2LolM8w8QQO9Lov0iBzwYJL0wCH6ObP9RlpK8F5GH1rlbzHaL1KU8
sOoZBoMgMyWJWIF6WkpK1Bf0QSiWkMY6PW2nShc/TXbrbfxRpch+afsVQGFF0kEFlBOI/KqAMssy
lRse2Y39yUu7H85kJZvIuI4dQA/Z+WMMDPfAZEw5eX6DTMJu4WqEiQ8FTZiv85jXi2FEmMdm6lxR
yj9bw3mbc/sSCpcGX/cAIRmAEJ2TaH7J/BDfI7NIhG0bAdOYl+RePACzlukNd9feEKMx5qMKPbLM
RH+T5Gw+g2jImOytZTiSCjipmZuG263UriRWZ0LGOVZrFjrCNz0jXZlp8JgaTbakBR+QYC+QXLh0
LTmh+y50Jx/TJsVmjdshVnLXGtZ9BCIGYGTRlinKFbtf/qDqJ+nDwcZ3va5kk8DeTZprHAXDYehK
gITDs0xtrJgV5IE8JhKethYZSJD6C7c4dt7/Iu9MdmNH0iz9Kv0AxYCRxnHTC5/kcsldLrlc04aQ
riSSxnkyDk9fH7OyUJkJdAPVvWmgN5kRiCtdiU4azf5zzndi4jEph20b5uxqiFGz8xmF2FTgLEzp
6Y0TVmKdeQbJEwv7SyfgOuhlQGjZwyKzEgNN8Y30FQJdmO0q4YS7YDS61cJncML2aa7iZzNI7qwa
V39SGDZuSrIxqko2UVqcTalbFs6Bc6aii3uAuIvt9QVP4588hnaIkWucoGq0MWf0qQSZHNCnVjO8
BxDFw67tI97IpPHfGP8gGUAvIhhsFnj56preNL+N310GajQqzk+J2XByXDY7/gN7FcDEJNbjwfxw
TUZVcwFshZ3DxptnCAeAf9cwh97S+pET7rGYZfrsOZphMNudQSPpFt7vOFJBZEX+W2/SL9qC388M
8nAzbQtl6JP/8PDZjYKMD2SAHkdR0B4K8xgRLXmYx/w+KvExOxoyd95SoMFQtOpMCu+V95tSxCdq
FjTXB2EmbOOVGNsudEx4ZgNolrx5y2f/w26XVD8eJrBHG2FgjsYQhf9Z7cbB53Vs1h2nQ+9Aeuan
7BxCz40mry5iCgaTq1fN7M/6E8f2klEH3juPZ79yhmxlzEQY57k9zCacX9JHE34rdGeJZWE3DFW2
zsqBiS0rjzZ9epkKHLR0d0RxYK2JoD61Y6bvIu0/paXXbIaerQqcU9aakZ/NngUfZ3UxI6oHq/jN
7Dy4rvZIee9BFnd1qblhB//OmOT0Jkgx6Ex9143vXYRnQKUsBmqcmR6leDI2fLZL44S1BjU+fDFA
66GvYCXZhJmq77UNijs0GmYBBYRnb/DgWFBWV0S8+3yWtGL+UCMWsnAaHqIaIRYA3YsrfMJl05jw
4uCRh9hECEIxURJGD1QiQRHQ1UudVYtNgLZCBb8s8dr0yUmBTBTNF8a+2Ns1VRbtRXKtAgDhhYc1
bzapjp9yv9xNLIimqdrHJiCQ5AjcilEA4a3vsTVJwqocBrewjHd47o3XKRnvorFztnZU2njL8V7I
1h6OFbmxUi6oBgfuqLcUdqXaYv5iMEK3o358y5HI7ST5LAuonXb2M7dYU7g7SL/QFT4n9UdemhtG
X/l91Zq7RFf7SuREB8ywO2Ynk9MnTsBWUz8/gKyLQuOYRd1allySxUu7TuXggjPkSFGho+11Jl8a
jUvPqY/tDFQnL3/SgBI46E30+wQh2crGFJxcWoi/gU5uPXUKPZwLRj24EDs7Jj20kWQxFeVOn9m3
bZHDsf/0MII8VEPCCOhzLMEKub755ShcHYOm9FzBamlrSft4ncLPaAgwKrfdu0O7IxI+4E1ZVeai
IZnTL7MbYzU40CM4iq8txVxYiHqiyJ4Zc2LiqnQtCA+VWx973V2ymDGfx8ZBTvG4Zl7+YpeQTitM
8X1Z4o5RDFhqP8HonrJPSUecuCFr7uimL2E2XaQuMB8qRoxYAnG6hpWHavNY2ZqWxOK54XGk4ReP
BKoDvlyslQ+2AFhWWTh6ks66ptm+0TrEOAEaxMGaqVvewUUsYxpHwndtMIk3dEgERef11kFPAlLP
cesaJJhDWmF/U4QyAVKF7NfLYkOsb970eU141ruNe3I9tZLPVr5kTcf5VXoVKJrfVFZPMS0mRQ5d
JmVDszZT72uovgkok5vETxQnFAKK4snTRJzD4gS+foQAZpXZUzXmP9qlIawr0X/68N0sbRM1COlT
ggsR7kBdmaye+wAjezL33RoV+97vmJ4EkX5pXQfqSnF03zmAWGLfhP5PbzJV4KA8FU+6dv7Ubslm
PdzBbrkN3AkkQwqdm7xfQR5DwhWQrkO3qpzZHODR/kx6+41beprwMFmk9KVz6gSwyUSXn6EfwHgq
/RO+dptgCc87UYP5y5ziTSUU1DuT8Es+/GbzCGvZPY9zcW7dmQU1YPmlJoB8fmSS5uK4jDrTpjre
ZbpKgJw3xjlcfsnO729oRODVgdeN1aiaX7zFgFpBRci1wwgb1XusxHSI0u5dVzWgBg2qIWS4xqjy
2POD3ohc3SIg3k65Fx9tn6qloMkOMUeMdpgC2MVxsOnQhjjZJ7TkxnoT2QPlk2VEEjQI2cZDb7E9
rpJgXnbXNH5x16aRzcg/hKEA7w5feAkAuG1Nji5ee3CVW65tB2JQWwMT9dxLHJWfvunPu1rWz8qL
t3h/7JMz0Xti2wnHT8ZyqxRf5o2wXW78sL8rUwinHmNEpST+nm2QsCGKHdGvIj89NNP4MGXykWae
gfqruL8loXoeXP0+U2XeLaDNuHUZ8wC9LxeSXwukfEZSyRz8c12ZYJ7xCDP7uMwtZ0Coj072OG+n
0qANSJoofY7UACU4ejZ5eSoE9cWlqjFBRV6Ps60t2Cqw22J+QD+IcNci5jUPgL8khr7pzM4kwofo
HajuoGR3FXF4YDMFX90oqK3Dz7wJm3Gfaw8kWpRZ7BHjdK2nnjghfzuLY72eeDXcsRksV2NfUA8i
AFAN3OFphf6J89xbecoCXUTtcpnihYKBtQksDpD1OG4S30rvcfGgL6QjX4voWg8dio2fbnPO1Zxi
SoF+PcOqisroFPSs+qNl7Eo/vyQiw/rlcsavGtjxpuuHm8QRX9DvSjod0EiR7b09NwWUAEAWqQF8
x7CiA80eNrvsvT3l5m4xF3hzXG3Nsg5XbV+/ZJN3iZPueTY8Gp6d+Ct5rcHXrbWkpGoaR+r8BGfu
LP2yLcQhr0qgQ8TWu4OBfWadCgUmDGvdUvk6Wu63adBqKXzgyDCP/OkbH/kregFVE8b80bd+tPWk
269AtsDnQdKJ511slhsn1c6jPXY3sh+bjdUpg7uBEEIS1R+uYjvYZ9JEzhy+p/y3rNMfNxuvJi/1
2V4o4+Fnxf5iTpEa3drlgNvDoozT5ibT7ZMIudCtqdQtGtBL7lafDn1MB9nmP66rD2XvTCurt6ZN
bEhyvoLfRsjyGlqa8TWlQuukfmUswylXRi+NKF5Sx6Mk1mMJSU13FY7jrddQ8W5BrlwpJk8rrCrR
rVAGL/SGFGsW5Q+F1fGZ8foKTfnVL87z1P0J7Nneph2prLj1KcpAKUR19Hvb2NjLuH/iuhUj6RGn
oll25D2RAl8cRlvsZ0cgtpJdUDAUSWuCSvVpzKu1xS04u89Oavc0e4GPNOFSTFFEAJGOCjse0UXq
HACXQfmKItoyIZfXDummIkL7rzvwumV4y7bZ33PRP7TkETUUeauEviXQE28CAN26zvEqSOt7QNI/
4DOnFnD6NYL6q2Riu2p6dr46EuZxGECiJv1PXlofdcjeslhmrgGwtoLJmFTJMn/56ovwkUHR0Qjx
/E9Vy6wO4b8KGapZ/cKJXSsTfoEnIgS6INxFHJJW3FUk9131PeTw23Iv+RN52ULrLyImy8TERAFx
cfkf9l0QcXQDE9MR8F2BHpNTbdo71cU/Vox+MzeV4qBEq0+X9B+WE5FOVUuVK6WLifmDnTnbCfgz
K6fnD5KBJ1ZJdvs+7VBlxcAcHZ2MtPeMXDOn1i28YTbL93VeIJmHn+xmVpOv6S8unU/Ry5VXh5e4
tKk4b0Z2JtGpkjyvybgZnPRFdRbrx9S/16ASZ818SU8vvZf368wfLoVlq0dywUDSk3OnzPlpqMpT
SHHKzgYUvcuk/2TrcsED1RZkLFZjygq+fBcO2jQ0oEbYL21mwNubepj1ZuwRMfvCOzmarqBg4ItI
RYDgcZMz6MVopZ0EO5ZdzsAAsDw0dXpHavoVV5E6jDVU4cqlbBcRDV16XjqDbY85URPQ8tyApOfc
vddO9tjNM8NOV34PvcvENI8IioCMRaNmwD4ey4nq2GlkoaMtsEk8zSLPVdM9xyF3ejV5FVH+lUZ7
d1pbiRx3tdmzKAfOa+rlvExsccmkQIFnj3Vbtww+HL1TTgHuHT1pnVsuzl+zsRifRPvPrFDqoclf
jfGxZF6sQ9Fs4nz6DgVzpAwwR2myd+nr/I+ajFNt1EfRxD2RizjbIsycdZGY68jDTQwFctVPjHfM
HhNqnDzwkIMaTSVO15L+kUw8gv6lcZZ8Xt4YGswTsxjuUZ5oMdj7sI8+VQIJxbaeSMK5K8dOWgbT
dGzOlR2uQxAdrqj1q7NI+alXofpF9A2bI31/NSSKqT5zPP2tyxiyWgKhnDk3I6qcdGQ5x69+S4fy
UEBTH3sfN1nYbS3MWp6Ci8yaxuf3outJbHpMdmuia1+55NA4eNkHHjjAsXN57cYTpRPNY0oG7aa3
hWAXVHz23SQ4WE6fs99l9yqc5LqiqjGp4BYY/SGxVIsIzsB4Dc2a2Qb5a08PH0gqZPI6YIlFMB8t
3qnCouTMq5BM4xDCX0ghjqpsa5d04qWf/J+x6eBRy8ACpuApeo1zA09WbvYo0TkM4EbFx7ac3+3c
YRwQesNB4ybfl0VibLR+tpcJckKcFOPIOmwm5KmOFYRcFFJpvY7akoWuQS0LGTN4zKez4K404wQa
A03yk/OhSIPizHD7nTGtapHh54nVQ0umct1p5xds2NHIOlxGTXZPJxlnNEfcAe21FawawVBoE5AM
qM3usQ00n282kVQihokbsV3/W+nk9dwFyEtdjS0Hf/h3gdgp++GCvIvPyX2NU/8mK8FF8nuVBPJ3
tSefFVmhOZqZnlOuxC6BIWjavBs1dot/6z01q9llHhTBShUjEEbNeZbbHOAm2z81MEs3RPTeM8Jx
BkQl10i+WqEuuZ+dLd+bVgHhX0ST/OBlEUYdTog9qjpUIyhQGKgYCI+Plsi6A+w2kY7Z/4Fd+P/G
CPxPduGbn3JJtbT/6in+f9Et7OGe/V+7hf+Waih+oqb8J7Pw8kX/YRa2xF/SN0WAKRczru14/+kV
Nv2/bMdyHSE8gaRqY0r+T6uw/MthvO4FgeSLsAP/V/rGNv/ybU/YgWdKU9qe+98K35jeYn3+x9Sg
ZfqSBkrTCzgyCA/H6j9bhcNODyjrWbruU3UxWt5yrGKC6G8lXpHMGf+6R9PwYAu7L4UNrD2u6CiG
Js980GI6pV1YsBiOKUcSD2jl9lrVS5wd6mgqiquooBa6EuiqomXHjwGRwvlKF8uupoKEbfGrjyWL
/RVjx1Jdux6G6wDhcSWnAp8yXr96ti/9YvEPeL8gw3K4MekzK/PqWmcAH9waLcCzwGWpty6veCwg
oPPSPrvF+KjZUpIQmVdDiCNgIEFIK1MIELy8SdzyM4uQZzMq332f52qkpIAkMOqvX74X7TvjkieV
IeBY1Gxhy+K9iPzPMMJ/p07002a7kurmzdXFpaUzIMnfo3h6LqlXwzaj4cOEKtr4udIYcOECTTVK
fw3Fl5NfSllfFt9lSf6KKhO+iDpcSicBK5nsB3fLfv/YQfFmWFJcJrMKt1X7zFjgA2XqWges9ywt
UYDqRX9Tv7EHLqZrcwSkfWdKDPLQHAqBMdDHp8xHe7KuE74usgmhYuFp1UMWDfDYQcz3ATVUJua1
mNcRuYUF7F1KoK/af5864Ezs7p5MHJE4eF+k+wWWiAOLnS01c9WadDRILqik65kN8waMt8GfMpkz
JqNDlCPFcJLMAjCGLFHH6GbmULfOp/CJ0OhnAvlZOO0x9jk34MqDWUTaJ8jHcZc4xJAmd3FjZfjI
X90kF+uoPidpRX3IYMIcS8dvOYR3bUcbNOCLG2Yb/Q6XHq/x1gxuZfmgGlcQSP+ZDXOJkxAgbrtj
EZM8zvtyZcXsviWhFrcg1ttltGXjnER4G4hPEniGS2r/OjRsHvy0LPazBZijs7YRa+yu94JPpETS
qRQVR+HL2KbNmonqd2XKh6BrORMI1N0g/NZuDnquirK1SLtrjZNyTNCIoUIhbMrijbkhdsLxGfbC
2nODE06WV6wd0PJy3InzkRHfp8zkaarnq2tXx4CN/4FDECxBDh3K7ikMoFegnazbqZN3lQ2ee44e
ZKZptnTNP5juMeYV7waWG5JZM5tDKmajNiLu6dyRkHvzrcRZYUP6tF3IyUhVeWt3m6j1SOyQu1t+
GJ3NFzJjB5sPiJMirdtF4Y3ryf0QsXVuUq5mYsPo6ir/a+D+x15ivSq8e02LcBaA4l0I/eH3aBIi
tZnlY4DCjFiOP74tKMe8zrV/T2+zuaai7S4u+zubCF2DlaFPdgHPzphbrzLt6DoJ3xvL+KWwC1tj
DXE3hlTfDlfl1XBVmWyqActIWoMHd90zCTQOoRY3dpu63ykSrl2A7u7ai5ETl5v0JZ34NawZSw2X
ahovdsfOkCTkwc5CMnuvXLwuN9dd3Yh1melbc/S+AqG2kIk/88KdkYqtzzaOcPZWGgdl06ytwXuu
YuqwB+7qNOAexwR9cLKS347p8Oi9YngXQXnM+/vAXHZbxsERI3Qdiuq84uA5KHkloaWhhGocgONl
7JKeyqm+qeSwz0CR1FG0s+dm47NpnChBNXBSO5qkUaAheTGapNW7w+OQBpB/pv1QnSl12rQqusIA
21aJBhS8FG+HhL5GwsYEjj2Oyy9QY3b52N3zWO9jCaJvRpLjK03Q5v6SXNOAdBpCxJO6GebkzjUf
1cw0Q8OmMyjNuLry3bZxLxXNjde3G/5+u+AkUr2NQEGmWJyxHJGbu7H6sgFMkwDAtzdxMW+KJDgg
7uy1sB6Ibtv0CoRqOmAEo1SJUrasAKrO+gYouUvj7XJN+ooxV+xi/ctW1did+oHdZE/XJGUFy7fz
ArmN+kVz6wCWSUq9lf3Q4x/oDdAHuBHqYkb6zY+B/g3VXQ17P0rPVRRv7YmGZGRW5Qz73ipvp7KE
W0NrDzaTksUMJ1DsFNwDDFAVil3KC6SKdjQu/O1qhf54yxAYBg/X1og/CdefyNZ17ZuGCRSxt8aI
dhXI/pgnt0aR3IxueCF3eBP17o2vXoeCPDlo6eW6qpb/3JF34zpPAQUOvbMxGTb6iOFBAwWX0LUV
P5TQ2kII91VZgaciG5Ca1l0tuhUeRziCGcfrtDwrj+KnwrxDdYXxXzOJ+J5BnlGuVztDiSMhO0Yp
nv55HzfNsWYlsnhB+g4ADKyD11Jmb3IYrjLDPM6/N2n5lrnT2RDyIXTla1UaFz4VsifAe7r82I35
2R7Tcyqip67Nzw1ozKBd84aEQuSeoj5+nsmh0NaxF9V09YrgVFnyEEgGLaj/jab/F79GHBdnComv
kx89pyyimRxRbAEo1eG7lfDnZn01PIYYtNlG6AOtWx7niGqtVOW3PbOPxHwVJsbY8asB56U7ceMn
7Uc3ZV8BlalkhzaRGT1CnLDUW1EYj1irPU8/9S5toiJeT3J8knwPpICLrPHNpMbJ+ZNMEan39sYk
jIhn8KDaFkaOvzRLsJ8hC9kw88Dv09prRILboBJEkIedjALC88Nxyg+2ryAj9E9aJjXAZtIFsBfh
t/i+uCkgUasqODCrfpojesuC6CWICswWwzYAqBma1IHQB5M3wxa/JxiwXclHL+biR7z7VfqUAckt
Knyl9fRp28NT1p3oEPs00viV2Np709JUOSTinIu3uELiJqVsFIjAsPqcDWC3ajrwqn7KsZVNvnpc
nhnXbOlbtX9Cbrs8ArIlzHMtRwhV8126dhN5wYfD1TePvmd9UZrwO4z9JlTzfbUM5Zv4FVbAIbf7
j8w2zyNTywgApyyAzmINkI7chkl7H4AhBNqEMQljRUtdU0WktjY2jW5PoGDfyuEuCT6t7qajdI6s
aYqn0w3iFSjlsh62NRelm4wnDCnHhqoyu+aoxuyWrc2iP+NHZDjcY+Rnnh49jHb/4qUp5VR6/E0x
9dXZl7/MtE1MBHdjPK0FZtrJ7i+toR4jMb9VaG+AQABVzWCivGw/xPsmg7HfyC97jG5SZT13scHv
xDMX6oCdsRpahg372e6fEnQxVTNYpgod9wsFw3bDbkDmmAANL/2qq+vie6Mt5+C6wwPL+Mxs1nLY
dnh0P0BBRAneR231EPgSdwBtROETIowcWoAeVn+F2vGU9OkZ09ZeeXT3xFw9msgENVlzKu/SoDkZ
Jq74OT0PpQuH7MJr7D5Pxmtc+ydatF9hgBStc+EFeM1a41q6+mqPPBRFx+ry28YG4TSaxzIDXrYH
+Ne7soBcsojdtjfeugixrhVe1EwfQjC9Wr4699biroDrbrFlUzkYedaOxZ07RadsSDFhcRZG0//D
YUXcJrX1OSRsIZ2OhuW5zthypDdm+2zB+2KMsvQvqpLwd3yf4UybUv+xsUmfFETVcpUe2/5x6IEe
xd9Yu0GtTB7UDrfyNyq1d2XIa7itnV03WqtRjdNdJ4Eytd6xYbq9/JBO5h4ZPu3hvD2KkD9VluQw
6nDezX71RBMtFQAxtQk8gSNOAKzE9MCw52Zk1xRE94GTNkVNQmABZuBbOLiwq1MCHNlU9+x1vHQV
tT2RicYns9eNoAhwcqHErwO3gccWNwjcU8iQD5u8nQ730FGYwVRLsWfFyF1wK2FPW+uquA9D594s
E72h7N1ez85DFdXvvRM9tfm06Kd4HKzmOk6MnziCBqskklsvAkviCIiLznBtXRiuFY9IR/9UUfqg
cGfX34Fn3pcAEqp8QTHDcRdG2Nx3mlOWTCgUz6udb2c5YaPmrjBpBuLgtdUeL+TO4GwTJw68YlN/
hm69SwBW47Zjn9OhDJm4qTtIKNhJoQpZlNQW7Z/WcW6ktm/mUBUnWq6Icev+vWFegkGGcEfAx6yE
P9HKibd8FvVnMGRsKyCPMEJD9WTOlyN745zCrAKpUXglXeWa6VpfY9Xmacu+LEkkcJ6ECd2m4mFc
a6t+UaH8NXX8I0KhNp5rYLkNeha+geOQ450JtNKWYczZzgisnNlyBNW4aczt4LNKUUcyY2et9Lrr
fhN7mZLG9fwwBAL/KJkBBHS8VFhVYrJuIKRxRFMQM7S3Cq/0vhnxGHIoSfZDnYc7y0TCyoDnU7bG
OTevQUq3DIilZA1txoqOMtyDFWMxklMwiKQ3LJmZisIbHWzVqJK7WlrPmYaJQQAZLFtZb5lSDvcg
khmrpdeyVeyf3VHvnbll5q7MZufkE7R+QwK+rslmkYdlMFuQsGHV7qBNfRkVt6KU7k/Y9neZ31KB
0C5z21z63Opqqb7iXjSKAaWa7QA2ZEZmKpoeSy8LN5Eki5JFTNHF0A0rMD98CEjLmIpBedLt5qXZ
PVHdAQRs+h0RI9wsTSa+OXe36eTXe+CotzWN4Qg4j0EuKJL30cajIOC8ZHLQwxYya6YJkiKQfMiB
GAQBh0cLHwIGH55G0d0IF18FJ0J5Vtg7YmmQnXPs9jZsblNr5lTFApQHD+mIKDTnRDVoOwQ/6d1g
jSdVQ/YUEZjpqi4xV6cDaQ/K7RRGxU2tqyP7yt/AXZtLVkj7iX5teu/FreQPFVnxp01U1Q8DgngN
8CqI9A8q5IBam7ztSbo590NK+UMWJD+sqdMDn0bB0SfAxAvUUflIuK53aJr27/9U+X5/a5oFO0A/
4eMX2a4LC32Z7HbV9QMlW6oM77XBNCAAhnqXT8VZylhyk4CckMtcBXK0fnGKZhfElcVNEpk7uqP0
RWVnF0s9IS0MG6MsvyD3OReaThwBZiTAlem66R8Dh9tLxHgzspqHmHvzQB6WBW0SzhNl6gQR80g8
pAFO/TqQEAEDRz0x0ZrJ2rgrkqvUk8Sl2ky9+BPNubvBjrrpSivf5yXj0DxWAYa9mOZbohdziUHE
NdPhiRPXYWry8JaINw7lon4bwX7sVVRfKdqpHn3rZ/Zm45FvzZSfNYOaLNzqwFGKW8r31lzWpzh+
HazKpYAw/gMwJXh3HPNFduP4U1s0/ej5xZU4wWfIZlQ1r0G3x5xQwkNB8ZyQQIvjgBIJGzdM2X64
vBzKxGCXfsP8+SOu8h/2OgR1848W325FVyOP965sZ9o80G7TwHxcgLxdwxC3zY6p1scphpwoG4cW
agMVl6S5ffBdhLCgDZ5bY8Jshx859wgTSVzOMCkIZFqlsy8bvgFsb6c7RJwYVm44FTdOZfwJPeOQ
uNVTQP7VnEFbCpuBdgr/tcp7YqlRhDjadGrF3LnNVnJO2Myy5URGyScawXlqZpaUdR/7mJ6DvYvd
2d9lZYKOWH74o3xt52Myb+pMfwdZ8o056Y0Xx9bGhxPZFL012YVKLD3B0wopOTAZJpk5cwdjiviu
VvQczuODERb38Zzdk2kgmVAOz1DLZmCBdP5kE3NxgiH5mH/lDr1jDhIXMDBWlRsq6pMjwyiggOFB
OOK1bm8yQ/02vjzZxP/kYKKs99+9rY5CUeKBtkQvRvTEarI3VPYRKahhYUuVWMRMJGji32FBsvBS
fUy88Hn5fxlapD6ipyx7tMvkC94aO7eiOzZhqlEDsFcVPOPrNHGxViFgOi27pRuyp3KcdjlnT7yx
OPa+KlIHYF4wEyYb32yugygIS3jPDGIuRC93g0mBdRccfechH3hqAkWAKm+i39Dn1KzUn3KwbzK3
IPU1zy/O1PFkU6jSldlHVnZ7K2+JHDgMUxXx5aiJv8hu3yYtB+EoTD8iGD1kFE/mzE9RFh7Z3nDa
NnF+m4uSVjVxRZVcwhX+tp25JkWOLNIU+tlYcsvCqlBDkzjGDQWcf5wWejh016Sub5pFayC5w42V
XeY+gCyY4FXwrsR4N2RA2NTwYdDMACgo+wJ+sl1+U5o7IZs3+KCbtwHxzIiCb3Ny33M+fCqujUPv
2ZzYGXRa/vPYGED0vGciJazEpbvz8GW3pf4yY+NO5/ZemfoRe/hscc8F1t4FGekOTKTaPL9nRPCH
GgCQtFX8hdAN9mb69fgTeuDaFI67S5b+HRMRn3/2caTm1Hd5D9MY7eoJk5z7KPychcdlJtcVsFkc
Z0+dOSc5/3Pjt8Nx9inCJevaVewUe/VENe3WCSDpuP2x6OVj6LgnehwPKUmXBkUxEQkoYH7WwopO
yvASxsePdGzuzQ5MQv4seZ593Cg9xjOfH7Sww4OW/M1DUZw7h586ZN6xqiq9pwziWTmslsOx9j1i
w7lzq5Kx4m0S7+MCSz1ArHWQw4cquFMzVkk5eBi/X7suv4R2xrh7fJib+i0S3GWFkV9w2T1CFGIz
2y2zfj+49MAx2Noa9IcI77lRHE7GzFuG7+4eYJ/hQ+MdR36+anTJPnAGg+kORfrLS9g/gNfhR+Vr
ksokgAduCL28mrnsDvUOk78jc38vgb7Sx1GvO5Nr5daEh1OSHxylphgDmTM6p6bqqCNKf12D+J+U
xcsosgfmaTcqJHR7QOf/tTDHDIY+Eno7tnH2KymVXUkSDyJUt13Dj0zS9z42nH0tyEKZwQ9JaCSA
ujh7fvzVfuHsQdkwODACpERsi0b/lEhw+t38YmJaBkWiG+udEN6u5OXQBcYhMqi374uPJLIoyTS2
EZO6GrUT51r61basrjLWxzvs9rhyE3kA5rSuTEIZxfKBOhOOdwDrNp0gmurHsLg0lv3I+/ASRP5t
D2038+MNhS2/jcAKBm6r4Z4eZ2QW1dVvoUDsFX369VtSvEqhIBgy4zCl1iNe1F2GZwosC9c+aq1H
3yaNZ1a9wqnx7vkv9atZBCR/OXIM+E03bFcyNITkO+vHG+0Ya0q0b7Mwumum6k3Nw4vdeKcROlob
ck6nLYJjiizPkpOkmwwvHgOFmrTNcjE6BqEjePYmJzw5qgZwdelsmw6Sdltc7J6OjpIGbLhVdMzg
ZDH+6I67d8IAIoEa9aNe115y7FR+SLAdrJwk+WLKm0vOK54cyMD8cfsGXETLYown9hnD7F1I4lDj
umRwFq8gpEJcQiRnl6jvjedpsk/lUF40ieG6hRFFcdMnSZN1nNn7mlGEn84vJflkGbq3yy1bWtHX
NKOlBrwuR4dk8gRFpvbwgLi3VeQ/J439N55+gtHRTpz9UFiPrPHsB3xWTCwEeYBVKyrPZs7gVvCt
kqg4T7G8mfwOYCU5NLthnR+j6ZXtMM+k266Gvn0ba/ldABsx8pq7F1e5LrynxMLOYEyoy4i/qEIO
bs8eCW0TjtwBRe3sHYMf1PGXhRoP8hYO17Cyme8wyeKAZYKSLB6MSKSo7el9o9xnV0VYVOfQY/ME
1qXNsJTPKYHhkahoi4HbKcP2DEEyQX1fp1U1rI25wIOQyg094FhOeDa3AOTizWARjWVX9vM32XRR
dP+LBPgvJMd/+df/+f+jvmwGrun/7xTm04Jk/B/Hzz8/3xgkPv9RZv771/5daJZ/CZRmGUibYKXp
LTjH/wA9IkH/Da+IaOwLOrY9/r7/lJqtv6RncSjC4IUzFy/wf1GpxF8+dMfADzzbRQr0nP8Olcq0
fL7Vv0jNgQ0v0hUIzpKfDzbWP1KpelNJbdkhp+Rg3GoXAmA00Pfg+ZiZCIJnzZkUOk0d6ixsijWq
5joZEE9L7Ga9QukRwcEpeY8Y3cAhuewferg1jnVCsrw63fymPRIpg2EcvCg8dVQxMi3CAovLs+EN
hzHwzZ/re2S+jsIlK8c6XFDr7OThTZaHuNnj7LhsemEv4nlNVbDViFZ4cLe9x3QpC8ZTKEpqL5jo
E/p8HpSVbkUItd9yMIFHFjhtY85fupECXkd0kAWVsNYkea6hG3zKSSUbN0YqMFkSK4m/z6hgc8xj
8Pzv1J3HciRNlp1fhcZ9tIUWZiQXSJ1InUiI2oQVClUhPISHFk/Pz9E9/feMkTTjZoxcVBUKMpEZ
4X793nO+42EIjyfjl17JI1ixP0R4XBm3jZBWDkmJ/7cOb6HltVSDZb4IHLzutoVeBTcw36Wj0Zgk
hQfEi5GV9zFIWErdTAR23aEAc+4dmtEn5ogfCW0LJIycjGTCbA0HlxxyHEoB3ZpfUZRSQbgjwcOL
wUVDWo1Zu9BrzSCGZTu05quVeS1TueYsMFtxjLgWxgiqqPYvlsPUvJz9ZxSvT4KioEj6S6opgVoC
zUhLABrawCDTQmlYrO6H6/U/dSV9IzedzMtuPQifXYk9IbQRP3fVc9uLc6b9MNrgFfwJSzd/Jckb
R47PKokOaPtp0xS3HHAX8+Di7phLkPhHI6U4G+vo3DfdAR/xweTMn6fZH1s6z6CZTj1KUCou+jps
MC9Ohaljdn85Yf+aeEgYCQJWbLJnnbMLui6bCjE6aurV1O3mguBmG9v2K8nB16FFQYdLBbwv0kZ9
YB5c0aqF/WggE+B8gRStpXlGIZY/ZC/urpftbIeIvLbZ5ONw4UBJn0jqh05ngs0E6y5N5EaCwYXs
SEJo41Ue55zYBv+uF7SJFonoTDoPgnFmS301mESbD2P6nOtMTEy9vxdlsskT40dhERAoAf+C1VlY
aZwsp+BuzCbmhnDCNpsrV4ys8dYNb5yb3irTJs+uI6nd3YRNviGX8KVLDPpHxUFQsXv9RxNZyska
/dRiazeXkBZS0/8sCuORewwgaWkpq+0LtDkqL3zoaBfJeXTJs0IdXkXA3iLiBJkbn5sYyYFb2b/A
hfEU9QAgYnvhDpazAItxKQNngTrh8f1Rp0VL23BANRsYp9YQyGVoWZtuzAGlZkSJFfpXR5RC7JMV
j+jkySbAQRIuIc3sc/DQ8fs98WHTZ8LtT++JiSS73jB4TMnLfeHSsLVFfonQRLCXj2fnKfRIekT1
7mhImet27akavHf5JeyOU4YluNvAq+LDyd6mYFrlfXhQsVsmLAcbXJED/gtCmfKl7yWdeadHHPNa
zh7XsCkO42Qzm4qOfezvEIcSqjaoYuyVEQO0i1EucjWhLvoYLx51DAxUNHMlRoIJ0n04WG+9wAWg
88N9VNGodLf5rO5u2QKO0Jjw23m0qjkXL8aoOQM5QTwXqH0eJQrTMCKSNwHq6wX/8fDF9MQNcPSc
aQVLJ67xpxVY1rTxMvf1DQ8CDiRd9SXbfYldF+2n/ioin7MIvx1iEm0T4HFmRLoiYYLmtvD20SQf
fkAuR5L9MUfEt+M4wHptxlVOorAoVXNXUOxAx9l6s71P3fQP452RBbo6dJJCps3xA894XgxhaIua
0rNtpt/lPFCAWPWNaZtZnfKeweEMsYyxV6q03Mzd+8JfQlVauU1BbK/UN4LIogUhAG+FJBuTDG2s
Bkzp5sHZCJofPEWhtpAfXY6Acqw+itD7PRZG8FTftTEreND9T4ppyUWFxbQtz7o9nwqfvhCL1XMf
OSZS8/R36yDiCyRCS/aAJ83iBjMSHUosE5fZLBaeEeqLIQ2ugCMC1ibMnqPL0IzRQtb4WFpL/XOy
fyAWokOqTzAOCB+xu55sSknrkXElOwnBGbCD2g5liTs0HJe08cQkgJW/0H+HtgBcmN29uf8ig21n
Tpzc64EGPjteuWj5XQyPtcU3m9d8do2109oH0YyPjL+emnHCokISBTbkWyDhPUh93DC/5M+wt13q
xT7geg+JAgjzGik/+b68ZC++Exq0eNMPo7oiiI8WMkDa3HjvKSGVHE/bpyrkCGxiMqeSl3fflhXj
UX3fOMaZzY9Gb8BsJrA+IW+j/RwB5DcuU6dKgKHvQ8DB4mD5XDFIe1bVkB6wK+Fl0n9qUfWri/cY
W3571bm1MCQL79LNgsY8SnrbrtDKtrwqTv7mdcOLY4rnxv1onfm1lvmHEeAr7LMk5Pbz6bKJpdDk
C1bbLzMAYhGXAKs8s0YVg1ORbuIhxflTGflBqwf9KWpVa7GXOymLByBATGac056SZnxN427bN4wT
S6/5cscKQl6pLx0LRRw6HJPBGLNx13+KdAtcrVucwFWSnAsu7ckLGMhmGm106f8kMuCR2pak3de+
uHbPuNfgGGbbJxkR7+ZbnAuw4pNBnIunyqUqB9jF2RZ2BBn1XClAogHafIH05XT0VCbZs8Pci5Ya
KaSNZS6IeC6e9Ay9tqMzeqxLplJG3a5Y7c5egwiq93jMgTP+aF392VCVy/xSmCmvlhYfwhbjnnaO
ZpL/SrJiDYcrrOvH1yA3fxd1yCjLz280mo8sd5sxQh6FVKlxXuGPvLiuvR86aiWQXOxO0otfcpu+
SA0LJNCaa2jbMPhLH16AlLSpBhcgRZuJjU3KlT/ismx9jobCB1Stp+2ZYQeXcMElllBbTg6xyzEZ
r1ypOIJhyYkKhbko0JuDmyZJg4yfbt+E9q7K611gzBvfKHeR+f5dlOWLCsvmKjUxOISFvi4JzM1S
j4zt+iu3+tuoS4eRB3Edxfir8bN7paNtqcSXn7w6uI7zLgU74cAhHWPOYhIi56yMbAkSq9o5EiEU
PGnUsKDd/qQpr3jku2rN9zH4gUwKwx6YSgQTpADvgKnvVnXEB+eGBr+u6VllK7mjynuvh+Jcdlq4
6ooaMwjxMqwN7GXRPemiy6CTmSCZm7YoComVR0ruqMAEYKN2ejba6A87H6A6Bh+zKT/DwHgZJnlW
ZWKeuLvBcV9QADEfhX2E9AmCVVL5TyzSn2nJRs5ZAfQzrVp+v9WE7UcHW/BUe6oJQITOU2uDvojd
rxZ1Y28zgm+Vbiaef/s1DQmOokRY+T+INhxIih/LG01DEEs55+PQo1GC/ec29/ZOk3Gx8DOdDUmm
bx4bu1Hs07bPNmbQbRtB51Wbq9+jChaMXUKdWzeEpWVHh3KwWMTmgmwFal8ak6C9zAgsq2+FH1qa
J0DEyIbuY93b2k15Nq0vwxsU9U4LAL8HG88glsQkUTDDxNRRzXkR0J5Gs3CeO0jne+VbjFCFriW9
ANwaM1o6+HHGE2O77ElvGVmnxHPXHpoplBb4OiZnqWWY56JBvETjiE6ElIReuRBlxMoejPI2MevE
xUYvuzGmL20EVW5k44kxD8lO/rxFH3UMKLmXWJ6HZRLmW5dKBElI+oji8LeHXxzpn4RwFXPvAkya
udKU974YOzZSKhTmEOl2lFEA1sy+uxJnJOdJqFBtBEhQbmuzx/QZUAQeyAYzV5Z51eMS15mGMXtg
4uJ3VBaGQRkSsZYjIuFeY9iE2Q5bdA8dYZ7KL9droPE5EIIt3APmZE9rpgpAVsNsU+tetzXE3kwA
o+UW67Az0fC1CFrXS8RRqjztsATglDqOoSqAAP1C0ZALbYS1tdFROqxtU0MI0IePJkWpXDqXtEeg
5AFJ6/AS1AD7htn4ajo6gvPcoW2eEHQy4Zjc7iq4sRXZF1opsEknVsEkzodjgajXau7ZNi6X0ibp
FHUSVufZfJgzO4HWDfs8v00Igcl5wzSJvmBhY31FTnyld3lNgOwCWjQRjxWcVuofbQL/gsuKoqO5
q3YUw9WnmbEC8dq8LibUYS1nQWWzrNWvxdwHQLnQiJ+daxDLBnEkuAV4vL5Dxe8bAc0ygtyRIkza
IsY8oay4rJtp1G4D5Ks94r9qSjxOqO7B6jyg6ygXS8IAtj6rJvPS45AVr2GXMRvvnp1CI9gDeB+0
YH2VZNVODKzcvVZydLC0h5WM9ULUvJT2k4vHQ4/JO9At8a6BFYO6AavIpLehzGErXHO/56qng+sk
MypZXJddPyQ7HfNRPqxU4+kYD2kEOXKUO1QxOFVRdVa6p+j2tb1GMoxgtw/Ome88F22aPrcxFOi8
jDcJgDmiQd1VwoVWBB0SOMR8AERqkpUg5hTuu5yKYAn55xxDj1sRDxGdaw5NBcPrZ7QNNplXMSX8
hsRYBU8Ko6XIe2Mpff06phx+m4zkh2pCHkf/EI9MLR6IL2kYEkc0reMu3fgFR5UIEu3p+y+wCNWT
Z6TxNkQRLMKA6AdIe+zJNHGLfHi3eiNCLqgz3S7eqgiArZOCeK60YYG8na0tD9Jy3QEhe8py82gT
lAcv4Nib3FHSOyF63vWo8ZZFj8exzV4h/nzy0tYbKxoljKJMQ/FbHf228pZBhLdSD4ks6ulMIjrn
pBXMm7SZpmvUERnBsbiwGtAOTlp9hdXVdAv5MIcKOt8UHLzW+R13wQyAJkE9+hARabw6GzQsShA1
0lhjtfxdVc1LWqvCRyARMzpi4TqM+ay0HKd0vUKMtsg6BLpZR0nXmUQ8yuitcbH3Ol0SLeqqu41T
skx655FmxrvllrdWz3GYJfFTX0XXpsq/rCL5sgfvlvveobWc45g21y4M+iuasbWJEAJ6S3knQ+BR
svTSCtsKnTOtkpbbVcIIlJCDyNdol2rtWrUpI3+61q2fLz0vh0oLgruxGNZQvDET6+UF+ShiualZ
aTmZlpPt3YoqAbjQpvoihdJT+JRJdQfIV0e7noItJR/VOSY96mOLBIcnfTTfx5j1O7IqyNlkAPhi
sPbF1cQ4R1yf9UcjpGFZGLhEG5vQOZDpCEtCTsQZlPBSFKsWuVnv1SdLn8CrO2cgcU8VKkiuPDyi
LIRO+WF7kl0+I3tz8KNP0e6yqp6ReQS/WibOjEJOMJh+TVr1YQA2xzja/Ym0XRvKBxQJzjPWz3hA
d2tuBMrgRSBy0LoD1YdUqyH6910zDSgQsmbL4SQtknPZs/KTfefmGtm7afkSVPJgzcVXzxEHiYXS
nqrBgJ58RHO/MgK4YGlMPHRUzKuCxgDVALGHwGSKvixBiNAWt5iwEkoIOROQtdadnaJHRUp0tD8I
b00HTWcak6IAiWNv22ANzXEr0OSJaSDpNS99e8c3dU9tA8hRN9BH9L3nJmUe7VUMQ4yOQ2cbFMve
npplmeZkQobew2lSfW0Oh3r2v3Ca2KeMBMRY0oaZyjRA606Z5NkxQ4g4Mdd547Ji0pp0S8/eMcz7
GWIt2Oe6DX0ht5k0+hxz2umrJ5LmWWcy6Hc9074oeMHm8DYiK2wKF/ZlmvVPWFN+Qjz4M5vexfat
tRHONoZh1uzGTiTWvlANYhDlMDnuli0er9ThJIUylLN05nfTUnPaFe9qY+9XiXKR2HuCkHE4x8pN
mwzyVlP9DWhjOiV/Qgny4nbeD6OZO1RrIXJouB3ADe2dqO+iqeRNpGJX1IC65xbtBvwQngYHrrCX
1MvOcr+8OZBwb+vXnsja2kL4JCBt20MZLpqEgbMz5tfMnxyYWuavcKoakFbNSxKPP3pAKVC2LZ6A
MaxXoze+Z0z4V/+5U4L/Bw1m9N5t16dZ/783mT2TYdX/O4PZP7/oH71/4284uCyVO2HY3+36f+n9
Q12glWk5Lj/FVrFw/9b7t/5mQp7zPB9Vgm0AjP+r9//378fHuMlt3bTs/6vev2f/+5AnzyR3yjUt
I3BwI+pc6/+h99/20rdzGwqSlfu/LaxvB3IPT92ky0dnXvt0rr7mfOAkHTBfk/Xe8gM2L7q0G7p8
LGieu4X/sR5bna1O65lqV82x9iVs3hHoeVIkzaap58+c8pvp5CFFibNknLBjiDeoTRW6u/O9ybLb
9mrbxdNVriM37p7WLl1eI7LZnnvsXYb+xkwA/+wQRDtvnsDr65wtevonesWnmzgotKyOt4hkVZKd
mZ6+/xI1vXTDEJuG2mw9Whr1QzvnDzaXVusPU3DRA0AwrcaZ3AhYXmeoOQEO06UZc0vTM+w2NsJD
N93OuBOeNeBXthHHZyI+aLB25bnN2mCZlh+kzqDKZSwCc5UBAqbUlYvksPK8FTVCu8KnElMGh5tc
FVKCispUpZVJjTWrYkuqsstXBVhAJWaokgxWWMSjpUwjQFBZxvEFJrtIFXLGQADFpIo7iyoPlwKr
PWWfrwpA5CruCobXe1PW7oqnj1hWYXKS8log4kaUvOKPdcFJU1imVJj5d6mpik6X6pPkY8LAM8br
8rXpXJhvMQWvxxAyQX9dV8FpNv0Du5qHYpJZL3xuy0GFPIE+Q1Xo0OlzLQ1IfOtwTiRLU8+xmw0F
DgRdFc+TKqNTVVD7VNazKrETVWyHquwOIXvZPaN1NFIcW6jNJTW61dxNVbJL0VO8w8i36Z+5rbVC
G0ZKCnX+RL1vUfcX6gCQqqPAyJkgy28hJ4Sw6TkqePaDHA19hbACZjnniVAdLBDsDEsqmw8rAm9l
SUdfhqKaF/TdJm+4Qn+utFwdU7dBmTEKgdlmwoCxoKDn41pY1abQ8Ab32qGxs92UBEQmKjJS9aOI
xrvAGJwmbORlecHFUXbyXFf1OXDkcwwaSqM30Uw60VGEZnvZHhTYya/9zdwVe0OzVqVjn9kUl1n2
QjG3ya8cHfdkZWwrvyQqdV7aGrb9udl4hFr2CuIAmsVUQvGXsP+spwoeTrsxh2jVue+xXj0TIwxt
1t9OlUVW+rzVo/RgxShZW/g3Rnkc6vjWx4WqYDEtoO4ifHYKxJszFitVMWWp+eUXwzpM0gNtiH2S
ciMP0zpEd2syovGHYBOF9lLMpEB+pyqhm8mGnYjlLlMgpJC2hJUzMQxOkTCfx6Jf63gKZaP8Cv4O
XN8mG5MNyIQDqJu1a7Jl6vy8CiR7/GPk1FJixCx4GdxAJ3zb5yQ6bQOBg2XqGWtth45zFe/KIzyS
nX7pSbc1aPAajQS4Pi3rDvZ5/ToBwoX0sOaHbml5LhJmUJUxHPxkvKr355R8AEGuMN92MtTWvvkB
+WQNMWZldta3t0j9m8PJz2SJy4TAXhxZdQz9XLG32nCTUImVvI/2qenJRd8HwPFNhDL6EosTU7N6
w2yE4Q1Nxn41ImY+0wqvjHEROsFOG8JNlEw7i1a1eqVLtFBDXG7X6ulISUboMm8bWHIlhHNx9zKT
2yCBr6PzYoBChPTSGFx7AOLUDyujYwboxx7LFb3qXSp+OEQMT4HxLGbnXT1K1++RjjUb5mjgaCpS
tawVjdxV0e60Kvjt6CxpCpww5kfL2VWzhfYIhc7o7azPHmMi86+9V+R4Sbx7GjdL5cOp5hkW07DG
6st0gFHe4C5rbd5a3rjsSQ/N0wNdvlXX5vQBxtVIJeeZHBpy96CN/arV6o0NYt8jmjShnozbZmk4
3N4jEheeJlOWC5SPBefIOQdJ2we7iBbCjDcI/MqhmncZH4Iud3WT9kNdyuo5t0ZnifPOszn4BE+g
hDGMrdNiXeloMuO7EZKe7tcQX6yzMOS5sL0tQt+TLPNj3Ico1M82YrBZi68RZoL4eSq5ihr7MPf5
ZUrE1fHMswaSfa6xVse40qbPsmD9I3y80zYu3grSOTZ6xdSxR6sEd4NiV7WcVozcFq3L8ofutCJl
GZSylWJNqjCpjdOmM7UjfxYlyTX7uWNXCwMkZ5iLsZwk/TqXCED8eRMy1pXR/AbInbBrYl/5f5cg
TGG3pqe34kLAR5stS+7HaAavV2ZHNtT1ZB4CpHeeMhRS76sPG5jhXDlw6+tHU2ibrE0udTjcOe2e
C6akvdia2FRA3x9GNHBBkO8cupAkQJi9TqTItNf0YCOq8Rej3YXRJCdnMM+xEb1aKQY/QXi8R5xM
E9EB5m4YtHUj4NFwUcUTTVT4iMo8k5XBPhTuIWi8nc/z5bjJqofYqixGhldteot1WviEZpDQETqf
hgZDC4smA2I6Li7rJk92Jt+UWZQoXYxa+QX+3IHp14teTkeX864PicKH+qQ/+eJTq2JOE/JD85i4
qTDrt6G098InJSG8FYJ+rRFfy1hc8Fd8RBD4B9xGRZbcmjnBltTYa9a6vb2UbrAi6xx1YgVcon/V
Sx8O67QcSpp/EZeMUUMCZh4y3Wr09YF95C3lj2xABkOWJdOEly7+0loWWbIWaE8GODpG/UvBJ6vS
XmAYVAZtfWKQP6GEpAYiGzOc0ZM569GUxHbzkmT6VieNJZ2SjTKVRprcI5M41/OwG9CEipTnEbxM
rzzgUAujUj5bHEZEPLPzDKv2jIRVoZeWMmWCpByt9KPXwrBWgvMuSEE/YITp0+4ysKqxEGXhfnLS
Td35u8aw1snWCfDrRcNarcwRWUQFR9COX6lEQJ2ZD56UJ/UMmHiTixx3nodcOReLob9aIIvqFKEI
RYOLzWRk6JpWHgaaYhWn+G2DgCY9+e+8PybCo2+jXR6SCjUdmUj748gp1T0YzW9lOW1yf1PSnldX
Ds7m4Et2+HN4FTwHuu4ULZwGP6wb/FYPJvPlcxp5Swz3HTPG+xAX22qcjo2WIHjsbsWk5Wpw/V5/
xll+EVbKKHEGLRU0L07G95QeANX23ubtw4y1q13EB6//5bjYWVgMYiPYJJjKcF0saPw9Rb/V9Z0X
4oIM4Dx38VvoXLRconBDKJtOV69LbiJobqnvfMb1xu3FKcQOaPXBs8JZJyj1jCA69O5GeeA8ImCk
GKH/hHih6EcmDPiyap+XJC8HFUxYl0o8X2jO7zzNlwxNDYs9nhGOq0cPgifR4mbAyNpTGUFaNADr
Tq8zlivDFEtwYyvDnHYNRUk300mMevo/7MFudGiNCROeDZponZ4JbMudNyPpbxUEq3b40mLiSigC
Ox1PPAuM062i1DnEZXvo0LxV9NUWGc0AMimyfWNaZwsODWEjKBUOMFuOZeYcaiGWcIgvadEeuBsX
UzPuK3tc0kmja8ECMRfFYsjJAWeeaqc4Uunn1B1mB26g2VqagdxqzANojLAwp8CZZ3/Y6xW24Knc
+lX2jisf+T/LJ9OUwYhuwAIZ1D1Vlr+xhH8QZoNetH8h8O9JPc+TFtyK7NwO/bmwvN9uPSIcKOgM
yhfXpC6DKDymxtdYvFdtebE9rkSsCUfNIfLLtM+mhhYBedKrTLwNvglcPpivCIhR3st8SK/VLHZo
uhZBP631kkFfgR2lGHb6HLxoCU8CFb7GWmppEfZLbTPBUPNy1V501sz/juDGcHdTSnuo5QcML2Q0
WeQGTWIJC4gGSPTqNYz4hya6kGa37GTzy66LTzdl1FDdlDHVieKHXz4MBCsu/CxXW3aYpxixdo8G
824RryeWUODP99oha6WZ+pPaCPOmeRBMRzfQIXGDLINH3fIVo/tRMfi1Yv1N2OId6tqLHJp76Ecn
xwVKbl69tni3yvzSOz8Suz8kVXSLZx0v0kvsmns3GLgVwlcH0JyZF592YK9ahkNJgNZMdN1dfUDZ
GTl9SGiVIt7jjrlBJ30UARm6/kEZlPU0f7fi6V7l8tjKCScIk//8mPZYdJ3ukQ75xbC7kz3Ht8If
72SRo2j4A2bxgQV2rq/Q7izxY6iI/pPcbCmxPHV+7HVuGRG9qJ1LPU71WwT6vHA04nl5WEM57d3o
d8/JQmv7lyodrlS8oHQ5Stn5Rn1ZoXcP9WViCh8tMhpHa45Tyms56AQs2B9ZIC4RF1HYux+xM6MV
aiGZpe8yq+9+Gj4XA3wILSJDcdiFVXeqm/bhje0jwbHd2TMVa8Jlrl3dob33IruUlvGpT+09CC9m
PGIdjLGjb7yyexmhhJNYdhpldpkz/6MRh85Jt5M5AA8P7yZlBLlaVNK/ADRsRV+S2E5Xn9Qzx3nP
XBINcmNTjP4dmvQ+8XB2I9cKMkgJ2rWqnQ+OzhDJtQfqGNPqLuqiUAbX1Pc/1MuoIXiax/FamxWn
mMtkJxfH9Hhw41U9BMfTHr2ZHWX9U9jh1gi6e9+5J+7mh+l3Nzccr2SkwQsFNsDHgozQtxkMQ9bf
/Dy/eHV0s2AKxLj4ogzpdJ1e2uaXNN3j0BaIwoZ77OKH0OofcOOB3EzRa+hm7wNgSpkkh94a3zR7
eIyYeHllb4RmhmF1JN3tBNSOQtCHtNaczM540+CXRtoRTPEqMM2leuBdrt3TKjwaSfSqfikIwPva
wLMUHQb/lk/phfRdEHf5fki6O1MsaRjPMg/u39+/DtCBo4YwHw0vpHqRZw/Ggj9cDK7scW6As/7S
UuuoflQ4OygUjMucRG9y1B40ok9G8Bb33PdDe/J0NhZYADUsAEaONxJkjjURnXXx98um8sN76zZA
RrWrXw83jd8AhnB6yk4RkGj1eHQ4HwU+Uo5VH+pTo3i+aI720AEIuS0JWE18k3l80U2Ed81wwN7o
wkHLXEavjV/vga8sTQMAbvEImgtHBx+B9hSc1S9mAO+ILqo0taaz/kvI+sEmMWTrSGb7IaaZEZ5F
+16aS5ILyA1Y0ulh3q5dxzhCtIKUob0hgGU27mA553hn8Bh779QZ2tXLgrvZkakZ87gs9+SxbmEv
fxPckVrqHuKMUruIlnOkX8BxHgn4CIX+lnODDjpXAytobZ9GSC+iJRyvmB8DlUFlNHefYQnXJnFR
FFdcfOqK0qvoVDvtK0zzm7qjOju8BEejKD9CS1AN7uWEriKEZ8YNkwEYQweoHv00QRbQyfOyjLP6
eIyJO8qNt5GwQqe4ZJLXCTu+rvgT7fBW+PNbYOpMx7OTiIMH2p7L1LYIfeYt9pFVbgFUseoX2FKX
WpvefKtdBSNSnoRnwRDaj0ln3NsAh4d7b0NWUHfpbE5vk97f0jBa5Ln+rNntrf1TZ8EV6v07dicj
vLT2sJRxC3BRfAagHAaQDmp3sMZPA9BDwbcwVVwczW5YcU8N59UIfLBSfxBVdtGq9qEeU+x5H4RG
blRnxveqh/Ktq99RXdkd3jgrmPbqXnVgLrbC3BeNx++Ja3piy8TnipnhXgCyKABaYBWtwFs0XNpI
UG8W2IsG/EUFBsMGh9HSlDISdQ0Yb+rZjb3h4gT5uwSj0Qb1D3sYaBqJ7//TtJmfqIQJsavekro+
GgrIId5nGjtseiBpAHYg0TK1rwaIh0NtnhQcsIF7QCq6fJMHArAfNeVPBgbEUzyQCjoEjdOtBBRi
0VQEG6I4DqpAHeGdtr29VCtqgWLh+w4Q8ca2aXmKfl1O8UE3X0vBZU09qC6aOSLTjTMvSr6FcIIX
26euNqdnJ3yr6UK03clrtR+YDndhpG/Uv50/LosMpVWOyYnE4Z5hTExUHoLFVVHsB4IPBTIR3/J2
I7gVgJu7BPwK3mvw4NGtBMuipRcJpCVInxF1IkI7SgAuAs93C5yibernxD5PivOiA3zRWvYtIpxX
OSiYCiRMgD2vpQQux/bkounUEKfyqtATiU5ItlYTaBlLIWZAzSQgZ3rQMwEIGgsUzdzvOt08F3TP
1Lfj9lu2gGtwup0MRbLhhpeAbUYAN1j99ol8t8De1O6yh53rh3Jj03Zy5Udsv4w6x/oYiiBSo+pq
RzEIj4RMY3xOhP3Sxls4tBvVs9WSctZm856Z1jb36kMIPIldCnXZPMBGHIZdKYgRR52SNe2hYhDt
e8GL+krWKZJPt/x82fCUxnRBQSURQ/fUTpzOOE5NlrZs9GQzmBXREFBkgQqVwIWKqaLwPKnnZAA9
pIMgchndEby6akATCeWmAUIvBIRtFdIgyAtkMdX2o6P9CYvqEpXZ7ywRI7Fw+QZ0or/Qm/5N60fI
0HnyI1MCc6gRqeiR8oQ0pTqouV1efZopOr8UnFXWKdccEVglnfhkHFedKY9JgAqSa5FGvnjOpdSV
7AG5UeDBXqgMzndCYtIrX5wwwPoaVyurQYlNx2+ROc7VkWm1TVPsbTK6N+E6DATDsYZ0VyqejROJ
bhWW5TLVi2FZOSJaVJbzEjbDuRHdny4JkyVzWn9MSZQazCcJeAtVrL8cugzpjxy+SrPjDd38hGqH
Zi/5QZTxPWqAKGCZi4NjVtIiMlpkdwqFbBlINxnyA21byEzrnoiz3YqZs7RWhILvikvdtr6yJv0T
cUSIRpTCJEI5lzgFHY0H3X1CU4TQBNVsmOtv3ty9V714S2CprZz2w3er/IiLgeLCuacCMoU0cm1d
px75R5rY5r5PXxX66UyEnV0ELcgCHoToYFTIAbt/zhptM9IHALOuAvAOU+s+l0ZmLSKNRoKp+YQz
8my0lu4/p066tFIIGaNr4Ljmk0Qp3p25uCew01EVVCCWLToa8fjLLoh+cWKEYmZFAmpYY+GPBiaq
KTCJIUUBFmiA7Gs68DnRsHwQMH/ug4/tGgz+LkSZIdrWhEUtyeGjTyjnRWrz6s0iX9Vu+3Owu4fw
h40dIrRzOYY+GQ93KJHYhd8bLzEDFjAJUtxfAjkQqmoGPV3aAH1jqWgRSELL6W668GTKqjoZzfTV
eh2Eq0puGiehNLPoEeZ29sVVSXrjRCQz+xdZwe3CzeY/tTE9NESlT6iJDaJjYqTDpLthce07IkPI
r2RmTuTSoB+dXhyxlyLQDKEc/ueOSf9/hXVa/8cx6uJn8fPr3xmo1Of/fYKqOebfXJPXncmQZ5m2
+Zd9SjNs459DU9/6m2Hrvq+GrTZvuea/Dk1dz4VQw6T179TO//Hf/hfut7/ccP+l6Khzk6Jt/vt/
NZTz6l/sUjZOLv54OtNFRNCAQ/lB/2qXQkgHT0PM8i5ZFQ+G8MGFE2AetGF/CKNyOLjSxaP6/X8v
LXiztCdnFdu4UP76pO+3yDEYDn//HJLih398ueUCLiIa6/ub/fX+v7727z/g+7uixEBt9R9+6ve3
/evTv9/65+OUAybnyEnSR+z7f8hzDV4y3cAl71TzXtcC/8ROHS0LMYc/uE9XTgOrnuPYH1vHEYXe
dFrjJfnHp+paGaEWFOEPAyLNEObuFzrEhMTX5TSrjKiZA2dMusBF9GF6CVbfb//13sJJKW/UZ35/
IDcailnUOv/2mb2u+TQE//lZoQb3gvY4oPVeApj+n4yd13LcyBZlf2gQAW9eaYqmqmhEqWVeEN3q
Frz3+PpZeSARFG/fO/OSkXlMoiRWAYlj9tZKWNMWq4pfZHDM+Fz5a/EgK9dZR4UOWW0Wsa3HLw0k
ZO8sCAdWl+lSF9Xlv2jlCiWwpQQw/nN38a0osDxPLtQEEW9W3qSYdoxsUXBpFCJpMe+FOi9VGcRE
1ym1Gxf0F12v4+JTFD5l3PFLMitq6We1fyTNs0K5ptZvprCEJUDH9OklWMnVvag5bYbGs0y3AbpJ
aoigAZblsN27fvslvP3mW6bHz+v3r74TGI4Oo6ZpmA6gufbvX/0p96suK4Ka/Hfl34dOZVMBDn59
Rk8+AJiZ+SjDYFTrqQzcQ+xStr6ZGbUGL1+xQjaXjlVGHUo6XY0O3C7iAm7rT+cupZyQDqHhdt9Q
tOpCa5b+x4WizD/4r+7iJBfTQwcIVPWhWvevdGjHE+3x8zmq2vlMuKY6ZhNvsUokQwKjLwhSam1A
PS1asRURgFSql1D5vmrfeFiASF/NlplCh2E799YMb9aFTBs/gj9XDTIjs1jbm1Ghk/cF9PqNdk17
kirk9Nz7vtKI7ovjJhX3xSXyB/XOrz0Bzf0Upal7Mw0RuVs1LHNAr/5q97wwxhpwkEpYmXN0D8Mm
yVFWgxjPnkbAT01rPfpnsqvwhrZ+CKidnB6auXro1SAz14RFRCl7wHSPIgdFe7qy+qo8wKuqSOOp
bKTav/5s5dR/TnPXnWWpcBxypwk+zn1QPVtV+mT5ev25n2a6KCdgusRK9gBHhbdFtUfK8e7NHuuq
3q6t4GPtaWcA2uKWN8y5namf02mjVsMCKuip5i0IlpWSV55XWVG32clt+oU+MmUja1EbkBhchhw2
L2mNo16+afnzD+4Mmb3yBoX+597vNpOluKTqUu92teVSYvNmaMlrgrl/Ubtaeyf/ROCbviZwRz1G
jmb+wQ1Q/ltSSkUforaj9FX9P6y0sd7qHYxUdWsWj1rPWanX/G+U9pVfnZDOy66u+4+0pvIiC52c
Oohq8PilpLZ0krSx4Wd3E2wW57yLR2he++jZGsk95SuRHbumaxE0nPZbZngf+yp1/4lo1/LzjFPW
TLOtDzLDj6AxX5oqPSWRDqrhMPcfijTqbrMWqspkABzmcix6+4IfWArqSN5/cLzGp+7tWhbikIxj
dwsMBLkZZSADaO3fOQFb2TmdCZuN1QIOakE0K7b95JYMynJVJ6n1qTb7t8vSBIXNDJKCPNZEjUNd
/tknWfE9LH3o5iv7owNbC9CPfnb7u8FUf53H1jq2/kLUX/daAidOkJyt9K83oniJqwfKYYH8GbT6
4KR/jVFEsdOilylMSn+JPjWJ0oCI1x3kfsB9IaBm6eddRN0hYrlZyH3jl3K7VxTU2/y8i6CgxfSn
136fEac6Cey7aVrvR1Ku6yFZ4+pUVJZGjiAFp8NJ2upE5wc4qVNwn4kiUzaiLXU9uq6tFJhpXlBz
qjYLXvBB66PYE7+1H33OuGrq934Faox98GyN343m6p8ImHDCr/zyx3XgdsWPca4Bb1iIaqWj1V2X
Fi/3OY1Q936TagejsJcPQo+zdoQuqElvDpbZQv9Cp4TpjCeSy2VwiAaDLKySt9yQrlqjcS6NWafO
fiSzbIBYeVfTkk1TlWd2x31YNe3ncm30lT4uoOUaa15/Gv6rzxv9m6nsCVjFjw50NuqxQCXRSrCG
Gs0GVD0H9e9gQfp61MhnA7eJUAaRdTGgJZcybWRKPfmjbxO4mIYgPtTN8KOsg5ZyqIA61TLTJrBd
9Sw59eUlaBB9wVFKyTajuGPa0elxVI9CeK6URvSbv+8n2l3RUvPsFh25LeW5aYIK9sKpJAc0Lw1p
SVovqLVS43/Ou9XnBT8aaxJyrXWvGSbhfiK0x8mNcPDzvKHDSanztLyhVHe89wmC8a2GP+kqo1ju
CjoT6+xzFzlPcKvwpVVrfag/VBBW3QH5MdOGWFnjMY+Gq3waiDN5dWNRpqamce1Z5GIcEKJkncoY
KIMA+hfIrw0eY7Ni9Vvi6XFoeaWXme7QAL46GfRGSgE4a+TS41H+oGI8hHwCu8UONfqwnOVpXFrj
fjMR687rD2udz6d9P5Fry1M1LMvDLu4LHm1N/T1xzfHN1c0WqojZW28aF04ho6fRp51b3tXzuH6A
7/aJMk7nJao1kO/j4sUAx/wsBslkuNelHoPmpOwrz6wewBx8ElNxerUXUW557nVIPulalGKv9ndX
cJgurZymFMJg297Z695i25pdxUnbdgnNQJd6uRjLeBkH2nxDx3D6QYYpImjdTxSHKNFUt/WD21rc
VVl5a5590KrSvdFqKOR3p/+2UVMVAeUheL1uxHHWvbKGkBhQGN0a8+ycKTdun2VQorAvnXNT2u1z
pwYlqhuqG7TF/pubHZ9OMUGmunbjK0sxenXe97OW5nqwBnDH5MWgJjgEh/d8kJcFGZpOL868qG+i
cDGL7XXDBVCLjtdoOUByBvSwAZPROQMTQnba/XO1Z6PsikXhxsh+mlPTs2Zp1bWvtpFL7n5ioraS
XbY3FNnm3+zUVmsYfaJ85CFI6/HoERQBnYc4YbWMRz83/Zp6iioglxdqw9FKwxomGzXdpOIka+UJ
2jLVHGL+xunnLoZ/p0PccHRiEzjDlnp+gwoiqgeogOPF49daN+l5I7iv8CIMzorVHHo3mzB2Brir
7fUY1tmn3HSGezDltcei18PHdhmN4+Svp7bVwsdaDTLLfQ7y/J4BAv5dkRotgLg07uy2vpNYd9bg
/Smm9mJ49COZJlyImt8c5DI0qPBKVKdQJeg8QXp4fMFhYDa4ZI3mouzAY9epg1UKh8JGQEiUepva
FTc2O7WSgwi7YTpnNMqCy4r1vpfM3skWu4dwVm1NrIn2Pdjq9IkGD8rSwNcgtF0GJAw92NYHcK+/
JxOUnb9bwK7d365LQ1AeJl8ovwrvb8KaIW3W363MAtmnTCG7HOrizooK+6ZYfO9DC5Y5PQGU+P8y
bQjoUj11IPtQ0CMSq1aizjmkS9f/NTdedxX2RnQOkjx5CGqCY1a0FCC1vjGggyw6U5H+WDWDXsDf
OtKx+hdonV9ie21PURv/Xdk1AGCWNlufgTb9mwZx7+A7DhwOlmd1kNXqDbFOjENACWjc/eUnhrIq
1ENv9vNf2nGfqh2L3FuIHNIZ6y1PQIquTzIror8h1aS6RYllgKgehlivBWRdWW2mAXVlUwyY82Y3
zOsTRTndE2CWr1uJuaG6cmIKYG93Sx/AkJuyB3Mld/IONuGkDAFDUOBnXKChLwQQXwrZ4EA0x7uR
UPaFBdPWtQdb/FEGQis/Z2vgU1K2a96px9Ugm1TWNKbiu7vJ8r3vO/XuAl3mcmVmNIJrpXfm/pKe
Rs5k4QXRMB287YbSvj5hTfExMBFO6V5sa5uQBoCHUNGLOQRz1hMoHtsWspJh32bbVs+6n9sMlube
Fl3vXOhBZH0aI3jCzLR8MdWq/22l+j3peC9fqNmAoRVuMbGUlfLzxu5l7sbxNqYQ7cznW88yI4G7
nNM2r/lxARkhCpGJVgatxSOjXu+q74Fi3jd4ZwftnkMFqzdd7b77BqNfPwGT8dnNCPMuYWnedk5V
fHAmvfhATdilQ7Pkk4jSsbaO6WCca2qR6tSl09L2H1sQFV502tJvipWolmsN8UtrJfEL591r1+4V
izai3UIcRPa6x25RTv3PPV4tZI9/u4pY/M+r1ENPV2cFJkE96NWDN8Rf7dg2KVxmNQ4jrzStmjq/
FC04T3fULfqHaiUF4k70NLx5LdleR7qeNEkPyTZBe/Vi4gA0VPmUkSUPa5v6N1HcU43iEd6/rWzo
sUOyTVrhRF+9meI/mp4+uUvC47e0QeFJyvhrGJN2nMtwPo6LW36uUpIuSj5FaX0HTGK6uRvrSjla
OwWPdC64z54/fJJtKT3MDk4+hDfi9XoVz7Rzwi4AJojZaA0W/OVvryJyuQovz9fAat3FVfF1LYbs
QzgmGZAHgSqBjSjtV8tNsdI0EumzTt8rMnPJn2wgl069/90MY+dJpPNAjbrai96Ribje6z7bGvzq
4SJuav2OShr3Wgs8EkZd/FRonvERcDhAxn1orbm7ln+mBlSxVFp9XWZ9JJkXrjdDaNlfugJqHWWg
g19xHagC/xxsrY9koZ+dNCz+JBAEOftQ12cod2e+4wNwSEqxaDB7kze3n5IgTc/2CCJoRZShAeDv
z98/hkFAjWps5OpjqBj3ibYemCz86B70uPXR48/24gSQtJSk62625QReTpKBQyNL31uhfddeYi91
Poikpd2N1FvT38myy2zjlhDPdCnLOkvsZ94Yt5WIFgfsLwL9Dx1QCs40ZQ+WGmSmDX8vQRSeZMH5
9qeY9r7sQZvTR3eZ6Px7lYuZDN0ImeHiTpA2KNt3/poxm5dJR+39rtjttIIzO3BmxeW+8xjPIJVq
xgDegGv+2C+0m2j8Hu+XLgesSH26WJUJip2WN/ED5OqvHzOBQOrchffbEXcpuzsqOulRbmyyieXr
2ra/l7RQGLA71hqnNS33wEPXhpbjlj/QxQxuBf39AGaKUAY77XzjEPDOnVUpvbMZEAEcW//QIuBd
o2r5FnqwdC5K7v0mj2AT2Ow7SwESLUR2lBPo+Ms3z6WBnfTYTKV1v20m8t3p9SLAtE3H3CE1nUAO
8QQuyl3nuMZpjPSerySiOeyaa94YFfWP9lM2xSTw5oj7PE38QN8ru6ReDCCXTQomZKmMPXDD70IK
6oEU8Y2AnCO7qmvEGUnr3Y4ikua690quIb5qCFq9edBBaReRE60rX5/KIcswATcVj//YvUZiwhmD
58F1X4CVdb/UsbdSaODVoFdgVVQDrfG2cQHnonGek55q9Tl7kPt3VxTz7TCX1aWxgCxJmV17Tnov
e5A7+XttvJAn/107Om11ST4lr+B+/7lz0wUnm1L8UzANMOCuBR2zqU9LQQbirMyS8is98vHjQGPJ
JqZc/a2pWEU51VP5CiLwQHIe0uglyc+WHnMk5V7/bHOsunX7Lj8HfbHCYWMQjPBtYoLK7o2xl6xf
gbdUCKZZdwSnqDtWkQes7Ujg4M6JjCt6vhaiCVZPDnyfgnL+9zjzzSSgNJ5ij0FvKuOgu1SUVbz8
nUQxL6rdXtZ+WPTlVebaf9AcvNyIy5xAORLd1d7geFeF/b3vrencro71YC2D/WB4S3ec8py7hQlZ
exdAH8Oh+6lXw8w37CbWXdU5x1IUpLJKvmYXu0RmARFfKp5ik7LZX6ZsO90GBk8Hl5vrTZ/ZCc9O
Wr9Kj0bxUsHpuhZ4TzFU2YlPF2RpHoy1y5HQeNjmdAyCwEExfjWBSZYV3g0ZcPOfNqtPcxBUf+e1
/dyMmv9XRT2wXerzn1Xr/WNPbfnNNeAh60cr4Ns4EN+OFsohtCw8TEGffvThrZKgqKxWoMi6cLQ+
veokfrqvXnXK8v/Pr6V7AZQu+POGxGr+WmPoTkG0154trfhOUnL5FvOiddkUbnReS4uOO+TZGPyU
11EW/1e5v7Sbvezj2EAu/L6PyI0ooLxgTqlRSR7N0TU/OctARZiTQD/FylOr33VRED0abWltlmq1
+2VG9uisPWAhi5M+KV0+T9bJ8Ofhcm11WEI0I/vcZhOoYvHS/sXtGryYBGRnuiiGcnEBm5tdwtOF
8b0Iyh+dvTZfeOoBe6JRHUrdNqGxvHuypuSDZfT+l6wF40gDuPvJooD61iqX5a6nZ/xhIrV2lfYp
CLdh+Y/Lc+cHdIxhPP5w+uIHb+qwy4YBNVo0Rz5Ez3zdOXzNjvWkJwldGZXpfu7c5U91s/7RLTx8
YrIEeTbQEThYX70JbCNPS5oPAMTB5msHxamNqAZy+Xm+2cexU+9zUE6v+xjjzD4N0RjDG8zDmvSU
tA09bB49RXjRRDfIrGapkkVz7X/dtfvsf9u90/7X/cSOpkD3uh/d9tq3fYrzqyA/NVNtfYqg33iz
3LWt7puf2pbydjGW5a7VmgVO5swPLxOw8Pw74vYtxYNA78vbLxxXAPVAc+SS9r/J7d57loGA/6dy
KrWjrJYs8Z6p/ozmTOPOqxY0Jp69fj1uq9bxnotGS+66hGK5Nz4RRelRq5HlVl6igKksB/2Oy7nK
TRTjmFP5GIZvtku8k1xOfFo3Gs+2M28fpw9c5w5eEgr+Z8N+1L9GfM8efaOxH0XguzDitZPzV5uO
FBeJbADr4opkPt1mcadlMFRXP5ZVy+7mHhT96597eGuaKAS0n/6b6e46gdHgupCA8C/KjjLYKnDu
Sjg90gify3pXr5FLoB00KW6RFQQ5ym+3owTDv6cSR8Sb6TuLfSeZ7bvLJu9kQCG1hEf68cmNmysJ
wPClTkDUiuaPyeQ5h2BMG0gl/fKR3AplVevc/xlrzZVEYIoeWuTMWydITJLpilwzbZMT1OUGBOqA
PTLNAXY7NbRucV5sgaR4lcmsH5zsJLMhUqBd+zpOjHuFsapFmvGlbOg3k1lkUegos0TNpmo2vshs
1y5K9s5u36VM6OQa/b89H+SZgvwZx3GNZ69EZ0IJ6FDKqF0Ok2ZuAZ0tykPypLqoIhKunlEFj0sP
nCc4Gu2to5Yis2vbfUiSTyJpqBjcxHrTBodiBeNTFBNZ+cYxurP4BLRMgfmp/dxHvGY38dQ+skjG
8iOVAPNHeg+cKPxnyr38oqF47FPSgLE3AhoAV1SvHfXCiA95ZC8fa0AiATo0jH+053qe3vq0QOCD
rmF096rhQYo+6hbIKS9xvTtZrjyET3TffdkKPNrftT64MRCF549TGLS8qowfeZ4bR/JVIxCmPd8Z
taynpX2WodTXNyJx6rAydFs/Ol3d7VZNP74V/b4XyGP5oYkh68qH9IE+NuvTmsOh2hDNkRUH7m1l
qEeeX7bbyin195avfqJ7tSTjA62WWVFB29ZP+jokH2nGb2k5L+CZiIv1m5L3VZJ8DMrkj9iHrXOu
rPKh0rqfwzKQlCYa61xWU6QptqVfGtdxy+syMMfLXbY7a53Cp3XSYtOKImqtgDeqmrhs3oHzultz
T/h5vbHVpsMS/HYl0J67uzLUXwqvAHXSNLrLhDbT623Zz+GDzOxkcm7DqPv+Ti7LmudxTNzrFDlR
fTHXAQSWqzM/pXbPGT6hPUGW3JeWJ5nlyWMwrvqjSGIgpJ8Wi69DtxAZ2k0BgZpvO+UuJm8UnFCj
LL8G+cMOoBno80+pOXWP8zTNjookPlROSd+0kq0ic5C1fkghCEhCwLWFeff4KnPbwr+rUwNAbS04
J9F89Fyn+yBDHwTedTCBurHLLLv6w8/LiqC5ysX/5iQi0wAsT5w6vgdHUHEoWbiqSEZfljVVAvxx
TPu0Tb1U66+aooQCeRcmS2JdU5jKwYdG11PyOmhr9mzmZXcrxoaX/FS+WxpAId1FdXAQubhvV3u3
3X7xxNT4XGL55nPIBUj/PAe8LdLR5ABqCwmw798XjQOon+UGANKl5UfqlSva4zv+a9XSNJyM3jG6
DqBgIfnTtV8GLRhAqJ7Kj5azOtTbr29dlxDwCHGlI2l9yobu79HWyfh63fjR9xbAi4HAoEeR5aCP
1APancKOYGmFsf7Qx+azrGTQyz9DLUxeKHFCz7n2Yt+sbOyfm6Vd9O+bGVTJGrOm8Xq3UpCzGg5V
Cnwz9CGmsqwJ9eAs6xxk4QsHyrKbwG6ICL8qZFZpgXZYGm76b5xXx2ALryNcAhfdcdtR9INBsc3k
9cUhpGWKEE/92V6WznioncS/zLWyoIgPbgYQONfsDDIsU1tN7cSGNSGZbruJGpwrUcNdnZ15UNs0
JTQXsoomwxrv3V7BOscguNV6kJ3FuI5VFb6tm4R002i43i6zXWFtpnWCTcQ+tHPV3q9FZo73rQ6q
0hA5d/u1tmtzFCquk8EIL9Iy7G6N1nk063Y5makOOAksfBAtGfHPQTS6UnvF3+C4D8exBb7kQkSi
FNt9SSkHGCktr7nN6mK4bzV464eo8qr7kYa+m3SqgdCNPGKNagBaOH8KB/9U665z3EUauUjoXxfo
9ZTF7gBN0ge7T4P7XVRlIyCuMQjyY0xP276J50ff6jRP7sPctajEH6Yehszlh6muHBVK1i4AQdqO
D89wOdGNm3PkvR/K/ovsIvvJB/CjqL3wZ+opZSkK0AaS4+Ivz8DSsJXI/N4jjkOe+mbfoIg6jYYN
59j3rsKhzMcbSfXWU8udNrEvt1hYmJrJ48ADmdsNt1vRqqXYSrrYBXNbHDYLWS4AS4iFDLLHvuXr
Hs60fMzMUP9jsoidjp0d/+GB130FgLn+1JWzqsH3gSctO3oU9bG8ha3afjCzvryeOt97IRdPLEHX
7K8OVM0gGkzfsgJSPdfv5oORpPbTpFIvcZ04N0YE9v8g+ZihIgXvlMN128R0WOlTffa8pThtWsMH
lkN2mMRaq/CuNQrxjZC3LuCqrQOJ1+7xzWByml+GPDxEwUr6dpm/uD79vKsRj1QIEVrhswz0kbGU
mchaN6AAMKKlBzobEA6V3TYVw1lZj1US34Iq/2F3e2MCyMl0rKgP6cjTEiiivkzv9OoJ5nTjIh68
+C+9dT6m9so9KwMCIm374TD2zfjViOLLRq+uGlhpnscmLj/SRXHyfJLPdqAXHxOAoQiBGdWtKAuo
0m+XPoZWea6Kj/YSx09WwYayUg6v7mJv9SvIx00GKzahd4LwFOE2qXf0tcT/QIbAfwLF4w9zNbIv
cZ8aN+DcAt+ilolJLV1WNkA9m3P4yaPzyVbyiiqOo+URtZbjegqK+aQY6etbK3PaExhfx5E77dPY
NkACg2N+jjR63kUGTYj+lMXgJycQ2V/LUhSLxv3JjI1vhbKYQZe4a/P0m6YKPaWYM6qTmoJRKRs1
18W95/bf2iBwYyBWdKcCy6kRCyvXGuZiEYp6c1qoBQmut21kx91AZjI0sum/X6VcLOIWEQQF51mK
mzSHX7ca0mhOjtPrMh89F4ihcuTWhCLVEii606pRLNXKOnF/TTOizjcwZH72/FShG2UUChdu9dmM
3OFqaIieJ2pJJudPeiSHx7oKos/lH5oLOnQ0xgnvG+k/4gFljvdmg7LWhqtObSDaRfe2DYA6onku
W6PLVeEBgTBFFZQ2m/nNGnjPQwR7RacG0crwTrZ5iIYvEK8du+UmVHu1FHTv8s3Fy+z7wen8m9ga
e/fS52YIk90yQ2NiEfVc69m43oRNRd7skC9j/tPgrcc2F7/Nwp/d+KjbnnnjNBbN9crrzeaifivd
dqdSMwYNiatva09N90/T9RYxCWXzxl/UshbN5ihC8Q7lX7RdenB10BgLAmFxSvRzBKLzCUze+clf
TPe4hDP9xHoJXraShU7E0dewj5usW+LgCk5e76pXbuL739ymsrNhlsNMbGfNo71pdr0r2ViGwNfc
4+ysD7tIbNVVxd0BS/qY1fF2T5Rbn4Sc5c7X+zTV6ZoO/xa3xF0uSglSy0wUTu2sBwf6vS1kvSvE
d1/uvmk//EmgMLsBjAIc2nfX2LfPuJPdUd5MTdSvu/jmIdd955a5g08WlODkvsH+wd/J7KD3jwOU
Bmrj3SrsXD7PvpZLtF4DugsZwu1hAq3xoaOc6tSrFMQaJfOj795u+QXqhXy6M4HGpAg4u65XztwX
S2lRrpfcBUOFVnIWu4n41XaqAa/i2Jfy8IpniHgLP5tvZCmDPOlCz4ION8gIyaunX+U53nEsAXwx
IN52g2iFHsQtHvfBh6sUFCE9vNllMlvcbqZ6a7Gud8U05uWjsabl9ZzQpckvqty2EkU98JIXuLTH
vfPIqVqhnLr89E6+6rZzWkEcEbnsoU0830FTf7bB/H4Q0ZocrXrKH224Xc6TF17l4RA+FvA0PMos
HHp4DMJRu1z0aS2uC01/4V+83u92ddesx7YJTrH12c77dfbuwUrgmBv3Md2GXV6d98EAogHIw1wj
S8/pDOoY1PSg+7cRRRIh/I6bcVw5EUnpevy5jkagUMRPPPx1+F5PTnRjANzUX+iVdV3HkXenu0l9
GrmNO3dAOFcnWbtFr9EAmxuArTnVaVfQZY/zvhZ10Jn9vW3RARmt0KBSE1WC6lQXl4CkEUMMO8hN
ONdmx2GtjABcCaYyBPRH3qU0EYphr4UYynQ3kRm1aL+2sMas8S53/W5uT2AYXqYJnD5BCxiruspm
/cZdpCvPjeQgU3HfrGb1YUW4rHTYxy5PGjHcL6FRThrcynr7V0UcaQzq5W4Kj4OKpjcTL6+z6x5l
0HTIhXPzsyjbZGhpBeJH2V6ItjOjX9NNl+shYJmW+UPUzghF75VMV9++nkr+QFaaNSdHDerFZBsA
ib70kxouoN/lDTXZb8w2ByWbKaMFAdIf5O3m9G5PQJloKQmzW98r7GPX6NYxKA3e7eI1sI70jvCm
HU33opBht5NlQb1aQ0Eifu/UNhS34IdDSSkK2W/b+p3h7iw2+xIOSAPIh2OqPsqbT/VmF/EQvbgV
FAxcrUZ+siOKrYEuXDgr0t1Ou+B8TyPq8sVsPndalX9O43Y4BXmbq/7U5QvhqZ9WMGxzCAcY5LLz
OS87bRd/jTKQoiPLGB9CesZfPCDXLCW3oQo6VGUGSrZaFkV1crx6eckicMBzglKQsVEzki95dZVl
xXrvxYP+JYMAVombVkvuRyecr2TpNfDhJNC5gKY2NqBOON1pWaZPa1jSWTOmdKOrQeQy5HH/diky
EMsvZ/U+vpv9V1u3MeNj2wMaoS4lg1xBrvVvsrGc09thTZ//65bvPhKksQYUG9D87grdTsurIuf4
u77UIb1Q0VimRxnaMeReO0zpUWbF3Fm3bh4DwY5FOPwyk+UQAsZEGTzCd24i+zeX3S7VIKjYnGcj
s26dOtku8m6/fZkCeRJq43Kr9zDmjVMb3MtsUUuZtdwVIelS6236Ti8+XhO89dYJI12kRmMBtv2b
QoxNyCxAUn29oNi8W26X+u/mb/TeXNXEQKLymvp+95oYAhn9DtgvWAM5LYNgxagN9BWINKZQYJtt
+n9dl2qnvgFBezPKpKchAr6BTILaQPYLqtG5n9zbXPOIYHv6fDd0tXnndk7JsSVco3PvT7ypvWo2
Q9GYFfRHF2a6bj4ik0EXRU5vP7iQSwqZK2zREU/VCzovE//G0Kq7pqcXsA9Gi2ZWO/wPtdfkH/o4
pI4pgyDKbrvxkKhX8/1MQzVBAv6aP2/v7Lui1Gmwp81W3xQ5ZFrORWL7IXfaxjpUUdUd3RS65zSO
vjROEz4T76JeJS94oDeacSlLUXgUsVyGtesfnEwLNjueAN/CZm2PYibyboYhqEmeZQF1EtjpTfg4
txqdWWuZgu5Yr+AFqKuIia5b/ZUZBum2bTLWAFp20Giktv4Y9lX3AD6Z88IfYbyeMte/blTzgx0V
1pm3yRetok9CRK/2lTJwOlhzdnuC2OY5XrwX2ezVHtag9kFWYm9a/LGBIhRJ5c2mXGLJoKe59ILp
MXWWjkgrWCLgxflX9pzBcu9BN3KUYY0KE+oKahd6rXAvd8Ubw6610uhKVG+kuxP42QbHg4DuJbBN
IdCrgdIHbsE+9+0I8dLIocvOA/D6Bsc67wpZkuV1T2H9Igux361kFsYzEGqpb/GUCL+v7aodJH0o
GUcZOskp7inHQiUfvXC+rwPNvhUTUW52u18FgLXuAaE3mD0NCI1Gjs6l+IhimDkbj2+mszUDjZBB
N8/xbDzqyQLYnnjpNehLBP4zIq61aXKcCtcQLtAgPBIAWJMrmRrxk5fBaSVKO9eQ73Yyo3cp3NS/
HOqO/7a+zIoDEda5umlKn6J9vX4oyra7W90CDCBiSvRnQqk+WVZ+Kk23v9Wq4e0s6ZNhk0Wvs3d2
y+++kzHwSlGOfzarXsP4YkEZHepEHoNhrK90YDrerltXBY7ykqI9sU9G8BurU+DF40vtEWJtySLK
SmvgJstT6Me3pecQHVyBx9VdgFm0JKLas8qHuyge4IXUYvN+AKTiQpbisbTZfW7xthBGWCQa507Z
Tiwmfdi2y0H5eanWOb6ePP53mi7V7igq+tLS1e1dxGUaPA5BC49C3ujXSzYEj7oaRDE3+oG+FfdE
vPKn6NVfDHb5voco+pWTxzpW8JACGNWM93s7bV5GIKsBkvtHPDntjTS/vuuNlaUodjeRKa9Fj7qb
d/I37bhiB4Y9BI1OcyubBF7zh9ku7Y3oNluZ7ruA2j2DrjsT9H/TMJfnpqrtie6kBU6GN011svbf
d8ttnXO7TmZqoxLUs7uto26z8VR/Xk6raUA3r/byhl/gqaI0ryrfNuF70AL83oLvm7qpQ6Gie7rp
BOa7FnygrIyJKsH4A3yAVGhRL7hcR4Hxo25n+5uaEPq0v6WW/YOIrvMx0+flylkcAMjNyPoQAzB4
QZlx8b1v28cILrQ/VpjeD9rU3jQNZE6lZ0dnGVoOvWCTAxG3rd0E2KI+zuvLzEjiTbZb77LdLoyW
6trgrn05BsCbdn0Avm7vlw/2UlGwLlNosscL21DIu0pD2QR9eWrmqZbzpAWEJwHYs3Hi8SrNvOJj
xm325M7O91itRFQ1n0GeCT7Iwixo5zCjxruXJR00w4Hyuvy6MloI98Yqus1VM1lTe92hX+idozKA
+EWkQCrqdro2TbsnXea35//9l3N/p1rg2eBD0kdPMfgkwAlZQsP8/c8PSRkpmJH/0yRelZLkHp+1
CvT8SSMxY011fShay/tcFxpNQTTyWIr50fBNg/ayys1A74NdK+28DzHV+VQMh0BEUMn6YZAaBWjF
/OPodM9xZkZPQUzpucwgLKMjQ1qpEt43fTWIwqHuyU5WMtzEZC/CnOtMXgsxlvJ3gZrkf6JJPjug
nJCPU0vLjbX7BoKuUG3iDXBcVivHcQrV5yfwQvobbxy1C98BI+kC0kDvMR3vRAn75fIUqQS6Xjlw
m1PperuZiVs38QcBnqEKL+Kkcx89bXPbfU3l5pRND89tze5tXwX/D1ALWLbf/aBMemhMV9cNBnrs
Tf13TItg1oshsa34OadK4mLoBqivu6xM7x3d/lRnqf64yXzdh7yhqUjAJFRVXfdxBk9Z6hqQCCXT
nZ9xX0oPiZ1D3UgNxBOd7+4jPG5RGRoltFyTf61ps7MpxaLSrOTJCieSaCPPUuUkgxU2/5e1M1lu
HFm69Lv0HmaYh0VvSIoiqVk5KDM3sByqMM8znv7/4FAlVLr11+1F5wIW4eERYEoUEOF+/Bz/lMaV
0H5Gj5CuI/I3qeCJsimqTptjXWbGrW8YCCcs97D5dsO3pXN60xMoZIv8M0JFtAq3+MzeId5ngHc+
h6GHwqozNp/HKfnlGfVBsC2CZqG8sDxYARTZ0pUBsVEhqVwhUshXkFKw8mDqNQUV8h0c6vB1jrgL
DmazvVsnqOEyFr+0oJint7Pqys6z8a4qbG/fOX51qJcNwJtLMYxrV1xC3argxmKGuMjceSg4J7et
9rqC5yQ2Mlm/15GJhN3+NrFXqXipl8X9BqZUxdMyKPyrrHbYy7MpNz1KxwajIDyIot+D0sw5l9E7
mU31S+xyEXtYFhOPfPWcQsGFNB7yZ7ea5v0RaoiXAK2KT2aiq2SaavW+KIAEuEVk3PjxfHxnl65v
8l8EQ9UfZIJc2mWqtAJd422v+jfq4MbIC4DYpRzIJ/cfTgpluIV7DF1Y5XInp7tcMgeBI57kDK9W
ab4ZqgWrFjnOUYwwgyMLOVA/B32y+txUYJJJbowXIxu0597t0/t+IiPeJGhWoRthHRqPTcrat+Hb
bM2gf5S5w1hYpwqY4a6qEu2Z92V9+ffHqrMo1KzvyfOv//t/UHDRdXLjquE5pmvr7ns6JmI2nK3y
zHq0pmkEu9BTqHArVdiej1yArkFkGywV2wVCixTA54jPL6cQsfVmcMyVNrmMpjExOR77szay75Ry
Xyknbg3DIDw//pRyX7FLi5cUiR3VRyYmmW0j3E0AuEEacWLVyKMdofX98eYUux5u5VjsLhsEacll
PfBu/c0nT+F+BQ1EihmKxXmpyYsU5V6PquQRom8gsfRkTIeb8JNihw96pMbr2NJrTNO6dp14Rr3c
9nhGKQN0IrVxb2d1DC+bOX7Mc0dH5ypqvxdWdUssFk5nkNJQPPV/crZ4MXLA6L46tOiNJt0z4jfJ
cR5L5VaL6vj0779LE5av979L23VthDuWf47zjlqLsyURGXi0nnK7Y/eyC0cqjcdeu/LduAP+mkKP
Hng15bx5/ZCWxowaRJZ+9iyI6zyvKX9pbrfvQdIHVHTml2KMpu9hUdhwxY/w/mlgcbVJ/eE4VIao
bswp1POQokzQtT/U02Df8ucDaxx6N3wrggKN5QJuRjYa9u3qBLyxJ3UGBFQZvO9FZF6lSVp8DTpI
+1J4Ey+erjSPvbfU7SrjeIB/vT+MEdXHyOiyk3KrebytwuNqypbNluF8/vefoqH/5ysNrSkDqWJS
I6qhvqdp8oKFQqo2o6cGrigSpSTbOwfy6yKrLkT82wcqTMabJp1/Tnb707JN40/QNgVbxiz+2bpB
/FL6nLp8s0kehkr1Tnam+qfRbeIH1YWN36ae/2VgKj9uRNqIVpx81f0JlVv3VQs9tomIRJ6r2tG/
9N6xs4vuazoU4dnrK/igF68Ecdp20NNn5GQojNepTclGe7xH7Kkgz6DO6L9E5SH3yvxjRln1fVl2
T83gZR+NeMw+Vq561Y4KZDZLz04hoZlqozt3iwdaxTPs3DnwjqWrzAXg+6J5ksVkgmPNV1pB3AxM
O89txzfuVauo77P4YLGjMnZiAmlFnUlY5qg1uOpBbNuAQvRwmeAiojLxuLMtK3liZ5A8Jal6GHn7
U+PmjjBWJsljnJrRrQymXZc8ZQGYZFXXHLCNKS6KF/s73S7d63gZFh/b6cODCR/m0WhmdAkCeKuv
It9dMKP4yO10lyCB66Elt67jzvDI+ujCIvaIj9xwUmv/wtnzy/ppwrkt75qsPvdjNz6+AskSOOzM
soIgoC7YiXQ6GC/YkVA8oSem7fJPtnXu72mo6fk3JAX8GyNSkWq2FWcXI2b6KUKx1ixLIuija5xV
Yl+HFg6ML9FUE3KzuvpO3MqQKM1iDzPVOAMf5iuRjZeOl9FtG0Xa7QhsB5g1Yu9I6+TFta4M32UU
aENrHx0/Ss7KVL4Ukf7LYdf3BN9fdqeZRbeXurjFjgyY+U/2DP7Yf7L7DohaDQahvSSYJd+sInda
Qff2sOa2iYARGutLficVOzKSoLV3mhdg1tqXVLaSRTvfpCpltTkhksBDWEeHJtF/URCkfMmpT6HW
tfhDUeZ7QDfDF0QLgU5YrQuNkxveREioH/OoUtEr1pMdcJLmc6Pr3zoQ7p+8tCt2td97Pwc3gqR7
qRKpmpB6rcj7HniUEc/ZlHxME5ida7/Q71q1IQHe++PJ89zoIV5kGN3BLs6kKb4swqw3kKLYN/GS
opKW2KAldBFPRmpsG7AzkHFgapiyNsVT+m/WmWAisie75Cn727GuovhCVnMfZ1ZWU1CrWTd14+ev
Tem3OUWZSWFT26bWOaLPqvlC7r6FHmm2LmPnWpeoSu2LdCFohCdt68eKRr9fnFbP33NCGRHjNizd
1mpRUG++NlrunTQnKF8A+f5M6ix/MJberyj1sxeQ5uUDsjc/xaYPBuQ4UQPV7zAXL0hFQOTaGspJ
Rl3mE53JXudPtpm/WDFKOn6R/Cyp77CpcwEHqUfFvg7K9iIXU7U0VH6r4LWf6GN7yUtoX6kPw6l8
57nNfDe8DcgS0t2WRS952v/7m4j357vdmQMRkuFgBvKH+JxjvHujZ1MNsIki4xdF6YddZLFLpBRA
QO56/abz14gA3ukkhhZ+4vdsfKqnV7cx0eE6Dqud26UFkBC2nXpE8WWttynvqiRG5WcMP4AyzGVU
ejDPhR8KDeG2zSNp+tVDBsVtMKb0kPGDX9eQOxQZwnLdEco252Zc6BhLv0y7o5A0rs2wCq4jw8jO
WeaM4CPd0UGmOVDPU++bp96bQUXGepfuC7+HGRC6olMr/V65j6E4e0q9ob4xrGJJ3qgwMuVd+TKU
vnc9WVWNPBvfsigoHQT7rBRya0ZBMT+jq65d5THit3kfwhNfeCjahkV6hhHe+VBWQQYKowHAtowO
xNGfFSqXljGxeAVh67IIh8sAqcEHN+J+usXZKWuJYU5xeTRqpbpADFhflBqUFYW5S58S8v9sylCt
DfVFWlNk1Xwtl/7a5HlbXzxZRZqyKsVY1T5pJu/QD0oG7HBWCTgX5mO1XKZEHXj1GDxKPQMFcS5Z
RgFjZTpXaVoURC1Tj+eZG56LNCruvGIikmP45BRh5SHYlY+fCm/Qdtyr+zbU3cdyDL0/SDpDIlhT
y16aIBq6/iGyg+bJqTVIipoARGM9PkivLhp2C45eiwno56uX4ZUN+t39wzvT74mm3hrkz6eW8tS8
v1KbKrsl1gNznKl5h2Ye+i9aB7B5YVRNbOWZfFP2srlWi2ueDt4hBAtCzU/E+S11flEW/RznLjkm
fX4s+6y5A+dY3+lWBrwubb9Lb7M3Rd72B2DGgz1Hq6sKF/aI4i9Txc9Mxz/H3Kuvx8FjoEfq/TD2
XXLsYZ3c27np3dvlADle6cWHYdb7Hy28Ok1Ut9+ISelXFoLtlzzLomcvnnMqIPL+hx3WX5Q8Lz7C
beWf3KJzjmbbei9FqcHjj8O2do/U7p0NHujf166UnoNnGuXHGR3WYxvDi9ObWfrQucl8S0yzOwRk
63/Ywx6q4PRH5hGhnJEHvXEz23tIkE2HG8iP7nN/gpgLeepLNpf6Be7e15bY5NJPlZUhH/SfPkgH
d+e5Hh7czNevVCe3PqTQAN5Xg/U0NIH9QUxNqz3VPcQZENlZH1SNwHAbmTrU+HQrOw/vvdEhSkev
KGH2Q8Th3m2Q80Zjw91XU6pT/RF4BeLdywbHqLVbJ+rndTjLDP2ydmUYwu/OJl3iUvHFiNjW4XWN
YQG4K5ES/NCK9jDz2b5Znko4odWoNVc9OJwIyxySThu+llqBQKsS/VJ8ZFKtYuxgO7PQLlTD+cQB
uHvu3Izg3eLy99XURmnvmkCdb4Mk8Q9BZ/VfG7JfSdUPJOfC8hoS49PMQj/Y4E57Xr6oI9C6hxW2
3NfDGP2I2c70HVFotGVh+M+s8dqb9Vu79bS7xgCbMBnqfQWyKNj3NWX4iR+dfDKjT7Gr5k/tnAUP
ZqbtHa1+NcVG3jwSNpVxAo48z7rh9GZbUS6bGdlQyEUhJLYfgzCmgMG33gxI1/Kcn3oYDdeotzp3
SQdIKYYD8YAyp3NnLBdIiDsKMpbm3Qw6+048ZWhzkol+MqF8m0Tu6xxxtNBxaqr2ZbJgtDP78kds
FRPc87b7EKaudR6mKL9WJtUkD2QDN7Bz+1fa26tvQNTrjW9ka80R/NpDHhYX4ZGUCw/gEY7Nhb52
MmCBXUbFJqPRxlfZ53ZwmYZsnRsJHe7KCyMj/liuI3BHXkx1AJLKcf1ShU518dExmRHqppkqSqlB
Gs2QXNREqaCWF1fOCav/NvzGffUMkKq6arrS5N0L16hwhaoZlMCOlbYX6SYFJeCRrb5hE63TJr92
qwCF+3oi3W5Q8miEkf2gN7xXU1d3v6YAAPamk7S3bpJHHyGAuhu1LPmKfms2+gX8rKTxDMqXPsUO
6ndICH4ziSAe/HAobmYtMj7obfVB7FrMOxmOFijFgj5+biv1p7X4q1Ab7h0gqXe+O8A5CDHUTi9H
+9swRAZoKHaOY+zGDxlP2B16H89lXpzdvoLzRAnKszrpN7EBAwrYHf/WKVT/dutKS2yJeW17kEOK
l8yWllw2r8qenpNArU9i9wryUXY2X5EpHvdxU0c/gKKcqrorXqLOnq4tc4T+FyHkz07oX6IMdsvA
uLaNrMt+xi9+RZ4XKoh45K0TXiU9gRRFQSQ18Nzum14cR89Kv+vqmBzjyIzP7OKyz0lVn+EqzL7b
bvhBaas7Jxl+5k3OB2k18xmsO1QXY/+1r0PruV0uwUTwcCq78EhqnYzyciKl9Eu5UZYTpVwg4MEo
zVBp4qusQtfH+z383jESd7siSZia1c84pHqq12egaoJQzhNN52/bRbhdqchDVBCyEL0BiUJG4kq8
gbP+5Y2+p36taIGzK8qwRI7hwbqPFsJYPoS3T9iyoHlKV1vIZRt34ZntyCO/H5mXYfGpYTdhh1g/
yFwnK1MkWf6+Vg6+SdvJlLJnjyaeq5HHPhKsw+id/aY92r2T/lQViretcVrKEzTrkuUoCBvgzb/y
VDxK2k88fBQ+ScIXt4Ap2ueyL62dGyvBWYNi9lm1WuUJXmYjtwir8FboTlk1RHsZ/KcJ0zIhhsi5
VtS7kQA5fFEo0kHGeTvPkORWnhGjR0xXBuRS+Um3dreBdHHRUmqEbDBB7Mb/WkUGtu7g2gZw6mVY
s4obDeLS07be5ifTWr2D6QYCltpSH93SHV5x6I7P99goAmMFk1PFBwXazDOlnuf+yk7i+ORltfti
+VSOFGH/qHFw/xi4CBFrnvOSmYlKfgwYvLN4uZVFFsX1tLOMRmF744eJ+VzPgf6kePMjahPqZ81y
M2reLOuGHO7rpezbX9CttscO+uXVrro9Z2Dxy3OFLKV484GJXpvVr9AZW+Q+/Q+Z3sFyApauO4vH
PJd+c/TC4tVFljEMm5otoMPBNBHKdIxvZZSbNyGpm9tQ2HnJ5BDdTPXhMA5hx7swq3pKuLsfccTL
XEaBhRAgHcpvRT28zl2XW0dlRle4DxT4xtdmNw4XLdKDc69Fe+nJZfCi8SKtOLOHtfVPtnAZFZeZ
s0u2a3gGHTS9HXZipOQ4znZBVDG0tpMCKHRX2ydoDmfUHlMVTeHws60HJuLB9Da7vnTf2eoAjg8j
6rXjNtAvAaZtmrTEZk8UQsJhpV/9PzgXCeRKjm5YB3F+d/OpLaFZqfVj6McIFXXUA5FMqFAZmNO7
rFPV50HzPpH4Tr5Nld0T/+mdC5FD87FE4pjgeXo2UvOH1rB/Ylv62i2tlCrjegn56n/ZTOrrKWBd
WEEtFHJl2j/ZKJyh2GyZCgMKe2qO7kfbGZqrpEjb9e9kqquJUxo/RTWMLmsIS+JhFIh9dNQ0uNkK
MWRq3VP2udl8hRjeyC5EJhVVa10nYY86NYfSq9i12+uSSqyX2RwjHrKmew+xf/m5a77Ui9kFpXMb
GeDz7DoyXrZJ0iVP9G4S83Sv0i5vMiyulofRua/MX2NpAwsVmOGWcdmyMCS8APF77Xh4l67ZnNfJ
Ak+UtM862fTKqzaL+71h5ea+NBPrVAyN9THXoIz1WuTnw9iyPhqRP51NA6iudMsoNO6cwP0qvlqj
a8916pOFY+bqgISIn0XD07oYzGw72+THId3/H7eCU4/qQG1NGUoecE0oShqxD1G0hJT8jel3etEg
/njotTY+yKztIs5Wwn4zc4ObzQ5JIflI6UdlvC68jUpLpv7MoC5HvZNSOjtXFZ2SSJifgrnwbp06
4kkNGVSX+cTrpTnP7rgfCoqExW+dQmjbu1W8AFQgc8VPLkGcmPc20BL4MmDGezfQ19Obe4gvMeXX
+dt9ZCBo22+B3sb3ZCidXUMZ+u36ZdX/9KEB/0yxX/zg9F6wfmlhpxlRQaIGX7x4mfzTpIDsIRLd
wx/1yE42WorBtck07xxzRHjO6j+ODtXjjrHrjDpeO/XQ/OgyI72TIbQskM0iBnMtXZ2g2EnWWkf7
bl1LerIga6XwGn2Ue2UJx3UX/uAQRjZ/LivrQi7jWjV4NLvOkly3DmmjKx+pdOFBEQ7NuWy75BPF
mcgCIw13nRlh8qmHIuVoWVN5lYZa/MnhjHfqB6oXpau6XX+jxSF0OcuoEjrlfZd3LzKVQvj+iaji
UXqkpIJP41H85EakB49jWRd3tR1dZiRXHs0OgYdW1Z6It2tPsQO6zSuSe7DO2pPYAX+HFx1FxAUO
/erGw0C9hioILrbFlljFcJfPPkoZRLdnsCxX5bJDUpd90aTrN2UJFbaYurYob7Ug/ixjcpFJblQ4
V9LlO948h1S5R9DX3U2kpu6ijhC9t4vdYt73ucaZ3kb7W5i5pMsnofA5iiFiXUZRTI/2wunlx9r9
v4dmyZL/PddKZNbRbB3aFtPULNN4n2utk9ay03ioP0dBPUFD3u94/XdfSBuOpyIf62OxsAGWnP0d
w+m++Io9QA5T1cdYTeZvNv7db//N/nf/almnX6gIW97f7/xl/d/3lfU9RClX/2V9p3SSRRZjPBdZ
nd+GcQmSzA6KLwj6zoch9UbqP+f8y2iV1zFMxB8zmzK12lMX0jXsPiI8xzijtEJm6XP53Rn06rEv
7eJDSDUHePXiiwEw5EShcXAlXcUiWzUOJcKRnDNfSDbL5DCc2H4FY83zgqXLCf1ANvjqcbI098LG
S7mTS1UW9k3SgLL6bVLIwM076Q9T8i0c4uYkvTcDOr+Iq1lry32XGK9LgWTT9lbOmSBQVTar1lye
5t7IXiyVSE3td9E9wbj8hcMuJ6B5/JTajf3Ya1D0L2a9j5vLRLiC3P+Uv8BINsP5FMzXsgbhX8pR
sjC5k9FFUDsxfyV1r928QeetaL2doxTZvTarCGGYO2vprOg8I6PsAFFAw0/vIYhHTfOfJpQd0aiq
Nv+kur6F/CAhtWwP8BZG5KoAhhgcxwrf1HepFjmPYWY5bNT94E6vW7T5MMWdix/gALh6Mu1+7U5d
ke6GWuXAPYXKbvJa51G8Zf2yt9urzbbdQ5YXP5Ch4V3UV+fNJBOW+0TzoN2vH2+9zwB1wvbxHKdD
wL6t79ElfEoXHuxg4ccWhYdOaLCln9oTzJ0xKZBTiOPms00R2+r8e5kuTKKTqpbrhDfrbX45qIeL
26OCExazu9ebejggd8SGZaGhDqAohjGJ6sMbueQLm/Xa7TNG3vQXn9VdZoqTuawx5urRU3rz9M4u
HjNHkMO/P480852smuNaDn8qKNVYrmVbrvcuUxRZYat7I6X4jerZEOe4RfzDmmuHbT0ZAMkMRJOi
XpWmz5vtd2rAKzXvguDi580krVL/w+MbBBjxrySCTYkLwkjLipZHKOsVJRRTen5tki88CCIo6yoX
7lKEB0WKIbKLbOcPbn9DhgshiH9wBtZ6MMU5hbH9jXOOgnQHKIwAIumL3yRSUaUnF96ZrzYByNUm
GKQubaEdXJio3tmkKwMyV/xkvX+ybXPlHuAu0HADMHzowMPfaKG5n5Y4ZSGBy3iJa0ofeGO+t0mQ
XEkXmg4TRSuvWae88U7NoZ1ROMHdA4ZzRTQNHE64LPT3O8ja68R3d1iXEKO+RE5lHsvsZUrvq990
v/thUGJFmXje3LY9KPlkgWnIRV2AGcVsK0fHMybgOQykehEaa7Mbq3WGjRa1czC7IriOl5Je/qgp
6lkWhIFXp/hxWd8bwuB6W2ddrB66+2iphK6bU1p5HMoW5m+5QIx/a1VlfS898dAV89WjWijEewIr
7zyyrvkvOHDjPe6Nvxd+xrZm2qYNkRQRzL/jVpE4j+KubBwk5v0/rMxqe+pyR+emKslBwxJRUKih
2cWVkjjOTT0Uzo0MQ4lgED/YPFVn77fTcGN6YVfvZGBaRte+TJQl1j4hFJIaRLB2631kKLKhbIFv
8K97AC74c3I7lC8qVQ8P2yeoJ/Wve2zeakgOo9ZgViUYUu/YI0XnqbBXVP8/VQtsNl+Z2l1bF/PV
hvvP+6g6zj2bAAJf6o3/+6L3DZJO0qd2mf3j4rMNS8tU9FnZh0qp3rBbhV1bSYeBOiJphwXS7pbv
X69GbzDmdXnxD4c5vZi+e3CMxLxLx9LdWRwDv9YZFUpaUau3Wa0aH1s9Oo953n2dyQwdUyPtrqUb
583VoLvepzpUjJu8jm4J6jyO6pzdQJLxWBhdcd3NFeprU5jdKANZ453dpVzFCuOS6eydZjZfDW/G
xKFZ5lqlDpU0WrMH3auTGPw7a8k9yHiz1NbfbiUt8ZFR6b5ZsSELZflzvv93v23au3vIgNjW/4Lc
SYxBmZDwdZo/pbeOSnP9r70xrA6On+2zvvOPcQK9iN0638HilIfez+pbfSb8Z+rpsBt71/lOtuK7
Xur5hynLq0tjo/HB8TC7rYKwvlbG5IfdwbomME/RqlSUAtVrAzCv2LaBLs1/xKEPNcBSPiDgUNdB
zypVYQre1GhkYFnXKywkdicXBoCFaVSoP/nvQIcWK3fSi+Oyfax8BOAsC7VHoouoxETeF/GHs855
8gikXVPb3exlggyUPjsAmxT81bau0ectOfB8OPd91j5osFkapZ7euQv3s9Z2xnWkzd+0xbTZCeFk
b7rUZEM7npf51eYnzoPj6sNOlqKGfM8zBiDDstTmJ4PoLiVX/TDxmD3UfyaUWZLDteDx6ifnIXRh
s6q6JjhFNQGnTEY5jjzmXjzcubbpPk/UwJ31DuohcZYLYOBgl7sddIbLAv48Wjdz3/6UCXDIuM86
oEhIIM3mLB5QAyl3sdHfbWs0s6eznYy0a8VhjWgy4fB1/P3mYeaBe+BYGCNpZqhPgXabhXAWpIbf
XpqIP9zd1pfWdvkvPjIs3us6W//dEltXWv+rn2akX7S0967+yQ3Rv9dPPSvRD6V2zGOhKOatXBSt
tIDTBSnCD4txVNqXLpyM63cuQd1S8hHqeDez0pwpgCBf/dcq21LvbGoyVXtz6tTDNiC33LrbXLP6
Muicl+Uum3m9tfT5+3Wvwtp4/bCbY6J0zR6tpuI6V5oUPv+kvNZ7qDMh433twrevES1A8zqL/fSh
7mboOAzFue3q4iA9sVdVav0XhLr2HtZM/kj1UAxmh6iiQ+y470pMwNaYRDrL6VNexO4ZXsmHOrP0
rwBnJ8QT8+LJr7L+Ws2gde4cAyGHUFWXP5rxo0syfcdh0/gJgRhq3Kb5p5maezX4maVmdmOik96A
efOjLLsJk56szhSQJ5amGMXtXVfpO571YpThbbbYFIjylpWR+pn3TRf0+2qBQMmlR/01PDiLTm2p
WGF3DFxtPlbd+AMUGNtrGdncV5/NOJnzU5H26rW4zBlMTa1Wk0ss6g8hNNiXNfq8xKElhL3YdZQv
gWxgkouEsX/7byZp/bbLOrLEb/u2Ti4x8qltP8TLPcVDfGXWYif3nV2o8hn3uo3WHC/+HBEQLgqE
YWvrnS2OkDfdJanCdcpCnEyDPOKsw9ogxkSxAYJO5fw6/5/7q6+sLauIv+v13tlkp/N2+d8fSVzW
Wy42LyvLK3/0gC4GBbxdoRKuFwoei4IYD/24DP5qbuO5h5Rmjx7xZmohSbt5t4yMvrN1smik5/8N
P+jZ/3EqdDQ2pAiAAyTUVeN9uWNWa2YXzovSTGZ3k/9xmnWAbTaSjYemQD6zrVHe7Pv+U+dP5UnR
8jS5FlvSDsN1UXs/56aqXp39JF64cozxk4Ik3kkWCJ3QJfODJEff+BZBUICH+5Qz8LHWdfhlkwYc
9NIqtSg9hSRrdk1R4ihGGXbMmN+0h+jR4vx+GfFbp3jWmJ7aEHeNAvNLBdNyPPgGBUjILGoqBbQ7
xfiZJNp0+8YkLi5pyeuIVA/iLoV5J7ZtrtiCJgFnjbz31TawLir9LP9VuPBbrqaim0EBgul9XZU9
aLm3/ay88Tl9X7sq2QnPbMKHQTHLQ1ul85fR9x+rhX9ZG6ojaLzpO1R51V732/qpbiL/eq716Wyn
0eukBCTuF913H6Eb+5mkRnI2llQj8AUfQtbbTRV0kPSiDLrhDLMHHNl76YrPgLzKrTIu6cveRagl
y8P60LsjShRmiQqED5PBaxNh1uZGjEpKdk1amw3g0JUdqDlKRAzCb9/cSGtdS/r/0XznKis6XXXf
GIg3v5my3aqagmA3Bn11TVlCCZDRLglZkYGIcpc3tN+X92xBZwR7w0rfmZnaHyvXTLWduMs4/zek
XtuRwGXgPLWBUqMG2yYqORM7uNcDyz4QmzH2PtzgYJNcGMx8cD9rN4jS8L6x08OUTc6N9NbJSgsN
RYVckwTwh850YYnxaurklrL7aKryUxgFVRVcZX1wzoWF02uXgECdQDso/WDkxB/bvn3QY9Sb91t/
0JKar02jHoJ+/BaPaf0cKZ0OT6Su7UXZYWibb4Bt6+e+THU41fklq5QVfsv97o0/p5M3/upc/fEq
+KwSRbSNiq2J5QDmMaO7yeleL0jnVDDBLv1BGZyrqNChA1+67xy3ru60FIjUpOje+SWlBlOPOI4t
LOdEw7Kr1fjmNjKujjUVo33rH7ePst1hsxHnBP5nfvJnNTvmbl0/Bopes8tPirNXBjHkZVGz2mQ0
StN7HxpTuNtmCmyaNG2PdUIuTPygH209ICHn0oWGY3VpvYRf+KRTC76s7PtcWrDddwpipoEWOyc4
luDR6UprX3bl9M1rjC/UWqvPfmbAFQq35T6gBE7siupCWZtj3/wd/EMNu/h3/J3ugUpWpdnc54rt
fy6SkwfQ42VOBr5hUYoI1ZKxhaSgPPKtQprJrswXwKe8l5AD+j1JvOzAfp2UU8d2KhW9PS1CUXNj
xhzjTeuhNCL3K1xrzb6AVe4pgZrqqKr1xOsusG44cevHLlay58pTSxTNfPerX41nS2mBWxY2xX5F
8A2afBegFaY0IwRC6j24cpauMXj5QxVHN2loKwe7pQ4nV4v6LtP96q5vjf7oTGa9GyIl6g9itOIK
zMBQaSeUwn7Mbuees2mpIpfDX7wc/raD4npa5PAnftuhUHyr0X/rK6PLodL8fQBdpxtmfhZfOY9u
i/8+rPIM5P7Kbz/4Hej/Xk8OqVvx4uYnHnVF3VwLB9uV1LrJJdDs9BbSO6mLE8taDbcWwjULX7jC
z+qwzchLquOIwVEt968ryIq2TyCFnzxbLY66CHgbwyc0b8cbiWlKdHMzSZ3x0nUsY7hZK+GX7rBM
2Loyfy1S/t/matoQ74y0TcjDFYV7ipy0v0Mcj0OQEj9HVE8+ayR4rimS1vbSlQGgyMnetMlUiE0u
iIkcs5Gs8Gr6a6Ft0v+60FiCr2pj4w8yjOqlgMngnqA2gTIvdr9B8X6lap39y2vaP/MOZQQDkNcx
cmJtdQ3D5I2rEvurKzQqb13TqXPuIQUJYFqd3q0qrj5oUNi2+QBRFNUn3gEDLABs/eU4MGchQuAN
3FtyREhyy3L2cjJ4c3p4c9j456asV5R8xbel1mOJHFNkvWxrNlTO7IySB52l83P1ixmI5mh9kAv7
8s8dyHwEXVPrQ+ba8XE2SC3LYJbbxr0VotP123+O689eGTV38dk9m0spRVLHnyiXbB+hBHA5Gr6Q
DS5fbDCh975LmF+c3CbNTq1jJlfhUm9RD0ZwsLrePY9LQY9r559SlQhNSJ01og1fZM48IAwmS3So
xp0bza+v20C/dozB/LP12hOhxvE74O9gj2yr+dwU/XTUs9YgoVy7xOTH7qjmhfKsNNScz51jfa+Z
7v013Q9j6lj/Pt1wZ+2Yd1D1KMQvYIvzL5pWwWqfN25xqlHOpK4V4bDV+NunW+g87RSYo/g1dYdq
TrQr251IfuZ8e+9HRwM3Q3kx5Xfz/VCaKKYh+SljS2/1zNp1THqGTjo80MOH1IY9/h0Icgzc7HYZ
ENCjYBk3Fx0CzluXvUBFCH+FU4qbeMggLFQQ0hsm2HFRVHBaXj6ADwx0Y8GjUdKrf3XHHpgQ+0wR
FUnrn2roxb/SgvcQ9cP1h94w9SM/hPCmM5XiLvWm/Aocx5s5ZfsjrZrkV7zM6fqCHO0qnjtE4fyI
lBJ8PmaYH9Pl2zfYfYYuuvbiJpb5QUzEQMFEtd79sHwDUZxNAa0Ur/6tn67+ERj4w+DP+pWhghBW
quSjFIqhYBRcugrpZ6ny8fQ+p8jCiU4yavG1Q8LIVO5ktBt+WVWuf/q9hFgtjuoXdhr+XuZotZNf
hWNDKjEvPqDHppw36qmcVNBhSABEd6PHOeAdH1VDjQMFLM5J7EJkJXPlkmkoVVTA5d7ZN99IHygB
1mE33+643kf6y+rUgzin3pzUU1BO1Ue1cfcJQZtwt7SCOoFM/+8tRV0I9hcbSffXlmpQbdIN3TfA
Da8CdeQ2mpv/4ey7luPGuW6fiFUkwHjbOarVkhxvWPbYZg5gJp/+X9iUhZ62ZuY75wYF7AS21E2C
wN5rgQoQLwSGFM5dkvYdSkJnsjqt7JdWoYMgVZpTo0K870JGuqbVxzQCla0QmdgFrK8v+LD1Rdjg
iiy8pFrgKLy+dHi1uFBPKciOPJSiy4pXDxUKCdLelhTK+G4OZaxC0eRqXm4A5oDFZn0cjTWTv960
deIP/e2g69YEG4CSWtIQokBmtvEH+BDYQCEH8FEa6ZPFIKZD8QCQwMam5wdPS4qHdLKKB9/OjP3Y
jI8tEGUflJx6wEr9kddlt0/wjh6sAq81jtTwrgTsmumb+roo63yB45NXzb3NbP539dhWT2ZhAGjj
r2Kw430omukQvzXjkEwHq6+BkVYPW2S5NtmCtGQ3j1nEXl3IWqnvwpDd+yEGc2qzhXInUxoC3Tla
o26wBW9zALgMHEJtUyfRrnVm+VeXJQ9FqccoycYoHIz6sW5z1J/DIJcNkuB/BChYSr+BHuEBN44a
u7D4xhFJDPHKFDELsDYd+I4UJCOtUtzwyji++Wo9EPcMWZKw9E2+o6GKzZPoEcA5uOlVQMpGeuYE
oNzROVey4YEJfk57QppW4ZxJjtwHVMPQGIQWCaAiAadMxjfq2gOHvfQjWdn8Av1E/9XQjY0Vl97n
DLnR605vucwaZI96ldgzYhXQPzZZ6bg3FlZU/4cFxeApICCiAavMysQOTzmFh9jL3YNp9e6hY9Zr
b2p9IJ2oManJ8E7m5/2YgzYD3tSwt15QSA2N5y7pUVlkLt0mzJY304YRKuduxm+XcSMjGwpxM+XN
Zd5Mp66GenTFvujEJk1B1kIf9G5GZXcTUa/WWoPMVzDdFCgM7BNxbsBNMCw8ze4OwnM2JPNRwI0k
5VacsRfgLDonH5e9Mxpny3NBq20VBrTxUnSpdyR5K5U9NgTGRQTg2gPWk4cwiXF8T8ZzNwAi9toC
LsLiLhYNqckKQEAVOKEA7J2MKBuKQBPzXFsKXcv21tSKfOGmrX2gpp3Gbj1koHU0Qm7jf5515pK6
yiZB5pCxIyGXRjfjwnVBz+ACmAD/Rxl0jt9FeDcEq2WVXp3KrmaOX5Gb1dXPJJFM4pxm2l+rrvBt
n05t0zrAGMGI5NKq/lNEjsR4MpOawEo5voWfRahE2ncF0hRQlqk/JD5IubA86gDKHhgPuoPazQUK
M0HUE69RR54+TGaqs0UutYBeRwL0mIAAmITkQmHcKgNjtmUCXByuc5TJyPq94dUv5DuHIWMdL94o
gEuKzc10qAezz8gxnUXkQuFbYCuuW3CVLYUxtWAd4RYoMvPy0Gg6XgSbbkxxPgq0r4Mum3nMO/N3
l1Q0Ji8aUoNciQz5Gv2Isi/87xz6/1fIvcoXCUjGV86oN/P/fqwCCGfVrdltn2JQAygZWM8+On4D
89dJ6Ul2MyWNB88YV7wG3ITKfLfDMD85YLcjUUDlRiZQ1VjmYglCeBE5IL/WGbP0lUfVScbIsxNA
jk8zvASqMNJTl2K5BtzaHim1jvaYVVlwbRPN39gJIHpIRo3ZITHWEPEvGhXSDLzTzjnFdiM5KVNm
fs1BwXNRlk0ePHELgKnKUmgBW/huXu7IjBQ6fg8ruhaKT4opzLR/vJYq6jSk6lXTfB01S4NgvmZc
g2kEw8nPXL7T4wZgDaULYOcW9cjm0gxM62DLZrJ9qKgLCszSXDYpcIFvHEg1j3OUoCI9M/tEspGC
zpr7ULOOpKq5mYrmny+FroqMbiali6iqKgGsWvKp9sN8ZQyR+NKMqOzwcbO5gFMDT/zG+0DyVHTT
ugUi+a4G9uiXPP81iHL6FIjKPnhBnq8m6d1Jbwv8b7O3wbQPZN7XxoQ13ZMx+vmyscH5igLspj9W
1NV9JndIMC4TbI5kXQP9KIVK46Um22aj/nDj0kSAdloqm3vvOVDqhT/xgE43pKZpZoUa22NU4V4g
Z1TTvs14c6ViDOu13xolTsU4zh1aIGeNHb5iCybwMo9Dui3JcgkwrUxoqBplUgoBXzW+sxGxNwAu
LcZWtgxIjae3QJmeW5pBqVQcC+gr6zgI6y3YI1skwGY4RApzhrpRrw41iT7trwbO49Ws54YRg6cC
pGcuvBZhiA18FE/hjZFhAcjCCloQJV/q2G5MFOWPu4lhxTs7p8hx9lDYtwf2V1ngeMDBSZ2JSqqj
yKx2ZWsog5iFqNiDQecKoJuXZDy7zK1utVm4mS2bvo6OetL/4Blz18mAnU5q5gizzZ9ec4RZThE6
e5V0rnG4nf7Web6I+YLoihO8XqzAMDuhBKjBHW5DyI6T5uTnaMJhQTTIL0CdfOlivz2QcsZ+jAdz
PVQVwJUIVLLKilxWNWzDcURZpvRw+ibC3zRF9eca7OQ412nibB0kKBueQC13osbFrvpJVnKeROUi
E5e6s0Zaa1WKIuM+6psbH1IbTdc1i9ldWoY1LN8PJKOTzxxc99L5KgA5wtczAGxUAHSH8gqRFWg+
OLKhYdg7GxsnEEjMQ0IjiahhjGcbQNiHYEb7bUsKsqtLe4M3f/OICpafnjv5qN3F+juMPOdMPdsW
Bu6eYNxVCkZrdybA+cDicI+9SqzTa7mKn7vkM9b44ZJQSM3gZjuhRb32XA9xfK6MeEfoLJNuG9c8
CHGkADpSUHUbVyaiHWG6+Kiju5oYEXRLEGMkdcrvzfLNz82sIypfwXlSggsOCWnWgRrLbV97Q+aZ
N7Iy1JN8QUKyaZ3EWNc4pFoyh4M0XQd6wjn3UWGJ9we8k2FEompqXntKhnveJwC3xjutC2vQy8Pi
zqwFF+sKScED6o2gvZliKovPVYH6OGNRNeaTCZj2BWBbvJfI0EZsNoGrASSH3sPAXQ3PKa595Xo5
b+0q27TKJpxkeONsmxs9CPCcYxZ19aNoYu3Qla2+9v28/OL2HKVjU/YXYGa9xb9aFO7oLYAi8M8x
lEXU2FiEE5hwjwoLvJJoDH85cKIIyatNwwDvqIvO7NiHFqh799pGx5aZMq7kUBmTVg0pcgWcow+2
jooa5Zv8mLyMbdTPgL7tqMKr8ejP5p/H3Q/IiiQtqCjy7d0vqI7CBmiVyQOgIUGwG+1tiSYcZPF3
nmTNTqdSBjnMnKbZhbaHIgtrBFyG1HYSg9imcgZpImT5wp2M3CxCMe6zbljYwJDcEKjCiN3JDfcn
0OIBINE6tCOqDPUSaDQzDkMarwa39p6xH+muiiGxd3QChuyhF4857mMdx8FLbKHoVx6fVYD/P/IJ
aUI0/CcnIOFZa2yEgUPE7PJnBxvotGUjQHf6XAfjEqchqPEuOuRwGZYWLnvbxiPNjIANOpr+WSS2
My0KY2h2ht5/IRk1ygQAdtp5GDtQ4FjJcXZQdsByRxaoyKaVkilfPRv9vT44p9lt4lq6rzPvwlH8
dYpKsOcBfjI80XCWpTjIBNobaEWkiVJQTxm/54tckmuh5eb2H13JS8WkcEgUd7cDbx/fDSkvgsze
c00sYFvHuPOslVZdotbY9crWi3obi9pccTu2t7rMTDOtwVy1rWvNiWqkpaEhQa/UkNLYlPH/k2+a
R/Yh09KfOXeS+mduM3bIhsrNkNZcIXNssnY3shollkhvxKNgwhlEwQ9dh/rUBtk2cAujMliOKIRY
AoKpmb6M2CeYovjsBw4bVg3HMipDpvom1zv9HNtIXlv0Y6qfaewmQAsysetCIqd3pllOw8xLscdg
zeatB6SSuUvKKXX6PS/s83ueFKiKxmYj8ZLAewOijZA39opq5W/K6Kk8XjWqBL8EHR2K51vUREUA
m3vPZA4TDgPb5wK7DmyYznqQ4/wdqcarpK7CSwxsTSTlhod86jNsnUjZlACLxAMfyrrSjPBCMmrA
Y2JvQdZe4CX8zVrj+JOEHXYQU98OdonZPQVtFR6UG0Vxawds3Cwr13XeGasOGylIdgYMejmCPWMs
owcaEVh6KJDKTMPCLsw9fnTBsuYtODUH3lyzrlsZbgv6Y7fGAfjfXcuxq7Zk27XBrSvqHVtyJeXb
zGOlhQ9un+cv2GZqV3fuIOsBebacmUv3akA1/9vMXiucTaJlXzs3GY/UmFH72qNhwZzheCejoTGw
v6zJLDf/6Br4pUzreouswld+JP4jV43fp6q5OoDdPdf2PJ0BsPQPqLspKpkFbuzqwyTAcTiNDt+H
gY9KqnA4U2PgDjv3aBjk02wxQ+0oO3pSkBYrieMMwUMyMokkYk8Hpqe9TNV55WJoQ3xSUt+Yk6WH
fZW1TDVYqhAqDsnAF5quOaBil3eKOZaKcP8B5JWQC5ngPek1wnszkYmahNwaOgEN8OgcC3btmtHH
fhk/e7HOro5sODDl9wbgkxZlW79EwpZlhgmyPCyc1eMpV6A09UIjkMS1J2DrPAN0DUf1bWj1m9pK
s5VySDEdoI25vyMPUvxDEDIAt5a7w4293yKrrNsONbgILPnixuQLHjUiSN0jHr5b5+9yMgNyMiDs
kIOj7CNfJJccNcuLKTarnVKQA+ri81VolqBzfwtHCjU/LwEpEZtFuSEF2TkGCnzkRXSA5TeB1CVf
UjOspVM5OdmpidTkADiINCxBgGlFcyob6oE+u9visKJF8Qs+M9IP48OE1+UtILhrrFGDlh36onAy
MCXKx4oc44yXgZwRzWBYo3fEViy67pTvUfm3aHRmo26VWjJS5gaYrpfhCCC3UfLDBLlmbSvdeKRR
htdmbLNKRZS3VrWgLjUou+M7wObtbxSxJKZRJnEe+keSJeTcRz7bjwB/6WVAZZeCR+w19L0LEMTM
QwxyAHKZw5AjhU3B3vzb8W3qqmfO0bmZIw/yEVR2LBjADTxiq5Iwp7sxaBcDzwMse39nzWBXpPCw
bzX2+xGUVaHWdPEzkETaRdCEwaZL0tybzSmPBhkc2JdFjTQfbF4+DIBfdF0tOE4coDJOCpgIw2w0
ELM4bn7SONJtVtSdpYbWPdStXe7saspPY9bl6eqmWwgwsmP3/29BKhmJjCgQ9ZQMtWNghUIu7o1I
hTV5EOB1++3ayDmzxaM72cHeC4GIhHwGZMOCJzkAmP3xRhRRqmwp+BlEFNkmDUpjkQ8BG1fkQU3P
7HQBhNl060tDIzHBUtYAJ8qpWg5YmISfYqxY5h6g6558rc3Aaf5blPjIz1yVeQ6mPPeL6/K1riUu
dvct59qP2FLNjDRb0HCaeveqmygpGycvX5GMGq+3h6VfdeVWydy8/iqSsDqanQYo0LED/rM71o9k
YadADCsda6/s28Yq9sY0gNBMTk2N1TcMWxGluVLXhJ3xZFmBcnpHJoENRig/ME8CWErHbNLaXWy7
OxoVUmQNAy8XvE9apLKPzZE01HDSUHe0Y7MEaDDsycgtONIPcGSyJkelUMP7EDSm5mZafCuanTw0
vJnLKfPwP57EKIH8O7SBazALEPKOyz3XA76zfseRM1g4aCqZYM8tcIzWeJV97LrR/4EXrF0kAsD2
dxM2lVFsHCG1fx+wWI8XQ/vgOLyIFonIV4Cg93/ZMXCR3Yr9KHN2Bf5m/51X3XfDZOUDUGR+Fn2T
P+gAX8LrOKgSatYF28JHNbabdPkTDkvzp8ovp4UnhNjrelY8kaIdtiEKsK/zAMkoB+ZiS1s52S5W
SFGZFpsE6dILqy35LmmZf61M8S213PLIeiQ/LZNgF2DNcZ11zK5PsTY+GbgHAMUyAlghXIxORxJ8
kbXL0p6ceBk6lrbs/IZtGsknh41G7Sqy4pvtpOLYV1W+0fuyWkXS98/4OHp4mud2mfMa12bPgk3O
I7mo8DQ7zSGvOpdQ1AnwgUGQkvsxqKz3viVPJGwOzDXd7FDA7YQfitasVyCa9behUQAkOBjzTcVx
JEhDQMa3u94F38IojOjDIDigI32b4UUbxkGLNag+aZ81XY6GtLvqIzh0pI4a96EB/csL9X3x3JhF
dmiH8hiN/bAF+Jx5aGRjiQJYg1OK1bJV4Z/ZZrj3k6aoJp8vcSgBfdJ3lb4jHVJhrQMrs9oFIwwC
zN1k6r4hB9tbz/Fmy9+zKb+bKV2dRWCAp+lJjCzz9L9+GYz/8cuwTaAxWwYHvQJ4M+6LhivAwvWT
6J8d+4MTpU4MJnf5nEBFyKJM3OhEzYD6ezwx5Pimaw9pfOpytziO3qNJAwlzj6OAd/x4UD6PBQAj
Gq2N56jv2s3xzVgA6gKxl2REwQFBDtbVWc80gQsCYgnQRe3hY42V4q43fH6iZFGt1atTY40Xyhql
+nfvt2hODqVh7fYXIqchMxIB+Pai8k3/HodMXU/Moa2qMIEjZEiOGOznPTQJfsNIwnIPYKb6TiN7
qsdrHOV4oxw11EZWMUCKBiupt17U1Cg2lB7FUOyrGvgddaIjF2EyLGfPtezZBmuiti2caYcMvf44
1EiNRY5MGqyAyqxhWyX0H2KtHlHjHeMR7Qb6JeSVfhE8rtd5GASzTCkKNmTLkqfdhmQorRzwtR7l
yg3PCEUOSD0lK5r0W9BhhaFEylbJbngGW4YbKgC4WpDaZ6+RAXuTHf8DIIIbf3x3PdBn2fjSmpZp
/nFXTwQzsVIQ5fO8WYnF5TEca/OEdwfzRD2Aid4OSYEC0m9tC/zHeSRtJV8hihnffAsNuHypQJ3X
m+guXAwUSmDgGna21nsbZEwyjB502NUJChOL79Q/hyL/3NSa9dJqzHuywDiqg3ftBUto6wWVbhs7
qosriTwTOciRIYYTDVOUwi4rJOrvaIhdjGYD3Ih+XWuV/aLng7kPBCC+KVJn8WjT+PqgZWuHRTbQ
drFhHsmGetRoLTbMUXNhHVBwj71y6ioN9UhGhsqPwuDGmOYLFUL53YUB1qRY49ghmuOrWIwikJ/R
OEC7AgvvmagN0xxbTwMWNPNoBK2GHbZsQ8OmT7IHLoCmL0kVA0mP2JhNjL2qcDgS3WGDWzpqvIDY
S1qvFM9dY097WyadGB3/VmegdxtGzRwXbtCl4yr5xHJgOpEBNeCuZWcsxsE4avTFzqy1zyQfmwpO
OrVmnxege8YzS/lRj/yoh53M/7o3287995vrHHRGJtCPLctk96wtqFoHCKrN6+fRmpwF+CY9pN6U
/jnv0+mYdyjI9HXvrOTUo0YfwLFdula+VTJl55WS/1Oz4zmmUihjJ9TXU5ZWR5pQyWnGqfLKlW2W
uO3Ia7rz91k7HeuezUrlry62NICsndjjv1zdgMz3m0+sfGkyeXV2iXJvNb+6iC6aypVmgUOeZOSq
rgLAHtNxGowViQahYW2DFV8aet/2ONZ1vjl2OayR8gvgYttJnrui+z51o/tNT7N2kduaA4I2cLe4
JsDGnanuVrZTDWvHCZphgyJRc4VEJm+RmEUR/eVNQCLVpmHf03PRY2N0mi2FfES2ZbgWQeDsbd00
0k8k06K6X/ilW6+dHhxaf40RcJEcFIEtkFtRaVecT1VrfSxtvNRYYlcH1fdBA/5SXUzZQysbGo4h
XgCxKroqEcmbwcseGj9xDnVt7UiETVog5lLXS738ZPjdkkZ3Iesa709BvSadCqusgv5TiIQVwKGh
ojyvqh7MyeZ49kQ7nn38mM5RqQEZuxPpRhRTVW5JMwTNT32wpq2v9ajFrqMMfEIJGy8ueJb3ZJI2
0YQitTIfQHUzrrUeRaiO55a/rc0S62wQJ8VRWgH9heXO+j8eNfNv7YZUzHEdrJM8Uy6RTAuFp3dv
EKHt6zXyw5uPRocUur5L3CNgJz+hcDrYhin2W3wGLNjvozHY2yAKH92aWUvkeFTryNTDZ1AGJA9O
N5xpNPACqDANdsdAIDLsSOZKC5RezRaGGUTP+IwAswI3Gyh89OL4CoM0LrHSch984fyqgSf9CbdE
vstqnCXQEKfENYipW7EHOirqE5L+KyoFjYuRuNZH4S5JarPGfRiZMUdIwC66cxwcP5CSIrhTJvZp
CdDBGnU/81lV5+P4XsSZg5RreZRF48zonHmbsGXAN+7bgK8rVKktakkqin/JMeNa/4lHAkwZYYvF
TRw7VxTjvlpkBgrVOYuuvNYPbaYNj+aIbVBWil+sjLGWwUp6VQaAU9R8ichsjSFbWp6EdJHQo4Ns
yrzi+zJu7j1Yhj2/GTxqajyx1XJDu3SeVp70JNtXleZfqCF5A7RfYHtrOrI2oBhLoc1aX67n4yI4
KbmL3NsD9gQ+69Kq7Tq2dOMsQ/G7SLedFdvLnDniiSeJeNLB04OEDd3aI89VPIloXDC/MB7GVMse
UanpoCAhbrd+bqA2IxP5IwoZAHBthyeyUPImGRxQQYt2S2ZpO3AgrFvgSkdq/SquGZAIixIcyE2Y
gxfDsz9XfbPvPDf+MQK/ejFOTfQC6oZp25gSdzGKvStemnA0K00SL14Gvl1/o2gsq3FjZ2N6AgRV
vs5ltBLREqB6/uC1B6iqIoxeUksDmHomfhi8/tppeXoZpsn4GOErkkWZ9lzUPHiZDHNZtJnxMfBO
rB6wQ+2gNDEa8Q2UTS+bvJfg0xFKS2k05O6DNrmvFglLYuCWtOlu1qLMD5zYAU43ywjJbxSANJEW
viAR1T3EEuOLIUtHHwCvTyNqyqjDWi2pOBDe7UBbANAaYAUWGDqNKJFjzSpOY+af5uFbGK82nfMs
89PKXbS2xbcqbJX7OO+2tS0D7Pw18FFyiFxR/VuU5BtHC7SfUxhf806Mn+s+FivRNcGlwYNojzux
J6Go7p2yYvB/2mF6bcwRZZ2VbdjbeMx/1SWv9gSDH3SAw8TDl/DvqRkcFKMNNW4qUYtD9KWD79wi
wc4YvpDpxstT84J/kHmp8zw9+ub0AIhB8yJqm8/yAQQKm4YFzVIpSAsMSn+Rp752E4QUTWPtxk6m
JL4FR3qwdULW1YYMVKBeAMlX6wa2ULZkYhSmAXjvwVnfKXyjeXKBHIqf3u/LxP1seLDcb3ex9RC3
rzhCHT54j4DFTuqwaocVQBBlXfJvf/r4k3B/VrxK93dyPd4h6Qrb+G/mpRalB6POPioRRQCnVL8O
HNe7+UORorMBsdWZwt4qj/lDut0qSntxVp8R9BbsWMQoOJd/OyXnVaCjiitIb4JTDGD8pEtR1NP9
f2HK9KNbZsZRBck8meJSVCv1lwIme7wRqZssAc3Azq7vfdNb7OhkVYhlLsnC3kC3+ox6l/5Mkj6s
2Xm2sCrgIwDm4DPJsCXNzgznxuNqKvVixawuWs3+5Ej6f5xIhfA/0GQkmK9BXhz1aMKKO59VwKFs
JfN7iNueVyZnEeFUeZEbH0NP8i9KEUfhCOj3OmBal3ZzTpADBJ71KEjOWRdi75RZWD0ZYGRe3KhI
T42D3/miSix9jcIDIFwrDfU6Jziiyg4LK5oZG+aAzCQNNzKOp1g9j1LfWyIJ5aftmemWbvr0IJgG
d20gNwU07HgO5F1RHM1HUU3iUIryS5xozWPsFa+Nbk2PuVs2SOr6LR86nqCu3MEhEplJRepp/JIB
0F1K+gCljKNs/BJsT16ELGCloJkKq/qiJiEHOVMbTJjpbfLAA8tgL2eiaKQIQd64CQtkzYVAKLO9
YnpKI298QgL3sOZ+AGJvC9vnJAvCYe9h0/WBRjnOcg5AiMsWNKRmCKwMy6NW7MjLZX5/LZ2rMkAy
bLAFlFiwUjKkG30y2qg4kUirACaQFWCuk5dBF1RGwDjG5inqU6SMmthFtnaOzGgadZbFdijqQJbx
m1cvUHTl5WF2IFniO8FlYP2WRtSoz6g+t9ON+yjtbj9jhqODm8/oW3q25J4hduSlZWK44qatJi4N
Fmy1JAxvPuMQ6zefkYUmO4luD3oc4bRgXvzLcp5thnxNolREPjhOvypJyqgoFmlYJcMUrbLixQBb
9xG1yzjKmq3JsEW8HeO1lZwtY3qpkS004nziMaR3bPzOUKqIohsaevakX1It2mWo3X/25as4noag
JOdWeaChh23efdrY5gIZe1651DNnbZRJ+agFeGXXQbgDnAEGtHLpS+HcMtmRkmagcG33ekF1j3wI
guAJbHAwOGEabAmHZ0bpid6E/dh14doIulejGek+aS2xKOZKTaMbASb00LtmuCVmeifvvX2jNzvF
Yk/y5O8E9mTmouLzTp5KelZyoAb7T4jmiRszsPOA2ZXcaIqkPSMDSxt7QJVHeH903fhAZMNFrE87
0y67JQ2x02k84StLiKMkSYEzsPDBZXwoB5ATxx62g+7so/yJTKmJzBIQNDL+e/a+AFEz7E2JWTrH
D8FmR9fj2mF8cuP4qY1NH/vdqWEtbbNEhSmQLBwk19/0kRzqH6jppXFiteNCRO0ktwPedZjleQjK
eHK7tVPB5olC3UGMmFqgeX7HYxA1yw72KbDDw46WrPNjdcjmRn/rkYy0ZHc35F4hFjE3UKgoPd6z
I8W/zwGYyqdRJM2Wpq2t0RQLcvsfLoPsyhroImnJ9upjvDfjezKaotGRs93Eh//hQyiTqkzxa5g/
csynXerhEPG//5ZBUGyY3oj9JHE/DdnUPbA8A/mii1TNQ+PzcUciUt6ZkaIeJbKn8gVTrdgCheRl
1r6FU1GoR1MoExXej71mkVesXs9aCv/vzhTL1JEqr2cXdSV3V6umoJ6JMtTVONXuJjLCLShWAfQk
Id+BviKOzCh/3OC7s06scPTQb5SMN8E2QbrCe06FyLSlZsXOIsUm0zmXjWlp/bloACpumGDRkiOg
Sgxn1k9mv+JmvevZ9AFgT/FjrBfxI3BCy6wXOGdOxDXxcv0xQn2MHJC4HPv0Ko7VmwlJm37pFdx7
JDteTmJjdXg2mby1121oTgvinaYmkbe4gIm8Xr2nFsz+zVztxDzeBBPOiWw7cjdunQ2fprDeG05h
fG/i0QfP/eRepjHWjnVYWKumzsvvTbogg14H6HfuuQ3IG3l1QUo0srU1S/8+2tjNMUT2ucTzEpCs
VrMfMj97RlX4L/KMkux7ynzrGWeOwZ7mzjWzp7ltzv+YOx8iawUsATU3QGhf5wZpSHWpke20NJo6
ujgOKrQCMPoGyBX4pgkDhyNV011ScNUfTCMHrE+dFy92D5LdIAHMhtGz2RaANRy449GrreZY1bLT
/SdK1vQ74O9OUeLsaJjihHBVBDUgeKaGfSCtGo51iLSQN2Pli0T67gEc1z7IiAqQeHt58HXQgbnl
cgZkcDsFvXTqIocfcg5c7UWd69WD67rdtdOyv4SU43YO3lMQXBzx3p99APoYNiUgF17jrrs4tHYp
DqC/ILuGxCY4KbfImMCRng38AYDXiWU8mdaDB8iiFdiTwYUStdZDnfc5XyBrvjoXyPuch6RJpbXJ
UeiaaLqGLEVpSJoW6ATH3DMOFJDsZq1vArHWN7ixBTtS6YIrxnF32Fv6NseqcjAxjHb1IhqGjf4A
r31DaQTHcuka2HJpm6h5MprI2nV16S1oSA0gxvxFFyRs5+nCXGWxw1aNF7J93YXjkv4xBQgI9q0c
UlKtGtL/iYZNkN0aDz4YRpQvaZUxhSJtJSf6H3zrIF31XWheGRJtdr3lxltsKdWfu8FfZaAl+waI
lmRlhYN+msIC20eAv0dmFxSaVX5yBtt7HqzU3JfAp1uztHC+RiNKB6Aveh6t/bQPsHOaZ0/xwNdF
FDwAlHD8qlsOFuNjzQE4y5Krk9egzZGYUEWe5DiFjV4VLEWWCimaIMhnDzfALhRH6Sb42XjJQ5BE
6BwseDiKpR41rKmGVdkUOPN8U2CH/Q+72TgZfkXC8OZIZPZezNnWO0beEJ7Iyq8LJKeRXDWAQdO2
wKF6MSOvQbUEjs1MpO46KFvvAfvtG7u8QTL0Qk9a7xIVY7a2+qpcVZHlXahJ8EO/TBq/9lPpHJS8
9oVx7PTuRCJyp16a6/h2GR3DgV58aaoeNzZHCH2hgdh7z+zcS5ZWexYA8sQuaJw/AdoC7J8MJ4Dz
UMrsoOU4vpi8tZL1WAU6vWhPlkwnscosuqC+b6MMAi0CwkzcgdMcZ5d7JMYFS9MSwxFX76NYJWZf
GjsEb2IALtS6YO2jXTdIOxoM40tUGtkKG3zxMTaM8mPuayuS65MZb8ewzLel9K/wAq4Fef8xi3Lt
kHYcSKlS7qCYFTX54DUDhYUJqE69WBQxaux5BcqVdALgdZGNxcVoc+8YgDp7jW0Y/tWyLGAfV9lf
/38WhozB/xajGa6NQBoTUXkmVoUc7pTIwYm90wymL65jWRtdUnvqbvrrP84J/jiy0/FOzx0dwJSc
2wB4vTsmKDOTA9TPSp7bmm8y5Fgv2ZAPH20tMDdhWoQbC5l5H4saZxw+8PR3pO1MMIxUqYHFqdT6
vvhcANLwQspiYit/DPrnYur9FzsLFrO4r/HaHpeP5DLhcXrKtQHssKXbP7l470H1BYiuE2Fip3kw
DniYhs/UCFN0S7+0ErD4QeaZEQMyxzRbkJODZPClhjvNbgy8YdUZJahh//6G1Er2dGSKjhuloBce
bJQX9UqpK1ow0OtSPwXZegrwWqN7iTg2QSuOnWxoWHplCY6K0Xo0uVFulQn1lB25kaxv7Winjeyg
bO/McE6JmKR2R/6IB8lrYGX3Oq28DNMRG9dpnR3Ag1G9oiaia050O9qULJouqKueLqGBZyHA/YuN
rUdtvA614mefVjFuvTBRdtMAYCezGk8s9Z1l0+v+GoSuFV4FNSM7jThsmNre2gjgnp2oMUP3CS8+
kjQgsJaRRKXAu7N70DxL3/IkP45Fq5ngEgPWBHacMh+sKbDpCaqCpLmBg6DFvcEYgL58R1JyGLC7
XneZ/VzxOjoj4e1bjlKoF1OY6cv/UfYdW3Lrypb/0uPHtegJDnqS3pZXuQmX3CEJghb0X98bwVIx
lVdHt98EC4gIBLIkZhJAROztg4Kp18PigUR5g68YAtUpAj6VeApLBqYxwIJZHYvuDNUUXlTj6riq
l13fR3fUhF0W32kxu8/HOAAMkZExMLa20QHJsW9XZigv0MBz0dz+/esIouLrCDrzgQmuo1yOeT6u
dq6+jqwYdQ0FeeFjVvN2F7d6cvSaCo1Enepy6qrxrHE4R6QfMIyknOU0tH1k6yzmaajNwBi3O2in
/qyblsiNMVlySw+Ws6vLWWTvqI/wZy8W80W8IQPAsbjbWKumv6AsdHvPEIRLRzNA5XCb3idx+zUR
SfnWdF26Niur2NMwardjgNgDgMuyg95pSIJQVsiHTBaKAew2rGwxz+aliaQWNbvyag3or2F3CAsf
nKNRCB56db043RvWIYBTB8ZRIIjLx1mBCAno5jPjNMtzyy7Xee3LFcmo0aoR21PAdJdGaoADSzmZ
1vGBnTTbiT7P9unoYJ3Pq1DSZrrcM9BYn2Z5qdbBj7BczXehLUAbaR3OGNahz9mPjrEYkNU0rQMa
X+SUlzehUXoLivbHpvcY4doGeNuJ3Kc2ki91g6Xvkn8nfQ0a0KURDPfguJ7it6EK88oqNZcm050t
xXST0AQ3OSwonEuiUlngkf2w0PQQR9O62fVjMi4ShyHOT4mZVvMTSwx3U1pm5+BQ5g83NiV6MjFo
W4e3VBiuTfmedhriLJpp+WbK1VQJm7Vm/sMHzTpQ8iXJf7mdJFargub9DaV9kihDNeDkes4HnV3P
fn53TfIgxt4BCYGMWMpdasGnMjQIEKKYr473wJUyTpNoUjco6TtRAwDC6NSVexoUIDpYaF5qrj0A
h566rlhEMTZfAAtLTpNI9RxS/kEWpACZ8SVi0b+s5kkks5sWpYTUpWaoivqQIiUPqQU+IBg6/b3q
+wMIGav3ogEbZZtq1p0Aw+gOyVv1numANA5x2F3leixeAT/2ZAyFt9UzZGohLCu2XQeSHcSS3S+j
zN1N2iT6OmWRB0RLs9kgLSKYtNLBIboGDtlGC2BsatxZV4Wtb2guyDERrnS6fuUA6gLgGB9MDDVg
33GjWIBdgYRjDehe2aC4xYqA5zsbllUCQxo3LNgisyE5EKHDbDL11LTOQza2lTqPs5Lc1aip+HAi
fYCqWNWy+T4g43VdI33+VucyQIJAZrzkY6bt3a61bqlJwBV/m+SLyYBsmwxpKaNnf7UQrXYXZDYK
G7XeHSpdLoR1A+x4LZLJjmzg3T8LK1sBbh5VslnYH4SXZV+sVjt0ik0OmJFsVSp5PujZl9T3D5Zu
s2Na1vnKl3JcATrFP+ZR4N7JxETqniKbD/vxVce2/hGJnvreBg43eGKa9N1vo8mAZo74q6eZ2gAS
utqJ428V71+Rl8emmRGQ7zaxid8HNZMMaGbR8GZj4+yAAt+EAfJS+8fpimLfAJ39jhqryLSjh5dp
JUFYvrYsPcK5GhGV2YR6GXC+Q+BI3OCHFZ6kjLLtgLIQJJOPOPRPNrn+rQJv775VL2ESiVJ0x9oN
ziSaPoUA2eiy9pEkM9uhaDO59VsbIJM7N8fRuwKZkrZ0a6YfK0OAAg5go+UCGwu9BIkQBCQlvQsk
ocTsmv0smqyvx9NskpILkYmHRl2pkgiQ7uFauBYCCwqnz1JN6RZsOSDFA0CRv2SEu0fNn2QEyFdz
/1iFXrCdkPvIjmbMTlGsWS5n2d/9kXY2vvJHQyAnviZ4K52KgiP3ZXSFgfQNpp8A5coPaeqDjwgj
klvdoE9KkulKQb3G4MkBfArrwOkXcbRhAgHHIhvCY58k0dQjmasU1DP9IM4XV+o/TbmSeW7HcyBt
sRLgnIaxJDV5JF+jp/OVoyoxAIRfH6nxVXkI7pkAzzKPqRxkHs7WITD9li7jyYrmOa5hHQqcvd4N
y/9uRVH3KK0A3wRjHHHRius+1KyAWNSujqVvo0RDiF4ldrgPbqXZWz4mAiUTgXVnM7DW8Lxrv/ca
oEyBikumdZJemnpeYU+miYiuTc1E4i9A6n5qKs4WK4jxq46SXGsI41vqgQiYr7U+15ZXCuSnAgOr
9J7IFicyVPeSiem/4PIlOE+iIe5ukMY6Hnpcy12sQKbzCmlTf6wwK2gFMfhPs2j+XFjFxNH1TDrP
ERnK+n7/G1IZhcsgQ93EpiwQLq41dkYZQXSIFASr7oFoflAN9QLhTcpZNJuh1nFSkuksJ9vf3ZIS
EO75DfU+lRVTjPfz1E+Xs4h6NFXNGgcAwbV65h+M0klPeOkVR+TP1Cu6dOps79atZfIkvbg8MtvD
61fdUmWmf1sAHP88RK6/pNNeyNmvg9/1mI51FwdDGrPA09c2rjJwQ/jrQDqf/0g2HRSZ2yR72+HA
dGlN/QvNqyqTLxBg5THom6NvITINQNNax0G/ou1Mr7jDQ0NbChkbh2n/Q1uhWevJWG8WzPcnm2kL
JT93R+QhYbW2BTQmQzJZJDc9L6yXLKfE5rgEfo4JrPV23Rkjf4mZxP8FEjMWZMVQqr/90yTSAtH5
T5MCNclUK4029u0N67r1HCaQKJE6uEG+7ingSYrAUFED0jh+tubqxiBBAifY9ECMvQf1y05IFxst
0NQdqEeNTDR8Decx9bgyBAciNCEfgaTKvS3Nm2QXXTK/cpmaPSiZrvxO46mdvMxTpWQmUMevZsz6
JGIxkGgyf0WMHpVl3mkFWGgmag+S4Rzs4CfTSicTkk0K4Yhjn/eHWdTLg5YifKrbTh0sR89sj3lh
BsWiLsAvAJxEpFeHYXcsSUj6XhkJsMQGS1IZUeaszCFqb6y022ZRDqwZRKdwyNJAFQZEyyW+KUjT
s0FZZwamF+OW/I5FOUD0HeT7JMCdWBShG+yDOEgPo+NcNn+SAYo7O2Sd8WFHw3kaKa5kPnY/KGyU
YnmloGlXa8wm0xq5eQo0R9vg9rs6cJNXByscJUpZ1XjqysgrDzk2EICoUQazKQ1nGTD9E31Jaj3S
+Ud3ckJW104urMzW33a55hyb0QvvAD6X72tkJCwa2mMpGSkSi+NNgLjStqK9nVIwrShv9NhYuLRn
q5UitRxU59SIwpADoEhwtujG8RBGSCoPhdYvPMbKWz4UtzjZG29OZQ64i9PS+7ru222Viv6gD4k4
51owro18GJ645+K3I8uc7whb4aXmeW+23j2abfiPTCy262uADyfA23QWae18H0XL99OQNMjq+Mqz
obyUoRb9rXKyfs/9bnQWBDfsM/nCUPS0p1kkinGyu62F/DI6lfYxn2R+2zxKoBgcyJYapBJIpJFY
9xWwciY52In+C7OWTSSXF3naOMG7lmF6Dq5hffTNK2Yt7qadg5v+6sFr7WaRAGj4pscu+EZ6GiKa
KPFftWro9EVtrgCaLTZej5xBG9XtSIJXKtKXSAADBJTxjTzYZd6YKz81bOANRvuEAXJ68t1lNjBp
Uj/2+brrnJ+gNrNvdNO+84D5cTDVSFM88SSv8xSIw2wABAWR1JOGbArTvTMZAEMmBcmCtu637ojv
b+41irb0l+smf25iy+fp2ajAeu0aydvgF+46r6rxULGY3+fJoC9GkOJ9D2N+8OLYfAFbCPLx7cDY
e7ZbPqDqIJ8s8iG8w29L/ly5VrYNbMFxGDPrrSjs/eDhvAjgeOTvfzaayuTXigSNGS9537tHUpKc
UVY+QiDt2V/bdpX2K5KTRct94+gB4WzUJJJprR6Uur0TLNggG9ysglFJEo+SB4SpbeuHqGBRwvln
k3p+/C5b4U7USjMjE3nK0rHZXNmXAF7ZkbdpSVK7+tvsBPHGL7oRPDGFrSY8cMd60W3Z9ezsKsks
Fu3IVlFeh6sLmbInu0FOk8gDNYZCcRtYzVZcTSKZbSWv9ZCJPSlJhIkotGVnGiDTnR2SOD/SiFYM
qzxckXljBUD7I01lXa9Gn4lWU9+XaTUyJcWvjwi+qm4XhGmSJDsW4g70Ez4jydi3FDj32IADTMMP
m+IeSaUT8IWSdCHg5HlfohBcDakpat9bGQbQ6//NT5x7+W0V4xBebLXRY2fwD7U3juE2N7hZaW/K
Sq/3Zu09NijGBSaW0lJjVOCYTGxgxpMdXsC/1Ibu4/cuciIUWvzyFdUSN5SMCYDkF+yILFfFv137
vFoZYSKnIRjhgeKXKl5tUiNHDed8wEpuaNiSOlfqqUtSalyRXVpeODL0tt8zG1CEakFqaAHy3Tay
34SWKbastt5pF4cjVYo4wXTrRZKrrSBtCklW4ff605TE844wDxOWr1IfzCU/o5Eb2HD2ea2fPJGs
LZBZ3Yb+CCh61QB3xjlxEa+7wOydhV9UKMQAFNqSFBLf9xYogNF6kOUPj436sVWMEKWeZYfc9V5p
5De5xxaWb77l5Quubl7ssuqfNDY2T2JJfVMJ4jx6McTAzoYbdE+BTJ0l2AiHXVYmuwInzlsbPMln
nad3Zg7C+KWHkC3SERJ746TIT5McSXBDfrBMACmQZEAh2zZCLuOShqUyABXbG2gg4hOJTAPszWYa
vXjRaKG+1W7sZWuOzZa0fWwYawt1O8uUadHWChDADpAif/aBR3/2VENDN6oB4QlqT4UU5uyQrRLi
RfypJpvZw5XiwoOti3sjDoGi5cdfLaZIqlWaqdchURrEmsWGhrGSVQ4AskG+ftenPbJoW8A7+Elv
LUhJsrREZk7N836v4WJtEQqgbohGoDBNNV3cfPQc2Svm+8/xbMM/recpjQEogcnPlXq2mT2Ac7o4
jD0314OHciyWBwI7HL1ehrh/jpZRKdLLsaxkum0EgIcDW+nnMWDQq3tbFvJ+9tEqZnNplckGBFZs
rYl2N4K96guSb3BZ0LJxNQZ29h6PoHGyRf2YCqM62WljLUmOj/WPhkyq+zDz+U3la2BKUfZIRAVd
F66Nbi3T0269sinBmJXl7wP+H5as9buzLlzgHJjhVzvqstPfo07Aob/iKGQmAk6ui6AT08HuaV9H
gQ237LrQFc1DX0nc53qedihU05t2gOJbGjfhsANE0Sb1B+1AInsotWxxPZ7mTLqpPzhJeJzNqCda
hrmTnpZqQCg4+7+aMnmjRWn29Zg0NOc/VyfvSEP42rh9vdGsEUlgQRUuNAb6hqDwTFBkUzfNCrCN
qS41jZ+jgMS2n+PKxFWirZI5DYAThmfq1m6OmVHK/e2YotZLzRNFE1b30+wC8ZDBbTc9lpWLttyz
1OqPdZoO6fdfo8pCHQBO8u9OE6e3rZca69r3850VVsNr31SHosr1x9q18ts2wpeA5GRWfZoNmjyY
CRsfsR26NLNM0D3pOu4o6Fc0scOt4ZfFyVY/tlz9zkaq0TptQ3Ikj0lwgQHXnJ78PEF6uQXUrUVt
uPhi0BhIi+Abpy/KPCZz+mYYZvExh4akIFkcOeGCvkuzb/JFQ1KUKZJdhu6naQKh0cGp8jGumvwe
KBSL1nLTfBl1tb4CWwLAv1UWQKK0AHRfSDOGlistzQ09XPsmJYBizDJ8tMD/sBt65BPSMDDNEGEy
ecxrFy91ZdEPUbPzOrNYkpJkXhvfpI6lnUnkV7azw9uLTz5AabTsObJMUyNbFl7Wv8R2b67Dhhvb
sDD6F2QJ4w5N8ObGdmX1gIdnnY/h3sr05DVKc7ExeZ8d/CoGon46jvhfxSPx/2chQjfaDVLTTxmi
fwlgmF7BGRetzaL1TxFn8tS1AriGrGxf4ly/t83U+8FEPpnGhozWWS8uTfGbPZkWueWSadMijcJq
XirNMjauW4EjMc4GG/X9v4+jPgegRVQcNGzOlgD1N+9NEGFtQ9MbwQbOktsmT9OV4Fnyhhuyc+F6
9s/WbPel2ZTv5mDbS9AexHdcs/xdI51mZ8SOdaeHrF1KK0+/CsY2VVWnO9cAiEQIDOVTZDpRjdIH
owBLZ7ojmeO2oOJUWkv1aKgbAGFZkJAatw2/WYPmb8iERAALEovRadsdMghUvaPG9wSkQegbfQCw
/UlGj/88JjUZkszrswSJcoydY6/BqXfdOjogQ7pAPQK1uEXWlPVoee7eVN/pkHvlLteKETEzv39F
dCtd9F18YWYrswC4BBdmMSDpF/UQr0O8OHeDriPNwvK8L56dOzvXxNl81MHlFXe6+ifp+xX4hdiX
WhPGFnvDYFUOIAvTa41vmyKXa5qrJ4m+cWTrrmluBsaiTdDihU/aNMc2RAKSYUNzHRdbW5CqFlvS
2mPoroZOetOwAjgIAELLGtna4EawCiD01LzG/b8dq2iaCgWYhv6rW6BMP1/4KiKQawZSzANtR+Zk
OM25nk5jHrrOntdygTt4VIdM0GUKr0yoJrasbIOLP5SNKlg0kiHbxPsANqMxNVUt5cJ1xhZPOaqa
razbgGrEuKURkliabdk1/jLpe1QmKm39qe2VFulm/pKMIxVBz2Own/aJeTEf6UD+Ehci+F369C4s
Fj7KpLuc//v65C22Y2dT5Ced5fo2klHzErWAhAcGjIZL9LF+KcXZCQP5nJbjcJv22leS1nbn7Ezu
oqRaGVm6xleFxd39NCceH3pgfd6NmXSfbKDpkufER110Hco82acoZ0eCbXLKiuqjySXHdbBnggLl
U4FzIN5lNNbaOk9WZN6b+Ydl6kWoa/s0pyGZzLKwdAAII7AlGir7LW7i4TU1ka/L0yDb0pCx5iFv
quAeqT/OnbJqRTe8+qF+aRW5crIaIubcgVV28kVWjONiIPb94fXT6tNXr3zRimRFw/+0oskZi277
odu6hf/xPNHzQ4/Xn2RtGrUrqwIbyfyw0UM6Pa8kBPEBHt1ZD/SvZhU0eLeQ28kyFpbYDBysQZ3u
DY8gVX4AeIh1ziN9fPRq/GsBPQ7sZ0pZj55z12bjKmoKWS6LsNEXKGlKD6TtIqSc4LgVLrtIRSWt
pERyg0COk3LlJF6xQsVpuiXjMnGcU+p2b5MrtawsEvvsuNm/LzsplUWD28SLpb2MyX0wgC1j+iTq
w6rl2xwpnE6RNAea+qfP0BbjG01Cdc04//msAzxsHiLjuU9a4Auhvox6Ug3/LuuiBrdedp+tadr/
au6f1igkvgdFArbRq8XdUmMF7lrxiUoAdy840JOP0gMHbODV8R3uyaIHXAI8pjZzX0c903FfPBbb
Pmf2piqzBEdb3wI2In5CdRxOH6gJBPZyoAvmuzrmiFLKMjpYg4tXKhCJH6rIZzc2EmsrNSIRboFw
JkwCe0HzBUhLdq4o4pUf7jLuorTeAbkzMHy870Vb/8wjt34dUpnj3pYNj5qPz5GJrLy1agdYb2M1
Hjuj7g/96Na7GgHcG+bixdGIOn2QDs7MTVp5z7zXwV0BgN1vY++fqkCwcPHf1stBkPkYp3GyBscH
UNucpl8PKtcykCN+9qgrGP/u2BwV4a5XHKkhOfWsLPplN6up531aT76kFffrAkjdpoOdh5FH4s41
UT8ACEUDcMVdcddklrlsyly+CxDr4W3n/8zLEcwLdv8GzBRtGQGq8RZ/YbLXxw4gbnoUbqsu2yCi
hFRs1QDo1b9tHc1cAwrHw77pN8WYxO/dYHjA+vwlr7ogOP3uI1CXkJEPXtpO4e6KzOrOg+ox4Y/b
orF/gOQdpTYkIxMQvY5bXXg/RBfwAcWjv6ZJwEAeHBnuaaqyIF3TljCbvftI9iHHtNYsj/shQejl
07v6JGSSecBgW31+HpqR0dqzh89pSVAVCwfH3gFJdlhIfQx/AJo7iIg+/qDJX6IDPQQFLt4SwCT+
AbgmL0WdaHc6d4I7r+2K29BrkJyDEcnx1AZ3JlByfSN0z6bme9oCJ5YYySamuSc7alz8ri0tPZMb
FPTABhBO5QYHBm8528TdMO77UeOLQfknhYm0+7Mf+JtpRP5NlBcavK9vaXH6GGAveXH4GB4nMyaH
na37FRD2gO0MXrFA3GT2A0o9BJ6R8LLR+mzfMIAPXclZgt+QglvYX6kJmdPoIO/wAF+Ut76PbM9f
Xsgp0g3cTRXG4If7VDSx1m3rNLDPo4H0vTGz+Y3QbVTJ54m25HVifdPtH75dBe+AasiBLRqkR81j
Jgo0uLkYOsP8hlyyE5et8yx6K90GDJUHTY5iIt1q3yLlAVgxEfIxRfgY9IBd0YO829h1K165UIDD
5T84lDxYMbfvAKVi3/EWoKKjNMdNqIYk63tj2IoRFyFt79h3ZKwZZXsuebKlkeUgowyUEtnaVZWc
RZ5+NINvOaBYUmPS2J9qGprVEIIR3gZT7G/TkIn2L17GOIVDcnPRnZyhRCLDzdZvU0nT0yTqpn14
z5HftSE73cp/slH06zAY2oMPLrCDp5ouB6/qgrrgWUeX9Jy6ZEVj0lNvnj7ZzOrZ+kIz+bxYaV6Z
Zl4vNLujnmuNP/06cANV2Q7gWRADhWdqatahjq6rQSPj5OA2IGH2qTZzH3Bxie2H59nmQhgZxV/1
80LUIx/W5zqz1hiZsbErbi/LGtnAxYCnD9nq0V7kBt9aXE+fAUJ0x0OOArK/WQzaKCaLoai+2HgF
7crEz1fJINt3w/MfTNa2jzysg6Mf+uEKMcv23Rrls7R19oCUcnlCyZyzJHmRiPdBcuDntDk7SVfr
l+RndOWP3PGs+yQoQehioKpk8p870aJJM3E/GOObJuIU5IR6daDG++z9SeZldoPnR9kkSfH9v9wE
Gte4s8CJchnApJgBZhR8MhP56d+/otA6lP/3/xj/w2Uf+8HQ+PfYDdQnYGjys6ca6oV9/NFDZf2D
sJChTvJ/NTPz72KotCMZCN0CUhhLTX4mR7mo5KFGySSNZvmVN6MYxTaXxj+TWVHV3YJM5mkGcG5X
WZa1yyvFPKSeoZ7eNBr19cVnqTPkZyFbo1ix3iy2Vgm2bL33cfZDOcOa9+qFbtb9g+CAyDCcIzVG
qHV70P2sDVWXQyJBtTvUTVInrRbjpwp1a/UxNlagewbGvSzC4SjqrMOTorrUAKcCFf+G9jS2xYeI
5GVgbyPHiA8V9iU9MrMcME2gMBEZbvk0IlGvoVxgVWBXd0706ife8s1WGLw6k1Y2etUvaGwBmUzh
GaF8hxz2eQKOBZBXnYKh+D7UaXHbijR/2VlEN47X3S0PzO/Ex2yDVG8PDEgQAyplaYE2A7jY0Z6G
lfX494fRvkYTNHVPx2U04Ms8ICDr1whmeemO4HZM2T3jnhif25ppB2LBISqbSsO2AsewfDvLwtRX
iF4Al580H5w3YQ4sYWaeUUJm4GK9Hd5x2dktHDsYb3uQC6jasv9QAHi02vGqKnBows3vBZGvGgLa
Fbe/VKd+pTZDnOBL23yd5aXVh+tSFtG+U6zCRC1cIJSCEoJe39Kw841q8/d/P+caKRf/fpZjGr7v
eb7t6P7Vd9kpOjfu7NG+d0P/PsEzAdLbKD26VYMgl4PMJ6F+rqlpDPy7xUkggMSNskuD2cZz5zVf
tRxYUAF2I8wIbaADttYCSPvRoyYDtjFbHTykTtyfvbRGLNPW7N1FHttloZKl2FUoP21OV6M8Nw+F
OLs4s0BPpAqaZrvRNkPkV1sO+FDyHulryAEIQp4dWVTwc15o5doxBX/OmvhnXNvBT634EnFb/qhT
gPLhznFAnVAxbhjH4eLv/7A4EFxV6ZiG5Rm+ejR9i+nsGoNYRHHWV0iCuXfL55bz5Abbg/IQRx4u
yApc+SYVisk9VLZ909phSYBaIgyeZVk0L6zHnZ+nJ8hYRtbBIkFF7smOddxzB1k5bBNHvJOMmgub
qVvqb40zPgYovEB8DRiQURPgOKEZzyjTiHa568otAknspWlTpIYrGMgeJxdsS4JTZtfeLfNMMPal
lgLSy7dJAhzYJXe84cDCcThYeTkcFA1Iu3PVmITU4ODKNtj0IkphZR9T8tgpU8CUwrBJgwq/lsqR
J2VhLv0OjBx4/FA83TTymFX1TWm52q0BRjmkf9dWjPND1oLXwwnSdZUaCJGBcBUYYAiA4b73rvG7
fIekSLmYTMBc0C3KEIUk5IdsjDJANSxKAZu0Bg9vqLCY9AAM3wUf4qXBLGCqqoYUk02u+93CLgO5
mdWzDfUqkJLEHUCir+Q09Ps6PVSduyefJKJGECyV7ob6uih70Ml+rjvbUA+bmnGBi8N8+gBV2xl7
4Mb+YCjOXKVd7ZxrXgG2aQQ8J4L4+RMYWPIFB+Lez8ree3Ha/OBIMwTyG7D4c6PPNLEcdaQvIpyo
94tGhICayzsGhM/AaleRRO5KUBb1uaCQ+ljnS78Y63OYoKAeiJagBhN2/yXoAKN30ICOdoqMwzQa
k/xHHEdvpR8nqOQxARvh8+FWFqAsDNo+vo/10lv5lqY/RL1McI/lFE+x77RLYQThM7hh/UVU+eNZ
c1p3M2hBvW0y0zpVljHseoR1j/ngu3tg8/h7oMWnR+5ydcgQP0OzBWvHGOSgwf3VIL5fHLoo7XXk
bvwS4vHn+W4eUw8FLAjAU5cmXalnma2Bi2JaJ7MDLhaz6trRhelF92LW1L2eNju8+ORTd1ZdfN75
o16sctHl9PfS1IsFLwwuuuRrXiWpxvjjn2oWXix9MfPiz/rjB5o9o8CN7f/+84p30/XPqwUECM/R
Ld9AZNq8fnH59hAhMMPb+ygOFUNQ6bY4l4kSKBrGquy74CcIR57q1PNfxjIZVnx0tL1Xm9twrEKU
OaGxWfkOkq8EPJHmh4jkjkQWqjQ7sF38rhBNAUrvYHy4kjM7jG6rIFn1gFo7kY861tdWZO4Qm9UR
40JuZZAFxavJimbTITwPZEwME69/8Q0JnHmLNw+Zp99EflW+thECWqNIxzUNQXEFmk78x9yYTdh+
ATDWkuQyK9PD0CQZcNOd8rXsUcOUFIV7JK3Dl4Xley91EzWnyAJgIo/HMVvFrAd8O+fb3hwSHzhH
QNrjaQvY9aa4S30UX1PTWKB7cY2m25VuLkDEaHT+vhXZN9JOssiz31lVxIdpmNhc7pD8WS+E8jU7
FIAG8Mo82RlMf4pbFxkEkfYQu3Z1rhMwwfJOeG9ajEuFwkM9IK5hhvuEO18tM2JvIRJdgUnsOAcg
+stnhirQchy9N2GhwpgFilUp7Zbz/q4O+/yGNnWhwJvHNRTBj5LNCjImbYtLyi0prhzg7Z0uUh7j
hgT7nH1sjje1ylzHv7EBkjyU/NFw6rUALk58PQdmqSr9U1pq5GePhr3o+51p589ynURG9tDxsXzQ
OqAXBWpLygDfLpZ90wE9S0/N7TR20nbJsobfkTVSsdodIDIaxFzFCilj+cn2LIQ7gWd6NMLK2U3D
trbzU8USaMiIxtTzA4F3ListZGyUiH+ScLKMjGbclUUEMg/L0NZBJLpXoJhvKfacjIa5KKM2ui9L
3h5GrleAWEVBKaqZ8D/INe8GSLkGDhOJubTCJP7GegEQYWRp4koeRGuI8+78PhPPYJg4kcHYhikK
dfTLmeDD4Y/IB+aLPAxRtWpF/xhSvmatCF4D0VZLXL1ZD5XnsjXiae3Zqlm114F1s8eR1z7bQCdY
16hffGy9ASgfXVm+xb18Ltu4/cfyn0AUP2zziLM98mdWTjNmr4Cm1LdjUQ1bZJrL1wS36g7Tm68t
XrOg/QaQrx5VBiL0uAqo0uZrn4+o9Ucu0zIFNP4ShL/AZlQJBTUvInPFbFBx+lXRHZDqd4hbgE8f
seUDZAYuZ5UulmUIkBa7v/MYsuycCGV6C15pPi7Y4hRXrNrtGAGop039bNlZZnMjzaC/kSkSwbA5
M7962nCXBab2BLygYt+OebZxNF9/9/hJc6T5lTNEJwMQGiKDBRXc+F4duWq8lofryhRyEaHIsrkj
jWhDo393g4ofkwjEuIs2y9ydNRrYHvWuu+zq4NA5htwaParwcKfgycNQx5r8oUeus9BaJ1g2RlKj
crER7iPpXYZLLaDJpndyBLJDikt7t48R0+COA6D/8UchmDhjc+Y+ISelXxYhS/aTEkGINQKg/prl
g/tkWCzdZ7IC0JMydmItPwPl/DtNRcV98uCiFItmkgihy7+vxHz82pMv/d9WIm9xWBT/ttJkABzN
+W8au+6Hg5RpsErqGxM0ZkdbNRqyaKZewJOhAMI/xtRM49loRBr5hXk+LJsBwGizA+pdWIGEdwn0
bDc588p5cpHuswbMz/DexgUSYJPwuS698PC7XMSWBj4ZGf1JLl2OeFEBVGSjCr/jEdUWkVvaS40F
8BporzkoDh58GfcnruTJ2A3vgYzfUMc+/EkeDW3/IJGMMNk3PLk3cJ+PzA89ssMlWL6rRawj96lp
MheF0WYoNgbQqBbT2Oia5tR0gOpZUTfkdnPCdleg7gC0cCSzMpCETWoxunDiVLF9lICgn+dNCjKn
prKAlVoOIDMmjySbbHAH/WvFdIy+WkmQbKfPQpaVU3IsFtZsm8ngYYpi480ErPoI/BMq5k0yaoSK
kM/DC5mIt2GnyT0gsR+0ElnfOa/2WeDLVwYOstEx/x9lX9bdKM51/YtYi0GAuMXzlNgZKpW6YdXQ
zTwIxCB+/bd1nI5T6X663++GhY6OZMexAensYQZiW7A7XPlgnanjTJbOitsi25ZmK78GrX8CFNB6
kLIbzigSfcdmjvxa2ygJRhaL4DyEQWKYvxaT8mD0ajcPlvLu4SyYApoqq3WdwWiBDjwb1XbET4Ja
iUCVASaEABZO0EMA4q1BgKJghaPNR7gM3FIrEYCrPxj58jqIMrnTDcaCknAXb7RTr9aJrHjxzZqt
Bs40o4WVbV1uQKty4tUwNPWiMKtyTd23Q5XPwUKqDs6icJSNV3ENK9BMNgPoZ50br0asoRd1U7bL
SG+Z5wAYbQQc2zhKqGwVtPm4dwyRsBV1gycB5L3xOToUTfxECTSAT74BSM4sV5EM3I3pd8PF9Nmf
Fp7TvhVF3EIdypAn4uf1VVsvRxRtl17C23s1+d+E2xtfAC5J97zrvAU1JZhLK1TCANNNuPGld0C5
imoGFpROducCyu1VeVHwVHhm6b2rk2jCKna/UYsmdM3KW1DTRunpOiE1jQbCFz2UUWhSCulJa4C5
L9M0BM8Vu6NX/v1djgGe2mjST++Smq0XZx/epekA4wxEznVChkW6aOKX399lmszRIk/LIfR4ASfC
Sv4cc8iQkzAribdS/Kbq+r9jk/g89JaLay5bBK5rrIygVuDbAXTZWwIbsf0EzLiKGRxugPy79RrF
aMgwKjNjuWDV0LyO8ETYiS7ylyJvxWvWN3+iUou7carUOWuwSVQEzWvTF8ESD4bOjppbXBrfhg5R
BlK+HorlwJ9w5JjOoO6PuxQ+rFt8ANb+dpgBh4MOMrxwVxTETxIWJnSaSEhZP91SYbZZrCM5AZcD
aTKQy7pFAPviXZdCJAFqv7UFt0OupuSQd/gZHHH1Tw7tZFrxOi6AlBYqqDZT5bf3ILtU23iCJlaU
+KMbooDU3TeiFNuxAB8wsccOgvYFeurJlVtAmPO3II2m7Ax8ClyMoUJHiTTFBENj0K4SeMeNhTo0
uX0pqka8jJDPog3TFILuq8xkxY4r+0M8mwEEQGWx2Hk6PncAn/mx+lboOOVD80jsUaXlV5FZCehe
ahvO7qo2+y7S9EGH9j2FRJhgtCiPTiHx5BACUB4JXJdVZW0AdvSWPLP4Es9C8iwTR57B0OlOWlIk
ClIYzFMHlx0Uh0vL3BZOBzmV1IJxtN9B3iydmqMs6xJ3KH06QIt9P3jZ6hpjqkI3ZBiL5YfMJFJH
bJ9A2VZ3Q/O1OVLv5+yBFz3UlupqGVfYHQ2p/8MpDaLhVo0NOWX/YIZ0AYVQasFm1W+pOfuqwQ6I
a4bUrGrPfYz5N8935cOnfDxNu4/m4L/lY5skXQCHKmD2NXt9vCsCNd/HOYMImpPcQ1tzvqcQHTgD
/osDmhzeYpQy2x7qzY7EXrEefxuGq2MU4msL0bv3qUp9NlXWcz9A1Pc2k5xq894G5U8ZVnx3m6hN
PQ7z9GF1C9FZ7DvFThbOr9vUFIdjYr6eLYg2UXNOAUIJ7QSXYzW56joL9dALOoOuqknWbylGc9E7
bFS683M7Pt6m52Zp3CVYff3+txTQvtunTH34pGhqI2pAi6vLGSRG0InMNg72WVmgbg7s63dvtnbD
mE5Y4ozlou/i+Rd8ZNLQMbBLa/mGgNEmKGwJfPg2Y2dAGGRg47GzpVgndg7sGx/Fohbp/Gr2zoPo
1BiHYMcBnJ6CJ+thpzdrvK8gzyhs5FnuZchqe+2NvnEwmyE5BFMD4wJUTM9Tm6fLCkstq2HTphzi
5o5BtQ/6i/q0m0qIoheQdL/Fct2hAqgpNRU7UFqrWfIU72XRwFwxO2BlOi8CnkxfbFcq0JM649Uq
3G/RJK2fc9bta1/NMZTls9DE804aZvGfEtuN4PtCTSvySvdnNFTfAizcvkkokQCwmdh3LWgxpuaf
+UYFQdUO4tOS2GMUzDVrzbTMOyOH/LwPgNOdqw99bbr/Qcn0P7u02QwkCMYs/Ixs2/mbJJ7nJvHM
/FxeuDCeJYHLbDkcOn3o9aFIY1g3mMpdUS8xnW95/xS7jQ1Y3h6iEsjK+leLGuzzxNvo9N4adMvI
y19ibJxrn26VbadCpq3E4sZgjzYAIUvFB2dNytgQ1e2PAFD8nHM8NGma1LbuLeeeZSpfSKuE95SK
Jn6MlfBXnX7zHyqRtxrkNZhasbnIrcZYZZHXL6bIyE/J6LuXmdW/KnO0LnXl5yGedpqjwh7LSjpj
8jzYuP3IDrfY5FsP5dQ/mrJvwkyA7WuyNl13mQ1T5LLk/+E55n0WTLOZ77soxpguXBAsGOv9XrAG
dTaFqeDQXLqrbQ4gdeZjN1jfkmyGmw83XyFXZz25+Ds2YzVkW6tMxqd/S8BaIbtTpiOOsC3D5+fA
F5BurJm+u9Lt0mESiPecy/UtJrCBv2tEfy49ADerEmYJIs2c5wpLuRD2KDW4H7Z9bd56IXkAzUlL
6e04eTaM48QMGIOnZvbA4TGwKxO3AcMKTeqAC4q3hC+ms7rFjLH+4UghDhSKZAsiNxQ8kwRSkgG8
vQ7jlHrw2sBZZM4I9u/tW3fbyYekSgB2TaT8D99D5vytXuaiUOZ5rg+Ni8D62y8qkSzLrFkM59zE
Lq2tecFNjxJMVAsIAvVmzlEYSLeJdIaDFL3nL2/dUTEnTijTzjpi62LpZiOHV0szLmE8MDwmo1c8
KOsVe1bDYx9VMNzDJ7lw23zYUtOyJvdgdwEI8LrXg+3jI7TQoI2VBCcaldcNX2ed+SWthwyu5pio
rsrywXa/UoNeR3XTx1kT3FqXhQWibFLgi1JLKWTYYWEFW+a4PdJZpnuCMn/I3DzaUOuaR0OoTXn+
2Hyrk6HFVdZQ66aAekyDnZtX24G1hyi6Fytp+n1XmmopFbdeY0P9dK22uDgiEfdqxuYEG3vrNZtG
Z9G6nXEAdax4zp1qS/PQtCYgg5togHsJlFtzY15nkOM9qozBUduAIzqMEXcdJBmsE8XoUGGBhzuB
5qbp5Os46qHBVe3AlFuPrvKg3127m6zyt7Pf4GZfTK+ASqY/VC37ENtrxhkGGO6hjvFfpA5e/ohn
oC3ttEvWTuU6u4BlzuM/DOxg3XBwlcTuf+OM34LxJ/jrcJqd0zuCUgotfov6UrCFB0gKHNxf8Erq
gLgapJMK/Fo/dfw+CXV6QQ9f1t8naR03P9Q8/+ZgoTaBVfHSzwDU4mEaG1oaTaDjg46POs5/i9/y
UQr+kG+PzHxpZsfYGn5hrIohuM5zy6f5vZIleNvluIxctymXMas2uCYoaDrgqrgm7i9/70nYqHZE
6c3lADWy3sFWenyEQmfz0k2JWk+FY++qpEkeyhjmL+nkQsr2r4zAB7KcMiJs5DxU1vyWAamLI3YV
/2WO2smWcCw+ZlHg7+gSCXjl28WynKovABT6u9EyYH+hm/Cb8XfTOILdS8mfYnRRfR9WGwWEIDhW
4qsIz1EzgBtuki+hlMk5HsDgnZgBB7mKpwiM38IQ5b1gD0QCVnlVnft0Ks+RTkt0WiEn9wRliBgz
ZoFCdVmqO1UH0ngUlRdvQcsKsLqaG2PPfz8wDketIu42tzirUHiFlkcMuiSoT3tPFFBh6vYJMQZJ
JYxwI5EmB3qkSEZBatMZr09wBfFOU7aNHCu/a2fXucvwrOeERhCzpW+3ORRXEaQDyuzoSfnGHdr8
Ls4g1EDxSEs20IDCGbZDn4qrycptTX71Uvmbr0rpGnCA8Ud/9e9reNVAW6odwLdLrEKDgqEIu5wd
01tkQypcqDWhLYzBW+CuZYRAuUFXj7cn8NUGuPZyg6/svLbDa5u6BqXaE53hWtgfeDAtUsqmDghH
vvVSE5Dlh9aLgP7IIVyX6h++PlTOoEkH0WguAFmNlhR0vDq9G5oAhywc8ZiI679bhGmGRy8YMYFG
lWP3TEyQp7ZmVoEoU8sNNc0O4tM2foJhEiXTQ+ScoqiQLfQswPe7HbA5L5ZV5OaL2HjvloUEJ1DM
WG1SJrWvZzPTc1TlkzHE7SaA1s1e2dZo1dhj9w85/qVHU0kbzxsplLzpFJt59bIW1rywpcTS6UN/
Wzuw2AEsLmyiwVx96Afu4K/xdZE++Imqth+6aeCHNqqQ4QghyUPhErBavwWwAO3rm6FXhKB3v48D
hqrr+9TXdzlANW7jj97rpxHUbOgPQUEzXtkVRL1VJ9I19KftECqf1j0dHLOPsMPNQjk19jVE8dy3
450osda5dbQ6xZNdvZprMJs4RL49II8R9CHIH6ZqALJAzwxAswj/vRzt/w2G5nEzcBzm2p4H743P
kMip8HK7a5r+DM4twPW47Nw7Lqx2IHY/YiHptXeimqE3zbrsC3zMUtwtK/OP2D8YwFn+qYb+BUuN
+Kttaan8HlfA2EnyRZGjNMSULE6ZFsKaHKh4dsEXc+Lyrp98/Ch12B2hZo7Nq3pNTRqU/vEm2NXt
hF5AKB/S1DBCP8PnxLm1qC8Zumtfza1kjYcqgBBRqbinQ9DZr3gsGHapU3v7SJbTAdvNkAIFexQ1
mx4CvR7EfnLtoFjXfwCO2/ywJhYs/KpRd+kcKADXHbXq/ch4wff5SLaMRtz+TEzDe+od9aQg3z5d
gCsfd66loLWV8n4R8dIC3HA2YcMXmMdPTUjEzNt//xfanxcJzPM51gYcCuc2ZzZp8HxAtUbWhK84
niueJvCvoFlpHZNxhKCwM07rPpjBSZhS8WpKZxVXpvXs9ao4OqDdL4wBaT48dMOiyOyTCkyQOTHc
beadP5W2+GHGLZ5lJ0D1/clZDmywn0t2hOBb9wqMwx5llOY5mNJxX1QeX7LZ4v/x/bTsz+tVrICA
RPNdBgK/FTjmJwWh0XC9uI76+Mlv2pXTp089d1Jwoyv5GJvOFpuk/ksPDYW93bMUBMHJf4mhALeU
0JjeU2/K013aKvE4dcAkm+DkUFY7y3mrIghuPPUQ4Th3zlweYxc+wmZqJj8cfw7rkrFXv47FGmje
bjfFACwZqfhCCbWJLRIHwPAzxHLLJexjvXUDOwjTLOsHh3vVQ1ck8davzXpxi2FjIVt45tBsKYU6
1JAtAmYVZ7tI2k3id9ZiwNkBqrU/KaEuKgWya22FQZJ2x4CLFJ7cWTOtITcI788xHWXoifEFmnwl
zCG59wrBnBUee1ECM6F169tFv3Nbxb94Jti5Ol4NbF7xQPbwc3GLvUgmsOWmfa5/mGquM3wdsJlC
Td9qq3WgmmJDCnUi7qAF5IFiDr957wvASi5u0C8KALiDjT82mvIfwGzGzSpxWBJGWqQr9aKfY5BX
WIZ159SC/IoLcYiwaXLzqZsNvhygwn7fApy/MRI/2PdzOh9ibBNsfDiXnq3cOMS2M+zjVmTHUS17
0x2OvdeNRzoDzPntjGIg2GDrnNlQ0gxKCWIYxEf//UcHp+FPMB4G4S/uaDy5iQunT/0ffnXdVEhV
12XyBJhHeagK1z75Tr+FvzX0BKipMkj7JFGfQAEyc05lJ7flVHaXHKC+e3g6LeI4Hc51yWFwXbPh
HOf4n9EZxT70dl6yzNoBIvh2GTwWtVwxjVGGeq46zgpwOVjv4PkV9PFNl7bZmnr7TjUL4UNBiHph
0HQoS1Y+AHEOAIFi7iYqrX2X2tZdC+X8xyIf821T98PCc/rkMWkrdfQE/xGJKizgT/Qc9a13Kaz4
iAKK8SU3m+SYGy6c0HWzcLt+Y0MiZUXNFuUioPNSWMLo3iQd/xCwBYIMJ1p6Rghh8/0V+jw22M+9
NEYfyV0daekeGN7RHQGusPmCuzM/ePQNG7vF6FXl86hSH14eHjxo8G2FAgVW13qQa0kYlAlD7jp/
ZPkJ4JXHikEcLI6g2JarTOyxjkrX8Haov1r4+TsKbhe1aQPkhN1Mh8PV+ms9A5RlRmO3NvkApLuL
tckBiGr3YA0pNhi6uW7AQYeOXmQFZbK89deV9dPOmixsrWCAV3vsbph+8Mv1fz1I/fbi5/y7VfqQ
iX8PRZP7HfwMPF6TGEFl2NcmDaK095CaGFCqVDxXFYeYXTOoXVPHNXC2eAVKnuMKTDRVgoOuX7Bm
zF330BtYw6gHIsp8+BUYrghVl8fPJtBOqxoVg1MfJ/0eFbRpA9nq6tJGMN3JWMpf876442Vj/Qn2
EABYSfUzL6M59EsjgtYyttEY1jnAFk3FocJlej0DOPHg+gLwGHx/v2vjkzxj/kviVXv8l9kpkYV7
6hsfZ7o5mRVMlCHDs6IYfLkFllqjhQdmvvJmx/rqTRm8pa3M0eJ348P0ZxOhlg5pdfcXBGQWszN6
31vh2pBbYNM9rI3SPd6csc5RY3+i3CrJRCh8G1IZI2uPpj40LYd15mD02M7AxaiF4cKGWteUGaiG
sYrz6RJxByDQuLfXU+n0S/ql0O/DljDpaQU/g4opLpK+bxCSn9+WamCIraK5GE63tRqUINo1uDjj
glZtQt1lo+tox6/4JRHQEtdfRpajMGgHRg0t5gZSQx0sl2x8XasNj0W7vr6O66bmzh9yyOrH4BxK
KCwtY1HMDyVqe8wQT3SnLthrw8tbA6R68UQPTkijnsp3uqNXlvoHkwb+t8B4gPABZCq7BBrg0yz+
ZAwL7BlM2sCvvrhl3393WxuiTXlWvBbRF1h+OnL2FoHIm60XgVM/lW20tgRyxj6bv9RW2i9rOLjf
j3Ae21pwsNgbtZGeUAvgq3SI5GNfd1EIk4P0e4etcf3taoYivzR6ezEpSigP/dVSZr6vy8CEUPmM
u4PesLQhOLPiUZwsU910dA3w1jHzIlnifoKK4aBX7LdsSqQhBbguaSam1Ygq4L6qE+js6bNYDC3c
dCFJRtsQpdYho80HOlx3JXrz4OWlfbiGCrta4A+E7eaIS/rQj/FujH3z9c+Aj/PrZI7pzhbluDKS
xnrNC3GZnTp97HhqniD2Bia5Ti7aOFm4qp5O2BgrHnFhOAc63+lxc+BFk4d+HrvLokcJJLGTZjHP
4CF10xfDrbxf8AEeQkvE8eMIa63NMKh652GtVdWmPBgZK6BSHvunOAPCjc4oNupYqmN0RrGUu7CT
iOvL/yH33+c0RvHxFWk+IzO+lGUCFyqtXeelarxPZ/nW0hJ4LBH2Nq96uLHrDDpAaSNZWppBfoth
3/js5IodR9g2La0qbaBeh+rLxKanCMvErXSMeGvnzvxUyuC1G0X58z8TCgBWQc8MvcrOfmHHdpcI
1KQgZwKMkeXnRxu0zJMZi2qpskx+N1SGDbIy++W3qGXOeMq6VPUITjo8gTZTWadPQQlGXOck7F5G
phtarXSx8EC1Mi2r+rlKYgeXS5bvqGkWk7csILyxQbGieS6LKMPFu4jX1MtKb964bmAvqdeLoF8/
YBN3UaUgbdelF6Gailthg2dq/OYmhYL8VP+AYmU4RKX3SyY9REui3HusgdXdwGXc21FukEPZ1AdW
91NuU03eo9C5g84NAuH/B5Xnby5N2D53XEiFuhbnHnxztH7Xh0epXlqpGSS9/Xi9t6GavWmy3F+b
bp/AVw66yVDMzf9Q2U+Rje1PCCDjA69YfZnyaNoCLDJuTTGJSyZktvB7X/7k7bfrEM2z525uPLql
BKdncru9g1vHHeNzvkxlm33jQ7elXENV9wo/2h9TCtcA3vL20ZosFy7bBhxlLYhJQ9XPhATkd8if
Pw2WVT1FTRLsAiwTVxS3IcoDY53vY68S3AmrYdcH/hGiiMlhjCa2gqpRdjZY+3aGqhVbjbAJO1c5
Yyulz+LotbYdwDGkna1IMATfXdhIgW6D0qHLnuyyg6UIdEXSEburlDYnZv8fj7fB72tK1wqYzyAC
b2Jp6ZhYgn1iV9koI0NMu57OlpPsULL39qDVeXs6s97PbjGJtwDhoWr7T7m3tNv4/68YwNUoG0Bq
Nx4accjgctmEwaTEgdq+Puuz4klVMlp/ilMGxa7DqM0Bt29COr310zSjBwBlqCcbcjOCGO1fL1LQ
i1K76OMfbpBJCYG7yoyXFYrj++b3Q44nhv3YcYBodIfsZhdrpvcc6gEZ09tN8vkW/jSKOihGZ0A1
szK8tf/nuFsKB1swzCRMr2gjNed5t8qgyrWopxj7rJ5ww8QHda5qy/+Q3bNt4ondtH9drItsGw8/
DvYmbMszP/PI2DTbvGatf64sB9u507Ia3PJXVkUxnuljAcG/wt06gZlvp8itH2wPOG0wuXCNwsWt
FOUvNQ/QOWMnAojGMOID2rg3zyX67tIogWybRo6CxQeQUZG9dRQGNLupI2nQkcDK/IxSwdyhYFvm
5g4yFx0UOMrORLml9s/uNPtnBmvzbdKCjnWLiVYap1TNK6DfeyOkPJi/rJldOCdq0cGHo0FoK2GB
bhD5ZxpfgLO9mpOeLynF0S/h9IZ/fQmKUd7gD5dY6z/OhbXODYs/xnFinIM2AUR6cl6G3PK3owEa
EjUzI5kXlT9Fe2r+fZBKM5jyFvznTXkOTknKz91zkcniWPvDV2haA94MVRJsz2L7R+DZbCkYMLQg
Kfhfc7GAdZl4VZApAPNuSle0eeRE4icwR8G5jsoShdxa+xRiU4lGaz0FcL4ctmwDoU61awCoWjXZ
s4MHzrD0ALkeYcIBWjv7k7fBxZN59jpbcE0DcImd4WrFNoMoy33P47fh2Pd8Gz777UOWl6ekQoUG
whMXyM3Glyn1i+csh5uBDqdyUCfUn9rwuvB1UncjZtDvqLf1YwaRV7vdU6+M5MXRcwx/zQEUUBil
Y+BAOMYDbdXpTZjsDcBH2mV9h2cxUBxK4dd3o2jwpWEiXrpAV2zA9RuMR8OqoDoEKd7cL58SfZgA
uAwn5chj5/TlkxMYmjZRVGtKKbBVfihxqYJ/FpJBk5ePNhY3ukH5Iq6xO2y35i6iF+gYH9d9NuXX
fTx/gJRc0AE7LQr/aBsVnD/1v8J3YZsLwxbjOM7j/IS/ZEf/YLD54k2RiXxDu4J6ODMHdpfU0574
I1e+caYrTYBQLG+MkyRKK3hOvNDH0OoER3Bx/VSuRBQiJPOKvQ0dW1ADvbkbdoabT+DF4WCzpNqL
udz1Xv8Woviom3mS4vP2JNizDHv7oDvNG/ogrKocUAQEq4Q+krY1kguDeg61KINF08Xkk7yjFg0v
00Bdh5dDP+xaLCfCgA+rmQf7sq/hdd938j4X0NwXiaO+NgaQBkCDF1u3adRXuKAcqob3jzVoKfeJ
gJMt4Czz1xJeKf8zLRZJDr0nDG/1bFhuFCqK8E1KnLhc1zyuD24vBF9kUQPKpTnGDfSxcPq53bE0
aUIacD3Fo8Vz3ivnOsk1RiPzZoAND51+GERtr4IaiAdlHuV6p9mDsjlIuHztS9TgXH2gM7uBXrcn
a76frByW2n/FoVEKYyapYrkouyhbUR5q1qjF0DiwRKaTowsSmH3yU8QphdoMpOtlj5oOsBlYEi7T
PKkhKz9Nmygqf93kqEWKLSLI+EG3Tz/YU8fYm1UoOjvfU4wO3bRxymK4XBtRlB3+1zx9/EvOUfvi
2zN+54ZpHXLetF+6KFkCfCBeNcRsmwdTuXZ1E/vM90wa6SPomNXdWIEbPyq/eb0N53hKfISfwCbu
qz/K3FdA+sO5rIlHQONVmcMzzUZp9damM8rRI+BWM68pj+K55XkhpAfVcrRRXciNKHqkM9m0xvWs
fT9rkjzZzZEHzaY4r0DQ78QGTyjOC744G/LI8gLbXoD1Yp6mZuZ3/TwX0NLCfrUr2NHpuxw4bl5e
R0Ib1XlJ8qdpgpaIfvef/o5bk3ptBQPPCYTWYm7sPaDq9j5IIRu1qNsKDx5FjsrhPEQp9ubQfw26
EUMX5VoaMnxtvw14n4Y7GQS8JvmLpE5IV6VF1T6EVGi3vsmfkMDKp2afZGfmw7LNAENl6iF2QIcO
Ag/XM2r2dgeLSDWcPsU/5TLNK0pAbFyDafVxPG87tnXFIM9jp+pF7o4O9Kzz6Mnpog1dRmUflRve
9tGarrZBZQMT7PVP0EvPTiWsaq5X4dvw1Ic/LMhOmySCJ7g1PRDmzcdzgdEUz52uZv3VIKQcGjlg
Zs9/pQGF9XVq+ArQEROi3vxL4avyYgGV8oBtAAWrJvChqUmHxlDtgssi0rVe+UAxDJo8bG8AVo26
3MiixdCk2PnPki+1OSaPYCXlR7DYEfdtbJUXjlzGeIqH8CnQMscWPosdroEwdEYVt1nGdtwsDN00
VarxZvwe3o5IoRjlsa74rV3aLxEWwAfKoEmv0+npP8WurwaxmAYqNUEezrVnbFEnUQc6tPkMdZFb
2ya1kVvbsNRbpgKUc5168x/UeYtfZwiieoFt6e+ozcJxqurlwyBhUa7A7AiDzK331OxNvz6ztF5Q
iw7wcBCbT6Mcr/uWJ8Dgm+GIGzmgGnmabzwUy1YA7fqhqNLcvbOccZ0a07g3ZCvVHhX4FSRdmkvm
VfxRk1ZQXnGe31v24NnXFgSR8Rd/bN36/v/G1b0wUXUygkVv2ulXH3ZaiTO8yMwqT0Xio3Ktwx0g
8yvwB2CrqJvuHDzAYKm/YOU0PHi5PFEWHlr51nSlgSIMsiCbkgIpkLSoxFynZmYzvDAjepsadMbi
0TbUdFBeKe9GfYApYxSawNWsi1iYFp7M9Z184N1dDecHYcX1Tnsp2ZtAorzV+tmJMq7JUVz0BxUE
62oGunx5HStmH5vtVgoHrsS0gV+eoBtsGfai6GcLL6DnptevRv/tpa+v8P6ClFKOLfCMwjE2eOzb
xHHsYYOuTC8iGR9d2KWA9MyDbWBF7lJZHXsZncFcNDCi2MPkyHlpoJlHg2Dgll6qwYaC4lcP64Kt
Jf2tzwtwT03oVhwGLLyvB/xi4JpezTNYqToY06kn7CMQMmC005hb+uc5ru0qSoIFS6dpQZk0J505
RQmY9G34ref9XV1f8JZCZx9e9trfDr48mCBsBsVdEDFjcxMASrVwEEkFfYpRx6fY+3gRVN5VW4jS
AP9+iHkGGUbfcc58apoF74N4Q00b6JZzHXs1iqPAplKMDlamqlMQpFtU+SCzRrGY2zvbLvlx8vEl
DIO6eJuKZhEwRDiAbXNxg9pZ9wmkFIY4yS6DECnY5djtQBUfKFLLSi+dPgSlxw5AClwzKK6V5u9Y
gQ9bD6IDxdP0p5hj9/4WHlLjyMZgOt5CjQl7MgAJwRHR01OH6ivoVmRJs7m9rtkIdwnfonoV8FTE
C0e/X3cGZuY2F71f/Oq0Avtf7yQfM/eQpd7l9mcNtQ+qngR9MpMvUTMWr3YPap6dOChQ6qbXNwsz
GecvVlOzgwS+a8F1vJGSh6gKTScX64ynBlNQPJ9lvhFQ11jT8KQZIWkJ304QiXwsxDwWUhw8XW/B
YjbumiEKDWca7w1sJ96Di90uEi7KdTRyxN47JMTOQmsQxoY6uO6ls2Z0nt0Kvnm3XIqnHuoi8Lo4
forD2AcqGcHdLRzPaX/qmTZvwtu4vq5+L7ikxIdAyDt7svuT7QSh71oFZDG7jweK+drgljq4s+yr
kR3+KbX+h5FcAVHRc7G+TXtLA1Pb6j6/6oh6yKZNZizrfns3n5qKxtKsJUpiS/heeUCj4r1PcwdD
cpBvJla2OyB6s7BPzOlMB1ka03mGfgG8N9TdLW62oPCDaDvjh4Fc2OxO5xxl38/jS4ZKD8QxKujy
Wt4xAc4MVBmVx+vRKvowVqrBnojdekf2fpjiUgzAzFu7CdoMO+qg0dfsa3sQIIDJ8QdpRxtz4Dxg
n4IapB/dtW67ssEYWlGsmxr2UBTXBIpU/Qx9eNswV5TPcE1+EKCSa3nqxpQeFuq5DGs5wceIR/k2
neCXzcy2wPUMJBZhdXj6BYQCvkM4lDpPzC0K+KPRrCnWeYArYp2GwbEeDIMMtLGbmkJK1MYqP+yA
vmRRmR9uB/v3JnUE0ZAfROd97fu4W99Ct1FWFICOotNuMTr7n9PRiFsyjU0k7Fb8HrjRzqzwxDMA
nhCxbtj0PgRJsWoAPmEwIDUBPc9qUblde+kqBvH+9xg1qYNisl1nRb1tU/80w/1yb+lDHTnQbadT
OjhTDi3R1BHR/np667qmVn7sYdGn+NsEH7LU3LcbPT2NwVXc3vZmty5dBrIa7qn41rrOEUAvbLzR
aZOmXrMUqXHBc3iztfwUGCXOYpTC6FSnxwoCJx4KpfsMeu7uUKA3wxpkbY/YfiAuHh1kwuER1fNt
a3uQhKRYrnl8xOj7PYXiFPJhbLGxUu8hMBIsgtRsoZouLEgeoklntW7S2T81/w/DnKm0SmixjC99
VD8OlWNtJRZrd5yPxrK1zOYZKD9cR2Ds8dN2Wtw1anwRh6zczI2afhgcuFblDtbT6Pr1yuqhmRr0
ZQMPmY5vlVGZ15lAxmyeYe4EUnhRw0FxwM0FIvzs2Mjp7QCpCnuVdr4KKUa9/4+0L9uSEwe2/SLW
YhLDa5LzUHO5bL+w7G4bgZjF/PV3KygX6Wz3OX3vfdGSIkIi7coEpIi9t4tit3JN41wFNmC5WdVj
yrY6tFyBrU1cG/U6lVeuwTkIwnF5P4/IQUsMsowR+Pvis1GD6Oke1UAgWkdthamvmzLSzzyLupMm
f+Y5EAIrMlGjN0UCzli+NTTcsOOw1M9kn+OEGoc+uOpXHBl0f4imI9kY5JziI0UKHKOE8B6gmWvX
7TFuOPa+ALb3R2zGwSHC8qbZS2hCHlGdElpQDxhVgPL9w0qGdmpd40QByzJLfA91PCOgSFDyimD0
kNFu7VyCu8Wv56brzbtmAorzxk7DFMdQORTrLks82RlLmrNnt8GNnYYQ5kOKKrae5hEI3FZFZ4O+
PcArfn7h2tQMoAJDJddBK8buBGTePWof+12YlN3JUw31rBo4eCima+31mPwguL+XLQCFTI/LMKBw
CqQFI6Q/w2BZiDyQufBBjv1rop+CemhFMXOXZlKkZ7jNNnfTZn4ChJC1rwHjv6NHwdTyej85PYhX
LAgh0POA2dpJWmMW9CF0H8Oo7Z6jMhM7bawqFInx7jnl5fQ04vsJGcbn2ZLiFTG2JThgVAB0MpMz
quH/phHKZhBWVki34yVpHqGGd16Qhjj7H04AQn7uQuimoIyJ76rc6y8sz3CYphoaUtNHYB/xVMgA
GGEPAXUEVgX4V8gzCLwPjz3UBLGx/LXEMnFZe/EuF1hWGAZ1K5jXVstQzKguvawgdOPz0EB4nFiD
vCEO9wPesogMiJobgiCiD6JYPoC1TsUuJppAQ+pRGA0/YpclBX52x/cjVKcF73IRyxec+qCOcfI4
CnFC/zTYYfnsuuVLTsQhH/bCGEsIVsgX12Rghhk48KEOEvLOVARNae9qiS0Mlmqg7o6e3YsWX2nN
LFfLmHqzkfzLHBpOo1WBiE8Ht8PHYuRwILjyvk6pPOSejcuYjBQurMHYe5o5f6bFfvtx6NPOy7AB
vwrdt2y/DhKjMtAHkzwRSy7SyGRDHV0Q6pV+oNHSXLFXklEm1i9SymW8hC+ElmpB2fZOoOmfNdzY
P/mjv8n0nH1xu9DaVlpm7GgYQ2omK2zrTWpZdGQNmAjIPprppwnvoU9STyJof2JXQfY8L0CoAp2U
i+ca5hMvoheTJc4X10OBhFTPit4w7jywGN2VU2TcxY3+d8nybh/hPuii3jo3jhak5xwVMdtax26A
HM5H7P4d3YT+zK8VksAI+fQeZuemvpkcDWdmai6ODpHDom4DnECdGNAH7nEet6LrotpuhE5P+9eE
tMxdqzdeOSBP5p47jcWnGFy9p1GYJTiIPsZkzJMCb5/UpYbccySNsaOogiQeVfnHf11jWciKcLJm
6Siez6E/207auBI4Fdug8K0IUB0Sgvu2B8rDccwvfY5XtlDq1kUI3xpBLcD1UwzNBIqopsK+UI9C
qNeN2ftSNKQmLx9j8xMhMZtO3pV8TC+E3Cylye+BPdqQj5oKT699Pg5RsNjk2DpBwznfLbbfFwLZ
cX8xcmeHijcwjAmkrlDAfOo7X5ycDrmbgLqtFo7Firrk99panCYfpXNszPz1mDEdB3n9dfN/ZUNC
4n0uTWuO4xji2f+x4n9YrITCSIayM3wIWk33sP+u8+7SuE27LXgMyJgInccmbNtVnADOW0kBvivW
v2VF3m6dUDfB0WXg/MuE3CBkpfkxllH3IsIw30ZQ9dvENcOwiGJgj6thRV4d9EOPPuRvB3DAvFAD
AtkDsg7JA8XrRo1SMxN7aXIyvCbMq0GfujlEWQjmubwB6ZMLYoTTpEFOjHrLEAUELWS94nhDNtM1
5UlXTd6+pKKKL3JkUPhVjQOVIeTQn0qvQW6OTHWSrrBrdc6zrRP1AVAX6+hbJd7uvBxALNeIT8To
e0XhO0CDFpw3R7IXipl9cfLcA7mo9I0g1vADb13+XYoRcoiRzO+9dKguOUB0Ae6X8XcwXW1yiM1+
bvMcz2lHgAvWw/ErF+MdBbgxNkQ0M0Qlb+zr1aVULAFFBzEt2aff8C4KNfeRF3ej6rlWMR7eU8Go
/mHaqmlbMI0Qr5P6a5zx6g8CJtD3tmc/Hf3dZItnGmkxTA2xSF0F9qNXBpE1desrV9gM1T4pkqdC
JaKpSSIUag6SOTtKTi8O6nVG/cPzarGfR4pGcJ6lp+WdJd1vjSba2ZkoE6uEARUypO6lM454aCb+
MWeufOmY5Sq2VWczVp18Qcl9iLQQH1fkTcEf/IhbDdTY06kJUIN555Vmch/mRfMCZeMhsAbX21Os
ztJuV6HmeI2kJM5cKn6IUJZbrSbJzRPJDt6Oee2mBxz8b8m7xE2swYOYjHPjl2CJcAQ/h4Uu8Fxt
uuLFFJVCjEDiVUHaLkuTgcBmHrY4bD05EE4m52K/je3AatcJe5fZ+Dr8Kew/XMtukJEE2xAkCCc2
rOypijcLi/YfGbjJeBNDw0qtYKoVKEQr6b8RlFKoLxwg0xbr9ZtAOgPMoo7rn6XsQJCcM2T8ZbYB
ubMN3cEpDc9zF1Q54ZnGwoAyjxb7R9/Dm/OaJr+He9MPiCuK3TykFWe3mkw9w+NWUEVVsaYF3dAo
zzq4e3yzL1ZA7ohTg21XAR403KzNliUnMhrKM1IQGcmdsumHUQhXIX5w+//jElerzV2KjSPcDIBn
TrdQ4vtEUJeKmz4g0lV25k2uPZVSfhIKkdxlwx/tf4indYqPdVJrqg8VGDqh8zWsVcbhFVAjhlxS
v578yFpGhhpl4zT7QCnyPvp9HionblZZ5ilfutPqaFpWXa6ovEusuv4y+vDRZ3NRKNKZeR6teFmt
LaG1q0RWbghoXpWdWtUYLE+SbTOCR33Qp+xEPa9NGaADH0HQhBxBpDBdHHK4EtQZqyVcB6URYLJD
sfaaXl4Kq2u3AjUFqOrO5IVs1BukIy/Uk2NUn7QaG0E1wVEN9dwKqrHzNL2aThZkEg6zbVmFejXU
b3GyBQDljWO5Bn0MN/ORtlcfY3HQDLrmx8eofVDGdWUL6NKk20dDskrfU9eirt/69hHI2fLdSi6n
02JUm7HaPrrpgFI16rJJr8H3CeqEYCi8IaCpXq0xqEaoVeYFdc8QKyBqGWhXeP7QeSLbZ/XYQTW3
BAqcjED9grpPAwMOiLgeyITb8XscDakhL69By+CZ/LTYaU3fa7GmIfN5PnlVbIYs2ymccGkyYX/4
6/oqNuygEw6m6/e4Zb5T+uneYEa3oqsujo/Yxb6sKXDD3phKtUhbmcKsNz0h5Q3W4AuQu+Wmm4H0
oToZuBqPKm0ypOEaZSMb/HPGkx2344l683CYoP6zeDSjh7ZOBUnrofXYUVSpc4xVQ8M/2Sikt8dX
XdNBp/ARezOVhjSfQkTktDtwqPltchBllK40UI1h7+VcvLzmKLnh182VrfejA7e8OcJOJmhlQMoJ
92b8OpnFnous0B/AfLwh9DY1nlmIVR3n5mm29R00PfCKAgQz8N4a6eEBl1l5Wqbw6/UFiUUTKkko
DTcVukQ8o9g3/L74yxKqYO/kMmOo2eue58V9DmmtnTPU7dkzk/oQizo8eJ1mnYyksXejAdLlDgzH
m8Iv+kezM1EbkGfuC489kHt6ffe5sEUMlpik/T524q4Ze/NnA6080x0G1B32nxxN6afpUXY0en34
q9KG77rn9l+g1W2tcvBagFLQ9QOOz/DEy7HZLB8LVX+KDsit5o9l2MhYSTt9/1gyzD0UH5rAMIGr
6ZCJ2nmyDYWl780z1ECcpya2nKdK6aAYJRCNaYbbNksi8zFLXshHUQnORzYCpHUbCiCHXQ1rsMYm
DxQRASm11+xCBnQRsnHWv5oSoBiKx7usd5xc1DLQGhTRAiG3cgYoeNGwaSH6F+N0dbkKy71oHRYx
ZGHUxx2N2nz0zWckw0fADUZwY4A0mL+ZY4h9eKI/csVyoXPwDnchEu145oPiQ4Pu90eE3XZpAOSZ
v+29tEONuj3VOD4HnoV6BYTAUNZRaQENkZ+Xs2OJawHL+1+ojQzUk/+GoER9sIuif1QJWzacDgqX
fi/7x7eOeTo2CA81S6D7CoC56aX9quNp+g2iHg8TRHR/OhUIlafE46gTnNamn8U/Qlf/3FWp/gXZ
Rm9V+a314tbdtG4nu37IwFSEAnmA0gQfkWuCqOnB9AJRJXxPBZCoU10lZRq/uXGSnVLuRGuy1zX0
Kgzh2HdjzbunNE6fqdJHL0J3Y0gTQh44TMocSFPaUzZ+8QHgbHBc+L0F8/xaQ0E1fu9jcT8kLA5q
5cjM6YRyselTDkZA7JX0o5GC7AeFJA5SqU1+72rWfaLlzos3VM1LlwWpGpCls/kZx7nhfSFd9uLH
8qntp1Vf8fzF0aP0Li3KZxq1ymSO5hq53foR94LspRcxKjIcbh5qq8lfpjRtdjpw7mua4Ip63CZj
HZ/SiRV3qW31qClm2cbBy7+19jVR3EVgaQtSZbSy6Vvh5T+lsHnWrjIQeK26sdNWelPre5Nqk9ih
AhT2qVR1R3ZoOfukKr2VriqVqKF4lk/6vtE5apmqU2lkxVM24VBlRAqQZW4A1GGCUmOBYzlFQEwN
DSOhCIhRPYG9aG2im3fjz7ZogTxUgZNykPdm3r8O56VoGq0HLPRPX//RGopNDqp5Jivco+FrzlWz
2JAzd8D3+D+F0Nz/EPcfQjwwt+ywgT3/h9jlsnLCY3s1j3//pDfLVP0ZwpfW0TXAigWq5OZEPWqE
Y0LVSTXUI1s52v42ldnrYrqZujhuplIcHvc4bF1WZhHoXlzj7y5OuCLDBbRD8cdx1VDv/8dWl/7a
MtzsULnNP5ZjWeqArjvpN4ar90Hdcv9r1+GtpxjCH63D7wq/Lr54wJ6vu6Ed7u3ByA64vZb7VI+d
h3xs77JengXrtrVrgn4rLlH5XGmKnonv/UlzwGXH8X1vlQW+OcoK+21ZgRneSp0T+Mjyv0Fk+pRG
vPtesfHbiBveVz/n6Qp1huIJby3DNkSK/rI0LiSWLp6I4svw5ca6DKnXaqkW9LiNrT3e8GFFM3nB
omH1Ph9kaLDbYLwNRCMNB4mJnjsbEFcCZgeWuyPhjLr8ycGG4Q08jtVZx/tpQGaK8mzvJ95wnRmL
ZriRF4QWkBRCAdcAVg7XHf7iOyab8lUbQCIg7MzfIGtZvBqua+xasE3Mc2XhvOPYaC5osJMT5Fgg
x6fmGj5OlULbxXmHmgsijBg3RudrPuX+X7bB7iF3F78JxtPtBBDlEaddHu6udgluFtv7yxi3Y5SL
v9pugCp707G7UurQIQN56xpnXQEenAMeq2CT9XU8d3Bw6j8gP5jdcY9vFlPow65MdS6yO4oiZ6i3
Qj18h8Ni01qUA/opXiKgGeo/UFxW4ansmE4eUBwtp7jyT37hvCxTvcQpH3iyY8L7q/Fw4mniuAXb
lmG6dL5t44Vv6uUG70eQyVBGalot74d1UzEQ8BYh3hSqDPcor+vxwu+m7fY2EvyqL9zxjf0cCHjE
ugYm50RxNvhyL2ap2/uOMUcdrTd9sWZ8zYHU/mwnHb68ZtNCLKFWatNQsUrjVpxo6GRr3yn4Z93i
7mksyhbVliX0P2oHLCNxJ46yB0AYz/MC+MxQgDIJsFUbHztqRutbDt7rwGF+e7/EQlbqPRakf8ab
5MZhJlkAiCtZyxQStb6Cupuohj8OKEAWF30sz4PXf4sFXoaFaty8eW+6SLsekpfiKORPQ3JQiKMJ
doiBwR1akA6ABC4U587BRtnLP2WKOT3FoS8y56pbK6FwikjzAczrKBMeXB9MTyvN85NHHrrJ2u+9
6EKNI8AVtzYsvdzaXof6Mzk20a6sRHjgnfRQUVVkDGWTAhSCZtOdAAisQtBBoOstosxX47LwzI3u
4rPSpDmI/FdjgLNbpFYnJMkMs+4AixDuueXAh1kZkB5XRt9u3DO5tc5soNfHTWfnuaF5MEz/maqN
sQVpnioXyKc6bI1NS896VOJfWqBvLxQS+f14VhMsenFYgsk7anhDzWvjuNSB96LCQa8AyVZiFOGV
YCdViVPcLMNZJsWwqjrUk9aeEyCfX5xKBb5YGrKZBMD4kxv4vvfo0G2tVVJMACerFZZgZDtOPV6v
dzf220UzdfWrabGebdO+Fw95Aw79rrB/luhovW39tEE7gL/83OEDLB8xytW7jvGWgVfLrbZeZ3ur
uaKyq38mwgZr0iLKSI6bksqbysuPuRG0bLG7/VW0ebUKkvsov8OWw7izJ6064mBgOFFTWmI4pYn1
PhwhYY/NLt/c2GlIEyj2ZrisVEMTpFqRGzqFwdBp+oG8yEG8X4KGf7ItIU45BpHpFEepfmtJC8qx
xEXJPA1z9SMcuxgMczSeu0Nl/DSrptuSTR/MvSfjfs874Eo7wn6iaqY60Zh6ILmoTv9qM8Fpc3Jf
/xS5TKwtv90MDmtw2wB+YYEoCIhMbBolV3njoOFiAxHPRiaRhZOL3+ZrIsEDPFarVIAfzassc5Ey
qveDlzUQNPP61AhQygZdV2HI81iG5tYKwx9kWhrQjMnzMqQeUxNkqfEN4AKoaVeLLI5leDN3QrUG
CDsjgOXUAnTZJZhsNFwcEXZSK9DTtZs8r7R10k7usQau9GD0otuavOrwElKfWOemf9UZdiNgV/Qe
2xwia6Hnt1tsBLs3EyrqUqH8KQKF9f3+/Qdk5NDV+SgYplLhuWr4XwuGOyogvqk7pipiKkOWgtcb
0J16p7CLfGi3l/6Jhi5EkerV4glx/nfowda0hNAMalDQnO8KH1KCOK51AtOAhkaT+HjvHg1jA0wO
e8M/5WLZZvy39IfvDWQyXjjAKTvbyvvDiB30Y2qnqNNVEbb2o0UR4nccPYSB0+CgJu5leDSjrlsX
Oc9ex9LV9qZv2AENE9AynmTCTNB56+mrKaB3OZbR3+Ssxz59kB4yWGqmHzXxc2s5oG5sslcyFWBz
Ti2wCGjgUBdO+MJwXnmJFZTRLge8hfRptmsUCNLLfO3ADQGGeuXtM1AJOVMX4DEI5SZVmQjZvWjb
IU29nmsU+659H1PpIRhgJJLP3td3lkzfQ/EXoceQTBz2I7KBOAr4hSjTJKAOmhu6W7JR4wz2PUpH
wjONYp5V94WnXcHQbhaiMFGI8GqhHm9/bBYGAQtNjuLyfFrFpsgfIBLgY9PrhPd9l9SneYhTpBB1
ltV7TG12OM5VMczPQONfEt9n3XVvY9qPn3vg/lFnmr4Utc7uJjGgCkrZZaHLjTbKCTIIGI6/wiDI
ye54O3zFaXZ3Klsdr1miKu5iO8S+PkusYzqwA9ltLmIIxwj/TcokPbVOLkCyWEDAUOFnE+aa26zr
mpk4CjKPSSBAHz4TR9WJOJQgaXvyB1E950a2IxxtB4ggyKekP4NuaQ0em8126KfizfJFEiS+zY8G
wGd4yy2y9UKh4hiy3+V1+ykMbRxIEX3KTPlKXaMEn82I+nqeQvolRK7rgRpoeoKCH0TSthgfOEND
ZptVEDlocJpwFQo05Q4AnhgnW7/iTOSg7217nkRmxsB9W/v9nVtO7VlCmEyLx+YI/rv2TCb8SfDt
9/ATSDwfN3Aa40Ri2ulN/olGN3GLjRy0lNC6OMgbhtNVtZ4dDZD8IffcXeb4rZg/wj9ilsvQ5bUk
/URrz5+LPuKyDHdfQBJc8RC1zmWub404f4j1SlyydmiemmTkl5HZD52eAv6kmjDqq00R13JDQ8dh
8inj5QOzo/dJJurdLtwx50l1AoZox+/8Va9O4qlh6jieeiXOeU8GdNWsXjN3ZI80K4E8GYUM0GGd
53Gwl/zW/Zi0rBh6kq/GPsTbn1r2agrFLIE9rUuXEMJBlVFm7a5sc5fCAdDFh1lmtkikI+MfImkv
mgO280BjWcIKDGw+5yHUfCwoR8FrqVwfDRcvBf8/zgUlkQusW7E3UaqzGSgXkigqI0AbQI+qjDNF
MFEJp1IC/wHo2mZhIF4cFM3VZLL9q6NUSAo5gRQtRqquBgKtRyHmhmCk2cUE2AXEXY7c1JrQj6zN
uycLR4cAscbx98jTkhWqnXE8IfF8ZjX/mDikhvstLqJmnlgALP5gSe9F13ZJIduLXQCC0Sdu1K9p
3I18NzYZJHn1COlsQHFbVJSrrin53zHEZoExVLbU1yD1qpZIhgxYyLjLN3PgbPxY3JjAkttJtw7o
WstVl7gc1axA7uOfU0w6LqXOeHZO7/9ooeh2osbyQ1T7J6IrNyJBxrB2hI7EEiRCToxc1DU5uHe2
DQjC4wbU3POQ5gNwNGnBsp7T69j16UVZbhyU467IMxuXoA41tKerRfw4xiScSe0KHAbtKfDquhRO
Rr1Kum0/TF8HjuygqWrCqNfGSAAuNhMlKJNrigOZFvsy7NT8ZfinELL9hzj6FOqKBWv/ccWsjAok
jNXVGMQTgpbxZAMcqX5xsi810BQz6bOlePRpaIAtBUojPjQAlXdx0CTf/rxYnFzXTKgHyQAKbcBy
8gZMDol9IPo+aoitz/2g9FtsNyE0BMRlbZauNc9vUVY+EwEusaJkLZTGO38PxDcUQo3pqUbC4KLr
eDCmlmZ+gZIcD8AWOV68atKeZBs/kX3KWLURfV0fxizSQMa/I7NX9d3ebUD3lKFW4AtI2E4xdgwv
InK7M76JOJenVeu2X+FELbr3cEb0OCUWKptwNRyuApnjuD2Q2HX8BtDTHO8NYbODEDxgOmpZHTx1
yH4ln8QUpsDLy3Q9Ffg5a6wE/aOos+1YxtraG938ObRrVIjb82Aw8uLZbni/rrXK3lIAxyviPSBq
e2lPxTOZhAltibzVvD0NjUT0Z9dyvtCImlzJfXiA65xoyWmyvEPBwDhK3mLoq4eywBtk6n/JPVBK
T0TCwiXI6KHGUm7nsRsDiJaZNRhWzRxZiabEWwuOnh6JY6UB/7IYXH5PZCuRIiEGyepC06IWd/Rx
OpKf7EJAcEcVEm/JNjO8qIuYqPoJFhtdCLfHdYrDUlYC0SDCKTyBLig80bAxJgfKTNSSa/Y7vtho
tT6BM+LXnJuJNDStZtzpLHrpmhHZRNVAf47hsAZlLKDTkBsHhMXvtshOwKE9+y1VtN1qzRtN1Llv
A45FfuifjCtfa/21zHr76OHJMjcT0P3HDHuRHNxl6JKHYvwCtJmz8cp/1Y2hT2MFy1IexLqAA3De
uG57a4ejLLXO7u16SFHT6aaXSTXUW4Y6rgnCO9QuUVzZORYkzNUUDqYzTw+z4+zQwn1XQTRkWW5Z
hHoo9IPeQCvu9STN5svE3rMZ+fn5JvLmmhS/LEu9BAy7Q15j6+Q5zbSS/uiiaqS398j7vtKI2YV7
6ZluI/OYDT9DB+86btq178Hk9sC/STPm4FqMF7wFgqaheUIpSbmi5G2qs0tbpd6nnDN7q/O2PVBE
GUFkhvayHxF2PtpbtzCvI2g/jNeBS5LY7u0auob8KRt2dGafuqazdmtdHmgIHbS1YU/ytYoSdnEU
ZTfZof/kAIPvgfBY7Tf0FIoWv4d1yu7bOPj/tzBbrUbTabXfL9oPUTNfFNyA7xddPhstri5KYbWG
pILlQRdByHRYhUYxPiajwUHkWuJHyir3zWX+oYlFhtNyHAIOqQ+Z6I8IJwV3U5VF3poKlWszBxOF
g8O9pQJ5MHFKDjlt8EAqKRpqQjCd67k1PdCscYDMSq8nn5eADP9V/8tCg5kCG96A+o+Z3nTIdF1x
80EHzVFNKwLeufKZLN2Q5YGmgSGSVNCWeBI+oxCjmOO7xjjxKJ32YmobJW9irSX+Bd+64ht9VxxU
kgQxBH3v/iVAy7Qx4Hb9HuBgw12AB8avehQOICXwZDEQ5zSgZ/2r8KajI2vtzYsmbSNYYRz1vKgf
pgxCqBQB6YFgbEX4BOXih9RKknNpgf2IPjH9U7Sk2HV4QX4gEypwIWiOCp8tDyGpFCH/v3EFkLSh
m9kn3oJeHfyWv8ZkpMZifQgG5NZYLTbqaY2aQt0/zYMsCMPbJIQlQSgA7U5UoJg//UHWe5LcmnW3
lCyXn2nJIXP6z2RCva9K1LtQ5XIN9hM7hXpPQl2zZldU5oKCzRRSMHjFibZ014Z8Be75y539alzU
kLlO4jt6QMy3eJm5/3xA9CbksljvH0vDCsA8zu+Wsi5nFBwgVNcCiYP2qy5MxYEjKwIqQdnqAkqG
SLlVePoHLZ6U+p0MoWuROH28NWpegkLbbcUl94dt1HfyONuSBsh7CUXGXoBrYbahHjvdatgKo2TM
evif6bORA1Wkjr+xw/mWZ+i65fquqev+La+7zRsQWA1NdN91KEzMXa1biQI1YZnpZJtGnftnVqRp
Wwdspnhw+GbgaiMoqCD316MQzNTOc5f8zLZRBslZF8xG38Rr+6B5eUGw5B2VCVBJwFIr8K+lA23P
4jVyuSJYZtwsMJci3Kzl15DHtT1+iYDdx5N6yr7c9Gyry79wiaPvHNIBt15Z5c9DnKdbU+PaSZvs
EOUjZd1tq6ILT2QstRLlByJakXex05Aa2xjuZZWZD+YIhUoxfe0rn+/sxrF2TPO9L669wekPW41c
Yhtml8Ayq9Ixqh/j+RNIXYwnslgOXgVBCozjORWQeVA9FDyzVlSb1ivhEbttf7AxikGbmZagvR10
N9CQAN6Qscrq+B6cn/E90ofGjqNkFjdi2ObotE7jiy7bgGyD7+MwKhWgA0IVzR01wFTbwQQa/w3K
Y0pzheP+dw+AlzgyddvTRA6K1n05HkRRP882/OnGO5qBM7QwABDMXd8u44EWIRUClTC8gpKoVso9
6JSju84v35saG7uwlUi8whJH2JIiA42u2peu1MHeuiz5gQvUyuPF+DVpqv6IxIq3Ri58/GoP7lGX
evEKXrP+GPfgAyQlJGXvfLwhS6T/dyRy59kAG+MEVT8iFwqlTL0AK2IPQivyllEdPhZmv9JZqD2Z
AGzoeW8ewsYd126kx4FTAoWwTWIQhjh4AaLsGDfKuF9ZeW2BMKMBOFeBJhqvx4XKOIQCeqTJfTq1
WaClGTtwpXE+tHEPXgjZbGk4GtG0N138WYteshdTH/szsMCoyFJD0Cnmj4Omz7FajPnp2K4k8rpP
FNCbyeeu1MMLLUaXysoGul+6eyH1OGpGP5qSdYuEr8PWAvjbQILB4B6VCs29ZyLjBI6VI5l0s4dW
kgaWwBME+GYb4yZon1VTQI/vhFTDkUx5izvc0MTZPvT1gOTyMoESK31MjfsyMkYgAad8AwZZB2Kw
kG5wXFtfGX0K7BTK6t7CzprOjiLCd3OQmE85WOQNVD4WgWcNV16mvDRXH6A3Ce784Q3/3dOZmMKX
uV5v9njq2uZKM/JU7ICyBfFY57sbFprI4jSK0IoaHPcWl6IYC1Qe4/SMvFFpx7vYYaDNSPi0c/MY
tFRaon8KM3Z0Fa5FB5gv4GbV3+nhAIxdXA8BIWFGaeydYczf2ibLUAXfTdt5bxKrDQs9iqixUw11
bBKyLxurUbdP2rpY1njnQsZ6z5BIO6DM8LIAc0bHRM6aYDg6xJoOKEScvQs8p+yFgMCa7UeXSmVo
J44vT9uCiEECFn5vqZsH9coqRio96rYuS3N79pKjBQI59FDptcSSPTRqEME4wB3TcGl4kdsgbMMl
1KnzgRfg8QunrjGLQDNBXiZJKkI1faFvwVvkHDqAWs4dKUooe2nUfQ6CD3QzN+s2LNOm1RLjk7jE
MkbdGwRzTa2B6oOBmwwk+Z4tFuOo2dTBdYERNTZrvkvpTWdUCuMVMGTTNo/rv3mbvbpxh6esI2Md
GzxqCV4Lm2YhH6dLAY63Ng/PnoZvQGLlw6sBGBdOFfThFXml996kbA2KVo+NML3tAoxbcHJpNEyg
w1CQusXdWS04qQcNf0vluMLWsRBsaO/hy0yA3fFVsM3NZMRQykkgMTbFvNskOeRv0klWJvBsyqjc
1SS+ggvT2ZNJ2BZu5EBTp2ce2usljHohUAJGgguq7ws1Mqufy76o94kytXTzIsfyLfwImb9ry3eP
4nrgXeq2A4tz7ppHSHaYx0z12lZzMqhWoSuXLvkbLizkHZs/+KeYtIvUKlfdea2rZZdliiy/j2JH
295e6Wo6RYPb+9hhoX34u3wQaQhBBko/t+74itJ/Z7eYqEcN6Q3R1Nk79rexfAQNCOPZtC01UBGj
wD2BSG6O5I/4KkEQ9Gr2ffuA/7MXsiKh6kPvM4tAr+UUb9Vkp5vYq9I9eXUXYuA9AOo4zUVpue8/
mVCjW3G8LmB/i20xbZDnzTCYyx8GN4HCgNpCk3eJM9mEnQdAKVDRzcWGJzVuQRmdzYb3OXGVVL8P
IUenTm7DezMBIjJQwY3rpCuopzJxKRNUSTthXHiHCPcBZJacdPOuIAiZCz4phragHyG1TLwdROpB
NB6k4c1tLjdmUuC2Ru53DhAwKmIluMhIzUL9sdh01nur3sjlZpb7Xhafx4AcX68zG2khvOcC4saQ
+R6ZiFBxMWrH2nU1FGCgR7Y6id+00m5Qbwg78nHvEYNphzmIPf45zR4rLUfhISKvusvayxpdU3P8
yklOG88lIKfUCyeK6DaJMfaHPG90VDir99GlmY2mcJ70SNQ7i7dyZfGx3CyUfDf8e4tj4eT7U0gv
UVolcLYYtyAmlBp70YwuPw9izKDBi2GWcP+hjN1dCRWoLki7H6igL591NqJS2o4+xTX4+ylSjnaM
PLcG5XM1EcI71QZkxROeGbXzYiVC7pmdROs0mcZ74fBDPIzgRkDJXn+JdYGiyTgut2MO3tNeNaje
SkYkKtCtBR5n5KZoahzZJYCNG68RZG5Pro5jVJDrGa+ha31zpQnOCNbvtIElX81ElmsU2pd3foGD
gMpr3iooZisQrAP0BnpLc2WzRj/oBYsCFtnsNvj/kHZdy5Hb2vaLWEWC+ZWd1EFpNDOy/cKyxzZz
juDX34WNVoPTlu89p+6DUMBOZLckEmHvtVZ2twDAk12H+uwa3Anx76cu95mNCg1OvB/XcpG2Qr0u
vg9wYYt1Bk746006DdNj4fXFa3KS3Dp1BAiAJf4tHFi9m4Hwch6r3n62DJA3m2aLikgtqzf9AIDV
XGCrolSFPfCuAJOqgFsVDfWoWbyUd4EakxszbKQxfnh85nYnq9PoJQPe1HNUTOW5AQHhhjmN9Q6c
o2gXuqX+oIFk4r3lxXdzygxsa2jVVzCs4fa7+HkAfcAhEwCWXu4CGVP0qOmArLSdTTZKjEwJhUlw
lwrpUvlJ9aAd2Owih+8WaoWoqedOgj0R1MnEE3/xkvOAlNHXeuLt64eEBnZXd689zmGFDUkmYciv
XjQgsV+4yuanOH7qffNHq42YWHXgzZ4N/jNRxk7jUp+5y58MIVJyEPCybVjW1nbAKhvVA5H/WLGo
B23O4gDp3jKPPmbLSCEHoCIdmtLQR4UDVpCoguy5XkotHbiS1slBLk3aFHVetQ/YGsEqnc51fnSM
2NvIBQMyXI5NxwFSl7r58l0DgPcWgBD2M5sNSzYWi19RaQzagpvcB/vgo1XHG7JS8rkv/UPGMyCW
CXelSIfY3vCkM3edVzoPrNJ+6UOTxXs3bNOzV1R28W12WLsBlCLuhcZ1npcb7oZllj2AHKBBsas+
nGbPcvPASABqOOVhtZsjB2ljdhgFgN8CaPGsxcewtZFwbANSLMzm+H3qQbZrRua49cSQ4VGzq0qG
kiM3jd/TGvBFXhUXjzTUZjyqke71ZoI7+m0CFW4LCovE+BobqPkHDNzItlWKtM62QPnxOLrxxhf7
/+1s+MtDL84DxJY4ZiBt6u2oixtzTGlFemlKqpR2/alrRW4ReJaV7LjwH7AX5u0oNKljoNUgo6tO
d6EzYWLXlDw6x2CVcTb3XY8M/NyNzrLbILHr6OLs/3NLZmnvPk/cyvyiRXMJ3IcYqUtlhM3PRR+1
DabiVbbtXWZuUKppnmv9C+9iIGItpvPsgMnrtwlTauxdNgs2PfRmDz6W/sLAVHJC7fByCLEefdEL
UAoW0TK9a9n4Q0eC11+I4xQNUlzdbZ+AuioBnaAhMgbEaELypBpxlqH8DRAluiiFSXBq84B7BFCw
GFK1DJhGrAC1aMmRZBayp149kG12tfG8YP8px4wQp+Mx3uNVZ2onauSYVKvxYCEDPZA6izlsM2b4
ayOrHjtoZ2WvZOSuFBXol49eFgOuYF+GQL3MdWPfCa5A5qXDzozBrrxo9vj9E/kUjuGzG2XNIaOk
1Fikl/IltM9Ah7PPNFxpaLyU+74ABA2ZJWH5xq0IlUo3e5J/6vnhPmBjZHUB25i+dCAxdlywQMd6
AORv5xKZFf0Dg1bK1+0auBQQ2vZyAGuOf2RzaoGZLHOik6GVe6qCrutxOPDGfHIM71oYDaC74kxN
tdROFZAdqUlIQ+qRLJ5BoYrfBXyoLpp61HijHW/cuSnjbTuXQA4O/Jan23ROkzM1zdRde3eycHbi
M6jjcHTeVDXaO3PS50xH9rkdAlxdxFkZSk+/TX+pUBEryAe454PDocCMHuVxd9ThRjbn+9ibJ6lQ
j/6pTv9O0hl8joKEHHWa/nNRLMajiFFow6lPW8yABNoCdtvbx64L2xk7uhgDCG9rdXihrWRkQ1pz
8qrNkoBRt69ARh/0UwNH0o+alz+4Zv5OhpyBYxgHAb+r9NqZ0naXoZwBDvISGUOFczWRz6tMKD/X
w967zOSloZJJF/y/7Pu+SI7AJr7LTyKBTDxq69A7zf59xhPlErHQ/QPgOj9Q8uqdqcmd/tq7lyWa
DegGVIwru/Jn43/3pfD6eMITHAV0YnRna3M/30VhNcinBv2HyyeDfErQ/30hHigGPVvIoN1P2uif
1OOADMh0/WyR/btHihuBj6rNcU4KBFjsfVMRtuw6FkMtYmkdSeZnRYoKByrcpm/VG5GOUzrsB7hB
+cErwD6pyL1SXW82BjY9Ds4CTjBSxLnzYIIP74lE8eL4j2XYnrDrMGYbCgKy1E1tgovNFKSYKIAG
e3rmhYdJ5CUCcV6cuhrOI2mBfQbqmH785mmD9VKY2pdIJEQaFrgIeOahLtFr0l2VmlE0PGs2iEFo
I3KMpx9Ngy0v2nj0QcliA32nX8nIjDYihbzvsHmmRNS7ycmKRNSI2MpeOZUMG2RJezKd0d7Tefbd
oTYdW1fcXS6+e7g7aSedOuZunD7eY20HAPmfj+WVHSl81DgHdMHISJKj1bnf8WN8TbPK2mEqkewd
MYxQug2I2KnekLaLre7J4MALdgfj6wjawq8c1CzCkiSz47yAzNV/Iudi4MmGg5bzGHu9/tIZ4JBq
YryBBn3aUQFrivTgi5dGoBTEmrXb9B3wFkP9jcpZuyHFKVrTgK9RVMJicyzd20V7Sp1a38mcUsnf
5wAXPihimwPQEMXtuD/7UWWkxtYkFZSA6jd2fcx1U5znhyBpixtt1+cTynK8PtySMNZd4JdSd0it
EKAPsGxADCd7C44MtZ3SrAKREOjw83FqPcnLoMgZFG/Enaxy/HZbe4CkJ0UpFkbUo0anhZEaE7MD
kjDWLqR1h9zZegB02LppW3pHKxyQ6hYx4O0LWsxSJPfXCSvsR5zS1ntMBrKgIa5M0ju2g62VEY9Y
qdIBcAakAeE6Vdw39uRVaTwL5NgRfMVWhOMGniGpF+uc6OzSVA8QbZjqqTHzsW0TSB2JyWAG6d9Z
/w1pd84poomj8nOEs3QjB1C6/YUkjGQfhaCj3NMDZ6SnTJK+GoVtnXxK/FwpLD2sN23tFvvUN8dz
3EeAA56H9o0aP0u+5fZYPNKo45536NrQ3NCQCbMRu1GGubivJAIBcrzrGlQhan2CgygwPD+DgGFP
ysVwsJeJ3MJgiFl9JBldVMc2MRv5PsKOI3Z8Y2u+8NB3rL09Oqg3tbAr12eeha1qaMq41Mpt1Keg
edAB6yVkK0UzDCgWNmJ+KetwAHFH3G5J1uYRTstSL3CRtv4LOGpf/MpPvvRzO74W1viG2pfqF7xP
nEOvAe8pK5YSMwUT/1rh2Dxpc69/q+IJUxd4V43PQd0LsA0aYoWHhUK8xGc5jNsgSbz6e5Zz+zGc
UbtF0SKL46w/isoHGopbQKY8uHJdvuwjy0GVoWjKekLx0YhSe3C+OVKhYfMA5yY5CqE7B2d5wiR1
LJMF0tpM621VhTOWoimEKs7SGYGtz/GjW+RMhiZlEZXjHjRUbjD0bupuUbRuPA1a8caXycDzQYwo
lN115XGpkne6ECkoFAPvJmfDc2UNuyZM0kezxu/aEE2IktPTnGuvJJpALQ4OSw8pjj3eJVtlRz1r
qP4YW4MfEyCtPg/YQ34GjPf4xJBDQQZKrvX+cpjiDvkywlYFSkHcufHC2NgrY9Lebi4O56cZlcAP
ZsjaM+AXrw328EWG0W1MPWVjzNj880AsoETKlmQ4nFrHu7Mj7Z2MAkSNh18dSgDBnfwR4DM7y7bH
Y9WCXVEUf2idbe+yUaRk0tavGsuNYgAg2mAcz0DSK/CryQc8Wf+QkV2P2dZWS8fulYwplvLlt+sp
2f8eL0VO5AYnmCjzAje0w1Y0WkSo5dhmfY7mcE/EWQTYJonFSJFa2l6aCcYxxcA1gvNXeSlX6v2s
pJCGFz3MrV+f1GliVU4gDit1bJP/fMKIGVMzAI8MfGy1wR6UVp440hgF4WtnVo8oOyKN8EP+EXvA
sV47bEnmRO7fYLTtGoAVpv7jlLgNCMrGEDg+AmAgFWAC1EtqHdyDeEgB9HstJyU1hZcCKeDOTakp
FDmTLEQBUxCGPVKLbtdQxo64uBqaBEJA43+9PMqUtAlHYcpq5aVC3d3GZxfvvdlH5TRDovnPt6GM
3WU2wE34853fDdWdGn72smTVcFDxyFZ9G6QgWUXf4r+qM/FrsPBrII8FCBhYunWBNQJ+sRfrRzOZ
AV9KY431FqA7hZSa1dggK2mrtYO+KbjZbZiFQz8UqIdXBzl2ROww1QCVKt1I4M5OHe+pqy6OaV0z
C8pR4SKjSxduNViX8tndhQX+eN1yeWrSZfxqGh7fAGjQxd8khjxDYRpjDdgNxTDLWXcBR0sCsCpt
/GolfvqGjXjSUSOCtWMPMitANwFjd+ICtmGozFdqFid815F0fFaiVLBu21H6rHHNfJ2cpnlJ2d9K
72IehHlr/qJEba+1x6X3e2Af6dfIDNizeyy7ULAm4pAxsMDGbTF5Pg4vcQeksDzPCQA9MD6QDOQH
DagdaafRByMpR4lMgz2/BFxzHl7VcjyUiXU2QwsbYEBYawI1JmHCRvPsx7MGTb6tq7o7r0RkQo0h
IlBPGpPRwiPrcN0vMnzfDKLqu90uPiZ4FeYdyKcAB8tsz0iurCYjcMDNtsPy3btYmVPVJw+4GHtA
akSoqmJG8ZYb0ltfgH+pgehiC7g6gMpzkPxcYrxVL17PvF0xCEwDTbvKlLacinQMyDCKFmA5uCZS
YpA2NQZklCK3od5a/lhdkLlOEaS2RVl8YFqzsxtoDjt6+Cx6NIJYXMxeaXYLAIRG5Mg6ZoBCxWJn
9CiXk3Nm0od9Eh8x03iq8yp8MXqcOrZ1IUfWsIQvvMMjuNEZCvKEBTWmgcwaw8c8W8kyn6FOtLGM
Dbl5rue/uNqcndiU/kUisrVG/NnbTNvIkbgC9aI+2zljwT7+isG75AXqPVfMwOMdekxk6bVH7zl3
NqKNoeFZoN6b9k2WcBAujJlv41jVtkFc2Tkg5ErKNqCxmRjozrZ28UsxwaAhaUZRLaG1zAx85BDu
nZyXLyOYW1FG1bt7HOEiW9GqR8D478uUGb/a5tRsnMTovjiT0e0XXnUX3x7MU13X+kFvO/2IDFy+
cWb9QHk5MjmnKezNUpg6qmGRqwPGye7ZqJaVRYId8M0sLMjhZhF1TrbpFyBZq1QOh00R8rpE5gel
g/h6mCDrJ5v2ZHPN/BCJIivL1AwBDGvxJxUHq5gZ1NpUeQ3gCLYxQE119qbl2thzBvhSNeYuG85I
1CYz82a78jJx2q4lxFE6I1t3N/QWWA2SxLj0Nsg19WI+kYgaEBkgX0A0muUiI4vsahAKHmtjPK1k
sgssz+Iw1Uj4fcWi7XdaARcVyM6KiB9d/B3bjyT7WRHlUdJ/mQVamDAGqgc4Lgf8zjodxWn2FO9A
IgCCVrftj+QpF+MGsjdHH4whq3pPJOdgFZn0yAB1wQciq0UHH3yfZeHPqDdeNBSJuvp48VHjeJ6M
+CdZVE0X0oZ9OOIhgYZ6CygqUV1kTVsagu4Rv1xl2MTfeNVWl3p262HrY3YUpAl4eDWBuJNjMQmK
owlEZEakP4alLSZLtb4HqpoDKmojeWKu6eJd5+U/6vaA/432D5RB9+DA5PahYn2CQIDbrjHd5KBD
aoC8bdSHFLlUyAQEKjdpowpA1gFHSfADeKa+JDTEN3hVkw3qsg0gdEXWlhQ+CDAerokMWLIg3VjA
YLlIsThSd/JmbHFhY2oOYgYsbDkmVYakzQIL9x4EcN2wj8YyBYM2mhB/8oCetroKpNjoDkMTOjgb
KfTjoDsBqcMwx9FXK17osqs8+XNoAx6EEgzLxp0uebi7JhqKnEOns0skVAgFz/DgdYtunYz4oSB3
Cekxh3kH/MLGPMTIUHG8PDwbAFDZs6hIgzj2kWVNwlbkKdyPwwWJCqTJImwGkQ8NlUI538lkrMm0
+Da2WVsvbyi5EiwybfXmx2xvu1lxShLuX2yjb1oUEaBrSIhdQTVQM7ZbaUDSwsZgMJxlp+s9A5ei
mTTSPzIx3Ro6VA+KENQU2IgOXHeodrSZL3fv5cY9bfbL7j90mhGGB3w7p38Yidmakc8cp22iu7Tm
SeQTP6gsDl98V2qIpagFgHVs2ZICk3x805R4bNcNumRJY5khIryrxLHAOrewzZ1CGRcukBHsa4Ib
cT0ADPIPK8PiQmMGkt7WCXCkz/Tkx5wBbXitJ00JWl/sJeHYkZ7QrosjI5Mbv8gHsnxq3yXo0fO8
sbt3rKCng3pKq+f8nczPjM3kjjgMy3GC3LEJ2AyNUW+nNmrLgITU/LdjXaDKKff/K4YhsObIiG4h
m+oH7P9haRJqw1mxoNxxqpD2P5ANRcc3dZYakpSFCFaUG/X+Kxne39d4kptFsMMUeYF9394+0van
2izlIeAqa8/ud0oBZKuPDdVPN09pb/VeY80NaKfage+9csyPflZ7Z1c0jaO5q+YzWZIgNxBVeMAN
+jfj/z3e6CX7sXU7AEF/XGwGMclcsOaPqcy+NIIIqRIN9VwGnE/q1T4DubjF3I2SoaQc7Ed3hnqO
7M8xjI4kp4biGcSpRGPQnDRHsBieVCjq5cCi37dDPqDAHFDtHdsm4ki2tFvM11bIQB7eP1Obpbuc
NGQku8TomBXYTF/biyDJzUkFWgWWPkiRR/VljFwuJ1lyvBaBw94BzuQnVrBEEITVub9cucNoTKRg
Y/VezgXgIwS7mPRbdT/1Iz0520vJ7Y0iFwNG1HACwxIK2Pk28ZHFT6DjBDcuocNbXyCTk4CaiRDH
kbI4gmaC+iQmN0C2abtpdn6QiEDHSS6tlZ2MjPLBONkr6T9iOnn65FU4clb3RDGVyyxeui+aOAHG
Eg1nv9SNGrO8dmlMDfILQEhCmhDotWcaR7Ou7co5+XFnV1YMiDNKWABr9HBFJTFM68UFQsjz0Cfe
Uwf2UzFoLB/AetTzinA/jVg6kMLwHd0N0hyHf24O4iUSFiG4gIx+sTv8nzhWDdT3Crg+UT1u6ebS
2o3ivfxIfoss/IBuV92Q+kjUW31i+RHJPCtmhvRRBCWjAmmL16m3W2ADWRuz8wiOBVDBJx2qlq0M
70RUYUuNPndzfyEpWVpanJ95AtTVDQlBWINEcrDLLS0KnkGPPJ0LK+RgTcYUzo9b/PfQJM2JwuFQ
5SB+l0I1xaOpX1PMDuDvUn9370jjxvu976rlolV5s1lQ4rhNUOd1nsXZbubZI3bUb2PqUWMOLbh3
fAAhC6VqyG0RvncyNSydudyBIBTlkjc7cHHjhMvtkdrr6OO4y1PdKZDm2yDp1M29dwBGlOMLTQBR
SNQjD6EWJD1Yl1NZftpYFgjhwK2NORtwPUnoJWF2zlIGAJnBxj57kgFeFwcX0jAlQxJi2xBILNy8
Gg6g1d6FHASFHgBiH8Cg/LIqX5lEdZgCifvZRMnJQ8cxxxSgBrg7pNl2afri16UcT1VlOn8iN/M7
K43p+2hk9m60HHYGiLn+GI9c33IfANeoJS3lWqvCGXKFgimOPbK2OKr112wN+sXA1oqel+0ljhjb
Wqia+57H+d8MCSR/1w2w6YHshu/xt06bxvdiKNttNvTjcz+XBib+wBZtlyIG0VG1jeYRrHufkIMB
kHp6bHB+vRljQxDzYTGM6p4PAjFyaZgzSfW94kb0VRfatKGLUMBPryQuou5DXvgWgIYUhe6DhpKU
TN6CMCzFRZRaRhA8ZiqWug+6VeVLJiRTJkp797noQon4ypTi/mq370RFVvGk8e0D01BpKSjg/Y3j
4mChePtU6mLy19DQZ7tdaPW7UbHUra6+LRVIfVggQ4PGqBVgpzdEjgi5JahEQwatEGUKQUOCaRDe
huxKneyPwKO+Im2Q3x04CJBacKLnIEMOsCmPywhKU2R/o+hQgBg0I2vGPY1tqgz62eYfarKMfO/R
EHGkC8lQ/4kSRor5sw2y6cKzC0IjUJj4sjxE1oNMqDnK+ZeZYeGtKkQWIe7Cmh0KZyiC+zqTvC0A
gJe52DkifxM80brOgWFhNv4M0IA6xxQHGNryflYfjLrUkFFTII2F7i1KU1REUZfUQ5F90cFfsw8N
FPDZAlqZiRk99e5kWmr3SEoUNgCWHQ693SPpDCNlR0Mkil1D0fD/I7NAybltsfOEZeZ8zUkGNK12
ivkfJJEpx5pQKosWICrdyiPKkTmTdaAUiKK2QCL+Lb8ZZ+zxZRXDTMFQMdX4Xk1B/tQmbXPw5/jV
G0NBqyLYo2SX1CvpNKKQF+/JUNv5gCoOknFnIe37Oa4B1RFFRWEFblX/WqPe/Egy0lIThqzaOig2
3d4p0qWfHwrsSQXKmHqaKWqUrlcwAG+cek5Tx69zkSw7wkPVItC5BXnl/9Cxm7Un2dy5w3kQaKvU
u5MB6Bke0s+rQYU8cwtHEj7H/ns7IdOIIxV8R2PXNsPD0o1DvFtyUB3d6+/HYzeU+6Vj0bdw6cKd
awzNgzXVza9AEAaFCAdIRKXX5xKFYZtyNJtfwRAyoY7J1J9aDupKwKR+wcGi9+R6zTzxvTZVyJDG
LqB7KHOrOKe2v9WxUX6kUQnsIGTaCAUvUKA+2cytAqkSwkkISUMyHHaEmBc5+vwwRMNBDkmjlU15
1lj24U2Oq+gaoGJd1Mch5mLV4DVvXAA+3UXPNWzx0NVkZNIndE1pSne3VHg8Ll1U7ORFRMxVeOmq
7pmM5J3Jjyguqj6h+D5STK+PMkRsJjhf7zBB0cYe+cMSRJTAfnOBJ+pnfoKU7rjak4YaUoDYDiud
wo2BqyfASJW6K5wkqMGHtZc2pGnT8JemNd292gOmHu34Iskcj6mww7PrtmOstoJXe8dVwvEnpVRk
rrzvFOoCn4UNwVcW1Ho0b3UfvJKK/BHY/n81pqntSH7PIansSH3nq4bUI7JK6omgi3gA3MkVk6Wy
JRkOtWuAUkRDA1hw3J/yI5mvp2/tVEUXL7OtNzAcNEgtaOvDROWXhW2czaIEFHKb5a3IVdnh39Q/
jaHxaiBb/FGPmx0q5LVq1w1AWPKjGCsWwlNwlkaqY8HMQ00hSHGUnTYimypArvIISrF2Y/B4Mdrf
M+BP+gDpOslnQeotb6shiKTewFGBwywtAcE64IJHC4CFgQINlpjCICSG9B5fWI7BL3T0Sr98UBDH
1LOK6rcRFW6oy0M96oAKg48lG2DSwm3ipdP2bi1nW/pLzhbtpORAAzHPYYx5gHBvkqbdsxHZNFGB
I0KDdptNsfHMimk+tekbyXUiVEDpupMC7hTZ1UUETospFDVTLNO2Odh4NlQpFVft/Eg9WVIVtwLw
Vaip2GpVZyWLr372pgIs8iZt7ObF5rps1dqx3msm+EWbZX4CQEH/4oiGaVW9HWs+7AwLRQ9BxEC9
B6ArZEqk/Qs1ZBwmwALsjLE7KkXmjhbS0nNLHBLClwyjxAPEgw7kGQcbIrQrIprZsoCGngKlj2Ta
zDusgM0//MRoTh4QpB/iBrnSSEriSFDrwU9aF0uA/Q9AXDp99ZKAnkUAW3q2VoYAYUn1YAQsFigF
YJGHIyAvh5kdkhQ4rCSbIyPamTqSyE0kbj0mbu8+euAh2LkCW4EDF3UB74cNVKIWv74uTetLHecY
6r1TbSbghDxqaRZwoIAnAQrxrz0hm8AV9oLfdYpFImCOe+LcjKYix8IUY9X4s9O6AHGGkNQLilwC
FnnFVsk+tfYSPE4BKdueeM60LbJApwMDZu83GmL2Nh2M0QHeotCibHVeDUlr8qX9Vv9QwTNRwUw3
UbhhsVm60pM3FuOrxFxY3CPZ3N1ZQeXN5Pjp55x6EKuC+mKWSy41racVw+ThjQqA55fP1g8kK0Ow
Q4H9/OVz9uUPf7lycIEDtEz+cSh692k0TffJIow8UCtsejEkGWl9L20fkW8RkFw50NAH0pjYddf2
pIjsbjQBV1MYD7ad/HlnTDGnCIcS2QSEWHFpXmHrxwfW92HkSYPnEIjfrAIpktiuip9wtpvrQSi6
uo/q7Lr6Hid5/GSbvjUhARnZkfWSHUnmo+7h6oB5sbWxGm5vSej6S29sVegC07MNZjflhr5jWiDJ
b2WKaqBbjP773Zcvl1Ok9aClr1utq5Sx0cUV4LA1aUFmtQANjmt2AUuQewZHDqjadEAmx0jBi0RD
vdHo9X3JEvyzCq3R19OTstOBmLPJ+9pHTgAU5KG0flydTEw5TyRXgYesW/ZGWowojzJRXAwyRKLE
JnJseUQizm8lJgCNb3Yr2aorvT9iUZh0qVCNQc5dc71IlU04oeJ87timL93soa014POmXvHSi4Z6
gOf6NYzS/EQjVHaXLxYyrh9Yk4Dk/mZGimluftU4XnRDMhcvJKr9BBDTwnYx6q8hd6KjfIqrEtq5
Re5lV7nmTr0J6IFODT3fycToY0swaEzyZUGKUr5QpgjVV0t5VV+F4gpkri5AQ7oK3urPS+09Z5qG
CRbzAMIfTn4VyHEMOozHrDbZElQaOKHqyjmnegtLlKUCwkSoPdbEgKkz+y0NSSFdzGHKznbZ79fB
6DqJieNqHrfLYRWNuyPqFvy/k/o3msmsplU1zXRo+mOZJmpZVvMfsqVx5Ib4wxp/rEzsFJtQDfJA
UZ+U9zp2cufaCTIPe78VPfFT8W6IRTPN4MBI++oAUj3gxt3k1COZbkbPOo7LdSSHehc/7dkmEcCy
kWiGETgzmdUWgL7G0MRp7UrRuliek4yaEVRLz607VQ9KQVHIVylKDfnC0u8uPlkDkvGXKcxAIAtY
+GjbT62FTDQ04Ka3gMtqludO/4dyADzfuRMN2WL1iOxkGpNGx1lAALSbbE9qZaiGbuXCRY2pR43m
tsNusaJOBlQKZSydI5//CS4ceze54XKiBt/9hK1VMQbg91gAEgeE05PL0DUTtohfzofBVQVTS2+6
YGxRzLlSS6dBhhb+FFU5UTg1XF2eNNL9/vJ39gPdGLlS44Z7oJ3Xp1BwWLqS+RKJOCdf8GWuxjbL
5wPo+85S5t2Zkzv5UI/U1FMKKwNJGk6jEReTGmBMUFdKlRPy3FGpaLGvKqktrfxoU1bIBuaUGPfv
aWxST4lx02K3p7KZ8HeNvDhyUQlznybQTRS8st0B4KL5GcAT77zGCxM5KuNFF+zPxPRMDdE9U48U
IWBlTm3DN3fyz2wp3BgzbwsKHC3415h3vrfbASlEeUEVaa8NQOjLvOSCne1p3lPXmvP00hXmBaxJ
/YOTlFMial2Tjd4tfLsgGRKsqcKHG1OH4zxh7uIsId1ORpQDsMtPAUxlLtqrCmf7+HsGj0iQFEZj
HK3JNAKkuYbAdpmwv4YkPnPr1igckOO7R1BsfM2Z6V5Wzy16KpEbytTMjXpwUQ8Ee+6j7MXfVq7K
jFw7vTCRpgBbeVl6GMprX6+obkRa4OQRGxV4cWh4mG6amGuPpVuum2lKrZOztA9Kbg9xuAQ0bu3p
FauE+viZa9trxrZNFgfpPT/FJGMgmpgqcH6z4AnyGALT1V81lOgclau8bC+CJs2wDnppUf+AjUgG
TJvcYeyEijt2mg0UCqJ2EF2pKqIBGDm22bk7jqXGg9sUO+bZnQn4NBiRmnorH28edP+sVNIeFbRB
1HSx34CB2jBRZxGBgDzCgunc2OMO8DEVshfRNL1XPtHwpiRTJaceKYHotbuTUwxS4kUilXfuGtjM
gtkbWmSZukFm+slL3HvRlxKM9BfH5s96UsVfpGip+gPXOvAOCAtqtGResIAAoiIOBa92iWO88Ngw
wSYNsy7L6hffmALllBk8PE5phgW92WbZBjht9Y51vAAwzEcQNuBtjTIf+0h+pDBiN3BZlb6M46jj
WZKV0wjabpH0iBTKyyjIAzTsZT2UevlKI97ltbknrUmsAo3VdZspTjvsW3+42No4eo+mN+9NFCoe
paH06b2k3PLWbvZdGIGlorDdFwM1/C9Vj3IaUGh1O5JJRTMVD5qNebCSVRZLAaqQHpVo9nsX+Bo2
Cjnn5YnkJGKAaAX1nNkeI3EZF4hXxgScPfGXoU9zjodCPx+iAuQpgSp1YEKDw7L5QIYrtc31n3x0
bYlQ7nOT9iLwXVUFaVU0uowMSRqjwBJzVX4hIpCNivphXeEu6a5tQ5/B6vZz3YZwXEes+8DTog6Z
SjfAM2zRgNQbz2SCLlMKIF+bjyXDLsTPCGk0RFH1GwqPwiONqmXCXjkg7JCHCAT/HQkzrVweOpnD
zvLBBgxshHmvVT35veOdLAGVhwz6CWTTSyNlpQ2ikAD5bNLOalL/RF7UfCIn0S0u2ZNIxSWZHNIV
AZcIFKUzdseqM3gX9WdqfGSTPw976hthf5Wa4MA6e/78pAxJycZ4OABvG9sYtwiL8HKmYcHbxGDb
O0WHSjU8h1J+UNHJQ8OmXw3g0TNOuJvHtve23Kzit0Wrke9WDdOJhp0O2N9inP6MLT1+IxHQKJEG
p7G1RV4sf5ISVEDRW8eQMEMxyCtuK/t8syCztopfelSL1gABGYEBd7RzPIuoaUJ27SlZMrYxMDuQ
okOy7mZyZ1w1YbmvkwoItLd4KujSW4KoOwGitYvcTvJVoZSd8sVR+er2lnl+v+b650k0HAE0j3cF
vTBEk4oGjBCAFiMheLDxrglrJDmCV16OSGEjjQ1v/ZujilOJdxQpSLYK1qm4OEdszM2dKTmtjOSF
Cvc5aUEpB2pe86SjjOIU1x89JTMAMbJtjQG8PMJEKVpn8AspJM2d+r+Sqajklo1R+B+FNsAkMGkx
kohrgHAkyIeOk/C7VTj9sRp1fVfY3VNfN/UFvCkXwsZxvWl+uY0A5ihHBKMTR3hO5wXy5FgyVdVR
1sECN+jsjCw5+iCZI9GqfLbuzN8zUEQ22TnByhhJZnjORTrAp2qtOtJIvZHpZWxYo41U9AYpax9v
dvWivylJdOf+r2H1cDni/1Trj2Hkdwdr4agKEo0xoj5oEQ0N02j+a45zY0cjHVsMUk5DMiMHGv4H
ssjKGyCqiPDXC5kYk6OKo67ObExPFiADgeBpRu4OKEP8PA+B62MZ8ZYLWa+b4EfCOYV7poY7Q3Xw
u+KbEiGfkcVbGYG6SpWVKEhaooFvlWxlPrXc6Pd0HaStbxvTw960Doj3LEFijoQtIQwShV2ywim5
gzpRNsqFeqMfPpSmWz2QBYnuXElGsCfNHVSKcvnU5haatHd30A4OKnZN63eCb3HNERNL6lJTAnvK
5cmFBlXt1SOqZx3nIruD2bbbuUR1mPKg3n2YBDSVFdY5yuzewpjBU/BZKLpcYy9vlSDd6/w6e+TD
iEPXJfq1RrFOcjCtJQP8IRoW83jLRj3aVtjQefRzYwayr1fxCTQDcCzc+deWIRWPrJUfKZXsl6TE
3IuEqzg0DpeBg8ELM4lN5VrNaWoTzXnPQadbZf5ySWI8O7jdD98WE4eTOCgO/wLqH1Yi+V954nWB
Hfv513rxqn0HAGdk2Ov9IZqTBdiJWo4SHoBD7cDTkwPpumCAPerBNQ4M3N+dygIUGNLlwegQte5O
joV1aKfI07WqdFtkXfiEPPnwiXqJlqLYCglse5J1VW2DfbPGPKysACmoDKVmANBV0Q5PrQggRRRB
w3nMXo4pLJ8wY6QIUqjiJHwHZj3wN4v7oAslHGDp27r1D47eJRdQpXWgMEexmgHEkcucvN8vQ2kF
maG0EKdOswUE3AlLWrUEHRgvsWaMeeC2EcooxMyC5gJD1R0yTGKeSYTNrOWQ6a69UdOLGOg2edmB
/lZMJchCxSAvESMVFjRqvRJowP/D2Zc1uY0rXf6VG/d5GENwxxfzzYOovSTVZrvK/cIoL819X4Ff
PwfJclGt6+6ZmBcayExAckkiAeTJc9SrMFPpC0pk0G4AcEkfs6MBFhOyE3SOgHF0WWL/GrZEYMec
ggwJBRw9H8CtBVXnLaAbPaqdY1uisnfytrpm1iCrsqdxn4E3ZFdU9t4Rkh3p0k6ST3NfNyugC7vW
YyBgjWMwKXxELfHkvoqcm+Qn1xJJLW6OlXe3GM0azxVwJIXuLjScPQ0xpeWsnBqsvkvuxxOF6E5L
f0lsgdAI8E/yzFmjVlTpJmOAd8xpoiGHzvXQBGuQCOJEw82Dy3KpkEo4J+KVLKIoUP8rJuDgja7W
dmRsHcgYrfoEkpVgjwtWQZhf+qA4OorUkS5I5DpX3Rtbl+ER+88hNEIkHZgdl1lvpqGu9fGaQ5A1
B61y5wF/O30WorComUqoDKkTP+jJWMdGvSHqGliZFavFQy1yUyB16RKrwUuXvAC1YPASeDNOH3CS
Pdj6H0vEzVSN0HFCuLwbu32zTRzBEUJ3qapymLHKBNAcc/XVXHTVTrWzM9z6B+F1Z9vsbxuAnBvZ
QzGJark60CZAIgj55IqIUQatb3DUV0agGSpxxDCi8HNNRivBN32L/BRUxJV0aqJlLtu6qqh0jqJR
4KlzV1fx83x9LbapgeX0WIH3AYzUOcrEkH3Kynq4RCo3RV1m6JDOxhpxQzbyLnGm3j3FrSGhEvpr
KLVEDlKTnoXzlIuT5lhesG+cEEjEMt9BCdQ5DWlW8G2TuB4UWcVOpklfr1GJ45zmplOlclWL2Nyw
yTGry6gI1nSIXweRmIDPwL1qxTrIUtMYmrKJO5Sgi+Hp6qPrE8m8zfIhX32nrlw2j786UgK9VOO5
5tOHPk9y86W4GjN/wUobFNQsFHzdKLYUKytAu+KI5qftOe527pLHcdLpRK1A0axQNwtzPMzKDEIk
HzYKaXJsv+YZwxhUMnX8B0Uw8On2qCPHKy0j6g51Vl2gT1qOx5leHHTFoBPhrtMlWnecvyf0PQAd
NkojE3hagNCOV18ToYZQP8Xb2UQQ2g6g24hCRr0LfWBh4p0QQesjB4y+hnTCAZxHUB+nvhE3TGXw
n0bG29Af2NhfisBeh6aZPJpNmzyOYZQ8Ngn+SxV7GOOmD8EGqe9Ahq6fyUehuje+BpMeHOeIftAF
ntm62NMcdAGoHQlf3k7b+bUa7CE2DcAS84tp+CQuQcRXRmVAIQq1Djg5dRvA5UJoESqb27VwqC61
yFbVOPgQpri7CSOnrkZ1mTXtxlT/9rdzkCMdZbCKdf1iJ3mPv4MG5J45xeVaSydoCd70RZb+8OJe
nian7h9aWZ0NxWUqVW9qGiztoA7ZBmz2OU2kn1L8RSFdyfpdmuHn3HN8YXeuJxt+n7UMULYQYgGa
kKqc1zoBMO7tsc4F93ugWL/pApiPfpJBkm2DETrBkIRoVmZdmXtOKBFQQ2c7E3Q2vkZ90HZ397n5
4sYTOKsdB2efQ2R9ykuv2SxyuFM9oQZpGu7JZBuxc8pwsEk90tUtjMnamn2HvYTS1aWLY9su7ggO
EAQGw6JDZNW2B67uoVOQqXjUO6yx0SUbgFHhQz64z3k04oGv7GTqLWg+hg77RKGzSTlL4BV8Uxvw
WGx56q2kZwf3qU8BwzRFD5oWZ+ckbjadaZRHt6/OeoXvrcmz60uQhM12ACns6sbBVBzjIOiNweW1
WbzkoC7kb15M0wj2NLE3ud3V7J11bmxdP9+a1ZuB9MvZdCDhmKH4XKSxC03mzn0ES9J2QO3vhXp6
LuV9AF1bsNJ0iR8HIbKwvfaD4p3Gdh97NoQ7bPRUXgTDydF1EIWt0rHfFjj6T/DThnKSyPTkSEOg
l4B9g+PamyAZ8Py0zNo+0mXyInC/SmmDfxYtsjWV9ydQXtPGWMJQpwTudhW3DKPWzdibLoUs0yxj
/3YqT8887OHzFOS4vAbVIpXYLJdxHHyIJvSHOC1RP00OXtgW31NZjoOTzXJFVouaZQswttEXX8IR
eOWijVHMpIq352ptatKlwRFjEiC/RVXcZMIWsTxjg1+ve1ShrGoUH3GxM0MULuPpFddf3X4CE5QO
HuJW6tVXnlc/wQjDHiTulA9jHvxJZqbbzjrsR+dgl2b2ddhwT88PQLMAOwFRmXXZFEqmxTJfQEx/
tgeZPvFasCezK++6oDZf0rSJIbEKmlnbLevPHKKI0snYSWSefkJFpT63yOamxgjg4/fFZwRNveGc
MUg0tcWDUb0AFg29HYVVDCQuhmm3m0nidkY2umB/89OUo72rQMZ1iMQAlQsrxK4TFxSQQB5m6U/F
OIdAlwiO9CPwNyGLiVoJi6NzEw3vM9NMI2rLZQUSExAsdOrSKy4Fm1gXqD83nbH5s2mUvCRV8vZK
noMilzFkK5CrVJrPD/PYEMTTgJSUG9NowPsqLaxWWo7yBgO/GHC8C6e6pBx8BWBgphCm4hzkXzbY
KRobTWEWQZaRs+ei7vRhk5dHWrCDFmbCoarMd3k3Xa/1IwgN7uSoT6t5oX+1vKcmhQ9VsdL59KiB
oQLalOD+1VwOfWJj3BEJMJliVI1vq0S2a+qSo83S7z0OvjaiFdFmMMt226cFewHH3dEQTf49Gwek
16RrPuZREhz+7xEgmSl9S2dyZ6UWu6OLbCNjbv2zrZfxM5L+9dVQFmjfLc3TQYcbv1dN/bXACtv4
L8YwTF/EEFgbaEmbd6HHfs4lsjyw4+NYqypkA0SF2Es5p+WCsi98hkLgKGdCVcFJtpA6h+kmAszZ
1zZzjIHXCdti10f6BL4RbXoQoEPZtaHtrDrVJQfkNooHsFNQJ9TqMgACA1nVIuLJHmzjn5AVfDY+
2MQHu3QA9dBQ4/5ho1Y0Wkj8GZoNGvdf1OPU6ovOLyHldIZ2Foih3ZqDRzKLHwbqyiBamQ2A67GM
ytMECuJTYXclMgLROlUmsgOGVGTrqya2We5KhyjlmnccLgpNqlQDaZPDGqg1DAACRiA67BWl99xS
t/6rrnLUWRCt3dby5uCykSA1pGi7LhOgBP46RaO6ZPN0A5S1vZpycCwOITrVvLLWNNUyQM/BqvFO
UuQE4O6ks7353PFv6ZOXc8Kbo8XlTFArsYBOtaD2fxc8Nobv9Vn92ibITPCWvfDMcsZ1GcfRNg+D
EcxClbi7kaFoUonq1QKSxagZsvlq7lOkrFEJvkXuR0JbVxdHw8l+8FwEzwDgd3tdWGzXelH+eQjK
L0mY5N9RV/8jnoK/D0CJAdiGM3tXBMNusHvU4FgsiU7tYKDIRrXC0EsBLfrok1FvoOeauma/uXFM
cReBHhYXiptoRuoPKfYXQA7vhrbt90PkHb1Rx9lcDaXkOaU/9ymxP2fvKZuv1Xpn+tREsgB8C9Sc
0QFzU2WAOl1hCuZhQwd8x8j0AEuUjwFzs2cd2/d5gOVP2A/P4EMELwdE6SEqD+7JVg4QOU+tDTmd
qTbvuWnvyBlGiC9SC9q1+M4fyVZw5h7K1jNxdAKvgyWXUUWbqz11kGAnLh0gTk644TII33jR52jY
krYAdfpyS7oDvzy64nD/1SGPI8G1UMTQXHSLDgVLQPfhWrnMBE04sjAhB5kKlTlRgVOGo+PkMAxt
uimlGawYaoAgBAcR32ol3edBIg9mo2xmZSt+buoKxRDeiwh5NuWlS/fRWhwUx/sMpOL/PITmj63o
0BTlAIRnKF4TL8WBbFNeYqReL60H4AJoSgrrTjlAEoqUeQ25y9k9YlN5l8GRQtlhV/EwXblgmr0z
s59U5rpUvc7MQQvb0K+wK3IhctIw4h+iLg4HBjWb6foVlk7nW7BGL8VZE4ffpYc05avdq6TTMjhE
fuzsJkfKOUEc8LvsEhCmKp6MhdKiSLqNrZv5YTEtLBc8M1RJVykG6N78ZRjZGm7rvs5NC8Rw9ThF
ilGheZSKJtLsq7exB8LXxTl35Dthe91NZP/GhHSgOoXvg/8RXBegqITgSLOMr4w0fgwyVHnFxmHg
IFcWXV/+YZg/o96NvgkJtWkjrt27HoCXh14Hdrg02+jbGIRfI3AuPFs4qz/wx7oZeiCzoDuWd0ny
YODAOMOd5plMmmR/2mULsRVl6lCWtR2RLACgEF0NZMpLPEXEvXUV32p6sLUDoMI86CjdjbVoN+4U
voyD25zalOlP0m2LU5ynr6XNRe73ZmX7AUApOxZG7CkC/8ITchLkG60YtFGq0p5G0gWU6C+mwye/
9Oq9q6qfICTN7qi1dHURomrQYvbmxrF0l+AxzspjBAUnQoLjHEQgU/opMVwIY/zqNUU1lYCeqJ9F
WPnEpUmQjgXXkYTWyjFBrr0gSpawsDFXQ5vpSmxAQOQBDN5S8vtBXQwQKYD6WDs6ijaB7BPOf+8C
Q7sj02KvQz2ABls/rsnGhaPvJIRCp8dU58YR9WLuJmaZfvTAx/YwGYG16qSTfw+caNfoZXv2etyy
Z5kF6Bx368CBCiyJJZCWwu+kFci7hIiCSb9LgR5bWIFCogGifmfhk8bhuqJdMjR33bcG9HU/5EoX
VqDFNjMHLX0vcd7HLQRB1AJHrsIRDvrBbuzkIeTdVib68Iyj8eFZgo5JMTMHh0nZHA+Iczt15Gr2
Kls8dTsLQrL3ZMoNAN2xHpo21M26xsZtuKn2XYQD6jbQn+gy8KbbQjNuXHdRqed+wepLhQrH81DW
7Km3TDBMW018NaLmRu4zMFrtaQJspKJHNaewJfNbT/8aeqOxdiNTu4uDMX2wp9xZjSiT+KYFEdJ1
VvtFyxMsGGQV70FJzz4nZfdAAZABlKtIr62HwuL9XZvJcFPoXvStRaGtmoGmFlPM11PbS/ydvmlZ
HD/M95aQv/1tL+ZvddbFD6KPcI/COGZ23zywNWzbCmqaoHAtcRKlFkXUp4sjgsk7gVTlInPb3JGt
7juCcDabNrCKl2z8RBrfoRnJY+SYMchVuHh1XTfz+8JtTxMU5V8s7yoqtj1E9bF4NSJUhy1RXfWZ
zEDdimNlRckcJYv0PSrnUC9y9Xw7MTlAAjlGuXo9Rc+BYRqXqhdH3Q2zaF0rZntsPWkTOm9bBz0X
O73P3pYt6u1Gl0JkWF6F0N4VYtpY32nhKVKCF8jP4Awju6dOpdQvWAWhVqRYwU+nAhaHXrWoMsNZ
xy51M+augqReJSh7FCWgM2zYLNjgG/ivRB0vStynrzcQYhqQokoTL5WgeI36bp5zEFJOIdilwWi8
upnrKlyTkY9DNudI45a5kYgp1iiGw3I0q8aVHfbxA8jEPKSv+9oXjpW8Qe7opZV59RzkUNkqmMMA
Z4A9FeUuGTz7iweoxd4AJ882gzL2m+x9Tw76H2Des7ed7lZ7yBCZLzglWZMfioDxRsMh8XEomvTT
6HVPNJ8V5iCPHfL8XDSW86CNGtY76oUMvUWNc2jHDyiePRb5AJInicS1XVXiNe9aZwPG0XjPrVS+
urV+Z8igeq47a7pHXTTy25H5HiaaMd5T969hemY/Wk2+xhpgi0NJ+1M/RdUFBwb9rGEfB8ifhmMR
HugraiEMsqIMINyhXFuxqT07RfMlKqT9VrkQV+ZWZt6P7ZifBcetlBx2lO27pktevFryXQ5O850A
0exLOFkbCkiqOEUNZCVPIFZpH6wSCWQhUvsNKN+3GAXWz4aZtMfWQTqd7A5KEQHOeQtzzdlUduUe
OqvWnu2p+xIg0R4VeJpPUKJ76iw5+ZUHWHr8IXAv0vROH6GBQKauiPpLhRtSkhjQ0SgaJMMHfL5+
CvnjFIl7TJBDwPhqApyS/b9MQNMHXddeYivbtoqDOu6wrs49cQdUennulYns1KVLUqMctHOn0l9s
1FrihMya06RDu7dZe0EwHpdFJqTW3XJN6026fIS4pK3qkNrqsjr9iME53nQsrejPMHVwbPuxEKcl
eUyaPrQmpzU4uZcuteaYZQUfZkHsD+4UrZdAGmc5AWS35vyPoYHSwC1QLxx6bb2JVEWNpSpqEtWy
lcPVoDhFDrKRd3GMqsCGbIsDII73EWHsKqhnkmJX1lolgH9UIGSYqesnkDs8plrjPTRtiupWdaZk
TDjhGTX2mpYR3/wuInKaXYVC2FdTc1DBHGvNOggsYwcNmMPYphIiw0OgrVMvcjcReDRzrImrde56
0UNTp+xpKIv4INoauBGKBhSyBpanL49hb+lPoZZMFzVXKArksaqi3XrqsHY5zp3PdBPD3LIJJ9fB
h9eNOjAaLYHCLi5OD7wbmTxrTPxiwoGoYyFFHyuxUmpZ+PJ0yBgtZgg3ANHR5rlY91ht+xMqiCSy
Jb+GYQQq6JBjUpKmkFRGOS05h6l5H9EoD7nJ4eTy9X37gHU7W+PzsC7EkATMjbmObC1dY3v8izaJ
KJGQfWlicAhT2MyplKpgz06zNRmvRiBY2EE2B7MxTi7vBdF5fehao99hB46FWyIfvNzif3bjm+uF
tgIZDxtUW08/wPb0ZntMe21Q+Ozn3Rh+CrHMg7y4I+/tLMYmoq9s1Hun7VGHlMNeGhXKIPLG2wxp
OWztOkfyNGWQD1EaIiCy8g6VFmwWE9npMlnu1K2u+t0g8RDNz4uJmJdpbKSjLAyItwkl5UDZh5ke
X/DOs8+9lkItyh5fJy1pD67VOOt+asZXHWzPoIFO5FmH7tBnb0KqVYXlrg0VosSDTISWT6+lx1GC
qFkNzu9Q6XYInDLwS7AunJMSIFk9xs2ubxlYqYD99bIiPQR6g7IOCqGLloQ4/K9T02+d1hp2NA78
murm7ujraDQupcW/1BHu916Pp6ahapkziXsrdZmqdF665C1VcKCCdRV8M5a8UZquwdmCTG7lgv5h
vkZAvfxqj0750c6h3uHoBrAwvGd3dDHV0e/SXWzX48j6MXh+jf/wU1DSYMsjovQuKkLzzKYB54d6
GO04AwEKVkUw0sVTFLgZwJEdmw2LlSAXaQVRkwzJe0j5/mZkN7o4+0SlOR6Wv6YkSEeOzbcAuh6y
7TYoz+hllhBUE8eb0ELZz2gHpe+CPQ9ZBSh3ZFU03CfqMvbI5vMQHMbkoAsqfob7IgWLeFR5/f5m
RCyS1wSP/cPNgBCpca/AxniZg1ra2GyDWIwn6rUJEpur2E1XDo4ELktsYTAghIDA6WLFmq8uOCMD
RS/Ws3OXbEGWK55eZST3VTQWcJ0LOfoPtaxQ5wUEJJE7JPEscvQGf+6HqDmRCdXXyZrHIfhpGsfd
mBaSSSDlKc/Ii+BmSs3lwnp9xzKtPC4marnqHjzbEv16FnJw5U2LfYwznCceDPjtaw0ywmpjh/3L
cMhzrGUgpwkxHs6HNUM55wPt/XQc3m+cyIU6AERcny0WFve55Ido6KE2ezOVXtXDYSgNvuom/Dzy
1HB2eRvsgQGKniGyGD1bnYNjHOj17GrLAdy/zeP7TPPmCBF+RSWck4F7KghA5FdBMwziNwF4m3QH
0PlSD07ULzJ8fj0Phw11DSikaltyCyyC1zjarX3qekWEga4auIx2y+m7ZWnNfoEkEpiRGwY+vbQs
d3iYApySd3qyG11U5Ygy0ma4YhtCNascs9e4y/CsGDLTumDPZ11snv8JQFm7p95iz4cpPuDX8FVn
rXUx1CWALuw5rN38S+n2X1IkvQADWk2kjVl65ucGK4PXoNOkbxixeARxBsd/LpB3fWKP0AootG2D
kY8oM8Z+V5TmazG1X6YoqtU8QzM5X6VmPNORAvAIL7U1BlvqLZdF2ZFsFS+cWSLyJqTu+O14B+jU
HpSqtJVzkHgaV/N2r0m0VdEAWkKeZQuIQzrXDyAEo2Q42nvDAhzSxrnYoqyG4lR2gjTxLjdAWaE1
ubebZSEE6uNDqLSuQbE+fHJEys5JLl71Mg46H0+QzCk+kZoE0B1gfCmrM43j0vz9NIOntKQanh3c
tB33MYvkDrmn5rPRN9APTZE30JKfLLWc5znAGfAYcXDEp5vJjvHmO+m8uwQPIVF4UnunC3k+4sjU
Ahy2lnlj42lQl3UEyY3EejDVpWDipwUCnsPomuYD2YO+9NZVLLX1YhMlHpncxCeLwwMtWOl5oD94
qGPGoNG1YLE6djWRZ4Nnc8IKAsrQhnQ3nYz5cTRs70it5jfdJYTiQEH5PmIZVibtqolM/bDEumPz
grxtvcV2XAfY9q8vscTRKy5dat28Cxp7EzdBAG5lDk3pO4pgsWuRxcoLz9laqgvdtHG+kJdsSwg+
M/DdNIoRcAmMBfgyaQYa0nayPeCDhRjJ5Mm90Cpx0Bsb+BLeDZuW6xCys7CKMc0s+uYmxr53Q0jX
Whx4O4/Z3yGdDN2myTU/13ina55x7UIzgTpUHLIhgVQFL4aNAfDbhUdZvqc7vxPwBOBv+Znu/HQp
LVFt7TJo1rOCoqugzJApByTNjsbUnyJzZWpx+UDRZlukywQsAd2aBp5hWwPBldNB/g7/6agQ43lN
9Bp0uSI8CSv3D6PP3EuqhewJ0u19bUbPdKmwDdzYiWVsEsCZnrEGbe+r4q0sMgerUax71l0AVvm5
L2yQsk+gazpCNxR+cCeuROoE914ca4/CxbvwOom6/zp4THojePRKaO8WJrIy1CUHl7lcZ63NNzTK
atzkHjWSOiB5yLtGp4C72R22wyeztNv7durfL6VnZxuep9uwL9nJrT2xHnjivU3jYzvW+XcOone8
46K/cCuADIOB955HwAYyN6u3k+vhNu9wbFADt3H8Bb4GejHkkgmTRpcCwAwuRXOo5Wi+O6Btm89I
OGMUbIuP44teG1hHGO4d6j0U0Cvr3DsHb2o4FA5YqalvQXtkLXrW+mULJPIwoKzTDf6ozBRnHlLh
CEmmj1oNZFYP4DE7h1nyA8LKzed6CJqtJoWH4/IKXHpjna0dNxz/KLJhqyWB80OF2pZTz6HxUEpg
xBL7iMzWcBkTcBI4IH59qSY93fFUFNtMGuaL5DhBkbJMzuTFp5kX3PmyDEp1u3yQsopQiKwI98A7
x6tVb3TDHc6BTjkYNYHY/7B1iq5v7l/Hz+0JDAZ3UQ5NPNNr7NOI35gfJzL/XqefXeEZb4bEkr2M
i+k0Jmy6ZODE8mvQ1G/1NAJdscoJcUVpbg8l3gT1A5UtohbkRSEAPrHJXxweZZSWPrVup6jqUGyZ
rL/jrxKhKB00OsuFbFyR4IZt5q3xDH73kiPR48do6KI98xKBtH9vI6kDRpJTLypITtVAHZAN66Z3
B7UkRVOzFHiq5HYKxfEhBlFYXSB/qZTjkSNpHhUSdbZZSl9+sWFpnBw65iCdtcSQu/Ry7WIXIVBN
wfQMziaxrcYAic00Tc5a7dVQbNLiL4mT/GxUzYlmfBosrf1RoQZtBSyWeIYgj9gaU1HcpSnyysD2
fza0sT0LJP6Wt5ZFxWxa3hmZKsc7cCzbLv/+1//83//r+/Rf4c/yocxEWBb/Kvr8AR9v1/73v5nu
/ftf1Ww//PjvfwPKCF0ei7se/jUhAW4p//e3p7gIVfj/iLKmKYquNC85kK87otohWh1mZludocZx
MRHzztKd2Xdi6LTgXr510y6eCXko4obsZ+AcBK/MMoDuC9KT7YDnIEZm0cfjND3hjBkfMzUh4pAC
F4YY6tIFUhep36f6Yywsyy+Rr3yDRrmPP7/zQ0A/aJVXWvVJQw5qq7d2djRy0d2bVop7ggH6N5L+
0Wyc7mOvF+5nRT3qY2cZ7jPKXi79WYEPK5lgFTpxtCdxPBFsJF/Pz78kTJNtpek6NCMqABKp36i+
cHJ7XAMsrZ1S3NxQdPlYeJ7xGEeQQm+Ee089M4+n+6HrfTdEwsAfQOl2h7LxT0u8Oab2HjqLKPmm
kLyN8m3uBOWaJqALNIaStTFN7bb9eB0dguYrI3LDwzx1XFhPIDnLTjS1zqz4MvIYDFU8eqb8wlCX
lwwr2TP1kkpnUPtB6sINxtL/52+aq//HFw3oUg94AYdbLjNM569ftCazQ5GGXF501wjvSEfJaaYq
msWXZnWlEtV9cYzjldkN5Zk7MOkW/dyPBlZG67/G6LIK2i1qMnF3IwpDHY/XQye6cBUII38gRkNy
pN30HdRh5gHpAsg1iZhtBL5UWy1c5YlwvxXqQWZ0VnWOIF1/5szEewHwEvBGeztzfNtRH1+c+lBO
KMnahSaY6cLWs9Yd2MO3JniNUO1VJ5pP2SawggKSTqmlxsqgKCryeydDmmXugU9Y7powq08QDq0v
nQGwIG3m1O6tNIvah8hoN2/fPiJ0wfLSz6IWXit+94b2H//8UeGnf/tZQeAHNwMTgA8O5lFX+a9u
CsOgTWVuedMFsMzAn6R3crmhPRt1652kZ1V+NYTsKzah5gqlu9WlN9PqyTG0z2QPIi3ZyNKUB5wS
Gq+RdrTGnn1FSd+4F7ERbCjKwfbTqTN3E/Ztt7eyqr0vgDvZqESrT92Ey/Y+Upc+Na8dFSrzzr1E
BrlhiZ+oJ24A5btNEVbhXiSV+TLG4CXkANsUrVN91ntwNaoo0UwatGIwKOjlKwvbDqXBKeBTOu47
a81suE9L3pJ7OIGNeL5umXcKmD5+7Xst8Ft3NO9jr4kOUJzDnx+72QfGatSO1VL+UUbxoVI3/7Kw
T5YoNokWwT967RN3onRVeh07UpdxYd1P+YCDUeDR/cbLwx2KWQJIOlXaQUtcnJjHxquoguSbaoCP
N/0WozEqi2qQ5cNV6HKJgWvHiqy+o93icqF9I04i3DWUe0qfHCZuNdt//vZYrnX77TEdBwgFyCiY
Bp4q9Mi5+vYII3XTMLKTiwbEnV87nnW2DYGfFIf2cmeyH5MqSCITOclO3SLR8zsz0jc3durSJRqH
bu32pTbP+7u4jqWHSUdFSaleeRlKryAmiAS5KXu5sdN7cAtvOCZVuLP7xDua6qLnyI2h8sdxj5M2
oUmuuUlW6lMLHBPecbHdxtB0i5taKDbch6ju3Wdj9Iyfk7F9f72/nerqTSxz3Ux9+8oUSO9unp3C
l/edg2A2V6+92K/illdZpllskxZ/doau3Qb46I48TSEIR026JNBOOmJ7px8XG7VubMiuT2BUUFPQ
5apPU8x9t47B0NThGOp3c/zORi8DMCBW6TfuCCR1q1prii3jwDewMvgJzB3SkVx+6bIGfBRWNZ6d
SbpHwDGh6edq8TPSAOBJBGLgu5JOyTor+Mkq9gbeVPnF8cZfg9Qipa6mYdtV7hlr+AxcpCwrfLdo
JepfcGCnFVp0SUf7zOh+LpS37NN3bz5UMXmRKY6eaYDso+vxFBFjvI6E3Hb00ng7AVZxcg0z88sB
1NlNjKf4ZKSQ32K98anvTUCOqvor1ofxLjVRsz0Kt/pqFM7emRj7RMOFB2yDrcKW4Rz/ZxqOLFYE
kWXs62agHdN0voaoOP6vHxi7GXNHHo8Z29ot+vVgldmr3g4XtzWcH0i0PjItHV8sEPNsxsLqwCld
eKfcNKNN3hrZK5+6JbROIFnRRd5nr66sC29dEPJ04P1UvcwNTBAtSRwWOoLpPkDx9YbiyEMXlI+h
Jh0jbuwSWuO+Lhq5MUZg8TURdnOWa8mcLQmu0bGxIs2xKFFJsjl/RnGDCSReHyTvY2nETXJMjcUT
BgIcWrQjqcA011A4Sc0B6bVuxexw03ZxciRbWXGUvpGjcqV2wHPDgTaL5BWAN6qiuLZrdqSWrbrU
Why9qj8eqP6YmhRtUdkwBaGUGhXEy8i+zqqV4C0A1lwOWzfvvttq1VWz8f0ihxiqStTXccbXrHol
frn4pzIDsiEHPqZQFRR0aVVpREP1FtSfAFlbGYHubFIFX1kCUUGoHUIcvM//Y/rPxx4WNw5uHLNW
Yq7+IPMfjSXvHvpLAY/C/KRTqLChL++KLnu/1AEHs/TSJ7cwFFiVjNSHuIuxwUIwXs2e/5855tmc
ttkmmm6mZy+vMhwbg4hW45w/4Kx0PDKsTzeCAcwBpMaOANQUUeO38mB4oOOhCB0EmquqKfI1kAH2
CZSrh5EP/YF6dOHKvnRRTNgf67ABzhWVgpUVlqgP0aeNMPu6XhHXiRP34m7uUzOq7aLaUpMuOfLc
el2aW5DH9uWBbDQbteKgUpBxNbsNcl8cszrdqWixKU9aYGUeybO8Do3BMXUDgN+oJX4zsvJAMEsB
CoFD7UJDnFCaZBu3rR3oz9S2dezuKNxTBOeogboOD9uh9Z0gq3zQRnPHWPXD8EMyE6+E9fqOShRj
Cfox6jKFdDZbK990yitVl7xGkpU7qmAUeZCDm9z4h7FLMI31bONYhpm3alDme5eq75mFE3moRyOL
j4ofZdUrWSA1hjpEn/oZqitRz6VcdEmMfNiMoY0koYok21jEYbqlPk26RM9DgnFY//PSjOnsdmlm
eagCNAwHuo2Mm45aul0tzVw90hwcSxhnwLeS7uB91ZNX0639BV16A0pdwKZ/G4LcsHZQk0QGfrVd
AO3gYLjH2VJ5HvSsQ/2zx08pHx/zfuqeyNQbVbmx+7bfUJccvxlUBOKRAujSqkGuGrRM9DFotIZ6
hQV7Nm/7Kgvsc2XmfaP9Xw4lCdCmyyha4T5cH8jIDNz0k2kYUByXe1q4+Q8ZDzxtOO6Xx5FEPQgO
XxASnpoGdNW2rpVUeKAVyNel3g+rcrEiKMVLGYJGwQAnyKMJku9tGvbhqQUnIfQxO2uXSNO+H7B3
B4iVOZ/DSTRIwY3et94BuTQOkUMg7L0VH3ccO4w7lAlCoHXJRWZJytdWix1iVNrh9H8Yu67lyHFl
+UWMAAmC5pXtnVpeGr0wZnZ26T1B9/U3UdSKGu2e2fvCIAoFdEtNA1RlZXpLgnJutwZyvmpgBPHt
319A7j82hqZjmZbDLKbbqH0xvkSLYr9oK9y63SVwQfoTcFT4etVUoea1SFecB2hqVQYVatvJQfuF
ihMwfZcQUkszc01GOmi4MxnCS5O/hnBrs/ILnW9swScsksDj51ECK5bgUJb5NK2oCdlXYIbUgbyX
DvwT2iu5LB3kRyOWqUIl3cVKkb/5TYGkJypRHvpIg7yyE0FozLJQQIWirJXPBOrPslcwIpR7gbTd
qlHhV/khmUJnZEOdSbKztOKBpFQW+7/5fnJJfWPb9d3kxeMYrcYmY+fSMp3nhv9pKdxfCm3SY24j
Y9eO9vBKXnXYszMKcdxnkf9pKq9qBGQuEEjIkRe2YorWFHORF+Yi8+JFg2guHVxb599fGbopvj5a
kCq2dK7bpu1Aj17/EjMwQBgpQ9eUF3NqnNWkmLXpEMY6JAUtcOQsNjrLxmEFCpb4Jhx8yEyQn463
3Cc/7MCyW7seEZBq4hvpRMGhl2bjFWWaPeBepzQ7pc8d7KRXkRFbO7IBm8/Odhe/zZn3yapftJpr
Z/JtdVDwpPj51+Rb51X1kJ9nzz4M3JWsaz7PI7HEOzdx+81JAKBcjVH26thgjaZ5mDSmXWW0Glhu
7HpdjGZzaECXDmCz7h5GW0ueEWfZFZUxvvUy/GwvUR5FdrfMP9uVf8yS6c1Px2+aaB5aYd6g9Ly9
xz7Uv3X04iVCuOjVauxip9gHt6neVq88MC/voKiYm4CNBT8LkDZcCHejWlMQ+BcC5Xz0iak1nj5a
BMn5aH2MA4Xgp1lozo9xYFvwL9TKg3j+hCwBsDMIAGJVU/2vwSncf/f16Mt+fAXy/Ph6k9Oshlyi
ICy1hZKdN0obgrGOdtW6PoMSsygfAuyqELpry4ecWe+2pXc5Iz+ta/h/3Avu11CnCqo7wrZ1PCoR
/hBfbgXZA5wfZH16KW1UjOlth2U+ZaDmtBSoy3aG2U4QQvg7P8XdCllyMZy1qUYGAtUnK5BmWY+a
FiQX3Fl/BrEQj+bo+HetNaxtPbUeXXVAWTc0Ocbsnhxcu/ojZlZ1mVsDis472RYHckXqE5jGUA+2
1NSNZNwYZv8NPCWpBzZDfidzye/qpsl2Q6gBVqtsdGjDyl0ntS03i02TfrIaQ9veCSHe/QDx/WlI
VxwltxFoBqR1l/pBeUOjsibP7gosg9SnkAWRuOoC0OZpmYF3aXBcvlEiRAiIQpAfJ4ZS0KJpxC1K
7XoVK40RDc+n76MEfq/x0xc3jqJ93UXFriqZ8Zr6bEUOUMk21oNA1cGAUMs9d3DZUAdNaTsrTQsR
iPZyP7UP//FU5F+fioZuWIwZJjdNE7UBTF0qnxZcVRcFA0SYtHMowKa+FJEIZPkEcj2zYPViX4pJ
vtggz92uHSdACQuq2LwwC6ZPdK5LMU9YQJyAueY49y4dxBlrZJBEoLFLBwcIR/eoR0RpizLQ5rYl
5HLBgHxKYmClGnVqAt26dc1g9KhbQ5Ax2dEp5KYPvhEER3y37shcrAeyQitfS3BArYpI5NtCdjcF
Ht0/A1F/OVFdQ1w2P6ep/dI1wDKprl98kBNJPS6Gal9vLLcqr0TX6tDKoVqTZW6Qvd7oWKZff7EA
sRZ7DVPAhcJtV7kqfc8U1xUd8snSzzGYjlpis0JcFswkiW38qArN3n/yU8NsgJw3nR7K1eQAjazX
tb7pIxRB8fGw8NhEZSlbj+iRiNdmOajqzqkvt53CC/hlHT6IHnp6WN4B5qpaUKzY+4jz4E6WFspR
ocycppAy7IHhrz06pUOujHTmOBNIL2Jpbb52dOPD7y9wi3956xu6jQecsFC5pnMuvmYKrGYCm58N
MEAeFIgQoaD9qS/M1zI2rGZ1DxWq9DECJ9KjzHXU0opYnFous8ckLoF2jCsBvhM0mQZFCmAwMwCe
LBRWSFcxYrYIKsQpcwEHSaodJXHoAFn25BxW8YnW8ZTmITsriwMKGZLhjqWxvxOR1NpSUelsQu3n
0OKxhKff90DESO8CfYzCxY8m9WLD/r39SBInf3vM+WDyAAvxXYQ935yHAS+QDnQmUkqUuXF4rp97
N30ZKObXcalDdax7743bQT9L9FYuSm5+/ysgsv6Pn8HFPe0auu7q4D/+R3LN4sLBkh+Rki4xJ5Qh
gpl8WgVJ14TgRWQVKnQCMfxRjSy+qbGlfjDSbAOuVsj6AIL0oJUhx1ZMdsi+VFi6RPq0KdzAuY9z
1MwPuc0hUdA490mpdecEiynQX3b5anKrGGqIrrEn55yBdhBMP/suqYZ8VXdjti7zwN9OPrPvy5SL
LaDaNvs+RTm7M6eu3YIAT+6nyMdqFuQZDfKXb2FYtghFD4iM1/34iloyL8UebbYv/iliPIv9V3+a
J5fJz96BgAbVszJoDe9MRIZWgmpZlzZ15xkY+0Rn+NDxHcpzEOMgxhyCUpOFQ6z1h6JId2SizsXN
SPHQBOIbfkaE4m1HOsmp6AUDmhEHjmKaG1mwx7IuukOfxuVO5Bzb1CCYWs9NWXN26HRo03gnx/r7
3ITG010xVcF2TEHt72mIKBzzyWVHbBdwZrowUvvT6SfX+fSTwzxMTbBMNQ+lnrCREHipgJosK/0U
RfJbN4Z828YteJyMUcORegCG1E+f2rO7GkNnNQdNQ48H12Zu0vB5EgiUgpar9H5/6VtfX7BgtDOF
g/SEjSWXyYwvL1hAGzpdpKh3qIc8nICYRA0eVNNKqPzq5lP8cVaM4bttOfuffoVp4reJ/O4u9x+x
b0i/TRlq8tyoM7bJ1I9vTvVUWEP6TVfmCOnurRby6tIlORjdi8CHzpqD3UZpts9mxwDNQlGg34XR
UccmYR2rSkKjdn44kTCSS8qq8SomPD5XgQ/JS1sL6kuQQaDa1SW/9cFBf9OBUwCZTny0W5QgogY5
/a1EodanDhoBLa73EaMJSlMaAVR15gUdOiaw/swjfOjcv6VxjKmQ3vj9b8L1rwtgy8VNj9+FWzoi
nY79JdfPfCARtGqCfDbvUbq1oJcI4RQlegKt0ljOgKfGAOpphjJR94xzokG6zlkOYBkATtSmkQ4A
aIBBfyCigNSIVi2CMGufB+zkqIPb8+lETSy0EBmiUzJSd4Kbdm3lUIkjm8Vd+NDpMvDLPMtg19Qq
AAfTAHiQ8bGYgMTwaEMrI45ATpR0e2qigCe/HZIRShfwq8jPSsf8lvx6ECzuZyP5AND6OG+EI8Rg
Vk5fQqTAH/+i3eDAm3pl6EF7QYkmXm9JP9vHaHi3TzrUOJQ/7SpBSfHZrvyxTX0L/SzZW2WuX7R6
0C90prC2l1Bu3GHMPplBAz0BSxK53SHM6htyDTQfrKLcvsUa7m6wosHGgrx1rhk2UmsbMKM1NelQ
yibbB9p4gohC/jhY3bQuCpnu9LhH0zD9Q+z6rhdWPIOyTcWByRIrS/nSACykn7KwsC7L8KRy0h35
j2moHVAY+D5cD/1x4yA3cZB1B1YaCWoaVFSss1Q2J4aw2wicTGxeolq0QEqaL+TWDa4GgftEh8w9
B+XQyuagt6DBdPjkBI2zeTKy0VyLH83qVMYL2XVmNwctMM+sK3TIW2oadCQ/Djwu209NQU02VIfS
N9aLG52R7+yhxn8ZSi5fP4N8wiZwNiJPQq/LDVZ6y8CW2o0Ww0oTU9cYQToO1De3eVTK+yRxOOKm
rPMqh8n7Rh3AEVasmD0le2pSRyFBUdOG9zRIUabsSy58bzKCbraBBsjEowUieeSvCdBJiGbucyqE
X2Kb3/CG2SB5aprvicGPvjDrwHNYstJzV/4MGLY5Ehw1z4EhBmAWou4aVW6xn0Js8fC194HVujdY
DKn4S6G9MSAuJl1aP4vS/8s1fOcxq7NpmyeNouSDa88dbWVVlv8GaOZGV67QCPFaJz7WYO5/Aoxs
vGG189qZnfFkJSgP7zv+uvQNrnitmGM8aUYJHNPfnv8yTnlqhYYkUBPuAtscLtyOxkuMOkRkDFHL
QralQ6heajqoowaLqA9EOlI+iKaowTLQnE1V1/VG0zNni4Wnfawg5oTcJnLVDPDJ56bVv7dN6f8p
o9ILE9P8w0UZD6KxRfTgc+uad/1T6KAkzxs12RzpAKGX5hgNw5h6X0+pH1mt5phQ/zyoCtp55DL8
kw+dRsDZ/f51Ir6+TWxmmpaBuLNr6TagJV+SFt1oQTI+dppzCw5GYMzCY67LyJuBfNQupuHvdpWx
8Fiq/lFRmBB6j6fRsEf+2asNHswpeEcboTVZ26B7TZGgN0EuD24MF/qMUe+iQkZDrnnVmmJL7CFz
ogo7YS+BCN6JElWZH0copkj6NfUG5lTcoiBvm7bWhcf1YS4Z+lJuBEaRETrQvJyj9s5SiLRE8X1w
ZYIOsjk0sclOv/9f2u6XjYLNhM0F57plM1AJ6V/ezAagqDqqXbLze/GEngBkPb/DnAC3Xu5m/haQ
Jlfp/gLa6UAr6dOrC8TYR6u3gWG7ErLZd0L/nOCFBtF64KsCI0m2Y9kUO+ptXA5wJmh5bkYQbD//
c1AGBCwkfYZiD83i+s43gPDotaA4lAqmSzbRaNA3UjahsLrUEfBf/KQau9haRB2At4cuYg70gdNu
bXt4sd0gu8cGKrjJq8HxAvx/vkE2GQs17kBAyG2r+76anskus1SsQ7AOHkWTFS+uLFe99K1veqP+
MKNPd9RkbFrJQkQvbsiqY4SF15qGq49jmZ7ed0kYzh9H/nUKKjb6uMzHJvf3P6zrql/uM5DXMrju
MsdGbkbolmN9Sc20gnU9t4rxMqZAVBtDB42mOnKKEx3GJC2hAopD2roxdrDqdNTlZsihYUkuWibL
kwVdzfdxn9qztxpCnkuz8f12a/pa6GWK8zwClm5T2FVxjQe9uNJZa0MeuQj9dP2lYwLf8DYskbWg
jkRFaegMpNEoTkL6Ayntv6dK1Xzh6EfHmA8Py+zk4QpRnHM+bT/NoUZaSFjcyGy3uNM0NKbu81UG
uZp1MCT6Kc6H4aYqswhInwLRASsDTl7ZUqNJDQ8LnApFcygDyHRAf4ps5D8HEXl1bJoQuswfWN9Z
r6UAKhmScMPt0KPUtYH88kYP/BMwdg1f13XxFvc9OHQs7Pp2/9IEqmXcQ+Ee0TiAfVfaCMXPMCv1
3eAaDK8DC2/LmVan7SEUBFnrneQGSBSxugfQ/zp7gK1N38lyYl42+O51HqD4eSw1anLktGtBAXsz
zZRPnP9hE2sARLKQfhv1fE0Abmh+IHNJGG9qL90zPDzl0tpqiIRLDzzkE0jjQUEPWj+3WDvERTCP
cuzqVAKQ9q3JOndloK7qYhuAzAP1U6+7aBp+SGNN9WFSOTDlkGVYHupx4JyoygbS3vYW1bEIRAwK
Tb/U38xFORO05lE8CJSeKl6iwyfH8KN7Ec4FNznmic0UlEQQql3lCmMSBOGLFk6QYaKWOcGkDpLA
OLMLCDD2RpBe3YHb92mdR5AFRCHpmCMYgrdotRmqftqMfezck4sxvXCETLxImHs8lcWD75jauilQ
tFqBPfEhBMDs3JfNG0hLod6ed4Cb5ZFcx5VlIZsFkoQoBeExaLCmI9bQt2QKXWg5emVmt0fT1e+w
3ZyAnbLB1BtL934ZRWejxOqmS5PHL3bZQMcNlAtPn6YEwRMKbFvnmT60JNHSGg+cg0zzV7LNk6jv
BXHI7sAS85sIAzB4Ng1g0aZefe8UY8Pihuqt9OCY/g+3coNdCrEoTygUVaM4BKBgBa4CzQfIW7NW
X+zkQbYkGvNV54I32yY6AjKGiuKg0yFLrsaS86feebDVvo8jZxoGeLqNJUSRg58lOlp4xv/ggYCA
VybZUxt2wxpQGu3aD3LYDV2cncYCeQPQuVa7GKiz2yEYmrXZ+sFz5fSQW81L/UdqGXsQL0ahJ6vY
S9Je+9PN+WvSR+7rmGODZiVZdQPyCVBlQ9mj8I36IEf+QioddCA7nY1utmWAZpyp1TU+1BRqEL2u
tLytN0u17Nxtyvpg++Jl9iPbxyy57N5nEcm2rHaWAh4y7PrB2mH7c9MWjnszoZ6KOk2CJlbWZw+r
zv2bIJGHBYuofXiQ7dc5alWKXBrlTwH1NuSLkhNqrgB9QIUZSzjYDjI7nW1UemZ3A0cUscUuoBsd
EJMrrvCeGxtUKadHzcn0s9umk3zv9hVZuOrOBvCVplBlYXZ20ZtOgiExMyLskpBzI8W3rIbmetxY
Z6IQKXyoR/daFCMECPoROlBHbEA4JgwAipz6HsCDdyaSv40F3QNGDl0iRV4/M9Yvsfue+S+8GcEZ
sqgl/C2MgMyemzsv0SBqbHoLMN3TuJn/fsRAXQ2cvVFOlXkQ+wXFXheF920CJuwqzB+lOtiV/hLG
BnYQCPk9tiaAFBrrUanM2/yx1tPsyPQWNFzKt01leF+1Ecpq0EkDfh2uRShfjQKURGIZs/FB9LiX
zjC+gqFym8qBPfqSNTd4C7SgQoVdV26OcutVs6nFNnIT9ggWm1XG0/4MvnOQNjFtfEXeJVVMvu4+
TJN5xljNWFr++4xkpw8mNy0Dwj0F7z5Skt1jHIWK1qd80TURXBJkaDzTDsoXI/DrnS07a0NNu+Ld
yo+By6Wmk7gXLPONO5qjyII1mUcs/y6ZmsP4mCMqkHKoNWtdpYWGGmtkeyjvIwuwpOGlP5sWO5Kf
fKX7oKch25wLGjKUDAiRvszNKbQ2ldVD8wLZ3mvJD5kvupu8tpm2hmTXjZNMxjFgEjl5zbLS69ji
WgahxrAzGqA712nRxyDI6YIN1hVQwgsleJA7O7jSwQCvzL5stNSrEAvx10424j9p7Dunf/dwmwzk
NnlifQfjbnCYmzQWcrb6GnhsvGSVdxdl4TxprMn+0OEhT26LnZpT+1diIlSij9AOr1Evu4PYJZYj
gR2CI6TRHjvQHdz4WlLczB1u3JWrznAAFETdVkrFW9IaUMgOYLAvS7BMLzaUXiaA+6LgayQf6qKB
H97UMprqVDu+c3Q3HCz8nyiD6PZ8t+Ll1VwHumtdyFb05XXmA6L72lpD6Rd8+pF4CppCW9ethQJD
lAuOoRc1pgRoeeB7R4/kZcwVCk1DEI+SSDyW3coC3c42IdRYrjezz5JsAtnztEPSCxJOqm4xUaWN
X8SHCqc/gYCyRmQHHsuhBUxc1cgeh2q4Q+U+4ofgfLiPZQLBVLQ6KcbHXsQXP036K5ms1ghWbKgD
4HrR6aMiZ4OlmrWh3imugQ1r85+lSApQDCbdt6YbsdYWLDgh4uY+d6JYtWLsvsWIR+xaoPW25BY7
wRnP5OAxsWR6ARgxmd00t4lWQ9uViKj71kOSg0ccUTOksmz7mKSxvA8q/akbGWgxUQ9/jw2ncbGZ
fU7x0LnP1UGrKrYpOhFtFpthNPdGIMSZPFIHFbt5kw2otzn1BhNPg83aR0f/Ro0ONM4PIYo0qSXw
mzygjgdKNaH1FIW6fw8s/Xr2dJruHk8k3Nm+9YjIe5WATy1C3WepRUgHIFgMYRkD7DoUt08YwHEB
HmHX1tam65hBmMwvuPOEXcUTsWXRoQgSvI2I4LW3oZTi74mCCypQLRa9esV3AKNOHpi/b4FzzJ/j
Qo8B6UBdUDUK7V60beIR1jfxrVuOopbnAAy6s0c5psFD1Vb/bw/1Kb5g7slIWLkZQRfgQW2D7aK4
gbRj14J6MRz6rUiGAAwReImvAdoZN104xLdmmIEOInTiW3kYmla7kpUORe7yDTOw6H6fSPmPMVTo
owqCOKo1+8W+2GnQf/Ak7p5iM8bWt1Sm4ZGmnf2suDj2uvUye5RRyr2s1yDfBQaU96/Y1x0o3tUE
oHN7/4pzWzsWMtKuy3TAivJNPTAAsWiAZrW7Qn0pIx2CddDZ1U4rujdbx6uqjGL+pFqsqj61klBr
bprMMJ5MMcx9jd/xp8Js/m3cRx+YMgsvirWDFDauubb/Ebsd9gCqZQDUs3d88O1QcxDFc+YAnlOP
m9xHcnRUTJ1dU0DTxq/LXacoYEYx4j5ytUeX8GN1OP1Imqw+t6ozDtL3Cefe3txEromJStavchBx
76wSz5HEGmdm94Xj3WliLJzL6Ews8GSvOPizWMHCjVT08GSbunQ4aVZ/S26L/WN46msgfsjKfusM
feKZgDx+6yfj/WyxfTkrpzB4m8DaO49w6uZqZ82pnUrz0g+j8Yz6aOiBacN9kWLPXCD8UqfGs3r1
35Yhe5DKB6SO/JSCZ82zrDi/pAi4bFBPV98XxnCGbIn5Aglg+zCGAXakSk9Cm5x0rfuAxlMTrbMV
D/I+qztQn0ATxWRR6a8Q3egg/5MO/lPQtYBzho6/mivWa54n+9EGkTnSgqjIZe3FUl+sZy7g71Z4
b5ml9hTLHVnjsBZgj9Ou1Gqgq3IOOfiUqIkQOduXeCCvqdkGmb7BPx/xITVhLkqgSqKSHW1RO3vN
wiYT/IUG91A0igVFA2KtAeIpLhh1pgGkiMj1ULPmg3sTGu6fUeIOezzzUO8OIblj54LKtK+b/srB
cXONQZmxK1kA8XFlWzpG/ISbAZW+q8VGZ2nVN2sdxOvrLx0O6+vV6LTpljqWXm52ShUDwQT6SOqg
TwNa6oebyOpA9siyp4vjTtNGjN98gONxbdv5mc4aqOq2Hp0GEj2hCzCLZyILtdInd4S6CIzUTYeY
uum0ywSSoXmnrTkrUMIDYZLGqcSeWkE/JuDRVM9uavPBdk/BFHiR6qDeVEz6f4DnjX/ETpEGxG7X
YUK4wkWt+pcIm+24odmXY3RhdTF4M3K9h5Y4Fnj5dsGptwVkjirW3xBMfQTFhVJHfVscsv8xCPBt
a9sCkAjRpiBb+ykIUxZtE8RKgDYK/1gsdLa4+lATcjxyc8M/7KZcIc67NkYjvAatHTyWDuj/pwEs
TC7Pw0fggxjyIiNSDKp3Ml3/AUBb1UUGEO4jtKE15pHcmdOkeKbF+HOVO9TN3JsKoW5q0ShNxpfO
nVIgZ7nu9UEcQDwKl7zoc/9YQ/3nqYFu/Bob5Gjfqibk38FyY4LMmJx15Nn2PB/FipoDA7IzUmtJ
ci4bo7pOeXw7+zbA7GYQjsMDJOhXMsVbDLi1e/qYSc+ehOb3N+Ta6bhn8dpPTjSPFVpeA5Y8QKUn
f28onjq8UoP1+GuTeoHdN+ZerbY/O4MG6HPz38ZWyN10SVfsa59haQ/JxYegr8TJjWwkT7WhuVMm
kYXilGBXcUf2khmzyW2bdV4mqB83bDDsgirNvfaBsYoctTpPpHud1AGZMEifDc5f5LDYsVfrIA3j
Z1vqmCf5GL84h0jAQUOHyTmHIRxAm5M+fluSHqjmP2pNXVwp54FUGorVUtEiywFSdfIHRPWNWlUd
63e8BZGDisNZxBVE1dTEC+R3qNFLkQsAK4uKvpFT3urutsPeB4H0MLsKWaoLpxjfGvBL498nxytY
rLNrm0a6lyscdYug6NxBIyIICn0aEfnmiPKAzEIMLmQ70jpAeAOLLfeRh9Ava/NPjb97yK3S9uT2
95ihie6B63ShaYjyu1H0/EWPx+JYJQgAkfghNgTF3uCNSC7xxF7p9U8rAzCwbDWL+Vdq5Sjx3tCB
mtShPGgJQIsEVIPqiPIgb0VNOgOpEao4aNHwMR19Aqib36cj5wgX+tXx8dwQuJOtsMNdGerOQbZW
iqzW5DzacTVdMj58pxbvMvB2m2yCUoLtHyJtjB47rWNYYCnQtGqaSVZeQywu8lKiNiOZokuK7OWV
AwPzqAVGuR6zrN91lRY9TjW0umIQmng0lCdZfh7HYQ363+IUhIBpV2UP1TktLqk5+gaiLFqeZ7vf
5z90Qhr+kv+wLVt3gUQEjZ8B9MkXIBAv41JH9AIv6UArj9zA1sUptZ+ur201pHFDDzz1g0Sth+KO
AYmPCYaniaNKHhviP/B4+G5qbvBmmri+gCcSzw2LEWnINfEwdtq0zoFtvyurLtiWTiNv4sGfIJlk
xXh5V/IQVFNw1F2zO0GNK953AzOx+8zldtS04hZFR8GG12G7QhkY0JxYbq7seuheHJSMAYtslD9E
GlzART8GXiHvWVtG4Hbug03lZlC0slAvy9WSS/cV4YLdPAFmWKwTfyzuxrbLt1FVThfkm/V9OOhI
7jY9OO2mQd+ZQayBhhGJCCPBqjtteXCwhDBO4NVxPd2vjWdzsKO9zVsNays0B4ZiukQOYkfNvACK
CPqpzYmarsufzbIyrtSKHemB4d18tOoueajDeEvmgNflzQS+j/kD+kI/QtfdrH4IYYJyzmsN8EgD
5oc8k0xAjaUKEaQbC6+wpupEwP/mo9mHCLsiyPjg+9mdHLLhJR16lA7LCaXDduScDchBblAFk7wi
OXBDWX0EuO4ANe1ffOwKNh3o9s/gDbPPVpTqa65Kbvq63xlZld+OCctuOUqQUdI6njtuIQ4A5pXs
VnPBbc+hTbejJjl/+MW8kjum+RHEVuNho+XAUBkCaonUNEFfhrpy1B4uvVSK6LAanIlalJzpvROa
2ooHZfhALYll6tKypmBdQrkQuWZmoiImmeUQEhNvO2yAHcid9Pl5aLi1HoYs/870/7dHXDodyEhK
99/miBlQW/9xazL7S2oSOUnQWrqOLjgKWP7BMZR0lWXaKCw/u3XvTa65eufciY3oOqBJDD2UqXf/
hwk58dVMzEMeag5K79NIJPXjq/KgVl8BF44U9Ak/bXEEF3myNZB9fAWd+97CPfkHZ9BWsJyguouH
Gh5Fozi98lcrZHdTWDV3fRlBcsEI95TTRuU1A6BgwifGJajeISMBAU0zOVATLGqfBulBvC+4pnmo
lm+3sa8Q2b8eGh21SB4ZIR6d7UXbX/7Nb7FVLL8AnGlabwiI9F6ktG5iy+T7Kp9eqbUU4Os21HBC
1Qk42Cs0IYobMi1uNHJC52z3+d2AhIXnyBuS23AmqXCwWn2DSA8/s5IP6wqMGD+mZHZoAHdehVZV
34Q2Cmd+52D5VXmYXHcdoTSCZfvfX1X/yHfbXAedkCCeEdPk4guSIcdaoh0dPTxBeAexHa+PumMm
E/25NW3PiZl8tJNievBjYx2WnD33I8RYjSr/4ccVe27rwUXgPAcPihrjZqgCdeykhtgsfMcq89f4
hHg/zyhQ2czENEByB2PVQ5D5Prt+fBzz7TUfIHa6gNSjYpjWLniUN4stdQ3rCnY2siy49ZQZn12p
g1ybfkVRx64HSaMwUYaK26eENEpuQt2xK1mDulvEyK3K/NZ2gFfEPf4WBInICpYJ8ybosC/qocXx
Aii3vp908DpTb/rrFKWtz1NIfaApdDVxZLL3KWgMa2w2TxGoSP3yLRKn/mtifnBYcnMol7s1HAsJ
KkraLem80DVS4GZMCJmr/N/SYYTJfywKnK+YCBuQIQdoeO7qlsEAFcaD6VP1jVWFpjWVU3PE2gd1
IGo5L9XLB/w+eNGotX/zaxPYiPdekTP+ybmpzR8uAxlQXJr5pmUs3Qa+Kx5czQfFv5m8oIRbPIAm
D6ti7INs0YIKUpkgs/nuT50J4LuXuI1eqPXhnwMBdTNPWNU9JIJG8HUXltShT+BHeypkMVINicOB
v7XgcrnW6kB2XucN2anVi7S8cbtoxVsn39q9kTxUE5CWSWygVgrZA4CS/b+yEbwhDLIrfqfEZ7LE
fjC0xNkkVofXpLTZEcFCucughKAehyB1scb4G8/G+xyCgn816VtYxNmfAx7CnuBN/JyifnaduqD3
grRbcAgtW7uF1MVrW2o2WAb8eMsiZu+KbrBfU1SkafmQPAaxpf3HT86/FqQ4OipQTdsUhmW4/8SD
J0Nv6lOOaInTOViSjNpF6qhSSMOWbcbc0aDbCdty8KXieDOjn4uJzjRsP9cGCifWfTE+99A1+rNz
fejuIgjtuWWzbmPL/znW+psftOE3YwB4Clga82GKIDLWyCa51pojdp0c0lPYlvFpDHmGjSjS98V/
PAuxxP3yhkW5LWc2LkCO8lvgur5c6IngHZbnRX0yUTV4RqmGvZdAWBzaoAhuBkco4KDePmoudhXg
6Il/MIjWVVUpsUYr4zXiN9ofeYayIaNBbtvgGlsz2VTX3Crr/Tg6DgR57OqCmjoTkXY5PQx4YnpR
ZmDZPGHtRDOFErhGqHP/ORVZCKYe4TyPgSjXHP/iW2b09s7o4u6IhaGB2rco21qNFPd+AmEwH+CM
N8fWryIToG4ztNvO8cO/3DT7EYZMvEBmzF/RFBF4+esr7sQO8g7DuCtQ7bxaJMc0o/qNrVGqZORM
fmWUAfwhIHeGMn9nVdUhovtDX98jXy6m2rjzzaS+t/AoPyQMOqnUFw6jc5MOWJHhpyyfQ+y6AdcZ
u+/4H1yrDjlIT3effD2ycZ2MCOk2TvcTbMPf/QrXCZC+0cpBzOIGXPnxKsyitwXXVjQdguFG8kYo
N4K1/WrKE+RBC9D574KwXhUVw7X461nME5Q3DkWF4h8dZ596N4CUIi9j1H1zTwhX1QLh96cW9RHe
NS+mjak8Ce/6Ma5R6FfVR+Oor0Tr/zfuY5aPcTQLShncgyv5sKmjcTzZujacypyl3iRLY7YFKIaF
vOrfB/JbmnRGti4FoTf2GPseAjsV4G+Yr0iHFFQdnbH5P8rOa7lxHFrXT8Qq5nCrHCzZklO7b1gd
Zphz5tOfD5Cn1dN7ap9zbljEAkDJskQCa/3hNm6qfrqqM+1VZ8yvDsSzbRSGzVI2+9nLrwkqg8vQ
ndudjLUixk9g4elZ+SRDQNfLY2Q2P2SrC2JQaaqmblG4A6kdYKchQPXyoEscvTxtSHdtO/YsYD8F
BD+d1ZMqu2W700KgU1MT4aUgsPf3a8izIIEdh0BTtDWhne3Z5sF0AJdysiE5HdE4tw5WHd74gEWf
BNO+7Up1U07oFySegUuT05b7ySgQGgvc9NTl5XNo4v+QGm7wfB8hY5kYAbjlWY6XB+47/3mN2CnO
APJfOyuKvhtGs3Li0fyC/be1GVzT2pW1lryWfn6RA0Ic0hajxgYyjx20BJU2WmGwG36vtHYFTc38
kkW6DdwS9RgWHzAig87fwAYoWEXS1Mwges6oA7h1BhxKhLgrfo6QnTL27xHyGpNpFSuAUPW5Vu1n
8Auoa2gR7Ia4rZ9iajtLczTc77hzgZ5G+Ndt4BvD0ykxXxs/x5ZTaD2MbbaL0npcTg5rcjNtd0oR
KH+Vpglqwa8+Wq8NV2NuTY8NOMk9Galqp3slTnli0iAmtZDb8IFsrzbgG/4xSfJSKNlezW3rS2+n
/jaxxnBTw39APHH+Os2Kg7a5XV5cxXyXYahxCvV1rB8wlnr00mGZGpVz0WPFvrSF5RzKwvpZozwY
I15Rgx1DS9R3Y3cfwkD7SHBK0VH/ysx5r2kgZVLMKT7UWv9ZpKXxpJR9A5S5B4wvhiG/bq0MpB/3
MAsjJudz0r//76t5zfwT5O0iSmPx2/QcS0ea5k/RQN/y8SnUtfjYer2BtIM2CCeKMF1jboYgCimU
tRuO7g878ZNFbTb6m9pC+A+0ZHwyvBBWnWE2R3/uOYCv3goj7qfWTLENmEn56FnzanYkq1COz5cA
HptXp5/7I7lQdZGIZuUAC6mtIV54edC+tmo3nll3v8upbt7mT4UbnORMxbSUi996MCiZ2Kmh+5wP
P1syC6smDJ1VORoFqEcO3RyUxz4awOTf23oWgbG9txWrfVDtZKgRtAh7bdkL1YsuGrOn1tazLag0
ZSFj94Oe1AejjUvyGoyVh9/GYrp+rlLlA/csbxHXEXDTrNXDTZjE/oIMmjqxrJyU1c1CDmFw41hx
v5WucFIW8m4xIJvyMEP6OiqQy+8hOeGPsXKYhbvqyhpTVVn4teY+TZpxagqteHBZOyiYxeGQBDTO
RTtFtG3S3WvuG9PnHMfvlF2lJPjXdLzPRVCU2gm60EZe7DaHzeEycIzp7KmB9yQ7UHmOFmqUGxQI
r2YLtk2VmfIBcklrD9ebW52M5SA7V1aGZt9vwW4YoATbCpkDkVsXOXdgZLe595CMV76w9Y4d/f+i
kit3JL9nMV3WcSxgUQXWSWf+D4GmAXR2YLRTfHSyDA50Bc8FdkvGPjWs0ELNo2sniOKFIuyec6Tj
Qm9e3UjP2Kkz43//XZp/7qBgVmrov6oe2VUVD9g/FpZxZFkl2H2Uixw1fZhIt/NV5SDP7s2sqITR
VQn6X/Ryp+k2nlvWpHon/BQgkZ9rLLJl635w7e6SRSF21WKUPMRQVpd1TCoxygxIMINil7sc/Osi
6nFOSSqPZGIqdOjqdtR3XgJRs4SouZG4X+mDKs/uYF/TVP8ZIjT8Ze9vBxEbQuP6v39u4sP5Y0nu
OSgk2ZAtNNdiOfrnJ9c0/gjmta0Ouc361+Jeaq19Wx1OjYAssDsJFrLZCpSCUSNDbNgweloBU8ix
Vl4kcEFXNQz7BeJp4amIW5LGRnZ08zo8yRDcQNBEsm1nylVNRvcSlr63nfQ+X9dWp7zp6oSiA1by
e9lUHDVZJOYEC1z0pviclJ5bv1RNOV/R097ZoatA1FDBWRbcGWXTjX6oWPntzLBOl3EDWM9GKvqx
oEQwOQ3QvdrqX/iRLaOwUy5yQNCXDeYuVX+UndCAUcNN23Eje2ct0UALZ+hK5MoCsHzxDkbc39Qk
mjcSwOf4dr7sYm7mspe9wyEq0/oaJLn5bObOWuL6uJ1hFikSIrgBG8cQsP4SvQrF/AEn82c8lDhd
eJiiTZKQX7/HaW1fJdbVQERk3fuI/FadsbLbNBSYlrfANnTqcnn4FBYDi6nJCD6KHFzjREF2T5E8
/FCg/+t9Fr83faQdy1rXlnI6mYNwWWR1xIKsS1/BQ2zwOxQbQyXY9YPPz3WgOGIOOCHMSubvumhI
URBHi/omT6Y1yYc7ldnhhjtD8jNaxLYbL2rFK7cAJScS3OZFxbL1qk6B/qS041cZxrKs35hRCkZZ
8Iz7zL4YURCxaGVU2I1fBzHZycx+I6/VhdPWhw/DHksggZvUXCrCbDwUfuR6uzJNvkyygUp2ujKH
vt7KptJM+QnIxWui2ngUjZ3ybRiM9sEXVuedpq4tG1XteYrZHQtZh6qMirMda1eEDvn1+66y6mGS
XhKhCKF6hdz/zHtvyIGuNmW/nQYcTyJ3OiuWkqPXHo0mKr7Dmz9b45M8KNhCPhWJvcNXyX24Dcsi
A7BWG07rdMT/qDAiKwpY/FdvDvvdTe5jFIW9rv0x1NFfhRcnF4xVcBUBh7kwx8b5MFWUJQMTxnZr
pO2zGzVPOAk6H5GvIc5U+90+G6MeOeZXeZkoLrytYtjjRjYDg0/f09zXlsLmMXFM/DAmUNQhN8oF
yQNPIxNceZvBy3/cmkFbhnhOIh1TLNqg1fZaF4IOT8OJR7SmvRhd7+0i35+XeKpqL24Tqie98D5k
yxy99jksX5WYkTLCz+4BRwz9UU62zNRapHk1H27DM6vGUq9fmvA/1yqW8ddSwPY0AJE1qvUnGVLt
YHzI1eKFdJiKIHWiBWs5wbMr7CYd8y2YrH5B1oBXCfLosdRn6HQpeg2ywykC43GCevKoNsbvHbqY
oSiYUf0x495Ri0slQuKhicu17tVht8cIahsmjrsJyrg4F4X6P87iX72jnfZ82IWdnCYgQEuW8OT4
/eYNFBwOW5WOHFJSB0dy9oCcSWvyD040dkpl+NNR/oJY5P8VUhfo++RzjlFAwIc0GLCIq038UBvm
WK6KZZh5n5O0yY9+avzD4JMebl2YZrDqnb3i1jZ4ZAxWG2Ga0rohggn2+H4fYZaBfVEj/88RtTX3
a7Baf9cjvkSAXTHxsEyn3XQNSRFHm56pHmuPCQDMU2fXOMN0lvrRBA13nq4cThO7omfDn5+UPkdv
3c+ntY2XzC4caHornHXGD10x4r2rAS2Rk9l8XdBJD54HZXwaIIlv0sbowL569nOg8S+vHMv4aacn
+TGlDUVT1grWa+aFeIQNI3u4UG2P8ORW0zjtar497O/Igvbi0GBxhnGr9SRDXlcVKyAhzVZmOimI
TsfJQQvDGrQfjufEa5NK9uLGhSmM3WhDWZA8GVUj3eGQm9zdaDM+OhvQ3XaWhxogoDGUoX5Zgdza
XTAK5IhwDsHNEnStMaSbtp0b3s8Qz2/g/mFmi5Kd4l81TFZfpDpobjzr3fTZiOpnf6iFM5qqV9/L
ZjAqHIucdH6LuqJ8yzOwpFZnhCdQ3sZ7XSAhF5hvfW6NZ7tH6lOGHZRWEMFKss1gDCPvOsRbxOAW
Z5fTdM5yTV8BuY5XsmmKmDyTh9acnobE8/ZqGgkvHNEbupl/qIPocIvVwKv3FnyVneZbGqtf9tJR
qL+01ApeOmXIqBB43UZtYwDANgKBYkCDFfjKganzUIDcfOrhl4xjzNNYqbrnIRu6NZhpNsqdP+40
3YmEuuPwABBSxauuLS5Vo2BngC/SG/LBGc95jNpnARaPmxxzOUqRrpnFfwep8qYg2v1hpnG6zNKC
1dc0+ug5sGiIknJgPagoOxj0/YvawMEYlMRayV70InMc56NkIXsTpfKuQU9iS0ztxSF0jKc+oMKB
RtSAvyxZ3I7b1ilJrWPa18l1EvbApgLJompgtsnmrcPF5VxOkDF50Gf0sqgBnWVrTHEhdLUhWlC3
RE0XbjXJ/KB6STUTHSLIDn456zsnL3CiFWQHU2v/Kqx3LbT8Zze3vXWGQtADiSj/wMYBn+xasy7U
/uulWRTN1zjvHvB/Mf/WwGx2dRb+GACMLRQzMA9aZP+wlNZ6dr4XLHGf5bkXDOkS+Fm2d0RXH43D
PmoLdDVFsxzUbql2yoiyDB5eg6P3y7JkH3pfBMsFr1l3OLO5KNkGOVyboISyhPfy51lEbAD+APc5
BuIhz+7j/t0bmbW5MMO+2TpVY+7aVHm8e/vIM+njI219UDM09rVj7YIM27SorsETjDX45cTI/tXu
/cZZNwav7WG3OnsnF9rDyRvYdUMdCk52MhfNKkKBZl/bzgkvkR+aH9fvozW/GK1aPBd83seEhdvq
JgzEt0QduN3PrUYdNtPCFZaw8X6AIb2Ebx94fA2K8KvZQd54HSv92+z4bfuMUDauTl6XIWQDsdgI
pnY3l66xwNIAJFdnICOBE42B+iTdt1TtPSbNg+QcOUZewo0wQQuEEXkV28DCBMLJq6hCGxagNsO1
wp2NC92q9jPzmLWrTHgdleKO1okb2B9N2XGPlSOQilzr9w1e7uiBD8qrBzBJaiBZDWLHfWQEhwG5
i3vcn5BIvsfdMN/Jj+w+3rOg5TbcmtGYfJRCqoEPidOthr0MSVnVX/GRAuxehnTEkDaqyCmhHBaT
fGgDDHj05KJZ+rc+nqoPTPvSdZ0G9T6RWadmM6TYV7Amzg6uos6rUYxikxwvRhCodY3uvlVrJelu
LXnq0vgbmTCEXGs2F6oEWYytsdCysD9K7JbslU3+Kcg/i8H33lQMnsRcQ+DBZHPw63bp8/9YyoVp
3DSI0SYh1TCxTp2ptxzlwlQ2CxUUlL2/CZwhHJsuijzzjmlAMq4uIONGFaRElG2t4ywOsikPZV6V
i3by5nUK3KBe3HvkQDklDXjkxllhsjI0SrVmz4Xh7LuFKMFJ8ZSFg1DNys5YMkpsAmyDkxnFMZSM
wLjaNsVwgVHooyY+CH2ClRwFk7dalXH1hNtONl5uS6VEdYU915yfStLka3D0+gvaEu1CVXrvRxem
S5un2d8G0hFqaY4fbYdt5thY8YWy+7gFQtlhFF18wyvZIlGO5wHaFljETQ+2OkXfq2gaVlQrhGZ5
VOL588+ApnyI4iH+PpvNvwboyXWcbe4qnpdDuCzylzDpH+W3UjXwEfiPuNZDleV7UxwBOGZyvPzW
a0rTrUKXJ03hu3OjA292o4dBGY5kn5GfFwUfWQkSISMtoIpJD6hfzVkoRyRW451vSnRd1uWn0c/Y
wlBL/Y7s90IV6iGQZFoES7riuVOUYQurqdt7ZZDvpiCzYXJZtY3lXquZ1qF089+f7Ho6bPJG1Y/3
h7189idsgJCnLt5k3AiMfx770Dr0JY/ydC2vlDtpxQ3YnBby/uPOPcs7HEvX98rRHzF5I7J/jZNN
OfjPGEtMOM5wbwp0GfZzpXxjIdo83viRmYhNhvufsUFwf+8Ey7gq1K1vPPc535ze9eLvLQtVZDjs
n9Y0QtceZ+85sNtkayYC1G/r5iMeAfPScsu91VvGUwaOZ5VPVfsEH4enqJ1A90Xr9gCER2FLOiWP
SgpKrgCn+AIh3UF5fGq/toV+qSOxhNaszzVJ3gTHzuzj793EXxaGg/M6zunb6JuIc41pt5VwrbDF
haLB2WcrV4ayKXvl2vDelGCuJvY+B/9/zb1fWb7QfW7477chX5eP0D3fFp4NSUNAjA3McQGbAFqB
m6Wpj/kJGPMfSIob5GIks7NEIGpcSVSGB/blOJntrmkU62XWSJlVXXmZrcl6gb0dg0P0xodOdMYz
9PO+ndWdbKLlzU16LMe1HOz1gbk3/RL9PzFXGzLvlLbcwUWrjXP3mvrjQs6ULyUsmge4Ip/ew7bz
4ontfGCxk5dnbmp/K3szPTh9ya7fUmtlnVSKt/RlFsA2kumEud6m6VXrAG7JWmZWAw5drLwyx7Ah
kOTFSbGb6G3gXfWgn7+QkrP3aWKvbp8eD/tLMw02eNSAm6HhOPYh9HmFRJ/j57xog+XgOtG6KN2y
J5HJyNQ7mTYUvzIYt9hdJE+YnzQrrEPzN6p0hWBdVj9Qe94MgFAANXbRykEf52fhjWguhnryHlcK
/rr41T6NTh9uRdHiOGhGdJTXdHt8vRvFcx5yP4HvY5N1Gt1O32sVmRwq7fMzOmkVdFF+MBo2maFe
DJfMm/2l1WpHB9ro2axwctP1skSDjtyXdHGTB83EYFUgk5WwrF69xN7XfZBfJCNqUBEpBO17kayn
QTNvfQhoV5uoBV+IUmWwTm0rO86BqV9s28gXskhXe+5PsLT+1WiC8uA4A9Vkty2/KRp+DpT/1Aaw
KAzvi1G02u0nBbuRdahoyi++bE6TSlM8fu9N+ZNCAdFdqWFbbYoY02yhASOdEavIvvgGspl3n0Se
TaBBp/Dh5s4ohoqQBsoVAor3OVGE5ERShuVjrUWvnQLY3LbrIVzqTRFv2ZP9qx1xl1goPdUzJd7m
zUT+LZ8+T35Ffj9RCtWLWTJDSTPnEylYnGh0kGCKGpzl25XvRobIA58DuYb0NUaI5v1vRMuPhJcb
eNT9UMSYK/SByWQ6Kwws7XUbIEw/Dxq2c3o6r0jJWMNtsilUcZq4Xs9BP9xeUV5UhGr4UbdRv0Jy
4v0DCqNqLUOh+DdViooQTzUu2W4Z7zwisDwkO7iTTQQTXsni2U8+To+QSdKNDGM3ER1XKWp+j62t
iXebXGeAcdeJe+sOMJArLDiTqzykCLsuO4QDN/cYamBPUZg7KBIxKw/j4lEbSYPwM0CXKdSV5Ugh
YZtVY/jsYY/7iH6qSJOh/iZzPl2RXmD78IWfy2aXCS6FJFR0zvgZu1MujLgmOTVKociGpY6hYP4z
k6ClxFF/tPGTTEPVY2bdwtmY1h9wj2RYjiaZ58oUgAq1JtK0n43g3HQlFsZq3RyVQMm+IQbgkSqb
RuQ+Gv537MJPpeeFB6+Isp0Z2fNj5aj9ykQd9q0REKpeseyzriZ/gw02zxMCMSTEfGcrm33mY1wQ
KIq61wf32Zyo7skOeZh9M12lifriFt588epkiYJ9wkYTvWiYEZV3uO0gtcHb9pbl3raMyE4Gq1sm
hP3MRgJntcTxdjaWvHAzgMnIg53OnzEJt5UY3TCvP2OySc4bjfukC3e1alrgEyn6V54VX+XBV+MV
QjXq462lIODQhOZFtrC+S67tQIp2HFDtvMeMHC5zxc8gpSq6ieIWa15xgEr1edZDAAsi6xSZIHcg
bNKpA+Deuh5GOPexqRfR3ZcUAnJxKcuMx2U6pGIlK6Q18jwdH2LUC6UCx9QYA+b0TfktNqtgL6U0
mqJkXBbm6tqJQObJYJJM9qa3Km3nOVG8M0sWLdqs1s9uX9TPI77tRgm/O2W79GxEbMF8knVr2Vk5
PixbVVnLTjkJAHK0tBoj2ssRCAgZaCGL1cuvS2au/6aPSG3Z4gUU8aL8ex6KKoefokfqwoG4tqrC
tnaWFSnyo9MEXftgKGF6dHP8X6mmEpUHGZSTjKIECO74eZLsQJKo+xS9+AxEfhpt6ihr15GJkeps
UntMLP+vMrPeLVMFSWqN9kop4+DcBiqqGL1DhstV+qubhQANW/IZ9lAuO6FGZ07Ou97mxXtVAVWX
k3JzZ5McnQwEIxuc0Z7ikVqEPKgdv7tCRT2KiOwz2VWusxQ2tkvS4LehGlKyflFr5/slwjTw1qEz
oJ4pxvqBBUhay/AMAsz8XPSIMwkE6JiOv7V+9Uk46KSbP1kGsarv+Pk0Sa+/wKuZkRmf4tOI3eFh
VgpkO0xluFhF1C21rM6/Zpr+UKiB9rcKSgGSgPVdRahyAQcGoFyUppu5igvsKPruGHSDsYk7gJRj
7YZLz9SHb41V7nzHnl9xpHl3erdbFjVrL3LP1rNZxPEB1V5kYERTHtrk4nqKfpWN+/igVMxnXYyP
NLITsnc2vOdGV7MTaOr13CT+oylUXqwCwISWhpiviqYUcqmo3wwYYj/KkJ8CMmviLKSWITxH/6O3
Er03fztx9WbuqeQXzbeUtO2mTgCFZvX0xctm/SdeO4eSbPZHAbBl4QKhWRiUPXe106ODk9evSeYb
T4FSJS91gD+oCDfYnx8Vvx+Wdh0Z725o+ytyfRaPA3g31JoqlipAkN8hFpBV0OqBO23u7qSxnZV+
KcrBea+VXDvwYwLFKfzuqgFz+ax1m0fuluYFDPS7bZVf8GB/98xk/lLYEBLwG7l2PrAKKEI/K2y7
vnijk+ETC+OnL8JmkWZGu5n7c6aH9lXeXSn2wvc1a30nm5kThBgWzOZiMELruShs65nx+bChpl2d
Ep017KHp02yVNE280FMwuPKPVEvYCgpAsK38CEoSoouqy9WzZQ3qWzSfZZgqpg8XnkmoC24cHqDD
tPHmB3bUT5Xew2BBJCV/Ms1qWjhsg3YpGg3o+bmQsMQYwYlYYqhi3QTUIyW20YlUh+0dks6H4R67
8BPQHuhjub8VZmq75hsBzgJ1h+j7HCvoLAZKcS09SnWZSRlLZpiDheLnwfdU4deL/rh+IJVZX+XE
QKfe6OR5tG9qt75eyehTjRJ1KYA0xg6qGChbWYUyq8FbtKyrdrY1Wxcr3FhisVOaJck0vz/d8nGi
WZjTcJK72dnuzFU5zxOCtFmBPyAHecZmOVlGRmSs77EKiPRvvZZTkPgRM+4dcrCc64he2SEPFBg+
x91771dW7XBv9CRRomL44uodvyA/xgQvMIFRxXUcPTd+NTwkpbk0a61bKJlZ3wDp2WyaC4R/qE4I
fLpTu2jHiF5575LNe68c/P8wFyko8GX3KmrIzb1LQay5cscVwqJdDsCkN7K8Ksd1rqvsBzyTZQvX
pASXueYS58JFqcwzlANnd1zerJBdFYZrgs1XPVvGOS8o+6SdgiNUkzn/sF0k8WXsKPG5BZV/ZbT8
cT8WTg1tp+jJ0oxx8iaRTE02t5i3g1mUTa8r+PaWrXvU0Dq7IZ4aPcP4N22nna7V6G635Uep53jD
4G+0sF2tvMqiMhLzxgKsDiqmIpWHHr698QaWurKXn80+aiilSNkpx9C7VY5tzFLqTsmYLwSn5MEV
Z5FtxrvGMS7TVPmkbjy0/Ur7sfMzjw0bZJ97vOr1qt/IoK+OxSbxtWR+G/XiscsrH1lADAqMgPtj
6WsPOluBZ7fGExjbNhiApklJIVAsOC1+dJJsEQRns60jwFKSEXJnkJRNdRC/zwfLqfKd6fbR4o8E
scwhy1jhul+obsXbe275PnZsLSCFJC9XYLv7xyF0PhPePsvxx5r/xu335rBEsjZ23DnkBBD3t0q8
qOpSfZ2Ssru0tVpemqF9k+GShPYKLsQu7iakW9TWyJ4bN+ifvCLd2FLzLg7RUSwmxxa1Vp533BW3
tR21K61jl4hgmWM5+y8ZZPXXuohZ43A/jjJvxCU5M9CVpNlm3ApHxK9PGmUPVNbQlkmKKjqVarEs
tRElYrXMgkdPd5Rz6U+vLnCe/T2EKE/w6DtOv+KHOqzkMNkrO4xhZuGtDa8mkB2QJmKwHDLAsJcv
I8eC3AjIlHJg02AtOju1UEKleZvWiHYhen4L/nqT8qI5X70OsredlO6xtBXnOKetc7zI03tQNv8r
9scQ07J1fpQoTdw73F+Xvsf+uB4r9HHHrv4h6h1/gcqd+Sm7d8s4paqZIdburWVO6Ra7pZvk+DAy
zFvXLSjZPXIO9fq11OG7zblnrO6vQ6p72iAmqS6aftRYxQzBFsKBfeUWCSunrLsfoNXILLGutKHD
qtWMZ5qPjlZb5MYparQM7CTrwroqg3eoYTtFmy1gf2X6kunxSkKe5iz1Tya3oIVs1pPh7eKMXLRs
jlWbrKveYzMj8FF5n00kemL7IalD5xDgZ7wOEOo4yoOrIm4ZOFmCuD4dgx1AaZXB2+ltUJqS9pen
zjhVR3TWP6ffut1O2+hjEax4+JpQov7ZODltl6wgCs0buU2SHZ3eXBtkoR9kKEwCE+ivvbxPagcW
QPJCsxleIqAoD/KpGMQkMVDwyJaKKWpY93Yn61WyXaYFBTHMbs5sXlYyQRzW3bSV8Xu+WI5FCSlb
ykv/cX1ZE3PrmBw45fotmVmN3UNVb0IF4hB665a2nxXv77GupqdbrHGQdQmVFKVWMAjyMFnzORSW
u3FdotKeyqNljckyybx2PXSWcboFubmh9i4OetYuQ1LQR9m6TbwN1DEt7TX3m2wFEaAQI+uDZZuT
Hjk1WOsu6sC11pntROE66u3Rtlamijrev4EFEkyQ8wQ/DGqNlAE1ut+G5LpS7ApL+xuY87TFlszf
1ty03zBIOASdE35XIQ0vQ70azqo/Bmdj6sell1TRd+riO5TJ8/ciK2JyNt6TrfkhayBEC7Bx8Z4M
JaLCMngvMjT1u7bwkhcZcZLsDEBgepRdgMG7RT9k6lF2Wiq76izBxVD2NpZdbxDdndeyV2uwy6nQ
5FnK3oob1ANW1+HidmFjD2Si9J3LPI7KerSz5gGWCyZGgflU9uV4hEAM114opI6u8DGW7b7icrUo
XPI43CZKAmwFV1wVTRDarsqu1iqM0kCajtydAet8UZPa309uZ73l6GQuFL7kAFloxn23ywN1vCr8
Y175Z7GCJVxH8fTojMUXkoXWW+I13qGLQaPJzjDM0m1ZtdZaNqOuK1dBpCZ7N0TWJIljtotqsklw
j1lLTEqLbcEZbUfwLeBVAkHp88PprW47YcFRdUczavCLTIuTg/TdSZ7JA7vEJUDK+niP26GUTBGD
qyxM1jPIa9bZ/8zNeqvcG+p47EGGU72JuunztIe5TqFwbHfAyPay1cJULva3MaxSj7c0tjF34yaw
g+biu0m8bcueDXwTkMy8t0FHGGffM5aKqJzL8rk8ZEYaHzBa397L6jLepZa/LPvAX80kHB5bMM3m
wN5rGeFaeghMdHeTTvcv8uDqvrEumtJcRb9iYUoKvm9qdSeHyI62Cg9xP1OlF8PiuLB3Xdb+hX7C
OuhM9SoPSsDOGqPeDBCFO2fLSfG3I2W7s+z1K8vbO1rSL+4z2hRwGdLs6OpViXYdJki4Q9Gt40CP
j1Gsvco12Z1y/RvbWga5Lz04Wdzs/hhndZa7Bu9RLdTCI32ju2O1qpVUX94V/gDg0dPpzpcb0LrA
7HRfmZ776Ah15ToK2efP5rC0RFPGZK/rhn9DEUS//FecxB38n9hbygE8bClvqOMZVQ2NfWpennOl
SQ9DrbZswdvkaidIAI5lN39Xp3CVF6P/l5dNr56WW49DPxlLuXGTC0MdaNkqNnsEzFWgpfeOfUh5
9mmqvAcNwAkJKs/ame1gnnFd81aTm/evKQXnxYiGyA8NzQ6Au9gxoOWzpcrefO8UHQ/vLhtflC7C
drqGWGjGVoNZYTij58OyK0ZFRyJtrZJPE22GWyoBqX3kZ5EQWYLgGakQgDIf9rpfqvnBVY1u6Wos
vTp0AfMDFlY8awcq6Or4RTZCnlAPQxM5iyojlYOSkt4CMsd9Ni/7ls1F7nfLrI0BJIngWMGwXKn3
03oonKM8yCA8i51fRcpOhm5Xk6e3ibfTgISYHs0nG9GjevHbxawMe9JuDOuVLrKwiIn0y4An2Vqm
YmVMnkUZtqH6OC5bmbu9pWzr9Ice6+gWWt2wdsZm+nC7ALW2MP/B8yFYlqmbPoH+S47/MWJ00mCp
J2P6JEiXR1+f7aVetfl5RHDhqa5ThYeaEYCeoikP6tg17JiMqx7F5i0k43PvL3TNI9/8K07SfVzA
kOh2ckRVJGc9EXZpQiR1TE6WOiQ3sVQZkQc3ne1FpdTaxua76K0QMzO2lG7KxZzno7dqs/HrbdMT
I1gJK6ZkhWVyJgsgSvAfbbuf/PVtQdKxhVslrf868Ti4PVqwpS+z1e0pk3mo7I3dz1DFjLtH8GCh
qawvgRrt+ekaB9ZHtbGS+3TuaXtVxDRlDrTFPSugM5g7l3G4b/ZnOUTMkFeJjKwybnmEX1e+b/v/
faXbSxgKLFKdly7KDF97nvo6yBxUX8L0bAw4HyIb19ye+nCcDmrVW28hWt9bte/0rden0XvvJPtu
cjGu0auL4dv6OUqyL7fkZD/o59iIf2vlPAcnqno7wwt6OL4VupixGTZrFbPPRa3b8AOS0qgepvzx
hnsYHWvpRzPLSumDlnK/uLWxn8KAqvvVf8NEoBXzOV4iJiA8FU++fnYNUyjZyqPcH8vtshnm3hZZ
yRcZ6rp6XlMeyflIkAGLAJ2iWUFlQb6Re0w2JeRCxtAwxqbnF0bDam1jIWPyDdznOk2HDZR0Cpxx
uDq0OMhtkzQaNnKPCDL+aza7AOD5w65B6V2yKQWjfENmFDrb7BrogeQjVKQ9dxABBacP0Jg2a/oZ
VPFlEC0ZmpSfgesrV9ngJg82aS7KG/0hDRNzFdZZslWEZUSt9Q/uHJO+R8PptwcEgj/WKcbzWD4H
7g+OwMPiyh64i/3R0TbXGHmvgefOtTBT+zK65lPo9NEXWrjj+ROplNaLvtiFxQM4b9wHocr2nmFV
F0VfKqXRHqJWp04m5vRRC40hCtSd7KWkz5OTK/vly62O1jqDmZyc5guWssoW52XtxTL6D6Bs2Q9+
Jl8HgCIvMxTXHUZmM+rP3bdcrMA0Py0WY8vuWy7IOqowiaOZ1/9D2Xktx40s6/qJEAFvbtuyHb1I
STcIaTQD7z2efn/I5rC1tE2cc4MokwWKVDdQlfkbQGDOazeR6F92bZYPazuJ3G+yJuI5cxycubnu
2vQqDPdG67nXXRuZNaSoSr088PgN2P51cK1QouNDDcKgG9gXjAEpzHbBKmRRntyjJfnWLz0/RYhI
T1IUi5V82RtV+8gswieZTJEpWxVFXZ+lm5AOXw/YrN7JjQxHGRYrC5hoeYH9bgoqRB6HOtvtVTA6
+DB8Plwhr6k7xaWadHuKGlVYnyP+90FkmY+3cadwqbE21kWG5Cnd9Iaz4R1fXMK5+pHFubEHd1Bc
2AYlCWdedJ9H3XyXCF/2neIBP3JQ3LCrctZhn/7wORzsfZmQQLn0CcfeIHbekS1Dyep6B4kJwuJH
6KQNKeEMOHOQQfbXzSk/VD5gdfCuy6HNN/OnAZokdrXLOXE006ca5A7beUrqrkdR2qvcE4qb+M43
i0fstQlgoNwq48iKLiiw4OLSiYXsLWbSsWJ2It5dbp+ealedH9As9/ZelmV3RZPWr54z/UAANPsr
NOav9dTibgzqfgEO/BYgMjUIZn710zR/Hrws2eaOibjzcpHWBKeTp54WhRcYhfGU9WfIVQFKuL+o
H5CJzsevWq5UW9cHL2pqfH4Kp0w2ipbqPzyYAWWpxb9wZgfh6ZXaE8mB5GAXKrKguVKSSVD+0b3O
f4x8kIWeE7wFqGq9ADlOz1aLAKka6yjicWpNsMNskG/i+TVY45FC4L2M4YiD0+znxemGc9RV2JF+
DklY6ynNxisQmJQJA5keyBR72+wqDA/y5K80+tGjevxLq5Zv2ejHL4pGjSJA4vmgUf54RAEZQyMX
nHVl9xccH8oXGPcHb3lo5IiNH3QUBDbSJe1eYzrn6yfpVv2POO6ntxyNg4tPEw4aiyAZoL6NcPte
onCpereNXnsME5sNhDO/+4v4quIrHUo5tKg49NcWwg/vg+oaOxm3RKn1FuKhgF+ulGLqT1k4JKcu
wvswyMq7SsQTFdWwVjDE/6Ofk1bYRD3Q424wofn3nrYSTGdohPPJshY0/AIPvXUFHirBMltlgcE+
J/oi/PYYkd6Y7RpHWkjlyYA4oF+Qe5dJuYT/RkjPxCgK3wT1IyJM2+4uGWPgR8H8002q4eTYVvOs
hL15r0bWvlPT9lmGgALUu6q0281tbFlUdvamb971Rfq2N7tvpHDSR4j99mvW5FjVI4GbKjnehoiz
r5XWNN5NmHNbPRxhSIaas4+LsdnxzSxQkmnDnaZixXW1kwmga6B7vYwumQkQyASJIbS0YngGNrLU
+zrGWWTES/EN+Z95j6PvsJVusTySq8xqD9K1K/AOGExN99dgd1qFZMNfYT1Ez1OnHDW/D95rTiBn
Hl/WyvPnO63q//KNREFfGv5jN3nqRik8fy+Ex16JUNWS7kKHlO44a8Zq1lVcSU5llT7fNlzSQlwT
Be7BmneygTPFN+c2E5E6oDZOMSetw3zXFbl2woRhnoPhh+3745anSnssYhRIvDT6RzZrpoEcnxoF
7hNmtdEJY4p4m/ds1GvUr12yDmqsvnVWpt0rmLxSM/OMd5uS/H5wc+p2ApopE+S5p8E/S5dFdl+6
u8hvoAosJzIlVIz7GPUj6d0Oaf7idlxYbJmuY0thLdZGWCNUEH2k/Q52YPEuF3DHkGxMhISv5ADb
U/K1bgfhoat+lFhZ7Uuk+i+KWvszCvU0yZe3677u022XGApy9IzphYGCeUnd7w6NgfeP7jJzi1Gc
ZGtn3XDCvinYuU7QQ1frEOf3SjKd0lRJYQHD5tIvM//T2NBRcUjN6fmP2FLuIoN+di6r2gWaj184
oseURSaV7HoWJ2dbx0Un1o9YFMOAtCrcP3rHOsd6kj+W+bCq8mG6l14qQ0qhb22rDDYy1nrTkkXq
eRV25G2LJqhOoyRqb30ZTIKZ30ma16CoNtY8XVpg8KwJNCg/K5CFH/eQwSrZVdk0PpSdo6zKosl+
q6DqelKdKckc5Vgu53ASaQPCoI63kpc9BlQ5vkXn28tbhm/dLujyTYBW1fo2cX3fhwgv/Qtu9sw8
2naVOv4JKI8WIPrtcgWdX1Hmgj9P6pIPxLIQrK+ZUzfrw3ibcsB2ipUzWBNSfUm0/X3DKrvWPgEH
WadutJXu7eKgQaI4vX9SURxwVlmSW0e1jJ/nMKkviONz1kWZnBPu+Ohp7S9tctzDTdO8VdCgTh1s
QCUMjP70mDSmg0T3x8p5sPuDCczL22uFm3wL7IKE4RwV2yRgG+P44XueudoeCIG99wfHfFP89CjI
xYwN2BrQA6Lw9pjcTyMmDyJIoibJgY3vvFXCONm7cd+eOmNW1+3kjF/Dho0upLzhNCh6/xXhYEsp
XtGH3pd6NDx6I/zXhVqbKGRW8wHcsPBxZ097HIq8eF48InhVpzPPQ/wo3xSv/YkgWbtH9aDei9Dt
2bS74bu9DOpVU+9F5PabDGYjMvCVD79WG6z2AiNagSkH1gFppIbNLwCfcGzrL3ar7q6gB4RJ94Ma
GddulRcnp6vjF/g31xpCxqkHzS3zKBWD2K78J+f+Vl4YG7M/ssWIwU3zFl7DPMBbrHDrrcQ3hjni
SS+2ChEVIISV7eNMwvdWIJXW7TwohVTpVkuKJ8RuUTBitx+p85HbAC5SQTVT+ZCJBR/mL0AxGSLN
rz1YQbi5LRKImdyoR+V3owvQNXE5E1Xh0CRvWGsHz1A+ru/ucJ52MXjBB3lt15XR7Z0g8NbXd/ry
so//lwjZCVRjkZ7ZNJyvcOMcf+7Smx67SU+fpyR7kmGbCtK+xTBlNxRoXizs9Y0IeEyLBzBUF6ND
pr2PAZXIyLwImygNussylvHyzl1NvSTB+BYsZE3Xj6JtXmX6QQW6+bXrL3MH1bNWwu6uxCZ1J93C
6s9Vkkev+oSxhpdZsJiX1R1oYDgvan3fsYt6Xu5aht/yus2wROcRvSuVurxrA4f9JWy/vXgHdU6v
4ruIPJV0zbEon/QWvfjSgbsNzOjZRVD6XpyFWqs9DUImwcrQQF4cPW3bc8dDEXNItHRevak+pdtq
6aLPMZ30Lq5XMqtVavxccjiTSbnUMbI6nNwfpMcHATwtwln6bGjnrk2nU+r4xr1blaTcwgr2VRH/
I0OWPoNGsGXCyr7hxBUeJjTm0RpWXoMgKqov8Lirtb8vu3L6Dvi62g+d2e2NxOi++/uAt+h3alnV
flaRu5NRElpB//eM565dOl6zK9rIeYLNi0+lXwePcVqUd1ZUACtU+fN3nDXOKDuxhR+TYNc0KnzB
ZaK3m+EsLQAHcA6kf21Wdn1MHT0+2PoQYIK9rL6tQdXCyBa13CGMnSe1M34JosZJ/HzlugGiZG6d
n3jOBlvB4FjuznCH4gfgaW0bW0ZxbACQHnsLC2AsjXEaXQDkXcwpJKrqn2OrjxCVUv9hMkfz4CND
vYc1Y7xIbNnd+x1+Rr5qoaybZO5Zy2zsorJhjYz0eLbQrTgby8WesZ3dNa7froD2Ac1prbC5Tz2c
SLSQ7U1v9WOPhgXENNXDP0WZU/3Mnt1GckEBCeA0Jzb4mEbIhFFOzclaLn5tHCPyk/vIJ/u1dv06
PhXKrLlYb9C0/LBFC7NO6rumR6EVT68TOWrEbaRpeWnHy2uu2wOl0N+y94bmdPhd6qtrGj9ZPHtC
rSSjL83P6T+teqSfwlnMghkJMs8M74BDfM0Mq0JU+98Lp9xmXEl/8ijbpj0VG6v/PQSjwfq6omqn
bO3G7C1/W3a7FxysbJdRR+icFP22GEAwInAAwY0KcywzKQ4Csukks5x6WX4ngTLoL/DhK0RniVZV
Nz8YS6ZaZuUyDF1+VyMfs5IJPbQONUDv46Sq/f2wXNzAiMmol942RcDj/jYhLT8sjknDaVUmw1DB
XmcJa1XFPlkKGgxLT8YlXrqdxjtqDhChkq5MuFXI1zKE5leDeHuA4/+G1jFKe00dPshFxnMLcnSJ
lj1Yuf+cUNXizkpKLPeWCQmWlhGX2b2V3+f4h5jXSRl3pvwOvidGOalx90ceV44Qaad+TalI3ElP
LrczRxdMX7FkcfdjSQbh1fSibH3NpOBV9uQ2TrIJZiu6V5IyOCeuX25Jic1f+Zof3caPfmkdRybA
osUrRVRMduImxq980p86b9RXEoIIKFkYbf4hdyMRW6/b2S/2ReBoG9SXlC/aHOOC2XTxryq01lCj
qdC0wKjwXjN+mBkg+Mo2lBc0J3BEL+qJhIhqHJTR49VYGtlDqhbzAl88BCH7vTjX3JNQQtpJoILR
793OrYGhLGc1CYbG93t3rrVxVaVWf0QaS1sHFjwxLEzWwlYBeMj5xurCV9sPon0ADObI4yE66gHV
xWnMKAd13cmyMUszlou0XK3PTunMIT9Phvuq6z/GZbLujHRXq9QupHublfWBhm5AQy16d5u93eXz
B9YcNzv25S+2jdx547TdIVkkXuoaFYtkeM94jZ/8rrHXMmzxrGAP4dUXGMHWK3CTvbVIwHgj6ugA
wUF1LavdFFn8Vg2fmwqtC9PBy8tZwqwCsQR3Ch8kHyLJjVtm5P9hTEJyfVYOTmmjaEwq5ZonGbqn
cI41KmnQSKyGD3QxHqnoLPawMXtG9gDp7o9ksl646yTttMttPE8R2Vuqk7KDDyxlR/GuOs5J3FUb
N6mduyJ0L32SAjKHjwovql54UXmHnqKVluPuGqlbNhp2IxIYqGVOj5XdPpHMaU9C7ZJLnufJVsdH
bnPjfFFDzs6mj3bMsuhK9CpYai5LZey2VMN3fhMnPAM4n30sk9lb3PJTW7W8K5GcOQmnrvRDpGnj
pLxIt/7sCvEo8ZKPWen+NrtwhkXZ/bZWgtXMLi7CUroFJ1rZbWd14rdbfOpctsRKH269xYzO2vzW
Cfd4CGBS6caU6Eg8cHxPTO10u8xNqP/e5V8BQuAzJitIGWFF+tcsE+rcR5u8qRwIgSo1iqdQH/2j
CYN5gw7I9D0OhovaITTdxHW9l6PqHydXOfyGC5JJZuViN1m6bVsP1bXPiV6Oyre+BMritjaQiAFt
i1AlogP14vmBhYp/xyEC7gg9GRcDEOneInqjfZpGMA+r24TEKbPu3/XW+PSbeYiEVBPmYWHqHMgG
vQpa3V5w67zu+GI0SUsiji4ZW6zQnOpVenJBmpHSyIxpo6xqiza8LPe4Rcg90AX5uIdELPe4/ZTb
PW4/ZbkH5BTnNJXm32quBa9e6n6xAUFccCgJX6MKgv3Uz9VOJiOwsidNR85CZmVMAalZUNt4liGP
U+56TqP50C/ra9TvyJgBy5XZKiyax2ox4FkmZTnckH1jQQ9cWNo4D/tWHv6DTAR1J+w039RYMylS
t+p9oUwlxy5vAmRUzg98GanEepn2Hs/zN4+U4dFECqT62QSQDFOq3Ybz7hYm6S3MYr9XBlX8eUpw
/ETztJ1j1MTmAakexh3FZzxtMBZHFoSPNJoBmuHnO8GEpTG8T0PTcHETjBl5sP/oy7xrD95asGVm
HjyHphNvQLNgEeJX2XicyuDJ9Au+OH3U84gr/Ud+B/XL4KSclGvbWKdNHf20PYvnfm+/K9h67dOh
K+6y2ArfOMleJKAF3L/mJIwVxqhNF1MPDk4LQ8Xlv+nShZhlII7lbFPXq9/ceH4fptb51Rn2ITaL
5pujdNPGX0I1O5tPE3bUt1DRCv3PUF6Z0bEj91HwoTy7RVtuVb/Uvg6QIBKtjX+5jhHAOu7yV8Tn
hr3rz9EBlpH5BEIHJaQlpEzcVRo64498tlK2P0N4z0YwJFf0tTHzfE0dB7Ce1RfflSb0Toh1j8+Z
6paXsFIeLN78zzKkYMewKR072v27IN8CwVMfZBbkItIyBfDzoldzTnCjpayovhp3Mm0ads7548d1
qeJpIcgqV1nLZNCiqdJQo96hsh/ddbOegSrQ4oem7nkmJGmvntsGBe1lDPOH3rxOqxgckzzIsdRr
IoVnIR/h0OjNfY+o6EdMlKkqu72Kj9RtofwYpUeaQ/GKuxBhurOrqtCFyTAd7ClBtnzQOJcv2aWk
NctNleNFr/gL6jBX2a+6wMv9Ksgf/BIzm9gr2kcUn0K+Ll53kO4Em+kRkRx9j6or4GvpLnEykeC7
qMClwVVqCVvGAzVClzaDeRK7LoRElQ/QOXesoyy4xvUN6MYmdwHX952X7qrJ9Y+aOvvHDlUoWPBL
H930y5DWDbuTz7HIqD4CJVrifpuuqBwqW5m6XQrfUK211yT58gVK4eRE7OzLxFFxYdQt92gHep+c
Q5hkPh/yPQ97bFBJYZCI4EW/nvQYarliOBdpRZrto8I0v9zGUxNXWCrKrXNpccxbZWk27u0kN+ZN
vAxq2nRdIr3fJgbFDVeW5w97mZE7Dh0nIbugjk3yLEYYZZ0VY4cXKcb315E0N4ZrH4hH7nS4tTKX
SrTMyaUHwsicrLuNunNXcl70tq2bIniqWBRZsS19bpUqQBhoZxQwkgDOIR/sB0oES3npK2r/Utaj
fZZYFYWhUzE6P5oQ4Y81B40J3GjT7uNhI5kcyd/gXeXuDTvBInNRbS1n5AdXKII8TG3XniSkXXI/
Vte6+ywP1d/kXOUuS2xbph+xkNhP/C7eZWyTZmXodnKUf4xuDdo9lZxD3PjqswwNFowz3jom7EJ+
tQGNlGfTGjeJXWILtQwFDoASF0jr6raKMuxfjfkrb2cKOHrqP9VN+NVrJ/UbyQ1/Yw02KmZTV3zN
4i9FH2jf+kbjmdpATsIASftGkgOxxbR6zcdyPmOU3K5ltW8U1Engyt3nafcwuqgxYHYrsqTkavlg
Bo575AitrLSF2wKN8qMrnj+3rszegsUgyInw40nrGTJmORv7LG1VStMdiG+4Yz8Us9nyJvT/VuIJ
cfM5/1oGAaIhQ0r1Lemtw4hKyrqYAUrMnFWOPbbclyiBZxz0lvNqp0WzSnQv/oVkwMoxC/OfONYe
nUGpvuWap62rLlAgVDnq3vHQxnesBj6+E3RH3nzKIUjN9s9WAl7v2NeBcvi/49guFbsBmSmcI7X6
CRVk2H0/RwF1trgA0wnLcryw3zfY8QeNZSBehVIxmK/jteh1vTate+6w3/sNz2R9sp+0xD+Xy4rb
gfaKh1omUt44Oy/1lv8tvwy/wFvchXj1/pOGmHtR4f5hoU287q2uem6LyN6podWcIMvm57xSsp1G
butl9l1rpZpkmJblDtjnLRWnfKfakD5+4fD5bONHUcyedbBzf4LQRzdF4HKVUgi4Z3dXI6u94IuX
Ktntog3dS9BiPSxDZWr6u8wz3bUTgPKwgPJdN+W3rmz3pVslYXQR2YFb97dZitAX2f3LbF+o/3xw
YRtHod7tZJ6/zV3TOzopNJY7aaZLf5hGNCik6Wex+xEVoJtzTEoOS7ExPw2YkeSQthkbrNA/Atqw
d8UwvDjDjHjDcjHHhE2+NFXT/Ri8TcvYoBjf9LLVMfL4d1lrR7D0zSAdn2p2JUd0QPDQ8ub2NCat
/VApKRTw0cr+ihwOCWpl3nuO/hMYrvbgmgoSkC6kMxtyog2YlcFh4OgWJLa7q8dSf5AxuVhzcO/a
nMmtquR7U4+Kfm/bTxLVfoaiRAxx2Jy/31bLZGs5lBcr+7noMIr+hH0lLR4qedJiAb7AzaS7RGRY
DLYF4jfwtECALhc5bV4Pnn6aU0jr452M3ULyksrY6tZHGhq+F0yerQRWiGBTIp48JMF8cJFuWphH
XYVp6OZFth0Sv0ZWPom3N+dEsCPeQz/Px7zMlRO6QhByYo9jiakFJjRLHr9/Zzg4DYLhDv2yrFbD
At+Wy2/935oy5RR6cRwX2acR2I43DJvC9OOfi49ErwBNsVzwlFgfVLBSk+aAOV++HzVdezX7/pdE
OA6MIMTiv+YgUrZ5WehkPvPu3tE0Za3pbPUVSwGY5qT5Go5beYbcXr/byeLwBEPLGLRjnPGXkO5/
j4qgEXxFKvUjKlqkZCWKulx1BnMs95Jhf7C0I24jIYL63PoWVXWPKTS2QxIN8bMCwAqrAy386eYA
cGyq6+xRo/mIgki77ZPW+lF/UYMk+mkYCfLAuuEezXlTR5z2od9Ci3PiDr7ewryTS6S0ELNTxdve
xsixwdBbomUMiV5wiRIY96mPL3zi7MfC//K/apvnvQrU24d/eNM1lxZCrsHlqpAeVWjGSEy8oIq6
IahPBrLpiDulxgBMiPx0uMPuPV7svshPm5KlloFQ0thRCY7ditkQqyginFrJWCdL8vq6wNE1KLWx
rgOjrnL9jIjgXuk79U6r9QlI7ZIuRyCKHHkH6gytpBqNxtqy72CXsb8Zp6+8iOLDjLoklrEIFHqL
D3rU5uk9erDj/dh45CiMfh8OyN+LZohIgtzGblolreV/xEmIBN/iZEyCZWzikED2bwGL3WJu97/d
Kx7scV1mrU4xEf0iIYYJh2xOtHjT5lC0pSsTV/JYpavqJfp5CzUrP1uNVpDtuonjLrSv2D65GHHg
U2u1WxuI8EnGpCUXFb+sZidNI9L4+t3CAz0v6pVMaV6Ydouk2t9sU6pduFTO5ZJIpVyaiNCxfFo0
3UB8vvLSqPZ/xtSNT8xtubRkibQ+111vyyHg48c42fhXMfLq4BTI51c+yohiOccFfyAfcRm6zjpX
1O3ywYdB4RwziE/Xz/11ni9WQxYevxrHaJtT35MA+L052sZTGXn5Xkcz6CQxRpgV+lmaWmhnx2CM
ZjYbk1N7/FXCDE/XXg/PQ9SirvPZctkHK1DpDn+Mx7LiFndbG3t8bqthSSV+3uUWpwTkHJFj+Q+x
inxGCmQRr1DTpot2seJ4O71RnotPQYvftC7QiyKcg+C47uUNGfKN2PzJ0OkwiDqR+75yc4Sgkwjw
stPwyxgAvG5l0MWOYvuh3g51vVw3CjSDNujzOylUolZo7UMsqLHIo845FFN6IRH505qz/jUo/fiV
M6FMyUWptHdvmM2L9OReka+8qq5mbLs+Vt7tqljHIM2/w5qOdyOes5sUPCZGFPoesqm1ipZDZxjP
YHpjTqM8tNR7GeuXI6kCEmITLqfRSE6j83IazTiNJgj24pi5HHbLTusAzxIt66bPW3u8wbEksA76
qJkPcuEXsFdl3/NBWcYcrTIf5jawHjzf3JpehQbBZ2yKzMapNcfTbUhaRkoKzOm7ei1dIDIlxllW
v4GFB0QSxJe+Rgdu2qDJM17k0saBhfWs1nMi1qOVyMFTpe7vDIDJZASwpeszvGpje5wO0o1N733s
suAxcuLmTSmO4eJOV7tZB/LOqaLvthuRa8zQZp4Sirm90YNp9zp2ambr8L7lMtXxP0OUGkfpyXg5
eeskdznFLYtQA3TuyThsG8tq8RPTYa+EWoGs2bJcFlAzHneRjuyirHDbnqJlEloc/dM+rA51jj7Y
aoxhZcrl2jfgk1sKDHIglXm6kZlrM5nDgh12Ze6sKvyVYCzJIWUZiwjamWWu89ZCWwIQwJJvFbXX
QLeqTRMjnnYbu7kdiD6shFRLyGxnfMbc8Tkke3aMXVioIukNLvELOJX0JSjm8JxhYoiUI/rcn+Op
g8zW/zCOylZ4DtvkvhwDVNUcyLqdq29FDPYmENtgSDvwd6MEi+k4Nscl7z0FBHywv0XKap9N+Aby
gEsuSOUsLZxMD9yk3q7NnO8NK8HYikYPbAMqFqn5U8ZEp6cXkZ/aB9trTvrZrit9E5eTecRG4K8i
8MofoVVeG/G/jc+ppYEXWPVDRnQr/24530t/uLQLQjGt6/Zx6QmaMf+P3udcBj1z7fN3OlyBCkY+
/qOgjo8P6aLsVcSo0U6x+VWwDJFr47GZ34naYqwjuQi0pqsXBjn2uw/Dp7jiv8MSI9ESQLpfosdh
IH/6328gkc0IPsEp8n/qZGbnakJBdM0yvVP7EhcObZpO0jIxosU+S2Jwm0iVtQw3eWLeFYMCXYVw
ncVkSlLcVrHb+7jhbwsl6Ha53V3GINghRpp9nfy2PkaogW6kmNZGOiDDCgntDo/GF10tLzIejpkC
RigJ+YhQczMN59z4COFz+u/va3ukjr+MJ0Ffb4y5ao8IJStff8mgEfIvpsi9Rxk+hrjIxpa9NFYW
FueQBdTyXuhfZDifoIQk0J+vv6/8Q6+/mDSvf5bbL3L902gI968dg19IgnqUmbZa1eSrbIiGdjUP
Zn024sbVdoZXfVGmWt27YdSc05LTiY1yPvv8HSoo1othGdaLanjOCvSMdcDQ2XyZagjquWOXa5lt
IwgOXbkloW979RpBKgTAzxMC42fN8s217zfWujZUVIM/J27dNA/mZoWzynznBNoxUILCXpf5FJz+
r6aLaD5o5iEuVuD85+PcbWXIXsalJbeQVqUjfIpGJ9JAM5rcH/yXJtqBoFPOUmmUCmRk9PYBLXEM
tweOWDLRGy6yk0FpbK+DRRI/mmWLoS1o3GqDQu8qjzHixqdpRgrDXIUINz/E8/iTXz04NGOaPlTL
xeKr9KCpNXoKVuBupeu0FljtAh+TbQKYj0KFQw14ig1cgU3/rz8WU1awweSg95gA4F/JrNymGr21
/AtkiJTNAT0L9Wx4engyCnuxsdAe+7HQ/JXrm5tO8cP7VrppPqfrMinTfZH56qOJCOIjElL4bBec
/PplnSxOc9e/R07nY0jWlmX7I3WG8ihhcnHJf2zhkWib2xj11Ou/ApTMwpny3samRqvXM/J9vFRt
anQT0vK7jGK48jlq2HrxPVHR9ZXRroyW2Fnvlac87+tVUyDw0oyD/r3s60vrBGAZCoT7cZPN/u4j
UAigUP23vMMcPo5d5SGyew+vu64+hrXqnB29BneB88CL3Mls2FGmfVo1EYhZkNThUjJJsKnZmYqb
vnK8SRdrGOtXW8zrvJutH4PCTsHL4vGhWUR3o7j/2Y4cFGtbRxHVtEHxGVH5lBYd4kcRCldLQRDX
FaTdlgjpfkZITxYNiaFumjx6bDBFuT4aSsV/M9s5e+LrNzxFSXh9NOgt3gh1pFo7OSiPpf1mYiD+
FAEP/SMK5SoL9yPcF7I4ZTe2PMvDLHjWkrxBq4WeDBnLY53iyXPX+/Vv41mPAlYzYDYwLKaC0xTY
w2awu/GCvvB48TI0XPPIJuGJ4uQWl6ExxGDPeeoCo7ieT24HkN8OJHFm4Zokh5FrM0sWsxbK2isv
wbJ6gvv+WLvk7VQIdFuRETWTngwy79pFZ9TErR2RhHDe46A6bnNDs+6GRas7Hn9o42i8R+5sHO1e
KwBA4ScX2rxD3KQtKSBqzlNkAvBZ/OTaxAIlMCivhg2+wiBP9JToi5KPSwpQywL/SeVXvuqepigU
+fMvRBc+ImMv/YhEWQj4qknWUTAnOFS4rfqrmTc66YbLlfdwpThob4Pd5Be81GBGCBPiyn/Q3kI/
ynFBwSEP0b2LYApU83tcONWDy1nCX5VuxXuC/db+ClFQusACb7Xk7a5atXGs7JH7BIXh2elZ2Evg
8XGnInnxHJmpdsjsYd7BKMveSdac7dLizCkpcVQNyAsWxXsGofgMoUN95oNQnPvCeQ+EEI8Zi7VG
HqHZy6xtqfPzL2nKhYRtBYIqcdZ9k1C6SNTqnTQNTMhaOccmgItVMsz5GteeeespSXHfe52zHtR+
Edag1puTyHmE7Rjea4YZrWXvl7Tzx4ROteN+YO+8NmszwhR20ZMtKtT3c197oVJTrpChdn61A0n/
Im1/KjDo1n2UUYEMQvNQaHOxj9jrbWBlzhstH4aTqY7lRh4vZlI96YHhvMh4y/mGpA8F589xMJYX
lMXqv1wzzd/LolfyQ+tQpHLUNr8AlkY4bZHzIxOXX8YaHJiUDfppZSEccw9QxD8pbG8Fx/Un3GuZ
DFxY5wsR5ob0igavPKIokaFwtR0WbpXaUJI1cq/ECDWP78Yyte8ao4EXjPQcGjLUel5qv0Teaxi1
e8e17UtpUBpVWsi/GDHura7o3rGz6Pc1GkjLZ6d5cwwgrcWcP4I7GFb9lBYbuO0mUHVbe9eqv5pZ
RavOa6y7LBgnqnh0DTSVSBi7T8UiIlX7fbXSxggw+LK6iRAmsqDCfJB2I0goUFS6u2uWVbXyj/6V
9Mvj+6P/W7xuqN2dng3GemzLCUHIGCwGkPRNr6M953RFsEuc2t5NGG6+GbFGGYI38UFmyTEkKLfn
1kVmndi8M/qkfM4Gx0Zo+06CIF05j1pVPUjPsKMJTHVI1W+5f9bX5FhTtHdzeBGd5XTYNnjZi/oX
ANX+pV8uZo68pY5O1V66fe3OILOL79KTJW4TvTumGuCiRjwQpn4fI7O4iQrPuMP9iyroUoerjAL6
RBJWa6nXyZjU4QbPBrKARvxtXFFCbbekQK+2jBIrs3kC8HaJlaE89cHcVhOHf/7ma5DzX6p8nDBm
Bc+Ax3B87doRnlBUDkYQ+bl/b5XNm5QgqFD6965Svkm5wg09T+akWmEtkQ6Rgj76H9Ytd5FIv4C4
alEf20Vqtpfto2wafQXFescO47NsM0M/DPZePo4bmWVXmj7OxvugYym8CCnLpUTW+uJrw/6W8LPR
45Oha74PLwgPK/N+79ceCjZJkd6levHuL8y0NDSHu74dY1CQ8NasEAh5E2o1mU+6EGS3ZhP1r7kZ
9Y8WlhJV9I3Nj/+3O/ydAN34lSm4LYWzVb5gh2fsInDsJw5AKL0F1uJckTZvvl3+5cXTvHEDu1kj
C14AX8W9NdY1e++I6Az48f/oy3y6zHepzle4gi7yL/11rvtiJYS8KuyaZzxUePqU00WGaqVAXjHW
X4TAJ5dgqbyShkQXduH5XS//n4vKkGLjKGxcNXzwipl/ThY727jp3IMregd657abD4ZuD4h758Qe
p7uirQCuTMoXCw615H9t1zYPqOpMm2Ziz4IZQzS/1SHowJTE0EbkT0Se7iq8108barS4LduGtYdJ
/2KbhXOJIg++zdKCN8Wl4uEflu20/WNCQgbqLPg3ORvp5RkudemISEg6mfY2RJ5tKwQK8Rf2zB2C
Iw0IH/gWWqndNZQLjxqGadPqvyg7ryW3lSxdv0pHXw9i4M3EzLmgN0UWi+V1g5BKErz3ePr5kFCL
tXX67IhzAyFXZoJUkQQy1/rNDSLWp+7e8fLgIEBfo+gVpwJKRhoAcH//l975ClOPmCcu1VmhvNax
fWW1b/GQkiWw/FbRJuqd1n70PNwRkSfzycqCxbwmTqdEaa1kSAGyyagAbSqLyoMenrSDupq/TKLd
O5q6ygBwy9tb//xl6qL2PAteJL0D90RByMNra+kYjoq8aSLdu8p4j8LF1ar3TrOvoVCN5u8XZYb8
07Xadxlp4rfYT+F3l4H3EGOft+07q9v1hvox9s1jLZBUlVlhLkJz/h0aoWocG7V7DHJpOdbqrCMw
40F7/l4LPkvurWKfZUthcMa5dt5wzbE4wrKF1U6JwLgG+NKrnrq+l1+bFfdP7ZVinYpnRtoAKXG0
V0xw5U2gVdpG9JY2Nlu6bwAbMRow2nqOpkLjBCjH6dgNTHbTujL4R7PGOVZ8+iLWlmG40Exg8qKp
ydavIaIpDuIqW6DE3U4Z5Ujelr75ZXT67Bfqlf+JQv4rWhZR0q+KGCErNKprbytI4OJw67nFxFkn
KOLiVGkwSEDsGBpToBzUztqHPlwsy9Z+qJJ8FxWm9z2NgMDA4ARpFn1rY0n9YhYpGgNtGr2XHlT4
sQY1plRAjWCMhS+ei5RfT2L7qctVZ2k2MVRNleVGHLOjGn1ui0nenxXHSM4UwCi/lp7+NW7tbZxM
aD6I+EFTyl9bh3W5mlTmFeBSvyl4w8ds4B5vlpSEheVZLTXRXlL7ndAjEyFxSCb3oJsp2jx2MhMS
4zpdS/ZtHO2EppkIFdLw4nd2C3WmaR8HqLJNhO20M1k7QniK1q7vghKYmjDKw/vYbw8uZQSEt0BN
U0qWyJ0mZvuInl+5d5WpqDxdKScLwj5Rm1w+gLwqv4GuN8irV1hqsQjB4G10O32/wV7F2adxEd+r
GvGN8YWMiTbt8BzfAkQq+Q9iSxe1yOXBV+PrMO0IRUxFuFK1R/9BhPiiIjGY8OgTnQOC6ncQbF+Q
VE2fAisdSTvBm28Dnle2ipvtwJpF8KFSnFmWYCSKvebIyVMA/nXbj1qykuRO2qiFmS0zyXMyeF+B
cofE7sYdPe8wx9y4fEzbTru3FrmmZwj/JAYWGiblwGkNZ2rKz7TIOtCN2njpDOOHCFMtc7hLW+pe
SzP/qS2K7R82xEagwLTxRji8U91aHJDDac+9H2GLa/wKiXiSe+qmKbV4yYffAlGbLGosckZ3QgZs
dtey5RKHGdJsS6ES5hkBd3EzTRcN4g7Uz2HW51l5akbLu3AX9C/ldNCzwFnqBuAC0SFiojcAWy9P
6I5pvLiE6cncIDRw/H9cI8rkb33mKHsxUXRqaveMJJ+2U1ryxZmNg5+oy8yHxPgsxxaZlQWwxNp/
GvFbee0W6wz1Z+leoQynu3mHp/jRuE293l7MCHOlH4JLqq9MjMaqNRoxCEBOo1ur2v6y7NTYwIC7
To3HrvLMx8B/qyu3u4pInHY96Iqq24k+Lx/Sg5TbJMI9EJbzHgrs87i5QT7SYODrf2sLqMcncEhd
pS8UnbztbYjaY7eM9U28F4Z46EAaQNEfEbNFr8bLPCz5fPlO9KWu1a+GfKy2ojewUa0P/AG5XYDj
T5IhF+chUOap5aCUi6SasNC9py/RkUgp3kyeLCY5jX1iRz98dDGqNakcAPmhdJr/hhhnruMRbdMy
U0zqzwB4YjCPl9zLy3MIa/0G5xFxmf8JHDTGOqiCfBpLJuTTWHcyx72NHfL+JxBv4MdITGnZGS52
v5UGKWN5SEpXcZOPyuuLS6mHzRUc5b0IB2X4a5TAPahj/nmUpt6LsE+VwkX0buUXlYasT+8cVBcP
Upa3GviJvFqS8c6/eJV+l0QY99Vtt9JUKfzwM3vkxxH4T0nU2Gu8CLNlOaAuiZptfTVRbdz7jVNN
VhPVVRx6Hq6sOlp5C2cEr9XQhhiJ8vUlnNDsjWnqc73NDNmIh/o47kTRTdTPRA2uAbjao991C4+6
6+GP3L6KQbd4FljxWsG8anXraLHa/ldRs6hcCHF5Zq9cUBVLFJAwQOzwWJjPlGA44xB7jQ3kcm9x
0amyDzm6fM19fXJgEDFxCG04o42l/mRv29ynFkjF3ITVRZ7ptZfb8Uh6JlriwZG/Fj26oKYUYLZh
VtkrDDl7YcV6cid6vVHfOMoQPjQxmpzGKs7caC1SNGPnfzf8wt0L/ofglIywLzeG5RjL+Rtpe5J5
grcxTxBD4h7nZQnZYsyOMZNKTdc6ibNAyuxT5ynoN4WjfRqmMxIP9ufeUH8h3+QtManX31AiWQm/
G5e16sore/uuVwr13nbJ3Au6eS9hDFgq0XNn44bhVrWx8YBoL822tvbg6PSlJ1Xu1vV4QPJYqO86
rJTFs1U8M4NgfEaJLj2Jljb5Lys9vELxfNUmd2begegTBxvDK+BZwtWki0i/l4a/bdNGe6ing2k7
KQbZsrn3Rp6gyyrR7yrgvqe56Uh7yoDuRYw1Mh4ertFtxPQMaOfDmPve0VD6b7+GB5OfNWnLpdLU
bA/ISQ1rpUQ22h2mq8eSKy/FOxCzzaJ9HTQVA4qpRJmQIFtade6tb9VJUZO8NW9DbCsi8Sl6gNpQ
CRD1TluplNUwFuqUZGu14tWPuwfWCGSky+GAiXb+c1Tqr3Xeo4FU6C6y/JGOCFg+YRXw4wzMIqH8
CqEkTbX8CsW3WOaNBUrKye6UsStxGiTNa7KoMrbjYP1Z0R66LFhFHjdB8Zu6HeCuPLFNLA4iJH6p
lsdfU3O/iwgFHkQMvRJTP3V0soUIlpa06hwXMSyth3WVjq6za+PypE06iMi5Fu1iPp27NUwpW74P
qIJMw2GQU6ULUcz2csu/10a/XEhSrm41BBzvO3T69MU4oGgVahLucVNwHjidaVR/D5KaPnwaLE4r
A6HHMapPt7GWLRm7yraeBaRJQJjCxLOXHTXnZSogTwh8hUfRLQ4zrEkgnG5zPsGibsPnoLimGJ5U
yHfzH/uKg/B3U+zjA7K+KPj23+Vplx+icYlIE7mGc499iOiYx0X/GmcXY7DT5P5791seuObLclIo
nJ+kQPuuA2ncis5QaAuL0yFQ47u6lhe3sX/Mt3wsr4w8xS3s94WH0N8r6OzdVVYr3eNgIu5RN35a
4xf9IjfcfHfrqFhdbHNwCwsRayxnvC+ik/iuZ7BJsPMari4VWuOglRJNpbmWuDdnW9NPlbt//uM/
/89/f/T/5f3ILlnMAz/9R9oklwzx+up//mka//xHPof33//nn4bq2GxnLENVUdOydV2V6f/4ekUh
h9HKfwCK7rPAS+MD2O5kbQQRFDqbH/mUGxUZdJE512Dokq5WH3ucXio17p9Unt57XMPsNTbr41dx
oFxpr0lRKPswLYcnxyiR15korYoSo/CfD2fFBR9edj3SuHoof0X99Nr3jbpTo9GEz9ZBazign6cf
ELQ75hZ5PezLJ1cBfMIXWNO7GzOVJRWrv9S7Qx1yQ0mbMhLuuHOGzutd7AIKGOBKGrRgJaZmECO3
JOMUYWVGuCQVEeJYwSEa0EcHVhZvgTtEcywYgpMp8f0XI7JiNM89zse3SSBIk524UBzjPP/3n4at
/vXT0GTZQZqdbI1hG5rC5/HXTyOONNIu4C4OcQTOZzC88hLbZUnBUKlWuO3maxETB/wjlFNehXMI
HTlYWw3wa1WvwhUVV/Rd4qK7h0/TzgcMOVKwohnPXYDViLvEfgdKuVG2Q9BVwbquiu/o9q5+yXzk
dmWfpbr3lr5MdhlRLOiNtzaFBipYo1fdl9OZ6FAL8gMiZqcWQISmxltPBOfZuVGrKAZsY0NzoSKz
YZy3mCmKGWP2a8Mp1TzrY0X7teFELjAEdVQexFAxadArNp1+ox3EIxBORbW/XXKOccm4dMyLaIlL
NlkfbkQTPb/wHsWiec8qrisuCVZam19GXNJRJReNNza9Kj+g3d9/1Jqs/fFZK45l8ZMjTawZIMfl
P355kmRrmI2l/i7IZeXQxzZ5+wp3CDVGAxgHA3tV+wN4HjcjXSfaQxObcGMe1SE0zo2eY5hX4Z+7
RNKqXM9tJ5CqOwdhNyto/jWmrPgU+hC9XC3NrbMP+ntXKklHJj1yngYn+oJN3vihjckTJkrO84BI
2UaTmnY/Fp75wL2ee5jdyB9eXcMN8Kt316dSOJKRPGKl4yL8UGHcOXbjB3JzdTcEH6ZrOsukbNKz
6vY4jfN9h2JjlFAKIfnpvFrkVebCMTrpMkZpjCg90h66Ez8ijeodNMhw9+Igl6Qb/DSqECcdbTi0
0LdETPT2atBsmkbzlmXb1pPtIfP8jGwEvnanOZb2E/OyVdW91/XtKuqigKd/jMa1q9bkofjqw09H
DUccVHIKlcm2VrRGq+tPptEfb4LXBtJ5+Ctz954v0tuUmSsWEevbRYwMDQwgCOF84bgoij05sAQ3
wVAhOYjTAbd3hTJSqOTnJMaXqIvUHNuTIj/nU6yGjc5jzjZ/+HUQ7ubRokevw1fXaoCFiLnTDDFN
NGHk3ksdQD4Rmi8iTpXM2ittrUFU0biwiImrOKr2kpnB1mjD8NiOABb63wfVzJA0QFEeLDFl9D86
RNP3alg0BbBi0RQzbuN0U9L2Cbq1f8RvzQalM8vBzezfTe/MAdZYAgBSTLAadVz5PpK1N5qXXFor
W/KTo4ccLYVyQRCbaGNThzt13EIzqcw4JTZbSPmLlCX91yYojEVV5f29osf6qSzsdik6xmQ8I06f
PlvGWOzDOo7Qk8uTrwhnin4M4puFkms7GdGRM0nI+mz1FgfA72sdVP7SmJo2gAgdEXpK2jLAiY3h
gSxfiTlykd5reGXvddtWlYUYbgTsyEE5TZcTgbnPLUpzr5v1ZR4kroEXQbqBzWkvxOgW/vaOjTHZ
fzK64WPe7iwV4728Ue8qcswo+dv6Q6QhIKQEcyMka3/SmngvupppkNny46PQl+B+RlPEdPZflBZh
I4um6NAnRWe8NGJS24wTMZXsBy72XTpfT1w0VzyWaRNkZ3p1MbYLQap59UOpjQZIZG085R7CUyYQ
kIGspS+pqDk0UO3wmx2xsA0L7b51Ze1enBWJPi5M1R62AbJ0JlAQuh0521SDpd/NMUsK67uYBbzo
nGNdRYEC0i2wIfECoqsyehUSMe4PovnpVWKSI31UHvrphUU8GTt4o+3ky+YA2JnieTaQD2z973MM
eOfp7x8Rqu388YhQ4Qo6+LVZhsOpbkzLhU+LM+73qgWAWdti/DEhvmJTiTd9pTf5m7sP+6I7IMPl
XnQJMdK6K5IPXZa3BdZGb6XOo6TIxs8jSPX0b3mCiVlaKg73AwroRdujwW5XcIEnVt7o181S9ArR
adE7NjCFjVTWPg12LBR9+Wld7FGqN1XQBTyJbCjg0ZBP91gb/ZiiVx/C6dBrAKJCvLp3IuYH5UvQ
leqxt81vEXTOA5LG6sN8kKUtDuzhWbTEcHEmrqNENR2MQHDHvLDKzY/KpPWuOX5TLsYQrehCUqZn
Iqrv1SATnE+nthfDoPm3Pag0OqP6ecA0Xlx5nC4vJommOBMx0WxYe65d18Oy5vcroJTBc/bTi/2/
rmWo3QMlBHl7u9787qYJn9/87f+R+Wm1qzXleHtb85TbEPG+4iTcqwkQv9Ax3RPbJG3RK1bybuNF
t4Rt0x1BJFovgwOSnIU96jJDv1EmaopQWfqkvTSrLnGHQyF42uLdDsj6acvBsAv2/BBZRMftEr2D
OsXmjx6jrfDfbDxr2cDvv5it9oGqhbsf1BzXN0gwJUZZqry0pMkFbtRj8lFJvUD2r81q+42cSL4b
QrnfoFiFcFf7I2okaw7bXZSuzMJ0t4nSae1iTCKcfP1ecu6Crsg27UT+EM1wiomzeaSZ5+5drVAv
bMxSP4onS2UViMv7ynZ+zgi+sdGowMgDVf3hDnL/q2d60IgxgaFVy7IxkOxj3bXVagu/VS2MX03b
2jZDpn81HcteYnvonbDS9S5FSFY4x4X0qwvLtEP95rE2eiwRsMpbizi/Uq/pyq8GJlhrv0iNfazp
0VMkJfgljt56LCkPsQ2eiOkRVnmy11RgNJBKm4M2v6xji+aNiOGsrp9rzWXrNASys+BWWMHOJCi6
i9ABY+IAy1/o8z990ETbvJTco61V4SEqMnITrVxS6UvLDRDT6IEbfr4C91E9Z02iYQ+hRl/MpHgB
s4TZRx+vsPnrj72PP2ojScrZTFXq5X3GUs6R1fMcS9iSLoKu3Yfc/Y91U/zqKKczPcVEHnIj3z4x
TgTFPCpJH16A60jR+N45DO+EQ62HkrjsGv5ZnbhuYGaljWgCY4SiVGbBduR+fRbOtT5P6r0beq30
OCfmFUevgfRUFwGW7COpXEVhWh01pjxNcYFcEvGwyi5/f6tXbGfa2n3aiJMGU0zZAtSnGGwGDPOP
rZ/cZTGb9Fbd9A2FYhe4316pK4+KEIgik6L1V4SsVlUbxj9MI/wR6XXzHOo+rOwiQZAvi5WTDVp+
JdlD9zbG6Zkn4vdxZDmCnmC9GijnvOLLEaxRV012oqlb7KN8ihvkPenVfH2V4vz3mCudctVB1Iuw
X+nFnd6ZOjJ2fKp5n4z7avjiKY35rNh9e2kCDbFuOX/FeNXdax0yEeGU8fWlHLelWI52ojdvg1dV
emwQjHsULoiKdF/3nX8VkbrIUS3u+WYjIJdmlFHmTrkvkp3vgfF21DgCTPqvQ5/3rwU/7K0doWrg
5XY4d2q13fHb+d0W3WIariMI12qetS6MzFjoijOeU6fSl5XtZ8/dkCTLZDTsF3IKKtrJ8YgJCbiQ
HMudL1LdfcgACb9lifzYYKb6nRvH0Zfd4CfotY0q9yF6CBZgONZl4SIEkNfLyUstx+UCv47u1UaC
DkpqAyc/k64IWu1FGEsFH/Cy9CIb1V3btl22NcwRlQM3UfZTLB1bEqEqAlALI8oidjtbKVfcD/TL
yb/GY/gAsczZhSg472SbVJFdaDK6Fg3S4Apy4Mn/NdTuk3BhKjo492k87IQ/xls+dHlxaRUy0U71
61+X/stQ1IyMJ6+xP4KxlO/8pBnWMgC3ZynVfmZOYf4wuhccL9LvWUPGLozl+BHKVLvIx+C59zWy
X5bq7FkKRk+ZgSpjMGrAzfQ4fmrxojmDGL+XdUy4sAv1d5Xk5ZccON1SBXm3rfoGUoTU3U2pq6No
WYo/GIs8b+/MpNa21Dbf41iSXwCnfjVw5v5hYvVll77+kZYZG+2yCR71sLA3jZxYBz/DDcwwgSal
0yRsr75a0ySghYu8735N6rzWXMU1esICpBAhi4kMfHqaW7Dq9o4/4rU6AR/+OkKNMLYKpOIyaJLC
4rQ9zeC7380Zm+fXOUwVcL4ywt7gz3NVas9ZoOQPOsUoZdtIbQIfqLD4bcjmvYt07LG1kjsRirW2
pAQRV8MajIizDBrJJMvBQQxOLb6hcRIjktnFlbXopNI7qA0MagjfD2KD29nZQTY8iidTSJIgiPvc
fG6bX91Dx62yKQnfJimDo69Lr9FWIibX8SrqNSTcq+Yk665xr04HcVaotclvr9KW5KmUXa/AkBB3
gqD22ET3Fg7Qeek/2qpfPGgB6pjTvUIcYjNWVo5DhlVM8Owif3ARr7mNENdIssxYtwlsNkd5stGu
OxS9ieWNaNZ1ct/21X3FV7RZOv66KYzoSfTpZvTcoC1zFi2rRDofJ7B97SrFpQlzdy17hbJKuxpl
XHSGeFCQad/P7Tp9N8bIvgy6FILr0cdj2Brvc99truiNMQq43uaLGACt4R59n4UMiWcYWBN3GW85
hGd8raOg2NaYuB3GUZtceKhNp1iVvo6F8SK+oCipL+XfkxJNLq5uDPoeTbD7Qk2Ss5lLqHO7+lUc
EjvMVqOUsjw3mvKsNHH04ttsybAgeKz6wn8Be90M0UviS/Jjp9RLNojRS+oN9cOI+Z2YIIMTuDd5
TkDgQ2AYES287nMkBUdEjkQzJ9d8LPPou2j104jOyBJUSArvGBrUzfBS3tQ2KNMe1fgHso7hEkNF
68MI9+Le1aeormul0V7TUZW2YqjZmP48NMty+8MZd00Ng153rcdqkiqEte9DjbebrWBppUCPAOEr
zSw6L3pvzQTtpM+Dp7noS51i9urHsmXDnlA3edc0N1pyC85OdpCXj+yZLyIuKX23Lu0UOjZY3XeM
W9FLDddyliHJidrUshj88mufSTuMudWfBbaAuEEYX6uokBZpX1jX3imHjdGH6tGagGJNj/9f4MW7
wDXindhu6bbbrqjWJDuxGYNg1K36cvjVG1OLXqWUBGCVq9FqSPFthF2rPfdpEu2kvv3cdKZmKdvq
c2bUv3pvTTE3x1fmMct5OHa+zaonoWJi+jAEMaZ4D9pi6xXd8B18+o/Bja0n1/HNTZBlFA7KEmxL
Q4UzQSzhW9j9ECPVGFnJMaNekKJMtHUqVv+lnhcHknZYijdBvcynpoh54HHns7+P5ZTFR48tK6sM
E/91ELgyerHedpxObcMsll3aYy1f9T4F1Dg4iTNxSIDtrK2hVldyN8lAqChayGn21hWYJOIV2q7r
XMneLLAmi7CgBJwkZfCiaWgMT8M8dNEOcdXay3aI3tm51NJjV+TKxkBbnu2L0X+pA6oNEpigs5rL
GYo/dAihbxkcJFp10q8OKADFQoh9i47bDNHhGOR0Rj158EnAXyGQ7lmc2WfRcuEa7VyvDZeiKQ5S
Vb+wdHwZuM0vSj/5KSSRuUHqZ8EtFIfO9gGVN8H+Fq+C6JJZIChkSZfWkmypTyhVZYtYNkk7rgYl
c38Yhpssgla3n2Sp7ddasNGTzLw4raMjheRLb/jxXJWms346/fcCa7XvpmnHi5K/1bPUWzic2eSA
M83o9yo2dtANm4ORpMkp8HybNWkyvsGNu5vR9l0OuiyLXnGoKpZKYB40P0dEIsvTj7HNdvUAKocn
2CnXO1AuetRdhjx2v7SKIi9c7HSfMxyQVwPrkUvSw3BQa/W1Qs/nIg5lW+AJERfl8hYTZyOGCmMC
nPkW741GWafAVVfF7/miVw+OOMx095hch84C9oQz8cgXrPbVpSLlKBI5TvwtkTvtiBboeHUDaOGS
TsZNM8erCMk9yt+G6rUb0RQdRaAuGrz8Lso0rAwrc2foJE0qzW+RC+Y+lDRADvNQvsjsz46OC9wy
BLL2zX/yjbT9FvSBsZI02zr6fZFfOh012Q4K1ze5M0+9a8qHMq6KjR66eNQIbdH5FH5buCsHpLL+
MGUR9iw3xdK5W8iYzjKkWuxFO09Kjw0ykOsUKN5J8gtrOcRoMYxRPpWKfrdBnwIbssD8F0A8FolD
jaLJzPAVbWXsSWPnmjqD/Fhh78CzL3xFLdM7WS0WRqJpRQr12iqu1umQRq/4ilOEh86LOxaDVU37
gmFmey86LYMaeS+xugn9hxSG10LGCPU5reQeHrCUXSIWZ9uhV/FvTZX4gBiHvIvbHOeL0DTWijzU
12T0ZdwZk/61lUGqykOVf0h6ugt7i4R0HFMiyrtJajG5Vwcl/2omcb/o/UB/DiopW3VZa11Gw4E5
0HXy3Tiiwtt5tr/nk2tOYcYiHiq8+RD6prXsNWdfNEWFPLpf3XmJTLFkOrsdLNcqNmg2FovKaXGX
w+CtproTpquW/Za8bVnvzu28kTMgjNMgESziLF2VU5AdQ31XlfGTJ+f8bVzZusq+Y15bxM2CpGMj
Q7n/Olpae4yM6KdoiUNdlQYsLYCPYnyYBvXZ1eJ5vCRl1rXDWBWaXR9sIW2jRWHn/aEKi2ElF3J2
SGW9fTOqXTRxwipDzfZOX6frVjDHsuArEpTpgxUm2bLujWHj4se0YO+QvSs9673GhBnYw7p8C3Cu
msIjQvj4xaJTNjfl+qfXuu2lHSWNu1L5nRxX/m42CdXNKmz3Xl1l762xBpQtv6VaiXw1LKSVCJdu
nSz01lKo28vDQxZ1b1Ej4x7e292djUD2evRbZZewFX9zXbxwKMI/8/PCsDMiB2wWo/HWWXayUi0k
eBFYMN8GRBtsL3srWjk72hDZECgjXLkwlxodxkoQQS/qUyleu5hsvPQ87F9y9MUezLHAhZwQqfXw
TmVvtRBNe3TDXepn3jwhqAKU33n070SvGGdSHdqSs6rBaI9vge/3x7BX+X5Nh6hIF6nXZBfKXtaD
2WAa6aOvfhuQl6CSrBz24C3mksPcDHabrOKIKtZSgXuEkCcoRHEVMRB2+88M5ceDaIm4r5erVMWv
rdb1eKX5ZpeuXC/r4L2ZSN3DZVbWQxx3C91U+xTrKbe9U1KyDhtUlHeKMfa4UxEbFXeQ5lMxxw0h
SokecTVx1gE6DRN2MIHdNxcvgZ48SH73RTMSktBF6p+9TnEvqaLjHDx1WAFfMkuRIHVUfvtAVumn
hiTXFzvJm6XqStGptHPpoQzUb/OFJgldOXnEpTP27fHcphAbrBCvg2TsqQ2BuFMX4jTM65cJILz/
FPOkxDiotodaDHPRq+nNFR7Q/sqwVH0lpnlaa2+cEm6jkEBVMHZTqsS/F/qpv0OyYXn3RpVXDyIu
kz0Vo0RoNCqF8jpEJ8RvMpbjlbJQqxE+hB3nj6VsxEdNRbDZtpQQYJORvSiSgfqjGGyRTIbFXy8t
v4lypGZVpCqT9iJ6k9zy0EgsorWv1dlj4ofxVdev81Dw8t+CoXtFmzCfXznRyuasB9hQTC8srlBm
+a83M19QCZL5zYimOGRh+ekNlbFX7SBkYOQ9vaS40l/fVGM1d17tnUbfiS5I0ceXUNZZPJDOAvsN
jel3vKkUCtGJm29uHTbF9HOQUfybhol4HMshfHl7wpNwSyxUFasGOMhsYmiCzklOZL2vGWwlgBMl
y07yQcFO9MI0c++xnoWuXh+ztCsP1HGxrMKLdG2gLabvk6Ls137okwEGy7pyMz/YCC00ceipnq0K
7DA+xWJHwT8Av9BN5ptACjHRKPW+3NRaWb2YtfpYWF7wXQ8UcL5BSnYFN4+E5c7BscPgAliadfU0
ouM/lGfyh1KRkTbUurl3VJIclHODTWCq0ksWapcy7BCmN+xXg6zkc4v1z8ZMynKjBtqlQCoZEmyO
fzZ+PG9pYFxQoXV/lFq5kdK6/9qZ8OdUlhQPSly42yFOhr2YFLqYbsfqOL7FTBJuxW2db2BvDZ8m
JVrgbrtpUoqm1n0XyFDHp0m/X8kaUA1Y1YMevyMBpaxVKUKLT+W3XkCfwc0iSj46D3nPvx0xMAJJ
sn9/Dfjh8QcSvvM14J+vRtOLT27x3sdSchEHFZb3pYAovMqgKa8TJULcU28b/55h4diw3hfjEj9x
lhYCU1FI5bbp7ZWe1fGLFCfBIpUU5UcYH5JU134aiv1aG5n7aowyei86SGUFkN5OkYp2L2Zbv2c7
02xZjtXfsx0bOt1A2oPbH77LjWktBG82zQOw26MWXxTPGM+iQ6Sx817mO4uriYDSSU1orH2LEmwt
KHDqtQpQ1IzUjW9U0U5W6ujdtp/FlqXsWcBk6UQTGazo3fwc/stosY8Ro8NOMRddVbw3Xm3oe+6n
6V09HfRsEip1LNakVTbRvB02TB63D9Z3UXxVwkrbUv0wtsW0Qx2V7MOSuYO3eqs+Iyr5qaXSiuAD
giFjpzuNFC2/bPqPVHp02IqAG1HyZwfVoZE9xKvnRSpmbkM2N5sujtYUC/qd6EVHinp5B/IIzeZH
tUm3reqYr4GmDAfE2Kh5xyF5y95Ult30fgWBX3D3xUGug3pXKxoyfsok/p5rJhW6qX1j+qt5WqHR
w+rV8JqQ9GFskOByQojuGUr7hv4oQuYwZIsyS/IjYAPjUU5aDAf+OgH246oTTvWGXyKZV0WrIkP2
Xffl8c5z/RYmN3Kl4ntdJ4+dFhtfAc+Oqxp7XLSEqvbMF4Anhp+84/A1wbch5JG2gDaoOf1GpCxV
dBYecGFahEPOE/PWa8tqsDYhf20Vyj/spJp+29Ra/lY03ROwtvKhT2TpwbbcS6/n+RuYY4pgkmSs
xSiV7dGihXV3rvQIniBaEsdu0Fai00wNaS9bNmin6YpRLFEAoNBzFL3Wg8PFDoUyDSdLeMipkc6H
gsVTuri1lcz81VPCHF/A80zWbP6tw21eWvk2GaH+rKYIjqKsbO5RCC+vLTugBye5uuj+XEUkhk20
S60sXIqm6Bh9D2GANFB3IiYOabaBjI8xTQT/PLGbYdklReYtR1RO9xii5AtQ5cGDOHQ2Yi1dWtyH
tpd7ZImq7l5VWXyJJmrU2QboX7aU9cpYaYGBVoka6P0izJ36JA5FljancSpCgtX6LkJuPtanT+Ms
NwyOWQHQehorhsTkcvYh5OgwU+wDO8URlejItQ/iYP8++7NHDPfNIV6iMopw1jRQxMTZPHoIGm3r
oe6reVlwhBIXHMXZv2v+f8WcsEWawjLC1e16MMShmkIskJKhO4kDKYnulE0Q8xxMJfdZe33rdH4P
E7FBxmY0BswixouZsGuQnxancleEdwnCgGKsmNoZ3m98PTV1bd1rpQJQWJfvPG10V0BVMM4OoH2Z
VSA3CytoEfGTVIVzMYD8oDcP0AtK078ErVK3PrGxSa6BLEUPenX1/pev81puG+na9RWhCjmcgmAW
SWVLPkHZHhuxkfPV7wctzaeZ+av2gVDoAIqiQHSvtd6AiniGlJ8qjqFqq75uomqesu5XmADuk7k1
tm7vxG+IVVOrbjyUsUmkfsPEtuWL+dZEWnpX6muyMq6St6EEG6gC0DjKZthPd7mCxkQPJPRhzLQn
S3TitTVB/k1ARAvqMnYD0Eo2LSxwbT/slTfUOLWj7HNGd7zBFWOyUR0Vyhxn2ZL9EM7E1cAHVNpe
Jkkdn5cJsWzZ7BvXDSrVtQ5sVA1KkOqzByT5vsTjoHTUQJtz99oPJVKaGB+FCEy0jw2OJaSHoNYE
CeKv+qqQ+w9SlLAN9fyQNcO3flAsWKRj9LioIVSADli8Gz0WSR49Yu8ZIwEu/pLj4zqp7rN8N7iw
quUMORCnV097qFLnhYxlde/qY/RaTk+Ss6JjtXtt1TInu0tBc1a78jBji7OVTW9NRICDsD4ILutL
OLYKtwDizxbvxTIwe1N7U7LpY/eE3gOwynn4MbVGvbGSpXwIp0ihzN5Nx0Q3klv2v4vwsv64qASb
IS8ySOsU7LzWBUCuGAJ1Q92LxYNsGTkYnA6SGvVQ1hTLhV6rmjnIwvUC2Vc0yT8umMEWd7gfZpfe
FC9dlP4Sq/xgk4XDxgYZeYnM3noglfVXVevzd6SvsRFVUN8YWlN96GPjt5yvd1qziQzKWwtOmw+1
i/m5HIhVTDyrqZ0uWlJVq4laDD8mNC9x4Xo7TdqLrYdiihAp7qkzrs5iX/2y2VrlOCCSUXQBXmQY
bv97TgJCF22oEVa3LVyUfHk9gUPl8ZMqNrnaz3npXtXJFG/9aK95I3bKtYaiuTuM6lEkirhGTkyQ
p6Xhi+ihTrqL2/7uVDbIpvnn31c7jRl/XB3b5j+vHrqo8Yk65kAmYbAZKq8J7hVXWHX6RsEsMhj6
AWK5TMfUXWxvAfL86tAh3Mx16NyQz4GmLaB7s2GipG7ErNN6Wz17k3WdMdcD1UU6dmnu8tjT3pv1
wqVbKAQ6zueFcT8P915K2Dq5Xnku8ZHeNJLNHs8x7wSpnZEU9PFj7yfZFGtfv/Z97A/5hD+achC/
Ye8Ymem4tYstcGTn3rYbYBUp3p9frd4NgJW799kk2gc03doHemaj/9aOSXUDipveiC2Eb0TN/EZq
DkUTeyTQW5t9iOkgmfcnOS0sqRqWpokQMW4imwhBTAlRswSfbWzM450sgxj/bspR/JHGuykroq1u
9KwAwnyd1Sp7od7LzhK0+CEr0vi5Koxf0kJcTMurUeufE3TFhryXGFvFitqHmlrW/dw92Q2K7F89
Q/z0Iechx2nJoVbrw70xzorvJg7TbRJDyRAXh3z9JCx1+Oyrkqo4yGb4v3myT09Uslf1FSFu9zHp
89NYUfyWLUxylEMzJSyBHXLrG2t035dQiDs5qjtthUyWTjrXHmY4M+ycB3XWjrIpN9KyGTuMfjXl
aGHvPjAvhqHfW7EOjp9fc3YakM0rll92ybPYa5SziLoDmdpulWepeVSn8aFikTkkdjg9e1r5vY9j
JBVz973ovOVZTlDHOEFBBhYIYd7HhFwL32t3/JwgXyEe9cxfXQjv/u+sSanjA1Hn58s4/B4DddZf
/3uZrwnyjbSi+a4bonoisrJ3TatYDbnaJTzjzUBkplvgNWy2X2fZmU36riqs+viffjko+z4uk+3Q
1fdLgULqvhea9qAJwOUQrRXfmFrnvfKgdgkdZ1lvwAiMreXbSEr+/w8Q0lXP/Q9Vx3Q8T3Ng6BgW
JBHV1t1/o0HBbRW2rVXWkbVuOcSYMywbTxPFqSX6mD9Oc/4N1EzWXhKnw7GCVaPpfbQzMXfYalPt
PbdxuNZGFhACqm2S3KMv7oryrp2qwqci5T0L3BHJGFqn3sESYyN8sF3us5yZLMnZ0TA21deJbecW
KG1A25SDiOtZVKZc8yCb1E6ULUkpZSsnJxPWLm7kvjto+m6gNdjPlj0TunRk2WXTsCh7wXna1UND
iXGdofFmuzLOscGmlRTZKx5R5VW2sEePN4lupqe+n+Ekkio/mZE3HScSW0GMnO6hH0EpeWlZB3xE
aGl0aBKJhnW7XFLvY1SPPBvWX18d5eSlMjaai+laiV7Zse+W7mVAdD2wk0pQcKbpqVhj875ySLyi
ewGfEe3isUeYeh3V8z7clWKsiXtoKoYS7qcom4JUUxMYeWhmkvVLL856YK+cXhZb9U6z1weyhUza
Z7+c9tVHcAjMLyOccJ3yd1+q5UUe7KSsPs6++jRNv58Sxzl8dZFwwsNsPcg+pCLh9PAMIoHxrwE5
qsxhgrJF0pxIY1jHj74Q8VEvAt66WNlTAsf7UuRRCOgbJvHOSIHGy85/jHy1R4jynmNHsNm47uvw
8QqGWMWfzf5em/TP0aV0kTOKcB3RF6E+zugo1Wb5KBsZD7v9HJvzRjbVdUJu1780zD/OskvW3Uor
e7BWGxTZVaBUEUCSpOi+9nVdHN+XQxVU3GBkO282dIm7KB7HR9JRgOIFfBLZlIfM1EEXNU5yRD10
fLRtAjohcFReL5AHZLWQXWItR/+JPsg/42OSVL+tacFBfO3SsYW+1rgmypZ8nQnhh63jpOVW9iEu
Q4q4srydKJeLg8DRRSRV/xg3VnOHeMSLbFWuCswLe2z4sQhzyT55QCzqOCADcJWtDnLu2cuan3K+
7MLOBNx+47wa2UjRSHXb74P5lzL2xtukRAuefwBuBexq7nYdnnPtqi+5MxnBpOlx0Lviu9WUygkv
2WLvlNm0KURfIUAX9xtt0e6TkZ2CYixky7pGfR+05KK5wntK8LzC3Wf5AQa83Tcw4Pgl47JFyWQ4
TFMbI9xQYP84dSdyCDjfTOlBLSL7Ellhup/YVOOxNDjXxjNeygYtBrcjxPB4E57W5scW76qtN8IY
HBuxr22zvVOKC64lYg23vAHTA413NNoHLU93mVFlh7S2UmDkOWoc0exX8wINpYjtBzXE9dpQlelU
xAkVSVd7rZ2p+4FEM8+XylSvlVJbgGoi9kFuFe1Np9G23ZSbN1C5m2rWo0d5QCRBPS6AHHjxv/tA
WmbbprIaIJh/940ezvKxkodHnNzjj2uj1iDFkOf3cpoKlO2O6vbt6yK1VkaePWGPDvLfF2WQLzea
5qR72TejOnYXxt55MMFo+EY71ydKopjfyHa5Ii9kWx5sBahsNOO6jaJc7n8cdcziThoSEKdMGTR1
K9v6YFYneQblnKnLOt7Kq2Tv56VqNfmhoP4jVyK5SEVpiLb8epB9X82vvv/MS+VaJoc/Tr/Gv16C
L6vzueB9nAoxIEwHoQb31NPUdp+HJMKCI1sPqWPFuS/bclh2yrOvvq+BLGkQL/oa/u9LfF39ORO9
830Ns28T1ok/Rpb7oCAf+pTkwxGViL+ADy43dcAfxhwiPWgB+QBPF+HTkovKV8ji/LbM31U0AXoY
sZnlKR4/8Bw0D5XXVjDBYvNhGAVumEmX/VW4h9TQ0t+1mAa0rkLxpHRVuy+13DwaSq5D0ESrzwXo
+yOdnWBRsU+zPCDqEYIGgYU25NlYqvwFd6GjhbvEe5wPyc6NGlB/IxZqXEC9OEqjF63nm9m36c+O
OuCLPoitYwqDcmfevWdLtp16U3kZ26U+JIrld5Mznm18WM6I8OfnxtzqopuPXl6sJVcyHiQqi8Cw
G+9g6cUxWVLj2EcIPYAhq8+VbbytoAf5YE/XvKNLIBiEL6ye817YHcppipa8pw0FOz7QxzSpDjHK
Y1fSppigmDmOTMu8L6ox3btiCWala7e1WAvjVYe4EeCyvRFFKgUwENPcN9lxVhDkcaDFImrg5nih
p49Ko/UHc2aHE6Yk+sFg2z8R2z+kJcX4eIrHuz4Dism6shEKlmDa7PxeovTB9BSTGkK6McfsJUew
4gch1jaN3NYnLZ1fyyoaryGykhu085Qfpaucw6QvXm20hQ8FOn77xSGEHwCyeQ11dTfpf1VgEvzJ
bYYHqJruMZ/TaZeGmvIK4uAK/r++g5RdBCIszA2OJc0ZAHz+ps5bnoLaZhHcMOjGeYEVQ/Ct9XLf
1lNxzl2K2U5d3ogVsWLuonzT6oYZaJSSboNmesGEBqlnV8HY2sa+T0zvauvqG7g/NCg6JBVrzEqO
KeWyTRzpfzn2lJ0QGIOCZj65PMacrCxOQwqeWqnUFVMXVcfSMFy0QJOaFFOlHmxFnMyx1jatXfle
kneBpxd1UCKZfHXsJD/ZbOigffhKV/ueaoMbm9zwW18j+tkJz3lKjwn7SmTCyPM3HpsTS5DuTYB+
qq6xn9P5xejr4qk4WmPyMHQ2BtvI2uAtAD4nJu+0s7OGrfyiuNtGsAub9RsGxcopNFqqO2IC2rcS
/wTiSamXkv5Um7s+nR50O4VJ/aDgiuXPYk543Gf9HQSWKEyP4e8+nbVdi5voSR5qr8mDGfu8uXRT
H3Gc7lRXaLzXwkO+q8gOlmLuGjPX7a2d1f2mGux3lQmOjhXQGD+xE+p2tT6VJ3nQvaT6OJNNpbLL
k7ceZDPC4ZbH+P9m/2c4J0NHzX/0DWLKU7P6BBLazcVHuy3Kn7H106kt7oPY2eBPp59KkeunxYwt
QnT2tzk0w64KfQDL33GTwuqdpwigYCyEIRN5y0aegnp+sfW42sXVZJzG1DZOzgxNE9LIBP7tGGaJ
55fxQIZkxAAsFco+sSix+57LK5RNtUnTnlW/AUNcuwhR48AxO8jmeMhCb3jGAzTi8W6klKkn8WCP
Kve36qv6nB2bxi60zZSLV0c4WJqt7wBWmu2p1XHuXuqqmE5eNE4nZT14apDXMbqL5VCcwvUg1xp5
hgpODImHFKZvR4oWjCPqZ2o69ieSQJjArWeDNfyqmvIZBw7br9WMT6Bel1iyctZ+ZkXAOK7hNh/D
3ZJkV6TLlVOzmj/KQ5ggK6LkJmn/DHW/dj5aCX+Y/P9pZv1qgebddqRZTuO8FCc2QL2SD6dWL8yj
aQHwsDVBjOZQzRuMvtiaao8aCrKip9IT342ytbaFms4UM8oOF5W6eI00rznxLYVnxwdrTsrZTjHy
7GfoQp6zl39YjDLZpqgE+I9EX05J3S0nq0MxivQ52mFudSJfUZ/Yy7t7J03YkBTqKVt95ERT9R8f
0+cL8THJs7yoh4+zDL3nY2cQ94XIeADH18UmKl0wpGqz7FrbejBKgWZe5CGir8TtSR5ctW5PfQY1
C8sOsJWQNPyqLH2I6e1JJOF33J4emho8YBXV3SbVtQAU2tltel8N3bNmTacoEY9pDQrNAAdyHKLm
VBek5TXHem9sJbyk07BsurR4KFMx4Wqi/UQ1HrHzdjwLyrWowUfIYtqFC9sDcVkbSEKmdo911kaB
bbMjaqq83SXISm/g6VJ5rU3EtMBNAl58nfVQ7JB4SQPEAZptZOFJoSRjROQHS1ip+MKZ+a4I3R+Z
QgLcsrunuaymYKoil0u8cNPoeuzbS5fvYiJ7CFzjU+xQXZ3mART6mgBbi6uZZWOY7iAuBa4OH1Rn
5e2njj+v+hCdpW81rBN2yOWAtiKsCvhSwQV0G+sAFlndtV7H5sBym23sxSwS4gHQJx6Z6gg7Opqs
AwSkmxcFSlNFsFv4TmhhMe3RGzL41ZOOahx/Txov5DsnzY944mMcrPNX9uxlyDKJ8D7PIuRZc0/Z
R0l+P6VWd3Dt7s4OFfucxdUxZc06JWGy70Xa8VEODjIHWKjmWIn52HGJbbOUyxaaCF5nSnTNElFt
sqZRtzxb7S221MC8nPwVX0h1a6eQi1KlxtVoQtEgifPt6OkY1iO5uM3c6FWYsOdGCj+R001XFrsb
36HmXMRYTzvD3bqs+pDu31WU8IKEks6mcA2wI+y6A1d1qFZq2vfBhSrfdU18Ari9sRp7xha5RaNm
SLKt03d94EX1tYmTYxEbIAQ884ZBLGSh0jNh2eT6xm2Bkvd5u+f7iT5xWz7oZQVDoWm3/LOWg+0K
a5/bw3Ya9RYWjNn4FJG4qYV9tuKE/6uSpo+LwS2nG8eF5OGOYOK67v7v2gTttHyeyqNmDIQGg0qt
kt14tsxA93sWeiobm7FC2tBCLeucq8mfdO4FWP1VOWlAoZq8LKaCJs5qKvJBQHXxPM1Y/LzxFmWz
41vKglIE6Pe7vL9vF6y91Iq/v5uzv6yqLraaqxgXxcL1lwzMH89M0c7KmxeCqfPS6mh3W5CWR1e9
pSliCZW37HXFu5h5XG4yrfNOlgbkvdLQkclSd5ehan7tvMsUaRE60nHy5BRTSPiTWwdXGZyAHJIF
5ae7T00XTT/iM932vJOWoHYer4lsLwwvUKox4iBFdq3rRrktFn5ZQHv1sp5PSt4ve8jV38tS032X
bfH9OL6UeY6Xw4jbNBs+bcs+atw0jXVn57F1QNAelVet+TXNbFcQ4wjPrEbXNLfqwzzdkM2zfAuq
9r6xnPRs5yrl8fjieEMbFFSGm6Fyb/GE64TRdOm+G0EkGeTg/TTMnEu9qDz1l96GYW1q2HyxoxoH
4QaRJ/RN1xuVrwGA202V56OR5jzCONJAyZfB4AlnXbgtSPxOvakH/JeiGiNLUltI3ILZg3iF3Ghv
rW8qvcZDcU/BBZ3BKGyRJEHxNfO4T4RNaVLJkohSn2Nv++WEVhp/PsTipXbjjbLAz0cosvB1l7Sc
Zg7BUnmvc6azRCMAt4+Waoc95ncdulcQLpRrEw1UaFkl+a2cwBqCh95E6tTx+wpg/oVVbcYYOALS
n9lmJHWzmUdnOo1Cu9ejvtkJlueb8ApYFRaMIRaB+D6KyhdMLe+Qu7v2pJevKMfOmItR6KvGXegO
3oNpDft8Zv2pRW1sbVVFSrROxG1WZsP3pn79e9iKFrU97xq1fAL4325do+6DUul/ZIXodrZb4fgk
QFwYEd5+WYxEnGFOoAKJnPhHEOyHizqCVSrRvKuSEZo4XMPMfVlKU3n2UuUenPRZR1X+Qupj2Olq
SgBkt+NVi7udm1XaOV5bfZeMV1sY41VVIutk48IC35kZSQzamSfEJofxuQgFgpKnX5N40a8C9lrQ
Ije0kU0e2qdpTltMR9oJ3PpSv0Um+Oquqtu3qhpHvzf6/m2Cye97tjG8kdMdAE5G01vEmu3DY4QN
SUTiJwjBvGnF3AN3oLjpLVkPoHUw3trehqzNDf1mYkqHZEjjvAGXan0EBN03th9EPzCbg6nTEEA3
yc1UoP3fiHe4o5pO+5a2C6BXw4y/rTYCvhGK4bWKYzT/0RN4aRIFYCfmp01fv9gwized2lnPcV8Y
SG1E1XMieCrPNnUzxwuLw9S2KAChhfIIBY4I0DQjEBgXmMEJinUgtC0NWNnSOPrNs8d6F+mwQWEj
YsiTNPPFSxNzn+bdfFc6zXgwsYc+k2Wvj53TaqceWD7KnlgLu4AH4Fe54UGZc/zx7DQ/zGNtnDrA
lFsh7E2dWs4RHqET4LPAW4J9jE5Jm2+7RCWMTfqHfFb3ZdSKexDazaFDEm7lf1hoLxXPTYapY7pU
30rozgEgIXVTmviOFebZTsw7nMU0oiDt19Aar6B2/xS2QuKFzb+q18eM/QMgYBFMNWyKiUC8j/mC
L/H4eRgy5VTwXnxjdr2Ayumd5cXTvnHmVxQLx8AK7fW5N5m7ZETopcpFfSY68dMCeoXmaNOhQGBs
M6ED6LuGPm1mbH83zhpKpJYxHs1RPJreu+uo+kuhzL/jgcjc5H6NlUOvROmtyQuCCc95C6En+pVl
9S9uBPMLVjzgoabepREpXaXRgZ0rBsF4212HZHR3kVfovmPP2KaSvx30O6j1aBCtYgypm71p4MeD
2hNHyyO3bgw8UBMRxzuBdCiSnMnjTLnd1/L4tXJaiAe+MS7gbfpTlSjaIVaSBxauYDTTaaPNqATp
avMH6WXNbkqwId0fErIjq3kHyk1NEt+KTOskFm3YLkVf4MHenGPdyfZlqL3Rew9rvEU6q3uyFOUu
d/KdVYGfVNgEflRtxjVqzMsXEgCElEhCkhB0SYEWu2bIk71uvuulMHY8H5/roSg2ukjHS88NT9nR
iAKEyvdO32RnYQBUHasRlqQ9vkx5be+jMOywrhm+q21JSsEU28WOefZN4XBJSA3YYYviHqzXLVX6
d2F18IGM/iUK5wSEh58v8Pz6BpUGJWFlUqpqW3aas80dFv66R4MhxhcGws4WQkf83Lq7Osc8slQH
D3sbhJ0887pUPXVdFF7S2FvuS3bSdjr8UnQkyDQ3Q5kyRErHdp6E/nNySJpRC2fHOfXvD06cu395
cNJSTAxAskKcKKJT2GoZRKcJT+9x8R7QdLRPnT7/bubC2Gfj+oEkbnObHdT+Nm1C0hNd31vkJfpu
LJb21OJVCGgOudtxzRWIuh1JFZGiEM2my+ypuam6yg2eeMQd1UzIUVS4ggOo7o9shIf9LIflSAPp
Cd/WNmW+7Ph4gX+MyVfRhXoyEzHvbedPVofNcegV6iaNu1GhoZwMnO1x54GaplWqfcAgZ1PBTt9U
SLtqcWrvjXmbUcR6RPPmmqMhukm6HhhXgTbtRPnxBeoqHjkDnKUi244d1HAlK3hYghYif7NXCtv5
FaXU/rEoZSEol8BeSnL4IU4bCTLPKkkoP2sN4vxqPFdxF/RDf095rfIxtYSDqgEwtY3+oV+EATyk
MiGSdds4OsYROjlGjmvsnJk1MhSrP6TIxHYGE4SMWvxY5qxXaJopeAPPnt0hQWQZ6PE1YRCG8XMv
UJ/VnVM3DNpLnz+roHJQXoiaa1+Ov01qvvthqdNDrcaUzzTWtwVoE/5mW6iaxqacgDkoynwNPSR+
qqZ9ScKGylz4JxyL4lkNhx/Edz0C5O1ujsJV0ZrvYlVlVxsrlyMmudHGs+0tkj7vxOFoX4t+2fZO
SLDbut9xC80Pi4K3jZEOlI6McPFF7UQ+1jvcV81rZtoR8VP7uxmxn3LS5dmqsl1WvNVlbP4I6+5i
NzV2FujeivlbJETpozmOteVcPuKY1e+cxHk0pvxbWeACn7Tv2aS9hH33u8jZp/bRDzWZ/7hJU7Cj
8HoqB1FEXS5Rz66G8pGVHNu636t2v/yoE3TZQgx+9XzAAbX2y45UilJo9U6rjW6bWgU8/OSvDpc1
CldldxkH1CmFmqeABWu0PL1xqyVtGyj6iTqCyHBqFlb4p12xWZYDkQDZZ/V+6Mm8cecmDmbIORhU
VH/hILP7GIBseIvjEFuH39VuNILKml2/F8v3nA8Gu3nikf6+rA1vN4kqvg8n0wIxdy09O0gInN+c
djpa9hj6JsS5PfrHL4orkttKI92nocIS1XkH0tHenoX3h4KoTaka0bEIw/IxarJf6D1Ovqvhda8b
yvmnwwOC7YNTniJKfT7S/Ngpe0O+cSce8Ad23dkxy8zr6LLzKkmpbUosK0kpFIBjVYOvBCYRtVEV
QYIOGo9/AqoE/M1uIeUSqLqJhFtpTld5ZnSkWx0YaepYwisJmwEKT5M84F9+jNrKOdi2rWzKtFKu
Rsmf6uA3Y2FLwy2cG9c6ma0LZanCZ4OkvHozgDkrz5Z1v6S8GosKXT2y84NutfG9kpYpRNPYRqbY
y7UbsOiWvIpHWjtKl2Zrzx2/Cavy7gkkAVreeX/XRSE1nmzpkLYoQSJ92mCJDGj7EF/UgaewueT5
nZvaUHigsm5KZwkvcPaDzo7RvK3H9LcKUYzdekzuT0N6FKezxIRQWON+EM8UpMhfKHhOpJYvwTpN
JJrznMFmkozm0nPrc4+zlS+RPWpKovprshyVTTaUGyvF/i0nkbsWhgesh6JGBIkajzsxhd7N1srP
wxiidwBq5atbNzRMHxeQY92ySEf3z6mNgvF9OkNbQTEdXe5ep1RIppAHJHx0+A7zW4scP6U19zY3
8BKbGVmItVvOsl22EPijfcxyCbNuS2u5j7o1XGQ3QlJXx6Pyl8GRwwqyeZBaM/2IvmueZWd2n8Sd
TqPipQVKVg5K5RrZtc4gXYSDkGyur2Fk+hHKfsxSbTn38qCL3zWmZDcUx1lDVP4nIAaS09cE4aCx
uBB2bdlyAVIxc3fax5MWIeSwXkJhFZ8xRCbkJUW1VIGdZhSS7PSNXdX8VHVzc1JJu3xIu2rhpUHV
/LsTz+2uRmf4qFnRjEfscOHeW37EszqSFlLNS6G13c3pRseXA5BI3tyqvfQTgI7Zw1UibzPqkwCc
94qXfhsGL94vqUqRaAIxGRZx8WokzZs0/0sTUHyLObyXOlstGMT9XR5+48EHHwdVgY1t9zAyU33I
KAd0uzw3nascjcq+uVh5e8n0sM8gE4XZXvNUnK1WfQYTyf8rKJ7nQbUDBXjmY70ip0okrGVL8grW
1txk+qNkIPxv5ifGyg5MN5uDtDNuqEujxrW6WnzYWCxWhzucQKJr1rXi8Nm5jv/H+iKd7OS4+glK
B3LQuvb5w6EcP7N2Twr9SQ7APyzJMcKWOn8YlpdLAh38w6C7Hl3n7kMnW3OKTdw2xvlTNvjvJnrV
eOzYzq5tDo7jevchDgU7Q1+0jbc25QGaWnaaS/H7qytKkOmFN75BicNUUGphLs6+W6epBGDNv6+c
WjX23aK3jlTSw3uVzP/94pKpw1+62sl5cgBlP5dYmDTMj9SABFLFYnrIRKJfxmXoAkEGNdDjJr1p
mpbe5NmUGEjhu3Pt/2dgtpfiLrPynewfl2wwP6a0xOB1AZxIvkjXDL3ph8OC6KYaJaTXePmvg2Kr
XVDBH/H7fvotFeiLabG2lTu0yC+ucvWzPvk1DJyLHK3jcGM7yvBcLq364PbpNVlnZeT7T9HQAIwB
sUsU583bEn7+rh6Rt5fmZl1B6jSxFPZ8q9cZRhE41ptWcpFNPp87vVf7B9maWR7t8VXLB+2hBjYi
O9uuKS9pi5aA9FcjIBqPRhtHQT+l6ms8FwNJPipspmv/0j3sSUQ71PxDwa8gNCWes3gW4GdQA9cr
zLLG2HgrS/C6cq7qLmST+sTdybmWIT4vHVZTFHkpoeXnpcNgfVyaTqV4djrLpoTsOLuPuWRNIMI3
FCHXonHt9Noz1gTZzXOnW7m2vCrRnhexRXE++WiIQn3hEZVf5RCHdoOAXnOUF+s9kKp57NStHE2K
ODvBaVT8uIeJF5EivDlGex3rMX8TQouB/3YuX4iouwPO2GznZRq+VdxpLpIef/17qu3qn1MH1a3/
M3Wc+ysarHV2SOIK+Fwf1ffg6GzgQuVf6urZYi1ztCUGno9jDxGs/4OYXPReDchfFexpAjlJXhxi
In0Px9W+t8z8HxfDM52PclpDHGrhlfJ1tXxNHQa4L6+2GjJ2Q50pm3ACpNaianrQktC7d2Ol34wh
9eV60fc2me7fk25cvaVM3hvUHVZuTXtTMdvz8Y6njrK6lqjDSHJkGfWNbM5CSR4tbEBli+eI9TRk
44QB1gKPO1Io4aZOvrxm+Q3KWYtUolEfzEjNYa3qKDzLTmgmsLqwzPAN3DI+Js6NiXXb2LGGQ3L0
o75I7prRE8/KmKvbLu2UrWwWrQZfOQIFo6eTeEaMxn1yoT+sDTnBrMjSUe+7m4u2PVkqTjywbpa3
LmLj3TamfpILtA3Fue26b6wkNUC8Tr9Xie4LbVGuAPaNl3RIX1mtFJi7tNYxTGuVa4Kv5bHGMDyI
MsvnJ/xdL8u7PmkhW3sjJLs/mKxguXqa2yXe401nPlozZh250re/DB4yWtHeV620bE2ne9MJIp66
mV/oQTxSmqTQTLpWfJwoqAJizkMp5P/MUbEu21Wdh6OTM6qHoSX13q4sN8wh1YNaVyKYvaI6f/wq
0151EfGzMUgSSY+ixYx+wpqLLrKrQBV3S7oEjN/6RdZtKTFtL7CwuWAlMD2i1oMZabyKhnffE22l
xYu2uPOyLrpHTRbnpDJuf069i5BKnL+WVu/uKbBbe7vzqtdCFBdymu3P1gEGUJiKe2vzpr7rCJCD
2vT6czFABZBEGSy0hkOr5Y9DL8iQO9Wf0SoOpd7Uf1TyZf8+WefInomT0YEurkTI4Dk41AYCAfEj
koczuiNzUFdI4HUqNYUMiJgvb4N5SO0gHeP+KJv/ngb97HPa1L7pifdt7Kwx3qpThkGVsqAKNo3k
ShQi4FU1QaL45ZnTRU5gaiqSM0g6BFQPmiPC8R7mpoX+8J8z3t5nn1GM1dn14vw+UqLdQtz12Apd
f1lbraGWj1BLdOjlOt6q/f/j7My220ayNf1EWAvzcMt5JiVZluQbLDszjXme8fT9RVBlOrPqnK7u
GxixI4IiaQKI2PsfANiErHMUzJpN5wuLHgt5chA2hWBfhPV0ykJwNwa/13Pr+spOmuloOj7XEQKQ
Gx51YFQ6yLZnUkIbaboTqSjqJopqJOdcDbHKQeBxWrTwy7bNxH0H5QeYT3nZRoAswPQB12jVnTKM
bHVClxI7qszZCeGoeEFZ2i6nCQ1JdwL+xpk8sK8ZN3aJ2oj5K/boHRs4jSpbsq2Mlbgi31/AGHv7
bEQnLKx1lEkGVCGiIHrO5nI6tvbOrFqyxfVAsRq8c7/g8sQVW9d9HAly6wC8BpYHIXnoG2Q0gZfE
l9qcp8NjrDxT53lcTeJpL5tAmbxd5xRYDRSu/5QbzUYb2AB2ohVR8b5guUghkJY8QFgp94ZNIuwR
A1uVI2vIQc6SHS4pm4WaZxWaJMxF+iG9On2+doeCHFdvXHm76vOMzNa+Rc+X7FWhZsum69hz1YOC
wmmlPacmMj8I8uxa2RvCEF9nuoKfIdvYbCleL9HD/poA304VBymszjmBqb0q4+zAW8idp1RT4AUn
ESAE0ZQdIxa1TPTjtZV2bbxUQt/DtQ+2fYBNOEVM00euxBxPcrQnXst+Stng3l8yyiNjCWsi2UAR
VYrWuQxmz1VjJf9zi7UP4AVyKfLZESlTdCoK3Pu2ieKEq6ZANKNhTbhyRpQaVg4iNdQVsRbLdL+6
H8asXfKU7Y+P+EAFoF+VpbCl9IyCr4bBbTFR0HjM883a2ZaZ/u0Rkmf3l4nXtrkJ6zq4tfpfj/2Z
jGBmft+edU0Q3LLsZypVQ+ccOwvLDjB5Br2htGtdQ+vHCgdlJZ0xUE/ck3P0d5j6zeTtdRxOk7ba
NOaEkLdoJpGPBU+kVZdS04O3yd1ghWG8GbBmTgh619upRdRDSnfxwP5yvxHcbaUDa2zRh3dfs0K3
T3dfO8ua9n06onUsrM5BHHDtk61aaWYQvcykrldxMGTbSHB7o9qMbjh5rCNJ5rWFVguspM9eo4rj
m88vVI5NU1Rves/ofmM4ArfqN1oASUMyHBtBc5Rn8iDv7XX2kQWTs1bIdR9GzdDPbeoq8KwQ0syy
8JvkLbVgdVin9X8kQ09mIPLt55i82RaJuGPbxP4q4O7+YiIUuR8DoGqJoECPgrjWGsscmOCLjJDH
z5c2u989CriHqAiMryT0hmAaf8TGiDgqn+/c5Ij51BTrKcsJugjrQieYfhvQt7NyNgOqRWo9tc8N
uhPL3DLJmwZBn+yzSwcd+Tq7JptHUAh/JCSU4X6E31BVLNfknPojZIpwpYwY9fqIBbE60eqXkEX9
zpttSruTZr9OnfVczmNyclv24LE+NFfd6XqhLKZuTeH+Lg//qUPGMguVRSrk9sbNPfQ1DbVdhOok
tsk0ZUyeyYMyzeopDUwVoHnO3Z5i1tdY4NEd+1/2tImqLZUyim7S03bsu/YQOaC55AgZczB7WFoC
Vq44/kdgGtM3v08vdRMOX5Qgi46w1sYVhMP5G3rE97grACJJo3zGXca3Yrwt4pmIx6in7jOnRcrC
C+IFIDDnUiKu+9VM3yDNGG/hEFkoBCDI6qQK/FC9x2sadb6tJZrq6D2pZZDPX8l52CvsuaGjSfNH
vQpesEr0UrSDajLnbQdDcQ+axgMYo4xtQFXXtU+Q4mayeiWCtZb+vcBD/LluMue3eJup93ikMn/o
waXbuY2hiect8YZSP1wF63axutaHFqxjMHzLjApxGL0Ybman9rvJrpUdhvaYjjkWf91AJSax4+YK
wss+ZK51QeV4wCFvRLbUQPhAxii8sYA2mhKlCzXBgsEslT8NflntF8dorWd9YJHWde2dXQowQz1O
qhIv5fY0zfx6U8+dyXfFPpTSH8pzeZqdZNPJ3I1m1d4Zq/gXjWvx1JRevJK+5Eg6sHKiJJsnlJQQ
UKTQVAzBq1o4T25SRT9UfRRuBaN11dIi+mSKwfCadoHeGms2QZjyOHiILdXULBdowih7TXXjZ3mo
vZOlGsCn6iJ57jy/PNpa/0N2yZDltKLUAeVEWmeHOsI5OJ2G3GHG7CZj0o0bUs0PTatcuCdIrngJ
QrzROJHNQGVlOLuUIkoVZ9t7bC7gCoRRdChUeM9BollPj7M5K91VOJbWU8ASdoWtwHyIp+wSaVaG
aIqH4LbuxCvI2fkt1pPPgwcloFQC+yLjQpJ2qXu1j2AXK9IoTrSnqUe0IEyNauObnvHmCWC8uOM8
RqTB+DnCKGrzLSmK+widIsuiaNRjn+WgrSVj3P7tyE562GhelgBl7tQTpj+No5K18nFun40p2Add
/1HPlnFBWdO8xHlJB07PfyEd0+2qqMXmwe3/Qh+mPzfYM7a2oRTrVFH6pcsuCrUCHRlLYdLYahiS
aBnah3ENY8wxjBv+3OZNF4fJxzwxLnkstxFOOOgVAZzp9BpGBuPkIWorf5O7JmIwYoaM+cpowlzP
D6npA4NEjoLtpU+qd+sKTUKyT7xbxVEW2aT6JxmTEoVStrBsxnZNanpaypiOz4qZ2Wb1I+nb726E
q54S8X2kWBwEaIch8JX5K9lUqFiTjDK5t1shArWzUhwaHbPzGmG4JQQHnCwb7HKukY8fujT4pGBB
UaDq3d29ux6ReEeKL4OfDZda99ZyjaDEffP0iD2ytoUY1/QCVirTtrhcfLYfaws5ry9r3HxUzb3J
e5fmKRdrmp2zKe5khTeYcClLrid5N5us8Cp75dgwLM1d67fozgJTAJ9CAbb06lNowgWWh0w0ExB4
S4Qwh9WjY7Sz5j5E68d53XeoAwz60CGNNa0736ufwkShhHC/ZYZVRO24YS1tYOp0AJ6ef5kLw97A
oXRWhtiPU1aozlPdfHRiI9+IQ1bNC6tpShT8GB9qeA2AStrGeqfA3gH3HyJMcJvn9PNMxmIRG0Us
HqxiMwJB/KNqwAQ33hgerMoLX7ARrU4A0D+yagxfHKu9DJaKw/UwcM/EkXg6qxQa+kEJ+Kn5IEBh
FW8qsbXXHNdGaiXEJ+DvTSkKC8XfWU8jdU2vhW/RK8mC6kT/1AmlYXZTiC0hsrOSzRiu+AuSAVQ6
UgTWBFX+01ndBHXhtenc4ejLRWWBeVtRqML6VzyI5SMZPxq6qfv/xdLTWZBn+x5ps3utlDB5BeB0
F0ew7BKTwQl7NE/4a3cU/taWolHtFFoJ+F/cJ7Va9/80aQpy7djX4gNWCL7ItWUAlGgvm1L4FX+T
z6bsDae/NROMcO6DE10BGRXEX7ParFali2YiWvzTu100izSq56+qYjnwk8CdKGOUbUxtDvaZwu7S
K436uRhJ0Ggeyqsmjsg/CraYPGLw3yzhhComsnlW8exNrAw80eFBXlXwxJFvcUbv+YIPw7t8h0U/
qxdnhkQOReEVPfB/9k2MDOsRP8TIoZhpNVRfSkiJZplD1ZeL+SEMALnPvbqXGlxyTI/j9n+MuaKQ
I4eEvd1u+wGcY7iaIw015qy6kuNwr5aoQsmzJCKJncdg8/7RgcP6uUOc5PiIFyDNjuYU7zI0M2Qu
VWZQLaM5oLhLWUGkbeMEZBkq38NOJmpj3e124HiMpZwwKZ12zSbjMOdJeUDRe1hqaYI8uh2Ee0tp
rZfc17U9+xb05Sg4vxSFbb2gdFqqWYU0EBGe2z9igHsBugQ/IhvjLgxkwgGBUDXKvTMF7vScxkO1
cnLqKK38/bc637FYy9plFZ2pbCLbRUsuZWW8TdR7XIZGebn+PSaHyVm/XkOOHUBW3V8IGZ01OJwb
6FqQu1H+x8A2fDFabU3hcwiO/DbndWZinCFG9K5xvefEaq1dw0obz/IQFfV4DsRBNsl9b2ML+PkI
BnRhAiJHBPFQNhmIlGGqn3pxP/RByYXDdDOF4J4ME3EzZ7q1ovtfEaNyt4gzkCaG5sQKCUOj5T3/
opalsXOgZS5kekZmYeRhtHyoOnF38CfvTRum8FiaJPTyyLvbUcgqoO6kK5/i+EU+PuQhgiaVWs1n
SD56fk28b1dFs9GbQ6vXANMyZbyNdTXd9KaAHgimYiNj9qBNN2gH0G+Slu2cGHcv2zogawwk4C56
/WOc8I6IQhbslarhMxIVB/ZV0VrmoERc6/LPeOKk0RqG9fzt7+NlPGOVfwMjFy+SUD21aWi+jEGv
nZUJ3LzMetuKiUKf56QnBOD0V5WF5T1pXlPDRuxm3Mgs+FyR91KwuGtz4JRtheLZqm8OgLXCy71l
tSIvaKMproi1kFulz/dbdaO2r6geq09IZuKz+jgjE46webUecaUkIzkNy3nU1PcozT+0WI9/2v2H
2qUC4gFMLk9j4/ugg+BIR8v+0nSFsiqwVbkoCli9cfZigTQwqKcGFdj0HiCJC9P1Jx8mYb9W2Mm5
mWegar1mfQ292N9gYwEpXjZxUVl5ndvsZa85OGgtZ65+rsrC+iqw72VWe8+9G+pfeowT5SSQqtk1
C6xvcg78p/mgln23tOBtXLwQrUYn8y9sZatVP+CW2+g+gHkZVFsU3OOkvsqWPKDlRxpNzHCN8VjF
vXJ4xM0x0ylIg5OowcpbwMY3kXCaryLLu8qzAPeZaGLT94hbreHs8AaNFzIGPNS7auIgX6Rya2oZ
QXQjPT1VLAMF9kRJ091DajhTj8nkqsfR1aotev7vde0i1DUNZn2KlRRKRa909akLvHt3MlCUXMmY
GUPY3QSgOVbT1JfIh6wGXTUPneKTiIx7NTneT1NxOvRecpRn8mANQJqX93YwzlzBYtA9ijuB5tTm
wZ9t3u7sHStR25fPEGBwmClFT/8euT9yyp99NMVPE3aV4ZLBsiWfKv+X6QrF+l2UtBg0NHV49VIE
aeOZyq1s1ooWklSkAxJNeYhNcDnmbAU7yiKLOUPIPp8HHIDvc4ukATSkz9vHNNmRquhS2mG2xE51
BIiujjd5MEKyzwMKUa24TzziVhfsKX44p0ARiI8gQCHyMVUOllOdOPkqZ03iViTPfk11qOAgoZag
Eymnuq027QuuOJZ1nkFKXHGoGsTx/t5UtOLq49wjW1armc+8cwSlPDWgyFqaz4U44JrQlazS5SgX
6BwOCKG+lH1yFAi+FygC7km2VDToj6reAWEUs+WsxJp+ZjAkST2Y+0HK7NUO3LwWGSMpn0RKMn1B
P0r2yQhmFdCA/n/Gp/3gw7CNxp0DYGdtD4O10YUfm+27E6SW8vfmo1cOlr2qGOyKwY/ex1xNeLkp
rg4eqTKsjTW3+us/5j6aj78bBiClK93ZxiJbXaUqe8BWWzQyHe1MTr5pW6iWxWBOGdB8/9R4jXt2
hZyCGVvWAWuxZGHIZHXpVfES+Z1pN6C++2Q6Pwwjz3eaS0VKKkZq0zc0jpT3Lgl+D0fh9w6zwffH
aKlGGYTf/zFahsf+O8wL/z7aDF1jjYYhv2ih8xy7xRscneeq9IQ6UVS9BvADZNjuEv2M7Gu1aLuy
fAMb7mwn32uwHuqKNyUL7eX9NbJvTo3Ds4moVYyUBr/21oRpYbVmfMGuA8eIQbNezZlVK2L3xV9W
+iJVPnNNf+2DsH6vooR8dzkkN4UM7K4mIbx3fs3Wfs22yzH/yx1f8rQwf4rZMWJk73FAmnEuneSW
QVvbDb3zOTvQoDn6bfmiWQN+OX4IhtHxxw9Hw4TJ1NW/Glh73GrRyx8xjZq12vuTO9k3Bd3Q93bE
6GhQAfoMFkWMhkTXRTNzZYsKundoTTBZTmzM29A02qvKNmvVtEn6JZnePGBmi1hr4z9REVgAelW+
O5ESrETW85L3unnExLBbJ2VYvJtue3QbH7ghZlVoVI1fkLQptxVe2LCXsROJQRMAhUzivQ3Mmppd
GR7jBDsSgXRKtci5gQnWb+Mhwn8ODSSvJayXX0JnLo73GLK8/XJuuFhk732mia5JMSAeksh51Qi7
yA7Qs1TOrhKZ3wJP+ylP8FO7n4BJ+ampqvFNnPzXY8T0Wcz62+v8+/RfY9QpW/dGGDxbvtOjrha+
a/HAnhmNyi8NuywkvONn2bITWEKxY+cHU4/zL2SQWTZAF1u5/tifAZwnKyPBokl4MhZu3734DiRN
cUeIKdu9/Oqj2Hzvk1g82acxT7Z+zUN+A3zKGBVHK6uSbe6TQgJNYb7ac3ORm7K59MNlibPENaG8
ci6QKVsGaBH+UFEfITfTfEWybDEL9mFajOAtCpKvsTgDPft5JmOyV45D9uB/6X28CkkdyEvh1O4n
SONocmgfveeQMNWjemdGg/bRGE9VrLbvYaiYe3/iL8tR1dS94dUekZfQ+0uQQkOUcQo3DSqWtX7S
ccz+0sLPGjwvQimq1p69AdNtu+iam6XXCrKDuYq1gVp+BKWGKgj+Tk3RK2tkeue115X1TtaYqXfs
h5pEa4+rwLXqq+xeig6B1t2HyYq1GMYy23iZbexzagRP7sNmD3HoxM2WqhIaAoZZbAu0nv/ns/99
nJtq6tH0/aXTGMWWXMZ//0qNin17iEgRsoHNtcFXZNmgtrYp2gZrrRSG4qKZ8LOQEIsgzPqt/Px6
2N6UXqme0yHtbogr/nA1tz0ZFXVOQ220E1zdH7LAI4s4gWrvQ82AMihqPqVgthogTDay3IN4Y7cI
AVttoSoA1TTVfCPLbBKtKs9AXxcXaD42fhjd773SrV6O0xpzPfWoCwsrLU+zyBorVjKeZdtRyAGo
8MQ2qVOQEMW/aoedc3CWh8KfgzOpkqUaeCjS/IoPJLh3mlFT2Yia0ywWo5Vclxbxrlc0+yhD8qC1
fd9ifa4GK6fAztFxgJpi0la/mBrfGWkM9PYqvbxpXdhCL6mdHwrkl17x7T/76UXP9Wf5vcIeJjfm
xdP9a44s7cp2rnsueiBFkAX+qHR9XuR2J2hg4KW9zaMG38S68CHSfsrCuyzaq7D+9YWv1smysgsw
s+W/iviPMZgK41FdeCdZqsfIr1n5amJvLb9/1TvH+DrXtb4G44ifasmtaIgag8K6rrwDQzvibJl9
11ykQ0uYO8g8ZkursJqrO0TO9KX9YlUDqiihz0LYtNVg2yA5upSSgVI8UMbSKh+X/RRuoPl3J3Wa
C+uc9BUkUlneQRUByhs7gp0xZzVLes+4ycPg1911Nv/IRjj69zi6qF9zfXTh0RfmfZQqVp1GAaTs
EWva2N0VFLuL6qfUvFP1gZ+7kVjhLgybEiYlAnmGOMhu2REJOLkKx2pZIpW5lb5eTadrO90A/j4J
pKmMlV7P4zHSKNNIqCr441vmeNZJDomwbLsODtIhYgKOQkDPJZAIdbr2et/eT3MNZMMc4vlrFe3r
NvGaDb6x035u8jUuQz2SjTMblVY7ZZAiTjXizKcphUuqdd4XHLOGLWzGsVnImBxiS3hFVvvRbuyc
l0kmaXTF0Q+uMSH7IZSsPSsxDpY9XHuRlql0rHBiLUEmZjk6XriU34T4xnyEZu+igTIkvysR9yrE
xx6hX+P/GY9AL9qkg5d4YvCt+30zXxJfUO14E79a4j2MoxIv8AEaUIMCiqPdZMYmjqjPjti1azYW
n/9qUQVo1lEhsvMsWa62jR6B0mX4QolmlqXtEWDJ8f7JVX+CcBH6e6nZjTna7Q5byPT+LHMwnQYn
ICQVtrsbiXo+nqVZ6/S7T8CA6G81ME4yP8N/FVL6fR0Ka6DibIctREt5OsZzsnKNHiSf6HHKvjjL
s8dBxgAeqx5pNDFIhfO8+bzIm9D7kMH7a6Kogrq1i4eBDP7j5WTTE39C7cxlSML0+Bg2dVW9j6A/
RFtNeMLGmnoYbH3U98KgYp0XOpXuW472FfnYX/8OPAhEe/r891e/i/4b4ji8H31Hqtq9I9X7DJRk
lOXe6g5EJyng7PpAa8hysMaTA5Hd985ea67vcPZAdARAcCbKHudYruC82RRSyhrGV6jrLnHBtFdA
avThu62n3yLdGTad3vbHdkz6I2zNykcqLiuhB5W4xgyzhg4u+sHy7HFQfAqrtjPtHqH/NEzGAAD1
4MKm+I5EkkgivfC5tQOQXcrm45DnU8uzIVo/QhK6hHKDf0mbAipMHSMFBX6pC0x7j6QFKAef/4XY
9KylWUGosyffclZ6S/2u9X7eDX3DuQ7Xbqaoq6wbMSlCuk41Rvvaq2n7PBuFelDzOVnIThnzEhPy
iuuGW9msJvUdDyuX+vTsdcMdo6oH/tryodlYhppjOoRugUzDdSFgsgyV8HNu4AwYuOUpHIaKxJgC
RtnAzc4PJn9h2Y61lQ/kAEXoXTUnb48H9eN5/PfOR7wa6o1P4evQQ868M0QMRNvOOl4Zn/wRUmpn
2SvtyUlz/97bieZjruxFw+hlDsr2u45FBvRJOOdy+cXqm7RZMD2PCuKVQRT/GU8Y1db9MB6Dka3D
qR/i5GLhJrhkpbj3Cuw/1caHWBqNH52A37q6Y+B7CAEiaPx2p8btfMN8ayZ9GqrfxCR/6I+aRgZa
5lcH35nPY6jAMhZZkF+p2dBNf4w+SkkyJA9BLJbS2YypjVEOl8QbVlGJvyoVyk9aykBZxbLwG5Fr
g1FXMIFo3OJiOM19mPyUwRAHSAXP/zZMKUftUgnApY8upTM+yUdOPCbC0Mz/U7bkISHluu5KoYgs
zCplrMZldeGoenb4dLw016WJfYwPRf2eSpYfIg7ztyzO9EMos0MZAkvr2SWB/ficcWQop8JE9U98
JWY9eStfcdyVfIbDgLsCkcB8kEv+/sDOPehFLvnXjRwhn9qFGYU7UDjG/TEvY4PGorBG4PGxItBb
t0QbUdOpPtdaMm975Eou4DOoZwkDcT8GlpVMvbdNK/cv+WDo+mlXU2Y/ytZ9HdDG428xuQyA/Vkv
B5NNxVMNsRACxMIwaxdPocHeTzZPNJ61/ZtbYB4tAAH/aQQedv0bxJXfRjSN0BG1WpS6xLImihX3
VGjq3ogSljTyY+ZzvGtSNLgfH7PMwCl5HZDORwxuTLi1HB87GLH0SXjW7Wc3hjestD+GIa9f9YkM
O0xzyiFdU1+p3YLxw/qBLNq0gJ81/jk1Lr8wu4XdhIEr6TfX3vGVjk8t/2H3IcIxU829P+RLD7ou
ig4u3ATDDhZFEr1nOoKOeNm1h5oL8mBXQbNxcBBFmi/rv/RhPx4zPLkWVTz3X2q0t5/nAAvUIvLb
pZ+2p0Zrp2tjJR7kfHVa2Sa/tiA206cajtuh0wCn5LFawbRsd7JOhAz954hWjGj+uxFJl1XoGHS/
vYY3l+1axSluCeYi2bpanC5zG44LYFm/virxRzc5MOKSCVqsH8bm7t7bwaZemVWyyfSCNF5rGm8K
SqHLOLCjk+6l5ptJ8Smbiu51App+JZv2hxxVBKW3tYyOSXwEPtp0xCGRJV0R4CMgT+1e4WePzRMc
F+EtgHbGpo8EN12IjauF4q26oET4RTQf+GWpQp5qlofAVWIuHx11B8TZImm28h0vW3kDDOE0NfaO
NXgAukGRQHbOA9aNmOFAUhaCIJjhYLmI5GBuvhpa1+/RyEDl3gnKtyEHeVNM6bQL8658U2NwcVpk
qBfZG1rQN+fhK7xF99qb9nvnRvjUYH6wUCt8Qm0l9L5bvn4wrQwv1Wz4mLw0/dlo8zsmc9b73EYd
K0+zfQ7ZwGwA0oZnN9fsvZur6i7qhwEKiZGuVFgGMT6XG+mWJU2y9DTnripiaB+wRsyD5rM9iJqe
HChjNnYT93ky5tsDehK63m0kVKJNwaTorcVC2nH90xzN/mmq9GAFnVZZIhRh9+x2M+UkuzMdNXGk
R5eT6n5DCc65Pg61VScre8DCRcbcjp0V+IXwhDG8dnyMQ8V8PuZxi9gc89PUDheF786NvvRjVEkC
tY/PnV2uK7IyV0SPrKs8G4Y62bKLdYXI3GfMK/X+UMfWn1NkLXUkpF/JZuAiMkcmelXe+N5NSKSa
vaXuTSHM7qEiiPDXyyd4R1SKZf1YFpaNWN9yKQQ32bK0SF3hFeNtZFG5HkGMZ0r8U5aksXD8TnXM
OWviIM/UVn33M6/dheT/2i079HCnNt6PyGk/R7RqNW2Q6mLv6TXDLmELyYJxgGRhFxPV7EHbRmAy
z/cm2vLkbYuiXskxeek0N7tucdbJsM7OfYcnMAJ1Y2hnH/mUWQgezOOxTgb7azmiopk02Qck2mk3
D4j5mDqGGpSfxgV0nWY3G0ydmgDSJjKk9b1NppKfka8bL6avfUympX8d8/nVaXQs1/v4yAUYfCSJ
r68SwCFna0yd4+znOtUbVLZUzzA9PEjtSgFLNnbVagyxZC5a49DltQEIC1rvidtEsg46g7K3HGPq
tX2COTNsuRXO0ARU5JB0M4LoXXxh3fiZvXjkK0g5J+j7AZY++eqXyUI5zInXKGz1ezvlOtrOjhqB
lEiwrTEL53wPQofAVJwxmwSK0KLE2ucsTTwGLlHTqN+AHUSXpCNzLsOlCnFM651+I5tyUqg19dLq
R3cpN0+5Uymutxj5P9mQbev2c6q9pNziX9KaL6YwkUMRAN1vdmW8TLhD/hZvxHP67+NndsKrtPfu
8Qm1ojjf6okPuV/uclOxB85/HVD/FltfeYS5AeEFs40N/DTkdu3+tYOycvDRHFvJP6W1/n5w5uEV
hcrqt7gYH1ITEdjp5pzXbNoN33yyHDd8Kc1pL+/srelBnescQKPU8N/Qj+7Zc7LLsMs0efoEWaEV
D4pIs1K4WTjItBGAasV0UNNJGwpaA2DZO+ZPdsuDneYWQPlMr374pePvK7QPVk6WDVtPCBzMIT7l
U22BC00c+FOlmz4l+Eu2Rgf1T4RSraJIxtpHjlfRatbr8pCSKDj98xkj2wizaSSAatQ2fSXeqHqj
LIeo1i/ohyK5qMWkpS0DgInSDTvotNg6j7X1klrt+Oy7XFU0Zojzh0TV/8gdMzhHXdEspxqHQdl8
HBKK/2fZxN8WTQ+wjVuUnQaIAi7fhMXWfFNRSdpTk3lzxijlQqnirS1gc7kS5jfVc9jICAxwoeg/
OrtT0cUH8iFBoo9DnbYgNmrn+yMkzzDIGc9ob4xn20hRMTTN+wiUQF5C08bPrcz2rdZMHyOsuBXQ
YvfcdD3bTA01/ShXs6++qb5jImf/ScWKwkZ40pXmTTOU5rka65bSYvCzCOL0KEMFlm7Xdsw3sxgg
Q7blq5s4UbJVHnYGknVDsw7GMsFVwgqWEg9bziquc/Fk7/Goak4RIgfuwsj/VBAL12rNeWLr4eyr
yOk289jgy5iWR4lcB07WLWxRHEDCjTtsEF6SvIEkGhivtaojmkfLoGJ/byHv9IcRItUz+hOCWxLw
07CbXYxqfAxDXX+eImC+bq4LXDFoNdQw9zUCWgCLaUZjF6201I0O8gIQk6zJQq3CdNEbHkKAe7Nn
F0c2VKe7QzBZL95pGJ6Q5cmunczwDdoGqUiha8e3J78h3fGnpeEp4/bxtVrlCETZnW8yhNhPcAgS
5A6nJq5I3YLayXEeATltVethcsoPpZk/PMVon8Ja068OT4KFjKOdiD64H7aHNrbz96Y/O0NZfTju
l17H4zpMk+k9NXjrCiSRM3Rf/xV5rHvcSipzT40BjYbYWY2FWl/yEXzsV3lbCRCnkOgHJSoctmnI
X4CCkBGJjIg1zdvMUxwu/9GRlygs9bVa72SH7vnBzrd886CjrzYG1aus31jpMpxoyH0xPehdVq9I
Us4XTQPuIjLftvmkBS4+VVx6xXYwcClptEq7NVWVCjXd7K8aq4csMH+qyvBq88t7H9FbQXZST28e
Wk271jCNPR4B8WVIsX3BpEO5jjmaVBbKGGcKq82pHKpXtoeIsipm6K/mprbWPbZ4z/KgkVWwk9g+
Z3mHSKbrhzs3svTkDJJD25qZ+wRdQ73KX2Sc2k/8/FRyrfwGRZ9sAXnznmdtXgdDtqkt7vyTo2A5
PLK21JLcPuSoQ210M8xfIS39OfiZ/acYOphNtizCxK5+YPCT7HtSYZdCi79aVRncW7i+FhcZH0Wn
VYdffeqFexlPgBFrCzv5szbMt9qbHFIxHAyeobAoxekAaHEKVL5nHqCy0037bgbgpFYrHc/UVYFW
zeYOR7rT8Jyk/oqberWKPJZA8j/Saaffm49eWdAzsONb9mNw0vOEj/u3XxAq3cYK8C6qQX/vyPXy
0ntBfXzEm9ytj+I1vKkuNtWMqV3fWcZ5FIesLhWUTWMKFikckt9i9zGNk+2CSfmQHfKQyBnyFFmI
fJnHTrnu6v7zBaMt5uSggkLDmn84nWXufKFwFPYNCpPicoxCB3MoT4W10rjhqxpOWxknfU/RCg+v
jWyi1HWI86T+ggdBepbTayf4ehcQ8MrgrA566HxMoffiAVEq8V4+Jn5ZHNmiB0gXuSpA374DisBK
PQK9Sn9L+qBcyNPf2vcJv/V5rqovDKMsdkhquldHaW/yd5mEnXsF8nbTMGE8jfGQId6HmF2WleW5
GXN2QnW9dCvL+oKzZvNUOjMK4VA0pipQDzYptaXhquWbjyLwusXiYSsndT/1DnDBfJQY5lj3rFuV
QIb0e0q83WTdfvUFfmHfW7wCOxItvAwl1NG2VpID8ukGiQftAArcQud2DJ7jLLukkodWOfPe8IEq
e93c3NwKZQdzxtPuXUHztEFR8OLP1niL7aznFh5+KGYy3WToHk+6bcOW8BxSULvH+ajxirs9+SAE
QM73Gk045Aet93cYeynv1pyk6ziPi5OHIOoZhfpyZVJs/m6ZCOSGGVCCFt6cZ/BO2Y24Ox6H2taw
FFwjMhdlNVOP/nRdZcfqyt/fl0GtY3hrFnP+oc3Dl3ZC/W+t96gvGWZb7n7bqkbkZkfzOLdsjA7l
qMMEtXLrZMSIUWtqfJG3KGp08Uktpjd5i5KhQtUgQZFrvd/JtP/D2nk1N85jafgXsYo53CpaluQk
x75hdWTOmb9+H0Buy19P78xO1d6wCOCAlG2ZBM55gx1Xx6FrDnWsX5FgM97aOepIXDXBjVt49Z7Z
GOxAeHzG/PBNbgQ+QivQs6ioR++hje8Hm9FIwme05i+hXl85h9lIfsoVEQbVwXlZ5JjKDSx85+qy
UpLLpcnWoKdMCez6D8ZKqTxWgZ/cSg6LZK3UjlGvnckrQOnCaylz7UZRWveq9nUgc05QIdWMIdM6
bBxwc+Wg9NdIH32ZBv6qYdj1p8nX45MLfDCze0AGYX8S79ZlOkfuVja9RMVZcAq+ypac0xTN8xRP
8VFO8jK/RWwui1eUM1XsY2Z1TV46OLYzHBeyFrh3ipKrPMgBeUbaLjzYWQaja/KmhW/F+o9+HYh1
lhlXiP71hntfmnBYXQ8Q1axiSZemLIvMIU/XSQ1KHVehRxhCwfd/nGDmEcoedhrnE7esnBcrzbZl
hzc7TxvrPnFb4IF4ra8Hvw2/1fB4uxYHBYu6v8WS4lq3EFftzPGnHJcTbfSxlmWjp7cI9e4c1oYP
TjB0J01Ip8r//5l3YYktzEKxm+KlmwXkq0OsQI4WKfKmdpvxABij6KlQzXWbg0eChAfzLNzWPR65
xtB6b3p47laRYd2qSfreTfSs+Bi1+dqADNpTI54c7BW6RxpSAUE2IhMlTVgSfazLEclH/90I/Bpp
SryK7s88c6srANLZEHKwSf3ipgguJOxwbhydRxkAQEC6aG0+uk37C4Hk6aul+WRgxpcGM6Wrmerh
sRhAq28n+jpeRwnJ88cJbBKMybA4SpSabKLbXBwlSm2uEReTo+xN9U0XJ9nKtLBvGnS12zt4yp6y
WLmruKfyGNXduaklzvhFhhXeN3UGAzOXaMyK5Ct/qjcqvNpjFPVYLepdfBXWKuKNfjte2aY23g/w
geSOQh5SL7FWemWVm1rwaxGOnsjyvkfUps3GQ0Tk9lSi1Mg+JHSqR/Se83vDRJukMaLmyHorfrRd
pIaFWAgOK+am6dJ228xgSULb2riseiCq9N0hzmrk63q7QWtIJJQLXbsBwxaeEpM9gO8jz3U24p0a
ZRXUmMLI0UiMBgqj0sM3NdzgNDfBeq7s5G6ym3yX+OS8n6nUJ1dhiliMoeJWcIakFoj9UbOg7Uja
kmwjn/q7PffmqptRaYYL7gKAhIsblApapxnKTrIpIZAWdkf4DJxkT+aVCFqK+FjEWxq2EJd4GeK2
f403sjxZRCF2oLWwcO0dQ18peTOTsPCmfnPGUBfJEJEWFTVeLVIOc5pPB9wC5f42V730qqSytYzE
dtdonRxehnOQO2C553XyGVeSKr2T8RZmgSxYTPvKRtp2T0H5DYElgSFWq8e4wsvWK0DQItHY4ME4
JfU6V7V5aTes5c4fQc/sGRoGqxSZYUTHCcYcAgA88VYBW/h7TIHqexcRkps+dQS0jc+t+NG5KQdl
mIxQMmtVw5Te1kYNd18sLMcaQwovM411FHnkZj7Wl/KM/6J873smXHbWnecl53na1Oz0ZLap8DUR
8mP8NtspgDY8N+PGRBGdcjZ9nw7FgApY7jXnkMvANKJwteD7bxzM1PzmZ9S6ZU2ksIL2DIPoIg3x
fjEga/5ODmEUDiedjh8N52hZLZHDniieygFPw2TrZ+GmFU7HWN7cogBibgcL6oP8g7XY697ERXQH
38VB3dIpNygJWuc/nQKyc5mFU7kbkjG4m0JMRIZp+hGqCjLrYg0foehvrPQ8Q6z5JYrBSn0DkzjB
tGCTH/IFWcUqReQ/8gBnFqkcbqgpnocvyQEZXWWzunSRGTtvD6ZQqfc9r0152087BlxZWBFEiN/I
j+KaC6xTYmzlEQV280rZmDbCcuiqii22M34H98RmF3NPzYKjHFT2M4ozwXpMm3g3IEK4joXujoRk
pakbHMHcroaqRIFBNhWlXsmIFLC/62ZCOzYyb+RhqPpfOemLq0uXCjbqJpjCeAe18lX255kGh8Cu
haFvcHSrLDzKM8S95rWZIRx16ZMDpm5Fy7Isp02aB9lej/rXy3e6yZCtQwjuNRL/CBE65ZBUJScb
wgz/vUrv7lG2TKinFxSBfLR3R3bzP23ExYvR/xlZUPLUwU2eBiO31nphNAdVAyramN6MzTqaAJox
IWjh2vEZM+YhG3Wc4/pZAsokjMzHPS3LUfOAKDsu0q60N/kJAfwQrG/R3WZD9M00I7FUD9MdShn9
SjZbkDqrPCjdK9l0fOWH407RrWzlp9mz8CKUaZG5RxiqtRHmyQwd8zOhmzQXhYG+3J1hDEm9rIR2
Uqb10bVUVqKMmC+7UN+oAjom2QqS0SDPzofKwkVbiR5l/yVM0f16beRVDcGraG7wtF+fCxl/NNOg
vhpML1v2WROceKDES0oG0xek845TEzaQXodw4QCb+jkb46+Uf40XjNMLiK5KRIGndbaIm7bXRuKZ
+KfhlKaXSraxh/pn2uVeurMzUqeJVX/t9Wkcvs4A41GIgh0p0BUsI98Pl2YRTSSKZTv3J1xF2GH8
LU726d0aBYXgKJ9TtnhYQTnXeQCW7kI+mC4PMDkqm4EX6GvMIN5DLgONhXqIZt4G1VSsfaiyK5Ro
8zPnWZ7F0a0SOeXtpZvH0OdQZSb+d2hnpdWn0DaN7sCA3mCKOt0nvaJuBtfKD8o8TNeh2vq8t7FE
6NpCX1Hi7Z/6fugWMyuyby2P+DO5yLe0hWHnJQq343cXf7mXeqjMZVe7uAWQFMTTobKXIfiCbwrC
HOlAErIGfLjxo97f6YVuPrApZk8tIuAzfUclfzglXtntPH9GAFrvjNfOpDYiAqYYxikeHeUNOnj6
0bF5lgEnVw4uD82jIoBGl0PXvnXNlB0uPfLsUyisrhW+Y+Py0keWauVQE7yL6qbcdB5gFcvO51OP
t+Odh0YncOb5NKjOdCobq2fnqY3XsmmXSrjTWduACgzbamn0z5o+1A9y0BR7kTEl2y2brNp4wM3W
t3Oo36LTqcA/koO1w5qszYI9gF7MK0l43SDhhbBzFLfoA+NfDTeVpLdozVrEQYTE89BdzUnyQ/af
D3IWhjnFcp4Tk1WVml8XYKYWdsEW0NW97rbjP3IFw6Z/QcwaFFJg/UqTpaWo+S9UyBGP8ednzzN1
EkG1eQNMD1/3WO3X5/TXTDoy91eJcLLyhspFmB20bex50ysFeUTjcebcx100vbrxOhNRk4Pl+jlK
dJtkSv4ZpUSV8vlaH1Fzj5S3vNbvO9ZRuPIzeI7KtHIzpHPnMTYfuiKOt+glQzkQzRmw0EMPUx1H
2PkY9T0tZ8JYTbPLBZ41sMUVPMzxwNX1XSCGw2Dob7S+vZbzzzOKBhMfOHabFCVLZkyroccD58yj
HgtQL2WPaU4yjuTwY/I9Qvq9wNJdLoGB7qNPgxK3HE7FcOiH78NkfGBRitnuhNFNrFf3PVauGkJ3
LbTKgZLkH7UA8L57226t3R+v9kstAJuRfZnr1k6uF2RYFSvD9Yiizt/KFolm3M29rV7VuIENCxkC
7AUXBblh/xiWA3pcFNh8iIqIHEWo8jx5IiH8ewa+qyixszNHqzbZzwE63edT2S5Fpzzr3nCdVK7l
uamE6bnXVnLiL1Fy+I8Y2QyUHnJbmrxlmVeff7Shz38aMarg1Aff0w9/+5FFlkJN+/w8Sf4gl3yF
nDBkOTrQzoQSZBkIdybVBZUQFLsu0sM9gKj3A/YcjCL7EISbS2/tVhq+tSL0HCCHhGJM5mD4aZTW
thFAqGU358+qWdigtFvnfkoiDj5q4ywWz42I723sWtfncH8M8h0y1Wjai/hYHNTGIHXVRvpKzpAD
QaDkS0fcpq+U/sovFWGcA25BOB7ozd7JWyxi3N5HGto1WjA+ojezkwCnFsVb/zliyXhIFtSAhpWf
NOVtmxgVmJA4+15T+s/jUv8yALlaz3HmQkegdOoBLd4Vhr6oVC++x9LUAGSEvdTmfX2vDF+RL0he
/KQvd72wMJESNyo+804wZouKMscmHxwfTE2dOVf6lF7PZU8tVHOt9RQluM+N2JqVNfZ2hW3zhXXk
wq/t+CYOLrIPvNCNhTAREYkEFq4JJpHQsskdxL7O6qxay9yBHKFxGfkd9nsOHEBSIEluUL7qBTe0
HRcSuyvp1NUEX3SIECL3TQHPGD9i5LBkYtt6/i/zkCDBOtxoTj4pvUc7cF71qc6+e1OB3nvVPGY9
9QswVN62aIpgYRUg9qh7Rddg9LCDayf3Zcot3jvkCHL0MRaubQ33/zmis7Knpo5bLC675vas4TPC
X+p7UCGuFgJiltI/og9RXeXwR5wq+nKM2reh2rC5B72/ybUyOITKWBxYVDvrPqmVR8OAR4L9uf/T
wslbM34ao4tKp1apj6mYM4VzcECLpzj4g+kAlfb9R9gS73O6wx9z5H28Ac/J2I2eNR7wRzCq2hr9
Dgw+RRGgGz2KAOjmGuQ6ac9D/jMcE/ZmouUjMDIt5Dw28/lhKjCP+YiV/ecQ0x9uUAHdeW5/pWmd
/SPRrbcCISA0N7Vw01Rqte+MIcQbAJQGtVrzTYRW+Twv/DT7RWXOa3Bedvp2i7LrtOZtjd2EhpIO
T8X6FNfW11xzw28l7vKLYdTKe6x2h32AOuNKpuMi7Y7SgPUlboy3KO5NcEvadKX6CMtE4qWI61lJ
GgMnBSSa4sfcI3+oxM0uUB0TSirlN95YSME3mlOt7LBiKWpP5nPbgYUG+Y0yYRGgq5hOGeKK4A6T
VaKTNZ8jBf1fBtrOSg7CsW05u6W1DzXz1Bh+9DBA97sljY97Cyr+b0OIYU/lT91ONu3yzdfJkwVV
jiZ6itQkT5TwLRxIarqW0Ryj2DUe8cnZyn406ngOJh6baHExcRMXFNQC0XT7qi56fy8Ptpv6iEKb
781qimH4dDrmWh8hNaiNaOWO42Lgk6+n0u9ODY+O63bESU429VnvWcjhFRMkyg2Ylf6kFWWGBR1m
OnIQuyCScpa9lINyUtLrAZZiSrHzzY4djFmNfJVmDPKc3nlQqiHZQa8It2GVNM92zRakypun3tWH
60a41wn9wlIcXNuPrnlgpLwqXPteDuSqAkbcQ89C8/UmXoZCpBDRl3B7bmeu9iMpOufal3KGYh7i
zUuzjdVbeRUUz/SbIS42g9IVmx6a7DVuUj/aKMm+4zjwHPpF/mT2lbZtbZ4ccTz7p9oo/hZQjVl3
lfdkJjUn2aQmtrDQ/H5Gvg9+0gMLafY+TP7U+BYNYN+7INKfhgYb1iDjCxHz3tqWba4j/THGB+TV
4YoYQ3M/QzYHrKbrL+ik/ECsYLgpRcVHPo/Dvlsbsded9UStaUA9Yeju4/EJTf0Iqx+9AFmdui+9
be/kDwUThZ1wihxyn+MswuosP6gCheDCTirU0LiTrbyyvJ0b2Yjji0HAHO0DAg3jcixDdXvpwyzw
z1mWoTcLOUGGWaONHxDrl/91Vp9T0oEQ3Ag4KQXky4xzW9yjnro9Twv/ADgyPA2FN28sD8aMOqQs
GPG84p/J4avHfgBESKxuQnIpLGAFJGRklExecN9o64GE5IvVs+8I1QGnpM47hC6iVr1QkppTlaKY
kSY4WvKAMAgz0nD8FCb7ZViXIflA9XZ6rQDIyrBAS96vNn5czRFXk00RVoI3X8zAi4++yR4+lRVI
XhgvNgWjzeggogUej62AEgobXje41bAvePL1dCn7raRv9hOCQsskZJXftpO20qey2MnRkR+mQq3y
wZ5G8972R2AxXEyPqbtC+grWslnO1MMVt/b3shn0v/CsrcCv8IH8wFohgmYv6hg15jnI4lfU1JB2
MOvnCWG1G0S5W6QCq+i1HhGvzfti2iInEb3qbvKmKWZ/5+Qu9aIy2cnuVqumXTbi5CInVcEIl7D0
x70c/ee11bhgyS7u2WTW52sjs//WOW1/l7TF8Ldr6+IT9LPgKX5cu8tf1YEcm2EcZscIUWjhoKrt
+5lR8hxxDEWKmIU32Zjj2SgDEcHwV6mRIOwnohFYZUTOHt202UVddw/zNroxtbbTVnIKnKCFMoTm
YTAr6woh1+cI1U9kPpWU8iFySb1aW3gLtWV+pRQlu3+/1VYyxvIs96gfOozYs72huW94ZiH3IKbL
Q/JxZs52uiLzkmfmuMmF9FLosnbpnfDeMQft3kyVE7tndJHCBpmEEpckCemktvZHlJwso1TU7dFB
dcxlyjPr2q3qH/lgxV/FSfn7xCRVIHvkyRx2P+SJ9vtEBP9XMf/pFvKCoEuP/E5ZIipoYSlDOV2x
ABhfi3y8SvM2euwyUYHSonIh+2WYbyA0YLN4euXlchX6afwITu1fwjxxNRmm9t2nsKpX2DSFyEpf
rvZx02lCrX7859VcT23X8qYWZa5VqWBfHEYYkSUT/AZZyJJNy2yVgyxzpTxezqNSbuEyKoUcJsX+
f50rP4a8kbwydXHlcLnv5UNe7itHh4+PMUVtv4VX6CwTywUz4XlHKx7MW1WxzVt5Fjd4ofiJOWLU
Igb6LnIWlaeri3xux60M1GVnU1er1K6b42Xy//Wi4m5BkZq3lwu3eYKRrbznx4XPff/NReX8FGDd
+dN+uqgGklh1ws+fNjRQHAgM5fwrOMf++eN//F7kRV1bHbfyg19+5n934U/3z307WxvdSgrg92Hy
0pWxim0h8nuKi4cu2c5wK5uQ4QB8ZDXOlYOQ4ytb/76MqI8IJT4ZUejhp+nYff7LdLfKP09v7GIp
L/YxHQeSeVHGjXoMOpKYtgA5J8bXbJ6i71RJ2caiSI1mpAudEAPHben3ySmg7PyX0MRu3kNHGz6O
DJ206mcyDEvTidInozDNdTpD/cCL1d0D/AN+ilvd4yxyb3U9DexIFi0P+58FelD0ZNm2ZXm00ERZ
YxYHo+z9pT6YmIuJOohV92gUoQZo4vR6kmGy3wksbHYUnZJpj11LhyrrXp5dDgYeCNQc3feQy8Af
wbLpu0a5zBywgFSBh2Pi1zAeAu8bCsMNwii/mzFw7gL8qoPfX6/M64KKAhoiKYihKJ+EHeRwzeLR
OvkoiQGVw4HbFGJuCEimDyTlISP/QiMxfoQC3D7WyrPcdstGqTzLDXmBSu0/R5LpU9ifcyQagO/f
v86RC03TNJpHtXmRl7bzwN14ioPu/fT830z862fCH0xfhiNOnqraFUv5dsKwQFki629ey3cYYp4s
yPoXYGjZwXMnvp2CrRCW5ucoTTvCqe1f2L68R6lz/S1t5xwUnBohYDlqO0/1rVM8+K8UlMJvnQpk
azYGF6VTyOzTjHifFL+Ni5+j6hZfRjERPqa2axA/OLmh+yrHQbJ8nhgHFXo44op9/ktOHEDBbiLj
uZmt/rpJfMzM0VYCN6NBrLJ4ZY7+s/wGK5H3oy2D5JkSQbXW3SE5slvCovMvc6rxWVpTfMzpxZw2
zJPjWBXZ3mmNeaMXV42p6BsWHRVuQq6177PeFPIJyLnX/I+FVNXeUhUpFygowcKrF2VZ+OL79Fqi
J/CKzby57NUuuzfmONnOCT7IRibEV8HyhidMPr31bApfyHFMbhtn1CiCD/H30txJJJcSpfEyisfp
jmW/t+vQld1k2Ds92aX3KiM0S78tDJCaZfdVySfjLhFMt7nEkA0rAIq3tGR/ERYYE8y8Vku1ZZmu
4DO5MVPNX8phebBVg+p9ptzXMiSOX0YbY29AEfHRaAp7V/WBekWpY7qxPDNdu07cPDYTtjghqL2v
CA8di1rszxL28aap/iqL6dnpk/htmrR6mYLsfwgM/ppt5mJW0vX1Rv5vy0NulyNCs/yrO8U3K8rb
Q4kC205lAbEISEq0p2lC9d+7VXpSed+QJy1QqYejuZC6tnHcbSPNnfeOZPqihldunC5W8MGczRvK
yhpKrVGwj2vAkVPXPtUBEMnE0cerGEWzk+FqPxHIKO6CJJmWhd4vobZS3vvnWWFOKAAFSYdnrDj7
5yjLRfrYRL6P/jOuUBseTy5+qWLWn7Ehs2I5/5/X/POO/1tcUB4yJ1CrbwCsU4gupvrA2xyRvWYY
UTemaVtZdzsW+Nyn2IEu/Wru1xFr6vXQJLTxSts2bAJvZfBQBWh2qSQW6yrRHhDqyrYGQqvrkhoL
wohfSe556yIx+l2YheWTPltHGDbNV8tNEJhHtupow0e8w++pW8iBNONhO412d5/ji3oobazP5ZUU
p9yBAm/QIy+tq7Yy+02TOsYX01y1FSA+NGOq7WjzzoHE90QGFgmFtPohIfF5qDnbIrPmtWSM2E0Q
iv1depD4eTGpATFVhFT1kI2aWY2dz4Kyhh8d0zfKvgAs66fRxGmo27gaODt9XKu12wD5AbeOI8Fu
nn37ZFkUsWEjozjT+NUJbzKMcaqfuZ3Y37VAOVZVwxO+MvkX6w1QChMQ1zj1WEoEKp5S8X40SlAg
vu0t8YOsb6w5ALNPAmvd2Ub1VprhNs9i5/usK1AmnHJ+cGZUi9lHadtYq6tHvLx/WnPs3zlhhsxx
DKtD161vTVCTd/Zq99EP9HQ9VE15o6tButNdJdgN9tixM7WjtZXr0ZNVGtjI8iv5rsw+dp0DFW1x
pSbN53fx9wgDDlTVmmSpG71NomoMb4pwQgfTHO2vFltfl0fmM1Xy7sqaR+wQg8Z5DSlHmVdedpTQ
22EsjUfPPkq1YNkAxiZHZgTVxMinsOwoAbrj+8g/5uiQMWGI8URMRrRRSqtbU2rR30irryQ7Y6ir
cFlh4Xn3nyPmqMj3IOvrsEU4aoE/LGYhOYbRAVaZA78TBDE2Lpd+neBCbJIBXpOWmy1Qxmw8R6TV
sFersHypMLPfkGLrWLGN2oNiKOl7RGHft3npPmE/3m2TlqypVpv+yQ3y7+ebdPNbG87Do0Yx96oB
pLhFGN1ZWoI9CMjvLjOc8CFw0ua+NYZHarflq6ohJUZygrepaGrw9RZDnng3mRtajzUJXtlf6JWz
GxSthUFila+oFlBCYo12kKPea4Ge32unAQapVFziQ9crXjtLytW1407OgU620QelemSbWN4qLprC
2FpnT4U2mpAmC2Sz73mLrgs8LPE/5WzWB87C3P7UFycNduwlUnGXQh2+1+UqKyYeFR+lMVn4kk17
LMJD1z1qUJMOlT6TxMuzx24sIayILsDMLXUXcXoJuTTlmavgZN3Ba1v9MZCqxYC2OibbGN3CC8mr
ctwjYj3umyQY95YL2/DcGdXZstJ0dycHLiFyxjlOjjhyymX8Eg5y1EXSIRhWn64tT7008RYoLk6r
qNKsPQ8Vay/PLodLXxLGTyRuqSNadV4v/hZy6Wsa/3dMawXnedM4/mjhb77WWHJV+Bp+KdJMvS3N
+1gZwdeUhrnLkcI8w7TmLsOAPsnwBwPidSnlyjPZJyJsUFcHWc+V/fLw7h3we/Qy8GfZ2Lt7Z21a
vpHuyAkZZ6V7XC6x5GlddXXp6+APQXpXvuofgvhysNE23qgkZ2V92QNfKOGB3LS7uRcCwmRuN42L
ijU0qT7dUtKqFud2NIXFjebUxc34MSL7YKMHGi6FenEj58Qm9pPnzhCW7zru0FjHXebWb7rw1XWG
eK22SF2MXTfgxpZAHgbD9GL51p1ErcP3vUVA6T20TQacOUIS2g4c0b+E1ppiL9nrwpsVhiaxPjS3
VmhZSyfGLf4i9HzWdyblRa6AgUvwHwPyAmkRz8umnxLE90ErSpzPADRsOQ/gbuEGgkyUnRe4oqU3
49IOKoCUfwE4yr7LFS5XlXChwZnGPXvElVmm3TYfAZ5qrp0/wPPJHxJot/i3KTbvsqx4cJM+f6jn
b40deHeyUQ2edV1lWFo4lo68vk5xHeh86K6HslOSJZX8k50Zw0FeLgLceQMdbiNb8gKXu6bA3ddV
D+n8ouAvpf0vTa8QGD/PjJcXaX852qBCmWV+dx16tQfbVjLW6976jvdGumsDw154eaptpLZvh73L
WfPXChpzi6xSubiI/sqzc1x3tNQhOYdeuk2wrQvKU/JlNwJSXSaThpG2MDaTTa9um518SZrD/D56
aUYiuMlVa+foYunn11ighONPcE/fUqNNXqPM0ZbTnJn3ntYK3CrpAL9222vdxws4xGoQTSrbxBet
K59wORwW8zQW36Yag00NJvGirCkbpBF+PhLK3gMLcJr+MZ3Lbq13GVIiTdADWqf4AE2fGpUY1eDB
3XVKzb8ug+cJJMU7v5nO07UqGChQwuTMwjC70xW4NFVeoeRsj9D4Cpwt69y/ApczL2UTeJx21C3t
TbY6rL5PrUsmg8gg0bTHwujRM1b123N0Anw29/vpOhKDehdW67oZzXVERUBKKFi4JCxLp62vZRNL
iHtD9YJ7jIKyp9iZeY+hu1D18XzsCion4zAXLzmO0ltvDvt1z/vjYAz1rzwEQiUPRuG2uzFj29ij
MnDpTz8iZJ8cRbgUW03V99f1XPFc+pghB/5oXqYBoiM5D6N/9UecDLncyLFB3iyyUXvzoQJsL5/l
cvPLReWlzs0GdEneINMtPvK/v4UlftoOJhuSph1+dqBBGqW2H7Mpt5edMWlXfaNYJFbUeqNjf7NW
Ya8+BpGi73KeBUvZhKvvHhXdfpUt3Bnth6RXF3JmK6arASj6wK3uZYDi+yCWTHs6RLOFfmDJb6NS
pvoIZH2NYR9Gi1MW3nXikAC4Ws1mqK1kUw7IEH3uN6YLVu8yIdSgXlNqhdwmLnI+jMig1W3eYoIS
51eyT16p+H1D3QnX/dnFYEzaAyJT0fJcLvVczNioKo3rc7v0eAuxrvauLvXTRtUOIMIRNBPVVDIL
2T0yAuf4XEFvror1kyzOyoCgQT+PND0ypZau3EAxWrI3rg8S2IpuspD0Jvtx3VbuWbxbjuptj3ai
PD3HyNOPQAmNreXk84AA0wYJ/hrOHJirfjTjcgPqAOWGNrg2jADT3KYMpn1nzlG5kadAd6d9qGiQ
6BEfI6GGIOkGque2cF3oXZPCMwHFFcvGYr5AyKSKFwW02gihEiDsfYs+5qVvRLjxMno5+7/E9X+Z
K643BCAwpEVykOiorbJtC8pCe/vjrGgS/W1UzWwxV/q/jI6ibxaj/z5OjpKweI/74x6X+/4ZF6HB
ViDEL3KVUgdktNoVtgYRdXbylXivJytY3WhXimaTN7B/Ogdz+7DL6qUIdnI9vJeqIpdgeTkoyu/B
clRvv7Dg6u5Kzdzp+Ho/x/Uw3sDc+F66U/Mc4X23V+0JTSIxGOGCt1M1N4XsyWhqJw4lec1Zy9Hc
s7Dty2zEAERwN84CExCW1ywp6+c8VkB4qmPAY1uMxu2DiSbvnWwNTQ7F2xpPoee0T+B1ZG+Rt/a9
j2pON7kePFqkbBSjjjZKHnUHCrTZHmMzHJIoVD6oUcGexmiNL+js7B1jMH8ZXb/O0ab9Bokeayfy
TifT6qJ1EzwIsTwszIP8kGtokIiWriCiAr4A/rFsx5PeUtGd4vW5KRRU5NkwKs51Exnbc3YpUIZp
1U4DgnGDBnMP7Wg89bobM5qR6ZzRdYyWbmicPCexQahpVbghfcAyVK61fGX+lamad81ap12wz0z2
0oHEUotiUw9zvZbNoFV6rEKHXzNOG1CarL2W+eVJepfM060NQfur7bF0iKrSfoozY1w1nmHdhmVr
wvfUrGul6IKDFYLVb3WzgJZVucu2cMaXKvV/Dsjn/miCYul6wppBc4atX7b24zCwpHbdCd7NVOxk
HsVL9TsEbMd7lEvL05zrV2GHPMHsugM0B2CzMhcjJ+U4Eyc1sNt6GVYpzu1lA8O71Z1jNwXu8dIs
3GrhJ3Z7mCvFnME1ElfFQbBOLGNY1mE+rJNCdRcYltUHP1B/GFGAc984Y3rvsx8+2PJ0svUS4+S0
WqcOn6MenSMAH+4mzoo66GfxC+Zd4wUNdGo6bTXlhRM20Mo9vriIJzhL37W/2G01XofN7N8XVE5u
hsYEbVUp97Ir7D3naoY6sTADxb+XA07aeSs9aNhviz55KCu7WiQ+MLiRuk4sDBNXWRXXtwHS28tM
5VteTyQyg/Jng0ftorN7+0lLsNquqja5MdCK3MWNxQYuJD+7Ct25enVL58ly3fxXXwN+3ykxlE1U
Bmf0K9SRfCpaYqWFXZ5mxeF948dYUpFNQHoKYDFosUuokwYK/6axcpUlfYgX6e9QrmoobvoYmfO0
SAp/2EQFfkz9WGcqFLtoiRLJycaiDQMTtV7rlTYdW2osSJ111hbQrMFbN7GWvk+qF9LrPTwq85eC
8LAfKe2PVFBSkrystk2ldSv8ySr28bjSOrVbQ4LF8l6mbzLNflAdftpLRIDMyqcIy3QfWv5YT/mg
s3TDF2T7iSdEVQC+B7tEdB/xbSAt/JJrjoEEUaWs2jDFE2rMrMeuj/i/EhqPyKQaR74eh0zoP8qu
xlC0FRLqy1DzgjWUyPHBKOrpIVQU0g6OdZRdoCu7vWu0P/giFhmaVqg72a7XbGWsDEGFXWt5rctG
EE/VlaGj8S+b8qCAW0WhEWN5Ocnr6/jWwZbhEpHXcFbNKg7Pn0Pv3JdYACSAlfagge30xtKU6qaB
nbjsrSj6FvjKTkUb4hkahL0tekvf8uoLXlIXSKsIkDMHH3Bwq44Lj//4f6uaim6RtZxtv1rJOHn4
JL5KWtU46OXWb21lA24TZ+I8+uQ0WuJlg1Bg0V1LmeoGga4rCJDqUjKKGvx0HmL4FllAAagHxoeS
EzIqSLsA0MeZfKuLZok76drnecIjDVmVy6jUDpCjqNiQrv0Ils0ka4otyVAsed3i6Kqz/kOc5KBt
5UkQZMEpT2xyb4uIDYdtrYpudp8N06a2jtnDcXaj+gBKJ173URO/NeAhBgV2/Rjjnu5o1D5b3Te2
oFDsq7LOkwe7x+xOhrArxaN9dh5znbWNYejuKqL28GJ4jrGaAmu6ks2phczTQcQ8yqZntmueu+qp
0PXq5JkNfyVNeZ7xfjz+D2XnsSQ3sqzpJ4IZtNimVqVZRbGBsdlsaK3x9PeDZx1mNQ9n5s4Ghojw
QGaRSCDC/Rcxvu8rafpm3xzkkrXBP++7jm1kuMPFhrAAFlDtnuw0a8/Z4OLc2KEqr+hgYXXlm4XM
yDYelIhMZpW/mIb3V4kgw5cUvwa0rbsvMa72lJrU9nFYDp1VI8Holudbv5nXOWvnWIdaQawc+jFy
H5Jid+uRszGNkUus4HjeBlJKIid9Lr/knT5t+Mdu13qgOXO+SmsN+5M6AM6PRztWHqEZ7QukvIdp
By7VWokSMEIp0zlwildpTVrcPP27q15sZJRhvkZJ698T9Zg0+/rXJGVxIpzKUb3P4ndHa2T1nvNJ
948iMnvTnHW92d9UGRJBMtAUJc5+qQ2cLnXC34PLzNbvs/l7HJJwN9TzVRBAXmYA5Opsw5I0Qapm
l7jDP3iq2Wfd9axzvZw1NYjV1YdTGYqGwT77VAcPhdncSVegABm1BlYzYaJi7xt12RF1AIRjYpqB
zatGfSOrb79Ix9x2AZqU2NINY8bCA++2MdyYdVmsTGxWzwmbd1Qh/nWGtfV7HwCb/xq9zQj8FMlG
dQKd+4e4oXzsazOi9EjA/z1UPvAW99vXkQ8MDOsLwgbjqfAb5U4OlYd8kaa0E/arwEpuA9dmOLJi
TAoAlr9m/BbH6xSPS/3u1o3RuLOucTrjCVHVsQK8oKwo1E7VWc7iYC7xPFza19PbOGYI7dqILeM6
RwbclATxSk7lMOmRe4gK7dDOs/dQ9mZ9D5NhFcLRzLYproe7KRrwZl7s8CREzsIRsU8kWI3DbaBJ
uuvcfrnSrV8uUjp1vv5tIOtrsFHLRWRArl71KVkLFK2dWf1aOVglxllTHpI6LLdipDgnSrFu4kg9
izCdZ2WbUEntT4YJg/4PkyTKd4C/8Ov9P04KrNp8Km33J3UUbApcD/USqjkjFuTfYtgVG892qjtd
HY1Lja4Nv7xQ+2qM3k6du/jvsObB0Uf4AGiIgx8S1UFQHD7Hc2kkIEk1p0EnJJuP3YBly7A8Iusm
Mx9ydNxXoz4vMkb9XRfY6Zuqlz4wcE/fW20/vVmefZaANsjCdZpF3UMVTvZF1YuMRXZS/YVc0Srn
Q79RZle2ExSXozaMwQuPy58y01qohFY1q89tX+DcOrYW+tVJ/81EtkciSHbVaF0yCNMbnaAi/BSP
1tUBI9ei8aDpWL9UC4hu1nHb0l04WPaghp+6xDxIv4RNBj5W1gLVU10N1F2H+4xvO4Fc7bcwkTTW
lqv9O0xPsy8sTjGFZvfykEwIy6nV2G9wEoN+IUnlW6cklSUXfRswALQj5kfO+pak9mJMpLMKMryp
onrLT2XaF1Zt7Ks0tD9HnbEl3T9/V3zUmzoIWxdVUconK8yKVdhM6neqQAgSFCjkdrqJhjGIuI3M
mDrc3flNfqE4WaFuc4ocy0fBxNZfIVV416bIeN2aV2Uog12XZ3n+VQt7bOLm1A8vDe5eqy52s0c7
nfLHOUHPGkz3a5LW0+nWb+CSeJBY/lvRjxv/FXft63TjPWbIqgkKmRFt/dECd69CxSl491xuzRjT
PWl6kcObdjkkY9Y8cXOvzbTOHiBSO08s2K1jOUGRstIOllZK5nhneXm1Cdq0i9dzAWQQ54dyf20r
lf5dGfDDRDzCeWLB5TxlWPCOVRg+ygVhm1f3yCbtZUzjSbQtgsrfF1q7V4ty/mc5GVPretL/5+S/
h6RH7Y3tPA7RB/f1LByLI/u673JDzOKG8KtP7h4MRXHv5jM+xEnw0DrcQl7xv+gHmgLkw3Pqa/FC
ag+R7i+vYu1RahLX7beUNlKIFUdfnx/tnhL3ql50GmZlHHZBX2jrfsimlepgaJRaYfoaxiXKbMDY
xRC5Ri7maohs6+p2DP2TfZL9SoVV5aa3HfXO77T2DkMStqZRF/6oj8jftav3l0cBC+EQA+ApVl6U
ZWegP0tlMmrRIVk6g6TPznLA0vn9TJofhj9Mv4XbWjjvzAZIXDgpdyhU8xLDDlK5mz3SLkFeKjsZ
cW0sDTbOIgIbZHAWJOYaLuOFb2h3VM6lce0x3FWAIMqjj0IVkjrOvRAQQoCoZ9vqftw4CTXqzRv+
rbqdRMzBWJ7cLrvXSzSS0MtHt2IpY6CC9p/mQn7Lovm9KWi7W1MQch+Cf83NF8MpNTdz1E6jlEwn
1KG0gtFYFvOUbrTIL7AI4De4wwtPXyUVpZ8WTJp9NKe8vFAIToDEz4G3Q8Lir2tTX0bQd0rtI7pv
aA74+d5xK2cXBZH16sw+FSAwGJnevfa167zGXmjvQBMZR7jf6VPE/94qXvAcOfxGDxTB96Bt0MFp
texOg76IItM4bgJ0jb+1Y7Omx/5RTi2u9b6WP1VDph9dY3R2c2mNx6GFElJ1+TebxMHfdlscBtu3
v9YK4hQOZCe0RtXy3HSkwhDO9F5/hQJ0uoZ2pvnnUMMvr1cNrffQZgntBvX9qqU9frhqSqqKPQhI
h2IeLw5iPgdWAM+Iqnr5Jlr6ZEAOo1qOF1Rbx0tmG1utGWHKLF16kECv/P10ShbXyygbNzL5T9e6
TnTZtR6ww1mjboftfL+a3CBdjAaN1xR/E7aMXXLpF9fi26gYHMto2RnJhU3Ee/Dol/Gmd1C7W35o
CshHgGOpmZ395dconbk5jCunZBN460vkxynDcpCR3+Z9iAEv36/wsw+7o1vqxr5cYFMJBJq9m9Us
HjtTfb4eTMB6djtfpIUXhHJujOTbFZQ19UAAO12b9jKKcn7xjMikXEx60jxDyLTKlDXiHWoGAjF9
rf99tYqrXSFdt6vJBcpugpger2PBfxVsrHet++QmQ72vi6p9TGu0K6LIHd8mA26uF1bGj7hqt60U
Ae3Q3thWFfyt+Rix1qVuvalhkSLOrqqPee5keytR+3NpeOWZMkG9bx0b5sdYYGDIVuNBDlU6OTjP
9vn21heUTvhQeIq7t2PEk38b4G7Seb6yjf51EZkgTc1LX0Lb9o/Skv52Cg8FkJpTlthPIbSUZt1V
wUGPAPeMFWIgc5ua7IK86gAbOfrk6Up8nB27XMto5zvVkz63bNjr+FOkTNEnf1K+ZJFdAAwlPp74
8hid1TsZ7Cx3POsl3zvpzAYjtBCAZte/XAdBL8Px8VX4pkztTD3Y6zYVZ2k6PQrCKPQ9SasOo6/J
ItweUbHa+Wk6P03kHTaI46ItTsp4ZSOS8I218ic0eOafjuatgSnBKcrCaKWlg/9P2tUPZZnp3+fK
rFYFgjhvOKbp4M/96Zm157j11Nq4x4LDRs4clb3anefTwDr7MHi+cxcsnxwbcJz6JGR/qFDkNPrS
uUcy3dxXhtlhaEfK1+wBTZqtZd5lhRnvsH3vn/owTjdu02mvbZKgt+921TenmF+DZu5++mWODG/A
d23HvxNPiYKVopr3k1ba39FHZWGjJ+HnGNzDuow1/Vk+uchAvCpapm86cmPGpmRljoQHL0i16c51
64WPVk/xWBkSn4K5EXw1o8ImMwNHPS/bHvj+fLBwSv6aKYWKDkyB1soSliMNpqpW9dzXefcAPZhF
5tIPRsvZZHqsHp1l1mhxV2v253YhtRlaCF4p7Yy18NamAsGrSRv0cxHa+Rcbl+GF5uZ4fXHW+tJY
CwlOonqIiNCR8uKLhYHvryhqZsZa2Gy3KLmWm10ZdGALC/DzRKFHqe7Dbky5J4GD5JVqrYvY4v9m
WW7LoV9WTfZEtu42IMHBMuM2MMlSTDrLP1wmhh18hs//KLsJ20qc1eDgjQGUMHkrkBORfr+znWNj
+wOq4ViGIOrYYtgb9J9Mj/2qZ2TPMIr7T0MWQnZVVe0sg44OeDRwLW0nUACU2vojWpdIVCxTazNr
H0w7v5PBoFCUAwo52prlnXPNe+Wm3+392pm3kgYbUx7qqa9NR2nWiv6z6hPrXlpGWqyUJsxYyKnO
0wxhVxJsQ9WFlzI0kVwrbKr7lWOx/MrbsHrV4lef6luwGsLpoUWx7puGd/S6bWrtWYM4sGvMcrho
SAGeUOZV9/yB7aPRzvGmZnnw2eiDv50sy784pLdwyCGThIb7mmTO3PQrV1fbTR/DiLKDKVophdeh
ghdlO8pLxcVBAOhMwtbZ1XhRPM+471BBKxVEecuTp5vmP44eI2notn9xUWvldaWydWZbhRtdurus
JK0tOxaKEthMjEV2qJrYvMjuRAYkzkFx5xpXyOZlmvNDqFtw+pZdjOx76hHj7zx0j22PIYmojDki
QlbzUtj9sbOrY3d1DZL4W+RQc4N4St6ecgiBDx2ahf+2vdALxBsQTyW7u1hhGEjKneJ4+Bphn3pw
e7Z2XWUgF1jH0cs8T5c+8sp76ao14z0iNBdhjKhSL405vY8aoRccet02z04YWbg3Jdpb1hX9obYM
Uvulob7lU6VuI9xq9jLaheTTHcPsTzKaReU/qEO09zJY4nkTxEbwYiTI6kbKz+sViiZjj1G8XFsa
L3G0JPg0lXqcU2PRjhxIf1K8LF1LGvvWlDS2o/FpMipp7A9NSXL/YW4W8/uTJPeH4FBlab1cKllG
5YNybLz3IV/FyUL7nCuUJ6Q6l+EisAW/mxykpKfF2fekcbwHVa2iV6dm1bFo7LteydYvjIMdoCLz
cx87ZwCxA0WXsXxWx8W7aTQ++1GJy1bg5huL2s9nx3UShPlN/9jW0QlbU6iGqnF0bKt5hhXePqd5
GO/8OdHgrtInB9sMvqqR6p2lpVo2AstMSnN+hHnRPSquP3371Orp+C1UBoQODaPeT1l6nu0C/3Qc
Q1C3aq1PNl5Aq8oavZ+8jVA7m9IhX1ll4HyK4Nhtk3xOL6hbJ5dFzdCd5ocpdbptVgJRGcQST9pl
iETQdVNaxn66T9KwXNt2/oQTeXcvIodDgRHy1PIslqYVe+0x95R0LSJ7ObaeT76tb8uYNzxKi+VT
4i3UYxPTTfeXw+XN63JegBaagDOC2dC2ruWgaHXrlFPyWKSK5TRnZXgNul3DUfERMDHQRryz2I5x
aXzWeTCu/UKdz9KM0mKDpJD1aShRIFf78qsVJeZnVzXKgxd4h2lyX6hKnuKFJyLWRnIWzdM+jLv6
7tafqQBPPKOuP7gilabq7/xagbO2zJcDjArz0sfFyc2wYgvjJYWz6FdS0TE3TmgbOxGVMzukOpvJ
+5G5LlwttOewAoGWKKWhW6xMVWcKdkusDEpXiKJc4NrGg2dU0+MV25FMrXeRJIKZefZ+nptmdf0v
Dm3tvS3DnQGED1Wmv0U1HppZuqU6U101v1MHAu+qtuOXmtf/qdEdmmGWRhcNWzWZUUWW91AXNYS7
xqwP/ZfayxUYPoP/RIFFO/Pm+TIUrv8Easx/6pHX3MF9tdbSJ7GAg1DjLOx8L31yQG/vNfDaEMEC
LjSFqvHkfwsDxHevkutoyiTrsKv4T6m1gQUBZ8XkDvt4OUOd5v1M+m6jYHlixCgT5+y3bLyauW63
ZPydxxobg0cHlwjq2r3Ogp4+auoMVGp0F1TFUboQAWkVXlx4dHe6en+NWGKNEqada83N8dZXmvWI
WThPY4z9cFaFDB3Xd5lhVZg8qDVyCUub4pl+6tnIfuiTmEpiqiD+5OooXkpfXRXNuLpGBoVrbm7X
tQxctyukkNSOrbGppMqDN7JjbIcq++FjyJd0qvW1zDOcp/4QoQzYiQyRfY1oVO6AkEXnU9fFX71I
V94qG882L86R4YbVdJr0ADi83hUvlQHN1SswjPCQF8km52dV6ezThuNKK033akkgSvFGzdJTqV14
OHJfSaenxtrKsqwZQhjy83JPycB19vWWu82UcYm8zW50t0d4yK/f9CDbVMgqfU41Nzo2PobDnRcv
8lAiW8o2poSuFyJq0wJY3UyxmV/AV5MxRiNy1eQVcqbS+WFc4rGbIqVSBXvT1oejhFyjGwtIfGKF
oCmd9iwHc4TPsprt2CxX0pGpiCrbxmJiLZ22BFzDrudBMbVnc0i688cxmRyxDSkLPTh+jI+KDpUz
UCLteajZ+C4qRxuBbCfAclBIR9rLAc8toG7pFxB306v7DEjL+bd+idBMNIOWmTJ4m96OWGMolvd3
4HXa2UgwkZKzPzWlTykdSrlyWiaet4lDbhCZp6QDDkOT/8ibtz+PvE3OLZC865n0NcvAbfRPfZru
YLVRjLvfYlV0TnRyWGNlkyFW20Myg6pmbZk/dOZgHHRWjRfL7d0L6oSFvytbEEsZLl9rq7VClC/t
YTriuGmRCcin6GfmqjHie/oXoVPyrltjZZf9sOYFC8aP6RlANyxGcx5OdT27d3DR3A22Fjm/IzPf
lJ4VP88t9kP+XKm7uWFFvi6L4FlpjJmvkGJ+iMHJQ1XCNV1i5aAFg30Ar2ytpIkDs7sJe8D9KFzy
DB7rB5AYxmtlDS9szusHfVn0LGPSkjEYlh9av8YkcplnVs5d348pAExjuLtxFm78BkRhfgazOsKr
IUION706aS4RbQ0Pn6Siv0t0NzimTnPP40d/rVUV45ygvq+XpFM0l/njr7EyceIL9gDQLkjSWjqO
xJ3qFFT3WtRXpTN3cuVOr5NyP5K3hCVD8zZgSV5XxYXNanI07Bm8dslpEwXsqI+i3zTomzKy2u/d
PE7b0Hbqk4d1x7MyqD9l3MsWgecgt58CmJtnPAmjbTlA9sHFwlw7qBCeR9dFUzxuHuSAdWTzIP1s
T85XZS4Z+NUnEbcJlQInC4kTDFIQbM0xPv1SaejyeJXdcoPSdBz7mEQqMLYg0x5LdDeGEGPDVg30
vROPHsrQRKH2vWybOm4xPYYYrX4jk4YwSd7qZ7m0jTz3oRu7eWMtBdKiN86AQMxzZXo4SyxdHvpd
J1f3EbKhSw7dUh+tA7XH80ihlP8rlgyyujbZZq9AsRbbOFCAYEbRYknWWl/nzPiUpdb0T129saGj
fFfN1oF1qvXXEGbUdNupfRuHYEmFue6jYfKaGIo+uxRNWJ9KB+gPRVjtXq5d9lG0nuwwH59GJ2wf
kNn0DwEGM9uBJ+I3MuZrqqraZ+4R/1AqDls93Rq/KfTHRZ3cIc32pWsxumqWg5zJwemVVZe6ykkM
sKRrNDsVxVEqY1Otpjv560OEyD1WcXfyx8u/XelXwzGKhh/ShZ+QiuqElWrrMomUrXTKwbSmcWVH
2asBFPChboKN66TpXbRoKUsXVgkA0Sb/gEKl6Wx6a3iE+MmGgK2nAzQ4GvaKBuqPlG2Nu+IuGgcL
k2KVLE3WDl89alX4S35BFyQ6NaaP5nSm9F8bI/xbGwflUVVrVCvqjtX9Eo5SZrpxpiA6o8huvtn2
tEY7e/hK/sbcz+g37WR6ETYnvVa7T2alGBdIVNVapiNjyzMN+6+7olOiF93HeHa5rHwpJXdntNNt
nVsMa7BFa3mNKxreXIuCkxxgls7YRz6LqdIY58ohiRJcFH4F/GnS7FwnSZQfKzh6uPn7JLmQ48yU
m3tW9LoXf1ZwdDw3cV89s4j7mRZZ873rHBzNO019wLHDvfO46dcNO6PvcdI/p2pTfYIjnpzKKuq3
MsGafyg+wGUgYME+6rXsAHi++Zx36U7mWWE0blR0Js5hC9d8RsPxIK6UaFjblAhii9LXv+wqq5WD
LsvjFDfV5Voyxo8TX8fl5asuh9jxzx5A2JO0AtV1Lg2KWGEes9bxcmc7DQE+UEuzltV1ltrfO0/V
jtLHI8x7cHU9vTPTditd07JMYjvLJns2cPRSEICSLykHSR/Y3fTsJIpykm97/QuCoDgkiAYaCAWk
ofkqlJki8IOHX616LsKHqLJfhWwjLbwFrq0hm0OJnEF/4BdX5Wi86o1C5bfQJ/RECvOLpKu6ugLB
ToHpIrksP/a0jWci+ymjFjXcQ4uF+TXTVWLrcG+XwJEXkowcyD22mZO8ZN0cnO0i7FctqCBSbwq7
qL5Aoa8krSQD0gQIUb0kTndnGhMv8VmtX+yxDqmFwgqRQQlL9iVC2YjYcQU7KNrN7OGPJeFOEU/3
XjNebteTjyxiyncKerNDFGaPRkKWe8jNGbHsxPukJVZ+jGPc6aS5yHFf0LEmM7+MmmPlPjZ6eZCW
HDxz71h45kmDWuk9stTzg7Qs22kxzKpZXS2TLX2KNn7bAZJcmvLB07i3zC+9myPTPauJuu8LfDMW
3DsgyjpW9w7U8q05xvUa61+T5VZhI4jTKCd+2lQvICYVCKBlON50DfINLSwxpWpgpvZVhjGIV5yH
BV/HC/zRVx330dHa/K2G850WylsxWfAjR+uLtPpsLk6G1etraXZduDimkn27xi4XjMb6gqxef9+H
c3mfK9hiIu7VbFs7BuIY51gKhsaIwD4Hrwy7nYWVFXJr0fRotdF0p1Pko37ESgcCALkNwCs8BGhC
/3tvSqqoq5X/apqR9h7821wJltE+jy0M3cx6y9Y2u0NPN71rfCu9c+vavEzqRrql5zbWLQHSx32f
7DRM21cy+ts1bnEA3DL0hnt991vcoDag8ZVhn4WK07NWtuMZCt/U7FuNIomU/a/5l1vnB/CJHtrN
ngr/vDxAu5AtMbIFwugoO8fHO2Q7WH54N8xZi1Hdeysf1VpaleolCGuM2xLp1jsIXe7Gcaz5y5DP
F2spt6a59tJVTfQ5d71h69ZafCmUbNo0rvmzX6zXXN0cttibwzFammJsFMf1c5M71kW6DKhud0Fo
3MuY54bYAYnbTlN0nxsFrGuHD9rseOpbAZX/joJzuur0QX0rq4zMmaKZaxntGsNa7qtwZwe19lap
BoamjaMcZLQMZ97CsztfxuVSs5Y8BF7mPcpglhy8tHdff31cD6uQR/opc70AXcSh/Nz99PRBeUsn
v38go/TdXET7ZwtTxlhtu400lcnUYE2XIN5brfjsdMNPx1KcI+VsZVuOqb1xioHS42zmCEJ3ms1y
byr7VYi8LZtO/AhxViQbGwT2Ru+OBnk9oP4ZRKIBE4yzFXXQhYJ4ZG+ynDpei+lKSybN8zQKZKX+
WcxZr+atYFrrLWx3myTG8nkyNCLlzgJRKfFftRd17M667CW34E64PdpFGqw/ZA/kVA4T2YMzK++V
tAwVvYu9nCZK9dcEuvB6Fen6kJ2guAWM56pbbPPw2bR46D6po2s+dRlmyJmu6rsybcCN201Ont9L
nOO1nTnpqWtn7U6i+65sYBSsgxqU89opJ8TMCufuGpq3wGHKljqyxMoByati51l5gSknn2Zn7l+o
l3wfvZZETYgvOso9d7GXdiz/Ql6LapDpB61L3EcJCVwj2EZ8Rbx8LecxWA4LoeUw1Ca+qMtVZKBz
Z3+xoNzeuqRfC1mYbn0qU5/bKa52cAZC/pxqfsKhc1hpAVq/YZ6eJCKLq2rH7zE4AXCYnxIVAxdy
6/n/T0SYwU6IMjbclqtx76rOJnU0gC3X42RG0dFStJcPaJfrKb+EfZEbwfmKdhEYS2r3SEiZ8MmU
YsdjP/1kG6DRLKSffrYRKe7C/9kWFgrpTd69sjYF3uOTu0esTDvXtVXsgiLOPvHMfp9kIw7bmv5P
r4a9VmYqpuPsrrZBZc6XodTeJ+mKlZ0tmCRXpj5yWuUuI0F94+j/zuPXFvq/8P3x18zqVYI8P79A
5cJTrd74YWm9dT2UaNNQgp86Usn8I5MnB0Bxqcra/eZ6irKavKB8yXveFoBwUKdLfST23SE4YIPq
PMiV4APhPRK06ikGoHwqQ+17OUz1k7Cb06ULQZVrl1h5S9TSJS0JlS69w5qq4VaWrinL/8pH3Cdh
iOwkUZVLsqu3FH2bc39Td2IBd+2ck+hbnLbO8Zb7Gkr+0jZPd4FXnwrb1wcAgHYE5POqzYG3WnLA
zHivpf38nfduhPN6P1+izNQfnQGaqwxESRRC9PeTZ7eJyC3VqoH0BTNSH6dziKVfsgF1sxwi86Ge
7Ohzy05BQ4Nq1TZFjPm50T/Wc38U1mm/UE8LnHlIY79Ij11VLymlvHvhoU4JOiHQqeuTDFYDQgBV
Zjo7mRh1TnTAbx2w6EKI5enrns0MxTWZixxHvnW8GFu12P3RREp0vKatf1H+09b60H99DzaGfu27
4ukEZskT40c7zZ9yBSKT04bhnRyiSPlSVYW1v3WxjArvpkRD8CQvQM6gBwCmQi08dMpvdnGFoeys
rs1OyWIoJ/29U/y0fR5nw+yq27nQvA0KK/GzHLKWh12SxPHJWbI70pcaB6sJ2idpTIGWnsPB+nGb
M5nDqwO9I/wnQSVhNYhJl1JqnzWIhi+RnlIhgF6DIFrJAs60SgCPHY8pUw1f4KEamNkmHZm/ZTSd
Ksgkho2aBGXPVuxuWctlQC4LF5WVEXVap7f+To1LtRgCjVUfrFqrM19VJxq2oASci+rC5dGLoNtl
YQvYMvLv0YzTN2lcTzt97OAfdXXyYM9AyZaWHIo0MVZdR4VDmo4ReycYjuVKmjJLs/VHpUmcO+nq
rbDbu5UL3n65iNJGNbZrx8nv5udZs+sXV61I35T6tgv0aS+uk7lrPfqZMjylc1JRaZwP4jrpt8l4
0loKVtKsUrh69SJd+/+c5KZw9aalTHSblFN15lWla+sKnX1ccsE/iPs0CmjRcdDTHBB8jTe11zQv
kLbtGSWc32OHpo+OMyqJ6wCnhJcutCQ2jk3SQJ7NkxDxVmWjgtqr8kcgiu42Rn9xB5ui5+GLV0ri
YhiydxbvlNTASzyt7ePvfCNpU3/Mdgo0z5UdtlQafw/iW5+Khnyon1n/uezts9Qas07DHVUl29YK
MAGHffrhinc3std+Du3HckCe1DeSnXRbbhGfMz8c1wKDT6fY39gNZIdfk9Rax0w0x6BOm+PfJ0mU
m6KaJZMis9LWqdqP59ABQK+NCL5ie0Iqv0xe6oWfl+WZcTAotT71MI5ZUxGC7MJKo7D5l6cOxrrB
TPih0COe33qR7wwYVm99770OStD8zbuZ3F03ffZGDH6TutHPZWRgUgv+aRPjV/R9+WCqct3BKXmh
O1kCh8krs62lqePb1CcYD1QAtfUxRyLPxuIla9T+JKNzjwKQGQX+nYxWanBqPN19kkF7X05ji8x3
nTyzFj9KiFk1yX0Yo7XlLJefs0Y75T5bNpkiHx52qr6uzPxguqnxrfSRU19MKV2r+5lQWH4t3BwV
F98xTp2C/1QM4XbzK3SYWudvn1CHrMkfQ51c/XDVX6Hx0L1fVemHRSfP/nDVHO1fXU/KZ4wsip3e
5sqerCQe1qBW9TAq38BSGWds1Q2MBofqa5Z0ZHXDML1HEyd74SZ+kPjb9HAgDDX6P06v7fF9umFa
qUyXy/qeA9cqgRLeFJu8Hd81RkQ4xDM6FyPP9EVaje6bBkgWQqLKgLXRDWcZaO0ZktJYtHhQT/wC
e2m/B+LIh2rCy4fJMufXFX77SB1X0k0AGu76XcwM6t9MxX8VjzPV9MhsUdf7/TQZi2GFFa25kfFM
U4KznM26/n526/swW4Y9F02B9/cVuNlN5ebTfeIHHjbM2lZat4MFRP4eNm65TW1j4glFLFhhfkNy
6lSwJ60pPHI/TfcfpsU+wh7uQKYZqJS8h/0RjRoPpYmdNGVAUOsY0n8cuL6X84a9iZfCMPqwX5VO
NzL93e2ycgl3ufb/YkCCI55yo5cp50z3qzslZYVUhvpJWnLI1YLy6jIoh2YKemzSVHPz20BuqtWd
9CVc+ICk8gsyUdRj2wKmzUom9wVWK5Mbo7a4VL1uh1v9a7ALyly39i0G5inS0mFcXycrddXsYGoj
HbNY0cpqAvmkxcRnWVhkOf9LtRGS8JAFiHTmipPB16kbbK+11L/O7P0iOZlDv4Ns21CmwxdGzGGu
FjA+1KxQzcKTU/WZfpHhq5nMdbwuo/sOijXuYakeAvXPYzaeEaYZBpnNM0Atz177Hb0yVCFRUsa4
PXRd5QMHWcIlUCdXeSzGemWNQ2vvJLtuKg1qn0gd7CTjDjp66lZOE6nAnpfE+y0o7W2CwtwpcOyt
v6eVkiBTY2BWFnvshudWf701RdpampkHiVFfOC23UZG2vjWv/q5RCGo9J4+CpGaRu89QW9M399m2
h+ZNy5zuOW6rfWnGzRt5+BjrbO/LdUy1ly9iqvwZDM7oJxxTaiIkrpjZBAbohHFklbSMliMZF0Uf
+r2MlonLs8+ZWDoso7mBCVAY+t1FRmGTvCGf2CMwxuAiQS9fLDYK7zjXyvAuyiU12KhrkNuM/GR7
bS7CXO8aXcuIU5rvI2WkgQLlL33v/F3I6zYihV+52h8vJCMzWc711TNLiWHe42pt6t891X2abBso
TO2WG2NCV1KacJLMx6yx3EOMEs3KWJoyoKZqB7f/hzRuoVihvgFfdU7SNc4W5ok2HjMWGb4D0F7/
bA+uf9atEgFFIx6AR5AEg5g+YoS89KH6eVSt8m/UX9YC5FGVXDmzuUP8ZQHwpDPinU7P5g6JHuNz
bo9/lZZmPLRqW74uk4aqbdb22JYvVqlufHcsvldgldcawm7L4gFYHhXinc6e9JMau+EK2x53UeAg
ZLI7cqa4ueD/2zzD1GFXiShlBLN8W1RDf+gnDOcbBJK6sEw/170Sn+PYDjfSL9MTGDS5E+uINzeL
4nI4BshQW8itYXuLmJmTzm++Z9v3faWfYrXQOAHs5w9actCiBHq7pG9/jfqgyl7Q6k0O8zIqwYE1
Niw9Rlq8kMM4huL0ptQD/H9Orj0Mhc3S8zFmACi97VMFJ5JMGR9J1qSUQHwNeDTkEfb1/8PYee3I
rWvr+okEKIfbytUVOrodbgQvz2nlnPX0+yPV0/L0WXvjwIAgkoOqbrdKIsf4A6yvZI6/dKE6PrmV
n/mbGnR6bOjxTfZZFaUL4C+Xnrzc3vENlQXMP1XGpVhmovLJ4va89sc8MW4QJTECpgy59jt+t5vA
Es1Ysgcdcl1ZYiaHNmD3nuZjhfqLOm8aAWn5LxHCRvHZx8dijdBMlMD1NNQQ9s2qW1+jffCLGCoJ
n4lf+Hu0jfSFXbqyQ604+KFG7XSWJFLZT+V+AhaTh/fYLP6Ken3+zsYVAlVZFU9G0CvXIFacLXWs
+bs/DOcxKUf0lzF4MYzUO9SWU3919XEjA5QQO+syqsMLqRb1RQvix07u2UDagNCuqu5V86vvUqoA
MnvDEl/JnsuYMphvokXXCg2DQXlJnFD/ppuBty/70TsjZX5cfOxTg/o5Zadhi+RE+jXrgPBLZWay
hWZpej+tOvvSZ2bzpWkRkMjI7jwjsZGAabNgueudfYlV7GI6z7MXhedyTNB4LWa0Fyk5v+ajXu8U
K7EPodiPmkiLPVWqVG2ubmk8tPvOsk5wmLtw643+fHOQEYGiCPcPus1/bbqtfhh4zXxKAIsiSOzP
RwAwybccKakEE27SoylLazQ/ZTc3Y0jd59sf0eIepcL6qkBA3Q5Z/ahaIf7no995QDt4qC9t02Qv
hhlWf1oBGHFQ7HWc4B5lVzNawU1cIFNjZZMounr0Jj17CoTbJ5C1N7fjK5tqTb50JXrfn9wBhTh/
zKlI8u1MgE6gqiNe9DEpQJxolL1srgOyGaEAh0aWpx2GsgkfYxY3G2yLoB7rFAqMDCiTbLoVLtlK
ok9XvCiMz5n510y24d3Ltb1tB1aDGFCkIfcOfXKcEiAn2OscZdNS+4++XPT5IiRq1L1Orm83COfb
dlB8uFfoC7iJZb7KPmRFa6VxX2RPPbg8SAt2iVYRPml9H17hgtUPNnAzJCPK6Ztlxw9tPITHxqTK
994MKEjoKr6vgBimI0K2ERqwurqdjbj/GtbJU5oF5s8xjrZ66Pk//LFDn6sJzbdKKce9b8M0MRwz
2uZNi0enWd5j1cZljNJEsgl8o7l4Tti/Bq1pnYZKLbZ+CTJ6OwAfHUDbP6eZ3b9C/TR2nuXA+Ath
owwhOiHiUj5e4pvBhwu5kgciO3D3uNEMW0kMkAML02CynX3gjHybeIffMm/coqTOa6vJIF1CfPcv
v7Vr1aesYCdH2ScPVunhlZVwg+il/+jNFo/TziofQmv+FljJ9OT0JQ9cd9AOIWmnm4xYwmp2LHGa
u1jNEjfYkX6MTRXPYj3oL06PSrW4H+VtKG/P2GQdk+iJQwL/n1sTzFl3yZr8UUas/W6sqZsYZO9y
Z8uBwbSSy6SfvEh7IK8e3Cpd2E9mQp12BIFHOVbvhjN5/gfZJw+JGP1vIQO1wiuIdJaKMeV6tbgv
HBYN+agrOL1N34X/gaCjHcpIL4UiTvAJ2XkPfyMStDFizW/9JNhBuf0eihbVyPTFhZYkx2S8Pv4w
0cJ+bcJBeXOm9DFH1/9RDjkNUge5jjqzDFdN6u32kHsA/rmWqkFjtYUonxyd7Cw8uZlT7pSRTOSH
oMg81SHKSTmGDQpeLLtY7YNdBdX4huK/sRwQTMHfTnGzOz4U01kO+I1q3NY4NwQ0a1TqwxK7zg3a
4tjm1kUWUNVSJQ3k+Dx4REXWGeNjnbWgMlTH4ZFrArume4xa/Tb3fbGRzRlt5lPUYTMgm+kIWFMZ
8xyQRqbdLRtsjV+1xUau71nmIk+TkgecbIjPS3Nd4P/W/m1/sJzCDcI1WLcuWEYlV3kw02hqNu5Y
UQhqWwTPZFsOzbyRqHT2rrmvYsc8eloKWQ7Xv4u02wojGEugfeKNbA4OPEBEy51z/+DO44yxd2Le
47wMjE2BowpAJd43sjOIGanZzd+BVhS3xTR7JLXDHqj0HUzcnOdQSAlPopYgz2JZS5Dt5VT21lIf
GNz+eBRzdEp1uw+mchyGICx43uWYfL7XKIccHb/09qlo4sKc7vwpq84TX+J3DOJzUaeab7LZN3jR
gZZ6KV1EIbwGT1AxabLr6jGIwm8yCJo9WujiA0JE4c4FSOeDBxwI25Eqv+kNyrHbqKktmADdZ4ms
Uwar3PWR3516WGeovvgfzXW0qPXuBDg02OZJxctg8mr7JBd2kX5FU0V/XJZ1w6AFW76A9VGu4T4W
ck5/suqu28gJvVgOygGmxlZi8HUSqz9wAMG2nJMaFllVIFPD6vvkk8jdOHLF6PJUepymS27XPMj6
hmos7uU4BXY7K5uSozQzN/XBJT8CHsGQdubUP/BfKIK9o6YBU/voJPjLGISKj5A/Rf6zhkL7tHyI
UZAtdywszeWPKX/gddbyg2IMysPyB9/Lcvk9ZFTQ2xYF2NBcfnM5ndJYdPKs5jk1u3MMEYkXtpDB
k4p4UvIOP4ZNAuXtWsCz/0cfTwSyuVd2keIOWwMsyylyOoNsaqkgChalARQ0QynPjcBFrk3558o7
x1xGJU5ybcrRNdjmFfrZ9d1vnVc5aHQ0B98ysdcwrORQDrP/H3CMrOeAEUEkhz9U22ZzR5k2OuuV
G5+LbqjueujiVRCb3lvQOkClca87634KFtqGOW4mbnyT0FHfVhOecGlyk2hROSqbs8BeBA6ja7AV
qM8QJ7H9bqxHBNvrZ7aJ3+SupyVTAWgjyM72UFZfB/uBOh7vNhRAh53sKvHe3Bh2bJ91JXX3Wuf0
xRF+Fya4GWVvNu0Tc3y4g1ONb428seRdkA47JGvjj9sAZxuXwlM+/3YbK6CA2ZQxTauDfagWcM9B
32fhzqqc5JRMYOF5jevIarF+QTpsHnhoVjpoGtSSEMTrrrWp30A7tIcIhP6ym1GjFCgguXQopn7l
n5Z2nHfRHaw4CV1QlkufnAg36RJN3zMhYCGlLCaj+zx1gEplC0h185wF1ed8jKvLIofh1CDRRNNX
tPSMOJwKYAehGcDdrbvLlFLdSMTAn+ABkEfo8bidMe/dARXSqK5ObViACvdrbEkyXVH3PQp2L0nj
qy8OhF3N7fEOEa2h5AmmGDpKfgVwkW0b1t2GJ7VyDiiCvES56dzF9XKs6HfOMODoscM7AYBb4qhP
bA7gjGn9mzxAgT30seo9yZZjWvpGiV31QTaDSbX2Zlv5e9nM66p7mI2Z77AXDm960zSHeGjMBx1T
uEfWv8F2DMl0Aw1LwDjTJw8AFvV9EanDVtO0+LGJbdxWWGYO5z7qPsu+NThQlO6e1bzNLZt3+pA8
AqseH5ZJ5Ae0a4LtnUQV9eNoPhSWEiysMQkPks0FZNTYv482/252olmimbzNDae8Jr6WzO/UM7U9
Cne86xWf3Aq6O0LNyHcOpdBcWg+dEGhKwNgcAJT1vLsYVdSaEr88NQfVvln333pkt5wlr6lO8HW0
geIGZGbwQFni36LQ9m5YVOk4mFTUxeWI7EwVhaA6QQoDUtjFKOdW5etEeBuFww4IkQLspvdu63Xk
qKmydOWNjA4Zsb9dSp5WflttQocMsWzKuVPZnGzFaI7m5MGocxpkIakj2GabnRvL9ne1MFryB/A7
AwoLD7rZsmebxmh51i8P8LTttvyhurv85suDmngDX4tyPCzvscgLOh6vVG+jMP/8IaPPNsi6laaW
bcHk5qdOgJTkAVIlyZ/5Oc279iWpnAKxfR1+tghIqNhdq653KYnO4bmaLOXFattE5IKyH4GiP83g
+96tIo+PBcLZae65RyVqm1vMPng/pbYJDsOyhXJK/91uuoflOa3HeCJnYfNXgxML7F2uEbaq8Kk3
mscu5cs1JCq1B1vB9t5BFatKYqyKVayDU68DH2q5UMjq1H3IKEgcu8FXn+HitXi3etm3wYhucgfV
omFRmORFLB1cGJjBr+rQNnslCfjdnGy6ubo3nAJzrq8z8Jy5qw9TmxmsiUGLi4LJciabcuCPvtK3
FbSv+AOtA5VS+/zlxRXkPIrKtNfLrtceSj7WN9PTOigvo6mD+uA0P8sAY+NMOB53wt147r32mE0D
Orj/6u+DkfWkDCn8TMgNZm9OHEQ3s0/780yGmiUhJRbZJw8F+8GbPEtjz8BycPgqW7/FrSHKQDU1
USu0Uf64zHotK/Ccna33BXk7Pngd+KOpTa2x7Ryl3K0DajBEWzPJzB1VCR8kQISOOj5CaF7oqBbo
nvkgB+RBhaWAEL48yg5LBMoznjDFpUIu253sLTztfmupbKAL7McBCggVnVWjQ57970IdchjZvw/p
j3XeOoXUd7QtQzCpdlVuzYJ7PWjQDBV0voDk77PpnGMlQfN1hqoXWWZ+0WL/u2zJ/lBX1YOOvN9O
9snDnKXtFpjIBJCV68i+DN6gvDSWfMHGcQEpTAfL8t0HWAT1xS8pBeszmwG2deZd+lx5gHmwFEmG
gyVHSNtH11lXAaxeOgu7kyq+myUpgAVfnKs/x7FjNStY9qmuDzCg/XZBJmu+M58yHRMWOUopt7jr
nrLMjAWHP+pvWmQZu74s3B1+Xf3dtq3+jtrlcDdj82/HtfKT7DJF/zIowtJyX9pasESuE3sWOCd1
LL/IK2g+/zZykk/pb2dnc7Jbr6F071insKIXe6jtpJQIhBhYFucWeiF545+0SQMDUqgN6VfD3RrG
s1xI9oW5ZQOcvMotg89NKVt+r7gbUwtM/otHva22AZrDkF2G0VtOqeOjsSV7l9Mm1vW96tUoGq9R
lBmbC0vP6WT0RrFdYehdrveHHFuFrZEBclgH9BxzpbCsbm3YvfYafDtZVhxaB5rNBGdVDfVFOm3t
1yrDuyqRtvTLYqAsJP7ql11tPaLwWgJpW0u1PeteB6oObmCZf1/7p55qClCdcb/2yRAdjRrAPcrX
td9zSRDhXKLxvRL4WHTmdWTT8uSr7eGTnNXueCs1x7yYs2Ls/XScUSlN302yiH+JUAH2+S108BPr
AkTzIxQNsveyMGwZGoCsPvDNKPt3DPfiSiuuEmsmEWnwaY6jU9m3f3eZCksEiTyT/ZbqLVFr16+J
K0hNdMmJc4qdSlj35X4agaNuJmWszqOq3lcLFIDG400qiMk+L7Grc2dN3M3UiZdZ8lQeqiqqz6M/
3GuhKbb2J9hjXOAB7pRaT9WNX/ThfWbXtWuNsvu90xUjrmKGp6hP/1qiEdoRLspCmMtv4XMT4QEh
uodRiqConCAOrZd+0VgGn9b+2M/6QymyAmMXFLe5LUE3KcV2akiv72Sfl8TC9BOowraxqghVAAKX
zqzmhbMpJkRNVSYFep4mRzkuD0MA0h3iDXrq8HJv68DHbLPyTvngQ70JtkkUJDfyzcmt7MORyu+v
duxiMgZBoti0Xpnc5MBohTAU5Gnf5UJOC4bWMrEWQVOe5O1OF98ipAvOfgonaLmkK0+VRvye//pY
dB/qrKgfegrRl0mds0s3hdlFNuWZ7GOJgh7Uf4vBO4P8udGCe+YC0WgQJ0/XK+iu5iLvbuYUu2wE
y+dBu6h9092LFI7jkKXJfxrgpW7jR39ZuWej4aOWz9RJmjOJ3Pxo64X+FjnpXzLCzv1LqWfJF6TI
UaJhDSRzHqPQq0IWB58u9tT6v5uqaILC+Bj1DPcj2LDr/oxSqM53OHL1eK+BOn9wEcM6lnk5AM9L
qbJFRvBNHZybZZGSjlpla6M39qNNtBH/8Lx8qzAs309d6l31qQIosFyvMepy26sAVd1U7KZiNHSl
1K7sY0NVoeMgdpqjiFEq2osurwhsalACsi+XMXIO6SOs0hexVYvy5Db1mlDZUZPUNyAClYMudj+R
X7E3EmcT+of7xI/cj0ADudGTqk8/WOR/hMg4tWj0W9RnwACt3tzIPnmI2a1mbZ9fZCuadeinTWrv
2xZa3Qim6tpFEeuNoj1jB4Opy68uGSEHMSbJKIu/ZKx5Dplnmbt5JM+wNTuUP01tfC4F62ZsOmGY
AKYS6vg36Ef6NnKC6qlq8dIcVIQP/K7BtiSKnG2QRu5XUqiI7AX+36D1dkEyXfNZqXHqhpgaFvV4
6/oKBUPJYo3R6orKvBFfun/6ZKA8KIP+LueujNdl7nKZDCEUcWV1LrnbYJdtJQ5DIjaGpPrAf8o+
dgwOq3f4c6A5VkjH2pRn6u9RvyE71jC079bryM+IEmRSo0Gf954smo3g+c/sWGx2G/zCnRpuE5KA
F9lafw9QtvMDnOYfkXmNdL14b6o+ejLz5nMWu8XnhHz5OQAwswNhW3y2m1EBiZtDkBbNzmrijc6+
5C6bTnhjcRRTXnOUDZqsSOFZkXWUWk3aZGEZUdsvPMOVR7/MfsruHjbjYfwVhSzRb1HaEP8WZbdk
gSPPm77wAryBSf64VmcEP6X+03ItfVQPpeFjVlQZ2VuBMevOzML42HpVhgKZHz5EWeECKGe07yrn
2cOEUQ4Goit123fXIYdTVn+3wCyORZIPxw4m+FtjzsGmF8rl0xiiORNrXyCrl/t5rsJroQURkLGW
/yh7nL5DW1hCkQpAMTTJzeepN4GBdo3PQk0sxty4TzeVqHvB1gRMHSKeO6X4tLo5SsHFzwCdRZxV
++ciCcP9OHgfZ/Ovs3V0PUOiaHgeQbXv/z/iigkUBK/ho5+Zpf7ZHeMtVaEJLCPYbxUJiG2MntHX
XsteFpy8Vx1nZ+x/5kPzrVYwY9ND3wVXEbhPJXrv+GZDI8UaIEK3kOsUilptzEzY9LaYc2zqHhjv
Y2e/LkXmnh2yZXYtqqFJc+28rvmEvNCBlT3GnYPZHXuz1g8u8LivArTUVl7wFqFNfbNrn2KX6FfT
mbf6VFXAaYvhbGCb8jxP+VUvKuvdcCP1iiK7EBg2yLtPxXBC1xR0sGhi8wnrRSmMowyeqoEqrY1j
ixwNyvEl78PuSQ6a+qHjD//e9AV2VW74hqy0ejX7yS1YCfTnsXd4EeWeerUNc+4okYP2netaqdpd
AXlp+itIxnofqOqpqHP90Bqw+VIPSy0IYNomSpzszdas8aXKs40clNI40GC+WwEZVtmleeAO6zlg
B24Gh75sqi8ZWze37qdv4HBZSvi6dSE30jw248R2y/WDgwHRZL8QcMaUJDPJ1NdVS0TSc0qrp+T+
S1+ExNghRwjx4XfBEBlo9dmwTfrUwD7HAiknDnKen/qsYSisWuzSsTHdFUNjvRm2plwGKy0xpbCs
t7xu5ifkAk+ypUR0YT5dRN38KnvULH5TcQIFNM6QriGW4thh8SCvpfWkI2t8Aw+yKT+pDSPoTljZ
UVGMc1vdT5SLV5OmBE/PjA0X2LkiS+cDdLf6CozKRThNqAPhnSvqxWJ8dGtUwkWnDIoVODIHVbRl
p97FHzHLnDUyT20SPXNyxFsvuaS93rdUvDmdA+5HQIHaWe/L+GQqOU05Ig9ebpneSTN156RSnA+r
br7A8cBgXJ5CSYbZp/X4aMdZff5z+LfI5XSIHIXX4zRtlrY/GPMFrYZJ2cpTv8L+AhOvc279sr00
hrwId0VaA3ZrdBT1RMmLKmsZLkaasi0PS6Q8rXuIa2YzxxtJtJF9aJ66zQHpgn8IEQEs7gWD1inx
fHKn5JtEiv0hHKI36iQHF2zZOvprYIWfrYNh5k6nNM6/LVaS8sIyzlN0TF2ylvsANSvwQSz71Q79
T/JnSrJ3m5TvTtPdjFEzH9U2sB5hquUkn8r7EqE7SXDA8n3ariGuVpmP66VQO9gCs9hZc8aWftSj
B5Mcw8ablP7NGZz0KS7msxyUXd1Y7F3Pbp6reO7fvMBGJsaDWCUHpyEb9wX6BYduVId7r0M8M20h
H+Yl4V6WuvFPLe5AX0kmiDMrvQZjBO1nG4y58yhdVnoPWMxQTh5CYeiDSfuVwCvRWdQ9/bSEyIGN
l3XDw4cNxOSE2rnHzFiqjsUJCfUiSNytbBp2Mu7iIqiXUbVPn3x70J6LSNGfzVJwb5x/9J39EJEH
IcVo9iEyR0LfWTb7uZ0w4oMYOkD2R2cbKegw30sp6CV0gv4CEH/64oZIdRqa5ZOLJOyPK4owPJCm
L6uwdKkhAmTENt83VNazQalupmVYr9h6JZCsqR5JmkXfIYyJSswyGAg2he0O72VX1jcZIOPBAAKg
FbQMJAzMuzcPNySZrVfZpU0kTjwt3DQFlw4FzoLv9vQEldBEUw8VHV8gMeTBVDXn3CXR32uXPEPv
aNeYnX+TLXmNkk/aWo5gX4iryQHc95yz1Sh/yS4Z9mu6MZGYXz4YUeRCK+sFxozwk41+IZxQCUhe
cMgrmlktk+o66Z9/QyavAOdEQJ0RtEFB36+z4zJ3xTonGQXYkhsDiBRZ3yS/RtqsXYrSQ5EkFWlh
zbskokuOSy9Qr5jBwcs2g6pbHaz6P7wytMtSLPPd+u2PZmdAIl1GqyF/6wwnOaejoT83HSycUoDh
ZW2xrLi7Gif6V7OGtyNLjTJYjspSYy2C5VzUCP0XVcMCGXAbAAsKaqg2RNE3kUKBeRGbN7UZtWk3
2W3O6jio2MEzoiB2P22WOVnjb1HB1WTaZZmTsbLahlmNCPC5jIpXmUFK+g6CTprEh4VXvbZlLkrG
yLPcnuotu67oI1C25UQ5vGauoFEDeJOpIzslO1u6FIMW+SEpR+Srlnv1NTd/QCzqkEjBosFTXwSl
92RIWSLTwl1tmYcW2xng3oNM7chkTtq0BvzIsjut6Z4qHj/6Qitm26nZ4u7qwu6kmKLd/BrvNJv2
eo0/2wvPMUNEzA4941BaLJDK1n33O3xm5SEkG35XFNe5T3r42Jha/YA1HTqoGfC3+4TRyt7VyE/L
YNknz5qC5Go0Htfp8my5boN4C1vF+pBUJBVBrPBh8qNRJ3vvve4xG1RzCHdNWRoY1VlBScIvLS78
tYqLPFsPle+FH8N/xNR2zUjQa8lDL0QWxRXWECPCJE1v0qt8N60vqK51XlU1KM6/OSPLUTFgkMQ5
f4CsBXD71wDOcP/MWC+lAIqQM+R7Ed2B4lTrAAeHQvNxJU8ifJe79NNcoRFFHu3udGjxz6mqv2BF
t9X6UMMYLj+LDO2bjKwa8oPJnD3LFkicz9lY1ss8DEXQCUdG5iIHMYAaUNZBs1FetbNCZ+f2iArI
UaVCwN4TuCjZ1E3UoRMTxd1C/kBRheCVXrM7FE3549YzqsuhO6P5FOVX+E4gjZBjiy+db0A1yPz5
nw63Gf/jQys8/Bak+Wp8WdpLpOfzxt1ihRaT41KrraPn5rVqR/NqphjzRRRxCtHSFI1fC/z0P6cy
Rgd/j250G+1lc508NWXUb9ZOL662gA2Ci+xaRtdoRQXqp3gat//RmUhSetivXUNH7RGP8/vlbO0z
mxo+k5NiFB3neL39r4FystlfKPDhYCSuNCA0cp6UZkKtv0NYyrLOIUn+CVmIBF8Gyx6Ww69RX+M1
Ro2KgVgGggS9wEi/8oAwmgNioQ2sliJ8de3/6EWsPUt4bql1+UGFubmTY/LglT9UESAbaMN+BMj4
QOs/2SHZ3nYnOOKb9bdu8WLZmV2GL5z47wBli+jx+l8hA13xm8mzWXc3OvoGD2v/MmNta0Owq4Ms
eRlsV5tO3tRX5zafn3tFcN+M5p5OdfYlzXAGjLTAuzpO0F7dtqj3xYyXZYkQWY82ztbAd/xWupb1
0k/2KwLOzldKrQGYmNk9D/D9P2NQtWnm2fmaFd14zKiUgDsgzAZX5+WY3XSZpj3AkcakXoRFhfat
sFCfRO+WRKaO0pGMh8oZo7SYDDfsc3aTBQa896PLQq357bQbvXBbKojlyM4FWge+Of49dOllATTu
k0FVToaJkeAAD+FgiKK5orY/XVX3H7Wwdl7IEd1cr6ufGwe101vgRj5Mmsy+zhnoBuBeMOSnMX5t
otzdGJ5a7DFGnPMHFW/hw4JO6P2J6tdofFb1zQSx8nPsJDFKRbjZknA1Phtt5R46kKqkrmkGgzFs
bA13oCG2KKnxct9PsSF496R0w87FeipGCAx7ORcj92CTlPx/TR7pBQS9Nk1V13ycGez7zogfPScN
TjGlmwctdK0L+L3k6IMVFyyTeof4pvMJgY4WxWVbgRuWWzuI0RZrkZ7saaWR/ULCBUcweSoPcaNX
7JH8aLf2yTmR4xmbqnK7rY9R9NOQaPq950m0omXl2aD64W7AQ5K9/T8w2l6r9PuASLXsWiGzyhRH
v8WiDWyeK/AHJ6k/FxQ4JnvhdF0F66ZIKNuZHS47E1LzuNb3trqT41HlA4kMnZ9/aNzJZjrH2T6b
ahxYVziIBH94KOptwXh3e9mUhyVm6sJCQAO/t3Zj9iRyAJOEtr71BXwjrQBLx+yhpUCpPOSf09xX
n9YOC+jKVPUKGQ3kUKXiKQIP8zb01WmZZwpNVICO9kEP+w5ODU3Zl5lpdUkc5VV2yanwDb9lZows
URaAGg9d5X1Ahv4wT11zkM1OB2dd9SgwyKbbaJ+MzI+eZMt7QXDZfE/8qnvKtO61tjrlPW5G70Fe
D7EU1MpCRPWT4XluevWHOCmKYDkZ/5+e/yMmGJr2S0QObXYDNPjj6t0GALg3oMtfU2vIr24SgQ8D
jPWpccMfg4eMvwF3GSXw6j9dTll8NvwAW6MeOmEw6ye/6VAALpRma6LN/L3kzg6rpPs7qv1vtZt3
d6MDdT25bMJjV8+++zC+MXcyrEfFZhelRg6gEYwAv6uB/ckHP4/CVY8ehSvMd+o0/z5F5m4ESvbZ
prp4ssDIHivUHr6a1pO8YK2ozt6c8+GMWvf4KQ4ht4kPKlUjQP2k7vBArMZn2wOS7SER9ZYE47m1
DfsUhnazmdKRrWzTgfbpFHMv/5zynpB/XTbdhzzuzNvytxb3ihUNHUJ5o35a++owCfbmRBVelZer
f13emmcKPX50XvyH1lpjPMDycmftKCuHa/9SZhSjw0SiVY4GnfkI7KrYNYFa3qY0HPdxWphvToGd
n6rHwV8ZGUYeSObPuUmfgtLrvhq6qW5zFk/P1CpAPvMVeehsM9kmhqY/mpafbcLedN8C0D372Juz
a1Zl0RWxG2Xvqo7+VrgVVeCqcv4OdsgYZZ9QO7l7Imnoi2zi3KJbFZFc3LttSg7RdzNtGUFRnbYj
IzshhiKC1onkiXq4lJV5FLI+a2lu8uzk3I4qrCXKbmutrZxLSllrnBxZY2QTA9h/inlrhU+O5BTk
NgAevg5jG2wl+ELCMDK+QrvJzUO+oxbsurwo8QtHee5Bxkg0R5WoYDTt5El2jVHT3CaScjjmOZip
8L458foJ8IMok6NiatU9L9S8/0uJFf2bken9HkvFEDbWZDzJQwlv86Zn+bFGQm7pkv2pMz1UrPCu
kVDTll22iZEy3hNIl4npcqDykvYoL8mjDPMQeGjB6DvupnSHPRnx9obAVfY0CV3/YfKbQ0+uddtF
Y/a0Dvw7Vg6qBuBAH3OWrQzT+hy6opLMV0QWBWfE/qsQ6jmDYpaIyin9MQ/7/mw0Y/WUuCTdU5QH
X1RHe+2H2nuovUbPN07lQWpoRsffq636z6kMWHplwBLbkgylQBr3O9kpgyrfr60tVuDFOUX2pQ0T
4HtaZfnX0n2FV+XdcEfzbmOAV+7OEOKqk8ZLP3dK3CLqsRpOs1F9kYEexWkgGOICY+1egrqNMN4T
cek0RHvL4D9JxswQKXl/5eODYuXqoYbSKhYpw9e8j9AGjbMfI3JYaILn2ZODHgR+pIFcxiwREjxn
O9rvESWY4I0BDD50+uhL5JidUNT2blj3Du+uhyYD3bzo0Q7X0LdzWy/64vfWtKu8sTvLUUs3ztxb
1WuXdupTZ8ZfiiKKvuDSpR1Lx4W6bWHE+CHIqEWXwWmCx7rSk6tbj+7OZCf8vQdrJwWZFKhu7IpD
eJ48P/bSG6/uIuC6sXPnl8ZXKQ4+dwNYWE0wkFUr+WOsVVrn/n/Nw5tjOGisxXEAdIp7aAaPbRC5
5O/G4m7rWXGX/fLs34NB5oXAgkSIGEA2xz23YtY6dWgy7TSO6VcnR4lm0Erk3EFHeAITERoxtlbi
DNFUmHlN6O3+GJDB0VB0R6yQks06Y72K+P2uSfb32sMN0WskmdOXuW7LMwpqxa6s/eKMcyMimUky
P4ZNrh/npowv5dS3l0Qtu+OILziah4jgqvwmn9QYi2136ofvZZzfsCERcrLvFeYawaa2kscyV4Pv
GNPpGxsE/Ftvwm8Bm8yeuN70uq89LodG1R/xlZt2it6Zuz8GEhDgUCrIp0SKZ9iQy0S0G++NAfze
0hf0vnF1UWFF4VR/dNQZm4JEqaOT/CTZORnZD/A45RbwNBA0JUq6u8/P1ebmfelKfRdBjiYtd3EU
zNix0EQQfkIsGh04lsfpBDxMgGk03f8BFFznWS9aQ8Fubn3hYSXxw0jAMskuOWF9EcZm+tkNkuoo
0/ahof+MNMyGZYsEIOtieboe/hTXivPmo3LntC+1kAGysJ4s0sj+ntkqWQ/FGp5N17WOE+qqZ3vu
nDsA2IY9oFt/GVrlGXcoH6ts3zwHgKHyZuh/KGhniw1Q9aZ7GCD2mFBdVa/XH7CXgmGS+u0zSXbU
GBBN/BpkObKApvEzxgUA8e2XtB712yDtJ/pI2/zRbKowP3qqnpFRQFA9Jj1/asUjXT6XY2FK2Wjm
J/mAXx/ra6wcWGNRe/okW2u/jE0ifCTdCO+lm+Yjn4Q6AL40WThvnQoalWw62hxdGyf4W7YmWGCv
sNdf2lidbr2f96+GlcVHB3o4yvIM9nY+vsTBMubChdrOQD6PSmrYjxiD7VZ9XL+xYExOtrelxq+m
8EKEo1+dqA/VWLcvc/8+WWF7T+YAsWHTj06kbfEpDnVAc6JvHbBZ8Gzqqv7oa8VZlRvRKcTxe7MG
87Jw/WS8SuhSV1g2Lj7BtwXx9AecSQKbmjngLxf6C/5pkvgpEhB71pP5RlbdFTtRYGPOyWb6H9K+
a0lSXO32iYgAJBDcJul9lp3qG6LagXAChBE8/b9Q9jQ9tbt3zDn7hkAGJQmZIH3fMqJgUOJ9KgFM
eHSQ13uKetiY+mNiHnRXRVMfZAXDmug+9gpWsc5K3xTX7F6YO3Z7XdIbAGCsbejiW823eDDWvhwi
KAg4eHvsfgEkAocKFq0FMNcdtRinUM5akAmmqLGMFlMs2SFCyWDE0Y/7iuZm4EEMcgNdCHgHMSgK
51atrmB0Nw9mSfm+YRH+VamJoj/QSxlCDYM3AFzNwDj9Tx31/9hpZLVGdqOHfcnP//V9+qqb9JGO
Bcnq1AFVcEoam2P7XTlNf9QZYsjW1qvEo+KeYK5TkR5ArwUpa8o31wLiV1Z4EJmb3pACWrZwQwMq
iGXhMi9iQJZ+YmNnlGw2PChhOycNmUVgKd50WmcMU1ligcyVTZYkmuybH+2wGR91hZGZadB6EjK3
U3vIOeY3U3cb6k6gvE+J6Om1xKZN1XgFNC5XWaqcEx0E3lm6Sm8yeDhP9boQwcf5Dh2offybymg4
zJuxK0EcS4g6iLoVFaiDKLt9DdHuUux1P101H6H3fGUik1See0n4oWVxBRwoxMdbIKZgCVPEf8VF
/gngsB7X+Qd9irL6QdG8f4u9iYEXRumDqodh3VkxxOWblh8av9s2FaULmJxDbGjaZCDNnI2Oheua
l9a9QdfpVuF4w7mF8xCHJ/NSVzW+g8gYMvEbQf1iC2oQLLYcWd9ESOF03CNvfU+d6HJal3+Xk7ov
9rrMKiCognzqr8tyYilVtIPTiIyq9WAihUKdLnyTXgkxT+gxJlm395FB+KTkpEsCueyrEqMFHzsY
Kht05Nd/HqQm5cfpoBwxvU/jdJD/m4MU1LlhlZA0UCZFBLy2DfuMSF1QlfA/Me0CYfsEi0iIMEQn
EJewJpw2rZ8BsO1G6XauiwBPhGBR3S91nR7AAUVr1zlgdVfTelLXWcVkMcqQRJCwUACRFhu9pzdR
TmDZ6FZ4Y1jmjwZLRSbgDH8XEVOclIf7yekFx+oG3WUepXTybNFQADvnug+jlLKHsEjZgOf/98Dz
ICzqPdBoj3ONHmc+16o20h0n4/VDfdpj8T+WSbKrpjtK3QmUAq7L/X57ofq1SLCY6fu6Peu+rf1t
IH12Ayix25cgwC7ufpmhC806TjsG7iT8Nl1b1VdiqODuf9mDU7juqWTL2UATVK49hBLLMxbT5gPW
MjsiMmd3h0ho8MQdgVEtBaSI7siKuq8RKvCt7WhxaEzlvrVIrMaGlWwznOfN2JPhLNiq8gU/6666
TVePwAptkgpkkbk/h/WhDcA5huN+DnzMdPzcrEdQ8VoPN1frPWHVvw734cPmIYHKv+I/kezvmaXE
89nO4OThQ3ZK56IABn3IdIcpuzWnp9qUGqso9vNgTmfNrfds1VzWqTE+9SZtaKz0B+lWVgcQ/Q6v
hht+drPe2t9zbZP8KFLgX3SVTunpzVTVSBgw3TN0ENC4F2dAN2jDBrOueVREl9Fg8TPtsTpFpp8d
uCX4c1rD2JmAIbPTrSwZq1WU1HSti3BmR+5HWc5Sd7ZGJLINVotAt/YgkAGChZ9rNA3V1b0B3IWD
dDJKVZxZj6XzSTfdB4Ojij/inaNLFZUP+qwyC2h2BChfFX5dIPFU8VdKehNojakID1t+vO/Cngm7
UC486j1oUfIjxEAaxLEBmBTOZysm7h504h8bMhWdsa0KAHBRafqGC6lXr/xR7uuo/s9d3fV+lB7g
t+X5k3QfC9CUALLPHYIQf58C0x+sy4wNJqwg60VjhNExlchZ+1TFx7nIp7pyHFKQAW117aze23zo
gqRjJhf3PnoIfQxTJIEbC6xBpqH1Ibrxw9C6bm7Q/RAp+pwSj6zn+hLBWnk/yzLvxrVn5dAQBZJm
n8AIca/3flf8X+o+jPzfh4r/dBqZjMN0MZ/gfx8mzXu8T37X549n49slWKfDcNVH3T/uPgxoAP/4
6F/bfjfcx1P9tf8vbfrQ+yf8Uqs//f6JcBEDs1dX/Mc5/fvP/fXT9TD6UJm28DOYx55b5rqPZ/Xr
SP/D5+cZQA8fb9Av5V8+9pddfVq/L9f2iOcVCyssSXmxL6eN3usdJ/9Y/F0X3W/Ck+313h+PnbvM
/T582h+H+hfHfhhqPtP50/44/Idj/8Wn/b8P9cfr0hrGDQLdED2fLv0fz3Zu+J/P1oCbSgqmwj/u
9L/40n+8pnD3QwTs316TeZj5mvzu2P/P6/HHof74ab+9HvNZzlf+j0P/scvc8OFyz0O50CTjaQRR
lxa2d95iwATiPGD1HDi9hPcocOUWYIeojCd0TNeCbp+K3F/pjrpubu27BFyHqXVuuI8AJCtaiAPE
7TQMxJp/DKiLEZR6AkjtwU1iLOFYIetlRZR5MqJCHVMRGZCfYMObhwR3U3D72YfBMOBzJrl008bn
rndMMgble5T0hoPGjkV/PmyKKJlUlaTh3o+IBoDZUtpa9966oz4EMQhkJUW5nwdwjT66QMr5w7g+
GaGglsEHNFR+9CKl5S6KfmwPVU/iF6SAK+STC/eYqCp+cb3hC9Sa4Sk0lYoEYg6gHV50CTh4KAeC
UKRLJRkRgYJmkB41yh7N3ucLAX2CdVlXk9EUxLD2v+zSMKrtQAE+9KO2m3d1X4Q/JMTkEgjGcOAK
AQ53oNMMlYml54bGJvwr8lryksPMGXmh8rEz0+hVNZ63j+MEPvA1gZBRiOU1UXmz1q2yVF3AU8Pa
61Zb8WeFhNrVDV3gL5DUtKZ0qIDE6yIHuv0dxLYvEF+yHmIzgYp6zCcvhKJ/Z4UKkJrgm7yGB1ZI
VH9hULC9wIRhz7uCHnyztPmKGJAWgNTMee5RQhjmLK13XeOigws5584/NA0MUadxym7SEUaoewtL
D/+EwORLCBgEXKXM/imEMJAh+BND5AEmd0cEG9iawvT84voU2L0GOnojAjIsFu4zjM5siDX2OQwC
UXRdhKMhEwVQ0VSsYi/cAHZuLyEt7zy7DmwyYdAS/miFruRmjNICpCB0Jgo6ujlQuCvduRjAlYGE
kvOjdRirddIpvtadixH0AQsKLWvdmVJKVlAxsO+tgKG2K8vvIkjCmhjZtLJVBgmQje4sROUv6WBa
G/0VCIJa8FMyoq0eObN9ucSyWW71sZQAmy06h2xdA65dThUj4o/ThW9TVxxLxBNefReuLR6WmWOR
Go++4cAicaqOaXlKqELOdhyTV9JLvnXSKlvp1tiE1bwB9fmdboWE3lewbcIzFWV/8pvwbHYqWTLP
CmEAbtRPLciaW4/0EN6ZioI01rnIvauhhvqJtLV86oY8iBKRPiS18UIBNTuApjZuqEhF0DVUwYmu
hy15V/T71HcLWI7lX6AFmD40gIlv8gk8n9klWHt86JM1MP7QWfEd67VLoY002nl91MWWUNg24JVI
Jw+dcBBPAlzSkgHgXUpDPDlmCsVQiCDssxTMLPxfwnUllAvoHzkPWU2hRWTTGwHGd9e5EFfSdTEo
xjdmRt26iqDRrev0RuTQo2pSHwGh6Vjdz64QlUdyPIOQLYbSDXbtX2TXmUfuJ/HkcPYwkh7SFhZY
Fynb2y3Hzzl0FYLLvsCWQe3/oDe6ieOvey82Zv4+SNiSxQAm8RHmiU5SxY+AaGP1x2T7kimB1AdM
Lz+JVrxBZglCPYMDBx4pmlUT0WGNzEIF1sx+3tiplPCvniqbUP5oCRGnXqQt9OMUEfU56r62cZee
4Or+pmo/37g1lNNGHlIgQO1lDBkey7OPMHwcr4mjlrx1s202yHrDRBPdsPR3Atso6VVk5rkA73QZ
A5e96TJ3X1MJmi1wEgFJ5bhtPbHPaMNubu2wm5ECzmyPiPvqOktQSGHikbOQ8ZDcLIttEugMnnJc
YNVn4Q4akgbk8LCpaVRtDBblC6goGCfmuN1aJa1cAHXVNNDbBkflvisEssxl16WrBsogx3Ziu+g9
3cdDjHjVmEUadDHiSRZAD0VPL3nBzauuQYhhMjSJGdBw6KAbat9UECGEurSuo8xKkZ4rYF4xZcQV
/VLAFvI82967DXzFODAvS12nN0XhF1fCnuGrnl48pLGuBQkKmIQ/eSl9SiCHcK6ypn7uJxioA0La
yZBR/QwtPTC9wQGCZBAW56GIxM23anHDsmMzJIZ78iBpACwA5BTxp3uYBCAfSjbaS1aaxjKesoFj
qYpdGgGDQWPeTnK/C0AJ61VYe27gRVF/8Jpkn1XKu7Wer8CWiO1VKHn21hnpX01l9Ld4qHEpIVyK
LGidLyzDQMaoIAMUKYd32oftxgFY5gE54Jiayy4a3W+e4V5h3wP5jXzKGNYEMvY2VbvMQwiCNknx
qOuA7Tp1dgU1xBLvwCwVxZbwajyag0E3SIskfgwsR+6Qa1sLsYQ2In9hspcLONVJIHfkqWM9WdSe
3SMRMrCj3pgSHoFzUe9RwfItotKPRdVCBl3Xdc6U+HOJWmbEYesBrmQBCNXDcfDg9R35NhwhmZX9
BU+mwE+NIoCgLdumlWs9w3ssWfYEghoRNZxbmBkBTKLGfedOV6iGG9yqMrJ8YbTJ8xBPUWqkd+1a
qe/O0LwTt7VfReQDb9dkfAvZlmLtAjDsqgusUNUlxvxrR5tGwVA9tpaiTEngQr3+RPI63A8SgvWj
fYSQL8RQvPKRm3TVGRK4hcH9RDuSHZ0Rkcowgu0QE2VxUiAprvquH1+NBnYO1gZvEttYFAXxr2yZ
Osq96n2wYv1r5VhXYSgXOFqUorBGn4T6CyCK6WauG2pWriJLWkt9lG6wktHcKgvqlnMdFPLKJWiP
b6WJlXIJYNZzmGXfMt5a3xy/XoyilUh/9v4CVJTioeUQOVW+Ca93G5E40Rmg8KU+nFSL4q2AeWfp
J/TaIRty9TL2bfCs4q1prWhl067f0bpD9qBs8DgLBQi9XfHQMIc+1a0HbBXQb6zzmnODaQVEt4Gm
c3oOvnnaiKVuLUK4mcdjZW+MvslOdqWcRQfopqSQ2HS7vWU18ppBQOhpFGBtutxRwCYxbxv3VbTy
gAhZKrNxLwo6khtzTARcin0XLm0gGTVKbq1eig2rRH6LQS2EmFsRfckjd18VXfuaZjVieTntd2aR
Dw9ej8ej7mHy4eZEvf9sxg1MX0Aq2nKrjJ4gDfw58yGrx/JuOMNyPlllsk0OliPdW+MxzDYhYvc5
l/03n/bsoYMnDGaTECGvTbd6L8o1g0PawoKT4RPph1Pk99ZfllNYy2Ekzgm/enGAdFKx9goO4HwM
ybxIwOqqFCrIJUs/F6D0TMoK8uolUONgqj6UWSMQzE/addlZ8sGNSQmxqYa9DbF7HWUMokDuniw3
T76PjvwM5pf9OjIvWvZI/VwTG/7zTBrmBoptENDg0GmMkXwx2hRkdmIBfkbqM1TLy+8dmeTpTUio
DQ5Uqsr80TJr95uTOivGiPUu/L4K4BiV30w3Sbamw6pdKexs1ZZtGjQhfqh269DtxEC68rolQWMV
ElZSCuAIgNMw5YNCbVa/4V7yJY/8Bh7Ydb1rO4wGrCFIArVT4U9/SyEx9gT2I4P8AYcgXNWIlQUt
iIsthhBq/sI7RgV4jjnu3L4AMR4P3Aoo0z66QrsacHULq6UE7taXKnWGtc8hHx+Fbr2pwjo6MbvM
tzB49w++SJOdG8fevir5d9eFbIypjOOEdYWagg3h97La6ZKu15t+6jF3a2P3PU1Jt5mr5m5x1LUr
P1V4yUrmPOV2EVRj3j8UUwnek+8ktodT77QwsortOiCAge100RvMA9J5n0eb5md4u5VXeKBEQStk
vtHFzGjLa2YD3+pShNinHrpKNyKjD8yg0YYAJWQVMMYQJCp41C2roW8WqSTesedd/9zRR9Um8jsI
eAFeSACT8DdLeFqFC/IRyOBdx6T5XPQWsFE++dpCPZvlDbSuE+eSy+Eq+tjfR/3ZATE/MBP3QXgR
zAWRF/SCDubyE+wNeOV8qr3v4lUxBHk0lmt4nbY7hwBeIJRXvdjMh+4FATJXF31VdCslsWaObaYW
DLOKmw2Sxc0DsW7RWc6wm+vEmH5uFWP7cQj7m65PaXxz3FqAnYGXdNArts2gMHjSjfDe/Qq53hzQ
2gLC873sXjIIg+wVlA4DOBxLrOCT577L4NIeDs8hE8XSi+UnDY2EwpkFsSYDNhK6rDcAqKGyjKNN
GROY0qOLrtdYS9g2ejvLb0+V2cYHYgCtbYR49mJWoxaO3fVnVhbGQzi4F/yn8zfRQvkXdjeAu0xF
v/VXIWalgh4NN+eYTSVq2I08eoCVRXGM/W8iT5JDl9DiqJz6aiWlPBWRxeBxaoGrbpnPZu1nl1bU
T6ULyZDeK69jX/7VscE6CUdYJ5BfnVViGHXQRnFyC1PyUFamdeinkt4kQ4bv53V7DbfyYGcGK+4J
x1Vm7d6xbBjSOgK8hYzhfsKSmDn4xzdpf61hW//ZKj2+iGD8cSnC9q+WE3c9FK3CbyCjr0Mm4ac4
+IfQ4cWqqsI9panaplg5HITjsI1sYCCnUsQCGPJHZe6xZdTlW7/xb4kQ/ndAfDrTAeUw6sG5ALny
i/IIVtaAAb26YAIGHXJMGxefA2QINHGtkLafaeG+GjUkuiC1vyhKAancCH4httWO7yw0LxIPyAfP
DyEt5eANu4C6LyCeQxUFnRjB3RUIKk5KEyvDcyUgGgOc6IhZHyIRIi3KK/+vkcAR114Xgnffja5f
FVh/RgtDvNPsAp62c9CbXnH3AJ9qPIiS6qZ6SJiPTR8HNtglX9KcLNNwsN8itzy50JnH2gtC9+D8
h5sx89xXwGBAwO7qd7dkWKlbsMyt2oE8DFX9GcTRcIu5nLWNhVxkYce/wuGiX3S8jNbc5riebdU9
KlV/yngNECmQlo/haBvQn4L1L541O3Biwi28psQZRqzlCrgYSIjJ5ErMCvoAdjy8khwQRZ9I/62t
6q8NcD+f86S78ZGBx1Tl9tnksK/xK26cO7fJIcWWfRVp47wRzmsstkN/n8JH4Mri+MmDJjEc+qyX
OnatC+B9L7pU9ZXE5CNrFqUtpoxifZmxRNyEGCqXRbIecsyazQHuVHlsPpVUeQuT+82hhXnHsilC
By41IlwXEhQOASO7JRS/1HpK0+7ElOL0vypYJ9+gehk6hJ1F5PqLFLGstV8wTFrwqJaXudKZimHc
ukukRcuFC0k/2I9BRQ/EKbhPt5Du7QBfM6v+E5Cj7jswF/edqeZnk2Cj888+Zqrcd4bO0KNRATwb
irOyVbzA/00AO+Kya17RL30bVm+mmcSryJZqp62sQNJ3ayiZLWgX0yW+AiI8BOgoGF134S6GNcGl
ViAIQbwv/hxjVSiGyn92fbcC7Z3mm4p7/mvug3Eva/4ZATQawFerO9VgbtT1UisOaxlivadViA3S
u8dCvHyonrti8hRAIw0S9x1f+PHk52FHCNF0g1ypybTcyxnHTzPLdkNq5lc7r4pryh247abVu+6B
Fe5EfY89oBVBTyzWEYnAz4Bx0DWsbAvBy7HaxIU/PIZVDev6SbZMwVXQzgfxGRNNkEQRPe9H8Tr4
CHD5jCPuxqLyNbXzZBlGJd3pVmq2L4ZssPzkWfKS9TddG9pVdU49aAyHrQDuA5Ibzc5vgFoDi7ZY
djkBOWXS0AQNg34BqhMTQdzSwcCLywiNbIMTFQ96UxO6GbrEOutSYXO5hoX0NothB+Y7Ln6KMN/7
ZEdbw4ib99GxAT8jlrVz4tB/KtPuArHz5h3oNRWA3NKfvCFix3HI+TLymvSNiWitgc22BY6VBaAQ
XPwIw78L8rT/7DE6+In2XDh7kA+fbYPbB3AnyVIQGX/OjFcQAvpPhHJjBQKqu4O8Y7GqeessatAn
sVgrnKCDjfWjgAzibYAsLDUa57FlDab0RL4T4QAQaNfVKjcKkJzxLRcDAdGnzMwScwEPel2a5CtT
ua5kvLegkHAefV++lG58ACRF3bBUb15yeimionpmCHI+4h8GUgVqXTsNL2M4PJYFrkLkZt3SjlQF
03kzLxeNZYhN51XOAd7MBfifsIACG+VBbywfUhUygUwW5oZdGnigai6jSmVrd4Q5pu5T9R5wjSZ0
vqbD+sFqr9MgcQf7dnhYwoLhJx/LMQGIHL02wiUCR0tvgKpL9mHqv90tOVr3YohEgI4c45IbDn/l
aQirDAi2vuq6woan9Yc93VoI99d+hgDPR3jFwh6Mv7h2bSQ1PRh+n1wAx3QQu0yTVQwmxZpMogVj
n8SnqS8QGklQ2n26djTbY56zaHIIyzAB45J6gW4wTBuhAkzlDLUEOq970HsMkd37nv9z73etUEw+
Mf0X6SITU0e2cKFN+DUvELQzw9R9hG53vhlKLOBKl8LxdoQoBhu5+Dz1BeOcYl04OXQYoMCQlgJj
TggQ1607XiA/3OO5ClWj3oGMFZ0a6n826CNsbl6SLnmJWQNQEU/IM4d22EYXZW7bz1jv2JtKIJsO
vuByhHv13gCG9mo0cRmI0kq+Zt+cktAvDtgTcJPHsqMZub3nQOatPUbMlzAdH4wIck0k7J+LEY8L
2dAOui6tXIW598wrk5VgSMawNDdMkp6KIonPJCvlBfem3Rl19KkzQ5R01bSJsFTYcY9/0lV5XJXb
mMJdAL9L/DGj8gvsCvgptTg92IVoEau89m6rTlxTbUFJUyd43qAM9MgeQr5ujj/bJoZxFoTcEEuv
wagNrAYLxDUeHuN+AFqymwgj3IYINC396pFZvNvYERyCcpD3r8kEqvMG0It6YyggWoCHN2iC9nNp
d2zZF9TaaCe0AZLFS5PBl1t7nelWNXU2p8711FlKQOTtVPGLL0J5lZG9VUxC6GRSPM1VCC/YLLvx
GnKm+MVOnlUV2+tGoJ4Bx5XIHOjWpveL/ShLqGxNh/odsjhQqA1k2JHnvDOydZPJDI4duOsQXszX
Y1SXK+FkC7hk4nnlt84BXEs4ZE5F/QwzjWgNLe7+qqvyqJPLNPbwI2WT9owANci0EnkzO7rEy84+
z0p6U1UUZeRcMr+/plEamC6YpQjVFE8Kc7VbQmB9q1HHJAtfjMYzT3TCHVP8AJelJPFGF5XL070+
1FBQnivArl3EYBAhWjymR5NQqAvP5Zw04xJ4HMgfTM1zAyd5CcIIZLRNBq8OmSTDwUEA7dmx8BCG
JjJiFySHASoSniUr469j9N1iwviWgTxICgMWcU0DTCyJ6hMZeHTIGJBYjozLx1ykSJKObvRV9t8b
WUL37u9jaD7mK3h61yezFmTH01sX+vUNy7oygC+M3Nyf9Lps+UDENVOzT5nCtGRUSyKHfGlSl681
AlVvkLSDvJI0f9RpbKnu1wN1tR6n26H7hQJLS5tIB38w5E4DwwAWtAgb8RRR4E/1Hv+5N7caPbIS
NDERWgWXrulb71I6wsfsKeo+Z5QhmCDtl6QBf2psucAU2q2f2zpEyB0dFIORHjQCo5tKe4HIEHzx
BocTvPbWugMN7QHKcIWxp+xpmGy1wQJHgoPs4GWY3wu6GrmJZEsERZJp6jV3bSj1Fgkvs41ugE4+
XPsy+GKWhME8xHjQ81V9oXE7vQPpQEudrquu11Vcsof7pddFBz10I50swf2wYYcQrIaUsKOeC3Gf
xvvQt/xAF20mxUpCyGCrJ0FEwUOaDuCA6lav/Z7TyHq2Kn+8Dq3zmGdGtyt8DuZ31kN1DKwCgWg7
PIPDn3t5YyLxUpODrtebuZsu5kkKASRZVMHcAEnIbEP4mC20EG7Uht0JCc7F3RBV12lNXLwrOfLf
kDrWdXODFyPY5gIxH8x1CNqauz5J3gV0PS1/YTbehTaIrmgoukaoa8A6B1FvD7/Is67Sjbpe7/Wg
VkC+BzSQX+Sffx6hu+S2iMli7l1NvfVYpCvW9URf07qLKsyqPYFc9CzpqOtT7c8F7TXgv8FmA+4T
QFkEd79CX2DcKHi0bloaqVfajpt7WBKQ8yDiqXMq2pqeGWmBai8t+Bix6DgCRfZixmOy9UcQA2nn
rzFBMg+8Fd62GHrzYHTRf+xhCe1tf9cvcqJjo9/VA6Sm1A2Tb2j2iKMhoIekJyRsykuEzhDu9ITE
5SXdRqElA93aGwzqc766wHzLg5YZ3hWYToIUPxX1qwMUwhZrTBT1i0UVSRdICZsFksV8oqAA/m/A
dhlabslRf4TDTWOd+Xi26FbiV9mVm/mGlhG9OEiG3RVQB3qKG2kdfwigomgA43DUjXYGCfABGmsb
RArkQ+s3IFdlfgw1NRSh4NQ8iPSGxF590zVp00zvc6jb6zYjzyFU67uQmsvgCpzRN4kcvlh19rQI
8fJop0n/hTsaa4sXLRipSJCwNISSeEPJq+AxVNB491SZBARzp3ttwoq8sn4SGMxIsopa9KrrpkVE
sSfV5/srHaF1ExIHvA1v9+qCkEte2cOnCsvUZZj71WFsYX8dV8nVFM6h+qHjmk36Bc7oF2crbI1N
xQZ3nSAJ/MmDD2QPj2lXlWSdD8e7u2HSwR2mhbBZUufO0QdDdSmSxH8WFKpHLU4ADuFPWlgJTlHI
hdDkXpradMl2GvL8s6cWWZpLf7fZlkNhEQMRIe3ARAZXBSqHkWZFXRhQtoKd2xqiVpPSuN70mK3+
6AEGJywqof/TSnrvoQ+ax9AHMAPyPT/HGFJKrspG9tACXQCEoXRvJJb1VHM5rkJDFWsEQCyoRQzV
DtAQGehWt1TpuevC5zhFXxP+iE8WW+km3b2py4vZsexy721Bm4ZAq3lvhkEUT7pE8FtcNExlW6bj
C5UDaqzVmnLtTAQ8Mm2qSc26jz11wIQq0KVqkrC+702NuhvieOoAEv2PHlN9WvF2wQtY4Q689IIq
rqBGb8Jqr2MADAxe/Q5ZufHkRIW5HXr/qR0y86SrGNgKaunEiQ+pvcTB82YAdaXqpoBBeYM7zACq
Ymma+Un/AcZBGEfMsG7696+roPgG7VIbeZ/5T/Obg5AWuf+HdC8flper0FTNyi4Qmg3+2wFxOMqH
+VPmT/55EEtFt5UVHkBdXpR7CiboXrpduddFYtqwnC64DJBOoDBrVpggyqFYufjlLR24p63KGEoi
CNQGAvTKfNXjH7hgknRbWymbIRjJx7Phf7uXCB3yo9d3OxNBuHVk5zj96Y2u39765e9wK19UeY2L
/bNB9X177vDA0D1oBgEl7vrJukVu66qUitb4sVnBaCKrUQ95fNUNA3GucGnlB2vw+VnkyLt3A796
MjF2vglBRE4wPVZTnUQ23/JzP+igwBNUthTeHtoKyL3lollHJvRklwkJzVM+UUi4SA4MkwhIOZBi
4URYqy8zsyJHaUL2F2y1sIMZX/8m8Gg6UpCPl26UIX9cQsAHOQSGCG5anfXGgAHlfa9p7A2LwDG0
B08FYGLX56FwEFGJQ1BkeAmhSIbl3BLkrfrcRPDMARkJItadMS5jVVePtqxg8xya5bNhkySIKK1f
hYOVICa6zSnNeBzEDYwZEsDeAP1o8UOmAyzfPch7InCEZFL4aYBh0LKnVvlilHBTqOSX0AnHK2mo
ufEglLEGpM1beCNtT6nPHlMXBGKpynJTIES0LGQaxJEYwJnEJs0ttTY5TM91HYyn1EMeqqdMJCZy
UrBZrUDE5UYCrKHZ1PKCuX0ZJaxYwf6hXXHPSJeVQbDaDHly38S1v1asC49DCO9zx4c/lwkV9b3e
ZAAQQ68zF6cIvL+l2eYKSjyO/1IhFLKw0jo/2VERviRWvoHQagRmIx7BoR8vda+IIrLSge24IALm
j5GlxK4Tg7i3UhB24MKUKEwfMEadWt6C9apa5HZmB8zKi30Esfo99KZ+7M11uiEREzlbNzMbUDpg
mNBdb3TP+cC5bu6i9yCtXwCSyIZVa3efBqJchNo4RhGV+89dZKFwKh4Hunac0NO6rLvqPV1nDA2I
vs+gHDcb2+fl3q9Ut3Ob8omEvr2eT5+nsQrqAbpUjQAIURkHak8WX4Av7PsJ6E8mKLg7Ol+F5ZYA
b8TOwnciI8DDopmeGM2+kh6CfHM5kS4kKYoi3/WAOiDMCwfB2kQOW9MD9KD9aCfyL2saGpk4ZI0b
YFD2pTWcJTL6gJdWq5rGLUTX2mTLEszrEgHsR+CMBTgDblSC+QtrgeJ+R/Sl05dYb+6dwsbGLbnv
62rdf+6KdaG7VQZcw9KuyLdywikPlpPnW30BBR6tDWiVuAF9i6QvTE2nyw6NiAKuVgWprgM59bxF
jmCqny+/vpm67n6L5ua5Za7Te/NG35e5+KFfy03c8yZ2wy2FLAM8LJDOxw2euxn6V6HLLVBFw/2k
MyA/hwCZnQqqNFkHDCvOeN7M567rorb1fhyoy/rKzL313odDPhR/+eLzcVZX4+RhR4iVa6qeEkq8
caV/AQ2zszHowOtfQlYDUajGUdlK3y4Eu4v9fKPnoq6b7+hcNIwSgLT5huuWj8f5nr8sSlCmeGQL
4GrM0kSKtRGQ/8CmRo4Ov+fckGOgK/6PsfNashTpsvSrlOX18DdajHX1BXBkaJVZmTdYSrTWPP18
OFl5oqLz72mzMMzdcTgEuNx7r7UYibqfST0ntBlllud5wCw4lWeDsfvc4L6nca5JcUB5tn6dz2Mo
ofsOOlLxfS6v61U335Lb2y0aczc4wc5Sv842i/0hZNZeD8n6PrT1d36X/V2ZuEKcEJddsqIMi9jP
W8kjzmFZGn8MqXO99VTRJ8WhXwcCkbIEaEfkRUf+XZ3flUElwWe5nHn7C+KMuO32C3NObGBTJx6R
dliB1n/78k1FJxYf9k3ZJStSby77Xdm/vdXl9m8uixyrxmQTDm68jpGxjObkz+SaH9YWJMbMV2cq
NtUZ3BacmvOcpLhU5LebiDv9unwm3AI1t1+FIqUO9XJo++wobl7DGOov2k6C7nLrz6KbiqHrMim8
Kbv05Eu935WVyorcEE1RVLzcRpRdspfbiCZ9yYrU1uMvhW9+6nKb3/3SoKgwBoYvmdbBxrzOptvo
9zYprn1VuM3Eb0tFhVe1RPJSKYrrYdkG8lGMsa9+S9R6e1dWXsVpCL5eBg1jDQq7ZNN1YBGjiygT
WZH639YT14rLUj3zl0Rtj9uwenn0bVgXz/ffkuJ7xGIkF8mQUCcCeD5fXoSYakTb7hWUf7QB8Lsc
hjRmMYRlONS6KzFIiHxO2OIaQPlriKtRGum7l8vQKu712+F2nagvHU1UeVPv0sfEiSR0JPzbs7xN
8m/68Ztrg1zCiiWft4c3i69zJZendfG+eJCHwGg34rhQl2yvY2ghjYr934u1V8uDSCwwxINcDuKp
rTBBVVzbmTg39uJlXEZ+kX1Tpoq3SPSaWJy1USTvRJ8tRNImPPqoY/06SJP+aSawffHEagsVIQm4
39rrRfXA6Z/HCFbVuLVfrUG3pxffsR0U6edSMxML0O2bigWoSG6N+fKlW2R5paA3j6LRQNaX+dJS
zJCH/noj4j/ePqUofJX/9RmJ59OaZTpdGtPWxn6tecXtxc9eWqtIiTJx9ndZUfa7W2Vqq0Ob4uvr
3l48nKjapeVfIdGw7BlqfxtutZodHsQCDlG8bOHSYXahT/ner6s7MRKJFKoRr7NllOc7M1d+hJpa
n9MeKySRefU5gFHzGMRYGm6G2oZ9J8IHo0gLnAlDfXw1pbEqZna7zJJiapzKJF28sSwBueJHcIk+
+Hp5MSIlDq1B9L9WdPtWvesT0PuXOVoikHlPpOKtqChNhuKj28s+CDg1t15n5YyowmML1AlGLmKN
EUqIY/Oxbh2g5FN9EGPO0mQsZUoQ5LuBVyZar+jZjtEzGS2myT6/Dz9KsNYhwVnlbt+2hi+qKC3c
/tAgMgFvB73h97tJ8cWbFAfWQnBnWCfxlOLLbEPVjEAurHn2kyirk9hxMbHcm8b8LQJVc+K6Nx8m
G6Ucn/g30cWzMtopydDxII4nT+pZdJPG6Y9pj4loWaYrFko5VjkV9c3yCzNGusPcCJv8+rkvzycR
97yD5OIzekgvBHdIuxbJiMXrkKE4JTLmOjTBMhcq24+T42g7o53rMws9fUcD+Es8/Ktd3bawflW6
dTWx3L6077G16zVUAsvCrzXb5S0qVopnpOuOonttr2zdW4q2LW7yZgza+rcofHNJJeG2jSroEdmL
z4g9IXkjFqZBsS912KFRx8J3iLgUgzzoLzcf7X4/T9WDPujYgYgSBbZ/NMb8AceZq8Blk4fBtZmk
Xr50D2Z+X8aOtRO/mkLpuXocXejS92HFvpsWRGNZOxe0Uq5hVAj3qUepbNmeZPpJjxpt26Ruu9ht
ZSE6oujnl8XBmzJN7BZEnS355rzI/vsFxnaNaAa4b/dyWgaHNh73oMisbbv0b1cfptbAu120h22g
1XiN2V9NFxmHS1stTN0jZmg8iiI86swnYkzZkqJU5EVKHMxQolKIggXrx3GvqwvkG+j56K2xuwwc
2zJYtN5fS261NJtT2kwl+rRYP37ZIUQzmRIzdHukvUHNZK864GUUFZ1yW884i5wcGVMwLxqek0fT
UbRIAmBmoAaqB9FEcFCUbC+6n/jieNpcdYjto2h63TJsFcRvZxjd/KJslm2pKJ7sze/+rizqndU1
G193AzOzV02mvCeK624bzppx2MNdeS8eW9zNbMPykHc/zSnijtbUypiQok9qVCjLzpIWvPnZYYEn
WZx/NcOL594myq33iFlt607iPzSUNj4vT2aj+10jlceL5SMfNNXvF6VwXy2IZRUFzErXi61Zv2qC
r5Li4fW0KP2w03rTbWGBO5a5xSRBzME+S2iFYo4X+99WxaYm4c0Oq3gP7rI7JcNTvcTmIWv1vVZY
rE1Fa7LaLAJ400Gd3n0JmlWDpK5V2ObXnbXoEeKHkalccPwQjHdpfqJhvW2i7dg/5mXgI097XJpo
Rd79bbV69Qa3N7pO/iIl3qJMoLfbTh36ub+GLb0vZ7+sY4a9XysFopHOg55/YKTHFgTD2rokMgoz
Pk4EFKAfySgs9qBbUiz0Jj0ycTes93iVXIIKI0EdxAj5xUcdRktf1BYtOAprXq3Id5DIr6i3bYkj
fu/VoHPp9Q3LPT+fQnV7SeLVtFHc+VWhQm8tdvUGhoS5Tk8DaLnF0xN12qs4sEV31fLuydATAmG2
uX/EhIA2xadXS66Z8LVd2sP+hc15Nj0HRzCmXrXlZZgogq3/4c9X1X/ulgaGXLEGFc1SvGae6hzB
vb8qCjj94fL+HQVHUrLOd5eybS3brf8X5IjqZgMplPqbAZ/3LsPOdiryO9EkRGuQnHmhW4/euAAS
OqLfQjQQI5L4ZXOy4l1kwfT4qteI5HYoDTdTa+uYry0Gi5yzq1G/OVXQF68LWKmRD5oCGGiaMbsj
O69ve3/DykFTRjKrsnWQE59DpNQGVkYI63+NpNtDiXNbo1FSedmJpCgUB/HVRErDl+0F3+0utx6q
vvTxgH9EJUndNnV2rBeEq0nVSFCoHqC+Nf5ts7P6Tjq0VtWr3ggVpXgz28pOjEd6TeD6USQ3Q6X4
+FtystvwbOhfuiAbT5e9HooHLMR0s3bfbALnLoCUdclg0VSWJ/Cf+S7MZjczc8LuMClF8g89ep5w
eB7ng7F+R6h9CCIQ7UQMW9sntojDddOrXl/ND2INuNpRs/VQrIcFErxdHGbvRZE46PXVgBrASVQv
onvH4ZGzdRU8rT3S7BrEJvIXefk8RNdTc6cCAfWTYj9U+t3QaUS2SLhVLYvYiFaZPMUE5sJiIczq
o048OLSbkas3NB4TR9+OzVbvSo2CdibRhHeabaZ3/aJpJ3hW78NViStOiuUQSPE3gtlMv5AGyXdq
2IBDApMw5lstrvawfIY71fA6vfmZrSqcWXARaV4cGj64/Oyc9HZ01DRNOphBnAOvxVFRLrb20FdN
xXwZ40BdsyjtfIhVo9mrS+wiEhrcL/PzoqGVVxD3d59nhDvJTm6hxoP7bZBmbkhgnrOPgSw+pfOP
lrjp+2qozHujo61IWdMD3Y5harZj530LhNUn6lZmhJPcTQ+0DgOa1AwOVQqBYnbzNTrVVwWbh1aG
XEWFBSCWZJ04BePWThaHB/VjZ4p2S68dpbBJPlX6h0WL5AOyv6afjtKjkoZwxEngZrTWL4pK+2BG
HweQQ+26HkZBCamA1amJrC2O/x/tmB+gvwTrPTQ/NGTlJC9RWNoSaekT8Ln4UJqFXp0ltb/MeyVV
l7NsJ+/jfgLUlCOJBJ+77DZJOe5NXU+uBwXl6lXTp5BM+mpp3hZh6FYzg2Nv2pD5G0l3UJBG9LOk
0hAuDotTsSjPPI92nggrODsBrkf6XxkMIDBzcSQUTgIXZDgIrDX8ngAjisOYEZhcL+rgmesdxG0s
Udvuvi0FSAUk27MXp/w8VQBzZme0XuK2fm+oHfjRLsnvunEiQjJa7FtznAtPj412d5ngt20UJPip
v4B+8HrIVa2+Km7hcvPGkJeA8u+Vun5SbSWsCK0o88W83euB4+WmNntm70y3WaQEXgBdpG+vWVmT
70EnVIT4qCcpRwse1UPcXbE67xD5Ub02BZYFdKEnmrhS9moBh+SCbEN9KJzMzexeQS8z7Y95NUBB
H0+pH/ap6VtLA8xUjl0UfMPby6EHe3V2ipwgNb5ureMzY3+6Ys5u5sBQkOGBy22QmgeEIMDxNZOG
TJkHe3fsqY4RuZ1tPjh9kVzhXQlcwnKJpJYG8AhWm2Lbfgg6JQHdMSXQId52I9G222HWTdRiy/sk
Uw2UtuL33ZAhnN1Vhlvb+Sm1UkQAQgtdVBRKCKuXolu7CruHRW+6hzZpdsMAKZ3IacWkXOejdsqr
Jr1O10NmQYvfzPdLCZxHdyZiccPvxIYUD8uSHpvSms5Tquy+G3CKElBmnxJ10K4gxK+PkO2701SX
HpDgCAFmgzkIz81+tmlQNuQYvh5UkyvVi3FrNMPBtPL21IwlQWVMfFcidTlUQQxSSEt3Zo926jhN
rg1Z5X1Argtk3W8so4SP134uEQsikiG7dYyy8Robdl1jSZ2jUsutDwUh0EYjD8+RNnhhZUtf09I5
2yiPzlB2dHIXfIXgPiUEoQEzU86dfkiS5KCVJShdo7f/StL4SSnR0JSWcEC1rsWpZ8E1MCJhAcFy
JbtdHUElvpLgS0VlHNHgw1UFk5/XlUWIs26GgDCuUKs0pfCc9aFXFMunplMCN8sAF0Qj1KW1/qQb
TfUMHhZQugMIteIz5r0Z7qwg0Nyq7z8NQYmaUZZ+kppkJ5tTDQVHjFkg7WP+bee6SvrPelzGMGYE
KMsEtCXTxOceF+ZpqiEWpomWpzRXW2SKnMco7+7mfu6OPSA/b0Ti4BqU22M94ISWJMdN8PPfmoos
uXlPVCyo3pUWgHEaq4nsGQjBdqlkealJcazh+GxA5HbfOyX3FDZ8oNMIF0sC+9Ct64AWKmFcCytE
giCIo10DgXOId4EVDzFPvUMSMpU1vwoj10mg/FR6C9DQ2hiJA+1dFdJej9B7x13q8LFW+/ng5F3j
miWxLCpauGlhGTjFeX1Kkb8QU59DLY/yneF3edqhCjU9YGqddMu8afUApsIWQA+c2rGrqsbkGTrB
Z21+Y2lJ9T6Suq8KcLargLz+wvKXZ0WDr+bfrQMGs6aT4J5tpZEocbBSoRoGu7RwcQu4haQbO6EF
vWh/a0QPIBV7dYJBoWm9IdXZBaaV348DBtO8ZMhOS8vrJWDfEoCAIatVV5cV414JzQ+Ooxtnqa2N
e9TGfwxy0u4tU0fXMPW0OtaPTY41IYm/jTAyI4+RfzDrsTka832u28peR4HEw/1FNyXi2QVxpJ0r
dVG9Tr7PqqrzGA7t66xXvsTDDBtEnxC8FrTZrmzK5MVcAvYbuP+xYyg4xBStulZM9KszxT4RxorN
QpvDswUa61pWpBoJeZiOlQG40gKsJccspCqP80pn0/fN7VTWymMxhc2Z0NwfKQQRpeFNwK8OvSnd
KvnnujHlF4h151OUl7VvKtJ4SBWMj0Y3mDfWeij0/qHp66syiNRT20SgOlJ1JqZP/lJVoQWMR9F2
fYGzHdJOV25SHOUEyV0ZLTQQhpQQutnEXo3mvZdpELVqZeF49GUQuYb5OTLML2UQZvvUKZSdo9jj
Xku642JWpWcMegQWb5wI9uhq384n55Q31aFtWJU1gPjYiR0laN2vWawGXqLO95k5dShipz164Yqz
kxMYUoBZd9cWPfFYS+ZLN9T1gxlJmIUm1c+A2eykEXWvpVM/pIi3MrPNxE7qRLppTdruaAfNeezM
9BgW2k7FMiqFhrpzMvWpnIblSkUUys2MSX7IQvysQaleFw0CD8YijbQwRO+yaozOlvoNOmLptjOy
gH2jDPdGKk/MAsMHYLNgemP7TGg5Ggi/DoldLQ1LTwpnB84k7gOofHku4vfBOA+u1ibyPg9C7dqY
UWVt5zH37PRGjlrnfhkeKp2Y3BaYA8G1WG0QnfCHmi+0TFq/Z0mRFXMHob2GRhrawnugV/jsDFSn
hsh+slm7lhIG0biFXkbVXrIBwfZ+GO3TKnvpE08g0YizU6nJt1JjNX5WS5VroJTD1wmPsexNDd1u
QQDNVyrtypAjY0dYjwe+H9nPxooPJV6vvi0noAnKj9EZ9X3W99IZcajZV2IbKtF2HWYTNXdz5xMB
El6rF3hK0Lv38wH9YLlmRJzK5oRWCOgmNLpYHR1TlMS8zCiflDaZ/RzLrOXUXxJFh0YIkIrrVMON
hF5YowVghc36Q6bLOKGL7LqpWvsGyTsbZau020ct3DjodhFOKY8VcU+7OiTMbQ7zG3tqAFg3+lid
51F7MZpo4En0Cai/Wd0uxBifotkihN7I2ydFMZunlHWvnKvJnSgaWK9Bz438sTg5VOn4GBiQ/EQD
TA1OInlha0+YqLjSyOflRlKaR33qmydin7SdM4esqBxAGqFSpPuyktA0QYainvrgxIjGDxMpv8bj
S1f9OMm3bRIQ1G/X0FPx+XxRWZRpim9OmkMwKCg0iJIftE5qTrZR4fXtMl650XYQcNRJ5Hdh82Uy
C/i1Jye/NevBkt1JDpHCKJPHV2UiaWXZctai8ixy4jI6ORpN5nyNrBaui2EcDgAd5EdT7qZHyxdp
cTDCFh7dEdPdpaxWzL/6MEiuHWK4HutYnqAfHV8uFcahC/2sgYDrUmb2+29IpRM8PhADb8tycFad
9DtEDOEjgVDhY48q9j4Fj+1fyrSmBrzWErhXqFlMJFhjH8bAbm/FFUupLbestQ4iJw5dO2JVnlWd
9mqHj6Zt+6pVxPdDAx2HamrpSQXj8lgGmXbTm/OdyIlDa8BtW4M6OIqsXCTz7bTwkGt9Va3Dp64H
tIACs3UQZaAJ+jsgDAdW8WsNqs01SkpgcMutRq3kzX2ro2C23YMaBGD3vj6i9S3KskKq/SKXgl3d
/6ik3noEEGo9Ov0w7ew8bhF7R2+GiPwJfR0pehBV4hxm3oIJ25M7lRhz4m+v24Jlrkmk26Pajjhz
0D9zReXtMI4riXgRHKsQzHXZa0+jit4yi4DBs9bsZOXxU5Uc5NHUnlLWM0/y0oQeUhj9SVQY2USd
kkVCvHutL6rAnpIGDhvecNJPuanGj1LlFGdlhv4gS5v4MVkP1Rpa2uh5iaWKrDjYETvUmrDKMxax
KkVWBioNAPeDrJceAYX6c4V4i5drKivGptCeWcyNO0NBAVSc5QU5xxVa75XOoj2HqVnelFP1VdRF
4mh6DOpoO5eO32Rey7xENZLeZnpddMmPFMYGANJNdG4Cq73DxaU+TUmU7yKArBnCJ14yV/1Ta4zp
nWSx4V9z4uCUq2pmUI1bWRDqGgBW9h6Bih6ZvR46tdyD/U7ut6sQR9oxQM87cVJGlve+Ruf9csve
KUyXeFLlJMpQ9ZrP0cruLy4QZcEAwD8CwbXVsHEPFMhU7kR20uPqYQpAu61PWSCdeZdL8VHtncQz
oc879YouP1UdIfGyxsassVPlCZOX8jQ5tK1B6x5EkRmbCK0vZn4QFwSTOVwP2vSFRZHyJIqyxLnR
KzqGyNmqZRLAJA07kY1NXpZcD7u6TI612ig3jt6Oj/o4wfRRqR+ZHMdHcVjsBGUYo1PWCfNnWeXY
3lIq8f1WYy5t/ArE2Wv4Ag6JBQFd1CNRrShB9F0bbgRjSjnLXwBma+95AbYv6UV6q9cGFH+RohyA
YXcPUofKXNmpzqe5jk76slQ/UK4+T4UU34xO8jVYuZgdltnX1nowaytwa1DFd5qG36Suy/apr5KP
cyXx2kJtoZUXUHHUpi85ceQXQJNvU1eYCKIGFo9Jyeu9LOmNqxu5dLQbr5jU23pQIJNrYudoPfV9
vnOkT8Qp6nfILTY4aAGaT6ZSvm9150TfDPdWINWuBbHDUCiPlg1BRfe1zZB0GmHpghzawvwR2Q/F
APmL7mgV1NChc5Q/FC2Bw6Hsz4gmP/Gv7xvFjO9LxsclVR8J8Jx9wLcOW0dnujGWWtmlswFTyJJ4
dqSln4Z0NPdjk2BuKAvcr4a1Q1VZQcQRm2s3RfqVBlZUa+LvY6/K57CyvtpterWUTrxTlwUEjVpn
H0LzINsqazvEskqswJ6T1PJ7ObOkfZTEFj7fPL3rYukbiEfYZOoYpj+LGMvoK31DfV8G073e1y+6
ks/PZZtJaCnWX6opl0/pKgLBfhKVTVQkT4rVQVkGNRqL0V51kzRN7gsgY8Rsy8FnZzwHpgnVw5Dl
20FBOLiWJnjF4mpxxXI605oCeQzchfG0PI86vIYW4q/pVCS3aO4krBDNYqd0Srs/QjIaf7Mg9/Dk
KjbvCkgyVgewybKt+qbN0fS+na3H1DDCb0qevC8MG3mpHP4voCV4HvQ6ulLqKThbQ5MdG32qbqFq
L/GgQMPJOjR8UnKj8GICgD86lvRiDdXyQ4F4xlqVj4ogw+0MNwHq7rM7JlX2Ytez7i9x1B5hElBc
g60Bgqx125yhHmRpFsqIkqQVmoJRMNz3Q989d4HZPc8rRMzMh0eRy9SCLWkkL1ciO6lKtavUqt+L
7Ih42CkDIeD2XdE/p+Y6oYEfvdytLqR9qlrGvaivxJaJRK1RwdXHTxl6mu+jMZl2IuuAH71CX4O9
43o2apj6DWOGu4icOKAzdmvrIya0tYj6HRgBCOpF1uxGIHnEtPsiixTOch1iwf95NyvX1xlMnBPP
Z1TWh8Us1Bvx7MFoJv6A832rMecNu3Bnxkqx/lTJfHGbGcWLyHXDHPqRnmZuOAfR3YCy2h1BC6mb
J12B1YEycUiGQPGVOSTkozElfwZNj66hHN4hDgznPgyqd5IsFWer1u/flItsBBLVGJb5eugwErii
LBw6VioEtu/F9SO+H2LsnWTXD7VzO0+1fGgm7I6tZtGgRaE4oC3nDjId+1KEgdC5LQmo97opsbYb
iLPihAYw/pRlw1+o0t/KTTWwsVJLDQ96ZN520fw82/JyelU2g1Has6OFcGCtUqiNeau0EZdYBDdY
rLuvtyy7E5SK8jE6rtMPTqDW8AjrqNl9rddobTncYs8XGXGA/IeTUJIgMDd3OFxEXpxS5zm/ikEk
qblq3urrYbsVwcW5O6qKdRCFPfx84NPbYZ/U2XIL0616Bq2GxCk5UaQ26jEcjOV+iuYTEMsanp1R
fwGyzzqol7cccn4HVn3BQxc5+ktqJPt6MctHUbNR8t2STcuWi+fab+PF2XIVkbioVZVPoiZK4G6z
NPNTHFTGS6+ycdR7ZzuXNd/UgM3p4hj2FXRA1UuVK3srmpSHbLTLFwksdp8m7Z04BwUpHGVoZ980
WZXv9RR3g243jyVav4PhxipxipppE9sppS1uABzUWWj58VA9JQuqdm20aI/EtLNjSOTV9Dk3R6gq
Cg++f9o/TS9jc3dUB+wq86CErmYjdKRVZX1y+pkpUJPNexBIyrUxtTfaip9OZzs8jxPcnSKrlKUK
rYzJYs0gzCNBXHCCqMaDWdH2I0JHDyk0Zgdp/tQkTfw1ZP3nwVPW3jswC7rg+VNICK3qQAd6b7dw
CpZSUuwqZem9Il/BLUVxVYEXh20JbpDkqVZ64yvt48SmyngZdGwKIfjYKEulDwT4g/NDq3SZ+iLG
pjy7ya2t2nroDihENrYqf08l6cYJtOZr7iR/1YKGbEY3q82R68Owqh0RxvqKeMmjEaoxrMN1SoyA
kt6FWqDdOBUNey1K1oNI2XKiHQCCJG4A0gtWpeAJBJcrTa1zQM16eZ7K7n5w6vJzgi8RREyuuBrk
Sp6VSR1sekp3raqN5S+aBWmxVc9EDUox1vnmg2U6d3lwMPO0ISKGQ4yoFNgkvywkCdEtrfCiIX/K
ZsAuZYX8eKb3+16xq13O2OeFwzge5SK0vMpMVIhDymbfTIjWjkUQvRRDqhxNFfi+OQ8pYhn1Icv7
eGdqp6oam2eIpZhjekgroVh9ELnOCd730tTdmpaZvcwxtFCgkQBsr9lUinpPV6b5NM1YILuQ0XPM
5A9BOmiHYsn7FxUyj12rmQaxkaP5lEKpi7Fj3TE3xKgPD3msZs/qFMaH0BqynZm1+3d//Md//efX
6f+G30u4WeewLP4o+jU2qOjaP99p+rs/qq349O3PdwareB0kqqUhLmkpsqWu579+foyLkNrK/8HP
DNYiieJjb80fMtk8CyrTepFt3qA6BS6TS4lo7pqfwqi4XuuocfkxNBbmtapWHkIGfr/MF3lLibJS
zwPCKDgbobfHl0R1VNSDrBBOYLDOG9vOvHLsVPDfsjUz8qPg1xEHFg8sOvL2UdRobdMV//h//OM/
b8Wb+FpWM3MeCNp/Zv/r8L28/Zx/b/9zvepXrTeVnsucv/+xyk38tSnb8kf3ttY/7suv/3w6/3P3
+R8Z6Kvibn7ovzfz43f6f/f3F1xr/m9P/vFd3OV5rr7/+e4rpvduvVsYl8W7n6fWL+5orxrIevuf
59YX8ee7Q/P9e5F9Lr69veT757b78x3ovn/ptBjVsWXHsGRNUd/9MX4Xpyz1X4xMsmIDSbRU1TTM
d38Qc9RFf76ztX8ZlmbJlmFjMjV1mVMtcFlOGc6/YJ1W7JVX1NY1y3j397/+s/Fu3+z3jdlx/tmY
mdlMR5bXG2EMVxXzTWMuzW52ZCOBiWj5mCH7dTVXWnUFxIn9mEQ0ZVHXReWKQnGQ51izPZGMir66
ulwjysb16kttkapMNL3bbrwuhqE6lvIUgtUqZtgIYdO42pItfeEqKWaEBMN63m1ZqZKvLAlLKOMq
p18lt4syE8LC0VgDaOs62ZsZxHL2ynYrDoaBbu6WzyEshEwKbwasKPMVfLpyeVZWNlwpRsOdvjD6
4pq60+YSMWxFPamReXx7n64YDX5sMj+axJ0wXselP/O83rDyKccma2o86meREwe1w02Ig2Q9W1V9
RwwplMzSuvheKwodrKqxOSHqGHW877sem2M141xUoeeXhxs5RA2zX5LqU6AnMEzEBFqEtnllMQX7
YODLT5DIfLIAcT929tAcJimA4Cgd8itpTOxzRrxcnOdXoiQlDOP8qrn/ZjykMf+3NmTphqXQfGQF
6/LbAdFC0LllP6ncmClhRrkWdOd0PbS9quESjtTuXLHwP4szIitSWKBm34Gwz6UXVGdxUEGsnrM0
xKgt8q+SIu+UlYkLM+52eYgR1Ej3DMvZnTj0o5LdlbDLQY1on0bVsM9216eGl8S4Z0Pr4BgYuIsQ
rpxwRu4170/2JBufiFt2lViR/2rmMT22mWwQ02cWL6a67JOx/zx3qX4ASg1yNbcDOHBy+9qwB/ua
UET7+pIVZUQ2GHAVqB9E7nLyUlcyVCz9QQy3a9KAa8hnQN39fFbhvz7LRkCnu+SVfswJblzPb6dE
raCFZHqour+rauv5y0Ui9apOh8jVia0BGClTv2vbIb/JWtun1+t3XZHC2tSbaF0ni425b7Qx/EF2
7WYTTsF5Gb+bRMM8dBXba1wyEL1Npnl1OeTEDL3KWhbrl3gmXk5UGRcN930E+trUh8XAadt9KtgD
0VmH4NwleoDfjYOKtcMLLOKfTXwkO9D06UM0Z0x5YT8/GHpv+3CGStuM9o8J7fVUrjP2vp7KVcXW
dNVkcIaMRTMM2/7nVD5MshVMhpYhnEt3NMewPRhpcNUM+s60Uh2zZvIpHKv5KUXS4ViNYQauJ1ht
wJI/jtrnetUIMYYC80a7JheoXY9L0H/byiBDteJGwV3wgJO5eZK1Aglj7ApeYCpESyxjNKBkm5Ik
2lDZFeowuXBiPNZN1t1o4RS9R+n+rzbLbwud4FIopLvwANt3eBPnWKHxWUMET44G+j93asP6zZth
fcO8QMQH3frNvKDNkGtNdpbdrGv9wJGia+KiGi0tOuRC12NqKcj2NVKFuOiaF8lw0D6kadocQq1K
CQmMR89C+8/VZ4AAddJ/SWO4N6dZ/jZBcfw8Se0VHCIwZy2ac58OtZc5s3TOpUo6Ex0fEGazJifN
wu8uki1a5Pi51lpb8lUF1J9HMOqT20wLi2C7a25hjIcXWR07xZ3UxPCW2LjqYY3bO7bV30FeYBpQ
soQvRYglGA7WFNNK6xImBCNrlUo/k4KhValgdQAwF7sV4V2n//l1O/Kb163LKmFBqqHZsm7wxt80
xIBIbxX/5DoljDrROSqwgF+HSpZ+ZqcSunb3khd1BlH4pvpWUxRqhrmPJwVanV93FKk3t5n7Utt+
tOVhX/9K1RBFIHcaMKJ1t9F2aYOdrE52ej/IKNX3Rno9KhXjqpLnw7ltcs+AjSX1xZlktjljgEv9
WWmCsvxkEUe7lYmr14NOFN3Pay5n2AHEOITNu0jcxhK3WWtLieRgt6ziVU9iYTZXkZHBFrScRd5c
C0WWLomEpELo0dAt3YuagRMxuitW8cjbahAlYySNjZOtLIUPYbr6QaREWV8t722VbfYQz3c9SJO6
S5zrphz1o7xS9q05aZ0ERKqNiQj+/7SLt1Mr7cJmclUc1VQ1TXbWAezVXmMCrg6SBwbIETeHD1ei
es+GTMGF3KZHC/c1tkrKEG3GyU6glycXC6QXRHCAPHXgrM6NuroFFG1dR1AupWuuC4wUidk1WerI
BrasaYohROQ2VdGDKcMf+eq07WtsmCKF0dgxPMjO6Jr/PDPASooaAUAKqF+Xk5KjwUs0SS77ED6P
rmOPtu41aDadm9m0zmbPeoSIQCoN5QcHyRCE2hbnSjIr5wr6nsBV1UT2RfZyaCb7Z5VLGWsH5+r/
cXYeS3IbWxp+IkQACb8t79uyKXKDICkJ3rsEnn4+ZGvYZEtBxsxd5EUmUC1WwR3zmyY+zj06Q0jb
2BV929rxMCbw5CUrzYJ/0rLZTWh67ip0+iTYGx7hZhid7GVPobfpvjKsz40MErgM9UcbJdtzCgEa
8esQt8W3uZzqf/a8rSUUW9au7VN29XCdn4y8VC02H0sntNPQtRlkMOyQ98fB3BLHCkMHEE81fedf
XyTu+7eY7Rg8px3hId8NkMNaHi4/XCRAMKj3BqZ77B1g2tMm66NmOyFJsS+BUdIAMntzJT3tIqs0
XLflfOtM13+ZqYGcgRiQsC5T9F/7PXC6afu6t6iLBe5cH6WPSF7s4ydVNhSN5jo68UQtbmqm9bjw
GH71omYyLUk/7Srcigq7DLWmBnKb7VSW0/+a0Iabpsl9jESGIcJt479mSjJOudIuMvi69O/10dwM
0+y/5CF9HDf6imRwSF19LM441xsPhgeQS+mfevr4ZzZ22iNq7c9REV+csauuiJPt/dmW92oAPjMh
XTt/cgMkwt7WqfWilT8CcnA0sIO/PlemIHH7KeQgB/QM2/ccVCYN038fLHemNjdCN+Yj0DQ0KXyR
X8rQ4wGrNmFDsclbvrigDxNsK3Q+VihOFzhHM7w/3EsEdaoaR9ILShmQPcIo2r0/SH1S/Y3Bql2C
QAqp85KHWDOFKgCJF0OlKWpNDfkYIzGvNp0obi+R1ZqHuMovb4eodfPtc2r++onlr8Keez24mJv2
ouUDeqqVuU2Ctr3lBTUcPOh9HrcD95qaqj2O46fXKftbTerKbG/tMqiplvnWEeTQvYndw+vS2060
8bGukiNAq+8fePs8yaMBQQbAg9qrdqi/qaaToM5qu8SkakeJpMIKYPhwKhH8osvVeIe5GoePU+x9
KofKvwN06H4Ii7/Vqiv65korCFf25aA496N9NfeoVi7TxuoA56UFzjiD5Z3yUbj3QgKDnBsq8APB
rUYgNbhQZ0tcrpbd6pgKWAy9mOiEO7179bKhn6nmI7WvjQKfnGWq9nT+5F5BjbjXuUPwJw5RlAQl
tg0KX7+owVu23BGRyI3d99Q1cw91MIOWIjVm2mBBfS30srnORDZwO3JE9ujkUftb9qihK4nmV2pT
ToYDut/9/Lo2mW5zQDU+XGVAzR8ENmWzEYln5KSM58GON97Sm1Gzyqlxdkc6H7HjRYZLq/MNzZLw
oKbQetu90bU6WG72iv5TUI/ZnQVK2zbM8cydQi2taixSq7k3VtGi1Dvo2rLYgU5cjsmNtrhXO344
ro9vWu439xHgCLBA/bhyFnsT8qXsgKZ5tFVTf4jAkxOYHdTUMPkpc9uyrmpKfr8xdExU/BE9tGx5
PaihVs9zZJjisxY9Q0TnjRGL8dGksja/xBkPvMzO+mNcG/aZth8ySXFvu6sR5DqatvrXJJrbw1C4
zV2PA/frQO08RQ327t2yi1qKrMVN/ny0rD6KmrRDfT4bRxr+XXd6k/ZOjBMONQg6WiO2KkrtW+0M
i37aNKXtLqwV95/daEFwWfERay6yqzrun6XlGFyVHqKGp5SNQO1sO+PrEDpMwdxiT8J9K2KTnn0X
HuMZLubR9Hz7nPBKijaZATBbVPN907fTqgWP+KgGXbao7jXjfFTTYLTqO/Tsd23d6dif4fG07Wt0
xkubRs1ahs6uboQ8Wu5AnyZ9Vq70Rd/9ZdOCfwHp2GxxW4mvQWIU56Txpp2wy/mp9IAapcXaDLL2
Tg1DR9ZhOOZizZQFW7XGySMTWYa3HWpN7VU7rJJy0dsnygJkie8j6/wF0zqAP62DcFSeRTakg1EQ
gcSJt890TLiL6EuMqehFeUnqblPefMfftDp+QlZpVmB2l/xxWcN13TmXqFOZG3XwstYvx6mZsrRU
n49SwEi/eTstacYPpW3TtTzeT8KEHkI1h7rlz5FEZZsxaYAYFm+peWd7szi73wes3649gIVTHgIv
6/ORrqcb3rXdPK/zLHMe89lF2d2J0lXpmOCXOwnIIo1ftIg3E2bxcwvzZhgvfeZmG6GR/NEJQdKH
JP3iwzXcaLm3G4Mx2PuL7x11rz9T6d4FOHYfPGeQD2oIwy/jXFX31UyMV+h5efj1j/A+F+NH8H1X
120hDMH723qX+iIdN+IVQpvDbKtM2zTeXKynJVOPFsiwjjrhqihIkJLSmqkZ5CbWDDrXnd5fh6rg
leHIPbgLav4RXt7S9a6Nm5v7wUuns2/GvF1os+z7HJ0we/a22uBkK1MGYIGSboSoWABtXkgZTpl+
SKWPS4gI/wqdYNzLqvQvWa1/GpM+wyveHR4Tr61W5YRthNt6j4ZBdRIPDZc67EXvC+vQAozHD+M8
hA1mo/70aBWauLOF5h3drPgjSmrzThTGB1+28tS6MCIMC5tFXWaXLOrgr8tK3FUR+J8hdD4rBcFX
0cFFeTAgY1tnIZZPgthuVbSB9jEa8AsUvAZPi0/PH1aLm0c/uE9gG5r7OZ0+qWWIGAaiq7W3VR+i
sDCt9FbIaz5pxUdc3HJn1D72AN93RFGHobJBztXzYmixykxNfMoy190WVpP8Jph+H59B6LIx27Go
2JumRTi9FMx/CKZdL2vLNpi63ZTo+W703Ok8fR+cAj2LOfHBPQvUBxLRJmuKHM3WWZQehXSLa4n9
haO557dBRC6nTvrfKugt58Cg+1eYwUuXTvy8GYiBOdDCm2ca4a2x4PL/+nJWlZof72nP4Y72qHQJ
1/Qdkv2fv1CXmSB7x6jfNfQzVwGA1asaojgEWRyCNedCc3ZqTaZ9iK2ps8WYqHhCDhOT26gPdk0t
8ydziIAqVvFBb/38iVRuhOowpEevTqY1OC9/E8e+e30XmCyWVryg4V5D/TBWvWfF12z4c44n78YT
0buprT6INTTlaUGrqRoKiLFrd4LAP6uPRsnsgGyBdKeNdnQbv7VWApIQAOY9byzvzCkJH0a/L3fB
Ao8GgVU/WZjz4G5XYjY0AGEzS6JtLHrSjdpUw+BbyRojlemHNUfYNmZ6Beanvz4b7ru6GpcXFR58
WnmAOUCn3XdnIxDJmI4mTcnZ0f07N3tMpjy95KmfvA6VD8cdbxp662EbPgwdlBS3khBg+HL6lKFk
PWNQ4WiWA266JS63vMlAdHJTRG7wIkbLQ/oaVcy2drihg3jcRlVw1hNUE/V8UbHwML8x8didko0m
fWhfEjl//Czd5yQJp33UEQz5Xm0cwhYlm2p51peV6x4io/vahZoJjWZZU4PdePCX+v6iZpoBITuF
G0pGB8w+TFp8oFIhrplWDVsIDsk6RvvxMuMbKGfEUCGVBOBVRiDhhjVdi5zOdg5uGqB/SYBLuocS
ZHwZ66F/hGywLUDwAVBOqbHmndg2yNGuYACVu2ECUVcCbJ+XdgPE327Q9ym8pnmDcgcRzqR9+vWJ
/I/bii4QEDRYZnTnbH850T88J+AiWqNfts0u9Op9spQjIJqA0WiXaoWad3nT7HnOPNdDUh3GNDmj
29kstp5ufXLfNiORNCe1WHkFmL+0mTZaEtWncmHDqS01tJrv7gJvvoaRQ3/kdcci7uDTVZusah85
FeCUhlfttAQ1s+fJuybIB8pTKDNClL6oQRpufhlL0M1Y3ZyzCWqtcL5KKL4dzivNgEGVDgwAAfqL
mjoNrNgJlp7h5ee3YQ7MDtK0RS1bc8tVYEL+9wHquQvfsRYGHJkuwKWXEz6KvLxUmTGDiobb9esz
4b6rnS63lHAFL2yP55yHBPTPZ8ICPg4bLsTJSYK16MOZ5MsOik3VR/rG1rzwITC9gcjWFofYd9qr
NkWIRDrgPKshu2kthsttGNVbZ6YUvlKLTZRlCLM2ziYZB3sNSAJNPBtYt5568V3nt+2q5Zn7gdjO
ri40fRCzhgG22F84u8HDkrtbBjc3qttSQunD8go3rrzmczidC+HWGGJkG4O3+rOAkv1suvEJZEK4
inqwgt1SeyuXgluvKmyzHmF5pbgUahXeK6GEE5+jRZXegnTktYVxqWL7H6F6HyTLKTHkx0ZQ5X9V
p5Ud/UJYjjwRlk+9Hfz982iHYExGcrCf7K68zxP9+utz9a/YinNl67S0OV+25ZrmuwATOFSfCLwZ
dxr6wCvHJ203Jmt87ss5PGo1wuDzMk3C8Fp63kGltjwqxFabQqgt6Pf0kW2dpBfZJ2HWkLp4M52k
/4nI1v/aVMgVG6n25GSxdlCNJTXkUbR0EXJrFzvkcDRx/UfTtvwz1OmvkR4f2wnZLXNGZlRWROVL
tzktzB2RYvNic1oIaLpNpmnzwRkoxnqR1m7xgx5Ovpv9OBQpjhWrt0V1TNDFR+BD8z5e4kepej7L
oKZva2k+uiCwvh/ztjvr0r+jtoKWIfH8SSTvNKcrO1TS427d5mDahWWk674zhhKfxI2Rchm4cVps
ShB4Wy9K9GOH/TZmIX7z0JTYfFMpg+/lEOkZOP4dXb0Ibsh4/EHGWqwJTFxkkD3j0UkXRYzi86+v
AsP5j1uWBMPyXSAMriPel7X7Zsom9BL6XZ7ga+HGsMY7l4retoYZldt6C2cKVOtEogLte44ABPTz
NhnqbypGLr242SVe/Nw6xngyIJDy2EuwKGynxzIBWbhwiWO/j044UTfLU1QNsSj7nVunn8h65a2r
+AlTafTXwp+pscw5z67ldI46iK1u3VsQNGOQRKvBkfMlzct/BjXNzfF+mOf8ELUjlE8nb5Gvp9Cg
xfHekQVGHWOWPUoD9YhUxyZ10kx4WIafbrNZfO18XW4pwtRiTi4S8aOuGv1jSFS6iNls59Y9cCIA
IPAEA3vonJwln+hGIzyFs4GLTeOt0X4dTmYOQADLvb2gVwHbDCd15PnzNZW0fiuHuFlUbp4h6pZn
1NLgQ4GUu7yuU/7dG4BL0YdLmk0fL8HZcn0YsQaAokHLKu1kDoedAp7fw9gqTL3dO2WNJaguFm9D
rCE7+JuIOFbyahShuAwgruqyx8ctaCJsQ4ZjHvrBCfRYuxsozqy8RXKFf2DBmUF9w/AnB+t2KCK8
9c5WGnbVqnG75pwucyTRzWPTxWT/bovsvfYZ4myF2SGzBm3yTaUhxRCiXrXWiH72Gmf5PMJCWI0t
HhnrpG2eKLR0V/qbzdOMF8bezhI8RmaqwWtvfNJTJAJkWD9heZ6vu6idj745TNilBxu03jF0WIaY
POWkpv6I9x2GQtfJzL7IRuAAn7qAjqMX+ieoEMwRDLcmmS8AyKYLYb17xpxhjqCJrIwwF4QIDGUS
aL8JK02bd9zPQT5vPtvlfwzEle/6h9SotKbyMAZy2qn9Vlnz4wR04aQvQ7NgL9Q0xEd56M1j2oaX
VtZbfULaG0L2tKITjCNhR6sCL1j/Gi1ZK3rW/lVNjbmLzppr7gahm2fICBtB+2xXuuDeZVc02zqx
6Qbqyfwcu/Ip6mf/EM92fEkJtSmMku5XOkRB7zftMdP4r6/t2UCngKfSQQWp9WMQhoVbmA8D5EcE
Hgf8v6zxKcAG6pK4zV+WNVBChZ9DJ3+fWIuIDTS6kxrcZWvW0H3TxUfgkOPVWhK4KNO/GgHxgxfO
06kIBgN7YuHh8dujHyC5aHktnrolkjLSrLjgUfwlMeIETyV6UKoRFdJq+s23tN61DJYAx3NpG+gu
souW7Swn/4dQ00XVJxD8GxDGMLS9mVnxzV6Gehrc/Vjz3lvYsVMaUX0ZuFHV1Ai9VV56OBuVjb42
hR+eUZGZ1j0erKNAtT4JTQ2nFYNfiUbA0cdsbFW22KiogQ7i2bYqjyiEparHAQQXEtiwWZ1/HKHu
xph538zeF6ugof+HOzRmq6QitxnbzXhH2P2lo7L/ErUeug0DDLM0DmEoVfynG1xVblFNUxiJrl+/
W/7rkqCpYnBBAF3XQd39/GOVZhZamjd2O+hxERb2YfU6iCCjJEXpZVf03nCCwNuuGh9MMcuipJhQ
FaFz1qWlr7zFTg25hWAjzcGDR5J69+wE+dBewGQE+9g0agT8w+Y+oRoJYoOzYtnlutL7P7zkD3X3
9yn2Oybus2u0J379Hd/DVpYLwreBEy41Cp0r/12FCgIIMB2v6mj1+PAIzb6yqUrW4xrEFaIz6A5f
1JCEIJnJfqvd2xr+NMZat8FWh2OenU3pG1suP162fdNebYPiVk1BaoiDfZ3fgODgphA7jcA7yo+v
lUQbtovnXRDL6uIWSAmMQhrbrKyHG86FNWaMi4FTOKJ/4eC4K90eISnHrxDJ6Xog4o74EIXZocRn
ILQC/GoD+/9xv/gOP7JlU7/R+YHeXQJp2hdywgRTjvwS6HQIvA6MFN43/PvRNe5mraap4Es4+Isa
iS07ceiC/GOKSpC+MvMe7wwItZuintEmpBVD0SbH6CMb7FPspZtW86yHvHLzZ1t+K5PKfZIAC8Zo
IhapJ/QEoRr3sfGhTUN51rwIrURDOwZRu62nDGhv4WFOHg0GSnHyU1LbWw9m7jfLKHZj6Vl/IXR5
q0XifK5c5Kg6xKBoEK4y6zelLvM/ahG+a/PUFJbl0EN+d6skLa4YRTS2Ow+jipWx/Psty5InffkS
akutzePCYI5Hf9unJyf0k4V+diG29zd3c7gEZ+k8HwoA3mfPQfycBOLVE6nwbmHoaSdTr8V5hp1y
wEznVC2AsWqKsr1VFs/2TGZp2JQdXZDcWePO61mrDsLz57um9LjEHajFXUDO/+ubSPz72wN89XWq
vD6Fd8LQn6+SuSr0qrGpxAyh8FfZlLs7t53sNeYLd3gtjU9VUD9EaUoIZInyCAkrOmmm/ic/Tk/n
Ep2qupPWxWo97TiWctFEi25RnEW3iiYnLOq/Yd3Yl6LthwPIbA/zKown52zUt47MtZtnz83u199J
vQl+DgN83TAp9fGeEDbp8M/fibZL3Ii5QqogbC3UpzxYgkYODsY2L22JdUiJrKuk1nbpWswq+oUO
qAY/k+gj2dERRHK07nNN3tOinO6bNhZXDfxkssivTP7lbfB6e0vPq1+LwTjr/mU00/6cRKG8oFAC
71RtTnolL+MyzGOzT2SMTYVPEtTb5hWXqfAy2vkmH5MMOGNfo43VX22qUwf0hPtzm7XuphfoWziN
VdIw2hUV4jpG6dZbn0rXqizM4Wy0tLGCbly+qly1C1ZKC9x8g9CGdoxyM7phwbIN0pruVWTgwyLA
0r4OTR99M3SZ/ub5bC5hx/vTIKjsANnyPP7v3WnoQfRWGrf7LuXnkps0B8PZNFpwV2EEeRy+iRm+
lNtoN3hR2g1wYnDSeu9C/co8R728DkAxjzMv+6NrT19nSjUXNcjvWwjyN6tar92tjaXKaQ6paGp9
chmXIWmm56Iwk6ueT/01dhtkkgpjz+lFGKKsH35z0f3HtwX2CxPCJT4Bxv7uMWLlkdujx9fsYLUb
CBhD4OmxOQMZ5aW78DzhZuwnfv73FEYPU7G3c7O+JPUI5Y0rQZs185g0/SFqIkmj5DhqZX5D1nfY
QUsvj6CCtsFQIoGXO/0eVgbFtVF+dJOMhliNWyKNmmY9D4O/900UkqAOAjwc9JTcnoFWV7c262zC
D0wDRbUM/WD5O7d0n/2YbEINZThVV6+qr9M8oSNr4iltjt10Z07TLh+a9DGseGKP3oCvcYsENS2P
TbnkDI4/dhunmF8MUWhYZ5UVqaYYjqiRACp2Stx9KvjNRU2hOg2S6jdXmvXvAJiCm7n86PSp6FCL
n2/4CiU0gt4A+5tRHKjBR2d9tsdDBOR+Kv0M3UaDZpST8HiH2N653nAXmyZUHm+HWVP+EePTelPj
nw1wwv1SmaW5hLe01Qb9qs2gt5EQpCcHwdG3a4DawbQNNX3CBfFejwOsazv/aE5GgjZGn6+cXu9P
YFzRxSzNg61JHIu6lWvaPuAfgCpmlvPTaBZyc05xGGT07f9+KfLUc10atAY/yvu6gujSoaqqvNlZ
Dl0ju/2jaPL+S2rBJ9fElJ4y3bvg+pjcGUFmrB3peXvP95Inpx36S9P62A8Xhxq6HHjnOjq4uUKB
Oc6l9cmnZ3TR4Bvoqxqx6Q/2jKN3mvvhRuoYEBfT145GzEGFAQmXHIo++ymezJML88kHVe6QJ8Mz
K31czcw0u5/G3iCTLKMnUP7tvm6TbdVmIyrngk7ZEl2Ok/k5GGl6q3rXsBS9apnihSe1a1yhQkQj
XttGBhQ7v9bERhPGtC9HKuV5Y0PgcCfvsXEC73FGN4t6GwmDOA/T1FzLOKt+E3bZS9T57qln0zM2
QKAtz733YZcPpZ/CmlbvRFTR2pT5oxs2f+bSzvAnrHhaRxhrWaPXXC0j1o/wm84NXLND69rWivpO
fI+e2XNeJxdQNPuqhqSYAaA6oCYxHuIUfnnp1X/YnZ1ueJ8hOEjsBFXrqeAmHQrra17auOuG+j3o
q3gzeVm/5x30saHdfBoyNwEAAWt8HdbRzsfGkCQ5pHzo0WgNa979+VdLpnKl6h1uarQXvLl9ZOWG
pyiMjItPkcRNLLFH9yo9qwGaJ+r2rokmjqA88+trWf1c735OlyaOSUee+JsH1c+3Ni3XvqYLz63d
OaTTtLy2qAis+h57Fi0lC4tr7S/p1Z/K0UBqzUr4hQe321EbHvYj51hgCRenFo/kshaUgV7CLKHt
PA8POMynWBfW2pOFFC+GPNuWeHcTNE3wR05atSpn1JM05GhNQ0a8rbnS4046d3XaXjtzCK9NaHBW
h+pb3CTnX39xe3k7/vTFab77BhQ7umSWq78PzLibSpSEuY6c2d4ZxdSf5Vibx7rPrvD8412Hv/Ua
8ANaWtPoXEz4RbzyPJ0mfYxSoewypK4q1EVQyZSeta/1Kj90oXnfpaO+GicfVtCYySuIDueARy9k
hCDaSfRt7uqiqW4AVHcJ7QFQYLG9m/o6Puo8Tzt6HTV8IgGRxJ++8R8UH+UsNo2EoMGv861t3Ac9
zrUVXzbDBzQetpE2Fk+5vRILQaPwkCu1chfeB3J+M0Kooo6wTS5JOWVjIo2YJEck6AZqT+Vzs9S5
AVlYp64GZvXr39j7V72I3Nhx1e3q2Dx63mWQYprbZNCcbBf6VDsQcLpWIOuvqATW22BsqrWaEpks
PG2Q1tfZxGJTPKhlHVo0qJ3lA2pAzC1b06AYt69rHillRfSIDUxSPBRCd9eBZvc7MxsKSL6sAcrV
NyM545Y4P7j2BmgIpDcmd5OUXXd0+mK+T31RrIk79W8WUrVlT6muHqx7PzOHDRqq0comFV/pnQ7h
agRJrLZ6Od+lnoMEzfd1YQaieD1uctq/xWCNdxOvkFVR5vlTRB6563LNR2sg7K6RHWXbwp6HlyLs
v5Zdm6KtmHjRPSkE76+4mYAM4wGnmYn7Mg1DTxRDsavJA/dl9gZ0cwfRXodIlpdysl+8RjdpNRXJ
OtPQfCxmh3LJ4qnroUeHWIlBUWUor6mHAOqes1TtEnx9Aal1kVwRxBq/eagY/875XHpkjuHa+sLU
Mt8zXqyqqDTTyWPsMK3oirXcbuiQ2zD7vMFRTHN3E+/1T079AUH95ovv5DONjiY4Vpk1P2txcN+a
ZvPFamdU3yBCX0U+3ypJUy9IIn9rlq3/iEpisTaQVP5E5vg8NSHk86zmTGdIjnjpfAsHw/4MYBQH
cF2Ez2GXAdvS/Aof5m5Doa56ihBqtfK4vqkZZN0Saecu2/hjCVDO53nfD0hiacAVtyn2l+uq18sb
Sr76gasaRRtM3Yy4Cp8pe5kflhnpUno1WmCctRY/D0b61ZOOd3mdjQulOA34UZadmhz8s45S3EpN
R4+KWZ0jKlBM5r0P/we1N++L3UfDXQiRjejWq5qV2aDAkVeac9Kpwl+mZbDB5G39CKkMc5z0S+ZT
IMJaFpvCXuw8eGQPrTlCenHt4bMWa+eO6/rvXgs2+Jd6X00qBKvOo7qQYGSBGrc7XbqAupwV9PHe
teT7j9M6t9THo6T3v1ptg0RHHmQIEzioj7kxnKW0CO8bXDYocbcYJfhFeBQg407j7Mszz3R3n/gS
qg74uq3dWuKBex0hl7avPmQ2Klp5P5WfgLF8i/Rk+gbo/cjlUETYbJ47re1ivihdTXQs/gqc+rGd
jOYCyO5r3kaQL6Ufy1NsNIifLlvp9y0ZtvpvohHD+Vd+D0mWEpBOHozntf8eFV840Ty4lh5s+zoY
8UK1i5WMTXefp21ws4CRIGYcp9POIUriYqEQtslAH4GGfFSHjA5OjnXtPbc1Re+3oV6mWG20J1BC
q7f1aPbRxMM04vVYNRUiRr5WHaPmb0ePVQLw3Wg7RPH53NsOvfLh44XAURBXms4KNaYGK+5/nL6t
ZVooTlX/PFCBwfYxjDkDtviSBSI5NFWc7oZkIkqountPiOARJarm5litvlLrNtXOtZkbExjVUN6q
iZdciImusyub6c9xQP3YKASsKK6pb5GJn4FKwtUw9g6+9mozX2KnqhXtNltydCnhccYtsdVSV+8g
iK1zMAkbRF4a+5RiwYyEZ0gpbCxBfk0WyQMifE67K7zWWAXh9FIKv7gMetY9YgavXaXVQUaR3aNa
6ozR204dosVJZYj9MFn+JRzNA/bm4nMAcXyd6rVxTwbYHlrKC0ck4Iy7IUnRl9d50EBF+xIVeXtA
du4Fg1+HzFCv0N6zKhB7Du/nrIsllqExIJU4zb/lzbPXl9aXrqv1TTB24WFYzHUTs6SaSXgKh8cc
ub06GIsNsGTP7NqzGvQF54iSsKxWpivas7EMao9bdEuyucyHLDqNcVQe1A6jmYNVn8MV5N/pr6vI
1NCudszqFqEGf6k3A80Hf9eZvHbRpq0poucII6101xibVbWgz143jWgsjkkPLDtP2OOk1PPV7h+O
UZtZGge4jUqaAdIK661atGUifnNX/vv14xkmwFIqbqbrOAS2Pwe1vCtj0Ya6v7VtJPGNqCEVm4fW
WjkSyfhCeDTtqL4qRQUQZjmIwaK4H0HoCizUsxp9eXv0grMaUm1K9yhxEDAsngeaci5Um6aysaqE
pFi92ASqRbUlEcofZhuZb0w3yMrobS5DaRcXfuHwCZU33BgCW7zoMFQ2jj3Ie6Mdw/2vAzDDft8C
B/zA4wlEHrU6Ysb3PBDNpiTSxKidywyuFrzA6mMZVucUlRZEDAFMBjEd79wpkTCNJ/R70S9uZVF9
LDon3HuU3nfRECG3kZbx1lqAzTDbPsZhiGo8BHN79X3Np+N/jBZcs1pKlq3CyT7GfqZRNxhe96nl
759Rf2fs3H8+833dXf7W26Hf1x1zxDFHwavNdjpkGg4eMPc7PCU7FGRB6T56eJU++oOQGwwSU15/
TNUO25X3A1SZC32P4pGT1t3SWUeYj5k6ClUVOniFjafu9z80R7zd0jzMj+qQoEifdcNDNMxPa6qR
DEOIwm23DH06hOt8qTSqHS3Z+RmRmIi4fjkQFb8ZYkW5jSw9erI8/CfQGjKOKjVHmtG8gKJ4QRYP
gpeccgy+YX4d1cEIX2s7UGLItrSdiZx+rD1Apwse7D71N8jPgL5Y1pJeBA94wdagu2qbW5Kp2jH2
+EileXOnPoWtTQonzzq4bk0GMeTVRkE2esR6L5WErW048KW+T9XObmnaZx5FteWI0E44IvnfaUki
+KAOU0tgue/ojLcPEk5U4xpo+akHsORvbIwS9TwbcWQux+Wp/bqrBbH3ukstNvT6y71aBG33jPPp
5ywhZLv5PeQ5u38IZ8coTgPNpN/dMhboup9TQ4s3ubsgsg3DIGmhfv/z44PCiDRHP0/2YB1X6VzR
lZ6Nr8h32Q+vgzEa+9Aif8GjNUWQLjC0TWohF+D5fZasrRE9/DK08sPrfgqoL+3YiPPbn2gIS8fS
d+/UEvr6AB8odhyMqrxLWsNCAlW0d/YytJSU7/K8vstla51KO+xel76vxwXO5PiqI+X889qECXk/
xMYxNqLgDm8HnFl0jKctq0aQeJm+7Zi0FDHAQQO7Ifw7kZb2MayGJ30wKbsvw2CG4tyOBW7eatNC
YaBeyam/R7103qu1VKfAntxrQxB+miJz2qYBpvFqWuJyovEqeeFb15dCtJRTCZ4++WJCi5p05hJa
Mn4ZymQjmjb6JGQ1HSqJM6D6uKx5ODl/6lPUPWmi656k7m4GIeR9ZDLzHE1uidJ0wAYcIcK8u4/s
aqt2qqViEOG6QmrpqNbcTPIUBCCETi8feB3y6KEbc/eq/gP2pOV702+hJy5HBI5VP82bJhh0qsEp
Ji22iOu9+mNxlJjXabRBznIkCeXWqRrr3rO1zzM0P0jEuv2ESOu4C2GfbsY2dJ4caTV3mSERFaVc
j+Zx/OW/jlUfNUXzdfYMl+rKsOTRuXhBJutRn/vkTxoDHyx/il9CG/cuhBwpDbuIC4JFLdfqCL7j
YIzWNz3fmKlDsTbPvfsZbbADOtv42yzT2ESOPyim7Ksjwk07et1fgZGg2junL6WzOH+CbblUy8A/
ZN6qHVAUviZ6gghGjJBjk8bdsTAyuYo0FC6AfdXDJp2HjLCgTx+DIU4fSV4+FkEZnNUMqPZw38Py
DkNjPab5NvW9+UHv7fwJztZR6yzzI409+jjF7K7VVE9pdDhGUoP4iW7/Q9l5NbmtK1v4F7GKObwq
axQmJ7+wHPZmBHP+9fcjNHtk+3ifOvfBKKLRgDSyRALdq9eCDqQ8mAjA+3dup6g3sVGX8d8Db1JD
EuMxtdt8SYDO3sluk9QwkEdA35E38ItlnRXnIXCQmacU6DEkB7IpnMxEIY6unpSc5gUAK/mTkj9E
8HhwLg4w3A+cyUMQb7/2Q0rAty31c4vr7zZRcmNdIZQH76MFbWFp3bHp1Z/nng0dxZ2VqcYzYKrL
mA5/rBwrKBS7jDWj8f+YJ9dU51X+27z51eUrfL6efGdUnhW3qt1+nawHt82Kb3AloKxa5dYpgp0E
sgJhrAh/mV8ap18CGtC+BxE54y523btmVCJEvrVu46u28WIl1Z30qIf8h2OU1dNQKuZ2LK0RjHcY
PeptDD3pvEbudTcOmK4305ystVFUz1PUg3Y2O9LaVYwUGjeyeyvxOICDh34zp+aFPVcZLN58N0dr
T7WUZ3vo7DfQCepSCYfhPlYsb6N4YjrIZezW9S/LlGaoXZehbJplTtdl8mpO3quVdxCpgLF3dP/L
Wl4FmE++JVfJX+bfEGvVCidrEbPVtlPDOKWe/Rgm/P7lLxnABbAAuzqrTmY96nGEJJPDaWKREzVE
ZNELj2UUG88V0YAFOdyPrhyV3doZ3LnCsdtnXh3sx8kg7GeNarqcRAfAPRTdDuWI5kE25rQ0eiLO
MDJycrAeLe5PNzashfCDKeZjBQnIowpUVS39/AHW5OixisQ7+iuoHNUjpL4iUe+8KtTJWiThSg5A
hUb0Q1depi4Su9weki1lj95b6/E4nGeaSsSRoufcT0TqdClt01BVdUp1DoZ+lMZ92tnFq9w8e55e
sgKOpM3CgqV+2cCtt4N6gTu5ElNSCd3GVxgq/y66LH9QvCYGDdQHB8GX5TGp44Wn9smzMjdxT3UM
mpKPth/Ts0po2XX/Vjq0GYVLdRgHJzkIHWkINNGtbmRXUbJq1evbJIeTpdbveH6RUQtU+7uSsqsK
De1rlg0FwPlap96+tE2EAKzqS9wMKLMn9neLMBGAqM64D/Wq2vsme0rw9vkzbITv0sMOhwdDNACP
7e4ZrXdoqtpI/zJ8XgWW8rc0fV5Ir9Dq9S+fpsvFbWLW9u0k3PAZtYyF7gRs3GHEOzUZeTC4d4tX
cMXGNp8kHLstXpvWmVUMA2+fmOtqsozzTFe29kqXcH9XznWEEMxmSQcIJ9PLfYJOkX1Wi4DkI7WG
gqrjpjoJLf5oijhnk6o1h6s9NfjApcfVVtvT0VaLbt+hkkyZ7+f8qBfKtkjUv7mt+OSqaIgvaOte
bauVYjUfNiR5lV3mtNSTzC5ywOMpf1LTcH81yasi+daLQrslN+1dPDPbfynTMgDH7rx2xMVRWdLf
XAtNILPl4VGkuX8XsW9eZioKFwOYA2VRUcC+bmJQ2XJYOqa6Ax1O2RULHYFDxFZcpT5FfrID+eFd
lgHzw7YvbUyid2fV69q7TLIP0NPnXvpLT49hHl0y5llJe6dqcX1PmrO+78azO7HJTBSd6js7cb3b
0uiyuyRD/avtKf2L9SS7k01tefbBt7yjOqnLClUps3a0pyC26wdrgDF47hVOq3EDFju4O/U72QvC
mGN4VfJMnAczJ7dXqZemW9nVHWqAVIhoVujjvSMV0a9KSyRbKm6Gp0JX/raVovqRJ4Rz9a5+J/6J
/paYlKNXC+uYKARdRJAl7zoCV9K18rK/WkVYT24HuTL8+PbejcrmzlNm7FoWZD+ybepSaGdqBoTz
XtLfOLW+DYGagMGfu6VubIeM9H2UVxAjz1fhMBLX+XSGALS2bjQB8E7hWSNdQLFtzHJEsoio1LmY
Gx9Rm3WuFtCAzkE6aZNXWdm60MOhdfCrXXYtM3wZEnXYd2hEEwqZXa4rSYkOabsMkHC7rjS2gbkp
Q0vfAIf5KvLB/2tEM5NoiPV94qPj7i/iR5AYDtCT0L0pELQkFAXYtRvK6eVzUgN3KHB2CxUkAJFy
kgu93KYFD7TmjvTDqFT9Jc7zhRFU41uUxvmNSq56xWFvfIPXHAR0WlvHP7jps5v41a0fQoMAGVXq
s91Bi+FGtMGrBbM9t16zfpkM4GokJfrvZeyvc8gyAACUqF6g6/lj8OHCiZMheOWmHa3awrAopnXj
raNa0wGYbXoYMhjKrClqXA7rbnsH9e1dNGdP1AKtuKCxvyFXYC06N40fB10ZN3D+dAdTFe1RL0ri
YpVRPalUEy7CJKx/hDl6RHpZ/20H9asa5vprn6ftqhNReBvHprKxM/RcLYKxGWqTX1zrOyTGLqle
Ld+NsT+A5czHL3HxQ5r90PvNTHFlsJiGqXlAKateK3Zf7yCwz96qVD1TXFkRibbFfTBEz4VuiTev
jjkm6l2wkV24YwpA/spw7kRXItgTruTsLpBPHy1a1egCvXkC5lWvi/NDlxjZQx0RKYWqlGqUGDW7
3Oy3k1Orj9CZifsGoTuL5OtrROX3PipaYxU72bMGTJRQI+l4kRHUMwn8m1TnavFtlKeQxpr6X7JX
V12L/FWXdieDeKi0XRv4VRAUCC1IlEiOSrszm6SdUCKRXWVTqgtnLJubqI3GtyL8EXCjfjHqYTyW
aUMh3mxug1Cs9HxqyI/341syfv9Xr8l3PtaKxu+GFiovmR4SlqzqYKeT3LoPHDfcQgLLQyxteYEi
SEF9A5jeXPpg/sUiKKnQkqIkpZ8599FYbQByaWdv1inpjFa77ZsWdSjGEN9bFc40HRVnKrYaR+1D
Y3fNIeuNfMsDdLxrwhZsHr/SF19D7jQsc++73UdgUX2+7pwg1zDQOt8Fid1FV+9gyRHPVTwos9x6
TnFXoO47py52E/u1O3tq45Ul+vQt1dQXaljNv+Pi1uLIDWv6rNiRAaDOdK3ZK7n6H1fj5+i/+imd
+QYxWf0Yle1ra0/lQydi/RSiwbQcUPZ4z2JYyhqRmudyKpJ7Y3T/SsiTvo/6SG40VceD38bB84gQ
jfS3XdNeG7Vr88sx8/eGXC6s818KB+BKkHHkBADlPrZ5f6bIfT1YY/IyTpFyY0ZRtaqnyXnP1eZ7
nEbVPdVDFo9EtNgMPXTf+7bPKONz01PqU/fLXvi+nP154ok1b3XaNzq143r53QwV853ETh655yFt
+O9AymLVGoYDFd5smxvfiMxD4JdQS9GTg7ZVf1zVBWmzqLbSnbRduIrSaGqQTa6by8rXeXKyjn6v
TiyuSIHtmsVYH64N95zm37saAc3DNDdyRh6n1n7qs7Xwou9u36sn/kFXbMGDCBFVchjnLtqP9tLR
K3cnRwOIidfRNJLCn0ctSKw2VWVma9nVzdjduYqLxqSdpc988jEEN4nB7mheeX4NqvC+X3pl38JM
khyk62hRvBDMScfZM81C8ZwA9wj0wtr4AUpnUiuIs4S2VLid72S3rPPw1Fr5i+zps5pQCoP6oms9
9SBtXlijrQ3V+tKXVS+WUW8qcrLo9uCsl224ARCTrqNK0xeWl6i3kWo/mH7kvYnes5cI9Kh3jsjc
bay0c3Vlq5/qsSmo28+LZydBSTVL8umHwZlR/mqAp/40nc3YdAfty8d0xeMrT51Zsba0CDhfxc9L
iULrCAQIwi6wmC86Ijv7IEqUpTV3QTCamyDRgo0cNSoLVXormHZytDMVNJtSDZqK2bmom7c8C9GA
HbLhZYD1pzBrSkJKw3tiU7roVU6AFMOWiJHl2ZmaMaSwZ54erYSOQPgK0Fz2gq9x6ZRLUKblQY5O
YbELYI99JFBbPeiEBKQ5ijTtJkw4acpJQZBlVKorFCfPS+aQoVEO2qGTO6QPSRySZFUQAJGnTdlM
02ublcOD7AwiQ2IxdeHang+gQTF++EdWKCrKol/h3B4erCR87EO9VABcOOHe8wK42jOqr6mbt8xz
D/LxmFHq8pNN4TFEpb3eLKW3yQd61udGDlTACo+1YS2lXetK9VCDi+rLMHsaGuvcto17rowmewoK
Ea0yf/S2crBUp3ifDkQL5eiYCGvf2bOWbtvHByqKnU2q5I9Ta8UHaVJmlU55JW3Xru+5TX6ZJo1/
mkK5sroDl8JXu3rSo157R5SuAFafJxug6dp7oHWHLraLp3DIVGqNp2aZhZH23gaU9JajOp5LpIXv
01x5ldM1b0iXRWLXnKHI8+RF0C+LJk4PyaQbr2pir/tCT59IVBp3YzI9y4e5M0b6Dj10Ysqzl5zk
1nZykKP/OUl6Ceohopkdj1LtD0RPOyP5rl15JfE+8koPg2RnIz4j0T8WQjiUHvyPc39b6oIfmude
l0fZNFkXoi4XXgfAzco6Ff2Y+dId3AlUMextkyj0vc3TEBlMabwM/TQBzcJ4mZVds5JG2Uy9OeWn
y4IA5PttlrsPRaEg0j7CZL62IKpc1BFEeLPerXoWoTudXQ/l5SwdCHuJD5O012Y+7uwg/361X6aG
Lb/53uE+ZjQCMoiiLfozVaCyI6c6qJRBCQCdIJkPXqz6XJnMwNdWSwD/zabLeoYO9+0Y6A9RgtZN
1fB9STwlOZOHmNTFzI04+sbp0pMDsqmack/Jo0GZKb5Xu0P98Vl05g8AD/HOlGtcXWw+3CUy8y4R
1c+XkJd163cr04Q06+p9mc2ZBiC50SBnKVeTr4C8ZXquM/uht9F1a8myrWViXKbIk9pDWsCBu3VO
nxtOGZxMM7i/ps9BjBZrOakJUy1donx3SwBa/DahmafLNezeLNagh+v1dZHPV7FjNjMxt9Ux38ea
am7iwmtOZeq/RZQa7C69PGsRfohM6Djm0cjh65MnrFrPI9ImG0HZ8LCYVAG/jaqLpZENPw9L73Ke
Aomsu41iZPLkqtImV5AuUeiWhzBFgvn6wvJSjtbmiFZPD7NIA3eGaTjtIZzfla/4iC74REcAg9NY
4/h3MfL1kALfhuma3UqOggR2EaZ1y4v0t7TZjqAWTHpCfDsDB2EjvBjl+MfiEWxQE0df6dgHyQu1
8kDZAaA/Rrl/pNa9OftuWjw2GdldTZlpOjIBWrcrnqYJKPplcHCoZ/LVYEPJYP7YWFk/k4Cu5KBc
zO/zdgk0AfbeeTU3CQNIg5MXOSgn+Qq16kr11pBy3smslpc5BPuotHwfa7vb/5bR6mrrYpe+1+j7
p/9PazT/+F7d5NWn/RqIl3bhOpe1Ze/yPnRqdFtxG5UiPrIJq+5lFAZhjvs/mCbXjUjndPW9dKWa
/F6aZE9Gbji+/mmiXEuu/DlRdJSQ/mEtucyn13V56WpZ5WX5X9cCYh4dfzXJiXKtzz+om4wvKDGx
p5xjTJ9m6Sl7n3/BH9b7t0/jD2v94Y/6tw+oG1TYPuzwq93lW6txzFulgcLan7W67cAM1nIDqXSW
d59kf8kxabFyxVzaYY+izrzD7JIKUb1xfJK9iTzVY5WNMRwyYXvZoZaE/daiCUNEkOulT3TvVBBM
R/xEbYZupWeULiV8G+WILFK8DDQNjHBsW3mYSfe00f6ZCaf8tCFtVC6kMZtH3AGc5aR1lA/Z6inV
7Btkb7x7J4xoqNjZIXauz1I4H7YhZU9fFKj1SBc5QNWCAZs5FSCXafNc08sPhVeMJ2kKXaKFJaox
eqO793KS3nCSgCfk29U0QGe3gQnbXkqbnNnWAm7OBIGZq20yH/wAeKwbZLcyHWVO45PsyVTVZ0+O
KTU0GrOnTB3NvTLTs9tfPS8pri59aMAcCwgU0m78ErlGtCqVyT1oVII8TtjTzvvZnsQJ/KRTcgLz
GZ9roWYUU1NyFSDIepaNmoTJ5Spo8mZNKXmx/H1gdi6qiN23ZX79acJsl10QsSDuQyTj/7TubPNq
FOg7flLyjVzcgrQ7KKQ0cxIWAui6p95MNdBZ7tGjvaZA/J9LaY1jgcSe9IoaZbIhW2LCxSodAqPy
9SV4gR1/IVLh81KRtDmBS1Cljs1VB7TpIJs6Tb3DCL67hRDhH2MmFOItkE34XaP2+yjjxg2gK2I7
FUxeDsBY7QHZzdbLmFzlcpn6sGOHTb9rOC2cq4JCnh7SgNKoYmclqqndtqFToqRWO/Y2ccQPCqr7
3WV4aEDcKKF66nIdLMwQ5DMVU+CtL8NNmfinqToUED3ri8v6pWeuTWNw+EFSspvrfbTx0c2hzACO
bWmj2v3jSjH1sV7kavKWxAikVpUW7nQ1J6wTCGESC+vDW+pJgZFTs3o1hYUT3pbV8NRmo7WXXoNA
Zw2hMeqKzH4u8gtgqbKbNSoNzVKlHOwc1DwHLSNoL42ZZi6q03B7/TYgnV1NOSV2lN7owJC0hbR5
em7C9LOXa0jLdbXasql0dM2X3gHcn4Tqs1KrFCTOTZArCD4VzvhNjxR/+5NNXlYjlLXJkCxlz/uc
JrtK7gIZq3Nl2dZsoB1i0oU/BQgQswVLTC8AL0/32kg3PYYM+Fe70whrzV22XdqNW5Ey3GqSX1og
cbFW2a6tQdWGj3KwR1RYDvIJjAsnqL+m9bi85C90FAtu5+4l1SG7ljL93IX45Ofub3N9RjW0SVCp
D5MbcnvTI8lifVmKNt6pRjg96rrQDg7P6IUclbY+rQ8JyjC30gQiyFyrjQ3vkM/8MDTa264v91d/
0YO9bGM1B3bNkr3pNeDJOSI13btFAF9b2AR8zqJ08rPte+kKnCbh42Cgex2Yr+RoGoDLtyfyZSs5
3AWxWMXSOPv8Pu/XBRPyUctQH6Z2lUSKsdHM1EPHaWwoyxjaZH3pBxYSW1OxizRLwJg4uwDP/nCR
yR8rc4O1AZPZUoO1jMiYUn8Pe9fdILxcH+PRqC5NgILeAtDhSJFgHxKrs8qFbpfm65RlDqKIqKeD
xjZefSqHF2YdjCc3QrbSdWM0yl2iQbEemKRvU+uMureYSU+ib8HMKp0XpL4nN9lFgVJve91Mnjz/
+/8AKP6TS2sM/Qa6ja+qDeUeKCWr5vDz+w5Rn5BiKYwLRkpu5WRD8vknO1kFsZpQd7jJcu8U227x
FdJLVLx1LXnW4IZeAUKx+e6Uw1YfKzSG0jo7EOwbt02tG7ea8FEL90mtdl0AaU1liK9ko89hrD+p
sNfct5VG2WbWWBsZmbd9k7RI2/knzRn6V+fuclqH2/zU2/CPylO6nNPws9tE89H+OicvlP7VPRMR
mxZaV/jnOBXT0YqomIfMtIO5qqsfVSL+c+fSGOWjEgX1nE1gvAz05agjG6gSFr+pAkqGEq+4D1wU
c0FDNqTI8518ozGhbmrhQ2sp39Kser2qOzPdy64FzE9Oisa0eSyMYifNkFV9TNI4cx/bOAF5merW
ITSG17BBvnqM8vChRCFyU6I6tJI22USpFsP2bCS7qw2ulhvDG9yTnBW7ELwCA1hfF/JBI+/0INSh
JWdx2ehuqK2qggfN1dak6t9T55EiDApUQLpArEsB7wxxO5g3qBkNjrJP4B26yZgE2ojaHmTms5Nj
Crh4rk5GEVFdCnHV+icnNQxyfhyzv/QMBY/inM2FtxLDl9oo2kNvdn249qLkILvIynC+MdtnyrEo
EBFldicbP9OyO2GINcGc/iRNU2U1N8HQ3xdWVFonO8utTQjOzTUSd5XU2i6yUGAQYaVvqK4bvzju
M8xs6XuRpcmOIOWHOYufW6fl7lfBqOGoREaF9gCrR8u3TvX39tztWsU9A2XeSY+mu20qqsUaNFSd
ZTt0vPffGlhRd1bSocAXbNtu4zi18ZfdvzTc+4lxTtmtn1XZFzsLBLyK+lFVhmw9aH+pg1GdZKOw
h71chV4QrSwUxuH5TJtDn4KEg7v15xtu5REvRyNpE1ddDJ2BvxwdiIFg/2SjmlIxBXp/m2VKvyzB
2a7lYGEa4OTVSGthSJv20qYE9lwvFlE65lLadHRab8U+yPzSupWxRJqbd6pXwQPZmB95oJhfBo89
JBTU6EqJDMBABD2anBCrrYc8VAqotzVBawWNisCTd0r7AuzrZ3esA1L4aR1fRmM5KrtWoZwu3U/n
iNTkfdDHARxNSKupkYdyQx+sKbDUnlrfDA9jnE0LuIi1J7d28jtPdfZyMGgxBXW7KIbGfpAmkUQ/
SiNLTrLnNnC5M+WQpWq0criTkhyzA3UTtml+dLo6S1fykiLgSU2Nw2U0iDsUlyKVB0PCI3uoYpuC
oiQDYVN+lftzHbDfspvtVQfJeUoxQpoZPZ+DD4Y3k23YEBqK/SJayqHM0aye7et0TGGSXPLba/dN
EFFq7It6aXfC+0bKf6Fprf3DqxHAMQ07J2VVktz89M1IxlGQYLjSF0y++VyoBCmzujlmcw4dINOe
AEr3heQBUC1/7O7UIqGIN3P9nR379m1tkqBO+6y79+2aJCeorIXEVxm23p30DI7lxu+MZ9mVo43Q
9UvXh+xrMdRGeYo6kBKlnlQbJbIhWGl77X4iHIiIVJR9z/36xkJv8/VPHiK04DWduoz8A/HxtH/l
A5ipLujIRsbDLV0EaDBQhPHbgAygD9qLnMQmKTQu6+hh+DHBish3NnasQLQ6p4crnr6WRf0c9T6P
XTZt4IEzXk2qyahKRzgmnrvKQAkknK0Oae+fJxmG8B7rRv1p0oA2jZJWt8WM8LZmTLdngxxKPNGt
QgkCL4PqP/tKWncrOaefceMESY21tEnuN2m7roMSQECZNS7wAqegv2rzXNSqfxOW2XDrQaVnL8qg
BcqW9yelwHYZUArjnA7HyyS/d/vb3kAYfUinXRRWdrQeh1rb11743lA0G60NTRm2VQJlgnS+zLOd
0lwbLYyicmVQaryaS6ZtRQlZuBbxONxKd9kErfYyCDhuU1VQ+M/HIf9IVY0cJoFXk135RxqdcBaa
6YiLTTpLP2mTH4F0hjH4w+/yecq+Mc+7flbXeXKKXCv7BpuAQsV6dDRRKj6GrWYfg3EkUHvtyys9
t/NF5I7lRnaHQKDqKS+j5SCog2Bb1+3BeDyqRknuyKQc5WzPTaqEykpAQ74c5Yg0yqYGdIOskWds
qyzpz1XbdefLbMN5LyAuXSIkh/aEqkdvVXtXQ+YMQLJST1PD5y/NE0nodV2U7sWLKP5zm6QKacBJ
eVCD9CC9urjIoCZXx0VVucUq7FKkg23buLNDYd51tadRQc/RezaZs0naK09s+zptT9IumwKGpKU3
DM2WrDCV3VE7bZC9gGO7rtBRRgP33oPE5P5qSwZR34u5kba6pg5IusgmSZNu6SY+HF5uUNrnWSnw
qYwaqBS1WoWge9APRjhYay/O+5cxNV/K3LB/FCkVfcjxvf+ra9HbLwqaYT84mxLDbT5cA4M62Ouq
InC6l9k1n1et/nPVouk9pCXzpQXq4U6HU2DlVF22Loucvelsy8eo2cE9P5KM+ccG00h9GlExNGYP
6SabqByonFaKc2n7zp0hwuAw5MnDMBnOJk7Q7kwhWjgJK9dOdVlO40JeemPvLQ01a1ZV6/9jFLBp
naT7GIN+JBYwbKW3tP00u53JM2JPO9QjmTWA2PO66cyB0Gn6hqyOdrAJKX1gRx3rmDswzA1Bd6O6
FPVQJZc9UPjqk9bQvKXsygFNV6dFaxTFXtrY42QPqXbgeFjfO3MHMhVo8hHIWMgx6ZUGnrbS2xTx
8NlFDghVedCQMT9KDy+H3RRC+c311ZFrHbfakPSXV5eTfJOyuzxoxt311eGkX/RaFd+oXvgU9vp0
kk1lgpdZlIB7y2FWZpgHdD4E/iucWSkKnu1LdxwC9TIlrhV7503hI/qn6qm2EZKk+hZmTQM5MnjF
pnAazrKxW284Rzl5ApQzCYf9YrfLYK1GiYPKILFIGc7LYrM7UGlrLGTkL/Lb7uALnt1GEKfHQQnt
oz7fh6hftH7q+lnnrZwIWUvp8ie/q60i3aBPM3PTvJxsuvnKpbgQWTX7jN5Hv7AIUsF/Y4ePYR/l
x6YcvlziFHOwYpo9AjYKN9L26QHzQfjoBV6zj0IB/yTFVXdmZoiFF4rpS9kAA9Y1PT2nTa3syk5p
XOqviYwvQGii92k47snx/pKdeoDDQV65tp3eQpS+QYMrP15N8mrK47+7MjR2v9ndvmyXim/cw8sA
dpsqHPKSBffLvt8UIIFudaBhuzGHL932qnJZwb6ySa3EurOD3rrz4LLbmMIrl3Aco1XpUut19EsU
G2YX2QAkjNHb6bd6GlCMY0DFqRecYaWOZDSG+dmIIyovOmPfpnpprDQK7s4qztIm3UKQktSMlS46
2QTcuqay95FfP/0ecYvKL5PKtzyGRfUBsAbMqvWkv6Ax6y97FIfvvZkuGBGL7ES9OARnfh1sVbWi
5mfigC5M68fI/XTecjTHayPSoD2C9PP0DfLyrm+oBznI/lTdRDosOBBj33RzE/g1/43y0h6hrZVX
QqQ6SPeZxVYOj7DFbJxUvDi9wa6S8P+hruDhAL6Y2R+XXvVO1hdBjVlQBunSYBuVPVo0fF5aVycv
bhvYWzcyvK1BBPnZ1dJbpwq6b17BMVXUyXBXIvB68F2K8hyK9b8FazkeeBB8O1NjHXISDmSbIHEF
pdBTd2xBft68Z93YHbyeWDdPRkydXX8MXt18tMxXYZjUS+lyHYDDoJjU9iZVovjg+hClgCqMD9eu
tNnzgLySjfAnwBBAiAmPRkazymX/N6d+qu59UWUHQinBg59Gf6kjNLuyN82nfSoptKyb7qWl7zr1
EMXemxy6OMUc9OKxTlfXOZGRhcu+CghqzavKJtbqPTnz6Cx7qu3ZZ1/LN9eFqJFxdghlvQqn3jZk
Mm+ruZFX1ryhI59lXgbcwYdAYErewL7pBOoq+zYyQ+cWVbZmT7ES7FS/TB/RwFo52Yh07Ox7me4a
xl0I8f7Nx2oOCoxRDAbECBBrLSNkSFZ5TfGkP+teKeP0IYOluEL7qUtC6WmAHTTKEHlyA3NaZeoP
M1a1oyCZdJqIcU6r3M21lcWDbC0hOV5t+edsGj+KxmaUjuu7r1Pop6eEI/iW+95c5wGFQNLmbBLr
/JvsySZ1IJZdyMvR70CH6SHqGa5yurrIq1gPBZqpE5zeGoKl5VS/mUpjPaajuxgr17i3514Xps4S
/hRgYHO3ahQL1dT+lHVDvYQAq9wIthAx+HXUUnnyefvKsujXQgHIbHfnyGyc+yGInNuS++vF2eMQ
dnCT5HsiB5PIuecQkiL4VT52fvSSOKg4LdSkBV0As7ykmB/nnqSTlwT0Gd8C6ikyQdoFWnK+ysHq
Mk36iFD947SZgN7JfE6+lr4vfd3joNsAm/crHXba+VI3FVD6mbX72SaHpbujcTv2Mk9fSW/Z+AFA
+EsfqkfiMW3OtmFeTDYOpTIgJ8hfIJR2EzltcnIpN9k5IxC4uWcoSQJOgatgbkYyGDy/BrI/IfWe
8GlgvDp2hFd/6saQxsHiEDuAMn/xkzMy2OF40nFzLB3fOij5rM41IQBMiRKFReZGCc3hiGj5cNS1
kG/cZzcLMyUD9GrHC+CR3cXRm4elD6ThogUu/M8cyzetdTqi+9KosEAv5JJUfZd+md+i2+TdNrr6
ZMN3c2NT/nsrm7GOoXbVkz2IRP7Dpa0zBZpwLc+Fn4y1pz+FRIVuIKH781ywtysF7pMkOse1Wqwm
ajOenTCDXQahL9+qlGdqak9da013RZGxbxkjH7iWgG2WEkq7Fzakcml9D/NPtS+HPt+2Tqw9VYX+
Q3pQiXggjSbeQuF1awRIjIMtwppIg+2Yu8r36t0fmYAupEDdzBtUkVPMFg7I8Z94hOTIT8xBtlMT
bg89nh+/Ok4xjEmlF8MEQh5nGzfWN2Um+JGNO5P7XLvyqqtbqhWQif7NfvX1/HLaIlr9TZoiYuzk
wiVp0Odyut4D+YQTVdozvz/XQ4uWcl1odw01was695O17FKCpt0JBKEowiy/Xk3yqhpGlMjZHYdI
raETlU983oBXtoXw1TvpAsUNtwBOd0vZlQOq4JHgKsZKLm6MYivQDAbclyn7KI7vrFm+noLw4Vy6
Gci7ueHGlqyQB9ZWatkU+kIOS0djLG6yAXLS0Am+jGECp4HUYHXccqd6I5EqJPfGWYG1lJJ7Qvgd
lUkzdG8IreHYFuFbTVbpZIGOffKLMFgZUy92ZTx1T9Ew2ttcONlKjmYoeZz01P8qB0tuj0dNib5q
kDzd6ood35pz03Mo4/ZvFzBx/TMgr4ZqzHbxyG9bdr0JqT55FQ6KfZx4nspFkLMCvi+XaqdwizxK
eARdYJ3a+K3IxuDgQoV0sOdGXv3J9ieXIW2pLIyn1X+fOrRQoWS6vpaCIc2nlsi1K68u0iJyWPaJ
Xys3shGfV9cBoVYdAsQa5HDz6HWtWB2hGnRhSA8Hw0KeS3XzfdjloNmgXl8O6iTYs1mxsmunUhzg
IRYHeTXNIxAIbEwHDLen2fVKU+FDKJ0Wfo4sS/UzlWZzQE5UiXNEzgWdviJ7GLXxSSGB+J44mrHu
k7lutadLMH7Rpl5JoV0XHKCPSlaImnkP2WRtGyi2DtXcxCIbi73sW70KY1er95uo16O9I7vSSQtt
H9Ls2f9yWdXZi2En417TSnJ9aeGTh+8TB7gBGlbsamApKWuBaKvlH4a5J01XP9m1WitdKnZXHArh
7uvCal8ALHY7JZoLjGqze9fBvLtsRL72oEDXzf9Rdl5LbhvdFn4iVCGHW8YhOUHRCjcoW7KRc8bT
nw8bI2E8lv/yuenqHbpBjUigscNaaq0sKDrGO/7u3zwIdH7P2oJnRTimb8g17dS8Cd/Mjk+jvarn
+R4Um/kQBPH9mjVtlwyppDvjguP/CFCeSKIPeEXb0bNU7BvD0faGDSp3kPjT+0Jt5hv9ukDeq97n
OBqTJ0o6rNsE1fUOHrn2N4ILEenbICMHi5iAYHSq6QKhBj4195Y7GadUurBUlSbKPGvvsin0H0Un
syzTPgWmB2lqSFGxszx6rGWoTM99svzxtzQb8uumV4wFT9Z3z+IAMPNw6XVQN8xa8d4GPkWFMYQR
BAqDYec2AxyWS1NtG4UJfBrKFxrKn0CxM53DXEb2vQbzBlkGfz7xwAgPgkleFka9U0MamKy51T9O
PrUZIm7WvnfbexHFKqLa0m3TFXYS/0UPRUXXRO7fWYo+H8Kcpk7XzQaQZvIYxkpaPovI+GOM3PpJ
y7vkU383DnPxydZM5ahyTObR+m12qB8S5AmKU+lHMufTBk3Rkgy46gN15cMUgG4BnV8JLgqkOY7X
WisCRhoMYD0GMVy7goAR1rXFsXOYYUgBJcNKuf8FoflmjL2Qdly6xQOrjD5SrwU29aILgmAEsv6H
VWaiK3yFDgiH1sdEL3z+zPqwn8Z5PLmwHgLEF8D4WYdzBO6Lgux+703Y1kJzrmEibPVL22kn3zf7
die6jN6lFsA0r159RKlZmn7pcXylH2oHcFS4I6tq10MeezYWGIGymd8CeQvaqZ+psJs54QPFQ8kx
gBV+rwRp9GA3Cllz1dCia5tEBBjzuj/lmZq+n/PC3qnkJ/7wlOjog7f3l+cYD+3oxdQZmCaPEK5Q
uTSdk5ts72KSiA+xXqT7vg3zA/TyMKiWSWmdJzI7Jgfl65RGVJDZy7PP5RtxpbMdom13ehzcLL+b
IiOZhx09PANvWabyFLet8jQ64ecoj+FqWiTRh3liX2PeXKGULOAF9az4HcUMCSCucNVrIzU0c1P1
yT5yPxjAPr2p8/4xUC3tLqxgmk2smpdnmb4YwuJT7vHevKmmmZMn5WLO0tpwgyx7fmpC7i1urAxn
S426+Bi609sGLIhrvFjFhXcrAnxqSE1CR51z6zoXSFseCYFOKsmxUKV1Y/4AnBfJtPbEzVJ5awaK
/xamNEpCdO2rSKLPqsgEpNjx9/Cu+Kub1Y/9Xq3y/ix+fdX4Tz29zdzM3femBdpPHGbayZz88nM8
daeCDPsfoQLlhh2Z86PiefUD3cPKXl7vk97dJXwbvzQLv4MBMdi1S7PuRu/J50CBrSszR+P3IlYv
jaRO0xnMdMBUv7dRSnbKr4LftNjUDhNlPU9JZ3V3c1+a4AJFQIyPxsfGNEG+E0geOJbia0ulx27N
FXgTkbDXcr/YFXMB6EkS4mCynvJl+1jOfnaRvHOkpY8ubyW3XEt4sNidr5/rmvRS50TA+bljcF3T
TVqgv7fpRL60VWc7BxsUs7NR2TANVQOle9qQHSBxhbGVAxlRxragYFM3PpuxcRmULP7eGwS52iBL
PtRKMJ0DCjIvWTwHh9Li5UIIUkwCzJzE4WO6iiyznHzqs1JkGaByjo/U8zxVNJxPhenWa+GUWarF
QdHi+JCPAZB2k/uk8iIMnmrfUhUxJvN1WAaZyeAZECfbcdjvVhSrSiNo2cEMJeBSA71bK4pV23Aj
z50F6hHgglFQCn7qNjdZJfplD0oFXEoFu1O5HGGyrlOuqjCriSzDKod2AzFr0n4TeoIKXIh8py8w
cStdAceRq84f8FnJn96++lXP326CH5Rql+mQwpZyMKdweOrrZoCijRmsNLz5G51yFF1QqRCi5Oo0
Ac8eDefNUby9sPiWN0l+eaUn0vRQmb15Drz5TWGXXxstb3k5DoyPTpl/LcYkgmZJSDs9eLTiYDyD
R6s/kR2zDkoYGR+oJ6AKAki489Br6inoYoiZyC98lVlOI/k623TlpjMaUCAtBcSrrtTeesn4GNh1
88nzyfX3DnSAIgLGAp5WEoNAmFnNJ4ooFjjdrH8U0fApikrc37w2K58I4H2XNbVhcw+rXfsgTiCY
xpBZcbsTsdG69xkF96FeKo/tqMdv4knNKJNoPoskQ97kPpWAhnkXKL13zV3Tu6bL4JFT5MHSn2lS
IIFPmOvkxeVSeKJpH8yF78w10mQv1jxUrcc8UN+KtC54TN2m/xB6WXGE4W84mvD+vekoyTlldDtP
fvhEkdGDosbeuaay/6lcBn2OwjtA4IrdaHeJtSPoWT4Zajxeml79LNQ0oqpyz7ukmvHVrtLiMJkR
WLBZVVHepw6PqabdNyTw34uq9yeQd103vHptGlFOck/fSKIfXbVqrjLADGGfeZcGJiWPr25dfhpq
tT9RJdSsvA4gC8DrMGUf81LzQBiG6kEGHlzdMYA4gvvGD11Zg35WJvpFFs3LSjGWLB8y/x/LSZfU
B2KRvCbHkMK2MUhrMrgqhVy7KpybXcZ/OPANWKh6g7zY6QJMq4OoHaKbvU79pPQTdBYkXT6IF7yE
/sDcemXoA3qlXdgehqyB90/eMOYmqvp7efmQ94zZqFzuRHa/m1riamWW7CIrn95UTk3TX64T8LZp
HN4BjBc+WGV+105OBO+433+qZ05EayqxmGkatlLF+GRzeAnN0vqY0wb+NOnKn6JWZwKBlEsYx9kc
p6OWh/FBXWL4OWhfdzSLfoGUnPKacIn1bwbo3b6IJHqhApeZrALI/ItIkyQDlmEzAoOyD6b2Dirb
4Upr9HBtg+B5pnXjS9HrByL0cfTOrWfHg2KD0iKYfT6H9VRdUr+f3pT9B3JYPSRhy4nOjigPm6uZ
x+/k8jSzmw9NmYPcTuCxvsRVQCqyMIZTR1EOTyYzvtKmeqH+ILgNgO/uWoi03xSd/9ml0fIzlZLT
maYUfnitF0F/obc7yFVCWhOT9reKkg7yptFnt/Cm2xiGLYXLrPLAKTj0LoW0UxR+MKCBOUz62N/m
sSDntczUZdh0m5jWuVfuNpn1rpnru1n/WDZ5+5QoZcnjvsq+NSMEwOY0fiWYFR8Ly6XYRk042PGT
TzvF5NhKwUHcBP2HpKWyrssAkVytcEW/y2xvJ0ZRaUP0mKRW9uhTxAQNsRXX1Zkm97x+q7htu9MN
8DXdgRSpDA51hbBtO1xzqv6KqVT9RuHah0Zth49FQdnNGDvt2dGN+uovsFtl/H127eS32PECHnvz
UidTGZ+MuRvOmZF7x1aLo6MHgN2hn53gTV0cGlg0n+zGS0iZ2ZN2SpQ233dTFr5xuhyl2sefqlEp
COOxQAYtNZUrHBxvl//I/JjHPMvqOr96e+rplPAdyKXFecja3wOKjG5abZ4bd/laSwpLhp+GWb79
pf8jyxVzwLrNrJDU1pyq9V3vWt/Xp33ZlN+4TnIZNGrUaOz4u1jl17YyG/BOc7qaHaW2HqxlkFni
htaDN2XqAfgZa58OczrvRLk59m52V4dUWYr+hYsHWvqZ2snvaqxb4HGz1QuXXoPGorYz/bRZApMM
yjhzi23TudsRfAbveSzvxgI0SZGMfnKLw2owTHwWrvqGiq4LN/z4flLP7coISz01PLEd6BwxsN+i
BHmKKUhP4/0Y3a+SGCJz+gRIBqVbwHdxzE+6P4vk5thV/T10aoJOsTO+cwZtOPt+ZF0m0y2efG5e
B1C+w6+G01xkTRpXb5Oy4vcGQnXqJ39W3dS/87jdvUsM93tOLOUmKovo6qNruxeRJnhb3vk2MEBN
b0XHamzit7r9B3W46lu97v2jRn72IKLNqXKnGEZyiRa0y+iBA7r1Nlnm45ArN601z8roHzOjjj4N
8excrWbgV1/23d4LNOtKzhgeI3MMwbRTOKkC5Lniemo1+dfEffKBlLh6RZ9fy7Y+WYDdX/wMThZV
88uLBvjgvujHmahgBBMOKMiTd9fY0W+T6dTHbElqUj/bwtLoOofaBeuEyhofrrPlJUqGeXlD2sRN
FzRPU5mEq01bvP7V9dXyyiOnWYZLPCW8eYrz6HiKyx2cAFhynGIzv4/nsLiXWV4Y5PBFpr6suOfd
er45OUyOuPmtR9XgZlzXQuJw0Szl94EO+j5IvmlDq1HcPyVPQeVGtzoEeLfN7PwTxZZP8hYAzN5n
h6/axwh81VMYxP4FIIIWbNA8OWjp1H+aAu7uIM1VD/6k9J9yK9h1/WB/7IHqe+r66Yt4GWbj3cUO
KHQiWrxUH1zaeS4i9gnFQ45Wvp2cli7GyVu9SLfWJ7sNIdcDsCwm6nixWzN+zKsgOipzYX3kUEbN
Zznmf47VBx6Z1l9uPH2sarf+XEfgnilllq6r1VE1LoRv4keOmc+raz1KuU8HxbI6S4H0iOydOZef
kjyLP9CsHF6sLLZOtcUDKZtBFaV3+Y+yo/nfqXrrUQNz8iEBVZ6COgwNv0g1D4qvs6WaoHSW9dVx
a+9uHBO6o1JdP1ST2T+lXa+cF8BnAgBJeW8nhXryKBB5m3m+AYm07n9ykvobVVjVnyFl7ys6z6iS
2+qM6GoE0wKrUnBGtutpuPWjM9wU3qBIBM8XkSxqtwDpDsq42m0+q7zaMiMZb2JqNA3omRCAABFX
J9nFL8FHaAZIgvzeCkFMYuDXFD7a45PiRvmDCJs6pDThMZxBl2gyVz+/MogzdIn6YfQqZ+8uuzlW
lalko6LwUidxDxu43kbGnqfJAzSs1m9BETf3UUDHzkQc8rfUqKo72+jBZl6sHpBexzKevbNYo7Z2
dwH3iZtYG8eFw8vV3zReR3o6LJK7xOFLU8IJnTR6CAfDqbUA5aE0KHSOXks3aZ7k/X1Q1g8eAFfB
vjNK/cn3KAWporedpkUEOxgSuGFj0C0fV6/cKt8SHHRuUd7QvD0rwGIqjRFfxFnW8hIE10Vrmqdt
F4Mk1nHodftgw4oTcCsK8zP0LOWeDGD7QK6V+qMlxDQPqXuMIVI7+gAZvHegd34zBf2R9D24fZNF
BiwdXP0izgqveldDBUWvBL7w3i9poAYv43vrVOFl67eQk/KiN23+9qLfDs8/9dnQ1Tcvdu9MSGJu
MsxNSBrnF2JgxjovPW62W/2s1liwjFk3b9MXCzdl7Jb6kWq7bCebqwXoLRUEMIctg8Brlb2Pxzjb
S2pBhteM57+WxVWyFWsyQ2Q1A+46JcBeRAFpX1hxd8PCN2d1jVefp9Fpd9pAsYpGLvfBTzTavWQq
TsluDHKdyuI6vdm86NEG/gyoF/ymU1/0D/w8iBRGGnYseK6AYDttAHrbStHRsD+fipEfrhhqtYY4
1Cu0S8Fp96mLnI9SvVUnDY8Hy1wlsf2UxLZ4StkXqKmrp3R//vSso8w+UmHhHaUnF460u6mJxifp
vzXSoTp5RugdxGhnWfYOUCyxrcPCj2zowKVKq67t99BL29F7McqaxIEVLPfM/GYZ7lduru+7xFAo
7G+eB452BMmbB1Hnim+rxKM1dRf7bXMSN70wgBoSO2jDw6mFq56jE/j+fw/IvJZfBGjEJHK+hHJ6
s/dz6AeYvgjo0O7hP9MKWC0QY4SiKvAq4VogLxVbvM5Emg24TJ/doIMjmiJTL8pIUKnTUppL+ttp
7Ra0FTLuMBnX+oLY/xNASKCENtFcsIg2BCJFo5gqTUJnLy7iTDWbT82gPx2krduAnvCNYX5b2/NE
UstvW5e25HeC4vuKTQhznnhLy/bf1r/SsMfa/yc7klboNBcYDLV3T5HTOpQ2GA7FCsy6JHIfeig4
8yDNrpt+qKxu3g16N5wMNRl3m/O2gbbssqwlfpJRQfFj49zr3J2pEuXMnMx/hGmj3JPNosl7EfN2
pBhzmWXepN7VdvInnW6Qb4guhSiCWuEQ8uUgGhJIhsLgMehM9V0KVd2Ol3ioLqpEe1cvhlCt7utF
Eg/XnPRDmvsAYS0LZCClsSs7ctn9mLr7Ou3HNQhiN/rHJDCca1GGJRUHmd4f1cqoDq6q8upLrQ5Y
iV59IUlBiLfQx1PvVxRmCTbNOuVvE694NgJq8xrF5ldINwJvY9PMtC86GtXafVDSjwUuZMuNpTAW
jMQf0uzO9nBwApoIQjKO630lbcwjr5bWVW4hv4Lz9OKp3bcUZB7kpvPqHiS6mRTTnV84H0TCtbzr
bMoLpoMT6snuBQ6orJ6nNwYVS/fi/atNQboFiX/qvfVe2cgNURyTBUyUroArCEcPsFDTk+ckj1uB
/aIqFtUaQ1/EUBmSRzUDUNKP4pb2+KS9n9rm+5rf0/L5rtN060nSeybPkgOohLyL59Q5k0bxnual
HimbqFPLtY+i2dS22XmnmN4B0JFwlSFrp99nVXHPUnWfLP/3KjQ4RxGlcF9mMqzl+WlQEf3X6sML
HXynH2vF1DgPBuUjyGEcBBagfhHDIj2tQf+f4pojcGiHPQfqCBhjy//aZCrxOxms0GxAF4HYJF24
J0Vn06hjenXyKFJoQP9N7/GFRgqfU9sY81uhoZwjsABv8thXb4ZBS5Z8qX6KTtr5hx4wqH2jaOGT
DMYURE9JQEi4cHTr9MqQp2F2Cg3yXq8MA+gnhDDIYvzcSaF7aeeNcORJfEoCWnbTXkm4z1eRMokD
SBzLxRCTgLkUw7dU96sHGYis1OtMxEDtvhUK5TCv9CJmplo9mD5npWGgcvtX6+upiPdTQkSHsqFg
vxxDvjk+PEhjOn3JoGc6ajqYTzRfp280J//PHq4PR1NhDW/KwIUn06Q+Bbqs/tQ37XD1dXVX5i29
XvGYkmKvwRg1F9wEGazaMm51ax1UuhtWlegBi+1ZR2d5rSnl/Spuy+zS+ux3Bg0uf1+mLbgLAMUn
FHxa6nFbsPkVZlAeB7IZe7GKodHcNy6Fk5cNsrUYbLLUWXxdkV0XESaL6LreiQSyNVjwXXltXQ2Z
NJiJTqy+ZwL7W+49SGeoYqyg4Q31h9putYc6a41pN1egi4GBu4cdBt1i0MFenXYia70WnrMR/vqq
J3h8ELtsYaqqsa/dmI7CZaEMY5FG0wJ38zmci5rHCJuJYd1xlcu9xgHmaFSjd9HaMXhnu/4HtxzS
L4UJJ6k+jgUVVFH6ZYKpXCPZQhwyiu+5F5KjhSjglKlleq6KoNkX7ajcYEKyP80AoC/gmSDjKsAV
G791Zv52dChM1aMYboG0mi9uXkU70cngh2r7xgSatgVSYNVrtv/NG0gSioM2tQfXci0aUAgjuRJL
KkIatTgvgf7/QyczAv/EkqSgVWRrcfRd69nxVaXrq8XiLLvqBAsv0HmeJVyXbwG6Kft96MeYZmkC
zWKUEJ6IP2xrtG/zSLXfx4rSdnHf1LIQm+y32f6536Dm5BKM/KyZ7nNgVKKjIiaqEwUHmfqtc/Jh
brmMlKJWpy2M+qt1m9VS3ZfLrDHh7UXMbW3Q4iZT34zGo0v+Y1fWLtF9WlPr+2kZwD+o76OyRCmy
mRBXoA6zOImPmDdHEdfBVuAIDI3TSMyUoDaDHhTROgNa/B+6/+oXBsENpAz7LNsFrft9diz3REVL
9tA1HBx2MpXBpJCw0DJ4C20ve9j0MhPdXPucv7PgTlSv14tLG9nA95O+JCHHNba1Mhvkkhyndmls
qjeLdw5SYTBXutN8qIyUVwVKA4EwYUbhilfsZCoDWQUwVgAPLhbrpv+ls2zjLQVkYt52/VedHhjh
To2ohducZa2sKAwtu1r9Nw6hqrIH8ma+wby44020v+pSAtYtJWApRD7lRabio/OUP1gVFTj1ALkC
LbipCskQnj1cejsaaIvj0pR9dQbfuFa69nIo/i6K9ZVuWya7iMsrXdrBT2rFGehEyzVUn07y3a+u
uW2tuHVxBLtg2DkLCoalGHdBBuJ61br5I1UeC5TCUi9WzfpqeKlbfLrGumua0QUEdHFbVLKTzBaj
Fo4g6cAz1ieEgIbeIzCd2G20INEmtyrWm+dpGowzUNjlkms0QnpIGwiqWxV4cVWZgO8PC0WjbCd3
eN0ex+lsG+kfoExjMWpOytYyPHs2oUJTUVgf1zVid8wcZOcFMU8+nxLNNm09rQ3MzD8/uFhBR7QB
BuVfJIM5LZgjJoUV1PNjWeXtX7zt+NqSKnG2i6kHPoFY3d7qxgGOdki6dRaXil7uRF6nYp/t2Cx3
mz9Uqd9bK05PYhX96iJyPUBGsV+ny+70K7S30Y0v0zRGV4jXg0Pg+tVhXEIe/ejRRKhIjKPWdLi5
SeSJpat7QA2XCIiIoDVOFzflKL7oi4huEpAzj5U2WLdtsHyLavU++UQxTHB+pf9XkRJ36yZLxcVj
fUgB27p+0yueA36ETpfsMCfAYkdmz3fAsepzXfeU0+ohZHH0vXuHiL/g4YVSI/Vwl5qAjIsP5FHx
k7EMOrnFh2CseP1ciOYWla246i1I8vN6P3cri3wRGaf9dtsGjqtZ7/miW58GMvVopTxMsRLvXz0c
5oKXOa3oq8OkluO9wQXAA6jsnUdW+Aou1MihYh7J+WC1OC/mB5GpKnB3RZfEx3gxi+6FWdxHNSjP
aTx+FWveUL1SgiYq2Ez5AtokM+o6oWIEmgeEphnG1j2oiFxEc4qEUxOtPjtxk0EQnegly/euqYeH
VNGoBKUjBMoOTQluMpt1PbiR31rASxfLi2nh5jFlvrJKFiiB2ewalXbt2KHZwVwaJxa4mXUmujmL
/OtI6/krfbgs2FaVo5HRRJaCG/93g7hsaydyI+QF+vK4XWywyviOJuSvUvPTqEsazh4+S30QjS4D
HFyLTi3mz+IxS83QT79/1ckGQp9HTPfFnrJgSkH3mLQYjivg0Dj2zR9adRoALVT/ki5pGFL8U58M
80kNy+izD4LDrtSILhN4yCkeCA9NnsSflSAwr2HX2MQCYuVjX3zy0oWJgJeHZQw5HvnLQB/Cn2qT
GkeRVh+HvKK1F8U22LJQZBL9z6s3s+jWzTcfJfHd9TKbLgaP4azQzC8qq241/7heFp5YNd+tczGm
StffTTBlK6UDAVngddrNWELEMpMBtp+vMPDMJ9EPdvHD78WSf0x/Llr9Zan19323y7zwkSu2nvWV
VBVltMvHebH3L5esq8cuCGhRfK87FF8pyvghr/XgISRHt3czvfwCbg4JdFuz7s0xtz/QZH0n+txX
6Fd3R/cAYQ+1QF8HaE3oGqaw2uGFfUFWKb/4sfumcgHGBc6heVQrCLZFbzcdNNnlMNys5n3qGMlB
yWP1KoMLP+41ysYh272WxbR5buYEkI/nNZvPuscmi7tjROPzxtvybctgu+4L9yoJ3H1IB8M+0EcH
tpbYpd/TyA+B3ViglqOToZxs5zq4VQe56qIUWWb1YpFZqMFp9XqNWGQw2w6Yjk3+9y3FB2YWqolU
wiXbuu2q2zYvriof5ZXPap5tr7+QeINWt9Ovqa3rV5NXLWMv01bV7Qy2wMLJVgfxyhcvsW+izCpV
0a8yk2FdJ96+Nh7MrjHuZJmoGgA3eBX+uUSUTmPVVNnBawgT5s5TQkJOyyAzqcSUWWFV2nUTV+9S
Cje3Nb7ssdpe+277yVabuC13ZuNc9XVA3TX1oZtboNtk8R2z30+U0xS7gWgpqbihiW5+rJQAffda
dLOXQZRaNFbFDtRbUPZFoRNNPuVm//XFym0NdTrGs+O6/4udS7oUb5SmGJS4jJ/bgNRW41Rv+DkX
D/QUFw9ZzWNyt8k5P1LihpFy2nQvfGQH2HrWHcTFkxINmcow+xTLclfxYUDhAmnT/QlFdnV22yZ9
IKtHo9DSBChir81zeyDpmD4YNU/7MbuIoC2ayXE53oof7d4ZvYiGAgJyCRfnYlYpqwJtU3d3baEW
D2NEqHqwRmu/fXCZrZ9ePssSvnBT4377sC8+vJ9TShlHrbV/oZyaquoOeXaehkm/1yH5afJxqMoT
fbT+gezndMvqDo5pmcpAQfR0KzalyGLZlbEx3janV2tEXBeCiT2tjqI0jKCsdi+Wv9C+2mRdH2gd
IRm1/6wD3Xg2lp6eZKZGQwZzKRq0gAFaDaWQcdYAGL1QimO76F4ZNp24bPuHqXZsZ7oKSsfNKZZg
sOv5eaAXOWhJtyMT6p9pWoL13a+yYvWZsp7Sjc0doMrx0NpastflnPbL0xr9fAF384mGm+WcJ8e4
rvsbROcm0gxnXQje2+bdkENxUZPCgZDeT/gu2KyWaTC0HA37EpjTvE5XH2KYCTSjP7xlti4xgfdu
dot3k8bP3q93jLKqhE6dlkvxcZOsouNv2RKg6ZEmvPajZ3c0huUaJbFRDZBw0Dsz9KKlFz7OXTfv
9ZQO09AATRVu32K+76fAsk5EWloCtSbNFYFtgOoH49x91oV4qXVLqnLof1s3EUubW901N8YFJZKN
5RpiKLMvJmg7AIYtu0QLS9+UVpfYHgE4WIbeMxIq46jcbiBZaHeifDHVmk5D69M5o6lE55c1RVE8
r054EwMYsIdnWJTG+MhxT7uJmxif1y/Ltoua8KbdtUFyk0XrevF+tX3fghENu8GJQkGy6dlc6lco
cHmi/H0gmaBfawtOeDFUmfvD+38vESsVUCZPHVmzzmW7Fzut2jExb7bTa2djuZEXacuNvVnu8SLL
bBs2nSNPALGsazaTtWw0eaVLDVC22/S/2kZ0/8HlxeV+tY2bgrI6dMlfYnzh/Ovpr7Z4vVKVp5lo
6yH1d97QpXyZfvxh/v0P9eKSQ02nbO6Wzi5PQVyh87mDRhtaLpALgZOwfw70oaDcZPGcesImO5nK
cjFHOvD+63Yii1lm2yW2fV7s++qK4vNK9+pSWlc6J6sG4WH5nNtH+NdLisv6AWXJi6tvl1v//a8u
1ZCpB2NAbcwg2hmKWd1BUmzf7CXeMKtjf7GtAfAIpG0wIo32KJHFuf25Qu0jLH9ft3qrM2H402pf
NeLlGP26e6DnRb3jJYEaEF+LjutXOdA4/chUhmI5nFTLoMt3RORZjkibnTq78KinQ70unLY9ijZq
wpN41lph2RB1Lz+8ZT+ZrTuJ/GL/ngIYGxasvVE51BLGZKdkqGztefa/dVoVArwpPsbo/6cl/3Xr
V36vxP/Xp3y19pW4baXC4bePIlU92HFwItBNu7PaA46VWTwtAKcugGnLd1QAg6DtxfTGy1R8ErCp
7ubB+zAngF7t+iklpb0slsG2IBNuGmCfNt26K7noHqYq3T3IXkrg6BAYyRWa/C9CUvkhjyB7WE6P
MjTL+W6tBOYYVlOHo/8pum4xVDFnnoNl/cGx2brFRkRDLjHNrdHXXmK79dz7ZJHAiFiM4qFKgLcB
w+TexiBuYpCZICvLqr9vubYR/zQMXT6fjSH7Bj4KAd1l0BK1OTWN/RnYf3hwlJzArhjKfOijkzQZ
rFpDCdN1jdj96uZXkBx1lRG+J96qXEalnxZoYdCjQss5J6BanAFMyu47Alb3gVIRk0yzHcV2fJdF
J1a66p5dRLeaB8dLjv5g6zvx8SYF2tVtM1mzibJwnss/miR1T6JPVIJQnUGR9xA7VCgaXto9WqTL
unIubyqg648ulWSPog+aob9XQOt+pRejarkQskXQT20Laqe3tAWqVT80NJwcVsdlU8eyrmoQggj8
95zRli56lUcS0TVBuaXmC2DeIrptvlu66dV2VpY/wUXYnsO+rG5QNVc3pfsxG+0AtCjIkD7YVeaf
xCp+m8sLXcsx2IVG2Bg1k37WRjnpeu+votoG1pMY7KLJQBLPp5OIm8GozMuQ6sH9plKdeL53oXQk
LbpLCs29SgBMZjJIoMpbolUy2wyv/ALTnQH4XBzF59WSbZttVw4oIQnAsKTJQNrJDVcpT8LHPACd
9VDaGgBGA8Twug8gBWV3T12lp0Qc8uGkdJ55TSoKdPSC9qudTGWAo4O61J+DOFKN9Kzb1hU1xDJ1
PYZ70eUKWbHdZt72orf6h0X2of6guJbRpeYRcJPBX8oSbDd9FkWnG3p9KobpL20yrBoYNVzEsPn9
Svdz2f/2Xa9I2JsH7HJdqOu6g9dE7klg3YOsbO/LPPgmkqC/05XyZIPnB0IluO8Zb4+8iavhChSf
0ITwhm73dbX4BxrVo6pijVdZUFVxdKniFmySxJ7fpzO8dk5anqGwS9769NM+Rb5OPJwOpS/g1Rr7
Jmj4WPDpfHRroAGGXPuSJO506k1QqsSNN4NdUYz1J7NpO+qsDprVQ7f9s19HEs1FNBG4FOUQGj9y
yS/SytQLBwc1U6u9OL2w/GPKe87Fb+zgYkG0ci+D8XOma03U7iiYhsM1oOxiMWiD3qbgUv2cOlkL
4UDpqvsWLJN2F9S8ar6wyzSkH+IKqfs+1K2w3YmuCmZOp+KuVjz8RDnTob7TO60EeIB9Vh+1S+eL
NdQVde4wEz54lUclSqTzXV3wrvLejk5U+dgrwJXoVsCrxEr9e9oGRCXDK9ArukRi+HZpf32BkPX/
2dQlgaweWi38vfcyyrfMYfiYt2lxq3wvhJxwmcpQ2/yqX8hJ3xU3cmbtHs5jqtJ/OopBxNIHoiml
X2HtF7HTwaNPcOkaoeAopv2t+l2xKsu7lAsoXluNBv1dsw9baBlHq2O+WCZLd2jHprHrXlbL4NJ5
WlGdf54Fb08cZZ8YrMmTBl3pbqUimYXMZBlWhpM5bQj+Ca9J6dA9Btp4TjsQduEqWc0ir9wn4v68
VHb5yZAi/kBq/KBN+R/+tgPOX2qBzaPV41UG0+o92ksaaq0pzEwy/lSLzW7UZ4fNVXQQJOC5+azy
QjKpDSB7rdtRn/e82rN0wzyuTv+656tLbOL6gQAwHMEZ7FSYUoZLLq/My+uxzGQY5GV6k5Of5mZ5
ha7lTXgzyyxd9pEZqES8XE/p70BsGev+skyM21avVom4ucQz1ApK0cE06rUE15ZCAlUvqSZYChJk
5kQRUS3b1LyzrXYPr1ySye6fyxeMTB+U/bpRuyyfu8ncNTHIaLERWvyotb4DQ2MxvfSVqwxf3HFJ
VcvHEBfZYvsY05TZwOIsi0U5xUCIRmZEcbdsLspXH86wMv1YVyAf1FYeGscyigGFN+HSeMoau736
XhwN30VLmxC15YZFl6Rpp+MBCvFWD57ERl1Wd9XM3rtMShP2GWVUoN5c/bIyHiJKIB7aEqicksbo
lcBFoToS6C0GQMvAntX1ByFriYTeZfXpQiOEVpXb1hBYcFBH8RV85J1FCLncGY7e3OBoaG7/x9iV
bcmJK9svYi2EAMFrkvNYVS6X3X5h2e4+DGKe4evvVlAusvO4+9wXLSkipMwaMpFCO/ZmqrcMH90U
E7FkgKITjwCj1XGz9/g9E8fdFxkICFyrr5nlG+bumyml7yPDCorV4nd58Rm89ekOXOnBGUzawZl6
D8MowTM3btppk0Q+5BWWGOr5Pe4Y18scFwBXcxzB+oFF5xkt9jyYt8zusZU7FeO+aXr9iJs+HSQN
jbarXXNHI7J3H87FRr3fDZGnBbHb4v5dzION1l/ewTL3323z22ItNB24DoApYChQmqRsLiVyKc0L
uBEYQfQrWaihXHGcnVApO83mJQGMRRyIwly7vAJegFVHOiWIJEIpJGS2VxqdMJazyHK4eDhrNLgJ
XCUZNpV3B5m7k8tysKmckJ8cfUsWagyZgK8MfG4iwkHsIRkexml1yEqJat1/SLzTBMrQ49sFX1so
ZtjRD55Y+Wd/AHkb/bxm2eOyvAyr2bb8fsj7EUv25Xf6YV9MUBOtdkYLgSiQ6esnI4Fcrzd3Sz0o
D9Ttm+Qcgs5mP4hqQE2RihxEaWkeOPYB1Sj9X1a/UF1QZdgeH/N+Xim0QUA7KAAWzYRGcVQekJlU
CveTv8dpP36BXrEGbuSk3Q8KY022ljcbmVfJjUaytqJLovlXGkF6u7iEHWrn3VFcUD0tLtQzNT4e
Ic+MVV1xgdrxu91JOhRLsCSHgrLuiWeX67jaURLEaQt0a6+NzZmpIb5xX0xDJE8G1JDemKWvkspu
X5kx+J+CUIemAoKSJoHGjTZ8pilJL4IzkxPHgQpO4HvAt9oP1Zq8pj/tnRb1/jmYHbsVqx1xBpOC
ONsxTqRRjHIGDMhs2XZzH0GeFigwMMv43WaZSo5lHvUMS8v3qbReaGSrRZewh1gmBUR9DGf/sKQZ
saM0IdJV0pZRZNplisAEY5WozApBjpopEzU9g+g9BzhgS7GgMkW9EHVBNYzrqaYG88qw5Txubk4k
QBfhhuUzVGxDvw29RoNutqWX32UwMUhLPKdQD7N2Tug02zQBwyEqC8YrNQmYlKCEJpHzbo2a7bSx
HU99zo7gXbfe7Lw6BLqfv4BrBh+GFlLskf3mJKF1ayf2RjEaYIAnbQwhmN4x621w3GLXmAagU2oF
6J8C2Nto/l639NsQTPKQqQsRasBXJcEnxs46nqN7MvV0P/MQAgz/+wxyhNZ0LoRoofn2YTeiDpzO
NhKQlt5VqGPMM+vi2PiIVSCg6BKzXs8EAFTd3xjN3vaN/kwkALViAkjKzNmPqF0CL6PiBCBj6oDk
3HRQGb8wA/BsEpeccehM5foOcEAIlkc5MN2of5AnagrV85OqNCDhAglWO9UCrxkAhCp/jsICwyvu
gBxnMrChdI0TqqbaYE3dWI2pR+5ahA4kHCkox1FSJkxb3RkpaJljlR2E8R7HmRm81jzLd8u6D6/V
VrF7KFPujY3Mx60Z9+NmlC42IcmAKmh8L+I+aL4I7TV24BD7SoElwl0+zonoTm3Oj4/j2UXWuwl3
XXLRVIuN1QYcCOHqbr27+TUI4d9fkCcbC1IBAI37011Tq8fzIIwuBbgcnvfx72J+2f49xIRKz7z+
v8e5vgVMyvyaoB9YuwY0cn73FmjBnIF5lif+J16LZJtEKd/byHdtnMiyPB0HYQDznGsRWe+UwqEq
0+mSjKGYCVxYTRfuk8RMEYWKPSrTox7EpVEDRF0pOUrZ4p2lCOcjp3kuUR5yoREru+iAJxJwY8r5
EcFz86/B7Kc1qrjD08LEST2yGUDzgMLnw92V7ae4MHFu7Jrx5ORyPE2NaXmtvw9qZK5QnNS0K+qy
Jro4ZmftQckcREeo0jSo7c7ydaVUq8aobo8Gd1c0WhpTiWP945Ac+B8ERWbSAWEYqZoo8FCA5HCA
UmvNUUXfi5OdpcPF6JrgiIrnU4ed400v0uCWlIOxM3sdh4APG/U0K8ogen1+MGeGE25YAnIkKq+c
Ky3zpre9dEDF7jymckwonQFBqGo4KXII6m3oYo8OYur24FvAhONO+mIAmAg+W9Wdx3jZi/XtziyV
FHOkGgpIsLEXqWEdFhNFkJNsRqEVEKzMGZBnv5YlR1M24blKgjc7/o58FyrDnMC98Yn5a83Hydtt
RwEe2173ZJ80G5E0LUddvSuueoEqr6FwzzSiuKiL4j1ItNw1aOncXTN007E0E7zAPtUaXBbUU6nj
yYe9U8IsZ8OUzkOiJDXI0bPG9yzTh2JLGLJTXJTsRD0bpSX4ljWjzWIjR5Tk+CtJasmQimHXFObR
NAcb+lM1qNB3WuDaT8EEbYSVkydvfugEJ7JBUcEG0AwVrEhgrYWts01HpCrCRoLC8G2Gsqkecmg2
7ovACygsfIhQ44hP4gjqhUvl7HDZDI3uaRq/QMvtHy+K7u6IKOZuLAeoXXsPM8HZKddJzgOo3IHW
AhDk7KwZMt+iTFkCufHLRo4KXBANAPmIocaKqvzMWQCkzZDs+973yxX3QQI9UpeprllwsK8PIDVU
mK26nnBEp+7SSAXRQgYVOC0VQ0M+giygdQEQcrreXPVOmOA7IYg97Bm5lycB/twfDQd1Fe7JP8bU
424+HcENgE1ibfxyF1DciQpu7UPG66Omo5HAtIOYQmvr44gf70i92Uh+iiRj6ESoep27D9MpKKKV
lnhaDp9yLL+8XBBu9RxJer+S/ZEux6hHfxbqhR/3govjH20Ukjtd+H4v+DBlGf42cHn537qD2nG9
0iwdgHtdttcEECoBdDw9+jOZZpmLDXVLQt4tf9C7KPpjkqciCN1vx7j8w38FuVKC66l/A2RzSu4t
YzsEuAT7psMcTY455mFiJre1H4tTb6c11D6guxDwYA+M8sC/fAw1GUTNi8bMb4ZfoVjH0mMkHR0g
wgR3kV9A0+molpjHQRb6s3GMDFDTDhIpHL/GY3AJz8BvUc1jrYoRRJPmeKOLza3Tl9+zyveasYXc
NSrcuxVXBPhzt2wgnmCDkygBn+GBRhouq86jI1kH9W10yRh3hfSE2/vrwdfKLWgakxZ3mL2veVTU
SeWc1Mvw59taA7TwFsdSCrp4F4IzyLMU+06IAvzDkE8dhrbchLozPKXM9ZHHR0lg5htgG7PHL8Qc
3Ne+hUI6RSfMQOrDUMJyrvLilw3fzKhtbVEPQmTDPDR/Ok1VbIHo7Y+DokfrVEM9sj0MlxDNwNqo
iME8Q/GoLSsstqBOzl01vUEIuT2DbQZykkpxpO6H6EeUNq9jZw6vNtj9tm0XCw+M7Tn4brQ/ejxr
TyBmBCAgzoF+jJVCCI2XhmLGj0ATMrugVokHryzz8Hmn4/HyTF2hT+EzKg4OqHzHBbHyusoUVfWf
ePKnTZXvsInn7ktjO5B+Qx6tzrkBsFNciS3Y7OWmDJG1xqMGVJvzeTv2g3VYpygnpuM1ncyxSYKg
+vv5XB3VZ597QgF+NZNp0g6AHv7LNsCs9R03knL/YJ95Gpa4h90D0To8TCFbG+2yhoOOTvDM8Hhe
jkfwjhTYRQbTCBqJrEQ2WllpbCvj7Cfj0qQR2GnmyNlPoYLmi9Ec9rKy1mSjhUZUpkCCVC1HY1ro
7j2QR7cq0xt1yBcjed/UE9AG6vbSVuDopqrfe4vNN9N27TBNx9UwzvOg/kIMmDw106M5d1Yazy6K
YmaMCX6KTSe2F9qGO+yb7bjxziid6gzsgWdoKAzGxTcwOGVwyAA7oFElhAbGhlLLVtRttGyrsWA4
OZCxkQAMnHHqccDej60RNTFnSt1t0Nc09LOo46u4Mt1TJAGrV7uleeOEqypgVPNReBLYm9QGxBU3
JuUTNYnjRtshAz34YstyoHOzATBi3biR2Si+dKHbnocaBCL2FDibCPoegMX29QVZ0PpCDuqRDTcZ
AzDkDj5ViHgIM5phGCDs0O16LblCQdHeBYosNlIN9xOweNXpCzZ+FZb4vT3TkhE32yoWjPb4AOE/
nUbU0EJqDbJDt67z0ro117XmB2dw0LMJBbYu7h6s8YVsAIJp9YW6fm5D81xmx7qF4pGZIs9MDQ2r
DFQp2IT9mG8KMgEsn7qXKO0GmPBmRvQpA10x3I0hGW0c5/EcS9NolT4b8RwFX+O07jT/Z2LaX9NW
sjcwuBenUjcjLyy4/tbpg7ObRBlvpNN+M8Fjfc5aMP4N7DPvUTROgwLkbriv9z/TqAaR1ouMi2kr
mh5pZhVOtmDQNFDFxPU+0PNXG6gXSM+PEJ2ULF35EAg80JDUFMHOla6yiL3biCQC2lTvtoUzYsyt
l1yKDswGDOCXNKhOreIS7RQ/nE1UosuY3OT5nc3N27KYl5Baz1B3b3SeS0Sly5x5yX8ek6eA1rMw
goNp9FAhqDUJtmI92HRlXK/ncSlEBIFrbkMyWPkdDVVtvbwZloOsa+zfQhSBoJQglPwYU9dSBaQ0
pmYeVoqB6W6swml4N51phr1HCep6iYOQLapyKv/F10x9w1rcJc139X9HB/zOZtJ1fhZr+qZO63JF
CIDHQDuf1lMFGhDXMqE+iZv3DLtN6KF41HUVRx/KZ6BQQuPI4dnR0Rw+be5CR6c31y7YYrwmZtBu
kXq/LovMfLORhtqMOL5tKxBjPQVI+z1D4iJYJS5A0byq42dq0n7SVqVvm7vFppVhseaQmdpkYyjW
wJe6EPaw/JsVaSVK3MNNY0vtRiZqwBHVbEARAL61PnCg76CCR5M95Q4o+yjYcrNub9quWA1dqa9A
XtOdC5XtqxPtzFK7fWaFyN8mZF9VSrCZevDthvqzTSORJUc38z+ngb0xuTWem1xtmO66QeBXwD+3
/qpyHP8IRcLpzHgJG3Z509lVDYXTsOq1PwbRgnD7w3634rxW3IKCx6oFING09sM6c7wA/8Qm7iOk
/Ja3NceTgV530jT8aRKU9i0xy3u5e2HjCm4y3InTD7e8tcSW6U6CZxP5xv5SjWJct/pgoGBEgu6G
jIsHKj+GZ1Eeo8fGt28MvgXTZPOEbERzqG0WrsCRzlxg4GC0+/6Ypbw5R27ePOHw3TzVKZ5IwJTn
a7JRw9NouhahmCcVDBvN1dCDDD4A+nu3xDWjDhHjoA9XEQhTnxbH8jofdpFmf3sd5dAyYJoqEGOg
4LpHVj/z/8qgaPwp1ti4t0M57CYedp/HxnwFB0/6M23FbwNi8DZbDlgt9cxLhs7+M4hwXQ/WyuDV
NsdoF04BiI/Lnt2ED9m3euD6KkxACWFFKpftIDvVVmGzjdL6B40WOw2pCf0CNRfURXI9Xxe2D6Ik
xevlj6JfV2GqeZpeIUm/8Hy5kLc/OqaFwvi/8X9RBNkmY7wZRj4ezDzLPewx4i0lkim5jOocQHQs
iC5NYJ0lUx5G5dGI7TcyLclpVCNnHnM4rsJUrpq8Qe7rt7r35nT1IMB4oPJwf6fspGE5VX+oUm5c
z/5i9iQazmVIvYepi03NrxIQhS2mIRL+LtRwNas0lFNjspTO7nom/RlS37r2ffs4nEl/fGj+UjA9
+sx4ak4s4i90G1EpUd9CYgP1eEMRxfxTn/D+EJkoB5ovMJokwQWthk3NCH4QGwwwcwYwy0K5SQYn
BwwAnzEJRqh11iUjdBWA8TFU43NwqWALD9pjNVzAPzQkGJBVx7vOLuMzEID6LbRAXFiXoFml4Sgm
dqNe1kHCxkJqUwQFu7mqyYraBQapGmvXi8IIZMRAvxbAIKAumeenugYcEqXSr3rGglctG+Q1ZOUL
vnbD2dRX+UHmUKZDgqvyoi63NxCa78+DDe1FUlcMZQIJrQRYTKXVSHZqJFAIUD/DfhYs6Uee9u2K
R2Z/Grr87d8vjOlieVSFbGXRhJ6e5/X6jmdl0REcBQRBnTSd1kTSQuwq1EgwD++wO/0a5GWGggik
qac0xBXz34d3Ng30xIGW8TXZqJF9L7eu04MUXW2c+zhRu+eq31io8UVRCbbL5MBNnHtzda+zQxD5
u7UEjRSUqJamiaqNG9pgu/ywWxqErUquxKEHSFg/OKpaaVe1gHOQQyRhs8s00a/cqi9vJuigN7YA
VMo3ZAki+0iUt7hI2DbqMm2OoUBH1OUG1cgjHn2j/jJlSeOVbTVtKvUQq4pAP7OoQt3OMqZeOwCT
XHeQ35zIbesGwj/mGEX4sx95tqXjopObDBIKadSiqBd3bNgyWJ5UeWfTMHGTQMfEsWrdfaiPawvZ
0mMQ9sORf/RoSA6y9VED8NIyJvcyZVlhsVGvkdAh0vW/HsxL/MMr6n04zm+FZizTlhlgRP71Vh5i
aPi790g2w2ntg17duHTxg6pG79pqBSVm28chdNA9xvTGg7olLoyhbfApzHJ89Q6sWhWhPn0iW2Ua
IKrSJOoda/1TP4F6uRZjsSWnHmTJquoccGprevJJsvoba+Lxu4MN16oG6dEN3Hw6YDhnMzV0ADqL
H5PZanuuRGqXpveNFlVnqGRbbNQLeWfvDdP/udiDQoQ3s3DcK7IHEBfbK6EFUPBE/pNmNf5T03ca
WEJ0hhthg6NbiWKDZyxbF0FjaigJSfu9nadgwFDhNBFSouO5yqJzRiFkU4pzKT5qfex8zuI02VOq
eclERx85acvBV3BngH9IZaTJTmFxIcHVTOM0V7TNVuBY2N6BK3ZoEh+1goATB3qYPVHTgNj3yJP6
zR2NdDaR3VQHEhO5+r2PhxxIFEFbAKWZ7C1hdfaU2PFw7DP8hlHhgwJDMVRHfKMCLo9q81Myuj/i
sUhzz+wAAl28+QhJslY4G+GX2LZCvBm8TiQdvDSu6Ue40kQubrGF6rffq6+EPNPi9YOjzvA0qk3/
jez9wMOtWUoAID52HcvuAjIyEpzGdWKvkxK4d4opDDHM25PRZtN28qM/2jFMT2MJuSyoalTxagiN
cROQqBy5BpJ3aJSKXKcafJzOoKgE6j1WX9ighr8KBTzIhBmAtzkKL1CDa4OdcpSWjwtuFjfBbnE7
CfRs6+RWGKCdmMCdYa+5XQynKSx2VlC50I1rsZNyTatc27gSBauibUzXfCr22Yjz5tjywV7ruC7Y
ix4gQBpmeahfWQ/qUQjLZtumnzqIEKt51JiHVljd9c4cI7kJuHfvcZYnB/wVxhs+u+Ea1JygC9Ct
y8hy/6+gr/H+B/ub7+SDF3cWHhxQF1vd0YFTl7jCkwbEy74FpYHfuslI5OFdhySfH8gtz9K1GL85
ZjG9ydJ3cJWWFgcr1/QXyyhAQTGBD24Mk9wTdaTqWduxBawKZOCNqZ8H1ISdmyhiSHsY4N53E/y9
u9IBYVYIIEpjm8FqACfG1m3T7lw6DjCxyjHHCGUkT2s3+dFxOVJNMC12mvE7G7TiQCdXgovg/xFM
L4mvg/U4hOXx4a0sL0E9rQXW1TGqv1jdQXgwtLXXSB9WHIyFp3jI01cOLreNW2f6xgB+9nVyg+g8
ZAy7HKOwQd84rmzk1z7ZN1NfRZEw9poWyK9xqQFQDIEmG/dHW0js3tmhRtwDJOVmQI6bSfFlShuI
1tYhaAQhtLFDwr3a44z8Ng+Z02SneoJqejylP6EyswqUhIwJWJbKfbsnEXVgPCr4BM008ENuh1q0
p3aQ3QmgjW7uLbbK1XMf9xFgWjAMqA8vnkmMYh/zuoz/kwxgf9c1SGjxxvI/WbH9BE2z8VtvsHJN
dkvZke6c7VDMfbf7PNGgYGPs/arcVVrdXmx1C982WnSoDZDikWo82WJ/eKYIMhnq2h5nH21FTmoC
t3s28Rx5XGOE/rJpQyd0VOnDXAQ9GPREUq/s0O+2etyAobNs42wzuai2RrKqvriq4XOiUHW7CBQv
re2fQu5jtt1X9a5Lyv+kHDAlaqTqZVFUbFEq1a1QtwX+58VNPXfKwkvuPpoTxYdat4r5GTJj+crV
HbYlY2F15eVuqUStn6j1aT2Kod48O2iH8NJYj+sPMgwBq4DGzlyg8ECKZw0SpQrxEO7AOBCAHVsV
MTzWM8xBD/UONIQu0a4sIKNEU7JUArobOgenBF8XCLnOOKCxS6CFxqUltsd6aqsDsl23pApNUGwr
93vXDwJkyMATEanwuzkUFCl4l29VwY6GKFCDMkYK+PYHdHYklKxdTPWGNWBcW/CySwz1qCFg7UPI
Q9y84BLzu6VpmYd5NAy64hvkhoutm0oGwdPBTE5zNw7bFNmswsVZutCF1ynX3K3Vs+7OapfcR4Jc
BZh9l5yKfOp2mZ5fF9N/LU+umlaeu2rNASrYQKuoheaXg8BqPDEGmYJfa6eRsLwgqCtv9LXmlKB0
r1iFcdGemCOSbEtWXCYEvud2xbFAkeI+HwarWJGHmrvxHEnWWC0S03oQp5w8bOYnbx4v/sf5d0uJ
FvRfpgYCkEKPNbB3QrxA+nV91YCVuRp44LOVH8p2ZRlBuFs8kYqhoez5rZoscaAZVcHf55KT6X8U
LaooybfMdifNPiG/v1lM80tpdcr2OI9+Wxz0Sr6FYqsQ9/yRARS1IjQ6JebXtABoanIE0hCqGT56
JfTwytUcBuhxuSI/jakXDSATCIfotkxZlrkLUy82JB2ysIt7eQe8qeRaOkXqkXcOJDeNaZ35nSxz
WqtPPECw8ICbUCXsMiDISa15FmaGgqeBtFu4tv2qPpNtFm/WUVKxb9L4R8ytYufLkl3M3gy2o/DF
wa6c7BMP+E9wG2U/tKpXmH4buFtusWPnxyDMQoLsO4/BAIcAqD5jXygZO+VFBkZ7F5j8VP85WaP1
mgCR+NJb0bquNeuVTIVRr/UQXK40kpOOVCJPLjQS0zB43OnkodIqG8/kSttoWu1uWjUdG6fsEJSa
12Drf6SHuJRZstHDFsy9ZZi9dnFko/rSBh5HPdMtMGu+WNZXGlB8lPY/DTOzz/TMH6ow2UwM6moU
gYwyBAI7Y1jRYnieQstWuCvcgBdfuJMhI6RB7w4Xj9Y+Qp3moSty/2rmHMkEvbffakv/Mx+H/j/u
Uy578z9tZ3+3wXQ8z4VcS3GLtcC+m8ucYVoL4c5z8U/pr4AIQcZSoZ4jXD5vej8NNgvq2bSBesDh
OkUZuAEJ0bLemG46PtOEZkDdeVxZ31kXT0DP5d9AVBb+gDIOyFDdIXrGgdzA90vIweABRxV8jetK
ewW1IvfYpFefQPnhnoLC/CvtlYrGENdfszE3zw5Q8590Du3sEInP91hlMxpnlbZ9+ZzUTvlJCyZk
D8CDtaEJDLuHp1hWG8tvpJfrvr+xiqk9C9X0qpgqVxtJ6pHNtzPmjar0ihyx40KVwQwGu1nNfYrC
vfdhTIfisKxDvWVtPbTGQ4R7Q7zjAsSvuBzt8O0T+UiVJRGOXtTtkk42UE8fijONLRXMjSxYxW0N
cLIaku2/5pAL1aTYZVlIsdzNVnPaoYNKW2PsiXePePhQvRKcqEe2haWPmW0BaT/x9cFOsb+b+mAz
kz/ULvXUgMi7RzLdRNoI6PdVL0ucoEw3uBi5G0FtBAzZ83iJIRsLExz5gbf6X8xqRL/Wtu4b7kv9
LTTlI0AHdRC+mzqQmukoj0EsIM6nzrPUaLn2DfjI9JxwJwBc05ZHMIS+Rwgt2el2XsrvOvRyVjlw
oxBOLGLsrip7v5xGjIQj8UvjDy8dU6BdDQmIkDv4/8cnHXKtWwOXoE/0yQ20BsnTgeVgXIcz7rm5
C2SSAPiHLwnD79kVKJpbBxR27X1MpdgM/++ebJr8MH8H4HO802SZrHNmQ/RQa455ZKTWBXuGTVx1
Ypc7084VjvtEjc4rEHc1/h/6OLybOBBvt8TsVhQAWTAkNrSu2bmmBi5uNZNiB0jDQJPZzQ85ZAzn
1UZfJqDRNhxcfoGaIHWidkPFTFSyRBVNrmWV2Anq68VEPQoTVAhFYx1fo3M1lB7jK6yzA3DPBDUU
6Px4gxxyjNM3+JPIRtU104djLieh2hrbNONNZUO5Ouwzr7TL7ObKILuBwSK79T1kDpoAPPRcxK65
ypWbF+Aoz7L4B8UhQwuHllbGSWuCwzKXeqmqz5HObjHPC0GbeJ1ak3WmFZdX1bT0UwTxO4iD4j0s
9nHK6hVnFvChH46w8+VOS6FqyLiunVJZuJtANinKSioNTPuwkYOGS0M28pKNhq1WjJ4ZtK5HNpRg
adW8DI0r6CS9j5eJJUq2q6ast79bGuxK7aZIGfjaJUDkZmE3Xw1Hjzx/SsbXJnJb5PqD6JljA7i1
K9e5QCo7g9b7BC4SFLHsfVbdcuaLVcG77ClkVvoEPpbsya7tE8fR/Ux2C1+2G6ghQZCL1OxcRUse
cB0Fx1D83MxG2Vj1ptIBGCNwRItCmav8hTzF0965omBqBJkqMMVqVIgN8J1i1liBeusm6qfvpKOy
aKbcDR/0V8hTT8jH4KeG9goqzHMgZyZnHUXZCLooiUxkVwy1xy1cNndGpV/JRo2pvHg7nbDlbKaA
DEzIV1ADgIgUDCGrxTavptYoQyQKJVQzKRagxcgTuPVAJghsaNRMpSuLbX2MRzpqm3Gx7XKcABy7
SEAn3JpXVDchKxX431kM6mQtkuZ1sU8+0I+SRz/JRE6Kp14zBT+4mrSYKCwv+FYIG7IKKvWVqiRY
FXbB3CMb/ji7XIICmJzULLE0dAvji5F3f+JBlB2mNs0hzcfXuR7LT6DaOoI+wD4HuOc6I1Pb7WvG
nsi02KmnDSP28RQ3pVD2jG1wApGnD9ISIES1zDJHBLzbC53/r7XqUqKKFAy3a03LTjOecrJQvGSP
8dfKxBVXMPhIm3axkz4N4Hs2fLC0jDLLnlpQXD5JIfItxRWTjgtlistba44DLYK19rVR5eJ+MWEs
7Bj4xgMnxgMLRtkX5cb3fQgxKhqNZR7RY4DW90X6qN16CyTAk4FR34xgKPk61HMLcqKsPdj4Sjk4
EJ5AORMzb9RMijOj4rh2LXEVuH5waNz5bujBeCC7YKV5y1PU0rb49I78ey81bVea2MGy3qlfgAZs
XnRTVkCeW/6ObNQE2udRBvIZ/IISRGg7+lXQbyoMOpC9ivBAJvq9kb3s/Qgw3Om/YsEvOMf2KGgD
rl66kMEQ6aZqg3pvVxH/Ipj+FSrr+VNlCPYKVVRkZTr+JasybYdiekifjE9tD9ELi4i9kd2+zGze
IGhILoAMBLupgUzKbJyJvymUmjT0ceM9QP1t9mtT3x6rrD4ZFg/PqYQiZIh6wK+571rrMJDykOdR
9LWcFGi8EC+60UfPTSc/UxSQQP4uZpBUpiEv8wlUdW1/6eSAZ5KW+AfBMhPAlkLu5n222mwDOnQJ
sZG90F7bMblzTZtyKw2/hap00eT7MsiumdtfwR4N6nO7BK3FspesqnLSt7QRlBB23TLdzVbLDrKR
WlS8rKxRhwwkhQJqt8oC2zr8I8MLEb4QE8wSMkIzQetLfSaXWey/iyVbB206vwDdOZjXC2aeRIMU
Lx9AMW7VQAEi0SOuHefiakGIZgWZ0nY35pFzJQc1ZSPlHqmmeA5eZjRqGrg3UYRhK0ldrEQNzfcD
94rj01Qbng7IJRoj2qBmAAWMhYSEmkkKiELpI0blwCAnTuZ2gFYiWecx5CC3oh2jA9nKtHj3znMo
mow6FHU3SMshT6+ye64dxYeqSm9go5v0I9m6LD4IYwqPd1m6uWsoGs4etzlrChR5hKyr7nwycIhb
S6FVB7D98C9u696GvGPPXcfkJxEXs7kUen3szQFMGioqGYv7Sekgbm6VGs9+U8yTAi2PVhAgSBN3
Bx4ljyGt/gcK19qVXZsOyA774iWOw9d60os/IKxlbWzkm/eTCrPGdgX5XP05wCXjiN3twJurFNO2
B2rzmw8G4k0vLAYp8qZ/y9j4bhcgr0IRr76uQ8s8tqrpUqg7zD0ntO6HytE92B6GHyEPS/0/lqcQ
3NbWeMmdFffmjRpds81b02B3JnGs2j84Av5n0ZbddTFDKKk8DpV4JVOLbOjNLvcPEh4ykcWuyqyv
Cx/8zBm/xFWVEgrJgA3a8dj/ShzxBdmoS43RdF2zoi4F9kzMgY36VNVa1+4mrQmf8du3rubEvAhP
7+dBmagXgVs9QNLjtpgcHj3jOQVJyo9QqZu4k5EOMgvKRs0Yma6Ho0y+pSG9Sjn2ziZveYpLhS4J
PFS3VvvWRrmtWR/rzj51cZvvnN4JLksjyjREprzFEXGKzD+DlOU7suW2jcMhBVa5/ELXl3RVSfea
cQ1QqV7JEOgE3HySY9CA5BBNgrpamFpdw2O4LrBXjcsqhKaouvW0R4CQQZhywIcBbn9C5LIW7qaq
SxMYayZT5+yqKgXT6ZxzGBUtRID7lzbP95ltpzekUbMb9cYhSW5/LsYg6dPZo0/ubqqBZV5MFAYU
yE9h+cBNq5WooYihwZUz6IRA5KAcy6woCIc1dC3G9WKjNyCTsd9WTRd4y1KJmqvbhr/3a+tnn1q4
QqdgAIvsE8RG9g+LzD+A2baoZBvGQ60q9yZVzecYQrt2pUS5e+6Wey47Z1+Y9WsXAhlKTRC5EzbZ
hCntCD9qKmTpEjAah8EO80RHYoihFsDM5XMP9bk91Bpw6ox1+Uw220iU6kz51WVJc5TS/JmrUJSg
DBfpy71Vu/FzHY7xcxeI9qmp9hBdbQPgDmFPhQ9UeCy9tO6QMwNirTNHUKqH+XUpBqGiEcnffT5/
TqPqzS4d+7mwIvFUTk9m0jYxoAz43wee5fM87P3S3lU8yzyKrfxMPFdVwNd+0fENDcmBytkB16VO
cuAgWwb4OsnXeduyG7dBD9y0dQMpBgy13GK3sEDj9O20rlnC11YGUR1Wg9ijUrUTqR9wXGPaDpAs
aow9VLoPef8C7K5ziJyphESTTFJjVUZBfQK26f8I+64mt3Wl21/EKoCZr6JyGmmCZ+QXlsM2E8AA
Zv76b6Hlbc3xObfuC4vdALm9NRIJdK8wbvmotoaomgP0TYDwMfWGhWI60LzWH8fqfsn/Gn7kJLtW
ElQEASuQLkJdP0LH7BRrdHnR8t9ncSpGDHShISExA0IqRoHLwynNUTDmw27b25kNIIbwyLqBGpq8
VGn+Hs+Btw/0ksuZc7ADwJObR0udHM/qxgWdch0PNY9D38qbFUhJGKEkepLocukDVJ2MNTzAclAj
/801tv4rUJwwdMmKJKQAQEsg4/9MozCzEzTR00lgV4jCQQXj+8XMk/4oS9Uf6exxeOQgq1es01yC
EAlIYGGKX8AfYGESN85h0Ac6M9xOO/lWwAQWVuqANZjbKwcFHqyrmICcp07eDxTfL28TDNEpDbX4
bKDv0FUr4gfGRrYpCi33Vw8gl1COOxGII8QKDDQ1kM5s1k37DL9TU4J3/0C8+Hk6r2F6CACdRl/Q
gMbNr2C5nS15PYswq1JzixV+8oLNXXQCFvlMXOaGw18TnRNod0XTFrpbGWCnqXsICuifVqPTrmbX
ghOuztnSAC69ONF7PzBB4e6Dnl9Mz8RGOIGEAhTTp6804BV9D7eldNM2PmTuci3Zk6C4DsqsPi1T
p/deFHDRi9nqYmzmEwPqsygY7B+HKe18yGNqKhUlsW1MFwXnPRouVXmo/PjzobVT6HQ9kn/NkfqS
ufd84NuBcwEbbd4Lx5v2Sd3O0KhB+MjBuwOfCMVlXj61Cagi/2veI5er2tqV/req8LpTWxbdiY0T
tlMUqwwFdldB+rgY0X3WB7yZixPkZ4GpzyZQ1GMgdFSCQzKeCjLIE0DKnCLLczajW16btF/7wQSL
h9RoXnqsFmA4mQ07ygElbuzRpS5BcKtWAkanp7w1YJBkpfDNDjqA8IPcYekqyrH6HuHWqOSozkBg
AfzX9WLRWp7YMh6hrDg9P8odVKYAc07t3dk6/VUBobDWAKBxZNvJRy2nhhwKustyKJ/AtRmWTZ2w
5TB5+AMHY+as8N4fQlW64PkZdrET0nCencKPl1GZClQYlPvsZLF5nftXCmhCBmD3Kgf0YqX6Gi/4
AKp/Gq6bSUfiN6VPE43Q9bFG2NhWe3mkpKMgzSvgw7vDXmxN+qF0SHLo4t7jpvJfiyDO95kpMwAI
wHmCg3ijZUN+v5bywgdwwVev9JKiPC+SaZsG8Gxi8YBNTB3BRwhV73zCo4nOWmF+c6zG3gF0EKys
AHqtZm/kV1ia4r1YSjM04+Er6rYVYCj5eOWuPVw9p7Ag/ijOLQ+sLXiBQ1gwV679hkmgEeKBb6Dy
Hu0CI9pLNbHQtYPXwJO9BrF/922PfRQ1JBJ60+AbmHuK5yjND/AT5ssCejhLbcrylOjDlDT9E4wd
wITjigOmglxmWNUhN8Af6DO+k0YkP6YZECMvcfMTS6W4NrGXLxITa2YImoC1UtjHsmbWp0MLL49j
hA/dsT11eAzSXB7zqFvIwavh+xCv6Jka+PMvJiI0j/UTlh6O9Gyd6In5eMz+Paxnq9w9232+hFcp
35ixn53nUuZnOqMDdrqgkuR9vGJ61BoUUKyuU2zQjBpP5SAHrHOBzmrpR5jrHxzZUioFKpzFu+ip
KqRu787RgQ7+CODQjk7h0Qy9eXbPp3pG9BgECzk61DHWp92YfbSseiVaaYPlNszucnivTmW0ybue
H4iSSgfK15EVhD44oSvKFXouDYCbau1sV71SfmysIVgOuInUN6EZjzs9blL7/bJmQfvslBwkzwEG
hPCHNd4SIKyPaVFOC6lDsJCDfWFAPrRxshltDUjsAJox6gOd2UBuQygsk6tHLmWFOJZgYUAp889E
SsrRFcfanq5Y43gbGnzk6cxmeFwaClRm1OW6EMz5fgkRDueYZyC8MggkFlWgoHeDA7Gj6Qy//V++
b/D1X3l8m4d2gZUAjjQks+7m52axeVz7uCR1rdXIwWwmxkg89djBFOUWSLbxRKlPB0gmnWhG5cvt
PQ9M1RIde7V8vGrxxULDOJ4qGDPj9WsYQtoLZoP40zHzMMCh2kZjYPj9Yja8bDVokPUjNcjxqzOm
aueM8HmK+NBtH0xBIhnC7vf3ABXIaZQG6Aqc/b7izjykZBCV/3UbGvA9KQAF6AO4MGm1HeuhvkxP
x5GEefwaNUZg9CHi4Xp49lo59gq8a3bwQbcOyRxYBzrDXstV6wqVVahxqS3lXOhJqLWDr+x9Tl+k
+NBQ2AiJiAlIOVuh/OEt7lzLv9iZVVHBFzyHPklUpdF5rIMV6oHOHq5B+JoQW5N4mzK154VoACHF
quk5Ns1qa/UTOnqA8cMNNWmAN0w9a63ArN1R2yHyJT/eR8kNlWIa+c95nzoVNLrs9cKm9sYd+DMM
vx4p98V7D+7tuvOLUq5agFYqdOhPXBtJk5t05ltiB/8yQB1pSmTFfchyQDtpjvBgsraYbBSf8dr8
n9fVKsiXg4KaJfFFhGe3J9Hy3Z0RQiEeRbs7fYRCLNB3d89ogFX/a7K+lu4E7O0CuriLWZe4XTEV
F4bmWj175ZlSdJBl7a9Y63ghhQDnyQudDZX4NJfyWWnB2ApKTZ5u7tBHdv+89R+CPuRMoRteGT/o
w3987BTep+o/jdtAocdz0OcKou8JfBVP01Ty16kGPD82vHlLoQePKnjUzOmKQh6pCGCjEdVcoEFe
HYPll2Fo4R6OiGbMdQGvyOiJOwr1c5V+F6IKS7yhbnNfDetYCLHDH3d+jbh4pQkQQMEezKyDJ7s4
Oz00ch9NFmqm0CEGRtMWWG09OipjIYFEyiNj5dtjcsyaMgEVxgaY8BEnESTJm+4nDRpGjXc7nf4d
l3RdVooiHJmzAI4TOs3OPFzARqzCJBPix2zeOB5lPz080BZlVENw0jFiQKqD5GXmNpACWKCsaIOW
iZgfg8AoczxbBWghGkjdE88LS6pEGM6GIjrEROx6xLaGZ1OYsAGa9+AKhdT44T1W521gYxPx330j
yj2mDXjwPvpGYxrEGwhog2zTG82xi+aX6Y+VOZgHPTSfJFTuh3bIQ9AHTRTMFKxX9BzyN0c9AkaE
+ZWzUhwH3WL3Z1GHrMnlrtOhZZbehsdBBp109OPT0nHOiWyeKDL5zUlNf5Pl+fRkxXayrCxe3cbW
P3lGbPxT+Go7+4X3tVTpGKJIaqwDuFPjftC7rCBvvB1B1cMjNE3HrY/y6KKeHPAHKenNIB8xLCcm
GWEOHJzcZcqFv3S6rr0ARdpdahN7hALUNsmbVWOgW6Bbp58OXb4ZWWQcK7NHNct/r3j2DsPJ7CNr
0x6NF5Wt8XZJP9IZfeAZEJqzI1v5JUFTEzj09ENrwx8k4FwhTRNi6pbcB3maRrNg3PaxcXCEby/5
nF6xL+dHqCDyIwDAqEK4BNemRCzSeqvnQNsCj9T7OM2PIAwtsFmC400AF645Pwa5gAWqGMz0DNEk
w/5pW/ypsc344pYAOfusLU7wzbTeqgq1fQqdgn0OafQxmenJjzCJrHyDleO8rEbVPldsHMBZmNmO
WUbzHAwg9Ub2VxqDNmDznA9xBNG4uHbPrkQdKk3KFRRK+1cnsrpD3AP0SmHSGcF1kG5IUaqc/jWt
IVUwg5mGRlf/OlqpCDs8dLa/u84Od/Fl+9O5pTNeQ0ovhZjECpyl6QBHJ9AjQdxEOQGYLwPGd/60
KoKoXSRwdD3RoXLr+oRSQB8mkGtcUo7hH3ya9OEROgX3doVl7ChPM2jwrxDUnBscdCP4NuO+NONx
D5rbQkttPTf44P4aoDCSFUQ8Yc42AkfaVlkYF05xjtPOXBo8m99lkqAv6UT/eC6M/LBb+x6kMap1
Rdk9TXn6dbDr10m/BEmFjemzMq8KWJJP5YpyjwEoW+/wlCqO9zxjq1wMfAddDX6YnRaoYzq9x01i
HizmAgI9Cy3NgSk6FdfaNPLvS/6+eqhByY5qsadrbB6LlaZ4h2UD6QmAHL42wOSscyAzthTGaOL3
0S1uzHprMKNcC7NLv+ZuvM6GpPwCqYtpD+Ff7Kt0vnTm13gy6nM6TxvlZPxSRwAf1h6ai8zo+MUQ
Lr840A3YTYWTY/f7b47OsFPuYGB1oSuZa2NvWDKQOfJq2aoYFsdZy/dacOUb1k0onEED7sWC7N2a
A654hHBjfKhgDbux8ry6ythjYcGLfslAAwzpg8Hy8JIriQ6vB8ex2uywXpl8vPJ0BLsZsQy0zdhM
DmMy7uUKmnDg5JAhGc2i8RZ/JvCBE7n0M7tddtKKz51g6qCiKF6jgxJ/qTv75jam+9OtZ6yofes2
quD3VJEqBb82geWanupE/Kbyqln6ddusWi0CJzQZj7MEGiOyseCyog+d3Uef45nGaappOnIDAPIT
TXxcQoP3ec4It3WZJW+BEfwjjL54HueUH8YOGyM/yJtvY9Oux8Cr3iEJUm7jYNS2q7Z9m9VXGu8t
8ChxL+hgpX37Gqvo6nVz822Gf0CYq3mTFU4L4s38w4XG5V6MsrmSmGaamz+myEUNTim2sZ3BR/E8
ha9EFhT+nuKkYh+mmfVLSHru8kYlT7PXd9EymLZzAwTyPZpaQDOnQrb4auLxgbeTOpXT/MVkefTc
jkVxLOHHHRqmxc+NP/+gaggdnFzia2qikvUomKTCapcVGqj44AH410bAEbn/0mmrveHoDE/68jBV
LxRUVS92g2O9tSW33yZhQGO+N9Nfw3vrpM2vrGO/ajhZfEHDNsHzbfJPfeeIfdvO80bBSe+adPi0
eJ6aX4cegDx9ERgg2xl2FN/weZRh3cfu1YoS8PYKE+3byoBZre03oCz5YKHP7agudPD71DoUcNwu
g6gLFpQD0ShF1bSud83g/54H6XcF7TRIJDxyNDmLJOx+Z+/4yBfVwKA1zqG8UEt1oYGhZN9nVQEW
Bv2AndMDt5xBcPUlaEBccByphfpYWy/RJX3rlGMuKgB6sfNI5FNW55pMNhtbwDSSJ6lydHeYF33p
W/uHZZfs1xwWfml8SToOdXaoQqMi1DTXuRUAg0/yYDhxc6W86RafUuCcVWi0QJua2gzNxJdBL2D6
mOXmU6QPeWJMR44CX+CUtrugaZA5RGHPRTeR5lHufhBoGifCcfF7xrX3ycJJ8H869JtyAJMusHPs
ifPhXHc9CsYuGGhQYeC7skifUUn5nXoMKgZPag9SIuFs1QbEeP/M4T1K5Axlwk3nSAgsR/k/9JZ2
Ovy3agmmKb3B6ZDD+xPoMDfdU9hDNvLCTGtBEV1Vw9BjAx7H56sqCRlXAwUEaC2n/gY0cG9T8bzY
jWgoLTzXaZ7pMKMzE5Y1sBUdE+09N6ht5gnzShPQVZc7c8YT0AXFUIRyckTYmuL3BWLK/skqmM6b
dqLF4LQE3KfTSssD3mNXMXBfrRv0e+dn2drY73pM/EiGNARRANw81n4kWEfg1SQuZgLnIujBVSYK
5S2sx3WYog0X4nVuh/cfJTk9Sv2jrX25EgUE2GBODwwF/XA5DVcZ5EHHwgqrMYpA5Sp+sg5rTfyx
+XlyBT/j687PqCB068idsQfVufvcImVvnl9f/IbD4xAPClAw0UCrSu9SJdWE7qsJieQ/OSevxEYF
8dX053YzoKj8brcQhey85LsFfl9oJ8w+QUHaOsdVA1FIq0m+V75xqCGlGyZtG+yNmmE7wZr0KTIN
/MbmXdaLdIUHjp2HcEOB+5E7QgULO+5nWaJ2GlVXpQPKwD5LQTE7B1O3ZlUIRwH2bP2aTXv6J7Mg
HpAn7vAK5ex0HeDHFUb2JIcz9wqoA5dWt26NQe4aYxqwN7Bf55QBnF6ZHFWJfgB/I/24V1NSB4oh
sQN67V0JExXQZMGj6b9j/I88Rw6AMm7m2UdXF0jnpgIdq2hH+2hCHU0GkbWvdORh21staQ7Nznws
C735m4OfLsozZlXvJ7Mvdq0AT8wzsA2tVbli5gi1KB3WHVg+dEYHJkasr8q2D628Ls88sqD1PSsQ
cF1/2qKiVCx5EFtvsJ38HLYJZEUeowno36usm751veoXg2dZF55m9kXmY/w0QnngkbJ0vq6dFxS6
xm0rfPfEXSt5q+W6Zr75lg55+lbKdaMD2KfOz2P/1jTFwTVy/+LMrfk2G+U9MnvXfCsc8Sn6M2bk
Vv46gQVRAj2lLONLNVXekzug/sLy+L3vk27v8x6FXj04lFkJsZfUXoNV/N3sfHcJmKVxBaf7B/Pi
6atjG7oKNcQnyrt1/iPvg8/5OQDrbxiDAQ8yNM/0h1bEhfEMsPnSTJj5NsVeRBHIm9i56LE/M2lM
RybWr28MJbDjPPmbfvR42PpYAMXAoX2wrVJt+zF3xXSooAaMoXH6sNucQ/bAaYCrR4iGR573H7OZ
joe8yOcwFvn0YRrYsvg8jjdWY2CDB9cN8KuAEDpQPOP7cahgQg0nCj3+KW7N5FXg7QfnHnWz0rw8
PQ4MeI9PIQgRtzZO8BD9zzx2VCleFvAqpBcWCnA92MSzhfrcvy+xR+7xFptHCBt7xRja0AO5qUB7
Tpjq2wD9xlWXdmoPi3rjJXHKV1pyJfVQhsx1xRkC1goA79hd0ICZGN/hKMueXXyuBxaBsR/pNRz8
0ldZZF3aGZjCFqXK09A5vw8clPtTprCjBR1kWgtVGfDnoyNNKg/lFLP7BXSpsrAEMpr+/kilx25v
ztnxQKePBdKn5+6n0zoPMFVM8vcy6jHfgR6Mx2w4s8T+TaZDfyozNLpkYmcgJrF4W+swGJsYbBfU
LGjUTf0O7dbkKw1mPCtO9sSwOAqLOYOXmAf3K90ioENPGpezQtW3mLH7HNC5XdBI1MLqyU6zZEVh
2bceMIYGGFU2G8PB7rNtbPbipfSL5GwX7AwanXgJ0BV8ifLWW6R4Xe4o58xJe5zj/CuaAUunSfzn
IQB8sehhWGDUgfXuykitPfxfbCgEFR+E1XgCXsPOPqBZnMLFxK+PKQu2Li+DJxa4zMNjpa9XwDHC
4FgnHwcwWt9iw7SXaQZ1fsuwvFPqtR4ACal/PxPFzCB8k3vLoXbgp0DDNFEM2YeExnGYyVkcGwjt
HbrYtNdg1jfPDmRAQ+E42TfHtXaeXdq/ItmvlVmX3ydtJVvUIwMF2uqhukyAEzrkFuO73ukvD/XS
Bxqly0pnOxj9LzcuiyxfjAxu2X3jK/cMMEgGmibKbaAs99do1iCeuaqd/ezO145jSVTGgdjW8wx9
AM1mifAgy7mwn4jIYgRBs5kmiLI+qC68hO0Z/vVPiSbD0IzCklF4l3P4c/39brbZbP4a9TIXBD40
ycIHjNfgaIqV0lJrgvDeB2anP8VjtXpAe+mshsTMfS6FRtK1W2Av+hD+YKDPYLW4SIeUvbgo418G
3u/8LjsMdll96by52UaxSDaDH9kffuCF9eg639y47ZZYd8THGRKy19hTagEJonjtokK3bHR1iipS
dPBltkvqpN89SletFhWgQco9Qj1XoKSxe6RoGt1yUPyXktj+oZWteR1VCus5eLl4i8gDxcEBEcxZ
JEFcbxonZ1j/6DjIlXqClau9gQ9new99PZ0GSkMW2xYeRgvKeXRJOnETGzs3/nwLP2dyh8fZd5pI
/0G6Q9u45g5l1/fHTSlfWHaxd+b45X5PyvVTBi2L4QlFEfk1qVC8AGjoZ2djHdE7kfPitN24wTpA
7MZ+Kq/o/wQLXqfqJ2v3vHPqH6jUdaDdFc6TBb3SvQEFHXDJWP/mSfU11jfDxu44yLn+iJ6MNWmX
kGrJ7Pv1tkWN/KF68kl6m6bg+VsAeYPy3CIBqnoxWBCpvMc0BChfHU5z4GxrMb20+H949tokOpUj
1sueMbMbFJVEaBSePDn+NL4kUBil/GQCHpI00t5CAYzfsAQoeYElqHKfVIOiOT3fO/0muD/1KYYw
zdc0wS/t8Yq4vw3KPOCHnvv3y+45t3TXlcOiY6X0msAw+pA040jVjZcedJWWzuTaNapJQRsmRonP
jaTl5lk5e2BO3khQjuZHhUiPRgLWpsYXPQ4POwDK/RU+cqPKEuBFxZsfbSCCGEqnbdjFrUpxxlIS
fnAeBFrwd8Li78/ZMMWhC47e8a98LczyXAqoI+hBmi+qKOYLOnU8iDMFTn8fUPZorKTt8hBY9vyc
Rs6xt4RZhHndmsDO1eZmdOrgWXkcuxjBlvfRCrJyy9IpGjyjMCqgm/s8eaAuIrhnqtFelb5KVsY3
knYZdDOCDvdwhFjuXVzur2Ga41lOA/pDUK56A3bceP8fEi0qC4UR72wYPlDiHOpQhgeMIeWk1qel
szQWHWyQAnwj9RU0mQYoLEoj9CAuc8xrC3AZGuiMrFhmfmqBQoI72514mlrXP1a1ZEAVVT9sOfDn
uLPZc86gMupnnrehME6Ue03AMdJjdLCAzl7DQUYsAdThzyyAlnefQGc3sWd1bBNopKJRKnXrmzJ0
iCIbG/jEm95itNg4dDAZdK2irOoPRoR1Hp3B21EvBk2YSAZQJA4p6es5dy21R+xy8zs3K8DOqG1j
wvcH/LhyO8CyegefNEBZgAeGqw6aOo8D5f5MSzLgG+yR1yso8c0h69DkIK+0h4canVFOwZCKZUAZ
UIqc18iDjUK/9dzt3PsvjzyrWuDJAcExmIyhlTlP5wE2lV9GQBY4G6JXHxI7zyPqhZNOSxOMT6yR
oDGmwwq07o0/+v3KqACNSiNj2CnNL4bnzBEMUftlMht/bQuLLetROS9DMRhPbuJtKALry3n5z/mJ
B4dfmk+DsXIjrFKC+3y6SM/P9f0pesz35jxdy76E1Y2uyBdBV40LAAZ/YC7bUE7aDDIeetS2wTFY
dCbAVBAP4ouemYhp6HFwBxCpfi8DS2ffFoWNBlA2/S7n0Tr1U3yvCoDPDNFSPZXG70vWGZCfHI15
6KG20JUBqKbcuTbE4WMn6xPsqP4zboek2uEprRYtdzH+mB/1KRbYluFuLV0daHicnmIbQkA6GgX+
TgtdrBEBOHJUTqjdyLuIDBz/WUKUk3I0OWjluGTj2K4oN/r8VAKmd2lbvN5K/w0fUHEdgbLAYs/4
0rEaWNURX0QK2QSZb+FOEbilGE3E6ELWbUj2k7QBoJ3a6rfCvIIYIpb9x4fevKTHXx8DHxdARO4v
dDGt8fSgI2t27CNTbIBcRWV+zCDGPjSQZddndIgAi77nxoKNm3RITo/B/+fc/zXFD8pxnXS5BEAm
wNq9q0B2SVmzrVKOKhcEII8DK9Q6r6rkubOB1ZJBoT4SBduSsTX/sTUbqJZwRAYCeTc3Pt/YSWPu
g8GHiAybbnXvw4UbSs5QTrSa11TVbyzO0+9ZC48xqwjqSxn19VFkhlrSQISVQ8nkdLNg9LBuLLcE
uyVrH1f6NmewWETVTDWs3huOtm9msfxaVO1T68VNDOOQNzBl4Z5TFD8bk7XvTeBmyyQqm4uyW74Z
R4PtsR+Aklxi7GMZoKGYFSZ0hBN2yAawIe0GBuBx2g67KobVVKXZamnOcHCsGm8pcNkoRwfRvLYF
niPg+6AN17VXiErHK5VOCmpYKRbgBcRpVijy/hs/xmfHBSLMzccTG4CW8TieKrU5jHDDdIuNjZbW
R2ZWz1M5RtcKGsn4Qvs3Sj9mtZB+/DBt9WzMIrq66XROspr9UNDKe3ItFlyc8CWKVPwFQkn1yQyw
16XdP0dtYInmjLNjgzUsBRvmQzuwfxLwP1/saELJpQnGTWaw9s01AvB1c/njf0yQrq2NUhlq6Kjz
HSfhg307oJRR9BFUD3RIA9YwsaOQwbvBMpjiReO0YljBg63MnBfZS+8EffnnZvbsl9krnBe37i8W
w/exIqUoBqOuLUxxEzjf+HmzgJZcAvwYDjbPkqOpIh+CuKO9/GuAQppCk3unA1SCYuh7lPvYAmC0
dqGWDFLN6OXJOhiK4rVFH/0Qm6jj5bknX2tX2i8ZD2mMMjIzofIdZOJIOYMl08qUKkGLD/Mfl9/v
NrnWywy7C6uTrzzr+pc0W2HdmB/7pFlDWmzaSb2hx5ctP1KeQkAS8MiVIxjC4N/0i1pX9cbG7Jd4
TnYh7HnsIzeAO7+PeLokeI8b37oCJFZvKUfXTVQm9HTFkGIRlOneAaqbbkOpZNRCeLBtWFZzATBY
bUSQ8KuAUDejEh2BRFynFujNDtvEn1YB+bp++OGxrg2LCUCW2AZoaU4jvo4Trt5mK/9mACP1s2qa
A8qf/Yc71nIFySx1RL+xhdRAdolcbDhnmwOMWuftDVpvAhosN4cF2Xaq0DmjMG2SdYaq3pe+aW0A
U8Ffy/Q0qGN+DKknAD6cnJPvtHFI80EzNbXf2nw2QCe7Aun/k/KqgttoZhZszXmGzX4xAibTzP0O
Xhe/zxydgzxiv4Mq4P9v1NHz6C7MsU+iNiHSoutZTQFPjCwboZz3pwoGlnwCmbZHPHxvwcE8UqbL
APQp3Co+yra0FkEl2kvptfYBuxp3meVu9/3meVHzvWXSX2KnY2IpWgKVK0Amp2G7CQBOVcYbRC79
jTBbwLTnFoXKzD8UU/s0oUZ+oYOTSPvi5/WSe22Fev2/efzKLCxXh2T7yKGEXEP3tbfDXpmnSkw3
ovUJEb9npetcTfQUnwKDQ0VX0/qCoatAIu/Nvexn512YN0rbsvG2wnSHFYX6aukJ94pdmHqqwdz/
dLWHf/8+qAd1zM355lS8eRNevwZau76NVQbLhLw314YIqttQtAeII8SQqbaBd1cx9Cd0Pmt4G3oW
Otd0OajNKNXi8jrzu0+XA0d/gPBC/DrzBqtiFA5Kw4NmCcs3+WTFN18FB1s47KWRZnUu0hqMZJ3v
O6tcNlY07g1vsD+a75SV3iT3AQoASwrTyAMFIKit84zvNZRUoClGFU04avqnrJogyYuPOsSaxT/J
ad48apk0Q3ls48wTGA/cXtSlX0En0ry4UAo6ANvz7tW2JkNkfXXwbfXeFLa6Fk6jrpSKkKp1avaq
aAHGD2BMHcgJ3jCVh8BJwGKgUzFHeGjz5vYpRxM/xfdTyjoyV37oT155cJp5UdogVASza/5IuiUb
pvRHZtV+mKLjfo4hj3SMJAgBrJHOreEQ1O+U+aOMvGkRoOl3dWXbAijUJBuQr4zX1g1h86UAFnay
K9ByMXaAgBMJ0TrfJEQUpzR2PnKGek6GRh4AGsmmC7h8M1n6DEW86nvgQ/E+SoLpUpS1e8hdyFDS
AL4tCYC337xRKLDNNH8Ia9Rr1uJToAkiN2+e7fkv+IeoXYof5TpreuOj5d39DjJq3DDq5XSCAzQE
ZKNagROrzh6evBvA8EGcd2BxtpkqNBVdWQn4yujYidEuvMcTuqgbS8f3VSD8zQBIH8HM62of/K1o
np8GJsUTuFMcK0i0ER4DgEqIpyzq+EKJ/veAnVfzk9ADf11BA3HkYaBSHAJ06DzQrfy05UsFzYmd
MPnbZBjujQNDv4TqDQpSaNq820DZWGnn3bqhUptsKNNNKn3v1k+oCcK67YuCQPJetQFbUt6ux4+q
jeLnpi7EGeQDd6GqCbw0wxi2zLKNLQhvUzj4NX81vMA82VF+oyhqnfGFAQ6lh+hQWcERHz97MlqL
vxYQ3V+UWQBXMLwkd53pT/rpOJ547wUH1wfEXUd3vUlQBmBIBV7DPfzPebZjDCdYnL4309yexyG1
t6nmqTCQeT44vsILqfrhaOoQbbCoDSAzAa9WkPsjIKx1GhCLZoVSVb2lcBz8a+J6ag2Xtn4jiUlD
mH4orobYug+HXvKh3KQl6IcuNEeBPsNWI6oOBQMeiKE89zyAewX5f688YWvOd9hK29uujpoznsHV
CuhN8eq48IN1rTn62mTGyQsATV6oaSOqqrmICSVQUABBjOwjdZGBXx2HKm+WszWl3yPXw/omnW+G
z3+vveMmsy76U5hi8KXKhAMdgs/lcYizejpWDvB35YjPdxxBqHcFvr361LV8fPUGodB0LtoFNzvj
2pqjvYsCMEgDAAveTRcodF9Z3zOo/EqgaaCabr92UOdfmfBYOCojlsfOnINVlkjvNRBlsRi1eOyv
ETLK/wQqKRem4cIYPQEAa6yMLyKOjC/g/vX7UuBLRCGca6BlOGTWmsLc6qD9nnb1GnUTEZpMDCsj
8NNbZvjfZJ1Fl6wP5ouXFT8t085uWdvWKw81ti3eGgjRJfJ6mb2b+CLDzX62Q7o6GCp/AZWw4dR5
Rfc6er/nt8pqN2OVszVdzpl4qvHSeSkGZUI0BU0z93lCwfE56Xv7uYexjNE37pGiOi5Bk5khEk2h
0WHG6Ns+Xlh9sqOrxuH/SDuv7caRbE2/Sq+6HvSBiwAw61RfELTyXindYEmZSnjv8fTzgVndJTE5
0piL1EoSJAMmzI69f2OhZ27aTAv//g3idWepNEicj7Vl/vrxAbeGKi3XehAgFWdO36KpH5/VMBOu
lHl3hoKgepP8+/1xft/+z/vz5z3bG58H0O7u0Ix/fb5lJCd4I50QrFfLoWvwJTNtNLeNXnmIWEXc
QJjBaTY/E9z5bij7T1dtVY4PBRHX/G6OSNLl6Nm/ntswdhdaxhgWqMc8trYaQ0DTwQCo2viQRWiw
6sajrlXeWdSGEJLml2Hhgf1CMwfnb15WDnSA/82XWsOb9Zz56f2XRCtzVpHi2JcoechbT7O2mT0q
m04E6F9FqXLZlb7h9iyAz4Wlr8Mhat9QPr0v2iF9bKMQ0YU4Ts7TPJxOo8SM1nWsh/fOUIYLg0L/
W2wki7ZQlJXIAkokiiVQr+aPaDp5BrgLUhoUE3fUE3nm+FVZLveH1fm1olpA+QHchaYu1w75rZup
6uGTAvB8NcdhpQI7QdE2vqhAIj5VCtZUbdoPV4XIkq1hiAGMfa1d9HmvLxwvuraTrLpMLcPfoWiv
bXMyqZcoYwfLoJD6t1jDSkod65+9RoHXSvPvY8QXPV1vbylxMUOQRF5oLVpEY+3bgWslgzsxN2FC
Nb+MLTTwyhZzi767FnqVX6P7p4r2OoyT7trAhPUq83y2XvOr+f1IxU7HKBuCNLk1Vbu6g6lX3dVm
s0U8prz69dYEvlsB0rXbHwxs/PkAWVnL/VHTythIqv7P/UEJ7+Xux/4AZq0VP5Ceeo23Q0W0eQi0
rN/WSmTN2i6YHPU1bIhmesnwtUUhRPNO2FiYNyY74v37zpTibjD4CXhFM94BskC5pxnufuWbVNVU
T1N1+utl0XS/Xv7KVgU2lbr5w8JG3Wbo+6UhPO8kUUftLNIbZxXrg3LbSCIRs9Tg6af6UhoIJhYO
A82sqmfHxjlCC/I37KfzRW2zcw5MA4kLTXtUOsW4makuZ/v387YYn8dWPjqZKdZW3afLMXHY/ETy
ucW7AbsyL2bP3znrHheTU8LfCuF3BpGh2uOt0/jmwlRU/WaIVOzeMwcFb73pTjW0viCVzP9tZrnl
MYVe3iRKu+hy72lfs/q7hPUOo70/Eqtqs4Sw2rr7l39/+qBCtn+Zzh829Oj9h99V2PS6RHcyqt09
221PaCs6VJXnCjpJcaVWlgO8x1/8t/1hP+9bPNln6ls2f8aeP9NrKYbDcohdsjLGtAgC6Zzv/5QN
3sBKbA0r9tbeeaRWHN7/t9Wseodg9tW79379tzH7G7Ly8e7wxwhoTWgOme/ufzspxv68i1bKrN9v
ILSDs2r5thft3/+ZGpzcKzuAyGA4vwT+9++XdrjKwyi7+PujfYCVT5FFcrf/sf0XUoNsrpWIYr1/
T69NkqgpUvLw+yXcx/kWMKg84iB2mpZROn+RBvdHzESZwuXfx999CSVm4eZ2bcINbA3i69o7LdQg
vTIdUyyglnSvUivODVQvHhRJ4WVEJmtrVq1xL4r4av+BBlrnwmbivvKyFOEa21OWdffT12p9pRux
vR4qnTJfpGLwLKcTFZDayf6lCEzb1ZzoZ1GO8aIII+N+ULP4fP/SY8jcacM1aR+oslhrLbUwC54m
36sXKELJC8voUWAMtQsPzthTXxVy3ehqutm/jLueKgmRj+phT/rr5uKF4sd5/etW72+rmUGWIjvm
7cIpErNehm26kzObEO1fc+5CQ6tvGDV4y5mfYFvhWa6MNTD983v7P5pVJpd+FI/rYHC8xd8H9t8g
tI1P2IHe7N/3mkws2iob1x07ngspxAnEEe1kmF/t39r/b0pxKkrz5f5FmA7NRUji9GL/sk8jZVdQ
D9q//+sT/znIndHX+Cgi5f6f9/b/23+YuS5eOhnC8n+/t/9fUmPnqnAiS6wBsoVEnHWzR1KqHtLG
C9JywDCtbOFIJzzfgy9/HYCxqu8oP17PpEqx3B/hZ+KVMCMgtQ6aJ3/847/+9d//9X34n/5bfpVT
Ws+z+l//zevveTFWqJE0By//dYdofZ7uv/Ofz3z8xr82b/nFS/pWf/qh8/B7ldf5z+bwU/PZ/OeX
af2vs1u+NC8fXqyyJmzG6/atGm/e6jZp9mfBdcyf/D89+I+3/a/cjcXbn398z9sMT42bNz/Msz/+
OrT78ecfurm/T79u0/zzfx2br/LPPxZviKW/HX7+7aVu/vyDLcY/UfQ0bOkgoOkg1iL++Ef/9uuQ
808Q65Z0VFN3pG1xJMurJvjzD83mS3zN0W0o3Q5Y1z/+Ueft/pD4p21b+EHammo5ULnlH/++7g/P
7+/n+Y+sTa9yLOPrP/+gCerD81OeL0sIftyxaUY3wFw4qmVz/PvLTZj5fFj7H60ektqGT71BPmDn
9f1KFu2JX07rd/fjr2bfN+Mca0aTKj0OZx1b43LeNzMic0iRZaw3raKctlBebTNYZ1p6Ulpb0wPX
NK8E5u7zRvWjrQqVFoVtcDsPWo25NM3Tp3pjCQc7BdaHoG6/OfVAZQj1Pic8kbLxFz4mD60NvRch
T1sgjRVc8QTURVqOrhO192ylL/VUfwm7BHRg+Ny2yiVg0BuqwJoWP7K03+VGuVO8yLWsmsKa8vD5
hRj0tt+fEvsPtER5Upo1H3/3lLSeCHsAKQZ6JnrTrXYp4PUtGn1YN8GmSxsPu2YsNqTNH1KvS681
rrUY/FTghGdmm7lz6nZq5R0Am5tyvC0BRaG0mEfm6QST01R68venRDiraiCLGN1AGJpvg17V+NNi
UFgR0kuAK4sGbbwvLm5+Codd0NEczRKqVKUtrI8XF5gin2JZ1huZWBdN3l96JNXaam3I6K5IjGs7
j37E1OAN7nGeJKs0YqlvLFzHkMui5Jjacl1ZzipUiq0OxtmOJbrT6ZkJBnoqih08DE1KZvcEJ0hR
PoWDubFjPGVGcREO/SXYuye1zy4+vyyG4ZHLMuZBxei3VKl9vCwFDRwrARe30TMdNSFiclGjkxDL
iY2U1l4ooljpQqdgR1nRSoxzPQXQiKunF1wYpgp6FHqP2+vd6vMTO9aXgNiZqrRMaelyHjTv+pLa
2oVEKqXeJBUOydLb2YHy9HkT86Tx/okKVdVUfR510pCaYR42MUZOHqM8ugmzVarap+1Yb/XiriYd
CStxHava4vMGjcNpbN8iWQN2NLZhq/bBAJGNlo5RFtQb0dOkfjeBIrJEfFul0U0fTGttVJ987boF
vxLIyp2iayNxTo0JTYI8uZdheOtVzTavx2Xupzeoil82YXIlEs21clwlvOjGScXOyc/i0dyIsj1B
+Gzt+M6ppowPaNlGC1NgQS/ab15Yfv/84jT7sCvNV4ejgsqSoFK9M+fj7x6ZSFG6TGKlgq+rUNpN
wfpm+vQ8GuYj6nvWrm+9s5CS4jK1m2TVQ35P0FpbB9JWIJTl4LhuleEU9WbjKjA7f6FFzkr3gsAN
JghqeIAvu9h89qYwPIuSCHWrqEqW4+hH6KORIlGhFmSEGgsM0i30eKofQIUBxDMe0XKJFjJrb8Be
PMmuThbYyNurqsrgMmlniCDRn527wBHEj0ZvLZrAvxishkx/lSAvEG4mzX6Gw/+WePnWG6AuVaJc
o7d9XwgHV4nwJs9mXF5G5jytX6LJQKhw3rFLVHRGeA4LNBkfRFAuYX4AfU9Rj1iz4v9sSQqDyUD1
KorcLpXPsSLrZZexRUEHezNF3UucBo1rNDe9ldbU2ZCbKg07ZjeqiDVJnWdV2cRpfJ5JfSnymuRQ
O1zZfY1mRmh9hyO+VMkTL/TcA0pjA+qdVho9Z4F/5RJkClufuoZzZYU/ohZNkBDiHkaDSRhAdgeo
V2oPQ6Q8k1Y9r2V+kjmmuajmOS0Zivs+WFGf+YEttSy8W1kZ6xoCBTzO+1a0aMJa6WV8hRhbsQoL
Woqsin1bUagLNaZ8Y7h1E8FcVm7NUk7s4Qc6Q9yfl0OkLyBwG64ONDZtQTWaXYfvwFx8q4NrL8ke
pGKjzpParoRk4jeXiD4NSyjYUNL7EvCG2mww7zhtPBTFeivfDUVZurEh7XVX3GfKI2bxEGXoYLJq
zxU9y1zoXtuxG6ZFqsavvj/UyxKWc8QdaAX8fmo8ef4ydM53TAHOc7XZwfNaaXq8HnTk1TD3xvR1
ZYSPhhxuphzNay3MqdTQvcYKF6JeL2+osp5/PuiceXo+nMOEScBiWpomiZM+jrk8be0EI/Fqk5Re
sMr77C3u5QlaXzPxjCGSmFd+cVMMEJFLsBPWGN5kSZAsbGhZhAHQtgJ/m0NtW7aQeaox/6ZZyHBO
AYRAxVlkALvThAk+Q+R1yMSSrNztNLRXnjKLRJn2U43aIJD06MwnPlvkGXqHRvJEZmwtUl9bTmqX
LynZZq4asv+GXNG3hrOozeBFD8i61DXLitqRSxpmhS8j31ph9JQpzVoq5Xf0glDWyvtzy4/f0GtE
s6Kw3UbRn6qeezom0y0p620Yhz+dSVyOPTb3BUDmm1bKbZFRVUJcYdhyrltgyBex7M7JmT0JsBs4
ea1la/nuUAHdIiNbojqCcEEY3cQhAy/0b1qhD4jdtvcReE8svs1E3/Qs01M92W4huZ1p1d5//kC1
OYz47YFawtBMk/lUN9SPDxTwzyDA4FWoHhePaT/iRK64pX2KY15HzVYB59tPW6W1EYexF7pz3sfI
a5HJpjgnMB0IIfwjm1m2ydvnZ7Zv+bczc4RjqDr/TOMgAOoh6VfE/tWGjNhdNZM0K1W6O4EG39Jy
RLUwa28tiAU6NXGHSdNdy0HfKqBrZsz57GZdY4pOMjM5H7Jm2xkI0sbym2fUOc84XmqZXbiTDx1d
7b61KG2s6lhKJs74RI0qijc1dKfPr0k7tiBL3TA1FmPDYkn+eLdVI6+0oqFuBZMCNeVC3eaRjVVw
j5Ye6N6NMo1o+E9L9M6SBdlN8md5/Kw430qoxdDu6YNBd/n5SR3pAaauqoZDHk8zfjsnuCyiSfAu
3EyZdSVQjFgUiXnrs/kxJ/Mq9Iofn7enzRd58GAlqg/C0nTV1px55/d+3dacUkkbZ6rQNc0RwTSw
TjSsE7VWrlugCYkR35MRPTchATnANz5v/MjF0ralqpaGnSYd62PbSl5HyRD2dCpl3DayuwcYuQV3
dWZijrTQzSH7f3jkUtd54pYqNJ2w72OLoldsp4xLHrlVvNWAK9Q6uKqifhVPjVw5onWjwbogYEgW
BUmdKdnUONqwoL81Gl9I4y/ipqN3AOdUNn4WioSHw0oihWVVDl0QvSc1A3pCZJjNWDLnIgrG9ee3
W9OPPWvqQSqbfJOOf3D1TpvIxkMIbQN8/Cl2INX1+RmEeICayo9JpDeApR/7Pn200+AVxcxt4Xu2
+/lJGPND/a3DWYKoXgob6uphh9PKahqQtNvEVZ8RyMyYqLb7EZMyzAvNNWTTunGi70oJfAoFwLaO
HqjHvWQKqmq2jmZCF0XTQh3YyY7qrtAKZ1l22m1sJ4+mBvpaONGJ2fWYguUq9c9zOcEanEDHGOFo
bUjjr5sQ8cgyUcDWKCwrNo/984s8NrVI3cE4SQrd+n1XL1ulwGg2YFQV5q0VsJBhp3hbGhD/urO+
jVE825vTF8F35DOviA3u5EiX9/xVE2DKqZGs//yU5ljgt9vuSMPUhapZtpz7xrv43MImW1S9U7L7
iG4ap98Ip0YRQt9Fcf7UN9gqwp8fJLbIn7c796nDdg3Lttn0MMXKwzE+SsVXNYH/ZDI51FXyxzLq
vmjiyFZOGsxcjCHp6NrhbtGXUZt4U19u1Fi5sHPNX5pYP7plYDXLWma7NmQ4J3iDfnFlx6bOd+1a
B+uH7wTZwMJWbvwsfvFNeG2+nT/ande4YjprOvCMtariYCWRa4na75UUF3WoiYUlQnbOurGWVCeQ
XQsvOwODcfBurKsQmFbCjtdpYTSLtFWuK3JSi8grgV0kkcsKulNSH22Q6DsaJ+PCNJsaT7NLGOwP
OiIGCzy98/E61mwfQfX6HDLANvfycW0GydPnd+DIAirB2RF6Sm3Ozh2kD8Zay1RM0xnKCmM0Gc57
o0SZPLj+vJljXfd9Mwddl6pDICWapBtSMzdpFpVYQt4O0wMioasQWRs5Shg8rf5VgHCsX71v1/g4
ZPKkckLCXYZM111lJJ4GbwWwZW0V0c7LAEHb1Rc39Oi8sV//LUF6TNuv1u9GaW+peoAuV7nJ85iZ
rD7Jm+CuH9nh2huNYnrLbje7rCuobzL/NvTGBnmVbWfHBp3Kv/n8vutH9hdSEoioljBRlxMHNwB5
3bBXCzp4Sjm/7fyGDTfRcH9ekeejZopsQuqdKrJwEXWBlljBoCNkI5oeDczr5pkNMf+M7Fz2VkRA
wvX0dB7+oDvvPz/VY7PM+zM9WNlgcA564KvlZrQ7l3TxavSTX2WFD1WF9+nh3zK1ROQ04XAjWD5h
Ys7d9N2zyWSLJ1NhFZvOFNsMT5i6UckYxCUGWtm1VORNU3mgZ0EW9cZbgFQy9t6VW8OuLOzzMvJX
RTks80CmCw/JWQfcsWGWt6JCY6xmIFeBCfLPfJxNZVipvs8DqVSj08q8+vxm/Zb221+JxbSragbG
Ifvj764E1XWyGEPKcy20ZyacR6EU60LP1oGvncGn27ZK8D2rsaibKjcW1JQdjB59g8QOFg9nBuVE
EPtf3N9fGeKDpYIcpGMaKFiQZ5UH8yleG6ZElakAxM7NQvfqMvDJVw99bblKbV1W6XhmW7m+9IHo
QBJhDsCuFtp5uLDt/mdUhQimTM5adPjQmYjYZmXXLYPAmFzQL3GnsgWGjrwITNIBGowBVLaKB79G
ZlBF0HeBuoArvPxZaevbLKryZV/xLnp6u1BX8UMibzI0KPo5hu9CCXyxivDF1szvoINXBtTZXiet
0ZyUlfYsRBqxr+HDBUq4ANHQtKdYmiPxlLTQE2LELjsFefRRWecVQM9c7d3AFzvZTSSRouJCYmm9
jKt1mkzniT/q61SxT6NGXXUsA+Dl8ngtoM3j33KahYAG0FDMN07TrZU2ffLaZlO02V0wk49i0YtF
I7mTZR71W7giV9NQnKuS7BwKOgOyEjrEhsJ0GN4VwRGyc8kA2bhI1gLTwdDTzwzF3oBfRJuqTMkN
GLqL+PtPX4iVyDEMqsofdbyIs+hCb+OLKJOvllas1aDjWbXbRAlusj6YofAtFJf2WzpJzE8CLjCU
/Fw7GpE7dQnWfFa7Yx5y/Z4LTiJSPl2PLD3UKqyoKTJWpbODraCvDfwkl9lNn+Q/vcm4ZFFYlpX+
aqEzuBzBA3hJIe7ttl9k9YM2OXihWOWTH2Y8Tpk+4H92AaQG6kJduJYZOKse8PdkWMgVzBCI0r7A
1A/ZE+XV7+Tr0OMn4OH6Pfp0itxun8Cr/oyr7CfMkQsc8Nywji+MLmYrDq9b/5aUVk4mxFRhtndP
pegcN5QAgK1gYQU/NDMqXTuILjTF7hZfDO0jEyEkO4YPVTmo8OrBWklxGUxgaRSbEKRYkeurMVII
91IQtNONVkdXatqdG+0DeeFbW0RXL02cUqlhCH1xInNDB4PZVtloaRb6e4R/BzOyFwFiSNWx2ORa
GCIOYp2yDTzNq+uiEqegJU+07inPARC1+UkxFAtl+PbFGRwJzxh9pu0gTibm/fTH+dqyrUGJgrLY
6L24DuzoObf9iwKMoQatP8g8HMvtGyMsfvRN9sVOyzyyr7N1WwdZZRD+IybzsW0TYb0RTfl8k0+l
vhxits8kmSqU1dUrtR2efKP4icUZBmD1zzDUXQ1Zv0SSBKtfRhW1/xGRtCe9buKN7GJnlQSio46E
pWlu+jdjJ39GahIvB1Hd5BiRo0GUr8F33QMsPtNG3VmKpP1pK8WtOiXGqSeNGw9FthOzltUS1MhS
l/5ZVZJa1RRcl2xnE6oe8C5v1SAduCkRpzCUMV0L5ALsOSv6xZM5dncMncWHRZSy1n6f+m79Ge00
Hh3HL6C7pmd4Wf6oVMXtDEGSuM6fZVl9S0V5qwtqgeP0bfIl5G80C4N05RSnIaKHbpgErwk37Yud
xLETEyqhrEV+gHrGfPzdiZl9aVhNa+WbVE9dkbArKtoLxPWg4F/2vjF+cSOOxM+2VOcF2OFuUHr+
2JxRF0Xb50O+UXwbzcFkBatobTnGV2W+OU47HIssqVI3YbpJgLUf22kCB6f4qss3qpG6fhue5lp8
jybVbRwrJwj33U9Td94aAvPxyTxPKyym9FMcBb9a4Y+NSED0BLhCGDY8so/ngU5o4hiDmm+AmSe4
zdrrCgW10DyBkHc14owz5uOqA8JI6rn7Ill+LNFls1GxAaLolpTWwbON7Qr/qwa3n6hGACtA+VeX
ORSJdNVp2mVuYpOJkneGj6bp9V80fmQHAxqRYqo5Iyx+y562I5WjwXaKDbpmV0qEjZqJmToVidMC
ZoRiWrdGKW+jQH3+YqQdu+MgJqStS80iij/oYaKn/qKYWrGxfKxmTPUhTDyklALgO8bGzPMOnqK2
EoBOF+j6PH7e+r7kf9DvqAYK27FtnTKFepDqiQlV6hntilydeCAJJhdhMV6S/rzqKuoFZi1egXXc
y/rW8b/5eruti24tJmMxCip5g9KF1LOux2Kw3Mb6XkvEUcqk1mcu/wNGOclqKKcrR/bCNbZF4Ohw
Px3y5JqAuqvra7urYWkQkJlBuciE9RqQcUf9jdBGRFDIpO6GhfYIBZ/I5EdRTQ+D52yLxl9jPfQC
w+fWigVmrc1ToYoIOaTx561uKUxOYLzaWUekFosijfLlcnKIJPKRCRx1rAIEIbqK7b1vmTtVRRR2
g6A/wV6XF+jzC0F1jxPKBmdptO0jHqk/hGqsQqw5YCKWt58/BeNI55uzfeBmyL7olnkw+kViygIF
SSY1y9dIrTWwOhEOhkeDjontL8wiKZZKlK4nBFpzkOnLIhG7qEg7V1Pqp4aE3QLMzKlaNJVrV8pO
NAWVVVW8VlM2+33l5zqVXL9hPVHblr0BuO5QVFtpxZfsl16GYg5lC71Z25R4QvMV5R1cZLoIVw7I
nqPtdhldApNUt7Uq64s5/dhuxyHfZdsGGU8DbM/HWQcHyjCIqwJbszB9xUTwJDYj6I/VPZWneAm4
BjH38EI1x+cC3RNyYPKmQF0jqKjtGhe4e45unabKF6d1pKKigSUBMONIKR12Yx9PK0kGkNGTYD5K
LSLe2rhoBzq6R3gO71Jzfc18LXs/czWRBgud3pj1ORwOCkTYMHg/p9g4F2n+0PVUtMe7gI9PQ30b
mdpa2hIp7ZZbqcb2Rq/7p0k1k5Oua540SapgeChHeBA4TjnLzzvbkQTGHO0ZhiTDi4HI4YQDhscv
rdbMyO42m1S0ihvmeeVi640uaRit4z56lAkSGh33XEvYRQcdvQmwyWOTGA+hmU4g170vbvaRyV/T
TKJQh7sNjudw5clbWTaO3WebljxbouMeGhJQaOjIozVH51d3fg5QYISx332VRvo97W6oqq1aJlUd
02H1nfNM76IKsFyBEF2IFd1J0hYUWMZxpaknvQrKIWDf0chdXYqzVCBlOicG7P6LotJviayDEzhY
d0uSjkGqJvmmituTUFMWRYAC6cDkn3oLGYhdbHr/t6HNxyYPK5l2pyeBVcYEwE4H6QrscMaCm9df
BNrab5Pb3I6GWiKrDNObPNhm+GoqWyPi3jZeubNNpqwBbWJ0Yk+EMswCMUvbGx7tXtxFzfiQhtFL
05lb07aWUblxFFR0kxwhwNBFL68z06cvhsPRO6/bqgbGSmdDcLAP0Ce7lbYWEXnhQ2Ar8qyu2hmi
sqmD1E0Q5FdDZdU5ztVULZBP2DIVLCvQtSP2dPgBrc36LEWsxqlfvzix30LP+b4Rg+mWpbFF2YOV
3vXJAkEf0BZ+vikL5SRrjesC9bUplMtgKHemgWdVdYIstKvV4V3ZlDunjp7y+nqQ8X1FRvSLs/lt
13pwNge3KVKUMAio12yQ9F4Lh0BYDuck0OG1neSjXBrSuCdTcAVs8QRE8DoI8aANi015+vmJHO1N
pmYBCaM0Ra3740j1M2uY+tjJADG9BtCk29rYNtoq9y8SrYA7QFUbwMPnbc7X9iFImq/9XZvGxzYb
LUutvrOyTekg5GSj79q1yx7tXpQS/z+bOhgsHjRUcld2tqnVjAIUewHUPbXuRv+yADZjf49cldAc
VjfNJIv88aoMsy1KCQhmMw2sXgNqQlE1QAQF3lq+GKF2aebTuccalOLgEpwpafkdtjROT8Gi9TDS
SNIntfN/DJZYG9MTwbVrRT7suPG0bsqvNqT6HPv/9gzAApLotnXHsg/W4rQi0AN0mG0AkmwHHVWH
ydopcb0uasg8TCKo+LmdVE8DZWN11q4IvNWYsH1OQbA32X7YJgHkwax79FvXYEyNAiTZxKhP+gB5
WiVaK563MloSbW37xap7dJZ5d/oH3daC397qKV1ICmqHpJvrmX9w2nXZNlNjfOymL8bJkQa5WSpw
L5I7BuqCH59uEIVqVuc83a5uT4BzrWp9HWPDFbJjxjwZRsRX6MnfA4s5MAZ4wlw6b2KtgzXMzBEF
ayya7P127Qz9wkO8o2vzhYIEXgDbupgkHmPplY2kc9/1N2Fun1nxsKq6Vziuq88H7dGJgiXHNARb
yt9wBNFIHRLZ0myTj8rJDMgubPOi8uqTwjDOgEgvUwokeRx9tdz9VpGZJwvq5lRMVVJbh8OqBqwG
qI0nHY5sWKVMV0i3aX57NnkqSsY5kizsN8Q3Mvxu2Aa7z6/6WCTz/iEcImbyFAPSsGE5I2o/LUp2
XSVZ+Di7aLwCyrWlLZw5y6Bay86B78PGr6i3n5/D8a73n35wOFRrZVCqFLsDwFjlpeFdBtGTPbG3
Hap1qZN/HpqTzxs8Mj9zzcwJZFBskDkHeYNhEvFQZKxNSjauksZbeYxjv0I42m6/iNOONqWhhA4y
hV5+uF/29VyTU8S1lbUEuCnIEhjboI5XsWJ9lYs5EgDArKBwO2NhdPWwLm+SclMbjykPdSoIhcGC
gD1xKRctQWLtsIpHqiVdtQqq8BkqqiZKZgFUVj/BK6SxbjG7+SJL9dUJHSxOrVmYEGBZe8tQkt+D
BwrRFIzwzeeP83gfFqTCqFeDS9APUiIJaFO4SwyhLq6jhRNil5iLaBmqqAhaYkdNPYeplj7Zev5t
Si/0MlvVlMK+OIsjA3lm2xgwWyybB3Ewg4KzRJN2ZFPqd95ZFQI6R68gt5+qMXCHEktiuAYj6Hvf
7LeZE33VPLm/35c8apk2W1B2xRrJwY9TeEdSJVMisgJDnXLBOlDnLMeXmxofSkRsUgBQAePWNgY+
cZPGn87StzXBGPqwW98s7xTj1uuqcN2P3aNWCHtZ1ZS5Cs04hc5izlSVCXcWmaDqueulftmU9qU+
eUscIkDpTHUPBIfCdjqC12iNXWcF90riL7tBnJtOmW/ReFrnKMy6MyCyGW/RlV+pRpKtMfA70QQi
MlN1HwQDsbW9RMn2omj1zSyAExreNfww8uwsvIV2UmMat/Lb5NzGVBzRJvOE9CPlqoo4owrvzBRM
MkpFFyjevaS6/jAEebDRNZPsk2/s5KC+FtHpQEVrMyI3UhutvVMRLMlb/QGrMGPXjvYtKqrxqlCz
s74fES9Go3zjD+dJlI3ncR2cT31TIL8DA7xNghPu+I+qjwDnB7fQNqeFMhrhNmmlep5Mw5vcaHr0
bCgiuO7K6wTFIHcssbZpnDVzeo6wSbXBmfa7LcJ5DxvMEBBC5qyvgSrCFerMVealL1bcr5rZOdMa
8mhdVQZy+SZKQEn1iuyYviwDdMnQ+TgRVbMTtaZcpkr+GHoDQx6bY+T2/aUctIytwHLIPbEe48ey
N18hbtwamNVsSyN6GhAsApiludh4w/2DMz6xm0dWX0HNSHNGlHLNwfU4CNdWOnB0V02ENOnQOm/I
UP8s2xtLsVdtPKfoMCRfyBYrwwkRzi7HqbbEk3fZeMO2nbCGMuVroz14JefdxMnGG9irt7aD+ieY
kHDqRrfoy0WdAGKkD7ziVArV7aenDMN5baivTirvI/Zf2WietEr+VsTeRdNFL4lXvipbbeyuqkZZ
hrl8tsLwKejvAsqBC+xPSxfHA4rH1sg9sE4sT9u1VkxfoVmz5k801HeRFCj280KNg4WSNbeh4l2I
MDWX+AY8aQX1uDasRtiTIKrHWCD7pAIrBw5hFJS/Cp6R4wF7NIyKGdaMwVaMlBxjMAbp5FEuNtkT
TD0VSN8MbsbSvI29s0bO3ju+1i8bTLSGXkX7K0fvSiULB0B3IfIG0nr8nR3ybOpFfylToF9qpzHF
hk+e0M6wOQCkW9VLXLLAXs/WUw2jJZhIToA6Vu3gezFzCLpEwL43L2UKBsV38YGtlrxGfZCq84K0
0m3rQdDvKoxlgZIBngF/pGSPUomqRRH3D03WXo0aCm5jfIeng1xZU+YiEo9+vwOfXKRJvytD7yxv
7NveGG4yQ8N8TT45F233v5g7s+04sazrPhE16A/cBhCtQn1j5w3Dli2aQ9/D0/8TZ32VdqTKGlV1
898407YsBHE4zd5rzTVBMmFAWW7spSUOpVFYN2NVvBaCChI01a+uiiPdka9FUR7tOpZIL9TIB+n3
VNrGrrNe+ywPDLpcWp3T9+9B6K3KQyOkCR8V1IL6dnVwyNe4KXqqQCh+tW78hPwXQXCda57d3A3R
pwqR/Saqp70VOUfq7k9Jew8hHxOJIHiqwKIcZQyBKZegr4edTSYt53rlmjMNuoEs671Gxjel5hyF
EPtqUAsA98VJYz/h6zPY8yLsoWRcN+SCeSgyUiqiqs8svq/ymWGJpMzJDWe7ZOTPAbjecJfzuSaO
AHZiSD0bwYnqiG2rgakZm1s9NTtveDT2dl8D54WyEDltICDG5dmXbBojn1gRgHXLbmkiFY9Grm1F
lt9F1mZC8+1TVNM2pX6IHdDxIy+x5g63aqrbG8hX16PFEKq/T4N25u0Dz1KzAOCjHP6cPPRIfimZ
QMNo9tWleuG/LwrT50bRmwHlp/GVFuFeS5iLDfLBcORrX+m939izEthm5R70UHs2ukmeRzcQtfqI
CT3bVhQohGu/Nq5zn1PY4rRjMMPMfDD4tkSCT0baLsd3MxCoxny9dXK/QhC6advhtkpadwsRdT8R
lxp0goicpFtnK3fTx/KzFJDxKqsZtsOa5tbbHOQc92ogJAgdxPrJTiaIm7KAlupyCLRossfwcYTz
1Nbz6DsawbP6IHyK4RFYZvDzKUjSkq+DHHpaRD/vq3GCApx7ujGPvO3yNYoiy0/bJkDKMu7GnMhs
yzV7X+lNHVdE3gR6WaeMUM7LZadpFGVc9agk5rjB6sggztm+tXMnz5AKFOLKhLva352b3q3DzUg8
wg74CnwEGeurm67e2jR8yMhLpqA2Rp3mSnrWWFWOTmh4YH3eFq0Zd22OboSYmWXv6Og2OkN8AyzC
8iN4s6i108AZnlOC7UoleyklYm3DmgnFGmkv64RnMfwinl8cFa951D9VNl+RMRfpOS+fUX0Xru9M
qwVKnW7K0fYMdzpXhWZvYH8+VSExvKJIMt+ZE3fbmuvr5veTfZZpe9tq8zkt0ytdIgTWijvXmvMg
JD5+0+j4+cv5LDTbCWwlDhyspRvdFn6EFwSXRIKmssVy1X4pXZNcKJpvtL7uFWk+VzQG9qkRB3Ko
vqsuK9KgMSFrfVBpfU/Yjn4gz8QHtHoHQYgRzFrJ1jl5A/wNi92omGHKkIWOCPCyk18w58Qb2lna
VjPSsz2YHI8cme2xRWzGSkn3o6v9MRmTc0q6ljH9ikofkt7sKuw4IU72bjvv0NB8HQT5KsCUBiCL
oXEYIczgvJmv7NlhcVSp7gMypquNkrpp7lLYBEaKYTmDquQ5UlyN/COO50/z3FHRa5zvMSm6hhGz
7QEk5mrrChtEyuwX1nPpKAR3Q39zgNd1MxeWus0bRcukMdTPeREueGGUyRe2vIGJxMyZVXdqm0oY
+eriLWP70nTNc2fm+yQqwNLmz0rCLNKW+Ukb28cIfpsupzqY59DPRmuf5wlv0zIk2yZUEs8V6aPo
y7eRl8VTrbm5GuiY7nK1Klnjk6BYmFgRMl2FSnYlrFw9Lv1pzT4/No55KOh3gs9yv9tZTCgdIZTx
QvZuhzCnmYfHGHIrcs4dPlYWajO3t0TUwBcvlFU0a3om4DTeSWXyRFy+ufn0AO+HePA5T7yJ9dys
8j1HbcOLOap5sp+27VJpuwQbbNCI6goyHsuIPcORWZrvOQd0D7S8409vouq6a0x8yM9CKfdmwnsH
FOKIXwukHfvC5KDMLGJCW2CCtb1nL9nnpnrNWql4YQLhUdenk5YNyMNoppRDdms6OMKZcz/pY0Z8
WiUpOEXtCdJMG7gxW+tYH9hl2ABec8OXS/bNrYeK+lr8ZlnFsCUovGNt80mFvLXSlreTtCkfiskJ
6QUUbXvqj6GVvk2tOXqh+mZVdnydFfm5A3ebI1ojw248LH1Ca5PCT5pV2mbs7B41nusP6Y+uJwEJ
VY7zeyAEe+6vaS4Sydt5C1LRzVJkmj+5T4J3DukU2K50qq7hxPWbpSXFARHXbV+G3d5hw9st0mXy
Kk4J+jeSDYqzHYe0xcSb4YYPFUFegZ1+U8cWVG1EcT2KpxUAd3QbeRzz4ahbo7uJIuUJcUuK7Qw5
J+UjIAu3zV41b6vhTRF3YXrKpb8svhVtsAjo/WYqb+vqsQhfZuZU45vBaxkSUmyUz7N7k48Pkf11
gSwrcvJbqld9gg8Gv62nsVhNka9hu4wgnxjjH2FCquGzbRAsteAbX0SgRYSk9QXpi90hIWsvssUu
Uw9p254xh/oG7dmidU6s8tdA6DaYI46lK06trl8pU3Ez6U9yqW7Adh7tUDnEiQQy3R8wx99EGVNd
h1oGFct0N0nShDtoqGZKU0Q/a0Z81jJt36ZgxzVlZzDYEIPQK9QPmnLbD3GwEqsFpy4qixyMxTHT
50OhbRb4LJXmntpyPpamgiP3jeWUY6uyNRvhK6yoBGGzK5wCM5Hbqih9xVqCpsTfGUan3ADQSgAc
IXAPyYC5u+j8nH0OJaV96EwcXsxtP6zT3lbXrL0k3SGM2sfOfRB9/aYMIcYw4yayooduWM5EsnDy
C8njGk5k7B7NOn6QIr0WKsnXa4pMOHozDWaZW2d3nu9phlx1OrOXQpjIouhPhjGcAEx+czsgsu7w
wNbmjEu4GtqzEYeHPM4Q0UnPTfp7065PK7UrNvXrxCq9Kjp0vGSWjO4Gq907Bidi27mXRn1OdetT
0eUH4VTHyAw/L03+KeNl1fLoiYCEFxXLs/6Ut2dp0PLBeVTO0zGMFWCnbRDq6jMerKOqjo/IkAQT
jxm4pIQs4s0N1UNjGbtaLndhqUBaBm7OumPPJbOR40mHwjN9kTDRXyvV8avUCKAgXs/u4oPCPAMG
PS1JfEfdmqUsRJJ3M5Uct0fVsxVlSwDAJl2cnYwNIsmIVcmxCQE/qpkLJxtRdSZONWy+oSOyjxwB
SP9eg0VSF0OgupC1LebMOvNU87ulH0ur9hDhHJAz0PtN99mi7LSGr2L3aXYmCDPlSe0901mRs6v8
bPXTMVmTnTESch3q9UlWrL1uVjzEjnk7ABlf8qBGntTHymEcK4SNBBZkyxFwCdCn+dF0aVhNu9Ct
YJKrhNqhtsNsutJDHftrVBc7AO7Hmh897+F2K/IQ4+HtUM/J0kSMhEFRKH5BYYjWtm8p/JBj5JkD
gYV67xUsGlkZHRshtqHTHjoWhIZGhBmDBIp9NyFBvRHXMIKPNiwL3SgOaamfGkiUXXOEFr5tlWZP
x28XiuLeMAQI2QIfuXsYW2UPINW32I11ERBTBa29mQYjdmkDeluRzDc2GMMNiy06E2uTaSr1dswm
zGIha2Rd2ZQEuoMt+73dpF6lFXurNbYztupqpvKhxX4/HHt3T86z52D3Cmn/OsoXdfne55QAOFSs
vM5mtLYIh4N0IRxJ5AjUdR8tqT9SknIanfi4ersmKa4p9usxVvHhlPl0EXc5yibPipdj03CwMasj
TSGMz4qPc3YzDK8xmwPJdXnQQQKcQ0V+0imca6vP7Uit2ImCpYsCyNIBjblbvstWN/rdFMJCS1Of
QLyr1Pzc8rKHfOiJqrPFjvZCGJ5DoQIWWFDyE+UrnugcZ6PHiX2jR59nRyPEdC9ae9eQqF6xfQ4N
oHnETuVr2qJ+n/UZJZlWOTiJCGY9fw6HcNeHmTd0qCmG+ZhnM5qWjg+EeYPGgiktT3cUoJ3TJkvx
TbNBXWpjK2tnk5JZ1DKdRQlxZIBi00erjLaLZ6TLccDIqdhqUPdBiFeoK4j4donC48knUM8rnUNs
vQlzPVBCKkez/gUpW1A4fQC4kWcmdsj3PueQ7NQtGOsgUq+ZaKj5dH4Ds8rAb98X+oFvDJYEflOt
sN2BuFK2HNTYosVUyKN8h3HFSPhJ4McWxFq1qubjQPR7tzg5mGlcrlWx6Cm1TRtHek3ZsTVsOXJr
+6Qqt46SQYHzw6X2cXJtmkX3AJ4aud+Hr2swI+OB5Y66Hh7zcL7Xii/OpIGu8YcIg3CoAHU4DYbL
j+qSLraCMO5xlGccVYcx8eW3vI+3yWztm4INUUnVxZC+muQwsypf5oanCg6g3Bra2k0Rj8jdTb8G
epDJKmAU7NSqWI1+gUDSvhAGHBnJVq9Vz5nMY9UqQUlQeDg191lLNOsAobqVqh/nYAOQ38o6uZLR
cpdAMNOh6PTmsLNk8qjlhAbr2gG4qddX0+fFsW9GZLNJV24q4kgZBlswnbja2domaH3VXa2RK6JW
dLIxLvcseLQ9wy7ZNRqhYgTvlS65hzN7JO7PLperbMn2tqFtakAVog76hXgCRP6ZKdlYAWtwQ2+d
QNllXmkDmWkas6UrAT6EuBMQ6yMjDyXpVFFQzPN2EgbIne0wj0c1/D45PXQ68N4qmNBQ800is9gq
gnrj1ewTfxDg9JnXgwrMnDLYd5byGTPaUcvTfaWLQ9ssa0rZKaf1FvXM9+bKh5i9fsCLpiR+sSUo
cl8tK160Rvwuj0NTPowTpy4pVSwvmUfW4FsmKBin0zVF5FNdqjCKOCkq094wEwT7f1Sxcy17gl+p
tEdheEjVYp8VzjZM0CePUPT0u3iBsaDvAfEE7pidazU+VYt+4oxzC70bwhgJut1bjvSoGvIbRVp3
bHQPCeXoYSC7U/JW9MU+bP0uq7Yhewwp6hPhhYcqVa/t17Qer1UeW8RaOFboQmgohYLo33GjuhOb
JdBtNwBZNuEQpNGZ2v5XQncfSe8lY74PCPTY9WYWGG0dmA4Bw5mJjnrwQlYqLY1Qvt0rc78ZOdH3
fbsbjCTQu3LbgU1NsYka5Xidzpzb07G/b5uq2bZjUx3/+qWRakW8jnwYtLLeYjpsj4kb029c/++v
38ZxPlHI/3d//eMvLv7Jj28zF8s/v+GsqyN6sn/9/sdf//XvPvjrH18oACuU5mwfKJANJzeS4+nH
//31y8WfVWGCZ+zHXzcdRQeNaET/r68xl5Eq3V+//7ff5+JLTH05OJjo9hd//tPlLr7Vn1f68Yc/
/k0CJY/MWYeZ55c7+fPrqIN3ZdQhoclY7ez4qjatZ220+p2VKd2V3jd3rYHXvK7ktKnC7vusDI/6
SIX+982k9zpnK3ZH6BRWWBfWv/9Jy0POXg1ciK7saNkHUke9SEKVUqwPVAbvdc4c0FcrIA4tHf2z
X6+jQszQSRkod2GTByjwN7Y6gK3KXlJr3IpieU56epZLg54vFpgbWoeX3BYfmfjf6b1zdYwVjmm4
/DgXaoeCfVBRwGPZqXricuDkxFfX7he1yUADFw9kfG8MZ/mUqQCif/+g/26IhIOKYwFhkI63RXUv
RAikSwzJ1NAbzaYs6K1upyvk2BBdISEmaxEThi9LbGZGZu1bEnKkMaobTTr0UNYT8jBXD8vSsavi
OJ+b6W1P8lGVFahoc5lCEo8/0GmsPdMLXctPP6+mXvQ6K6VAvyF4VKJ1DqvkPHTMD7Rb7/SsVxkE
o8J1IQtcDoposesMbkq5I8joVNicha4NxfRJgPzgQu9odLBdYgvUUDOb4ofY/KdRntsQv8ORVciR
DXV4GFLSvCvpHdVtdGKP94HW4d3LAQO00Q5D47jUGSzs8BppopkEruVN2XkuC9+dn9hFR6gZfz+u
3nmGro6THAqJaSLWv3iBmyRbZuDcq1uIpXsJOeNlGwumpGXe/f5K7wwIV0ctiR4RhBeKml9f4WnN
Ja14MXZTAhghp/Svd87j/3aNi85ypE8QuVwEEynOuIyKMBaz4PeXWH/Mi3HNbSDIsHDOIEK6mAIw
fLFEDwpxMq767JTJt6Ey97E6qx+88O9+MLTJV5eSDcjh4nENNEcm1eY6hViehzz9iqiIhMIsACTy
X93SX5e6eGrCjIYaEi+7l8whl0wO/ug4j3Ue/edTAo/sr+us4/6n10gZZ2MSNbekmtadKow7JY8/
kjS+O8osGHAGDBvX0i8eWz/bje2Gq2RGhAH41z3ezP/mk8HVR+Ij1Qasjr/eRuXMDm16bqMe11iR
2Q8La6vNr+zqPxAcvbPcINrGLwTY0uKWLuZQdXCLjAkCqdeSvcUz2dIYuCHbQ+nMhf1Qt/nV4n5k
2nh34AnkzAY6Fe1vsmYw95nNeChgEFUP9ULDbzVnGVmQDsMH3qT3LoUly4BXwvMUK0X25wExZzoQ
Hkl0WLW4167CaTHSUDhCdyKu5wONzzviLXdV8AFdFIB/xOV7O3aZ5ZZqsRsz+OLaaeNE92KJbmX0
gbzpvQnCRGcmTGv1wv5NqKY1pR1Zw6rPy6+KSSFFRl7lIvnAX/XeZXA3Ab/F5cpndTE2qJfnTkRx
fmcI6Irl5NUN0abw2n8/3b2ncocGgYVLtdh8Yar99TOqi4nJruA6bbtacKgxcS07fCiz8RpnCIiw
jAz3ZBtSR7PbmpqI/Z2z22AaOzIo906NYV0Tp9EafDgoH7yKP/wLl7OxawrkoKghgf5eTClL2y1O
mDFYe8qLC6zFqAqAtO9EZW0V6jcIFkE8WmhMbIreYNTaz5JGsZJadGiRkmSe7JyNWeebRXd3sqx8
hIZH8q02kxEdCw58ipAEAeBZoOzlmNX2g8e7fky/u4GLjW0bt5bTrniraMCqwsaW7pW+M/Vvk4FR
yKDcZDaBqTcfLPvrc/nbZS38nyqRB2wzLqZJRc9Joah584zY2TiEwSvgNRTajlP5JlBn//4u3xur
7J/+dbWLBSafgTtV6RoR2Ou82thpe6KM7YffX+X9ezIo8LFJxgB9MVKLWHatM/EoJ2verPSoSY13
kXkF18ErbfHB0Htv7gLI8a+rXcwnA7qQtCq5mmW9zTT8hDHvLOU51j+4q/efHQ4efbWOgpn59f0L
ByrbeUVpwVHmQCnuVLeEzVD/V3fz11Uu3qNsWNRW2HqB9uwzDsgNqWiANq1AM//H27kY7xV2/2E2
uNCAYtjJXwlds2r9g/H27kjA4GZwxFbxdl6clVi0nYE5ft3QtDtlfDNsqDYKXSJtQkfkfjDhvzsS
/rraJYsJ80jStyNXi8w2mCIX6Q/sVUdnlDsffEzv3xj7AVw9SEgvBwNRHZWh2jPTnfG5j2FsvMTP
67tE7tUHj/DdYbfuPP55pYsBAR2TgBd6fbtZ6H4yHp1yjRf7r4YdAFH20yzKAFh+HdxtYSRh0TMa
uvJuXV9goQRG/UyG+QcP7t3PiBXZYa2EsX6ppI7MWRS2YPXPopF8X+JeI1p0Mbup/IMjyN8/ItjO
GjWC1fZJs/piZm1TDnTQHYpdSDzfyuRuYYt3WCVDvxHFf7xB5GLQx1Smux+AzF+f36BXsdbrTKzr
xVBNPA9ZtYu1+FqR8S43rvT2VAAs/v08+/ehwUUp+tiqaumgLC5mJLm4xHgU+G9LuQSqeIHWe523
4wcD8J2SD5exWJ1slT0wR61f783V0AGKnI9MbCarC/ISmQ0A6uQP9Yquf+geJrYYkk6DyNoPdPfv
3iFlAkARROj8DRJRwxSzoprXrFNWPCjeedx6ZBoF/8WDtLkI5kwHI8fFXDiapUI4bM/EEaKxofmx
0A9QoCv//jLvPkkLFIlrUDiCoHrxJKXUQzccMhZ7vUPPQcNHweK+3JfNuTB26hD7C3Uz8aa+lPV/
fosazhmmKiw7uHMvLp3qZSbjdM7ZDIMWL5UrPmnAxsUHU/AP5fyv+xl05DRHTYs1Gb/j+on+dLRU
F1NpE+nkuzrKVeQyppcNFe27qbwhv9dYzU9nc1mqPQ6OASwRFTGTmFaUDUiE9VRH9YmPvEuW18TA
oy+dG8PtXrKW59KaH1mY/j4Z8cOy83QRWkJpvLQwRcWQJZ1r5rs+1e/NO9OqfEq3t3qYfHDmWZ/u
5VNBZK/T0zVXy87F9EqPLzMyYeQgqRFyOxY3nCjWByv63w+pmqUhM8A1AmqB7eSvj75ziPWcuiXf
6e7MW/oy1xYd/D9yFe3iXAc6Df3CLL7+fkyv3/Tizn656MWdUW5BWIbcgjM4wHzYB4Y1ohWkfc8x
xK0Tvynbz7+/5DsTO55C3lXGM/z+S2IK6i5VH+yBS1aNR1zILrSWXUyQY5bQgF3aj+a/dbt6eYu6
yTpiw2ehanKxnZ3dNh4bNc9345JvWk1sURpsVHDf1lIHmFY9QT7DPO/7WQCa/ujc997d/nx1/ddP
tbcruVB3hJJO4nSVoMgepiCheR8hrJe5/ec88c9omts/7+siKefit/9jKs7PoTj/JoNn/Wn+PwvO
sXhlCRj6kwT4t+Acr2yJ0rlPXr/8HJ6z/pv/C8/R/2FRSkVWjdFbF9hp/grPEf8AxGVbVHCot/6c
naP9A1ApvGVcxut76/Jv/pmdY5Gqw6YZHvAKRxIsSP/3o/3yCb4fnfPDYP7zAKbOQtnKAkQFZ5la
yMUWUsmXXs1mV26VtnSvFLnl5dFOrLdXBpJ/Gw1yQMFx3CSFE18lBiERbWM/xkqLEIW4snCKzINO
Ap+ugGgm6ZWZZUEw5FQOHfm7yXIQjQKILJDbE1bq3NAPUD6Jbz898H/e1S/oxcsDOrU3cIE8JaY2
Oi+XBfKFREZTDiD2tdWfO2nTbUNOByJFYlXXKBkxEo1juDeSihCdbYS2RT8ku8FO3KtSt1Al9dGw
JVY02k2d9gnwmXG0l9NcdQQdDh/umhATX8wbNr6ude9CcVLn07zkTXCsz9q47vSgGtXACiPpqWiW
Cb/Kwv006reFDvUoirRdjAfv3FW5GdSQCwJYHp/IjbV23dBssgrBEbj6I7pgEGGT5votBnxP17M3
qSt0r0PyXukMewkVDB9r+sl1k09Kmmi+WohgmaPhnMfLVVq2cm/Y1kmNQObnbLzZ9GxSNpA3Sd9Y
Xj2gkRANTuw+czxE7zo6817uHDT9KOO+JrJ5q63uNcb2AxYr+ga551MP5DiIRyQL5SSr+zmeb5xM
uyNTUrlBLQXExym/mnCVPoG5e7I+uRAyvyiLsk9WZ1UaAdqLdOzeujkii3HqKwo7XmN/NaRtYPBH
Gnqu2UptrWhG0qktEakZ8impjecyRuUepyhh+iXdRrZ5mkO3QfVVapsYcY4r0XMJBWcbi6E0R8iK
o9i5SbIrC0vu63p5nGyo9GZBRoMzDHuJtMxuXZweEbIWtwWtxjkFIQK5j8iCky35n9Iz+vilc0jJ
q8jk2GiT/aVREd+XeozWU76ayiD2DnIvylb8OGfGpBbUY/eCgdNz3FnecxTo2G+EqFQS3TphQVo8
oUTscsLbcLLwptCa9yZ3bvwojTJ/XNxDWSGqdRSMOzpqfswG1Y219MiE57Hb9XHju01/1YbyqRX5
FUeBUOjDlT0qKmKcF/rmPc8XQqOamyZiQiPF04CscMjBkIyQHjcZ3ZNNZcZp4Gr1vA2NGKW2xi2Y
XeSRNOt6YUiBbuiMu3ApP8sOAaVVOdnZTs29Iotbzj6uR7p8it2364gNISQ+7/tDkqPeikbcafGg
5kfLkmQsFGimw+TYEip7BXkeoKOWDzcJzXPsPxjAsiq5baccrZxsWOiqblcORv3Z7tQtPPHUtwo6
rEY8GL6eQ4GQebFlQ5kylMvvo54/ScrXz90bceXIAY1bo9S8OYRt1ecRQbGkGG8w2ZSBKDIyVJwk
zI+alhfHJa4HTlHlUBz7fsUl60TLjC5BO+UUbqxuchevycY2MBrrLdHC+FSr2s4SGjhSZp5ZO87w
B89tZbTXTROJQ9EG2GpuaFfK3TwbV+WSfGZ7ca41+zlptSdsen/YOrh3xUuHHG2c8UjWzHm21wrW
YRxOzRInXm+hUY7RK2NVqTfdhHdhmt2t6JvnsDC/VKb61FbFN3b9azTGXZsO+4TZTder27Zvn6IO
bCX9+gLQyIEms+alamvvjYwLC552E49PYz3ux37hNXCZBvvcCWZ79Qv4Q9YwBtw7NeNDAgtS99hB
Tdmd2XbcTYmsPVavndCTQ1fOV52m4Dc3y5Pq5hkzlf5Cs8GCE9ret0s/e1pRvBJQvulKb6iL5yZX
7sbpD7pCYCgsY+tKQMcCsV4Rer1BgTrjvEblMBWeppX3JUpcsWh7M+ItnArcdyWSGZU0QU/leOqF
+acIwzI6Tec1yv+Iq3HXhBVOMf0zlY0NDqmRrBYVMyiohsUVt3ZuI9FssHL39X7KtBPJz/TrzT+G
sbrJGyAobdUFYZPuVmPVEsKIb2Xa7YXdPhLKi0TZA9W0K3u19GzmHzS441WBGaBixtiWWfV1VYPE
BN/ygYmv4xRKev+jh2ONGDnH/Ko24x9C2K9lnp5Eg/+pLXXQXLZEwWU1ZGCoOvJ261YJ+2v8YdW2
rEWFp7H9XKsi5+yWI5OKF1BuzEIgCIxTJAkbb1qsBna6W8wqetTb4l7JHTdY8Od4PxZyzdKNA35M
0ASOLbcp1idIFwS+mN10zBJSpAasWRsCfqZ9DAmRL2OZjaQSbcsqOxH4vnDFcXigJ+4wBbXuFbAU
InimmC1AFHtEuQfakItNUvYCmVmVH6KYrqyCWuQPdFyfOkVrHkp8E3iomEgaZfkm05nZFFvcQzKF
9k4tRmW/CLO80+WogEMPwaS3UYR8QTvmaSbvpJ4doraaDo6a5VvB3VCbjW+KhYDBeeJ1rJJor7kG
hMPusXK0W14m4wp94GGxZuM2j+J9XlfaXeX0jd8zs+PWHIxj1FjKqr40XgR0TEIKkqOBmmt1FF/F
odJhE3XILmIzRVQUqcNWQh7BACLcb2U13phV13NkJSAkatLMU5Z8PvdDZfiJWbg4wZIhwGc431gQ
IraM4eGcIQtHpo+ZR+spHSIITTcaFuX7SEbMTpVGBgOidvpK6nBfZepyzNUWa6YA7rXIUjkC5r3u
8bjcF1pDTTpTHsHQHZYxXJ7ncEF3h+bvejIJS2qjGuRQdqtg9b1NRoMUJ9AAew1JLyqA5KYbyug2
xYUuwly7Fxqz7DQuShCm3xanVO+SpdbvVZPNQJMGkxKHvgn/9yav58WrKREFYx3H+G+Sez1K4sBQ
k9EXjdbcoYJHiV6QTiTyOzNbzFOxyIpx5ZQ3+ZI3Hse83dCYzbNaRb5CTphZ1ei5Tac7NGOM8TlM
7dWWiEq7vctQiQJdPzX1U1GNySGv19j4wmABSFon6KZxW0onZHWVIXUcGSBOf1RGvKVNdc1AdQIl
o1sbAr1bShC96iAXL+0wFXYOdpxquOpiBQdcB7ZMXY/MPWm8jhY+NHOxjxd3n+Zps8kRd23EtV23
V3akBoot93Fv8M3QTM9mkvuOc9acZBVSs+2Yy8+ITLYjdjS3RgZu9fOOe+o3leEeLBJI+MyIHIus
W2tKD7VoN41LVnKhDxMe1qxh/RVfW72/SqvlHOnaV6diN+lW34qi5vg5IOOVdXnUJuwEqdVtCzVj
dzWomF90zCpx/418Yty7GNz90MGNHysJxRf81p5dAz9gn6OyH/bsTj93ZvbcE7ZFIvSDJgssUzpb
kb4b8YeYHOnDxUQtLYIoiYJea661ygQjOyFsGvDI18abKYnfqoSAKkZMAWP0sY4Hto4k8zbT8Ngl
6d5cSHtqJvKDiGdDjLxziHMuFAvHrkIpWEKR3KiKs486974zk4e8SnX81Ql2WAVXz2gc9dg5KGaR
g1JUv4VD+03SyiAujygks0jPsya+VHal4DLtiEIAvXuq2z8W0teX9GYqvudhf9f0aOaR8j/hvr9y
Urkvo4YTRDRve6tijbHTV4GsCP8fOn0MHX05a97UNUFflc+ZGeabXE1fyGC709px38z1C8i+HGeX
ddTm6Iu4r7USiFdiY23owi/FMD1MhIbVzbNeEdtAQYgbnR45nd3gpbnhre2SCEm4ebba/jYdWQJl
lHZespAOZydMENHelUqLJh9z+TQN+maoXnBuJ0FcGmRoEelepTeDWj8vwt31GT9uUWuwuxNd2yBA
32sKvo2EqEGwl7SVyoh5Jet2HGrZekk2yzJV76qWgnwR58/0CdkfDBCwxm6+t1GKpJRCDuSG1421
tZSGgCRtORpme2SHl/jU4oFEhPwkCGmMY+W6gSXkWxi2pqfTeQeCqHt4YsYGG9uSfymVRN0UcCWT
Yq4OTIAasfbTOpxMhz/ADfU61xkqhIhQB815NOZpuU0kq36ucDhphnTx1Fqe2TmytPWasp3aK5Um
3d04RCpODIeglTA0Tt3AEh3mjfPSGUMUtGGa+GZp7JcxDzRRlZ5buPWVVNX+TiuzMzGCmzmszE9Z
VNqHGSKx37e98Ukqyy7PixeEWtV5LIbutrKMlxK+UBm+ZFKLzgjXiGBYfxuOoRaQKLUVeXyI8aV5
XQFW2cun3p+FOV3nLs4Zqw7vQszeRzfvEtzzinvnLkjte1nMO5VW45biV+03nAHuIHbxC9thShWJ
tRv1+btth6jT5+gqEjoRdqN5PTNnO/NYPzTD96zHoeJqtJDj/nYUUftACmDx6N4jaftGOoy8nqWr
PAmnftRFCSpeOi9RTcAfhh5+ydPvRVbAsx+T9D76f8ydx47zaJamb6VReyboDTA1C8qETIRCLhRS
bAiZX/Te8+r7obKqkZnTNd29GcwmkX/Ikfz8Oe95XgCYNG2qLrS4DvavvzWeMjWjAdc2cvK+quIf
71fi1HLUhRUo2QadABMKwnYlGhZNb33rqVYtXGeg4C01P3GJ2DWqdS9jZEHwCC5ZIrJEDvqbO1C2
SjWteNFDU7LJ7tYbmS1v0bckKj1cwUDVckD1k/dML5uJ0UnRMh+adqqUAPKLc9rm+kdbUP8nt8J3
HtZ4HDUZhw2F6hdYUbr4Ts1EN5caI5tSgitNXrsjoMlMxHGorkM5YHXWuk2vRuSmqINLnHIv0I3Q
KzDEw8pQDux4db3131TJUOijkyRWm2UJgXOGv+cxyGZpHPpYh8UbI6q6be+Ahgf770zzPminr48m
SZZMg/opY8HHOrZPy9h/Ew1BWYpy8gHMtp6/dmu+WjdLGt1w5DvjzreHLNLnZe01c5caSJPiwj5M
ICfLELSlsNsxd2J9Q03ivI9USqmMAW/EIDTio+KfQrd7a5Ig/nASic0jOKeJQ1H9I88SwxZKyCWF
6pXrsCGAQu9JYnHHwzCnQkkoQ/G6cB7qPUwCOFtvjaADbWlNzVZcSdkUqvgpSvKnNUaMqi4dzTkL
KiQN90OCveCgowjlt1IVdCrus2RRY0nDwVYxZnoEhqAJCMsQO34rE7kYyQbWmwmghHKJ+JZkxSPN
NeBrDMXxvBobJlSYxho2FU+xy4BGlL77Oao4KdeI+ZVgXivqsOrHsI/TbyPX2jZy06wd1enmQ07L
YmX3avq2T2K70bJ+aubFIxn8bB57lJp2oRRP/QqDRMnBhNZnBhjQtM/raiw5yrj339tRYTMQd0a4
RgTtUVtQT3yIAxReDUA0BFyoTAqb3cLYvv6MkzYmmIOwk7D/AC9L/zIttH5SA/Q9cLJu6kda+5b1
1CBJBVD8WJ5ogRHMdSV5YlAZTZJBLyduh3eVE3cbeYgsCJH5vYQGMBWFY6EdNXbgEze3OJZEUDYU
N/d+73MlgTUK1wwbRLeD40RFWaZgRrOsNruZng3Voo1A5rBVIPaUd96hLXwW1p64VOw1Jxw32CLk
0VkFkrMXI23qB6ozTUK/Wge9SvWhlBsfTd6vPGHIyY5XYGWGxtka49Ggi5M70VN4I0hB3ih8aUSn
/LRQDwNjVoexvZZGk+LzEHGkhlN4ylLPWLVStGjYpIMqlFcJUINzHxWLstKkY2+l7USizC9tNcrq
YhD5Ui0qG+M1NA0MdGIP4EdcBOryNSXEnoybikNdUVVFBz1+5o5lvr8GOUrT90KJw/eAwJhG3mKb
q9Z3VhA2E7L6gDcg5U4aeJOiiwHhtF7z0Q24e/gKng6WWgFwCSR9KQjJr9f1a45U7gRfm8XxOe04
8/iGX9uSWh8MzxLe63HsxIh+YYYwLaWdpU46x+M6tWIipBJHZ6ET1lSsYZJZhJLtWwPww1ZYFak2
S2VF/AgUce4LVfDe6Qc3n5qNoiyL2sTRtRgUwkA8RLI/t6jsVmGHvaGsFdYnUzjF2EGtrlPhEFJJ
OzPEslnlFEI2hlouWjPitJ3tFCoE16LTP6pKFd8zd8bBA9fLKDThJKfZW4Wj70Qu3X2Vi/6bNugH
zJzjRTdOvOYwjYVIWkKruL+ePf3su+xlZRcN+Xg6w2kAAtdWzlsOnzAgHCgGUdcRro37jWtJTyhF
KXX53AGSdWUhCgmuJ0ZpLHNqfPDvSz8iIXoT2UTvlGGYJQmobxbamSyRD9eiodo4XXgEphZjFNXX
VKBnwczPSaPUI5jIrVwcfTuYA4U8TJoIektQWVsO0JxEsCClpo/iZ+Zt1UvXpulxXNMqQCmOq058
qx4FEmOZg2s4e7kUbazHcPzBq2EaxM4yNNmLVm0e3zN1OWrhPSd4t8RCsvE5KAnHMMMrOdWxWkCQ
LI9uKIyzT8jhIPVcqkS6tl/nWeUR/FUajFc1InzjLMEGK7uEjYorvIaj2RjYjoZnVCjie6i55zyq
cHFx/WCdNZj+Gn2aTkRckSZehBNa0rbppK1CrKs65ao4UfnpUh1fFbL7rvTiAqPcYidjhJcJ3fY1
r0eVMSvEaHhjkckgwvkN1WdtNXk16GvECOyrgzbci4VjvfVNEL0pYvCliMQngdmgRgTnL7EOTbNx
kGm19e5aakiJIRtS4q7qcvC7Ty0s6QdNvUvGaok8oLzLSlgHHV2bSp6QEAILjbfWgYugQIFYxomL
j7GvFKiWvHqmRXph655fYqmnzbxK9DKClwonX1+kLsAMIACN3SgekwGJ3vWQnpMFMUKYS0FCBkOK
byaFjjMpqqmyDNvsWzZWjthTrViVwaG9KSo4kDoxvKOjXKUKjEsXSCU4M/VitFm5qlhI7c7rFw7x
LiZ2Ojj+FMxfgMzfGje7hUMjfZjj9riJCMVaxF/G+UgeDDx5OPv//kSFuiUvMNaRvbYU8C5aikBN
C3Aq0sCswwjsdSNmFHlvDM5PSYdt71Ud8VRLLmasTO4UMxxphQkSgReSButcIPDmUxx0yOn/dL80
WwH8SZYCT5JiqyLdVEKUz/G+VonUCcuO8u91bEQUKUaFjvy35XjoaPJTS+LuI0/M9iOl8m4+xE0N
DFWtF6FbK7DulbcIgOqnwFyxF7LiIyTUCOC/fS/c8YTP8X4SFKK8oBvRPn757YRld7SWzjhnuaq0
zYGqeKaz8QwmEwIyn75sGKveHfZwNeavzUsHCIqDer0m5q9Mxcxr8Dvuix1TwtJx5XoLrsvNFPFE
yAx+Ws0I0qLWsSMK9+5h+2so8I3y80zcQhmC62YJpzDDRnKC526693rqgiVMBxaRmP24I/VAaDro
SVR4NyAZ7TIehtVrwaf87i2QfO/DvykUFG6G0mSrYwiRLaBgXSUi0RmrzgKK6IVkHhGKX1kKOwO4
s1TfOEDmO3HiaFh+eg7xf13qo7nkW2MZcZtsYP2EUi69w+d4RNRwUFGEwa7vwTqtSq5lXDcUfKfe
DC+aR5TsR0Wp0OiFPsE5Kp1iPHMqgGyEwkfqS9muErJjDDkXxE2LC3SPN3oWSvxIq4FGyCp8Y0oW
a+J13jpR/WKkCny+Np59YJVrEijsBEDcNbrwU1bJJiWmDEmEbp54rvVujZtHQQ2KJS6PZACE7BSY
A0kXwMJLPwwWQtfn9yBiWad47Z0Yv/OVZjEuPF68F1IObwqKwF4JnTPBdyL68EeUptA3QtnuEmJS
MeH99TB0d6+1hKU/ggZ0wA+fzKrsN1zINF4uaWvW3cLOh9hblJo6uhrow9JXK2MXZCHBRHTsjfLd
WEUFOSF8uC3pmZKqzMlriyFZrvKl5fwYAYDtK4ZaCcnS8uHMCG1icT6WDGhs2dQIIZahJGpmhpPs
Y6t9FzD6msd19ynBCdCc3P1+Tc1VnhEzUdz4HV3iCJQqx9qwWS4b5YcgZ2CVqDsvms7/VHO123Yd
UDZqMpBuBIYtK5H6QT6hIS4eiNOgl1Jq/IPV68oyzVVPVlse3NbdugQ1134ArsAMZ2oNruC1VQot
yn1Vy/2o5urYV9Qfcm/vXTngMQRqTgKssA4tkiGDkWXbuAlXka7E2zYk71V5eG7navRGTUW3rXxQ
wqVG5iXOcw1XHNFnIc3eCCt/xEP1CPVh1BBzFGpTeG4CTP8kRquQ+hxdy2TNSU+ZRwL9Et81tHB1
aLfOug4LvIVUovtaKw5kAXvBViVAj0PkZQuzPekipBkbhdEsrct03kYW5XQGfvSQht0eWp1UvL82
7wZ5+Xln4jXfumiA+2EqO/G6KD2FU2H5BK0oL2rV2PtqkS9zSApT1dcaip/gvTuFszZkcdb6tTmX
CApiyVl+lQLhDKYP0qDjWBOk1JuSpXQIN+ju22sPTxJPJIKS1cN7r1cQVwIP3zghmumNpJ0UzsvT
Lq6KRa39EM3RvtIxN1GExNUAg+XLhsPQWwQ/cWmy2atNt1taMQWbqpirkIsYBGXYHDjtK0spb3cq
Xp5CZGWXVuMY31BZ3+aUQfsQ/Was9d4CZ58Mz5Pza4vrVQRkm36jZE0+eWW+X5NW2uJKmEzoNqhw
/yFF/B/JRo7wNNP4f/1J3PGSLfyH1ON/f/h39s3ps/rru/70IfQo//jhUYjxp39APfSrfkfZW7//
VdZR9U9dxPjO/+6L//br9S3HPvv197/d0zqpxm9z/TT5o7pjLEz514qQWfRvh2vUXB9p8dcP/VMS
YvymUxMiIZtUsXyQTKRT7a+y+vvfBEv8DcAvygDcCka56B9FIepvo+87L0gKiumXL+M/RCGS8ts4
64JTf7kdoCf4583/N0QheLMiL8n+KAvRVNlCU6HypaJGNe34+h+keoY6dL0y6No8aJwjYd9b6hFp
K7+xKNiQ2/EnvUaoDnHDpuqcZeOom7jBQcjxDWkiEsHFyWkMD4CMyCHDip0ygx5pvUHzmEQeNa+1
kJf4NGeVHXnuPNFRxxoFPBevDetJVBAOKAZmcNg6q1Y3hFngy2QbAIgz3mw96Oww0h5oQrATtYwN
5C1/Qrz8KJjOJdEfA9BNzkUlSLvGOI63QKb3PqLjfA6ssetPmjRcmVLOGwhLU4FrkIcC6DQkyhNH
L/B+NdmV12ty7n51rbHEWl2xU8fwiY2HhIFbCyxebRt1G0yjQJ/F5dDgPtRZEzfhm4JMmjYp+5bI
OpodVjaBQuqvKrjGtl7JengdL6ur2HmF+BENg3mMGvzKdJkMv9cvcd3mhBLeAgm0piFmUAbc7EEm
9odQnTUZamIIkkuqLyxBgrrtLPAA7EBVunngZdyBCHFpSaUtFL07yeMfHfKLXRjeLWZRtzF7/mRf
fYx5+IVYMhVowx3L2vcMnhumLzA/KrU45pn7rbexbxcRVktJHPwAFXy+/pJb/l1IL/kYl0gV8ZzT
V2K32buDvOpzsMF1rC4LlmnyP9GmbxKwwd5Gq2FPwPtUJ1WAjURRVTAN9Z5JH+GRJ55j0sML1dqn
WrLpDIprvJqMyEieLIH75paOn1LhPHpHeHfLJJyJItGD9E4HHuwiVo8UyZylOF/KUVzZQdB+sa0x
J0Vwyc2im8T4EWPi1d4Mti0tOEe7NYFoybGDoxFFUb3V7d0I3tG8kqNiY/LsbLJDS79fSLkJoEhp
l4ogd8vQiZYJuaG1Y6QIXjKC1WmOuWfPwrWBKeWDsVVJK65lv0D6TE5z4gvuvlU1u9UG9I9pubJ6
FgmxzG7R2O9DnfBw66vmPMWLhkDxHrCNAdsLbI2F+crACZO0LlIFrwQYqbqke0PXWkqaO/eD7CkG
Um7DH8Ia2lAvMKd6TFClSyRJo2E8W9sgohyF9UDdpqVyEPtkWVDmYbPFDSAsSVtNZDXvSajRHtKk
Lqx3KDv6xCPib+foBygN3GklqtGYITrR228k4d9dBd6mE0O2UY9A4LzmCTMrWcii95AlNZmm6rDk
nHTp2LzbSu0sfR0UmhDGS0l19mgV7hwn5k2GA67iW5PEcGjxOFs6DCB5KGZwYuSpGAXpMqvwO/La
D8O5kADeobTzDrrU9mgqSDzprZu90+4F+Q9CPWSDVXp/B5HT8lfNkMdrErhL30/VleOwNS80UhKx
Q5YzicJJ3HTHhJmoy8SzhN3LgtqAZOI08aP1W/xSy9Rc17CT2dC6X22l2UXtqdNYNdxFM8aUHOh3
ipYMZIKbcvEyQFW0EDrUEKLOSC9V00PAAVTWEclcxWxOyOSjF6FBNA4yh0TMYA4b2jpzlW6eNwcd
H7Cp2LTfZej8GMpbVgefvhKRYBOYdKs0GaO26SUJP6yg++m16GL1rjvNXWA4HUSeoZ+3QMymbUeS
19MT22ydI5H7OZRmiu3mIA8Lu/9ScuzJIhX5lps2Uxwo9BknYmlu1d5EbLIl1fyeDXcNNGneUYTh
Y7xqZSBZzGJPVSr5tQZkj+ApGp8jfK6w226FwZyZDjk6tct3CV4Y04rzoirHD7FBs51I+bEyo7FA
1qcrk1ZXneSLEDyROrPamf7WFbUK6AwlgakSN8va/YVKL7GdaK720azRlE0pY0Ify+pTKIcSiw3g
cm3tIzAellmpgMOJ+XVgYa5Uwd8ykpPuyc677oN2geFzKRONo4qWTDOtgxOd1dG0SqURJebvMs2L
p7pHQj6zmnpBUj0FfxV7W79HjS/2KDEIbtA5WaHmwq80Bi5+Jb45EeRQsGWLA3lm4q/hWT7TgsW+
HOvRaR3RR13bj7uTIaruqiWaI6Xj++SaSIMubT3Nx4perlVCLO62sASCcMqqzWExDbr5NBqiR2pk
Jqj9UKZ4ZpO9sTckLfXZq/0hz5O7jk5HlnNbqJDPm3ANsblwZqE/IjSrYaMOJgcKKy03g0keVLLC
T+J9PVlstZ4Dcn13ScJPgwxXoawH2dPCISYQLFvpKmofmbyvWoForReOcK9gyQm4P6SldQ461ANG
3HhvNfKWsPbl/dC3DqqlHOlLr6f7kHwbx3ETBhTykaja9GL7pUu5a3sRaTnUDvhxI4jQKwLlkVYu
G0DPJ/zoZqY2MVjQbLPID6qPFaEvGmAXDeplYGT/UPmdLAqxeBZuli51FnUtJmhXDqjc69qayY3l
LXKzC95Cc0ZkPIHLll+KoFxbJBAc8aBlwlzAXmfVqt2iFEaRVG2+NRoLpa7778dC9zdlGm77OPgQ
fde09di7QPLNZ4MMzqKVpFXt+csyE3ayD41f0B+ZWIWT1yYBwL3QDeiA0CHMUkcKbQv3Nds/NjM1
SLWpmmM2mwDVr8Q2RvDPWtThI0eKqHEkVGf5p1im016Yqt62T8xPDuUbjVTgpEFXMnM6BSwWYajS
0t4rBvK0q90lNYHvY2AZ1Yn3E3otwcscaaJvLSyAQdTOzvrUg5noUWElI2dAqETIMlXvHZVxb5Ed
iNkG5d9e1vOM5ViHWxpUyxRIZJrCei/mdVwKc98HkO1APyaVunb15jtU8RgpJOs8FAoRyn1R5izC
nT+FCvmRoESz3bZsKcC3rC8tHKVOLMVmV045lM0qki45B7yJBL2oGJByaN7EU9JqmTmwqgXX8+aG
IOfTRiaab5AfmqYu1SFmfJGrjjBohZSR8DsCWrxHFn2dh5SWUuKHKhMUjfFMxIVeehUOjmW+bXUH
p2a2jVOf/PmUDDY89DHpRw6FjNOXKbTdOhaZXzEtbAOvXUrGiLlV5nJtPoKAZkLugDBp02X90U1U
a0JmYO034lP0OSEyM8GDD5yVk3jaZ9xJmzoYlgy0fZ05zyBtvoU4vQwdgq5A23dtiyajSQzgifJj
0KSFwOZs6oDb97XiF/rDdVcX5byGKkyRp4rrE1RBl21sU0sp2IwAMara72WMyaaQOm2fxYmg3M0y
G2Z2xSdooDazsMrXqeF/t9EIUSotJvXM3BdpNOkK7h/QlUpuyBWUHzWK7oV4LKxm4cjtQzLZrptO
Ski15bwtSgej17YgpI5BrL41so4s0KcNvAgphCvFi1b9coH0T5QYBKtELJi4njxpA1SmoO3pEIUy
6xEJZNXwEbryLys8Nek67YxpBriInAY9P1QRwqh8ISmKSTCqUtw4RfYmAxgWSorY9PwUR3DceDcF
guZ3/ZnV/sUQkhSsjnkYuuCmQiNvHWNhRRvYtZ+GJflL70fTiw1S4886NjYN5YXLwAy/CjOCnpna
BCEo4HBrdYE1QkRl8tNwqn0hVgu4qrmdlo5ll7kXQ/wTP4xabzad1AFvZaleSVUOn1tq3iWPyKc7
5O9yVIdYdOhXKfLiDxpzCtV218RtQZwYGKKojVk2PTtb28QonJVrIqbTkq7nKwSyDOUpKz39o1Og
izl6KkLdvJRu6UwVtRGYx6GoCU2x1r161xjyXEAghgWDge9xyQ4r840lqZijo3IKoLDLmpScO6yS
XRVjLMBZ86N12nkT9Yvaitdxz3mOgRZM1BbRQvxmjGcFmeT+xFT6u+oCc3eYYjSPUxbhCPbsrniT
XI9mixkMmHSw1SCMHhqmztII29jRRktvoZnEgnLMHczhTRQXjktoM65ia8agIexBSamaVhvVwV8E
aJIdB6Q01HHzR4cvp2plsA62xrxoK7KOmSrMfH0lRh4Rlzq8pQ5SROLcn16JwjhXgUQLhDtUFV/O
AudKHhOzKzceSDDXVY+tkwjLJrRApUvYOBKxsdbsUn+Zm5LtkOCqo+3qtfNOr/fGHe97PYkmr0BA
J2TT/Bv6g0ubtmug7jfX5VinZyzhZHqoQgPZNH6miYBUj++NdQ3pY4/gVc9JarthtxGBpfoW3o55
q92zZB/BjdkVkrPSQkXBeXFSmY03GQTck6RK6Nm9EIDSpfCmkeefJH1Tz7ymlOZVq/brUXfljUcC
worVvubrG7EntSeqIcg/YRt1ajyLMkQxQv1RxKE8KcswovGGLzUxzV0bq++xRSOIZNTjSriqAmLr
kQsma5XyhfmAbaGQEsMIpWJSzbCn5auqRJrW7GxFV7hzXkB33Ee313kTkeJyGA9Vlvz8j+cOgvzU
ehgaVxLo8koUl4ZKn2nqopoVULmJ4nmHDNuLDDz+quzz9yxJQs6hiNdrVBbaykfDuwzqdI8Nb9ub
xQdqWy+prHctKj6UlqN7kMQcdxxHn6i9jD7FkMl0Mk56dIpzrCv0qYa7Joptpd+keKHZnqWHb4Pu
umhOpobUVYwS96z3orMy9HdtcNBKpH0z0SFzkoL0bHi5xHt5OG6/I7dXIzRJOH0pqj6ma2obXczM
i8D/lOgnCm8fEbLAmuaIV9BHKpePNnhIVavPsjF00sjyp9YaP2lMl+HwVpIeePcqkJqEoyas280k
E+k6JUIs+IAiiS8d25HBnQdChf0IUDNKXZaxy1Afn7Mp1jg05KApStpi6pHcfHdDlXcas9T08OxB
IOUwKlxPOEacPgi7bIaEyIPaUhlXuFwTMCj+A0lahn09qU5JfXUkMPQWAiHNicXRoE5hrXKOWj2u
3OMMEUj8S5YtG33gnGdW22PQIvCJzhMxcLqP13AAwoYgpIxuBgguGScK28+DpU8Y2K67jIvquQ22
QEosYqHHfY3P2uS9saffhUa12yIH+tERPTGR0eCD5N29Ll3WI7jXkORvMajLaauicBpA23lYNMXJ
MuqD74iNy9g5x36JaIaTk1tt0fIlbjIfJ0QhGDYuFmx4yAxzKC3YAHAK1FxiRxrpZBh1Gqmj6kOI
GWOiGN5ENji/Xw4Jao4h46xEeCdrhNnoB58ywxKwIIMMe2gaVfBDaw0zXYNTGAoGWnWcEIphIiCJ
jgu8O5qaKRunjdsrP+SWOCnknLkT4BupZw5UDDIXZv0Zxwfj9WwEhalOVs85nsCTVwb81RzqeM2J
f8Qm6ZqbXNbYEHiEHaVWwOnPneWpZE1SKVLsBhe+yjDOr5BZEPN1r+fbjxGzoVUJXKnhPK7qTad1
+yBy0U7HKzXEMSj4tvLwqgzFLvK7aApqcFhEJhDz1AJWrrWoHVoVJXllslsRQ/IdolA2s0Ho342O
Tqx3xTAvLeEY9/S1cYJ8Tdydm7Mla+66QTCo6KiYaeZj87+WgE6nBthyNWLeYxWJQauYZrllO7pQ
QbujwMM6RHDacKWWHIxSMu/AnsJ8GqqJu2A6L1mXiUuOw6TznLmWUs2EgmmcWaeE73OmWptipBL5
qXUUneaaZeVXOKbW/xAA/k8q1JSxFPPPAVWFAlFQDWNBPiHcv5Rq6oVRZq6jArxR6TU93g51vCZf
BJ14RhnyRE+qu0+HUztj4wWMrlfQMMqc43hlQkI9Tuiex0lgbFvVih5mhfXpqkvybR5oy5xO6Nf0
ykyYjeFMKxMpV2fkkw/aBIq8l/8rB9//o6SYinFATaIMmE7XDOsvJcUItSyrgicD9VffxG3M/p3I
mObfKkN6S7v6rIcEE1swQ//3Ryn/Zz8MMgTaGrV+KOiUP8emZUBHPYcgHmWRz1PHZUrQNmMYuAoQ
6Ff6RmVaHmeREVgljUt+XWMlPvg3DRl9lVkX8ky3XlzrfgmYo7LxxvyljpubmtHsuf7CxESp5sJJ
FdzGPUOfs8j8l7Ar5a9FgNpYcw9WQ6PS0yTW/pcbUQIIVV7va/NWZuCNVz7Ofy0iPVjEuhncsqb4
pM/jesTwNagCgpzs3/TeJ7DH1kNldsCNalMS1jXA0QbpZpziQ2bgWiH2O05yvXQfNNbMFKKk0fMB
bAN+3whRjM6UxPeVCvZkyUBIVpiNbYkA/PZqsv9nGaA/lgT/ywrk/w/TRJIC4uBf54kmXuGXVXwt
/21ZRteEotffk0/Lx9//9vro79kiSdR+YyHTQeWACGC8kYz5PVk0vkKqSMahkYAbkDleSdKi8sgj
SeJvyDdBjkm6inxEo7D3H7mi8SWNT0CuxPZPZxAZ/5NskSoqfy6/1cFuUsAsE9IdXbYpcP5LEXGB
ZCrUCllaoOIe7rCznZ9+l5zdb+UhHaq7cy2f6o97VX+ic3cWd4Fvyx/d1ngMWyZdqF7b7ixt+Zj0
6Z/qZ/w0DtpBwwTkMb5bODZ3/6QdJEoiyJOiut2H38MZFT1f1pyFi/UwjuLOuHu83Ti4V3HXfUaI
5m7xKfxm3tQOybnbavfhYNzbXcPB+dzvsrMn2ywKZ//b/Rb36o+8r5+AjQdq6O51YVuX8Q76p3Gv
r/LV3VRTXjHO+kk4Rw/9qZ7KK7a91aHc+dfQXOsn+VQd+mtMSP1S77tHd2zY/fEPCkxSm/+ckfOf
9Se6k+Zmfctf4q/qQLq7/9Ju5S/tW6v4X0AWSjZ1TuWP9F0dMPDjNGIPx/KHN5a/2i/vTKHk2hAm
+a79Vf80n/0Vz6Tu0P7UP+ZVPpV70jTmszmWe/UUXbT34JJchmO/EW7iV3OMlGl3jPXpcPTIYO3F
j+Yontpr9vAuXKp+Mn/hzeedSUSXVyu1yz2GQVx88mD/MxybA7/Vb/ovbm1bkWObEP5ZB5fiop7M
U7NtDpzKm4N35+szW3tPf4Tvclcd5K/iEtwRxVpnNeLqvIuuz3lH9kA+1F+Dh8lk9xyatzJeRRf5
Gj2yx3AMLj5FOFwfqKbQtTtuovksuBl+5kLwUDrqeAZQmsWD4raP7bX/Mm7jEyYC3By7g0yL8MHq
k2dnPmnbq/fgYg+EEMtd/TTO4Yn4mXziqk4SHfIpPs1nxyH0WzvwFOk3DkUMlPJxQRKZGoo02P9i
mEcvwNCFj3A3PB0elMV2lydS75AG8Dn1SVl0c+Ns0x1Uflk4j2+oZuHVuPMxqjS9h3XGfzFFgGtL
d+uAxtU4aofhbr4Fx+gRPdJreNX5YHHgLGeeuNnIjpNZQ7HDd31VT9qN3I38qR7ZTNATduJJvLbU
QT3yK4Ehi0IaGzE3cLUtab0n5oC0ZBDPeTTx+C7ur3/G1/oqPn3qKI/cg3QXuYh7cFduWPHw7Wzn
lAotgW3d0p/0R/nOSbr+aM7UvCh7C6H7DzY3PN0f41v8Kg6cFUY8zS3+4TDSfgEcwgThm2cvfmnf
5S9cpvkT/aHdy1/4pZy6o/Gt3MxLd4QohayTofLI98NR/ip35b5CjE6/6zfau/jFkOm/eIQ087b8
Ce7A/enyhLq/6329GztfSGE4uPif8sejNasHeVHC3SWnb2K6O/UrOJeTdFX/YrB9o88kr1gdjbN2
787l02WHTdPJJzIGpOb40RMjnZkgv/pX2re+JurEo0WEO+Huh/y0zhZHRQr97LGnybb4lJ+Diw8X
Rlf28KncwxP/0xTT5h7e9J/wRBEDmqOOPtBA7qNhtGP59K8+x579eJlXwk90KwIZFzTBt/rLunU3
ZoVdz29GdD0is5fm4ZCzfHZj3wswj7jwgMSr5M0YrdKZfkpvpVmDaiY+BRXlh20d6AV8NR2CC2UI
c0/jz1+l8/BJoYCwFns4fzayme5O0Yx2oMuclMOwFR7KZbjL+/DKlwtnRhLTINffX6OLfioe+knF
3WhinqJ7ktntJnvQNJ8W4yOz1ZP3cN7MlfPsuyk/qguzsUVSdiPXEm78k+9hgNCajHzK55kIuD8e
mPrkJgiUCXeVc93Zj1f1Nb3qP7yf/kuLDkf1iQgAnu8zeThPRR47dckqYN25xToHJmSTLoQGyQNH
4haUy/iq3ccgEQ+B9UJ8SviIpLZ76pBc0ZLS2TiyfHAO/gbZGp6su3ehNfftTd37LCPaAZA0U8O+
OidMFzTZyXjv7u4pfWoH5eCeqN9lHzbgDWD3e+Eof2hHaizv/A3cZ/bLPcl75V4dvQteoLfqnH5j
rnSPr9Jd46/6qdpyB/4JYW17a76Mi7QN/52681pWXFvW9KucF+CEHDKXDUxT0+AEEuJGIWHkQN4/
/fnE2t1r9Y7uiD6XHVVFATJouMwcmfn/aUfeSLFMCz2jvM2+CxtdqV2Ympk35a21Cy18m1GrciGU
C2HSZeNJY3vnu0d8iUyr4o7KOgy78aLshV1g6+e5g5M5s/sTk7vdzOy5XZodWjb+cN94mIoZP02d
C8oZBWx29/mF37JSZ3ZhlOg6yRriVXAcfRLmZXvuKwfQp9KBwEx7aO7CejSFteYM2YpGXAy61SXR
wHad4pZC7WxzsuxTLst1yEZ83vgYHBEs4hoZIvvtQvmT+6qT3GRbd6KbzsbHyW4qpBG3gfjPczE7
B8fSF4mw33qfCi8xlPFs0IVFb3N/3SFurzp8I/rdDSeq5g/b5DaiU5NziK41S8hjFw8ndyZY9h6B
8PR6szqz595Im9ia5A2Smlocn5RrIQ9+PKG/HEpKIUlci8Jj7Ua3+mt1breuFVNlEQFm+KVZ3cJi
Ve2yc283aJ65j3i51dt2IxxBDOOXvTZo8dZUPFJGKLdUQ3MJYPCQXiuP1ceqY9lmlDjmfwhI+Oye
n9aog/QDLs4qZgmzalAZp9GJvPIq+tI0B9RJYilH3WNW8cZKqI2xaG4tAi124tNgNZ6OKdKb7r3x
GkRm6CDPFBrNw0NsMenxdhIVjYdSqfaSBQ7qjLBZ41LgjoLnHih9axJLbHalWZsoWYQ7QnwayK5Z
gVe/dTeE8vPMWCTn53k+6broPPoMru7wwsAgj7mgO3dHjqHJp9lTYRHQN8wc7on10y9Gqr4huKeJ
lTzWHXZQQa7pubiJxRsXzMYVr5xBNcCXFphGISCF6OJamAfioUbykBzuENrCoQvufLbsTeGYXhFS
6pJLHhgncxRYxZ9GWbVMteI2c1fDMbzA48rdMVq6I8aWg5Kvtygpf+rPIxVFRZQR+uJcb5Tj9I6y
dDKHB48pfq+36k3ExhPu46QPMAWQj9bjGqNLhGPkIaRw/Ryac282qLPZ6WXutAfVq7fMAxIk7tNF
p2oPlBQNqljtgWG4iX5usuQxEKd6qWa9RSHc6MKqYAEkx1B6a33mtfrjXllAD5eVOWORHFlh3fZh
uwdqqhnH2KOaqtnv5LOwqe+lL/9GN3hWjsZZJFa5yA6iJWwo9iKc1J/xHpSrArDztr9329jqTu29
vjeXhtW/Cz3hMq6HTb8f7+O+4snO3JU/Dy8iwXZfXWLmC09zGPelNWxrXzfFvX4JLeGiHIwdtb/M
nrQub7hQ0OukmMNJMEvrZ74b9wBbQls1u4twGvezs3RRLrNy4R5CT/7tTvJOdYJb7O1JjLKkg2IC
HsXa0c6SKW1zUMR2bM33sS2fY1+/qj/EIGnLjqqD7rVnmOVdtw1+hpO8p2v4m9tczYGf2BccbS8S
sbohXkZ/btORf4w9HsqjniO6Rp/pmRwVRzlISBpyo03XkbbjnZ4T16oDNUZyE+rVcEppcXcatiQd
rR9W7Y3eYBrW06H8zp/iql5yL3AIZHBdbqkn9zsGjLauz4Y193LPsNxTFy3qfXBNHKo7dIdqm++j
5i3ic3UwLPnYbFKvOOin+bE5DFj2F/ekoPO2+ZkMfdUnW6c61LvGnErbYmnlq7kXXEvuTf9EaPhj
alWn/u6ewCb8jkfVz/Nl61XbbsMVru/WC8kuzCd7jGO3SYVl7ekn+a7dwUwpJ/ciEZfBRr3UyChK
NHvyXb+MBGrbu3IB7xRbtSWZiNCL/Dvu+x1l89TrsJW28hMZjysVRDFMO6qyQqoHZ2mrOqgGVj8T
VrST89i+U6mYzBJ6Wd5FCP23ghki0G2qw2y0DMIyW92UTrrZ74dT67Ve5JB1lCxErzrVHhBq2Uqu
8+Ng6v7jTEWh0dLZv53H33rXEa+3x1vvNdvk0p57CumZOBNzDFqHtAp4E7hPc5hRf84pPYZItrrr
eJxjbFWL4hDxTLf61pntrt71nsrQ/5Z7cvGe8O1ix2DH391Lua9v4bnaPiz5V9zld8ZTv6jTIPUe
xEfir/jbbEdmBufnFjw7oQVDA/Dhe+w9D4ySdJqxJIVTjxvSE076T3VSGTHlwoKMPcZhGnZaHjip
N53AUpgW5oNilieOwqwwYnTe9dPDY7Sa8G18ruR7g4C3guvkIB8Wz2nqcA2vCvb/E0QTIIvFOMCK
A6Z1FUkr6cTd8Z093ziPR1FO3YnbMbXZ/XmqmZUrJoByKu+cwuVg/aanNqVNeRd3NIt7SyfREi3i
7VbPdyzS07hTTindaTUnfi8zpiXrjevQe6yFdx4l9OiuRmKCxUgZ6Alcc1zTRC+2wHCmXr8XThWN
YidKytyJh9rOztxQ3vNgm4Jnln/psguYAn5iXD883eT5EUrT1H/chw2JeMwh3UzKlSqudOapciL8
o59Czz2Jd/UEU9VJOgHDi65FtCg4dKmfK1JNmN7Cpbz3d9V8fJM39GeO5jULFsW445k4Wb/Mzvwa
T2qc62HpmjTZrO8cIVMPmgRHOgnOw1IOqjmzOgeR5hjnzpEu3UU1jXP+OpMFpZhTD6s/9II17qRD
7kEcwM82J+SmuJsdpSs9Yg+ngFZZzK4DQ33IaXHqaefiRL/V99zSPto34yjeEbumgMGxaRHk8u/A
SDKI4l5CTIX3kOP6QdwZXuN0p9QXp8ZIdHnq5Va/Z+gFk/FVzYR+DKbGpXbFmlRZgAJTUJ3mp9ki
VYZLfxdQC/pVulB5bSQhYpn72SnkEQdnEozKAVKqSTpikLGhClbPUwffDbxi3uzYbcVd7DFzQD9M
s0k4CRvlEvuuiXP7IJk9xRmZbnQIu5eduJt00OxIdH/XcuvxntrjujtR8w/Ji8DZAy5J2U0SkMKq
RFE4iG2pm/7yBjGv7YMbjHmwF2BmktFsS07sh34qEI9Z9X7/2X9T4/alYaQtveUEP7nnXpMbwn4U
UBVYKsER7Vqjemt3iQhzD1qwGBw3n35wXKc+t/UFhBzlNcm1slGEa84QNlDpTSegSh39ahzdq8IT
qDSUo9kpOEomaKDoFluhLV1ljR8QtiVbwOJW+ywZ1BXjuJnUt7BJWUL6YWZNAsc9DMx6GqyacbZ6
+MKFe/GNuGsuuY0qG3fCFrV3FTb6ARMahTps3HpZiCvp0DJ6g4Pp/YN5bT98Hh+V8qNfax9jmubJ
v7nPA5Y2uKp60rwt2/jcxjPgKiuU4GSjI9dJlSbwLtoQSC0iKFYm74HrcLo7GYLQUuzLepFPBuKw
iaHXmn6S30ixVApY2A4lWWeklsyXukNL0MpoFDunH1OGKLoBbm/ZSyiYpPpVpFAdz9jbkgmd1xYk
rnaMzsZR2vIgaGYzuqV3wXGvfKSHHaTJZdhkJJidlQOX5nZwFGkxZitzaHqC28C8SVkepU+iDHYA
h7BGabJA0iS8RQsevLR5wg7+inEl+u20oeEUQnSYZAO5TWeeJXlju4Kqc6IzViUbnezc+rL9oKTl
GRsTe8JgEp1LdFKzqk3cbDj28ObU7JBMDEYPa7Y+4AzAm+FpdrGjPnBzlG1MUSYLf+rJSEluNOJ5
q215Twt1R5oec2LfQ+YxVAyNwNxtff3QM3Fc51UkbSE4sz1gcPLMk+lVZCEPoLbt11iKwnJOqjGb
KaYI//iB1A9uWPFHeU/DbfWn20qIp+CoXuVdfccWQFrgTGBbfuotPkqX0qokWDMW0VVEHZdeQjz2
UF2jK7KMGUSQ4jq/V4foFDjaXbRSgl6nzsz3hlUdAicUlppV7p4OOSOcLlvCQThg+xymLExMKney
kUph2e41qwMpSNlwZzCbw4ghIxzqPbiEIVykZy6y+nV3KM/jMTh1hwzXhDme83O7Fxi/DYm45/Is
3pKT6pe7/iZSyPtYmDkOq7f6FmEjBRf1k664UeJbteujZKe39CbYkj+7QofCGxvwAfDlnD0JGweK
LzKCNwyS4+hkJqRBnT/Y1K0/dD4eASVbcVVj4w3o7H6jH8ftVATEz/z01jrxLcEbgJfZn7VvxEQn
D4Swj28FP8ppEhH3yYVQ37DOHmfMNP5jYtbQGS0k38zM8qxiu40cglLE55Fo3c21Fb/awCDc32Br
lG/9sTzLNwCmbLgpH8qT8o5kjMLEWOp4+r3ry7fu0JmQHBSOfByPY7907W7jnspzs3mca7b52D+B
U12bTWVW29F7XslMSRzZEu8E+X5a7CAsNrPEptEvzPgDShIjQD1Vk8DPvdaCzkY4PAhy8gA5NibW
FBiG1uuw7NxglXoYMe4puvJ9ry6ayf7dBk5wbXew2YjHp0OGLSbGgHZBMcMYVe6rbbuTjyCeDhqw
ryv2W+QEl/Ts2q2lXp5Ot6l56HIfXJrNbLLc55bia4ciXQRX4YTVofgJ5uOx9+obUW5uiyLlN0pM
TMXubGxjwR6xwJttc8BMgFSCyLSFZYV1kVvoIyxjM/fYsfAz6VvpkRSNLTH9ocYmWyrVnP9Wl26r
H3K7ZE2ypuJVv9POwkU6uS8ThDyAcice26PstfuOOd3EK51jVGznX3CdP1e1J3rkMYncPjrRf7fB
pDF0DUsQV/S5xFacFDg7Mr+2S/t5VlAX7uFlCvVW6rlmcpuziUL1O9rRZSVcHnf2eMOCJPCWMcOy
SS0sGdqlPN4Zi8mkZg9Re8UWDhdajkF7ai2GDcv0ZT6pmIX6ipquCIEL1sajwogrPToRbqEf4x5c
MZEFrCqHXBb3hLrGGu3oukPpYWDz4KEXY3O8hoifQpjM7w+Kg2MJOu5mGrve4n6QHnjtjh+ggNed
FpeeQWr6ZKpX24GCsCflpzHL7q1fV4eEwWaXZGqWeGSb05iDAPUEg8gw10cIpSjlWt4GPybm4ofd
29y5y44MuMFnuRnOTHyfXUX4KyePXmFXk6vOyabK7AtiwOvIJ5R0kvYRsSIVf2DrNM9Ft0v8wsZf
SMCpPT3t0Sxs96ic+w2hrY18iKz0RN5sfxkvs4tEWEa+4I8jaoWPTlwl1tPjH/6DkKlN7GChHwsc
i+Kl0FZgEy8Fh0osJyIT+IgZIDa9U+RMPwuEL6q9a2UenkH8yOOp8EqM1gGnTnefTvVwTM8mn63G
Ho5cJK/yqNZMmEXCnzeecEFh6+LVxTPM3znzng0Of09cTDloiorod4Fpx+DjusY5PR0rPL4KrzVM
CpMHdwpS4B/knXDvpkc8Zbg2CxpFdbp+crwGnnsOrMTnlPbinhtah7v2M8FlKv2mJ1yTO7KGxFPJ
oj4Ne/1IQM4Zt/i7fMRhvy3u+nEah9FRMRtni9qp/NFUIBbaGIepr4W9zD7NrOxxo57Tk+Z0/rh1
z+JWAWGwx/3O5nLvHrUr108lfXlC3F7M+5N7FtbGgTo65uQWZ4Z541bYCWucuqduN+znDvJcZB85
cx63/LE0XioA/6IzN5v75ICdKpWspF12H4kqvsZP2qvH5z08CjtFWAo7mUZql8AaTVJ099NreaK5
9LR+lg/kHWiHlITcXX1Sz+q5uMsmPWehM0YH3QGzzjQtntbL6W9Xfqks4tvTds8t7sDT/PBq4tNd
0hyBgFZgdbt63x5nBxza41bZF355eVrSr7SHYWgP5k50Zlftys8Le+MQ2XO8/HRL5hfDkg6oJSYd
yQNTKcpFZTZb8UZGVHnrb2Gy0K6B/5wWyuOmOYZDCaLEJorhlzcel0u0Zlprr6VVoWB8GBsHu8MD
wIJ7bbcFPz6jb0QPdcb58a3xDVYWTkKbu/I3ViBHJKubBdv47M/D2+ya2U87s9Xz0w6sp13Y/BaL
s7LlQ3kRzcct84N6QVT3MCOl+dxfaJpsilfpd6r/yOSryZmxJs9/YM2vwrrbSXuWFh5X5tvkws/u
kxfWbIkOM0KYnpBvEluWzhljMc27J7NN/8XALlmFzV00iQkcaJuL88huCMYwBuER3U64exIA0p7n
y28V8QOm3FFDAgw70BAZY02BWuTMod/MDv02sIl3nxgldhz7mHHe03Iga8xJ52lrB5mHqi/wXziz
g36uycFlyuvncSMiYiR4YFfjRti/lgX4rc42nPlhkj5TaDy/0AlmyeRzPa4Lb6NDJICVKPI1je9P
kv+4hUyl1qmdxIb/ld7CK75tfOwMX3aYG4ztbFpssDlijDB9Mzu80dr5QTvQTck0RJLPgJRMiNlh
/lqYwjq7u8enHx4Dv7Nl5xsJ6i7TaQLBiKcjGYU9OGTcnhf1rmGOYbzZIat12E+zqr7BOhTf+ouw
Q7Ja+lE2G9/1A+peOflNnaYf81Xw54dp/jFFgFedscgGm86jpZrT+CxaoEBzp1dW8RkdYNZ7jMP8
hmU2Pa1LtphDpB/G0e6viw0wkIsWQ6Ix+2N9fOJ03RY+1hZ/8S/xMxrgACay4jcbHHc3UfqOz5zG
HMhv/M8DPHZkyf6lZyDyEg79GcpDxVft6NRC57Cgrx49OiY9A9HEHmVNBZdy121I69TtwimwYqcc
czYiVr2v96o/WlNeGrsGp72Vu2ILzWS6z73o+nT6tWa1u/lRt8UjTWs2/VokK28pWhLPfiNHDOP+
iN/qrNjCbDmYHXfPrs0WW+em+xi8N4wgWoc54ZfnwW5vhSn5OmYkdBD91Cis6ckC5rHL2+RjS976
G4sXm9wEYCPqIAqn5gvYnc2mcFxb92XymrEYOUsllFWe3XzFkx3pDnyXZkLa5KYCtCUv5su5hym5
VYlVTtaPYmNjnkUr9tTL/C5bhgp2mFbNgyXSd69jEVL4m97EpDe7TX6uzHqH/QGOCzdmvXsCLdjU
sPPrdnvEQh5x2ek+djLjovi0FKH0uEnTIx5dn+FkhnCo56laTK96VzHuqj1tCOgTLLFk5dpGs6Il
yYXO2/S3TCdA2Ph8U+9xEh64PL61N8Xmt0ev3Km+7tNn4y1sV+U5OLl+R+snQ0OiczWrcLDOFXbB
xOI4b/DpO/4Pz+mN58lsfLnBNIv5TgJIA4sqPsXM7/yasW930QXoAoQse9aQtEeIFNO0Bt+DQNff
tBUQwUnkw4XzPe09BD+yM19zhDXaBjMkwCs8qT/jSowwRY9NKlJUVizmKdarH/utsK+QsANaL8Jv
bBmkIqCdRofnFP+qz/HfygT7H01Vl94j8tL/WDTlzWv+I7v/h1kjjqs6ulT/H8D/p7rO//e0ro+G
PcPTe/xv9SCmS/5K55rpOrUdFMjmNEGn7pkw1Xb4n+B/6T+lKZlSI5GKoqWCSprovxK6RO0/gd6q
EnW8KUojCDI3/Bv8r8nT+XOqZokCdJv/nXwuSROmxMN/JKuKqkEZOUnVXvQEVMj6t0I9SfdMWnlM
kw+l6KO3dALAFCBh5LDbz4z7cwLITDQEn88JNPMkpA7HzR+ok47dBKtxi/k6DpoNkPN1dE5nBhzg
xrhxH+seTM5UcBMEsA+c0dQn0E4BeqfduCB5UjHG0YsYeya1RQ3vdZyQdJNpdQDvch2uGirDhUKL
TqMowhtUVV8Z+W0LBejJ2H+7ifUAU/R4ir+D5L6HjTJhlaNV1k8+xoe8DIs2XpYQVQMfAKTUA1YK
ss9HwA2NCcZUKm5Ibsj845FmB8pGbEfRjBsDQUDluMVcFGESr8drCgR2FhwVNb1kHfkdkQux3kct
kXA5I/1Zqt09IE7MYyDuJLY/bCGovgu1ewtdiMdzaZzDaJL5kL8uxiqAeNt4rnRQXPP8SThfwI+i
FBr5yQWARhnwaCAD/gqG6l2XSQjomxuFFf64E1BsADFW6MqVfHJioir7uRJUGXxV5MUXDohJ241D
YOMT/GwQ/jSVDMkxuDRYcN0vMWKJT5i1cAKvAWILItKQ6044KGu4YMdFmyANABZdG9BvEwqun/Bw
OsC4FICc/lD776a0xE7/fAqJ+ANtEnGT+BHDIhzUq6CNxEU+ysW2mBM4jfXPsFLw/kCf+dDqN7Xp
k49qBtharJWEzPgEVEmBn0YXnKwh9K1OSL9mwvzBxV+QzJGG73UOeEE0QOTP9GkjmLbjIv9RB3m2
zOP+e9aFby4c6KuO2qcTznA2IQ7DDuxhNqEQn8AR+4cEHzcAxfrQ6ipoUWCLjwm/GKqt3QNoBFO8
iieEYzthHaGTKfFcd7AtxkAh1TKUPtyiz987YJKRkK8h6ZJk8aNLr4q+NJpu0XcwXgGwHCekpUBc
2gV62U0YzK54r0ZhXI5afBYfQBDVtvsxNDhg4ShelQA5kwnRaQDtbCaMpzKhPWNgnz3wTzncjrOV
CCQ0H6pNCctxpUD0B5igwJ6ay1QfmhC+Xf8M14FQk8bwXlhzV4DJfabgGwqkCNAoeNRSWVEjgdk5
IVUj2bg+y/qjArLiNvGfugB7KrtUp4Pq6a0QYwfiYODfbvJbAoQtAMSac6CxzYSRrQHLUhqdnAbg
s+6Eo1UA1DYAa3Vwm1L9DY7RCZ7Rb6uUEydeB+rp+ZmkBZeKs02kQ9c8hwIyBmysVpSCTeJ2vhDl
xAAQHD5+2ngf1fhjudUTkuko+szj0nHDMVxRD/mXOqjihzTUxUrJRxtWi1XI5F0ZRElkqf5UA8Ag
mZDvn2IFAKvUiVaXVQzYKtCJgCnRsovm31DzDNTJnQffqtQ+3rsZ9EpxFTzfo25yigKiZ9KxrnSp
wQxOtf5zZPeigNZaaHrv/vwmdeuJY2ZWj/4PlQshcaJaZj5+qPM2/5S06Itap/hqYBR7sAkYkrAB
Uxek3xCbvFGwwxsHPKhpokR/xLbDzIlh2pSgwv4IRDIkYbFahvVQbKggA7cQuVJu77qrqtQaqMbb
D70ZNqCYLFc1emwHuYDcPwfi74rdu2A0b0XVvQdDuJ/PZ9lSbmZ/SldWvqAaYr9baNlyeAY/mQFd
lRtm8w9ZGf5EL8jHg3K7qZHchl6H5zpiwxoEWKA1kl5PxGZVDqHMCm328TzpV/0DdHcyg5tOGWGb
IA9MH12EHNUMKLMjfEU0scl02Mnl8LeuhOR3HortOoxAKqhKt8sjmF6HtADsD13OZzLAmDtAzvxc
4keoEecNpKxOWz7FZR4Esy1gX/kDEv/0XdQDs4mN8ffxJL096NU9DFNzK0pGhO4M72nXv0Mcw6yg
UOKia4p7OXeT79JwdYAwny5M/Cc3M4bvLPlUIKhZznoJAq4gmTMmkbvUalX+7ib2hKIkBApryHM2
KrdUE9cUiFE3QkIaIgUMZov5/JHa6Elp0ctCAtHlA9K3xiXsKKtvs2ZOmmAvLQFBNu9jrpY/9PMn
q7NcUVgz+VGfQ7hsYfjdB7LQUoXGgP5xXn62Qjm8g4GQFrk8B+Im1qRQ9o9DFfXGDVKalSFl56HT
8z3U19LKpUTFz6yaa79RpCAMZpLlzoXoB3DST0mZua9cTw9Rfg/1ad8yg+q7x6nWC029EmIJshGd
aRqmb8Cy3oa0em8iEsnanI2ximiNHgmw5u5DfRZf/TOB1vChvHWzYVkIv6ma/JFddpKSFLNXfhYp
nHQyuitcZSV9VEB4toCIbRM9DTOYdgWl9IT/VraaAYf6xo1TSGGfu9nQ7qtWgl0jLohuywE5mTq0
+Ymbf+UJvjEN8H8/zvX3HBrApZxK8je08MEnNKv9T5EyEK4brmLYoa0EufkGFZddqGG8ErVgOBMh
yWqRdFYXWrFK6Ksl3KLNSpoI3iR9SD/7Qm5WeSOdlVE29m2YmDUkEmu4FT1Zr+S3xKD83wjr3ecA
UczyQS3zxbPQB/OhB5aYPiHHfGS/80LWPx+QH64Uw6UWW/lRhah1ahu5X/2si97DMVhHcGvmQ1v/
xnX5O2gggowhph5LCjNyZRjDBzpLW8Uzjey9UneXbaR3H002rorQ/WizicEse1q9TDHWR8gMmam9
U7aQDaTNiFzMN6MiB2vJ6MRPYGdeCMPztx7Nx4UuRsJ7BjY7LILkIBszMvKqtlo/ahhsyrJs/9SB
PC4o34gdkc3Gb1iVL7MoJ2G/DmgEvJ2qNqz7MbqPqmhr5UgxH718n7V6+yvXMOgOg7Zqwf2dSrjd
l61I0BTG7/zdcMN4J9UC2eGQ43opzCULoZ11O7egwLuIVkHOz/flLKl/AbfNt01k1dXQQUchhktY
nmFirVA4jzKIvlmgB9ZO9Sd4DtlnEBdnrEblJwsM+VMfxavxgKYiSfSvOl5S2jr/KOLveYuCpa+X
sohbu4PT40MbwnWqEIDLw3XZ4CVLoIaF3vK9EqeUGiPezkWtg+QF1pjiGb09YI3WIoKcw7P+UEg6
qyP120jEj9wImScUCQh7uDnyozAvN7ksfUE3mlJ1QntLDdi0ghM2SbXMU2yqnufu+vlvXrBNVws/
KxTqnbvQ6AK2bxIon8bErSDDNTCN9E2vSpsIts84VvynyKqBKFB+E2C7lFp84lIOD3dW4OCppSfl
NEqzcasDZU6oXgU6vRU/n8NYL4VhzeZipeYGC1ibvL4xq6IiS2nMMueRkhAsieTXx7VwiBpCm6DS
4T8oyo+mrXdJMTQ/UjdvPozatcapio3qPn96GOw/ovCgB0n3/XoxIIwg4FQ30O8PMTns05G/vny9
DTMFv9i/v/3rhHLkGSVZ+vjHSf/nSzM34lckys59jfr1dbe/vgKX3n3/4/J/fPs6qxxi7Y+I0M2A
CH4V00tshBQZ+l/vxnT853f/dkoUPsmVeF3y93Wvc153GCUBq+zfrnmd+Lrt/9PhDiLR96SCBBHj
/PnVVlH6lUBqOCzr6e3r899HXt+B4J+NgfunpNQg2ZazIv36+4zXu9d30NEYYGSXxhydt5AMoN3G
PL687vh6yaQW4tnXW/XZcQ4iOVth4nSLp+LG0+ZPuhZlXrwlupx+1W2QfenzJsCxJ0GOGuR/2mH8
1yNC9Pavdy6EUW3RkrdPEZRF1olPahv0z6/Xu9lUawssHxy52US1OpOhgpheKI4TvXdtab9+CkJ6
GOmVBtTy9KMzSEG/XgdmjwDak1ndoGfL/CuEHIyFoOXQaM6NKP8KCqoXvN69jkujwvHXl6/PWkNl
0kZH7U4n/+MWr8//uM/fx7Nq7P9U8cN9K9QW7dQo+VcThQVkq92XNAYU5VZrndj/1AG1Lobj8pFr
2nIoIEfqpiEtgxnH02k0X59f78BStStjJKL2+u71ohQ1YRqk/Or5Gg4l00VoUA02yoPUfoJvf/XB
6yWaRuTvj69uoiyBBF81zpgErqOp414vr2N/f3xdpET5v47m46QZXp9fR14nxiJ5/664dlVoSoLQ
fXvMoBiGt/PdKCfKBx2+AyJIcSebRk35m+T52xXuRhE9WA8+07H9KahsI6TiH0nTP4Jq+GQv+Sm4
bGWS2btmyKsU/TqkvyjwNUB4RIC4F5vqs0yzrTCXvlNS8AnkJYLxoc2yr5ziCLmSefFOmEnfZTR8
wo/4oeruW1jWn/W8fK+V7ANQ7kcpdO9kMRfJe5my1cjJ9oA9qVSKlSbdg/RejdH7U5k4dKTVfE7r
OnANAXRAAczbav0B7dN7kYjvGvZc2sCZZmwkeVhNtXSUt0c5LJ8D2RX126z/gLLDDd7CJoC4Z3aq
y8KhcOyu7U+UvX2P2PImj/RHbrT3NKs+cDCsUrg4VeX5nRn596ca1999XG3rBkNQLj8SAd77Z0wj
2MGkdhcoX1pTfXfy/JN6IF+4kD4zRf9Rq/5TraVPNxYv/XM4NK7idFH4M5ae3IDLDcIfUUqAycbw
n4zsCPrvtlK+1CfI1lwBMN69pRrh1KH+FAfps8wog5D3VDNIvroelftYty2qhPxqEU7vDuakKsMO
0PbuqB/bZ7bTIXvMwwIaMDKi6qg1sYN/EwrYTA1QyBQhR0Z9fI6C8dP02p/s2d2Sh2iqsnwsDRKb
IoHaypRuSdiBEYWNQygt0vo7leVrT3UvoQq+H0nD/+km15vfnPRjFQIMVxO38LMKWfinr4sPKg6/
PUDUavIb5NXL7E1+6p+xBHfAbw/Z2Lx+/FCd6c9jJn3kWrGEOeOzbeAmkusvrc6toOm/M4IeqgBD
kxh9SISkhn5dqDE0utKn8iSpnOKhhdHvXClfJ9TcEvXH1zhLf42eX6cKtW7rdfKRYQVQy/5rNrfD
dIC4QXpTdBcqgfl7LWjfckWwT63+ZFn+kbjscYPhmx3P7yAfZ23yGenSdx0I2yIZN01MDCaAvpkK
G3UkEqAP4fWJh/lbSYS9aj5cg8znnoERKP8zfBgG5dEU96uZE7jQ099SfvykuvRHbaLfRJ/DBHSA
M4zSg1M0RaPQAu6GKjo1j9Am1KMJiBpIE/40ivSdKNJXnpU/hS6/65qTziDWnpOsmypFB2Ph+FV2
+AJmy9qFqXBefWpKsM+ATSeNpfS+NEC5V9U/GpWLwl4C8ofwqZpVMCwD2V0WBek7aYDMjC5ZJK/b
FHWnq39q95j8F3VnttW41mbZJ1KOvdVt6da2JLcYDAQENxoQjfq+19PXNFlZ+edfWVkjR13VTRyC
E0FgI219zVprtsVBTA63AaXmvJys+3Rv7I+TwYTCPIlJ3VLALZk9HtY0+pj18cHiKzA+OPKVf1pz
fqOj3hjzdA6ZAlK8kKqxPmmdc8zM9EEVuDHS6GlshA/bdl+3hxH/tc7S25LNg9P2P0TtnESjbmtt
HtOInR7Jgb1qnzRiB4doAA9EuGGzr5mq2DWnVRkFnFA0peSML9lDVk6fKv679kTgN9WTJO4R0Q1v
7V7j4rPX6CkeRpwr3UlX+U422q7udb6C+JGY+s9cn/ciEZdphSrJgr8FcZiL8LWJl6cqvcvVy59p
jnZ7DffAFd+glAWMLbcj6Tp1Xx1aNZ8y4g9ywYRuZuRIII/TXzW2nlk0bVRIfgZyjqJ/pW/YyzoM
ssQ5lvIMKvgQO9W5J1dxVNEt7K1DxyzEbM8lWSlkrfhlbuDxX49uzemeoqrT+kcd2Vy6nueQt1iU
rzXNQcYExrXWR423uNK5kjSJ+AnLkYz2ZW2T6N0fcyPe54V7AVLxNCSllw32xgBAGjfZQzfbV3tE
pe8aj6HEXRqGL6bDnjkq9xUckkiT+1ALL2PG7hFdG6GLF2AdgQlrdR0YevTaISNnqAaCAR+N3RVh
iQu78psS8b7q42MFyQD2GINReYjL6Abf+MEu9f2aJ7sh7oICd8Rg7WNKfkEQeLPODynXWSKdhyFM
LpANCL+AteQOECqTyzSlp8W0rwSNvxpxylQ8N32lnyor25V6vYtvRvMjmXAM2TR6JCYKQaChHu3D
MN+LtdqXBsCG+afWjvupeGrC9VjrThCOK88n4X9f4kb2Y0niaw7ZvMuJaSU8TbUHvRo4ZTrPHsmh
lb2/iuUiuQrCcTmIdN1Z3c/QiV8ghXmLNR8YpG/ytbxVyXgwCJaaLNJxtO7QP6c5FiioaYK4kqrS
iMktvRBSUX8iFroYppOw1K2JzYttT0Hl9vusWrZ1iGvA6o4ypy8fi3NeRn6WJUeSZby0D99BNv82
IyR3oFrCrjyImXw1xQZe1hzdxW1NqteUiWLmmL5wmkuZB65+atIXYQXJGm7c6cn5Uu3rlF2bkKQJ
EsE9qz6vkeHJ/qMBdgoIoeQ2ejDRptiGfi3dm5UPDHbllSTVW+ZWT02XvyRzdKgmVLvoHGT6QAa5
a9T7yIwp4+8T1zF+rZ3qrarDrSzibRiTRp+sR8vRTvqSXhzOk2UZyCwuuotZWdsKfrICbT9pMax3
YwNahCnz6sdWxZU8bgGreXzHyqw/nLW8Rk3iyxzIRMYIUfN1ez6EVBNhYPXVObEsrz+Uyvaa6AJp
YmPaw01Cqg4NSkxzPNpGcrXMW6tP29XpdnWVeXlmBuase5Oee4AwdnM3H+jH9rZgs2DtGpPJZcyp
3xdnMnLzzAqW7JjM9qEa65uB2CEq8kfTeXZb50/qXs3eumqdOJoi8x1Qd0291evZC/P3BcKtiImC
KtrAiaddV8wnBtNLQYq/vW4n+ziHEE1C/VAOy6VuTbKt6p9d2HzSNefmcZaUXQTkOkFzx5c19zN8
8RaeaKHbQxuPjnFZnpaGR3yjfdJNeol6yvLOb5zuMNQlc/DZz+d9LvMgTEzm6YwrnXlbZXHQEClN
TryPQ7dYosMQc9gN1U7q9d5doQYiCY+gaMnEK5ie20RxGkZ2EWEb6MSjuk4Ii3V91H2DlNLaerI7
cVLsaCorPJQl32hI4xxVflQEoeoerTg7zQQTagsJAel6s7XqsLK5ztrjEssgG5aXxF7PtsNgljmm
ndpQRARUquzYmi6DAOtAAp9nrMqf9LtL9T5mfoCZeDb7t7Kvz6CxOY8yeonJyxHVm7RIC1PuUJsP
AFk52DlT2ieFar2EuzpC54oSiy0O2bX9dVqlL83K16CNsMUgBywMkjALdIATpsbxnT3PhQwiLTyI
qLzkDcU3fGgGTq+D2QZWWAYleNu84u6PX9eqv85m/T7DB3FCIrbt2Ge7t3OU2tTDR6ePuxEwd0/D
0/BcbCdfC5ejhSFldBJPE1TKnBxSSlLs5WubEjUaYUdZa/7hcF+9S304mGG0100V2MZfpnk7QxTn
JY1PRrrc4r7212g+8wVZpURHEXGrYPgvMx6fE1EBrARb4DNsGsbOjyu47QoHqjvtwCATtkdiUAwS
Pc88rrLdatXM1FboCe5ucWq/GR5zZvkFlOISDYZlzCfhdKfMmfwhs3ZWrxF7hL6wFp4hAccMuF7M
hC1c81rxMJpXL+lgP0TQ1fsymMvVM9J5V6uMKwl5+Zyc9J51VRmMU77N+s4fBSGoq6J6jZFQTCTa
8YzqyDyf0iBBqGxK+xHLSkqP4hCEWYBu0odgsNhAGdT43YHjm2FvSIimQa7osa8Qw41jsBrCKx3J
3qfZDbzw8h79i5pPh8St155B7rpyThbSzlwTHqgeL7TcgF3YGFse5/GRSSV8BHYoWe3BajjEOXGG
U3WISBdCCey6oW/k0u8MeU6AcN1fNrFyLB6qQy76Y/EnmQofTlfoEqWrG0EHLFBrAlO1+1gjDELG
71XFmLUW18ahbKC4rWpOcbrGGkh7c8+rG6nVu9mfZe+R/8rrAHiyvMxK+Y3OLqhDrtexR0vBYhU0
OC0vglhhMkd2g8o9OJAB5Oyl7Q8m9aLkfA7N9apEGoxZGxi5OodLF+QWcZ3zVwj7Nhvco2jbt7p4
HO7tkSBLlQJ+6Jlru8Md73OdYL3PqL6s2bxWZnqNEvvRjrVd2Wgk83IDpemlGnteR70rupijvTuZ
hvGhEW1mbxrm5600gtBaqXyBRLtGwMYZ7Pu4MUaKqNgOsul+jNk7Jvz71BEX0pSYaeQ7W6NK6jnb
OQHL1N6lRuItS+xTo5xb8yTbyhub5GLVbHxxrC5SshawPZBFQed2AS1QnOj7UW+D2uz3dZcd5dIG
s6vv1qXeJVEURHkUOPpM42LfmAXsTQhFI7miJUezES8vZmP6UgpSR3N/IN6p7NxNMX2EBFFnejBk
CLTZGui28QB3Iyi1y7Aitso/HNjREw+sdTD9Xl+2SdlsW5upjG7sTeLUk7LyIUrTLM/e/YdH4iDR
YdPWGie/xujg8pXVfbwzDsdkZEarPUa1fjBjlwdqD4ROABYtA0mlD0IzDL6HP4Rop9u6Y4VY9QYD
KBZS1ZFwuVR43x9+/xLfP1naSJad1iA8osoA66xFwZ///l9IEe7rh1BbPbuwa57dotkOZoU6sIwS
PVjA9H6PP/5pGvLvn/vPpijJGH92A9+I5uhU3izrd+HcCZZy2Uer61jKJqZD/2uA1jCX3xJKu/CG
MEqSYE4paeag60x/1AYV/OuEzew6xjLfoxtyui9pVTm0Tf828/n+/GjRvNuqbHei0rzeqmfWStZD
vxTc120He7AvpvdICbnJFdDgaUztV3hfxIs343tcuc5hqnK0TPlYPBlW/6OoQo3BDiWRUYvuLa1P
lG3heZ2Usxm0hHTZEBNHYY8tsQ0aF2ZUquP3b2OWRxlBwj+aYS4uXUzgOHOr9j1OXWdnNXl++P5j
fWQG9hwGJgwq6AfDAJTgSmMtr+vU/3RNGjaIcRnIOCcNCmoof2YL9a5WO1ha5xDTDV5VOCWvmhHt
VG2te9XplZfLRh26cSUMjd6iNTTjlnU59Yqd7PpoglvhkBtsyzA51+l4IF1zehZlmYODrL+SEq+7
ubrcFMUEVKswZx5xD5ZVZT7TxiyQTCnyRAwgGGL7STbFczZZhtcyItBt6WfzrL0YS/9Hn5buEksy
+AurCAj7DH/mCsACIW8/ptwR+yqX62kuRsXGPSPHkna1l/WuJ7R8MO8QSPAENq+bg89iwBmTOy2z
X9nyY4RpELnsqs7yLkk5IldvsDxDHeyCMTmMZcCkoKTfuU9Kt2PlhZLl6dVx0CJ4PRDBWQNVeLaw
84T0OFVS7iaGHzWqgkrj0WNyYLh6QDQ4+B79ebUXXyhxdEXP/pLXPVoHUa2P8BrvMbuHpb2MKDII
xDytTbgp77KcdPXMgTjjovJ71AelxdZPkTnNcVU3zTFPn/KwYnGcEm8+HYa83OUj14Kr+dXYbe18
OEjNZEG3bp0u9gRkx1onfrvzloFyhcApYqaHsiTmFMnJGvuZMo5TF+81JjeJcrxVtP7IToVhLaPA
ZV+MXaD+2HTj7FYIA/0Rcn9bfffoEK1QrpWnCnyoLG+rzPVteEBlG+1SMqoIRTvAVt4OxHVW0YfZ
k4Pf3DWGXbvPSGfrkHKjG+gIQs+25UdTbCD81OmHYTwy5ED4F/4kltCWC7Ox48JTVRzsxiBc/hRJ
poBQwSe92Wn1K/rSGgMHGeWRe9QWb2Yfm3A6xb5ZMGTzKyf1xQtciDR+ae1Hvhfehi57nd13vcUM
48FoiCeGaFq9XYbnvuRkl+9pclewoOqPiDq2ld9jXwHfyIZ1m2vk6ZqffCRfqaUhiufaw0TkgXVU
CL3a6M3ivjomVbyvV6LXhXMu9WVnVAp1kK1t9F0NiXp1FZW6uVnm/jDX5tfsLEfm1n9pqMCmOPKs
G+4rEQ+Gc7ZMaNL1dQIb2kmsFBO+hooRY0NGDOqKLnzt5bXmGdO7zka1jwuyoB4jull81Nm8yfcW
tEKzev8O7afMj7GX9olxjwmnC0TX2GTGtm/lvk+n/cr2CqVZq/hXKka1Wn63ow9PmVzZsBrQ7d8j
veTO1h5NrDnUKtV4yrqOzmDaLLC+B7pQMOTYB9SLs+jErrYnZ52Pjt08LbAI11jtyVgnVHYZvIqp
rGMeKrbvYiGG3jIurl29mJVBw517lmiCfEWNrU970Z0q0w3WTBxWLn9yy8E8uW9pKxm6zidADpe4
WvZI0p1+Z0eu7xLbobDO2HTG9Y5jJjP35JWUoCTifYJGhh16sdJdY/9Yn8fhq9aDVQ/69sfIYRo9
3W9tqQe5QTgV3sYRHQCmLBpBiTP7QWkPoUkgR/GQg6cipOOXnW0x6c1bbfLMem/JQ2+cNBsyODyD
18T56RBKlP1JuT86oXt1WQSGZV1Lh3tmuSfaR3twCfc04IxI/3q3yPFloUZP+3yb420cp2PSceOK
0EfI5Y+9zpbE3MTRtZ3Xy6A755zQZCqMUQt9QObBfdSgmdZ7gVM9I06szMhLrAeMPFazkUTHA9Kk
Yt4aun2J9P4STs5BqOrqJs0nEf/iVSo8c8JlP9o91Gp9MIAZVKY4Ma0peVqMAylWLfbySQtoPwjf
LnfNTG0XTUhmLK7m9GFAyzCiR2DvT9KX3CtowINzy9PLUHCQd+OjySZ+VK/1AmMPINFgQwblcCS9
qXVvjjF1R6XGmSPMEp93QXsHstTUhoUmT58ISC+sczEwWi5sAtaIoc1/uepManDy5dbOxEODPzBJ
qqe5Mk9aQfQ2xzDD1vzirrb+S2qULqDwSNKL2+gUVkA9MkRm707mHr//hN0gx2lds36uyIeGNyHi
7WTm6lQMiLGUHtXHfFTK69nS0aKHNtV3qF4aRxcPhrs821PykOuGfXPbrgoaw3ZYz9fNz6oPDzAB
2xeG5fklEoJzZzSan1k+1FsQNPK8dnr0qlYRjIuqgVM2z45tD4HKHSID8+gW9Zb2xOAWllJ5qJYY
tF2p5c9tWubPSXcSc9zcvj9jCaP3ZukI7/v/5aPtnOs8ehQ8UQj3b46LGt1Lqee0BfePaNTcS2cT
R75o1icbqK+Bsrz38zWt76f+/VeBZOnULQAmUyd5cTREYERqZdPRuf/y/VGkZQ+G1bj7QSunmaf5
+Be4EtvJ1DaOtoy7rQk1ZFsZxOeUDOEW5PctKefn+v7L90cLoeWbPMorH4awTe9vIQrsW41jjhT4
OXEvXBdMFsxxOVLkcpStPbBmJ+yocsE5shlgWdDNGCaGyDxkLP6336nyZRiNPGi0gNKuffn+FAXg
YUzn9poCfU3r7mU2VM7AALjU9291Tbp+MQNa+f5tnfQv36rn/5bW+/+F+/b/beqnIOj1/ywP31fl
76H97P5D2uf9r/ybPByUm2Eqw5JCmTqretTX/1Me7rj/YlhCOaYhpLKUI/+DPNyUypaCLFnCPoUh
/10erv+L6xiuQM39r0w5878jDzfRmf+jONyydEaPNgnGlkO+uSXuYaD/gIYjiJRdUUaGo5uXAftB
z2ygKVmbeKJZmV3itV2qtMQjohr4SHUOw/Y0uiHLs9NQutdepE/1kF0HmVyTZPkRF912ccfLWD65
DaRGjM9Ad3QnfSyyxYvW5G2Yxp8oam4GJKMwHzynCD9qiUnOnb0ia78qh0OkJQllINdbJ5qx/JGg
UMnqmJWm5YOTeXITRoAGufnxn3a+/MNP7z+Jdnb+tzfEsPh5odgnV9hWhvtP6aeJ6ia9N0foj0uL
yrxV+XnliUcez0MSCf13FFJKWJN5I/4+uiAgLVll07YiK3+ACq520oySZyCi7mEeq2tctj9miCg/
U2H9BE1hbfmKkqOrj5+SAY3eYrEsEvG4UotJ+p4537dWpDaZ2bQ3mfmIZ6ejEVdnQ/41imU8OFI+
5ikTfD0xt4tk7Qt662W22RK2GevNskr0m3nMey+Oa+0Q2mOyBcyZBq3Fd16O5X09P7GbdxeNh0Pj
cWCUG9dS8W4xQ/M+4QJ7MZbpSbQYifvBlrfCRjZqpZrLXka4F6MkSam24we+l3PHIndrRL17bISx
shdok10LcoZBQvugZtZ6tCM4YhT4GrtGpzjkUXFd5crqs3POur3UXusmGfO/UV7pOX5bs/Zh2KH8
rJb+PXp3S/TsWnPWTLM9/Nc/bZP76D9e/oaFCwP6Ipe+1M1/9kZ0cWtAzZtDuoOOZpV8hzihLQjZ
W9eCkPpZFrulauYtHehPR59a/EzFhwsdqc8nMg+oOA4s/rermKKTW2rPRa5eu3zoHhHII43uS7Vp
2vXPeP+gSpz+QSLXXfTOfXYmYXqycBv2YBAEN5F9S0LO/GFxWSzpzEhiqL/1SlHeOMTLdwntQtFi
4xAQh/oV+p0NKmHzX78j+j3o+x/cIqghLGVJyfHz/Z/7yfOPB0LsNAjQ3CQONFwfnjOhxIGAGAVs
pXzMMLhLQeUGo7vQNnbAa7C4/DKESh6wR/hQ7mDJDhK5UknOTr0gHpgtYi0tvXsz417SA6M3KdrX
VpOhFxaFe5iIGbizGiyWDUzp6t3/5QWRx/7PL4lhnauTdOxC6cRb809nXNlVCIbbyABpCKCcyXmf
xUWQJM3V5jIMVqWPJ2TfGhkr9w+xwAD/U/NMqxaapyJFExDXFsLNvj9q8xx5k3UP7Sy1zmPNVvq6
XDATgBmK+qvoccZHCxkJjlBeUrlPpqbffSliP8TEKlrllarsebLJFmY82wWGGm9p+DcSOKL1PH8R
ZOe6EiF9m9C8E15UduJGmKao9Fc0Kn7ZdNExzV/DpYmRb9x9J7M41igogmZKwSNG2PyNtmnoELu9
m+rv0ep8CVs91yEdbz1X9iZP5+c4nV7bBJQJYq2X0f5dw1nrZfeOt2IXD8sZXhHnRP6SKnWBionh
IJ1fuz8r68Wt3UDXVhbEvd4AR4kNIi2mcp/cCerNlm31mXcvJc/KXLf1GH9FDvywTmnRzuVCmcUI
LKDynTtSqCqtp27qsjNshschDi9OYsq90ychmWc075r5KZrIm8cEepOR/1ydIt02dp1s+xm7UVrU
6T2IY0nn9yYZ9C8Gy3gGMuOLUeLfsVLsoFwvFsTBN+uVURkyh0ED0WGM16xrADKTkCjCXVkRuYKl
hNSEKcIPM87J1sics2FVdJVujwPcmF9qEHmQQbqPOkUWg+By62iu7WsoB+DbfFlmXx4Kh3ChdkTB
jgghJbHLQXPsmW3ybMKUHrnFT9PaMuDXK7ETKAU2DIXpV9LIOTeiYy0aI0My4mirryOZgBzap0xv
T+YqPnsWDmW4tkeY68bj2ka9j0zgAhToSURMgOgZjmE/MaSNWTpDDJt1MglHeUPxh4fSMJFsWIEJ
Gea22BBDQnEt4ieU053vgvt2GqiRBXJRsyfhN86b/LAMxsXJDlNpRR6fpYmecZcX1mTdUQeViDAk
Of3vPgHU5YgGf7GY4GQAb6ltTZ0s2y38gcEcwUx4dJe+T3ejnTw1eOY2aAzR0iTpK03k79JguNxH
NKZh3/wNi8hf6s7Y1oeqZe8sJgMX63td1yNcyeRo62yNjLLwutAQu65kb2blX2OLaHZZGH6JtCcR
I1qIE3AatS1pfPAEgWpnZDnPKvKLhWwLF27AqPmtEaKX7d3POcNU7lonpO/Ix0hwvUu76n7xzApF
SVhWYl+qctvEFQ84JJdrLJ6yRJ934IRUTvbWqGL3Yt0PSosw3QRKedfSTVpW6jsdDqqpaxcvkbSd
c4gTrcnug2C33hpdddZyEtYGk8WN2yHCqB8lHOitbZnPo0JZtswCU97Aj14tUHSZsHMBRb6Y2udG
du5pqSWrhPYYZftC9slp0QtG+zmpTDz+fics/rDmyfeRPtvT0AXkUfpGT/EoJ2ZrsU7OUYasedfG
7aM9vYpQB5C9LB9tuDxlFR1wEV8dhc2DEe5WtfVPK8w/5yk+5o3bclcL5aeE429QG7TlEnntKId9
4pLNCT0sQZyqXbTQPMACB5eV4adro+iiqMT8sE78qgEON1h64yuHlDJjjn6iTH3OjOQj0jV9A7T8
0Bh9jVpEvPZ6qj1kvfFoAhreFINgUrVsTQdHr0QHpAwAuLYqqkuyMB4Iy2h4NF0BEc8IjzUkXc8N
wwKIYd37OpXWZiydfOcYndi7DDgahx65VNGlsbEelAPBhwyZPmA82ux19YFvvUmH37GF6k7Xou0k
og85zc+FIRD0W4Sqx0pu4oQxBMV/z9lQ2huqO2q4Wt8tZRh7M5IxHTGWjriS6WMNHARNPUIaQgW0
En+agx6JrfpqJk9arH73OB42TYGud+dG9xjWEaHchM6MSaa76Tp+0OvcHqEAT16oYWPue3EJExvq
8D23uq3L3dCnf10H+aFV/cqbct4OQ0+JuYrnbCaUdHDWAOE/JnAgx0QdCdIf0sGbQkTxkKW3Zarw
toTk9UzWe2ww2JFLM6HCVJ9R2Z/1yv1aZ+BmscYSKytimG/5OO6MvHvJZ25Cl3dwkjhwDPs3I99T
JsJz6oIXLnVrK+9jVE5EBWUoebJM9ijRmh6Y+/thLo2Lln2U+Dw2GfWrN++0BEcg76nO1qfBQhpG
6PCYNlsChOgwM8/Od6MEXr1y3KJP/MTZRWBBf8mF/cWeTt9QjBxGMEahzkEbWbW5bafMYhvKEgMh
V5t4YxTpRzuOn6IK75mKg84qJ4yjmO5J0DK4+SqzAQI6kpfW18aXaeQvo1HtCm36a6juJbWr82hp
+PPK6Zrb+AtapnGhIgNg0MXjqP9GIK1tTSs62/rw2UaLN3XR3zY5NRO54POu47bcWrZzj7W0G6Lb
B37QSb9v2CPRE82LeG0U5Kh51J5BE3Eo2uPvtKjSpxGPnVm423UqCHmT4tUtmhDAtM5cqPqLYXLa
OAlzxxTvEnNqXDe5i0IF7rOsyxr3HAoAm8ggtggIn57R9BqKUB00PLJIjqUOTXYwAOZii9KU/Rb+
dddl4GB3it3qYFxwBaFtWntYKiatPX/Us6eQZP34POesih3dAqFcpd7IwuXYcj8xjo1uGluZXQ+p
VNnUZZAIu7ljwSGChkbJH7sWrUfWXtzol+HmP2c8ETjTCL9shdkfS9bljZ5OQTjVf+0y/aQNxw6D
y8aC0anXwHsbZW44DlBaROWtc8hlUnwLavlVLX6tuV7PvF8b53pT2NNPZ63eumx8zgrC3swlvKAy
e2tawtHjN5cJ6ZYHIXGatXhEM0UFgZXaqCYvsTA8sszAcmEBFFUZzkYEurvIHt4SufxQDXl4UQLA
2+2P0pzIUynE+CiH5CiW0N1JwaMTh7m5NTv7o3f4nTNqrS+S9UWw7dUjOgGxRm+zxsxvNN0Te9nY
a5ujJh7YgLtUipWvSs7LIWUZMWlM0i1Tbiu2YTyGbra9/kmzJPHTZthPGjo6sz2hRYP72Od4qQfd
RiI0fWrY2bZKly9N1mq7qIsOnYWOaiAIr27FK3LhhUfu8BYbBDpHrKxrTenXJX8bhpbvskHEivRF
TexglmXmUq9uDos1WQ4IwfHe2i7FTe9iE6Spwvtc7rOEYBllPbrNCmo8t9AY6eqiM/heXNwzeon7
s2wid0PrshsVR0vr8FRptHp//4HNTnm1K/1vZ4sDc0R8bEUrt2H7y0D8tE97iJfVPPuWSG9lOEHh
BNSUgE3GNDptddEHcYf0p1VIdBa0sRkWGumgSbHK6NKbyctaIDda9RuUz8eq74wgNY3dVA/NrsUB
vWeHgH5Wv2CtzKno1A87WlGLbbMx9LQMaQ8Pi3sfVHoIHU9GGdN3NCGlWP/hRJ2/dmm5HRFbcycY
X5CQCdnLCXassvKjVt6KqTtNSNfFg4r3SdiflsAK5yhzb5ipYKuGx7nSXsJJOxfa+CYmbnVnZtcR
qvk568NTiMc2ToCWy+aYqPxVq7rftEuvTQT4IOzxmGErx1HVFm8ZfFYnXjjfZonhgoed3pDP3Okg
h0wS+JBubPH0luRNILUb5h4EJ+PqmhdezCQ4Fkn7B5XrSLxioj7wuB6Rmzh182fsrD0CCJ6HE3q8
3iUEpO3aR6vT/ua2/Fjj9CgJQI6m8n1YlxFBQkP3TzCdbN4zM/vrLLTebdade+qmpOPh14fJn9Ct
f+S0fdzt0yZd49+IAOiKaw+yGs/f3LkAgnXK+L1Mu6OZxuZdpehnff8rI8dSaeDd7fieKosuNxqA
DljmGmTpvkZJwr4q0TfW6HwaaiFkMrmWRf/EjOu5Sj+i3Ei3xbA8pwumlvGhMJMPNRgfqzuw7hx+
27H86BBMJg4dDmDkwkGDlONB7szPXJV/Zl5i0bTXhYmLVwiKNtIjjmVDoky2QK4aI2szal0adOE9
rSG3npyaFKqFPUcW6xkSqN7cGm5/Wpwo9PtijHwZ26iTimPnRLjaVXwR6r7+aNrHougOklqFqD35
lZfo5XLnB9WaAiEYoXKOnM008Zf7cP2aM+IJMvYXc8xFyVN5q/X6w5LwfBiRfH+fJxMt8NahBl4r
vNRVxvUt+62MizNGKjalMT/+sRw8NyWyPWSwYxIE4cjVRimOOWGucctrffKX9u+z7O/MAtq/Rk7T
lt3GgzJLshHMGA1g9piRArDLu5TiMvV7RVOFVf8Vte/B0KkydX0hIlazd002/a3U/GMo4jf67vMo
Se6NpLjhYNz0tl7BE2cPkFXPs2EFToGoqjKmYwqXb7uyuNs4w+yZ1gJovm2YfqUIAHNq/qaZF0ih
RGgN7YIbNUK6YH8VCakWcqzemyV7cqNy9HYjWQAbK2Z7OmBY7dWuFNPn95s+qvacgrrdjdm11vth
Zzn9DNLU/pWYNobZkdiZjhdGZ7bjsDilaliIlODwlHZOJEaN5Dr/MVctKmTNetBtcqXYG9CFJE9F
Or70sjARd+hkOZjPsYOGvRXxqSqpHYqau6AozNek4zkfGQ/FMDPY0I8LozmaPHaHskhfVtt+hEF7
DXUyaRU3HUQ22vHUDxfWCd2IRWOCuudKIq/jW7G6v7rKlN4S9/sOhRS36ZUh9lemWXKzrDfldNfI
LA4OPwJrCE8F7j1/cAHPgzqI9ebSy+eM1cnWCOUXS9z9mpLiYws6Ntxh+RZZ0JOzUtwgx/KWLHsq
n1Vjb1c5Mfo07yxP1rX8eyOX0f9g78x648a2LP1XCvXOBM/hDHQV0EHGHBoiZE1+IWxZ5jzP/PX9
0ZnVKStdVt/u1wYuhJuZshlkkIf77L3Wtxj7X4Y8+FqH0a4MDKwVSCNSNnlKEH3vJYT2ye/oPbbd
4yTxqzDaEm6Vf2tqUmNkWRduYkc7h810Zifs5b4FBKOztGT7vsz7AyvtKYvnr31aRC6vpbvCEKYb
m9k5m9uHrgJ+IJjza8K8k5bxVegkUc8vyRygR259xbWm6Lsy2+tuBjgQjcVLTPKvHMhDGsZilxm8
LuLZ7TLM6z5GiVi6Y55dG8K+HybtOs2+tNqYuI4dfq+CkNBdLKFhsrcwdRgBG4xo0h/DGScSzCO8
ZCs8Mue5IygHV+4GTLKKP2XAszHa5iEZIG8Jm2wK9bWQTIsJq2RHOJzoYD/zwscVEesWzy2I5Nxv
KdnarTnh+E4L/nXc9yeJZrIYuGfCBhppmPivvQHkrR2qO0bz5ziTd9oYjV7XIGSWxqYxgWZFReCG
hTyFEa/aymrO00xrdWLLgnMTUZn2tchLNB4qcrj+QUj54tuAD1GGHqLHH4dW0vGQTiXaJG06OPHw
nNR97mIgrsavfQ7SsADqGzMvK4RpeH43PbSEqwHSgDWewl1rxwOKO5Ir22YXNxP56j2KeFS145TW
+O5Y+dPsNNQmmH+AtGpgvdoqv5JpyTm0CSPFAlJQtz7Flvpct5CnenurN4JFs9/IafhOvxzwOd0S
GiSQvVKM4kOrXU9ZObhEW08rmfEYWk5/hg9bYHRKJJqgvKbtnRcmXVHNWE09eco5qogJgT/a11MQ
UxiU00lLWJ1RPcJuATjjqcG5qMUZj5pNz8ifShrL+DineLI2JknCU8TFqwO1WRtBeOVrBRs9EFx+
h1FkwKmNtg54tTZu6gjQJBu5jTPl+wlHEIpY25P+sS+WWB1/urZbzdnF6nTrj+T7tvW6DMRjHUFo
8ccvetk6nrT1+1TLThVCwibHPjAIsa07dXIt54aEb3QsyLiD4bOqauaOKLyHfKTyEpaycQpF3VUm
yJA8RSUQO4knLSZOmh49RA13cN0G4OvTxKGyAtDSzgBZcl3csn/TDnONvcVQw6062vq5s0zHs2fr
6FgFkwejA9CeCrYas3XHcqht6qCAL4xaKhHTF7u17VMUdO0lQ2k7jt8RJYR3WTZPPJS3qZ7yrfgJ
74EmDHe9A06zH0X8WOg6uRc5ZK6uEzFWf07XT/LZo1PT7bTOSXemrS17rIi9Z9rB6sqXXkCBxr5X
6ZuvQhWrfYB8FIGVR8FPHVJp1aeKMbdnt6G6ze2q+lQWubJzwhIeUkHerYaInvcuVIos/hbw9hFo
yPZWagVHCy4wK+RVHaCUSCOoQJmvwO+14ztgrinTpswwnPXIlJG2iUF6HAHEK6vMrgN/xK039Vtf
xlgHkolgd7uddkMg4sNUE1lhOuVXh006HYZWvdBhQFbMWnYMo9Q59dNEPzMdwntb0oGFHKCdNDOF
iHRTxUxvBjE4bPGG+Vz1Ao2W01Wo1WPlnKL3WFmNNL/5vG+U6c/fFLUBPn6+BOGY7elTKT/Chx8i
m6yTocpeVFvZqWPlH8x6okVjCTSvVQEiQ02Pqj+wnFemcI0pL096YjiHhl45rZb0Siw/fvy/sGIm
zx7QZMvH6C4orwdbpfHagJ+51pE9bVTNAiGRXbSiy66TbEhvfvyw9D5jS94dUUdku16R3crMBnEh
8b4+Nk38PQoKGJOa8twFRn7qx551bY6bfY3G6C5jfbwSobj78U8/fkxGeOP0wXdtoJE8cyV5Trrq
SGeBYZuKhLMKlh9NeUeOc7JTB7v5lE/JFzmU5cYQCtHZLQxnRoj+Oe2mcGcly63NufhIGe/oQTKu
UsMY+LnE5jIV5CvmDup6G0x31w6sC0jj61U68UeGeCYzQq95euKE8IcEowJhxyXSQbs/JMHFVLYI
Bes8Ga6zZEDrmmi1GwYUaVRztWcPFtpfPfICR2a3is0OaVaVC45LhPiZdDYpmtsnKza/RXU4bXSF
inM2uI2aikRUYa0if24ulVJrR6uWn5m9uMwuxBXvRmSNtLM1tZmv+3CcV5Yc4509kaA9WwC0zJTA
cD9CZCFoclsJ/j4jHJx94iD3p3++pSOFuSevwuuO2Cm7rU5TQ/u1dOizIdrw7IIGNQ/2RUGZFbl2
NqFWjwrmCCyZrdL6h3bOXFARSM0L1uawohE9GvCy8al5KYIaXYTJgTxt+xp9qlOoT6UdmAcz0I1D
B/CNmyl0PM1kvWRbbe/qatpXNEaPzPTt7WiUn0Sda/dUHTjam/FazopFvp3iu6kllevemI5xoeW7
YfAljleDm0W1d7PtQMHXdSJBIB01YxhtLMhU2x4BEg6ysSA/oPoe8o2tImmBHZIKJV5cTVvNiU5q
mUTHMcnQdbe05qv22k+C6jrNlcyzAvAvGXVyiS36Ehi3Px65ahy7q6qeWEyR2aJbS8kFrirgcMQX
RowxVlqWXij/0alX3Xy0wopI8yEmAzAPx6vUqbYAYaZdYevOIVhE8/WglBtF5vHVyOhyooN5DOru
YCOPfaaZdXAi9qSlMmBvyy0FBk4JK1xV+2unaMn0Iw+3GepXrnVxnIfioTXNJWR5tm413iR7zeat
X46nAHXZVyftnmerLq5Hy888HF342xpNOTQonbhL6IHbBX1If/khk3SCMEFMxaSjXVcyZTdFcXL+
8SMxshfBG3xW0ZXjaTw7JY8AALlVUTr1CbbUOhh1FaI7smTGnQcM4KD2SLAK7OdsmNstDfQY0T4T
fuUGofCwFhF2Xn/QTk0sO9e37XAX10xJei2xtkNTittQjW+ysb7mqWBRHwr7SqLUdcvMAZpvsuSO
9FwwtBKAE2ndLXeHQ72H0cvUTXb08ZzcNNpwGhAPIQUQ+pGIbpBBNQnhcx9tjLE9KRlTV1Uo617q
0zma6Ofq14PMou/YNXXsfQlGzzXbtcIdjeBQ+bl/cOreE+y/tqYQn0J9xk4Migaxno/dbQgzkEGl
2DKvYb+IHmqntOJ7J6qXkqbRRtcAiLOTNqEq6HfSWUV1Ji8qYddb9vmk6iq4ueRNUtQhMeDxOkTn
5AnMvptizwDX3DpFXALMWFRTY6kddI7XpUxAdW43/JlZca1HclM1TnQpeBnrk8YjiNlFsw3aHwUM
lp6ZArsHrd4kJmbtEsrdoFTdQSt4iByoXwHtHas2WKmaaNMOaXCcTXHLc1cznerkZgy19Kpsos8F
/Ypt2MdyW+Dv9w2Uxqoy4J0YwL/6ybmb08OhXXhIQywe0mlAK01gwxRYi0v+pl4YSkFMhlFPkR2D
VxoXzpJsaSbpC3uJttC+qq56ECHDgmZaGE1tVx4ypdvGwJu0heKEyYoBRgTYCcDThFElbqyMUtcC
8qEeh4UFpfWQxoOC/ZtGa7gyXlNJszq0k4MM0pNErXFio/xgKjgu66Kn7YYZ5JTMhC9G+lBexiz7
nI5AKerQeW3qmJDSwHl0anXyOn9k6O0n0ybtxnoXNLY7DC0+JmmGlyqlVRwTJXzKeswLlR7ven2o
T02pdhscSO6swzmCHGiuTagJUGrwTqdtsmuVDFVdr2ePQ9gpwChJ5kh927iJA/U6KxP9dSynVUT3
rSgSMlzSUTvGJbTDuKBrUs8Nlk49SJkIbTvKYaZ5TvQ0z7s+wOCg6CJBo51/L2O0C1FpqhgXhk3T
9eUrp/s4J0J/GFr9UnKnrKgP5itD92md0jcSJfJ5ITFgWlpIf1EbRlrR8xVt1irNAZzZYxq4md/o
uyjAkOsMCT2Dqh3OLTPoVlSMz8YquRoU5eSD77ky4brMi7K6huCFBstgS9qvmLrk68Zp1+2MaVTp
lMGLquaiWQ7YMbuH15azyoGSCTxzobmNYN0y8G7JwnkLF+Ibj/M+k8HiZx77NZbPI4Q3LAMZG5U+
7vWD5Tv7lG0G/TblbGY9PADkJhXWHRZv3+u6qfL8EqDihMzbHoeb3mm3dQ2nzlmIdaGkJLU0dRss
NLti4dopbC7EQrrTFuadutDvsoWDNy1EPAEarwzJMpUa5ZRmE+q28PM6QHpgP78JBroG3c1dAmrP
Ablngt6rQfDhpEZU2nxZKzEGlYCHBNoMi003jztrYfg1C81vWLh+4UL4ixbWX79Q/6KyTDdVMAbH
fsJdGlBf8RBFbrPwAvWFHGgtDEG/p0DSx/wSTaxMddi3O1qhPIKqJ+sG3tfwKNuCNq8eCaThCPlj
2jt0/58H+tK7WFBuRWWAk107m6OWnEpHsV27rA36y3ArNBoBLcOQSqAyHjWHpQ3llOlv54Wf2OmQ
FIcuuMIjl29ie13a2MtE74Q75j3rep6zLXbZkc0+ve6gLPaVWn+HGwvZrEs+y4WeFqroFtAPUNnX
1Z2pkx5jkb4z+usOpdxDYjR7/I8tQmx6+kPJxjigHckLe4kEHu67tCUoMmccgiknycSGFbm85FpX
uHnHwM6uOnnJ1GnTpzLcRqNiexjInpQ+me6sMMbOheq6oWeyX+rg4ZtwikOVZEuV7QbllG+4Okel
yH2vzmg16Hq3SU0dDVEY30y042BvFM21tsAukwE0Wxz5nhXmKIPs3ITMBQqsmyv+tl1Z5S+jTsMV
zotOo9juSy6OmTO/wu5l9g0JfiZh2VXEvCDWDpWDDLcMbhkxkepjRK2Hjee2kJi51cKeVv0y0VV1
/MrZ+EAOjh64pY6lGNEvltnQgShZ8mvCYYQsE5ahsnGT56KftsxNOuTRvGaYLs2o4vEKKMy6pixE
f4ja0dLnbmewWXQLI4QGm0bnZnE3NGWHE8UYMdK1Rs5jbHyOq4igHOQHtA79k2blD4oKrJW5xdK8
ITGU/Weiqnud0dpGzRTMmXOz6gbrey1JUbFU43qY2SjTLPDpfLfBK+tQv6cCtTzd8lvPim5Vm7Z1
TzNC8/P7oIGbotHzhvFLb1CQR8ibaaXJ7FtDQRO3CBhxOJ0tX1060PSuWhT4nhU7O59GxdrqGUIV
kuI4NssLrNMd1FKDRg4tDsdeenw4y1ZqWOxtln8rDgR1P6r1MCh6L9F75sQFEgxY5zy5trPB+uqJ
kbEVVMYARShu3NTteaK9Zf6bVLKF8O8ZfRoQaokCLx4Bw11pUf1c+pWEKdhrq0oDMVl08Y2pbeuE
KAhreozUFpOCdSeEMyLlMI6ZWgLkpCoGml9XjD/dTlAUiLFDD551n8ZRQx4yVvBGcCPEPvhQ7Oor
JdbAFUX9vB073I3LLIkpa7jTHLquAdunVJThvd/iStZG+zhI2W+6rPxmo6mkmQcjhOv3VJPTk/Yj
eTVp4orM13kPR4A9o/AqjICRzEgjaCBnx6jP4kMN/hN5hI4uwFC2FHU1nISgPNUlN6khwHmYEnLJ
nA9n039W1HC4KrDspDELRI8yC0bq2q84olrtucGYjPiOa5lLJ0rhLVYE30ZImwomk33UAh7p/P0Q
2j7CBfJVe0ZoQs+ZRobf7HzXkiGDO+qm1785anYeWiY9YPgeK/9Rptjt9AaDklD8MzBU+rsASZQ4
tPDrOCeLwb7bTEx1dHW8TWZxy2wzXucpYlAVqljeaHdF3+u30fKFQGnGYyFEzl5VPHdGM3ED689J
EdTrOWYIQjH4XTUCoHvOXgssiqcmRs7WSeIbDVCGqaP7DM5GzzQM84iqLOgQt7F+ghOKNG0VLlRV
SnlGHFhvWHYOvTEjBqAnESrBRQMT5nZJjtOtOkJpvo1KkhxMK6BfEi/jO+lDUbRoZyJGmY/cIPt4
QTGFZQ/qwMZkMu3mqNk3HXNNo7aqazeYyLmazP7i0M6k0+57vR3yvuooAzVKGKvsvqYNMk6cM6Nb
xSBkBtvVTHILTCAAfPF7a+6eqkz/ZNn2DAn3RaUBqLC9WzNau0Kk+RppsFmhLCEwC8gk68QmrSw0
g0aOveOSOhn+qlB9KkwUSLE2IQxs23UTV2hya8yIQtU2+NNMJDkwwePrRmkG6gR9b+ZUxOEsD3nQ
XzCvbIZyepqaEDiMRQRh8FLNXB6rEN9pIX0eOiHX1pSmR+dWRYxmQPJ+Gm0l9gYrrVBeSfJKFA2S
qQqfryENgL+y2ahJx8wyh7yUMA9tzGSThDF9Ec3YLdvnk9Dn+2bA/pp2ePYiUhfKpPmCexL7uaXw
kNgj3XOgvezufEQaZfbNLlXn3CzqPB5H9Mw0g5Bo+ltVI2dbpTw3LdyIUqoI9hqB2FmIb9YgL1Aa
6WroBY2UophOI4WWJyteFrEaJm4bz8NVmCg3fe0b+ynqqG4xclgOUmchcLoriG/gY8P+DDpaXqFz
ZvnXdpEOb8Fwes8AcrlnNsHH0lHTRarCNWpK1tsxvinr9rUA8Z1oAtQOehZ11Ndqya5CafQXMZk4
SMEYedGzJv3xExN0n/3V1s4jBxt4BUFEJVHAbsS4dhhMHvJB1Txe8TCpyui2y+VTYw7DXusr1EBR
Yt3MTnKpjaK6SSNIRmnkqplZADRvzFULFsary/ZrEdZY6gbncbJUcSplOW8GSRCGgxZpVttq3emA
BnKYFnGrkR/CjCxQSDuwmDgf+q44RmWOe2tynnBBzxsk2HcwUuVmtpJ5wyh3sG0AttgD7H56RM3l
hrLY/l75K/4h5dchf7LxxcZqOFJV34HvzWI0U0oq6rCid9MEprjka8BJNq8TtJCZM2m7WVtKA4XR
SzfCzwHoMqZsMoM4sdcy5s00OdMT3X5xEgxCHZXIMFEh+P7xUf+/ueYTI4j/+PeXArhbPV1eg6jI
f3LKvPlGPQLC/u01b6N2uv6S8af+Z919/Sl1ASn6X64a0/nDZh0nQQHMC/EGBpLvv1w1lvqHamq2
Zggde6h0TO6K/wpdkH+YUtM0xzSw3BhCw9vxX6EL8g9dCFuCjrYp86Sj/SuuGs362VeAd0QVumU4
qmZz+9mqtmQyvLHV+NzmdhpmuLH8qybaInBfIYZGu5ID9QQKO3dnRtvryQHXEpeI73h8grsE8MqQ
YCe2L8BxvBbmM7oR+1pFCW0vL9puBnrwmbq54WXWMGnI4cf31XTmpbaZC/Q7Oj5cNlRuNqOx6ZRd
N3T7rKcPQ6UMggNSQ0JTVUuqc2l29/Rk3XzuVgMj8ArAsB4GZxHQZUVbnkeam48CtqhEih2sVWb7
MzKBsLmk5CtMymedsUaTHE0SB2Asq+OnVjNc1THIRroTdbrxR4Hkr/Vim8XRtzeTZIaZoyR6DBTD
a5JvAOFdEaBq6tZxcUVXa1u2jxVaobAfvYi9TKUeRLXJ4A7kyKlGxCya0p7avF5DXCSVPmHKY7ha
1a+TZbhscWXpxfNuLYsnak84igwowcTQY6b1gzuatTTtHqqI3FONhgSaXD35gtNozAEn8FYMHpr0
oaxuo+JTE91FzveSRnIx2AgeH8H3sscgXCl6yRldyfLemm5KiHXFw0DaEIWIUtwm2RHmPS+dR1PH
Kdysk/LcU1GqE9Zl/TRO/trATRqEuyxmxB89I5L1UqSfSUDp4RBSTGnDaGERTqyUcFjhz0KR+VkJ
KDPnHmdv6SkKWK5pWtu1sRHzqq2YmRTXMzuDcPo6T69J8dwbD1qeM8TUXJ/+idp8KyjhDfU2soqN
r2vuBLpHux1JImwRQ8onxcdCjuhPFldpMFEgU3CksPeZEjQHzQBnWQ3MWh0s1GgRjYFtfVsQft0h
aIavt9K76CTRY1maYCbAlE+rt4rJpAx9R4y6t6yCTeo/2dG93pGp0CMNCaIIz7V2AKVzpTkM76He
pYEoV4cK8C01ItyDOvcyU7sYzvwtDiB8WNqnHEBP7xdnCx7ocmePdARyPBPyrKXsHtk8lgFJQW2k
98zco+1Id9oqMYxb1XDGl3XRDFItjNccuR9bXsahCxdsFzjOo2ay+5GS6hssXgMK7VGnHT11yJCd
W0z8q6kpEJ1mNA5NnOUxYzDIOJTOBTT7UPPvZwEukMlHEtPLsa+xWGSR7ZZTehMMw1XLbdfGhA4s
XlhkBtJ0R38naxgDpRXCOhOkviouBbmrlvyO1VFydc+aSD5PAAwqg8aGdaPL+EZiMyfPx8g7L0UL
1TQXxul7yNNszGgQT/YnzAbrOdFxZtnaFz27h41BxUMzgXYHWzI2rYydlfQYMOr3benKpCbTE1N7
+1mdB0xqw/08W9T5/ZfSh8SuJJPnDDeW8zDr6QFTNow3r12cSs5wjb1mZUzpSSzVJiaHvDymTd66
+kCTs8ABDomcjn6f4fEyjpQgF3XhZAqFQb41oKtBVdZuiFrBDIaKoaGY2UtbrBM/Ws/z4mgur1u2
Xg2UaRo7KQV8JXeKsc/T4rYdn4oK4oClki6DFDQtqMq75zdvHrblU1Dk/8Ym9RYsRtv8x78vpcLf
rqi/1nMTfJVu00DX1aXUeLOeh2aQwwAC4T40G0u0q6iHT3v7+2PIX740GADpJl5QSpd39Upk5QS8
RAWamzXb5vvsjD1Q++p3XrVFLPxJXw0eYx6u2312g3I3f0Xi6v9ZieC+JRD7FydKWtEvTvTvz7B4
qd6cKGagHG1ziY0x2FKaLQaL9e9PUyzvvn9ey78P8c5hmaUdApmSQyi78cXflhvfC7Yo2du1WKNN
c9XLBwdc/sLfHXCxvL05p5RWWMHWjS/PZfRirHW33ARrGmfQK7bEydym6/pKvJZX1gfes8XB+48j
26oqKUAtnLzmu6tJIS5R90nLm2oy+bDHurFnaivHRSRrbsotEITfn6tcvGzvzxWFm1iKGN0Qzrt7
qG4BGVgjArR+E+xYQHfI76NXUuKBOsM89tRN4CYe+YysXoW2C75W6+zxg8/wq/v47Wd4d9aqPY+i
rTswfB4T5RUYLN0bH7v7cEMmgXlS7q0tVoidCtJs3+1S9vZXyPR+/yH+m0v/94V4d5c52lBnZEUt
H8JazR5aPpeu8RpG7rrcNsffH03+6p5+e8rvbrEui805UjllaOBr6TZucz/dR5AsHkMPhNJduwNB
tu6KlVgjfHnMiJ1+hcEZfHDWv3p6qW6FY2lSqOLHo/f2Th9qI9ORIHulEzz01fxsYer54Bb71ZU1
HFtye3FTW6q+fP1vDlICZRijnCv74xZzk7NuuHTzveXpBXJA/fL7iyt+cU9zQOwOwjBUFOvvvsrY
95HFVQSkqAcu7Urs6p3BHaTu4u3/45HefY0T1riqbzkSSKJ1fxMcghPIW76rj1aGXz2nhuNIA4sT
1/Ifa70N7bMLeo40gg1FO5pu2kdiJ7Kr4N7fKI/xBjiSJ1wmvuOuYuIoN/93J/vmI7x7TLO+bCuG
x3SKt+1erIK1szZYldSd/dGK/4tl8KeTffcFZtFkG1nAkegpexLxHmBtj77dBr3sh8/iL56Bnw72
7jv09R6sckofOxxHsr5wM1rN/vf3yfJXvFtkfzrEu2rAqA3G2ROHIBEsWIRK0rhlenAE3HAbm8NF
RMoHC8wHJ2W8szCDIOqUGL8VLerHBDPAEMab35/Trx/rv28H491j7TeMxW1rXN6SvVfe5ptqu6xa
wkWdcvzo5lvurXdX0BSm6ghTLv+z3t0R+CyaISy4IxB5ZPAgp7A8QQm4ylD1/evn9dOh3t0Pw8Ts
3g91ooLXFotz6EaH/hi5yzuovvrovMSvT8yiISvoQjjvV2Cj9hdzOUcTBObts3W8ie6ZKm6y7bzV
zqQ+ue1r4MGT+OAsf3GDcJZ/H3f5728W5SROFfr+BmeZ598Q8F0S32aPkH5BVbCa0rhZOc31ZMzr
fDauUhQ6Pa33VaCi/Unpaf3+03z0Yd4VIVlapA32cMtDZcDs+iF1hvvfH+FXRSTn6+DqoyYXtv7u
BkI1aYiC1pCXn8Jba1NQIfcH82bwliUFt9IHT/zyif95v/59uHc3Ua1RUtXEN3lxt0Na4QbFFfOB
j96sv755/j7Ku3VFTarAYC+6PIJio37BaS9wV3gy9vIj5KZ14S1bPExpsweu8PdXdLlg/zhDC4W1
Tl+M4f27x38C8zXE5Jh6gzhAVQ/S8YaMqcw5zLN98/tD/frLe3Os5X3x5mYdicYAT82xMPMs7/TQ
TT4H9yRYusE31au3Hz6VH53cUr69OWCfWXOlAufx4n12bHCRMvvYVG4AJe9Iwt680m/kJl3L8uB/
8O5bvrLfXNal5fj2yOEwYZ4YuE9JzttFh3pnbcVSgO5+XNJ/qYF8Fb3URVN8b99n7v6EXropX/O7
tn59ba++lO9/czneS1FONZmMbfOfP/4z+8alNfvTP6x/tGnP3evS1G1QCfzn//hzh7n85v/pf/yr
2ftRi9hidfnv+UsPX3ICerufmsrLn/izUSzoBkuUMSYBtsZfzeA/+8S0jv9YSkmLulLXDW15Hf7V
JlaE9oeKrM4hMomac2kX/+8+sSL5Cw3Jys5UwdZMR/xL+KV3T4KJjVGjotXQFxs0pmkW/3x7TIpM
urrqx/vlide81GPs+zK6ctNulX189dHL0P55n/LX8UxoN5pmLW2Md7djqaZTQktuvM+VAKtWIvEu
j/uuoaVsAWCSBdPMNNxHoE0U9CyiHx6KAbp7Wc7fp4a+RNbcKI79UOvQUhAMbYc0eUjK6nOqwHoJ
/WHXq/Jc5NmTFtpgfOmAbrJOIUhcjLHbVnbkTXH3BZfBtjRbtBgR7uAEkWaURK+5Yg1AhIioQrL7
DYJutiqtXN/KNGm3Tq+WbthnTzx9qaerTJGZyEBgVPQ7wqhe5irG0i1oBwPIxlM0gp1q2nwlpwWE
iBp/JQO1cwUccqyV+BgxLQLMC7N8M+goOQAVP0yJf6tNPmFfNJ9wEhCn2HeLe7kglq3M96aEwpva
a8MabTqoOKfbVOnwaA8EgSIvGTIW58IqkOxI58EXxFeI8QXt1W0KXejNbX775xLytiP1blf046vk
9tUEY3T4XWgGf751uliTYT8Zwz1U1weRae4Imq+wJs8AYZGOCpe8f3bSfdsaHxz655fhn0d2dJ17
3zbsfw43TCuuSpEqPfKhXYFH1Ba3Y/X596cnf34XLgdhY8RRFmgaLyXz3Z2q+zIyAzvq75uGpr0w
fGQ5TkJvtoIlGhjQi+vhWTa4mQjZMJwJTX1yF6hWQ6qZdW6m/HvhwFCPU7CjY1uGLk7V3sNvRlZ7
qX+N8Wx76Mf0TTUBMTEJEEnM8AoL4NPvT+RdXb2ciCVUuexe5bLYLIvJ2zdAHES6ppVRdT++DGvt
FB0SN9hPm+mE4mj74b7yn5fNEhaoo2UExnDsfaMyxwFXBold3E+JwBRKWMjAeCWMSOHVQ3ip2b4q
fSyr8xpdOhdAp/lm4zMdpBcWJTrpIrgkHRLvMDuMtrrpewdaSRucnanGrK2EL+1ohWtSeZ56RbfP
damprjVY5gflyM8l5J9XjcsF+W6xvDvM4366agR7zzEqs+Jeh4+cL2K+fP3BF2P88z62+D5ozBE8
I1VcYT8fwynsTBA1XNGk72KvTszbrB4BpujNTjTxbRuQGKEPcMyn8o7+OBiT0bqAjPvUO122n62M
7paODAL9+atPo4+wlQjOQEtoVY+weCYB0q+cW2kPazVsL0EjzgUj6L1WaU+5mtP6ms3NwLy8Km0s
TxGpm1V5DOvqu+RaN2Xg5dCIIKiYzWqy86/I54ChJqymQW8cpY88LprgvSs5IQk+Uy/4Rcg5209K
nN7EHS4mX8L7IcgM+anFuEnR8H1GdXU151I9tA56Zh8j2T7Vy3076J9YbaerWQL+rUeD7Bh4rWFQ
bYtenpRZvYxl/wJd694Y44sBpchN+/JO87HRRSFXR1bjg47UvSVN0dU7n6jT3nzFCNTSkwehHM6Z
uvJLe2+gQgPnY98quvmUNGyGumgwdnVsHCbFZCpWp2QfacVXy4r8HRksmFpgGWOeA4xdgp2SFFRu
2qZXnW9A2xqVbqNoRb2HkkZi7dHI+BC9CrrbkTlsieFadsp5KqvrBg9fPKWPoIcqEn/oBuPDcZAe
bdLWnI4mMuPXqgFPhQ8tAGruEzjiaOO3hOxSKH5fzHwWi3H9um7mU8NeWVeVJ+QQ6e0Qx7sKj0IU
9y8AxeuN0Wn4ksWUrVWxZJXOAmgQ6g1Zqlu7YvxTNOojgtUH4esPvJehkIjQACNtnmsCDDCrYBWs
25AQ9Th9TaSSeMOCn/UjJ/d+/yT8XKP+eNZ4hxi2Q7Fj6zwMPz8HkTobKukvZPfs2z3hlLvs1Ozp
rn2AVvxFsbPUHNJZXhkkbbyH7QFNnCFMVjnFjr3NLmT9rNud/MTrdp9twmRlXn5/XtRib4vvP0/s
7QGXxfJN2Q+EB6oaytF74rhOJNysxU5Zy1uihVZwjdcRBMqPFhVz2bv8XfD/OCa1o40DmWWY/v67
fdQQFcJpOjO5nzNLvZoDUo5ynEVf+7Y1eVtm8ISGPjli+cP3F3T73Ce1umFqD5iOSXhQCEAohevM
AUHJmf1awBsEPpGuwX1Fn1VNv5oK47bO0D9Ftt1CM4iVbW8HvPeTRtdWclTqkzEA9Jh6nrBBv2Z0
9dSL9tjp6X1GeBKOoUNOpyCS9Z2aIYMeA4qcHAjOhjBYy9VGdqCOjUQ4cJpzrCOmsgZB7mdpt/dz
Hx9J50SbCcnlcyPCOyeans1U7T5pLVzsEcCBDIknoKAt2hP3wRps28Poc0vbCwqm65N8XWsdqqMh
pvUvmSQXreVgY0ASqqYqkC0AllFA5y7SQxNzFQEajlo9TsSkyMTGbNL/L87OazlSbevST0QEZuFu
Ib28lHJ1Q0hVJbz3PH1/VHd0SyhbGfuv2HFuap9NAotl5hzjG5fYi7bTYK9KOW3JFishlBEB2sn2
bV1nx5ZsXyw4WEu1NrrMe3k2jIAN74zoBqkYAS7mI57a2pHLnCDF4lCnKcILpJJeLREmXpAwWTco
nkx4h42oL5nh+10lVBZJw9dXIICRU/T9gLlquMtUcSfyEStEEtzbqPbXfgoIUgdEZ0fSvSwRFOdj
0Ko7kDGS3FYbEY2T42O1dxHdsU+NsuOkIzhn0t2YPjkAqEufA0KmUhy6RVHO5vMk22UApR0DCr9T
mpq00yMU7ZqSqcjmRPOCYQQzp5zikEEtuGoCs7wNdOs9UvOPxCpe/HlxKfFrRQQiY08h+2jUVBys
InwoI2alyFOeusJE9d9VKPOrECN5qeWEqyGKVwg6TJ3WByMxtSP+6jq9Vova2vz8yZ5Ykm32pzJ/
cMzzDX39Ykm2QgHQ2tTMYM1GJH82cXPZ2sqZyyjzV7j4SpH6cL4jnY1T13LKy1EUJnlvho8j5QfJ
URwiC/b9Zq5+ny0+fL8n5lUVlqzM5Kra6uKM1/W+H0mx5D+Krb/rf7WP6WN4hRJjP62Ha2On7tqL
PD8zpZ+Ya79cVFsUjFNwin1Zev4jWuBtus638dZ2281c4J+rD/L1z+/t22kEtua/UzR6K/ZsbKm+
vriG6KRIH1PtWCNR9VV5l1QKeldcmOLFGP80Rv6eTpcS8d0/X3i5dv27Lg0vNtfCUL4doKGSDjGJ
l9qxV+PnDIeT1d/bZNXks7dGGtzCL3DOhWd2p98e73xZFjMbhSFgUdq7X293mvpekqFgHGOSu1bW
IdmQ6LAHxbLGi4yR6mwJC6nBYshySd3UaOyhNrNZXxbDSJ4AI9WWrh7zWawLE6dQcg2YOLEVaSVt
hkL3VmlbeGtlZDov4vGQq55LUSR0inp4gna1tST9oBOKBAAwcI1B2RQtwFCYhk6eYOLmDO82Zizc
zJfZ54IfLCD8kcSC3D2KN3JCuKQRcLrt2rp04oRYJbtLxnUjCEBLcmK4/HwvSeHGixvsbAmmNexT
qgL/lUVirUtAFGJqw+hW8vyOvK5dnIO47ARZTDDL/HWLmNfBwjHHASCZNhOBwarbZKF3IWUxxEcV
FD8UHyNrs2vPTPY2h25bSXdWQOvAtzv27v6DokmKq036E+EIgAbbdKeLznD8mY9ipNg7W8S6mFGv
fRNdXZUHb2XCYTDMyJhqYswkMfvBBorEfIK+SrCYV4UltmHNKb/BmHVRyOOuaLHhEIjTXZUqjEAs
EbKL4zzb4RSXHZlqhdOa1e+AKsg+KtTboWpd4Kf12jYmE+hU/kzLuNpMca05VlIkxHoIFdq86Ld2
bd1i+4Sh1CBsk/Fc15iX9Zk4ZwEyffYTE+MtzmUsfUO1DTWYDlXa/kZ4X9+3ZfY0DMHgsHdmYOjI
7nAv2c7kyX+BHESstelVjDw9ZSVz1ADr3ZCT9dYWnCFgdK+iMf1VCjReaqMcRTJtZMnWLxsimtTA
ePA5UNwavnaRGTJVaeGze2BoENU9rAYg4CuP5NRdYUrBH0+PuoMqkyEmeouIjxRkRtHmj2pm3A9V
Q55bL9ePzBkpRlPeSNT3Ylu03SVD+l0xyJ4LayosfdazOfT6l8xPZBzDxnUkjLeiyMoDTlKPfxvr
Vq5kb61iHcc4NLfVEL0Jilho1FArhv6LWoVk6Rj9VThgE4wJyeFUS5MuTB5sOcxvcMhdQUCDGATm
VhJkyhAfTaAjqVEW9KUigQwNH/I67ifE9oF32QEEZc72D1qXveiYY10caqTUqNpVKnjfpYFrUIKC
PDuH8HXMPoWwcxu53g1FuFXbsLhRW3sv9doOc3Myq6r5KnRqFqXxhsftIUXG4Rp4AqiN3Ay1Ts0V
eHdSaPvE4yAQ1x9dKmO8AAUjz8J4IcrLrC72cBIw8QawXTUpgMnSrQhlkDE/lK1TDOngplZa7PXS
8hFv1bITqxYQUbCjjiyCaRXWujizEp2ctgzrn3RKCIpVX2dK4U+TKpPFesxRbCYdu2H0cbJiP4bN
cyvScxPzcvv9b5bEWgIiSgcmuMRX21Uv2Bvl6jG7bC7Fetj5l+2KwqZDFtPGOrP4LBTmVFHnOZky
ha6LWWK+rO2kCrNc1afqsdtU+3gXhNvxCS5le51gHg0ftAvrtt74t5gTZODdc2Tv2Tb+suCz/AmL
Mw7+iM5Q60I9BgntjYkojdr8Cy7hWOf5w89r7aK5+f12F7szPaPmGA+8y2ZF2ulh+NPqK1KaXKg9
TuVgBc2woDjS6lzZenmOm++R+uncoTGRU9mLpS+W41hVa0s5ypLOMVGRqFazxThzd6evQjMA5fbc
UZyH1qfTouI1KYoMQ+FlwsO5ra/Jbk1d4PTr+Ki5IFjL9f9p2/x/1XbLrSE3ZuBL0JCpmzbqlsU2
IunY5Bs12wgvT3ZZ/6G26j5s1TMfxdyc/LzZXV5lMUSgb/sS2yflqI4sQlW41X1rY9b4lDqcY/eT
yM5c8MSYNGRaiTK9fT59e/HNd30RSWQBKBjeUHxVQXnRd5mFK0nZKVF1pqxw8hl+utjitVEFVSTL
A0dQ4310rGzckj5/KUfW/c/j4+R1kOvMtQvV+rbl6yq5t7swUI6j+lprBQJy1HxSdebRLUSg/74x
Qyhw6oVuK5a9VEYUbRvFNcfgo0WSH65SE4iWSk3M0rsDKuDcIZvLLcdhpNHgPZDrc8P+dxPFI+yq
NPUww2UXTI8Y7id31GAxwdVxoGEdPFqgZG227RlpinLqwbAPJpNEIGbih3z9bgby1/LJt6GUHsjw
gVS/bv9aK/8XUdRb6aBxxr9AU3TmwHFi329wTFSYDOiAcFL8elEfDMxo5hYotapm1knwR5VF9NDr
OnLwmOw7E1aCKkdXTR6fGXAnLm3i6jI51HGAlJcbcXTlo0jykd3RtqJcZu3zS7GpzuqYvlWv+Gzp
kXOkYbxpCEoWs15UDXmfaIlyRL9SHCx4J6vKNFJHj1sCksBDtVmCNtqWg3Wtps1KivTH3sdnoATi
sjFa3oHV/f3PH4Gp0Lyi+yNklNCLxx7LSeupMh9BLF0q0k1rs5U782bVEzsGrkExkiqaRWF+MXuQ
TEvkpRrP87AMkeWg3yb74BUC4A70kxO4smtdDSuVYp5/NYDcPTQfBSDwPYr5NYhf6fK/37KgkaLj
JGOwzX6iz8vCxPKf91k3HYvqJfAIiMfNMknnFp+vGsd/n70paBCpUNNm49DiwY6RpfacCqajb2nX
QRZ2KzPHoUl9znf6yoM+HWQaxCTORngqoQBgZ/75Pk+ON5OeN0unoFm1PMKDTNd9HR7FUdyh+3bA
YNeu5A538eXkGpuRoD7KY+cuOr/Mxdpkfr6o+vXpxgEnHqP6d9FqT8zPVfkyuZ4DV2FlH8/c4Ill
ie2DyhQ+7yfkpY50UnAd9LExHoMQyiEZgg/YqOYyMI4D2UQnpSv0ZHzCMDsl2NTyFDlxp03rwPau
6TZ+MBTIGG/Eky4VZ9qdp8b85582L+Gf9h4VDnG4eOZ47MeBwm21ykFPFHuy21wiYX5+DievpbBZ
pWpC/3hZobbxy1vIfcZjkw8XcIRv6ONdRq15BaL9g+PYuT35ietR8UcwKaP1+64XDnKlM8q+G9l+
QHyRDeNogvVGbNP8SujLr+Qa8tfPt3jiTVsykxTvmGKJupQ5+IlSDQW5lsdJBprX14Q1GKlUb/TC
P2CKic+M4lN3yIqgM2XhIvznK/z89qQW/A7duPHIkepiRtVSqEHNJI3I04b4HfTIdGYsn1iDULTw
jWqaymSpa1/Hi6yrZeMH0sAa1OyzTbPrN/Ma1J6blk7sib9cZ/77T+MysfPMDOg1HD2TOhcV40ei
t1zACVQn+EzzV/AX5v7nl/etOMvnOasnGZkkMtEwnx/3p4tOFvRWXTKH4yymH9eGW/4Nt+ne2Kjv
5651arGxYIKjd2NFp6i2mN3tUcFrX+jDsWWXvAoCvXWiAXlkOaMevEDZZkawLeDoU50YXdLSryKv
IZ8kJLuJeYHTffQ+pYm/JgZwa0DkBjYD7G6IG5AQIfldmWiPAKsjCk3TQGZ0e92ww7/oWil+VsNa
bH9+eKdGvqYCOTdRl7N6LhZPQhknMI66fGTgE9omPyWVfDQnMFGR4T//fK2TL4rdsLDQSPFnuUMx
O7kto1KVj1nlyWSJJn+1zC9o29T6gbQQKF6m/Ydz6CYzxERdMjDYweiPZ37FvDQulhALNROGXk4b
8+Ht63BByKpkdlPLx9EivSKODPJRa/8iUqbAorLSBLhtbHnVUkAj4GKCPjV0ihvRH3IGWyPq1crg
pilREdwVqmf9Tz4hE6mzJaPS4Ti0GGF9qAV1FuvTsV5rL9MqW4W/UhdovSte4MavpBV2uzNP5NRX
++mS9qL4X2Vp73cRl+zZLOWoHdfT7rdwGgs192z/kd/PSfy1c5dcjLsglyGBe+Z07BKrvfUZMGBH
4N34TfcsivZZHQLdIeOk2VgJSFa5lq7B8xDlVEh/WzlSLup+MFykPq+U9A9jMV7lVd87ldrlK6PT
wEsCOpAmo3eLWH7QBEHJDD3Sx1QCiQ35MSqb4wg8YggnkF4IPl0Vux7REcldadrnDrin75adn2qw
mcBr9XXIVVAahFQr03FUdmP3PCDJ+PkV/vsvLAY13y/f1Nyiwpa+mOBNyJLwLKbhCPHMXLVxT6xS
3Zp/SHYnSmtqdqbeQmqt0HlNcCo2ItYwbObxoxXRD8ZVOdDRNWwoKfDi5Mi+LIEzulPXy1ea0b7l
kJiyPiP3YAgAMo6h6TA1da6WqecmiXkH9/lOhKKj8Fdkmnn2DClbjAxyXhQzzmDbarXmVna/02v5
Sm+i7egxMqFzdyQejFQC80a6zIa5cBas/uPT/PcboPxpdPsEa8rifRlmX3aZ5BXHeAKKT2wLmkLt
UvflG7KpEsIK+pWEgq7IzDtz7Pe9VF23SvuRTMXF2I2gNTnJVv31SAYGk0m/F368wT+/D0n7GEfi
zUNxE2BxTcbs6eefPq91y6fHDKuoHHY5Ai7Lp31RgRRSrOKYBO1Kzm3YH8l2sItLfiMq9DOT1XJc
i3kuRwlFMRNpK62Zr+N6qkwfMVEEqSjMXQ8kaaCcLbN9Hw9frzH//afVPY3qMM+HZDj6uvE4CXo9
k0KyVboratCHOfVE4hbL8dnHa17qzTW4u8N/fab8AtViKHLMUcxlQ1aezXNWJ/VHTwtvJlSmiiwD
iixW1ogpksrKz5fjuX17iVAlZNMWXBK/3PJjztWuFVGv9sfaUq+aDvWTFkg22VXIG3pO02utMN+B
k4b8CtpjKvCIQzAVpENlMp5pzowHz4NjBmjscags5VpUHroKO0VKkJI+HJa3eqfKK5IFNT6rqX8Y
LMV0FchadKHs62QAe4/eHgRc6V2TlkYx0w6LveyV2VVVVdHaINrADW341pqvRmtoelj27fa3rAb7
qO0u2t74zfp+gxZNuIGoMdmXknld6AQz5RqPDA0G0U9WsucTeWoplBFsbD2WWqeuCf/CvCBSkg9D
5akxUA4b8ZwYMaXPHHmetKgKHHIFyTzv+hRqarNLyKB0PRL8mprU9EzzpH1hxS8iIi9oMsubAl+t
46O/gVBXvcmV/0fXgZqO3cOoF+DKwB8fbF17x2YcQmNKH9RpmrDBNCwrePLWMEJepjB6kruxeMkz
qnm2UdSOISd/IxCxkqa8Ghr/j8quCeNGU9tVybbpQ7AMkg6rsWOoSjRByVTJG7LcY4s8xOGjr4rX
VMVn1HjkqwbjA6dHA02P8QuI5OhqgB+nemSvYTRXg0y1fLL6V61nG1nFxaWfywSJFkHn9hpl9CYt
RjcO4NrVeQZKTj2IeKIMpP/JbPlVCbVwFuIUOyL2YMNlwXOjK9cJQRUwomvY4fZ4BZThhRSYj6yP
ZGgR0QCda9w32QRGAomaIY042X1T3xOEAcVQZCn8jq7edxbSZ3hOJZQP8aF1zd+fv4h5uv06qSHq
RClIvWM+iy9NEWESTEEZWN3Rb8Hu57F6hSUBh66I//x8oRPzGTtTkIh4zVisl6W6uomCAa5gdySJ
poNQJoPn+/kK/4oGy3uxWVdUSlZQKpbVz56SvVLbWnNsICC7qgBR0KfGVeAR/1pqUCkzSerex/m1
mhM8A5OeoYM2k7gGVck3Qu9NZ6BBDQ4jBkDPEHX1fBz+m+WGbbHCAsKUbhpznRb2zddZd/AHO0u6
rv23JdQ2nKnc9Mpcw204WJvgoJ4p4s31iq9PBWeWZrHtNTmJfJOD6I1eezTn6qNkaBepMKAitt1N
p5FzW1fSXddTbQnC4szE/k2WMd/l3IabT3TqvN34epex2ba56ls1J0djSzTxdu5OgbNxWUa29uqs
2npZtVteb34Mn9ayGkbnhE8aSLtlvIsifo3KhMKoX7tpoEDrGArjSql6/JQzJSw2w/dGoWXgR0V3
4UEk4OzRN4fCUDCpRzoWtkEEj3mnjasy6t9CMpnPDVdx4iezGeMJWYapEsy7GAijGehyOWbVkSyN
djto7AqrJECtLPJLvYxkR6PIv5Hz4UW0ZrSpDU6tVgmgC1r0nr195USiHx1hDY9sT4lNK4c3GDbx
TWOqm1rvUb7KcU8+Mdj+mBPHFLQfeYCaA7DRvTl0I+wV40kv/atsvs+itPSVCanswNHRc0tv+si9
Ac1H0EuurLT6Y5GFREmA4t/5cfFotESPJgbWDVMNP8YsyRCyh9WjNPilk3v+ARuQsa3r5APcJYEZ
nvdST50Cy1J5aXvrtSt7cdXU417J4Lbo9nCnjeOFhOZxPRHuyLZayR2f0OxVMou5h1Rh6+x5xTqe
yNUqM1LC2mjgQRTPlZ/tA8Io11Hjv1FeuvXiGFq+fmF104fOQHTKVnzIqohdsnrhvkbqlakWz+g0
ruUIGPVoyUcDrbnn3fB9Eimn9s92MSADCYkN9MH5lgGSZuEZKpj+wXCUvH7ROjwmsu0BgCMieK3a
/hzJbJI+UnTtepQGhdzGAvEEWYtxIT2HAYmaIk3hZIomdBJRxYDeZVi4HFadqBhuIo01kHWNEEEv
24btGG0AB1r7yBr9jZ7Z6O+YKCwyFBJDIofVZ88WlqkFClBf9YjBnKmo0NeU/bQpMwPeLzm0DvqH
l8Huya32PbAvMZmTLOiH1vKs33IN01RVOaOcmYy/b7Ro0NE0ox/ETPCtPaFpg/AmrS1oUM/kiWIT
bYy9vra3+aZ/P/f1L2twfPx8Cpgs6IOoFM0Xm+UITahc8OcY7Qki+AclmOkOZ/WDp26KyVsGP4Nx
i8jcr5MM6pTa8ggm+Td1z2ZJcDBr4sswMMebcySLU1MowaT/92rmonZAvFhfIJMqmEK7lf1iuMTr
IMf8dzkg0tLqnILvW99hfo6fr7h4jkVH/lcbZQW1zP5pLpHAByCnwVuJVbduj2njRrFzDlJy6uV9
vuj80D/N3GpkEZeCy4Smpb/Tds2Fji+z2Z6rL34rkS1vbjHdZm1oqa3JzVlX+BM20252/5gH7H1n
V6Nvjdj/fa0ZKEEDWfu2+umwTou2YqDYLZve1XSMD6TOh0dkgt1ad+Gb7lSwsO7weuazs5dVx/nK
2ChRJ+IrNHE7fX2aQVAEvjRVxTEEtLkiHO9Xq0Dz6o3iAZfJSzQANIupCq6wDCI2VIMXRU4rJ4Cl
iwVQtolxVBu3SUlastvprqvyB02aprWNro6CqoTWG4Za4nWhW6n9PvSsbTLo5P/4+yETR8nE8FGN
8OlCz9x16vBgKLG0jZrqt6D6hklJXMa9+QhZ63qUxr9JSTMizwEqhSZnjeBR+CwRamTfFjOvfOqC
D0ONHyEH3DaZeo1p53KQohc77p6aQVyroXmPMvvGVsaX3kZrLTzvTzhCMZaMGxEZJrQ7ceVVkbYL
gizbBJ13J4Rx37fqZR+M6N1t8eLF3S6T5ENZEUXYyAVCNvOJEJxX/G73hTLt8Up8GMb4VJRNTeku
vBSZFa0ppRA61vo99zp9wMveDgMb2xzlrdYrD9gxr9oJpz8xo309ogRI3sYeh2ehX3Q1BidteA+r
/PdghLsoxB9Xp9HW9jlITaoKPdU31lY/SDtS5RQnD0hBJ2hhcAm5vc2DxHCGHEtlRTgr+DO2CbHN
qlfn120P7dqcf7VVo/iQiTZJIvUP3AXTsQfpRsjFh1n7Bq1M6Sbpm5jXWBvrRCFXA1qhwGJ5ETRY
aggaXo8qm4QR0T8VLrbPSkIyCjqA9Zgar9mYka1W93fVoO48YFVOl3a/VP5qHQub4MtEJ2pDv+cX
Pmkd/2H2np0b1NNVJsSd3JXcQjS+NxjQVzm+UzSPCup6X003FeGRq9JuawK3pXZV16hnEy9Xr1DL
lA4Zp0/KYDcAOJTSbSpC4lnvBmdopSfI7jFBiBnHaw2MHiXuZB0pQfbITy8ccnowphoERuFoDPag
+r1VUZn2OrfQckJh/qvpaDwHofrrjPVmQw4v8Q9KYu2EWsUbA3MI7DrL/N0Zw4WdGZELD7s6QJDp
zigbvp/LdNou/6/YtJgUu1ZXkjS0i+NIJm6gPAtB9IZ85kx2Yq6gpGlgUcT8rH1bznK0f/g9Gpaz
IkSMmXL+o9dKeVO1z2x2z1xpuZSVOUntesluwK/ICkj+2Bg8WsoUJSl4Z2bAeRpfnHdMeKQy/0OW
ODrHrxPgaCuB0jQ+T64ngFGTXKUi81419xV5QbZVrPwc1gGCZKetVafIDpmIVlORv/0PfgceK+Z/
G2UMJ76vvyOA8J2RiZQfqxHvYgDIuYTHl1drjzDF3ou34WS4/SitCpIjQq/cRXHkyLly5nmcePI0
9emyG6jkOWbMj+vT6moTBeObg50c+zrfRmXtai25btN+PEfiOTFiaRXacKEwIs9Ozq8Xyjyl8clj
SI9511xmWr2uyQvumbt+fq4n7ociNisrhwfi5JYFPHJoggjpc3kUTQD9Up7ehJ1uQ9vaRjKA0J8v
dmpDNEMJOKbxz/eNJeXe3oLzWZLsJeDr49pRsstQ3qo1zNM2fyiFt/E6z0Vgfq/VZeCUcXzTh+WT
ptf3P/+Wkzf+6acsZgSvqPsJRynF+zi+CNvkeZQpDdFYw+IqzgjJTmzJvtz2YtBMxLp0oVmVx2J8
Jl7O1adyJrKvMD3gp9/1ldggGNr8fIPfNK1sXb5cdS4hfRqqZSaVSji3J+K8uC2nmLmvfdPbeK+L
Xz4T4DqP+4GAA/V6ilq3bxhfspasRUM6s1B+hYr5ZFr2Gc3Ruce+2E91Wha1Foybo92PBGnAS6Dw
b2xT7UxZ6Ht9jJunZGKpsk4Td1kvCdswsHQzK4+mqu5GybwIJv3u5wf8r2ewmBp1pgBUEbOC6pv/
velyObb6uKT/2a+x2k+kDewqNHt3HKVXypN2aI85OEDvOl9hLI8c0Tj6/ucfcWpoff4N8/P+9JKL
jv1yrkTlER82x3Rj71lWDtPUPgS2DA5Vh0TRtndCLs9MyCfaN5h2tFlUrNGTX57dAkVCpCgbxbGS
7acC5n1sRu80e2aCqMlu8xxC6MR8+Pl6yyUvaSOLKjMreF8jI2Y3/kcG8GtryTlNMXVantnivZpU
+OgY4XVFp7qotYnMQBcfNflR7qfe6euJw6Gu/vK98UKV0x6GdHxVj+NDMCSXkdL9qmPlrR+IF5aS
+q0x7ceEFBs3KmgQpOnDZJDNJ+f+5IZSTzJJmN+NefWStRoNQq80VqoCo6RLB0I70/zWq/pLxOjh
jZ4CssRO/WawpVqpMb3lLicixRPYxDX0r0rEC46sjS1JGJLmpyL08Pc/i6SXggZRiKhZdXp7q0bB
XTpSk26sD9XvH1ISvByFCDBYthZ5JKZcO3rbvIHcvyCgJdjyXzZdOTDeSw1zR6/DLG6H7j6mBXmZ
FSU0ZiO2aV6TiYdWw3RtXfVdIUkfHmnvjmFbN5z4CRDpY5cS8b6JK+PQdaPl2mXUruBfPOBfoo/t
EQBSlBhsaF7KTj9O7wEBxYFn7AI9u6l6YNy+aqU76CnjWkmKl14i1rqUwaQYhbgIrGjn9Xm8zjln
k0tI5KcszzCWPDjIJeYsAVb3MhfSmxSIigg6cNLjYLsyqqkNaRYcLnx8Q9hdZdrtUKqHCWt/4Q1o
MQsygYu8/2voPsZbQqSaBFV000XX/Juk4iratae292WNEEZuwnczItBGC7zXLNYax5Yr4Cnoxze9
Jmjz1+Jv05l3JZHubjMl9U6N9XQdp/ajZwA27mPlmUCvzqWtFRw0TbL2iV/cjG1AXHOXE+ekKkdd
7kKCTXmwVqX96mvTYI+Z3JJ3F6y6sQRxaEOOqZLopkTAvelHYrQiOwBvjkDIKfO+A20eVegti1jd
Uce2XLQ+f3EorVM9IPYgJHc065XGEar2asLYdKqIht5k+pPTlVbviDYySQE1r8OoaAngqe4nY8yw
0qmWW+scc7s63hlJvJuy4tZvKByl+bMwYUOrVfWcNdOrQU6KY6HRQ13UXcpe8HtI28dcEEKt9VAB
yrKnhVaa1i5qEtzIRZHCQA8PozZ4jk151eknhh9h2ihVCRIkXMW+jarpmkzrVZunD0g9CQyJEEzE
qmsSIQyHmmTeSC9uTMjscUcNUZIkx5OjfRAapauJbrjua06JSBTjoPRcMk1WgyoeRsJTnErKrE2p
i8nBiLytcuu3P0KfRQBEN0nBnlxdB7F1LXQ2pHJGjdnW+LZSkU63Xa9DaEzEAcnCbugMMmxI8CRs
EVR1iyKHEna34X3/nah9QgrsccvFowsnonOGTP6d6rOGpPs1sP7Qc4wTb1OLghOW1NzagiQ5KOX6
hnzwcdXrVn2VG5nvDpN8C594rQf4zhqjp+BZehcxVSonUvD9Ua4AMRSHYp+a3h+bFEB38nkMHelz
q9xDIFCTC937w2VTS9Whq81fnPEvNd1fa15wiZjhVa8qZRfHaU0u0qAl5IEF+joZxv0wSPZV7EkC
Zf74GkrjPpHiO0nmm9KmgAy8YdR3dp+2jj3V6haMhrQlR2mHK5qIO7teZ2F/69vFmiL/X5NDLUL3
C7nThzXZUxlHjEpBx1BHLwb+8G1vFpJL+OCd4VdI5Yn7mdLoyYNg4KRUYXdVUyXrXEZpEzRa8hxa
hitX2mYa7IPSIqzHcjkBzdG0TQw6xh+ZrzTxK7OzR527z+sJkKAqbe2JCSWTtGxDfIr64WtWStpT
qayoGF0Uuv2aUlsnIEUKEOh0d22EmU2jkr0VRnuTwWh4y9GcuxkdrBXVcxOqudStkW11d6JS/qZB
UTgi7B/YA+67JCW/k4wVd1R7mt/2CG1XCRI3TPxX5ixO4cATnELx1RWjmja47e8DQfNbTZRLCzPg
Opyy5661+eLKVF+FzdzpragzFjajaezUB08qrkuTuouUcjGlLg6wKksX9sahHJKjVmENKloi7SgP
4QSxilutHt/lWvyRlVRyxzTqVoIV0Ykpya2y0n+0J4L5PK9TVhiVbd4tPSJ6xznzPEUMW6A1TkPj
3SIKIR11AtBsHdOHPGlrqQyMtVpZ2jpR8friR01XaVwdkgmxu2m2L0HC0hvZbUjMQfnLHgxlo1vp
rYhrb5XlIZ9+VN02hr719XQ3xvWNpTF9xU2u0m1uonXaVnSzVfPZU9SdPwFbUfKrsa9f6tAj8spo
zpXp1RPbzi9bh0XbDCp8JwdanR81EjwLr94kBY39GAHNEIqLojGvIkLT2jB9AIDidtW/0t9WKRkF
VJs2U4noCaTRkG9Ty+Dn/mauduNwugegTva0Jm7o+Z850n7jOHFQ4EfT4UUcjz516Tgp25SORVnm
lKml3xzklXfxarshnuPOqQyXYXdm53zqHGjCmgO6iJgTx8VyhxUzZ3Q6lZKoC9ZRhDrLp3yr1Rsl
gXvWAUfQmG2hQzBOnBkLNATSXFhzOSdvf95Ac/D8tt3DqSboctPwgMglFqeznAC/PmfyYBbBOKzV
SoKYMl+3cA3VbKNUcNAqP32vO5w4iU4XKMw1qs5SWjFNJB9pNhHFUfb3ZhowbCfL2qEboQYh4Scf
0wYhsfl7aHNvk3mTeK3D6LdII9YiA/NyF2XWliBoYisa+1YP9cKVyANhtjggrblJK5LIzDiwVlZo
Bk4BEI0gy5qpSXTbTJqu44CHo8nh40Aciy+mXSipdDwj/SEeq8FhxtlPqMbQPoDQSE3xS+1TfyXr
SKyMuOkcfQBfNLCJcobK63BhN9ODrpKkXEhpzAJC6FokNdCeaPq7mdn6vzHllpBKKNnezE24idRs
N0/7e22Sk73SRKhiRX9DIVknXiIbEMq0BzXVL/tGpUxP2FKoUAYPzMtBDM+K4l0L0pvWleGRpGqr
hatF0FuTdNI3aij/pRP1ZBANnQb+xm/I/FAxZjsUaH4FhXw/sKveNgk5Vlbv3Ziad2Ebl5FKci+d
ndrtmi3im3EXFjXJMlPoTPlwh2LoNRXx+5lR9P04ZBDOQ4mRGqMC8nAxohOEH1Rwi4RzGCw/x/xd
HGcwe3zVcXZwytCZU78PM6E9cbXjzxf/Lkng2gDFVBQnMkfdxbVzbNJV0AfUpBRBzsY7PGqcz3ci
pSBo3ftef66ycOqL+XzBxSyXWZLqY4xLjvFwM3bvttEcSt9fSyw09F+BILCW+xOe3XH9851+PwTO
d8p5G3epmI2EX0+7BC/HVSzZ8dFHi4R3gPE7uFNVn7nMCenL1+ssTtVj68clfLUYtaDhGCHyXfEq
x2Qh6yS20UjoYhoDwR+z1Md1GjAqAVmNKsSutLQvkCA4yQCbT65XP9/+yUH26fYXL9qPzFKzW27f
ru7mVoIukzvevYFzo8VTnXkIp561qWLVnBU22v8i7bx2G9fStH0rjX3OHuYwmB7gF6loOcqpfEK4
bBdzzrz6/2F1z2xbEszunpO9UZDtJS6u8IU3wC3/OtfoDGJiT/R8D0UZza7BSfIMhYk5ReWzxy9I
RWytuIMkGnxfx9EAwsWmokX3UpfiDDxs8QWi09HbAjiM+FYGFDCET2Lcvn8/mWf6wTqFVXwUUDGc
xp7u8k+lkzEfI6vOpOheG0R1keuEcdxERTisE7Kksm+fQrxIMsPf6lKxjQI4enL7FIv55vsvcm77
GoDoDRH4Lm5uRxPQDait6HJGfc6Q8oWQi8s+lyjncxYiWRb7L40qr78f8swFDIAJOSLU0ehWnFzA
RF5Jq9LNvJeGcinVCOm0GP55ouMV7cuoRD+kEPW9vtvjTLVHsfJ1tNJbb9RAgTQz6+xMI5nvQuY3
QZgVUO3TQvz0HnSpFaxR6sJ71822ntaSR/fJZdd1y6zUyA6yN8COxLr+RsiUhdH8+NfngttfN3Ww
szSk9KP5d5OuFgyvi+79besMy9TxdlaygB9oY1Jj9w/xwxyn4LTApH8Z8aj2HHtiDbKsjQi46m21
1rf10t/8E/gK88zSUmUOStOEdSoi1PR1alNPkcpoYG9pg3cwk/7WKKO7pDWuutzYWgj0Lqw4Bn2p
vpqBC2IOajDd12KtN+6yrK1dDAZIq5CQLeSLXgle+ijHC8x13xBks/0u3+kamuwgkEDBIkuU4CUe
NpUP2DnbpCrUNLX5JUfRryhQPNvy3ZtKHvfAl7eJUCxjTbmuJaTR4MpqF0rb4eitl7eFnP1IzBGt
BdN8ASh2aMVqrbYcPgUtl1TSnpLWXPs1WkGtHF1nefsr6qrLcow3rRG8FFRuFqAGfaRV0CtKhKBb
lRk9IQGdyxU6KIdqIO5X03Qjj9iGC31wh0jhiCetQCJv+Dc9IKVFI5jXnYolURanP3uZZAtduxzP
sPKXlVquXaO5S9SnUo5ERnTs0PBxUToskuJekJPbPGyetbi5teTkqe2Tu15B9A4Zn00S+VdRWb2n
kfmiCsmPIpAE2liZeYtt8QHFHw2TqTheekVPq3SgmNCRCWcBXfxCT9/ptt5TBy02WqxlFAR9jO2s
l1KqDr3U/rL8HHr8cx9or6UeaXaWAXQdM6Wzi7ESV4mVrLQCba4x3o+DUj6rMpK/ejcSNZjBhegL
26bxY+QsY83OS7PaKMJwEQWQCjpLHi4yAO4rVzBJrqPSXQqW/5ZGiNmVsFIWQZJciQKVTLrQMNpM
6TnogpJSQKiiL2eGtuGCJ8jV+FcUCgcyn8Gmi9csBi+8alPpZRzDfSeGI1OcXA4+5Bc0R6+oV7xV
dbTV+/5SqQ1gXZaEObepv8KAx/82RAR28FFg0twH1Sw3qtLRxeiyX7ISPMd+XXBulP0qMMaLTCKj
8mTlWdapdbSaEK0UQbv2Le8qHIg0O/26lK231OyTVVCb8oKk6b2P8Q/8/rw5t/kVIE9Q/Cd5jGOM
fjygL+HVwZ+bf8Ln/BObfzq2vlaxJwYP9G7A+aDzj8fBehe3Y2C6IMYmfiMUmY217FbSMrueI1Oe
e6QJJgMFAGHIE6Rwk5DlBYIfcoJOUCBA9atqW88qhU0X8tETcUvKgKtV4NXyMXsyFitWdWpZB8i/
C72k1jTHfjoDNDLEyQmNhrdFUHI8aaUIxBMCiX9fr7B2XRbr8okq4KRqrK4mnFHghNgjzKyIE7Ed
FaqGgQ4MkjtEQLyyr8c09rhpndeudSjlHsehBHRNPFQruZLJvdP2oMYFIaUbXPky9O5CzK9DD0E4
3LDMZSWR2Ik5KZBK5BIHqbJRJ7JagYZkOm2Jf3X1TmIY9H20SVf4JFjRUr0Nimy0DoKOHkUUErGo
AzWKTmEnpmCMphLkQfOA/oilac7N1GnmgQqxDoVfh3FqnKAAei2v8MQujAMG7T8GKV9JnCM9qjkK
HXIzSaBoTuWwqt6l/f33T06V8WT9AYL4OwoCAYeTHZVEChpxsasdMCoMcciRHyMFAA1WfTmivt61
ZPj7LA4v0qrfuFIQXwmh2l4Fo1pRcx8tZEkN1VZL0pak9zSqQuWkbxkvwooj3JgK72561RF3O57l
boZOf8w6vJ5zWbxIA2Tm4rFDWCu5oOV4Z46RDgrbgioleNvCyPZ1KCHRriovluK+9UW+zOVWRsFc
tmtdxh6NA9+GZyE4QyG2i1xRko3Vhy1lF2pvILHeawoKjgT01KnKgX686L4ECU2SVh7u+oiSp+Dq
V7mR75KpXl6Z3oeKSDS1dU9ahmKeLKrQfJUoMCwgLiiYJqeVDU9CWYy68Qhn5AEpiGuLjAKPyKq2
xcJ8dhM8uwVCLaJQ5DHXnjvR0LRWt72gWI25HD/0sfcimcmVgi6xViGCbgT6Xh/btzTEwK8qwx8N
fmhcAuLVJJqi5vlTYolrvFHRJhVlRNz0+7TLXo1BuYHZCK5ZYsVwn1LV1XxnEGv6ZilasTOr5XSx
TKoAE9wUm1wIj0dR5dRjygZLcw9hbKNVU9xWV/QVNvi5j/ljuuixPJEv3mfhOqenPsMiqkJHmpoW
hYivR0nVN56P4gL6ORYb0lRpYJo4Azi5pUQr1O/gDcv5ByxSvHNkc5OkRgg5ybqbefrzX8PgSiX4
lCiJfP0aIy+yQQ/QPaT78CZf9ReU5+3+EYCQPYciPjvRsElJHbmBTiovZlkPKdJv7iHq8lWR/7Ti
cZko6sz7nBtlirQ/JSmiUcaJKCfuoZKw9iukizGIb5t6juB8muHz+j49zNFNoE1SRjq1vANM97Vm
BHeJKAK6hBq36GLpByftzHl+eqd+GfA3qeLTc+V6QctDS91DUb2Pw0umPHy/Embm7Ti7R8uiy0p6
UAf6go5MK0jvDhL0kP/bKPLXtwPVgtA0LN1DbP7MAdaKKMSPCFV+P8ppmMNcGSYtJAi3JKxHi7rw
DQBoNfGHKLeXnqYeArNF2NkUbui1/oxUiGadXl+ZxqwMx5l8Ha6RBnzCgsRKjfGo8lOFOR03nXzd
OOi37jp1hHRbfFhLZd05omNFy6aa3VinUB1j4htg3jKV6kFCfJ3UpMzgPMtBeN/TX7dNzd9Ivb6F
JFzTfOnmDB7PPiKIN44MND50bG2+Dlc2/RC0VR/cd+Ow8rSQ0oPmKKp435qoTLpFvpC6bpM0KTQ/
67aXvK0C0JqG4I3XzKH8lGnBfA01TRHUI+RWtH+5rY6OUSKMpIJK7CGzIlCFx1M1y650qa/vEkMp
toZXlSu/G+/ySmwvPN2AjyW4BUKiSrqpS1WGh1mk657KjeMLevWji9v6VTMtKNomcgFDrWV7Mw/C
XV/lmV0reXKFkVO2zHyhee5bMA2RnDZXAEqKyyaczGfcRHzOpUp71liHcyZrp696elzSbBCW0ily
VRDqXC5i37+PjH5LcBM5lL/ejCztly3hwb98ljKaLrF6uKfgDB8tZqk33M4XmVwZPMUCHvim92VA
S/VsHfc0XPw60tGpDRR14IFN7969NHfak7kNtkDtnjxnTmLq9JibBtLgKwOlRHNl+vzTMZokQd3r
RGL3AjGU3GoLsb4X05mzem6Qo6q0Qqmix33Cuy/6wckAe+ix4Ojy6/en3Jm66NdnOXo96ThGUjd4
/n28NQEY3CA5bRtLlO8fc9wh/gmhzzMNyK8jHr0m2Q17JcHY9bc+pWEuIkpJdo2LJo7r0VJw5qyg
z04k2EWwfxO147hhIrW9kQ+00e9r+abL9mWW2S2OKDPzeHq1kq0qBlcGafGprKJghb48dql3L41K
AOCmZiqN+H7EM8HR6GEDWGlLuzb7x0BIx107BJTRuEUuTJqxMN8S31GLck4x4txWNyCwYkFEVZCr
5OtK9ZQu64049O4zPcDoqvKiReTWnq01/baVZiUUp4Py+CBFwUacSpCGcRIG6x5m8lZpCIeOKBga
hB2iJ46q9H5wSAEuihmk7ZlUmkn/NN5RJKB1TWPi4EuFaTU+wwpM0S13giV4gU3jWDvoDPVyWI1L
cV/uhs3c8L9FeL973KN7o0yDiFDEFA4hO3UvxBaVJgUEi1rTSFc85M+kLDSAA7VPZeneZE2DlqRJ
xGI2XXY5tspHbZSpnQyduvQG/6b0AfirnqWsZNxdNjILzqNeigTCUDVZvSikZNiGdXSpV+YV0g/Y
wvJsZZE4Vobyd6yX5bOXBcLc2j67ij5N87T2P513g+hjPGpN0/xmrrEcvBg3EB2E1Gnt9DFf1Fd8
AWGBaU22/H5XzQ18dNAKbS3VMM9YT6hUwq4HIEI5JFGUmVjvzDgUAMD2UmiYor2jbTJYYhqUuSsc
vCR6rZrqMdDEBNUEf9MK1f33z3Qa9JuMhRoYYQ9A2uOik175SRFTkDx0WQhuVMWpLivuzaFG8zQZ
DllvzeySM+efRBgpQlXBuNc8bgvUg9VGrdELB9+MFjgqqdSafffx+6c6E9CR+VHMVMloDA1R0a9r
pMnGJg4tDEM6O3lVVoA5QyfhJqmXIJSBMDyAT5yJLM7dJKidIXLBeCBZTk63tNPgdnvCQbuWbRW0
wAIywwTGtlG4yNfCzJs7t0oo5E4Niuk/xxIJlVZhiDTq5J5BfiWloH7HzA+oxwl7fIClmV03baqj
w0X6PNr0bT5tOhjICMsI5PZK7KNIPTwH0r+qR00WzRBo3lqqOb21o3fmVapXyYXiou/R79Uc+9lI
n3tHZycNzCkuewquPuZRXjEEo6B28uAehtvql7dJdlRhEJEz6NDAxfUvho21B219PXfrn52+P8c9
1g5zkXXpmF5y61a912txI8PEnDk2zu0sJKH+59mO9aGTQXETa6TuATbH7W+H+lk0b/+NffV5jKMr
zuhGLfJSlgEwC0DHGMfb1HC0taUjBw/Mp4bKnIC+mHtv07s/WX6fnu1obYjgZmXX5b1NJlcTBZ0g
ZZFejHa+6Nf5eo7ZMDeV0+v8tNrbfMpTKoYTaOh5oL2V1JHcu+8n88xaxPJUNulZ0H0/0aSu4sbq
aRO5B8hIK6W5GJWcCqFr99g2/Tsj6ZPA8KTefwxdGb0iS5uSkfo0BTmLyBVGRFzmqi/uJH9Oh+ZM
I8MEDoREAU0gkVL90f2VDyHHFoaIB/fS3+trcVktoLsLgCooxHk30jJa4d83o41yWiABPkfJE4fG
qed8XKWQwIEpxtCyswv/ueuzDwDAHg1k/VoZhXCJh+VH49O/DSD5fj+7ZxYLipqkkhjXIgRzfBAX
geoZWh24h3y8CfofRgqEX565Nc9daEAlkKBE0x7UyLGmfSTIaZuBwTpIh9h3vM1ktFzDW/hROSFi
SA5KkfMiAtzKp/tORuqdHtEEUkGa7+tGSPTcHEeafAeLtbqEuEtUG2W/0FExHMGynihCqzZ4Pcmu
6sZfFVXcXxSptI1RKVlMsmcIZDUpre+otbUIDeBYwqd9iEDjS3fhqFEzD6O12erdEm3ZckXDvljm
mG1e9onM3d0l/jKyhgtRFx5K9MHBK9fLVInuwir91TaKaw+p/8JtfFN58YWudM/moL7nEKh7P70e
ECEZwuIiNiJbC6B6VAOGCpn/2NbyPgGHmAzmUnWxLFPS6loN6BcgW1XQ/dcvqqF/tsZCtgMRPmeV
IQ0X33ZKYBMsqTarUEG4o+93ppALl8qA3p3YSy+12O891/gV9KK/1ZDtRCFXjpxR9S6Nsm3xkach
43Wt/IO+s/cz4ZRZAysH94E2zGseVhiW+OrrEJtUYlLYGQUapxiCaQ9m1iFVJvevteYPi7KCny9a
+UKuUZkJe+Gd7p23jGPwzZqabbxMg4Cd+ts66JZ6CX43RQtvnaltiydvJSxbz38TS/EhCNWb3IXk
n3jGPq0FhH1iE/GaXN9VafjbsriKUFmqPC7JxKI/NIrFrpdyb9F3xtqNc9JzHWGuQeKoFEb53SoK
f9fgLHQp40W3zXyLnqwmJzdYyr6URbETanIOzjzsJpQUAEJV/KBhAElgqOCuaf1oSwGSYrLXZI6J
x9dqLM3XscZjSDIjCrnqgOGlVPnLNIu7LYJXyroR+3e+JiY21mXlZ/Vt3AZXYBZ/9GUMZnYwqaMl
O0n017WRQ9BpappIZDY/hqxwyjY+tFlwD0wfhye4iDY68MMC0LhjleXPvgeu3SFfZg4P0Th6q7IY
7xREDBd+D+SgKqQ3CC2ILfby9aj3WImGP6QSt89C5x0kWZ9vOvS/V3qG1ZupUE1viyxZxhWTHjcQ
/7Vh2BvAvvDWoyGXFgOQ+FKTFp4YAlYfuw8/KtWF4WoSlGu9WeAcnVz46bSU0ahb+Ul+1cfskYrS
X1zVVGXCYkX6l656SQOMGroeuJJQWShBbbio34jJDvhDdNn17buLms4iNdNmoUZtu05qAITWYPbr
Qgu1lc+uX9Tt6DspKBo08pO1r0Xuq6d35U1QVv3SilGh8otYWtUKi9wKh3ADBl1fyGph7YDj0gmG
p7ZIJLAYaj+Ea+Qk60XS0ol0XVy0yl6rNp0vkR1nvWvaaPX168QCVA/VodlUoVzY9GO7ZUOrc5tZ
6ejoPmMKHYMoha89j6KbOvGA5y5O09V1IwbhCmPVd1ewqORQ/0dvrZSZSZnGV4BdMXadleMOfDWj
82TwKVmL2ilinZlqstKVXll0ov5gddJHKAYv8uiltuoNpCtI89puL8M7klpzO0JYWMGrEqF/VLgo
jj5FeFN+aLw4WHTSI56Cj0HjPcQS8hc9qJAV0g2YJyXmleg2hzgIXjOlXgkWUKDeMn0n6OqX1kUa
CBD1ouzcV7PAwJVpsQXL/ehTLJtLVB6GEvq57vr3ld+gzjGKDbAZvYZWF+7g6oG0QK9jSMpHSDr0
5iM4NmYPfM03snZZqzRJB4XOfYkNrBoKdNJdbVgFHCCODALhsq1j3IG7/ENEJ/YyEptxE5pa8cMT
6mERB5W5lpA6evAta+vRkrhRkt560DsrQO3CvwkHvDYlIcId0sBP4k2y9AaWsddt8Z1+CCcKTmWB
JNBhry3ClKmVw+Ym9YVVqQXXYoNik2d298AkWsStkmwtenHxaAEYW3ZWiLhHuasbQb8xBje6GpLI
vFNzGSkONStXcdWDnCoEAOyqv2MpZ/SEsVMvEcZbmgLi0aIwWJfIaowtBOC233Qp1KYhymK7aL3g
SQ2NZF2ICrZbapUsq06F+maMCwUT58UA/heYGZIZBe+zizEBd0OAB3792ESFilc5MG8/6mCDCByn
WEb0QtfdQkddVaJwY5VmAxKbNSlRn1nR/NLpFIsXtSdGjpGWCHOl+Zz06NlYDIXWCeABu4Co7OsF
Hnsml54smId4isRs8VFeVutwBc0D2W1nki3+JzLhM0UFwto/Bz0KnwtLz+p8YFD1NnrVd83adcqL
9NBuMAzH923RXqZrYa8+zRn/nKGdT/H0nwMfhSuYC2sjuZZ5qJbRqzjBKZd6avfIA/HCnHIxPgwX
WD/MaVadjc5MQj8yVwyyTiCttGwCowXkRXrSLUEFrNsNJ/ZtvywX8IUd42au5n+m2IAiBshKNBrA
WZ345uRC5btVlVHsMxttjVyB4Fhe2f/A7ZhrGBEaoDwDRJB+wBQ6quGcQjddaeOgE1Tp799HwGdw
1CTUsozBBjhP5cSsxiutwhTgxx4IIPZRMfa2Xps/TKH1IdrGmN2lr5VRagtVBEwRDHMChacROMPT
EyUEp0mJSdLXRS4OuHXpQWMcqsm53tefJQjM9qB2j2XevOct/j6h5VrrRBryfeBHqO43QE5TD950
pKfWQQZE9gYyVpnLW0/zfjDsEqV+oHDIAh7XNIzE9NEDaY1Dd5tuUwqUTnYJdZADGPnEzOkfWBzO
9y9jbsjp80+5q4EmDpaWtXEYlWEPaW8zqMFMrnVuvj8/1dE2w9WDCp83GICRKKXnOh3HdgNed/39
k5zZVtPssabQeEc5+RjJ0WHO0tXAhQ+NbwNw9W2QuwRHTvYMUqdeIhYkOKBC517aaefu67BHRQ4z
aJqmkyrjUCtcnaiUTCxIBAyHHC3hyhtvYrIxHOn710GVbpRaf/j+uU+TLsaXsUGCk8Bxcow1HNS8
LklDjIPWWcR4iwQ5104fJ1f5mbVy9kXq2CBRjgUWelyMFQu1KGTujkNt/oy5yyrjrh+fv3+ac29R
JmVFpYKnolJ5dAXpglnqVRQbB9KJjaessjVeaS/udbeHM/wwbKon1Ke+H/PMc6EdyMyBk5WoQRwt
0LhQxGEsFf2AyxCibYJdQWMe5oFWZ/baVG6g1IEhCqDao3ZlPyq+OUq1fEi4XX4L0QnYAedgUNul
gr2PfPGvS99RJqSeTY1jqgacAFFRpBf7Ih2kw6QkONXfsg/Y01tlGazmKsynl4ws8WiojPB/E9Lk
0blqBpWaadqoHAapzO22x9USkiTyR+ZIFCcIT9KwDAWVajdQm4u+MYatWIWqIxr1zfcv9GRL8A1Q
oFUsEAJUWI5bImCvkP4dUzjErnmDQ8i1GsuwASxtpYwgQP+dwUyT/SCf6Yl4NO7Nvk+VQ9HuQxqV
cQTQ0luhbDBzwJ1/qv8dSJkOok9H9VBk6GG3iXJw8/jSa+v7KESwWmivezOZAwWe1MemGTQoWyKK
AazkWKzfLPukBMarHCb1FCxD+3WFbQ/u0vjQF1LleD5AG8mA/Bu399/P58kuYWhQ5yykqedzUuhU
1QhBE6WTD6ru0kuMNnU75x6nnJtKADlo7rAzWClHOxGBAaw7hFA+6O2Inp5py3lHnxXr1Y3oUpmo
E6NG7ruqF7oSuEieKMa691/bJBxsvRrfR60H8G/8FMR2WI60xBZy0DwUcb8dlRByaYvEhOX6eBUX
6s9Odx+HzNUdt0te2ybGhzghYStThBFkINp5mmrLSqy9jY5ZzaWgJktXoejawcf+fmpPDrppaieH
JORSkSU4JjMjohDKSRvLBzQdD12tvAVSjQAj6o3fj8NaYS1+qcAzkgp1gpNAAuV5fFWMeSNERaHI
nAUI19aw8m3ADe9dp/Qrw0OkeywKbVm2prAwqm7bTg0p9Bh+lviVLNo43TadouNa2d4KZj5RqRTq
foOPUUGKC5KVVvdSJscbv6svpKjflL705LvpQ5cOptO35bjIKu8BvGBk57nvAqD1cHeuiivDl7Dw
7RrFFsVq1VmqbgMX4wc8/UZ2B3QrswejCLZ6GiERKeiMlVu3CjWcMY3NLfWYaoE+ICbIhfYGKw3R
fV/soPAKF2nUvyQjMm5JhGQ0IOnebsVib0QqBgB68sPiEUu9fZTi4KYL89uiandVIz+h0I2crNz8
NLJOs6tC3OeqtY7U/C5tuo+xLe4qTzKxlFWjVdkNa7LO3PZj5d5X85U85r/CtN67hrBNiuwhjKtn
zQ3eqJ84oyLnmyCVaNKnw6sntj9Mz0JhStSQuU9WdWHdkJ5v6jEhRVceC6O5GayJQo4hUtj5N12d
bjs9l1ZjjPpBF1BSK8vi4JVaAuXb8EhPhY3EUUH4bji9mz9b5PcjOY/TCOiQ1Kj4hyrqkqNqXPkQ
Ai4jKYtQ7y+yzRDn4s2I3OKiCUJt14uUvCgdd7isFNRwsR+kEqG2TiqZdl3Lu2as2+XcIj1do7Cr
dDzrwc3RCzi6r/A/z8xkyEbSv3JrXWg/e7b7tnCEdYwI5KIvFrMZ55lt8WXIo1hxKHRsv3uGxIJn
LTmQJhGhWiu36krdDE/G+8wTTk9wtAu/DHcUS8HCxSnSYDh+6dErH8TirUPscaxvUmDziW/YUU9i
ow4rJZxzzzlzjH8Ze/r8022lFxh0ey5je/Jl2V/r3eP3D3cKYJHxXVM1iCjEi5MgxNcBhCgKahSL
x8PQuIqtUFPGO8OuBc+7c4Pgvar6ElkAYy+hkWoKygjZvcrXvQ5k0xNXeaIEi9by0OkR9cypS7Ci
cbfrTVXYmkFwmfZ6u29qi3McQ8Z1l444qNZuaeMTr6/l2v0F/Tt4FBGsuewjCtOKn83kTWdmEEst
wkRM7XTlxF/Oxec1xQ9ZOoh1Y+fGbRzMiYCcGWFC3k8pE2jWk3zTE7Vc7GJLPEgJHEUlFD1kcdGh
/f5NnRuFuFoBnmIALzveZ1loWr3m6uIhyh9FjaLgvxExgAP4c4CjXVXAEDGklgHyUduqlb8yR3cG
0Dj3DEc7CTlu0c0J6g/xAPEvFKGKpEr6f5yo6Ut82jIjwl1Gq7viwQhetcCycTeZGeFMAPBlpo4y
nawLa1T4mCm96/ZVJEPt6dOLwJuVl/mdyxwdPYyEo7YF+8k6cWyVXc3H5FETOVzN9Xjwt/Iv1Y4d
38mfkJayXlGGW2Urv7fdmWP9TGj3eeBj9b0g06EeQI47DMNSHJKX1oufCAJtcZzRhzwTIqs0hcjl
ZOpqJ26xRWjWAf40UMj8h6pWVknwIXr1gugwpUU4jBd1vfp+I52ZVEUDEQkZE9QLjLajsHVMO09S
q6w56Hm3l+EPNUXRQmvqa5R3sJ5vsVYlgjBC+FI0fIasx5CHgvfeLei5GoiQEOhmK5TMmp2hhfWq
9LLY+f5LyqcvQBWRP7ckHCSpIR9jxCCftFFHJeYgGM1tZqBuEkGWRtdFuGhaqwQ4DuOraPMXscxc
CFj12gqKfiGn2tb35FspDn9mVbjJ/GY/jMlPdPg8rijX3SAYtzPz8QFw+y7wmpsCezaAxcjc0Hya
5e+d7ngVG2DKSAD8gcQe47PqOjN7c0zqQxBoP0uxQgEn95aFVqDAhW7UEOICHUjJLQ2eA90EiT4F
vdEqxI+oUfaJq71/P69nvw/rDHY8J+kJEjgLEYGtccQ8uGmy7Iubpktm3twpIlXmkT8NcQRudv1U
bzKyL/Yskub34XPsZOvqxVtaNr4X9viaLvEQQfFul67nymi/ofRfDwwGB5AO9hbSLEZ1Xw+/mIC3
aC2xOoQDdrFxZYRrzD2e8oCeZyIJ3tpEbtJTcpwCgnZD+9Zu5bBei1NrVxKqyfFSetTyWqFy4z9q
WnWpxOs8UTcUXZAQykv08oh67L6RJRufRN+J8uKqz8QPNcqv5azGjVhSPzAwz2Cyemtfz9tFlQsH
a4gSu/fE0pFlt9/kw5wb2+mhrE6iIlRnVHIm+Xil6Yko0QUuqkPhmhcoOaO5Vq3Jsu++X0CnlTVe
7+dxjq5JwYtiaUwZZ3KkTO8lp7BxB7XdlbQzdpgCb6z770f8vdWP3+nnEY9uTbPxw1D084oFNSyj
TXx9Dcl/JTnRknDTd6CR0mfRllOvZ7yN1toac8JdHi39lwRS7lq4MWfuvzMn6Nc5mHbZpys2ab1W
TBLmYDInUdf6TnxNuZRwuXOEW1AbDlIE1+l6rsp+elcwLIhFC/UyGh/HMP5hdP28GMPq4AahtRxH
/UnwkSyjTwusqo+FxdApIaY2aNZkIa7y37+H332Dk/dAjRiYMIinE4hVhs7bMEZmSfTi55chMmC0
NHCNqwYv2PaBB8oDMyCbjuVyEPMfmQvsgO14MPNs1yIJr0Te3k/jleWH8SI2xTeOxmuup0chqrSl
2yrKWus6+UJz03INsfOqLctgQW8eUzUqJ1qcX6lJHTuNaK4AYNyCAghsr+ruxFbZDZlwGWXNBmGz
S63xttZo7VUpvJHC+lFNjJ9MqL/Q4uE6LqV+lZTl29hB9MlLziI5qceNOqTKVgyajZK7PuVvw5uZ
v3M7h7IwCnDsPhPRrKOzqTZTsS5cqYTRZmBltIhA6Qecif5ddCPuWyCFcwvm7JCoc3EkAH2miHuU
3ahol7XE/uVBXFfLeo938ERusWx1gXpus6VPuPrHmP/x1v+n95Hd/H1BVP/9X/z7LcPMLfD8+uif
/30ZvJVZlf2q/2v6tf/9sa+/9N/X+Ud6qMuPj/ryNT/+yS+/yN//x/jOa/365R/LtAaYc9t8lMPd
R9XE9e9B+KbTT/6zH/7l4/dfuR/yj7/98ZY1aT39NS/I0j/+8dH2/W9/cNL9x+e//o+Prl4Tfuv/
8Re85vUvr+n7Xxav5c/m/fXodz9eq/pvfwi69FcqhRI1Xi4C8jGVZdB9/P0j+a/Ag+FUoTENNw4u
3h9/STOEEf/2h2T8FXkGQOwUwlC4gT70x18I0X5/pP8VX1nZQiKA1YVGwR//8yW/vKw/X95f0gbg
U5DW1d/++HqLgOi28FsCSQljneoeFMyvJ1sPxiwaQ6Vz5O4lR29WMQ9W+fBpYv4x5ucx5CkC+PMg
+fsgxLzcUSSL0Lanc+7T8dm5Wa6OBoMIxk+L0HNU2usgLheqFK37ql4aKBKOet4vEDXeVfLeGx+j
KMSMT1iKQeZkkrIOUaoJsmtJatC4xSZy0BYIm2zq5CcFNAAjFPvKB1+5L/N+ZhtPu/SbL68d1c8F
WXFrmcqyY4K5DEFkxdz5litQ/CuXoVnOROvnXsinudKOdnDY5dhedGrnQOxaN0Cm/AIVgFpffP9O
pPPvBI03SEsGbe2jw6nAwXQEAdU5lrSw3gDfFTvpqcF1T3xH79Wy+12yRUJgWQHWi5azJa2zw0/W
7fDHpr7d0bqTmjajM66zJDbNUralfbwS7urrGAJFxBEZ3OurlEroep7JeHSZ/301UveRWexETye3
ah4QKVs5Tz6dkL6Np9qdhV/bGgHOpfRLeWwvixsEgTbS9vspZ6QzS4ncQBdVJNlOL1SuLBoHwNqA
QJUrg4pAbNxZoeeo3UNO/zfPXzwsgky5t63kOo9dO6DOX9RkDEXv4Ou67hNrIcnXkfpooL2JNvRC
UyLbkn6i1h2CjFcV9FREQqM0dZRY3IZahmNcv81SapSxt0/a7EnMZbaPtNWbZAsbf1nEke3XSDdE
cGHLFMzXgVjewFEnlm+U6NYIOye2TACz7dYKmn2WZ0ulRYC2voKiAbqI1MXwN92kFCgZdpVLd0ky
7ppWvwpSj5CtXWPDs1C7dAdkdmVWzaOuj+VF+/+ZO4/luK11bV8RXMhhitSRWRRFTlAUKSHnjKs/
D2hvm2ryqH/vf3I8cpUtrcaKX3iDGjW2rPTfQdNcY4nqanaSTvtJmw5tk4HdLOzVedOSXtsG5e24
2pKLiyVqWm3spnRB4lbZJwXcioWGeRXiiSqBiALw2XU7XAt8XQt8Q0Dn1VS3xqTivwGjFIUTW2MF
GrPaFUmOjWBnh/DMKqu+lOj26ajCxlnsVEPnaEXlyOazSVPFar8M8k9Ne9azO4HD2JidGwS3uDmD
XPRBzrjQ13eU0X1d/iFJ32dJ8yo18SalcQdJ8a2K53cVwJekjRRdlNYXtFT9oBA2gjDvk35BiRhk
s27aBYonHVrGUWptYgBhC/mEIRxKwXBH62IKQydBGUfUqOtlXl+jDrUUXkYdTgVGMMjPYQAUEbuu
Oe4veqF24IBvOvFxyttNn9dM54+kln29FVpb0jcWluQyUpMJ7esu/F7F9wMQRavDtkMkAiOriMXm
Tk3BJs5PmYnwhHhQifk4vnZmYS+p5k4jDV5RPYKPvkzyyatynCPpDynIOSOd4uZEP8UAcvWqFNoD
ZREoi6TpOvc48XpwkdD0mlkuUb4rgWGiuWoLxVc9upun3sEeuOC/S4mAIv1TbopOLeIzLKPYptc2
ynlDcZOJEcrer1TyUG6DYaqQphSB1w44Eyh2oopuDyGhHil0TD+MuLeTsfw2z5jrNFdGo7sSIXUD
zc5ajC+5EblmdhnKo21V3TYI4L2jb48lpxuxMKYUI04/O6U0OOlIIsR5mXP6mhbKX8bkScOjHt0H
2o8ZPW+9egzEAbkgcJlVey22kh3Rs7FUwcagXC50l6KxNS0P48ijsqpIzxjnjaYvJYBtqwclV2km
1nZuwuui46UUxsaULthnGg4ykiy4/Sg7CfXqMk4dJWghdZhujrtjz09qdH6BhSzc0KKoDVzHJsLe
Dk2w70TxkIkqUPnRTYzBQxxuT0vt1loRuKG8jcJrUTpUElzHUfbmUXbj+lhprRNg+IDO9l7Jql2u
pwcZ3/Vaiw5qEl0SchaGYJeAVcP8GmEPJlvweXvsDqlgdXhAvmIzx3dd/rTEx0jXHUhEj6U5Y7Z8
XSSofwA6tqxhp6GuNwHdbAvVQYfYjjS4y2LuJVnmy1W6GYLAbzrDVozUz5HANkT8cw5ECLLRHRDW
90YZP4LoEj7KMUarvKkURxOuQFDs8oVDqL3owbcse8jqe9iR+yUbMR/obNnk2VGO+G/4+aQ7ujjc
57LkWmzgkkR+KMIt0E6n0AByzv7Q3YQ5/mcIF0WB9AILBIS/fpmb3BSNycW11Fdt+NoFviZIl3oC
v2eCgDDuSPeuxHa2Ow6tKMBHKDApML+1UgvImUWMjmp+p+Y7tIPtrLxK0QathKsG0+5FLJw2gH8X
rCUNp8ZfrZ2xmg6XS7W/BDZgrx1Pqyo2/WD6gwq+eUqdMeuuEiuG8jDv47TdG4HqNmzCLLxU66cF
czvxpp523aK5zeO4JG6EsjvGGXvak1w0i9/FSOEDcYxQDK2LwM9ScT9nKsRtDROIzBH0ykFF0Ikp
j1iIIqrLQ5IFdluOXhdNANcRZhLkDcpF1yIytgnzW00Ffe9iu+iPoPvtkUVMQPrX1ZdWUpwkfDD4
g3nRujHyRdqCCHsqOTUpJ53OGwufQLs0w+/kuy5aUf5Ys3jI6CemI8EKLuvaltRyMy4D2Dej8oTk
tSlAvE/SFoxQZoftirPWuS5V7pDeM0JZAqWMV+u0+NqE1ghWOu28mxd69hZUiTy6aGB90MsMtG3P
CZvp8sVFuqtNSJeVvjUnhaJtfNsplZNbB0X16Wz7Zvak0bYUre+WYtradGt1E3L8KsBj1cmlaJvq
sxdaP9C9wnTPuhDz20ycfQzNfWUQjqPyNa1n2EzjFpfwbSgbG1FFEFILtxPi/oHa7xM9c1H+52WV
wJjfZkt2W1PV0kogt3riG2VvB8UFUl6+rDZcxY8yN2nbbjCrt/viorAGTMWtyItQGTFbbaeVqGKv
Wi81l50ib6JqPprDbC/T7I1dfRVwxVD41y+gEJGGJ5sx6LaTmWywXPEaHdqMugt/mv1DIz6FWeJO
ZuBXuo5tAlxYvdhqveqORnQ3asMVsNJnsWudgh5VOokQZ5B9Uy7UNHMFHj9rRE9a3hfFd7FJ3FRS
XGHicjEzJ0QaucAYRbaj4lEyoAthAVEaAt4t2aFW6cZrPJnzPjclX4knOrKjjfasN6PhlRnHoBe8
GLhWm1NMEm4TcbBF+aafv5TTizxkTkOZTgSKMcQDS67gg/ylna+04nuCk3zKrT8jxSUuV9AwkoVY
DO/EpLisJHmzxI+CxlMTcrNpe628G/Htxf+jruZrsdtUk3ihSfmXHEx8qNa0s6mLzPf8xC0Oqge9
zL7XSntVVS/a0L/2jeKgZOZBUN+XLREJdySewl2U3WI34ja1uOvy+LLK5u+hhQiANWMGImAsEZUb
BVsIxcI9Z+zdcQn8SZzxjnyUzZtUuxnGQ1qLtpgXR3USL6XB8lbzaqmiEx8VW56DTZIYNm7St5Re
nBif5GbSEVCVXJ3YU5avqaY4Vf+E7xJlmJhFSzF8RJFu1rzVkCWn5FDAJMGc0U1WMtGcexUR51Jb
DpqqfscvxWrH7dSXPiB2qKDGEK+NynKceH90Zb5NdNkO0pGAgC53HtuyUV9lkXSBMJ+d5JdZeAja
/Aqmg5vK9b4T8OjRzV0ThQR1VHIMK/JZs0FWNyggEwf9WODJIP27baoROkjrZPox7DtXSAY/qXu3
FvGG4eDHIh47/V2u7PVGR43wKhFH8BsPs7J4EjyaxkicUl3uC0SyAzG/UcTFtvLkWIYg8TEKb5vA
7adgJyIuGqQ/Ul7KXn4K6uC5kaS1zuwF8sDtRxZZfaMJ4enYqegcrgKBbZxFpL7elAMsO+5PK3hV
8mujvOb6EodgV3X+kLR2Exy1hv5LdI9/96YoXpa+IeLmKjZb1xyPkvF9Tr8ZbXphDudsoyTlk+wF
EinKlCsGCoTXr1l8rvVxv6QBxc43UCDokx85KGN6cXa1j/3ojKPl2fHWbOpd1aAXraYokQZivPgS
hxFw9sFrhSO04kEo8P+drfCfaeHazqZEI9IoOS2dKVkW452STm6y63bKwdyNSGKq/xZb+dc4cCSQ
AwdF8qEBKKHz1ySZMLrjPFzgmaE1y4GWAq9hUKVwOye/LzR8bKz1GTnTfPw099XfDb524d7N6SgE
oOQE5nTci7MdvQrcYW5rl/eDjakTYDWkBEbV0Q/n8+7Pkt/3Q59sn6xC36PCIYzrwnRl7vw5MNw0
O4JVcNGip5Z8DrH/a0vx40yfbKCFuvZcIcXkKja8Ho/PgkduXQ6g4iVHdEUbdp9zrlfwWf3m/Wee
1LqMVC4NLeczu/pmWY5wBafqXEtmbbmclqQQ2EapjRrvR0T1aCohFYxkcjt3cuMtz6hpN4fJEf3C
w1yifvh94eLTT6LFRAUPcvcHWThAhb0udeHk9lrvNRbqnmO3E4MzbZ+TPuJfy/VumPWr3+1NU4mW
WimiiQAru5b16tqaxX06wWdKn7uhxu/4Vh+LQ5dyqS/IeHfYffEaTypk3iZ2EtL8sCucUFRcRf//
nIL1bnz320Co6WIXwe6FfojTYJ5CPDt3OM9N80mTCdTpOKox3y/pt9bwtQ8Pk/Df7RwqXxYijMoH
eVkhbK3ZKrnkxH1+iRjqNrgmSfBxdXwqnHPN2c8/6O/B3gg97yattvI2XjoGm7Lc0abchZ3qd9WZ
O+3t3fl4Gv4Z5qRimk1x2WG7xtpseCXd4jp51R2qR5ELvXWbuYmr74ZdfSPcmm7niaTYfnOJkC4h
uBtfyWemWD731SfbuNImpFpbvlq/CC/zS3UDa5UH/SDR1ars4nW+BL93yL/N31CJiRocpxzra7IH
t0lkuT33isrrrvnd7JzsXG3ClYES3+SurLFmR5EouWaSvixHHAfhE+ReuQH/5lETsmzEU2tM89z6
iuKC/ftb5NP3/K3F8Ofee+tdvdsOSV9aQSK93VqjVzxiv5M7KHo40a32XDmhew768PmAqxQvgH40
r0/bDk3U5XXQwEB8+/TrfhN7OAna0t7aU2Q4/8Kp69J+mOt/BjxtFfTQU/vS4AvjSPID6i7yLLv1
LN+nZXLocILKiIwDQ7RLgtd4piSp/NBaglOl2xkiGXzZHbumv1RwIS9r7MSS1i1pbeRquKkWJL6m
2uta7VqBGREYk51qkOjJgyVEjMXxmPG39D96M6QZkjfk7IYTRstNMeLHjm0l/hCbUkyw/w03Z5Z2
fbs/fDhScBINK7hUp4o3hgH8IaryiZJ6Zm36BTGO+V560ClaXcz+HNgYtG2Ur8bkNptzXhNnxj5V
vdErSgRSwCp3encwssbrMEea0maTxPukrc50g064rn+9UgatPIq6JjbZJ+epnvCSxM+RW/rO6O0w
cood0AsgEaCwIXYPDQi1zIuvlMczc/zp5no38MnzAPpfT+FYrnOcX+akHodpW7uDlxXuqjp8tkPz
6cVhAqkBlQXw7RRZM4BpF0ydi6PfR7Lb7eiTbMC++8EWJ6q9bGf7c0LHa2j0YRe9G/EkXpus/zxO
6qbBNeTPCFzenhvmhHH01xK+G+ckRAtxFRWmgR0z+OZ+uOIiEpyXVUJruMmgi587HJ+Gof8Mp580
EJUiKKcpYeEGn35TZbdO6KXesO19UhlHuhfX9duci0NPXGc+fOUpm0mWq0KSZ9ZPrCimjNomikIK
7aWfBpCaCPJhT6+sP7+HzLJ6xf43+/XdZ6/7+d11LzRWO9UD47ce5qOAd6LIfpE2wgb3iTtl9/vR
Pg8C3o12ciytBf5xkq5fe6N7xbHaKW67kQ4S6lGR0xzDLfow6JHY2LtIDif1AQwhz51IYeL/5SX4
/U7WT85qq6KgKsr8mjw/LPTwwuHr77/302uIlxtSNs175ITXKOTd7IpTDhhtLfW1Hi6tW+WQXmQH
u2UTcwEdxsNP6Qw57oR+/ed+ej/iSerYL2ohpikjNupL3YhHkWqKmQobYD8QN5hO8XsjiIAqz3zq
CTL048DrA/DuUw2UWju6GVQ1lwpxi/kGJKUXTOgQ58dUM/aB2uzhUm0HVKm1tPK1VUtBWZNqKi1S
4uiBfqAc7IF0cCo6SKjMQWNX3Va1nBYI0GhchjEeIkF2JjL9fMogCpCq0df6gMbp8bYyK5Mpw2lx
m+7jzRppY4DonkMvn0Dm/pojS7EoW+hrjnayHeBGlWpcYzQ9OsYVMkE8S6/jJqejHuwGu3fb44KU
dnptHlsfg+r1PQZCXW9Lv9iUd+fVGeTPXiu0slCsshCE+IA7bYpAK+J2WVPUkWigu14LOPUP5FOu
64tuK16t0FAYxymBn3Qd36HKcXvmiOifXLxAZDCh1igAGtDKft04+owjY1l1s0t79DJaenwSpetu
yrFWXrSfZY3sB50DWUWcpN4KioXSS3KfQula0uhiXiynoUtDhcYQVDduCbkAvhf9g4HnUI0vr9qa
FBr1L4YaeKmhurpaPQjVQD1waiGLhVdWP75khbEX5eaOdoRPZ3JvwOFDYcCGyHxRG7NHQ9hHx8dv
4V2jD6jsu1A59OgIWXq+EbTOUY3gngopTTZl1yQhFXjWVBZwgc0Mi0Znjlm18CXrRydSel9ET2ga
1nqlCKtbVg/F0OP1pBelt/TLoxAYR1wndwPu5ooR/iwt+a5qFK8MyLq7L2H81Heg+kqV45zI7tpf
E7Q3Fu6xRicI25haljdDVoIguJKqqy6kwRj06j5tlJemDtrL0JoO5owyfagoBy0e9+bC0CDN5VjZ
dlhMo13rZKjqGBGefulLKqhe1lV0T+VVW2IzIvVatbq7aCLC7/LKM8TxIysQLZJjNdnlbXBjpeV9
mSMI0PYYkAb4eCtptU9i2gNDKT92MiS8JStvzDxBl1a7nxe6p7rUg/FF4cWu8voWR/PYNfW4cItG
+VoG3V4JZJ9utj3BngC76wR6bjiaLpYuFDTMaczx0Cft04rMScvWr/p7SX8YQs2RCLflotosRbMT
VPWqx5PcqxT52OTZIYxqPHxV12jnH9Syr41G/VEq2kuh4yVftTTSY+tLlikePubgy/6Go13/GTe9
R12dYAFXpzlAZXQIRPjVsClPyZTmBEMpjqrJte70zeyV+/oicmvX2OSva8BYOGcFFNcD9T6AY0SI
RzJGFUjM4FZxElhFIXTyQG7pc+EHOpPYzrp1VY9ohh910CyUkMC+A9gIJK/N6nOR+WnA+jY6KhhI
lZgwuE9HT/NeQ/NsmFztrgWeS/MBZl7uvAA+rXfzF1pgvbucexVPs4+TQY2T4I5UNxfaYpzcjJij
hTwB/cbJb+lde4K3bn3DRWP/q7ztH4JzWpwfEtzTwU8uuK7vm8hcB+/c/meN/cqy7R4G5KhsYdM4
8uFsDnJmio2TmK7XV325hSnu3PQSH6LJNXzJLn+0GNVntjG6tR9f0Wz8/U7+fFRKVuQhn8jpV1IK
nCplVAyAEFl4lruH/2YARF1Q8l3F7U/2rRh1Wr6gxedmy8GgWDP15+gtHwrvb0ul8AX8g7nT6WHs
e3228HEjeqJkK6CZ4wXXwZENybO8WuVUjrWTL/6LqsvbwJpOWo73tcHp+PURtMZmyZdBJjLYp5fx
Fmd750W/mlCOaAhEzmUdny7VP6OdVkDmIRNXPUOWSvkxaJVdqWfYjdLpo8738JRT9oaJjnXF25l4
Fw0KhBxi09WzOw/DgUK4S3/TSZHsk5JvLSnGMMt+lIRXBoirtEYnEV0Ocbmls39npWiuYaX1tnn+
Ff75t8jmXxDR/ytS+v8g/nnFjP794qzw6l8A0Cvo+fm1bN+jntc/8RfsWbP+UOGaYWbHQ6QZ4C3/
hj3znzBXRj3VxJgWSVOC1f+gnpU/UBoghF3ZuWiBrEpi/0E9K3+8wSYxp1vxkxiz/BvY84erE6ky
S19ltAlQ34R/fj0WY55nC2G14ERHorrwdthlSEF76DQHd6pfDUj+nFNV+ZPD9v59fBt0dQShTEYC
aPJ17zOZTg+kHj1SRNjM+FUwLYzOuh7JDyTTgH+ZUuNbxYUw1i6SjeLGijoE4PYm6n0LwCIpM22z
g3u93MrtSyvedGa6Kep+r/VAX6oLNd5rdUBIC6yjGvqt3iLkV1xMyvU4pM8zlp9B3dpTNvjAxLzW
Cm4lRd8PoflsqfhRVBVqdTzd/WS6ynAdTaqXwHC2+mCjtxNBYVGBiQEuqsWHUNCcJYF0IpruAqIk
lis3WoTdgO4oWHs4GdIGPSrHJE1Ei9VWTX2mLy9vJQxZo7pzFPwfiqDeZSM9bXTxRmy7JotyyCyg
79ftDSH3K+zdR1X0ZRQ3YyLsSLwPydSsq0LJkCPYLSNRnrh4KiIFuuLkRFlVk9q9QvO0SRxtGJ00
e0hw7mz169SID3FE911RBkc3squ28M36W0OcAmDOwYbeU2NtF9bpNpWnL0MV3WtVcYxpqzcRqp21
5ZeBQC13wMPO2Jsp/JWwculOe6q5OIUFmjDU9xbw1CnVXBXcYFNtq5y/Zi6eErW6mZDLEMbqoMnA
5DpZeI2m/OeS1q4uzbS3gIQUwniB/WF0w85JN3Pb7ORa/9mkEhxCkJdKnjtI4zpVFOZ2YjRukKM3
mXH5RTn7tnT0IduNpexK2it+rr7ZZ07WZn6LGZUU92wMAHZi5Y3LTTcvj5X0ZVqGHer2dqw/dDM/
asHPlk00fe8go04ojETDrTXqz+Fi+GOZ2amxtawbpDPtuNpI/fQkIZkVzE8JNpUSmK3IuNGU8Hlp
f1ZLtNdbYPJifVvmBpfyYsMrQRw0cpB1cARFtdu28+V22UnKFaoudthXcDwtL2awKMCkB+7Q3O7q
hkZBcJhHCZQjGUTzPWzCi7TTviwGjjoiRXaAyzdosR3VchBc2YRoIw4E6GJzEXXjTWvW+15P6cCU
9W3bWU+CjpSREiDwa1wGab2D7bpRSn0H7uEqnsYrS+R3GbqXpJWrNdNOsswD6kxOZoXX6oCiR2jc
IiByXHpYu5rmdqmOCG/qmWH+LMTKPSzeoInuAkV/HmR9A3XLrbt+kyrGd3XJryd+qaKVu7aUX6JS
3FWytIfBRyZZHktNvVTJSdKm/Tl3RI1z+00Vl62u6tdjEAK+S0ElNbeNuM+6W4TmLvRZOSQiYNPl
zWVpGkHLSF44gNlM/WBAg8aMN9hUvra1cBQk5UUrxaOBXV5ugf8dcSsYGy8PkfPrDI1rxwKFk5Ei
mc9Rk/sUSTdV31yOlumPmuKPVe7mOPKawLqn9EkGL92kr2KkuPVYbGdFOGhh/qMHHpZH+rOqiZek
cZ4qX1eZ4VlVe9Ok4vWcmps6UC7SVG//fIp5QD8ns6yxzOn9Sq1hVSZAbOxD/tHPiFD2ihi+1Vvy
fbpJcUPqLs5VdOU1qP9lHIw5USFEhJE3jEz9pNrSNVbf12EJcB97ayk8qjiWAYehCfAS7zBnc8k7
7cIW9rje/FvtPR4lRn/zScO5g8qfelImb8AuDeiiUDfBAEVrvg8A//99SPO/Biq/hDO/DXz+L4Y0
Fmv1v8c018/Zc/9LQLP+/39GNMB1oGRJEmKBEiJTb7vrTx4X+fUfa6BD2AK/yQKR8XdAY/6BqrmM
mgHy+2vxVGSx/gpo5D8IPGB30YRnPQnQtX8V0Jzm3hpWdutWBBei6CjgneSCMMaCAlbNcgj68EGu
rM3Y0jE0lOe5rGzwIk4ndfdyBVU0UfBdLYNzmTAf+cuhWA3Y+XgTYgvCKigL/hrc1JY0FtqUUC5b
UlSmmw2wP4Rrs9EzYmUv4WVKYcavrRAZqXkniEsEihUg7rv1uv7zEP5S9fg4DxDMRFXT1yhrjSR/
/RmtXoph3FfqQe9STwTdbcjRPZLefr0oe5zNHWCnrhqHTjGHm0CQtr8ff/3K91eDDlPWRN2B4I/w
9gO6i8wlAtDUIwdfBU7SoNyFqnTTnlXNO72CiIFRU8QNCZ/oNbc7mW01FEwCg7wghHyQVrC00ot0
WGq3UlXql8HFSHhFT7kCkv+v53g1MFRZYbByIII+MKjmYUn7WOuWg4ycum2o+CUGwDwP5TddQni0
GS8zJXPxxfSC5Vwx4MME4yS0FrPWCebknLYlq1CrMhUu1JHKlzvIEutquDlgtn+5jifDnFyycS9m
UV8xTGd9j6fciUgnp3+L+OEn/vItp7l5J7f4H6fNcdQOjUE4K/GQT/8WR/k2CjKVpMuyzl11mnUo
UzmhyV4dR2dwVYcK8o0JD3kFwZnbeXteDfq0CPA2IFkam4Rc/QO1sFhtg9MAEbM6Du8XYsTcaGy0
5zeJCf8r0Z0216A6/Mg1UIfZQGj8Dc8pRxQWp681H9aTl+FKOSvRZbkALaZAXfWIrSETrwk7LR9H
e5xH6KOVtNGAvmnwzRzMQ3GGWRpPKaaDEmdXNMfsADC+CllIpxUUAZjta/IcYWutrs4x7haptl9G
wxeaAK7V+NSag53KFe2B23LW95k0b+k+HeVesmsQ5+Yi7pf01Qwre5AupDHblq3gNmhE9XCFZDV0
YvGnJs8HK6qPMwjjSHxuRGmTtdLPOlx+Bsi3BVL1PDXShagtdtgE35ZchEkEiV8xbG4rTutOiW6U
7HkKe3uJwo0SQkng3+dkZZ98bYXHWkXcmj+CYAgycqaf9VTp89GTg/I4Fa/dbLhzP+0MKCGFjI1H
muwSivFcTHYHaj9f6gtxSLYIxz+gVgEj7L7B8xo35dKOlZFm+JR+LUTzkClKszIPt2lbl24tpjSW
BE8wqoe5r5GFyR1lar7NSXqVlRn2xwi3R2l/1Vrf58H4Ypr5JozvW9ovjfwYTy9lbMKb+rm0bEMy
1qJGDr3/JobWfphEZOURFRJbR+/vg6EDGg2qX3hK094pxPtyNHcFdAmYSrvfH3N13fy/3NccQSio
6CavDrAfZHDFDLamXivVMWvJT3K9V71UCvdh/1W1vA6+Yp9flnL0bezLx1omtej7nSpsQ+3HqFm2
IKUvbfdNK2pbzUUIMqlvxLMjp6VTi5U9Q4qoAtnR0IaOinGTdpFn6jKQ7Qm9P+gcdX9XhGtfemGR
Tdlt59tcWXbcpg7CVdDQYAbME8rtS38nt2fRgJ8dVJQWZdQlUAxDOvfXt3JqOAyjrlVHyIybOCDJ
D/21bt2ABoNGGEcA213BJRU8M+sfJ52eKDEKU04QfRo/RwRMs9pKw7FAUbbJnbAf3N+P8Mkr8csI
J81qq2uqkWZ1f5Qi/DAAA7bzAwBO5/ejnNYiuegsjfhtfYi4505177tJnbvRyPpjYgi+AP5Ul1+T
4bHD0OX3A31o95+OtK7ku6rnrIaBKYeMpNnGVbAJvsKTccSdcEOhZdc5kWdcC2e6159N4fuPO4kw
rDGIW9TukFPKEruz4Jz2dI3PPYGfT6GKKZC5Cg2fbkFdKtouGYv+aI2cofJ7Kh36+LlVl3Mz+CFg
elurfwZaw9d3M2iM1CMGNe9pZJpebwVfRPnSELEogIYdZ4+FzsW3AEqHeXRm7U5bRH+u3T8jr1fQ
u5HnlhAQV+f+qG6sFxkjIzffaJ5EP8xuvBnpmNQXdiLPWOKW5xydPl1E8hXSVOTlCZl+HbsRBA0p
Tr5as0dvcTNX4qrNwfoX0E5sdNU3GYQfD4jKmY9ep/PkXrXWROk/A5/ET4UY4FZFS+44+M1OpM+J
USEfbGxktxz9832OTyf53XgnoZSedqY6lwm7Vf8mlPC3GsjsrR11tZ2cQ6R8QKq/rejfg1HJ/XVW
qRpp4dLzceVPGO41ENqviwupsrAhxDn41dyojYfcqv4iutiQueecd0/rHKfjn9zbMaoeUZW8TS66
Vtv0DVeS+ufqHJ9uHnmVkTTAsKinjJhINiYpz5nTiEZ1tBxHtXOS9ExD50Mx5e1j3o1ycjCr1sI/
YBA6dkoC0TawFRR+7xJXuCSoWMPU+svsBlCh4b05KaaJ23NWqJ88gxa6439/58kBFYu6HnOVmy4X
EXKXC7vMbv6b4/BuiJP7W+t6crkp7YnBRy97bDf5RsWnLr+ur+KzRoaf3qnvBju5uQl12iGJ+J62
AGWTK+6SPcRZ4qXamdSCfPazY/5uqJN31sDWKFIi3iVKhIgvIC8YdhvF/B5l36X4OaQoWRH7ZMlt
oUgXwoBDHw24XS7mR1lotyNhrK1ViRs2ldvJKiZclS2mryq3c7IHu3A5yPAhZXtpdV7wxm7Vu6ZB
AaGOtnkfu5F6KKXHZX7l6FOvvS0Kw+7mb3Nffh+L4jimI/5hs6vEBxN5h1F8RfYJZv4uTvuNko67
Ul/osJh+EEteYqhfaN3YMMCcVhdhZR/wAHM76doKYhf9fVtUm4M+indKBJ+5HZ7QxL4o5PYqNITH
0Ar8Ts6cZZJtBYPUOLoSdeWhaLM7aezWKuu+qimwyohPAT8LEDkwxfaArfqhDKzdEBoefEwo36+m
9kUuAnukqFeBV0y6L1H7bSGPyaLvJX2aeXqO6x0YFs/Qqs0ATzdPl0M7pffldCENmYuovAf6bQIJ
1M5PMckKhnlE5vOFQOelSr7Jwteqj+y+f22Tx7q5zQQSaDMBmjQ4eY76Qlb7GlAyGVUBE+BQpxVH
5DFdnfvUSsWtNMOamqVtPSIU002Np47hbtSW13VZce9ClwGZ4EF9sYzbUv9myvd9CuGzGHdBB7VA
rK7nBrWFpLLNQtrH/YiYNyTucWXX5ghLljmiCggtRGhLpJZlh510hYDjMZxSXw6XH1Np2Wmi+5m+
uJry3eqQn1XF6wqmsBHFm0m/X2VSsJvyhKV2Q1BRVl05DSxsU7hXJ8mPZ1zGcusCF5MnBLp+pvPi
6NTEtRJ1Bd085FR2o3x8qGodP4J2YItijRwm+GEp7VGCjhmjgVIgo9El5ZEiljuk7OFw9Ce8NCSx
vcLs6iIs9a0c1bYcTd40VLCjRzeqBwedgk0zT5sEBY5Jf1pAkyUjumbWvMkGdXbNMPAsQ/UnFFh4
xg5lme+LBAV9Ian9YeiPndLs++6p10rfCoonWZq+iuENfoV8FCSTUo9ue1SQWgjDYbZLG80RgLz1
qzb20DiRpnu5VjkxVt1hj9ZHtR2sH3Xt923mKM30kESjW5mxN8dbIdhK6FUu+pcuv6kUVBXrQ9Hc
roIZavlUR9FFVlWOYvC3N6rTMLUWjZV5wFKwDK+D8qcFuToMRDeq0l2xyqakmV8pzaarsFPVtP3Y
0r4aikOYowCViz/E+ossvnQo2GhT69SoTHezI6LnHxItCdwNxm4StT1S6AGpexlq7mo91NCmyC38
BkyNV1fY9D1+H8qzWT7o2ZVZPC7qZZFtk3iXJLRaMrtqXq1F9NWkvmkNdTeM5iqpsI3AkDZBdjX3
y1dBUt0kqu5xA7NLiHzTdkY1oVSoG6xyU5Sepuqnqcz20IyeyJaXso2Y3Gip7KnZA7g9qNs3NIVS
OdlO420XXy/cxQomytUSe6RyfjgUVwOgwqaHQm7hBDBHrlJr16p1LxjS/5B2Xcux48jyixhBb17p
2qrVci3zwtCRoQG9J7/+JrR7p3sgTuPe3ZeNjTkRqgZYKBSqsjJR6PD0+3Kff1TzPgGfQZBARvCQ
tB9T0h/adN4aYnpTC/2L2oFdwhJAJtNNe0WowEqhQoirAUVHGfnJDJIhNXCMGK9u8pIXkU3A0ifM
eBGBccjsiYORzNvSAhuOlb/2DQQK6nCnpvWTJd3HUg1ugnQ1V5+BUW2rov5jYIi/aExngvLYrAsr
kMdHGbnLm+8B/3VMR2gIZj5oQMDnAFIlJA56KUp2ae2g3/lgpcamw5x5ignwsEM81NtTH0FNcr7D
nBKUd2ZPxhGW2uJYojybGNDR6oNuJxelozXZ2xhaThiE+6IFLE8qVgiBGHE5NCXqNhVcxCDP85Rj
Pn6VheUjGvErq5jRXV5ppIb04yPpodBtoX2aJ7elPuF8Rju00J00a9epkbh59pxJ9ykKMKGOaAU4
F/qLs2KCjacFkYroxPCCOX4ggA2bd+mwMxF8OrzBum9Vv9FQ7x5kDGJb29Cw7Ea5b4r7Qtik83eB
3mzSBWttuqUaDUAwH8nw2Gp+px1AR+OApcFVwKMotMFGEd8DE+cYIMoWQolkrEF082oZ4OpAhSIT
vU79k4eb1njX0tivChPwQxW9ucqp5I+4eeyyu0TYI/7b4JfBmH4AVOM03WhB4qGpB31SBEJINCZV
7XelAPI1HOG02XSiP6nvKahl8Cp00v5VlP9IyYeBKSIjId5Y3EwAvFqoKuP0QeJceS9kC99/E6AE
R2l9CBCzYAmqJgjlBa8luuf6JmlBKFBvZtz3Peb1wbfbgs9JRdhJMe1WEZDknLoAIHJcfKBBqMA3
DzbxUDsJsezVRbjLDRcDFF5OmX/qyJuaxDGiwVFiBE/sKRr0bxp0k/Ns8DHv+6IASgpCD6eJ9iME
eTPDWMsZcYj4GOcgkG4KH8DDNwUsKHqurNQejdRIx1fd1UMI9oSNQFp3BjUQZvnhuCBhCL9oHb3B
trVoBefhIW20R4FWva0PBd5tyHugYNYlXq8ySJgk6ZgFQIuqN7nyrtRgDlJRsAQpwYCAWq3jun2c
Z+K2XYkpzxLA5E1fGjiSjV8NoL+rH6XedK0o3+vQmijGA2V+EoNtarmVuc2n3kOAWrXkq4Zby+kM
pqTEJjmqS9kBPK1uX79D69YpErw5QAE2Gr0P+Kw9gqkfCvUJkg+ABVE/9GZEMC0M90JJ7BCnHAgL
0KNY4NQa3Sg+jh2kqDv85GbCABr8RYHqZm66OjAOM9IA5NK2LNSrvjdtUIOO9Uc05P6ENsQQQhUv
plwL2lYQzI3ZPODSESwZRAylq5oQSo3Rb08grD0BuzG+1mBNKQHDAEeoU1Q1qppg153WY9r66UDu
W+NJDYBpjjAGnKZbaRpw0iN3jrIH0Bz4JSplVVe5ihi4pjHd9agSapEFwrNwnZTJE2iDd0D5gLgs
9upR3kvgD4yUDB2ZwFHUE+DCXjpGH0CP7xOQb/XWS9EAexHNtygaoo0FtGrWGas+Aqgx1acbacJu
mgbU4wNn0IA+ntN1K+NBW4/HGMsOe2EDvl90XYYckrWQZ+oVtzBWA5IcOYG6JcrYg+aDW3KvTAni
X+jMouFDXM4RjeYuaEYs89lApDHn7xg1gzR+DqCvKcLnc3M74YFixai15m8mWGDM5AFjGYiIxLby
3FaxOTKw2Wa0IiPeUaBQrAceLf+voQb2vcaUFHJdiuWh/nnKIIjvmht9A6LCTfbAnUDjvT+ZGoLS
gIsUqBdaOAkx5E7ewgocqqEnHik1Qw3Uhp/f/D8pVNG7o4WiiycNU0nQlCLuAQDv9vm+fqxAGLSG
nuQuVu0e6ZFNPgGvyh3teP2BSJfyq1xyNvqz6Rc1IrPsrbJT6SM4fwUCwBFlINaRj8hQi5bL10QO
eOQI5mKFBnrMYJHAYD/oSf9exAChjTEKld7uQ8qUVWM6GTmChQdKCjHFrpFB4LWagKCO4bN1sgpm
qChLXz35KMPWBpHnGDdQmj5V4e0UHYPwpQYHywAdSP00mQ+d8D1G5mcwPuraKdMOemB4Qbwvm9eZ
PIvaQUwQs5rpTmzRdAA4SI1PnfYNkh6ntcTDhMdabd3o1T3eJP4gzzdhKQEiDw4ALbfHaEL3CCDn
AhlEKAlgx8TLDQm4VPly9QSYVlZ3ayP/npASpLPkF3h6RGDqq1GW74Zg1QzPUXzbASCuDZDBLY4K
HCsubyazRvZd4M2IQz5sU5z1XjsWIFvuBwOcTeEN6tlOaIBIohsfTQJkWTR4Sv3Q9xjoMGeccDBb
kVMMdoA0/WMFhxGzusg7zVldBZCqBokMIICrSQflqRaA3G3dG7gC210S30cTWeNrQX76IyjEm3La
DPkxM/pnAXxjNaYyEnEE40u1qSpAv/A0U3Ow72SHcQAH8hC6k7It8grrwwNOSzZlDLRYNjgjopg4
3BnRDmrZSGEyjDzlftN+ZdIh1UBx1YEuMCWuJtwpxrjTTCgAToCTD803ySZPJ/kNJs1cEQ+cNCRO
Z+wLqcPwRunJbb2KWtlGbdqpyXclyDtlhDxM8Bwr4AJL71IMWQvgN6shLRyDz2wGntFUwZuVQ7F6
gA4wCLFawJHqFIh5MCeGCjg36zux+e4CA9PKvAH05XDyl8OzUP1egBzAMGvtXh9jb5A+NfNFDV6v
n+PlUhLVZwXyQMLY+d8P1RwOCroCJs6xiGcCKPhKHvkHI0L2v/HpbIKJiqUG3VuJnltATty2Rtmx
eMNLRhVfGuFFEm6TQACn2qlJNYz1TCs0FHVQmVUmoXJTjtAKK6kqV5HxAppBWxNHDGkg8S0+dDzb
grxz1f4xAiGRLIKAJsRBkF+i/B6EJh4yiad5VNy0wGEoxOfrO7fc4qBUyP/eOiYeqZE+Q0nGaveN
p3RIvo7NgWzNz+FjAMR7XTU/U878SbVfYzL/ivd/2VWZYm45mIFVjUaLErm8pdOiXQj1T9DTOe0J
U7GUmWC6v75WjpeoTP12VJsSdFCI9iJaKzLe1d3kXrew7OvnRTFFVRCJQNBGCkAnMEwQE39FCzYC
Pep1I79A1OzWMYXTAtx1laRjHcFNuZFc8Su7AXGwM7j9Yfzi1/h/DW6z9pgqKtX40+YYpwvTmhTJ
4AQbw0vBWwTlrVW1vr463hbSf7+4kgeJJFEuYnFWKtpZvNYBa+oyTgWVu4VMARVAWWjIaVgSLQyH
YLVKwVGhHzGrqXmqrwweDYWcXhhvZUyQEkgnDyV40/ZBc6qUCnDpow6R4uvbx/1YTJxCca2sSAMr
IK9EMdHJtqGnohUEHVHQCdxws0UaH36nUGeXZ+KHHI+CpZdwee02vEeUegCQFoqBRoyBezSAkcBV
IBuhml+OFvpV7UXbitNuWy68//UT2OmXTmpiDH/SEIZJyEp+gaDjPYFee56/X9/cxS8ICWwIDaL3
DHKGv/smqPhN4PGRo0ZwyrwAnaAM3eLo+7+zwvimGegWaXpY6ea3sLhPC3Dx9VyeABokfn23i7Uw
3jiZAdFBSdTtMSQN4klHWY/rEqzV6E72B9Gun3htreWIf2GR8UwC/kVJGtHXqt16b24ltEXDO3Uz
otfUH8q7dMXLPH5Nf/0ErguLjG/mstqqRQmL9JTLq3YPlAmOQ2sD0bRtPRCCgxjl/xAw6UVyZW/Z
Z4VYdCRH3ELT20Md1ZFcbWfck820z265u0qvlGu2mEutzeUkTei7EK6IWZL0I3zLILdho9yF2RPI
IoYuL0TzvuRPDLqI0WE4D6Ymo/2krrpTfDD8eY3StN1+g0/4UuziHxHmXIvMlQd6T0WedKwSLCzv
gk3AMBG56R+ymU9Ig1fNc8oL1pzz8fOLLtaIIQjgek3IWrXq4GSC6El4hpbKVy7Inpzv9OSThC95
AB2TGCgmIqwJCl5DdV/TOlMMDiEUp+VgXQQg4a5E9QW6uKsIE+rKqKEOiB6C9E4BbnNtOVOPgjsq
S+htu0EvoTc24S89E+TLjYFhPksB4zUYsBPF1YfI11CJUBsCGiLxaRgPZficiIcmuwmRhJbbsIaC
qN46FVBtJaBqE/fu5HkcEwVlpW6ticanxmtOpT+uMdjuBTZ61R4oFjjfgfvlmWioQrW16FtY0x4o
LbKXgx4VQEpUFeWXCWNQ0KPwQl97vB6Dl6/Rc+j4CS0Xnz+tOqlLpR/kz+zPLmSHUE30UP0D11/s
8yZ8ORfLj2rEhbW8hjhWkcHZBqXw9E50hV5aqaXFSw54gYkJiMosaJE60BY1cgNwu6/S23AFenP/
vw/3PwCEizU10EXpwoF+OPCWJkcZZK+OdQ+KAeyh5JHWCe65RaTFvvj5q7Gi5mlQ9lWX/dumtCc/
syj1AS9mXgK5fAhQoNRBXqoDlv33VKBCN3ZOJHyxZNO9g7x8NR90XJ2VXzrDjncIlt3jbIyJfhFp
JswKwpiOUoapgvhew1M/4sLd6J3/+y4522ES/TqQ0XCmiwpuUI92RLJTAnfuDqYL3v1HSE655VMs
3mPIIH3jjWn+w0E/G2fCSptqRicrMI5JyQj0mtJaTVzTFUCp7MA05kLRvuZdn7ydZaJLj+kK0qU4
EGoLOJG4HdrbBlSwnGBC9+3avrK5VtpNGepY3X786N61NSSpvtAA3GOky9fXBDwwPADaYlKOUQFA
+34G0ZlzTuZSUAKa+CSbeU9Jr+KNsFJ33OR/8RSc7bCJDsT61HEgsKPZ+opGSeSQO2gveLk37Xhk
U4v4r58hLIxfmKCAY7bRykZZhVxgsweV0B+U2lF2PIxqgTIpqJALEF/3Jw3o4fYdCZjdSPVNRzCL
QlvlU+uPCsEMZo7/rwBM3XHiwZIfGVTABrq2QPyxL4PI6mVBS1UwXkFBgoS32Wh+9TzQ5i/xIJrP
XlphvFWd9VlMOq1G3gV1B8AwILZIq/MtyI2edBvFeQSf9ibI7B5DoG7+cd2PQZ204MjQ1FIVQ4Yw
Peia/x71dLnXSdiXzR7tGtsaXySigQA2A+8hupSWV6OtC3g17aM0iBxgkXal6hOTI07UnMCXAr75
HN8HQ9XQdMbAo2mXECZvK1AJxD065zL0NfDSKdDXMgN8LXwpCK+Ulok2IJpOdQBNigbb+wlyR1to
xEOLW1kgz1oHvTlDXAXKuFVycUPid6Bo1hMhG2lsVz055JToPoRm40aUvkMAEmYIsA74jXIBoEUt
Hck8r4D2APd38SonpwFSF4Osu1TupCUPLUR8EgAoxx6gEym7V/ppCxWDvVGB9DBqZh8o8lVU3+m1
+UTE927q/NpCrXgm92r4XKOdHoYvGJN2RBDbmKmyzgXTrUGK34UfVvokDpM9zIUtouYft+BFEkt0
+/VV1CRHU9bA8q7YQpHftCKS7OarLaV1IxlupIEdvb+vowEegCZwk3rqHNoDpnLM8lWQDap1bUeg
m4bfm8NHjlmlQGqdGRVlXT0oqbmV0S/Txpsw2CqxCh2VN3mIbKASbwwQNoDDHccLbGPGKmkoNsJw
03J2glizO0jDYvp6Pcl4WmEc3UK7k4y7tAWyK96B/tMJldghwgy2HxMTky8WkR1x3I062PlzJADS
4EJH0x6Vb02NfR1bU0A3Q4uzXYghMVVI74ahoxviEoGOZ6BBB9UBGa3rDP6m9JZtIJnuRGWTiy/J
JKCk/a4mA5SH5JeuOSlRsyvJy5w+BtrjoECzBOqGGSncTi0Oaq3bJFQwhA8Oz/TUhKpjmrFjNeEq
hD92SYKO6QBQDcajIbIjIOPXmp4DwKSvXfZOADsq7XvJsq5bTAIxkHg25QzBrKSdLWgUxcGptkQX
uql68BgPnLP7i8DjJ3Zc2GNyiNmMZTNJ4mZvPAxeeQRHr2fme8iZpD98fIlXA0BGJQpsLip56fq7
XCqbViCNxi1FEDVwovL+WOLcXY9Mi/W8y8DE1BYw+6kC3YbABByBnx+NHaY7bJBLks/ils84u5ir
XJpj7lcznWMd5fwGhQV5G2wbBw/gHdmbNggR3OTu/8DxtHTTGmBYwoSjAkIZlcmOLFkYTFLCIhVu
E73SD9+Ug2oXm8JP3rTN9e1cvM0ujLH3TI2BVnGqmr0YHKow8yQ0GxXeROGiV1wYYe6SQREUSJnn
OABZ4jaB7gTW3fVlLPY2LjeN8YoexK1tKGLT1FX23rqiY/jxVj4iLjr5odlAxYY7hsdbFeMZaWLN
LeqEzV4vd4Fx24dfnDXRP/Arbpy3jS12BpXaRoOBb0MZKCFgNu7bI+7M2Oue+j/ia7ZpHgt3XNVv
Ctnx/ZDjGaxM4qgKQjHl2FFxeOrkXWaOnhZUnHyZute1JTKhMRHaSsD9gzxvPnRT4mQjGqzaRhF0
h7OZy8sxcJwkyMVCnfDv+Qxu7iToO5meqsnpe3tY4ZoDx98KsAMoQ9m1rXz9/5kEfkIxuCn/1yqz
PmMuCCj55mYfCcnaUKAsjOyGs7LlPTzbYMJ9EJlCMBpSg7J8c5p7QN8oNZpTeskhsM1d9TBXeFWB
rXl13fCy/5/t0n+/ePXL6aQWijk1eyVIwBMCoGXIg1Ash8KzCfpRL0xAPV6V6xgfrfEMu7ifbmis
RzpyGB749afF9YDIzwQBAURjWR4vdPuNWavaZj+pWzFMgILgxcHlu+tsgj3R5ZRC1jRr6GVirsDX
6eNxj83rIfFircDcSFbd+vpHWnSOC4uM25tJ2U+dgkXlZB8bvYPiE0CcByvm5DjLSceFIcbTe5EA
taLBUOsTAC7txMf4HEpOVONU8toVla8Jb7mEiIvPlAuzjPPrM6StjQY7qkgYRsYoggUkYVZngPCV
6NlIji5HnlIIj13HOXe/GGF/zvaFacb/I72ALmPaU+cc3RIKmc7wlfj1OtzqiZ37tFRuObpk73sv
WgPEuE5vpnvIha31XQ2cC5cZbjHCXfwe5rBYUhjXxMJ1AV5TUTgl/TfQBbwwSvfzV8C+MEL97eJE
gswo1vIOi6Za9ZqPXn6HOcnYMe3AzrcQlOUWHmhycM0ikzyI0A3vjHCg26y9jL7oKG55G79BHXiX
7SEk6bR3qEa/8jqNv2Qd2M/LZBQA+id9PsKh9Xqvxe+aRlxFAN+0nLpN2vlN+am3bxMqc6LV74Xq
ZOSyI6iC1/a5HaIq30t4aGGYVDiSZMKsgAEIP1yEiKsZYq7XTzkndGlMKpIV1djHak1/62dnnQQI
o/1XBnQGwtEnYpnOPTYjLh4w/RBpvPDBWQE7pRoZgYR5ZRo+kLvJAB7IIFH+4VDAoPROfBZeeRVk
jl9RSplLT65jKRIIjcUqJAYaaDRH0Oce39P4rgDr0vXtW05Pz8dGZ8KUWAKVpptYXrSZfZBGH8vb
5Da+0ffpe3mot5guBhqRs6eceMBSpIP31ojzAEfV1HYZQVNJu++z0/WF8T4bE3PqGM9zoJ1ho7vX
yJ1svl3/+7w1MOEmbNVRqEMabsB+JocPYXFr8dbAu5V1JsJYAHJDLRcfJ9kIL/UrTZ6gGLJFIgCZ
lvKJ53i8PWMCi0AIZvpIhytLeAfP8gS5uuubxjPARIMpGVsoxeOjTJDi0zHloVQB7/LjnB4W6tcl
hhySBoug7OOQe+zuwS/SeIFnov8+eY0zQaHwq0ALHgWo25a2breKjreY+CioEGPg8bNLS/0u43zC
DCbRCbM2NDqAKvEA1LfD4V8fEQwsp5abUy12DC9tMaFDSohaBTlCR+l2HkUvg0DuGDvK1lzzVfo4
R4DltW1FqTVDBcYwsADs5ykvoHqTv1x3Gepzvy9ZVZcwRoK6A9sDJc0sQigT7xRFr0EN8ikHnxiF
vBu6Bmrl8g6SVt51g/TgXjPIHIIE3yqprbHZd+TZrL8lFH9bCeXDjBd6l7fvvDLmMOh1axa5DENT
8S0Aym+RCaQ1m+urWYTsG1Ab/Pf+sR3QVOwr0K5j/6gOAdVRrNeTr/vyuuEAoP7hJjlbYvy81jWL
gHqj2aeb5h2DMOYWY2OryDU8bZU3dvZYvYIChfO16CZd+Vo/WgQXWZ+mDQmkc38OF+YEVnQcno4H
8F6Uiyiey21krskKZWuM/OFjCVCPeh4LND7mzWzaEBXE8qhW+xbwsmiXudGbfH/9Gy5HzfPG0n+/
WKMSZ4FgxXjOygWY/puPyfjPkqizBeqqFxYSpcAwZ43LrAMVf46KdBxwcVDL+fnZBnth1j1kz2Ps
INWEEb3UBzF/uAIfm08Z6QG0VznbxjnIP7IxF4vS5G4cxwnblozBrgsrEJgAVtaUu8Z8vP6BFnkM
0A8EnRB45zAAxewftL/7yBozujYAez0yA3eIaUNHOTS++IIMB+HeE3fVc7UOPF42teweZ+PsxkJs
tCM6KtsapjSAnE/izrm+vn842mcTTB6iFNrcYgYToWpbb/rjaD+CFe1ExTQh2u1Fd9AC9zkml6/x
s0kmDLdFUKRFlGJVD5OD0TGMBDug7gJR8SO4rA7gJto4GGLlrXT5sj6bZYLylFVSEPVYKXTT/Bsa
UDAq6P90/q8v8JdKyr9ecX9Z+qFXuHDPMKlCs0HJZQ+tQN2GvjEaYQ4I2qDM14GuBXqlPrA+W7XD
QDXtqh6aI5/mg7PLFhOz83woGlXDjzCK21nYtdqLBdheVm6CXuVs7eJ1p2IA2RJBKfJLPK0eiGyk
Itw0CtDDlG+VGSKEJScrXzzzF0aYUKnXQlHXCSoNCQTaox7yJ+ZegCydKBH3+vdbTusuTDFnPspE
SxWogxrtNhp7T0vIxkoUJxTusxKTTePomvJtC0q5upZ45cfF73ZhnDnzKsTkq0ZGCTzaKx/hbJef
1g6SzF/6pvwOkNQWR+kJJY/Q1TlBlfcVmUgQGn2vhQYMS+JhbNEQhdXhm7O1NEv9dalfrI49+z10
EiFpD+GiPPHbCSNxieEkwR9LfsLj2EmgCzul+1yqwEIebHSFh7tcfndd/AAmCtS6IXVChFUmm/Be
2sce9BYx3IAJTIo/Cl3ew2u5Rnk2yFYx2k5NrQ5vftAJ1+gxuPlt4cRfIvrZ+/YkrGS7fYrKfeBY
6+tbzTkvbHGjt8REEyfstGI+jeP3lL1nGDQXldvrZpZLVhfro1/8ItiJ3SRVqor1TdvoqHxgaFX6
CKGUUvrkLnsq1+A0uGnfwZKwkoHFbjb1FiOuocv7sNRxrjgWW+xIghj0qLRDK+eqk6rpKRhWeoG5
uCxHsWz24oSz8OUm7cXCmYBUxCDcb6gnjS/du+Rmd+Oz6U63SK9omgoUgfDKa5zyFskEJl0hFvTi
sdem/jKUuR8Pr1ZxCpL3zIqcEGID178t77D8SHFdfFswHTeNTvOPaQvtnc/UjXyIjz7GnzJktsGi
yQm8yxHoL8wCqzcqiYnZGS3MWaXkFBhWFwawpucS57r64Sz+7St/2WHvZ7BnTDXa3TSni471o7Ej
qCV/ax8Q93WmLzqoE/jGCryfL52F/M7aAtOiAhACZXHekpfzrwvcBHNNB1IE5aUUn5Qyqml7UPfb
EtD8+U4FbkJxxqdC4KIS/8F1zxvA+NGsYCI9pLFBXs3oGSAX6lzjMG4lB+Tmb/mTesh4T0h6Gq7t
OXOtBRC+DY0K66R9ZdmD74KRElwgB7DAOt36/7CzCscic5/NxAJsniZAjdjuJ4hHJpCM1NCJ0kAl
pztDmnthKTgShoCNeWVlrynoda4foMVF//R+IUvyW2xV1IQ5FUMUrIT4Xk4+TSDnrhtYxixeWGDu
0zQ08yZXEYQsdJhN8Nankg0fog37wK090bfu0nvhu97mIEJ0VU61d7kEcWGeuU2jhIRiXSApoxV0
yhpAxRB1v7jlwXeX32FnS+w12swEtIPIjJC9W6iXgukGJakCyG9w9qDlhYd67EShTVyMSczEVt4l
DWIvvIfnckS8+BnMcbXEFAzeP0AgP1hBP+Mt9trn+UAeK19t7eSL22vkuBDbMRCbuB2hq4J8JbZ1
ZBDWLrzrkpXlxJvRq47VA1DL8+t1r+LZpCfrIuxjzDTKNAo/kixio8Jkp6LIc9zF9ORiI+lvuLSh
tmKSz7DR+9ZLDhLAVygRf/2L9RAL+9RVB1DB4Q8v4C7eMRd2mdAngHMKMhOABQnVpsHzXUzAhVAp
7vUd5Flhol3dpmLTFqiGhzJFE35ZPbFzWLpuhXf82CbChEQ2isKfTUyOoB1YK3cYf3Nil8cay/MI
Jsx0umiEEYSG9kqXQBNosoVO8zmLWYzXF1+GiSVBPSrGNMLGDLY18Eg4qdu2tnKIN4NrbeMXkYsv
56yK7SdUEqkasUKVew7REdlhEP76kjhewLYHwEY2oNYBL2gNyIfID5A2sCuAaq9bWb7NzxtnyH8/
Soksjz005fFx7M4LVrJnPEc+BgCczs2OYGuAoK933SRv45gAAaj10A7IDfeS/odElQMJrP/SGwz6
Ey7igzJbBDQZ8IbquziYJ/mpcmhr1lilIaqKsctLrXmR3aAf88IgMiJIhJQwSPn06cwNuEqddhsf
ZVdeQ1WUs4XL78KLr8aECOjQa11Jj1SyqR+t52K2q7fxT/Kn+tDuKkw5FrftV1yvgHe//u24hpm8
qJbMIZpbdB4HyMufRA/QrfxByIBLtq0bkPFDXejOUG1xF7rK8bpthXcimDii5UmQJBZsY64bEl9g
DDw18iqRwVtZ5E5L3q1Es4sE+m2ybsut9h7WuFWhNiGBRrMxH0hVnig1SjTMkCz6jtJdqUQvEQgK
tK8WGHHFbLy5/EgDzC8gO/WUmLgEpG16rnsQ97WJcurldHV9VbxFMYErDkgWmgKisDmvoTPsFroH
wipOKkn/yK/8+ewuJgOGAG6gEgSaB0wZJqdywTGpIlqbuOUs2JN2is0JXJaWe31pPGdhEYwaSTsj
pUWhBg1WLXPq1/oh3gqOgQZrfJTe55v0DgL03KYM5zL4oTm6OI2D0NZqTvcUREEnIE3R3aINcjod
AMgPH3K9/A01UCbRCRj158l4YS+2JFkrY0Q0wOXXEGZ2QCHpz4RXpfiH/TzbYU691qYJaQ0cAHUF
LlRQd/tgPcM8TbGGoCVk3ttDOYIS1Kvg9hwP+od74mybPfh115p5gOtIA0RfsNUcE/KADmFTMWEi
2/XNsOPa5O0rc+AtvY4MEtFg48w+AY3IYwwmjNZuvR5sk+7wINqYXvnPOlLaeanMkZzjvC/A2YPa
zAfmMRxt3REPZTcU+sDECoVq0eZ67PKd+JdJhTmg4IyNzVGDB42+TNbzB55ivuDhUYK+IVVFHx5L
fu9y+ZiYug7OCCiysFIFDRp7vRAim002vYsug0e86Fbf6LfTfnziIx+X13g2x1zKdRuDdSwAclpM
pnXQSC600TkBh7ci6lAXBzHN+sAaae9k2HZQeNZt2i2pd2pnD25+SHbp3X/45c6rYs4kaFtjiBBi
VeoKICzZGVaG5PR/DKfYD272Oj2A/rTl1daWD8bZKHMYFdTxOqXAlwtnfVWXld0rGIUSZe/6ftLz
9fvaOJthzl81QVNxGmAmCPTNgHtWk3J/xlVfxCX4iDUnQuJx3STPSZizF0DSLICuSrMngmUn0ps+
fF43QL8HuyYIARoYEjQMOD7jImLRGKGaVSC6kcD4Vbwr6UMNRmarNzkrWSzOXVpiPMPqZEuQ6hzl
oy0Simy262PmjWtILdTfUAPwpweomeYrXpWBt0DGN8JJtXqxhdm4TuzagLBM99InaMqcrm8kd32M
dxTgQO8FAkMUTTwc+nAPdl9dsME1Bn3X2hs9XIRQCMheuAPuS15yubWMlzSkUOpIg2l6wes/9DBS
4gC3Zcs+Zo6IjVoZ7+2/iKGCNh/GW6A4DjAVDT4XwUU0SpDdDvAcBVzhkbQXCWZF0Z+V5BOJwCx6
asF3Pw53CZ7rccxrGCw1oC+tM9FTUhO51oemBc9x8poOimMW3RrsKvYM2sRawo0MHr+0BRk8KEil
4IvzsZci66V55tgAq1uBBQSL7yKg5McEylTlK9QHV+U8uE2xDSAhqr1U+U06H8N8sOuGswHUwK9z
e7H7zGnqFQ3aIkEB6i0IM2to7t1HBueBsVgRweSwTlXRIBjK5quNZY1jWsZY5Agae6MpHwYobGnx
Y0LEvR5bXhIZa6JBP1Tn3Vz0gv+9vLNp5hkeZ61YG2oKFqDVcOpW45pmVum9uuaNVyzv49kQ48UF
BpvN3CSg+JQR0wvQgYcv4cTRCVrMFi93kvHWoMrnPgNx8l6bQUIVvMfmowg8rBRqfjhqnqCWOyX8
IpBnM4P7tm4OIQhG45LXDl/2WiqyCWSBiv/5+5FVK1KJeYw4oa4mT/gDOW+HrHqUNhQn+BM/RKv/
6JT8ZY+dltGMLJ0g2AchYF3ah2qzVuunVGvXZvBE2t6TZrJueryYZWhgGC8COCQGHo/g8vc9/wSm
xmzE/aB2YoZz0m6abnCN+mikoXt9oTwjjLdKRtlCGw2HUYhFZw5eC4w8t7rGuUHp1/l9Js5LYVwV
vN65BmnHdi+N+Q5zp64Uz3YUAByWPdRokSYT8YJx9q+vbbFZACH6/3UajfHdCuokgmjiKNJmE0Sn
yqMSQ0bBoV2DJ/D9+fkBLONT5kz+5KbesOvWunf9N/D2l/77xVUzpuZk5B1+gtiDRXZOnCAQHKvg
nVKaClzbYCamTsFoKZFFr9GhslNpcEpUT3txX1mQZAepU0VAdSxla1EDW7+0UdLUzpHLVs13FaD8
Yyl2M/J+E+fIslqemooh+MDAb8qDd0HcZxK0Q90eJOy06VZ4lvRYZhiHNyBcbr00JuHsPG9LmKRG
DjF/Fgs4PkAcO0bW3kSjaaftaczhbzB8/TsvgoUufY0JUEUG0Vp5gLlB1zyrHkDPP5wUaa1nu8qk
6hXPSgdqYfNjFLhfn/rxla/PNsUMKxjHQYLtCVd6MYJEX/kadclPe80p08AtAfoYoPAOhmQIkT9D
DHINtcNVPxSb67uw+ENkOJGuAsn9Sxu0H4mlN7Ha7uuqsKHyCBlE7hwjzwbzXZU4seS4kBGx1vW+
fwTXnheAmWJNH9fV5wBZFJdXR+CZZL6t0gpSQSIsK6pu9f5BjF6vb9vyJXveNxbCXceQdRFyqd0D
gp5BdsQVvWZl9p76CuLk4wD1FSe5I7xM5Wc065ffXJhlb5jOIiEp0RYHi8hDDL15Ar6TkjiJJjh6
BMTgk6VBDqDfGtNa0r6KHih2wxFB0mFg4iIHpXAzgxkDgGkRr9a8Ur0Buk2t8qDIgjMqpw586pqx
gtCYPZiSPZaTraagNCGmm/WlG5EK7CRPYoLoIzaupaduWVeOlEKfSe39XO/WKf52CRKYQN8KSNIb
iM8DsuCFmbWBSDpqV5qfqOMmhm7QoEDjRbUtA5jRSnJGId5lUe7JCIRZ1zptiv+GxKWCBIY6py5U
GcCFAVHTDCXFYT9DyNPI0f/vCIjg0VMGNaZtSg8mHv0QQNLkbZF+tPpXIIeOOB2xmqAJAb5BGXI4
JLO6GVRwYTfEyQL8gUZ1ZiG/K/RTKjxDytnOY8AHmwEgUEi0GHejmTzPlS8qCkjWDwVZm91tMbmk
hwqscjdUqP1Jop9irjlTM7v4H9Kua7luHIl+EauYCb4y3qgcLL+wrGBmEszh6/dQuzWiIc7F1Kxf
5bpNAN2NRodzmsoeG/AMAYhHRJ8E2CbMAZvS0vJRNnK3QnM8qQSgaDVWpsxOg0itRpY7ohTEHgBt
B/dp3D8kyWSJJfUL7VVAe5bRVJam3ZcgktWqZyr9BJFma0nNvay80FixwI4AfJf8XIQ1gEGBblRS
bxAjt1kaWTPV7szbgYSvoroPGuIMo+xL0qscA1E5KR2OfWzeoitFZaIUqoeUliHso3aAKv5AvQyt
1zHG55OraNf6aC6/4qYsN++PlUwmZqlnWQHdEIwDXMSdm9+Rj3C0pWejdFJ7CenB/hD5td2eQ7wV
KSdg4nicz267VdgQ63MDZHosWK5ApI4Uf0Flzqby9pSJTLImTZtAU5A+AT9HLQOttJ5AxaZyVrKd
XFjtIxOaJHWJjvoMzrNx+9ICWp5blTa4dIwG2d/iCqRldgRwVpXrtbcXqIDuAUTVosG27ItpKkjt
ACh1o90bhuSGKiwaIPqXdXNbTb6kMMvrhUoM2hK482DFhkbss2Ky9IbaRvY2cqHzeEtaPmalFkRL
smhSsaRSLCxjwoQvMVwz5byeeVKYGxZvgjzSGkgx5Sc416T4MML7y7u2/MT3m+dr15gbdQKfwhw0
gGVPGrAtK7YwoQNLRosSiIlABqQGsXtZ4LZB/SWQ7fWLJRoaQwWBKr3p6+fc5LSlb+eU5C8BzF06
TRnNMCKyqPnkLqWG8ACQOFCiFq74ynv6b1apyUoa4xBTwF1pbYIjqtwFp2dpo2ufQ7/chzbQpKAb
HGfB2z7GGYbtLLcyWbavApAVKlY1r32BJ2H5+0q1p0gkpFwkNAtNe3et4zK7rAIctTaXv68kIDmO
i5Biz6byQ0kfhOJJSA2OjL/xdl9qwLiDmYIloxchJBYFKyGFW5mFo+vKfjaSY6O+jeBRb3XDSwEZ
EQd3JR6/4Hvd6WHg5ZQH6Pk3ceXX1zD+IusVgDlJiJVbR/LGPSiksnNrNWAmsugV+HV8MBdOkff/
7TPjPmJNDY1AhkfMh1dFzVCzfzRAV3lZCE9dGAdSz0ZtVhqEqIhIdSWyCx4VB+coySdK4UpfOkks
urbDUYp168RZZE3g1yubzuoQE3YYCGzUwB/E2ipA45MOuV3MOwxReSYKufLw/2kvYel6G1rreltg
weBwO6poVJLRCVNE/2pbF+BLFRQgwKL500YqCcMCtTwgbzq/5KAQnEn/r7TjSwJj520fyujKgARa
N04q4q0qnqU85qzjc/Tv+wXzJYYx9nnsALIz9dB8b7JVDMaOkZVEVg9QlsRS0Fe9YMSAf/igeomb
+eWxPzcPtW86k284AWI8XpPetvf5+iDGMTQNTbRSH3F+5GOIAZbapVY98npQ/sbiv8QwFl8qbZCh
bISn6l48jE58XDoLlsmWCuBMCLX4fMTbWTZFJLKqmKoBcq0/dQYUS6VsxAgka4CTWJJpiXZyM+4X
tDryYrjVm3Fb/oiuZncEquJ16IX/qomUrL6AuQ0DwzDmpMUXlMVzpnrC/D73miVi0EQAGg5AHqfw
uUdVqzKuARYNOwatHA13cfBm9vrTZce07TZWH8OYkEyFUUtCfEwDoFInFt0cJFCSl34suN7gugZ8
uwkKTQtwlC5H9KJD35R+JZqxrbKMMIE7Q3TvKWiulwrLBLHaWdy3LnIjN61NEOWDTuKO91jaVO6V
YMbaqoTWWb3kZNTqbUZDfda2gMndX14eTwhjQej5kofShJAQRNORcU3zBiyRnOLU5lDIWpcYAxqr
uOvzAc++asoe0vgQtddKkdiJApRoXJu1UvsFecsHIGikVqK851QGCzfyCPPsDVECzsAaSQ5kLMr5
JiDt2Qg+FPDM9XpvASoHWKNzaV/el+1gcLX7zIUbgshVTCtsTHBuskO6044CKDhtMIsOspW/S49o
K+B2S/B0jbmAzY5IQ0o/hU5uZD9Uvrm8ys/UnbzqofcfC/BA8qKrRYEvKDjbXDNE0lTTAkIntBHp
T+qC06O5nSNiDim/Ht6nHa8Gv+1QvzZXYbybriZpYU4QSTub7odzDcs9pOB/tlIw12tgv7ZB07rj
HClvoYxHqxRRnwBH0GKozJkBoS/tpGNuG26+J974yOcS4diWwjitophrvRyxSgNUnLH0I9BkC6iF
vPNbfubS+TEOKlONNjEXMcr99Bvt3acWlRgfbwlkVuwJcFY7bn8tbycZ16T1hFTxcjtVrvKmeGA+
PQpX0hV05nNAJbzmPZW2KwEq6OEAoarLwOn+8z6cBRG5KuBn4gIYHeW0oASAaftQeSB04LzUt7Vz
JYs1/WwytaGALBm1yMiZwKfrgc33qDrCvKsnd3LAY+Fxl7gs4ds5rsQyxq9XsdSp9ZL0eOtPsHs0
Eup2eijP6Fs+KW7qmA7KXAJ/inaxtguCWQcAoNW21xOsN0SW5ZC7S3N2hLSm1y4D/M5lK/wkh7sk
jbH9sm0imSwpskKenSRRDmZLzqMc3wZZ9DwAC7uq0RXehVcmqORqrbON9FcWtnYYn/oIo4JioD3J
dfkMsErAz9KHSP4tJpEbD8UuDV4CbTdIv4NQdgcRNLLajdG+inNrVW2GH8IbAulyqaFXRHyUq84H
U+0OLPXokH4vqoJnmZsO4OtEFcbhBKqIHkIQukBpw7vJlVF/AG/ga2YJt+CaxYkWvvbC2V7eYTJO
h6LtpgHT+8KOZljBQTv2u+lc+ki2HvEVO90PfmMYyDd2806wwOLkLhlf0PUuFHR3ml1e9y5C2lsE
Uij9kB31MQz/XNi86s9nAHtJDRivFRUFaWsZakAe1YP0MFv5ObUB+/GWXANeHayfEF+4xbkANSOs
rXnmfcGmD1PxAlVlXTGB5f2nRyk0Ve6BgwPvDL6zvvidcSHwNptWVhKY429FCtrCAa+TZA+cab/f
Zchwd/t/ALOzeKTvm/m1FubQdRSnjaqDJOEIZutPmJ3+QTvWGG+9B6OUq7+liWVUNvGyg+DwAtW/
cZhf4pmzNBqjj0cK8Zj5fSCH/ppeR97CDladtF/k9R8M/m9b1pdE5gISBSo2+giJxn0Y28EtmA0R
QZR+ar8NHXq/8CxTj9wxFp7KMMGyWjRpPfdQGRBvZ/vZ6TA7sQPGFcC8DVwSdg+z4fnL7afPSouY
m88cBKVP48/NzWcgdDa+4JqNJavo9B5tHd1tuOEDye14ycPNYHQlmLkGQTU0yUEFwYn2rku/sym2
UvowCppz2WVtUmOQlSDm4pt6kXYtpp6WAPTHhJlwrzzs6f24G28NDcQ8bnIkjd36wp63udtX7l9q
xA6ptW2mRIHYIo5BVbAQOnsqr7vgITQfE6SiLi9TW8z9m5FqkqqKKHKhwZZZpl5rejHLKD8NUuFU
Jp5btWuCZ9ZQ3skYuNM8W2L80OgZ0grIfYmTUwAbxdAmsJUdaxo999kk4a3UH4iKig8IGkUt2Zng
m28j1IDqwZnHXynxUnATk4w6RCxdSZAtowRKcC4dWvpQj0hYKGcZc7zpBPz7arJoNTlC9Ehrw5VV
jwoPiXQyZ5B/CL8L0J1V2UNXHGvpzsB4rFT5l/dkc2SDfO0JG3p0wdCTdEmNNRPqgaqdgzoIwcfv
4rj4yhA3QOIi4uFVArdfdyu5jPMHwUUe1gPkZnv5N5zHbXIv2J93YGM1YB3gJo03g/SVQOYuMIgg
BX2Jw58OxB/3lY1BjUMJQEoZwAe4Yt3LG7tpuytxzIVQC32hCNDsE5pWQFdhF1m9kIlLAw9Fa9s9
rSQxvn/SR6iOgdxYd5hs5MZ2Bl6sidPucJd71DKeANfBWdz2fbOSyXj/2USp3aCLHz5hhd4Qookb
EgFQCSeMIl5w7FUrf768pcuPXjDfT5LpVeZaGkuxq1ucYNJJlj5MLlXOGYqvl6VsP3Q0FVxasiTp
4Az6MyyRolDXs6pa4rcBBtHYJiDeHNMvPWHPO7ztJX3JYjx8beokCTqKUFx9a7qfoXnXiTFnQZt3
5mo9jNcrE0UqpAbrmVNAKPSSG3W8OPuyCImtKWhKPsUC/RShYUDwl4b+lsunsrlRwIIEywBIuQj7
kqekUAeV4uw189xlb6X5WKacHNkmVCJZyWAMSTeyaKTBvARROJAX7RQfwg/gjeOxkOyyW+OlAJgH
nxVi2f9var0Sy9hSGAHmrxAgVjwoXocgtXaNQ+vzMCa2Pa6uSbibFEWS2VKLGtMqiAZkKRac8YUz
PD4EDpBsD7WF/qg9b6h+82ZfiWP8bZCb82D0eF4oY+SK44tCW1vSf2hhYFV1a19Wj+2zMzTVREuG
qisshVhCtTItQe6Hs6v3GHF6bq6MXXYfOeOt5oMRAOiQYJ7sdmgdvCxZ3rxXVpKZkLQp00yN0FgA
FrfBre4C4uB+b/Xr7J08VWfiNI7gz2jvaSzt0UxdUGIA+QtPXu8fPAM2L53VtzCuy8B4QAOfAryU
+1G2st6m7wtV0WC4jYM+LGqRHaoVHfqmvH/3BFnJZlxZUiy5gVFeZiEHN0XfvIZLyPwc+0TpO3xr
kd/jCd30CiuZjGsLR6lOYoK919E3JgUvcU1xMXxcPuFtw/mS8jmVsbp3kPPqzVJTlhPuwQleOEjv
5X4Mx4BBujv6yJse2vSmK3lMaBRMs1Yr86JRw7PZQ3UkylFangTGNukQETQVGkA4wBxSKINrTfrF
2bTlJ755tdUiFrNZbRqVhbYpJhjkJ3s0JkYEt7elg+BjYPTw7xpHVtIY150XXa5KIrZMvh0d1a4O
iRPsY39ETkV7XNgv/8/VMT67K+VObjNsYLIvr+IjUEPwFlwIs8AAbnGlcdT8M4Zf7aViJIVBKcy6
dXoHDPHxEWPqmBjH68UnsTU8BEd65sF/b/pvDCDKGMskoGxnDlCaqjGcZ4KJ3/45qCR/KlVHpt0O
VLuuOAec+/1v3OiXOOYEE6GU6nCCuCW9DJCPIzkkD/3D9FGGdvkTSTIUtfH+1Wx1Z/iSm7lGehQc
HkXFdmC7WjVzsPWI6XhiBgs+pe4TbSk37oKHJsHhapM1PqEIWNq8R/B2rRmNT7oq4mkqqozFj90o
GWUEDzN6yY0IhlPRBldfdzU9Jh6aUD0TLYyHaJcBecEGOSUVbcqP6Te1bPURjFOYDCMt4hoOPH2q
992V/rHMsjfevNTYQb7u1I/dkZcC5MlklEwMpE7HycPVmeO5otTJSvGkUR5a5GaIRTTDNE1Dl741
8CuRCCrlxRmVJcxFoDZwEryxKGxJuBdRTSRSd0ib+8tOQt68jVdSmRsR45Bl0ckw2wyta+2sIvAe
jmFj2rLwWwzBRYzplR693SMBU9Z4XwmF07XiQRKUK2MEwOJwzvIXswLdWvnYz88asuQNpsYjA2Wl
MnQildpjx4tneB/NXKlFpcSCMuKjDcNX5JtCRe9Dsi+IxjH4bUv72h12OCBpRaNudOi86qNfXber
n4EjvhjoKrAQMJ0BFJH5XDLFbX37SxHYpo4xixQxBY7BSUmIVQ8/lB7ANAYPIF/5bML9dvutbInx
ZjIMqVFC2FIeBm5tatRK9doz0KSTV5GfibqdpQCCpcGxFDS7VYidKsmhjfxcPAYAgzFz0dJ7DXQ3
8WHSdHCYBrvWGKy4i0HiWloGGHF0YMCVUumL8s8iUq1g0m7hQm2Typ6MNnkwbHvEHApbnuE7Z92r
0ASdFgCeGiGDVBYa4x3VTMDpe9dq73gz2Ib5KHY/Ke7nNPcJOaqC6IlGaWl955ht5AZT5KciYPEl
kGjLZz25SjRApsTUaTO3ih518TQ0gw2adKtF7/ikzHbSDF6bVrbQT06E9nszAOjVBGaC+HasBntM
SjcGnnpXX+WNbGkR8MaDyO16jCoYAtm1U+kEzXStKE/wFZiC8DsyYA9RL9Aw+pX7hYSbgAw7M0rc
QZLtuS4wvRiiTxE42Glkl8nLMN+0wY9WaL28vU7j21RpHNIQX5J/xDNMaiJoeROsuqrdvtHBwFqj
J26a3HRh80wne8Jsn4aIAlhFDVaHKqGVlhn6yjNLM9tdqmp3RdT4sRLaEb1WRQyeCQnGnivTomqN
woawDwvpJ7AszhPYo5ru2LSxPaBjUm1TZ8a4ZdsCdKZ8BJ2rrgAnvP9RDgdMS+z7uDhq8yvYb1Ff
s7Shd2UJH5jftHq7K81X2TQdhX4Y4OdSAtwa0a+4+lmbAwZVYpuSsxiDulUbLN3AUy9u/bDo9mGp
n1otPcyGbhFyqsfETRq0psLNoILtBxL5EZUA16L9dZyZHpmDfVfPT4ow2yQt7Jgi6CjPaVLs5VR3
Y3V059IAcDxyociNmlTwqS46VKq9tKlvQsHL0c/discuri1zcEeKkCXCAN91WDwZwrWpo/cgqq86
2fDKOHO0UnaypnTJgBH2GhNCs4SC77mBKYwTMPMwQK+hF6Mp9pFg7psg8aY+87TyKCPHNuNVRas3
Mk12ICp4/9zVuEazSLME3acVCpnoWDJKgBpolVeFaOhCC0uT3s6adpeSq7AonYrIVjWWgxVgcDSu
TK/vwD9C/dgEopNwTaDoRG6BNI7ymQUUYvTGk50OOkATHjIkj4mk+wmYAbT8idDiqNDAEqPST2rF
SsJrQcZ/Sl9aucA7DJngGNYw14+teSeEtiYGXqW8hvRaQtq4AvzIVNkD+WmGmtuQ12Q406m01ene
LKSDCLpi1F8OKFfbJWxrxqRSkxI7m68rBcRL2n6OcgBO30wQWYmHifxS0rdUeipGdV8XntyVbgRk
3VKwNBFQWDXAevAuLAI8axpi9SpMStPB2WMCqMBEFzsNrmuKF3RYw5HIaBwFOJWZqJiAuk71aJlF
B9KP6YAwzc4lMAjPzkDRtWZ4QVzgwX/QhsoW9V8BFpqQxA17tA0U02HhopbVcxWEnmaGh95onER9
C7vJAeE7zMYKx+ohg7XGYXCTk+FszOj2E6WzVNypwnNcmlYpI30xgS+nlW3FfJoygmR7bgEwa2fU
taM1hTMlkj1PmmPkeQJjL3bQfq+O6LmT8Sht76Y538kJ8S8HAJvwpWR1CzDBpKpPOvKyuAWM+x6e
Ef7KEs+xS26kZ9PF1jkNupjS6/wmx4nxwXc3n2Ar8UxmoqBZMocigqtlrELrBzts8CxHM1cxLmMW
H7ru5j2y0tk5Cn4pWsx7JC3B26VLkMlGqJNWSer0v4zAknCSjhG6Rirnc3rgmZeU3u5xW62Xibd0
moVCp0Je83vp3QIfGB6Bs2+8Ztf1sbeNqwD+q7RNjNerXuosI3CvMvHk1wZwz1wguu3d/yvUEJlA
SgvauDXnz4wUnM4uc4bBfuuc4q5GQb/jZUKWtX3f67+ksTmKoQVE4hTiQTrCJk1DcerioQNkTC29
COqLPOW8Fp3tw/0SyDxZcCl3jR5heeRsvsHY/dhNH7uX4Fpx+8fig1u+2UxZfIWLn4MqqzdwFc+T
JKSQJx5k0LyEaHlC/Q2PfFsXPO0ApZ799oOXWFB4+8o8UIKmyesxwL5maWBn5s9Yhn+fZRdhst2E
1ZXaClZMRKvH2GEcd/u2V+6UAnjp6c8E3O1N9pYpw15RBN8oWzczWmtC1A9IlN0Yh/s5xZQYwnop
wkmBIADdR36sASetqlyZXMvhhybd5mKO20Lzioo6+iy5AJvmxOKcqPgzVF/tbVDmwFBa0miTPPm5
chaB2JIqhctxh4tKXNJRxh32gK0pMYAFHU0B/S0iHWR0vi5h4Fl9JcJbR17jliLsekOamrPCbeSU
lfowvjDJcjFuWqjPaF6rhoqqamYNIFQrAFhad6h4D2i11PESjHmiec9AlunJzJRQyrDwU5qBtbX8
MaJ7WR8e0uh5kl5KpbM0dLkJneQqETr5jUcFcX2K+LxSeq8XIw8w3tYsYAA/tKrwrjMTRIDL8O8y
yOvmanVOA8njHBVH7T+zNSuNoESpRTrgm5PT7GkeUEHsWfPbZ8PNrNFFn8W5+KmBrV03LOHhsmyO
MrIzoooi11E4412ojJ4JGCp67nljepx0wOdFslpdnDVtqCy+K9kv3RypX4NOlt8UxFsJo3NzMxfj
RBedK0RXML16Kl1V5SRalx+5YFRsW2ZuNnqV5XBQam7aZnY9mE998T6W1Pk3x2LKgDECVA26J/Ad
qz2LMNwh5EKICYzgulBek3LeBaZyvixk+2C+hDA3OLjEqyCpgG/UKC8B7byxw3NnALYHnrsF+v6V
GDk4o+Y4h+2r5Usqc1PPiSBMVS6A0BkvbbN7VCDt8rq2NeEvCSy8aWbUdFZCSMjSn0QdLDk4BCpv
FGe7ToEM6v+OiDBXciGaha6BoBJ1iv8W+DARjzBTB+YtPSQHXpliezZ0JU/+UyUag0YYVoswjBSc
9bn1gqgFx2zomz2QSejvME3tAOmjrHoL018SYvjLm/o3GaSv9TJ3cyQNuVwlkF+cBncw7fpee10q
mkhW1JaGWUC7VS0+wvCyrO8W9yV2UaeVJcRBkrWFiG1u3M/+YEDmme64VDa80OF5Q45FsNPezaBW
RTMu+WhxxKOTuHR8n7rKoQJSikgjGCD1FZDQuLy1PH1lPFcMXhitkGDsfXUWhhuKbGSo8crtm82Z
K/VhPEop92FXDji+hAy2ZM5Wh/6rdv6oME5SAZo/wUBuMlFPyHnjrMsvXzpBxs20mhINygxzFJEU
ivtbFd2uefqaw/xpxJvZ2xRmymBegsoQbNyf6tKRLBYCwOKeZgCMhOG1GoVubgKNBOFcSnjwlJv6
spLGnBzRgPQ99ZAWtTKwodKrjLykc22V6V2X6K6O9I0OkKrL6rLpQFdCmZM0ValCX1uC0dgaHBXd
uVZD+7KETYVcSWBOTDEica5iLAuQXpOGfE5x1ZhctsDNAHUlhbkISDuIQj1BI1U/3ImYLoIzgRKC
bP4o7oqEY2TbuwY2PZSbDDRKMO6rC8CMKY24uWl/kKV7eG/OsWxfCOaXhOULVp5q1My+G0rU1JTr
pSqaOaUfnmfw4CxkYMi5c/hSeAtiND0LzXwSCohrFbBSKa2tDk+X1YC7Ika9laZM0oTCHRZtZQ1i
DswxcHho16l5r6k7EzkjtHzbZvFe5M3BKMH5OA4u5xsWGd+8x2pXGW1X4sbMBhXfIBs2MB4i8Pl+
LC3zS7FZeUqB5QJQu0PpYQae+wre1tCvE2XsoNZVIQgAMfFZCQYTzk7daz4Qny1x1+wur5N3mqwx
5GGmTaDIAuW1ZGnor5hS7tNo8wr42kq2BmRO8RB1AWRkp94pehtJ+XsVfTQLTnEBLjmk5ekO3TQu
HqNA8Q6OMX/2Ztu1/LWlbEnIyDo91eXlOH1AjUme5CivQAzKB/R210+qB2Ks4pB63GwVZ3/ZZ+Gc
hxMtBJi/JrZ7dbitu4MivNV4+DVDbNHgDe4BiHLvgf6jb69lYNlRVBikCh6W1pY8NzeVIbvJYCCh
We/k+izkOSDD7unUc/zIJwvPBY1nX4OdWSt5UmGLZhQxBZRE5PpdGDF+3Wh2HWiWWutWZ1C7NGJb
qEov1frdLIGmqO6dkoD7sE3v26Cw6pC64RDuhkb0NNRB+0m0xwmJ7vk0g+I2D1tfJr/U0/KbNfES
ECAVw31ePqeVgHbp8KihNINts9TpQM0WlYc3GUmgtomBYK3fSF1oK1JmxXXhJ8iy5FnizcXrEN+N
M0ARJWBr1ndKK1tdBZ7bbLbKFm0ppnjdzL9bPLJpmNoTMLUu29H2jfylX4wTRsNqgtwVNk/1633h
kf3CyyrvuJOrPD1mvO8QNbLSL/o0/hidsra7R+FK32fHtLekp/EKRTVU3m5Kjpf4G49saqpCDHCk
so+Oviv1QegQS1H0pmCAbZcfyMtbupe9+Mc/mJTbshpT1FVwFUumhK7JP6+0QapI1C1V4wrBd9vb
C2D1eLvMWaYv6Hi75bcobD5z1iIZnxvmoCTspc/mjEw4L53jYFbX7npbRHtE5/K5bTf3dC2Rcb1j
PMZp0kMigCWd6g739iMgWq8DzNS0j9mZlzve7HjGZhqYilCBPM66QL1TSZH1n/1FgxuHlnZM/c7r
f9U/C5t3hW3dnmtZy+tqFZPIaaCqtIQss78fylc1LN0Q/T2iyTE7nhwmugoA0KUl09LHIEqOLHcW
bW4U3XDJyIMw4UliDFwNk0kdIhieCagsI9cxJ0mtQEOjCW9YY7PC8fnwBPYzUVQWezQLS7XIRVQ4
WsPYZ8KLhCxMq1eHqHqew86K1MACF/xerQwUJ+GUKQrBllrVVmA8BeFJ65EtV1RbEZVdKdArMZ/s
ekSD+/DLHI5SLu6hCJzLY2M8Af3gCtjFRYKRG6IzfkkiypAHetWdygle1+h9ExOloDp2gMdrFyj6
t2V1lSaxrRq4Bgcr06THuH4RlRQois37ZWe8YVr4Gt2AdWnA1jc//75SP7S6aVMjTP1J9BFsLN39
KBI91G5yFwDJwPkHHWWLov15ef4pkVGPrkzzeChnFADRdl1dRaADjxzTrZxyr56EPXfGflMekUDI
qGKk67+tKasVGmkI9DRz7BG39QcwA1mqcSo76lVl6eVKdmik1yELbAx+WiK2eybAy6Wz82/2efUV
i9GsvmIQwYIeS32HQJX4yzaXdv/cW5lV7ksnudXvOPK+B8bY5ZU85l6Qy4LOaDoY4DLn0pJdgBnY
/aE6SWd+yLic2LcTXcliLgSaVFJPBqwtaXdRH6HTg9cWt3HnLMvRRKKrGtENFrBIDsCg0Rc4xNox
r+v9oqXhx8KZSu/aMy/S/x45/CmM0dA0DqRgSPvhRLWTkO/M+Nzk+391Pl8LYrzA2KZUMfOkR4dj
4OeHyFOaq94e3QWtK4t5xcnltL+f0Jc0RvviKCSjUWH7FtS6Osw+aVaUu8qRPTG9A80SRjZjp3vn
D4tu7SUmLDBbqKPZ8BvTUohESIinfnfSlKdGuBOQQis5uv79vgGyJAItXUNTrvGNFWdOwi7Oidad
JvFBro5SA5Sw4h198Dwb3trFtSBGL7o8iNKWQtBgq5E9ubrdGTemYS11V7Q7xw8RQmgnJ+A4OqF9
gzsiuGVna/mMzoT9ABJNFfKLU4FZ3wlspOCsw1Riua8exnMBSCuOlvIkMnpTkk6R2hgSlymS/Fck
eo2Nkm2wL9862dJzL/eEwY4eOWK3lebrRBnnRca8HMtaX8TSHrRZn0ITB4xvy2qLK8UFAu8/YQzZ
Wq8sabqmqOCUgDb96aWFGvDe8YS7yRk9MbOoN+56dDrPeH9bIhh13zk8yVuqK+OpigYEzSSAYvtT
Xt+Aug60qP1JaICU2t2LgYl+PxBUvnN2dIkiWQewEsS2QwhaogSiJA8nMwLbSNO1ThQZTinWLvh7
bJLLH8XSioXuTzWW/RY93aTkPfw2cDZABwJqNRXPIvz7NrMW0CqTk7Y7jcaARsjeAj2arUQ/4/FG
FgCxEAo75L8fRHlwVDSDNSPIA+A5Jny2VnRO3c5OoMReWxza+ANAX5Y+Vc5EH9EmjxK6DjRptEIW
ynWe42ZICToCDV/swK6WpjsdqA2kTMD/3KFNrbSSBk9tYD/nI0L66Vh14itny7d0Ca3rJiEGUPYU
kdGlQSRxn8l194nSFTcf2ikBTacKBZZ+xc3LeOYDmC8XLXvKoLQT8WgREV6yb88804ZQD1IEGcXP
JNml9eNcvjQD8CABbYgmfv/yErdWqCKCRVCFBWrspVxVAmBxUZYE3cNNm92P6vPl3192iF2Oqsqq
bCx+XfyM/lcxE+lpVUkx4ooKjQKRGTu5qaKCNjpNPjs9F15/K1AEkQzRFUMCJCLLrjaRRDeHAYF5
64Q6ECCt6iDB1zl42ALyy5dRP+OVDL/nQiQRhAGSIenKoiuMjrR6RjpZiRA57cPdfwvvzT9B49g8
KcytyIqKYrXIzq5UpKinJBxhedej15+0U3roX8WX2Rc9xa1ThPm8iG3z7FYSly9anR2NpbgRihnW
q/aWhqEciiRdb963iPgzxbqsKJuvGMA1/LU+5macq0StFXHqTqgZINwdrgDFft8/Sz8lAniT3EtQ
u7A5Mnl7ytyNNMPbU5OxwvltcCWnv25GjBaiMxSbCgJgHSyyEg9Za2MqCApDFB1NB0tygh2MiWPh
fyFI/SN5kO3udk5tCfktqljloT+ijdopVVuAS0eRO3eIZMvH+E3gUrtuBuTrD1kunNX5og9fkY0M
kUFy0g/Uy8+xrfjmp5GE/FnKretrLW0x3ZU02ajkLhchLfi5hF3V2bzDcwZxz+ij3dvhnOymVa42
mdFdY0yENE4hjYDGey+BtXO6kna533gxGO/1DvMY6B13zPcC+aB/o1fwBwqwPUUNpGVshTsdNOAX
VOFwan/MSFa4+W3kFWjXJFb6jtGv+38zNSr9IZHR5K5oBxoN03TSpReK3uZR0HetxnuDbFxOf0hh
fJ0UoutWK43pVGeyu/DYgPGX7gsZo7EaWpCtEjSFkvLLrOJdo0SejLmuqtWRQJo/dDpfy3kNbplh
HxnDqeAytW4Ys2TIIrLSQF8yTTbjZ9CkDRMBgZg23c94wkY5rxtlY6YNu7wSwVgMmYehloVsOBmp
h1Ttvvr92QK8K8sT3hCmjaKOnbnTcfw1vKNmx48ONlzyHx/AGtEYiUqtz9NpboFFlmgurgRLq6en
toCXBB8Ix4w2UhBg3QO8sIESsvbt+h6S2uiqDhCa2T7eDY/LROgILW5uxF3JiaM3Hgx/iGI0mOZt
V4qqMJ2ENLeVZVSiPOohF4B2ww39IYZRYbMpZ7FJlOmkgtakL4uzNIxHktNjOBQo0mVWkgExDHhX
lYlm6mxszkbxi7OrG9+A3ZTA1GdKqqGzDGlES+VITj/TZ72DuUTgI1BX9JYXfOrwMiEbMALSWhrL
jzYXqZG18X84+67mynFr67/imnf6kiCYvrr2A9OJyqGlfmFJ3WowkwAzfv23KIc+os4VPS6Pa2pK
rd4ECWzstNaCtdZvMX2y6UM6gcOthNatDfX5XRdqnoGmM+rwa7bPbFfdIEjnCRiH0UlZ5EblZFuS
Cw0MrJXqZulwnHQBsaEGGqYTwLdrQ29nUjG0bHTYQVHW0JYeoKdQSbdSIY52Qn1L6V1ubCkRQEau
EaqcteTo1jzkAHjrMqxVB7tPU9GKY4cCsF1bAThlXUur3WEVdH7GrYGt+bep5bmQzaT2GRZFb9Kf
+nEm+2u3M6kQSLrSbeomPv/29f58f0+LoB18UjO43LAQRS85pfImctK0H8SxaV97yLtbJXRTDPsp
al4L5RECXUHaVe27EkmjRNeGim2E1NOSLEiBL65tHmQ2WHuiDiQVPQa9lQ0UHv+8aNnMegWAvGZQ
QzeXgTdKsXrE8wlPGcyllG4T7bSNtp/JjxJ/nfzoDKEY7GngzrEMjD2h2P4xgKH2KOyxLmd74C/Y
1aHpAawD6YiZDaP1BGJG4e7LzG1WPOO5dgMs4x+dOkgxlkk3JkQmlqu1eKcORWgIBARIFitvnNF7
kHwFJzvgA2HRrHa23ieTP22FE9OLOEoDa0NsT1h02ohjMsjAcvpbNTK3mADy6hQJuSKv8zp2hxow
7vQiiwHyFUmYWSDlqNVhS8sqwJiTZ3fAnrHHGBRinXnLmvYiUbKfFiuCrzfvman4+XF/v6zFZyqs
eExIzcVx1MFwA+mmrKavoxT7xBrDxoZulK5g+GNGXqLo97XxM1HnnOyi2zhPExrL2pPjGErfjx3O
KvriMzfjECqb9b74mTDsg5lFsb4rmjQRWi+Og5w2CiCKUu6lfmtnIF6rzO8JcJNfr+v8DjxZ2MKR
qwYI+lgLi4K9kzGW/lwI6UES2L0HBGbYbpzrcS3ePBMTnC70vRp1kjO0seXEjOF9AoDbYcI4qHHs
Kk+BVJ4PdkThypcKA6prie/K+11maH2SRwlLYJYY6nWv0dCeJ1T6HlVi5NlD+yDtlSO+snHoHDGc
LDQyLRF1He6TBgqQStpd5kp7IQa0CzP6OsWR19NDu0pAdd4q2KdmEQLd+UQwRGWT1wwe1HQmXy3v
CtkAysu8gt/X7KZAw5WLlQnZsyZ1RJKOrpvzzMPHhUIsQ7ciB69W0V+5aO/thH0XKfNkAjnEklzT
UnmdcGV/vX/P3aH0xOri9Q5cbXWkB+LIOsy3VSyg8vVrC+eSaXpqYhGZoz/LlFrCxCASjxXG3pTp
KzO549kmZCyBlQnB9PboDLU/JYDxlfpuiiJ/5SnOxOsfnmLhrlPHSlEeg6uuS+jeGUq7K9hNphgP
VkwfACtv7UtbmMGUNJsyM7MVN3H23KCQiNq7ihLVshSu0qnOpGXD9SpRkDJx3yEnTEyA8K3SHxJ6
0dcPKws+F4gh5vuXyWVR3GmZCbYqRRzLgWyakm5FlN4SGXlt9UsH7kkHhjgufmZFvVGH0XWg8TdC
945ZuKhRD+x//TfPQzUHhXgb+f8SUpLyMsMex/MA1QFAvXMFGGHp5z6HBp7yYDou+2mAQQDQ2DVY
39k9fmJ5cSmMKKtXesEwdzgTcvyMnTWCpTMjNbhWTywsLgGUAx1uKlibmk67hBBfNldKccPNKGTZ
ry52gsJ+TNTmpQNNwMp7nU/opzjEcNAO1wyC3H6RtimTVVnSihCH7Oiv8ad2sJibQCsF9DlmyHAD
rs1xnr/yTiwu3qdJxCTAmjPfPRIRZjTTeXgZdXsX8BOxs91hlwaNulqUPHvnoTho6ChkzP/66CEZ
U2jfCokd5NwB5C6goDHV25XXuWZk4SciCJKzyIHn77zehzhHUrh5CJ1GwIjB6zoGEKPAvbpaF5uf
/dNXPFnb/Fgn15zFwD5QJ1jbGPIX9SUPI382CcxH6oK3/L8qxFH4hn+/zEXypCSsIZEJg00QbchL
e5UEhRd/m7vlytwQLEFOsrJVz57DE5OLndoAum9rHCZreWmjOqM18r+5zZDhIvqgNjGXWTUArRW4
FxCMcYe7AlqrxPjTmDWc9N8WlhJ8JKckNydYyNMScimjP0WT37HptYKYeq6ASaK0d4w6cfD1vjy7
LU/sLqKDPjP4FBMknkl1N1iaS9EFdFbDnvNWoPeAViZBkrv4QlOc50RKbH45Wj6GRKCPugP12co+
OO9AQLj6LzMLB9Iic41wHyKKvNHuEtOdAv2IJNWHDGTua166tZ/azerI7FlHeWJ14aSVttLH3oJV
6w6vccs3Cvjvy5e5k7DeIfo/1oi5EEyGzP2MxYFOqqTgYFYSx3gWJnUNsPRmo0sUeEkG4LE7s5eL
DVrFawX+c6VYbNHflhcnm0lGKG8tnOzJa6AyAOUVuDGcbhC3PyeGjwLwnCiwIyYG0deQe7CLrZzD
8/vo9yMs9hHrRzEUGcIdq37O6ZWa3FrO49cH4gwecD6Jv20sNpHVjojoDNgA9c+T9MGTd4NJuxco
hN9D3RjjDNBq/9rk2qoWGygnhi6LEhZ78NmM2yp54OaKeznX6ztd1ZKgO24dURgVbMgfGIe/ni5y
kA2qEMzw+0fjId7L56/XtPYal9JAPYcGOgHKFo38ynTB9Ndgqt5Dacqr+AXkzho3DaJAHzYrdufP
8+nC+/35llodRJY85w0WOmouyq/EVw0wkquBxMR1DxRI52OYNc/2JLQPcfBfOoN/755l4QgEyRDx
0WF+8ABweKfHhQaSN6FjXG/ilcWevfhO1rqIKbpMr0c1RsBUMrB153bQI51ceZ9n85sTGwt/k2VT
oYENeA6vRdhCQ0eiEQWdCNcsk0Nd3NWjFdCGh/UIaEnNwq/NrxyNJVl3VeQ2aHocbFtQuik5mMmt
wqPtuHJzzK7rq02z8CsQQepyM4WZRDq7FJiTDDwdegYqr2GNGY/Of9dXthb+hTZ0ijCUh0uq0EN9
HlXWC7+LdE/HmWAqD2LL8qrpRbOzfWlC4OalU7Nt0u5l27laVvliID5Pmn1XjO5In6vuBhRBGxId
O2vYRvMPwS8m2bgxR8WHnqQb5YnHwXnVlxe5UgX1NHpdEW9ZZWy7/qcy2Z5aXTr8VjXMK5UI1Dqh
Xz8Wx27oPdP+Ifrt1x91bdsu/F0tE82MKriGrIld3fhOI+F/bWHFCSyrWIOSGuUIvPyRpvuUb+M0
DyjKPBLw4FQvgroad18bXPOvyyrLVIDGCgS/yNTAL4bBhtyXoAPS3Sms7meFIMzdrfqalcOxLGHp
IGl2rAnHX9lOHsMQGoTCtyyAjOH7uJSJEZytvSpnuPL1qP4xo+hTRatJCquWHXu6kV4Ju3v6+m2e
b4f8djp04dhqSUZzoHib+W6QcKK08mThQdPOfJc6oj8bzODyEJNosTtitrHYquhArHaf1y6xJeqa
yrgrkjkWQOMMFH7qFnTnQZQGtoBcJYKc1tNBE+Cjdfr1C1j7sotQS5Nq3+sEPqLL9wYFgwU47LRs
rXi09iUXXq8fpi4FKZqATohwmfXQ6cHXyzhfojv5jgtf59gK6/oJFmZY1+ibXnlXH8CkHlCw7q7l
umvLWbgVA3RIvdRw6Hlx1zmOm+f52mW4ck98auyK1igqiX1JLjDqGkyXaWg+R0MQh1HY+ezngBs/
YLW/xqK8FnsbyzQtJnM1Bi8y3c3s/h1akqp94GA07t0h5LshPuRBAj27fX+h/DeqJ4iJbR2qfYhs
Pg+LCyNDEcGGebrRw6T2LB5Um5kBLb80w8ncxJD0XNs7Z88AgD7ItilUvZa6XonRt0yLjDmSGoL6
3toWb+Vr7+WXurcV4GPcrIasaxbnRO+kVjKpQPQ0FixGtWe0XrmjAfj1u5APbv+N+tJTfRMMMtDV
XFnr2W11stSFSxUdQoKKwHBfM88WL11TuzMRarIWlJ8N5k4MLfwq+KN0o+kpzuNxjk2hQez/MDYI
TS9Wgclns+ITU/PLPnmZKFaD/4O9fz4tBGsACpZBbGwM8qCMP1oX8n0TmrfRQWwA8yeqF+k7tT1o
FahiQ/V2xQ+trXvhTxMqJKZu3x+m9+URyEQQGHS78ma9AHY2vEMlHgNR0BlB5fTjulMzB2yqhOvu
6WvEt2VrB7mtBmZ2l4POdWVd88b4FEv+NrbM6pq2UWzawVh0oXozfZ6muvR5HlWQAQhpp61c6w+e
dbInFheOiChmpxoZnGwTaGFkujNZz3ML4cHmnj8nvjO46xzy54OrE6OLg+kwzJ614LeGxqDWPLGt
ccx9cBLd1+RZBsNVHKzt3rOe4MTg4kC2mNLUqxSrlKhZWqhtgDHPMwxjs/L91uwszqPs2FjEAt9P
+Ol9tLHAQztgGHZ4tjuEcKqfPIFFtbL2a6HjObvQ8qGaiZqjaS2nJROV90MsB8QXXXTU0NrNIHkh
Ou3mv1jfqZ3FuTPHIrWTBHZaXwtT3S190BLGIJ3248fBB59MB6Cmz9dL+mdHR04tL2IbpkpaxCks
k4vyKP32Z+7rqtva7j8E35P7tHCz53qPvcNcfS0bWHu/i7hHGHbaKGaP2ctiM3kc6MnHLIggNd8j
ln0CswcgaygOrpXozh6U01UvnE8GSoQJw5I4KBdDML2UqPHgVV/aTzNVy3rX/pwzMJD8GwCnYLpu
2ThJFbCYlNaIY2JqkKqbScVXOQTP2jANwwGkWLPNZb3T7NK24BVcNwHUVnGdgwGdDMWLQvsq3Zrf
2N3aS1wzuNizcjQ0lMpwR+oUFNHd4Brlt6+Pxbnr3oTC0DuXE/lE2aOruVDjcmqOSn0PHLFLdO6a
9i3UIdfi1XP78NTSwr9opg3m3hSW+u5Sye7Vcgj6aLw269c+AqXa9EMBK4bzXSvemqm9BCDwAp0w
jLkFXy/4fQpneU+dPsf8nCfBgLQnacWOnOH63zTyUiKPy5C3SVD2R+mv0Szc2AFUjpCA0UcVhLMt
jyDiUFxaAJExztG436hV5tWY9TLEwa5ifyg2efasTRlw57kfQe7CBPIJSX8wTvfJSPyoJy4DaXch
dzY42C3zAVTw7gCmzq8Xd/bQnS5usWEsbihZ0+IlF4Mf3bTQjUr9HqPnZblREZH/B+H4fN999ToX
zq2A9oSQhQoykBv1lxXyTYGxfgvZOE75OlD5bBZ3usCFNyvzyBplDXNtGN+zA1jmvdwFbz3zxH+w
uvN7FigNUIGoDlmO6jqIhQuHjNgrFZKccZe16Eo531c+2rmIEOrj/7KyzOQw8kftVoUVEC1BRL4O
0zux1ff2NrtaG8k927I5tbWImcpaGJzMtugGQpU/uofxoIC/ujrOFFr9xchdFq5eQedCw1Oji5iJ
dai+Z2w++mH8k3rGNvXNZ+u7g+QbM8+xq63lFivfbXkZyFmIo5q9Gik2Wkgey7Biu3/INYFcPhSI
1Eo3f1hjAnm/AD4fht9fcuHj0tbUHJbg7Wo1el/F0SyvwO22qWjnNsVtx1W/cvzevGKYG05s4Sfq
rsxn1oJjRvjGLsFHVVssTNpnrht+oUIzoq0OZabuajvZZbG5f996//Nj/H/srbr+x6M1f/9f/PeP
qp5EwuJ28Z9/v6rfyrtWvL21Fy/1/86/+u8/+vEX/36R/BBVU/1ql3/qwy/h7/+nff+lffnwH0EJ
hvDppnsT0+0bhF3adwN40vlP/qc//Mvb+99yP9Vvf/vjRwVsy/y3saQq//jnj3Y///bHTD71P6d/
/T9/dvlS4Nfu47e/uC/xS/HSLH/p7aVp//aHYpG/WjPOFamTahFM0MOTDm/vP7LVv9JZmGsePMIA
+HsYUFaijWHV+iuxMPEOrXlggaEBDPfUVN37j9S/gpsDIx1A8GEXYET0j3893ofv9Pu7/QUSX9dV
UrbN3/54792c7DRM4hA8mqki2MGwqb30TBgzoGPeYdQ26UHFaw+2+c0hE/gKIzBUSZFNfs3RDYUg
icFbDVUELj1hcnFtcz2/adFguCiHJt0LywxayP9mOCxmEnkadDkeB+ZMGN0aK7TLuhhC0MWzmkn1
JaNx8TCiq8UxXMZbH+LD8cEBcW4+1/X1TeQIB0yl+YSLrgxPPtA/38DpiheByrxgghYzup0YEvxM
ulJXMuKYQMpCdeTOAeNXmOEYwQMDJi7LZdraLIKmLpzWbJBCUxJlaxUD+OpyzgLyXWDiq5oMqh8U
6lS11bugSKV+Jyt2LErpQG6peNZtxXTbpLYgUBG/2E02XprS2nDN9knZhgblHtXLBzJlWyNFg6TO
g7HL78nIc6hK6NBXVNv+ERCce7DP39ukCS1BoOZUOJ3PC7kvOqhZDuprJC2IK6QVSrAYuy6mHPN9
dQlZmiSnh8xC9RmDJ82j0dTFmxrNhCETNEc0UqML38aZp4iBQwPDfIgcfuwLlMnSQodkgnrMDRWw
rdjeFEN+1CrrR5RCs7roJ0hQ4M9lRZ+BybHO75Uibl0aac6tWTnD1Vg0wC5asauO0J2uW9lCh0qt
A2FDmQNQjD7gipW4ug0haQiGSHi1hB8VMA264PBhvhDGeIWgcAwsHIE92ukXZTfUewEF6VtaKJo/
SspfKsNIv5NKK/woMyMvZSq2poWs+KJQhiQQE4KorG2ijRYluVeyDKz9qEQcVRkPIZrZQ1ARAawW
t7N7u9McvwUz8r4aFQBLHa2/rHiWFGuxrj2HIR+OJ5yHBfifgyEdMmMBF0EmH20nHtQEWiGZ/aDX
9RDacb2Ly+ZBGJFyYCKNMI6O4UDDSui+z3WlcjFr/KZ1o+qW2aSGZaOC67eR0bYcB+OKmTqIaztc
DkPc+1PGLhrZNjigRhcaABxCZGcu2E3RkZRRBv0QYIh3FqJTAOKab+XIn/VS3KSt9XMyEOOzKX+M
GxnEmgVBE7DJucNgR1u75TcjnS7h/hgEf7rRBt5e5ZeOYd013fjKMwhtEI4ueotBNU92/QjuJSOF
uQSIj6kLDJZr3M0GkLmbBbsyDetZjxl0miIiXTk5GkD/g51dj3Zn7KqoLcB22Q4/sjYXYZwS+260
pL6PdOVyyrg/xELf8yIjd06hT3fJGOupp05pdUEZOrDg+FePamY2T2SAwpwEJ76vsu5HNdStD1pJ
bac51nOn8TuVa1tzsPZ2w9H/NqfqHjKBfhoTYBS5fZFARstNO/V7F9cofMTtGJRCfzRJ0bs1jY5V
LGuXde0BxDYQfS1i4BsQ4/sNqgrujEbaYPoS+idWKXc0TZurRu1zv6bYxRWvc1DNE+6B83vcF9ym
29JKsk0/Ofk+gV6N5+iDsisccUUwen4RaflzxnK6UZkO0ruIFbd5RllI6wSa7Y0++dA/Bp1Zyalv
t3VyF/WA2LRmsescs/V12UK4EWEEVB1KI0ga03AjDWoyLCkfRxMSccQes+c4FpiYgfADCGiZdplF
SuKWupg2TVztsoQUQRonQ1jVfJdF2etUEcu3lYJCCKnG0eztZzV2NjGJPNGkvZd16RPYBpk/uybf
tlnuqaNNd5YoOxxS+w4cC5lP0hRTK7UV3UoRK1urGKC9pDWvSSRin3Q4rHWbWhulyD3qTLvWMjuv
0nvtCtpqzXMeD5AEiqCmIC3gPKN8vOxTie6mo45eK2j1XeFFtKGQlYBqBebUvr6BPp3pd2wHmN4Q
FYAuYZn9G1wkU6G2qB6rV2UCIK8B3cJuLjZUD7SAG8I40Erx5pNJ8BhQC0Bm1TFsw1yCjhxoWUUK
hWKCrkzg/7Z/JSXZgdtRCsV37NFNC2dtOEf95LmAwTcxvY1/HHixRYKQ2GWs6xI8k3UibnSjhcxb
6VvdtOPFdFHp12WXXYxdg86S5n/9fj/d8GDrA9KNqLh0ETt9GlcZQd6GQkUeUlVxTQUtgfZ20gOH
rZENLLKD99nGuYKDF0sM69PNXkpUjqnCirDSKSRXHDdRUW+IVwKWZdkPZtAWdWxHBxIIUdpyPVyf
AHo3atB9J1UYy0OO4KkzG1+yZFMXIXfuO2MKlTLf9Rzk2XZ+ULXqSoOaNFFlwC0L95rxbRirfwT9
H2L+00jqXUDh4+UEyQmC2EYHbQ0216IypzijHJSkrCEypu4lqSxXrZJt1oAnkVT8jTDpFWJ6aHkN
0TvTazuIcGWVWzsx4pJj3Ai/wyg76asrMdS3k4lxJhXc/3VjeTkbb2gJNCRP1U2f0g1vNhFdIyBf
VgHmVwsGBcvAZgEcD0OcH6/XvC/spGuMOkReft3PRDKtIEGnF55l4+rLb3iDwyknxBqEQ9ctmTxc
sH96v+IhZry5jUFcB4/08SHSruc49WYdIqyCEByDvR2hj8308+tzMccKy891ameRVLIGXcl2mBfL
n4Y295r8YNaOr/HrfFiLXM7ZwrsFmQkw9AZZKqoj8I80qmJrNEZ8KQVByxFBRRK/tVoWgMRzxaUC
ZXRmcWDXQYwN1nBkWgt3M47g4yKkqMNJZlMGPiGFXYANqA5zPp+L6hLT8Pa2FYhjqckbV5NNuVGG
vIPymX0hY9O3jBwdmOrB6er0wFKIEWZZEm8U03oturhDXV+1r+IyjfwmyWsvshXh1na6J23LfWOU
GKIezfw2U0z7oexZKb0EEtUOBp+T6WE0Z077JAO/U4uImNqNA8XHPr207Ul4eg3hSugyWns4aqhA
M1KCjc3ut3ll9n6PUNvX4E0fmpzaocYpNDJx4dUTPKjV3ygqWgAS31XNsxvaINCGZqFz4WSVFoPd
iACFjsrJBqBUnL1a+Cqt74Z6uh4rsNm0YFjWm+/Q2E1QWhhurKS94bQ/FvgNcIzdICP4NhgYLIQ+
77YChEEhylPXR1D+ixAnpUEhk12sGw+2nkNRr3oEbvEK2+w2sgyflXXqD1V1AWpjUO7js5tZdztO
SsBy46XU1GJjtmSbGYbX6MXBGIbLpLV8h7JLJQXHjlkOXlMPmJIDcK3ux1dLIU8iNduwEzH3O9qb
PtWAtp+SWVuytEEKpiNCUQQBH2AMwdyhj29bPYVDSYd8o0egr44a+WRVaR1GnD8DlHqQXGKIw6kK
NwE1lttNzhtvWaiV/esggdjISOX3vN1bMj3mnbZvgfl3k9LKgikDtVtZK099NuJJTIjyGZLeyzb1
07zcQGs0aOvGd0AXHvTovbl1Lh2IKEJ3r6H2ZVuWe4gSmC43TQl9I131smLSvbSOQbls86M1qId6
QFaMSPWpjZWfIjdJMEn+pEGyr24x8Tm1G+Djc7dEXcGz1Pi6s5K7Xm28IieHEtEViLZCXZANXNAe
bNV3pEuCSivDLBYHrZZI63To7w2mcm04+q1oFL9MyE2DkJ4W1gOrp+FYpaDdtsfxrpzkwezlZcac
B+KIbZyJbW7097Kg3qRA+30QFeI6ZSc0qHSVadCW2swlXQXqVG1lWWmebZc/OjErSuWvI9cxz5cd
ch5PXl9lWz0toDM5IrHkzXUV019VrT/hbV/ZGCccK32Xd9W2J/KS5PDEbFA3TqyB00clGFjRfE3k
wh1jLZRFfZMBdIznQdqS0J8OkjTc47usG3ZCmNspwXQHBcFT4jTbtNNBXKwkIU2TzO+V8pHl0HhM
ur1SNIFUkjsHGaE+1t97iiyz16fYjYpozybSbhMb2kLKuFViC0LgDRjGc5PtUO/dQlx2CHW72Maj
eLJEdmH1PSSiqH0LnGQw0XJfjgog8Op9zTHTWGGUFpGgr5IEIMr8OrXaNqQKZCOaKn/jSX+gmKMs
DLKvM4dgj2gkzGu8VgFZVrc0IX6VQaLa46l5Ax1cdF8GyVDQMHZm21ylmQl65saCbKWSGxAlxYxm
QjBkb/XpY2mMD5ajVa7ZFre8yzY0Mn+U45jAX+IEKlnWwCekILE2VezOtqqek94sHwWTkL3stV99
a4IW3ikUd1LteJfwboMYDMTCRFaHSaiPyLegLgmoG6CgWgbSNru+qLoxC8p0ukfhRPFSgxzJWB4a
w3me0qEIExOoF0Hao1mQnzGrSm8aFMvVWbvPefrWFrik+dB4GOGpXTmCF51FdXWhcOTseE4DI+do
rkAwK99QPv3KW34oHBWVVP2CcwsKgN1DbqBOamgd9wi8gz8ChQBdUAZAWrzN6hoQ2lwPoSHVeXlh
Hp1MXOJv2qkQIhMDPVQDvSMaJvlyMl0YcApXPEEFwJjAPAWZ1Bc6mHcsbnADjXAOOejLwFkfK699
Kb7zJBd+VvWWi589DpMNFHxpTLeDU1/wiYZ0BDf5n7/9MaBiQ/sYsTGKXx+jjDhKVVRSYx5qI5iM
eOxHSeKTCfoXnHpDmW2+NreE+b2HVqf2UEf90B4zLCfqKOx1mNJl4jpDYaJgT8n4bKAdlyrpFVLO
i1x0blr/yUbIbBvXkaaZDsp8YDRehHVOag5OwQqOsS6k9X19QI0pzOYKQQWufSijHgV2rkDtnms1
29btSt/gcwYCsyD6A3wTAP5P6RYikSqhSipDOyK70YEWHTmqIKqsrdXZlfk1fgzqTGBETVCAAT0D
4vdF8JjXBfjQW3sKB6/1iUfBiNVvM6/YpdvpYK2kkcu2IF4srDkIsRwkr9RZDgIZZhyX0KmV4bQX
O9Mb3nqJvjV02gPAvVV0/8na1Cj9nLqaIKxA3uMQxJEw+nEfjWoy5SqGyULWxE89CoEtucPlgZQ1
vRFVdijA0JeBwVJW6m1tDIc6Nbw8AemZIN8dJ0a3UrMrLyGT29v6RuavokGDFjzkTV9+c2j3kvX5
M+2tO1NDOmWCmxwlmXyy/Yx9rypl35U3DOToBgHMEBLzbVTt4rS8roWOKZb8KWPZXoV+qmwgyswe
uoT8LMY4REFoTxT0xmJjJR2c17v84A48JVVBYI2IfX5fJ21ni4AWjLTYW+mu33GwkE2hGaqHtWmh
pULv+6c+tbN8742SOHmR4VNvmkCHpmjqJxDyhA4UOnxvkNW46wMtULcRSsng77hcnVz8VDcH/ExF
q3TOzcC19L4XTxY6MqqnpMEDtP48B4ab7aKYYWi+GlahkrprMxJLyo95xUhlodWAuQykEMsBImfK
SxRgCxnmR3uf7cUhOyqbmQ1ZWeOcOfMNCVgeZzJLqn/mgLF56vSyLOdvyLbpU2J5Q+UVF0bQBxDA
KF04jLt4mwNdQwuAS9eIKc6kvXAYJ/Zn/3XyaqG9qyvlmMgQFCZggt7EwM+Oe/tKoo3653vt7y9W
19FoQh3I+kw800PRWmU9XiwYyCEiM+N1tdshpOAM7rbFCgfG/7G439YWaa5BkNPnUT77KAxpQgSj
dXvP2QhAg/8D6OIZ/4tX+dva4qrRLEVNs/lTtuBeBHgQbO7sbcYqxAeyXQPnLwVT//EmkaiBEBlT
brjfPn44SnqzQMgK4VG399XH/g5ZtQDn88PMTapj+tMYMayt70ovC1v8/9ev5lBv+NX6mNT51/z7
Uaw5IT/ZQyw1FS2Z/VDP/XJnhXJLngvNb7GD1S0K1WtDmudeNMUFB0pm0Cah3vbRnjISM7Morh5L
7HvcdKRx53FtIS/4TmDkbW2c8PO9g6oW/kfA0jQTgS3iJTAGK4XBUUCw2m4/8hJx3hPoGL0hes0L
4QmquSsR01mLhoPSJdQgrE80ZxNJrDZ3IlBoPvZgljzq94MHTNroZwdxN2reD/7UyMvpSNx1zaX5
UHy8VbBa9JnAgAUel08sWED3NVnEGQ9FrQbMeG3iNUD752LpRwuLe4uOU8X6abYAAg07uWzSF1Nf
AzN8XsaHYGE5AUMmidZPkUKhhdz24mBkayVfhMqf3tRHE4t9YZX1qAmA50MDU8O+zeMLJCiKnxTR
5Tg66H1kk9iUFjoPsuumbdWmD5lwQiYH6FwM1s6M2Cs3Uf1pQODqVRmDj28eUQXfToLvnKKGcHHq
jW101eb8EnS9OxDnXw5R821gVeqqSbKVGan9kUwgoUlw+9Yc+sO19dOskDAW0Utc9gdHTwNds9B7
Lw95hw3cy2c5JzCGepsoehv0SXxM4/hhTKvbnNfImwALEPE3mkW3ST71ftLUXm4Vndv1BEilcoou
mYyT58qMHtDR6f3OScBPjgru4zjNCycMuarZK1fAN1wa6L+4Ck0xPaaA7roVdyYmH9wq7UBlwLvn
oh92aC9eNUYedhG6fZn0c5V7lq48mXHlNyCbd8u0Q++2nDPV4arvpI4iBBm8Qim5qzUmRPRM32Dy
KrObDesz0y1txY3QdAniMb/gTNwOwDU7nfwmaXtbxmIrEurqNerRuopEgEugBOLOzxrrwnIAjODP
TVRsWfOg9uYTi+BSqwoftNuUtfqtw2BC0tkIeFnOglHJv1kRsrQ6zmk4Ce0SkxSXpJ8uR6u9GMro
mjXWjT5nwnn81tgsEHl9cNA3RunPVemwI1ECuS1UHpoauXO3YXl6P78eA/1IlEo8dEHRaL8T2v1o
SmRo9qbMQTWBLvhMiqYx7agZlVsxyzXzY5zFforxApo7Oz6ZZkhNlI2crtkmVYVGpwyS6iqOMDQ0
iV3NJ18zh9SLi2Jr/n/SvqO5blzr9hexigQYp4wnK9qSPGHZls0A5kz8+m9R/e71EcQS+/pNeuCu
0j4AETb2XiHUf8mz6rEu+tFQcpDDRW2CZ6ZdWJ0/wPhLb9VTLU03TVy5tWnYnQqHqQLqfWPe2FYI
dXyuQz2O0y/JjJKBim5WYj2hvnrbxc0hDJUj4QC6Dt1DoUFgBY0C6D+TdGdkgEiS7gH1WDvXgFer
YidFt6LSfuejnjjlUr/o2++tPDoh8JMDVMNg5+wr0ezLaIcURmQ6nWbe5IBv8K7ylXDYR9YZShP3
+pwe5AFMDKU5NjOMt6Ycbmh1uq9INbpFEz2lun6nWaOfkhliA9FPGZYNVB4CWMoe0DS6SdMcfww8
OD0KpO470WHTooBm2avoGGoxnnT1PtQOhay5Sa+0YK9KiZeYqpvy9kc6NS+zgeVpojUJX+biqzEq
ldtyGbVfHXQjlR+apHfVYoD0HXHqTreNErXE4bvWFD9YYf3ouSHZKlcBJucHQJJvUMz2UFOK7FQa
buhgHXODRr4eTr8b3URRGppJjmISjk+v7tOs+l1r7XMvqSiJwZkBZfAAKGB/zttj1NVYer2Jkl9a
O3o0xniZtv6I4rNfJHTcy3JRe21Y7zu9Dn0IagU6H+5arQNtScpO3Gq9rIJ0YzuB/p5I6RS0qXqo
0VO31axFO8j6VmnKc0qS5ljUtHRp3kPYkigQAOfDzix1p0wodVQ2VfY8JjeDVDlpE/2sQmnHhyRQ
R/lVRsMF1ejfJewruSpRF2QuhuqsdmryEaaHFtSBu/EWIj8ng3SwdWaG1zWlBwnjXZJYJ7QlH2a9
uM+SQrah4eHmhvUjzMjLSPQ7OWu/D3In+XOf9bZszRxlsvQ+VlO36o2LPEg+my1+U1VYmLCCeDXq
4tbIS490iV9EvW9K6p26fGG4BWEPa1DB0vopkCTplxnCErLmg7kv9SnccBJd6Qa+v3+W++kq7yqa
sKtpHc5+eF7oTpnPfjXFvh3Oxr12ga6QF9qZ13yZ+f0wBfkWH/FjjgLMGZp+Mh4vJl5DQhbGYO6Z
5FU9+U1UVlgM3Zmwyh4wu416HMPOjtuNxE/UjvznIXoVUkgcOAuNGDiz3o/3hhvvYUN5KnwLAGFt
l2h2fWZfLEd96F3AGY7ZofrStfb0JUGJ1vuf8zOMHeIkqKFZqH+IGWGbtZTJAHD40CW9oBChQEcD
GnCgJml3CqSAUm/cFR75FyzQlWLa+9DCR1dNhu7+3MAh6ExwrD+VeAizU/mI5uQ253TldYo0G9Wk
pb6A1raQ4TRWowB+gtdhoQ4viaTuQ5TbvKkb9jIpd8VQ4jXRwKKgbjfqdh+bhhjlVWlDWFwmjygJ
Dbz4+/mbCpEl65maj41ZuN3w+Pm3/Fig08n1Y0JYU2PdFjTvosHP5NbOq9tphraM3gU528zql9l6
n1m/DyU82XIpApTXwLulPRR79LcO/B4Xy5spwGYF42OO/S6WLrzJqJJwUscYFn9YyEn9BQ491Y8Y
GpvoKsEAwO6CxJ23+tcr6+V6MkVSqyyzvFaREfood8F3t9ux/VIY2oScb8zkmxfr1clXxsSqrGUm
O18PTAnq/3xXHPO9JXldsFXq3BqUUFdVUcWferhy+aaZ+2HcBXA3eSqk/kWurEs55edWbx6bgW0s
zK2wywPnaoxcLvJmHAByJJB+ZQcWLJaozaa+08pOe/fJhKrFLGnJYtnSowAEH9p5CJL2THCaGnHj
GuGvzzfb1qoUqk2Q6AkhO4wxjRz034DR2yzagKKshzBNIOQo2NxiFTys5DzNSMV9Wj1PaOqE6klh
hvM34/gTRPg2RpgXmaWh4tHUY+VUkv7cDPJ39OU3rvjl73w4MSxgxVXQqJYH+fs1UM9zV0QJjkHN
2ll5ApHheKvUsPKIBUeLmEBHoZ6iiXWkqKyTWpsRAsUb9KBc641/1tauFYAtsunovFos0oiO0wlh
LWiCvx8SmpV8LMaKAiHqwfTQW9xR0KtNgOj1C68I/lemyFuh7DqgcGFSoBCnJmm4H8M+mzgKWTQu
XHpeJPtk4lSbBmlrK/A6oHBeQFhySsy8hhN32TzMAEXZnRYBAME2VrqomvBhZMIqLOcEqnlkXE7b
4ZTmTvYTKino3eIRcVcGSTCCleKgDQ2Qlfk83ryptGw2B9aW6PVol9m4OqaoGhvTGM84HScIUuU6
ciEw4X0W/KSNP3lL6XHzclvrB1zHFI4RS2q73KixhubD5BKPo8uloVNjjy5x513oyBvZiLq6Sa4W
rZCOaJUc5WmCgBN0Me6lws5/y5DDG+0+c+fZ6XUX705USYwe0HgHYPvp2fxGXyWoLPzU8hsTwk4u
JE52ljdo9lT/wFbuDuojcBqyEfQ/izwAmghAiF0JMYbRB4cp2LwzV8eAXp2yZKyoGwvZR5kXScVA
IvJT+LcbfhkwhwdGsFBnE3dLyW7tbUK0P9EsIf8wLTnEHY21OWLoxIFvVqDvlR+5x+2sffMnnEEe
HHQHAHyycWqKjLR/NsZVcOGMwTM2HRhgV37rjeQAJRMY9Tg/m9zrXZAIVVALNjf92m19PV7hlJl6
VasArcK1g4oUhY5GNaRgWT0nDVT1zIPeQINOz3efX0MiOez/DRT9KQByUJYSK+EjAPYRybulMTZC
Ai51cyd/3qORjgK1H+1UD8yFoDeCzlMg5qOxY+Syp8aNfOPx81+yegoA2ouqFQxtICT6/hSAJGpW
1hM+N6z1bJPA52TciLDy3ESl/08EYc8bZZ9YCnihyMC0Y5iNhzh1sl7f18gmCvBgR2D/Px/TWosb
ISEhYCzvnw8N9TqF5VM+o8WymBInu6w4Aw+TuEu7Ciil1LNcwraw0mvPEeCycRmb6HWi3fB+Igtr
IsOgyNg3d4O/CPvBEgloheqF3eFL/hy8SEY7hzyhG/g3o72KLDyEojAnHaXYNMs9yQHLCDIYukQn
ji3TGoG82zzGV08kE0hNrBjACEQoumpxWPnFM/et3fIeWiyf9dPyIkISumkXtnorXwUT1k/WTBxG
59bgFxb3OjU/5iT2slDekKNfz2+u4ggfsIWtdq5wc0BDt3hceo4oSdiLQkEFMvFWDWZ9tfyZQeGb
GZGVNADFcdxLDJgL0p/xVLmAl1Xb8aLr8fkSWd3kV0MTbpB6kvWRJv3ko67dgNJeXpjK/2rT/Qki
NhOVXBq6SsemUzqn9cwD+KrQ8vQ7W0M/3OfnbTfijWEZwm3RZnHH5Q6HaGnJfi0V/qRvFK7WL6Sr
QQm3Qwm3oqglCKGNg3LsOiWIivBO6i0f+tXPZZcfZEAF67lVwPgAEN5IK8kHIgIkO6M982jwSBZt
dMdXb6yr3ySkqWMusxithMEPzee23oM05obmbapgphXkknPkTIxsvJvWHpvaVczlU1wli0PazOCW
ksGPcvkXjFXgyihPMaBX0g2d2C5VtiRotgIK91Jl1IuytYGjdETLqPrSJDA7yvdhX9sGS7b2/oeV
ZOo6BeNEw4UBGTGRI17X6dgXYWLgyS47g3TW/CXxUO34u1QeF/WCf4E6EM81XBJo0hKQeUA70T5g
Y6S5qiyeGoXfmPymbcnZKuFmK80zIK+R2vwos5K6Slujs1Jx4xDDTfiFzf1Cm0zUWwloZbSz0Vns
W//z00K0CcOxDtdZ9JFRIAY12RQTznSeJLRiahBV+vIZNYgKjicMXMk+8aWO655eRl87krvoZOzy
KYQWPo1/q8YM8YCWI4uwIHFtDVrm6aTmXtVqW31oMaUAiVIG0wKUZw1v0Q8GqHkbGn2oog9tlDfF
yL/GvZ9G4CEnF1BIfSBzNq5Y8bRe4iHxfpOaWzjHwtUwhOix8BRYxEabNVuHtpRSzbmn1bJhl6Al
bmy2D1fREm9xSSMgj+sqCF/vd9skxdwKLYjX9gc9CIFjkjwDGiIHE6iiJmjGrXjLiXFdrRDiidYZ
LcksxtFR8gffgEUH6vL0fr4x7qJb3U/vQkd7/HyF0eVkFgO+pUqwBwHdgwoTapImkWNzqP1J6SKn
s4afLO2OJqcTGjNRGtAstu70emA7LlcRALZh5gMfXDlWpatom/exDWpp6k5TCSvvTnEqYOg5MKM7
A4wjNJ1THY88rb1rM6sOxjLTnUgZTkDb+xkrkkC2WLKbDCV6NEJV2ldhnsNGm47u5+MUj5VlXq+H
KdzyBWtboDX62kc/C4xoSoDPn3efx1hZm9AEwV5VIYML2IdwCRoT6kBaCsSJ3HY4KO+n7hY0cNg4
PH8e5+NxRWE+p2sqSAbgwoudk6SLWoY+HSgXcbejjRHA7fhero1fn4cRz31MGR5HBEUzOF4D5Sys
DNZmTac0GI5WPvbZvjeJ1wBGI8t2VWxh6Nam7jqW8HmaajZjOJlUPldfO7AWwFTdqXggtMoWSW1l
ISxWzTp497DP/NCOKVhNjWwEkFqP7pLhnJK/+DjXf19IU/oZdj95gb+faV/RFwG6IIdbwqYHqJj3
Lx9HX2QwkPZjJYjnUqSPGU8MfJwePMFKKd003efjjTb+jCEPD6k2EE2QrAew4rPj6PfnK2P5GsKZ
gYYWROEogJ3w+RO+FqvNyAjRNvVjfZfG9zRsQdPIbZJBaVT5kXavn4dbuQXpu3jCIRwCFkSGDvEa
tGHa+whABxQgIxPGAgDB7GGOUqL+Mv4Iw01Lg5WFCQwZTNKXN6yMLOH9+U+biPQprno/a9sbBvIV
CGjcgMJUCS/butM2rrcPrUlj0UlbdEiWxp1JtWX5XmV3ZjSSLsOuBxl+D9G0feabbt7v6WHeM38L
lPfxdhOiCaldmRVDnfaIJgf6Qn6lbhksPSD4Yi2u7Jv1sw+bT4i3zPbV6MpQ7is0BnVfe4gu7Xfd
QSZ5NLxkP/yGm60X+VvY4A9HpRBQOMMihUHEQiaKP5LUKfrbLqwALJ/dzxfoh/0gRBH2gwZqf58V
iJLNndMB01MD6Qy+lMxAq0+YM40vnwdc/3BEBycbrXwNxOz3E6mRuGpHa1LQxScHtoPhpQNz1aW5
5Ww/7j48vd4W5VU04WJDQSNXQmnA3vNGGPR4dVAPnome6DfgJuzCk3+0T6x1pi0h/A8Y8iWwQS0Y
iqqapQAZ/H6YnVbUvUV7xS8NrToDF9H5cLQG3xl6EUEDFPShq7Rdo0VOP1dPBBCVjXn+kB0tP0Al
Ju51CmFjkeYD2I0F/2rMc97DlEn3anjYavxEhpdUuZu63tbSXULzwLz/PPDauoVmBWwTcASAhits
TFwcfVtDmM83JmhPtidKfYM8fR7jQ335bXavggi7MTQTqdbAiQVKCU0rfsq/zl4BB9PQlaCsk785
xeQvOqSE7PQs+RvR186C6yEKWzPuWZnVJaIvMHaggnaJZ7oo9aDAHNrDHZhbG4/11WV8HVHYpnU9
lFaWZspbpbeBw1AQQafOOJePxnmRGs1d+YluQVw3Z1m4QSK15z2Q3TDjBBI5//7m8XzRLulT9aOA
FWm9JzuJ2uMT2hUbA15fRDpetRTCSx/eZiU1akqbEgTO0HoYY/VXbjYBh5DR1qW1DOFdPrDsEqS8
/wkkXFoU7G8iz0xHkXf0phCImvoLCzQP/j6xowBHXwX9kb/UQJWzYtvkYH0l/QkvbBZJDit1SLGS
UsCZ8FDfWZFdHKM9dxbwvHQK7zeX0rI4PxuxsHWAeTNAWa51Hw+h8JvyExjE42L+mwSAuVpn9bl8
jI/MHY/qRl9m65sKuwbkeJlVbMaJyECQtbjpxInim0a7VRZdHSH0BkAPMDRg2YVl29JBZVJaK34V
gyEmlffgtGOT5CbxhwKPvnm2mo3C/erY/oQU3756VYW0IgrWq9o5MQSaLDO6UHlLMEa0bEAih+V6
FUe4zkp9jqaC43BV9P3Szp5RNoeWaHdJHPR6UcEDI2Ar1Vpdo1cxl3z+KvNR+rllcQzXWlYYNgfP
q90yqPnQahGHJVyWYIfSITFnHTmBfog0G9hWBertwNMd+gHMK8nVXjfO8NXr8WpUwsY31bw3U6NC
/ji46kE+L7K7fADsIQPsYWsKNwco7HMNa3IsdUTTz8B0u8ZwhUJIZyQ+mxjF1YNNBy0Q8sWWCc2t
919tZIVp8QH5x8LZKw8J/tsCJkV3tWO6wHoEBRxVHe7pu3G3tQHXk5+r4MJ1paqpWbEewf9pnSUH
0CYD4jJ/My1f/Yxgz+mQGzYgSi+snM4oVUmKlw0xPjTGbwp2OauoTarCliGnG0IcbACUKUZnqZi9
z9fQ6sa4ii0soXHsDGaqHJeyKhVu02djENeQ1vg8ymrCvBAE/zNEYe0MEPIAdNpS/qpPtn7CXEUT
rodQ6iTCIlPxa8AYkNzETmFgc+TOdNe7KOslu+1W4OqBfRVTWKtTlAyA8yNmJgMRlDwBxeUqPXFk
DcUB6e9Om6tw4urMzJKbHSb0ze/DsJUjc6JwB7E1ZFLmLj5QdasDtLVUhCspmmY8xJmGTOq52ktP
DLswdCtsiulrtgMWcxMkszqlkGJZxIxQhn+rS1wd2rD2mVJZp4oPB0ynmyBsBzGCNq7gXEicSdlI
19ZXzVU4YUpzFsn9UHZYow9AIpwUCNHnDr8MXnvSAAGK3HIj4uqEWjJEkmQd5ZxFTPX6UkqVxOwy
vEF8lUGgjfHunNNpU7Jzudo+5EpXUYSFSVhqJWM2vr0egTJNPOl+4auCletblb3VYIXwwVq8q2kU
lglY1pDTmHHVom+Bxnuqh545G8VJnab4IbGaYhExAuE5q4HxaMHPi9LOqZaSc1amipuM4ZmHodeo
ee3CPPs2lkxqc0nT7dBUDuEM61NURUGmWUQGWdvdoRzsdeV8aHukvHm1gx6eOyrMtIkOP48B2o4K
+BZISpxswrWfUCVzQWlTvEpp4SHXLWLmjYWWjT4hp0vH4jvepKCf0rK11dH41Qx4oOEW+q4ovLBh
QH+TsRD1y9xVUJK/m2sCWSCjjBwyRq9tWtxbEqRzGovlNk/jWxNGcFZPfZDeuFeGYMf1aQnGV5zb
UimfSZnfJC3xMitBGW+SH9PBhMho2N0pYXlptOonCoBgj3GmQVsC6kEQooJP93inmCoEWeoO2jhx
kDLlUA7do6ZKhoMcTt+FMQD2Zt9ZQZvAYa5pqFtLqV9D/aTtJM0BFaRzxlg71Mp8SBrwtFV5flFC
+JI2JW/sLlJ3MLYG90btoeKqyLbeJoOtU2htlUn2i8TQNOry3HJYqLzGE+aIDXN14BWMncakky9t
PFsXadar/TgPw0HhKXuokmz0IykrHKnAu7YcG8mhGQn6ufAmpsw+emT5XtW6X/pcgIDAZCgK4tQB
fSquPRUSmTeSYky+xqHIBrFMr83ku3iqDqTqHq2y+DoYxilMShmKi3N6o+D1d6Kadislyq5vp0CN
IojUhKdhTmu7LwZqUzaPkBaC/sCcdO7Qk69gcrHAbELleWpSw0/QjHEZjDJtHSSjR4nLE/xVZeWc
Aie+TxJtPkI2VYLY2ti2ELLvQ6dPW7Cc6hKaAs3wPRqbRTuIpW6c9szVCZO9umiUW2gVo8xnTW4B
Qe44649hpX2bCukB6ho7U5lfx2H40uBKMQrrWDX4/3P3u7fyR1UO0QWdLo3Mz5kcX9oyCgDH+Tll
2m2vR7KjKfVrxrogCuODDMaflqDrUqf8NjbC21SFHg0YyHYaFRcghHYkyyEBNdKX1pCggZpbkzNw
8A9lJCAQWoEPRm8ZbmSlk4eOCARiB3DWTLh52aCzHDWawcqmUG6hWzE5ZlidxhTHM2EPsECUbLxu
SuhVTZe2yr0kzv2cDkFdlQEHXa9LI1DUwHZhyl2aQ/2c5DcT5D1L3TzrVR7b/di+go85+vMc3uZU
P1u9kTshWJR1C46pWcC4Q6ZPYQRZUVgGpnW1GwlAo0nL7WrUomBi+r1ShjGoYun3Ruq8ksoJ/rXC
taW0hzrVvjR6CEcFXt/OijU6utYwyA6BvVp1Ze+RyDDvDamPsZdYZJc1dnRi6UGTmgo0Pg1I7swJ
Pet1EQURMe/gbBofO3BegUManZ71KgwN5eIrVYplEYdwqVPYdxVqMp4FlbKHvK9j8A7zWg8s1YLn
UtsA3MOsoryNKRr+VdpB+bMMfWKxfT5I36uQw1M4UQP8iQcz075A7vgFUMFvGu8BvaDdodXvIusy
1mB/yPJ0W8UaxNmS6RhLmj/MuvmgVoQe47grQWeVnuWoG74wCbBsZWhrG7+qtou5BPY1v0ezrXbk
Md8PRSw7ID1eZMJxiEv3NMq5LUNiygO9zvAWtxq7pVqH0aoEC2+U4TSs8jpoh5gsem4wrNRK4P/r
6jlqIVxmymm3qwuKInRt+nyujkpuQB01voNU/PMM72Ce0l81qb+NYADKIYWot5VgI6f/sBeNMJjy
pH2AgBHYUWP2S7byDETS6Dd4bCUWjvmgYPPjunhqmuwiT/1zqKNgm3U3tSVBPalCd7SkPyctOqhK
0YFsCqgTZ3t9VPcURhtebKW3gCwquKpmsiujNrIZtGTsUrNeow5nFTqmDlOMOw5epD2HFKK5zEJ3
tnw0Ow6NZw0M50wdDljxGCU0i+zWkE8stgwnDNMAMCsT/xLBN7EFa/iWy9Ce7aSyfwohhfXMdSIF
tZGa9xCea05KKBdPrCCNb+Rsdoyxqd1JG2Gb2+mGLdXDqSihWlDUT/VCS60lj02WN+PV5uDVkbo0
qb5ZCRi6I1G/N0VMPLmsf4QEcoFNCKEnoIM9rih3Vt7ghTxLhaeb6K8zgEVsLP/IlZjkSHKBw0jd
UaPHSzPpgr7KX2lteNycAHcolDPaz/cq5npUStUulDSBdI3VuUVf+mZrKHYWgaoMSIuXaFpm17N5
G6vji1439/MgH7va2jc8bt1K6qHTrk/uOCceVnjqc15bttKgL8l1MLM1/SVvQBE05slH0xoeUIWl
75FI9oe2tg7Yq8dWbZ9wa4ITCoUDWujlnirDY6xK97NpBBbPjxL0j28SQzuZ8gSmiOZN5XQcc+2k
s8mNMslreXZLrSGAg0gCZpXhd9D5rhLV6TNrF2oyipZ155EE+miMAoQy2DxR9wPJ7SoiUDAO9cbJ
rWFfysaJGQo/RuBZFNDuR01Q+52abB8NJLCk7i6NkizQTBXqy/IMSYEa0qi4W4CaynntVTJsYST+
zZirU69Gpyq1XkbcBDinE4gqA3cR6+QiFUgwwAu3qumQWapp16Tz9IrfLfyBgJFReowqqArqQ3FL
KiQDswwTF1opD7WeuX0SPuAVnhzCRIeWadO8kJCBpqqDi80tZ4xkMLAbzYXX7eS0KhT71BmMdj3x
y2YwnWhSvg+wr7azJLqzZBzscQnKtawWt6YE5lbWTi+0nB4B94B13hDBoFx+1bT8OyJtgJhWC1lX
Ga+QyJdMm7Oa4t7sxqeqDSh9ltunjQft2pvdJMqCWKLQjBWBn0MXxlYSIXePdf2HOfJfbZHuGyml
Lg2jA1r6OETz/hUYjsc8tR5hV7bxHPtAnVjqTaAIoT0C8iq4L0IZDSqno2okIMcrDzTy6q9vci0B
v9furUv4SsAhDe3ypd6XLoMBKqjJn8/AMonis+I6vFBRGwEU4WaO1+CIa9rSYyevH83xUZNOMvRE
i3BTOmsjnlAkyZUp532M6iQxKttUnhS60RFZWzVwjABqWYdKCnSe8QOuXpuhUULFskEXMeSPKEbt
NKSKY9Y5n0/bahQNZhio7Gp4vwuvsSVPJklXaj4vspumMhsHLEBA/MfK+zzQ2uMStl//DSRsAqrT
Ngr1EOUrJGHc8FEvdj+PsPpgvg4hzlgJHvNYpoC09hbSMBWC3AU9SI0FUBjzzEWdmxSyn6TSC459
6Hmagzu22XerH87Q1dx9/nOW1/KHBflnwKbQk8Ujm0PYHwtEjnHEml7Z4GCGFkPTbKz81ZbS1bhF
ABA04icmjcvSd5jkyeQwnfK7Yae6c+1SOErpENy161N1GW8Sf5OWsvaev44ubLyBGVYmDZUGYa/i
kUMTF0Xf7Dck4uzqLv22VfXdmlVh2xk105Oac83X+9FD956zIE5SO6YbB+rqcgV+Hu4x1gIw/LCW
6rZPpVnz1fiBGXt4XGx8tdWN9yeAKKbT1wZarQwHNgu9BNZx81kunj9fgatH4lUI4UQuCkWbDFh0
+Kr5nEuoHhXFjvUHWkjHOnlk08YNsFpUBVz3P3OmCStBjud5IjWGBDDyLoyc5MDQjtovJLLp8i8q
gFtTKKyFPkPhgBeAq8DZbYCCCCcQL+Ub3+mDQsLbvQYOvoJMwDRAJHl/DnctHGZKs4DItqE6cMx5
NfFMZZEUkAjN+CaT/CnKd2VVyFCr6KFkVbSXstUu8wQOIU13+Yin3SDvUm0+z6X6mlLdTbv6kEno
iUT0gRpdMEJ3Ivj8439cwAAEAjetADUE/NCb2NnV9TF0o97DlQmm5z277TkYY1DJ+TzEx734PoRw
d4whbZGBDcRn6mB3sp+ThzH9okdbgn7LdxRPUqiP/6fu+pZ5XA0FckH9FIWouy7UdMCSoG8SkH3n
GeDSvBnKbfZa1lYWlE3/WwkVVhanKqo9JVbyfACh1hnPEOzJfrBz5bX7Jpgu2bcsqDYbkct8fRjn
VdTlk16N05BJpIca8kRedPsijr/y1txncbFrCnReKq32hpw2XsmaewgGX/gIqIAKyaYp1u56QPAL
+D+ELIc2jjVufOq1CQGz+E2LD+gBkUPF1FQn1RQRn8gBVScI9bQ2wBMb9NutKEKOkMUQI0lipDwR
zH/k3nCiIn6lgLJu7OnVTAGOYcDxoYmnwDfs/UxHo1U0CcFwrk4qdCtQLoJFYXWQ7cgdkq3jcW0Z
XwddttPV553xWIn7AVdXtl+0ZRTJiTwdHuGo20CZHtbLW2yw1ZT8OqKwQctEZngYYJizfMAj2lUe
z6ajf6v2MC/0dVdB98lwuHmBfuPhXzRo194k4C7iNaIAk6aLcK2+kuDJVRmQyoA4Bz0lh/F2IccO
wb8wuPx43AHGexVL2DvQkTBiieKUJmc9gNPNW2MBPJG2d7B33Oaw3Q5aBWdexxRW0dSZqQ5ZU+LL
h+WDgmyHSV3M0eNN++X1T6kA4wtHEBWWdcJdLhvpEEZRvSye6aQyV1GdFu65BAYLTutUD9Ox2Kk/
49ZOIaIIDXqKYpi/PebV2xB67hBwlS1T/+BKMjUQACVQY/ehKQ+rBgfUriOLnPglhpAcdAcs9Cjg
7Q1xaBd+U2ZpA7rhpWdIfUfulpHjasKx+H0uGHv03URYXJUO/dDk8fIB8ICpD0tLVX5Y2JUlZDMD
JfU+v/BWIQfXAYUtDKFVioIrAi5iLLCggq6sY3xZ5ImA9EQ9Yg/vgv/PkOIeJpMcNh0mfLFPpy46
JnSEG/aCtERIlJx7+69S+uthCudwp7Gm4j1ihr/0YKF6xxIADgtJ1/gVe1vH1Mc0AluXQjwNNHrI
ZIryFVlYhT2NSmQqHLLyvyFGFzRtbg+s8f9mLq8iCQlqWBWGZMF2zadoCCBHjWHTEkgeJAHZnjqw
Idhuw68OToUICDh6FixbhEyCQF8NM93iCFZuIK0Iww3wqtOXue+3Brd6eV5FEk7AEdpzKUR14BP3
BVKHt8nReCrwCnsJT/rN9BXNS3m5YrbW51ZU4QyEMEdY5gmmFGqPzX5K+x2cm7eGtjyVxcQIBYr/
TuIyyVc3p26qI0CFCLJcJNqJ75QLPSjgrW4lfuvH7FUkYbcRnVqhWaDLJh07d/ai4/xNO/IdP0pO
B8uU72EP8eHax0Tu6Stadqzb2u9rjzZ0VnDC43iF3bZw0Lcl3lAgbhLgYHsw1b2Rwxxacqb7yYnU
RV8F5HVfctuj8mv7Gl29Ra+CCxtERhuSThoz/Bxq8P1rjU7N51twK4CwHcYxgVVmjdGhPQqJVmdM
t+pM6wvyz/wJ22Dq8pSkKiIAYmBHlNuRgVa6yjYGsn75X02VsPBRyla1XsPGTk+LgLqCuodxoUG8
I7utmsfqkAA5o28MG5B83i//Hg8g6CXD5kkh04kNUKNh4e0k7f/i0/yJIhYkJqWO0FxFlLptvQLA
/gj05c9DLPa+HzeytgCDzaWoIiJoCsqgQ6ktL0Zd8+NYOptm5qZhEdlWKju1MgF0gVYV/mOcYoPs
0fKBAwuYxa1F7NJo8XBunMkwjlU+wx1UcyCKCUHl5GxE877nLXc+/8Efl6sGXhVePeAK4vkpvv3V
fiR5bmihD9vKliWnoZo3QK4f9EYM8j6EcLZpKRwRpgwOIW0/nrRUP0qS/jBNsouXkG9G9S0bpjtI
yT5LqXKS0vEyaPOBq+U9aN6PkAu28Rz0kqg5T6F8LGh4zIr8lE2nrCb3/Vgc4gFnSJ5syPesZELv
f7ZwUMosyyFqrbJAuem96i271y798+Chfb9D7rexOFdSvffxhJRk0HimygNjQeebSEmYJ134ZXKk
QN1F/qbazccL531lQ9jcRgEDXF3ul+due8er8MhQzInDDG1OWDXLyc+uUr9aLP6GnfgX2MT3wYWh
spIxCNEjODIFDzo/gEhNdrFb0KXzrt59vsKX5fX+an0fTDhbzKxL4r5BJzGW20eZR5e0T/ezBiyD
tlWOXNlM4M2AVo8yAlRYRBm5NJsaZpYYV4f3SyZJdldk/zOCbUmn0EsAdFNBLil8t6LToxi+cLIv
tROcelV6iTNlS9ZF/3hFv48ibFmiZSkQTYT6JoPLotGFX4hauBIdzyWwYX6aR7Z5YlAt13bZPD2B
fPpSLd24sfOSGrCG9EdcscRJC/bQp9OeRJZjtEkwGI2tNmjsynBKasLEZQOAZI3mwxzLVuGyBvV+
v+l6gHU4TNtGM/XgtZrvO7m6pz26mL3GTjqNDxW64J4x5r+0DAb3vYk1O6bK/5H2Jc1x60qzv4gR
nIctxx7VaknW4A1Dlm3O88xf/xJ97rPYEN04370bhyK8qAZRKBSqsjJDLxwz+SMHzxegN8W5ArrE
DBI5Atk/OKMxZb6ZjRAZog7QmWLXmnjWh+CAYe6XEgxzpgjGYqGobSUfHMglb/pYtKsWrMgpfkgW
yc7QlUeC7Ir5820f/Xr/XX9vOtZI/AQ8AWaeuPFXJjZ2JKMpPEJS77aZlaqQoih4Y0NWCN7zZZA6
hdB0woMEHa+7yQFr8yMIzxPUEMj7Tt8TxPzMsWx+LQpd2yQ35iK1VWZMlA4zL/4H1V0ZhwshUuvM
Dt9atZeCeZlx5ZDPRR35q2VSOdhcZGkb8jDZ6zHwVBo6fnte/VBEUA3XOmOBK3sHY9A+wJWvQJSX
ii9AC8zgzhEhcShs0uolzO4Dn3HoV01ICkSaRISWL8oOoMZq8gClIXcqtTclae1Kkg+Yvndvu8dK
+AIlwB8z9Iylr44jrl98tjmtbExbA8LxftvCFwESLODKBJX7677R6qGOj5VXIFQvpNaOgtKZlWHD
1RLEkZp9Lxl3fSA/hxn/JNQV0KM8gJ7aUDlGk3BmUaeQtxO9qPW3Qi85M5Fugsh9os2BBXBDbYky
IJuZGgumD1B4WwqMEu7aRa2oGC7DnBAyVfAOXDu0UXJKO7aCdqlXqCDoI8o7YFXGRQ2Q5c/bX2xl
KAKvwoU16q7kCwmYxARDSLOYeLwSSFYu8aY+JM7QS7uiC86Dku7ywCiwXtRtGObJhtBHSUUJmedV
EIp+YQ+IVUEuQZmg4aru7RG4/mgnb8lURn1kskKuRQqEJgEsDzicGEK5/rAQokCmCLpuVz5Gz6SE
G7qaA2q46CASyaZ71lDbWphY2KP9PU37UBlCFU9hbYPiAiQkCzeWyr0GFU8pHRjV8bVDvLRGuT4n
xKAVigYM7Q2PoHYifPVOIM/O7Q1bed/DXz4/okGF206TkwmPKcAPdvo5uyOJJHCBVnbW7uQT5mqt
1AkdsDe6sZNbzHrlWgjRFZCJiyh2CeBsuN5Co1HqUkYtA2fD9ww3xQxR4dX7ciN5kIb3Bt9mec3q
gpcmyU9a3C+NPkAKoIdJqDmUGMoCS8gOTy7bwKxEBFLR1hytzDe1c/xAeEV5FkxmzYuW9sm+L+xD
QGPIR35U3UAqgI4PXjjptRiMb1q2G2vWo2QlmcUb7fP7UokZHq+dCnFICRO98VO7JSRnybndEAJ5
IlBVfitQhWbVjFbgF3jRLqxSEQ+jPfzMNY2EtCHaYMrmUgxAJ6CzC8XRSEXADEFsKJnjK1iJbjv0
6op10t8FXyXYmSmPksspB5YukN00epCj9hSChyKv3kt9YDzASHShIx0qmH8MUX5kSHUK3Bg+Lal8
JzvChAthvP+i1IFvuTBDuUswdNLMxYrkzmF/D5b8Ey/JR6M2/osUaGmGcpQq50Ba0vJYQQ1hk9gN
h585oOZKia8H9unbe7R66hdrovyjntVhKlEFwMh+ACJ8Q4LCYvl828Za+FwuiLoHiwHvniaDHyhl
YefQHdEL5AaAHP1vZqg7SM6GSop4SXXT9rUvtj5XWJKRM77XagrxuRhojV7HDJBnR0MxyuQYDw4g
zU5ol/vKBnum0+1ZD+C1SsbC5WS6s9bHUjTi3ShfrEE/D6QD6hsJi3ioeoANsu7V21sl89QVlMrj
kFc+7GVa94gRBZtXuu/6oLCQfcLt2ICxg+vP2DajXrSRBnXJj3T7/TuKrb90G2jbU/IkATbxL6QI
WUujgoQclF1gBFiafETt2pU2RucSAZHWwfyLHe4CaFibPRM3QRby99iE8arrheoNX7R4x0huIkhO
wskO35Vg3K9SRyvBf5pOrwlBBBtFy5tF3h77lvN0PFaLqmJkMbejpMxTcYXLGyPReU5CDRVKTnEJ
lPHvEhwHo7prUt8quKdMf7t9JFcK0QiZkG8FZbEEvjaaZqyqCjXPRshkkRx0ek+QgQ6usSvP7Ktu
pfBxZYpyXYx7cTpEhWTXAPUdarWSf5DaM8CiZts2DlSXGeFmPRIs1ka5cMgNjW8IsYyEaXDqN7DM
byMvvPNNxcp0JnPEWi32an2U/5aFrPd9H2Eq/1lERxm9QSv8oTzw9+0mU2zUUxxpB8lbqwW62pz2
Aaj8y1fQBhd7YcvY1VVPWqyc8mlAJ/QAkzyISqnln/nn4W46KoBQYLxtKz9quH4xT2hXjxhwYTNv
r3T5r32K9uNeGSS5zmTgY+TaRL7q+Tb/s94T/KoTg4MKlfgGUJnIDuzsZTyWnmLnB/+OlVuJq0d7
8RmouzMd9KHNykQGl4e6gwb9XgAwx5ycBlRR2oNsJ9vyfTjIPwdX2/Ve+q3ZBD+KH7f3YjWqEbIf
dAEI/x3lhAUKaDrAy4hq4XGOtnqM0TVMNd42svqS1RdWKN/L9DBSoAgou3oGZKse9r0ZJcVm6ibM
bRehN0jlUcSAkZlgcgzjk+rT7R8grmbqix9AeVw0pl09FYgj0EHyko34K3CUzFQc0ckf5W94J12E
bLMDESAId+JL9RicCgejrZw1bEJGgvaXo/j50SkPzLlZnHwBv6a2fW+6K3+SHcdQIydYnWzi7WLx
Ln/AK+2ovwwnw2vB90A4516MLYuM8C9O+PlbKCcMuryLYvUShUirD6/8c+Roe1G1OMffkAn+2op3
aERZyf0OAzan+Ciw+uzracpie6gMr8mGtmoLxF5Mux+CTeMRIfJgG95NuFrZuIVLnebLpbqwRwLU
4uHGyUOucCECkH4kYri5XRWW0pr+fb9rwA+VmskHmbFPLYgqovZ82xmJs9PGDRE6nboIJnMILFwb
rySlN4IUxgM0A5UYeplSyjCxWu0FIgONSABP0IqkdpXP9UhMO+xqflAnE8AqvBYDzBta0NuwlGfM
JeUWM56RG/LLwhZGqV0MGmBmpxRuPZ+iu2k3THYKdV8BsGw7gtzGI2Ew5F/Hd0gaetCLfqgtHLLN
7Y+7dtCXC6d2tgnash4xXeiO7ZmLv+NluxHnOw2KPgmQXLdtrT6OF8boKYhaK8AmKsFtMXmXb3kn
dTNPaQCb6pFh67jHo3sMvltxAsglq/ixmj4sjVNulMl6OJXNxYch3ola5IgzQ+SjB6B4WV36VZ/9
3FqdbP3iwIRqVU6CUuuuEaF2KzzzJWPfvojGk/LwcjnURRSHIK3O6lCGTh04KO6TS82xMbtvmZUg
x+a84DiA0L39F/jKtTtwaZq6nQY+7mOeHMi+PAXynT7um/nhtqusgAOul0ddQFCITxOjhQ0R8/NK
kb1kfbNXp9butMGwy1FxDGHcxZi+t1ElwKhJVDiDjIrSAGojOQuOc9PcT+0ACZkqAkdxdGdgijlR
hl/pbDzkusyKIOsHCfMBRMgCvQfqB+tosUc+1NlcUEBEd5LbhyZcu99g0McVXy/ki/dA6Xm5B7ne
2x9rLT2EPskf09T1yNdcKNUVjpUMJbNsB95fDzWgHZMKaKURTnRQ/tihgmQry2kShTluAT1A/xFC
3b2RvigJ/zhxotN3o8UnGC3Wygnty+Hb7UX+5fx+WqeiJd/K4lhwBag7LgBb6QUoLFM/SRaUmvcG
IwH6y4XwaY2Ki3E0KX0b40KQASEG1fYR0Hr+PjsQab8aZyr1Jlb5bj1m/DFJY24qfW5iJYLJUPkt
F8dher79BRluolABsA+yRpe5i5u0W4hKegrchB36WJ+OnvwRY+j2dQ3skDdo8SBt9G3ptA55otTW
BFwsi9ZltbixcExaF2DmOhRtdAQL6QQta/W3tgnOod2DitfpXExWO2i063tum73c/qKrBfWlYSoS
Ch2n6cGMpbY25IZJzye1+xdANLYop6NONe8E0kB4nA5gIPgXAGzGiVSooBNAhdIQSR7Yu/1hJsJg
tniPRq7wou2FF0JDBv1tS90LR5R4pgOrh8HyKCrwTHwgKj2P5CHeRhtpH8GjBAfJr3f7M7PMUHFH
l9Mp7mRsb7olqpf/mGGXm1ez3OVuUhFGqv24SIdLai/uAB9DgoL6X4O+OKbYkKEMtmIVOcb7vX/B
6EYWQSWDhNsZw9dEhgnTKNcZA3q9YCYYalQCcWrabfYdEtfneq8d9VOxFZHUCz99y7gPGd92Jehc
maXWrCqY8+kjeFA+VlYPBpfy7fbmsdZFNneZCQViP0wkGoy65+uHWDqlqlvEO0hH3za04iXLldDJ
pTBN+tSoeDN3ZXpsk4cpLNyoOAbDdhJ/B0AUxiWLg5gcrxt7RsNz0QeKweuPPZMg7tioI0KcoGwC
PmSyqJKTdMsSlU92kmyg/oPSh3rUPvL70JL22TdQmQKMGEKOmTSV9LtcNlVWHkYuhVuGqTTTbwE1
1XhsX7wVQ6s/EIpDPP/vMkcfzMwq0dOqXHFfuEKFmzEETTfrxb128V9tLBVkwV2ZcnWOKDPsiLBe
sBvPowVyMMySGDbrLll7319Zo0Iq2Ay6eOCQx4H2A0QT/ncuDt9QfEjceZCgo9mBWib2o5+6JL8N
o+Gp0liBKsp/CME56XcQgKsql8/KHThc7tO88SYQgply6D9pUbrXyuFYNinjEDM/ERWIAz8pYlUn
n8jidI8UBDhwfsugg+kxei2zBYIZYUOnopVhcHGSFPD82i4R+3NXKG39jdCMc56CbskPbcsa2GCd
bypSjVKKpDLA+Y63/k7Y1BuSvrC1j9fOtCgaEk/UbVFyoPa/GQOwiA5w+FAK33ttkk3gWjYFFDVu
h6u1xzCEJj4NUXuW1/LI1UUnQ+PcOIXbwRFsaRO7fGwSTTOCG2m90vP3/6I1sxZNlqap3ePQGqm0
BGscduquOPcHIpng240b33FHw8vsyUwrk/UCZ31ZagPzpknb3ofP6MZj23Hu5HNuMjBHX0gopCPW
cnHUhVOG4LCQBvgJ0eUG88fOB74hfA/BOmvYPINyefXkLaxJVHtSnvMIM/CwJh9zVOJyCLPyW/VE
QjI731tLrZc+cxHsWVym/aQrbSjCWg5Oi/Pwe7YJJzsGQmqrdnoHdbGWWcpYK0ZfGaXuHj7lghhz
GjgRSL8aj2ick+kvcc/K89aXB7YZyTAIfooGMPgAtlUtuU+HnXHKfZPMbRJ9r0l2kI2B3da4Z1HN
rzrlwiR1ufTjVOkQDMCzHXxrQ2Ml4P0KWBXMdS9ZWKGCSs0JyNIDxGfIIz6VqHohndwZGH+FaOGW
VVdkWqMiS8vxA6SiyJrAFSqjVg/OODt8QKPA+hdzl6wvSAUTQ+3UvhyRmvzToAeeyOWsD7SWAfMD
15odeqxnx2r4WnxNKpAIQ5zm0PnC1yQyc3xoxQGY7jB/WnYMsiaWJSqWTNEQDY2OL5lJqY0BEFMd
QU5lhw3Dztp1Cr2h/zi+SIMcMki2Q9IalZVMR2N4vOs0Vo2I7MKXqLiwQD3+OaMUogAquq7AaZ5f
oRU/ZOjCa/EbSj42EBaPt6831oqooNFNSS1yCr6cov6qhBr4VUa6Tzb51oKoxDQKIOKUibjDkIiZ
OmCIQxi5Yuw0DWTGZLhdzYL6r9/YEIkHK6QA2Q26uT4mPaaYRISnKDXDp+IuykzSCwkcqNQAvnfg
XR3Qy+zUw+tZPr/2OMUUwadx6oOCTKTDfEZDUjze+mfC3N9KmwCDiICXzSid8wfCvWqzYLWrGfHS
MvWlA0ygKykm3CBcW1QgzyJd30fpJdqQLly7QRtIQBXdN1Ooy4PQTj7IyFm6DStSr5WE8QUMVRCg
bg2QA3UYJbBD1nw24+Y5l9vqDMrZQbVSwSq+yYDXkQdBBqymtA3c9DxjSOZceuKe1Yv8ixP8+RX0
hR+1E7RGY+xD/xr8Tp4VgIzvc3fe13sBhIMI69VWeh56s0A3jBXZ10Ptp23qENeYnK5mcj+ORGO7
e4yHd1F8uH1w/3IJfxqhHA0zTOnUCxPp9V36JGb+WKClkCKgxxvow7K1zNej7KdFysES4CzkJu+J
a6PZnZr5qT8FoA8ofxO+8ATD+4psssV91xObT4eSqLt/8EMgrRI4VNnJvwM+OlQiB/x8EGyUWXlo
RiiSJOleqJRN26e/b3/mtdcMhjh54FNViE7QHCpNDsHtkAB1BGiaKx266P6Lzz0EjWLy/pMP8saR
NVGwvrMLm9S9qepaIvYCYnK4JcrXidNjnMxST7h23NxStvmR9XZfP7MLk9SZ7Y1CiY0YWxtvAQGL
bKJBXW76DdgqHMEBemAySapcnIZ9tRd33Q4POsZEyFqRVv381NAgxE2ySJrFvG31CDIwKB+CYzax
SuhE7YUNYecoI8SM4LG1gqfJ5g/Rh/gjBDmc9b/sNTRKr3+Az2daWZLXOQYJMSHlnzDh9ASM2k/d
x3TYZFT3fSmctTZQ7duGVy9hCA4KoAQUgfmjDhYYnOdYrgeSvjTndJoA01XkhmHka7op8QDloOcl
gnJS1y9ghcX3TcSw1dVZjrygGR5bpTtKvv4M/P5dXdRg0a7bH4TPPBLmbVA2sjmLw291+r9TqFG/
gjrMYEIelabCmR1SsTfRqtqooIHt1dy7/U2/XgCUISqXnxLQJPZBBIpcxEcykVkkYEQ1Kys7RkcC
FS2280xEB138GGYa8KUed7EO5Q9dwFCNQGsOcjJyX78NfHcY3mv1oEvnRj62xmaO+Yegf8D4iWCW
5R0nME7RX3b5j2GNOkVNDT5iFYOIXnzQToDTu76tWdz30UEWyWQB+QpwuV4mrRmeNnWWDaIUeek2
vR8eCJkMtJO8ZMth8BV1v5+3N/XLxUqZo+48Tc/SUYvFyJsD7X7gBSuLke/zLO4ylhnqPAZtHPVt
pqCBYUbvg8OZ3TkhuCqoR4xWuNE3hAx1ZlWpv4JCqdVRRyMuIdqiGGAW107/n5oIUyY71Z02zNFs
1hKp01G3BaZ+eyxR9srtbKMvTHh4uGeiNSSAiycQzAkDNYxD+RWjSC2RpBiLGFQJACiqjRp5yTNv
jQdCRDSdohFM7xaozTnHeJfNEePoeG/bqNeKodl+C1x04jtoBTECIusTUA9izJlVnCwjQEzCmwqi
EC54zZLX2w77lyj0eRypuxyEsHUtYAoDrjQ4yQPkI9zsKOJO9+3E6mxQz6sugJiYCGOujxkKqEtd
77K4AZQKQ8qu1KFLVj+GUPO21UeUDl3wObB2l/jn1VPvenPpzk4hZXi5KpHvQqDCSpTM5nLWyWSZ
oK5oALUxtKyQAPBBgvr8RBIVUULO2z5DNMsZeJMlIPXlRU6tioo5dRGXvj5xkSdNdzovuX5fQM31
tZzBHR4yMpBVlwRmUZQFUHJCr/n6eIg+unt5j+Ad6Y0VcD/76TuvMYY9Vz/hwgblkXWYS2GKzohX
gOG+rBKziN4YTs8yQTlePkH8KYdiDImfdyJAXJUHkF5vpibEPwQrxwM0ZQ1lf3mckG36XJZM3Xt4
6fmKMsFm10WWP+y0LrTmCVjYsGBs0tcn/sWUCgFqAaNVqAZd79IYEj0xA36uj2bjgKTTmbfED6Gc
7IL4527eTcCbs4l+xNWkQv00TL77InryYpRIeo7bFgcahJrZGdjafLbBaFp977eoaVdmdLmhZgNw
BsPWojvujRU2vz7HqOVTVwefZyD0LUmGgY4S6HocRPMtDt+O1fNeD2CYSJZE4A15KCZfr1erQdgd
tMhYiXRbFZgAbWzUEG5EpooMmY09XPvAkiaB4R99pa88TkUD6R8IwuBK2AHBYKIiC8w+wWixUaWr
qdPSFhVXZqTqQzNxscentvAKZkAUiMpNdBhDoKQhZgR0/u1juRZcMGoCflSQvYN8jzqVmZ/pfDmr
sSfzxdFQU0tvILRZs8Z1v6J84B8LOzQ+KupnbWgKJNWXt6Rt/NB+xKfEg1arzdvDo9qayePwf+9a
UVYpXyljMBkAmBF7fVHvyr6HSkG5idOJkcF8fZxTdqhtq0ZOj1JeiL3WrqGWYUYPUFyyS94U7vLn
6RB8JBgwub1xX0VvKZtUwMn8LpswhgBXOeeimQGqlVmGFUAWYxNse7BOgL7ql7RlWF27+Jb7SEWb
JJu4Ou2m2AuhsBk8JI1JwpzwEh2nk/qoY54cGnHpmXubGffH2vWxNEwFmDTQwP7fklOo4pKH7F1X
NKwYvmoD17WO9/AKqZWkouatR3zsVb+zO9kCUh7dl9oJvPn3sI0BWGABuNfuJ2lhkLp2GynO6zrE
osDbv1W770bfWVH40Rox45izVkYdc+jTJELuw1CjlFZVvOsdU+B+NZLoSB0NESBTzLBdx+WpmPSi
HnHCZWAY2sO0620FeHjpQX2Uds12xmgRK7dcTaSxW39sUi+HGQR/3cBhWaT4SOBlgQOlazdwDGtC
iCbSetyONHNZVaHVW2hpmUrK9LbvGoFEFkLm2TwQ8F5vcolJQNvDi8roVK9v3+c6KT+BpJCapTXW
WQjf6/jcTI3JONckQtFp+nI9lIMMw9CrtUwcxDE+2qcUjZEIeseGZzyzKwSrL76FNZqRYhChTdXm
+Hq1LaHNn+yK92g2RyQwhNEAqgOmAkJ2R32FMg9iiiWisBi1VsGbrKr86vt6+VOoK8KQE0NKRiyc
3812Yzbf0P+EBpkbn1neSj7hjU9MM1bMYB3TDA6LniDr0GHqp3PLO3nDMsPwFboPnwmlEZVljwg9
4RsKRyH9wfAVcrPcWgj5BYuMs5nVSCkznHTFrA94vjoj+kjIv2pCuY0Ul7lHq5fO5zE3qNACwSMo
IpE96t12C1HFOXIws+jotlCiFK1YsVOfk1MFkbKNxOK5XE/JFsapGBNxQ59WCbatd/nUhALrrjWF
c+sMSOcxv/DCXO1qvrkwSIUWXk2VTE+wgcDsBZvK0x4AlTfVVwynecyxABI5bu0lFVlCdOvKOYKx
wQJZe2ZWAAf2G6K92mAulfQFpxcy8g2Nafu2G63ffX9imkFFnEoDg1oQ4LKV49kJxMpLi2JTxuFu
1gyGqdv+A87ta4ftuDwpBnLyAojjxdDSquLIqqfOEjVo2kM57/bKvjZdSWr2Zwe/CChhoKPgwUwR
e+NHb+uevjPAD1OD7vUXWLmiHYeOnGqY06GwxcYaj6hQbLocY1OsgvPtzdVpgoJB0lHO0qLEy7n0
TQIlnCQ0bq3Kd2FV92YwFAcpN15vL349F14snspLywgJj5zO6L9hsjCytMIkADXdRqM/tZLezO4v
vebtbbO3sw9YuN7idupFpePa2EvzE4RgBYjGNZCwuW1k/RWzWBsViOKwmAOpgsIetxndaJO6E6L4
G/8GkGhjDzbohH8omlOiNsxi32Gtj4pChQ/JQyFBCMyrpyD+XU6nGFKHt5dHvtHfYwGY4a+/YVWl
RVlMWN00ZG4xeFI7MA4i82RQ4SYRdVmWJlwdIERDec7Ot3gtVXvZI+MXakUkhxwgcU/a2UB8rVHC
mx2MBn9j1StYS6WCT2xkWSaTJnFXvefzaE18zXhMMM7epWCyvCQjKQbFQpx4/tiZ/dhbMX8XSIA6
9Z0ZpAXaBk+3d49xUemXTGdhMamyRJ9w+SOTGXHMcCtDVNfsIhTXIAZrTXvWR2Qdh0uSvLAocJOe
QvXwn/Sb6ywuA1NI5lW24QnvozfPZMDcCWxWZ/rS3L/hqZdPsTCsdZHYNVA79oLn3kaXwIb6LY/y
+UAaBrzucE6F4xi9xQ+VC8o9DLWX3/JzYQsOUHSu+BAe82/8Xt5gNOPf1NgZh/USIhc/r+syvW5K
/DyCYo0HU4vMDlUj+HOtmtqEhBZIH5v/LrOiBCOb1S9Fg4XlTA54Y45x08UHddd5M2oCBMyXPrSe
xoi4jMeXfvGOha0AelQ5lPNIGjhhmL4xs+/cg3jvb/od72Kp4JTwL6I+E884W0zHoyLVkEIpTc5g
mrCJCE8D3NwDLtMSP1JM0eub8q61ci9gJL6s6HX5IosVQ1A9HnvySCJXG77qPai6dsEdlAOdyGk3
aWqK90T/vHscIMlieKMHUVZm5Yf5M6jgxclJqkglgpfsYWJTdCoPzY60haS4lUCyAyU1MleZPeLF
BMCPU38o0LFFqxfD2R4j5jCi3AW+sfgigSo2IMLDF6lt49RVlnFq3qFIa1+u+5P+UYDSML0DvJSd
uTKSuktdfGEaqsV5qUFJF88pwi0F8XfR8SUzD03tB+fU+NuScHcEnMWrO/Hh9sIZJ/wCnVkYb9JR
iNUcsbZNv9fqUeKPasqK5ywbVCIFAQi8eXokyOOH4HJmhbmJwlK3vaXsuifR5DfswPoVbnOduV4e
7ot1KaD1V8ce8YO0MKAMpe700iq3qtV9gxa2bTiDm74Hs6u/xpv6G4CurAIj42IWyUdZ/IBU0iq+
nvEe4VKwfxZHqWKUUm4/O3RaTS2dZxlc//BYPxodHdfClDmS8OqLjPDI2j0qRAk98rWSvOIE4zSH
d4GimgpLmJJlg8qmRs6Yw7gsfTeM3hNg7xrJ0brzbU//y5VCGAuARFIEej53KCM/kQZ8MNVodqV0
P0a+FQ+NPXFukUEPsPxIm/sQbhLxlX3b9l8i3adt4i0Lb8irKJwNGR8x+j26SYFZbvKK+pbGaGiR
dlrkdjFKDqIpv5a/Z8vYKbhZDVt1bv8Odd0rP38H5ZVB20pJQmoqfqPbvtodp4kzIVJ1Kupyn2uG
qc7aU9sI33hwrvdt60Jr3WsNZcdnulsW6sYIdQdy9d/nqvIivL1EddorADrrKgR2Y98WB//QFpDo
aUYrqWfFLFX07vrJ8eN0w0vtsY6yH6FkWKkIAiEO2nVd4RU4iHHPv0LkzWubCvLdgxfngMaV+T7U
ESXy7tQ18lbMkr3c+YBUILmW9L0qd2e+ksH9EoTnItVsaQLpuSBt6jYDUF47Qz7cUyPR04bWA+XH
j3oM7/tAYl0e5NlNZ3EQb5UlhVfRgqJhlJUf1UNdo5NHmCjJBDJ3DAHyiJhl9rXtWxqizsnA5SEn
8sBb9BMUUQhjpJklHIt1fO0uJHTjPLTo0KWnIc6pIOZ+WsNKDs2SSeksFZjAQfuWFyc9ksy4ZLZC
V9clyBBqNgCp5ukP2LZZFfVSjYzfAwcNiM6Jdkm96T5IUYxAb1mMh6vBQBZ0QUNnCfhXWm5PbSa1
kGJsmXYi9EnzRt22EAmDk3tMsPZapF7aop68UqL0A4BPPsYUByd4nqzySdoknvQ9f+5c1ST0B4E9
398+6mshFRSsPGTuBHCEfYF7gmRawWGOvEnZ9/zBFw6qxmDEWt21hQnxOqi1QT0oxlSiQMudJFAe
xAarALWaHy9XQaUOcZiDdo504yEHIHq6F78ZrrIBymdrfDNSuzqomADrXlhIvNUnwdIuWfoiXoda
pldQNicnGrVSDjrxgG99kHwUMOEDaJAQrBW8Ccoj8y3K2jgqREMNTBMiTBZ5cmkFxX6MzOqBSIL1
Vv6ecLsKxT43w5FgdoLIt/wSxRbbSblpkABuOGRIBfEoIACMwupfJJRsxdfgMtPAFOpa310JDPbg
WxJFiaeWCuQY0JxxG3kCZjeQGwb70h1/SHcE55/+Fn7Lh9Iz7lnFxMtr/stCF2aphQogYYpK0HhB
KKZxgo200R5SkGQQALphcwxQ1+ohWRij0id+ivm5Aje/V8yVE821kzIb6OScfVmPJgmg+5HJJUQd
khrqWHMm4JC0dm8TqAUpPvkbwyvc3GPltV/B9Mis5YU16mjMeSIl/kRwcL+D9zFwsmfuVG9DS9kU
R7yWMAQjOMY5OoQz6eFzZ8HhN6zwLa5eUah/g+Ieg8+Yw7k+n8ok1aCjv5zP8on0bcYnGWTi9UED
hTnnQGTzoFiCB+Il8dHHaEHscHax53mTsAOkFhpKt6PtqitDi/lPckn5FG7IxmiMSyupt5MHjKia
0h6C5+bkNna1Fc0e2mjMDsv60/HTKuVcyTSpZVqhNnesHHkn2TNoSbToidSMcG9i94XBBEMQlssq
IfylSPdpmkpFSkEF+jzCgvNDfQBGDNPijd06ggXKQTtiLnXtGC2/L7XhOLJzmRdI3sGLUJmlEB4V
LmNgB1cDw8KISrVXMk0bua4BJkQtLd8jcgbyfQvYm/qKWO8xaw6MNalUx7ZTQoGXR51U14gUbmM1
kycVmBMnArzoyT2G0y78xnDUtWCxXCN1aafCZEwB2bfGwb5ZaN/uP1SzwDscm8ZKjNeulKUxKjKV
hiaVIqmsBc+z2wPOGgMXjLFFFZVDIl7DPBCrqwN1IoYSQIEGxu7ruDAXvVLxXU4whPqu8dp9oTmN
y7uSw22bApVKxtdcu6ylT3t0/78y+sQQ5pSUDgnLVDBB/NZFwrURvOZQSmChMPsHNhvuqucszFKe
I3KDpOXpgGGXYbirhPYpCMb/qomysEE5SlTpncBHJW7JMvtoZSkyob/6wvh+jP2ie/yF2IAGpeqw
kMqaIX9KWH1bs0Cr7QEKycxa29q1sdwu6u6SMJSOeNlHaD7xXjdgcLVwOyHf63hk5qoEYm7Dvb3C
dQfRFAhnYqAapErXDin5DdSUwHnu6cIxHg+tdI4lRiFo3Rk+TVCRuNFmA+2uBFMqQbSd09kSwbdy
exUsE9SxyjN/riYfxyocMbfQQLqyzqWft22s3yjGn3XQ0bdX1axsVRghWleZEzj+Ew/ecIKoJiQW
M8Me+c101iQtzFFnKJkTVexC37goNQsbaHJ4RD6ClZ0xPp1KHSOt7/m2jCr0c/uo28y9r2NUCzxs
tz8eSS9uLYYKtHKqjloK4TzU0bXe5PVpX7QKMLBl7zazYd02tnpPEsXv/2RfdNRTI2nm6xovBdnr
D7mdP/r2+BC+vyO52rXD/2qN2ijFx/OW4/EgUvTxsVMxLjN2Ne+GkMW1y9oI7BRc9rOWDJbqCzjG
UFSR8IpX81+3l722k4rAQ9pbVFT1iypDy2cI9pWMpokC3Rj9XRnPtw1cprbpXVQg8obhTFHRMSZx
HSyEilPL3kAZhBQKmocxNLu74my4lcdhvICz0XnbEREIfy8e0jO/b/A4s6snNCidyq2PxjYFby2r
PbYWwZY/inJgsZSMEmynsTdPGIPOXxr0/XqFsfTVV8XSCuXAuh7y8zRj6a0d9maSbMM37fTPcD+q
Qh/hw3RQD/kzaBQtfTMdULRn5mMkFN/6+mT/F2/+aQqh5TYhM9IwsKQpwP+WAAUPv1A82kTy5vZe
r35VPNmgnIVJC/xzbQwA9clIeRmjwD40D/m623SxcFQqRhVoFcSifNqhu/dlKbVBzmFRBMyanYV9
iPxSf+yfSZruO8VGfLi9sNUwvrRIObFvTJXYZBrppAmuAEUn/b78gQFvM8SepUeeRYixFvpQQkA0
guiaDKGs6y8ZqQ2skR61Vp6m+YecvEB03FLGN8a61oq8eGHj9WsgBPA0zV7Xp6HUQcgZADMdZd5o
J95rIJpMTqyseTXOyLomKwYGbCFEf72gcVKkWtbQukqiAdqVuvg8yCy89qr7QXdM0AxBhRgi+f+F
r6da3QUzCqBe3IFNzsCgTWpY/Rhtb3+0tXwL+oF/zFCvYiC0/KbB9ecJ0C+vRlDQj4V4nyajYjaD
kpuSkJ6qTGK941ZdYmGWcompkltVK7BVxOn52azO+SPmEu/jlwTUuYLTez7GNHSzle3b613duoVh
OhVT9LjQdFREgzTBADQIZ2bWwN6qCTAJ6AYoGwBRp44XF7VtEenYOT5Tgb/JzDotGatYvd+hSffH
BhXyC21CwWqC/itI7jzwrJxmEOqfJ1eEYI7wNjJi1IUA4EvgXZijYr/MT31d97hYR10/VPWQAwYw
1vdZ2pS2r3Dzb0PhHupInu2oAtgqm9QfuTg0pt/1pWMUQWInmfCdhzB13ho/MRf6q0i6Q6YY+wZi
63M5Wamke6FQtSYXZv+Ps+vakR3Hkl8kQN68Uia9qSxfL0KWubKkKEtJX7+hnkHfXHXu1aIfBoNB
9xST1OHhMXEiMpJJwzNTpI9s6HC/qmJXFwY4Y9q3JK1/Gcx4tyJ9SWf83oUzIdwNB4I+xz9ER21u
9po2wjKaBAT79WXEeOIAweE/29/d4b2bZebTSbHNOjqaKp5RqkQk4aDerboztI+/tEx6zBvUoWLx
FtrxMWaozqlqfmq4hD4ZO42WdhTx4Ea5+igQoqwWftq9S2kCMgkSCNs25b/EPm5cTlRWg2Vq1eQ/
O68adlPVDjpMbGetdIBLQl/+APn/Ykng/sH/XnZ2JR2mtMD3YKJJDM9K+SobF7MPF479r0s3t+Db
vc1ctjw2XKMd3jz7w2GkC3qvegJ1L+ahPbqSXsyzAwpo4dWIbGoPiAdAZJdKH/eil5ufMGcE6vWw
z6goMPJjUBcazkTWBr/QLon+zBqx8DHvOaHbxWZOqDRzs2lVRBVDvc9zDH8rSz3Iu5ZsmAY4PQBT
ldV5Jcfuu96WyjgM1BVGy9fKju/tLYVcQkO0lWKBbhY8S56TkiWGp/shk40urgUeEpjq7G0cbK6E
hoZ8Q1pbp6kRojXEOY4ruknX+g5htpcvpDh30SqQefp7ydk7aSRW3dRTnUxfZRfnCy2n9jois4oD
dSPelGNXETko4H1BGXOQgaL3Fy7n5GLnBnz7A2Yvpmmlde9M5dVp/ggjxvpfCu+gmhuAArOgKrNo
r4vHPLuYjDplPEaAItB6n9XXXjP9XN7X2etAof/dKCD/3INVZJQMQqvGHRwg3ONs4eTvP3U3Jz+7
uVGiK4VdItgCU8ST5oXoAmcbZzXR6y/f0emP/eGU5+wlmmjyIk7+Wuw/cjkiiNc0WJqFuOvyZDTu
FQO5KgTY/ndwZzeZOQL9lK54iFRNAECuv6TFdcFk7sXD5s0qs+838fCIhOL79UH7MjlzeVNslIO0
yPRw17PdLDT/RFne54zBNikgcRGsP+5Tf4CMvOZM+pg/f97X3bt4s6/5qL1VWmmXTYMktS+7EjD/
AAG+K4r7NHxE2wx4ncTw2bVEcyW8gqozXZpwvGuSiIbw3SCe+k8Nj8TJzLDC5OQqxPDaS7efANCO
K0uBtCo8vtj3vb/hm/VmzqdsDXMQGeqHUU5kF2OHXrFip/Y4YTAk6DmJfeNrbn0yXLZNgkXsxz3X
c7vdmbVyHgGIgk+KG9hs5N6d5vWSDW79hPbO4GvtYSG+vRtw3i45M12egytUsbDkxOAQcyT6R9Fe
hLYqHyaa0tYDrOY7VLxJNLuHuB/IwWJSXZWKKH79aGxH4IKhctf7Kp4g5i7R+d6NlG4+yMzgUzQ3
S6kHJ8eAOktn84e0GLdNzzbOoKz+bO13+5Y3RzEPGHVopfbqiLChgVh4+l4TZfQG9PtXCbpQ+dH5
4YXLIzdfLcUrd53U703OdUCoEkt6rhXZqs4yb6zwtMVQLRT90st2z+febnCWy6QFrcJewOcK1/jq
NMSeMjToibIuhdvsQATmmkHJiHLlR0C9V4sv62RLc59/u/5k/jdhL+3iAipJOODIQnceEnqcuiFQ
19tJsdAmzlYvCIwdsI4Y0cW/YWtGxcIEJ4KlaaYFMNDsB5RjI/G+B/o2PLQ5wcDmQyNNVRks3/th
t+o/wNq/8Kze/7i/15zix5tNZ0VGxyxFtqNWIPSWvhFOuY4SLXzb+5/29yrTr7hZJVR0vTMh077q
qjejM4mQvuxcw0wcIypYQ4pOJY36+ucLcxfJeXucM29Zm2E8GAm+p/Kluhpa/eVIQsj/5ZhSsDcl
gMSrHhKEDAxhRu91AA+BF+ZN2rCHpWf+bhB+82FnjtNIkK6aNryYZFw4f3XCl4WtTn/gn6b7+3xn
bnKUoHisVMlEUKIEyS6HIAiwMuDH7L3wl7ULgeDuwN74lyYJRiuR4EzSUiWq0GzlLMBo7vvE379l
5hMZrbtYohREG/y9HahrVEXAsyioWfnw523fDUz/atc5mg7WnXmhL8pEmENQevIYk7Yi2Cl7YDmm
QYDOz0fCfGfTLXFz393e1CL875ozLyUxcyytBhUrpQYZS1+TRGvcGuKGQ7XUT1laauYP+KB2Ffh9
gNoDb7VES6LpNskgYVqES4/LXQu92dXMDejDmLd6g1CqkqoLagvBqKRnrRM7YZifBgg4iNl2rqlG
EJ6GoG4Fck427k0zOaFgniz4pLsZ5W3SOjvjOlYjtR3gLtL9xHqneca6PUQ+aBpJopL+11Tdakm7
VZfAQXe9oY6hGkudXoJ5sXVkqppENhYu7dQ1UoU4HDQ/YvNnu11aZfruN95QDKqSylWEOniDFm37
YRooVC82Gu9HpyhKg2pTgx+cg81qVdZ5VpXpylmzjTgm2/EyqVPiU66XQ//7e/q92NyA5DTs8XbC
xck/ev0dofVkRQus5//Hff+7NDePRCxwoDYTGHilPjR7ds6hZTDZRPhY7iNM5LPF0Od+xP27GDjX
JmvrRHJsCLgCO5UdIdOjBNSfLuOlWo+r1lMD52JB52nSW0oUcA47S+7m7rne/ICZDzC7TlLZNHgF
uSciO7/U8BmKMwtVsbvPx80is48HBfQiU1QYpFGoa2jVkkoHosN66UEO2lWLUJKp5vSP1+p3ffGv
639j/4VCG6NE6+6vor+BPtdEWAaNiu1yHn/fr/1dU5yPz1ktyla2hqWiXBxVJq3UaFFo8G56fbOd
2YOn8p7xqrJh+rrM3FBW1mFND0IoCCTzkwiF5tk2OsQNrUE8UC7U5O8byN87/MuCbw6zgehlz028
gQawONw4tNlzl3392WEtnOK8kyEbVaUqFGlO6BinKio/1c5eAjHdd1e/j3E+32Y2mSREhI3oK/EC
dPGuA6GOASqd/099Z+nUZtdqGEfFGqdJPtM5O+Muii/WEkZRuxv03mxodquYE6shp6hOQvJiZYaN
WyVQPrfsTZPTg9NaXiais2JRqKFHm4xj0qkAD3KurwvHysHJlG/Ai+rpVetZU5MErGLEqi1EAIW9
7QzMIejhTs6Kh8QBml9j/fNQYxy0lyzfptUuhbqY1FaXOoZacAxi+9F5AHcRhMGNDPPvTrqOB8Ud
wPL2Z1v5P5z0b4Ocjv7GIFNuRdRycOVArQpu9hoqg1OhYAi4SaoEoNPKxS1ZWHXJQmdPKo+cUq0M
vAychSnhQgNM3dL+zVW7eVDnOyuYro0WEgqdiiBrxmM2pkHT5AvUyXft5maZ2V7s3q5G5iAlm3qi
GnDCjT+JES01r+/yJ5o368yyEsZk22gd0LLm4bjWs2ZVpcbFapjbOJEbjpHX6MWPUvOHQrMWHpy7
109Hu2CChCvK3KFUeSEEi1Ao1FrUrqIXq/zs6NJIytIisyiyQ53cqkzUE4rmUlSMxNJjbS2kIEtr
zPyIVEtMFwayAV7XHitfqiwmoltKBO5a981xzTwJL4u+iSAvuzKL5pxFyS7ixdOfr+3dEOBmiZlt
a2Xn2NTEBYpT2Q/NQ5Gto7wKatNaxfFC1/9+VHWz2MzCR7Dbi3iU/xpq7zyM0utbkBz5znGSAopj
l+8m8Ux5L8BQ8was1NtiKXP69v8IQW5+wcz2lSKVIAIUT8W0aZIb8u1etSsB/29WUVD8qwv929pn
2XmuSEUi9SKE3jKISqFEN7Vq+CJk9i4yy7zZ1CwQyQaIfbGJomCaLilALGYSzCTJ23ivbidePMkN
1/D9LcpYFemu/GHYo267SBZw/yX//TvmDc64q0q9bYASSCEAVj5EfuYiSD/Fa3nd7v5VAetmsSnY
vHluGOQeB6dG2FAUUKGzMcdiCs8CfuXP92PhCmozZ6IWUZSGkKZY5WgfEzrK4NfIUv/Pi/xTpH2q
AN5sZuZOIiWKTNoh3Sj8AeKZyRFYHHdU3LokMdDWkMt1MdYJVsNDB27DpTLV4oeb+ZlWGWSJTwBC
7RSf+bk+qNJmqqVokCeIgY+3lvY7XfQ/XENt5nUkS7fBO4ZYwTiFK903XuNTHoBIm5Nxq6rov8M6
L/qHWMrzl77mzAEpeV47isBN0ePS1QBvKqwlFzP99H9sDXgtFf8BkH3eFZfYkLeq2SHJF+GvUgvP
UtT5Vbsk5Xnfl/5eZ47w7bKiwyHiBar9cNWdbKD3OKhJJjoaZfBLgDAxwdGeoAzp9if90spkaQ7y
7mHe/ILZDdRlGuexAW8O8KSbmajND/9ifHXCvv33LOc0hkVsShhJRODFFQPR8n4YFqlE7yZxN0vM
bl5CM27k/TAl+lrAg3BjHcrNNDu6OGO8dFyzS5ZHJlMqBWUZ7RQ+JOts29Rul4LzdRrI4h/5Sn61
lrzXXebe2xOcXTRHUaRIS+Al1VXnlUdIngfFSrn029arN+WZevLu34xT3i45u2N5XgxpliNoSU08
6uxblR8XvOX0Tf5wxeaz6HrP2GANuGIVOmL8e+K3VB4wywgmmu7n/8FUcrduYRgq6NYNC2yzs6Ah
z5nCkhrv2hQ0JLumcyN0FIQHtcm1gUnG5qX7hVTMoCBqjKCinvpZF/yrbtzNj5gFE0Oa0ESe2oBg
+iBpfnEQN8vOv4Hqgvj/763OQglU2ZrBSDMM8Zk6KfOzrCokpIwYLXUXvuL9m/f3UvNhEiQ6GSAF
YAy0MJxqfGarSXlD3y+jxu8+Nr/3NB/iA16/CFMVd8AQlsccjYB7xFUhoNXa40K0cP8lvVlrFi6E
SdwYynTf2q25+k/sNU3I/IfWcskBL642c14YsTNSyYIHBtSiAv9+7OlnBQzS4CsBNmapWri43MyD
pY1S2b3AkxMnJN/YaKdJ/ngMHy0Ua5bDybtt2ZujnLkuMZi5DtYZNFzgR/LYIiBGISrs0Mz4uoEK
WH9ZsMj7fuW3Rc48l5CGMKYdaq4pkJ8uCCUnjJVzDNfW4JZPk2jg0pT0/Tfh94ozz6KWVjnWAnvM
0jeh7p0sWzBItHLuZng35zhzHEWti7BPaLziwNuCRbIaVmXT/iidDbk8PuyVaLRdEY1+Eob9StPs
Am3RXJwRT7u6w9WDmvAOVKZR6feNSh8qDGCAZVC5RpW8kVD5lGLHs+vha7RUCF9Iu1E5W9EX1d5y
7btsBSd5PSI0seTB42W4a1v+bBkg1Bku1Ex0omZjta4l4w0AO3/APXUlObS8XoLgnm7GZwuS6AWV
rqiqEYRWrk6RnsrxOS+5q9efafqlSM3bqB2skF/UvPYKGTrqRUj6PgVrLzis7PgBae5VzqsMaNZS
cts6fTR6tIblgchje0p1CvLCmMhS7OqpubIjcahz+mH3zTvtRmJy6uth8Z1kmPLReusU2Ww9mp9J
XPijrQdOO6iB5ojB79DfBwNaFJtuxzGENA7WqS/6a9lpr5MAvNrx19rsX2iChCw0wYAdZYchN1ui
oxHd682OZ9exifel0q3Z6GwTqni54OtMgQRcHnZfrCgHzE6Y50F0uyjCOObI/FHYpLOrr95JffCt
P8lF65XqZ1OC0mdMlddysPYVG31W81djlDAMVo2vca2AZhiRDtOhA6Zus3rwxvozLuoNBwFS4pi+
bFmeEg3n3vol1bbbjGC/Y4EUsrUYCq9qWqJKnV+A/Y3a7KAOwpejr5YVgVBrkhafRQMqsU4CLyD0
nGyRbdOq9Ksh3BsFOOPQIDYh8pTgo0qRXWOiB7mG6bzwRtvqPfdUPb/06QnyZQDufmQKGiEs32VZ
szUnuq7KGQgaGJeOtdvWToKxN7Yw9vVQ0ZWcaoceU0EG+L1cpmHirh/s0q2ifIOyvcuYIFFC0fc3
nHXBn2WuPiKWD5J+9EzrSQ7BnStnyPRs7DcG32PyrBsC5pdFJBZ1wEPZS4ZXTbyY4DvJhlNRKwQk
4xttEKuRq66sOK5GoXM0WNRVQtUzKmZ5jcQ2KSpsbqLX+6ijbq+DHSU5csE3bdS6ltpveeJsIcvs
Na3t1lG0YZK2g6DNoUhMb3C01ViMKzPqNrA7n4/GJky+I3UI8kr3zd45UQt/vasbIvfjU9Q9aq3w
soSB5Om9YsqKq/ZmNGoPEEeva5EaJNaDWZZbEzTveI+JNA5vUOPbDCHI9BwlYEL1e4XB+Q74OeWL
ZCqbJqaYFmnRUundsS+IgI23xUfZGE9xqFwMXVmVZlLje9cvqeaswqj5dkBgJQ3js5YppAFgqR9P
il0CZl/6ZRyw8LNPE6K1flfC51LkvJLs6SD1jJVikynxqlI3oSZWVMVcqxYzkuJfDymIsWhKyqp8
HBLwbuKGNGV/jIEUUo+Y8gAijx0GVZqiF1LRyq8AhB7iQ2W/t3YB3veKiHJvoeI5KIXPzZNaIPMt
sXDmFsWODg+KMDw7zgiTntImJolC3WTUd7But4yaVZ+9VyA9HYpf/fASRtfB3qP0TxQB3k0gc0uK
6Qhwy2loKPP4WEJTCfreHniofCiveHaZrFPpiY6b3DxVmIfMhS8KHgz0qeeC9Km8MeRrrQ2kwFyf
44C8odW8MkWImb2hVAytZMU3zKDuHvX0msGOiuIlTqEUpzxwFIAqWKwSo5zLLQKt4hO3ml2op3sO
CIxQjaDGuI0hY2Zcd+3x3Cu116EGCPbzbSsmBFRLQOvuN53uNlpIEvEMIeV1b+Tryrxm4Zq31DMK
DKvZIogs1aMOc3MBnFQKFaA0Iu3wplFknRjTCyGag0vpyBfhXEP6YoaXAj9CkdG56te6fVUjjEL0
1yiGe48fBL3U1UsVSqRLHD9JLbdSS7fAfbFaCJRbFknQQE8LFJc6fN+faKSeln1RqC318hsF/Z0F
s6x4TWTxKnUbOp6ayPaMsXUFfdDiZ6PNSBy+JGbnjcPHEGEOAANWKbNcBh612vL19lPlj1rWkIiu
rPRqa2dVS926oS6t9vhWaYduRpU91Ka+tnmIvyuvonFaUMEAAVhpnSdoZhNVXDAwM9lD1aAYlj5F
NicsKUkB4mZuHztjHQ4HK8IjpcuE5rsa/1xqNqocJE5HYgvMpvapkR1PtStMo4Amfaz3hX1MlSPA
95g4fRr73ZiXnsx/uD36YvxoQMTUNtpqkJGuZLYXjwYeujdd/ahBDWxnGDBBU9LJJZeZtp8rsc/l
r5b+hCa0BSGKndpovY1fo8g9JBxExI7bl2Brx2smO0+ObLplp4A5bmNLn7S/JKZGwvDI0WHCfANk
1jnpJEjotT2R0m1jnS2GCYCUY7pD2dW5/cLQwmr6n7IzSCMj49agTQz1Kuypee3k19T4KlLFFfIu
7CzPgA2Lnq6TlHn5CA58URxbo3fr6iPRuFt3ra8WXzR6NJVHszsZ4/vIPbu7asD/4PKu0tBasX7n
2L8QApEaj4pEnS0FF3vaxURNqedEidtWXw74PAcU91KbQXvwA1LDxMnkS1+8xQKnC7oKCUqPdhF0
RbqJOkZGHdkt3FFbmMSmYEHW0O9NEHaI/jMGCypGs9eVGgBH4zJctirKiKy/hNpG4i+Occ7sTYjl
QnrIKQIM6NvSMdokeQxJSf5s1BkqKlisadxUbUidyjisPaPmTh844RXoX8PBlYZXGp/S+mD2nGRq
6zXddWzPRng2DZiUtO1btJ/BTJydY/Wc9Ks6elLZkyHeLZg1DTBklOQ7CURd46VKqZuV1x43rGg+
5PahzTClUsIRVEcpVOECpSBRPxzxFY0fbYf5aulsAJ6pg7wmPhT5kbJTTcFEpz4o2jMzoWYzrPtx
LztXSi+6+RQNz52ZkgGGnLAfw6SE2WsTIwVg/Xf2Q3geO9C5xhD0Gq8pBSmIUA+DuZMlBN/KFv9K
rO5V89iHhzoFrX0V6BmiOKd6zaFCFovEBSrXazLLs/Io0PR1nBircvqfheQjivI7R/swe9XL1Jw4
VuaJuvIMp/dBtUIsvfcSS/NH1M1yo3YNpSEpRtULwPO1OiKCGqusldda2HqRFpMBtCUU0Z1odU9K
9K84hWPGnCaFjkKqpCQVDrjWzvEITTTDIBo/6RUS6fqxUIIiZ8SGU4zabwZtuEQMrh112yp5iDju
jLqrKYKQ2vTi4goP/wsEP6Sbcn5QNAJj59bFOlUgAZisBJxFb7yqwC+KZO3Yj6V0MsE1GNvniiXE
gpXa4beCgmptQaVJQ4gulacwrAM1MtcG6556Zwy4DprwLBkzv4dH6sMWgPnHWtsmw1gGUk1rouba
V2NCKEV/y1Q0p/N1Vm9Ho3J72fARdXs5yAyi5FGCu+rYe6FeDXBnNtGwklnijZBeFwo4ADrA06XN
KOHFTjE0FH3mNCEZv4wNtAq+C+fE6tjtDMMtEAu2wnDjDupSsSAdfGNXJeckxphqcxm0R84QLUqq
O1j4dgiUdMR2wqTeYJ5FqHmiX0N2kjAOhm6kcz1ejNCoiM4eNDgjKwRjmUPXYPxEbChrz4XyJoaj
pD2L/GMw9/HwksbXnjV+ChkBqBYTLRv9DncA03kuNY9q+8Qc6qkpjEn/stSfsQbcUftW+yMPwSIR
o80eeTzhRKTGyaw+6uK9s0GWPKGK226VNZgayuDzUrj+3G2V97yy4DHbwHb2kV5trfRVzQWpmzOH
Fof0ojqH0tnb4UGxDlWHZ6V6zpEuaCkeIQQMie0QPQZFUPMeVSCjE5lbZ9dM/2YMz1oYX0sT4MFK
tfyI61urQXe+kIJKCQNNOTZSc0akk/RlYMQpXvLOD+U39Lu9OEUMKz0l1gszr1Fa+P34zIdoQxWV
tCWWn2zUgFgr1cCpsxMKbDNH1bl57gfAt4dHOYs81j6qeAh59D4MT+DzIHoE/K/T7VsWka49DzrD
W4SpEbSmMoHgyMat1CG7xbNzb2/Leq1G35w3B4Z9IxTzLREJkiaV36fITfg5QSgf8sZVzNZ14I8F
f1fTd2xypdkZwABvavZgmV+y8ULbM5euBn0tYGcaf8jML7uKLohhCBUYedQKN6ePJnWQsAZy1iJu
H4PK4YE65l5YcEJN3ESjDgyG8q1WElZ1cJnJ2gAyEQ44Qozavzb9V8gLnHBCkuRH0dLA1r/lEOKy
UR/wBD0dkfql9C3ByEc6ELNHVCi41yAlNhHZxpVJUuujKByXj0icKrz1+GBqikxV8RpEgymupDzY
XoQR6VR6zyJGaCxcrfStUsNl0QnXS1dPzkJHyOogGFE+2fCoogfR4VmU+FepbkrO8EdaP6bMHYxv
jb0NNYi8Hf4GjVzS8WclSR4LmT5BqwmPokISROOGk5+M/ogMDNb0UlevXfjW9PJaZK/m+JN0FLob
n4lyygTouUEz4uATVTUiFYrCDVjOKM+CpCvOzAy9gSsXLdJOQup3YszWTfrYVZCzmzaH26xHrzTR
NmPB/Ciq3AoctQnLE4TyGM6sm3Vfv0qN5Cvpm2YhxSy2CHDl4Rz1uDZdVBDVPlileuxj851iwJ0Y
cLNmdmj6jWyYfovslarjrmoir1CQU8gWaZHwWZhnzvieGbo/RD8Djd24fHTseBXzjozIF5Qud9NW
guff6YDj1Yq0B9wcUUSGqWXdCgERrIurluF7Qi9Scn6x/jHNPtMItqo7gelInqnlkN1F9d0MyVjK
JDZCH3D8nZU8VL1KbD3fD1S4qYYnqRjXMSJFO68uUsFIWDC3NjHWksHRRmheQ4qv4YEDJ5JYqIoA
wAoIUaDlw+OIl42bIyouiKBLCDPAWbVwWv0wuo3+HltxgNbKEYMlrqghnQIkvCGKk1kaG5a1J6XB
QSTj2a53UP7zm2HYySqGTKqd0l4KIH8zzjzT/CwjzTVk/PBh49B0n0GBYHRs7GcMdFYBwIQzk5Hj
8zpcyf23k4aon4CgFm9qVf1y8F/qyEC3MyJPQIjT7lUHoKGIgROHeSgbpQTtixj/90fA6NcMybQ6
Dq6qq0RNKky1sgbCUFYElpUYeUov7Ni1FeHnFMFrvqUZyByTS6Nbl7b+1vLLiEpD1/sWsAalNSLE
+qL6a4SsTrBrYnwneD7Q76x571UqIOWa+WYqsSuBYBeyvxlxoioD3W6VIhKsGr+nRubbMgMF7wjO
m0Kp4d4056ex0gYxtCIfbBtcY01WEr0e1lxOT0odZk9hVERfTcKL0DfiBhmhJCdrOJOvmg4+bvtw
yEZGdSLTdm93xkqfYojKskFBZ9ct6cHFi0Sl9iKYRGcXF/D1utys3zKj/+kMyWchIP96pPenSkp/
aUN0VQv5RU40OEm+NzvxKHftVouMgCqaJ4emF8rFEXch8cOEfTmGuc2ZhUwg7xFGpVb5bYJ+22dD
j56HcMot4/yU95j6SkWhBhjYh6SnguwXWSTu+VFtks5TLKA4ugEeqc1KbZOLtFpLTuyDhtaPKFfx
7eSTrFRrHnaR29Hu0ak+lS5bs4SdM8OGkDIzCl9h2a8idUAdKZdwfRnEi9AQfGl5nSFOLS9jghqN
UUQeVYqHpqweRrt8yJOOrRqr6UCCVT4oPc5yUNMqAMIbeCMowAyy7dos38cFoOSFpIde6IQHbahR
frN8IznSBJGWlktXnsKpAHlj52IVyd1T4qh4dcClWHavVCByKnjyY0n6S1coXtGVAeZH141TrkI5
njiI6KmslE2CMC2nIFaJ6+rAS20tx+AagxZxmpO0/UhB220Ic01DyBbpL4lAbZA+ShhqhHlL8JOJ
HqDXczANmLd+DtXeV5D0Z3zVqB+dYuKN15El2sROUbPU31uO+tGYk67Em4I0vSwcJCLPvXhIE3nX
h790XIAa/q7EW2oXyh5IijVAAG4RUp8nEgpRMLhRWjGUV5wIEzMRnDlKWqPz2Bia26D0WmXHQf9W
tI9StTyurplAOdb41aQp3qwt+nOoILyryAL7Tg6EguJBRwxFQ7WYr9tWz8mQ9YFM2SFm11Q1cGWj
oK0LP4UDS1Ep5QocmXFROvlBH+ODDEyh3Z2FdLWNbK8ZmB5KxzfNCEzzA+1dF7zpbhq+Kcm5gViR
0z7ZMqZqUfCGrbl6iW027Krk0CahKrYNoFv+TOHrkudcyHiT442NBzltQhIOuZcnb1V9qR2+5nyF
+aVtqFon1mtHWr6z7qfuoB44SmBv2KOeBrWr1ZC1QcrlwMmpW0q47xAnTcM80IWGSwvfqlXPI47G
MH9Ajeg1FDk5MONp3QUmiEgKie5FlZJQPZWmx6FvY2hvCJpdrUMSn9ScNPi3oZdEIKG20QHtRDPG
b/GHWWYRIU9w7WZfgVmu0sNLhPfPQm3FioaToHVPbLXC8FrMPzMDODWdsQ2qJppxLRXgcqKyRVI2
+lIYrpwoRskauOUaE7RJgjdOIo3koMx2yrOXpMeQN5DiTfteJ7ofDt0hNdizkeRuYzEvjVAtgv5M
EXWeJCW/xtR8tVL5pRrKILbUR9oV7lCLoK3QE4gaO1Ca7mIJe2PaUHEdhKe0dhDHmFZyzI2Npw68
IWutf0iBqKbIlatKrNTirXYaHd+ebgZlXIkYlXO0K4VzqGVzKiej9Ms3NZWCBjAIgDZPCZhCStPy
K3hMA5W9HBhRbsm+nCAXkvJDXsEvdv2uia6afRmUp56BlzVGWJ3131Ots8tav+qNg6CggVINN0QN
U5Grfej0uAXqhreDW9mGVwt7a4/NlyzjxaYN4anhNs2blGS4Y40X6cjjO3a0QPsB7AQZUjRFkMcU
rAqaqEWkhrtuAl6E0ikYvVyKag9XAQ7IxxXo6M56BPG28LMx0uc+MvdNHB6l8g1uBjTUkW9o+d7s
TVyh9xjrF82vujkYqoWnyVorsbWLumg7tiCDaGQy5fojb9eOlO1bKVrpqEjZ3f+Q9l7LcSvZ2u0T
IQJAwt4CKF9FT9HcIESRgvceT/8P6ES0pBI3q/fZN6s7VncwC0DmzGk+w6ELrOEZLSpH2PIhaaE6
Wh1XYY6p8BSRvV3rcvGmaPqqjgXdlF69D7Tc7dPo0E3JXreSQ1yLvVHaBz+hqahFqymNbmTV4nb3
c3cMpJ3CbZnStJg07aPOX0X6mvX2zqS3h4DUJlg6S8FLYNeelW58DaulEsT5PIq31iy3dgk3VBec
Ln+XZaBT+w7UtKS5SpGtilbclll60yy5R1OspRgeelyzn3fRXDkyEpa0w4Bc1OtOvZmw5uvsdcdD
slk2I83Epv9ucpFI6oMufQvLzlHSp1kSXroY5snyviDjatP3qKaFiAGUVhMq6WfUD1DR1t2QuzRb
KXtMF8lOd/Lp3kTTqh3f1SZygCnTok/XJNhulUwbSZq92b4RVuZaFd89fjB4uylNb6tftfaLX5c7
jaKtIh3WMCsbaQ1gB+fGSFQH6WMtv4k6cFvufv2REt2Txg47bdsTyD0PsewlJnhUJlyT1DmDNe5l
LXby6mCCJc98g0TpdmY6rZtOPTxHYgFoh04vB15NMGiaweEG2c92hw1qvDVx/gmYyKWJcAPpBrVM
1xQ1d81h4PqyCnCj9n4O6UCxq037Qe/pxh5itecvQcYjjlIvLMhsvd8PAS0O0pZEHAqReVb53RoM
ksm3JizdIvyY4jdptL3e3OVl5rTA+gblpQ20ldomzojhfDrvZ+s+Dm8R3bL8yk1UevXRTREBpW9+
xHW8bvR9lACMn18K0IBTgk92R99USdi1rxkj/zzeqgpRRkV4inFZs2mosOnb2qHkVuF1pKpuEJer
TGxi6zobrpsm4aUNToQgUFBtxvrK8I+z9qGMd31FXyYsPb3fFJHvGDkHUX2SyB2l9n7BBMv+RpUZ
HImTNFwrNu3UVCfeIXptvguutDR+SZm8jR+2Oax6/Wo2MITlF1mxN0aPkVS6nZpRR9zK9bVt/Agt
64TRy97snkqG1Ml82yTPYeK7kaK5dXlr5JnTt6fKvw+bgjIW1nTyqmr+3pYfhfXaRaNnzySujDVs
LhVhpFtcM92smK4G6mg9f5e0ZhcLBkMW5oLl96wO17UvyAsjrxsVR+BgGQanohZbox6cgjcrV8+N
Zb03VF5J9WwAuO7q8MamSeBrOIxQTcagQfPAU2h8IcGzJeHBJHItkVk3gFgA7a816yOXSS/0aW/F
HSXZfN3L8nYKrgbNWjHB9KKOvtBUuQ3zGb/1udJvQ0gv5ezo+keQkKLIYqXp40bp+oNe3yTBtErF
oTTYz2QCmfSuli8z3AhVf5vUg4SpShbqj10rfQzhUZnrezYsx7PzNAmahPqSyyF79zm1hDPOIblm
5E1F4hhVSD/Xuk1pw/qKfydLjWtPk8PwhkP41DEOCtraMSnfqwK6rUmVb/VbMhvmnEuNdV0w6FNQ
UUjsn1HZrIz2R6W82JHq2UVBoz5wp/pZmRia+OCjx/smxUsu+1EZ74HyM6SHkAKDEGG3sodjN54q
/b2kpIvb2e16aJIQ5anV6p6pH5ZvlhStpBnWvn0r1UfdLg8hw3tdfU6Gbh3Wj+VgeJGx/L1t2X+v
0xt7aYTGg1tG/EhFocST6DRDQPHLvZyYIAeefg2Flu5IeGui9SXmcGvXJ0MbHDFVTobDqtpQe8Jr
kf3eDZkKxbW1leVgbfNwMxtJZOFasSRP62faAaU3Y2cwEyQTqhIk452OTMwnbRHY/xidv7L07Fti
p4jVy65PIyTBPDZIHkyiixb4dBrMVafSVFFpCwdsk8am3ffRjs/Y3lC1d24Zn6KkpM1yK1TFCykX
lYyZTV+vR1Xax9FPxvaunkl7Pyu3cmsTOokPWkkrrbkuO/ko97rXghoqk9kdBG2XEvOzMd3FTPGs
k5zSKCU4INvNdEpijoBz0XZUoazy9HlVrcqw2LattQ+Ual3p7cqwhGen+E3Ghmf7pWvnPxO6dpme
eWZscKcw2mKkn5omrjymiwz57eLw0uNcnfe4ZeVoVkXlKleyld5N65rW9cBTR8NGLyM3D599ZiWF
3DKxf9QommXzRQ4ZC1GvDMrbwMOrZr3D7IXss/+W9vSZQHv0yEp0lAzLoDLl+6RkI0Hcb2OB5Kf/
OtPHEyX6IzTKyjBbT1XtZTjbBtprDcU+ZNI+9W9FTK2WMa0xiJhsCB+5LWtOXWUZPFXV1ijUdzXi
pmr1fSj9CKQZHSyCQ5m7WfpzTO5KVO0s834qK3e0UX+TTRq4r7NROmrAOeNYIpzmBTXJF1VcS/Zm
xA9mAjhAWg7M7GX5tlxCDZ25siudIsapnTRcaSfXHMvXWH+yxM9YPUyZWOdsyZpz2TMoiQfJHaKn
Ki+vFL/b5GwtZIecoiqvkIhYdQ3zFXqcStK6InqX+6r0CuvF6rBjpZ4wSdCVnH5xpTh1I9ZxvjPl
I/552yz68KWO30CYJrc2BaIl6Ue5lECNdVcWS6/OWmmTsRKq9YTTDpNb9BHMkrFs6/mNyojr6Fs1
ySSu7x2j0sB+1pVqlYzYYGvyqp8/yOKchCvUmF6S6Eej3wtfp6cq3Sh2trThiFvGAW2jg4GGtp5p
rhQh4cTAUk3EjZinTV7OXqpOnjzBA9JelyGrr/3UFCaF/ouco8HRvNaqtOHmVSUevKqwxvbdac42
My9qRqZbNcEGPYThiPNT7pj0NJWA/bwUNDlo65Rej0Ig5fSFpc10grICMF6S44eRXSthvGoT242Z
J/nKB/wankVgZxmvlLnjAtXdvr2PaTfXTOVIzvQa5MJwp/ah100TiA7aw0Z0m7b52mZomPeNG9KO
U40fBST9wPjRSciJgDCfpA/B5Wzueggopo9ExLyNybmHpV2s+i6K6k4D5NG3Hu1ypLEiuQrVzQCH
zeZyk5VrZsKp3Pwayvj60zBsKuAgIBmZtj+WjXybDeoaymlWZbuyga/XP2TGY2afCvHYxLeheWfy
Wn3bXPfG1kg+1EwBQvCj6O86+jYpwy1EFtzBx5bDMlw6Z6ssbxGK3upi3E4G1cPMlW1scv8VXvRK
9jVnKN4YaJAgSNaHinyJHpCgNvyxUrvzzZZ6btPNm5FPUJTmetSCNZeJVNebnKFjPGhOET1o9luc
YzdgDa5qg0WKuFHI72xjM1TPsdJv9PA1odtYMa4JDe4kzNFTKh2dOyh3RSP4r/Za9CcY7iThJyst
rkXXrbq6X1cGiD3bXc6FlRK3cmkbzMEWCMhLMj4q9p2UEdppTNuIitFVNDOwTs8+iJ9+PFn9u+4/
1ZUrh9VaGbKtMTwa+q7wyyubQCjK2MMtczXJj/VESwpNpoquk1QkXhb0/IEB7AGz9ET2CvHim5Fb
jLoHqNdVA0xku3ptpk+tIIcOU8/UMctmtp9NjEaD18xPjjJ9NzNryAf9dWkSRKfOKXNzE3HCYibe
ikxPk1Q9434I6gOadSs/oC2sMXDq4tVA96+yyeS7eK8LyzWb/CAaomhcVs5UBltfvqJTjYQFNxix
UpMFGoQR88Rh3mh0FOWsWiemTJ9OXpfS/DrN/TdloNSey4c8KB7nEqxFQPZcBHdWPm6zvFkJE3OK
2AesoG8H3DhaADDojnu+cmpAUPZCxnTkXbGbAzOXbW8wsor7N017Mo3+vmSYOMXUGWP2I6pGt4tk
jOPSgxZ1u0rJXXPQbkb9ZmaOGHXkD+n1XItVnW1rQe8+WqrWlu3GKEaim1LsAw0OqKy6LfOBjPZ9
L2nkXsVd0kteEL/49An1bmaoxXj2wxSWI2malyjmNtUxx8nHXWr/nCbwVcRuBhE5dqiizWAt7scS
I5O829hCduMEB4kiPuZCcoaEvCrp6WoDeUvQjAvvO7B2horsAnPYiiTB1/zbuO1XWqU/RMIm1wDq
WSOxtKSIJO4zXo1l9M7EGjhi59Q07ctWBdMeeYZ60gZsCHNsCEl2R23ThEBP4kSpnKFOqYnFTq6Y
GTCv0UAYDCE22iWTjdesDZwyvQmFtOm7EsgerRUaza5tj5uBkIOF+i40HnRTXSU+oNcmPCmWcDMa
Ds2s/Cg1QYuNYYMC7taAOpOelGQ8SMtmiAjzRCdkAnkTNWPkgno2YwKp5OQRaumNGocac/qjUjzW
cerJiItOeXOdm9OTGVUfFbc+BQBqrDqTq9hYZ0xdY5BdPjSFSltJmXEM5JFGHAyl0T82EWpIOXgY
Jd4qMQFtQoHLoLkwM/JqaAYWFvoT2gROoHENg5ZJcdNAlrRCcB+W9kvOOJa+FWoLCo53zenqm+5u
ERNU6IQpBpkTRrOKr62yPr0TzNvGygInozAxIU8x9G3FjR4zqc/CnOGhqeyKYV5nofGuzeORqQw7
5nvWYXBYqF7ARLdGtMVgdBRN2xiwSxBaYH6ygyolNIyU+6Y270RiupahuJ1mbrQ03M5NdS1Gf42W
nhcm5a7kcJZAvPyURHwYyVCY0VlV58VZ/laN00b1ZacZsE7tzYPUl+BYZCfvBvpY8n5IaTTMYt8N
zSEyALvZ9TZOJVBe/a2v046No/Je5v2M6Csa+fSTQTHqRBnjhjhcNc1NIMhepdqLywJY5ztuOG5f
21t9ejYKGCTZh01VDIwvchs6X54ImAuTEOnAWlv7mPrVc1JgYakrV9owCRT5q2Nl6G5Ec6EA8JJ2
rau1p5HZrlmKdcFgiq/s2Yy2ooC8cEqVh8qaNzH5Qzn4ThUCg2vHPbK9XswaifmTyLIKbEo/Jj2e
GKwXfek6RZ7eHFCS9KrxtqWQGszkPsAPasY6WQelkPMmbY0UTZHl9Wxx2wa8wprkWWfulpN+2vKw
C0v+9qxc64b/TY/EKW5NatJ3ITVUHO3KZDo4ULYkIO4a5j89U94wtkD6k9vTSJB1yZvlYT1I2YO+
QIjk7qgVyUOutfA57BuJsQ7TBrcR9UOswedIA16vMH9OvsLgS/FMLfleLrVeXfnvMeijICDFqdFU
wY3UoBecTTtVlN9l7lOj2jG+oDfZ4l1YM7gY7rNh3Jic4Bp/ziIBNVHn0kc793s9TNGi6sAmFlO2
BWM2buraP6mh6N3WsN46Hn7VR13s+aQT2zEzZAQf6BgOwxQCrei+GVF4m43NwRgTY6dk6h7vT+GN
fZQyJwgetGq+a/Rp+DZGTbGppOk9KnKK3LB7F4p8lfeknFWa4i3dTu1+wC6HVFMOHMgFhhNJA3KD
cnjXlvU6n2kNBB0TnE47AnS5tWJ1N2T1AxXLyV+mCVVfRhDIy347ivlUagYN/YaT2A5ea078736N
MLYwhJubS84dmMy5pG4nKf07aWLldBlpmUrHzo0DPXblVDmK3NwHo1qdlEamHVtirkMzTB8OTQQQ
8/9IAjhjwFgVM+BBD1G9w+970ZbKcwd8Oj7z/RVH+WRekM1SLuDzzyVH5ZnJ3tQyugX9vtJWYlt9
JKfgsVsr7vydt7zC1N3r9pfMVT7nKf6HemCesffUMlAnLTZBxwgMrCkqyk44g/nzwuu8QL4xzwgx
upyVvjnBL5f3xk/t1Huqy6TAU5krOADnfkweKdRl+6XPGbW/WQ/mGTVGSLJIVQ2OGCDv0TPXZrch
oYWGfZBW5Up+mWs32SlkCQRaZ/7+X8gKfs7tsAzbVIRiqOoZf0VqdNWOc3Z7DfZpJ69I4RocG3E2
ylb9SvYQ8v4vxB0+Z838XvWMw5K1ctzQyWJVhnKOjsbOu2qsh3m1cBuDTU0t6WQ/lMolQMTFhkRt
+/UX/1TFQv/9A84oLaUkUsFhXT445iCbdos521rdXlKxuPR2z1gtg1yWic5QeaNQI8VkaDGSc18/
yaUlziNBWkR1pkAN7bIQnDLyBFqx+nqJCy/rnDE/AEBNdR2upDkqrllbbqN8q83ZCZpb1f4QiJDl
w8PXSyqf8+7+84HE2cHvM9sibHIimYMf8/XigNh5CCRtmwvyB58Htt8LnR39JIsCOwEAtVFzYJBT
WFFtY3/o97etoAxAWvySvMilFc8OfachCxzP8Nit7DAPzxnDhgj4jALCUwZk8PWLvPTtlu3zhwBB
WdVRZYfN8h4XqeiEs6X93zf6OVVe7atIFXrnr+dmW9GUK8L8wib8H3h9vz/UWcyohTTLQkR8KJVK
v0RJ3Zx+RKP4zqbf+TZ5laSF244Zm5AlkHZ5fzKL5IJHmvI5y/b3rzgLHH0AtK434cKBf/rlLx16
+WHCFzC5KL/9uVbR7yAlzqJHmSryVITIgKS7adW40v1yRRSbeituB4+qKVyZu693y4W4/Es06o/d
kshqKkvpojyglF6VmRSi2yCiZywfTKCbS0fr6wX/B4GA/7xPbYkDf6yY2cE8IXb1/wkESNdKD7Da
WSRPZpytW8483d3+G2n74mQZrnBUukRZvnActbNIE/ZWHJQV0/lJm2VHXkBrCXPjIlcps4Mlv7+g
F/BLKfdfZvjvZz4LOZYElKelZkdXYvjWOPl63LbO6NKbVx3y9YuU2Isv+SzitHkm8CIAddA+G/vG
qdz2ab4bmKStxm4NRnW1MGMFiN278LGVHO1kX0gfP0/jfj/xWRQKm9mQgo6Qt7DshtSkJaVR+ugX
gt2Fu1A7S2YyFR+kICVEjLOtusx8QWIq4sKzXPx8Z4HIKC3gVymyIOFu0XUFdLqnjnCznbSBCIM9
8NdH5NJDnUUcRRuCBoUOFBnKF0sKmZZdOoSXTsBZnAG7qOq5IBkapHrXtskxhsGXS7R3smE3Dv3m
//ZAZxlLb6hyJ9Ulm6G4HtJvMTO1rxf41HXd+B04z8XIFVtX4J4GHDBnWKkuiClvfMN87TXaRMd8
268mr3anpwJ0Q3xp7eUsfXG49bNwUrWaL5fLVudCiu5obnvZxy8NdH6FU/8Xp/vC/jgXAW0reaqy
mBwzAZsqJc+l9nLhdS7x6KtHOgsfUzrlc9aT/2mb6grK3uIPHb6N7kTTwPkvlMYv3LH6WbSoYSPa
A4CkzbQvd+ZhiY6/nIW3uXtp6/8P0iP/iUz6WchISkk1/J76Z3BB7Lqkz/f0KF3j2ncW0dYI34BL
xjAXgqF+Fj+GFhqoMrL/SzEdxeDvhGTsmia7kKosf+arr3YWN+jKBVE6UGOFzBfM6mEwrmDpUmlW
F6Lu59r/fxy3s/jR+kZeWwwO19qtsc+9+ZAcgr3/vux64foHpPtO5sslTcVLYVg/CyNKPhSoRrJL
qlWPwgrgi1sAL3sUTtDFyTeXFJMuZWPnSiCx3gi9KiROAQhXJ34HvQEGHKgHzCPXgmwSOpBCHfP9
69N3ITgb5/HEypLZVpB1icdDDDgPP1I0A3aD/WQxf/p6rUs59rnJLH0yuZlnFrMb/Rvtx2u1jrZC
SULXiKDyWma8VsfxuJABOi3bjZk4TUJ6/vpXfHo+LLwGZP6h6NrZ8Td1NIhECiOqmCQmsmW8Nez4
UGMSf+lxfz3PX2dEERqQfQ0BLMMW/9gXGo2fZ/S/AUao1hF5Mc0R6lSuIpD5gMvikeEFldlgSfrR
0tRTqOSb0varHT3j9waDJwfFUwU4VslYPVgAZKYvT+toCvWtNKrcPi0A/EBXbBz2QG3GQbK0kp8h
uh3b0T8ggg2JFrprJMK1DOExwSIDPPs3iKG35uQ/q2p3HLO6orEIrlzp4ysfCgFsL/V7ldIgrcVt
Ejc3cpmvJ0N/FFIObKICyanOr5mu5WsxpTHsoNDV03kHNAo4loTTJbCd4mRYkNAsZXyL7GbhjRTh
3pIyIErdAWXiatPHqX+KtVS/0fEdXiUDkKMsrPtjqNm7ULVgJWfZxrLy0gu1YEcvnw4yXjrX/RxY
2zoby71JDbHTbem7KtdwUqf+iIxGuTOMjKZzWUMpaI5qLE03pZ2rsLaVdDNGdHBBd3frua6V00hD
agYNemoVwI/TWGlMSDIdXF8G4hI8sSsX1bVOHXEFmQ6n+3RHb3qj2wBUmghbL632Q/4/FIQhJCNp
RiWgbOw7kFDHAdBpUYw3wO0e8rk5tKG0tofxR9aaQKiG+jaw88c8zZ7lVKaFLYEENOpd1OqTG2Ya
MjYmkzJ9qK1NVQOo8RsBXyQG4xnqoPGb9Sj5+4DGskcP+6YWIA71upKdFLSiBADfkQYN9UEr25CB
nUyremtA0igifOI7rdEYea7rDkl7HwZc2+qbwFZcGeCAmYT5ixEaFUTCcZVMKvIgRvecSAA6494w
+KVVCFhKR8zCYFb79en851pZjgxmn5aMApMw5LN4NHbAXvsULFGVSR+BEj+ZU3tqbCyvIXZcWOuf
1Ia1bE21DFC1Ghaj54mHP0OKibVqrcq+G5cQ4Evp0uW1/I2zEKDDFSEMmBZ2TfrZGmXRziROkEgh
6Ly0lX6SapgdPRw3yDQ3lj++Jr1KbmWvBlN9q4dpbxYIgprDBdnRf6KeIvgdNlpnTO8tPLf4nX8U
wlDybZO5UbXW4o+sfKhCZpcP/+tP99cS6t9LKDOT3DxiCdVOfmqVCbqvz67GQABiC6ULWf6nz2MY
piVM2dQ1/Sz9sANT76ANVes2BJQBdzMV9ToJ/Kevn+nTZfC7k03NVGX+8+9nyvRcq9OoqdCJeOgK
BpLDU2v0FzbJJ3vekA2MUlVbXbzKz55Fy33B0DOAuxbJx8SMjkULra0C/ljIyvp//UB/rXWWTJmh
EtlDxFrMw05jOm8XgrMPne7rZS490ln2hPaP39WxBFTFuFNGwoj/MYITgHp7oVz+5AOhSKfhd4wT
uf6PC4qlc513BmdYqvdRvh+YkCONdeFp/h1PKcJQNFUGaAAy7d8xRivktit4HGlbfSuu+l2yQkEQ
TVnlLv0JVmMTPAMguKm2X7/FfxOms3WX1/zHqTV6FX3JlnWb1ZKCpl5yoqniSr9GFpfMlv9Nec9W
O9uHnSarpRqymnqbXEVbbhpUBpz4O+zm1aJeq/5vS4iz9c724mwTMfTlrQb2fRLBFB1BUpXb1L/7
//UaiRIal4usnwf6UAm5qBC1Wce75Ep4wd52h3WxW7zFA+9S5fDJrcJe+b3YWX4JKSQqNO7I9VTa
btggS3BxP6qfHS+M9ywaThbmyue3pKaZEThFkwciNVjF2fxTTn17pSG5emOLhimfbl7pCWotahta
t8o0piBjkmE3g5YuUNrdIaYvDtqY3CBXfCUCYzwoUlk1CBYYMFgNqQeYYAR0GfThVEVAE5IC6ZLK
12DZAh79+gN99jiGQjZumcLQhXm28cxuVmsbMC6yEHs1K1ZtLblLJlXZ1vrrlf79OLrMZY/2Osrr
snZumprZ8Zw3Rjus06DfmBPdbvlCefHJKVqWMC1Vsy18WcXZjW9NeRbkeT+sQWzOa4bnjniT0ICm
MAbF5P0XFqX/NDQUVsRFc9kNskok/DtKmL1I685Mh3XtyW770GHwlRyHY3+67Anz6fv7Y6mzgFTH
s9+LGAcANUAMkMPKbOvSC1zyhL9Tpr8f52w3WCIJNcvgcaY9kI9djnuuC10SX8nxNLyJS+2nfzO0
v5c7i0I5Em+lX/NILdw7V10pWyipKGExnzbW5Uk1nfHCkv/eWX+veHY5Srqqd7nEirhrb9XI3BkS
wCtj2n2919ULH+vXEPSP20MAF8+H5cm0TXGFVli5yxCaL17b++678rDA6Nco4LjhtwyBGyCnHsA3
+QGHuMOlmLh8si8+6a+x1x+/pAvCBmg/vySBAFvbtzkEcxl0pY/ORGb73tcP/vkR/L1Lf12rfyyX
hRZkAMEOyo8j5y/3qk3omS751G7YyVvtwj32b5fv7wP46/f8sV4iZag1Sr92LGJaXnIAWjp8hB75
ooONOizB3EkfLymffrqN6CqYFEuKqcln22jMu240umJY6+ajXB3i5kqK7i+8yX8jM1v19xrnW6iM
KhFUqIusm8lR3fKmeq3GX36rDHa+megCuQg8nQwmLhdy4s92jCk0Khactf81ySjMZhmyCGIaejXa
q9x8BOp94yNHSlv964f87BlNrEBkkxrwX4wKdnb+YGf6wGUK8Hq+y7rWyeHKTqm5+Xqlz76Yib8a
Ba5qqtx3fwdqFRKRX1RIxeXAkmtjp1ZbytoLb+7SIkt4/WMzan7gy+2yyKx8aPBnwHKhz7X9+kk+
fWcgi3CL4yIV6tneo61mTnUgAWup3/xabCw9hG19MAF6fr3QJykwl+nvlc7RIakC7aSubCCLeKJK
jrHYHC7XqY1zJeDxS4fq06D553rn3yiMei1N/CVoglp0tX13Fa2yU7ldXIb7vXYzrAFHO8ZTusFa
Auff5iBvL9mxLq/vPF7++SPOvmEZirlGJQPN5H2ASDqkXfBDl0WhP6lr/n65y934x16pmlwCecM6
8c7gcUGyuv2hwdvY8rq1QV1jrBO8nGFfXviq/+BviJh/PuBydf2xcClkn0qY/YNa6HrRLgeg5mrr
9qKtw6cb1bRVw7A53fZ5blQDPVbtFsagagW3etYBH0WbVg03VnPhFjCsT/IwQ5EtzVARCLaMc7id
H9izkpdKu07GaI25+VUiWwcLsddkmLaNb61zXX4xE+TkWpp5cFgxeVDkLWSxd5Q3DmmiXqWLqG7g
WyPUhCT3En+2nAkn7y6Q7mPFXpRYW49HpbsnyW9Gq63CMd8rsJr1sYWxBRBcbqGn9h3jijLe+UW0
sC3MHc3R21iZPERXkf/rBxS3RgN1mwzyUS3NT7LONMoCYurnBmSwCRmOqN+gWvWzaSx0ZIbiILXY
NDaW8dDrsOQ71HF1I4Lz8g0bJVc3+XcwCK+mNokBVbde2po7WEvTyi5+lHHlDTZw0jS4M0Aza1WG
RwsCD6N2sNVqpTfBPjdhv+lGtx2k/KlUpLuxglDHfALF0cYza3OTBtJWHR+AcG9lATGxb+BJmlr1
fWifZaDmUzJEiAs/ZbmNzKDhyCxegb0AMx/sUnzH5EJ1Co0nhrKp2NJVEoSnqZnXcizt0JhBZ2ce
Akd0xm1Q5W9jVq409bYx85NVpk6l/LQ6QPTjTEWkdQdDPAyZyhR2HsROoKoslc9Tlb/08oMdQ860
jNZ6YoqEaKc2+R7ci60wqvyh0FMARWg3KgVG9CUsBquSVnHeX8thJ45BY516GrYibtet/kv6CO5z
NFwJswM3rVSnbkxgejTKVTSP8N3FDGegCu9kBeHcJkETpM+HQ1w0lHSVCkZ4aE/CTiDIjVe4b14l
GX3yUEdNJrBAvIyG9dHW8ryo5WlXQZC3O4idr1mBkn/fT/OKUjNFH7uVYXlKP1W9FiD+U1/dBxAJ
10013EYNpH5V962rYOiPCuRUKQDwoRaI+oHuiY3mODYVlHXYj8EUeqJQFQxGhZvAc4D+too6BD7K
Ftm3KdqXJR1/GDTRzq+KjSW0xsk0tN+i+Nm35G8GvJpxlpda96lOxtcBnVZvHnxoiRbt+Eb5UYgc
th/cOej0161GcttR/UNlNe+CLnzQwykBUk+2L0hGsZc6TWF2VUgNw7a61TxmNlejjgpXG0Lfnquu
RfUwVlepaUcreNpHPak2Wdejt6hkgEsR0QgrJMPhu6Sqm4zNd+wWW2ie8aEcEEOoplgCr86rLqdN
BiNnq8wxBuahtR19eB9qfKUrYQcBv3gzs3CnDt0VpmTQaExrj/fHwcr19zaf9snUmo7QrU1CQHNm
KdzkIkJLIgy39NNNx6Zq6ad83Q49rJwMwe+y9SfIjlK21xTBj86lYdOia+7JNJjRqZU9JZbvMzvb
GWNx1PxYd0IJKLIpzMdUKWzIph349TAb96E+1m4qczzqCF5wOSTKMSzhVSRBE16FGsjCyWbeQYiq
1cJaqR06CIu3X21Z93qeo+ucGM9NR5unTBO8mWU/35h0gBBgjV9mK4pda8wNFG8QySZ/vxPF8FTb
wUlT+h+TLj0LX9I9eRDFfqwQDBGqv5fifpWU4b7W9dc5kjI0S6UCOVTjXspaGCnFgrmvq11UoCWU
zj1K2dnyDwVVX4wj841Wz2hiL3QXlLzQc7cTiJBNC0AfQlSHeIzUVXBR7e+THzymOjyeNINbPjOE
SaxxVWnVrpHtgzLBmrQzkvymC33PVksmJQpCW3K/q5injU1DtiK1yFG2hbFDY45ZLpphY+1DykDA
WxfoQQJwvJoVZSc343c0pyQYPu2mDRELqrg5Cjz9lH4fz2KlpGJTVuaLgXY0OiUv7Zzd9qi0Qzoy
vumig6wnTgpSw/jGPOetv+7s4OfsPyda89YNxk+kXCB5qMiOJdWEsmvkydawDwvoIblU3/SyuerT
aUtn6TREgm13XyXIjaCbhlTEIULq3dDIw5ESh1Hqvw11cIiHcWcJee9Dy5fD6wpJT6NOYO30aESV
BKPwKGu1ay5aZGFYTKvC6nf/j7brWo4b17ZfxCpmgq+M3ZRaydkvLKdhzplffxfksUVBdKOtOXfe
plTl3QB3wg5r6dJwY0TdJ6EysP2M+fsMsEYpEAN0Nwaa59piCrEBsj5QPPT2qkN8meLaInN9tcTZ
EasydjsBlTqJHNlsAdwPqIoBSFYhkAoxqBI2t6mJCJMDsEYY8coNP9Wi8c3A0mKuG0FjgGagEda7
vATvGWDTxA7QpbkuAH0aS+T6sHp5KDhTkx7CCS84Pcx+YFX8OgOKKfrFAIZasVmz9DdjE31p1eTG
XHFHhnCQqvUqxEM6AbJH0mVeVd8thXxqe4AxFwBibVInEppDL3dHET33aR6drBO9PMnR/rspsR8U
j/iXDe1AsJQApNBVOUrYUJAKAC1XlReDpMAQEeCyr4o82ZJ6Xc/jrVSJPhkzAFahox4Dq2LpZzuM
vgIVZDHLDHvb0UNRtadGyW6KbIbBp+/whbyx0QGkXjvQYC9GAFxRG6hKrBWeQgPglst6aND4yARg
fuB/Z6ygTW1gNuEhbMKbxATEaO/F2C2She8j4GT1DOgwRXnEwkNqz9WABhcAQ4HTII2aGxudS6Ty
VGvDx0gEk9dyglEC6zpZnFFoQc5ZAkNX+K6K37X0Hv1urwWATjM3Pn7sXGV2gxrGaJgWwfoTGglF
17wBTtNJ7CvsJuWpC8dsq/rNNAXzqgJDnlCkTqvDBpW+vqvkyTJbUOsBvrrrvpOwx8voRsnEU4GF
X8WUDhEWVLGF81kyrlJEUCXNbEUa3uUN0CDMz8BhhRK8mxJsqcYA3KhzONr42JbFBwFQeYmI7Vrs
RY7xfBPp7dt+APJWLpVuuwCRAotjxI21ZgC0XgrcieYDkr1TNJkGUGKW76m84Hk7IedqkTdESlCS
+TDHEdAcABBKgM5qlmpo92n1vgfsh2lWWBVbyeR3YYuwDJynqcZgFsXeXTDFNwCioxq0N2NKnLHP
bivJ+JxhGwoIWyA9aADakXa9N+m1kyoqUD3NcDoWfQwAAE29raNUP8ZGmYCuF4gzMjZ5c2Q7Uzp7
HcDn40b7jJoSsfQlMwCUqqwOxN2OEjBlxEgC8cpUVF6e6apH2kEGwkGi3KQzYJ0U9PttLZPu1NHQ
nAlgHU4/KO8T/HwXSFKRNU/AUmgUwD50WCgDNI3xoTSrEXu8CSyq+vtXP0FLR9MI0QBYxY6UJyRS
kyjUUVZUo09dVWChrwcUdQogj0Z4f/65o+y8Qp4Jo3/fPHfSuZLbuDIHD5AOLob2PGR9B1m3o6A/
RKjJCa7qFCdouF35WL4DtXbuTocQzHNlsByAj3Afu7mvXgFGxL7nNut2Kgb4dXCYomHSpxL9++bX
GT22qRHH8OKTPgLqbY3g+v45fwMvh7gklHE2MpgbGJQq0YoZMjpX8mK7CmIPu70OPW4CukuAir6b
PjQfOFLp+5V5RxPZFFESB1gfAijzvl2XejRCYDyjMm58y9+qtnKg2Etu52AoebQveFHThysrUdMk
IFyilUGApPL8LisznEEtUIP66kjH/QDsUtkoV4DK2CKols1+HID+5fwxeTKZakGGIf5WbCCzaoDM
iQX5rOSUe/Y0ZHsq5h57RavLeaxGD8m6BCD+PkJlBFig58+xqyRbMUxVIB4G9HpDiKkxFtk42F0t
j+BGDdTvgIQHCiRQC7sjrbnwudJfbl5AQbeyGSNQ8FIGfh0usUEIuzavaLkHCJKmn4O5k1dl4t0n
Yw0kA3xMNeCgMTarBwHoMSGiBWcRgKcWtMS6MeuqD6u16nGiBUgkK54MkbranC+2U/LArakE4y2S
qOss0WOZAnJvBgCYNwTlUbler6QbPK1t6ZR4vIrw/p39FsVyPeZAfjbWGliRcyFcq0DBqvB6ErXx
B+dI+9f2JIex4AmVkFpTcaTRi0BeYGefBbioNcBQ90P3BvRXQATgXSO1n5de40kmY8GkLsADlEBm
fE2XQ5FQAYXWUU4r+jLpYl+wGsqTSP++UQ65GTSg/wGVRPUBAORhPtDUnCQGCrT7M/iYwBPFq5Fn
4ryvyJg4+hhrtoRQyskW7fla85TEpeGQrokMb5sazwe6eORwPiq9wHMXTH/W5riTLuldBx6sx/Az
f0c15GB+mW3ZQ64CinmOOJ4KMeYNlCkpkSKoahbeDajGheTh/Hl4AljTBjzFAkRhCEiwl1bfEenL
eQF/cIdPGsl0RauuXlKpxYUBAgdVleseUAcpXmNyBSqC7mEAcIYIdP5k+hgL3F08jlcxme7CIqI7
LwJt3APQeOjT8vDynYbsxrvAEuhJ/qwa6FA8Vw2sLmEab8BdoiiB5h1QRjI/9kZMl6MnChAcxzwC
/c7DXviBa/fnD2qwcxxNncyoQ8IKKX9t4QIRrjjSg5bI/uaQE8Rfjpg/hrhf39QQGS8zSeC3mEuo
JV3W7G890wPcC4jLLDP40p8IwIQ5fo13tYyTCVHbAlAmwlwP4Lp2BK+Rghk3+DfAsayAVRDyzuXo
7Xm/ZojUcjaGPlRDvQCBnmZ8/TXNwJTxJvZMW/OB3zjeJP/R1jFd9FwgILCbRZYhUAbCawMODHBI
/MczMe5kAodePHUQoch2fsSDq7WlAwHDD7b3FbuubX6CstdC3wR2zD8+P5ZghuBoo/b/MyIZ4yYi
AVLvAjvkfTnG43RAIkOtEKeMbsZHGuL5kNmDA44y4Nog4+Pu5px3oqiZPD9iVkaSKNP8iDLargDx
cfP8nrK1UxbdBWBO9nQwS97H3A2AOuKcgRUyBQ/Q51L1VVoKIaNpjNei7HoAonmKjozdYzihckJ8
5BgvQ5+fP+11Uom2kcyoUSQlmEVeHs2/P6JyFnuZPWPxdTnWny+4XvrPvfCrG3GMBoFvD6tqBsQB
icvDZq+kHc3aqclJ0I7SwXB7V3IV9FWA4I6Iz+ug7n7cjXRGm3Sxa7OGXvMSSbYu/ZhBE3PeLB+f
cucOyOjPKkBlUTX8GTjg1Ow8A7bi+yp/v+R3S2bh3eJMjgg4Ygz1AwPpW9YEs+yFKFFyfgrnsGyP
PO5UzJ+AVMdLBfTYVtWKi/T2/Gk5assCJhQrOG+7FJHKBHJ3vvyz9BNoCRb/vJS9hrSOIWgDY43A
3CXseyJXhCUalW7wpkDG8mtjg4eqwFy+1X543NK7a1GWwru9BFTYa1JTtG8lOiQP0SrzPaPSQNE+
XQePrnWq77PPYIiLPbo6LdmAl+vRP7FoAebvj4zDYiJExiSPKr0YCkGPaCxjDdD5R9AR2klgfChO
/UG56RxKiq5+wINjOQAInCN4zz63cplsoFfHsukHyE2As9TMw8MIvCpbbtEbFZaUN8expz+bchs7
MNLnad+nA8GHjSgS+GB+Gts2xaNeesu5T/q7WbPcSGKNoVhkc81CY8D4oB6ALfPUW9mR0tkvFn8e
UuZJY16L8prGSatDmhj0xywwXfTrfNU2PgiGBXdwAvnd29oWHHKoT2WQOCjkf+cceGeW4llxkfmQ
SwUW1MzAT6BjfhWWxbNrwVcPJVdj9ubcnklSnseuPMGcMGnwEbXb2VFtQHyBpNT6ucwau6AfcRKn
42Ste75t+znp3zcJ3aL3moaBPhQn0dEFkuaM8vX5C3wMuazGbAKjwlwguIPRzkzgPlW/vDO/yajN
Ahwu8QX5gOadSxd14x9Y/rqi6Ak6CKAs/SQ+GJ/kKx6gz36K/hS22OFhTJDMuVH0IMRI+ocVJHsi
cBOG5h0R8BsAv65OKBm9bQTdKfD6WsGpNtThlylsHs7fyZ65bq+EufXRaKbQlBE+Je1r3QLVHpUB
fdQ4N7/n7rcpCVuEz4wVzNwFosriD8gSpgdAnqP+oQOzDqgV8tsVS+ApSIN83gv9cXDxxTcnMjDW
NBFrCOxFq5i/1dNhRBo2iW8LPCyH4pQTGUiPymkUjCstIQEF5FwVTgJIo8g5wczNroMASEEFgivQ
HuQ5hj1A0rdWrmx8XuIv+ZRctRhWOP8191w91mN+H5bJOSVDX7MWIwsgPhePZaUFfftVTEFYZHKT
auoCXhwPk42ioZg6aoJMEDXKfk3Rcv1ZPSsd6SrzQZB+ig+iRZfdMT9w/mj7NeMngeyEKmC5Melb
4D4XOGDMb74Z36K94Jt27wKwOXxc1068ceJEz/1seiOXcfxtVIgzqXFQNDQAIxjQbC/9sji93Z74
WcKeF8QsLBZYsO+G4UrG8yaxVmvzCL9ghD2GwchV1rQck99Vko0IRjE1UN6WJYBjPCFuT2p4mJdb
EwyWk1hyVrb+cHVPh2HUUZvkWOw1fDL0c2nxEeOGb5N3tWvSqNVYypGjIvKuTj7JoyffhJBJK7Gz
F+JTJYsV+rUXO+A6u5uD2QVAsMd7eexGye23Yh4+WoUKchbB2lq8K2lZBwwMspv4EaZG32p+fxMH
8nzNPeVusWXz/ZgXj4CNO/AxQGzvNO/Hj2ArXlDQMrwCBEoEjxETj+mqvpVcWsTm+tO9ShZW6iXN
lLFp+nM2cnPHYyuAu2KYaQwdjwskZa7wbyOz0U+8pGAvPG2l0S++kQYyqKw0weTsRQ3oRDvzOipy
UCvJLkdz9lKrrRzG7KY57EgzLSjuoGJWeqmDkQA/PhR8MC7e/THWV3S5Wa3qCus7lMfpJgrI9aWN
lN3azvZUjP1JS0mIXONU8TUeOuAruE09sE2rjuiVYBr/dMGK0l5Y2IpkTLCu2ylJe3yw1pE8sNu7
CWg6sB1R3oDJAsUdQEef/3R7DnMrkDHCzBAMZepwn2sNUpswsmuBq/N7oXwrg7E4zOVJci/jULRT
BEKhVjvGCiZOFw/MJiboX1eUOTC/4M7Zd/DSycZyNKI3/ODA/aBM0JUKHTyCLX7I7IV++rEIwP7i
Zv5om37lFY3LTVP3POrm5GwvTpzDKi96aJB+mjGUrxwAwI2VSsyLXwmvK9RtpTGhFmOgMMMKx0uP
yQEo7QuIQe7Eu+pbeN0DbjAN6ukt73W82wDZCmVczJr0s5CbOOKLzia3hPwSpxWF+a0sxs3MHdZs
ah0BcbInt/pncnVbqA7CTXkojqBX9owjGKfs5Dv4NH1uuOJ9S8bzjF3aVAC/polMBGISDP+DCBLr
ds2RzvFwC3M8ZTUZ7wNKFE1eRsjrOxd06u0RAdlrHBDJVv1jSOa3/zjOwGS8D1l1NW8AVuRFw2w3
gEuRZg68Ak8C426MTq5UPYe2mKEqO+CiC0ECMES8zInjRk3G4/QgOiwEjAx62GGg7EjvDSD2eAki
e7vCz2ROHHC9HCcysc24qS6lWWjgSfvGUQNgLyGwYzDC8FE35r/L9rLQJ1N40Y3T13yQxp9p9eIC
dMkN2/YYghkvww6M6OQgYPUFULkIwj8FknquZ9vLorbyGV+j572kiwJuOMf8DjDVsGGAFQw4ctyx
YoPPITBqT8uchligmeC3k3YrANsfwPidSkriFgRUPxvkdANpmk7i+El36Np/62M/AxyEKCOdD5e7
NZCtWMYFyWWum2MDsZ2rBuR+cge7V+w8dtpjFVS26ZZXazBD5UBihF6FelsCMlfwMab29T9q3Mse
3iqXmEyGMdFZMdNLvSb1qY6nhzQoo8P5k//BH1F0FKxSqiJb9o3rtplAWkC/eHRIErAd2MkJhYDr
Opg68EgA9djm4UPvu4vfMlkEQZBupd0awqYUEM4ty4emaCzOsfZT5CcRrCLLpRBnAo4FunY6UmIV
96B5ilyqSHBOIXbY6pM08cTue6gnsYz6xpXWhkaGk7UOFQv11Ry6CFuguYXpen4Fdvc1iY2rX9+P
nfFLq0IBmaL466Cxnd9iwcpasDGX3fLshHerTLAsAacE7CoIW8C5U6ReGL+rMDJ5/tvt+6CnEzER
slYFXZ5aCanHrLmEGJhYVEdLLsMblNEDQx7vxcbkBDAaoNi6zfYWmRDZNPNaTljH8IRuuS5BfBUt
H8G4p4IIqc9+nD8fz+RY8J4Om2xKL0IY1U0VSrK2vuAmNn1/zJlf2sQ+L5Fnb0zcnGbRyMsRn800
fRG7SZXCA5bYrUNtL5DJwWVzBhAZTYnpYFNyAOuOndPKhtM4gNy/y0HRakeIJon3ylTVEBUJ3SMZ
SFbPX8OzrkR1o+A66VyHWgPNHLShnaN6hZeDS9I9f5d/yIyfxDGXGUayXNRUVVQQiUUlnMkAsqbw
HpSNfYf2HDjp0IKscxAcFCXnQ/5BdZ6EM9c8JmKbV9RbYxZixrML7EoUdhyzENjY9QRAung8m98t
6Ojyb5mP+MebaoOkLzEw8HHgpnyvv1vo973KPSQkoCN+jxU8azleMEm870mfpDIOXOsWQUwevUBA
PenzCQwsIby2hvMkkfHdikrCvGuplaAGoVwnwXJXACRnfO0wwvZO6ek3dypPSt4RCbJUPwEGeJCi
Jie+oYieFWD0nHbkae2+C3g6HOO51SJcE7ACUYGKF6V25xcY8rjB1pS9gq0HL6sc/8/pmv8hOD1J
ZVw5+GqGpUJGi/ag5q3N82OWPhjbOMZJ/8GXfvxJIOPHh2pO1XjGMelbedAc8o74kjPkN/NhvRmc
1Y3Nu+Uwpg5HLk9bGR+0pqtW5APk0nmh1ZnbWzrVGV3TL1oUtxdYJU8i44bELspKNPJ/SUyRjP6W
2Bn+BTNR+y+hp7tlfE8URWah6PADMqJW8HNEvGseR8QvON/+S+i3NLaPjfpDreslpA2BGmBKlrbG
6HsArbHwON/T58hlF8tRIXbUoyExWq0xBMf6gRYkBCsxLMmqkIPrb3L0uP3wiv/y40llnE+qrpVM
qOJOmOwQjEDATp7UiDw95bgBtu9XFYO5gtkBpbLWHQAJg5mLiXYEwDuLTeUswHzOBYfjSaV/33g7
kk25KlJuZazTjnizC2DZPm+A+/nbk7bQ691ISGJBisoC16fH4EvBNpsE7uAuvR5jTFtU2sN5abzz
MF5mUjXAovbUy7SnatLsCRRj5yXwPKfCOBRhkJWRUM9Jg9F0g3F/e725OBxxnAnLhSEAM1FewEPm
YbGldxa3cEG5TTvQA4ZwwIXO1/c/JIxPX4zxJsA3zUhCK/6tE/rYPhY/y8F0kwSZjRUe1QIYqwNw
EfXA653wblZlBp5bJZSmnj4+aeh9FpNGIKxcEHqp6Z6JSSwFxqClS9gJ0Baan0q62yDZn1QXsIKY
rEiBRXfk6A7HUauMLylWdexGDSd8UbvlbqXwsmGVatbG8NZQataVvmVeyOLXiXnnYtxIJza50mGr
3OuwbUN1BWBFSND0S+pQHItgyS5QC8KaNFbOvcpdvbLwDA8bi8ferUAXC9zEC8r8vNMxTqWmD3mw
ob/qJnmnY7zLvMxzjzHAn7LoTVrSzfW1ZE+3F5T0eAdjMhVdSNWZhPhsL1SEq44cx8wWs/RI61JC
w0CEpWZiRJap3p03Lo4EtnRljHmrxSVubhZaLOl9aCXROy9hdzZn8zZgOS7EUhT7tYEI1acVpPw2
8R/7ILf/9SnLklskErgFGqrkf/9leI6CrVN1Cpm7iX6aV8jifSTGUQD+u5E0QL8/yuoHV/ZJ0Plh
6hAHAAxA6QguSI85bp7lugDjqYZ+OYQKV2owg8Xjaq1Q+TN8GazSwQUD7RwjZpku2jCVpJ5W/l69
NcexZLZwVQFIJOyjV31DTkKnMU6jJFLXrxW8YZa9mcKDrt6Ls+gV601bdpzaH1c1mVQkRy6Sigv9
cn8/fLB7hQrgl8AISWFSmUS1HoGtNiUwuf9VkWEji4ko89itixwi7cb6lle4oE1N70Fv4NVBbee2
EnNc4/49buQxUcUghpQQkLjSVtmvHeJ/H4gX2BvvJhkNyfQqysPoVTdJL+pFBrc5GKMgQ61mepIp
KNhqktOI2SGS7qZUcESQPnOc/64XeRLFjhY0hQbyTgxIAujE7a/H2yhI5qDBaErlrIPDH57YfXdu
5NFb3uRvlQ4uwamgtyh8JpHXld4rGI5of38jg8lHSwmPGWPCmWhDS3UT4D1MwBFUPfEQOTx02f38
fiONyUhnooUULH30wh+6LwLPFo9N4lBxxg9+b32/IrsRx8SaXo8ks9foB3vcXX5ep7xoU4ynIowL
keOYGHWMTyb6uk8EVwGMRHmFDlPhUYY73oOJo/zs9EBXDQCKnnGf6wLE7NRWu3dp7MVjy3m27Abt
zUUy3mMywUhv0os0zEDrWqubPp63LZ6qMw6jIl2SqA0EmMq3uGqsJgMhb6Na56XwvCA7MBCHWSu1
BGJeRJNXvoh+3xlhl3fLYq30rlb/XzwuUHef+4qkjZO0MxAnXxG7dpObzckYnzFE4iSqwr9mhU0o
eVNQNacLCqr06//ZxwNU6PnhooIkCZByAL5hmDYwkLpstEPzugCSn/5mDVtO0nFeGQm7qCuEaQP8
YoiLDA8TlnY5u+bAJTLfHeDc3CLjKuJywb6aCSlUF5Or9YpcK0F4dUEyej4aE5HJNSpxBZRgAk18
kd7ztf68AyTscm4SmwZgK6EbNJ6gA6YcTEDamGBO91JXcHTequP+i2xzjYznwJ721JAch1ukYCwA
Orq+qUFI1kS3BUZzhFC+MeIMS3KH865kNwfeiGXSjqqfiWBgP9/D5IqT1d2CRnF/kqryYznENeYt
x8o+L/G8r0cD6rkR1DnWx0odNxulAO8BIBRandZEMeABIXheFMcAHt3oJvEQlSiv1xKqOY9XpPmh
9e/T+MN5EZxUgDz+fSMjVsH5MyiQ0SxHOg2uXKP2Zo/yUQmWI79nwTsS40Kqom3nWoW4oX2XtzhV
kJP354/EE8FkG0OpGiopqSYun2bl1OTvML/I+TKclIY8NoQ314a4OEmkhBYsI1jrKS7y2KCT3zlj
6QN1ECysvJmn87GfPBaLNxIFuZLShSpDjj2oChDroKY7f3HcQzHpxSrlMcU3/XPn/D8/UbDQ+9yc
prEyYiPHRb4iYHKc4uOQ7eYKtRh3WOpwFtQpki8U4qX7RIfmctdMuR+Mk+UQdihgUUQSkw7iXoMX
tT8V+OQJWVgx8MXruEx8vBTAzdiUk6yyPNGe+XxPO6wX9Ts5Ovm4+rq5UJ1kHcB5ke1M/XWR/NPE
+X+0M5nxF9hZVcqGvmBfW8DhHYnxHk0rxpNKILAU7sf11AKy9byV8QQw+cZkgsuwplrRJl+A42nV
UceRwPPpj9xAm88S1bkchyZsCkHqYByioAFyE+1C64cMG3aLQZzzZ+KqOuM58j6fVJO+/l+WNfgx
hCuN8RlllKtkSCGNTjC0oAzxCShJYccFeMpeOd68sSwmx4jIauQrLc6/eK1wi/M8F8y29IHPu5pg
JqI9lcWWPB0ZxgdAXF8XRwV9sA8XjPRw9JHt5bcqJtIaqo/Cle6Xql061GkkNrDXSwvUl8Bp44Uy
TtLGblMLExB58wGhTBF/rGYBPN7IqgD7XABjOMtcjm7yDsi4kHhZizilTqr1BjcucKfw9ak92qOr
AScixh6oz+0v0n/0zFNJoT9qY4JLny6jFENFy280Pci/ZejajnYhO5CJZX8uRgTnccHuSZdjbohT
hc/4948L3oUy75gRNCl6SXU06n7ICfhSl//owF509kdMJRs013l0YOExx/hFb0XpNR1YTLHT4JzX
Eeowzn0txqEsMUgulgVfS5NBUmLe53Vvm+QqD5FmqR426s+L42SoCuNQ2moSAOGO40nj1TjdVen1
vPrnRfAcCdvCF+Z6LRZayXlt4OR5ZbaHL+gpFkFaSPx7N8nRQLZ7H6+qpMX0cFEDjH2MdOoZL8Pf
/UYq+DzBbgQYJhZmRs7yQlEkpFN6IgNBHAiLon7M44yjCrsneRLD1rKrQc8rUmtQhSR21fGjHAqv
MqaNCKYkpeQL6bUQIsK1E625FoDrZBqfO808hiQTD1OnTc6a6g+JuUhe0pB3xoj1mWzh3invsPJz
pzjAJDWtw51qxteCvC8mDr/Kfg68OSrj6utQSJaGCqB+Q41s7cN8BberWZRkq7VkECUceR3i3WC2
kUkPvfH0xSIKRlFAZiZWrjELs2VUtW6rawyqBDCgqOXKQzTg6Ca7H5cm1TCBzmb0CoxWG12LqTTQ
UMQ8N0z9+AuvuDkZ4+eTdpbANU7FyNFDvhiH1lhKJx/r2l21+Pt5h8W7Rvr3zTVKiqG3wOCAvQ2T
VwujQ9TCWdS7oe4cMRKc89Ien5Xs2QxRR5dDA48JsKQYcVhwzqYJX21BgwCQjm8FwaFjv7WCUplg
f+sWoNSiVrZcMC2+ZwZb2YwZpOk61iONNqidyuSUTiPP5Peyj60E1g5W7Cs9FuOUmnK7J67R3jfy
P8byT9/Bm8VpMLf/VOtRVN+TsbETLB6cv989Dd3+AMYourCODQGjOuDNCRZ1AK7wj/I1LJBkK4T+
iGcqU5myOkKIoT7UxwEEfiBrWbB01hyxEMPfg93LErbyGHsAxfvaLyUcKUzv0FbvyxA42o0liwCF
F+9luedcIk9PGJMY1jQZ8gzytBr8YR0w3xWeie/uFW/PxGQ+MTojad/R4BD1dji1N30KTH1C6azD
UrI0okaWQVqfMnfbVd6tvtlMoFDQZyz9ZKs9ldI3UPT1rmmkH4Q8BKsVCmOWXmAD8bxK7b5qtz+V
yZp6aRXyNMLn/lWo/wkkDSYrX+AXb6gRnnEQbGBWGiHua9pcoQ4iukoCbMUFEyaqL8reOQZrsu6o
VcO5o2ebDAyXYqESCHoORZbTVE/22uCC4dK9B8PmOk3GC4HPyRjjEV9eDJJDN6F4OdoxKkVu7Wcf
DN5Wzi4U4lYc45LiWSKmSsW1DgBdmtuYcsnId0VWOO0Ckr7YR/+q/BfmWSDFdR+9FSdil+RKPUxc
3Nld25JkFKcwYYKdKMa29DFeCjEyUXY0vlcZcC1k1efo674IXdF1lYimyY6xiGGnA0oX4bOp/y3I
FTMKcoK93NLJfCO5ADV+NwnHeX4LZXxUhRmdtFmo0P8RRv1WGHOJxaAKBSj80J+oATmkJJYKTC6T
C267q6mbMzE+SjSSbtYTfKsXT1t+/WXXx29kMU6mrkTg4wwG8sdxOax5jvNoh3QyHmTjNhxTe9WE
L6bQHMNyAclefwBYpBP1K3oZ7RFDnJZYZjaYbGwEdU43lF7mC4f09MtYh6QPRlWhtYzLTj+vtW7F
ht9JjVW0oGIy3PO6u5f5bT4s646aVMUgsQRZRPLzDKsPRLwdYsFZRY3DQLCbKGxOxXihFcSDIV4j
+LZ6Byr05CYSY3uQRN7LgKNDLL87bk9bJ/pdXxYoX9nU2N4fdQ2bzERfJyA7iK+Vths8NnfI5EFN
GC9L2sDmswXbKqKL1bUsgDtvAf4sOkl+AfgzTxkZNxMOcQuuZojUzNsmr4NcOfZy4a3ye7X6eF4X
eRrCOJm2KIa2j6iG9N4oro5ZJ27a8GAzePrB+JjCyKXWpHf4/6IfjJdZ2moEzjqkvWh68ROZcyeT
RPz3XBejom0wc/g678mTRf++0ft6LlezT8mOp+afa29u45eN0XMxngPwXppspjjXr3Tw37kNvqRz
9kUlManLLGUxpnoh6dXja7x7ZPyHmMVLC2ih1+jHuSyFHo5xHtWadGWtwbyy+FhEQKiOZee8AZ/N
SagIxlmMpty3HbBDXsZv/rfi3RzjLdKsEJtwpN7ir9lmuOdifEakzVGlP3omVhb3XOecIL1CxmGI
YqtmSguHIc2eKX43pKCpOX52t2K8MSh2sKVZpmKOxd9q3v09w8zuG0tWZIWoMsiQ2ZZ125SiJBYC
BUSQPEwN+21+StCWkVzxoFbOxCN0212oMzYCGZ8hKo0qyOqjf1IDKb6SP88eIgpILgobzHwzsGSL
+O6CjiXvpIwLkUHG8vO5kTabKZtiuHDKZr+8tTko40BGMIbMsYaDPoaz8L0EukcM94h4f4C3u7r/
RkcCQAtxwVF3veVGNONQtCEUq3SEGqmnRL8iQXEAbeVRK3G7YL8oQODNg8qhdvYiM95IZPxLWanY
BBbBi9DU4TUqX7dKAxjkWbJBbnWrJf1h5CH07pv+RiTjZiZMW/RZBJEv3AzX9PfrHhtZjJtRJHFq
NAmyun+G3OqPjR+CKm4ATCKYZ145prg1EsbXZB3Q9HoZ8v53qdDT6diGdzgnepbR4PAqaRw7ZJvd
TVoqVTxA2ivtcDccbU7HOJwhM0YtbCDvhZ7wn667CdFGFuNjRnWRZ1GAzc/pu7LGSFo3WW1aOdrq
E9Jak/BWNPObgtfM5NkC2+oW87KMsuq1+sL7gox7McQcU0Y5pP1K+/6qCshxLY+snZuEFpFLUNOK
tJ4hRIcZY4TDLFpG/yVuG5Q+QStMbtcF5V/FBc2cLSgACG8sqY4tua6cOjLsBAypjSK551Oq3XRg
86kZ9yOElU6KDoGzlWJL0D+v0lui++dl7OcDGyGM3ylKvcI8LW56ALrM6jxubfzE6wCez0X77pzQ
wfbFlS6uWiwsQYNvO7dugErsDVgEb5wqB+2EJ534ZVB6U2diB9smr7uylMoWIsUq+pDORTBV4pts
XlKrUSO3UiVOMsz5ci+a5HNW54kBeaa6eqsperJQu22ieZyPx5PDOJ52kYs0oo5usUfgZ3W2JFog
GbUGGRSjNYguTCe/Vu7OS919SzxpDLvongxTA1Y2eKAw6awh8sjKa4nsfy5dN1QVjLwi25WvNfSo
W6r4k5i4XWh6Hallq8rHA/BfM2ttUu4gxa5IVSGaKiM7NllaErGqe2WZ4+l3pzD/OHsLNoqeg0pd
UEXadehPktnQGC/jpPRDMj0GD+2aUk4oAXgzuSnG7nfbCGKe7VqZjDr0f/K64io1Htb0NewCxkYA
o42IgUlSqTiJQQDjDDZoRwUot57mfiKOX88r4b7f2ghj4qA5D31JIpzm1c/13Zi0kchk22EeqX3T
0vvDXHEuegCO8vuAkvmOM9opvGmlXbSx7XVS499EpXEqFRzRbL3MGtx1tKbPqYeZfTu90W+bo3xI
T9Utb8VtP8xvDslk2WqU9XIywPQoF5rkALmuseqrHrviYBTmAtbxrpRa5eaIq1FM4aJAY0Ba75sA
lugtEOh4AG+7hOdtN03bnI0JdatUVYCrxgd8VRLKk8Yk2HVbiKah4yZfDEpxLXs3f3k6GBveTKMe
NL3BNcrlVZZ/pYjj0nLXp5OFqpZr5rxhI44nYcObIo16m2vp5LXhu1XpLaX7rxIYV6KNYU2WOsOM
SF5bxlAHpbneczwIx/GycUzqxHaICT6Q7FNyBuCi+aZP90Z5Y6LUZl5kH5vPwzoOxUjrQkBKnkma
vSrDQSdC5JYaKBn6krfesZsSbIQxXiNX5GmUW5yKVF+VTLI7DUC9CW9in3ckxk10xYwpAoJwqVTD
aZLAIBOnblGLgTIMHFLz/Zfx5kSMk5iwBR6KNKxQblS6z0GO5hfdMv3eD0GU6HLUYjc93YhjvMRc
58TM0sfAIoJ57t+EuA9oLeUiwkvqCM6pB+MoAHhmyooCP09RkQZgWCq+ivoJ17VzrJYFbJm0YVij
VMc3u43vZJcCaal3hiucEEys1B2uuEwkHBfI4rcMGSis5AJW/PfvYo7aswAuQrEopmoi487SUz5d
g7VzHHkOg5MjssAt7awWa0Hjx69psp85og4Iyd/AowCQvCBH5F0k40FWrNWr4/QzcqkBre8J6D8D
C+ESTnqenjAeJOvUqa5oZkUwsmZooR1lgscxsv0DGbKJiQsNHRzGpotiEnq5hk2/0AxucNz/ak+i
GHuWDezIFBKUMBFutNrXxO8F8cGUh7X6b5xT7d/ckyjGkvMuE7N1gSVP9qmyKGRR5j5U9r+oRW+4
rur8LSps008hZIlCbe8W+XWnfbf462wKu/IuRRIqvhWuEUVmiqKiJS5tP3dOPDwAgBKEf9wEmHc8
Jgko4ypM1u738Z5gaPngFee/nMI2/yrkaquRQVTS5rYWfsxbzmjCY0700ss/3R9jwk0WzXNDYFWo
pLVurwH8UWm0B3HSZksbdCubx6NGxOteL27SPn+nSZXq5LMc3kSxgRy8S2M3nuXbupgxBNwvyIow
lVh0xve06m9ko3qQJsx4YhQ5F9Z7MUxLy5CR6oaCA5i/I+mHN2Yyyk601EAB0fPckqS0svpGhmjF
rzPTFs0yR3Ur8kpj+jyW2uStgvaeYyM8PWK8yxyN7aQKyB0pnJwuuL/g5IoCaf9FU3c8NWJyFZxM
lqMONy8n8z1JRCuXG2fp0o+tEGKbN9M+LUZ8L7aiE65y0KOHyZnp+cNb9enbM95u+D/Wvqw3chzp
9hcJkCiKkl61ZqbXssu1vQi1at9X6tffQ9d87UxaY1XXXGAGDYwxHRlUMBjrOV2TaXEH61ruxNXR
sXtVu4MDoFHuEQCB/883R/J5ZrmYNV+h8t/Mh23HLy/aSV7PmvsltwZol4E3ocKa3hj0f4KDvfMd
5c7liFUhO02h1Ks3Y9/bbSem/+j0nCafJaa0mrneL+KLgUgJ0+ICUXhQAS2++t2pC6fpsHMt9gRK
vk5bi7hJbYTtRuL8B6ynQRNPgPVgWWnf4f2XRP9FQ3FPzzQE81685vnfnebOnX9e6DiTpURjS0pR
4rJV7/fSMlk+A/zI7XwSDPPDEO5Cte8Zi+RmuhUXgFdIUP69sWyHni8nKfmXebJZl2vQroxvbNo5
3XrM2eK8bSA7D9SrSdYZ89bFKJzYcgeucQBvqO7/JkHyGUqvNtWcQQ1SNR4zE8dIsh0l/ksq93JU
kqtYMKE7xujjPpfQAHVbeNOB/1hQ9a9RKt+PIHZulbybn6W05+MEnfTmnXXS3otp69SNl0cSLACz
/7uADKPGhBEwVzAmWd00LVqMYwMBmoyft6vbpkGciZKsLkojplAG1eY0dVqldBql8N+2iE3DPhMh
PVtoNNpmihJdkLejk9BPmPsFc9+O2W0LAd25ODGiyjjcqZHXTckQV9Luuq2/tdl1Yu7EXpsPlPEi
Qgq9ZiwBpbPWolQ8g4PDWhO3NJMjIRMQlpvxM8gAnky9+zov1Q7q/55u4u9nfi8elF7TI3yjaPFJ
2TmFeqOS3Uu1bQkv6kmWMK/ZWKlFsgTk3dod26+9k/vDoQF5fTBY7vDBCpqbdqcoY70WylSiaeD5
FINKKpOF1rRbVIqt/NGO9ZtY0b/pzPhQWLGOgr96FVuV4MUyrw1l/bKszDPX5go4N6FS6AGWLg5V
v4DRKzrZWnqlKohpOSEPa1wgFpv8Nsv82Vi/MLN+NAgGXNciTFKA2OprzB3FLuEqKivsuxr92ab5
PoJXMS914vHBKoK5V6iTWexU2vkNMa087PvUa7CO69YLiGw1Ti23r+3bsp0/0ja/qczKN2i6OFqL
yvDUjIPP5gJ5Ww08hTG51hJl8FIMqDtq34ea1n4hFXZE1hjE0HFyN7P8O03N7ytvVE/LG8UpiVK7
ZB6ueKezwGSJR9hw6rNe87uyWF3kvrXbplPs6zT5nhUJDSMI8jtbBZBHO9b4JQ3o95ZKOUxj/ZM0
zVWpgba+aXauxkYYwDRdA0UzaE2wICFPTMfa0mnIETZGF3Y91uvbIESBDhpDYAYFqfjlbchSLL8s
I55kdXiyrKsITe11t4/3+t2HEJ0awBOllFE5TR0mNaPAGT/3wKPXOOin7QaJz6gklykd4KZM7AcT
W7NRxZAUKlSa50VkLc+Fu+lRrYGuOJzqG+2hcK5JUB5ZkCMvTsJP1bXROODCifcRAV7HVpc/Qgoc
66iIBm7hR7QcHEo2TMcRkdWEyxIWYFICE2D57e13QdztV3oD9M6iYpyPyOC3qxpxPtQQWSafuhSM
qsbJ4lcNFhD/tRyUh2CTlsWooZvS+xPl2VgrBvz2XOqOnR2G4lbsQrT2X4BHwJsZwPm28DkxoShJ
0kk5rxbhKG5oTnMs/SxguhOH99j0ABNVXjlXe62vTf/JwA6tgiJZB5qjdBmw02snNiSuCfboivSa
F3n49vFtibBBK8AM3Dpbl692NGv2bPfo0+sqXEd5NQ47gwAbFxobT6ptgW5KtZl819pct6eUYvog
Jp9jNZyGxpuxGPO2FntCJPvmMS9mS8w4TmMadtrq9nPmV8merW0e1pku0vfoiclGOBXkX+sjrUY8
R+uOIsKGpFtzcVriF5wFA21bmX2a47QmNMX5/C2ewI1lgk5yiN1lyHcSyj19xLGeSeNpxzjtIK2o
yLEi6m2RxMe3v8xGWQOf3abgGdN0atpMiuabJZpW1sGhRz/FNqPuiZZC7naJKwjV98sa26bwjzxT
NPTOdMqr0oxzHTlQWq5uXX5Hjdob9oY+94RITj2ZYiuuYyhlatPnXkmP0aLUTrruLQ6KdOq1Obwo
I9l1GpdrG5tQZrUADUUa/cMwxFdFzR5yg5zoEKnY9093wraN0eiLT2ZKZr60w6omDNrVhScofTKM
syELi/3cVb7YtifYfgvD+YOBYaGPpC8iRY0A1sgi1JQ3EAalsUklHubkyE7dc/YvKLdY7RQ+TGXP
NjfeqAtxUnyal+M61yvE8ZP9nQqHPh3MW9t2Ufd0WUBATz0toaY49d4Rb9y8C8nyW1IXetWvBZrj
AVhURicKx3A6ZJ1jPQom5flqLxbfVBWPMbPAXMoQWV1ei6lWBosWyKCa9l22MGeYM4elq0OGX29f
+E3NKF4SMSKlWfK7TxMyzPiOcwDX8i63uo/mpPyPIqQiRBwRu4sjPPmmdj9Wn9vx3z9ZmmrgVVQZ
oCZsOQa1qonQeu3nIGaNMyVXCRn9BXSobx/UxugOuxAjXe467c12NiBm8FTXCKr303EOc2w9dH73
tTgsT/vOcfPjnGkm3ew2TuvJjgd07ZTHla+uqkTejlabIhiyBcY0zdBfzcixMjbMfsb3v2EnxUmA
sGU/TC4H3Tvgvf+E0nUrmlfxsVSB30FUuZ6y2kkVlykS6OzIW5f48Wkgdz1G4pdb5ZjoO8nQhuvX
zqVJPsNMhjRbOKTRuJpdUmCHwqRAl+V87yTFx3jlDG2T2kyniKDkRR/gb1qYYUTWxb4I9Lf0ZDzU
oekyJ3KsQ/Ju1xtufTlNpTqz0Go1TNlFrEPVpZ1tzQFWnTWkCF7hRV4camH1gXSAzMn/AE9/AysY
ZqKjuYsPR3AdJEfY172WGwbMxbhDDT3Ib6JDe2RX+znQpnZoI9tYv9cZXNOlAyTWwKKYq6hFoB6h
z6VPsmDH9LdMAzpYFrgvmQHjvxTRj2oMzo9VPCeLpzjzk3kQOzaDrwbmaTxmeMLKjzsyt9Q6lyn+
fhbumGqmKzH2mQP6TrkzggI9IzH+lx/Ha0G8lO7mkmRDIlHPEjvJ+9pzrGp0RWKHeaHkPfd79ASZ
07v5lzJGUSk75g8j1lIEBfd8PWBOZfmwJu9srKvsF/A34oWL3yIFl0uq5KCwtBeUUllIQF4A1JeD
dvpDXL2NaAxHDd0BE4GcU3Y0RsuUedKUJaiM8qdaLJHTjUCvMurVQUHjpBe65SVtXXuMD48LWPXM
gn1bp+7Uk0gNeE4/DJr2Th/t+drieE/MXi0+vG0PWx8HNJYwQrhg05CjbVaAbqOK8RMJIKBygBlO
ex0AcaSSV0JJj4rCiYrbJOPxVbRkQJWABBoORzHTAtP7g0Ek4UZfizFtCy7BpoDmuLTrnqVYkkti
HljW7E92FowYuHJYroZRvg8tu3lsFIVlIopcryCgmG7NA5lLHgy2w05VUONldOJrrXTyo/YBMElu
7BXUe/tbbaVGRKOIdalOIVfGIGYwmgUDvPx5Zq3y+huUAD9P/0EvrZ60vSLwhn/SKaWAAwMKCdVf
+SfNTikmBxA38cpVy/txCBvV3AlrNo7yQoj4+5lDSqsot0ek4wFlt3r9ITZK5+1j29NCsgyuZG1T
qtBi7r6xOMj626HbCQA3jO9CB/H3Mx14xCxaRRDRApdOK3vXKLRw6pqgjYK3ldloduF1P/sm0vun
sIawjELUEDRH6q8HEf79njDdZ6/ZsrgLaZLvjlRWj1xYgHI1+txPMJSWhsbN6Knen+CUb0BKXWon
+2dFNy0VdbPA7E5AxfciMGLPLjvNIXItj4LBOXVzfmuH2dUfDMRtBFDQ1jTF+Bg2NuTS66yVSGXb
CqZ4M/sELBXPpBi/hzT/jAx3IxS9kCiF9MQEPPCoQd9/31D+L9/yRTsp2khLdAoAGYmzndX31VJi
A40qFRrL6YPRlx4qey5h1vWwrKe1Y7PT19MBiAzfRq2N96x476SlS9/PTKkTAD//5ln/D2P2f8Yd
V/+PYEe2mhIXZy35gWxsVk2rIfMvznrT5xgIVMV2Oh5XyY5Jr3VlN8CSBITvDXW7z9rBwuYtMHzj
57G2XQzfbYloUWC7SbPxz0sXZGZWzONkWoI5cXnnYEEMvAKZR2dHAaQLfAT3eOp3uwvU28eK+sD/
CZZcRFcqiWY0SK5fHetur+e5Yi498ujCvMiSjtVI5pksHY4Vu2k+aKN1NCcWkFZjBz/303DwI2co
jg0wkufdA968qi+ymVQnjGcrB6kMZA8eKjBO5cWn6oAdPI8fjOOOkxd6vKGnnHuwvrYyC73FAJ0i
t6JhxpXrda39mhjOWIR8uDHnWz7OsROr75UBU/mWE43KJ7V4ioHDupbLMelzr2vmnRBk87E2DU1M
2CLPlCNaOk5lY6v42JrypdCwvGqXOxK2H7gzEdJbqkQ2TxUOEc/TFfND7ovcwMwxXWEdmnCXCVp8
t1dnfSZPujiD3ZWxOUOeVTSeWR4wduOo5r2h48FLYreqGierv9lkLxHbsidEq2gVo3eJnR05v1Qr
tPpYBEyOAz2tx/T0exn5j9iDNtIeCNFNjaIPBZ4W6d6QiVVG36gq7s38AXzkAAfsvfweTTb3D4IG
8YXkE7VBRmioOsAcqTyGPXaTznpCVNRXFuJEqzuuDqvRjnDEZO/it/d0cuHjpxwl4b0pxed7+JZ0
yR+tJaN5Q0VG0xZulivjsRtKwx0n7SSii8Vtjanxm7Jw16gN01Hv3KbMHxWDdg7hlT+V/ep2lYVC
FBhmmNWEw8Kqg5mhsR4N03CTGPOXSrMeSjbETsabn01W4LWMSs+2FtNhjeJrE3L3hUO8NYfKUAA1
maiAyMRkqN3bVzFyCpeoyLgGFbjClOaehvyBtMbPWls9ppPHtmBgVu+m29ZgT32/HoekXK+wC/Mp
7vIfS2eoTpRU9qGbgNIFuglT7eYns8BMb6YU1yizXvNZvRvQTdm7nxv3hVrURpZlojuDusXlQxMB
ibGKIxsN99NwnG+GQ4GCO+BQDrvTdhtBwoUkyRMkumkXlTGsyByf63RtaHksCgpHbEdaB37IlnDH
8W5cyguRkjPg7YTpk3Rcf5cGqV+HbXK/uH9fGgR8MFAkdWTH6A9L0uZhLrqogIJG/LSYD021OFb1
6W2VtuYJLoRI9wEAq51Vj5oedJ/ISYzSdqsX125/Uz7Z/oKmWvk5+p4cnst14eiw1VnvrNj5i9b0
xc+QXFCVZ6iSZDUmlXtQGVill+9V4cVpSRf/XIIlPdB0zBpzNeY1iFFXGuMjhr6W6n0zBoqxV4rf
CLYuREm+O2vTPuY5RBFQvjhtxEEL+ZkunO2krhtxAMWxmCiNWzZ71d7CfGveKl3Gn3FWtYOIcBIg
f+7dtI1XHUEjRdUCUNmIkSV1Bh7HajSUS6D1dlDn6LQSY2dobU+ElOgoSlQWNitQBRr0a0NDKzBq
dg5rT4SU3/AxXcxBg4huwjKkkTsFJ+7bl2krAL04KfEbzhJ9BgKeLNVzVPSurVDz9I9YiMhd/YZ/
r0HvHrt1kJyUq/wbf9gRLG6pbNznn0jyuiwj01hM+ETD98mrby3DsYGMvWKZOgfxcOOXou4OGoCl
gG/8A06SjTf9QnHJF1eDZSEfRMELuw1hepX77fzOer+Gbe3E95VfhYZXgM6OYR5t58y3JANpHe0M
1PUICv+XR06AEl1zZViCESOBatvedBlzrCnFxN3etd5qZKNKqwLaFx0NUJhLFyFV0MnOC/hK5MWD
N5ae5glocNVwtS/0R+9xb3Bby8kxTb/zgbeM91yydD+MoR3UvORrsPDe4VmOUSFzB6dyUwSCPw1Q
yhqz5JnYWdFAfRxXS2AZ70n7bmqfdmx0WwAOEJtOGFyTJ3fUrAYDbByJvlp06p32C4aQJmdw6iMM
5KlbMKg27tz5LeNAbe0fkdKxTZlucWIva9CPujPmP5IKCHBZ7i7ZsmOGW91XaumG+I9FsTkruRc9
ymuerzq6XVhIGSyH5F4WVIMD/OdA82sB24N+F8vcvYh261jPBYu/n/mcMurKKKpjDMY1vWNXx9Xa
44rcOsVzCZJzmbsYwFYEIZ2tJw56DB7JGlcr7+n4a8dENh/Os0MUv+RMlwRM3+toQ1KLPpA/+2A3
Anx2YOnIRxbfSN01dwb3DxZTtqNWhgQI8RbCVynUQhE47yIFj8Og9YFBdc+eBt/UCr+PU1/L4+uJ
IdfL7dAgu5zjm4EJfZEtRWBabemroaHl1vvlV7VwqIshVc0pLKdRndQV4SWhLhucAVckMLy3z/zZ
aclPB67IP6pLDjTT+LL0Eeyn9+3vmMvJHPUXR4vNrytvvEmCxh8KtIi1HshM2GA7xO70BUSUx7d/
xuaX/+dXwJ1ffvneYtbUqfgVPAFlBjvlg+5yK91RdvOunEmRHLg1Y/ixruCCphHP4PojSkb/f9ND
8jjKkpvjgBppMC7gjestF97QbUm349i23vuXj4YM4fK4ppTP0TDiPcjapHTKpH+fp/w0WvxbMxs1
/geFgHBq3fOnW0ViJED/ZyyGzJtc2qRLo2rFEuUN6HB/4xREnn6zuhFyXYzf7W637H0yyfmsndJW
Tayg1lXPLtfzm1qnHi87F8V4p2v6KyxzuIndOCDJdLMKqXQzOqjGo1yz82m3lUc5BpOzGtyEPNDQ
VSQqyDCtQP8RIA0ZyD2xoRdfP3NgtofE/5vAG93/fwRK7hCjKebSqA1qFc3PePmo850d0c2zPfv3
S15PS5qpoFW7BCxpVifSbFBGNl3w9o3YqgCLpiQGdvEQi/rSpa2yOaKkThaM/5WpY+ULiJsTJ22w
BqyGqW255vREY9VZl3dp9u5t2Ruu1UBEg6URUyMYR5YUVIfCMCNV4cFE0KFcx6uuuIowWWmZgKHo
dyZ5tkKAC2mSI18IOpU40RWb+LOvYIRhrjGX6kReixiAeCuKL7kD4tSd0GPjK16IlRx4VbFirHST
Bxri6wXNorl7//YxbjhnSKAorKOgw143z+1htnojXgNt1bxEjUqHq8OVHYEi6m1Bz7tx0mMESaYl
9thQ3pRHRZGj63pvRDxY77BaoAxhzR0MjH42rrD5H6p3q0tHN3qsbce+KW7XD2Wwh/i6QfQlZm1E
jwStPp1Q6TjtgRpJjRJ5MH3SAuqWfuqDpQDPMKZGRUV0P0rdqmmfi5RBUjiWDqZChUiKaQ53OGqC
JmriTvdVd/+gcCbeoFeH/KKhjJAylVM2tELD5BiFeYnVDWGi6XvuzY/KcS8+3XKb0A5DECbFab4i
KylSPentZOKI+/Pb5di6JRpOmLmoj4bbAHGmPrxtROIDvVKP2RoBPglyJrm5ZqkcOwI244BYsk76
wToicMX69J5z3tbLJNgpEiuEuByXfm2p4W/0BHJ6n56q+9wX0DaomP2igYAUyL+9rdbmJTwTJ3mX
nJclAZwtD2LzChXpkNtfKoPv+JJdpSTrz9TSGBeCOlxybI78tsX0V+MDGtAlDgFXzl7Zb0cpuWtW
z5HFo1HjAfilw0W9bSJwneyGuCIaemURL0cn91LWmRSDmeGdUzuUxV3VNw7FD5X7Wn9kbhsyz76x
AKGju0qH8kj7GQisBsrIz59x7zpseuuz3yIu51mKE4OQPM0VaBwXSArHerpXBvPj26ayVdQ1tDMh
UnjYW1ZamjkUFoB6/OsYFm7ucFd1Rcla+DLBZ/wb1q/FLSwD22N70dKmlzn7DeIgzhRVq2FNRvFp
9TsrBODGVXqTfdTeCbZhfqj3DGn78T0TJyztXBwjQLRKoXLvd8cuDkEZJBrcimv4WuSvLr9G8yM5
7XoBEb28ZVtSjGblLWEjx4VZv2f35SG6p171dQa4FWLhv7qcFvDsQT6HHo1sxxkdyrYwVh7kv9Kv
7GQcErQ+50/VL+7V3h8QlW3eGzQfKXbU7A3AJCWKaQ3o/gAUdOgNaIcF1Uxyh9fZ75CF7/Zatzw3
wgwM+mMMxdYs6SyxgzJRo85HkD4pR2XoRldZ6SHrKXHKlf5suXlla4bPSXGnp9qXAbuQgKFmPxur
/D6Z2eiokXqLaSvfsod3KQFp32z9+Iurdf4bJa8fK4pZTIY2YESUu1FI3cJrqVMvCPMAis3uBxCC
VrfEUR0SKKfKT/zIJ18GbSeq3kgADdAJoAiJwQoQYUk3HKCnU49iFMbggbmYNK6+HFX11Brp1Trk
T0O7N+u3Vdo2yPM7bsL0bLn22ZQcPZoF96vz2g+C2ED/ZDvTjxSvHiomaA9NbnQ1gC5vL7zdfJLO
JUseszH0imYZYkKMxQu06N4pHgVMPQc0nhgz292x3cpYLnSVDldLuGqlhMJH2+XsVkp2YHFxLIEJ
PNbRL70w4UyZDpRZq0VqoVgo7g2j6rxtaZuBKMUUu4rFZUTfct7U9lasGjpy/Pircpde9T+nj923
7Ff1gQbVCTVmPXOMHevejETPZUpnPVZN0VoVNvjEw0HdMYxzx8C8uXLC0Gpo/5U4hnoCliAZNeX8
LLW03O4WfX1eWRETSdGxOyyuHRZoGewtSYmbKXtq+BZqYymBapB2+UIsCQeBnIHm7TjkprdY6vfS
1B/IZHMUa40gmshx5wtu+c9zidITOChmy4z2uWAwecT997QneypKjyCIfdKRqxBo5WLXvwjGOSzV
+Th2d3q0F8lsXhOK+RRGbDhrIi+UUG7b2Sq2ZNXTdDSvSnfC+nd3qwrkoL2j3CjQMtXSVcxug5gV
swWXH29NSW0nwIoJdL30RmDEF/w+1QiQTT9P1sdWDUqUKxlddiokZONEsQaO8Ru4WJTq5GSC8zyN
ASqNSW5w/XoK4Y2TWlPIkvxoF+TamoxPI5D8/RiFEzcGi55Du+LboCwgD+8opiWL66SZ7zRN8Q1W
fdErC4/belin4WNpIo2daxKMTJudeJxshxBOvUiZFa+qsz2W043XVVw1FU4cj+urfEXRaKGBO0AF
dvro2OQqmU91+XlOubOS1C0p/juu3ttXYOOZupApJS2xnjaZEWlLUKCW3U5P5Zg5ZhtgcmbCREsb
fX9b3JbPvJAnzuAsChQAWlkZcTHJBKRKv3fjL9Y9aLpdATeKrOyz8v5tiTsKygkMEcit6B7wgDc/
1HEE2sr7CuVQfjDTx3L8+bawrRt3rp4cACKiNtO51sVQWHXUr1/ACfeBEH8jKkj+EoP9GhDxsU+F
f0jOZDKNuF6BUBfUK+Wu0ma3VT8kd3qXp6E+gO48tgbur/NyywtEIHC4DlkWzcMSBsCVVhQWhszo
fIYNXwuziiryShdhXAlAlenLamNcKo5Cois3ek8Pi2JcK+vyNWF951RthpC91T7UQ2c5tO44NjVI
fD/YM3M6UmuurdZXiVUYARLGA43qDOwDKMRm0fe4MR5LSsLErMIhUx+UNvkVCdqMmZnB1Kef4nTw
9aw4WVF56Mk4uwrowL9qGaBgiDbPt+tohmndGZ6hDu90XX+qWwVDhmaTuVmvNCEQ09xqLHN3Xmu0
TCbAF3ag0tXqZXA5GQC9kTHNGSNqHdXGaALdyNi1PjHqpLQAaXWHnngfkVtNnw7oF7buovSP+mwf
ymRWnLyy07tZX7LSifqxVZyB5SZWteMFCbmtXmMfN7/F8lt2TzM195eMsGAsE/O6akYlyCeDginV
wATUUpmOpfDFG0YyXgGQ5lpV8sgFgWvj9GVa+m01VrdzXq2Fo5Ax95Z4uEkJZrbyFGyIlonNFcoz
D9AxDAzMRX1QcoKY1yCPCqk0j7YAeDBzboQY1UgBMGmGCeUAIM3L9jRrQ3nIsG9TOWM1G9eGMeL/
Rd1sGb1Eq1QPkybj/dxUPqgwZmDhpOVNAcA2b13zm3zBV1uw4GRPh3nm3GXghPRiVt416izwe9Ag
6jpvBIXyqatyVJOKFqDgyuRinO2o8NgzptIFdqjqTMTIn7LR/JGAm8epJx0b/EP32Kx96/f5qHuo
PSzXFL2t3mi1mxhTSB4HF+qRzXy5mTPAxAP0bFXCPourT8gs8tFJ+16/VUzzlGA9Py/7EM9V6vYr
V11tzGAQ3ZW5LE9qvYZT0t1mE/ft0RgPKbGeFJI8cpxDl+TYBM8P/YBZJJ6qd1FtIVupV3dAE/Jg
ZzN4UKyou1GizgqTaDw1cW55FV08ztqTWnRh1drcW2tzAOIm+Lv7crxdScEDY5krt2DFpzwxAwoA
89heDvmIH26vebjMaOgRdXXqldzbmLC0hwZGNEen0aAM9Wl6ndsWWjnz9ZxhFXVevZTZH7it9y6J
yBrCrPXZH0G24JOliL20rq+RJj5EU3S3apVv1vkBd/rUduvqNgCnPfaGerJj+7bX48cEUPhuRMo7
wQgxYH/yI5sr9Wcd99M7kpErjPaiZN5EBxT1D8mqrY6yKJnXR7z0KSG4bgnmbRNdx0Zp29h7Effm
Y3/m8aT8s+hYCoDTFSwLIFvAhqxvPDTsxN5P2D0sMQ5bBtGtqXs8c8udBX7xb37L10rhjV1iuHOl
CgLt8YQCvIOGnprUwWBqf6OjwaimAzBO1GMlSaXRx43CMetrPDLDyVJAz4iJ3+Yq+tF65FP2tbg1
sOhp/1UdmJ1LlmIBYmOCKMWUSRDlDg2BlOULBIjlYfwk8G6qsD3svJYiWZEP9VygFAw0OZKLAguY
yC4wvDsdV+xYjAE4lQTTeuztlmfEg/haHrYkGcPk9qvR19JKlXjAtif2g8bOAQIEuHESUYFq3PVW
4A0Wfvxo+X+l5YtUyWgHFc0fo8CguOg6GYZv5i6qtn6PnlMdHfch3fe0lAwostoKC+v4jKz8EWmV
U6P8waPdeoPIjd46TMlaotHKtGTBQAAN0W59nkwV5sKujXC8xkLuPvXJVnws1lR0AfxkvkIWGgB+
bK0a5tLVsDkKyP/IW0qnxu7msffExwOKxkHMFRuf06D++PZn3FT3TLiUeK9TZlWamiBQ5nHmaHrz
Pq8a920ZW7Eq1LIJw1K+2JPBkZ8FxzSZwLlF8UakJXHz1gop1n8AoIfhzmtQuC3TTmy8Ga6eC5RM
c1aXVVNXBMeGA8bPQ+vGvukLhDJ1t+mzVbnABCyG4QHqaLzGtmpyzURShURtRpmbfy39Cbwuqxt/
pof9jt3WHQAIGQphmGNDW0s6ya6uWgBuYvG/TxPEAIAuxbuVlXv4UJsHKGraWOsVO1vyUNkQgz9s
7qGUWJ5CaHr1ewlkvtuP97cM8FyU+PuZcbSkiZSYmoID9pHQHgF3u/f0bPnjcxHSqRVaa2uJDoCS
vjc+LfEVS99T9W6KPrfFeDJX7qAo59rW6CD0CDNUS942/6039ly8ZI3LYjVjl8IalaRymuhHlBVu
Ei8Oi9cdTfckSS5y0NUxV+uUB2Z/M0VfVvI9N7BBGe3J2eBiRXZ2Zh+Sk1yqrtf1EfYhApZa9VEj
x2CKQB4SqzTcE62dkbrKjDL0brV+02Kwj4tGk8pMSx4Ln7Ul7boWwgVnmYYUu3eqYDpM7uzlqWf/
LL0/4KcSRyc/C+aZUMlP5ogEu4mz9TnBB4K97s3zsbzpcNmN0HL4dekNYMoYsGL/N4Vodi5blPvO
rgg3VbM0bQWTAUF8UCJAWCVe0jz+3v9IvRlwgd/eNtm9I5Yu5QCgAtIq8NhNboaDcr9muxjgG/0r
KMUs4PVZotgsBUkt0cokq8SlHB8IC9d6OQ3WIZ641wIVPO1KxzYtkAVg3Sid/LfV2yrtC8sBAK9K
ETLJsxaAp89pK+xX7MGunvVVTD5g/4M8L5D/QS9hU9sXgfKkRaRbRRyLck0XVEeU7Zi7Hqqr8vhM
Hvw3vUGoZ1KGfUi8uM89lTODmYAxMVoRpL3afd3vWWyaCuqiAJiiqPDJ/ZkxJtrS9+hH1L+Uu/mr
6H1anhau6BdofubH+w1eYe6vruKZRPkqjlRJGKrqwWxPzjg9FW3/UKqf6uimSmOA1y3hVB60ORzr
G84OVpx5b1vPnsbSdRxJAwRnTMgFM+8eF+RO6BH9jyLETzj7gIg/6yWiDQeEEV6l9X7GxufbSmzG
LUC/IQLP1bItucBcR5maDeIKvLDRdb4JSrDuT3Yvt77ZmTRbGrPlK3wYnyAt527vW6flh3BiuYsC
Fgm6077D3oqUzgWKC3l2gk1VRfEqrsCSPrXqabUesz2k7S07OBch2aGWaYtRcuyeLHQBv87n3q73
PtLesYm/n2lhdBkoEcVH+s37+P+lkcPgD1F/tWxivUK7NTkFNwzFsZlN6+XlRzVHzSx66qqD3n59
2wK3j+9FlBRDpKyOyKJDlKqCP9NInSH68BcSUGt4hvhRX40PRvGoqgkwuQPTLFxz/K5ne5OXm9/n
TIIU2pG1tegYQUKF2U4sXhlX64EpDvOWX9VDA7M2dOdtnbburSl2s7F1pQt4OinG67IpzTo2YeoS
4y3adX0zOd8xKC/oZP6gtLCh4IU06SPNi03jehyFtAWcu5g5+ClmMbDp5MzH+nFvCHLj1l6Ik4IC
mg4p4GoGHtjWMcsanyJ0HZudlHdbiMA+pgLSXYZk0kta1jbFdAljo28UCKqy0ZtaLXz7S23YN3R5
ESPZhl4kQMZkEGOPmmMN34v8b2bUL0RItjCYsZXpYn5z+o5CEy2A/lC7kQdrALPjh+oBbEfBbt1n
I8nAhjW2P3UdZggFL32SQtYyq21xfJOXEAcL6atXeesV6silA8S2xC87T/NzzHbtTVhuDVtdyJbe
RW0E9/gQQTZBjdsj3OEffgccvQduSROwo59EiWZP581PiS0/1dYBi4wZqEuVGa+BE2evcFWm6YNx
8mPDsh2j3EqpoNqLDOk14VnRdLPKMdcR5A/TsQoSz3brJ/OBHjGXBIjh7P+Rdl3NcePM9hexijm8
MgwnKMuSJb+wJAcw5/zr74H2rofCcIldf1tbfnGVewB0N8Du0+d8s17D+9TnAeZWw2FhmDnPomqh
9Zv08i5WVcfQSrcUKjeXFGc7HNbd5rw+5ugGvTHzFFJeu1KyYqeOu71WDo9ZTQ5JJ75v21prx37a
TLrmxb3ZImUDjIu0NR31p84TvXyH6TvzDrLrBxTUv0MmjLO89by82EYm3INaSdJBgY/Uf2kJIxLr
r6VXoRJKHnmSgsr6bhqopoGRH5B1JlF2lUaGPqGJck8JsPIdOVoYuJ2/Cg+JX/jKe4i7KHkKXyqn
3zfu4Oq79l49JbvckW/AvuzX16i0/8BAhHUInMLj7D/1GeaJjv3//fNY9SrS1Uo1NR30jrAZtKER
ptfi4NOxfpAC74vimOV7js11Pz7bZII0r5BujQwXYwqW5S91gGSIy/iQ7+Vb6KdCqegmPUa3Ku8J
QOOSXSpeTBT2ijoZ4NifXW0wIAKhijj34UiJz4KD5nXgbKVAPHDt8bxs7dyX1hgvS2Wj0RMJjt1/
zyM7/qK9kL3qUQmU4Xv6LL90gML8G+j+WgZc2mVuGrNWOxXcAn8dqAalzBPxemT7wU333Zf+ml/q
XI1hzO4oeIhCrgNjPJ83lg7tismgAr4PiPRHdYn2NPQrct071r2OiXaLM4n88a16cZZgMsQ4NwyC
SeizySG2RDRFsbsvzyNwU6EjfSV2+zX82ioHyUKv8w0IvPFIBZxS6E2cuvqk6txZN7qwjV/B1gqi
fBqh4zTKH40V8S3fZT6kLXbDl5bPkrUCbzLM84rZkQytt6pc6nGuqp/eGSfzoKJ2Xd39i+GPtZSw
tMTcb+JAW/5gVATdaoQmc0l+4HkOkZfgaxM0xzYWXBTsvbip7qUBZDhF/ROsMrd9qP7YzhNraWL5
O+jvXFwNUTRlbSWO9C4fvCHs94JheeB55gC4aEBsHSJz3QUxGLmFeUBZJBEPAthLrPRnSMH+yatp
RJzcxzPG5KAsKY0umpH6kvkbCa6qsbSD1htk1M7kYre9f6sZaOExTAZCN1VI5hH5DjeeZ0IEqApP
aF45evcnVbpPzskknVKWsxkwH5p0RlfpbRFTWFAuj5zey/Vd/xBxWZpWH5hL72C+d8S6iI1qwk62
btrjddn547v8hRI8mi9UNzpMMIoiX29v6Rp59KeFMnlHnksQZHXY0/AwAf0q7bUbzacZjlsZXM3j
59NjYWMaRE/josCWVr/UX+YIlo7ANZDFi8DuI0cGrJlf/Fx9rCw2lUWPFUKVBeMMo6SUMIGhOSIG
2oG/9VoZtB3pcxXkCHh/1i1XDHM0ykOnhr5QXUl2a/lTeQgloIAVNNVAwprMgm2VipuJkIYdblor
hyCvELpzouz14c2Q8mPXlKCwirCBWYVhaC19KKv2dY4CV8siV+h5/U3epjKpTYiUOTErxPrQztdZ
m97WQBNxXGT9UjBlsIyjrouZNiZtkbm2yhiJegAWXbpqoLKQHKAsduTfvOsRfjbFxIAwAjUNFOi4
G43pl0ZMe8xaJxXLI2aTOYlrrdGIDypJB62JamK6mclcVRbpQtwhG18AC7mV6tVTWphiEhfoiroO
QjFoqCcPs6G9W5NM7O1TWn9ALGwwpyQpVaXFIoZyaDM47H3oIBzj78AP+FT8M/o+N7b5BXq8KHpi
DuqgE5v3Nbf6HbncUeb0lCExm4bOVreu6Yte5uV34QwV3hmc4pUbPA6Yf37T3upv/JrrquMsVs+k
scLsQeMC6badaN2I8ktijXafHYeAR3e0eoWf7bDFZPCXW0k6YgbF7Ey31QavUFzSN5zD5Flh3p8a
VIWgQ4qzDHrjBmUkOzENX+122y7Ds8LkjjkxhFCj16kcSX5dFFC2VHaqkR+2zdBTv3iOLLaMefXE
YpAaZqCBnEG/zeW7XgeJgQENs6Yj+yLXbDXiTnRy4s2if794aCWhkqDor2F8xqcMzfgcrWzL0fz0
Y0gJfSFiN7x0Qndra5lMOsnB5z6DvUDGZMCHIP23zAFO0Td38dH6s09+fCtAgk+SZVALMZsaKWkP
zn74e/9d+t5fZcfMH+/rX8kXGTp03NrX6gN6YY3ZzxZsLcEkweuB8UoDu7Acip+rT1BETcy9fAUV
yT03o/1Dgj6vkdnRsMTQETAu6PQDFWrUGIBoSwh8RkH4HkrdldkETlglqmeGWWAHE4AUqQBY7Lb3
rieW84+gf79wpQY3H9SNZLw5g8ZJR/DcAgo5gTFqft42xF0uk8CbUI7xBDFkABuAXcAc0nySD8pR
8VDKf+XYov/WhbNSikUqVgLUHmPLqqi6x4gvImor26cuSNuE4lhMLz0+9yiB7wi6TpSQlH2pO7xY
WaM8QB/hbJ65KMS2hJodfXTGVz1K+xRCEe/mQwyxFMMTnvQPuXbQDuzUr9Zh5ix+Ne0tjDNXBUav
QD6QNyjWNMpDVt21HfHKijePvMbbDm1MCDzoUFXE/4z3Ym7Vgi4W8sHgjJjgk+xAsPGGnA/Zt7IB
Z3vngqruKdxnjyjsFidMEmyf8eoyF/YZxxWmVBXDDkVdw/o2JtdicDC4OtN0qy7caGGDcaNEbo1C
B14dFG3DA8Boszt3w095Fh/mBhTMbfm1KcvvZc97kvLWxvhP1QbaYPRYW6jrDnD3do06SZpydvDi
FpEhGolHL/r9gP5f5Nga338jxkIrv6zbyBby4kQE3uczzwaTWSO9TEIpKEu/zjvIY+Rua3IqSzwL
jB82eV8nVUtCXxHLx7LRrwXZ4BQcLjEtzE4xvoaJ6UieRL3yGy/wKxG9utCVbjqgsXR0ZVzi8rDj
l8mSsch4XlqkzdyHOvFplXc80CnK6bY6mKdhLx3+YyAxphhn61SNxBEUgX1z7L4Sw7qa0Ty2yTT+
jwfF5KWiHmO9kpLQL4zky5j3B1Ef/O2l0J/6KV4/L+XiE7wXZGsKSImZiOaXlKbvJsnv81IALXp5
IFH/1Gna3bZJ3kmxX+BNPpatUWqFPzjSbjwgD+KkLD/ASTUcP7xIC8zymAetBdVjcNnhpGRx+pIN
6tEK2ocs45FiXWQ9xgzz9jKtUR7FRCC+GQfXZZv7OmZgssGPjKuy+mnJkx81nFkJThDrTJqAzGM7
AklQYrI1u+qIeWirxts+KN7mMXlCxNCTKKUNfKMd7Cy6GsHg3Se1s22FZoItD2QyhdgKmQQ2ytoH
a2RhgFdeCVEaKQwPCqC7bVOX1KXMObE5QgkHqTPg7VlqRzqkU8YfEWpoLmbLeid9y15lfI86ot19
bQzO1cHLiDqTNOY4UcQkhSvGB4DA52MBBiDjibJ0IyMC5uR3PK/8YH3d2lomf8imOgfgSED+aMwT
pFwIxhQK/NENnVdJmSdFc2Tn6fhiDd3eCLM7UZ28Lqx6O7Hax2oGfUcjOyCER4slIgRkshVqBEL+
hLFxBzV0F+Q/+6LCJFtEtOuCVJik0utvYj2BNnLGHF+ZBT+3j5Dj9qwQraLNUoQRBTAmgeQuIM8l
fsW2BV56MphP7cm0cmvWNcKkp/l62Fv7bVvrqwGnNOrvEIpm4YqCGCQyuOJLn5DMNZXgKAQp5w5Z
D+KzCSYD1lbQ1woZkQGDG1K9lKMXi5xUdFnl+Qirsw0m/elli4m2dIANGazHlvrSG+GTgoHLuDcP
EVHGlylVDLuF6JhQYNxOkbJ2N6nR3SSU94oa7KTRulLE+FDjI47ozbftXf4oR17GAYC9FoZ4oUTG
xIHWltCXq3s8qdzJa3+I39IDyrY7CrONNEf9oMoXW0c48B4lq5tvgqIEEt0YIr6gZTZDqQgjufTz
RvZa4GBq5X4SH7aXxzGiMGhGkFFqqIvOpT8njdPJB3Bi2lL0sm1kPX2dl6IwUSGbSqmlE6zQB11T
Q+Mq8aHp23qCLxAn9rp9xxM9o9n44tjop5IGnMulRMYI5g/ARbF7/Xga02u1/Q5NUrtIH6KIQ7y+
7iELU0xyntoK1NJEoasb3f7H/EOGyqoK6UPBwSJHh6bpf+UhKxkAynGA8qj4aLIM1kOEaY6GIasr
fzb9qhMdueSpuF+2riEDujDB+scgVrNujHHoaxACKsHa4MS7EYzTeX4CLZVTH8V9x5PYRtHg8vA+
WWX8Ja2SQo9nmfi1Xoh2rVu/SlT3wlLGrBXZa2J3DNLhVBplemiU/iVWg30w6rdFFj43jXVvNsJL
nWaSnffxdd02O1WJjqXaRQ6pMdGRlHdZgMneLr9TZsuZkva+IkJoh0OJGyrEKY4NllsJjWOE5lNv
mR7msD1NCoHtV6FgE4FDZ87vtFk+1gMGosvsdpySu6osb0BwrNizFcRXja4+x0R5gyjklRbLP+eJ
PBtKcrTU9BA02nd0xu+zJHnQU/UZxXYIVpZBjxivHoo4/RqW7SGQDcwqi06WJj+NpvfKUNpZYxY6
RCp90GDkLob5B3vIo8KTwS7ttCR5lTXs2Ggad2UJclci74ygPMVSdxpr4dbK2lsRkx960mDkP30j
WRi6tV49E4yb29VMwE1lGN+ycdAOIsmu8Lr/ZeZJaqdzbLhxlfphX7pp0aKBmLYFRqDz3djUs9Nb
YAEY5OJ2EkA+DCYPHpXPykPvk0cwNxHg3UXS9iLxw/DBklHJjvsd0A+2FD5v5yqeIeY6ijSoxWnT
XPixgteOMY93AkbyDV2+l6fhbdvWSvL9tCgaBoti4BBCm0QwOvQLrcCWI9FOjZ2Sc+7wtXfrJyv0
VyysRIbSVUZQVfi2BRES5EmawiHqB/SVwj/yayO2ez/0Ql6jjxfFdKsXhhUM3kRFg/Qk3mOeEJ/V
ko2JijvD03x113/jz1OtGgRNLTBxgDZe8u/HodIHEDDwgxBzNxJYxFLeZ83KtSLrCxPMkfVAZpFk
HAo/at8NMBzqeWcDcmjnxePcWN62f6xn34U15ugg6jtATRgLyp5pE6By4ltpH7jfdVtyYtDjHP/z
DC1N9wuDzJEFkzKC0Xgs/N5QThAvvEbuOWwvau2QPuSeAYZa0a5K8jivsYuF36qJE4xfNIV39a+F
MAWVg9hNtjQQJ3/2u4pYRBNDfFAHIvisVd+0QKtd5CD/eN5eymXhGdu1sMS274K2kVCVbKuP174K
1sTMC2+DfXZPPMtRfJCsHPNv6o72M4InXnytbeTSOHNJNiOGMPMQ2aMof2oNODm7lvN1vfY1g/WZ
oPAFnaAss0O6qZAngVIExJ9bbbabHoKAI4EsCgSX3DAQXJWYbmWmD73YvhWRcRwVNeR8+tLHE/OO
+/QTGI/Ux5kyMcz4CQmUtDGY2AEPNOWT24X5AS0O2yIZL+zoZbJlk/3ST0mVFRKWTb+2lQQz1/QZ
B66Q2aZybrx+2PpBnneZeT/OU9zWamIRH6zeTpDeDHXjbjvqWtZaniMTESk0yXO9VIif1GDlwGhy
Xu2C7qkWJjfReGn/AohHgwLYDh3tSVBlsRPXZFCqNAag38/0wSVhALzYBEVFESRdGsRQ5f4AwfLG
yerhte1Tf3ulq7G/ME73enHnyIlayFGH8nSUZv4QKZ6Y3WY6ZmbqkGNp9dQWlpjc3ArEDOVSLHwy
zvbYf49EzsXNM8B4fq2O1ZCqNPjG2harnzNmkLc36xLp/XFU4LHWddyX0Lv+vFtpXmmWpSB/KbdA
/L5B5BO80qMTAz9lJy6vdku97CKsKC/4/1tj3nAlSRUlmEwQy6qxlxgvoqFA2+G67FpX6Q55C7kX
HscnPYQtk8xrLuuVthky1PWLtq2cyRhlO1VNX5lRnvof95LxPNyrzZDqSFRDWbtzn1+T8edIK0y1
Ie2bRNjLZu2YpLwPYwu8LVJ1mPGC5vwIup6t9TJOifY+QhIq7b7qK7s4vKOdE/OqQW8wl2/pWJXM
AY2vZpbFmTJO2gRRNnXoAfhWFt4aTemkmEe201C8C3JIfIa8Suj6gZoQaNTowA77yWsWEkjHAlQl
1fyxLme3REl5kJ7+aBt/W2G/euNaGwTMS+L700W9AuojTuH8bkDRK4CnHPUPkXi2yERilgUFqKmQ
oWmFZPzROKjJk7915zuXNwbEtcfEYld3Zt3nH/bwUbmjkS/M9nfoTEL9TtI4D4lVL4EeKaoxlGuB
ZUxq2lmc8gGRPyvVoRFHC1+m1b01iIcYMIEpB8EX5wTpfl0EwsIic6c2w9SYIoFf0poMbeiN++lW
O/6bht76Xi5sMbdrKwiNDKZlfGDtoKTpYDjkvbWjg3bMj4L7n2XMaMr+bQzTBFj44oIjTWoJxMLB
oSSxM1LZngAZ29681Tt0YYLxxSIJOvDRwfsLsbBHq/eyMXUJOOhkbuls/Zg0qOCAGw2suWy+sjqj
NOcw/IO+q0Jd+tIlTHBkYSZChsDY551rgmLodXOqfNmXPlCE+XvpYSjNHtzY7U/kiMdkKznliX5d
FW58H93GP00PzH+lDT6jq9Lp9vWueudx668Hx/l3MRdHXqNRZtLHWRtA36S2hAdQ4lT2OOimOxuj
W0wG54m2+rJAJfvvnWB2XRQG0rfThIsYqtaReTCtjHMRyaubrchoTYB2R0Su/LzZIH3Ui4HCBEiV
3qviJLlC3Bv2YIqAzpEue6zK4B3AHQ+j23dtCdLXXK72qSrdSqDcEqT0OrLwkSHG2Wshocek4BiU
4lcQR/qtNWtPrZArnAfd6pfG4iczKXEeVDJDVRnnkOZoVEW7pN2103vfyxjcLe125t7Wq96/sMh4
pKnnViONaehDF3RXHec9Ac2aPXr1cdpXPCIG3vIYN1PGcS6mCV/FolrvrKa9xji0R9TR04M8dPBo
VuzKKJ+3U8l6blwskXE1o5zn0gKpm69fm/4M/jjNC2+ojieVkOfNG61G0sIY8xgJ82LWZIJidUu6
k5xdFeFNEYMnFeRx2QNnYbyzo79lkYfbuRoCqVNp0qfZJN5NaDrveo/i61LepAp3G5nrLKiHfkR9
mF5nyg51ycQzD9abalcHgK9V7vOA5yvMjQb9l9IQJKTlogmuRtn4JkiGK8n5fsrlm0qqbmVV/L69
oas56Xx27JwldMF7EF3kod+A+UQfXtK5c7ctrHWhqO7o3znpo9qxODIyGSCC7fGdTd9YBnr2GGz9
/apLIC3Je9Xx1sRkFLExeiUf8SWsD4oXFcJk96TiAfPWizSLZTFZJB+J2UsllvUZEfNvWs6rX3AL
U2wOyQZMOFgwZYb3sGjrvXzUh1OL2RaliNxaPaXmr+1TW99DDf1P1KAsjFd8jjMTIg1STJBAhDhz
0FgA8e9u2wJNQRfvAihm/r8FFhXQDLqQoMNOfMPy60q3C8Xr9NzeNvIPzne2wlyIUJ9VNKIjpPIa
LSCyQ23NBre3PdWJCwn7UZGOonJtGl8FjMSgdWXo1Z/5//knMO6YWqmgdhNSVngFQfRdutMe+nfx
NTlAbclPAm465hwdS68g5rKemqpZ+UlrPGei+iRVf5bxz0tiHFLXidqrGj4HlVCwxymGlslPBUgS
s/1Zzhw4GL09tvyEucqmosl6qRLRzqh3/fygQ+pvJI+V8MLxlPWb5bwm5hbLU3AyDRWCrN8pu2xP
juhZUoK0+DSd9JzjFOtX5tkYc41ZtSBIGtgMfLG5SkooisUThqRAaau/apiI/B+XxlxjgjALvREg
IaKBh4kiDLW3zoylFW7uJ/+dbI5+Ki0Cm0kdWjKbg6LiSqGDZoIdOnq4D3do+AKRniu7ac/jMlh1
eFWGXLIKsQOLpWOxpFyL5AzeSGrFVjLwFUpv2zu4mqsWFhjf6BR6gST4kA6V50HNPLRBAbeavW0r
q9c/dA6gyYaPBJkNXPRPUhINSBRJot5plYEHzUs6PDTCW2Ue+zDiJsfV0FoYZMJYiZPBUCKt8vMr
aYdZhWvzEOwiTJqRH7QQSdzQl2554hs8o0w8g3ulsKQUeb+tQJpjEmcAbyaxfjThbns7119vi+Ux
p0aiUFJaCc3rhoweQCm2peRer+8LKXKC6qBmuQ2ee18EN24c7mUecnG9TbWwzwR5ZE7WEBNsb3wA
S+iXFkAm4NxPBvrbp3Gvuni1AsnRPtOxYP4Q5uqjYWGdCXro/ula3+JV3jWBKxcNIFyFYDlkiveF
Wh11oTyOZj47eav/4mw8ffpcpOyFaSYDoCUl9y19PNByaNphMIV45lXrzd6Y7alf8XgX1jMAwP06
GK1AEszc8rmgD0B3Y62VEuxQY3NNk3MLrWeAswXmEg8nrdSFFBkArxVCDDsdvS7gfpnyrDBvSlmJ
NTWdaWy4dKImdRMwz7tUmEuY91QqbdhP8n7iUs/w7LKJwCwsQPvwSup39SHNMT9uunEGKgeKoRIi
gP+hmOBG2WHbUdYT3nlT2VQwhp0+GfCTQdrPBUjB2l0I7sXkNoaegBrG+21zq5euejbH5IM4EGut
RnnSbwfLNufoEGRPs3pn9rfD1Lvbtui/dRkCZ1tM7DfQiijBfxz6mVz+CofmxwiSN1sLoX5Vhryn
NM8YE+pyFJcpgUqBX6AwaRmVI3ffNP21bofd9qpWQS3WYguZyM5bQVdlBR/Ef6lspW7a3VSYfsKQ
ZBFBa117jo9agbnvqz+AZYIZ4veGspwmaicKfQ54oS/o3ztV+jKnhpNEIccjP1oMG+fG0pnMQKQJ
SYg7mM57yc+gTnlKHKl0NGKnz/VjBXI0/QrcyAAZprZ2pMoKkEau0KzGdKhmQy7dAmW/Uw/O9s5z
IlRj8s9AklSUS4RKN+5rAZK+6o8k5I5+rzoS5BItGehmdKyY44Ub1a0yoLlaaKiI2uIvaEHb9SPx
QCHW2cLkaPeWr4OWnCdGtJrAz4bZMsSQylreVnihpsZbjZnUjPu5vm4B3mkqEqCbrAyXaUJvV1fa
wk8PZJ94eWjPJ5zhqfXUXetP79brf1Zto+9gqDj8bZGJykoprLgNYFEyD0VgOl1aPFfK41Dhu0+Q
nrf9g7c85uTqCvIUsQhUSi8VEC361rY/tg2su8bv1ZhMAyQupjhuFVSWgzR1pMx6JRAnFUm9H4qK
4+tr2PTlzrHETVFXSTHkgoivgenggWqwQkP7CVXr4TX/1f8qDgg7XIXBjXDVcBkYVnEU52MzmUgz
coi+lzMyd9vgOYxYVtrEUbrMi1P8GtxSiQ7OETV/r9u+9JKyA0wzU++jicp7Dm+q0L2LZfWI5oKv
6TMmrcUQf/QBTw+FdyDMW0EfWqmFzlHhV/lPQYGJtkUJ3bdMwd0+eeo6FylxsSHU9Rb1u15p5EA0
gCccQbEqQqBINkDYkx0KsCNDmk+KMg9w6C/bRtfQ3fABCxhyjLwYxgUrmiQlmkXwFCrrAyDWTgOx
71BF2u1B3hPW0Cyg0rguavanSfS2jdMVXa74bJtu/WLFqtGTSIrVws/Mwo6b2p4y3lfQ+sfJYn3M
AyEeIqHPVKyPqv428oEcgc4wsDbZ1UKImYscxMDqBUIV0XQZuLILTU7MPoqJUkyAB4mlrYHms76v
Ui5ufbWIsrDCBE86jmOWIU18TG1Q5Cnt/xaHf1MUXT2khSnG/5VGyRQpbypfUApXbCFBWOacRLQa
YgsTjOdXhtRVMcF1mGXDLqxEuzH1nZmatl593fa49TrlwhTzFE4ioewtDdEcpDk48y1QJz/gY2dn
kfElSFG9nqb2LhWjmySX91YfPRoD+qZJg5Fmzi/h7Svj/KWs1lVW4ybRbns3SO3mPvoWuPVet6Mv
o26DD8m440Hx1t+Vi+Uz0dBMJGiNrkWRz9f9zmmvkG53+S3x6IR9g5RDyRC5hD70X72I84VV5obO
CIiq+xz67XL6aEwN0F7EroR9LIFKgPza3tfVbTVEkDwCj4GUxlzQCPambCgyIhOChyzMX42+5LV/
V2P8bIN9IwOCPQxpQb+nclCcKYpt9Vf9wIVHrwY5EgkYFT/Yy5nDUtFdKWsVQU4rpbS5iP7pCAqw
+hgeuZXS9US5sMYcUgNurLBN8NVGinZf9rMdaF+LTvPaBi/heLAD0/CEtt7HMtgvAnm6qjIeE82q
nyx+AnN2fZJngUmhlVBjhApofqWrr5A8dKJMgJI0KFC3XWX9GH/v70ddaXH9dIUeQScRw4y5GJzE
xPDirD2ONQ+zecltQR+o52Wxk4x5PpvlVA+Y98/66wiegxZn6xogKyqmBLzW2V3UkCtTGlxxUD1L
jx/FeX4YquJubgIPvBiJVyfNk5UOjlqWD0QEJdD2TqynRUiq08oupJFYdq/QKBSootLWMhBhIYag
pB6Es5hgE90M4+5XqcOlgV0P1LNJJv+ZYDkCjzEAhUTrnbmJ7UjmUVKs+9PZBBNAfVASSOhiVYR8
0dPOSUiLOZTczptnfW4O23u47k1nY0z8KMJglslHn3LcY4rCaYT7qeFRXXEPigmRTh2ksBk+csLk
CSqge39zR2AEjxLZ8uoBPIvsEIAkDEU+0yihCkKfLGI2+9+ABelGXdwWZ1+0mCJjMCYmxGTkwhfE
9jDFleLEfanbWabSkzPRZTaS1olMAOW3T3A9BYI8l2ZbAxwmzFMH5JyWVeSA01K9ov+HIQCmiMsY
OAQIXXJJHld9ZmGQefi0vQQ0oQVMjuqTvYwJ8fJAJdBQ+QCkNZT3eQalbOKSr9sL5Zmlf79IfK2B
cTaIS2Cd1m1Q1b5sHCzxD7haZKrY8/dmMvE9aGofjwl9eJc38YgvGszTby9jNYMsLDDhDS/ICsiV
YPdGjEfn4KCcNN74trzmjEDiAlNnAMPHen+VJX2vjrjqe8yWVR/EBM14A31gp9jFmBvhQNfWH2gL
e4zzR42ktq1K14SSfqO/Qp8aJf1hN3um+aBCYsaFfoRvuTEPw0oTx0XULQzTjVj4hFwCMtegTQT4
IB2i6/eKL/jynofMpae+ZYYJsTDOxLgKYKbKTxZIFlMIM4fGY8kDMK27+PncmMiKYqOdaw3nhuqd
LbQHEfrTXGjFPySMsxU2kIqm05IYBRQ6SQNaCIghO8Nd5ypO0h0wUs8DSl2KzdOnxOKUmKDKLCEO
kTGAUDHE+2BSe7vQAqePCj/UlVMuaIJD5PBJQnO21/qvuWKENujDkt3Ujk9dkmm2iQarUygYjC01
0MwPcmyLlvVKkctjR5BrK8OB5MaDXI5fjCbypjDw02n6uR26PDdgQneo9bEcRbz01FLGNIHh5MZV
1dw3Ma/G9TF7f+FwlmiYSBQWlGWYa5nUOUa/MnwPoI6zN4TkR0+RDfFQ3FWafIJo9k4iQWNPYevg
YfQeZM0B1E/a3urAt1+2bjfFo6fWwn3aSLpjtM0raco3SQJlKBDKQpPcC2n4UxK6V7WaMuibizdA
LGV2GdenZGpjpylVUOBN3EyxGrCLhTEvgUyOwqCW4ApWCq1t8PQKVnIyQZmbTl8FS3qJM2godJlj
Da0zYBQjJCGUxhFxveykg2E5qnDVC+ivD6MPkYLd9gGvxt/517HcSXmVWDEE0UNfMIvKs/LpEBAF
qtEFD/a2egksDDEJU+ggsq3HCHQLDA+ZBDVqjUeRsVqpXJhgUqMqRVHQT1LhG6PgppLuDaCoAa7g
WzcXeIeoim3U4lUm6CdVed/exvXVQbhahT6cdCEjWpZloBUTHsn1/Av8VqYZcUov6ykMKIi/LTAZ
pUMFbuwpLJiiBs12sjs/88nV7CiOCknw2uc9enhLYkJ/DobWrGQYHIa3APL1Y8bVXli9tBdrYmJe
UMYZTwLs2ogPZzM9xZAj6GvH8nOvSb8Q98+gOAuDTCwOct+3oNOl3azBo1CcNLQzkKfodncFaOQt
byyJd2rsBE+TRQogdXgm0Isnio704jGewLvt5CnARlLsbfvhejj/9hKW4SQQB2kC9y0QLIHkW9N1
nBp2boTutpXVWwFiJJjKszBFw45WGqIlD10F1yjCrHDDKH5RoZprNuMjaTvB3ja2nj/PxqifLh48
udoiC7Yo1ArTY5TfVUHsTi2+REfocGvivs+tfdiaHKOrI+/WYol0oxdWxUYUSqNF1m61PnZEQm4j
cORJknSYOzSui7SLbStI7mfNOBlTfoAisydMpTcNo2FHVc8jd1kPlfMuMOGfhW1vGBQJER/K5MnY
Vb56aL0qeRJdAEh2HS/drNa0Futnor+ui4aEeH3gfRscQbaBCmD/g7Ya1KvwqEEUZfuQ19HDC3tM
KsiBztdAwo1s85tPT7n+d4Vy+tOZl4YiYtJHkSzo2KHJ+vloS1ENQsAs8KZJkx3mAiLbaOtbORt/
4MH7JbNGzl6uxCTsGZYO3DBwpuzUmYVOod4XVQnAZovOSe9aUCK3Rh4H3Uq+/mSG2cG2y/KqoxQ5
SjHYcwAIgs6ZBF47pE8mmJ0TYzkSxAJken/RU6KbcaL0lPVx2HPLGSsOuLBlXQyYmUKUjRbKGZA+
A8Fi9TE59xfBIo/BbPuAwGXw2SHEUJXrFHyYfoon9yQRWxgetJzz0Fo9HkmCQi7kd4DJYhJKEufR
MBVh6QdZ8mxaoj/0Ga88yLPBJIlaSskYZGCA0oxrRZBsZfiDV5wiLlbBpIXemoWqIjUIAMl7FF3p
+ct2HqBOehGbi3+fcWJDjYI67PAVMLf7Mc2hUXKjCiDCzV+iFNe0xkGx8TaMcehwjmcIqUalPxgx
GgSRoxacBa29AJY7xsL6wTUwBGKE6KdluTT+GJmZfqg25bwZwNrobm/gWhnwkz3GmbtBiZogAUUj
bUagYkuVrBJI+HnhngLXUAzhliQ4u2jQu2txV4YCyA7mGE4hz4dQlAGAj3irWs3ZZ79gocBVNVZp
VcEEvR7yyANh+rwDL/MXym4GPKD6MDui2xrgv/uDRvGnDaWrX6xOH/AQkOmGJu2Dld2n5Do077YP
jbeBTG5os2o25CEAgZqY2LGR7EMh5xXIeDaY3KBUuQFWAOTu9AA6TOAnMW2aOOWEST/JCezRF0/q
fya0Bu59kS1YjFFrmuAKr5GPrJnYlpjaNUTIteDX9u6t+wZ4lgBQAME7O1A7z1afx+KIWwkD3WiZ
xvpoVymqLf1e69+3ba3v4tkW4wwl2EZbQlkYGyjEqrOGr/Wf2xbWKovYNFM2NKib4z8mgAnErOJC
6yjRI0hS3vKXeSehCXWT+dMdhQyDQUG0BZc3JLZ+uS/sMlEsRYYOIj+6jZ+4p//N5b6e5c9LZIqL
Ug3+jVIG12bYmQ7J3sTZHyC52vyEno0dKeYfXb1nc8yhVZUkzLmElfXGQ6c+kOZx+8hW3w+LnWPC
V5nxuS8NcApTv1G0k2J5Ee+i+oe0fl4DE765FY9pX2MNg4PvC/1jcFzGF0AIGUpk9cAp3f9tUcxN
r8sGnsnFhDMSshOZe7SU8M1RJpwbmLd3zIUPDE6Y1hH2riy+hOZDTGq748GB1xq7n0KKuebraswt
SHBjqBNCqVFa/NQm8RrjWv9H2nU0x21021+EKgCNuEWcwKGYgzYoWpaQc8avf6epZw3YhKf1yd54
wSrd6cZNfcM5Ht6vd20Eht9CB5hwep2EptNPYKTFkIAQUqqrbPyRq6Ut1sGt0b8PglZ/i5H03y6b
HffMCyEhkwmDAKqVMwSPfR77NXdYeTOlPuvpuwdYRbK5lvVwMt516H/FLOfp63tatJYVirU8ZZC1
6kbOqLjPGE1CN5Lf/6QG8Dlz/GUg7z9oJRDUSO2gRGrl9+JBIuarkgc/UqG3oyi8u2wZPA/9XjtY
iSpnuSwGFV8r2ateAyDSHZojkwqeOYzkIajGDVYZc89AMOeldxxzeWfbW4muhFlM64F+wvkrSoJO
GGeO3nH3H6gDvnSZjLcZlSUfy6mjX+/PmA82zyVLuiQZ4Ccl7HptmIcFhq2RnUzCQR5fDfVHz+OF
2s7EzzLYTDyf2pwQLEG9b/112OD1DScYgI9H907zcsf7VspGPZqIK4FMJJeFtB2qBpGcyNNpJJKr
Btm3VpHcwZRsoOZ+T3XjHqjBb10VP7YmuQ+KOLGwXm+TglzrSf2la5IvtT46Zp67IqneAoyZBlHi
GSMIWHSs7kZ1uJOW7CFL2h/dJO7BkrlXqsJv8uQtDmV7Jt1L05CbMQm+zyP2vJp5cVJFcxIMqoSk
2w8D2V02D86nZF8DXS9nptZljd9qNdDNe5voz1MzcjzmZgoB7iaMwho6pjiZ8DRkdSVOGh6KYZg6
0jBZCZABzVi2e+GLJmi2WnGsfvtYZ4FMoCrHOSzJgBfInKLzFKm7UBwfYknn3N6241wdjIlVS9Oh
P1VBjpJavSvbuol1scgbbyh9kFAd+YV+nsh3PV45lUlUwmIe8MJpQXz9a3KEIg024ruv5uaam/7l
fEh2P81IlRhMEzB3xR+xnePWMEUcOQNVLrEnPzrogn9ZK7fT25VIJr0lUgtoMAOIxUqSDnaShfel
KhArxMixnYrNgGpud1RCYbKipZwsYQKOQJS9XP4VHK1VmMS3U2UgnwBv15dLxW6j4UGMJmS8pvJ1
0rW7IcHmOFjrOGW7rb1L+KFfqqsw+W+qx8YEvjUUIAGfTXcu1aMJfgis6TwGWKYbPcNKjlppKS94
BT6HzmxyjJUK+BROZEM1KEWACjDGj0/ougKlkjJqpW8ICFeqYYkt7/Nua9RZBBOxemAY50mOdJV2
diQHLUZgk2AKU/DHv1On33H3IraWMnCrZ4mMB2rzPjGSAmDyPwuUmYMdqDeheV9TpNcaglzbhwEl
bgLoV/uyIv2LzZ6lM+6oCCtRbCQN6U4+FU7fLHhY67NfmsHLogVPeQma6xHTdHl2TZS+syojy21g
b5p4Glf/9fJZnyX1shD1yEpozUkxbToMMyoO3egF6VqN8jCvKMM7P5sxg/KnUYcCsZXyglbAO3Mx
tUw7IoCU+K330LYDIbII4iyiEoUtQZGylMOYvo9/Qrn9U/w2joX/Z8XvlSzGYrViRGN0QoZJiex+
sgst178HG7eZN69EMbapC2iYY4kRT48IG+/a8yweRxLZJpfTd9P3rQQxFkpmeTRDUQRvTXkdJweg
3uNFaRcqGBiwD50MHAvhnYsxT7k38wwIf9DJXHYb7UcVhrYmfM06XnVhWxVXB2NMcZoaMwLF9X8I
n5sPuZVExt6SUDKMuYLEn67nJ/nU7zXLNl03MQxA3hhwd+wG5LCo5RQZiB2JItlF8Fx2D5c92WZe
dRbAGnJtkjmtuqj2e2LGVpQVT0st9Y6pEI5CcE7Cvn47WYpbgaAYWWsheO9qYgli9Xj5MO+/9lOk
W52GyTIKgRjtqOLLKE10OxHtaqlarxdnJ0pGcGwK/gRSz6hDogVgcIsjfFstfn2rd0Vd5XFmUsam
mSPFOfdQl+t6HxwzrofiXSb9+0pUJzejMrQ4Zxx2bqIdZy11/uNpWMcU6Io4Je9mRaEzz/6Wz4XH
Ow3jmrQsHtM6QihXGvDTZWDUzQRO/X3bHZ2/DeOOME8lyiPQRv0ynCy1va204lAlk4Wy5J5zcVTH
Lukg449iMQO4vfx+cYDzC63CMfbz35iW8DL3dzpOm2qnqDrFmgA9EbuZKArKIlYlHPtZ7X6XCm87
CK9kMV8qENC5NyIY8c/A+JMg8fcC42a8Wolivlg4RE0fqDhWIsGEwz3p3yZsPoBwxK7nZ4n7ot3U
EMWUMFLzPpzA6HuhRH0eLPhsKIpfJaaE4UfMOtahdAQ+DhfqZvOjga5HB0IQNrDYvf48xoRA0kPa
OYSMN8CCPmX+HzBNYp7zLIrxiUEdS8FiojK36HslOhTqSzPeXtb5zSCyEkFfByt3JIjxolQjkhhh
wkhvKzjG8neB0sNlKduRXgXgp67K+EgyY1kSxrnG0oBK0DWAn0PmS/RAmzLGLgbeQSXd/4lEDUAP
RDExT8zu+8xhMqcTZemk82OVfqrfCfd6DJdj64CKrCvOIWnu8Ml7rCQyFiZFYmIEtP5AoU9an86X
Kx5/vnzbkldyGPPSo0LUe5OS4L2nuP+LJW9qx0oU89n6spC0sKRoLqrhZorpBaO8k7qJ43g3DXgl
hsnKZCAg13IC39Q1kwdK+JQywFSvU979UaA/S2KXHWQQCIYFyE3//ylypon906fIShZ1JCvTqvol
1BKt+Oc7/QzDv+dxORdoMo5CV6Oi7qjq9T0q2yS0ZAGDmcQNwbvHsSv6T13QcnaCESPP+iyAMwXb
p/cxSB6xpe0F5VMrH434axZcRY3hzVFuF/JLwVt52Mw2VjfK5E7opw1ELjARUienvieOFBQu53jU
eC4dj4klw4yVDeBdYVhY2olEtKSxtsKutUhVWgT70suPutGBk/mXWjW2HIpOEIeOaLbWEup23/qd
8f0//iLGrUSNnqRTmTdwK/+PUxseCvSxXQ2zMBJmN1InVna7QnHGP8uLVxfOuJqhNPVxmmEuH2Pd
74Cwb3tPjegmCgSIrUwgUidMF04VKf1mABivKlujrNvqUu6aaHFHkOqqEUD89eaPkmXtLJfRKalL
067Toc+UHfKfggEN53y+z3/x3KYhgelep9kD4xH0oVXMGMWJSiOHcMZ4URO4WiEeiLycBsDkhGZn
ATXIlnTVk82Yo9zbun0Wz1yxXhFjGCTEeopOnnbYfMmOYwjYOsCR5DyGYu5hmYutpbgzQhUX+8/I
Y7D/pxLDq/psJpzgkkChVkYTjOWLmkJ9yJrZwIRgu2DrRzMTrxXrwh4rfTcmWIrRYcVYvuUEfOoL
PvgKSUOPCftKhvFO4Mg4+GSc+1FG4ukZ0yxaoyTsujh/SFuFt43/GUuKkcQoTmxKiRgVuux1jmij
/m3Hk1XcR7VbP0aCk9aW4kS2ZEmtbbo/nyvNY3gf2COAOcXaFbCB9mgIx/7Z4FzB59Yg88sYnarl
NgCdhzwDPdsu9rpHFxEwOW+eFrf0+FCEn2HpGXmMVvUIPS1R1dnD2tcMYK12l8SW4cvusiueOzd/
SO4NB/CnpqtjtxtNERfDJQsvCFIpl748EyVaPOiioKgnr3vp3aCxNPSvA2ewwfMT3ixuA2h03lLJ
e4P6kkwmDkzqSPJwgA7QKqrkZM5UHarKwYxnB5qR2ensrneE8ZYneFPLwU0KXCuwsckshJKkBSBe
mEsAvk6KI4agM1AET4oWniZ98k70y67kMDreDEI5mZE0e6NdRc687BbT0g6FF+yhT4oE4ElrjLA0
rL4vgXMXXHjiGUXWs1Ro9ILMMLGfYVbAdkuJnpfVeqMjueIu7aweRN28ZvenwMecm9Foichp3YUa
MG2neAfsEs0ujWa0agUtrbzKPEzAX6VB+GMIRh56wOdnGWRjQFyXKXsHZXr4GJCUcAznKdJn6FTg
y5M1a1i2j4FGAX0C0dJXIAlwc/At21nJZKFFSFGQoKmo7dRgPpdeg5AzE7rpk9YSGL9cZ0bVJzE0
SbzV8NwkOwRaW/42A+gh5o8NU71k7XItjdHbblKIkdLzBAD/duLdsjNtGUy2tnAQsdvOU5fP3bOP
34xNlBBrllDukt5T76f3llkSWcSh8zMD/IBhzfv2SnaqU7+rOZW4f1EXRdIoAYsGBJqP6rI0tRxX
pgETVSpHnZJd1DQ3C1p0mZ74mGjddzO5AZCCTUoCXyQWf0ci0P6aituT3rJWUzz/EuZhamDgEhVj
XDpoE5ur/jA44a71cQ23piv5aW5nT+ZBtSuutW55Q1PG7ASt2WmfCBVTPVXCPMUzNUk1wBa0mWDV
QX3MVe7M2ac3Hf3OK0mMv59zWY9RkVy8KLbKp27f3ZNjOLopVhfr2FI84o6pLR71V42D7/W5681I
Zj5zJ6gtet7x4lFEAN2SffyGm8VprcSLT/mjYI9emNvVdeo0p+LEE7/lD00iaRgVlsCZzlLaJWk9
S1kQLR6FV6Q846OHbrCv7znvqk8zRvSUKzmM3UooksddgFPmsNh+clXKsKx5kpg7QliBHzuz5np2
A0164UjeVF4CNnWMFiDisd2GUkhmJUMN0Vu+BCf1JRoBSNc9A7TWKq5BsugtPzo7/6K/8rD2N3V3
JZeJNHo4iMHSwy9OWXMoKqSQmKfQSs5c6qZ/VyTgVWJZx/jECKUvEVEXQZnBUQ3sYTyhB8KRsJkK
oVpO3mm0tE9EUGqZEUp13XuTJ+tO/1ZgyU4A7WH6MByE234/+Sj7+Ze/2vaxzjKZyxvmdmnTsOq9
bDCPJJ6tNuQVH3gimKwSUzaTpE1wak2qe1NV2nry4/IhNn3K6uIYnyJKqSHKIb7NgrZhKdROJra2
2GIvdOZBT/EOwziRUQ+JMYqIFfmQWeF0q4Xc7GXTUyiGgZz0HSOFsWAD9fGpSPEWGO3O6a6qh/lt
2Rd4gkjFXttXLp2hkFIXuBipJ+wF3nAQzQg/Bf6VeCZjVLq4rrsUjkq/HxzKxtH9ZdrS7ff2e/Aa
4/ExXjW3JnKAGOw+gILbC39PnExn+47PF8Do5NxIqtBjDsGThfZ2mtSbvBt5Mf/T25q6ydUpGaWs
qiHQ1DKYvWiPgh8csmC3r+Ww60SLBI7pdm5zre2U1hYAoHattZxgtOmzVuIZjR0RhqomIJ1X6HsS
vJbBKZv+1xYIc0JGU6NwDASZ5hJmeBNobhhdt4QXbDaTxNUxmHxlLvImkEZYwwwmi+aGos/gdXHV
7hs/O3FTRJ40ajiryrMBREfwtEEvmpfg1MAkBFfeFz8oOkDscaGeNzVE00SQxClghmVHEs0paIHy
CA1pHP0LrZpRmF26rq+6aLe44aNul3tjhzr47rI3Uzf1fyWZdQCJWko9qXsv7qQ7KV1qux6l0gLh
NLGGKvvWC9ODIEtXWJmp3KIRTXeQe9R0ZfG6EhtwxIlSd1wK9RvR+xEr+USx+5kMNpI8rMmbii3n
KXEmMXdlDFVHWvtUD+WbJhb7AMVKK8YsmdWKgavUOG4Xf69M0W6G7vsYGG/EHKy+lWewcqL+UM6B
L85DYy213lhwGm+Rjk8z6U4SgTBD1r8ImBXxonQIbEKUl3BMDvpQ30tRfQUO1bdxlnu3m9rIvXyF
n7f1MZ2CLARhGv9DvskoZpYIS9Wr+QIfOjhgWpGBlkkx2Pvx2DsigBjFXcCdetvQzw9CGf1Ew7OX
O9AmeuSLOFvNPj3QVcQcr/7feqJtRL21OBZKQgOsYGEWPTK9DOAfUWsN8d00qO4055wixoZCGjIG
NfE0QjMaBI0fDW8cdb3ssnLxUrW0svEqNTjoWRvucC2A7V+RLjeqIRtwFOUlUMEGomF0YEw9jlZs
3Bi27s8mzYS2eNGQ3QV4e1BI4cIBvvl1jJUMdzmMV7nXHFLU3cInHjPqxuE+SGXCWZgm6aybcMRA
VrOKUrSjeYGR8XDAttPH1eno71i5Rz3tC2mQEbhVyVrwxCkP+aO6y/0a7LmAh9phJh5bgg7nTmnV
4VO6sJLKRDIRa4vBRCBV8QH6dypB1D165mE48aukn/dsaEhbyWJC2tIJVUeSZPGSK81fcpj2+ESc
0k/tFsDjloHlnl12iLkwuLxQwHgTqcayWCHgCxZKhdJHqd1kgXETm4ETtY0fJ9m9KYycPGzD5j6c
lbG5FgzdoP1EDQt1GPDZ7cAQa13+dNt6CcgLClGkfuIy6EDSK8tG2Xtp+DKCy2vOwCfLG3D/F638
JeXTOF80JXRCZ/E6vLvprHniBKOVHlK4xhF1z8nPI5TxLx9t+/LOQplSmS5i43zoILRcRlebjxne
BJclbEUYnZZ14REx//uJLqHT6znEvOrkiVgfohUrdUcpi8zbypIdZMdcJdw800ogo4STNmpKHJu0
JZGPtlDkV8VS/7h8qk2VWMlglG7pxa4tC9wbVgMbCwt0TtwCXlqpeG/2z200aspnSSxbwqBp8qxG
KFNMXvZAZ7XFfXSHxQtA1/CW1zatdyWKUYa06InRUWUAd3RqxUvkGlp5h2RoJyfVlRTplbV008ix
ru2C5kosk8VlWZgUhZLSFETI7OhmbK38rsDmjmmrp+QJz0cZfG/DY/eV75XlzUfcSjgT6QxxzMcw
R6Qrw9Enc7JYSifupkQZvFFbUtkCAW7pLSIG2UZJtJY+ndxQa0BiUthRXx7UXNmHc2mriXSIol52
Zw3Lmqp23VbqlWZ0uyaNEqfsRINnVxu//EMqwHytZTAbOgKM34m9jWZveq297FKf0g/Xr/xdpw2N
/yCO+UptHRkAZ4K4RQ2/q4npAWzELdLh+2XD2iref5DDfBCt7/UwSozBS/bFA21zRffKnrIn9jfN
Iw+r8x2Y+lNQXn1+6ktWqQAZqkVuCwmVpEbVrJaQU7jM6Bsr/kAmNH9kAPJqUewD51Bwa03Y5039
ZQrb3AqH9nlpwZI0deL9IpbARMunG6UVT4mMlRlQZ98Xmfz0v9/OB29Av9Lq9woLAMRj+hqfsx/d
gJ0keV+3z6r2Vxe95hiOToLWLfTO64N9q91eFk592qW7YhKYYABusF7BTulEXfEl9mdPcuUjr9C2
pQEfzsgkL6Da1dS6hsdTrcGpbuZT6A7WAFR48UHe8aRtqDWEaURSUYhFzZe50CRSUi1XZyhAa9jI
NT3DLG1AXV6+uvfOyOe7O4th7k6s4lgSU5ypdUU7vitQAUgc5bVytS/FG55ZaBhHqATwOjb0n70k
lrnKeUnTOZ3h3XL9eun0fVPqvgxMm0iKvl0+4XbQPR+QCbptrgtVHbWTp0VygFXIarCEauYOJFEv
c+lATNwFSvbYqKnYv7cmBsGpbSwDALoYXWFw6UT8tXHel2PblcAVjaaGBkXaDJmiqwLoL+GJ8tml
r9KJ1NbQWpUde+2RhyOx3W476yY7aVybbd/IEbJ47VTtK285Bk7t6LeADbNpX7F0/9MnVBkPPwdV
mZo00xg6oGSA2yXAYvBlEZvjGytzUxnvDkrVWNKG93KDaKue8K3yyu9aYqnX8xdIVH1sztrzsTjQ
6ZVCsPpd4fPSnG0/9ktV36tKKx9KRlAuLRJ+g3iId9Ku2ak+ElGuZ/mXxPcsh3EtbVtK9aDTHDGy
aScL1Cc5WGy6Xe9JNnqTj+Oz+XD5frkqw/iZuV+CQXj/hl7zEERYEKY5QYspEVdyMze4481NyNsO
1NRVYAKi7sE2s4QsROGNPmtJ0D8WwfBWJNJ1VlVekcQPCclvw3S5r9T5QVWjZ+xeHtQgeY6FTAJO
c+WCLtypk9lTzfRAkEbFSulKg3EX1fHrEJHboFI8VQXPaVQWHJ+8rQbnH86E/jDSsykN8S5JJ/1a
N8G9Aa0wv6RECmzQRbllWouHadR8mZg+5zNtuDEkOUBr1nWdsqcyfpn0RqHP+bx45k45pMdlJ11r
lmQ31uALGE2/LG0jCHwQxrjmTAxMILWhKLXU08Egz7OsAaoeVUjuKjH92Yx3BowImjF4sEATWLzG
sTW7Qiu13jNn8aGRBQdw3Q66C9HeMAJvHJRDPsRQlPohLbMvSyT4oW7cDWKU2JoJ7qW0VjK7bIX7
eY7vLl/C9tvm/LUZY4wrLWvDBGqai/tuGBySyH5bt05YmlaFRfZc4e08bBiGIctEx6CEoSsgysJl
rdyMosiZMQWoOqoRZkOSmyy9T8KSUw/cSpYgRcfgowi6Z43dMmyN2sjaAk57BnYLPComkHf9y1gC
8gDTLl7gXr7GLae2lsdWKbRxyGSjjml6Xl6PkxXeFvf6de1QYN7gOHzFHH3L0d+tysgHmcxLJysn
laBeTJOn/Lp4nQorcUy7djqX+tHyHr1L/lzPpi6fL/b94lefT50NsV4Ks8fYmxgfjL59SnUMg1U5
YJbjnJR2tgw8wN6NJOrDQZnoqJRdUZU9LlcP9nP3ms8BJ/5yPx+jlPUSUzf+ns3g6dI9tKgyoaHn
tFggvQOHNPJQnvvhqej7513d5NTLspklONX7Q/VG2oUn8ySBiAs1jHvei457QiYCTmUpzdISLp58
0vxKsSnVDwWqFkDkYomOdIo9bml3052vdIVx59Ukd1hggUwgj4y2djCPkTdYcY83iwwj5MnbVE0s
humGiHKkyYID9sbQYjoAqmkOx5oA36ao3cysAL/ROH2i8nRmM36sxDHxAwiLcRWW6YCBnPhOASxm
9AUlGkwbH00X5WRHmFDGQ22SO6HDE8wk+6McTdhOg7Iap2SwlMKPTUgvT5qDzSrTMv0x9wC+0fmZ
zS27bX7S86HZsptaxTOSNzx25wNtoA7H+Gp03mQM9GW26lx2qpuRgigiIG5Fw8Qo+cdIEbdgJUsn
QDGIdWlPymPT94BX572deFIYwwgGoMJixHTwZBGptXoo25MR8lRz04OtjsJYQq1VaqGX+GRd0N8M
U3KY47fLl7U1nWYgrCp0rQ8cRmzCWS0J2ijYOfZmEPwtzngnf3WKvYCUxsKCiB36kYqB3dCOX9TH
P5r/+yCdcaBLVxta3Oeo0A+xE+vJbatLTtIovLGL7Ys8n5LRib5czKwK25992eGhvwVvrR3uF7gU
1Za+jzvuJP+2VzlLZPUDVUxFSIAC0jnQRDeyyTFNrWBv2pgvcaJrgrnr2On/khKeg6Fh7VPauPqi
jNKUqVDOg4FMiSKSyPDYfQ1ugc7SfeIm4Bbod5dVaDsirQQyHk1vA6WrBVwurTH2Plg57eGgHgKL
2jevq7lVQfigMowbS7WhUOeCmvdtd4Wt8m4fH1OsC6DJ7hBQ/l5HuxnsW1i9dTnn3Db5X5+Upf/T
SsUcMmGklTTRLm40gMuQHQWvXa7plgj4nVKLu6zCE8pka72UTiRY4GfmwAWukdU134hU8XRm0z4w
tA6uILw8VbaQUOtKlM9gKfE0WbFABOO182iRIvgyCj2wZRPtMJbxa4FNLNAKL44udouVmbM/KNq1
MEmct+RmpFr9GsYrhIXeB0sEDS6qWxkcOapW2lLTOKnBw6rfvN2VJPr3VTKlgPhzGlXqF+oqd/qO
3GMUc7a7auAMWfIumHEHWlb2raFTUKAgsRJRsNT55bJ68o7CmL0czGGcgnnP65L02Cg7s0z2Ig/B
lPdlGFMfgtmMlaHDu6/tsEahH8mSHVWz9mpicEbVtg19NUvDaL5gFImQ9ai2mjsamYInOXM7Rzv8
rGCn9R51GL+i04h/UMVeT7iwi4VlYPZ6ZlDfjc3QTOutqL+qe5lndNtf7DwsxLxP8ikzsmyBmmf1
nm6iLU6U2ZlT2oMVBrvfPt22Kp7FMtYFwI+0j2QU7LIIaMeTVcY8BvStutmHC2TMSpvhS9qGRgRy
NyMKxccMQ3N1dvdzo4LfTuOdiTGvYiLtYgYICiQQ7KSUbFPijcdtleY+HIoxsC5YtNBIMWZFGynp
Xao59XX/ll7j5RculviWOcFeQUFZzQ7Vm6ojsWi+F7djgTB/5CXUm+ddlYYYO0TeJCm5qLVeqYpW
p3wlw91lb7ItQMUmE4BUUGJmjC9LQ4wmUn9VZFdj0mHGJfqjOgQALP4RIX/0vUNvNMuSwL51yWqf
BNmhjxETQ461YucPzRN4C+niH0fsRp0See5ZKmN0mjarcjxANVWj9apCdcxxtEqxwO5UYtcKNg6x
uCXysEhl3n3Sv68CjbDMXUyKiSZlk4PlD9sY7eY5cjIMOgvPmE1xxMTSrihPZGc3CnogVWibryax
Jh55+taEAK7A0AxJ0wwDSyEffwtYovvQkFEuVRDae7u66gKsXLan4AY7nweldjSL2KjhRxaUl/8F
Nt3eWTw7PwjymaYDBgDqT8NdoFzHKsrRBUd9N+PUSgajvlGkqYvRQLciOWuOaPGezHB4UIr4pklI
wqka8g7EKHIlJ2NfzLCVRRVs0/iaAw0xg81ctsit5vr6sxFGc6epM4ZugBgQE8uH/DreKW9kNz0L
7s+NVdkxjtEOfBQ/KNfob4zBUQGfHharS2V0uCZKkAAUlk7ot1hCoNtEJ4AK+AmwvSjWIS8Mbz8s
VgKZMKInGsgYeyTctNSlPY2n1KeN6+G6/QJ4dM79Upd56XRsCFn6JFNT1PUjSQPdY3MX68eS3Atl
fhX3tSf8uPw5tytrq8Mx4UQeAJCmmpg9pcDkETaeK+w33sfYuwksDCR9EW74s0E8TWXCRr6ADlmn
LpciZFXompd+IWFyUsNInOhMj9lJHS2ex90aCvqguIy/ifPOXMYWn7F06VM4dWOwzrxOFnkG9Gvm
5d9THHpykyOIJwGRelTRK82t+ih4l6+c3uiFL8zCC+c5qqZjl6EeTBeCo5dRw45Fr+4MdV8o3AIA
x1rYOf5I6LW4A6kg8LFtSisYJnZ6MJwOjVpfdOLMFrlA3zydUhhPZEgYQExF3DTFhVKvki86hgON
hwGvU8MLRGveybw62HZg+xVMWCThzNRbMhYwGwCRWWiv26nGeTpxlJbt/KRi10RRALeTBtfmEFt9
f9BCzouTdwrG0ww5RR8tYRgTmli1ep3ponNZ+XjOTGH8iyQVMf5D+kiVASt2B+EOGaQj3GK72Oc+
bOm/9knXwVMnYQ2dtkZZ79KawBVSoH2YL7PGUjkk5r2mhZ5MeI257XRiJYpxKiLgZ5omCN8VvXMC
X3rIXrK96CoufcugzPbzLQO6hd8IEZs2baioWIBxRzFYNjNREcQ01YKerkc+mnqzG6vouWuMUzUb
bllqsdVE7V0SNfs6xIvKEB8LXbhWW9JY+iKkztym+7nQ/H5O/+Z88E2dWv005oMLcViRoqRT44DU
mG38JEydRB4oxQJXfFlcUHBh7p8jdGMNFwt8hmmYqikSmTBCJYJRgE7Ax+gPxV69oq1wckCXhj+A
v5lIryQxGqZlejAMWjKgwNnhgLozAWjI0250u94LioW5+J8wGrGT3gBkgksMvukWVvIZtVsGbYw7
FS0FI493Y+iJS+oXMye12/yGWBuXVRWbWFhggpmt0nY9E2KjBCawp6KVnikHIeeB0WweYyWBcdkj
qSnAAl6uwQh6uXy2UfgCXRqX15J3EiZ7nPUu6hYD6QbFD5JhmtNf6nXjTm5j5U7k1n/VPFXkSaR/
X91d1tZhLhn4QHQwKM6OJSADpa+i10j7whUc1WlnS+Juo2wawOo+GU+umm3dSQHqpapF0SrQwD8S
v993/HW5LQ+7EsRYWi6koA2O8YqS0DDXA+KKSeJqwDbjWDTvGhk764u6zs0EzyWKpEKZXWINTpUC
yg+n0TLc/pnXYt5WSdXA5hXww0Cs+/HD9aOGoUAUVLwuOibztzm9q3gTnNvvYfOXDJYDRQYNtwyS
yMFTbk0s1RQ3plcYFma8vxq+5Ei7+DQ9E4wFfzXtfC8cgsBJJaszfyNp2r7f8y9hTLzq5XkIiwoF
9uy+J0dFj3lfkP4Ln2Lx6qyMiU/LEOUjLRxhgd8Zrwsv9YlfXIc4TMTxV1sTgYa8ksWYeThrwZKN
9G3vE6/y6hMQvAIf/NLYOkO6azg63eOOrRmAFxUlKZTd4sTL+DeTD9OU6XyQZGBJ5aMCtcEIlgcJ
VWKiTQ7WNJ0R6A/C1Hgqyb0/Mo+zLCYMxKEUJlmDsjflI0MF1TbCfeTFtmjsaQOKMjwlw/6y0G2V
OctkDKSpO9OoaLckyYarZaqOaiPdXRaxtaiCD/lLBvtYQT7VRsWIjJQGcnK1HH/OtNGBC97nkjnf
i32qpINQydhaBbXaqD3nRbkTmvpJmQYMkia54JbSgEnLLPtO2ngfpXXhSDW2WYRI32F9cgfo4hdp
7t5KfXkqVXAezkVk59l0L8TiVSjUD0qYvABETrA69FY8Oclv6oE3Tb+ZB66ui7ExjNq2U9fAxtIG
ww0CMVOLhFGGASPwTgTkGaxrNucLcbSAffnIAgnMiMDUBs/wJ0e9opi4sb3Y8d8YbLILmweQxxNI
/74KqIE6lGAHxlOrI1i1HdPxr2k0OI+t7WfK6iKZ+BlHI2maFPYUXRn+We8Ayrb702GmlTQmiM7S
VA9dMA4ogkwOSGkLD3S7FHXpyvCyW152vB3YzjbF+KUlJwEAuhDYpvRVJy9B4qUJr/fBk8H4Iykf
ahKK+EhmbFg9xm+zCGslHKQKnhDGARkFJmoF+paccz+YTmZwY2icSLJlUOBZwIqhYqiazlLlEKEs
g0KFHuREdwNwADbJSy16bStZzciD0tzS7LUwRg2SaA6rjKpBmgqPQpw62jL8zTHXrcRwLYP5+KWQ
CY1s4OMLuwIjA8vRuCKH4Mh3p/Ty2XC/FsRoACnkjFTagDLTQGxtLqwaez2IvVHzBCY7pxFGJ81a
Thzk3SCjETUmYyV1htot6pOo3GnNM+f6tspZq1Oxk6qKnAhYA22IJ/v0/UABGgVs94EoS/PEnXa3
cFScc6D3+LhydrIolEU+4nMN4rMheuP8/T8eiIkY6jwMfRAjSSndAVi1mj2Z6FEuvojMKBy9wuaF
2c2u6PoKmdwMMdIYQcVHXStt9i7dO8xld6Br8uhj86eruBLpJa8uMR8S7GElePRFV4Mj2y06sfhu
5LSgxoyA+BsS6a1dUH52OtUYZx1rXzgjHScLj/FBc6bD6PycheXd6LaOoPCDIVsKhs9c6EzyKY0G
PCKSNrEL8lrkxOJoyaYblAiw8RRQFGAU/+MNFktSS4uKIE+r9Ior7fLH1I9drFagFUHnpTWskz9H
J175eMvDk7Nc1tyIig5dqsLDK9iZHMl9ab4VMo+aiCeEefoMYl3X84hJgNaMv6UjcPCaIXbDcrrn
3OLmh0J9DusZqEFL7Iit3g5TMZjQCjpFDIYlCvBKAUFbIIBiirgBdsL/kXadvXEbW/QXESA5rF9Z
t6lYlmTJXwjHstl7569/ZzaJRc3y7STOA4IXwIHvDue2ueUc3ujkZiJD8ej+lsm44R44S91ynkEA
LJ0dxKKGRrl4Ss0R1GPx6AQk/5kojQMCx71A4n0fareGNPqco2+GndXPYBRILTWMeSygLZZMwLgv
k/hUpRKgcOQ6tQdRaa2y7Y7AgfSHeXoVMVjF+QFbuf3qM7CTt1kUYQheIMh55MnRFQym59GuSovP
4shLfc7GfWH8WNEwiSwrIqDxPhqLHBEwDM3m4NVwqSBRau0RC32VKzyHg9Xcdn7sZKWn6Bavd7d9
2SvJbAKxSGOr0RYsRTkcBNvYkxtaIjF2mIp3hsS5fqubH3UljnqNlV+VC1OqhGUgXkwexWoC2E4T
UZjx9GUQ1ZwjbLOrg0f0r8/KaHJXK2WSy9jhprDxc2sphhsCj5muONWvpLZK2qX/LQe0EsroLXYy
qjot8UWrBTigix8s4AhSX69/x03vqgD+FGwzoE9lxw67eiwAxo34FOqp7ppqt5fqQrFBGvsGlkYn
XEr7ukD6qS40dCWQOqrVxaWZIIbZJC9ebYp+k6VOZ4AJQMKapFE+CLLuA/aNI5J3RsYozCQZcToY
RVUhzKevMkAtVA07rsodWhO8eLUZf1cHZAxBjUIl63RIo/u1wTMFcqQ5WvqKNRtug37Tra+EMWaA
7mYoF1gP8UzAh+fhocZ86vX72s5gFGJqKjiZdek8FLG6sBx8cPnSCvSRTek0M6/prD/71Vgyu8OK
9+66QKrWlwryLo9+35U8Re8SDA+hg5rPuz7HcLZSYu+kFp97GYNJWvtpHshdT0zOsONmJF4dk8lk
hrme4o6WXOPkc6e5Q/lFIt71k22LAAyrJCmqqrBgWnK9YHERiP5e1NZW0bv5hJRX5WTtm+sE4KT8
WwqLqDUmYAPMKTyN2aISVIpZZptC9GUoGxT/JVPDGo/og2b+mCqTE2iyLXboGGr9S4RpxK4Ujski
fY1DcDiYnRtkkpNSzFNS8XbDNruW6x/K5D6kU43ZLPGVg5vR1aNztxKl0scRqCw77V7FLs7kdvaM
RwH62ryuz7blvH8mRs2KSZF7sIxjv7/unHq5HwfeSPe223mXwGiUpgfLEovAmTeFuzHtbcN4EfK9
XrcWyGLd66q1GQ5Xl8541aiMOq0WkayGsrZXmtntga4X++H4cl3O//EG74difGlf5aYxjvAGFF6v
/xYeEwcY9j7Fc1Kf+eDgvG/IOFPc0YBpdwztLWJuWmQq0CYWbsw4wyTFolpx3PvXD8g1H8ajhkUt
BEGEbI0yYAOyTVEs1I9StwMJ23fhj9LXHIojON1Wuk2eyLemOvH2xDb9hKqg8nNOOM5jsCsPCHzD
uY7NBE/u8qhg87XVQvCZ/85CDllJYT6tGnX1lIKLGQcN/Lyy9cGi4NSVayiu6JjPjW+UjsnBNiNb
nZi1VObzxnIpKGUbTp5yE9zQF7HyTQLSceMIpdV/JWDjjK1KxDtvAExf7sf24MaDDYrsebAVFfyS
jo7ZHcxMd8/iiT/FvPnpNeqfRQWra+zQbTf0erEMheiZ5o2eSo4+PolFx8lHtnNlTVHpSwzkQOz4
p4CrF6cQH0E8FIGluMBQsEBvhSlmu/MLm9dN3DSid3EX4559pwRyCyMK6AZH07txKVpNcMwxNK2N
C+d0m65oJY1x6zFSxkZJIK0rm/ukLXfVMHrS1DqqxkPN3/ThmiGi/AAyD40dsQmLMs0DVC29sZCt
ZnoOBd52ymYyspLAJP4DVqXx0YoJW/Y3k1BYVffSoafRSpptCI+T/EnOTE7Cta2C74di0v4aM991
qOcTYCI0awBbZ6ZhGI9TWz5XLy6yrF8H00X6aF75GF1CBgAkeOJh48YqknugBlmDku/N6Supb43o
tZZei/Lbdee6rRp/H01nZzmKpa11M0VqJy+i0zb3bS3apHvQMHh9XdCmYgBDAM8arEtdQrbHuRmF
IV41oJCjsKVNzskWt014JYHxnm3UdLMw0mEOT/OV1tOAVVYc873aetSEeXW27ftayWP8ZpAUszn2
C4oIifm0DO0+64vHPMMbG8Q9VqrgHzN0AiW8S4zMvf41t4P+SjhjBY2xTC1JYWfKTesK3xUbE/O2
9kb89rFwU4+75rcZJHSgS2N5GPfHzln3A3DdJ4V+XGAinEzkGFjprx3Tz3b/YGRz08ZX0pjcqS/j
qakrnG76TtEcx5tOsvNb/MuPCKgMgo5mGAYFKC1d6JhvPS8R3S4urORTh7AyRamIANoWEXKeC8K3
pQlVYAPD3jSPNVLgwh13Clagrl/qpptZSWUUWBLmJWoGuGlM6N0JobLLkACYwv66lG1DNIgMNluK
p80EA0Ns5KZPkE1FteKh0ODUOScj3T7HuwQmj5dVJUyzDPWEMI3s0cD+PoAMu667u36QTddFNzM1
sEahTMLYn6ZGc63SGCo20s+sDXwSG3Zdto0NDl+evW1WLFfCGHvDekiXo41JX/WDC3ASS5gVGxmD
NQVf6jm9EYOnJVGcTuud66fcvC4TyCuGIZ5Tw4+qWGHqCOMG+JgyRkbEtnelxtxdF7F5XysRjLVh
VFnEuBZeKmmdvKKHajc1iCnn5+tStv3zSgz9GSujSudmmiPDwEkA0koolOQf+tNif9N24/HfMwMC
cxzcHb8+G2NLCwlbIVNp7ZMyfOm7EKvtS4WB+u4fNHi270hFgqoD3vwCnT5WhCIeTfTHFvNOEt/m
ihdreAIYixINOR5FrQOflRFZTdxYUvOVczub1oQl57/PwDyNFZCqj7IGtzBi26twdW8M7eXYWWCo
ia34MfoGNBVHAsYJd/lsO5CuRDP6p0a53ALECqlBhIJgltpwHruxVTwsa9l6B5TzLnGX5K0qOMnP
pkpS0GAddWQQ5bBZvzGBwIDoKP+IQOBYnPyA4QebbtPMj/yHDHURbH63Esbm/EFm5HCNGJsF1leX
vyTAMJxIbhuzjBcWKJASjZP2b4Yx0IapGO4gBG9XxkMu0yD2SlYRjGTZam+duRNpmtAcZoqmNDuZ
a+6RSXNUiWoje1BT1BWMnqM3iNfUR0NvjUBtuglNZF3bm0HyQqYABx4dvd6Z5tcIBeZIEySrLkSX
CN/FjuPOto9tYL4foFWoobPHHpeqkKIO8gMd7hKwFktuSeRbLBJHrz43haePX4JxV2rYoIoMO6uw
Z/n5+jfYcqnm6icw4ULM+0iaGhFBNviqRN9D0wIXEu966Xe8+M64WSwzyJqhsd95kWItG2nCq5yf
7a2+amTL8m/6OXMlkDFUMcv7YSEo0NVt9ynSiF+LBacasfHhoLFEA7gbyLlg9R91Z64DlDYV6KSg
fBfqwepI4fTcULRhiqYoIZ4qInIB9Zxdr0LRjEpDoOrCiAL6cIpVq//W2vnXbrCN58wzsIDSPaO+
0el2hm4Wf0tgw53D3eg6UP00FXDvjIGQGSwtpIP41sUwti0dFey67npn+gZgyl1gh38oD9f1cVMi
lSdpYLCVWJPIK30Klhod+1DQdnkHDkGNE955EhiNF5a8EIMBGj8kud1UmS0MnAfyecSa0Xc0UYmM
VrkEYrOLzFUtlXHSUboQEzHZG2GRHSvF/CpnGbABjFG15H4UD/2EklVvIllPyqCxkypEm24hViOQ
HigeGN6qBhPlw3oorCho/pizPnRBLqg+12OyrxLpyYyxp5os0U1eScegBMCXiGa9rSzaCXMcO5Kr
T2ZoYAGy37Wx8Fjkiv5NwWt9T6I4h2igtabh/Ehq/URy8tjGY2pFhjha06D1dh408ydTbSUXJYDK
Vkcga/cJgtySCIdcqHdLU34S4Lpt2RhbB+8B/EcCtr+74d7UMQWWYYyyKwOMoVYENMvYX2rH6Ee7
pLNTlCOgugZN/pnHdXGrxdOOjFXpkbzFX518v65UG+O4CJw6kh5Fw1tCZucx4qjSgzqQJm8JKuA9
arM16ckNOHAaS826R+xU2s2IeVkCCvOgd3AzHBd46S0+/gDmLVOU0hglUoD1iXrcY77MMsTJUiPO
i0m6fI5SDCgigYgZaDDA0vzolJYuKY1aEFEDxfIEttQ+ya9N5hRfksJq6dCL7leLlWB9oyuxUOhi
rohXPdnIVD7+BCafLauqlZQKPwEU4j9DDOqZdrwv9z1wevnDehszCx+lMV5YlgRjlHDlaCkUKGvY
yeOfj2DTBnK56p9h/H6D/e6jUMaDJHM6iUoJocGg2635kGs8vriNqslHEfSiV34fXJd6BRRpUHqi
kwD2CzDguf2IHJeCeYHv/j7jTcVzVIdd6ciTBfydfTCh3Or1zTOgnq0hGOyBfNL7fTQe1TC1rlsl
vZuPXvLDGXXGJhaxFkc1wRkHBatE2c0YG3td+ZwuhaOXvJLFBv7HR2nMy6TqjLZt4Ku9urFqPL+f
z4qCLFqzZsAUPsqP83fRC4HECFyvHWhG1f0hw5YHWhnu9XPzrJRNh8pxykMApVIrNe9Mq3G0Bu3+
wgPbsC/5BATLNv7vQJ+A/MmqLU8kERBl4H+oqrD1sbioWq1pIVzWMO8+93a/1Ht99q+fcftu36Uw
CRiBVwc2HKRE4uIb2USsOFL2g5E5VTzutFZOeB/14lx4OmCG8G/ae7Z1rQ1I3IVkqvyo0ZFIZ04M
zsglzew6aA9I45xJVXdxobvT0O3NIj1goiu1Ktm0NUwuoDoSPF7/BJc2jF8kgbOWRhzDRAL30YbD
HCliOpPQp00yVKtpcU667QESqQ2UssTJOW25i4/+UeBFlNO1koSSGvrmrFptBdoo7XEun6vmNLSc
ktZFEkVFYTANkGO6pqFY/vFsi5Y34C/vAECAirLRW4PM64Bv3aeign3OUBWiEHaNTasbIlRDGIHo
Z1+1836qHtK83HHu6KKYgHOspLBeL60FWZAD3BGFVBirI+2nxXZu+CYG0AJLxPor5m7KXa5ynN9l
SsJIZrwfMStAfAXjn5KnvQRwwQVIHMsNJQ3knJL+XR88LSOL8X0ChiaHoodiUJwqSrjY7Uav32tH
fr/wkm2LkcU8GRpxTgyJKKGv+GjQ2sWd3lkgkbArPOIxykRsYxc7syVo//Y9xshlPE43VEI3CdAX
EURRFUZVxuyb2ZicPG5L79F7PbM7ShIeZh/1PsAY/YA1hNKvjD96ubZknVfS50lg8icxMs041YXQ
T5cnonsGt79Fs5NLZXg/AvUiq9SCdIFUTQIEVPPw1heBatdD4qlxsViAa4strezvqinlNb22nNP6
yzFJU9PXQraMGvWGozu8UZAB6AdGsgUbHByUQgJscyCI3Ev769p/GfnPmvF+YMYPJ6oxysJc1n60
n+30IbKlXXQHXIX+VfX1W/kxdA0H4AI3f3ZLEhvuurGnO2BtlDwUoM2YsPoKrIvGvJ0mDo1MrX5w
JABJ5Slm/ChYXP49dTI/+HH98Jcly4+HZxcxokhMgznB4WcsWA77+qbZUSRR8I9ygs+m3mLnGMPS
KGhd1NK0pkmKoID9zXhiyPlTwhs64Qmgf77S2yUMukqL4VhUObLU+hjwxne2L2d1BMa4zQZvOAJK
e6jo7HaPwxuF0DXeKLOPUWHLnjfkfpFy07tZyWNMXSK1GE8xgo8gDO40lg5w9y1UHI9Z9FLnd5rx
veIx01w+mBiZjPUHWkSiLMhr/6+JTEdO8EKjyNXBsbsRHstjdBAeOUpI48uFy4FWALeNGLrBbqia
YhGaiwmXM4HLrwwxEWXs57cMoNWdPy7Ov0eeOh/yXR4T7yp9qep4LmrEu/PYqaMIGDudbP3Q+aGj
88ZcN1OV1fGYkKe3glpPRl36k/K9jA9hHtpGwmOG21Z/gxj4fLIms9mkaCxmM+hQzkoBMG/x1tTe
9VvaPsUvAaxrKpoqCPsBrinBQ3PGynegnkB6wwmgPClM2pMtEbq5CVQh0seDKGNESlE/CykXMnpb
5d5Pw6hAU0qNXsVRBD0nXnqcdlWmgSWB+vhgAV3gqHNnUrdEqqiWKgY4bzFUxMSZFsiqFJuXZj7E
Eyd72JXfJ7RoACrRoQYRcQVSvWLNCnwvqJbi3XNZgs6qIo+KRRbodLV8oKTrgfN9DoHBKDoktVLu
Vs7W5amYcAM9mKih7k3/fOWC84lkpVm0sZ8Jy67VDBu7504ucsfgt7LytRzGMWZ5kscGKFNwsNmt
XjHWB3BJuzvOFVYW6725uKDzQHtv5I1sbWbla8mMe4zBvlIQzEye7zDfhQcwnFK+PeUk7KPOuW5x
/0caiAskTYVhG4wxdKWamdM4xJBWBVblTbvAo3sheYXL45Udti/vXRhjERjY6oeoxNFC5RMpvxDl
oHacwvdmBFUxGfb3gRhPmARGkE7SOfkfa/At1T56FFCXc+I/+dGhV/z/+A2ZtCAZixmvfZG+bUaX
vqOm43xX743juONlklvxWsUok6ZrtCeiMAZejnIVY7Qo9gX9Ji0aWw9aa1EGgO1/QbiOwrtG4iRV
2x/UQB8BM//mZQMmKsIpaAACdtbHJLqnmFzSbYuJ6UK+Ow8VcZ5Rl/VbxE7VUIE9hoaPiO7WRxtv
crKEqQQ1oetKeX6oPDpJ24x0gmp2xp3IexhsPU7XAhm9bIgoxnIDgSJpXTkHqlpJp5cHJ2tzD2N/
L8KUH8IgfyBJ6lRCwytDblvh6sSM0mbyiEr6jG9MXybvGtQc+Br0f+7z/esy2tqiqtLBt4KkD54N
vZLa/lATymxeTWjT6g00eHUFUEAYS/54nVEvdnGiGUi95mAPU8ReqtMRXnvj/2jNLzFs9Q1UF6CR
65IaehrvWvBNlHZzxsDOAasPShLNvW72W9mQ+n4sk9HSKgM4nJSZoT9nx0WObQwwciRsvpwwkIAS
qUJ7RywtmZSiWtlN53Ae7np/2Jk30S7BWAlvaWlbKZAagG1IweOQndlHSy+I0WKmJkeHCP96FE5A
YvuHj8JNk1sJZOIrmF7iYjZQe/pT44EmtqM+8x9p/KYCrmQxETWbRh3VDPjnvzQ+c1AO0k6TjaiK
975o8eugPJFsqWEEgoNuBCihSPP3spe/DH3mlxPhOefNhG91NMa2WqExTaWHbdEC7/TW2sMRI9dA
6zy/anivxW0bexfHjuUI4giObRAC+8m+2y/1AXSfNth2Uaasa6fwpd8qqasUi1BVJLw6TMYxdnkV
hlINo6bFCqqXiaMHECp/Vn3Nm3fTa6RYPP6fTWvQwC1vgjNPlpGMffRY6ThGfSTgq5LUA8hBeNRQ
ORfszmrAiul0zT/AodzyJmuRTAgSF70BkEoT+2pMjmGn3hpx+3LdYW3pJAY4gKSL3ouIOaePp1KJ
EA9xCJ0sysrSh0MIfJlu2l8Xsn2OX0JYDSmmBuwxDR5X3fzDHFHmzXgJCU8CczlNr+fLkEix34ni
sa7GRyS1vCXETRnwuYDARKC8YIDCLLGISTt4jL7oHzNNdfKpcLUy8MJBcYqk2wtL9dBkyV2apffD
IruhLN/IpfSSgM9REafHqou9MKtvBzWw8XcclyQ+6GJ5NIbZ09vsaC4Rpx2ymUNoGEkEjoVMyZMZ
U8lCfZJm5UM1f74z/X9SzacOk331QYUMUUaVDW9NxqEWBeDuSI+4lI4d9n/UeT8Uxz68T2rOpOWm
IMyJApEUjZ4LXk4hauKyaGmPh4g3UjQ7xoDRMLFJHoMZqxHBFGrWdf3dNBJDgrfRcff4kh+NpJ/G
egyMpvTl8FMXFNbUE0uPfqdcg4HMX1KY6Dd0Utk1Aso1bfM2Bg02KtG/4kHYG1vBQTOAvqQAw5cQ
1nkOoE9vSgXeui7DL3UB9Lw6Oiyk3OnAYSrj0W4X8oC0xR8kpLok2pFOKSwFhCymLDklEd+kbjr2
3eCAssUG+VtvoZg420UQxFbWq7M1q9gzKCoLmLEO2BKtUBDcNgkdeVbcPAseljH21Ly/n5bJDkW8
oIXC1vrxUGa9JTb5YwgICSEKXQVPmQloQJXcfFryzjKT9J5MU22RlgJ5Z+K+0OrHUGhfkqQ4ZPV0
VwzaLeA5XjoVA75Z/SzXmdMmk4Moslv07AAQJezkZTZpDD+rZVeZpf2oZJ4mPSRS6wVL9RrJmqXF
sjvWoJodtEcpjqwhWh6mQjtVoQQeg/arrghPSq/XDtJaVwwq/7q2bQZUTKvLGAEFsMkFS4ZSRGBn
k1EmpJQgoov4LVoDcG9NX9kFocUL4Nva/S6OiTJEK1tpViWkeUj8A/llwDJ8zN0c3mrvrA/FeCJ5
yms5r1DwD8rOp9NGwlSI94CoBcypHgLaQ532BoZXfst03w9HnfqqNDSFgZEtKZx2mdWnbsIG5tJj
QSuuefnBZnRYXRrjI0JTSRNZRGEPTPa2IjpqpHOOcjmWiyfw+hMyDkJuSZOaeAb70t3kAfaF4tAG
TmyTyBZfzlSy3ElLnm4wTn0ooqZWAizRL6lyU0TtVyEu/S6ss/96NiY3riSUKVMN6rGYoEGjBJbT
H8WX6SAdJJDWpk7xQ+M88HkXxmQ+SQR2Z71Ay7Rtf3R1YuXT23+zY7aJPyhqXqZRVaOj+WMyUreJ
VXspgQ0wpU4631djYAXkUR6zU9H0IDhueHHrHHMvYvK7UrKjTHUSFGJl4KtG+wbhGJS8CtqqTuln
X2JUgGmyrL9hIG5xyOv1w299XV2URfh+QlCxYczdDPsq6VqqONXszqq6F8Po+XdEII5hJgnZKzvN
WudNnS9LU/u9gGpvKf5cCix8/jcZ8kf3QapmFLsZVm0I8zFewMDSBBw93DIxHZECG50Gxapg9LBv
iiI38gIisntNegZ8ZD49/M4pfolgFZE0IE6v6dNFF+pTJQAsOMCY53UZmx281TlYXdPHEfPoRgq8
DUADD2/DvfdeRAJKP4YDHZ1XFKTfhtXvtUzmeoZxErrZhIXRMRm0rZ+w1AwkZFSUnAEL/42f7ptb
DHg6psOr9Gym1mvZjIYD7wR5QBlHvjY3IbB38no3Z92xHY2doDeHIhdRj41bKxfzY0jIoVG5TdNN
I5PQaUGV0DAu0DTrRFtkeaxpdat4xOqx300nBYlCYIHtyY9qDLdZsWRzLpp+1IuPvpLKhKFAyIts
oFKTPajMQYJrBU7/ikVar/HlgEu8u5XuY1z91yGZEBRKUt4p8Vz6zVAfi/YxJ6OVmyAe7UJ3Bkj6
9dNtWuNKGhOHIoBgd4GBWzXb/tDrwaPQZLsi193rYjarCetTMVaPqg8RpBQfsXWjR+DRuID70ipL
8he39IzQSr7yYGo308qVSLaRqnWkJGMIkZTBlZKFJRjix7KW6QMTC1mY89+OeDagVeqlt1Pam935
iLR8iGreFx3cAHTzuPhkOvkXjjzO1Z3Pv5JHsJ1BpHQp/fnQ7SPJIuqTZmKo5k8C7EHaVcWBVKCw
WnjD5RwVZV/Zqt6jOzHC9YXhTQzaCrLcS014lNvFadSK912pfV3aH15bCu3qIvR9jEmiFkVoyyC0
0n5uJPgtpkH+GlY695eO4lcFQIh7Xsn+kioM+acu44kPJAzg8F20+ocymgHzQ3WWDn/Hbi/81Icf
Bc1BZ090ErdfnC608b4L7ER3l/CQFlb+x++53vcfwmpyaZTaEoyoajST8TKo8UM5KDdqGn5GznGa
NHKM0/kgafnXWsXaahws3nVV2/S7K/lMtSmK4kwL6QRto9+pYwxEi38Nb/LxU7O6bE65MYPbFXPX
s/6tUZAwNvJ0H8rkWJS1YDVL5l8/0mYkBWoLyH5NuidNjWtlPFI5zGPbIlMU0bBHINl1ruLJO94I
zOaXW4lhYgcRO3UGMQIspU8suXsRlM/Xz7FpHCsBTLTog7QHqOEc+rIanKShwIQUFHMqvy/RzKmz
887ChIqx64QWL3Wk96JpD1JjL9rEEbHp0lanYaKEBjqLpgCVoS+ZrRUYhj2amh1EPFrOzZclxez5
6/ZVBjllTtIgNWQcZfBQLXEo56jm/MkAqHi5l92Yj9evaTsYQdUIXgiqjkreR32LElPKFhnFLqWN
HurI3DczkDWD0DN6AKcRoLUD9a9u04OOqNjCjehytLv+GzZVRRUlYsjYlrzAFRWDuurNCZUuY7oZ
2pMMxso2scyUNzm7HetVouqKrEjiBR4l1kjUKQCUw7kfA3QFOueM2VJqYUJsw2vuiMxJ0rbP9i6S
6u7KnDG4B0JMdSx9U86e21A7mV18MpPAMVTetvCWKAAVYVIElKuSzhYUl0FNRxBjYrq/QmY2NMrn
rG92hajdYeMh5ZxryyCwbY50l6D/eTGZssihUJg0xqtt7SlN7s3LrVHUv5EErqUwz4p5LoYoSxBh
K1LbetK5FSA1q5DHcbbhQIBoiPcrWqtUBRkbUCexMNUJz7JKcY02t6qC93zdeqRgtxkRG5yseCKw
b+RS77NpMbB9MnjY9TgsO4y709mv5oBxyta5blAy9XhMZgIVN4CFhjlbqDsTRHI9RIepMSpfMYab
TJ3oTosfDJ2dTYNTT7oz5PF+kUw/r9VD1Qe2EQuHlMj7KhWORdgdR6J4pByOJF0sA2F7IaPdx/2p
LWVLLAGqIGROFlZ2GZqOMJhWHvFoATdSOVTFdc0wocnYWGSSK2Ux9XAqUNMN56/K8i2STkG4byTE
ED6q6sb9A56WEGBsoDNjssDGQ2qETZeEgGl4qp+NA6XTKZ+k0DI+6+hjFp+Ee25OvvF2MyQDzVO0
hBDl2dwx1c1aUJZOAZayfJCcwgFvfHakveHSE+61h+sKsVUTwIDAnxM7QMxmFaKSojgupFwFf4rX
B6cgvq1FwJYsGhAyAq/Jn/rpAEB+u6ywbpakll5qFrgg7HwKOCZ9udwmI9ggaSYGZieQHzMXqw01
GkPKgJ9iTPtBXg5YY8TuU22CQgHXcARMTGWFtfjQTATEb4AJWTT1JQ3N1yUPbtM+2UmJ+S1rxX3a
904ktH9MQylzLGirYEf3iuiKtmZeWtAi52g9GpMKoPveJZ70OH8azsTOUYKqBu2qz04y7/4BxP6G
Z/0gmbr5VcSYqlKvsdutesUJxDtO/am2g1c8Dw9AarOWb4OPrTSZU/rayjs+CGWytQJkRE2pQijN
OgHAFdiLYvcoaqPbo3gATLGQ+SbJv8+qQKAIFC4U2yTRYOflArks0jqdITE+xcmhHj8bGied3vya
7yLYhErJAoDAirjHugqtLB0tkv1cFC6oEk8ME0HkAU+yZhJNb2jyndEqjd0CA/NeVAUCGFzptqgi
1Um7Bu0qpba0IT6IaXcM5+WnOmShFSzoly7RwEmsLql5YWurD6wy8TPoFklKFlH1pMxWDrmb3MlP
6aEGbecPuLfoeXJVuwJQQ+6JIr6OFTwUoA37B9zS9PwfAhLSS+AYSZRpkdB22kelBsgb4IlnVcNG
67BPvtONGjo1qz53T9zyysVdUFkmyrga9tyxT0D/fGVA+aJko0EyA65VtA3f+EnnZk1XscjPEkwV
8j+Ye75IvRiRjM2it5/KcxkHXpI81dn9ODVHhC9bEwvvuiO/iIqMIMZOxQWDI2jHBh5cnuFgKXJx
tRzIL1VrAOBTyXdKZ3QcK70cdGOEMu+rELBlS9139PKMA4VxbVzaC+LjCl0+RhhJzDNLFlGjTWdc
XXbSDoqLrNkGtMgJ+JuU542Twl4+ByBNxhCBKMsUYIeNRGE09K2U56BOvpG8YZ85uT09/MXP7RQ3
vJh/aY1UHgV5kyW6Ecsm6KWmtvps4HS07gcewnDCsrOV3Ud74S48gnsEW271afHL2CrNJwngh6Yz
3fP3y7cMBI0gEAeLdBZbY7Q10vSChDVRvWG5182doY/PTZi9XNfUTSEKZlAMUVSUi4Q3aQV4g0RB
mFc9ubtrAkDw5lxcKJ4UxsEtnQ7svCUKAG+4AAT7k6hagd/70zG+0U6GRBG/6LbZjudktgwe2J+/
Tsf4M21SAFzS4HRVdRf1404QnrX8TQp4zZyLzJSqzEoO/fOVLyu0GGUtWVK9yNTcuQagV/p6/Z62
JWBBhICiAT6aNbk0U9tswUniuZPdXFDAIa7ySBK2r+mXELbvJc3pIOaqZnp6V1tBdpvMX7WaN2K1
5RuxP/b3Sdi+lwb8lLEuodYN+l5yavWTFbrY3rd0PwZFceqY++RTZ0cuTxnOY0dsdFtLZrQwksYk
qRfdhGE3p+KxfJ5AVCmi6+Mar81nwRX30gFcifRHeMkTEikrA1tK8YM3KHxZGD6ry/snYNQymWNZ
mDr6nbHJBNpCyQEBXpiDqSVyBgt4rofu2Tzke8UzfdkxMF7C3SLZ1CcVnWCMRquIwlQVVhqbTFJo
YoMYltFjwUN9a6OQ47e3JSjgbDJMzJ6xuYRA6q4JGth8jZkBqa9LKyXL43Wr2IxE8I+YMTUUHbUp
JqHrqjSd4ybUgK8S3Rev8aH4kmEFuX8sP6NV71yXtq1AK2mMAhlKEpEKW4Je8z07pbethS2Vnbwv
vjTA0j4j1Man7iegyve1hzSNQsV2nvGp/IOLd0AlXajy6pcwGqSTGPxFYQBahB3lM5+OFM2L5v9Y
PrZ5JDSXLA1UX1fS6FWvlCWqMUs7h8ibZADhAvqteKzuk5fmLgF0WeuAxxbw1GRGAzlxUWfg5FKX
jx5GOqOqqaaFUQGMJC94Ug66V9xFQHuRfOlAG3GJG3r/ejSJEcgEXoHMWZ5OJl5Z5ucWlZUu447v
0Pu5dn9MgpjGiUoyASJojgFKOFvt0BXusF/Vn+hWt/mvYTiYMzHJodyJGGQUobqhdNMOpQX6b83k
xKjL1zgjhAlSag1Msh5bEDhVdRIyj8iOZv/5iEhiW3lRPwHKFlmTJx55zv0Sr+Kj7DOnw0pHewHU
uHWeBmfG8S63QXwVuxS8GUAtJ7m0RqSn2DvyecaxGTPfbYMtSjZkKeUEsypeU7xmaGyQ+alNOG5u
M41ZyWD8DpBJIxGkhaY3tTdCCagj89sYnpSs5rhsnoM7p8brj1iOfV9LgeoJtdPsC6/0Byv7GaEb
Hbt5bYUn9ZN6mL4lu8Y3QR1PudADu0LEFniTKhwDOTOXr35JkQeL2LdnVRrdJHZyALpUYIhBPUe1
sU/2g+fcuQrEuBlJN2ZBmeFS6ZaEikpKu08xMBh5ikMO5s86t4vWEh//Af3u9vUCHQdhEqhvLARl
ruSFFJO/zpo+JICrB4bU4sd7w8JyjZUdlFPMXQK+rPCdLeZdLOMSyjrMgfQJsYNX7EOczZ0+d58p
JSD1Q/GbelCRkWWujJFkj2c254G2Sw/4Lp3xFQK2AsMEbH94/hen/LYprQnOQtopeOAhK8TPcHsv
rK3Oim7bvYnuz7kmQPHXATyjeYOPZsb/SLuyJcdtZPtFjAB38pWrpJJqr+7qfmH0yn3f+fX3QI5x
URAttH0dMe6JGYdTABOJRObJc3alE3tc39s+0n//NIPp7lV6bqSVgsyF4onj3TjZ+anaaSCff+sd
A+GrOGn3A48mfTuXgbjWuZaJVIa501OAxxNJylDnxfgYvRNAYYSRW0rzUfjy/nYus5mFr4wxV/oY
NamaFjBmFiCHA3JeyvetAaqpWXHKkNctvy5sU19bmWMOl5FOaiFJiM76SwUUVAS8avCo271HvNmR
HBxo7jt+O29Y2WSu8Uai3H4kDFClMN+l8DyjmdpBB1eimVL3K8MMLmfoZTuKrIwyF3scA2FX5zhU
04/4eXgEYSMok1AfyM8ivTRD0jF7mFiTYMXfb3/Sf3AgZELgx5QwssAkw0tRt0tIr4lAt/+K3hIE
GDt3dKI7Sn9129zmKQER5/+ssZeSkDbVmJsmxKhldySumKJiIr/dNrLtph9GmDPR9lmaiTG91XP1
GJcYjKjA8xcZblPVu4wYnAyfu4XMsYhUUVBGGYsih8Af76mwVe/Fj4ZHQCfIvXJojLuKgastZE/F
NNe1nCMpi/bJXqT6IXe4577LoLlQzoXX6jlzAWWB/JTPQ8z8w/H42FrmeMx1PwhRCW+hmroUnRR5
s4Bw2ztQJbbyh+Rt+nL7Y/I8hjkbU9Wl+hxiuUEQ2hNBeVs5lj2nR0K/0K09ZW41sxehTyZiWQWJ
HLlfLD3OOGkSzwRzdc0kx0mrcHXpymirsWgZOWdka/vF9eEZ7Bx2qmTpIlO/Tz/pD5NjHMSjigcm
CuR4+eR7dCG+GXeQI+Ge6s0qMrhP/nes2YnsJTBAJRxg/xQ/e0Qo2Re/MVEMSDAP8c5zQJMJIOEI
WaV8OluanNZSW6DyAIx7QLcQDTvzcRktbi2Z8+nY2i7Yi0ghEtikDHoUuCOElvjdwCEX/OwQF1b/
mfealOg6rjwSXDK0fUYnIRmPjLI6U4wM33I+FPv6OQaE5QvJrO5Vp1yhHjR53dEr96liy7+NCMQ2
jT/uZM7FRI3c+hGMz1blUktiix9hKK+DtlPU+yojO7MKvbkDa9TAMbddRP9YNPsca1o0DesCl2/n
YFpTO8jvy3v0c9gboG2Dfmhup6ATFg/ZcxTbMRIACbwUNJn7bzF29UOYSxF82GapKufdn2fLmK26
uitiJ0Ja7YSuDiCmuNgtICuGA92m8+gMX7lp6zUjo4EBBRzgVlSd2f1IUSpStGhhtK7+Q/Z0b8FB
1k/lHk9TKzrwKGK2vHxljk1gTV0ZUN6bkSTHCSaviQXNUe92LN/syqxtMPvatGEe5FUXeMsDHWCg
TWgxt/T7FicJCLhfPPKx7TUhswJdo0JJS+Hgqwdh2YREHqdE8ySCgdL0pCpPt1ckbT3DZA2XOwAm
tOfCnFPQlQNOYFaa1x+UJ9ET3k3QmNuFQ4+o8Cs9ViA6s8N9fSQOJRdGp+vQ3pE7fT/ecePUVt6z
/i2Mw5RyNIJkHr08PLFnT0DpAmLT2j7eD6A1nWzFG9z6UYW3cgvDmxfAyrTGvH5kJZdrUNcbCFey
R3uylUs8GaKE3JINdRE2Jq0tMS4kd6QMkhGNtnc8uY8FTB0H1L+kXb+7/Wm3Eo+1IeamETuAWmsd
D7q8S63W+CTiRa3xrmyO+2iMg864sI0qxKEjPtTg7PG+x6juV3BB29Fia55xF7njZ6V0eIzYm1W3
9eroyVmdjDCYl7lWGs0Lvva//5pxLHYzWPBd9BF+E6/A87H7ou9500TnGH7r+zHpq9jPZWlqE6bi
DnWNS02/Ex4kO0cimdr1O+RgP7WouzmFG760L5Tn6/ZX3UzW1wtnMthcJEOPoVjNS/Z0immCUpru
Bxagbyi98/Jl3udlktemkIoETI94TUIkpAEIsVT3TZA6y5Rz1rUZ6TQ84UzIkiiKzGxrnoDCNYOo
pYcRMXvs9mXDa1dewxzxHAdX9t8mmJ0TxkkRhgTBmxyMgwI9kBjPxGjXPvwXsSVqC5hN0CqAQBuj
V5fuGZEcHT99QeDW2kOqKaEliHmzGxZxVxRAtacJeZYK89Ap5omUPJHLzc3UFZBPmaA+EVnwgDGU
uRHRZr6gpg9lWlpLYfocP9yMYybkY8BxDVA4m1QSNZQBgc11LwOhi/mdFp1nSsv8fbR4Xrh57UL/
AtMkwM4ApcAc9rrT4nTsJR2ZxOi299Nre9KfZT/aDalVuHSQhLM4GrbYQ742yHy+WK8mMPzD4DTl
Oy3JHBLf1YZqLcK3RHT7YLaa7mGuX/XkMTcftHJxOD9gK3OlWwswBsSQAZm+9J8FgLQoEhekz2e1
ac1ufcFdXvND4Eh7Ff3R6DB9RVzn87puRta1aebeAIinkfR5pknsCHRhZHdHGW+wFBUkqKHY2b1q
U8QLb8/Pxe2rPV8tmX6TVUQnydSV2kwb1R1efopbZErjVflSfDV6Vb8Hblj3+ij5aUrVTjfE+1Dv
vs39EttLXxwwOb0Ht8iXvCyJq+RmZoVy6Fa59KQK4K4cRoAt2q4WxX0FhXdniBeey/C+GOOjSSGA
10JGbZHOPRmf4qf+VJ/+0nGWsWHACtvLqbLH79yMYuuppRhAr2HYC5Bklp1HL0ohTXN8MF2bH83x
KQBor+sfQJBnYThoJ1E2CGP+rsSlp6Rfq5GTZ2zeSCv7LHGPDiqVyGhxWAjmguhVHJ9aT8WMYu4I
zn/J8lVAk3FDAA59xbIC8TwhrnQSeH2KLiK4KHSV84rbjDaQNQSpJcCfVIz80hE1gIPnHoJ1qISP
rmBFdl2jnqlYKTRfIa9xxyu9b6W9a3uM50x1U+tTh/2rphczlO2aBE5JoiORZqufuYyBNHax52xt
jolt4mymFAupn8938Cn62fu531npfsY9gW9WpJbJ/WzXqH9ciGurzOVr9rIwxlAX9cxd50x4/9nF
i3mHMUhc9U/Dd1qKmD2UVNG3VHbGu2ZJe8q3D6pUL/8cehHn+qJ7ym4ChJ90gDAhIIcr8vIbj3nX
tRChAk5DKd2sQK5qxJyIcPb7WzaYJcehMafzgoiQ7Q1f9eTU1r8nzgzYZ3vf+gOYq4FVdJe3yFUe
ZqdBo7Y4SRZABXZ1QOIIwlFuXWDL1TAMCnIqBRJLEFq9XHZY6UMO6VETP0n7jV41gH6031l97oFk
HI/lT3O2sp3yPXZ4ra+tHgEwrxJemBRfeDUBJAmN3PRxlWDyf+rt4lV4EB3pTdxpjur3APcPaFYD
8Ovz1ryxZJBLmCqI3VGHulJnpJifoVOmxE+W5L7Wa7tSxf0yaH7ZQKG9Vd3bN/eWOUphoOLahkQp
mxbFSdAMGDFIfEkbTsbc9pYCJfhCK5w2Ej11SDnRV6HRiPEysHfrYLaQCOYBrlSz4qxTEhOZgpwB
lTIbFtglPTSAajsTpNeiSe4gBPgAWYY3/GMQ6pj69540u6ifMHYc2UZaYEgGjZpABUY3sPS6PQWx
8AREtGbF+qRbqkhQuGq60GoAcHNKY3ivQOCUpJrTFfoevLxevDTgBZqtrtPdspwBHu0OKP5EFnTD
cGknk1VlAiaxOgvzuEdopTnZkHFSpo2wdrEPzGnDtSjUYtkkoA6KXsPJ9KRMuVuUkFNp55mh33+V
paSBRpTKFEDNHbxVyj4p76T4y20X2rqALpZCU42VDczKpGq7wGXxEnKHx+KhR0O+szoXFPDP0p3I
m0zfusEvDDKFl1SvA1Nr4hQGoZBq09hMcTkqmrD5w7/WWqAH48NhWbxlHqZEEmoY69rWiSBCNqm8
0bytQ6iKwBXoiHN0eupyA5eKNHUsR6lfdKNVCIUFTLEHrr+qHZ005NVANu4SbW2Nub+N1BzmSljo
7i3gaxdfaRt/sGNENER1Svat8oBNPJPM9aUMI2nLNICzzxBdLX+QMbQ4TriRVV6sijlPo0QGI9fr
v1bVPFaFpe11gPwmX3hU+EimrTC23kTmXJE4iysyt4ibTz3kOingvLobDpQNnkr+1by5gc0dBLwe
TPcmGJJZmgJgNMspz7MMtLVnvLv0ljh44uCTkQHfTNrxB022Qof6YZIlJEjawiBllgHekD+A9TDL
GjfoogPnu9Hvwt4HayvMFY+ZgQWKZfB9iuNIvsT3oNXAsIJ4n1nTbwQQu3sTHF46xVsa82Ysulko
tahIfTHwW2jtmZOji7xTvdU7g5Dr39+MrYa3ZWLUU5nQb0a5QlBpjA7p24/MEvzq0AAx9YuLbNh0
y5VJ5mw3aoYkMcjpKRjQkj7TyJIviiXaIDLU7vhw242d1AEf1oCKMvGaO7/OV7F/jkapnoU+9qtO
tUQJ1H4iKGQN3hTuthmqZQVNY5w7+v+vzMRBNNM0Mfbl4BDnj83yVQz3tz1x44RB8xtDHEj2IBTD
fq2+TKXKaDqYmDu3aVEygcTqbRNbFxdsmOiPYBgXkxyMszcasgz03GIQ8YT1AXUYN4M22c7MKhAt
RPNDphLPlPqXto8/xQDsJdX3EcNtDudnbC/142cw7p/36bSUhRrj/Yu0NrYkd0G9RLFa/Ffo7xTu
fyvTXCydueNivWt1soSJH3/K9rMb79IDSRzyc36Qn8E+ChTbz+og7IvCTgteznkdYi5MM4dCqsDO
EUsGfLSo3GR+K1Tua4GmOEwUw2wOXt+YSIITsf6p6kNQF6j2gA2h2VeVRX4lBsj3rF5BnVGzqLrk
LLll5YAFaYbqT+D++0968QOY62/IQRWqhAHULb7m36BZ7+bYYKo11EeAfFPxAh7AYiNpubDI3ICK
uYSRluNI6phKSBK3Ud+g31GC51SrOt7yNo2JEurTmETUTbZCjAdT1BbUY9Fqe6+/LccM6iSZVTiJ
p9sjlF9E2xj8ds8nd9lCYFLuGGJi1BvT1uxQTzMUepFpI3a21LqfqoC3kg5czkHvoKqcEqA9iGwJ
ONbWkFR7LZj8JUQTMPdBnkbehGLY54LkhXr8mk1S4kDv4gC+YU6av4VFQf6ogqafvquunlWpPgyR
LAqx388WJmZLV/N1r8YbysIw/LCLPgcP1XNx0DxaoeC5/0Z0vjDOOF8QSyURYpxtFTpuQvrczYWj
gB2B4+MbqQLMQCMdH0PBK5A5xwNkeVJjwTnO0LFyJVu/W465i7rMPWa5HNLhkFXQtOO9yLdWt3IA
9gHQ90FJeklDtOx7W9BCSx4Xa5xFTgZLHy1XIeTDz9iRq1Jp+6CaoBpB5aRp+Vz2KfkcDxG4EfvX
7qwzsX9SpbJsRBxbMp0iGfM+esFZyNZnWu8XE+nFeUrieaFCO5NslVX7VAWVPVWzT6Ka4xLKZtxd
bRrjElMQKcCqKbi0Y132wmlCb7GH2LkGssJMnypLC7McpM1h4YjD/KkwsgeIQmB6XLSyGFATkCkf
hNn4UUjyfZotX4PSfAnFzs97CVSD5NilRm5Ho2DV4eTWcryPhuyE8TWLDPVpKpIXcJl5kThYrWDe
4XJwRSk6DRL5VWt5a6Fu6bXmDAaxCSLHphWJur10CJJa8Kgm5avQi16nQYFlkHQ3V5vftw/MZtBc
bQ517FXSNJO2Q2UNfFvqjzlXH+JK8pTuMY4kNxh/3Ta1leti+lU516yQpbHw+EY3m66rEX+In38q
QMxKPVh/C/f6EyVbMu55fGlbiC1YpAJ3EkRl8cfl6kiwxKAjMExPe4r2Ei48zVqAFRt2rWc8LC4q
7lRnL7LkA5r795QVNrM7Xulj09dXP4I5TfCOIjcLLBvzFQ81lO5jVIqpbhAeZZk9gr3zGGDgWgBP
LS+X3AxLK9PMMcsXscgBrgWG8r1ztAPF9sj3we7YO5KXYeDqJ4/KfWutYN3RaY8PICm2b2MC46t0
NWC3vVzZXTE8VnPopHkIUhxOBNnKk42VKbZFU5YG2EZbmEr2GkSRph1FvKoHyarsgg/82goia2uM
J0kSpoO0FNa6H92X8RA9tveyB9ke6Bi6uQ/0Pabme2QYyn97ZF+slHGgbAa4JoH0rZeB+adGwBpQ
3MyGgbOjW1F/vUTGWUDgFSXhQGefW+RnYJAPx0+3I8CmBTxszl09NNiZdDCNc/Ae5arq6VnZH4Zc
LsB0Bm6u21aua420ZixiltSQ0BAEXPPy1CMFkztIb0BR+UA5ZHTUrVC9Co9UmYVIf1CPv4ZaUYug
TQI80VQh5s54h5gX6HbpKQBeu2If3y13xlE+BHexx4PKXB1oxhDjCnh6pgm00CZvDBuITr5pj5U5
8/aP/tqLLIMxwjhC00hmJ49YjYnVyMf4MD/m+9AefP56NndOh3ibgnkpoBDZCB3KQt4O4BTwFiN9
AY38M4bzIbZXh6/6UP8S9REYQbP7kfTyCVBqTny88kfouBE62EyVSVGGYRwl1MxYE1R58rQ8tUT5
i6Zy6qibBuCK0G1D1eCqUUNKsJNNJBc9/M3pMhA9TZJqcM7tdRuKLmNlhcau1R0ehYM2mDUhHvL6
WMe8n+KCyNDJPi8+hq1mawFy4Kxvz0WsXeWjjGVmAxMdBBtaFIteZAwuJf4HCwuk5197dGCkvrIX
PMGiLHwwm/6RRE/ZoFnVqFtB/9SaewKp7mzRPUB+bKVJI87H5fw2hYE/ttAxJf2MXVFNXOz67CjZ
ZA3ilySDsHzQWW2duNKgcKxe46Uvt4R1aKXIkpg0MNtAMtiRGycEe9tDc4QgVWxNjdNhGrPbKQ81
8KBufQyCh3y6E10AUblPLo73KUywWEQpmIIay62mBMxeXkYqXmWWhgImVKxd79zJW7leL2WNEhZY
reL3qWQt5JG+S1K/ddQBLNUOhUv8e1QN3WIgJSBdLNJuNxNt5WSCRqEQABCpP7fxJxUa6UQv7LB5
zoU3qXg2NECoxNlqxd9CuewCjDHnx6FJrboL7DSPTrUiOUONCkiBOfcitMKhxSCbMX3J2/yVcxlR
N7vaIR3JLuqfgM2xRfm5M5IkDgaChqIGKNnUdWij6gvg+2ppL/ocu63QExfSLkAq10Lqx3gEcH7D
liPgVtIk/EWgn8ck+W2V9uk84SvpL+aP/luL+5DyQeWv2Tdoo9l/ADajrsWuem2R5okrv8jrqJkh
+Uu86V3THfBhQVV+sKscUFKKdeY9WDdD4Noek1nE6NoKYoYV9igbyq9p/ZO4VH23s5LcMRt8YV8T
MsAQMADDvZQ3z/zaOhOAuyiFXEIF68tDduzRlEAdHbx/mYVp8g7ycI9QOrYpWXQMabrI0WcLtI5q
+Rg/lo/JExc8tZEk4HR8fG4mKk+AxEfgQcWT0Qsxh4MkqHpMD7E/NFaTWcm9ecjczOdx2klXT0kc
y5VZNuBKYdZ3Jt2FZB89VqWVvOb3wLz36S44LV64k3fTEeMyEVTrUl8/md2zbKDiaQWhC6miv8C+
3BtqK0CtfxQTKxRpTMkoCaPXebppJY8iJYlxQH+XA4nzJ0H3GiJDtwGlJ4hamOBdZJlHwdHa6GUs
YR42suNvDZCkxf404kXyUy1sYaf+QLiiJPQg6Laz39BfkV6C0EFZ/cuQWc09YEQur/K76RCrn8Rc
BHJUxBVe9kD/C8Ixb/EcBD34gN2/HWc2wwydtlYwHKODXujy0C/mAGqjWZg8NcistDpCyokXybZW
oiGXAt8NRbKxJQRMdUQT2Ogmrz0Q8bU7Dg+JYziDtFfQ5SyhbYrXH7/LefX4wyddW2XOt9TIRlQq
M245hBhHbCAWlpe/x4UATBtk7/NUeslYctbKWyqzm1mrpaLUSBOUy8VDnE6AoqizWwQFL1Haei/B
ZQkaEwYakRIrSZsuWphLhQJppeOAefXzewmFgtP5vYR6KRe/tBmucXfLQPdQm2f6itX1IPZxlxYt
LFYK2tW6ToulUEezSzEWXvQOqUNv9j8G/C9VH++EMLgrprJ1gLF/q0Mptecq2akqOBzjqP1924m3
XiTQkgZlok6F3K904kY9beNAwm/r3mlHtoos47U8YoDn17+eZsHqUfvDc9HEE+jq1RhoEKiXo3b2
oqE5KubkzkYDwbmI40gbx/LCDHP6K7MrMzkmYLqV8ISTEYR6HlDpuhhDl4JMjELhgHdmVY9apa26
wuxnUB6IHiQvvOp74y4Yb2r80OE2MjaCOkpL6LYAE61eBxojHsa2qCfpTLqjUrwf5qyBMpw+SQ4K
adwBlc0d/LDHVvfxiFgggzRhwrDL3Dxq9kRpHI7bbTy612tiS/tRriBEt1hTsm81S/ge7GnDoh1A
G0KBkxxrG8HlwhrjE20+ECVpZwkpwuyKr5hLAygXdwJGWM3D+BI1dv1Q8EfVN1KEC7P0w67OvazF
s9oEMEsB5WDBuZu8eJcfuh0V0el89GV8w/uD2dGrsiR1z9UHpB94ZRdc8MixEULhMFQuKXarzhLK
gw6S0uS+uC/ccbegWVjsuPxeG+k/LCsob+jQ7YWMyKVltZHQe6ix4vCe8pAH+94L3ktosfAqQ9tH
cGWJuaQGsZymlMASHOg+1e3EM21KoUaOLeBvLu+yvx4aO+/px8qY+wkA7zmVlWWGCyWPvTvahjvh
grRGPzy0smX8jF4UiFGptqw6zam/U/e3fXjbhf+2z6abeGKbI1HH2QtALjOpsSMlhr0IP25b4W0r
+9hsWpCIAX00exOU6va5awiW9hh9Hr3m23BKTiIPBrd1N6495urVLgnmnDVYl3HS/NlN7wpoQNxX
jbXc947ikV1ykvc9kIyc/bxullx+UPYtr0k57lYZDkRjODnJXhOjQ2sn4HAOrPFtsihf6mKnj9O3
SL/PoMtxZxCLX2vnfVjmsAqy3IpGgWHzpFaPUkR+DckCqmSp4yz4umuPBcuYR1Ip0AbdYsaDu44E
WqLh07YuFf+IXd14HTBtWaJSLLvGdwnSbXvzGH/S3tq7f62BcGmcRc61qTZkEpzLm7qXyPgiJjwl
jE1HWi2PpVTMS0VsMqStXgnfQdRDQf9JvqvfQKmGyWPRrh/THncLb5rleiaRWRlzt6RjOZnyqEog
VG/26SECzLfBTGJ24E/Rbd0n6yUy90kwzJqslDNigFr8ALD7GIkABab5fZTm74sm27eDwVYesDbH
eCYGuaecNFhZh6pqmTQeEeTTbRPbX01ETmxqoGrEWMHlhaFkYZ8lC74aARE+cQuvIij0Q6/sL7Kj
wS8x2xnYwxeOXbpVTMUGw/gfdpmKjVoYSamic3NmTVMwLW8ScGICyYx38nRSIDvHOX6bm7kyyNyM
Joj+gjEnmJAJy33W6/to5qHOtyLJek3MlQjhR9PoJFxRQtscynq/yPMu4eZSNEywOwfcD/hA0NpG
P4EpMUSDEZl5WS1enhx0a3YDxIvR1g6jn3iao0C6AA+bAuLjzeEPpvzpabplnTltRmXMM0oOtKDo
NXv5brjTHOMlfI2eqQwkd7E8c8yJW3JRFDohX86drnS37HRgUEYH7OTouvIqvVvfD50hAnQUVI/w
Hrs8C1Bx1fRRm5Bg6L/U6acqngh3pOmawxfham2EcZIolbMkyoYFyhPQXXHE1+KHhFHqrEDNjuKn
s9n2ocqEFkqt+39QutyKYTqahlQSyjSulH3GTK60ZlAGjHDjqbs4Zm4Pj5kjJ8AHmJXdvlMaDnXC
xLVf+NyscevYr60z7lOTqUvHtF1QwJ/BHwyQp2DrGdjqDBRLJx/nZfJvRxreehkPmpZMqUBhOniR
Mh3r2Cys1oyhGSimqVVGBRRtAXlxb9s8z76xpwRqVybUbXBSr+pGRBw16G10C4b+9y1kCgQrTCjY
GnscgS/PAdq6+oO69FaMg+PCoAbYHVKNSwdewkYR4rhCLSHqXUUDgxtkPjhL23rbrG0wX5DkHTql
zTR6cRLuwwBTzU0ByZbEG7I3UWjtLp53GpEdUu2JCY7h8SCFD1BitoRKcoqBh1/eOrNAXyMMqipm
EFkUZoFmLvDlM45T8bMsXqpWh7ANx4W2Ii5G7milUZeAY6QutnrOVVGYKEoBG5If+BWorUS/3nc+
74baXMrKDBMZzHypVFNZYAYSbeP0bYlTR+ax1WymS+vF0MWuFjM2E/BiChbTg1VKPi534r1mibZ4
4jcqOAtiGWHAXlWBFDYknpFqO8Ho7Tr8OpQpL4W5KmUA3Ea1pGSg/oGRZ+cF0W7qqqaSZUQ0OngF
mvthJz5RxFGG6XveaPOV/zPW2KSM1GWulaqMCNbtl5/0hQ9szk4sd4bTRTaduM2m/R+Q/l097RnD
dLdXH66ThjRciIyYsqdNzwCM76ovusmBd+nyVsikZkFORnlMYGiGWro6PGJG00pbwRuE59uxhGeI
OVdasVR9qpDFU+PMafTeEhfFArLAIQnPR65ckdk85mwJoySpStYTpJuTM+zjQ/yrRymfQvEKN38J
He15+dmM1u0FXhd3z2Zp6RnOiajMBOTeTLQqW0S0o+Sy98M4eTWTMHaTsbVa6X7ozT1Y8Me7lIAL
UBy929a3t/fDOBOpRTnO1L5RZK+YW0syBEfNHMXwjGn+t6k1s0rmik00oe7bEatU9GGXBaYbm7zG
/+ZaFLRhzLMaIQudiYSwTTFPR2EOReNgQtBZ9tCxspPPIVjkZwtjuJJT+SkIWjlOet2uoKv7MM0C
/3DLh0qsj9R1lIPwroBQ+odidZ8EYP/+oHZ4la8w5hiXqfW+zwto63ojGO9obRtUotorAEOUdE5O
drqvorwWKVaUgNH4tsdw18q4TBpiFBkaN8juG4RTEMyLr1SqAM8ycNAJfu39h2YhXa8G9mJVBIIO
5+QyrJX90PbVpBCPLF+NAMJD5kGJuXNvm+d/ZYU5/2mXoN8T4PwLO/1lcIR3dRceBqvaUQ1ActR2
/C+pbPrsyiZz005SG6W9oSxeKQyFZWaSG+kdZJLzvd7tzCXZCQ24DMzHRO89NYt3RMhe8j53ACDp
iNurqSVLp7QvLaPzao3KPKug318opssWm3tzGo8p/g1R9b0IPi+I1bniKfMXkhZeKr5W2u+yxThK
LludmdgxgT4asPVZ+CYsuZsB0ilImKyvoZCK6TgE3duuxFk8Wy5d8r4Ap7GGUyOBc68vHiSDHOeU
+EUmcoIDzxRzYloFOD4xR7s5kxoLc9FW04OaSnkNxt+313SVXp9dFXrcwB2gJ8zORAuaIImQRcU8
nPg9mB7ncOYl11upDNQiKXwc70/85/IwqL0SSGkhE6/LwMScg7sPfJuzRbzSKXxe5ewqrcVy1saY
M6EmTRINdDk0k5Hvuh1NJ7IDDx+yaUYFAROhCfqVYkwTmClGMwDa0we/M381GMgMs8EK8s6Ceyx1
sUs6nlYQvXEu3l90aSub1GVWuVLWjk1fBBO+1E45pHeZM1nzI01zGwuZKJ+QedOeLgLIih29HtTs
hkTtVSjxecGvbA/I/4/0AElHG+yk4Rn1wXtHb10SIO/52x6ThKZ5XpVCBHtl0Lsq6axpegQHgJul
342II6mwbQtCpigYSGi6MmEsSdW+VusEEmopnsxVMp3mOH7DNe2TLgFbMvH//SlT9b/tsZKOhoQ6
ZR6WItbmht2bJHDpezZP2coCEzA6NAVnMU+B3vrXT6DNG3W9GuZGNZsFmGMFu/cX2KElFBxuyyfK
UUP+BOywEaQwfoI8CSp0+Fjsa2joJMwDtnB9ML5ZSfXSdRyQ8TW7mYQu2MoC43yJbkJXh+Bem0FY
SStY2Tv9U3FFPIGkzk73sg3u7D+oXW0cswvLzBOoNzO1biNE+v5g+AKIeIM9nakJUCz7ExzOdTOO
WSkTRlDC0RplRtagPqTPlAIAEirWCGU/wJv5jSjel2OC/whyn2hKVeQogG7bcpvUmLpA4eT28dp6
k1xsIhP247mJClkDQlSTJrsfPxvKS1K/96GXCqJtZp9JWTpzvr9tdSP/ujDKBJEgSsmi1DCqgz4t
PM7JUc94L/Ob+6cSQh/Qq6APLdhgKnp4vvQkPHSP4i48qa6Gy5POEuQeHxl82z9gkQkkao/5SOCQ
4R8Y/sRJsOpfdGbd9Ce/OPEaptetmrM3KuAAA7cYaDgZa4YphANeWAT9w+6YvKcu5rmDn+Y3xVJ+
mHiMdL9KyIkJVs4j+tiIl/h4H4aZGDZEQRZDSIuWjMDCdazt3DaO5f5PSkYbl82FKRoBVt+wmcdE
zWoAecMOZLit4WdV6QgdSEWyyp0j3gzStlt+rIwJZakyi1IMUKWnqIojSmhzh0Lla8PEHR/bSFIv
FsaEriwymkovEEqSo/Awk51oQM6k9XM0awoQhtW2+LvvXGCG+XXFf3DTj1UyYQzTc0YgaLBNqfmN
bwnezfppPDZPEhRxeKPJ26eQ3q7ieSqPOenRrGvFWCA1GWXM4AOUDJph+3Yw+YcF/W2DfZLXvSEO
NTrsIBCmFb/6KwU7l8dx32BmiHfu6A9mckl8uQ9jzLEDCHBeRhVhRY9HV88OZDwlxr2uo/xmuon0
SxGfby+Ps4Myc9ziSEiCVDSQTDap28SLFwDg/f8zwRwzAWwbZakDYWqIrW1IYHhaZE4tYftofWwb
c7SQJ9bt0KJiU4/yfVkPvjyCND9/v72Q63baOSh+mGHOVVfIRg3NC3ydkKrtNmA8f4aovQ74d31S
n0UI/ib3VWspPabxwHU7fEJ5ccd7Sl1jO5ifwRwxVe/DNhPxM8wXwbTAybh8UR+owmJpd7smB+ha
C50hsgdXdskOIj7m6+2N2D4TYAcE7trE3ccOOyaztpAG8xgeNHL/GnU2jsIboH2UVd8vOXfCpo+u
rDFJhELSWM4ketdKhVObg6WUMedZT/8VV+duZYIJJIIYzUUHNK+XCKc8DKygME8N4kk9/5raEuLq
3zk7eHtNkHi6vHsgqwiwBc2/Bg+57ScRFx1Kb472Uu7BqviVHyo530xk8wehJSWmdXDSFT/eLfUh
ccDi+E5boWWNSaZmcG8vkbdCJrLUlViE8wAvlcnLbKD/KX27bWDruQPs4f+8EJOIl3soLKMCRXpE
5vB+/JaepU2pDEAUWlT6gJ8zcw3SJa8ShmyU1MmMYRC9uafisbVLG9qi79ldeYx2EFrQOZHzmlWA
nvTVCpmAI3bEaGsDBrMjXsCnzDPd5V4+DWB2xkzJ98AOP9/e081AujLIhBZDNydZMsDpUKqgxjCy
gwhBAlPjsLXwXIN5fAhqo7aTDNfIUFo2UWlclqfb6+BZYEJGEapaHtAaiTw3b8oiP4CD5v8VlQDk
uHSGZaq1UDdwnuIQTAfzi9Dwhl/PhC7/HJVEFke3iHHStLmJXLgdj4MinKrgSAa8tE2o+ubfMkxa
VXNn68mzIH+Llvspe5KqT0pUOhr0GasscfRwdst6slURFTeptJVU+oSP7BjVgyk99EHwWVXmz0tI
7qF77KVhZvVljmnSZjeNlSUPCs+jNxqLa49mgXtyOxbGAib+c2MRiJ7dhGtK8ZIDjzGQ4wHncLg6
q3WrlkMWCfg85SdNiJxK5qFZOWflHC1WFvQxUruuxOHUwWMug3M6+VwVOWfDNlP5jwN5jhArI9WU
K1IfInmC6vlx7KSjpOR3gyidsoHPIbn59loZY8KNpC5pHYPFG/FN+i07VP+naaDtSLXGCW9lvO1j
Qo2epVViZqgIi/quE3QMo7z3wOPejgPX4JjLCMry84mh1k+TSnOl1Bs//R9p17UctbJFv0hVyuFV
WTPOxia8qDBg5Zz19Xf1cA6We3SngfNEFVSxp1s79Q5rDfegJ/sIVAHuR/86O/XD+gM5fGpOrMNd
zicEmk6LE6ehVkN8NiXj7FLFoAA3YQb/q2yg5ZL3zpqz4Kt3H7Obb0e5o0aZqiYkSaFWlTcSNx/K
Zr3Ls8jPePUxz4WAcbEMXTmN0G8UE7CHfNWSz9c3tnzgr1Obszqwj3q5zy7G7R9OBjYYDzh38L69
97XNEi9dIbeI7XPt1LwclPmDrHLWWq9m3IUMpWFJozQza6S5Vhvkm73yXaweuuwp7yJMcgUxNrEZ
1yjil5+7eF1AjVPCqDa9XKSnUy/HC5qgMWDETyk8Z6HtBhYn1HWw2eAw5O1b3Zs8KoVpSqESZrV7
qyJhDLCyxBKVpAm1TcCN/sAhWThB+874TSr1/cYuyWslFVeMdUR+UX1UtJg1dLEfWN5EUB8tlBCN
JTJI0k+xaMn18mzI6W1jtWomWd2i2KnW3tQVMDcwWO1fvlXWpVL5jDiCCEWbMfzAraHTF6vNDfKx
FD9elnI+TUV8mUxA+LBYKJ3toIZRMkRFR474ZnICEEfd3Od9VmllN/C8CaP3wkQt5kpVgxEMGkiS
jOE5GrTDFK7HuskY6eDu9W1EEVezcSXpUso8t0KUMaIKXWBU0yjMRfYY17frkzdiiCluxGRZ2EXY
liYlTbL8OHlYov9cP1aoiuWvAM9yRD/EjPNx8NUHhuhdj7IRTb1UsNibqG2BLsZwIHO400P9bcaf
kk1QwnreIiti6GLU3h9vR79XGY0y97Dr+2KsERVa6W6Zb9rmmIqPjMPtRoLN4Sjj5kZxEtESxyjh
iEhgnN5h/0QCtlruG4ECPBsAIao6cGfef8Vuzfuij2AEAHHqrzbSdMQdlrvc1cyNMOr6ZK3Sox4o
oG6BEYYq0awwuyqnz5cvcNc5boRQ99es6xwPBOIm72N76Tp/Uau/CjMbGZR3nGU1SgHYTZpL6Qcw
Ox4JQQoIRCQrdUqL5Tv2C2UYCzYAi4z5XXq4vZ1kvmwHJJLCbfQ1viP0XUtkyV/bD5gwchMLY/Wx
Ha9mQt6xma0FFfbAWBkKyXjOQuvmR1BvQF6UxiEHNIjLHTHhECdm+EWA0RGA/tjNX0DXDDTCxRQw
D+6Kx4HJj7irPBv55Pdt/I0hxWuiY6XfTbrciiLRUpq7LmdNGzGk0DSaaHWBkr2FV+OX21Rdrai7
jYrcuayi+8UjoN5hwA85GCb6358lKWSgTOKrolyleyg0etKD/CG7moGVPPkLz1LX3UNtxFF2pyZD
GvYV3JbsgQxVbazq0M2m1FkA9oarxJZ8CnuUzJo5p8KSTP5989FQP8aeKYpzAIpTbka1fdV75XMM
4GRGjrkbjDYnpAwSYSjqZx39NSMCnzWPWjH3PEp+maKHmN3yrM1/1rGoDKWOZdT3MdLstuOhBe5n
qPhLxDrTriPbnIkyuCjKOyQ/+Go5D9zPBIgfTOCr3axkI4KyqVqT+qisybtKnu2qL+0W82lYnDFX
mdVF243Zb6LoB04xKXI5os7tDmvvzXxjatkVMjOzqwq/aVlwbScLOvNWG3FUEiT2KcDXMXONeS+z
r8z2A7CdMY2ZvyQYA+hJcsKCaNgPpRuRVELUgGtHmFbgNRHmOBm9rTDIj4ZHqDglhjNmfLcTytDG
rPB+E5twREBowuhezb9rQnQQxo+h3voMT8X6bJTrKEq9reYFrYnWHrC0XeSH2Y6t7toA0aih2Ve6
YYK8CVOtrKDHMDEa90MB9kgntFBNLcPiTQjOalWw0+n+8vlYUii/oa7hrGUSLpKLMYUiH8Sis3UW
MTbDkE9oSJuvlfb50NXEypY+ctZRCBJ5cC+f4/8oH0b0gB62sxo2z2kR87Xyd3ncvvq9CaM0Xc5F
8CX1ENYBoTDmH0d9to2lN3NDZSj6fsEJVAz/nouKlBhFHfg+w1CB8Di91rDiztOD3h+BV4B8K/wE
IHyf1SDbdx46oCbB3g7MELrKJZVc0QsLLFm9V6H0DeErw1pK+QysZfR2WKq+e50bcZSjD5Var3Iw
Urj1IIGu4FbgH4rlUWhLm6Ek5LucOcWNIMrdi2GIMi6JKHEwnRaGK4yDdN/Awu4aActH7ZoWkJcE
oFmSlUXy7xutV/JRa1oep9IzSTGbZnLUelXMuWm8y8civ/r8VG+CKBvWpxC1ugq9vxbdxgULtmZb
FMBOrkOwpWp8jI3a9XmWimAVZxYAKuuQVCKQFCEPek4kAlIUOwVmXroZ1bRWYWRwux5kc5eUhtRZ
mvaKhPQm7FvbkL4UU8tIoPZ7YxsRlG7IQzFPog7dADoHZoqFEFA5hdfYQ2JW4YnGqXthjcIybs+g
urZrqoZClpI0OMRWZ4hFojl8GMS7y/qxP3z1djSDygUykBCm63A6mpFbxXN7BZISgi2HPSxrfE0G
kHVi4eyatYzF+GoG5SYXspDRk2m9EKBVjRCjN8dyj8T9XdB9emK01OJiGiPofgeuWtVa/QRNKTDk
krHK9okDYD4jIdjNBzZ3Sc68sWp+LhWBy2HV5Zg6cwTmhKi2Ch3bJmOKtx+Tm23XNxLoDSxgIQic
nsYbeXI9CmNIBt2lW+3THLS39WNq98f1gTxcwJxWfokPEZOucVcxDcD8SgoBA6JhzoCEruTFhPd9
C4rIdYlNbUzsgn9hKOZuqedNDK3/ct7Us6LHZLPl/T4nO8bsOsmNKMoGRmEKG6PCifhD6Ek+5wge
57GT4P3P9eviaJVXpLKVZzI5NNb3Y/N5Sn7o4KBLUxZQ2f7QzuY8dF6g81rOJdCLRuiX21IrdAvL
4I2lTKXogAMyDRQpVZ141h7Qgn0GJWVuakWFsbYIfLbRlMpWxFdR0CBpslKuj804jg4V13jV3LBe
crtGA6ImIH6rYGCnl5DbYq6bsMcaBadwpQ3Cc7cqDcXBUMlBx56fqTcsHrT97/AmkQoY6xhq8zCj
L5y2y6emApLbHM/3azFdxezhm301fhNGhY5MXnlOFzAn/+cz+bsu9e0m6bXksptG1IHg7yKl94Zc
cWcuZ+xM7KoW2kdYE0LgVnT65YGJvVbkCXVWejWAWAocrejghJY4e+LnaTJ/YMHblvCo0wKkMv1k
9TNjemo36d3+AiqjCdOmGTPSZeX8EQuTnRfbwuAun/tDnoNSq3InHylGY9gMf7Snp1u5VDZTaatm
8GSmCZu2g5X4w3UY1MdQMhPZTADvAo9x1FJP/fgXuJmorIuoQAODBT2ZM+LYWejHkCfo0Ooaf+Ey
9WPKedlTEUqpKXP8h1RW/xzvlRJJhbKqXgQDhBjktOS9DsoPglsF9Brwy8/yb6BV7eZY20NSKbER
jSjx1pEArN0A9N3WaieaKZgx4NfS6o6gvvwNgCZ1TEqZZl5LxabDC2o6VM9YKLYTYIOVlrGa6bMU
WzNSn9JrNHMofc5lKNReerI9MKVQYb7odTRBdu+SB0eOjDK8IppESFwiu/jIkLfnHrbyaLdXTPG6
5KhWTNbggCDHSg7ajQEubQS7HKVVtXJmVs95L7JuZVLeT1B0QLCRXgBWTrwsFqwMOXoUA0RIBBCc
hv3M0MT9/8WL4E0qtqff52HRKA4tNuORFyUSLhTEacAxF1mzxrup81YMlTZMSdyOfQsbIeCPXWdi
Gz3LAX/GOWBbdjXVXB6N1eq92mMNHO2lYFvJVPIcje0APB94YUUBbZKVY6Cym1hNjb0wuRVCZRFa
zdc6YONIUfJpxrMgd4TMK5it0n2/+q9zE3nK0wxD0/EdcW4ppkOfid1nipm0oNOMHNVeXNByp8MV
AUZiA5KyZFM+pwCk5Bxh6NgtYtka8hboeI0Zr6qNw7Jc6mXzw8W+V8pylOpaIODROlBB6wwItR0z
8SPfnX7xbD8Z5VIwTSy1rQBEf8JrVjc2GeKcC+eEK+WFgEhwLvsUlopQLkXRI7BS5GgIoaR8FbWa
HRqRiyV/2cw5LmJY9amydOl0lDMZJqGecqIp4XUrggNqWszyA3mqxrYYFFgnv51flwHE1KCA6MzL
J2VYHD0eOWDALx+JI8ubz0J3FABnPFV/l9r8MoVTHXPznqty0KACQPvn50t7q/2c3PfH3kw+AKQg
iD41pZncstaYd/ttG6WhpxcTySCA4wi8DU/Q6kKTK4GVm6JIlJXWAND/LD42riZ0QNGd7bp/vnyz
TPmUn1n73KiiCc6s5jkMOSe6PfAYQZ1Q1JQUX6+XzqoNfrCjdPTiJVusYVXsJJFZc3S7nxjUEniE
6Ehs6TW0PGmw/gl6GJfvMmwuZdwdZh8HM1ulH5dPvOsJwLghGVjmxhOastJpxvhQ1qFMkCSho04P
fCcGfyFBlsFgJALXSaSh9DAObyhziwegsj5KuKh+ZsFT7Z5hI4GKQAWwvUs5IxKwadnyoBQaBen7
fzsFpRgJChDrQIZe8/lj2H+Tysy+LGC3lo0M8Nc9kVNuDE7nqmbgShgc568uyEN8kGHXDsnBuiA/
hKHFRFli3RtRwo1E2UhWI0zhoUdX9eoPhEJEe5BvUXX2c/ityK6cy2fcFwj2Pgl50DmZeYkqWKp0
CDuzFppr9ilMvv4nAbRn5Lph0usEnrEfhCtRiL8AjL1guX7yqc9cv/zrFLRnRAd7bpMGpxDvF6sH
4WFhac5yS4B8UyeyZcaU2DkTCXkXbORR6r1kES8sEkyUvETIKt6EnuzH5JAig7WKQHexLn2H/BKf
LHT4B+0u6SwAnrCOvTdoCPwYbLsL2g7cHsy71CWydaJyeJIAGNs2+vUWsDKrrWQNKEFEzIl2N0OL
us6soTV9+dPu28dGPhXfS33m1kXMBFc3eLvQalj5JL2WXGj1qwieTuPT2MhA8BHhp/XhO7j0fCXG
SpjYPDB+yW6mociGhF9DqMkpu2kSrh8SHWUU8kHGgJNhqt431Qw1n8z1kC35fHRYy2f7UjFVhJlZ
kAuc7mdjrfkaa0pNGuXgyRvMtVatMBU6c2pqX62Vx8tnJEc403HlTRjljIAiNE8NEAHdHAAsphQf
q3b4xOsj6yp332QbOdRVpnORj2UIp7eg2lk4yUG1wNbq9i9R7ZbHJEHPGvgNs5XLpojF+bvY+2/n
JJe+udSCl8oS+8loXs+PunKXSp9bjVGmYl0lFWFzLGFwWUhECJk1A7e9j9yCmTDsl6I2N0mZh5Kl
+j+FxCB5WJ6B/l8AmT7ykiD5UN70972HjI3VOGFKpdLgqZRDEHfh+6FR+ap9So7DU/WESW6v/poA
vR3raFiL9C9/M3KSC7pJD6goUtVgWB4XmmLOxkYGa6+dbPKVgtUwvCvmocaqbY9W5mWxu8Hr7YLp
BkfZxlgbImKX7kusilaTDwxlZEkQ3ytjrlWgDl8RWDB+46Hy5v9XXaTHUZBTakuZIj5iv8qWBtBN
GjerrNqXb2q/GKFie1rjjR2IVIBFdchgIYY4yEY18zvDHR8JXdZoaWC3jlITuCmyz6oS7HqTjVzq
AmdJ42R5xO7TnMkYR8Fq0pyamn5M1peBfxmWY82xJgR3rXsjkiQLGwcS5h1fSyqiIlTvsS+MQz/p
B21iwW/tRz8y92vwgHLT6UmHMMySKR7QgUoAf4n0sLNk8RgDnhKULM7UOmxYaJHc1pmd6aIsigag
ms8ohKJMVftcQpgrMbQNNMAPeuwOFmETii018whJE2pLuStgUGsEC5xDqiIsuGjiHc9/hKIruiEQ
WFjKweDlnqsjAWFqO/R/igUN7waVhFbweaE86mjiM3R3N7uDuH8E0o2LeBxFLibQCtFrHvDO8oXQ
3HU2lgEI0Rz7gPtfdiOQqtzxEd6R2Yr0LgK84iExPmEAzl0fiqCsyUJvi2yClcv9n0/7dkjKUCqQ
eRVaDPinoqxGkOvNdhrO8kHrhjtxVlLLGDuQ2lWeFoVf4x61qJlbjmomYp+rzY9pNKx2JBev0RK9
Nm2Fvcm8sedJQ5N5bj2lAUpkVLDIFfbf5puLokxNBFKJNmX40WRsrwecPRiCQp8QWskhJmJZKwT7
HwYsS+hpA0v5DPIW0Pkjn5I0TxGtzmkD/WvmhAAPTxYXfBq/0wHYtbiNRCrrWnu5V7kUKW58VQbZ
kZD0vuGpsSxrv8mxkUblXnwZjzLIMtDs9HXvJ+w72A2xDkXqm6RxxIjbu65yI4/KtdZiAQRIGAvu
IvGfdCN+aFMkstkQ9+bf2PBGEpVypcUkIG0F9thPPDBBxMv2F/nZb5FF73VWxY1EKvuK+iVV1SFF
ffqP0c5Y10h5xHHQdU3vCLCa9ljxzph+mkL38gXuOV1QpwDo2wAp6xmaYBXlVViRqVWgYeZ20c9P
PY9BraHH6Dk6sYstzejSX5a5a25boZR6yEWdD2uJaoRwq2JvAr3UWw14M+WJPTGyFUaSspcrgNNQ
FhUgosqAV34fuKNGSjrwHOMaix9c7Glc6IDf5KrmvUp9zZvc4mpW+WPvy8lIhmVACuLlSIP8gVQi
H0QNoWWOn1S9tAVsf6O4f/keyTXRAXMjhEb2y5ImlFC5xeJ0/5xgvURvDgV/LU/M+v6eym8FURc4
ICMZlxAXiK28dwtJv7OVt5fzYxwDsPAq4XimBzOyOEtrtYKvApGfM6XrseuEh0VoP3NtUptKaBxr
oeoYV7n3vRRkPqJ8IuKmVQRA6HOeKrC0FSg3ylPBuX3GKmuwZFCRuM2kZkjrWXWzULcE5aAM34SE
tSN9WrumlWJ7Eip0GsMUSU09kMGPn3wY/BfCh4G1c6yYWJEXK+5kt2avEd5gxi3u1q+2wqmoFk95
M2oA6HZDELJ/Alq83T1huOZZhVfuj5E3QHZozjeCk9zNz+g0gKOOtbZNZJxdAOBkMYikgBqEXswa
qymKsOIPvMtctNT+g8ba9N11Xxgb+iWBigCdEeVgMUV2kgZIFwAFDgRKpbRlU0CCoh8BRlYyCgus
M1GBYI0w+db1PIjoy9EKGxCug3z9z52JCi6tn1gzZ6PBvQQ2OK4SZLfufAPA+7L8PIzfhZWhIruT
PBgbhFMEhDu4rGn9xDkqLYJ+hhL/o8gie06F6zXTrTyVG3MCKl4R1veNMB81ufgwlcZVgzxUy9v7
LlbtGtBPZaFacaP4a5G95uBDYETE3UIHIiHIKXgVo2EKsePNOw/TmwNA5mfBVYfJXUcVtLuG27Ut
AFujziyrOlj55CEusAOBO/P7aT1Wc2IBYvA6l1Wvq1bWLzrzv8hLUQjkAUYFFDZeon5R3fPLFGta
4s3ueFWAjmE8rFaLF0NiM5fMWbKo2NxpeFCns24AcQjM86e8u7yJrMRmv03OO6s4lwIrlQ1FQrub
7kiF0TRyYSYl3vudYdnBQoGdKKed4fJ3iF3OHxhEsipiQB3U7qgbUVo4Gl2iNUqdeopJWv+d9RNp
EiO0TnbLwgI61ygiDTQyeF2jpH7GIinIrTZNaZ56+miPNlnWaW+Tw3g0LOl+sMfn9bn3/ry/ehJq
YC8fePCoJlC+OI0blJbXMfHyIPE7jCHH9jfM2zuoWnusE575J0oWpaAAmOzUJjQM7JuCgQiI7AqL
doj8D++8OiWBUsuJV+tMiuXEExfZLMJncajNuFoZTnBfL0Bq/O+lUc8J/D0ybrlPvM4JPXAMSUc9
WA+TPX1vZ5M9YXeWmZJT6ZIIshVQFiNbfO9qgHWSdXE7wLC1pzF9SYQvQnQXCugvAG9pFExlYfX6
98wbJL9YKgetKWYpqUgi6kBraSNI7D+NdnOTYwNP/i61Jm9nrvH9ckg5D5Sn4/0SRvfotFoqwc/V
JV7xTJS+sTDmS6b5QBrntGAwYlc7zpJHSiJ1oUun5tHIQ2JvYxPqZniaP0ZPYqDcRx6KO+CLXa3O
ra5HH0UMJ8KQVHsd3YqRud6lV8XHobIZN0DU8kxt3677pG+bWJI3WluXfZt42TOqaej0rsf5JfPk
YD4IlmLlB+1zgr1wlljivi6JpdxbXU5YIYWP8+pvyqPxDcwXZuWFbj4BvKZH4scUuGuem3MSB7E5
ZzFIpVL3ECjhma+a6qH+jgkZAKN22IG3gDY4BLnDXkjct583BaP8Tq9LaSOXuF7+kPnZQQ6KQHJi
JuT+2SOZ0irK+eh8xlWqCjGxWNnFuNgxgVpqHjv1gS8DhsqwrpJyQUaWcbNOVLgDfK0FiF79gHUp
QCcalnBfJSYy56+tx9qUZUmlctqwN9a6K7LUK/qXVnmap8ESUtbSD3nhXFJL2vmEdbLwKbyrfl0C
rlcA+yB/S6qtOZrprH6fyPAFdPMo7JZVTRocKb1qntXDcMMdhVv5vnk2Ilt67JzsRnEzp5BNHb0K
PXnSQGbgYqoRg0egPSb9/cZnfFvGBdCNpbxLRF6p8W2XQ3Ej2dEhP4L81PwpjVX2OK/6vVfbU2l4
Y5QZXI8ck2C2HIBgajVe/cg96FejRcbVh5f8CzN5JGZ+4QPTTSfAgeloO+F8hj+jc4EvHNuhux4k
6zH9DXfPUFqR8jpjP0pCNUGc2Aue0h+XFkTd+R+TX1DXSDkZZVrLQVxwjbIXtuYJM85pnSoA4jOA
PX6D1JGlJZS7EZVRzVCJTzyy370icHbXSIct4aC6/LFjYDyegvClb0b5G0WLGqwYnnxoH5Tu6JMg
Gfu/kZEyotLJYDf6uGazKHLEW5PhfpJ0d9fcjW4TILDSaX+wtJERHGiOq17tC3HWIG6sUysS7idJ
tFbjOiofMuCBFZHxYPSsadv9VP8tENJQ2sUQi6VCIm8lYBfGnL62n5trACA53GJOrT3nJq72N1bz
zxux77VUojKfuZOjpioheEJrqf4gOnggH4ln00CumPqNy5sgknQYDo2R39DY2msoCo0gQ2odHuQD
eS5WKWpLpvxZ/Q7aJTQsC7vVnfSJCaLP+Lr0C85Qo1kRVVgl7/GLxZXm7CJjP/a30hWIQZ8MDMOv
mV+Wp5/AMbcRGZ7uhGu60WUsxnCFokB8M3yT2m/TwBgFY10s5XT6EbzA4HROPX71gY2JcdAaO7+5
KZQsZDem5lDuxlAxSlepAMGVPUkwF0tsUNRCL8BSg/o1ucqC8qZ9yFyWee6/tTamQjmenuuUqIrm
BG/w0SZubhkAsAjg+WD2RtViPogZ7keiUpxmTSRQ1zb/ulU8iYHNGnkruNR1f/I5Rs2OFX4lKtup
x8yIQ4nEjXtlsGTw1WZPmTW43D3nTQEmWNiw6QytpFnCQn3pi1TBlerX13CxwerXPjjLvhKKO3Ay
sqz/bE7wvc+hn69JG6aDKMD6y8jTtdhXQa4mxi+ECngWn0LhLgQARZP9OeIpJZcE0I3xhUNioDYH
ueK9FOjX6QcYug2c3YfWl+4Nr7tjw3OyvqZMPam6omuytsfXFG6JtmJl65Bdy7eaR2YFYgeZunfZ
tzIcnEwlNzqwv9WIZAGyR/DnR791OrDkMs2CkW3QI45FxoWhMpzUtL3KwIQa/eBvuWvRBXPGZ9Yg
MrHpC8nGieNv8+ViNQGuXQdhsTJcqbnkhgtQnIfFrWLO51gbt6wChEy5GGWqa1UiT4D1tgzEZ8Ek
EK6yqcVglSUTHrp1+ZsxBVI+Ju8BXcPJJx9DABjhRX+guIPl1MgqD4MvMqLE6Q1z6T4pH2MkNafF
EZSkR2GxWU3DlA/IrEy8hSX350rY7LSrOa6om5tdbWbMt7/ICFV0GzLPlzYrC3xT9XpwgIMHAjUz
u+as6DB5hJwLHn3EcGdhEx8kBaI92IJV2cD/vxO+X77/XfUyeCCViyjqnvV+8nQJ14TH9+5RnC/5
F0HKQBAemerwsVm+XZa17xE2wqhv3a6DuMYk9+kcLLEc5K9khb91dBOa7YY8ivOsYZ5d976RSH3t
Fm29LJ9rPK/q65ITvLRoXcahdr3Bmwgaa0/m51kqScnuJ4IoQegKbcVZSGH8kbXHRZKYM+3dCKNy
VqWrSz7XoTlIpaxo0QBxJgWN8V/PRIULJReLQQ1hlBOAsjgTyw+HzMvxyuGv2LN0u9awORMVJ6a4
zOO0gwo2tXaj5lVtNkmsmYo6HUXNYD3eGAqvU0ECFEhhLGErxgu/LM+1q2Du142uBxejFU7vVXZ2
xwMJLHENVnKzW0feHJPKT4VmXPi6IY+rn1vE9vrCB+BUsMUXVoQidnRJS8iNb2KGPErSmlbQeiUH
2F4TNrk51sZjNvOoKej6UU7A+FS3IQvIn2FtOhU8wjE3oppU/XTQzdb9ty5lVBZY6k85kKRo/imH
KQbAEbtHpXqVVQZo9DnBAsmVNh+K8hmYtBirdoKNdc7wrOOJFrv1x/JY3AtHBYvnmJwtDstN7opY
6rcVL7pDanoMb9IDd0AJDIqDefzaGm65OzUy/xzV6/2vo9FW6nbOxDZDZwyrb3rhNKsjAE0stnvw
d5u8ZHGKOwLUgeHkiA1e0CgafKhu9aEUsdkD5V0c1coOI2+q6N9zAN3SUjM+sOrj54MR1DkpFzRo
wj/JHIkVpBMyB/2VcovVf7f5wVmNLWD1wlKP6HmeIMoXP79mTgGyjk25po5bEpgSVGGysps+UI5j
D1guE3NfhJEHbuJRL/z/eNWUgxLG6J+Ej9C7RMf6FoQdD8aX+mtk8ebwsn5myGM4RIPyS3kVxZ0+
VSj6BqEHfqjYBNzAQ3VNeAQJEVD2DVjAAZgKWJ+YJZjyUmkTT1WkFanHZbWTdbrJg7JEuSvy10bX
rMunZMQYum8uNpOaGygme3OLaaUvS2X4+WBYYZu7lwWdTw9Teku5KGHQlZQnPhDs6fFdcmy+9Ffr
lf4VzbQbsTYxH+EkglnZ/XPZmekNCTacPbBIghiO0qB8WFyvk9AJiABTEpmFdpU2kRnyzLHEyw4f
mNfvAw1alUqXwinjxXVKpser2h2Paw36FsHqLaGyJp+FyMeSSaVAIUo8miFCZl194fJPeSkydOXU
U/j/zk7nKdejaBro/Sp8QsAvuW1sLk+VJ1rTA9lfXz31NsTceWYbqZl9Vo/JrRH83aPoVwjSaRIr
MVnkhiN9CFBk6Z7scJEpRSYIfmbUegT06xBZgFR2WXUv2wjoE99/zEjNMPHcoYAmSwZ6H1ONqmsl
25y+oJFvaCwaWNZ3pPxOL6daVGUD+mdzaCngRxiWhPHYY4mgPEwiKWLKEfddx4VVN5rZZ97lO9sv
yW2+FJXypE3ZzzJpV6v3GH9CmEIkRqu8QEVuOTI3yi7nkDpPORdxQq+TR1BCAXBC3BeAxYcchCBf
cgGr8LD/Mt8cjfIhRV/NJVAqfgpTQQJ1rd+pj6T5CHh4r79mJRmXfRaWxd7rX9cZTVEl+FrJ1JuK
9CQVvlaLNuOD7Vbg3k5FLyg30SypBqnApcF8RYpEIDxFmUj0WaydrONQXqTplXicSVc65l7UVDLH
6hVb8ozjMDT89A03mX6hLOWoj8RRKB9K/YOqs6Zj9+slm/siv2AjgYvFfglJA3ayoOCrRToW8UsM
BMP+Yw2iLuVQ2byZZrY0mXoPvCmWM2REVP3UQNr8glhVOY5rccZT7om1vNb+ueot+QNWG78O10Du
R17mKIcOBMjf88gFbovFNL7L+Yp+6gpsfsdslGmqkg86WWVQdYCaslGt8npzdPjR1F5zv70HoAkj
Gv0fDyMpskK2zYSzamOZSmlqSMTDhB78sjUDxHe1CF51bTFJSUhGS8c+FfgDQL3QdxCY+WSVh07B
4ORPODGg+l8jupv186n8FyQf/8Ict/IoKwlDWS6iBq2UcV3BxsO5Y/EgztFhzJDsTqAmFhZPVpB2
RzwTLHb/rBqW9wRpDyB5rJIW61rEFSQ+9xJjlKF3FjsLhoCsqfMRI8DuTm+qgP/8VyDlvhVxzQu9
FEi6JAHpKhCA+xM5hSXe6h9mqwlkP7sdfCyJMZ5ve5F9K5fy5HnZLLI+QW5hdLHTr92rLCs3jdBh
XXJm0/mRb3auQ7+OSY+RcFyfgGNs/alD4wdADgSkQ85fgYUCm1MMDSKXdkkalQ/OgxArsQ6zDK/V
1ZcP6kGwKxCZcpiUIWgdw7f1NfveuC0TGXd3XkbFxoVO9lU0LGC+941LCz75uiVkmI9A50+/dyY2
A50R0CDAawaY7FV7hZq2kzj1R0KCtgQS1hhuFrcZQJZeW2wyUvIhz+5i84OohGdFMdfgiTURWCkS
3CZcALtitysGyybY/QMRPDYG3p+7kOJlMH6K0Q+ST/g3gEx3YHncXc+viZoiY80Ee0j0q21W1S4z
uhkZKbCctZchMzV3ATETwLImN33oAg2Yx/1rF6QHXjOnjxgx85n6tef2tz+CMtqs5TpgIJx+xFDY
fZAdxM+RszyRkgvqak4TSJZRu2yw2/PFFDwlt5Ips60FuZGKYiIvcyG2eSdD/yy556wR/VewER+z
QEakMwK2Zp+yIFqRNFTBFLIOwmv0zkGGWciwFiA6D/oAARZnnS3DE0Ad/VddX03HoLeiYUNEoJFK
+2Sp+ZjX039CDvhcIovDzCtZXq0P6T1Ka6yYuuf5tyIpOymEJo5V/VTzaIPmIH7NMXhJJOYPIOtk
w1fu5YJbeZTBaKMcJWkCHSqRoegFZw7ic8XCQNnNFDQDW4mSCgIPkb7IUZ1LfSkAbTod1sok04KZ
VTsKGVVu4WyY1bG95HMrj7rFpRu5Ki9LYp5gt0Pb2uxvCRRgfKOCu3V94u7+pmS0lUjdY9QsY1br
UBW1e8Amk5kUg2lwD3H/PK+fLseVvbCyFUWZvdJKUZtFUBFQNlkYm7O6/lZLQXZ332mc1WbPl8Xt
3SVSSh37PVi85OlQAp7xNlF65F0CN9q69jXvv10WsDtnpUs8ILRkvHAUibq7TlmKEESPKVZixNc8
cUobG+JudTU+x/5kz1/BueWKrB0pplTqGgFJJDfgPMFUziHxpQxQkUCNs4G5gm1qN8OKjHrTMtEO
91z29qiU4xyysmxnY0m9Kp0dgJ6biRJZmfpNkQ8Kp3iXL5YhjJ4gWaqyAvbTmHr1oJh1Nlx14YuB
x5A6PHbLy2VZu6OHm5PR8yM8gP3Aepoi4gJrQrgCJFCwuKrbM3ObXX1UwJypiKKmAlPjfYgvB7Xs
0jjOPEWLgV0smU3LMbzwnoVhl+OXCJJGbt5TtayJaZtANSI+iLJvU3kzAcwTuJ5DfbtGic24ur3a
CfZVBcAyIrs925JtuLaKVC7PoImo6j3GACsgIU12eT9+YsjaKzLogNqSdMMQBY2uqctNFouJGKFn
GoSHziO9U4KA9huBei+yAE7MQAOfsJPQI5tdFOuCkfSpJ0iDn0WpXfLAggxHc9YlN8UuUyS2HxSt
tMNmycwkNrysAoeZnPl6igpmx8msVw7jF9HznHwWJ7E8y6kXpod4+jQVt7rEMoO9BHRzanp0U4jW
vIkLyBjd7rV5Tgqze6osw0mf54fZ0s3iM3ozmJYg+36srHT3FbcVTuktn/DjWuUkeTDMOpCAIyxj
VdhOb5C36KlpYIODEFesjZklLjN12VNjAJwpYCrEfr5KB/klUeNZqZCZRWJpx5gUa9XUl9rSyheQ
CVYPRvM8RQ1QjjnLyFhGtPdtt8KpiF9x8qTWArRNUp87IKpHYdBNLLDH01ghnXxupVCRCuiec9Xp
cN9tmAUziHvVwohtLOIC3jssgw7UhmYbK6DjGWQn6sBHHlfOGOm3/KI+zuvst3IBsnvjf6xdx47c
ypb8IgL0Zktbtqu92xBqGXrv+fUTWXpzm53FW6nRm40gQIBOZfK4PCZi2zeCV8mZ2zb5bp7FbT7M
VuFXew69J2uK/ENfFw4M57UPU97MY0w6GfOhk40Xzo8e07gezECpI7PR29u59F+NWr1pQvFG1X1G
03n9YoGah8VKnTdoBpRRyEZj0KDQTYWucg56N6l0NOMvkgwDu6P/K4U4/YXHlVFebeYCF5uUYHWO
Xwrl6brjW4saSwHkmAsBiYQ+AWhF8eWibzX/FrKypNWa9FIApYBTLEZR0iJmFBNGYIubzIntel+8
dvZwaC2RWXFnfRdKFbVYAhfIgOCeRMck7Kyu3c0xsybNujYqSar9OTXKqkARDFBShP8mVHeNO7k1
Fpanl6I1pdIcb69/KuZVUklSkrSAhlQi8uyKbkCOjcpiYeUvKpq+8UZkb02sO67/KJ+A5eWvugFq
MAyjdCKptvUHUqDpTfLiym7ZhQOiBRcOBMEQeLGKoV5sSYvqYBSKgedWWYMaCT65xAO9l7C73Gfu
9Ws8095dk0V9u1TWATgdoo3Vu9kNeHbIuAiY01tTxeLL8FPbF17phGC3xbjAsOFvgB6EoNDauSO3
pvjBik6so1NfNffBEyUqPF6ao34ous6ZInSdpax6KtIsZeRUq3r7zz3jm379pLVfY3Swxr0KI4Id
0t+CudtHgum/Xy+4ZL6KEPu6VcUMBk/Q8totCpabeg8SHK9yowfW83L1BU2yqN+KA4jpr9IEffQb
ocHH/F39FszIIS3fYltga4lVlV31LQthpEixcJb5xFd9qSOYzihkTdhV9B8KmRWx1818IYV8w4UU
tUIqpmcGeYARbDqNN0NsRqHScXPGxA1MZobC+mR0EFDKBIS5TeyFAkZsDZM/khniQLCBDrllk3+z
rpEKCV0j5mI3QOPF+VhjdQ67+jNraJB1JCoMyJnfhWk/w6pAGI1+fPhAHg8zaGxM/g+29FYXTJZ6
SDmVpJ7bLplgWOSZxwPzdXzhLP4WE2eR1SG7FM18NDvenH9c92Ysg6a8RyP6YDjkILcFEWDa5aYv
v1+XcN4wvGLQdJe34psskJIeRNuCWWN7TubMAQNGgRkmFiBa2g2Gnw+8TRjIVSfFnoQ1vYRPERgf
rGnPGqddzeUXF013g0sOWBtZA1QLcAUBu7Gxip/SiwQ6UBc04Kg/So6M9oyZe7PmXL+I1ac8Omwq
atuSBGhzykzKNPT7IYVni8r2rvahWRjsc7Qk2Op+cIx67ceYKU6shFvsNbAeaf/yGT6lU1YTcAma
qhImCXiywgQyNYwtJ0comLqNLMWV9sXP3sTcP0YLMJ+676zZkZ6SE9PjrlViyRtZ0AHnAFp4yglW
iiSkuRKRgsbgYKrSDpwEw32tY3i6O21Y025rxZqlOMob+kU3cAqPDDhXkC6WWz7fJaoCwO7eTuSC
UeBYDyeLw1GfuCj4JJtUpMPja/gIDi5sF3bu+ItU7dmb/WtOA316QDICZY6XLqAxCtEHN0OqkFXi
fDtjtgEkireEG3W8G9ExwPjgXo2tv3H3wNkh8vBm0y/60yBPiPkZ8GPnpTS9AgOVv53RoPbNojP/
DjjhizxKc7MWXJS5aGCBA223/oClNDN6MiylhMGqLqAurdplTd2uTaN+EUoFgDbKosEnL6fazm50
tBoJ15Y7eMk7P5jcMzhN+Nf0njfRkgcY1IF75GKTOQmworxffgQVFcRaKrNGhbOSvQxnRVl6m7o+
8pPgGOx0e3B1EPOApgldMJ2J87ISZr8Ip0JDbPh9KNcQ3rq6RzCVYrfdjJvvpTODUW30yieB9UJZ
eTEsRdJrMlIc1WDuRqlDOZFt/BiTJ6SPnN3+wU7XSuT7IovKM1XQjwoJkBvPWxwDcA7AXODBFaOQ
U7nqHshvf+Ecvkikcs26N6ZAUWOyXCm4IDXy4lPgZVvVzU6px7JShurQ/TwBGw/onIjIApXBLprn
PERBRb/xtV8NM+NceYJ8ORjlY4NkjJORyzHl8D55qhcEZnOfOQW60SrcX6Q4xSNhk2fSphH1pzIL
yAVclATEKDDDUJ8Qs1ZxVIp4YIaH5FmuTeM1fON6E8x02MwF9Z9oSndodDyDkTplAp6s68+ncOpr
cpnYCemIC5749GZqBGAVBozUiSWCCpUo4AZTnCLFrVrjrgv6yeQS7YWRlazb3Oc5qI9XC70I2lEF
xc2DChQVaeNvySsd0IPMpYJ1j/IpioqOgEHn9FhFbaUCcGRf4G1S3fMFq8uwrvmfUqhwEStRCkoo
eO4im05Jikcqp4IVw5cOM5d60SSJJuMKyav3mh6SX7R4cQWRmgIfAhL5HTjKANlQb0iPJjkxs9d1
S/s8GxUQKozFicoUQOnwTNDcCv005/u2+a4ppmARG/N/Gj+kt+vnY302KhDMWcHHWBBFD7b8Ho3H
StsmNWPNZ238YGnK9JKLOA+VFpHaVIpEJncB/3TSTRR9UdRnAbGtJWlfZFFuw+8zLQF0KclfBoeg
U84fgWeAPTPcpR5rmoRhwzSzsBEHfQFKRfhGtcBc/nYOGAa8NjPz5TiUl2gGv8tKvsbVHQxsAwFx
0cmOqgIHWBUmh1drtZ22UBQAW3M/MG62/RPc9rUN1y+/gnIjUpsGSaniUsn2jnASbnt3tKMN/4ts
+OpvicU9NYfkMAcY2ySwXpi3eyAVsshlIQgxbIRuxekAAfULtfRdLuA2UZi7qcHfoYVgGjGrSsAI
QAblajhp7nKlw6HJYxLsiKAMw7QOSVkkS8HsTL4LHd2pX9XKY76jWIpFOZ0Z09qyJoTozISiJ+Wd
48/iYQaeqFn66Ysoa46qCI9qOtuCYNjpOD8KaIxUYXcs5rpnuECGizAovxRFbd0YLamad2Bo1HUQ
xpV2HbEWFtae0F+0jHJFnTBmPFfCmkC+8+AXta1OXlrczEVpGQH0Lcqx7JPbHIu1Zm0oeiHYoAuf
eVT6IODGl+6BxvrKnYLc7t5nF5t42JQ1HIxBz1ZyEHIHQZpQP/DMxsTaAx79ZVQODIxOSSKNly2N
WTfH2OF050EMD1ilCD0xLOJdF/Hhq2qUymQKlWwAFBQbLIGuPGs9usLKnDiTnxuVCZC99EFEI/Oo
xNyPQUMiOgA63W7r/lQBCc+seE0wBV8JzZbvZEuY5NTuh+L+ejRZf1l9noNO8vkk4qahQfkOWFGT
2ezUo7gDq4aNMbtnbaP5lnEjY8quuW0yzJr7Zhab4obQVjN+x2rUXvwOKgzU2D0wug4dOIKt0mdW
/KgCco3sPoNQGb1loJwNoglkdzDpWcL4Jw94kiNeJA6Ln0D+fZE4pEo2hlGpkasQf8nImNVHwnAQ
WOXdH1BrrEsDNTTALTVBPZfGFtJAqja3ho+apvbQ2+S9U74Mr7opu4C1tFm0RGtlaKjrpzTKJRRp
34LsfCK+UTHMaJO6ZKZQfujs4hb9GaZDXHVBC3mUa5DkSshqkQzKyI81/O3w1Cqs9ynjBuk55xKk
awXaKyTIkaXYyNFLsyFYDSCc4R5ZV7gayD5PJFIKKudCrfpal3ih2jth2pZvSSpqZjoo753csEiv
V+8Pg2KKhpLOJeh07Xe+kKqY4Q6jb1PFmQVfg02Nxf/MkkKlCYWfJ7EyIVDUgnbKh2o3RtoB7Kbu
deNeDcyLw5CfsVB1pRCqEmsysO0ptzLjOctudeFBzd/6sTSDrDSvi1sbeiNMRP9cHpUIgP9h6nKJ
x9Pe7W15R0ZEsmNw/O6fJAeZjkvSgOsiWRdJhf9E6Bs/EGDMqRqbsS6ZYayaTctcmVhV+cXJKDOu
/LAL2rBCmnHqnGQDw3IQ5/6DDcMqWqwNQH+5R8qINaXoarFBAai1uVMamdy+tY0Qpkam+41vw2v9
rZ4d7GHa7FF6xo2qJF4sdKZQ/agrY+xMdOWPKTgJM4FpZQSd9XfO53XSTLaa0fJ6kZPX9rbfDj+J
S1QIPJKZv7OYyNcfBgtZ5NMuDhSCS2n2MxxIeUCvIcfG0ivvcC/ZrjhPWyfb6lXAO1/+TpAam9vs
hNzh47qWrkeBxW+gHicpj5ddTfqrCrZfspvO6/fKEQi0lghwG8P+OycGnjVJQ6NFo11mgAjX96WK
Fov4FqqnAju0/l9AUkBHP2VQ19oUYIBJSGVY5Io9wqwn1aVriLHNuLp1H/Yph7o6JaqrZFJwdY0j
71LA2GNeI87N7k3Dy4KsKzWnaT8dMoISxJJN/u+LxAQjk1j1wEQFr1N2qIZCy9WkKAQmrhADU/l+
7o2DMWm92Y/zrpCil3IY9hizuuWy7FUe0XPINM1up5RRA1u1ys9fQhcGpD5LMLJIPIIASoPBzdr4
mBvSf3lgGu5CVEBJKRNs3xr5vRtswhSUO6hCYAvclV0A7LPb2Ot1iMXRKEVSJa2tggiJsH+cXdmZ
N71ZOs2BvI0BEGBeV6ez6l9+UgmUH5qkgqWVChjAoMwEJYZp9K/8rxNAzEAOi7VyzhRvS6y0ICWz
lNYGGB1gmcRDbBLOY1YJfP1jfv4GKpj0mO3oYtQAvbzt3aCYdkEJVNNZ2lw/67rXAV3T/56VUt9e
17SyLJBXt69NZanP3TE78j9mELcBW3Rfe81HwXJ05GNduV46eohRUfItOmOwVixioQaoYMfdIUUA
ELhkJraVGGdcF6iBdkfDkAxY0b9698gIRbks4B5SA7iemEOSPoBLa0uA3/2FgOKx5ozInV0e8FMe
leJESSX4CQgQva7FapDyYfSTNc6H2dhLVQg6WpSOATnBOCRJBy+EqjxwylQdJ6WnJGelmnNU2pF9
mAXw8QEQuQscBDSAxaLz9/4Hy4VrSbcAanYM0AjYxqIfSVkqhnPvN6Q9rcy3gKctVJR0z2u/u1jc
NZ2V9RiXIzU05l7UmtddyqbMI1BywejAsYd1nnKrHAj6BJkqi34QEOXUYrqENRVayqPMpOvQO9ZJ
t7rFfrVRmPIz/6u+JeRwsW9pgPTAVIYZ3/H2eap6UwZ/QL64WtJZ/Aj6TaUBSq3jWg6fWDQGK8um
15qbbTVUX7hadUZDfsCHeinL8nYYDYuhX2s1gKVw6olVNzII5JBB42trZnNDoJ0lz9ixuVjXFHkp
iHyKRS7Wgy630nnsB4TtYHbjK8/KLNcFqCDDFnTAGeiUO+DRjeIM0CV63PCS4hkgjwPDGNccgCCC
Bg+1AywIXnQUU61p1A55jx/CDkOwrqOUHHqFMZq5kdqtnlldNTKErgZJAZ/ekAi1OEYrvl5cogSV
qPfIRLK4tXRusJv6I8tyO59VGxhFmTn10M7+FbQxnciKI6sGshBOfbWw4zJZKvDVxDu5NsmCrQ+L
DAm7a+wAGtNhqOOqA1jII/++0JKxA2pRPuCwv5EFU5uLQWo/WvW3GK2Q1AuY3JDk+mgHK5C9AuyT
6PIFq63KlVWTjDCA3wDDjRVi+QdYV6MH//Z4/XirrvVTFp3KxamMGZwSFRotSW2jTEx+PkjTKS+f
rsshqn55JkNXkbjCk9OZToCfENcK3GjSY+k+nUKLm7oQgHgsqIzVPAPN538kUQ47NIJOLAToRw0q
FQ6TwNFdvflOJmEqN7xjgfwJqza+EEf5a7EEEpJSANImPWS5EzY23sUuabHX2K2r7fSecA2y2ikM
oXRik3Oi7jfjhFw4QpMh7pXX0u9ZZs74ZCpl5YqR58C1xPLZKNamIL1P815g7UKsFtAXX0ulrXnA
oGOjYUyVLJcrG64F4UvgkREBIGs6WCpxQMqE5JuAkiZnNp7cG39mTJtbt/J/tEalrLzF0n43Fzgs
IVAaPGHv2/ytBtpoAYOH/D5prOv2sG53n/LIF154FUFWc1mrejTEx02OCcz8VUt2EcdKJ8gD4sLs
FLJrZygC/qAeGGU2BXNf+XBeVbRJenlX+Nyj6Nc3XIA77Abp1/VjrSrmQh5lfAEmVpsixnpfYNwm
/TEeWOCW6/a2kEDZWzEUCRcoHFkgJJPUMfZn4R59O9/M4JmId5HPfKZdP5Ry0WfCrnDYqPAoTf69
7FqTn+6v39qqpYE1FDtHoiLCc31VhtkoynlO+cTzo5e8L81IQiuICRO3GjgXUohKLlROlmesaZTI
FZIaG3NAEBKs5Kge4mfZzdzhg2MWYMnHvlA+DSvwQI7gVYnedY4wHiiLvozq9VYEuvMAVvjxALBh
QCdIuwkUD8YdgVf+Azjr1aMuJFNqCO6+qIkSSG7taLawb4zGiv847kAkDhaZDTMIsORRSlnlUTam
fkoYa6pvmjtvhjeyAKlY1QO7Z7Sqjp+Ho1edx3CU87AAYI6MXUNRReIT/98R2wxhIYHy/H0f62qn
ZKi6hpw16E9a+XFd4Vdr80sJ5EIXusjnei2jQI9XTp9b5Rx1lp6GwNmu5NCVg/iIM7Yml6bWWAFl
NBISM4/0PRcEr8acPM6+H5njHPN/45TBq4hU2pBRTaTssJtbtVN14DU2nFNK/Ic8eMEk3St+zhC0
nqQsJFG2GPalX2QqBr9lj3Th+heRM/0f0hE9JdQlsMxQc9vrV77a4sVkMNhfCXEkr1ERrhgrQcsI
aDVavF6Cylb7MD0L4HKKnrDoiDhH6F24X5gCG2zyV9TcSlP7cf1XrI364yH0+SuIci8+vFjG4JeO
0NHSHganukFua+uYM68x7SPfYmX3e+5MGwAgQPZ/KZn6uKGUt3Nl4Pxkh2lQzTEySXfXP1SSxbto
71rDy+iRu2eODJOrvXCEi0NTX7tKDbkcCe/DGe0e+ESYlpZvpbv8PgU6eWqxSsWrHmIhj4r6qaHm
aZTiqBwaDHWomu3wyLjNNd8ukjKXqAp4CtJjnkOPKYc8JY0ZsMmP23k/veUg7fjNJYztupNvNQ7I
cZmzW6uPz6VkynU0qc9VegsNQoXWBotxZYIfEQjQktMSakYWG9lqx2Ypj7IbvlZQJiAaK3uCOwB+
HRwa+anyMmDzlg72zbcBUKduRHvaSG/DTsJ2ELNGyzw0ZTbJWEl+JwJ+Ljzk2+GGLIkOt9k2sNQN
O8CQaEWr6/LElKXoIxaylRnfFljEZ9wEyeM89lbvahBYyqHMgscz0YhUmMXrc5Oa9aO0AWj/j5+E
dkL61j/9AVYOS2spw8jKvO75EIYxAaBMPwq30675hkoixiAMRw8wxI8VZps//MFh13zA8rB0SsLr
fIjWPcHx7O38R3MXYcUmOpyxnbHhyIYoIHZw7SvSOUnWwgvrqEUTzJcOm7e8GRwbm3DoAScyKG0W
i/pqo3hxRLqWoKlFk/vkTTNYlW4BI9yOK0cVXMUhcKVzYtZe7lX79PjXReKldCppERqMpA8Bvi3p
aqpo9xcwkgiDf28vnKcAKjhgO3aGpdCDpB2mzcUwHH9XasjiWoQUxhSxVwwag5fgrgAuO4ILoTGS
S8cXvvWxc90RMzSaLsan7SQLyYQhh1jfcvVR5nec+j5I9610nCMWCS8x/CsqZVBeSAmCRBh5uMJB
yE29NjaTMtpD24ZmPWivaQlotHbYa4F/NLKiMoU53QbquA2G/OAbTlSx0qjVCcDlN6c8labG/dyS
wIonTR14oDnnTP05usOQWo0vr2LsDwjAPRCqMByROvye3ZxgqQDlxOoRfN1KDPgtAl+JC/AUj4D9
sZ4Y5L+5dvWU5zJiTsayhQxWbLkxy6Y/KdlDkMiOrP28rlCr0xDLO6UclWqAHD7KoVHGA9n3KSzt
hnCODNvMZbWvVvufS1mUjxqKAWwYGRSKTPkFuL52I26DrXIz/YyeOjd5JCDfIbp1wx4oIMotkw7k
+rWCzB3XvkhHayD78fUEr5xotowpUbv/UZ7HDWNbf6wCpwKUwGxii8y3WV909Q3weXiJXqoPUy1Q
Ix4Oq9sBnH4rbHyAIXVYjRFtMknAKgUJ1zVVotfqR94oJz0OfFd4qA/NTYxHeY+SW+wCt/jEY+xE
8dJvZOd3YKIwr1ZtREHkQROLZFGiOyFq0edDGQeoQ+0icNqe2TwK+3uC1S7ezgBImn0w1HjVVy0k
UnYZl1hq7VOc1j/WB3BK7QmIgGwD8ay3RlBoh45/z0z0WUJpK026xhcUqJP/ZAAE+Zl3lEPz5Nvi
DxVbmD3Oqu8HnsnhwLxeymaFZJYaQ+IQBbDD89ofyFgKeVgFWxGNaAekVUz6rPWUdHHBlO22jaCU
8QiPNAIuBeyy+9FMrPiZ82ovPbJoM9deNAv9oVOLtDQSOc+R/2pxZ9Y6MJb4wGNozFrbZSmDSiDQ
ds7UXEEwCW7GQ+f5297KtpxHZnlY5LVEDy68+efd0XnD0M6aFLY6cpUC+MaBomwjDK8LmupOVfRc
auHD9bMx9JLOEnIpj1uDw4h+xZ9K/n4cnoT4+3UR6++kxZmo5KBp+rLoBR9U6v+hxeyeJAzSoa7w
wVnF6/AK7GECKPCUqmAyEe+1bbhTWMPArG9ILmLhzwHJBditBHoS6VZ2T0Bxlff6F6kylkxwvnUH
vjgx5WIGrCNXGJMg0WuyZjuakP75NhIv9Jp4FKcdVrxk2Tldzpf5GWcbkWG39nCedcZuS70nuL+K
FWHFEnSOXcHI+pgflnIumqR3fhPAqdW2ONidauZ2gI2a4rXfJ1YimtUhfhF25T3ZCyv2gIQCKoZh
sxjeWCpMuRu1DYDMOSJVKDkEZOU9KQ1T1B6vKzHjgmU6H4gK2fDjEk5tsAywHIlPMbZWSXksVzF8
NW0Qli2GyNUU5B8twkDNV5X1Z59P/Jpk8AfOQAYSYnkFPBmOCu7Bfqd5iI/glWCViFZHPD69nUxn
A40WKpnvw9uRvLU7tgCpnjBTgpG6LeOA17+cTNOolEMxqtKA4NTa4i7Y5C64JX/mHx0cQn0j7yMb
IPMlazCCEZ5knnJH3JjUQd1iQfL3GphgjsB9iAA1CZYOm8kJvPq6X3xEyu9E2MsfxxENgMYB2t2E
aSxSOSGjQpns9PX3HOigzG2Z60FR5in/E+egSBtmePWifZ7DN7VtGbq5/r5aHIvOZ6q+DTsD5iAf
g+czUj5YFeVt8E3d5W6MnSTgUbcYhsJ+N9YHsW/x47runCEk/z1QyjTVSl8FwtiTBQji8PptcUMY
nkM3P6lvIHd8lXbRbb4Jjv0+soLHYuvDSDuwhUtb7WF+Mx64R2Mr31//TUzNojxRVDXCNHcIdPLd
5JBMawR/pgyyGR3bxSx4Kpa0sx0vIlpQRF0dYwzeGyYn2hBO9umkn4rtZBcum/CNYavnx+FCWpXq
hSBHcEZ9kJs9RgpSH/UMvWYoFiN0yudTL+TE/oSpJsKYwnsh9uFcwqihb2fvDJONjItZDmN42fMP
WgiU/XAGHTmckIKJuSJ6BJaIWZeSK4CZi6EfDLM8x5iFKC7tRM4gVRLpIbgnPerqCB7ZEjD1vzOg
8idrRulf7BTkJBivUdULoHhF5lOjGpGJKKbqTc+oEDzIzygSA5NEO3aRWd/kH0DKstJN7FSCFbFm
iFdRb0Th8wdQ3lbpkc0KQuS7hL6Og40KtrInIEIEvIg/5Lt4x37Rrivrp1DK6YIIDTQpIrxTKd2n
yVs7fnRczvia6x/zUwblYwEIGWK9FebX8zdlNJhlyTEk/Et+9SmCcrJCqE5tyeHj8ShKi056KnaY
aGiAqkkGYKLtgFW29A4zxNMjcHUc/b18YsVo1k1SKZ5QYcOHC4Dmo2a/wniwQc3k5NJfteCWWkJ5
TkkGbign4aSNMyOZPKNdkqKHJNqZQ8C+OKwMA+ody48sE/kXP/rPLdMjUzNfTfmowAFEikvoMnoC
cVaYRWSSini4Y41orVfDgSom6rIiSzK9rlF3cjjohMPHeNCfZjfaaC/5VoKnO5vFo5Y5wzZ56DHT
x7TG1VfQp+iL1/Lk1/kwQWn9I49LFszAqffGsQHun8R6ca2qzkIWlb4KQlL0YkWesuZMxuxz0kux
gIb0KH8/P55d1WE4WNbxxK8Zs9rNopbGECl8H0m67IS5icLoc3NbIhVimOd6l2pxQJL6Ldx5qY1S
C8YA8iQgKUhj4VWrYjRsQr48PuWolk3MzG5dWxdCKX/ac9h5i4hBVjU8evkDuEsnzpoks9bgDfhN
3TMuddXPiYYI0ikU6S5YK/hurGSNIw+f5MWv3/P26fpHY/3/lB/Fiud/Wgdhg9XcobbD8e66hPWc
YnEEyo/qSV+JE7A78aFmN77V9uM+x+R47xi7FpsBrFEG1okonzlgXHDqQwC9jXprtYZi9fHz9RMR
d3iR/KJeCvB/wDPo9MsQaeY4VIRzjHTwKu83yQC/+TvXuJBD2VPExVynabi4/7fm8kIYZU6+CEjx
SMNSF8hKyTCY07nDQdywSiWrbmkhhjIgn8unViH5Xlq+ZcntOHzjZMaU1LqRLmSQ37DwDHU4BDnf
EZa2HSkxq/DsZCEWaI12/M56CLAORBnQqAKYIOELPPaqrrK7eI5tQyvfZ1Vj1HtW9XpxKsqMklae
xd5AKjfwM/gLQJbL31/Xa5YEynKaTshAG4BvI+Hlzw2Hpny7LoD5ZahEIx7VOuGBUg446Pn3mA+Z
2MeiGRnz4TBKzJDHOBH9SJO7JKgnHQGXTDFLm+BdvJ1vZrge0r+a9pVvsRaJGepAP9Sw2BGpgoEA
MTUYma4bk884R9IPjIMRa7zigs4XvVDxNAjyrDLwqUqkSjdYoU+AYm0GhwnMRhikjGw9M8X/s12J
igooFeDH6YKIehFlu+2YVzFW6WW0bkh8LwGAC5hyhA1Ley491oYXMZwvR6SkUVYsY7lLktpBdsWE
fwDo/1tmDMBd4fj7POKYWeGFplDSKDOuKj3hJqGWXfWu3coYlzrErm43dnif/UidLEfllJkOsk5I
WTRXKIB30VvZrZy+AMqsAJTZ0J5u+42BfiPwk3/jIbD2zFePqkgSlpN0fE86fIFHoW58TIC7Zatj
Cyk3h5BnJWcXqSC5zoUMKnQJkTSmyAdBH4MQqbxk2Mwhm9jFA/u1eZlfULKoyCVXET/rPj7dtON3
k5NhhFK7l47FNkYNs2P2TC+b45Q8ygxEOcn0WcD9tS4A5MEUFTiSZgofysf8ot8WrU0wrQDFg2rJ
LJvTJlGOE7OYceFnqB9BWUevgSkz0XvZbRzptd7yoxm7gRc/C9ZvIDjl5x+8X1iaQxkJF4Wh0HPk
5Kj6kUXP/oUDnBMhRQgsed/tWXMAzLumTKSW9WxADVd2SbVYttQdobQATtuGfwJqiCWjF9g7SPFG
9DiGfXJipSurJrrQYyokcn5eSxr4QV1NyY4+7+/CYnwAZjzqACMLh4V1u1RwTLlOLmYVNhNqGRDw
DEvqHhlhgyGCjod6F+q9WENEMNi612m25HZecQy8Bvjz3wEghZIUcxmaoap0SEzUNJO1AfY5aiDl
LRLTmN6kmulNWWejXI4iG3kTSThbayeVFWB6u/3IPzBvpBFn6oibrneTD8aFXsThr2ZIly+LEOM/
4cjrrnaagHmcOcKGgA2TVfYpBL0Ssz3EEkhuYRH4qwDQZrMOE6xtIhC71kdkU0iiwk3iYlzjhXFA
cmsXURgT9xJKmIos0pRquly2oS/yxAB5Cz3GkZDUnZM2p+b/YHP+chqG3OhCIPUZ67KsxgDFbvf3
kiUhmeAwwKd9EE9TbMl+Nf+h4U+CJf1fHpaKJFE8S0M/K+SwBMG6sTig87q66ZvyJj+y8FeI77q8
Wgm44CpexyBi+foptbrj40bB1aKXY+tCZ7XyURRiE40VWxq3jLOtejLtH2m06Qu9LncykPJwtuq5
RbkEtOCAxw68EWTZLaAlyXQc63F0uVZw/pqfUqkqlKxMsYopexKmRpsUaYRNddd48161R8TI4YTR
v+4POCJWncHitJQW9TMvTX0EuUOB2gz/7mNThXGhLBGUsnRSUDZNCGVRTN6KNmphIQgDlQ4QZ6Ib
76XELn+ywhFLJmX9U5N0ogErdad0p4yNqYsT41gMpTxX3Rb+JQBHIJ8ZkMBLmZVXG0P5Nvb3SVKY
g85g9bqs4FHKQaUTohLyUhLC1OX3ziEFUVTTgDxqQdh5v9PGxJLFbBOyTkj+fXFCrTEUXfLPhsBj
OiRENwajfkfi1aKtUZtkYUC+kY+s2aK1MAhcDgMbPgI4LWguwjmbqqqtYe5jCUqJAe3SUrSSJrSu
6+VqygTmaUWUBOAOXDCZ6jGgeVQdcZCbS9Xk+WgyE159TET+XeaHnTwF20JIsHtSYyyXB0iflRWz
W3bZRs8qGzxIhRVw3A24vdwwkr73oWSnjbyZfGlTM4e7iI+jfeDyx1L51TDEcSxxuBRwvru/ubIR
2pgpyNm7XZND+VqxwnNckKBqqd4/c6Yxkx0qaf7o5d7yczBeBuY0t/tIBMfH9e+xZrKLE9JbgXOX
TXmcI2CnamLLI2cnocIQwfrkdJBWJnnSjQi3KJ1kdKoaz7gJP/zb5G46Ro66bezRUZ7rb6TIErjz
rZizAifrkOJXm5LbqejD359R/RVMNgijHdlMahsD3vV97wUu4lrJutrz/u2VrypTLrjRfDHPRphy
HOQGJjpmz+fquywFtrBUmBJWFGddvslrzELN0xENdNAF9fomEj9U4zkvArBylZ44KY9ZF1oD1z5U
E3+oosQZdd1Mxe9Cl5lC1Jmxr9ncqD4HoormO/YXBmmntroj5YPVVqCfGcJm72uNV4vDRm47czAa
S4w1UxlFZwhiU+kDy6jUfZIrdmEkZieLh7G9b6r5cdIENx57S84Mu0pjt8m1n4ogbcBmYfNxtI25
76LeboK2sto2c6N5MEPxQfQfE+OYYFfuurZeDlrBJy/VlYowYjIafivCe9T2q7wji3i3EWC9SpSV
QKbOHn5eS0t0FVvwoDZHYelitVPWxkKZYJi9S1KuxMlFRyNAHogApCwILB/ZBJQHeFKd60dlSaai
T1lxoMsMJDztCChkfaq1DkjA2LL8u1QBZELgcBdAPQMOmq/mUWVZHHagB8WENzkmgc1NUTw7SN5g
h/u/mwI+f8dPkdR3jBPDV4QcpxtfQd2Ekgjy9q3mBdi2+IM661q5Z3lAqhohVpoRd51GkkvdEw75
qd+QbbHuVvyLrgh1Muq7pYIWK0aGkxGggcbM3keMOxWHeBM6xi1zOH/ds33eI5UtNI2vS2FhwH2H
BZYa22kb1AZ3atPB7bT2NRV7KylDby78m3YyvnGStlcrpTCBN/ZQZSy6htVa1/KiqXgJzJtEjntc
dF2YgtuYE7htElDq8hGhpUQizXxwEtd96WM/L4CKnEabCFpa4rrzQ3JD/AEqeUeyOpVgXo9ZsGco
kk7tfWBzVRPaBh5d9vhnHqzFBJMfivTjDxRpPff452T0qmxfzOUQh7hL0esBSJ/bxTHFchq24zD6
AHA4r3+uXO5NsYMTa3l1VavAByUJPJa+VTpgd8VUCSMHrwcmhw0asK4UsUa5VtPNhQgqJPeGrtV1
oKOgPcr7oBRdWUzNqWEuFxLfdaEfCzm0b2sbXldb3GK6LbfZfekWHkFDkwj7358gz6667YU8yrHp
fFLFE67UbaR8M8QZZp/DAyzCBFb79QBxLkxdOxrl1Qy+UnwODVg3uJHcYudvJU9Dy/pPOA0vUQCI
V1sci/JqCT8VVRb5+FzH+LbCk3LXu+Kv8Dwjgu2KY/A4Y90LlrCVjsSNJ4Dn+DtbX/wIytlN8TRJ
EnHj7asxAdhTQBu4sgPMp6De8gf796s6CtJ5QgQP2EKZvuBc5+Pid9jofqEhWN7Gt6JV3c2YAULr
BbSws5O5HSNbXbX7hVTqqsVGNKqMJ1njVkH5M/EkDydmbgayDkdd5v+Q9l29leRIs7+ogPLmtezx
Mi2p1f1SULvy3tevv0Ht/UZ1KO5h7y4GmAGmgc5DFpmZzIyMCFXoL+gDvqhlnXttZyiiXU28fI23
FioexKU4LmGDzEIEl0p+B7QPKo/ijvd2ZfqrzZZRQWC15mJsIxyMDtQfWY30ReE0F2XOdtFKB30a
9dNsRhoenbZxp9iTEwYEaad+a0W7+W4AYgsYHMqBTxEy0cifoQQOwjLAup1lx4tD5Nt8uvkf69Wo
slWhG53edFivUgIt3q9uPc3QSK+8ZjSDbjB4YC1mkN3Yo5x1LKSTOJMEkTRWUNX1QTVLiqzdXj9G
vljYtz0bb68pnx2lM7gTQsSGFuSgRuQrbeWY2erftsIs/qFe9H/XW6NcdRd3iyVMuAHyQ6jZ3Uv8
ax7t6JigQN570b0JUTcdtVXCNMTN25hhaWObci1mlodKCNk6FB5HIBqnALwq8CorpB7xDPN5bX/O
BdEon5LPiVzOIz6gNWAkNu5sNas9znayciNLJfQ/2ruQJeVQoqEPe0EDTJLwby4eeuFnFSm97OK+
c1wkszS3tUX5lbbpVkUNU7J9oF3L7O5cPZNB2NGp9vouPijgudjFAWeFrF3cWqXcjInNi2QTKySS
EVBVeGgCkm/+fFeYBnMmX56TaVEz4HyxrYZJJ2JCJM5DmsQaLp7ki2dpR2iwEmAIFW9+Jg0VXoz9
TKyHQG9tLFJXfQ6tqex1srMAZr5r4qS+FtlVYWu7xGseSB0S+bxfPbWH6s44oLl5xkj5F14KyiyJ
WSCJ0XVwP+sy3X6A8mo4jCuObL4nSpmEKpgIsYlHHoiZ5Uw3hujOQ7xUq1B2uYZllsdKsU5NCiZS
2XJq2TyogurePkUs57Y1R/nuBOFpnVFk8/WlsPUGj3r1ZZ1Njgv9DGUi3/Fj+2gEThZWkOiLYUbY
mQF5YLe7FnwaJDjx30WfseiUNcpj511alLoIa6QzJYBkub4L9+ij7DMvvtPd0UPX+NJe5iB/gIBG
MO3Gb7d3lVx4OiJul0su0qZq3utJ1Moy+QFS5IJTvrZnA9S2cdk09hyPj7WoPvRGwzulnycoqIVT
fryYq7RZQ5xSovXdPBaPQ4CrA5IW04WsrPBA6CPk3n6GMA/CCM+tfwaLU+Ypvz7HooThYywbS8ud
UQblZY5HImT95lL3MF5xUnT9Wey7s4JhhzEtz02mX/pMuB+nKXGVIbkIWpjZZj175lBw8gbeUaci
QmFIRQb6bQhSKyDPq8TBlsf1IRxFzkuI9/GpaGApORjNoUXj99J9FMX2HHYobaKBp77EUm2rUcy5
w8wu8Pa4UZFg7fQ4ihVYjHJ7xtBKF0QY+bR8Apm3SGJ0khOUJFNvOBr3XCA7Z1/fD+XmsE+WVY4W
BjH9/LT6stcEIkq43rx7f9iCd5TIF18EjkAeMxR9OJT3Iv/GqJCtBYbPEfz69UXofeg48FwWzwIV
eswUTak2w3EJv5PwCjXx74nXv7ut6r4/C/e826uQv/Gz1zBFxYSGOzqT1O2VFq0YoErx/hnDMxHy
xSR2YKHICqKHe8lFE8xVoGA2ucIhvCNUd/3ZIoo1g295tUdIn+JdfUABZn/bnf0b9/3xy6iLrUpq
26sdflnn1Ri0Lb6bUHIl8Q9Uy3+BUSN1q08bAS06XQZ1NPQHqJsq5RPUzhvEQIKHI8/q3lYOJHPj
ARkZR9cQRXQwIXOOsjpNBSRXkHvRFnzjOg4PUVL/Keq6sFGJXL3bO8g4TDBkAaqBkrai0ATBaV6Y
ozhWCAiFcJzH0u372rltgpWiGGAbAz8uCgQaOFmug46kRbmUtqPml9VdjxHECV27VPw6LsC77Sb0
UUx0LhODN1pCvj31sa7M0vcEZQmpqmFW7n6Ny2IPi2VLYmwLXBgvw7FeWaLCOkAfUzXWvebjZVl4
beyRMiQRZO5+aoHqJvvkSQmSe/0vWqLM7ydbJgTuDGBBdcrDlvUSNeKEC9Cvqb1qr0bEY/zmWDCo
Wm6uLprYDTUuvxxM1WrXpsTxaMzD/rEGgzofuVotIN/DGor060LeluFdW/64fQgVxtXFN/pnowzq
NIRaKaYiqLx94wvEWt0hgEjKN5SHvwqPGqhr1qP5bT0mzyBk9UM0rPozEJ+v8YNyn56Uffy9E22J
E/Y/T3XCgWx/EnVsoMbRr5OInzRgokb0CBkUhnR/WJjqJHP09Tn0liOPRIeVg15ZJd97G6DqIsvW
FrtNctBol+y6NyipiH/AMbMzVoDPBxcVGcITWqJKKvvxMbnjyfyxHqZXP4KOKEYsGVYCt9PH2qmI
EZgXtVQ8PQu9XBP2eFndCUaz2mVdflF0K3VGqzobC6jQqtmybN0ABjE2ytW9fUp4J5EKJ8NqGHk8
DAASTNJ+1F+tLEjLbPe/GaGCiFZAw73B+Iy/yMpeSuLnUhD3AHNzzDDea1dbTGV7hZXkZdtgLWb2
pUgueTHZuTnYUpp5kvzl9pJYcfjKGOWG1CKq9aKAsQ4IIKIKDG7As+o2e7B6HBVO1Gc79n+uMt1d
qoty0TCcg7xuRdNVPaygfwjjyFnSJ86y2I79wxLlmdDWqdYwxbIgqBAGJV7XhleglFECcme8szHl
Xt6A1SP0eLVLVttiu6Um5bDQTiq6DANqGNMIg9ovgtpb4JoIYpJXSufaojxRH8qhPCtYZ7onUKoO
NdrFnz20fvz/nMvj2uuZlP9pjaKdrRxer/N00JZDuRvc4SMKeqGtH4G74FSkWb3Wq32kXA2e93Ab
EdbWeBMCM7CLPcZZW6iOgZjYHkSbly6zXpsGUS3GWCHkqC2Fugxxu2aLlM3YTbw7MOwSA2vb/rC8
/EiGGWYsFQ1J13xU7muO/2J/yA/TNEzJmHskA5DQ87savOzNATx7rkbeO9Ae5HKUfaYPIZ8Saq2Y
QEFCDOmo61CyCFFayhE+ZfQ2n0Cyd0pHMOyI5/mE1rn2M/4lo9EsQGSifUGfPbFJubg5QSLbtJun
4a73Vm+4+wt0NdP1bX4X9QEgD9/L5fjujZI3VP0R7zMv/KZdOgw5qacU5QZSreZh12Wmu/iwS5fI
8rxI+mXAfqT74m16ab91AEE6Ld4J64PlRfu4cTAO9C+yVA1UR9KrdGc6oVc/xF4P7gHuSSR36VMK
vPlBlP8ix1NrQvygGLwRqDZ9qeHCBCc/GkHplWf9B69IyDNIOS25SsxOnyfsQHysJZTp48T7b3wy
2OMhcqPK0Iag1jSuUSVMvWEhfxHugJ9oIQPnl/58VAFxwgmDEA1pdLp/099lx7mNcWp95mxaVRqR
++VJPrTfcjfc6zG4Rxrwd1oqt87MTEg29ijHHKsY/c9j7CcAcaO8OmkBSNW6/uc1C2iYfGwp5ZKT
xkhTM9Qtf+jynarmdzm0yu3b3411MgzwU6JQLalAtFJZjzxKKN0PkuQvBZRKI0yLct97rBR/a4Jy
R+MANblpECWA0ND0tqvvRaBdVLd7TRzTbYIFOJT6R3JYSAnKkYBvELzkAdiUR8Fy+138dbanswgk
DhjQ1sAA47lw332pAzUEqs9uKmi3yj/y380OPUvIxvqmaCd3YLl8BCubp/wUA8i4f+OlAawDsF0T
5coEfS2hElZJftL6Uf+8zL4Vfb39ZVjplAmFdEPCZRJVWh4FQMcmK4wYPB2a9mhIE2qfhS/3ki+k
Ju/JQ84r7ZC2tqgEu6yMXhmGRAZS1+28ft+DtweMFomTS8HqhUe+RjrLJ28tUuduTNVKVIYUwBmo
f3aYu060p1GCeFUtu0M/e2n9eHs7WQfdAt0s9hKSdBbNxTorytQJ4ij70XpnjKkd6Rx5WGZGg3ET
8Lng1uqfJj+Fviy0vJYlXwFyzmv3//JDQDthigE7e+BvIusUbi1Sbs9qVKmAJK3u69Ihz+4i6EhF
0bfb+8a0YUqEYgmiB9CIvU4mwjIeJ7kwJX8uv8H/nGdJ9IXk5T82YkK0HJUooOrBz0ddJwjCZoWe
4KyPubEGcyi9FIa8q0qdC/FjLAcAXNhC0dQESQ1lScpzcTCmWfKjZE8eRaoTpZjzqoCJjcJd5wpB
AgwGl/OZlQFu7dIAjFzUehW86SJyELFxZC86tPIdyTnni7Bf4rvb+8k6i1fmqGjcVUu1GHku+dni
EPB/L9kdUr7eLsmFRnbHzTrZK4TmEdFlhKgTzdIpJUtYNRZMEm2M6QLZtAuZM5n+JpMkB5vyV9CL
QszCacFYFe0bm7xaZbWo9Pe+Vf9EGLRHzCF2e4xA/heMp7J2ZY3yjnmUQpx0xcoAhQPaYcN4qjgx
6E/5e8nwx1cWKe/YCHmtQhuLYfGdY/UvLDKC9JVFKkgXYy8bnUQOTA9oQAasf786y2JlbqPHih0n
eB7Eg5E7EbqQKcputw8s81pqJvIPFWFVpGvRwN4LZdUjDRGU39VU23HvlwonoLJQgKaJORSMQFqI
p7S0n6pLcVrOqe434HSzay1/Vo1Yh3phtF60QvsqD9F40FbtzdDyu1QzXuQpOsht9gWO/SBk827G
GbWBLn0c+s6f9Fi4r8rmpyDqIGWtMVyQjWCiDWOZszmMWHn1uyk3P1UN6uT6Ap+1Aq47xnam1s4y
G4d6XoJeTJ16fLj9ORjBErT6Bm4YHswA61GZZ2SpTWUOMopU+ZdKa+xyrThr4lmgwspcVGpd5/jg
Y3FSisUGW8L/aIG6tcqMgpQuwNOvFnhJAYpqeSBg1rPjapuoaxpLKGEkFSL+EugBgV5h7vJAVD/+
BqXAuiLbb0LdUMROEErOE9YTT26Woa2QFMEqjc7tT0+2hXatlqKoEu6iidlRKnIAljuZYljIvljG
ttSPniB+S8NX2TA4hlh1dhhQDIzrgX8LHHXXmYUwR4IJkQzZ179LoBEqIqc5zKVdBOI9+OoXGbOC
KbSNTmnl8EoCzC8HLJQEGV88V6GRcm27r1RTGRSkn6aRVHZkyadSTs9SDUibYkz3Slruc8yWOWsc
ZS56SEEhwCu1lsLZBNZHhTSZgasmkclFarclK++qYRywB6h7aYB9ab9kiwfXe/9bqG9KJBYtTEGr
GoTeqKNj1vmYJ8uMb/pA8C1QP7jrIPeJbvG+3iVAhEKRsHVklN2O6X6AcitvspbVa7z6BVTaBXhy
jbaAglZcjhAdlqKTqeavqsCsh4ahwBCwjjaePVHLxaMyrpl7+1AzPOjWPN0sG/ppsYYCyX+5/IHy
hQsprUCU29PQSYBmZk5YNBzvQ67+5y0n4C/MXcGLUodbKUl+Yor4sJnuW6v205LvQJAajO2wl8to
d3t97/1g2hxSWlNH40rCzANlbq2jJGw6C49F0fohDta5Tet6181S40xK7xlDF8BlREE4tuluGgy4
dK3ufhV627i9sMKDzWrrjAWms9S+9jGRfGm11hN01dipg1G4ptDe12vjCg3qtFYZGU7c4pmjzWfd
nJ+EehAcOV8je127X5MkXKRhPcV6jBrrIuieqHYqRgGN06iNkz2V6DQP/bpX2+mtG5T7UloAQoSV
OsllZx7G381S/DbN7lsqxj/HLryAa+fcGJgjVdtatitRvBid7M7tUDrtrJ80FaLb3RiFzjRjvrnQ
BeksgJIWI4jt2+2tZqXWFvS/DQVEhZai06mKWPXlole64asPxRthqCuQVmd7GVIif1O9ZOXVGDqH
2hywToqh03k1oX1EnG4UDO30e/GZ8EwC13uHrvWZO71NriF9jFRF0pEjmZBkpdfWh1IirG2L2WQU
Jkt3+N2AJsn/YRwrZ9w1bro6p/B1egKp97326/a+fr4w2EoSb+AM8X6ml1k0YVMatYmejnBpl8tQ
PxeCXciQ1xh/37bEcIfEFEorigFdbgx8XTt/QDssbVBhqkUTp3lDsdKAsFOA8aszQWoql3gEK+sK
8aSltJv7BnRm3Jnpz/nP9W+gHGKsd6skhZrsy+0lsZ7rlFPS+RzGr/5+2uOJxpAnNaogPlBzXm19
XdXUTcLLuL7e3kwGluzaEBXB+rkJIykTUHoFJ+mb5Pe/Vqgk/F4J+rzeEaqm1O4D6aWHqKmdO7ym
IwMGD58nm+8hFGVng8rB0iiPhURacR0Dwks+nJ+SA6jJobZb2gogT4WbHqajyWlffb4o11apI5RB
GhG6DKKB5/y4b4L6SDDNdcDDbH9OD67NUKekbeQuXC1T9jvrqz4/Zd2rEu05H5CkOtd3HjbgzFC4
MhEk6TTMiJRsQmEHSzllb4TYJ1MvhOEew0GAYnr5mUvrwzj7EikQGCC7U8CkQCVf8mgqVSMKFuBa
Ym7n9wTiQGCH2mF+sQ4YZQ94uHDWKb0ySX7SBl1RLnHRgV4LZcYiBuvMqlReYb7jAKPvhhoaThE2
lT9l5r6VG9npgYNw1hKj7nUlguQfGoZel6mzkxUtZFuHvvYkcwwPEygd7WpQA843IceH+iY4yeCz
wECmZkoqdahb6CrrPdCnYD8hw5OxsxwIOqZ0kwMhr5MVTG1WLoB8Oy4ml3Gyr0xTJ3sd4mXqFpie
X/E4C+3+HkDk4n0yFSPOj2ReFF2C5+WLUkKhjIeOYEzI61fmqRMv5SrCqwDzEM8LCIlz6to1mrME
g906paNzLjLjhm3t0XU5SWh6AAfz0JeFwl/Dp1CWbcscOdkgo/d8tSx65Kkp9c5o5zTEJEQ+2uaf
2te+ZoZDlPOIMJcGwpDEqRtHApOWCRlDnn359oHSyJ9vzn8d1hkoH7GtRPdEKTH6obuLj4GaeRcR
HU7uhWOd4O0dpxLSJg/TWFdxx9VA/d6eKoyUuQRLlfqEwofoZvT5odn3Dv+ys9wL+LQUlOIVw/pE
BdMacap0tRj6BlSB5tTY5Ty6J9ah2Vh4B7VtdjOsMZGbIgL4uqk+qFm2m1GQaVL/thdgZEQoVf2z
jvc2/8aKNkFNMtdDdFSFyRuqKRCrzDVqKRBfy1zk3APmplkyOiOSDN5KmkQhXKHoOchkSUA/tdPy
M7Skh9vr4ZmgfHAyzXrSlpbly2LrS0LvoeX0dNsEKxuAwLqo4x8gIEQ6i8wqIKXD2rR8FPZAqhTO
op2Dfa9Yezh1RXzoFtwtOQIbqFleRtk6JUNuD9DhEdKHYoptaAMdi9J6RK3F4/w0Rpy9+mmUYxVK
S4plsnwCUi4u4z2hWCT0jtGv9Xvs8W4gA1kJl7PZCtqTjhIhPEdDXg6UV4zQnNq9BD4HtKfc1M9A
FRbtYlxHwQl3ut2+oWj10MW2eWz8OnDmgO8TmJHlnx8k0SpTIcbkGyHCt8lP86n0zT2kLu/5k8Gs
Y/axbnT7rl1d2q1jXWcwo4R3A0CJYciD3jJy683OYhuvLYypHqlSLAFuLnfHKu+ftL6+r0u8l9L1
8fapYXma7WKoVKmU10mOCXBIb/HU7AtbVX4ugry7bYVRDiNnBXJReBbhv3T5wBqMtaoKlGcWzAHJ
IGkAo0lACAEVL/G5cnWs2IA6v4oEUIO3ofO/QchNfczh2NSgedMSe90T3UbAv/bhiUwrSJ762kNI
TpocXimMgXAlK/2wTTmhXhcWM5p1MnwyutBtAL1s+yM5pZcIqLPEbyAszsMKMPoO1zapWFgouaXB
pgUAhOh0pTef1JfpMj13z+NR3ien8Ivs5x747LzSqzAD6ra/y4D3K5ibronIuJHkQ9yKuhZyVc5y
rcP9JGLkgmnFTnPTS6EDVLU/ZvTgBUwe3T5VrHc2xBtNzEQYqPPicFH3JO67vO8hRio/GG7jmUF1
yXbTbK92cZbvpaD3JGd9y73y0oNxYdjxOK7Z0WDzA6iLqhtju0RaCDgz5k91J/2VvuYEUn5PXhuo
AvrTE2quZcAjP2LeWmTusoXlS2Clu144qJnnzDRwwE1LEp1F1g86SmN6kfHKx0xf92GIRraN0pCM
gglDYwF+ngxhLBw4ICT2jdnYoL5i2xhLGELpAanj5IFTD5KyZIiXJHGQd8OH+4uBHmas3NikPlza
Q927zpCuqkH8y/KJHGEP2mftD+EHibg39N+8Ov75YHQ7IBmNKY9TZKsEvBZC5Q063j3cEOp6yyk9
rPjfk80bJnpHNXx+5X1YpXxRKxRhJhR4FKT78r4/YVz3ZRbd/H56iY4Efzs68s/BJ030fAeAogyl
yzCy04O5607dHm05vq/iHSjKVbWKNAImg+Cp5Zg3iAXQa3OlH5l5wObjkvC6yWtbtbcU1Mz/BdbT
CUHkc6Tac4GnXgE6YdGPnDGon9MAmVphzzz5dHaw29inHtfaBIkR0vsCPHZ0NT85jDZA42+Egq10
eGkY2xV8vOSpDQ2bHud4xvsSFfUsQ8KFXqda/eejOogwm3oBtaVLpBiRNiS4jyuG/PriMQF1adKP
7m2Pzto6dOdJ8iPi2ALref3p0rCBgl2BDnp80gPD786Wg445xDr/ijCHcVCurFGraiLAFlUZXmBy
iIQmeFHu4tqGFiK0A1S7fEmeMF7vQbKvufsL8gLi16jbCeuaZAAsZhHA0PVatUmVIqHCWvNTvZ/O
864/kGrmfI64Mn2M9hgoAja2KE+wiOAv1XvYMpZ1p8yAEaTxXHuZUh7NKc5RHKhfyjV7MtP8kg0Z
L6H9N98ViCHcO/mz5s4kmFIzjrkJ/OwIIvjOJjTbhI2CsOdxp0MZ3h2r/bBGefdmEMJcmGsd1sJA
h/DrfAQbLl4hUM7yo7vqB+fUss/Rhz3qS86NUtTC1Op4CemBCEmBcJ8fU/D2ESLNEQLwYCvNMVo1
7KYH6dtt40zbSLdUVCJ0cFGTP984u6yu4E5l7OzogxY66HeYPITQG69uxqgVIKX7xwxd7reKWo3S
FTDKWJ/fpgb6WZIFka4++ZEYNXQvkuLx9rpYacGVRSotyAB37LOiMBGihVf9objMqIObbu0ZD6Zd
PYERlV8cZDy8rmxSB6dWREEOdWwmIfKR3AQERlC3xVATUVzsTiSFL59lnhoEw4VfWaWOD67FgESr
1/1CVu08i10B73XeIWWk51dGKA8w52aa1dOk+9r41dIhKS3lrq7AlOzUc41uOY+liH3nN0eG9uVd
Maihsur4gBl4H2IXYjMYLmrt8i9EK7nHhfLlcympc2I2oS8GU2un9+DXcYi+zfSzeEWmgRFcvEp4
Z5S3qVSkn1al0LtxwaZ+WaBwAepMPGyJxsX0SHQuRtLjE3cQmr7nyaQxwC3w6JvdJT9tc+/LYlHH
tcT3nP3Fa781RA71a35cDzLI0EgGm8R2+sBzA4xm8bVZ2t30VmcsJm7IuyTTsX8nCgVnGcQSeOkr
81qQAhKIFpEK0K+7HgQ3RSY3uh8ZuSuu6QkpyJuqRv+xGJOMJW3sUJceA3dCVhIPmu4Xj/hv8oSz
LhOq19nrX0wpMeP+xh513YtKiQq568DVg56LjjqZAM4gQvwGvqD9bSfK4F+5Xht162sYSyNyK8ys
ClrF/KM3YLcXWq8qsda8/IbM0c0M4Yu+TKcQwmcdNhlDuXU5oS+OCbIK8xrenDWuBOSSpEGuppUV
G8illfNTmQFmsyuUt+itqcoUCzE0TWtHz2e7ziO/UJ7z+o8Rv9zeFrZr2hijnEUhlqreyiRgP+jv
IoAQgbwL70iaGV54JSHeOaachDxLYL2EZpM/tOBbeZbqoxXyHBEz49ksiPIGeiWaXRPHISjEs8c1
tgcICrk9Zh4vymKPjyX4Oma74IFqWc/aq6tDeQO51AytaUQdk+zE/wlg+pvRaQX3qhfvRDs+CE+3
vxxzL4HHBlDFsAz869rrSY0ZCVqLmGIVpm0AqZpPqCDKhn3bjMJMBMiMhYEpR/ETil+soijFQ4Tk
qyDpNixbQEogywdVPHd4TI82hNv0A8R3kBngBX0qZDeKvRl65aJlr3+6J+thel0SW/J6L3HAIJnb
OiRxgfPglYLYZ/njp9INxjY3jCwv8VNDlN7jFOTUsat5w+Ckj2T4U/l1e2sY8CS4lI09Ki9Dt2ME
e5aEJ5qcDvayALEcmZMbagSPEUGCSDOrgxL3f2IRhZwZWoRdBwggOLR7e7BSjttgHQhMW5iSJYPH
BHy81weiHOpsHfTY8JPonKeiDzq4fTL/5qyZ5bK3VqjrtXSj2qRWZPgmWHAIo9ByX+wljzxK/wue
BsIy87Ei6k6VSzYUgl4TvEmjY4Y4O4TAMIBv/EH0NLwqCqfeFScrmFdILEeOdJ6f1d7mRQ4SGD49
TjdfmQqKQDKooQw9K8j3ha7Q/gKBlMPZVKbP2pig4mBcD0nUkIOrBqtsqyBoAqtOUMkoR5FXYe7w
KJpYZ2V7cqlguAz9YjQtSiUAnRvLz0bU7CzhNVXZ9wNCnwZeukDO0XNguTKscdJlBij4MXf+JNmE
uhIqmd5wn5HpQY+zjeRLfPpSG3tULEsaIBKLNjHgoAB6BU8LKANI1w/8+381ZP15kAP3f2OPunHC
mpiLHuJ8iofwMJzJg1N0UbTgk4DyVkbdOkktB9XqUrKTUH5Ab79xRmgPkxnm5cjjJ2AeeF0BnY4G
riud1hWvUXQSIhKljSZySlCfgLrsv/lSHyZo/XC5F6JkTPHOi/dEkT5CXVAKulMLwiy+HyFu4tOx
2Bij3LSZy0OhRrjA+R6FUNAkk7oA/8lMvvYnM6YqY4zDNORPQ1lW2Yf6hG65P/Xq21zH96KSeqIA
6ffKuoOGJY9ajnmHN/aoM5ErTTLXaRn6K+R687YDu67hS9DfvP2tWKVzGXH/n3VRXriSKj2bY4KN
QMGeFKz0w/JivPZ7Qvo5eeIb4T4DjdBBdKu97LZvBEEU70ZvOc2X6o737mJ+zX9+jkW3tses6o2x
efeV7b7wxh0Ozp4v78y8BBsz1KFprDBvSwhr+K1Q2jG41AAncG/vLNs/mgaQ6wrKgZ9G61RhyeYx
xVIMYCcLSBiCuT+IzpPihLEtgsKNPxzJXtaHScpFRgWYA1oFL7zIBECqjXxdeeasin0uP0xQXlEz
hCofrBoNpYfuJWvfcWUjlC0WY7+ijSXulHsdSL6vt83yFkbdBqBRNGjdYGGzXpp2EargFMo5/Tlm
Krz5XtRN6KRyKQQNK9MmOcgb43clJIJTgCYPxDvF2+0FsVrZ4LJFHgfVTtXS6aK4BIi/KUPWwc9b
VweKrTiXyA/0Q0sGxgnJ3+yA1vsgBPVBcerV7vbjpeBWO1mN3aufQTZ+U12pFkkUUE7SMdtlG6/Q
pD1GRxFqTGTC1fyS3LcH42C8FHe8jjJzszfLJ8dsY3ep0BixWln3URO50wdtJzSnOIJECsAft3f6
fUDkk+femKIuhSYupTxgdgIeDgJ4aJkDna752SPkbRAtJIjIN+fQ7V31UKCH/2x5pCCCuY4E/Cl4
1NyX2PyT5EW9E93JR2HPHelhhn8LnX3EFVkH29f1XhRQkWxHjOgi/Ev+dCFyh/pJv4tRTxt267fb
20Fuyufd+McYXd8O63FJm0xFOU3OBl/LinsxlcDzISa/41kf7HmdTlWq/LltVeGZpRzuKAtCVhC/
Hr2FvycIIMtO61cv0U75GdagnlJOYMfDFJUBxsn+jxX8XB0DxJP6neFpDwMGAYWzeGegOI3BHF92
M256yeD6uX6OUCdyFpSlazScyCwX0BmLFUij1/tG7A6mWfxMgPe2gYg7Dkl1EdTokAygsyvH01rW
X6Vo8atEfFJH/XGcWqeQEzfSrJ285l7YxKdMyPZgLrLDKD2hlgl5E9mOOqiphChcyt0jhLO8tjQf
bu85y2du31fUuUcas0D80dL9CvjYOd9XPW+clpUTgSdUxuw4MCkqDXVcU/DtdjW8ct/t5wTTzJF6
SFcQMhWYgApl7/Z6WKnB1hrlqtYYGuCjgrepGuDY7BKgXkiix7uOzFLi1g51ELq2FEVBhx1CPQGV
HXCtTN+Jm+iP0Ft3MLazz9wU4BsvB6aLhy5ipg1b8/Rny4dZlWNcUPLMWV1gih9MQLqqfQlrOThY
/rddpeJ5HzWYLOhjE6+cfp8c/qXMwU+fucuiInhSVXkjxQ15vU2e/kL0TFS7OUFKwpF3FpdXiGuP
cqrJIE1LI+BNJR5qjPqPpxzPRSXIQrurbeVFSP6Cm4IZ1DffjibuiwY5VMURV44cHWMn/o5qX5yc
nwQjZfrZXR4QsSHLlfbGfvpaepn/F+121rt1+yMoVysrPR59E97JRDdGO2Luy8n2KDcfeDeFWZHb
WiKBbRPEtUUvJGvOyU35l846waSPyFnQfPYrTnrGcTYmVUWZpB7UxJjM9aWqK9yy0X5EEai95wz8
syPAqUbM8Z8MItF3GuT/c280kV+NZ2UXJdjIAU1gNDASL2uQMzSHdo8un18eAyLY3WPQE4xrsV0/
8PFUHJ9H11iiXMmyOoEvIlBnQs4hHVBv3vGABCyAIWF8/meplNPpUiGUMBav+2UNoVUttwoHeCo3
laYAisxeIlZepxWenlrnufqS6qHT5rXTIjXKi9nXDcsDDdvDWuQXcxgCjLFVnlSUPmgiOO9VZl9u
+0spfzVC+dTqC+TNZKxlCgjsGiVnu3zk45+ZyfHWFuWzrBEZkalqKMLv9GB11ef8lTQhVSiXZkG+
gEl39f6O5IbEGDpL21qmvJcBwlho+yBnVYP6aQSTe2UTgC2q7j8hsFkCY0tkm3klNmYxQBVBHWJa
hHju/ZhsLnRtQcFghUoaaBjSPZmTSt2n2G87Z0jt8Wv4S4fqdwqYuxEQjFcEHQOzB3ZOf4y+omB8
/yspMRLA+eKsrUBvApqbJgovYJu8djLCpCtppjdJEFuHPjbcWRjtUOLN9fCsUMlFVKz6KAh1EiQD
Hj5D6qTpH0XndGBZGZkOYWogg95HBKmvOunq2so5yEDUCS+t/LcG33E7mrMaVcAHg8oKBR0NUGEq
eSmTqder3EiD3o0e8/sSoLxwL+6lByvog+FrCzDgbYuMjVNVFPHxjDXBsU6zuEZZOS5qiMeLDDY1
W89lN7cWT+mz37ftsIKNCl49NLDxYAYYmLr41jJnghDiSpQn45UIPGrohwHjLrs1IN68EjprI6/M
UXe/Mga05qCNi0ajIAHJPwNzVDjmE16ET1CxbC/8HImVPlzZpM5HI0sLhCUj0qBvT8g6L/UX8Eqg
qBnuCc46eyLU3bILmR1X3hEXED5ypxZJzKY8z/Y3vGfHGxeQm22vD331/6v6bkHkJC6jYwWYZjnz
YjorxF5Zo3KVUDGrTGgQ30a/e9O+YLzYI8qz45OY2dNzdSZwJGidL4pTDZiXjHdtMPyIeMSKLEd/
9TPIpmwWHXdZOMUZktPJkfzar+/bu8IpoLOOgUKMTywuJjQBaeWOXPM2m/JtWVjmcjsgwxAfkguI
ys8EtjsuGLcmBAi8GWjeFXrXfNosc6nMOMxanOn1rltsQrocI2GrQBNM4Ofc0cV3Mt5bZ4lyRpU0
LINeoIMy4w2luCCHdSHSTugQjyXpczyM9w0Gp5QdEVRuDsquCshQLqjO9tNdmUE1b/nSA5wNHUlM
dCB3Vo/yCbed48KI57j1M6nkZ0mGVYvBDOFXdWcbYesKqDHG2TnNZbuXM45IDasUcnXYaEfWCGCp
KPFqln5Gj4S4d/K6ix6EB/3Q+9pr79b76kV4RatZh7BmCoWR8Es12sW+6L1sX+2jp+wJM2YviqM8
pxcLVZK/SH0Y9Rr8SGR8EliPNfA8Xt8IiFa0fa7gqAAX4BaPmJj3Ur9wGuAuQYJykLzGb+CGxCNX
qJUZUDaWqa9htSsIJkFMjgJzuVcxQSV9xYAbOEFaG5T4h795MrHS36vVUp9kHFXMFP8/0q5kS25b
WX4RzwFncsuhWFNXz1K3NjxqDZznmV//AqX73CwUXfD19cJeSMdZIBKJRGZkRAab8jMFd2RuGloh
BEVB9hzaGKl3pecBNaj5V3qHQPjOn+jjLZq5bQJNjc2uRRyUyakonlLhuR9ebl+g617+uaPM5SJU
vSpMvYz7s3j3G2KVkEdWTMuQQE/Q/bxtaw2kuPygbAcw01swk+Tnmiui+Q58FdA3Q1G5cSYHhFsh
TjK/j7q6QqjTahQiQdCju/RZRcwjPS8QTUstugMpHeDsqvGrnPKPLBOcwi/c26tcocOG5sunQXaV
ahVUY5meawwjHCV1xi1lhArfirt+B+ZklG2q6I/gxCbD9F+JlFl6ItvyhBNLLN51spJeXvwc5jId
1HyeUOjGLdbhJdoWtlLysAyrYWGxYuaiJIlA1K5DRBeaCSTCaUc8UzP6XdlGd41QO5FZuKgw89Ja
euavIvTCLHNPdpDZ8omcY2dVuQS1F7gihnD0kjbajAZvFGztiXnxHel3XlyTyjgqfqtiW2k9vn6P
9vW2OAp7eiFxxyipT95aGRNnp15TelHCyv4UNdsteOR3hKtGz9s3JqjOcqdgGmkAF4XQghU4cgYB
4JPoHSgRVzG9mkeas55qLHaMiaiBRvIhVOEoVLeqfdA/+oMJuUrR1TEmyJ0NWqvZXmwZEz+hLTeY
eYUt0+8xke506SkG8VC2K59Um2yTxoEgHg5fZ/cbww6eebNJK6rAl5GACT1poId93eDoKZ7hnUd/
3WxvCJbujmjn9VtlNyKFJke8HAL8kmFbOup7B2b8kcNWtHqR/PXdEQYvfdf0Wx/zS/ghcvwKJnnL
yDonLjjv2PXwvrDCRBqtSIZ4DM/QmOYkf40yS0fuFnnDBp2yBuC/9te05X3k9XOpSwDl4HELZjbG
p/LQBzZNhFVaGa8faBFGxjdVDvwi6looVTFYjyYkmDt19hldVUanqhHqYXX8rZNNSxl/3L471vZJ
A2MWpufwz5WgK9GSwJ9m6jBJ6OXdL0HPbJnH1L0WXJZGmGidTploaDE+WAzp1D8K4uae3zFZPexL
O0x4DqWG5EKMi5cqLjVPOXV4DJlWD8qWvzVrdwFueNo5B/nslR6sbg6Vok9IlbImeMl08juS1S+F
mBzEmUf+vLZJqKRQXk0d1K1XJYdAk8NUitEcJ5WtE6xIk6y55/Grrj4/oaOimkCbgVddZb6f301T
pFHYBlDnm1TEy0yxZfAGAALwNmzCbeyaD/2vweL1mtbqfVTA5S/DzE3XDWmuANhKDYPyaye8SF65
w6Nsi94k2rHhptxOG4LhEjrFBmyr+VS7qpc8yC45CC/8a2r9g3/+Hvrni5s3M01tjig2PlMNKx59
0MkFVh78/u/P3nLVzGXYBWGrdzlmBTp1DO1s6n7nRRxaWs/DlnI3lolYQxzPFXYX0APUMNzMTR6r
5FDkH4KLjqwLZ/JbiyQvfedMkO3jTmPzPidzKxq6mcUxAF6bXp6dwQR6Fspo3xKt5HVK1tKL5Rdl
rr9ISsuuGTDpkaXdqxqYW/SlHVIoP9qm/d4K+lGbJcxj5ccqmYutPxv3rS5EVqIWpmPU/iEogxh7
7WOOiVT3kRzfg9PvCUyZqMcEERRB+iAC8zD5WSmjpQ7hvsnCbZHgLRgCdn3bO9biC2AYUDcAxwMY
DJm7TdDGKIC8qb6RBgBLx8np62fwlDnyzDt+a5fM0hITnsGnm9VxBv7LgUDLRXkfzJfbS1kzsNgW
jUkG5r7rY5UimqIJtfoUcM/R/d8sMB8rkoy0GekcYZa320n6RQyuzgD9CmyGvFwE85WUuP0Ppk28
pzwjmCKyQVN6npTmc3vwTqzGhGJFmMe5EICOFUSL1OCMo5RtqER68lO7HzaoC22bBwCc+boGvHUy
sTgYwilPIdSA7CY6nfWcHOOl2Qi0bn/gMcesZQbLj8oE2nAClIUMGBymz44/mYHgQZt5e9s9VlO2
pR0m1Ia5UKlTiYA+nOlw6OB5uZX32rb0eGrInGCnMbE2moY6TyZwQETlKZ4agATbnabwmsK8I8WE
1CQz0noIgTZWMRuTCd+UlHNm14ALyzuZRYPFEJjVchXQ1HQn2YI1aDYlCanhi64MzUoZrL/cCVZO
/GZBYQWJMmUWcYzpNhUnCRD04u7PJCtI5dH9tulEMGoohMvdsRZuFx6iMxFEk/zGECTF2EQgBpH1
eSNoxtFsQIpgTpxPu/pKW9piQkmdIljNyjndAVkZwM6Yv7OkU+fSUfbxq3yIc0tw1Tsq1VcG0CE0
d/ClU/Mz3vNmPtfgZsD7mSaRJUXUMNHGpDoBRIKJjnIcFdqK3wGAfFIesscRw6zORgeC1ustIM7e
ZpeKh6c4MhQBFNxrpwKT/bF9CHfV19undfUELX4S49tBZ2bigPLappakbQmQxYxJJ5HwvG11xyHh
B/okqENg6Zcrr6ArKHcluuoh2Sj1vYS8UqyR/mi1dXs9a8RtAKV9WmKiT5v3M8F7WN9Uv5FSu9E3
EOBsktmGDIdm2s0jxvnvBVeBWt/QW9NL+1o/xk8mKNylrT4AVGB6aWalj1w1ytVQDxIDdLVBFGuy
LW091pUQj1wN5ebBRap/CJ9N/IzBaZ/4XcX1z/1pjLlXuiiJ53LA4EI+a3Zj9hYJnmfF3JoJr0q3
+g6Ey/61LmZnU6PMjJkOE/abELn7BtxnwEiotJ+FiSBuert6iS3MMdvb9DP4Z/6YM8A01G9lzAr8
g+ctDUFXGcjCDnNUa12Xa6HocVne0e3K9vUHwKHHdM9/3K7R64JTjUhQ1wJ3OAYHLg/HTFCmTkeM
fajg0ZZSy8SjCw0y7JV8IAF0NnUXILYH0tvRW4h86Fl7un1oVhvfy1/ABMlKm6YSUQtSWHcdjg2y
H+Vkuo0zumZlF9D1lN+Rlt82urqTi1UzWZcKwaOmmQpkXfVWVr+HSffYT8Ne9fUHzcwsAZm+MXOK
WKu9Z13DCBTIxUwcQnZb20hq6gY1HrGzhgkIr3IzbjvZkgML48WP0JU6oBnrUg2S4SB9Tb6SbWrP
P2+vXFo9nhp6FoDcQEmLrTSlgSQJndTQyuF47KCQGX1BZkHwWJzs5AlM4C4V1vR3wa44qntaVvGf
xd/ooaDAVnIC5vreL34Mc6LMMUg1tUfzPwW4qt9h7LUA9vqkPGtv5Jg54eMg2u3As7p6vhZWmY0Y
BbVIsrAH6mhPe9I+iPxoyxcYam7I4K6QuePAAikmHYEtstcL8CUWZ75EcS96BSh0yTbi1oZXc6vF
6pi38QRsQUUkWIx01dUhENL8CoPMiiDDOEp2oY8cv169xT/tnRmSFjWUue30RJnh1imexkF3V2cY
1M55g+M8K0ycQoPWr+WuRsF9TOxMiPZGXN91YcFDf60/yBbLYcLRFIrIiFucj34zpZa/B4AAqLR+
O4HdfJtijip3kTjWd+med02fA8BV3F+YZqJSoZW1OAwUapj3dmVMz0qQbnNNOg0TgHABWAearDqq
TbrHff41G6rfQn1XgKodc/Sa+Cz7/jYdOtUyfdnpsvmxN+WfaIy+gof+p2oi3UnzYacX9UaVwGKb
DejMit9FMu77InOSErqv9ZhCk0oKI0tok9nFiOj8UDfA8Qe1NjnTVPEiwGpLE1QA/x+Ozudn4T0+
QSdFT+CtrWOgkRK57VdI3Vn0PTp+lFBFBE8QYAgP6B/bxlOyQUPzpO/inQyERnTPAySukb8oy5/D
ZBQBSOKFup/+VJbVjbkZj4D/QW7nzKk1f4kzq37kt+PXWMYv7DKBMNECoRciACEpWl2x002nnBoN
aoPJXrAVx7ybXfUVWWL8EBFr4Do99SzW8wyiKhBX06jkDeN5YgTi+FREHNZeeweIBCC4seQEGDDd
sLsHfm+FJoG3DDJJoogINcxFh6J6OW17QXcNqXVu33SrJ3m5KGYvy7ieGiOFjQYEpt33+kFxKXPR
nzt22um/qfI7P6VaBXcs7TJ7GaYkm1KwxoOStzknVPiWOxPaNiC9ooy19Irv7tMnaZu+Vg8AGvHb
k7zPy9xwRpxDoYv2LCgqU3QgIPlDcqkX589g4HkybcAEZtowQWEEbUrZatz4NXzlUS6cY/+tbWZu
v4wY85jRYBruyl22Dfal236hn50XO7mbzdx6GAsoAJ7HARLwoPU6W3sstpQ5JUGfMP+KJ184WdN5
kIuH5lpLqAxiQKEWk7cUMXyZQfeZmk2RQr81Qi+c2hLL2Cr0n3L5/bZDn+FyV18TqhKApNJhevYJ
L3Za3Im5TOFt2Wk6oaAdueNBJpbpCnf+NnzCv++7XQ7VlGYLIjI8gXSnqC1uyr66ZEoMYqBcDTFW
5mRN4SiBCZMmNWgzgH/vAeoAjuYI3wAh20Rou9P3V3nHg2pRr71e/6dZ5mBFpW/4dRqDkEWXj8O4
STR1W2ZeGmK8ueGw6vOWyJygripIqkca/Enq5W0fdG4sx17QirkdZa3PS0l5S2MOSqoAmSlWaALQ
jqb2JQaWJ3n8Q50r2nSGBwLsILkWft52qdX09Ezx8p+dZI5NHJCq1RvYpfcOZIIxe18fQCdDlRAf
k4254/Ug1kPCp++wCgxhUEhG5CMqR+ZJ7iWrKjUnNb4lCaD8oLjJJFRLOquR/hXmdrHUc4FskWmk
ja/rHUmMs+Qj5txe6HDF7IDUHlySioTCgYJpFKBveQFiNRgvVsxklLMSylM84Bs3Gag5Z93yzffb
27iW8i+XxlzfOI4t+LJ1tJDE0qmExhkS2UrAi4SKhR0D9N/UvOo3b1H0zxdfE3Jzqej3NBYpTeiQ
HLRI0WRyRrBWCzzQJdZ0RYXc0NUshhh1igC+ShyLPcVJ6mCPk+5ptbS2py2PqGS1Er60xqwJlZDQ
rGSfXtyUS1+0cvBXC3bl0Ep4fdfwVrcaYxarY8JoU5b6mFc4CpJq6cdxI5qeDDDwvQjMcuLlEKw1
E0x9YrjN4dF9rW7fwjQTShUykEKFaNJGB/R49B90PPBv+yT98VfBemGBCaBE6fQmUBCs5cSw/GGX
xlvD5xlZ7fcst4yJmyDAkkAug3W0FebpyR3dr7l3TM/Y8ke2V7P0pTUmWkpFVlcR0CCgox1cVHlB
bZy5YKGGhLVhlU/hE6Km55/41IarVZtPy+DgvTxubdUpBWkMRM1wBOm1PpduNnQvglKdlDl+y5V2
3vR56aCi7omT/pgTjFEYWQ4at8rqOwilKkjzjHbfxCK03VTdy4YWWABT7++yQRbRT1XcTI23YWQ8
F53vW1P2dtshpNU7btHoZqKUPpuV0BmSvinoLAAl8xTsMrNACHlX3MlbPLIDa1SRpaG7+wzd1ufc
Tj6mvfpSO8XW3PEGkVePuwlYsCQqIgEOhvFQvzBKyOaI9KWfnBugoaO70/1sozN5SL2Mc9zXTvvS
HOOqozH3cpFhCyeTOKD/t+Lhvm5SO+UyUKz2nZamGD+to3CWpnL4kyiWG7DtbpXXyI3ukr0JtNQf
to3e9a3gDS4iPyhIITFhx5/YXQszix/CDve0U1FlpoCLKVBUV/QHR8keb3vV2tUHvkIDqp6gasd/
Lw9GWImaGnVwKiE5juO8LcTcKqonpSWWCFaAUTY55a7VILC0yITOCmxWMu5bVGmyxotm48fcg+ZX
MxP1UTDL3ukU8mT2sTf5UmiXCRSD1OZHaHbfkTZOXjqqX41K8yrFPI1ChmFpU7Rvf5JVtCReIlB3
BFca/TSX30Qf5xzPfNwrtKZSP6gEysxU9gE1E0vey27odh+8yarVnV7YZLwb5e5u6DBEB5oP0G7F
GQqNnJ1erZ8vl8V4teqPwiDIyKOocmPxaOwodxkqNKGlfh0tE+jbeFsRzDGlZwHJch/u/w0k9DwR
CHFgExLUbPVc7SU5RikSI9r7fCcf54N4oioP4h2fmGEt5l/YYhwtUEk0jjK2cdi3zoSOMeZ1UKCW
rflN3jQA7I3b6E7AoN4+PE0OKngg7XwdXUrxx133SuyGnJmEAU+QBwEKycRuYzZTtVSATASwrNxR
yrgRepO+E9m6123KLwPsh27q8RBFK0Hzwi6TklVpMRhGRO2me6H/1aNDNan3vsbl0V9bIFqjBJqN
IoHONuNcclUMQS0gjiTyS6K9JOKmK0KrggtN2dbEzaTImDTFBNU4ILCAtaxtXSGQ7n3p1Yi+g+OX
c4bpB2XSJ4qSFIkJnXO0Zpm4FohBH1c+aNLmpP7hh5nuCkpkTb1UQubZH0DnkntNsSEa0ip1J4ug
kImyF3Mof3F+CH2dXP8QDeUGk6A/yMphN2mHiqEKgZUk1LfgzxwsvQjvFQG0t2rfOFVQplai10fS
SK40DVZXSYFtdAEnqK3EFwjDgdQSH0UlusHEF13vmyCtMcpcGpPVBIY1dRwkO88C4wFaqpkdgqmK
URPQYMnmXRj94HzLFSdDUIb+BhRN6a4ypaJaC5JGCU1wnlhUkKfBqBfle8FJPlQQdZycdKsdpkPC
ffvS/zGziZCKxbw0uFXwimJRZiWohkgzTOpZHVrG2JC/xRAGygr88ufa7XNhizmyUlrJs2SeCf6M
x/Ch3+ngVi3OukMGZtwwjfAPjK546YVR5rigq2pUjQLlyDTKfMuPO9vQW4igVpIV19VT0UMjS67M
I9TMP9Q4rixTGZ5RM+RRUq9lB1CvFDXKaICBeBZq4etxkZOqjLHFWbI1NNzACuq+iWd+x4MuDW3l
R7Wj46X6P0AO0FUy23xhnPn0XZd3kS+ArLoS5+/Aeu5mtaytkAict91a2ejCEPu5WxkcZxlW+Z92
hQOiEjm2yc95L9p4RCBpD3lllDWowoVR5j4sjLE2zRAhYLCVfYgZzQwaQIlrgGxAuFP3BsZw3kdb
2mROlVt8H1u5iqACgiBkaKZoQt4XH39R8ejlsYXQeZx4ZHhqstmKwd7Whr8SKO3eDhMrgUgXQc1m
0ILydY4hj3mW5cOAKFH2Vq6/51PJCaZrT58LE8ynHAaQsvWGigGaMP4ZCQqo6SC1AvBH6kV591Mu
5E2ny6FlJsCpKyImxEtdA0NaE/8QQLVye700sF55LZg3cY0QqIGzMtZtBqWVLq0jj2JDG6/HSJqy
+VcUnMDiaZCVBYMKZZC43D+Si1o7mX7kobD7KpL82IZcJtqVAK/jcS6DpUVGvFWYOyQRzCFPUiny
DIKBK+k5IaXVztOmmX718cftz7by8lnaYunJM18eijEikVcOlZP1d/LwG/B76OHs+yS15CnjOQ1n
cSrzAY24DMJ0xOKi35NtnCn16By97wDathG+t278ne4b4bX+V6PN4quqNPgvTp7eQ41SAm+8lx7r
4wz1H3lrPpH74ggyJFv6mto8sORaHF0alC8NZkHtt0opRB6ESMfhS9Ls4uH99u6tvdEvto+J1Vqr
5CFaK5GX7iDd7mQYWXbqlxCIq7y10kO9BWkrnYUp94LTHMg29Pwn6Vtq13c8GOZavFmulgnmUiin
ft5DgajK2m1uDk6efb292LUy3cVimXijKEPhAxIYgeVncqmADGaFd3Q6k4CA47Yt3mqoFy+cxR/V
kYS1EnnZnDpT+ZYRzrlbDZ50IJCcZVcltm7UDClpiW+AD9CZNyF6JtVd4g0gDECR2Etfuby+6974
aY9JfXMhlKJWPqcUxEbWaIWdJWQW3KTJQVdiAO0I+sPOaYr97U+5um0KILOU4QeTb9chs00QMCd6
zQMz/PYfadmj7OZI/ne3ja2N1CL2fxpjTrkvilHVz3F8vgaED83GYFoo2B34OJA8NsdqM3bO+Opn
1u/xlIHUjvfIXYtvyx/AnPomk4weQrux55vPhXGM9TdZBDno+B7qX26vdQ0orNO3DGpWoqpfsV2o
4lh2ZgNTA3jNoK8O4AuqFtFv4VhvgMajs3AFYPj6t+lBcE28sWd0zWdQRAzgxbLlPSTnlS0vwVo7
OQpeJdgCPPWv6Ax6xRxbLZhjz0gg6FZ9SOTH7WWvfmADUFODXo3kXCBeHE3g/HytaMXIq/u2RpXO
t9p2xmC9fNcAEGJDy3Zz2+BqNo6n1l8WmaPTG60mVwKKcQMVUSkslA9k2Ubl3hOIrd4lL75k9d8p
s5HwnjjcaRQa1tjMZmmeSQcqjEGFrR8lCHszSG9sxTZ+UdKGHmTL+XfTgDooqNa4jnx+R96wy/ZY
qzYywKQ3R94YgOyFuMFpdgA2fUlAt9mrlnKfh+dyIB5H+2BjfAg7bpV01Zk+vzzbbfXNRBNjoY09
UCVObvWUO9EeQSuCcFf2IOzNL9GGV9Bfi5MKHuiqQvERYEG/jPxCUnYqnnWRl0fAtgNhL4D6toTY
KsepaK/l+ut+2qFLX7jxqIAhURvgVPGuOYnbEDipCRmrcuCNc57n5a4smRKFDFOZLpkJiZnZAa1b
J9BTTTTNGtALtaIu2EuT0VlV1e+6CjDpEsJ9Y7VLmvpNKb/EabqDNtWuQQuna5KTNKL6D5K0Mujp
XxFBUaIFVjXKTlOODsTDD+gQ7Yk47ps5PQ4GROZhISlGuxHw/Mia8XHO85PvS47Yj1YYpWAH19qf
eWaWFh4wVtCbbjIBpih6WY3BXQVP21axa2K6wJlldiIivYlQE4qbDKI+o4befpxYviQP1lyJW8Wf
ekubMSch9pY6p0+DJtnSYG6miNdOXsuYlcXnZBxEbmrTaHvEHzLLFl4ihwIafXP8ouXFJq7aez9J
OcnIWs0aSB3MVoDMkpbPmB0shjCsel2IvUy1zjPO2/FIB3DIHcI+JguxozO4WjOnfgq/j65x4A/l
rr6b6aGAqhMqElB3uvRXqeimvKlwi9MfUOwLbxQxmoJCnrZTvfrUPRTPKHP+rKEzRzxZtTnHhQY5
1olVVdfRS4SeuKgzMXgAt1vXoPXr0XUrr/KHhlHdGJPIFCfkNs/gHXtF4/K9C0BQMxx4UWEtEC3N
MzG4V2q1EqoRgSj37b5OIFfM43JczQgXNlga3qzDxIY+nJc4ue1D/pNSReS/B6e2dIzTcVHlnDWx
eZmgDH6nNjOkifvvY/pSCzxYLmfPWJJFKqmdVDnyE/SHX/XiG0HZuWhwf4qjNdazncqFRZCJcVyF
HsAbrsJS7kKkOE3D3oSn/pDfCH3mudFR3BdA+2ZnMBvHHu87MpFciMJY8ocK3KpHZT87gHsAeRxY
2ZtG6bfc0hMFq+QVz9ZYF3VUINBp0FS0kdiHu2Zg3rzX+sSTHiVgn3Yw7BQYvXOr78TV8AAMgaWL
dv6P8qn/ImQu5LCAABF3nMXT0HP1sTUDfW/k9wYumcuwkGujNmTyQM9lcpozm+pEVY5xj6mwxlK2
vMts9VsvzDHBl0h+l4TT6G/KcucTIPYyHlfU33zYzxUx25kbqWzkcYcE9ts0QaCYAm5RQautdguI
YL8NPB0pX2wBQb31G6BQp6OEsRYu6pW3VJqoLBKErjJ8ramx1MLtQqo14IC8+QMzlqU7Y7BV/1V6
XKrF1aOz+LzMCzvzoTJOJCTvCupbVmhso20F/lBA+QA8Vl0QDfJHyHnrZC6WUfe7FFk8QuusHhtQ
PpAy+Rd9MF0FPzDK6bqhEpX5lr1hJnkLdBJ9KR3p2GzooFAZgYO52lH5V/n99rFYSyIhLSaaUCeE
VDphbiulC4d2GtPEa5LMK8faqwUcx+7rv7BiIqkzFcD+DVZcLxoFH+SYqCUXdWG30YuBwQqt5UBY
V4P4wgizFFFIgkROisSjY04dOF1riIv8A+rG6+YSXosKoRUC7NMVd5GRZrERaB1qIKT1tC63gzj9
pqr9q2q0IfLDVHXHXD0MefhblYznGgP6vBzjOpbRn6DIOrDRkn7Vng6zXJr1YcL3dMfOpgwDhjM8
QBsSbAZAdPJqTCu4RNjD64amVOiHs428pDKkPlRH8EGF40ena0BYYvrYKs0ixeyT8DHGOn6GJO0m
PdprcXDXtH1kKZP5rxa++CFMEE+SSa3GpoQImZVDxgfCmb4j7czSbvGq5Y+mXp94um6ToIIO1PcV
smTEBZ21kp94bdw/FKR+KwlpOGu6fjTDBrL08/WoSOfC6SJ6ttI4trGoJl416FYqdJZECqDYB8uY
Mu+/PYaXppigWcGb9RFlBw/sL7aJPEBSnmIgtP43K0yYxPDTABdQ1E2U7Kp+ukNmZQdRyXlqrExA
XC6GOe5CJmmmmgyJl/wuQXVj2nSWEwJHVtW4RWy1Lp3sJ07tmU7Ny2nW9gwND51GaUCOzrxPiz0b
faVIMYKGD1kHvRWaiWk1BVTORjO7bxOJw2i7giEHRdanOba+MYkDqaccrXpKHyEem9d2m+3SbfrI
K4nRb3aZI8GQJOMBh+CGhi67dWnWaG2Ecx51ut0Gqq2OP0LhURxTSw8Gywx52K21A7Y0yGyin9da
Yg5YWU7kp8Rs9wiW1m13XGnQ00WhRSXKkIC6wjBlRoDmH04yUgVjLyUOuGfbbYTJ4+ghepExbTB9
hNBkeLlt9vo2AnwIBV7Il2mmDiaKy6RIC9V+lEcc6z9dPkql909kE1deuxd2WN9Q5jSTQQpA7Qxf
FN+V36KD+rXTMHerg3datsXX+iQkoDPPMO/Le22uftzFMtm6VyTMjSBKME8FNFrNm8Bj7Cjv8h0q
ficq5KM0thk/8G6k1a9rAHSgoTUNtn+aHi4OoO5HrQGXoWYD6HagNwGtIn4PlWeGuu/CDCkrv8kn
g37cFvz0VKJURNODd+xWxjCxiYvlMFlfU6tJ7EcaUgo7x/sIyStSeRrPDEdxZlu057uMznnddlGu
WeY+iLuiCdMcPkrp6fr7HHIGgG7YSYQoqkEJDJNVxOoO/2Im5nK5TJgxSoOMegu7RMeQeB80ThjO
m7bVNlMb2kCfbYRJ2c3RizJ1nDWvBRw0IoAtN1EcgpDD5Y6mZhnk2iBAKKiA2GY8WEpuctpIV5eD
TExNBWrijN6A4NylCTGdZOgioQKjovYs9KCVAFateQu4wNertTCGGO+cO0ylCJDABPT2a5JLVpdM
nEv2yv+pBYj0yADmUUQcs5SoDzEeTFPqzyD27/yfscOsRAAzVwiWUOAzcMGF773gYJBHDyzUtF/n
FJSukGNAbfsRWu0BL/+6egExtpmzJ+ilIQQptsv3J6erdoVU2XX8g3PUrh4NjBXmqOFanaNKRn9g
Ok/2iGAh0nZ/gB+82dCrS5wxxbh4LETiTLnlvalv4d5fcml0awFhODvFRmGpHbFvL27dS4BowXsV
nCrsVadreTnFCQzqongqjeqAMaZTnKuOgeeEDVWW33qGIXwxfrxt97oOeV7pX4bZu6/2w3lQRrwG
6rcOmP/GKysPMALdk5xwbzxBKoc8cUyue8unSQYUoqpG04kjoBLUUynDVV7soLdghzPkWQ0LZAm7
VLUHbmv66sXHLJV5+MjBqMizXmBTz2qOTvAovQu/MsminGW6077/m3UiStNREQ0oIsaJNCmf/bwF
BkXxMLSICS0nTmwqPx6fhgw5U4JkIjtonCf8akRbWGXSwdxQzVKPwBw6hQnI0KCEQDhTKTwL1JcX
NzpIJZS0atEcSCPVHjt0BCXecVh1kb8WAc2eSxNC0guTHqixl4AETVTuh7ywOt7zZ/WQL4wwfjgG
ZKpl2uTIy/TZqI0v4TgcprE6NNp4iGTyGhDe4/sasUB9cGGT8cEsxTMEsyeRdxY3ER/IIzpmImRH
ijswV9Su6WVeBR6j/AkqgHTqnVdT5X1Z5jryTTy7+lwDPiMD9Qo4m8zioZx4kt3XOS2zTuY20kcf
mMQO8UwFPyWyMbsunbk6l4tHN0Llait9pInLHTPn7SlzE5W60WHsIIw98UdWo+8A2wkdPaAabApG
vt2ucSQZ7TP6bfmAT97XZa6oJBBGDYqrcCm8aY1Jt2OUV/vAcG6HFp4ZJrKgHzlogxnRXgvQe+o3
Y/oaq19v27h9ynW2qilAURbkeHXsSdG+6l+EmNcC4xlgwgjmAtoAJNq48nzDFaHUAh6n20u4RgFe
euG5KLCIVAQTivrQo0ij3NFHTo7pEyWCUlTvotJlU06ewY44341++4v3P2OTiSryiNtbjxFVhPFB
FoA9OprBozK/JUpq3V7e+gcEbgHxkQD5y/h6k4aFFPjIuhqpv6Oig1ZUJM+3bayfp08bjEO36tzl
YQeElVkRd0SbQJyPk/GjVzylA06152WS1++p8+f7NMi4tl+A90et0WKirAY0OcBQKqZmUL4f9z5a
bLk7bBvd0l5vr3P9RH2aZW7Nwch0gH7gjGLr4V1ljyD1Fuvft41c14CZxTEuX9eoRmM+C2Qje81T
N+JW24ke5XahUlrcJyLdm2tP/GtNLGMq6cxBBq0//ZRUpbexchCIg0wMqhPNsZwt+XdxnnyDGvTt
dXI+Jgt7bzFI+CcIV8LXVPvW+N816fv/ZoK5R9VKVcccY8xenD226O5McmoZ6uNtIzLdj1tfkLks
wT8cxr6C/RII5qdIkthVoz/IUnwKa90x1PEQx01oGeXQoDlZAG1XB7u0mB+Jrx7nuf1WZRgoBSfK
SZY7qMWZ9bHzm6/aNNhyKJyIMiQWSjOPTRVs5yyaLMrUMnf9BuW8hzrV3tLUvJPF8T6Xq3v0Ze5M
H8hlIzkJYr/JenGPyckXcw5yzgbyPIdGnkXcHHxTUEGpEXsa+TZVox2mkJkCOjwy8v8thulMDIsB
EJrHAhdmJIJqR3kIJh5E87rye3nodCaEdWFg9iZNuWjtkkoWyJ7g1Zgp4mL3qNPdchcmdnVBVZEg
xGLIPvxJe+ORrT6STQEJsgBYzdvOyTtkTMSa4tqEpqWOFNlPvTEz92IzWyL6H7fN/E0m9xlFmJgV
oV80EhGLMpNNGzj5DoQCLtBy9Qf0ASZL64BGQqs42/BKa3+TK/9lmYXIRIM4lHKAu0c4zBtwvCBH
Bt+0l+9onxqILNPCBFxhNS8ZNMeJp3Kyh/XDD/gRuDcBvGXro9DwEGo0XSNP7Ot9Lz5J/p50h0kZ
nVpXbTPPrXDgdSXXr/RPm8zB68QWFNeSAfRepWJk8ZeQN7z9vIIino/DpwnmxJUQxNajmiBFDZO3
zO/eYsN/7ksfxTVt3/ThDmIsjlEYDlLXH7d96RpkythmjmJSyUMbCrjc+x/zvbLH9FViQRTl2Jwr
7ZQwPzy0X4J3kJrQ/Ixbav8bl/pcPHNCI7kXxJogZWpB/UFdqk4ouSbwZLgUezd76F0onjsNWLe3
DYi2ub/gb/Kbz1/AHFvMAZpy1WOeEwEcDBIpHYNLvhW/2kPj5GdYcQFuCRRgON78N7nwp2HmHItl
bybBiKX3m95JUG2xK9t41wGujd4HgFr4T83rWYDL7T5rby6ukbKF3i5C4p8EJP2ZgdOOksNmP1uP
FyzOE1/Xsfev5SlM2t0EZS9oQk6LShMmHox9sc+24kaCJGRL+dyc8giNP3D5JXbtZl6WWeG9DkRz
Dq7yCWp3EN/yDNd0Wg94QitzUCJyMweSow+tbUcb3rjQel79+XPpVbL4NFUlN0kdIbgk4NTsp9NU
voqGsq0gJVqGLegaO/f22Vu/Lj4NMqlMo/QNVFVx9Dqz/KVU6bOZgaaIlO+3zVwDquieY1IZfSXa
jSHMPiSxlEtmDjcb7LawjG/1pvgo3+Y3qlIJvbOnyhueQBkGyrdRd+LM8X9UiN+8Ksc1ip/5Gcz3
Nedi9CHHTJFqFEOfO91rfT+CLJlSL9T7/yPtupYjx5XlFzGCFiRfadvKSyPphTHSztB7z6+/id57
pnshTmPN08aGIqYaIFAok5WJRheo0QLbvOPes9WNvtgAZqNVrZGipUaVEVW/Q1NZ8neALBwV0ggg
/t61W+DY+G5lNem8MMq8G6oWyJXQQSsDCH7FJlERObmOyJQIou7kaobMV0XEf/1br7uUC6vMUyIv
orBUdOZNs8qXIril5WOKHyuTQ/e9f+qO/7LAcmGSeUFKsdSzgg7ciGBMFCfRHlA2i0FGdH1pq2//
hRnmnWiFei6GoKAfsdsWt91G2hFPBEXidTPrr4FBcLVNWcYIOOOUySjDC9ASJErhva3+bH+imUdV
OgnmsMFXYA/4nxfaL1oSjkP4Cv44XZFfttn0MO6irBIXBHb5bMk+yArfQtPuME74J3VtUdvDz6z0
IeXgcEfe6SX44q3P62YzxLkeCVSUUN+dvOyp2wLY/kHxGLJT3Nce/3qsB7EX9hh3UHa9OIKb8c+X
CLlWbMluuFOd4qVxR8izN0eBSxa17ghMzGHQFvsXIEgr97VQthiYXrSHTD/W0zdTfbx+ftbjGfzz
/7PBRBNyJ+vlYGJyUbktnqbH8dlswYcMkfvxmc6YTJBgru+a9+4HmA3AtfIsc5oNvDUy57fRp64T
ctqSiydrSJ8IHB7JOGn4b/zMr1WycUQeo0M7jjgtjWNmgOqhbnInPXQIJSRX3kz+v5gLOt2Ns0Xm
FZsnpSxlDc/HLL8tKVTtukMyizz/SU/d11twtsKcSn0YpSBL4cwSpDSQF4kewyPo++iRVNz0Nqz9
68eF87VU5mnKpDQlk9HSrjogElWxTbXlVio0jmfhmaF/v4htxnhuwqWu8blgQhQ66LMEdg2lvOur
Wa+mnQ+/yrwFw6gLkzFgOZRRAnT1lAdg2lG8Dugr+QzJ9J+79rWYN0FVBTWCsicSz3lD1MmupdEa
hMSOcT6ur+yEV7xmirnWht7kS5fTHXTSGwV0L1lpZU/5A0Wnm2CvWHzthkbSiqtBWr3xo3fKMY8A
1r7+Q9bfJ9AUA7uJsYMvuK8wNRqxhvA3ph3i7yUYaCJQXC6bZUOczzxyJFuzU4+r8bCaBV9YZT4s
gWBbMPcY/e5rzPsI03OsChzHtZ6KXthgvuYsKC3pT3QklJ8KM2kfdN4TnThkpMBXb+glHJ/aw7Sb
XA3JaOzwNnf1mlz8AuYjD4ZaQQYXvrPUQieCXr2p2V3wcv0L8raScdCCYYZZgX4EerW5BSSWM2XE
u25i/R6eF8J2WTCxIox9Qug91C1QTVZe7qdIrYaX6SZyeQE2Z0WnpPPCu1QSkNs6vYYJOP1l04rN
xbm+IM6HOa33wkKjtnOfDUiVkiw8Zp3yHJe6gwDi33jji21jvHFtFnNTBBhTkFpM9ZadXWsvmsiF
bq4+Mhdm6H5erKbLkxGYGQlP2U6COMGwCbzOnZ3kBD/g1cx4H4dx/QD7Q/wcio5+hbGoSHwAqx/H
N/I+DuMbGogflomMtmRP1O9N1/v9It108X8+1Ix/MPphnMzodAia76Y+gjnByG6CCEDX1qi8ptK8
TBhuIR12p0vAxSr5j6UWZs5quXeLcRJp0KSKMSMRiSR6uRzxGLq5HUqO6M3QYOddLt7uMu5Chami
K3FYSnEzyZndRocq/bh+vegX+vK4nQ/kKaa9OJBNSYy26NBUMUIIYgGrHI4fqlhtWiPheCbOaWRH
LiIxzwAIwGpU8kqgzloUn9eXQrfj2lLo3btYij5KfVpqSN/0224rbZo9xbZmO15xi561a2YYT9EZ
QK+HLepovRQCcIl8LNXtpgHnS43Zyqrnvfrr+waIJzgXwCfDMjemUpZISmPQ4on2OWHUsEaRNLaD
JyAoMH8LGC2vXrMe8Zhnk4yXgqCpNmEMmc7h0V5l96h/U8GxsAEwxidbUbIy9PcAYmwA2gjs6tN8
K8FCSyyqMcUDRq9nixc/hvFiZV/OmZjhZW5daDPgojvYa/KkQ1k6f6K4LcExcivlUu6tH6fzJjC+
DcXZGnPlCqW8abaFl77XDzp2IPKaffGz2Ss+lK3sarKoSsM0/avn6GyccXgtZk6MZhlgfPmWpvtc
i9xAUzfXLwzvZDHuLOmrTBpavA/ofLqVkTlhwRv0oHfu62U5r4NxYRkmZ4gcI3XLYit8oBPBqL49
pZgHHm/50ch6FeV8VtgmVSqRSK6yEC6gs0e72U5bClmo9lAtQcFPc1VgwGmbnVc6Wveiv5bJznOj
M5VE4QSGH6mMd4UeO0IMqpAQXaOocK5/tBPJypUtZUe7IUuXqw3ta5IF6oIUzRW60o16F7z1z902
tm5DN/aDjfH4doIyFD+yewK+Er/yeXIe9Hxc+yWMJ9S1TAg1AflIrKlW3z+E7WR3qjdNb6YBeUzx
8frK13vHF1+XcUvgbFrSVITnpeBtbWNs4y31QuIm4RxbzsVgOamVsTWKzBig956kmB0FXA0diuuL
4XgXg/EuTT1G/RzBqwlaaxkpNF7IttO2Yw8YFEgtxwWcxHxyS945ZdyKhtEPMaIQinH3Prr9+7LJ
7cUX3qEg5lKIcWL/UfHyZ95mMl4mTro5Iin8aBTPbozuXkw4znIdNn1xMBgvoya1YmYzXv7us9i2
Fu78NxMAwxGFRQhN/A1RQI5bMxlEbNPPcVOHSLIgN+8R1GiHvXxHS2DRRtwoPGzeb+LOX+7FZApg
/QTqvk6OKA2RYdjNHaVjRT1xp77GilX5vLiTc0pMJpAKF6MIxAK10tlQ/KGa7HgwvH5Z7gQi88bD
ebYYH7KU8dCQElW3DvLV5Q1BH5SSrRabzhVBnkff98znUZVxjqTJOJJYCvo2Uka0SgSKoXvTJl6R
lHdAmKBFEyptGgI46exQbU2vPCI8tIaXv0eey9tD+veLwLee+rLpY7x6Wp0rjj5hqDGS8r0Y1B91
MvCgLuueC6zWBtjgCViN/mqt7PIFs+JIguo08sd82IZp74zQxc6nGmO+BgDo28T8cd1dri/xbJQ5
knHXhem49HjYq/6mzavjZMz7PtZc2aw5zn+9UY762v8WyBzJaa4g+AOKj1MlM97XzzgnPgRKjpnP
28v1YvqFLeYkmrOmKh1BfNSgaio54R6u5JvuVi+GJ24eC583j/CVz4jW0i8MMgez6KZ+GaqcvqEJ
yA+3gmnRRqEJFtAFHQrQGfWO4AtH/SdYN54DXL9/W2s7bzBzXuV2iSt9RkazkOdETS01VEFUyxOX
piv5Gp2crTBvXbLouRIQxGRJchCkh1b5ORgc70X/iWsmmKdN77oGIjx4xI0CfJjxiLr6ZlC2Olip
8pJHoM5bD/PI9d0QyiTDFYj6nTK+1MZtVPLGwH8TQP/aNJbaZhjLNC4HJOlIenJ73EFfGMBYPaCz
a2OGCWocD0yUOWC9UCt35kVFvPvAUtSW5hgC6Qjkb7KFYZBPuAJO5QIlpS3kTdzQUY8C5yP+Jno4
r5nxLXMdT2ZYLpgCcScHrJUOETAuOmFIVbay937DU9r4TRx7Nsg4mDlbAkWGPABKmrldAGQiLS+V
Obr1GNgyyo9h7aRNhunHyLnuRX8TSJwtM+5mmkgzaEqEqHNTbSEouUttydchnUyzaG5fmf5rV66H
xvgaQdZk4HDhSMnx2L+obnk0nlD4IZYGDZPKJy5XB5XzNmmMZ4mjOcxKCYFSNdRbIiubuBj9qDAi
a0mh2Dnru1wtctDeiZwOBvfiMN4mF2Q0DmrsbOcMEDoDvMYRbrTWrj5SoFxyUIJixcnzNNr5x/WP
yvELGuOEQjMb9T7BqKkuda+iIG4ac9oGY3R73cxqHUYXFYWAckACtw7jf8pAKCW5PI3OygDxUOXK
+F4sAdWjLMdQD3kvA0fiCoStRVIXZtl+RqCO0EAH4YGvvs/27Or7qLA+MbXXWhQLwX2Q13bz0hwT
3QR6q7VagUozaC/VGbOlUEvpfanYdlbeg5s+VKziffBDh1es5xlmvFCx1JHZRkimJelnIT0URmXN
DSdRWrsel4tjHI+Z5VJYd/CufZY6RpU6dWBaRlw5DdDKRQraxqVwzf6dc3LWgrdLs4zXMUDaqKh9
S4McSgHV2t02Qhffw5irO4Hc8sTqwOc6WHudL80y7mfCuEwHKC1i8NQLhuAPInYbcMvbdWc8ZLH5
eH2VvL1lXE8oAMnbFnAAFKQkbWjMCHZsbjl0tVV6uSrG0SjmouidcopOaeqp7NvW0kARFlqQwbxB
+WD6c57uPYAaeAy2MnFDEi7B+qq/u/wZjNfpK0CvSwRyeDTDDYEvLw4NCCUgxOmM3nRvPC6QPcx+
8Nq0vF1mnJCkBl0bm7ie/2x+n2OG7YqAjrVRa8P804yyB2b1AMTZhoc7XS20X+wi2xMRxHoo0wq5
VBn2H9q8PIBtLAHhXeqTwtxXhWopGsZcmsouR7QkFauXR7CylonXzLGnqhFq7lp7jMPsBhNpo9OC
hqzoq+c+Xb5NWfcgzVVpBWoLoPz4dP28r8YSl7+dcVgxEUiRa4hiKC0oOcFJoVjvJpt5A028V441
jns8IV0vclyh0ZsyNGtaL8ssSEpZSTLbglE56bRJwg8V3NCCdJeChVo3VKsVwPsIzCOBnIi0uNd/
Cz3abFhzuXDGnVVyEkXDRIModPH18jOPjwPOe3NMIMOndimHfWMVVnZpj/Fjo7pADE6A+0wUuziU
+yC18hfFM16ICl24wQZTzKt+D660lioQdcBH80hxeJvP+DZJXNJIrpHnhFm7XxLppQ5Sp8u46hs8
O4xvy1M4UWNAyibk+I79z6j5WUu8Li7vbjOeS9RqvS11PIJZCGqyeRdN74sBBL7wKGdPc3Mg04/r
52UtDL78fozPCpsmE9sJzkQeMiuG6HcCKfPrJjgbx/JGVBgHi0GahEcHQ/JhDP7IcLZ6kTdKyHnI
WW4kLRRyJaRVrbwNv9VduZdRkLcWDRPDimz/tyUx7mWcmzETCrzeJVBdYpZaWYLJyVTj7Nxqxnnx
ddjBIqloC8CqcLuEffpCmTdRgYyc6mPxaQaYLRb/DV/NOC9tMh4kISZGxnO8YrU7OMYOIN9diAph
dAOgodf/cwZl1HwuzdHTc+E7xQQx9ByjcgB2DFTnNhJPHoRzwhXGP3R9Z5phiKqBKXwXwreJy2Cw
7nLBsynqRIO4AeMYwoXoeh1MwKB1z81QW2GpOnHeghSvNJ6XXLzPTO3l+vn7zUc622T8hDYqdQuw
Pmr8uk2jjaZHhEU770m6EZ3lyG9f8lbJOAohHqD6qsTIITHKDfL35KZXm2PfSC8TCbfg9VGsroU0
EGeh687j10LZpum0RP0UN1goFQkxxI2KEgjFK1cz2FEEP5pRHYAwZOH9R7tMqjUH+iyZE9p5yVZ6
7Jxmm+8SB9M2n3Qu5G/KYHK2+EvzNJZbM4qAV+sbS/pEanc//jBza4HmMgLnxUW/AQ3ieUM1OHmx
K2+fmewrz8BLcxqmF9NdWn0XIe1afb++pydv9TU2OX9LxrMIQy032YCXepYgMWBM5WTF6ohrAwaM
VGo7qyDiQe+WrVA0mzYU3KpWnK7Tnwa9hiJa2W0MJX/KGvExr2ovmrUtUaSPsSPv8hg+z1DjsPW8
uJUJ+KWJbNX6eEyyxS+z3MtN9d7okn1ZZscwzT+I3m6vr2795T4vjvFjSwH0HCR94Mf8wK8AnpN8
2ePLqKxHtqAJUghEKCRQHv7VX/Zxi7kpBak4ZT0QrMIZPmj7xvQzUBPxKvKri7owxvhOyFpLUSKd
bkEM4j863CK5yY7HL716+C7MMB6076VeIQ1G9IsUYzqQNZwGYAIVnrbGan9Bv7DDeE0pKKY2bnAA
x12DUt+z8inf9+hs0KFSA81KyY57x3AomWl1TworrywQmm65dAs0PPhyES5+B+NLa3Ooo7qlZSPf
fO39Ya+CQJWSCScun9yBs7ls1dwMjKCf+xrCJcv4WcSaY3bDfk5CTomBZ4ZxmIIGtNksTZjTyQYr
jp5kDUqq0OO4fsvogbuyc6xYG/QT41ZdcPq7MgDQKplf0sk80Ba0XdXh/XVjq/74/Jk0xidmGnhO
gbtGaUguHSVQbQzQ2D3GrsTasFShv5szHgaXnvRr62NcpJiLqTmomJMjHSieRcgImbXVpgdivmdc
wC/vk9G/X4ReJJPDeY7Rbusq7ZCW1UHPgmNWcAl16T5dWxTjRaRcjusIWFy/CZ3JCzcR0KK0GCPb
o4ebVqEKxEMJrBeEL74d41JCKNn0ApiRUdYLv4t2exPvW7/9IbiUMqu8AzSBz1XOOy+Me2kiaQnF
HGCSoEgxVGliuvH7Mt6ryl0DWJnOI8TgrpFxI90EAdaEnk/NIr5KC9CoH/oksQyMtABUptgahHHe
eRhTzjIJgy/JQfQzFgHgf2KNonPxk9QHojwqGnEE7S0LQ86VX491z5+SMJ5FlTutkGME8MJcOota
eLPa7vIh9SS5+TYpqCoNoX6YzPqQKOpjPPdveRO/CI3K+SGc68Kq7RQlBJGWDh6uHp9TFZRGHTwQ
Cj7Xnc5qh//ikWIJTYMxLcRuoWD/RHpq2uYYaepRroMfaYuaeAFl9Br0GmXgjsbwLIRcODvnzSeM
C2oxhjW29HGq08ArVHEfpcaRzNoOlYlbNRQegqyorMmYtnpXbie99bQ49ep5OsYT4H6k2yZl/y2Y
ArcaQGQVaRHnpeGFQCybVdD10Lc00UhT0PRFOTs9io9QlDpEGzRhvX8uNkYz1Ivzx7gvo9dIEkkA
3I22eQuRITe6Te3WgWweuMHAzOhxe5O8k8Y4r6SYIIvYn6qX6Y3+GPijX2HmD90ssFoZwB1VwI1x
rXLeVsK4r7wbFBSv8bYCDvuaf6cUzLndbIwnih1DdW/X3fDhXLylMj6sUIgpZjkePOgSb0hW2n0n
7tJx4t2q1SrA+SOyI8wjYCe5TmlaO0e0sz/qBypakfsdVFBB103rklCIun6TOfvJTi7nU0XGatJB
dVsFh2SqrEr8UajqHXidOJbWF4eMQAYJMmJyJlBp6kXVohRFvBitMz361gwf15fCM8D4BEWaG0Fo
UJYE+N7Ki8QuZR6kff0gnNdA/34RjBQJ8realmmIkt60iQANt8wt5ozTKeaZYS6zuIgTQiq8mfGQ
g9TyRjC/laN3fbdWZyHxJX59D+b+TmXQmIWJtKmuFlfTEakWseyXffVqZNNDBoULJTTf8qrf6nX1
MY+mO6rNBkInz2UnF5ZeKAC0LLwM9Td+8/yzmAs+jF1QqcMYeJRpU4e4eeKYbgcC3wxtkZpD/fqV
Kv/kNs/WmJudkLKZ2xYfdAZ3L4Rl7ey22z/NtRU44bbZj160qe5jpy+d6J4XovzmEf1lnO2RRXXT
L5AcBJ3jPZUEjnfKA8FUiOGBqdjlfG0af3wNb8+2mPiEVAqZU5qTALX2B/nxJ39oeQARGt7nP64b
W4+9zrbkv96SUNYjgtMBRRZVm6xqMV4lUPUAnK1DqDeUn6YqOlalyvuWnPvPNriijixmSOc20xNH
a2Sjsi7YCH8+KQpW2FYOF4e0njScV8q4HDKYJthR4dOETXjTAEvpLlA0bL0md/pDd8OXBeCtkXFA
phhFtZCh7i1m5EcrpI9JRXhoLvp5rh0Vxvu0eRRLRYGjQrnJFGfZFKhiSnYCIDg/8ectiPFC7Vyq
WtLDWCFnb7I+H/RitK8fx9+kIIiODIx9g8SHOfuBBv4To0Fs1HnFVnIALRA2xhuV+wiwpuh9Dmw1
tAjvyq0xk+nS2Sx7DdrIrEzadTyRrqDYNnqjg5Evnzc7swqHu7TEPK2j2AGUFtNQDOOV1ijWkBaO
IDGphY+TDnLAGvF5MZRW2svekCn+9f1dj8XP62QuQSXNI4TGUf0eQgx5tEb5VqjpwdBAywUSxCjr
3KQDIFCnEM/rltffybNl5jZMWjZoo4wnrFXekulF6h+m6em6Ce7eMrcha7UqD3t4lVwR/LJ7Hxfd
LjFVb0QbTfpelZ1jkmQnGzzIz7rDPq+NuRhEE7o4KHExQDx1iOnYnFPsZ4946S33IVp3Y2dbzJtb
mkKnBybiTkC2mm3qCg/E0e5bj1iL2wGpJd39x01lnt1KCVIjEnFgk23+QOfrF7/eBn9D+ZVzNtkx
E03vRrWFIO+p4F1Ab1YCWSafro1zENnxkkAY5rKesZ4uKg9dEtr4cC6JRU7Mtu4sf30ndqwkLyHN
1/Tw/iZZHDLoTtlzUJg8C4wnCQuAFBsK2+mXyonTPwzyb4aYL3wVOzlSDPr/Q1rLpLEWyFPnhDN+
wPsYrFdQSoEMIQroWS+6cvk9keGFFHHDOcOrZmRooKiEiHhWmDOcdJIUd3RYekiaj7LJn8wEpLqB
FGwnNdlkirCdKsW0FNCr4Ai+auEU2FBIvpX7MLI0XXGTco6t6z/qBM/98naffxRbRxdKo1zGsEY6
N4JVGmDENzMT/WQ0DsEAUsYwuTeryM0FqC0bgysUkGEO1c9Qn45zSby8ycDZW0Z2VeQe5A7Rfsiz
fQHnNkTFVu3QWCm0XVg0Lgii3tJA3Yxlf6wmZbCyUvVAP/KMsaDjHA0e9CrdaYTriIzXPC+3yEQO
nWE0wFLFTtQYW12dj9Ni0i3ZlUZqG43qxVmwD5oeBJZo4JTFzqiFTW8Wr3om7TpNc2e8IPUg4ty0
Eyflkqkfv7ZzTJCQ5XlopHMPP//TvE22yRNt4oYuQKTKTXiv7SPHtMvSSm4oqF3ex7c1TcidfhM+
8sBC6znQxVdkIoehnOq6U06ShgCryVYO7l0gdpvv81Ps8arQ63jIC2vsnTeitBQGKkv7mr9IHsha
JcvwT6GsS5y6RCdZcOU/pHfa3u38/oMH4ltPRS9+ARNBTF3amOWISKkBrWX8UhzGFwoiEVzQAsxW
AJCRl6HpxM3+Vt/YC7uMp8j7WJ5ksw+8CTObrWjPtZbfyHWG3m7/lKVQeE7y5LsiooOijFOH5GVZ
OMHTenB68RuY+GKcDKOIW6x93hVPzR1KaA1ibdpLDz5DCHdqgrU8yt94b/46cPLCLhNfIIdIgsk8
RafGrnCWj8prLapgE28yD7m+p3roQgAJ292oGMnEoL5tOrLP+x3r6KGL38HEHsk0pU0UTCl4XGdX
ccr77DHcUXEL3R/8Vvg7NcR1z62Y0BhQVA0Spn/NT5PGWAqtwSPXtMNBngV/CQPoX5KPKgU/YZOF
XlvnrjkU34Sh901wlhwrRbe1uN8aifQmt+rLdbe97nvOP4jZg8JM6qIYBUxBmajYE+RZ7XOzCJaQ
cceDVkM9+WyKebUiuRN6QQN7eOdBIvPP8imA+SVmSqg4Jnwz74DTH//Vsf6yyFY5xlEJATRCAB1t
GwWIfEu0oz9MqirnQ938YYHm/X3RosdG9sVR40WaPOuMW1cCLYxQ26JVR0s9SpVFy0omWJqz27K2
5rdwC0335rvkUto9Hl5lvZd/3u3T3y/qhVrQDYYk4ZJ1wS6Y7WpbecG226kYiIAOhE3utGP1Hf7d
m2WrvKMcrnyK0dMGX/sAjH8XzERdIhUx8OCB3eAmzS2yoz247gPxiukuYI/NPWipdQ/xnezI3+pv
/+l0y4x3n/sJ6tYJotYkO+j5tn2Tl4PBA1auw+kvtprx5ZWqTE3VovGV5Mq9HgR+mvXfdbX4mJT+
uPSTbiHfOA7agMleHdNMdX2rVhi/K3UVyimhpwytJ0PmIA3Apnl9A9abg1CY1yAYLIP3jPltGrLj
vCv7FLPMyidyOZ+qYRYzXJwMpJTuTLx591WHcmGQeVT0RoY2B2hv/EZLjuPQ7czMdIwAQJKw4Nzv
U1nty/G6sMV4U0SFqToFgJm20JsHEboHEI4rP9NBwNgVbiLRKqCRSZ2LfOhvq6PxAel5m7PDNCK6
9iMYDxrlSq5loOdGtkw12KCRfttsBtsE3Wv/jTdo9PXNknUZNHCQLjcM8OmfMGQX19pIjH6G3mhO
KztU7krbUzaB3IQTBTuKF4H0+sgL0748WrCJYXGiEkhPQ2yOcdxjr0vG1AXEC/vxPUhK0QJ58CYO
Fs5t/Rp8UkOQ4DEAnDKh7s1+z7YoE20Scx8oeTwRFCc27as9orDgdgE/KS8C+JKin+wpmqSb0N/8
ghVTwBgO8TUpRy2AzlGnfo+iO79yurZ/BgigTjZMwn6zME7VwcTgkjeboT0uoh02gB60z9cP4qoV
RVOIpsmQ+WQJkNENnyohS3RPD43XOYwhMZF8JorgXjfz1aNg04yzHbZTuBRSB9Hu2fCGGmPvAPsc
n0IUu3vwB2yNDb8DehJs/MsFYwwy72gzVCQMOzmnsM/K+VNaMYMuLR3TBCRN7S11m26h0Ir6t/Ci
+ZRzXkgsiM+BWepDBSR03POuxJdiBfObmDRJi1u9VTSNeH0THdGkfU1jlTfOuP5BDRC/q6BHwXX4
a6xoRmKXmkase20MVWHkqUgR78C3wSm688ww/itsm0HOBoV4g/xTDn9GRew08uBdPzX0t375hpCT
V3QVYHbIt/51LXMFDESRYS1SE7wEZu2FebrtKsULZwOjUbxWHs8c8wiRpMd41SQRL4P8ZdGrdmLu
TcWvEIQVAP9cX9uq2zIuFsd8qEAK5XbM1dyH6CHFP1DV4uRnN2M+skMaxWNuWj17F+aYD1aJs6Qq
pZb7inxopNiR0om3ovX90wChVaG5ibP31881qkqqQzQGxDG7xVsc6Sl7nfBf08OY4p+4NNUrKhDW
8jzy+trOhpmATav6HmIDuFfyqO2V3Lghgc4pb/NMMEexJG04k9IgXqf0vjDmd6WRPHBOBM8Gc/7E
MFiWQcBDBv0p4GdR1nbDd8GO7XTbbqt3aN/wLK7eYvW8ccwZnMVGIVJk4lDcEndCIFQ9Boll3rRe
9EIDA0wmRve8k8gzypzEdkCKq+ci8YwifC6M3s6H/sbI5c317Vw/jaYkmipeakNlHgBhjjJNIqPu
NYngLl16mNp5G7Tkvq2MbSTxYNBfFS+oc1fP9hjnvkxhVOpaBMeL4cj23tjJbuZkABihDqda0A2j
dbj0Njas/hsP+3wCZ331lGfjzNXLxywkIHEiXptKLs1dG6m7y5ZuW1e9b6TdPZnDzgqExe+VahsJ
A36Z4ODb3wtk3El58A4oKXGSqnHDKX/WUtDx1wBSRBX45OXifiDTLolDZ8zLyBpG8xCImtupxOnM
fqdV5KesKv48TVsSQI+8n5KNWtcu6qd+r/WQ2AnsNpN3ctkc43Sw45LcgeJ3MwWD18rCm1ogWNNh
vx+0jRiVYJuU9N6CvOKrIVW+louvEunfM2HC3FRT3zQYi5kEZQeV3c4O0vh7ls97KdFdpTPuJrHT
LFFOOA8evXzXdpjxMUUlpmBZliHvLpkfckqJxhqA8vJwF2k8sqr1G3L+moyzAe1RpYkdjlJZ3izj
S1reBvr99duxagLpnaph3gGRMxOdKyTL1VSEr1bIByaNUHMnNadCverOziZOjcqLpCNJchlwHUKw
iszqqn2Zv/6nNZzgKhcGIEAol3Gkw5EgHQ41DDAVgR0ZsX/dzFfYC73ZFwthbnbQxlG8FKPhyYNT
bcUjeD5sCUUZ39hELu8tW83VLq0xVzmLlBKTG1QQ3JmAJyocRbS0h8Gut51fHJtjeMvzHqueUtNM
A+AqjWhsAjVkctCmU1z4eviQJZHTwGKTuZn00yz+uWbNaTPPxhjvr2ig9m4XHLwOQflyUF1pbz6k
kDoJLA1hj3CnvHE+H92wLzf3YnnMUddbo6kDaC95Q7osViyFj0XUvpIysftYOWhEOYq6vO/zeLeI
oR8Qw9NGbZNlJafN97Uz/9els1N3ST3WQ5chTMnC8mcREteUJ380BxdEyY8Y6Hc0abYbFSID5j8W
LGZMM49hHFRIAUxcFXWBxkshQLCzXH62c/50fbO/FldOhuiTqyimarKDVCSYimFo0oKiiKvtiLae
ZTi1A3W1NzTpt3d3iy0eaLIM7aet5qDyYL7x0qz10Fo7/wgmkGqrMAs0UCgiEC224w2FIpBDvgXj
Ji4s19paPQCi7r+WzARRyQARYB3Pg199YrwkecpvhMhRX6B1CSkYA7A88z56iA9GZqfdll+OWPfk
Z/PMhUpzURSGEnSNaTb6M/JasNKi1LJsr3/ZdW9+NsPcokgsM2UcU92rTREEMuiyBjwxm/UiwXkn
2WZwLg9g/I9y3atQmfLT0l8icMaYbh5b0eJKmZVt5G886ut17/drYSz/2CyKsrxIJvECHQ1+Q659
GY1iq9W0myFE6pcR3laufjGQIBvgG9QlwsK7siRsVTlSEawVbWjJQ3BT5OVnnykcgCHPDvNuDeog
zToIFrCy5Y+pxQRZsuQPSjvxSqrrL+TFipg3a5aSbijrpsBMl2wl6kGKFIckkEZvdwol61/AkoHq
VdyBuCYmzvWTuX5sLqzTo3sRB0yJICeaXOgYJZC84a6EW3EGq6CzzIi5UbBeak42uBoMXlikO39h
UW/CERrw2NnFbNw0Uu+1RQFEIjs00cKJO3+zOlMHdRqRRJGFbaRJmUAzs6R5Rfig2vMR8mBvIGoF
EXwMqipug3P1opNf9thLWJaJAkqO3vBAaG2p0U3XcFpcq8dSh9gaCtGQKGS7mV2mjkSPQt3TAsDv
xln+ERXCR9HHH9fPxapfvrDDOMY6H8GQkSK5LQ6a1/oGyn0S4AA8MCPPDOMYE2PWSiFG6pVt0a3a
6a6GJknq8cxwdo3tSkK3FOID9JUJy/7WLEarNj+LbuTAqdbf7/OmsfRERZUiUtLR+dEgNkTx5bO8
RwdwU5a2/qCgK5I7aeUIB2gqA0ii43L1+/iRh/5ePYMXv4LxXJkYjkFOEK7k3XRfSPFjqWmf108H
zwTjshJBHMwxRj4XLO1BHSUHhca36ybWQ/mLZTCOqRlTIgglltGJEfLqp1gwrJYIzrgAlzJ81PGb
3jd2qb8k6vek9Bt4zD7v7P/4KxhnFQ5KZuhCBgfSkGOQSCV0OIa7wQD3m65BhV4anUyOQaYUzvuy
IJuqBdNQY+4lpb8bivEfj9XQCBG0HoqCvFODLt9ffacCKszKlOE7x+SH2jw1IyezXXeYFwaYXTeW
emhiRP2eeoRei1sR0OMTzdZc2lwTxre/QQ6+epguTDJbXGJMSJhm4c+WUOrWz6piibeDS8GvutO9
ZUfuXNkXsDazjUyMmwGCES5hZXp53T3Lob4hsW5pDWAgIerkav2ZZGAKS6fb1OQWemm28CWjulgu
E/EKQzMleomEmMbX/8fZlTU5ijPbX0QEqwSvbF7Kdrn25YWorgUQILEL+PX30HdpN+Vb/mZepmOi
IzotkUqlMk+eY+zS7XgsNrHXr/6D7Hp2h59sLaI4TZ0opxSXO6hKnueSmmivTZ/k3hDk8W8NJfKP
tQB+b61hEpBeEgN4m789NGeqU5tDR8MIdKK0qu/ISJ5/PpTn21O4ZDFZhiokGol/24g7XPVxJArE
WRWku7bHdp1b+/bKDIAjm4dA3HilHED1ha5wFiQhX5tuduRB7XXr8eqy9snZfT75QYtTI8xeqSbW
QjnsET/CK4Lpyrq17yKoLYi7/8B/5xD+7bue2Fscmb5tRYG8G+2PsN2hWQBVu7nKQVfCh/r2xarK
7CZLc2hCg1Bf1S20OxffFIzzrO4BT0JVpXjrIVXxRiErY29Q6ogfoIYQzBxzH7XXC0+65u3PX/vc
E8NRKbhv0Z+e//P3x9aSIS1Zb4PYSisr145jAdHCSPdqUm6Gwg6prM3gZ5PnMlRH18DKggkStBQX
WYmGcUJSG3PuH2VfdCr3cQ5Z80ps0+RSof07Mg/n5cTWsrdbj/kQcTEVAExFN9Us4jdTm1spVBkY
iD/6LSSEfOJCF/nafiapWx3ZtvBnVo5LQIdzcfj0lyy+sjONKVQMTC2MqYlHKvN6UI3+vLHnTaAf
qaJ5Z0B65e9vWdRdA1GrsVjplPvaYPtEXGD/O+st+h8Li4gnUwnfMNH1lFx7pW10TcDhNbXGzhTJ
midj+G8WNNf+bA38yMsma9Y0pckYkChq36+p0m0ETzY/m/guYDN7iKFZAGrMh3DZGYyKxLKtZO6s
VvStBYrpzmkUqCSQVPcsY7wi1nQkVYkcqTtgLHbbxvVBMaPBd+T0Vo32Fx/y0SMi8oxS8TBTdp0p
ae6XU35IRntnTNFbMTRryuObThsLL7fJfoKk2c/LOBtDTlaxDJGN0SZ9gXSugkaMIfDExJ9F9s4y
DIENuGzb1c8Gzx7iE4OLGGkJa2pYMdLQ7McwGpDBaOJQWO/EuLCyS4bmvz95z7K26vSOYgAyIZFL
VV8jW7SK/Sq/UAI9+7w4dYTF6SF2odRKCkMthFVVqJkyvNWvoxt+7FZzWb2CEkEBqSgMKR/y9Vzw
vvS0OL9UkFnblBiOumwLDrHdp5yh+KKlJAZwPz/mSfJq9wmGCeSFAsx5h/lja/mMsVOOjjwKvkVn
/so0e8UwAqNMInMdNm4cYLinKLv/2WfO9iGBGfq/BS4yiyZPuC41dJGN2CcrEbCNucVt3rrZqjID
5bPxZ/HJ4lo8xRfxo2crr45ho/8/A7EwcfG3I5l0iFkEdAZyb3MLLezpahA+ndmeA5psU/9i8fVc
2nJicNlkKsGNFOH1gi4vuiXmnClh+pp6IIEN25XjX6StuGRvccPozthmdoPd1a7BDuNV22ndu0hb
IJ3hqe7lcdNLO/r770+OJgD8gEVmA7oX4PgBF+ZczAZfUr0WGx7wVcUvhIKLBhf+40xmyxKwsgL7
OWuNEQgAxg+zZIDAYya5EBDmCPYtLfvjL79f0CerGx0l7cSE7eQtUKXOBtWHvUIvYm3OXtpodWoE
yRCgKYtAKkbLYk01YwF84xlcOupDkblGAc2HaTv6au/p66j4d2kfcXCxWqghI9f/+zAQjapdaSEH
K8HaJdO90iSbAv1/BZjeSVxCyp9d44m1RbCxjC5pJME9HjOowlnVszCGSyCHswHtxMbCN5JBzTpK
UbobWk33or4HVdEgpcspOJGGur0nJbll6vCPBcXm/AHsgqZqmg6aSotrQ5tk2TYEbgKmftfuK8+8
xDZ91hEdfCmCVNYhvwEWJ44I1i7OAC8F9kYpEkyJqYk31RDIiPXEvRSg5y/xzelPbC1u2zHDk1bj
aIyXug5GxjYomiboMTYl0vJlIkqYYuxMtlk4ZI6riHtoIXuAPqBgkjwK5xPje94INn3V2pn20yT4
DZ9WRokKp24eYhAOW2N8kDq5HhH0RW+ALKj0jUT3037bOfnRiH6VKfcU/gwlpZArkxeBt69T20AM
L3Z1j2GuFXCvHh8rPzUdt6teMnpwAGWZHOJqEI11yrVpR+vEGF2A1gPZGuGQfuikchObHFMdg0lC
DdToy2jfkxKElJGtbzSWuFX/EfUSRHa6N5LbvtS+ssZ0MTniWZY5uIVsAqpOoHhgphFikI67OQQr
w54Ph5FEV+qYB0Y87As6euAR8AXpQGCphXXDr8uC+JSkXhVD1U4f3k3oEUqKFmSBf05Y+67L3XjM
uOto0TbNCq/R6xubTLfWRK6jKfHaPvLUSvP7SbvpRxsjq6DUsCHkwbWPchiOXT8cyFRcMckDI0p8
Y3hgzbBNpf1YVOauShNP69JXs2xXJsatpRWHfBxCi2Z3dUzdAt8qy/LQpqlXsGc9ubLFzCmGpLdJ
/UjhblzJjZD41FKGUPjYxLR1a93w6lr3HcPYRPwNVZ81yFbwjwF+QicvraSvDtNBxvFWinfB1I3V
Tn5JXwS7nenStV68FKqzjspp1beJG7FbnakYfozXdvOYJdQ1bCu0E1DINblHDL4DU2rj1hV7bGji
NZhrFGXxVCQRd6WYvBiqEXaMakSJTnnPL7x8vs/Vzef85GQszvmYNunIK4B2Y+mb0p+VX5MQo92J
J4/aLdqAs/hjcZ179OPnQ3nm+BsoSaIyiRhDTHURqgeuGaNskKlZFYbWW4yzmXmKB2xzCUzyfbgF
cr6nlhZhOpWyh64Tg87Xq7qt3jQfUiP3ud8/mZtok3k5WKGyDzSW9iMuCv9S9jvnX4vQAyojiN0A
2oNJgOXrVQxDxViODRYoOwwd93Qz9yuNu4BgIYbcmXUVphdVtM/u7onV+Vo5Ca4Yt8gBd0DvWBuz
wU2IvOegdglUq7yQcF8ytEg/x6mxe6wdAOvqsc2u8/F6Si7G7zPh+3QPzbkye7IavVHSSC2wh9EQ
YMg4SO5sX70eapBemeG/Arf+ZW7hmr0xTjWdAGbQEVXUCE8m5fNfOP+fz2MuXJIPUhMk1uEQY73V
iz4UyaHCgf/ZyvfB0dnzNVNF8Y3okBNaXHtFlPGRgFxnruSGsRrIlfpoND5Coj9s+aGzb4f95Wmy
8y7xx+oipFRqTZsywQPByHayivx6Aokjefp5bWdyr7+WtnDwKQWRnR6jmWS2AHtE0Kkf6n+OpoMJ
AOFRMgZ6allCgWSZKFTkt6FV16XLOhmWQD5e+kbG+ZX8MTP//Ylzs5YpqVYCgpG0ALTkLeAek72u
CRgAaxGalvZidXRygf9f4WL08lZZ8YTfTZWzqup63EqqoCqv574io63S2hmyEbHJyHTHKfy35fG1
ydmvqSP3ilbOWh701hyLCglAf0vTfjXW3AkcWYbI0d7Vejq05bA2RPOgxYAOVVpQ8+ihUayHsrVq
t+FQxGiM8h2dpsG3hc5wf6ubaGzDIhFrc1QeColnZ5z4SqGsZTHqXq/VwcScD4cqd0ZTWiEb2utE
qY9JF/m87mv0xyTwWCJ2i7TqXRVpTgzhXr8t22xDbPoEN97Ho1TcLBLxlZpx+wqk2m4EZtmsHny9
b0e80IaHkTitN6QkfWZlhelYWQVTnAOHBtbSVkb7kvM72kFvnXTpQz0OKEpkWhFmXbmOtfYu4VWg
U1O4UzG9E3UKM9G6TjSMYe0AgRiBpADCL32kGp4o8n4tClNi5Ls6CHNY21XxWQxC7Cam3iQsX3dl
syZqXLusLTe1baLpWfNbGY+Ypqhiz07Gj9puOg+BAnJpdoRWZVp8CPBfBU5LVSRtBWpDin09Mf2e
VARwuWh6tXn9xmv6ZqfY2aqhiidBmjUl+Wtf/osq1V9HYD7qJ76pVH0ZNxGie93ZnmXf68LwBqq5
SXoBoXAOz/KXpUWokrajptMADMR/N7imK+2AzNfT9ml4CXx5Nj6hJ6DaQKoj+1iEdxRqrDZ3UBrl
pXhOFcwkVo7l2ZNyCXl59mRjUA59OwytOUuUpzRqtbbRiwrpAFi43cA7tAsXyfl9O7GxiIPDNFCh
zkjZZMc3FhqD02FuDJK14v/zCcr5OjmxtbjrNUdmTK2QVJg3MmAfmKD086eZji4rMZZ8aWjhwu4t
sZtqHFeKrkZ2qIF9W+3ALCAK/+dL5KwnoOuINhF6guAX+du9RzpWia6h0zmoT8KoXNq9J5eAS9/5
A+ddOzGyiO99kjIwxGRO6OjenLwwv/BS44DoFO1oMECGQfPAHbgFxRgUAi5lv+dzgBPziyPMeJR3
qf0bqtX7s5B9mvm4BQpMo47vskcRLfUHERqXKkBnP9+J3cWBJrllCoDUaFgUd4mJ9lQ7XPh687/w
LbM+sbDIM8omLiTpEDKS8tqJDU9Xw8RU3KqsL9zRl9xkccYmp+x7PZrzwXrH+yvqBFl2+7Mn/j+f
yUaN3JkbNkuEIh070CECjxaWGDl9n3x54NeAYaLp7oECSPXRJ61cIHu9n+3Oe/R9D/+Y1f8+ARie
KYqJozZfYI43l58pFHWdbgry7BGz0pufjZ3/YH+MLY8bEWnFDOC2rNS4ES2GRpoaPTcHCpPOpUHG
c0ggY65dWRBiRQ1yiXnL1DqyVIa0Kmpujdo33+bhrtTr7E3VBM7NrOE1687+vMKznnJidOEpiCGa
RlJMYJtg6bAhD5WVzAN1+s9Wzh4t0zawtjlu2YsjnaZZDgcCvEhGTxCsd5NLzNRnP9SJgcXZdYqs
wZMVH8puH9QBhH1Z7lnDdW8Uwc8r+X++0p+lLM4wUpiKI82loQ4+LM2vHmmYBtk+/uxjN50Ozsr6
D4YXzy6Poik2Vx0B71wYjXQt0UcH+G0LZHY5ekKOWvp6epWK55+Xd/btbwPTBVCLbdvLEidTW8WR
FfZR3cZrbd2C3tEMUYC84HXnd9EmGpIWDfUcY3Gw0JClg8IABm4CAWWAg+bOnT2k6TsN+OrnGuwh
lzDcZz3ddggWh3WRZfmG1mi00RSPo8oohWfV05VpVe+QKlj9vIVnvhVqQ5hvVTEtj/nqRbI2ceJk
XYtmDMjH5gJsmbsqj++NRtmOSXNJmvvMyTJVXaUUqBXM///GEJ3kuzydzDJu4Y7wjFdTl6A9S//5
rTXX1MEzgGKQ5nxr/kdRAgofhAjWoAlCE79tBpeyDgCK4p/H279MLY5xlFfErsqZaQBKf50u7lOi
PyMlPZSj/v4vPtPJqhZHCgOeJtAbLV/pdgt8Zyr8WB8iPx363JNSGy7Fjd/+tbi4/lrbItJO1pQ4
nSyRujXCDEpVO6CbcKQselQG+2OMQWVjiWsrL1FfHK4wmIpupUyvMqr8SgyFupPOQacsx2QVp/IL
rdU1kbrlTrETgCUft62WfKoUkO9aAUn+TMPnDPnjBGyP29ZVMJKKh9lglW5FTTAH1xSqAaD2qApv
YmYwxnq51RrSoE9Tqj5XwVGGYXBrlTL2mHFlnVUJDigUstHfOeoNb120PYKubDd1jhHPuo3d1lYC
TD8GIJoCd+jkaXYf2k78i/XVU5nH22wEzad0tl2s6W5s2Vu0hfYg43s2lOJOlNE20WyPM+fISXWf
VdrRso1wtPmXIsfbNOmPhtEbYVRAJcgy/YxFN5quPrZO/ZLxFPP3QxzkavuWTu2aJSZ1s4qtmYly
jp3fdyhbC6FuaRHPVYG95bSB7Jw7kzeqi5GV1MUUxI0Tm71b9ukGuc2XntWfP/vcucwaYcECjgaw
dope0d/JS2KOQhrAFgDR16Ny3eztozy2V86DA7lOuQMLhWcfiit7Xz1Ndz/bPhP+Tk0vseGTkyhG
PZ/iSom8THV2sWjumZlfKM+fjUd/VrjsZ04o4TY5ByOJ3k6gzW1XVddcqHKde0FiKTaQQjroh76R
udChBJPMbOO/R7f+9+Utr/8D7MCcTn47tSe2Fqe2mbqqsyjACgA9k5UV6nYQQQTP0dATnsX+Lr0h
z92M6C7geWcD+gxSi/k7ngR0cLsNBeFJCnJXstV2M/ZlBnqKDWhq/iP1id8w0m9LPImEC6fExWhX
Sdo4IZgCnyltUP3pxOii18H8aKB8lyWG6QqDlHcYROS+idmkXamIgBojMJEs5ls9j1IvNQn6yVWo
OiKIFcgjd+aRNTpYOKpkbVCJsybv9IZeY6QpPzC1O4Cq8zBMxgrV5Vc1Th/6EeBdpXw0xtobKhmk
TnnX8HofGeYWZR3QdlcFNBYLS9vUaY1wpJVPdqy8k0LFQAVHOAN1+YOTRYoXSTX1JXpwbsEaMB0O
XVBIq3DTIjsmKn/PtX6T03hTDNExKpoXkdTbYlJfuo78smR0Q8xKR1lSjVxTN/eAH6xSau+Ird82
nbxNhuw6UtmxUOVeVpavG/y+oO2xahhacMXBNiX3eN/wTT5pkSdQnffqJF1PvKT+pClkbem5CS3i
ylNZ8wycrw95AI913SsvpnLNcrRdGhpd0ig+m5v8OZ3LJ0baaalmNQCLMfNdb99FZPlZjG87ygsJ
3pk88jTa/AYgnXixYtDRTJK5Et2iG6Exvukq9THLBXWrTJ27SrhoymEjsgsvjXPI/tNrdgn2qaQ6
6YWJOGfnQfsb7zN+JmFFgxjtUDBu9gTg6J9Dq/Nb/OzbEUI9BnOABITsywJdbqTJwPQa81D2XmtR
Gy0S0LEZ6s3gaDuVl79QvvMbiWIKz/c6ahhx37od05FK3UQJqAwsc9UkaDyDkBNt4RaAYzDdGm1/
a1of0wjBJTyyE3pdscnr1cKPGm3VFW9Cu2YoAon6ncpPvW3XKqfBWJIwbZQVKWIdSkkq2Gmbt4pj
5m5Qt0jHMU+Lk2M999qtbMUtd/QKDz65Ga27GgVsCkbwpjiopuLnsX5F2nu9kPhNam6FlEOT07Rn
ih0oeAzrCj+0z6/rjoLOYdwK+V4bvxIl3dYRJI016o2xswZyZ2s2NvrF4I1AeVhrhdvl4B2l+Zel
O15SqHtNHlgdb0huQqJsr02VnxBwMnV08BIAFNDlBj6gzdGyk0GNqWFBRj9vs5e6zHZi0J/URPWi
yZZuC3LJRLOCivJg7JXBVVi2gRiG143obNuK8AZDrKXF5okhdxzxz+JhL+Kgawuf9ygUdmQNhMyT
mYogqltwUowfFgNWrQL0Yf66A5L6QYJNdqoPmnQ8gjKEqji+jCDTDjnNPO1WOR0BVqpXJZaaWo3L
SqBSyu49T3QXXRtPhU52V9srQfoXzBh5DmZ+Ylmihs78oZpCu3tEsu+PdeZWEORh2q6Q8sYy6mSG
JwAIQK+yftr3tXQFOvtqzwPALYbKeBCJfocB/qNlqSFYIj1u1p4k0BxJvqhEQwF6prGp3+t54kMb
xzfiDxB7ua2pB5bWoKtruy3N3AwKaqZOPb0pkdk5rp7PZNOvmfE8CCAAoCdXysZTpsOYvUyGuY8c
c6fQwu0S4vYNDph8Yj00hVFSYDb6xg3KMxXxhxgTNkxembTAV4ccSQ6UgfFL0czQjl97BRMF4iG3
3qVEU1/vfLQqQqpdU9tBd59s0ja9spm+i/IM8wY22zHrvZfHvLTfVbMNx/JZA1YFAr3rUdFueSyu
aBO/p4r+IhzZBv1ENmqcPA0TnmZGvy7BSmuVHB8S7Z1WH70cNDa0BCBjbxVdkCRi1RHtykIDLW2l
1+BAjn0XgLzkMU4I0DXHlDvrvoZ6UYYCXkRvU1H9wnDcoW2boDWSjZWB900td6QlexTWD6MjDrSb
bqzG9uvMeckkiFKcSbbYdBOnTa75WGwd1q30RHpGYfiWNd2oEwT0NEg6OPrKcqJjqsbX0SD9LsL8
kPJYNOi28GkHVlcX4pYbVtrIhG+N5KOCWpCWPRcVZCDQY5rUIajH7Mkkj8yOQW1GGPcyq3iCSKXX
DOotVcExqHxOYgx0lO4opR5YXHxbfy7bFEI6hbyu9NQtcZ0OLN+awLU7nepC4vmjJyCO6V8T86Wb
RAc6McC9eO5SI9229UuDW5Ro3abQk+0AkptYGkFOcy9psFXAhGHKjAJPkE76I3cGP+peoSjpk6l2
dUv1wB7okuFXS8CpOqhQXtEhk3WIMsvD2I9rmMZNb1TQoJyJ2TrqKQ6uGL0JSJJ5amq5nXZTj19O
yd2IxyGtayj9qK842Vu7GIIms9GBrD/sEUNDRL2nk/Le9/kOrouGpHAThrCRT7YHCTa+rQtd/EL7
NndZr4HEWpEAyhL+aOTO4NYKMLMy690hjYeQkbLcxtr0aTEcKFmP0u2JjdMXlQ2gNQAedZr5mYAG
wZdmBxhLisCfjeZGttKvqnKdN2VgD/SNWNj2uLtiVaYHiglWnRQ5iWFsLT1ytpqCcInYALjpBpOK
vlN0TyC0w4HRFDcpq71mZ/Bo+97sh71iR89mWmHKAvlX1n3V2CIL6Pq6Y3iOTa4DV49ADCBHC1/5
uqnAVT28ankJzp+bCNnVmAlIJO0KeKKGDFHToNI6GqE+51XlTWUPuzh97CyQRNWKm0Z7ntcY1Ml9
0gq/sHM3Uxt0B4XbQFt5YDeQmH41DeIxJNW2NRwMiapnajyPnb02FRLUXXWYIuYxam/RiHKbGZVU
Q/GmmFyt6kPAqFyuZ6hJiHAqtcDJnGAoppvRsN1EKR7HigHtSwEncRTgbrtHkacbTiMsePB5wcNU
HfwSzVijjENZOp9WlfpTQzbUrgMI4QYjstnKQN5giWc7eVXlV8+Vg2YJT7HKbZMAohkN64GB/tea
cF1wRPzOlSXzKYO3AgCm11nQdMOqMUBiUj4VUb7GYHgQ0b1S3dsDMNYYFUg5PRp9cT2v1RkldBYA
6qkat+hVd6LWnZIpAS/5S4VPl4O+RhsRCdqnZOxcw2g3fa65pa27ETiRTH6cY50q9Tc66NAKBIWG
emuSJijhtVVyX3X2DR+j4yD7dWTXmzqzwjR67vBHD+ReFDOvKerA1AC3y+jcpl6XuIET0d8oTQ5A
2eCVQIHR7t4R7zJN17oOxirrLkMEsEBUWI5QzNMh1B3RdZ+UXtvwtZprq2b4JHr20PeWV7F+pfDi
A1L3bgJBQwXAAalhDqezvEKN/cisvEzIQ6wlQd9+5kbvGYARsOSrZ3LN2mEzjOZtU0N3CdmGTVex
U+xMqHDaMeptthU0qO9V6eRHaGTHzlGPwP8d7Sb8mlxUftGMayjm7hPJcAlXwABsJqcHj1+5Q4IX
JtgFJYp3uY1MyXxP2OD2AHoOBh59MT+kZuxXhQjaxPFKswqEeChzcPeDbSoxnoXovZj3fgIIns4D
izPDrYHjypSHMgU+WmqrsdQ3BUJ6Hr9HzVOdqQh0KD7gtawW9yDFCiOZbq18NVa6ZzvHHLO1WiEP
JQq+nZasBRi0zbYCqRRYt5hMVqbTXsXqF9fIpjIJwp+6LmsIf5XkodCE10L2rHPKYMinwEAZqMZP
YDPOoOruG9DcpKXJgdeMrjsDvJc5X0tGr5JYcM9sQZDPVV/RqG/h/1tkG0Pa+GXBdBer8Afyksra
U1V1F8cI4/0UliJyOZoxmopGgvWplVlgTRLZt1UHXY7sqOuSRyXJXcWJw6oGR7c2rSh7VtIDBDo2
KM+uDKikMTJ4tiABxdVoRtC/rL50LX/TKnGsIdCGSHtIoi6sFay103a5cW8U9d5sWlyafaDWKhzf
9Kwp8gYWP7d642bTg5MDENCVd2lOt3bPttDtc2PyZUbNnuD1iie31yrFwbCVF8Our7vmvhdNUJA4
0NIYsFvdld1Tj+9VapNLizcFFx0SAJpQrwTdJIX8RDUCeZhDHHzAWJJhCWBU6RrIVWCF5WPVPfIa
gIrOJT3iX9yLK5YaYMQkntpXwaz7qQnEZOQGkcNcqeee3fe4wYdtVt+y0nIhIseRS/4quFhRB79N
hW51FLs2g5iAqXigRsEN9BpNyKurAtcWSMlJF5Qs9UgR7WrcD3n0TLIprDD3K5FFdrnFvUS5V+ph
xfBi0c3y3ujMhywvXrpqfC51PJvbJ4p3auxkbmH8IlO+VubgRqODkdx19euQg+tb4KapMaw1gjmo
i64pa1xUNVdlbLgdnjjql27lO8LtvWj6o6MBStIpwUDSjWDiFnn1ts7MlS2sO6rW+9IGk3hVenr2
0c4JP7MxDZ/fApmFo47Jywrz8GgIE0U+0hQ0RXMmRBDh9Zy+xN3kNdbzNCc9htyjdBFm+v04dfD+
wishcylKYMlUbI8yrEby2OnqQdePPAU8V3uOcABFzt0BV4ErtXjX5OM6SePbxhwD5HC41Zo9hxA1
7ftHhL99lL81qemVtuINLbSpjV9ZCw4VYJIAh31TQPYTZc1aUOeQS7Fy2JdlfhWNxMvI2A5l+1or
dpB0VRAzyASg0e2077TugrFFBQTX8vxjzXG6Kpz+c+gKpJlMv00HjbmWItYaq59tXHo0k6tUe5JK
FvRKzVw2GtumVYNIOuukuAB8mSte3966JwWqRY1e5MCoOI4FiF6P7EcNBQ+7bEI6CfoY1SXThTr9
2bolOkR4mapoSS2pTQpZyhi18CgkSRk6gIdZ9UcL3cafn/AXrCwJTZSWjH1kQU2tiw4ou2BqD2Dv
/NfPRs6NzZjgCfvftViL1pBlMIu0SANDkoG7SPObVTQPvxor9NgSAFIuTT59p+oH9OvU4KJZnmmJ
TGkHgLJxDSI1wIj7q8oj224VbVAZ69dIc6CkO/fbkIauNRzW9aVx2/M7C/5AG41fC5XUv+uZMaCB
eMLrQFVkyT0dnKPT5fdaWl0ob/+u63xzS1uf5z908BUuKSOysWrzvhicEOAmMOIxfR6LYM2TIiEC
k0g8KGqhb+10Yn4NBinIOIK49ML3NZZHYxbePKHrXxwNrnJD4Fk9s8aTeZ7uihguRCC8ZlP4YAF8
iN5+NmjNTaq/Fr0wuGhiOUSiFxdBBYGRbFcNxn1JjbWZ6C4hzQ4UgWszHVcole9aQ923mDAYksa3
evWRaPVVZEfgFW65a6nNIVEqj0/IwLpqgki80oEjk7p0oPuWd/tUiV8iCpmcuvmVtj3g4Hp9FLG8
baGCRGjs04z7FWhaO64iXlsh4vSuUJsHophXSZSFhEswTVDk/87Q3CvJsE6G/qod2nUa4/6jYtNU
463W6vu86tZR0t9wNtyZuf7OBrntNLBoAh/q/bx934qUi91b1PZjlkIltoOatbmadtqabGZWnnx7
sdn9rer62w41gbxVwW++PAJGJXI2jhAuaIL8nkN6CNPv1lqsMNdhrbSAQ9rzMMtkXILKfDt6C7sL
d2QxBae/jUFae4TIUws8qF5OqJGnyu3PG/mt6bMwtHDDNEchXw7zxG4f40nD7c+ouzSV8J1BYGFk
8bWGvGNalMPIzDpUBc4dMLH+PcpQQX49Ptib8ZpcT5CfAG0A97xq7WxQiHi6SBIxx+hvR+5EGWKO
ASeV7ThLB0toOONso3uJx+8i/z3bsHX5cMnUWbc5sTTv+omlTtcVExhPSD9rT5lzl+d71Hg8E8jq
n7/eJTuL/o/G+v/Z2FwYNyWpfDyxoIualJ94LF4SmzYu7B9ZTEYIO+lqOULSpPZ7X71tn2WgBj0K
9Q0GJebxXHqFcudN4fWedWM+t4HzihBagxkCR4S7o1/4l9t8ZyPBn61eYjZ6Fjl10eGjaopAWZgZ
j33P145iHnMxPyb77Ik48plHNPh577+j6GavPrG8uKH1FEPaUxyniA2qp/moQn1mD/Gq8WdSFf7K
Pct3Pn62+S2BW5hceDAtmdZObIKUoHSARAQNe4anigWm7Vno76Yh7T7qsvefjX7vay6sLrw5HaUh
J9THMG3efCVHzFqsmW8e1esx7Dbmjm0vHZ/vg2ILi4vMo27IqNmwuVJvjA0qS+DanK4iHzNFx3QD
dILHg/8i7cqW20aW5RchAvvyipWgSK2WZOkFIUs29n3H199snnOHcBPDnuN58cyEI6bYjarq6uqs
zNhlyq+R3buSH1Qq6aaV0mkchrc8QC6QoFQINhOqQav0S7v6me1ZsKa/8SAZfFkAbfGSSBWVsqrN
xoxHXCQkTOXJoGMrPf0LNCDQbAb/cO4u00Nos7ilNlO+dLZK+e1YGhgBB2GOt9TFbcgVrq6PDCjB
Zbl8+oBnG5Sj6noIREyJ8o1wNhLlwvy52ykAIBMpFVxcGR5KMs/llzubozxUl/K+DCUJQqRpBM7B
HLRDaWEJFeSbq+FVbKKfkpY4HVc7kyS5141vJ6CzbcpXBylp2qXARwT8z5KEwjLwWCcluQlGFDc3
1H3AC3ZXMqwyfYdyVq4AvqoFMwp4I7uDcICzvus+ugUm70IG2Ird7Jk1y8D8qlSxMBZNmcQ5NCkL
ZNqX6q14IhRWk7PEFhAcLnMGYPvAOW8tVTdE2mJMVQ5hvOLQQKoMDz9Oek+QNuygYK6NOkrFJBdy
TsVnbJ3RUeGxRQuarsmS3cbTc5OVbLaDUNNEqCEY4HCizLXoWU0LB84oKNriNaSwtPjpul9ulpBA
2PzXAi01DGahYeJ6fCx+fu6BK5MUwWxGFqBn2/vPVugUNuK0VWTo9+Hd4bAccryv3Le/ksHC24Ct
+tlLwu9azIjE3wCC9pgZlLGNtAKxJgMvL48SKsu7whed1IHw1VH0eyibB6Z+w/kio16+RDCdMtt5
wVRmq/t4yfgS97baQdPMJQMWlRPDKyOHeftgrY5Ka21XCtIw4hOmL5FPxjmk19CBMENmlvZEMEUe
q+3Askgls7nlAGIKmxQqk6kpBPfdxGAE2fQXWcdhh2FCCbjo3yvjaFzESp27AChlAqLDdIMv2g3b
MVh2qK2TR4j9RmGCCyIYJWb45uhk6PN/j53pZn7LD4IFTXo3Ck3lGY1/trzXZf+G+MlqodROqrhn
zFWJKwBg0h/BcXY4s/WGO8Lvwn8B3GkZ++pF/h5aKUhWy534YHy7Hv/kALg4E1c/gDogpHxcOn1C
eZpH34qpNScDxLL5PuaVH9cNbadO4M5FXpSBZ6anzvmpCRu1blOP90hIBH616xF+CiRa8STEOus3
XXRljToU8HrbzkbTkUNBeiLCX+WeBGFnxmB/IcxSxz+6jK8s0rk6XgRlCNHkjyf+Z6osANpEnlrJ
jNA4lXsXX+xsh548n7lCGiPUEyeIKZmeynSz3BtuCmnS1lX2pNXXONFjaGFc08Ww6KyZ1z/l5pmx
+gVUNu9aRQE3NA7cTn9OIeuh4wU1GESGlc3YXFkRf88BRZN3S1SjdEn8/LH3QGXlld9k5qQCw1Fk
KtVADE8eDRGXCMCMrDKSzSJj8BGcQHfXvhiVZbhRbLR4xGHQYepdcgsXTdojaM6OkPdwSIoxZDPz
uB1LQWYztlc7SCUXDWBFcazgKfPyocSgpZqh/j2UZjVWjG/FskRlEYEHyjop0IYeg9rhF/2XCOGM
kluey1xgUaGzPhhVXhaDGs3hpBDRTAHU62a4K9zAVjG0farD2id2ickySSUTyMu0CqfD4StjV+Dh
HRPW/y6iqNwxtFoNUg4eN/YUj97LZ1Z3Zhv0jKTIiFv6DUQfskKDwACqyfg1zD8b/q1GzfqvVkK/
gOSYuMh4DVELZdu7eIw5r66xEE5JC4YjMHzuBNlcdc+mvAFHgdgicIfHTHwFcbXdJckhkxP7+pL+
Jn51A7RQggJBJiqOCl4Ou3RC84iHSuu++ZqPkZU9pbqj3jcA9YOBOLkBZgqETKbKoGLf/mRn01Rg
dUoupjGp7ermRVke+elGZL2/be/j2QQVT2GYposhIDvp6IypZWNVEMXRwsWR8561k6zlUIHEKTNY
F2tc+Ik8WkGUUb5yT8MM5OCI4JLXvvU3ks/4euScuMy+5/VRsQXsVTXp/Slf8Nbgk+KfyOlpHqQT
7ljo/u1M8ZcxGpxcdnVZcSLcv+vL70EieQpgnIwFbR+MZxvU8dvjKSYaOZQ2owiEI88H1qAWNtjD
yh7CVCX3E3h4Rwsbp2mF9643bkapwIRpaydNv+O68T6canvQgFea8u9xuXjXfx/jG5/qwFVc8mG5
dAuHuKwHfF9g+2J5cTWMa143c4kDJ6UzoKH/jcrT36/scE2aVwNQ2TgHVC95+6/MHhmlgCxbdxvt
F1aW3m44rkySr78yqeZRK8YSQkUFqk+tGpvHPENadDsuKm6ypn8zAsjiSP2NyPXmMkfHIJIPABfd
4jXzQxtBkNb1jOKCRMwV7z41gFY/KevEkYvUEbWF8nM0Xkfo1i57rTUrIN44jvFpLyl8qT2n0pGE
wbZIinGCtE7jt1Bjx22pfqitGPNNvZ09+oS0HGlE+1V/1S656wq9OVudjZm2O9bDM9MDqMwFssNG
SEmLkt+jz+TmHmBsuDIFJwIBw693DI8j/79re01lryItUuh1z7jB7ONdX5vTjVbua5RX98kL5mQw
FswljgTpzNjDcFr+et383xT+Z4enEpnBtWk0qCUYXNF7WqAMGqdmUJlD7MbPyavm6AcNs8mJU7+G
4JG7W0AgUtoLAxyy/SswuASGbR1XV5qCSMtjA+wyOAw7m7zPtbip6m/g6Jtuhp3oaw+jPfr8Tnf4
fQ84ojmbC6uPu3lgrX4BFYVDCswPV+Oz48UBg4GiXwj9Y95VXiQVz9f3fDOdr0yRXLeKLswFRLze
Zqk3VnjVQNrMQNTz70xQIVW2cx2EFQJYm/Qjj87i2JT2dRPbV+/VMqhAqQ0goyUB7+CTG3iG2z9z
TvtGBr9zN6lN4e26uc0DYGWNCpM4SwaAQ7EikPKapfG9C4F6GnPGvjEXRYVDzNdSr0pwRB0gVF/a
BeD8xYSJqex7/x90ahirorlfmgSUizp5QZQfKl/2eKt9VPegcniYHW0X71XbOHYv1S13XDAZ4482
CCgRiQUk7q7vLsMlder0B+15BxYJ/A4V0aXprznogK9bYMSXTgqqldOLXa+noH+HtwTQQxcGt1uA
uFd5U1CYJyprV6XfbSVqFA+TgKZJCflmiNYVhYMLxDPQadDZNCwxLm7qejpU7fAgddVbOcuYQo5r
ELxrIM9Qxv7QJIZ/ff3bjya6gnl4QQWagx72EhOBS+YEW0zCRUmtHkjtPWFKWIBb/sZDtKCQzf4H
68sy7VIbD5lWRZ0NVMfKEyomN7vDA19iYrYMdJAz6Fb4V2E0c0YBse1P58VSX2DOM0nTSyyWywKr
VifwvRsMh9qum1YbSn7DyqO4eRDQEEOplvijM7jK994B+5THOQ0oNfzBWZz4e+WxzmvWyqjk3WdF
PLVSDN+apztRqG+WRni87iosE1TynsZp4kceoRLGwM5z3HLUJ+WPzv3V7lHZW1gkvgamHf193C/R
bzfM5Ct8rG8D/Kc1/ux2yz78yhUny23NAz3qCUHBhBpuP2msfgaV1rUlqRB+SuRp3L5vwSCgV56Q
YdA+nb4i9fsQ8pJZKfGNqEymKAru9Z3+m7rj7KdUutcUyAkKI3YBr+DgZTEXEzx9dmIbt6pd/dDe
k1sirR3fof5KfwDTnzEbvOL21wZ3j4w3CfSwqZ9gLEZZdguq39GKbyN/djB8sk/uwt7mfQ1tVwM/
KQY7EkYZdokTgmec8/v9pFigX76+G4xfcnHN1Aclb3SBtAV+ROOXkrNe5slSLkpdSFP+d6knZ1hF
7BgCjDsqSEXAHytmlFuEVR+vZpbwkKo74YH7CH1S8kYOpraGzk7+Z9oTctNY/QAqFwpS3IlxhMZH
04NKAfM+SvlxfQ+3j7nzEqnEJ2tRKxuRgYNUTXezmDvzDMgsmNOOWcYiB2F9L/L3q+2Uo0mqumZK
vaCPLbn/FLmFER/bB+l5NXSyU/pOSUdyaGOKHvTYTpI/VhULSXYJwqU+C5XworLglzpBJpe96aDs
dL9xjH2x/wPGVsoQlfT0GcNXUwlD2fRaF59T7ulg4bzuAaw9ozJaVUCDRkoQz5L6CfYWK1d+NkXM
qNck4kfXQonKGt3c9FUSiSdw6H3ilzeZvxzm2wJ/klcN8Wm+Lx9IaMkmqkYX6QvwxsjDXBE6VMpe
UszmNrdDO+YZy/+bCvovn6EZQ2oAwbKmI/fnhwk8fOmeaHCPbnPbeKHLwhNt48MMESP0giCIFwLj
kwQUE+iRIPqcmuXHckrew4/4uf0sBI+o8mUetBmuf+HNuFvZpL5wpkpckC3Ye8w4Wrnwa4bA13UL
mz60skB93aDns7QWsYeYH8XUbmYZdX6YytRhmNnMVmc79PWj5/QoNqDN5k28iNm06UbnKq/qW4uf
MCuSC8qPSgJsu5kiiK3w4MzV3jEpcxyEYl9G2b2GwprThwLcN61bq4o/tsUjV4w3ZZa7vZ68dhgt
G0AmC3om1GT9fEAduq+S/i7uhNxchgbDaSD/5/TyZRIjXAn6owQImhxhZJsgVtHn/BFHSubXSrKv
tNHTteyDn+Yc1Bmg8JmlXVtXdyHECSpN9THcdZMZ85co13s9UNy+S9E2GSAOkOj8rpz5r+vbt12B
rraPujVxoOXAoxFCXTGDB+kOwNSP6fAfZbLJKlpX24uINxakmfXRqENM7JK2nWY98XJQ6nYthnGD
+6ZpAHOtbcYCGZ6uU6dZo+lSIpdoPDefwDJE95yZ2SEa69qDASEcp8NJzVrddv9ttankN61PtTDm
W0wAk3oIfMdWYTeF+R/VQtxWHtInJuCT7NdFKl0ZpA65PFOMpJFIEBRK57ZCjmna/lkLyucRU3VV
XO3aXrKFUN/1UfnIq/GRT1ElM7Z6O+RVcDxh1pS/ULcfxjYc1BlAV7myxhkEqmg9ohNnAwcWWWlk
j3ZoNVbxZ6gb0M39v13q7DXw7pllIjpEQKibPQRsoGjDWNtm2bcyQZ26BqY1u1RBNst8xU1x551d
wWEjd1lmqLQM8j4UXkYLQrSyuM3jWDDzEFPEBS+Yxah8Rr2xw1/bwhx8Y3y7bQ867yGVrgF0QXKB
tIOXZmbgFQiR9Fjsgh05f8ZXFjTrUumMVDHn/aRfXBs1WpamxH7m0P4Bk/jsKIYJKrJseqoCc/TA
sGJPua2j9dHYqG9ACmRUeCw11d6SgPmB9gzjC28jjlY/icqEZVwsxZQD8CN7ktta7REUL8kPODBU
ZDE/4ucHDNja+g24aubEQsdHtypPrBxWt4MRRfTz7ZAlVRVUMUriSbTHsbdnaOlVGuOReDst/vW9
6aGxogHCq4cyr6f3H+L0JoOTieFRm+Xdaj+pJFgOkSTWBsqa0eItMjAi7BKXAI1KQNbyu5bRrmFt
G5UCBT7sO01IUdHM7tAvL0UPrXFFZNRN2wfXeduoVIPnxRyDRGjhgs3OBLRjN2T8bV77US551/dP
ZJmiUo648Jwmc7iGKXfirwH66YJoFnZ/JMhQ2QkdHdoQmADCs54AfoO36rbZV7eFk7tsFva/OdDO
y6by0jKAeqWCrqOnPc2QJYwd7pGcZ7M7HxIz2suMx/3tht/Kd+hsFKV6o8eoDwBl+R4d8HqL0thS
3/TD7OatXWIQJrS5f/dt6fmcWcnnsp4H4NSagyLq5oRnS4yIgD3r+pdlrY6eucliTuv5Cckv/Kj8
eZ/fJm9gSsI4LPjIdJ+3U7d9ZWUV4i2XFcJfX1Al+X9VkoC9aAr7jFRcXf8NIHRvjAXLMAihpeh3
uWhfX+P25e78BVWq7OqDRZvnUUV+4e8SDgP2afksyg9K1WJyTC9AV9HFh2YEq47aoFcV8YdYD01N
Bdhrwn2Hfw450HMGmtXLucX3k8knDxDKeSmVlyzFKHSqfg0d6vsgtvks3LXqu47hfxXKRPn3tPxq
mbxup0vftR2k8tkAKbJ+BCGYt3xOGG5BYgYMRMPk0Lf2LYUoJ66irpibzXPwGtvtD/TjeVZYkDC7
9hOoHJcJ0O8FzT56P0bgFyIeGPviDmRzt4oeP8X6vMMBDuoW8VbFxGOv8TcTuEDA+LDrwL47iwA6
8NpTJg7P4ljurn9wRuVCD/+A4TrQyxT+NQsPgvE58p40gM940Ow2fOeVr7hjbQbLo6n8uEicYijy
CSHcv0iSJX2GOwmjP3rvfC7W4qg38RdU12uTVbwILMtUNkwX0eBTBYDd0Rps7k6CBIldAcouJiYI
EF7yb4FpvDRWeCf41zeZmTmovJhPUFsRC2QOcrFob1WcqeE7B1ksaU/md7ufoc2aWmEsVqOmFoNg
1sNiAbSjAC2QNr+WmHONQIAlDGCOeGKsj2ShKw6uUTXYMpaxEtTIGmV+miMPHYxJg+7K5zz5Jnxi
QqDI/++aPSorLkh+5dgPqTfvSYVCXl4+ySh0smfdCRn1Fo0OSLXOSBeMJXsdhilBqhapTBb97c0z
QA4LilgwplMptyt4LY/SUwEb7kYve4rs6lXwyNYZnMnC0P5NTXA2R+XDKJTTiQ9wVxEAI2/8AsVI
i0J52Ysumflnoci3m3Kg1/j/5VHJT1FqoS9B/eUOruBKduLKb5ojAVYhOfOuYLXZt191VuaoSk+S
At0AJSJ5VplfpF3kDiZ0xq3mkf2E/jdhfV4alcrmOhcCsAeS5nG4A5MOWKRqT7dbTKlIL5CET+0S
1HYWK7S3321Wa6QTWQXG6zlACu3wuGnK7wOaFa3lZm74LoNo0NJ99UAmgSBH/z7dZo8FsPMpUzzm
b07W8/KprMYHdVkrCoCIDSb9RLN/DAe8X00ERmSN9q3gBDflIbyfPqpHTGczNa+3j66/zNPdXj7g
ARyUJhTabV1bHJQvTKPIID9hNAetB+nlaGh3KobbQO0lMjL6dnY926YSnjToujEEXOQpEniDZpBp
Tm7GgQVHSh5UdWaNm7HMUflOjsGGMeb44ISFuzc7u/2o3Hg/7TDf9k7e5yDI9TN2mbli+3J2XiaV
mkLIlCydjFyhH+df+n5BhzF0NKc+xD7Y2klXaN4xEaesxVIJShSm2ojKHH31BMMfk/Qo6QO4QZfu
W6jrr6Iagfpd82uoFsUxiLPCabBqoXoLxeImHvoK/JSDX6fGfdjIGJrk5J3QxDs5K+2sbLwB5Ffp
HFuhbFh5zjldWjhZON+FEBeLWzzfq4kxOxMkNc2xAKF9loAxqQJVV7PsWm2xcwiG2VPMq9BVGd8m
MRQcDvLgIDeK96UI1lYZgSd2ttLGIOirZYtx0m6fR+cvQmVTMa9SkAci5fAe/4t3Cru0JP2U4wa8
XrYFzniLNR23faM926RSaoEZbszF4QyUQLegZm+hLNil8NKCDe/66liGqHzaD12jiRHaoWIamhN4
Rzgw5wKOYCrFz+uWpM3R6XMKFakUCrWwOYdcJzp2bvyY3vTH5Fg72p1h1zv00q0co/4B7nWKZ9xC
tu6o2yn4RR35MzBFaPg4C8ZqmHmdFW1UPlUmfglKHR2kTuysvIUCO3cLnrnrK2c40GljVhdKKU8l
ZeEBO1iWJyV9GDDudN3ApWQAeoQ65GZlGZqkKrRffr+y1kuaCcsMWCeZZwHUKPkE4R3kMA0Qrpmh
LwDP2ljxnbhT8DR4x+ypky9H14Yr83SLUqi1FNRz6IhGYG0GR6uKgZr3yiX68rEf3qcoqR6UXx2a
gPUPxspJOrxmmjoV6nSUh6LDWG7rTCA2tapmT+oBqD84oHEMU7R4WLF54iW/ZpM6GiBr0S8cRh5O
2C7wctv9o2Ciy+TrB/L+iqE5MDW7Ci65rNbEZiW53mnqdFA0oeBbXKmw3ABYVbN4So/g1ETlqljT
ZGE+i5X9WBtMHQ2LkfBxkgJE0TqYLAV1NYgqihvuKLqhha5+yrwzbmWk9RKpdCsEMcZZOzTQhvYh
Hl8nAYhsgBCS/tt119kK/bUdKsWOY6IK4G1OvRTEnkMT3WCG1dKlgtFs3SzG13boDNvLaVEO+GSz
pZntrQK9JKLNbOy7PxGp/T0RKFSOVUdNrUUCSAHh9RGqBzez3t3UffAHtdh6TVS+SRQ55zQRr3at
FD52UHMZoM0u9yiODMNCJvq4/qlY+Y3uN5Y9GImVKMbsvxGi+NNb0tYx59IYzFp65TmUBrxkT4MM
0sbIm1vB5MTOrIN9x8dOhMJiQdML9JWQE72Z5pb1ILL9jQVJwmgXKAg0mrwrSQod0uw5wvIXAbSD
+uwnnvZILkhMsBLsGNuxGZMrc5Trgot7ioZwIVmAt7J7ATe84YfmaLiOLzVSD2t9m6Gyske5cFsr
JcZA8QKygFxJzn7EytecMsJxM+xXNijPbcD60whqhcmEOGjMuu19MZxew7YAW3PgXt9A1npo91W1
Whp5JHAVRL0gdDH1+EOaKkbqZKyIpsXIh6Ga+6SPvZK/E9NPbQbHX3Sb8iy9DvJrL44jQQV60QDa
WKDfpwJpLpRJxEgJQTUWLgEZRzsR4xPXN217OWcz1EHQVfLSS6SJyIkCpCFA/q97+YRuJWs2jRyf
19ZDvt6qXBJjnss0CUc6kfeenqBtEDq4OfiSw6lQ9WQd59vOcF4XWffKXDL0atwbOAe4THQL41sw
Qe/BYL1kkN25tigqhGIhlXMlQj9aT4KPMg7vdSmyr3+gzd4I4OZ/OQIVQqHBGUqUh9kpLWCkGRcV
ebSWH1IJainxEyKceCgF4yKj+txcmsgL0PiEWJVyQt2uNrBAKxvUfohcFbTaeso/K/ry8CdLW9mg
Sq5qltRAaTBEQ6oQxS33eNggTbT20PodcBLg7joyy9pNj18ZJWl4tTADzPoTJpUI9aPQ2PpDJBI5
Li96Qhv5Zvye1LdA1sMjmTUXyzAdaphMwpuPjCGxdxCWe9KheQreckt4zA8aHoctQuUR2i1rxmcz
ElbrpQKvm+ZAHDtQsoiVcSfMnWw2fFybeid9Z3zOraugvrJExZzBL6pSaGhytCBcN+sMBNilAuLJ
xhfj0QLf5k+ugZ+2qgyVnGYaHYb9zQN0ZZ+KxqWe+CQU8CwRvoiYwyMgLsMZ9uLn4iQOx3wu3eyQ
rtdLRWbZ62phGLifod60OeUY5ZEZ9I1fq4MTKs8t+mhK+KmB314Vnq+vlRWd1FmnDLE24kEz9XLw
+8tcPZpapU+MFED26yK7nfeTvuFGxsxVQ4HwLLTHrn7tGwBTirc2z5xY2v2r9ZyoI1dBqY3yMkYa
WpDNYNiB7hjgrL9uYRNluvpaEpVsuCZa1ETBaoJn1ZudAuxBMrjWXYBLFic9MUsyn6tYO0jlmrDp
ymJYUGKNVvBgfBcxFrbsVLv5lRtmdIu+2x1kH0BXqrIWywgFico1I4jw26rAsd7ZOtimyfVOeawB
QOPtwcs85sMsI/Ql5fekyvOpGhoaFpr4jQ+u6d3p2WX3D3jWyNX/mlNSSaYvSs4ABJxwwfJWvMOL
FQDSuQ/ZWrAgMVyGuMQ1W1RCKeQ8ktEwJufT6Oh7Caj2GMMNpO1SWQmrQmKcDxKVTjIOgklZgCty
5AufgivY0q6Cu6R43eRRzLq1L5ops+9xCq1ri6RSSdotQ1iICL2p5uxBgfYUDnoFSn/mzHeltSgF
yNhm7b0bxq+k53xZ7N4DLdtPAtSeJmCE23JXjcIRnr4PcuWjqiFiEYACWxNu9AXaSnWJZjtIp+ck
vFdS5avlOqtBp3+Ooh+FqL4sQ/XO+HCMuKOZkOQ+7AfNQF02WqPT31ZPaJv5GNfDUw720BYscEt5
2j3ziGekZXo+UJ/7RpVFfMJ6xnA7VDWsxYTaFaF4m37xILCLn1iF7uY9QSSqorqmaHgt+T3yRrk0
FC4/eQ2JvMCXPG3feayyaXtlf5mhrz1xX7eSqGcxZBhESCf1jlYwedy3Q/tsg/z96hDA3TfsA+FU
mWFs9+Y/6pe6SXCmzMs2az3UaZBjVFaWa6wn8TtfSEGcCoUh7Vl4hPjt5ED/50aPQCXPyMvbIX5e
IXUeQJG21vgIJSDH4/4zfssgLdK3XtveXw8AhlMYVPoXsiGo5DlCoid10LHb5f7oVx5zF1nrodJ+
mUASUAQBPRRLCU1rcwdZA5/QiPagUitdTFbYMWaR7euru4huIm2wklykvx2msxqejzUXeF1Is6jR
bTW172mcQzRjmvbzlDNa/ZeVHmWR+m7qoqtB2eB9KBJsYPGORLFcGOzS13dsDkWyab8lZMoY9fGW
ZeBn6JTHnj4th6WGJiukS1SpY0zyXfjIyYwC0PhJkJieWQw7PmkMCQpFpMEg7EAv4JK75P+cOH43
Qw8k6mHbyfE0QfhiaKwWKQqIsevucBHKlAUqbcigIU5EsQdXcCz7befpQuFdt3DZoKdMUB7XaE23
xAYP+ctfmNGys08BOCtoU0EeCU+3/4Ck8CKwKIOUw+VSFencEmngPy51qxShKXkkYxvNDm8gIEVX
XeOXoJrVA/vxjJQZl+73l1+c6uhVFs6hGzrqUqhB77gyNXmXxsVu4EsrUyHbqGpWLbLeYrcd/myR
yiJpYWiYqoe4aJO8j82H1GGsKGaxAl2OCVNbSrZ8ta4ulJM20LGly8gd5zDbJ3KVHCcutMNOv4V0
q2d0y34ewRYxqLdZ1XrzpPtKoYMUmv+oy/xuUCZf1GKoNkRASUQfklR6qdT6151tM7ut1Eyo8E+h
cMZHAdRMDKV9Sgv+SY3au6bhvCyozWWZPq+bu8TAkH3RVV6BdI8hXpCIL3nGx0VUEdj/WFsg5mgf
tVfuNnRylLyFmzypb5/A5fr69+ERxBLQpxqOaM2Xdywy3s04BqbIUAgt/gWlMTdGWVxA8A4y7/M+
hlxpLzf29cVuhhX0U1XNANGoLFKelsGlQcaUcy5QBo46DFCqSiy5ea3Cr+uGLiE9ZFdXlihvE0ad
4/lpLICTt0cHoh83mmYaNwlE3qAh3qMEFQ91BdJfUAc+41/+7BgRtJMeDvh4LgrDmFO1ahIRVar6
vUjv5OkpVhlwmsuREawS0+5gkuQVTcJwzu8x1Yp5pwCyWOCCJLjpTXkrmLXV3QxALSm3xdOwI4AO
T3XFG+4b7medmbyzaIc2c7MIfRUyP6rwEs3BBy17CQqRkISPDgS+pQ1A50Pe9gjNSpsXQWTOKj+2
nAjy81Bqxxy6rtJIxrEzuozLB8PtgsXKtA5jld2zrEALuGf1l7cXJ6qGJGMYV4FH/b7BUt8Kupyh
8KjsxVWlb5pbexXOgD59/mdTQNuL+8sgfVxLCdcHso7drDrD1KvHGCKVBTpLcvU/X66J70i8pPEG
jz81kgdX+bjWWlnhAk3HEQfZPJN06wI/xLxv4YA74PF6PG7llrUx6m6NnkEuArkUe0NiuCJupWOv
MsqQ7W8lgS9d1EGbjOPs9wXxRi9JragZ7vzQ2Z0fYUHdTn5S0V6ChK/DcsPNolRc2SNrXm1gBhHb
TkPgu/2+8JUDJKcOGIWxhCNbTmhz+2Rehb+D3EunqYWibOGUNpEMt5p/jsE73+T2H3wfWRYEWSPw
KBrqEkfGEnXQgXTLFN2CAtPFWZEwstUlRQHxuLMRGtACAddMyLO08IYZgtvKnVEeteUw6rqTKK01
Y041iCFJyriLbdVTokxSpKaCkvAEpl99JqGR8gXyrhqk8sBWMMooqrIZ0Cf5KQ7kx65YoOytZaxm
EnE2uopbW6UcPhv6Wtd7xLHwBG2dL8EksB3VzHM8MzT/BFHCWiaVqYq8A245UDQQGZNpN7C/VTtI
RzrjiDkpYFgiHHqQyLRrwIettHev+89ld/f0bf/aZRrDykGVtF4q1XAbyRoxn+qLEzQYUKSbnGYt
ls7fk0Hn8pVhlhT+V7aZfiVLpkGbZKUo0GcFA6zVmuE7cqWpIYk1RxaKdKsyXH3T02m88qRxLvN2
QQC5g4LiqHYNCFSHvOJodeyEEesBcKsqF9EEEUVNgLId/QBdynIUNjOiZRS+qzG+meRAdcK6voEs
I1QO0+V5mmZVMFwFleVomALwgIGQMlLz5sahOaboKkh6NforFa1S9Fk8aW6lJDsuFXdD+VPKoHEH
ltRp/p/JQ4grrqwRn1l9pkSLDXnqx8wrQPtuR4Y0WylULCKFOdp/0XWnLFEnDhdm85JFQuwtnWL3
3GPDjSCHNux8/kj7ylqWuwKPT6Lc7a5/tc0iQRVEQ4YCO669VKyXXGEIAzfjKhV9qPM+GQ3cCjHo
DsrA64Y23eNsiO46Bp2iY/+MyIuE3gDseHnt5m7ENVRn5I/Nel1cWaKaCJWKR3B0KaLTA4Zq5e/5
rvtW4a6f7v9DH6h5wnH8Nr2nTyIT+sNaJuUx7ViqUQD1GFdtSmtYoP+FLKYqzZ8EmwpiTl5Fs1g+
SUquHLPraiWOe9yAZ248zEZxWELZK5v26fpH2ywWVmaoo6fMqmpqarTnwrC/W8QYwmZdGzA84xKu
SXx/ZYXywcCYckmasGdc0d6NreJ2evUedMvnYMTQRO6jdw7oDDOOB9foh1cIKT01leg04NvN+2Y/
RZDpLYMHtREdaMAXDH+6RG3g54EKTNUFnRcUlGm/J4ExlNJQ00oUm033uQQCdIvF7i7O+EPVYXZX
ig9QuvSqGVViAX6Urvm5COoOqlO7SaigejkxWpjbIQsciQonB1caccHVt4eCpqTGVRQDEn2/xKKX
l0Ae9JhGrxlz9Zt1AJb9/4bID1kZ4jM1wjALbizg5LjvK8BXc/QYG5VzEhUSn6KqQ103YpU7F08H
J284W6W2Gwg0o0wmpIXoQGrheL/c5lANUnccW0CEROPFma/rmg4JGiK7RmXdWmqWrFHIxTo1F5d3
hF2Eoct/LuW7eXqt7FFnpFakILtUVCKj6wtTBIHXEYBIiCJxsZUqrD7ZJeqRbKUBHj4d/wD0nMqE
ITqdvTBjeUNvgm5iX+/J6NeEKxOYS9m36c1IWdujkl/ehpzGCRwixYMeJH8nQY818Duzd/XPRdrj
+rkfdywGyM1wQDWO+gZSQijMf/dSrhxUIy1l3DdyBNxeFkMrUDqz6N6u58LtS5ph4I6LK64AdsDf
DdVj20Z13hferEEZOG5f1CLpLCOBMkVi7LmuAIVnWzt1gn8p4vCbYWgP//InUPm4y+VhWpoWhRyg
yuBlNqEN7M+nZj/zQYj4Ph0bElSYRdCj8ga6Qr8vt0CtMKd9SfrWM24BMiZKwQGtoSQWLDKm2PzP
L2okz64MUummFKupEGKUIinX20OW+gXmS3QhRJ9S/JMks7ZFfUvQ++g116LYJx0LorYY3XX72i/d
0GUN5m6doZIg6pBZxG1Ypfs+PBcFKp9UOEOjdJ+XcmoWEUhXrnsGwwjd64nKLMiNGpfusf3QFsLq
wppDuuTwIJ9HIL05rAL9MmrLloRLhJZHr6wB3mzHj8I7OOIhnztBlFPLbju1HbyC58Fv04IgPwuE
eK8l/GjLlYRbajDKlsw3h7wGfVKc+WKR3sxG60n94utgMxS15FENh/sl1xc7WZpjHWeHtBvs6/u0
lSzWi6ACqM+NaAGZj+YKSWWVyWeAu9YwfwxGyvggmy0kCY0+DScZxMrpPksjyaGY54buGjt5n0Kw
vbTme9LUaUxylLFaSJsOIIF27/9I+7Ilt3Et2x9qRoAEB/CVo6SUlHOmnS+MTNvJCeA8f/1d9O1u
y0yGeKo6qp6O6xgCCGxs7L0GFf+AZ7SIghBNIKoKRW6vNuIfgZLdk4jurq/dWmpLKVU1aPvhTvxS
/RijtKrzDpdlD4tw4y6loVWlW3XS1S90McriCyVylBMgzCNfamrH6J9VSBfR1Eqg/fVvpqOj7ItI
RuUlJQBc+aEtjRiswbA/1HL+2impRzQoe18fZ/UWRgjFmTEZXlnLXH1gQSlHAsXKubjXn2fbN/0o
9vM+2C4lrmUY1JCRzzDchUxfRG2WaG1e4vR6MT0Y8blKDAfEaLvvMjsb4/31qa1uuovBFhGbKyNX
gPQLPEaJbcjvUb1lNL1a6LuczyLq1NiJE4jLKC1z3WpTdRdCIaiKQG2ShMcNr0tV26x+dOA5XZ/b
6m6/yPoXqSF0EImSatjtUvgsVU+p2aCi4V8fY97LX67YizHm9b1IsIO4lk2R9cxLu2eVClcNXzJ5
n4JMXHR2Kv2rHX8x3GJvaFqRDiHH3mizwOLmwRShlfL363NaD3wXoyw2hSbzeuoLRKIMRosz8k08
h8+G3biK1/j9B6Sbrw+4vgn/PM8WASOiRO2UGOMNIv5UakgMKIrY+FCrNcnLN+AivHZqx+GIh6VT
oaIqO+aslCy5c15bNi5HNqTtpQ1e2sa8lsA3OcyTlKoj89S0P41F8ZgZ0cYQq6WSi2ktQW5KyfJB
1rF2MGudHdypU9wCUI5HULeLc+/H3HiD4XVpdbmdQX0GXb/TlnrbxkFTF48GGC5UZtThoKF37QH1
bUkx38XjFrRk46wtLQAjhQ8iLfEWGsyDMsQuYCBWqQAhNu70wcuk3fVduXUM1MXZRrEig6c3Hs/6
ae5lTs1/9zJn65poRAF7C52zOeLieI8TqTphaMybbmFd8S7/luFSHjWf2uxm+6ZZv9f+HHR1cdDL
VBDaNPhwo68ehHISLvSbf/et8vqk7Lbmt7VPFjeBNEufBkYsfODhdnnVWkb9EcWNu/Hd5u32JSYz
WdNwLkzZXGoEjUWl5nj1/C4JtGCyAAY3cw9mIxUlgtfmVuK2Oi2mmvDZmbuay1elGalaK3dwEe0J
hArADqzKH6W55bO5vjkY6gDo7OvMWL7m2pobAt6luDA9zcsUm9Z2caNas0DCBGWpX5kff2ys5Foh
h14MudgfrVGjFR5iJbsSjnrkBBjKjLQzfbZLvS3y2+oymjLTkW0T/LO4ricdlZxxwmCG8YvEfpm+
t/FG03E1IF8MsTjRJJZUuZ2Q0XfyDxRt4EwSedeXbDUeowyv4SYhyBWXs0ggw0xYA5FOozKdHn4Z
YWGNA3yX0OYO+8lStFd4IllsSlzNOCvVqRlftPwlMA5dAUfflxTagjBwsAq+cQGuwUPQBsdpN0yT
osazuAANiYxZ1MH8s8TrskIbMnifu4MccgVut6vcYo5riTU7s+UKJH6eB3f2BvvnnxmeQ3hIoycP
YTJ9WfvUjCSRk4kLvyTGuUjrPTczvEJ6/R8zahUMpKHlriJrx4N33m8XqVmiDnWkRqjUjcUNnKr9
gceOoFtvg/kI/B1sMIqBfoQyh5ovoJskG0ytZSB0Vbo7at2RtyAktK0tAuXz+tb6unn/GmkZ1voQ
gi1ErZDAwGZBNyH1Nz5eH+HrCZxHAAQV+CSs3DKQVaWhhmnZSl6ZhB4HDlvWhpdGGO71YVa6BfM4
BsQ0ANhBwWjxZZg05omkEwGgkn6oEis4xeeZ0R15wXF4UG/jI7sdHcUad1ueVys33t9DLyIaEHeD
hiaa8LVHdg+hRh+gkMqFF6GTuSiMb3mgrQRtjAf8CUEwkJUv4SDsm0TPgw7o6PvJA7L3RrLpg2rN
OHr1ZhsasrobL4ZbBLiYo06Voxvg9WNmpVLg0UZ14PqLeupW/2p1O14MtfiIpJo6KWJYyUxq72UJ
9h+Jbm70SdbHoCZFC0ODO/Gi+j0pVc4SOhvYKxH40MFLOGz1x1beBfMXgs85NAWAd1wW92qzygIx
gbKhBjxG5asQTl8SRxkJJO9h5l7XxzCfnyRF9FoXcJ/P9Pw8KgH8w8u9ToyNrPP3o+BLQPnze5Z1
QC2LC7mqSxQbO6PfM02DVqas/ehKs7dNMeVOmmmFyzVh+HXHX8umxu5Vq8FT6gDq/2WzN6TiPe0H
ZuPNI7lRU4xOzQYgnyTZQ6HuF80bWyqCcz2RndJrVlxPz4D8llZDM1+pWGrRovKjgO3NAqaFZHpI
8v5TjbMEyumSL+XhT97n32G1fNJyqMS1QmxFiHnzLBfBwGWFQj2haN3NvfaL2K12WjzpYWri2MDF
zZat4M50lX0oOwM6H9AA36EaUmy9Q1e6Hyi5XAy72G/1YLLalACy02Q8plCd99Xvs3tK7cRPOTpY
eCYCO7kRDee85tpcF6+nYRCgTxBg8kfod85YnUaH6/jUObOMa3Egu6n9fn3IrdVdZlpVQMOJMkwz
639MMXmCrOY95OSfrw+zuZyLaDRKgiS6hPfv4FV7fZYxz+3Qr4MDdNa8ypJP0UE65sNGz3P1RM8o
GQWVbpzq5TXGIgWkOTRwPSk6QmkLrveKm/vag1bYqnmYC7jjb+vL67NdC72Xoy6KGLDBA1uWY8s2
xoRm7rlKHzulhUjfVpNlpaD2V8T63eW6OBxJDylzmoJ0WXQSgOK8fYgpg5euMh3qQD1B3GeXm+Mj
nHl6J8r0b9fnubq8M9QElWpm4N/F7smYNERcwn6tC3vwZlpdPICDI+zhfiYaRSNqolsvx7XFRUot
G6AwEdTiF7krOvBygpKX7tEhP8Y92aVzxzzcASS5sXvmz7Q8jZquIHCrmgp84OIzRnHKsikRwoev
1jGDsI+R2pFh+k0C5TvZ2KnGliTAao5wOeRycoJEVSG18MUFOF071s/D6yy+TTykJM85vFY2XgKr
X/BiwKVJTdh3JFDiXIBkgPtseprr2QZou8kDCitW429TaNYijjarpiHzZ1jY+c8vtqxWqemECwUV
RaJYNNftSCa2lBjW9b25tk1QnkfRXNfxGF/2N4p8mrSg1oU/Fu9Bc5QBAR/YHYhxG+OsfrLLgRa7
pOLQB6WdPGewPUpuCVJX5a50Jlv1Kl+7++fUdbxlLsdbbBERadIocgioVE79KX9LcCXOruwOeQwe
g1uUZd3RYbttfY7VbATlBh3JFz6dtnw0FhGBzQlEzyEoOLq6Db78d9WR3NCPfxcDSqd4gZ8g25cO
pNpsE7ZUwqfn3kvvuGvu1dN4YA/Nd+lYOdGp8Zg/3UlH4/um0d48/+WpvfiZS3EEblISIn1kgC0E
/mzXJfvlvtmmWK7t48txFglCjlyedYKC3+6fmE9OuW8l40MEfjUkQzheEAmc65Xd9V09l8WuTW6R
INChA00PVQ1vzHPbQKI9ooyFxokavY3/HEyIDIgAmMmophn6Ek7TxYBg6RMemcZ4p8XCGorONURj
qWa2cYZWqE5/D7XIDoSkVWHcKsyDtVvs17wYvJLFsDpRRHrXG6mwSKXBFEkvXKVXqcVl6oo6bh9z
JYqdUsB/OU6aFzKizJ0psTelwz6W4I6WSnao5KhE92zEjR8UNj5ZBIxuvAEmX3ueXC7WIqrlo5L2
EmCZqDBAR49Boi3mG/X9tW9/OcQc8S4CZ9CKQi8rVIRZ9TnRk1nsqkw4VWBaPd9ynFgdSyZUU1Ee
0nG9/z2WLJJElXHpe40Z/soSQ7NpQZ2QhPCXUelgNWW4ZVS4AknAJrjI1RaBLchUEpqg9nl9S78b
SaE7kplrzpRG7yBUfENF0JOD8SlJMzsm5n0GS4NGU54HxbSHVPrVK9EeZjF33Cgcs+gMpw1M4RYA
EcVB/MJMbsMyV7XKUd7HpeJKVboFQ5kP3/JwXkxg2eOZEt5maQrN9lkHXLWNmwkG6/NlOvg8tbZY
eWvxB8h98KsUDfZ8y8qJWg9TiqI9iAShgJfbp0S/x9m3fx5uLsdYbDk9pDnvBXZ1BsB0kDRWmKFS
X+A4TnCurdlGHEBXe3UJ/+y7+c8v9njdkKarKUwFSdYcchjl6GgPBAXcW/sznMNri2mxDUQBGsaV
1bbQhxE7SQ9Hq1MnRxIAmbSx20eTAw9SuIq9SNK+EEet3Jm15o8TXq3idqhMaxx3TTQ6RS45Wklt
U0EHouSflAR41+rfJwUaVCaHg2ng6RosBVRUbVMv6h5pnFvEfBJiR8YTaRrLzAdbGwcLStl5DlcA
aMLl6q8kyB2Y/lhyAdtpDjHY/g0wGVYXMv7+s1JC36qKrT59i5raaofxkJkCzuRwCSOUPariTaL4
37PHJvxO0/de74CHE3AP66wacghRGFgQsLElIZw8wZuGdy5otN+UKbFFmuOnvsdMvPb97STl7vxf
YGGtRu32QBdaxOgsXe12XFP3BrzWmNpaUv+rg1QIgbg4UyW/ExAIDopbEPtOsEhxSWTs4F9rj1F4
1OQaJSUAD3lyEzX5kfHOzlsJSrSDpZHI6QplX7c/0zK3RHTbKg8Nl/0Quu2xdpNBU4GKxKUR5Kfa
eyP86Emzqwl/UCN+kooMVXDikeAYVN1NzbHoQ2f1pXkDUKCfZyJ0xiC2cS3Flhqblj6GmRWXD2UL
6VKYxhgICfoA3aUx93lLrBG6cpVeWbD0u8mTj6G8SZP7FkAK2qY3Zn4P2J9FB90tB9gQo4s+Sjnu
cEyhMw68HnZ9owAdDDBE8jI2P+Lko5uyuzpvPMFyL52CByHuOmgVjcWT1mG48leCr1MZrQWf0l9m
yE+0P0syrDekT03Ibj+OdhtQnCK0TWToLxTg9eZQaWGDI/SzavQ3QtEPoudOlkBXv4xu2i5/kCTD
xUPEknhtNV1w0qbigMt5T8WPrMPegsrwMD6ZonMVc3By7PxMQVvSSOyxfYvz4T6rGGQ5Cytl3ErK
5ywvdxwL2yGss6q2JshVVQOx9Vo9hHnkgnsLtkKNShF0Z+TkkNfnnhfYN/knIfwjp78YHBEVrkDI
UXb6lhya9ifHWvdTaitj5zT9aEW0RZ9Z3qVB6LWx6nS0s5S4djqVO4GaPQxGcWQttcOyOrKKH+S+
8SecCYWzHVG4S/L+0Es/qrK76anuprDTyRI8LdVjwYM9z7A8mrC4rtmkaB4NJbHUSvFz7it5yG8n
mY/7tCVewUh9KOvmHFBZupl48mbAh/kYDCncg5Hr+h00EHayOdr5EHo57yBVEcU7Bi6pQ+r8iXG5
dEo03E6M1ZFFM/FL7tgtq1BITaPhrIE/NmXN7dRDja9sKwEXKPlGayMg52Luyx12uhAch60B0ST7
ZC3sobhoLYj7JTsSh7CH1/XYbpLyRjOAxof95z4NSerSEehDm4XQvSOD9h6SMd+LQu13RUqB3B/z
ficUERU25dgA4FF+QjwYxgxq4egxc/Sm+VQk6haJ8KI6fMry6CHH/3E0pNYKeOnKZbGPq6KxcD3e
GnLpMTM9lgTmXYNwo679EGF+aMx8greoiXdNm5sOi/I3Kk3nipWPIeG3KS8Tx4ip+h5ByNwKU+15
7GDNHNQe6w0/N7kKIlR1hy+oOUrYw7+gSX6xLryFMs6+aKZXk0twl4UiSVDaccZula76aFvlAxS5
2OqSxi3H4Vxo+U9F4c8KC55iRfWAArttwspNgcMcQ+0p2/WAbKK1C9oQXpY2MfjPMOdu0NS7SaZe
DxFQ1QBxRDbOIUHcpwVK1Am2bYyYO9k0Hw+h0DxoHXxT4GJoNobNArW3prI4RD3dz38JLXEi2sEZ
C+NHrWYaTmzw0mrDiY4pAlugI9Qot6yV7hMev1VZ+kqTwM6S+FdbqbN3lJOVCY5khfXP5Noqq8iZ
xuaxrpuPALL+dt+ntyIeQJOLpr3cNq1FSuJHoekndeYIaDBA9S1yodnPrFgO3Iqw1K7hQhiyYNdk
wxPRWtxihbIrdQw8IdC0bYBTX4wn0UauiGAXqJknNQS8Ssqy2ykjZ9LUH8j1/LSv70Baf621wqmD
wGdSMmf7dG/KkqcnsXbEX57uwrTZdW0KSHRRfZZDCRsM3YBiTtKGNu0oCqVBnjptp0MOuMrPKkUC
LmUJ2khC+UCtAdAJY8LPDwTCO5K7pi2fsgqKmVkeSB7Js+RoVnLnAxpuQOg/+MUlDgVUxQ4NeR/0
euaUMQHm1FTPFJLgN1UQnJsmuzWn8UlNY8Omon7LBv7QZ+pJjXPUw+uMPKUk8golp34REubWIyop
fZTs4AOJkzNosCqHopZFu9zAQUpKb4THmx121SNSkddRQsKrDqotkf4hGHAeOhN/CM/d8S0oEIvQ
Q5WoYcuQFaybwUviDA+XxMlr/ZFXYs/MH9Qs7U57lMLJnaSqg9wKtFUnyHn9l6mbfZ3naE32UN0O
isQFN9QZ+vjUp8C0lg9m0JU2laLOKZLMgX+DIyv0vUnzE88RW+qwu43ayBki1SsVUbp8KGEBaVhj
XTptlkFUUjX317PC1bfOxeNgUfWb4nEolAAMn5Al2KwGHIo3dMJWc9uLERbvQZWIRuITkq8kfUvi
yaIqsndlq/28NY/Fmy0yYtVUI7zg0b561Tsi7N7sQvf6Yq2gAOZnzf/2L5aMhliLWiMI8EaPWvhW
QCAWAnK1j41HP4aP2b5b82U7QevlTvutMxq+Xv8Bq33OyyR+futd5tSAQxdNWmUo8ZHPmWYQu8Xr
dJjc8fE/IOGsfrqLZ8miHMb0SnRDN5ckdGF3c5Cm+gnttqckGh+NTE2dTpOfxyEQVh0T3ItASeJZ
rkzGEcbEDg+ij435r75lL37R4l05UUD2zayAu+8jaqrwEGqlXx3URaAK/9vREH2VG5hwhFYp/3Nj
ERTrLtZ+2cHjdR0kg1EbHgeHts4OOLN2hCjDtzoB68uOliVTQNIHlfDvjxyXOaDwiCqeLpSbrIgf
0Gj2i5L51xdzrbhmKH+GWRzMUPARb2s8Ok15AG5StylaKv3EbLk6j+HPfspsWNFcH3NravOfX+xf
KpHELCkK/vG01+Qz/GzsrNPs64OslnEvZ7Z46rbDJI1IwKDjAQlSeD8eWj98Y07GbFI5MHeCmNS/
QaWA8wl0EKoeOuRa/p4YMQOZiVLTwTg69BSXSBU78ZbQ+wrRCVvwzyjLLVhLkagqDWUVBUT4A5Ru
QL7H3WD6fEd2/xz/9vdgi7qRqeXmVJVgsoLYfWay6eZ64Wvq6G18rdU6wcWkFnWCggUTh+GkDlED
/gQrgp0JMc74btaQ/DfCW39PanG2wiaqaQ2/AT/XzkSD0mK0MyodLkwHNpp2gsTy+uxWA9bF5BaH
bDS1KesLTK5GNh7pJz3tbDMMrSz4KWWv18dab8xeDLY4XZlSQVo0Rfviv4US7ErzZ10I1UufZgrV
TPGDY8f1UddnCIqfLqu6qhmLnc8DSniZornOUUCowuQ5G6VbEJK4k9RUs6pg2LgEfrsdfanNUQOQ
SVkhoE8upllCDGKEhoGA8OKsZ16fysMEqTjzOe6seK+dpYfWjzzVMfw0AS4U2bUPNjAAcJPVHuCY
9C+8ZearAUCguYWpyl9MEfE+SpJwrhgLpj/3qvFUx8NZGPUOz870XNTiplIBxBgAvyVKhEIsC5xs
TL4zo9g4TYq2GmIvfstix0GQBMLE7Sh80yxfwD31wslUbniRmXtjGo9xVMHvZ6gMODh0n1rSHbOq
eq8q+M2q4kHVy5962YW2OpADOKP3ksEfakil2WUzvBhT21gUsqtizFDtYTuorezSPmVWELAYFYvO
q3vgWcTIJ7vJWQoOGslsVkijUxZFb3VgabomJDN1dKCsYmj2SZCGfqYaPhfmD/S8/RbivNZAVA0M
ZkacVqBMXdHwSMyR20Mz+YINLz0XhdulVfAOmbhgP2ShY/RAzZLoJ51qgCyBiE/edeklhBR62Za+
Un5PDWmfKHsCGW9FPKvQra0aapER1s8GaEylohc26Yy3ialOqrCfo/YY5irKDJ1NZCCCmswe1LF0
g5zaWTS9dEW0H0hxzsXsalic8vaRFumuqmI762ECFtyhhNdbFHU9Rf01JNWtGtxCmvdHUDwrKDDG
KbR/70zxjY94mVX9ASIBPhBLO9SBJhSeKivjjxzPIl0/liG7ryXVN9XnqkexbMpSbo9lA2Ws0WoK
ussLdubZo6hhFpsbtyQEajH4YKHsq0DSl9Ho8u4pLnLUVmPLgAfdlKdW3+iuJqGENU67KBpvIHfu
xaAkhTJUoia8WDo040dAhPFgAeXUnsFgUGI/xwL0FDTQgYrmjZWKTz3X7mDwYgU1e+WGZqmR+qTF
6l3ckI9elr0xMxw5f4+qyNPSB6JHN6it3wL3D2O7yGKAqkKU1kL55RXKgHtVNM+dIn0XSrdDKfhs
NoOtdOhZRWSvmrlbKN969VsMi7tIUwC8Hd0kKp1GjyzSk3OX0H3C4psoo6DhM2dUe0c0PycUu9kw
VwrqPWyZLB0DskqyBOD/TEYRHGUuGQ/fisDmRkAOWicWUaAKmQ633YQgKmkQQY3hpRT5BNUDjkZ3
BdpWqPWnhtVPvM73Sc2PwIoeopDvOz35JvX5G6uzRzWYvoEY6Bht4BcNvckl400Tt+BN4Ve2LhSz
XutceteK8cA74Fkk/TVJgl0cK/cDqHasq/yagM4XpNm3TI1+AO7rxPF0rjPFj0z+OKZFsZMSabQg
hX6T6NjNo2Z2e/iy0I1gvyLw+HekW8ReaVDjgsxNyxnUAN879jmg9IE99VtEm6I7fIqfZpOF5EFx
lMmRYarjbLm0rmauFyFukd9pcW2UkN8A4eCEyumuuWk9eEL5W12Zr95Ji7A+X30X2eoUSyatJGRA
xm32lN2NZ+3GTJ+mD0hP43JRnC4EdM2C45+ySx+N/f91movnF5DdRTdxTDPazyKR6Yn69b7y240U
5Td84st9Ctoo0KzopX+xwFPVBo0IGd+0BxnMGRxF3KUuvuo5s2B/Jzny2wyuQuFmWz9xPaP9M/ZS
LgzZURq189g8dP9H9BdwwP9PRdgy61z/oBAJU2SwOtQvZlPxyPsyh+WUn6eq7gZBF1t8jA4VHNfn
ElFj6zDPrHSGNM147dts19SlJyVFa01D0PicKwdVqOYx4vxO7aKfaLjfZQ0OsHU9p5q/7Jcvomvo
10JK6ausZCJoKNoJDxg9++wYfEGZeacFx8p8EeGbINPGqV5J4SiA4dCxpGwWUVskxWhTSZ3Ayw9l
jdGeiV7KXG8kr1x9ENEWsn4lP6FUB60XWHSmmUudqLbJ8ICqAagrgWWWmm8DFKVJ8n59AbcGWbwp
+swseRGDv6kGdyG9Sdlt1GzUtUAF+PqVwAoCVcZQoD8DfYS/wwPksSHrnwJvqefZYziOsBAQypMu
KX4DEy63CaR31itOn0XnkSpHEfc37cDPvcLA69HoW9CJTy6YhW4GLtt0OPaTcSAlanyaDE0kI98P
wQBlal17RI/k3eiDFA2+waFKifZKEFnFpEQORZHVQhr1kujsiTBy0+kFFrYgJ6UYYQIAddLdVJs/
Rkl5kSCKN0bEb7TJ2Jmx6YcjSLraaPpKg9LfuC9D8w0IAi+NqvtK/MAz2tV76K80ZNcTuDNK0A/Q
qlc5KM4GtozNB9hmyuhehuK+kNt9kWq7ktYHKS591Kp+MTb5Bgs96OL+TIp0H43qaxpU/kSl71VF
HIODwzvdp2PqjH1m60OeWboCsyVkkflQHmhe2cJs3kyjfdXz9NBJ7XzL8X2NlmnQROckhWJUaQ7W
RL4FoemmBJmPBFCDATIVywC6NQ9lA0BqUVhVGLrTYFg6Xnk0hPCy3sAXhHW+kQWOQYsDj3M7EDkM
ZcLGoUON3EbsgwDkSgLj0SiAgQnE2QSE+Yty+lk0PZRYp+wpovQU4Dv2Ye4yfbxPSabb4MHtcsgD
2ikf/FZKjmgUosFrnOMeyvTmZ9eIX2XTQh9Nxs8cCG3BljYrewoMPFPK0M0D8lgXgDrIXYM0Lduj
GuREorFzI/JDCfwwGv8wAHDvusKqI+3eVJvHQo9DC0wQnGCkxLz4JOi3Nz3aJXq0a7sfOUixPRoP
cZXeFkxFd0H+GIG4kTV+iMfAUyDRYFd6e1eP7SNQGT+Bu/Np0tttTUxLq1JQuxk0XAY4eVqhlHao
TUNNq8xPCGP+MMW7IGrvtTZwJLRVowaZ5D8/2ID+GsBIQL0Y4IK/zxxRp7xNZNgZmvqOodXZBNaE
Yuz1QdYKSDjYf0ZZJBhhh9ABitH/yN3KULiF3C25nalU/5Hc7Rp2868RF6lGmsO2U5AyQF4le/o7
eZn9XahPP9Wj4s1OKFv2r2sx/3KKi+SiqMqhBiQ38tVkblbQ2jNp91SF/D7WyM9Yzx+vr+nWeIsy
gQpNRbUMKiCeGORARX3fFvyOp5ETSxI6aVRsIKzmZ+7iCr1c0CWApyzbMM0EWMUJean6l0EoW5tk
LfwbwC3PGk4Mb/7FJ5MpMZpp+i1LOSvVQAgzBMuuciUfh+Sk/3PODEh+f0ZbfC8tVCdF67vAm++Z
oHziw/frH2jtyrwcYPGBRjqN5VQ1+EDpo0C4K9XQMsKNXbCS2FzOYvlVsqDLITYoG14OnbI8xHkS
RLZbxv0xb1A4qFDMN8JgC9g7n9cvm+HP4i0JR1B+i2AADbhdxYQl93wn4TkIeE+DcsT1VfyaYqL+
Bhw//B5+W8WYi9AhQ+MniCUgH4vhsaUn1H881kH2JxJ4lL13CRAmqEP1ND/wRt3PwKSG4+IDO6eO
QF6tPFV5jiOk4QERG1nllyPx+6eBoQm1ExMMzcWGjVgKqAQstX1FllsrbPuPod8iAW6NsdimploM
XSzBAGwwn/MysyBjuTGLL99yMYvFPuXor5dUgb0Lyyo7YTUsjlFi6pt9o25s1q/XwN9D6Qu6UtXK
tRFwLFif8HtZDIcw6Lw0C77rqfgGPDwAXsa3qswejZidIDPlhj18kDndMBFR6HL7Ln7HohIf9olK
gwGePbMCfGTPlobGRzgATQUnR/hTeslNdtZ/hLgmMl/ejzBLJlZ8u2Wh/ZVqvPgdc0S8eA/3xmTW
yez7jCqTk/2cgB1vT91d+5Z4kq3eaod2j5xe2RFPdvFj/PZmq83y+37/6yQvfsK8VBc/IWkAC21p
mQKNU/uaEThKmnlyJ85B3HtSbr6pDSqMoXZIiviurJJbk7YvcGbYSyE9iDp5ZWW3zzv1G+xtnkpo
Mw6IBgk493UtebIEwzqhOWM9vZAq3kea5lVB7gGHPoMMAqTVuoSckiFdr6rWDtPxVyHkjc89b+Br
U5yP2MUUR9ZxOmrN7J0JXyEfzs2+jBJ25F+PVKvDQILFBHKTQjdskUmFLZKrJKAg+vkzYRYuHP7M
cthUq/ty8c9f7GKcRUCMeaeqLVES4LmcInpPQKiWG5DnDXeQd22eOQ1Hy+AoepSHa9XSype2f8n6
ZyMDALBt7Ouz/lpwWPycRRCUWBqHkmzCiecw9wVzX6B7jAYQ6kebhZXVYHgx9UUwzKZKjUwFXMre
JnY92cDpKe5sNlc74U9jxBlJXNh0Xp/hl3t8McFlfBybjGczgbPABR7GaJIHj6b2z916/h5mSc0Q
epUNCk2gjnHoHOKmLpMs+aFxo11yiJ7HTQ/l9WD8ZzGX7pXKmNEqSboEFO/BC3fpgSSWVkP0ULqf
Od75LthCsX8tjC3muIh3gRKMvZHhiHQe9QAEBjYztxDzQEQZ7ul9fUTzMHX0j/9AwmXjKy4JG0qT
mwl8PzBbq3Na3Zo7o9OuuEGVO93PrHbYoOLfLQ7Z+rAGvFt+C2nqi5umCaJJ9GWbANn7PYI6YJ48
U6Cpru/QrzCa3+v6Z5TFunZFPXGeJok/+27ti33hRRDOH0Ci58CDHcFpnw7tUYFDMDubx+AZWNHr
v+ArjmbxCxbXyFTRGqhSLC8SLnaAMbFDH8I9rHBmW+LtrvN6IPgz4UVID6sUFZQWy5qaj0EIxJ70
cH1CW99t/vOLO6MPSzUKagwgTBhJS3BMi5oDG/oNWsTWMItYjq5NzEqkI/5Qh3YYaE5KP4ok3orR
61fGn+VaxOhIN6cYvcrZWDWFggRQTofmFQbmrmQD4vo0+0vKv6S99vP6Im59pUW4RiulzaSYYFOM
kyWPrZWX7v9thEVsrkM9hyo1YljG43dJLe61Kn++PsRXEMDfW3vJsUcJsuun4vfixTpsMGyKHrkJ
RP0DSFeu+VmE3nyyNpsl86H9krbAyYCaqFihD774aFrcjhXJ09niambMyICmpT5QmufiP5DUWv1U
F4MtPlVRsaTLmynxYXdvhez/kfZdTY7jSLd/6DKCJGhfaSWVpPJd5oXRlt57/vrvoGZ3mgVxhZm+
DxuxG71RKYCJRCLz5Dnftf7n9W3c9PSVAeZLNaKOOp0axD5QvNCbxmhC3jtdzPG47dfi32YkkXlh
qFGyyKOObCT91R968LylbgmY523ilZi67F/DJ9HJneh+Ogl3/xrfQx1lZZuJ9bpBSBDJcPdavM/0
w4iKdcnx9+31ARNiEKBDpAsaHWHsawFTWomv3dOJ8uQxPwR7lHV3kRfbg0tsEsI72huqG8L1yM0M
97dx9iSMXdEDSIcFDuApgBaoGaArb7W+4E52dAbqJ7Tr2+oUfItaC2Kku+Htug9dFvXoDq9+ALPD
ZISGEfjwkf9Fdhc59bl6K7zQTaFqqLRu0VrDV3nHzTo3o+fKKnO7SsSYenTjE58ST2iZVcY2RVWl
dv3ao3rkzZCIQZP/ERoPvIHmzWO5Ms1cq3HS6hhV0XHP1SAyq2JE0Jp3OWyezJUN+htWV52stksc
5goyIwnDQADg4s3dngIntmcvkXbSLwoc4wP8PjKui/gGaiMVfPQYo2Vn9EYQJQOhDgln2vnO3tqv
GNU+gAM7vB9Psmu+gn75jtx0O/M+vRsf52OWW9WZ6gDRdCK1csfc47/7yUHljKtuR/zVL2NuZXkA
SkJKcfm3bnruPEimnltQDAYgG+ioGHnuCA6P213aLMOsjDLhvlWgBKspiMDREfgXNPqt9jm3xbfu
BfHr18dL8sYUuLK028+AlV0m8gvRFEZl2PyVGMc7jAB8kKpQ7vMAvL3JQdc41BH/w6QBJjAV8nsX
ZE91lEAIowN3XVTK+x6SNiCacs0cXaY4TF/GQbeTOD/VSfw+6uDorMlcgZmTFDZauLxW7Xbmqv3+
MYz7A08oVUln0mf77EpWAxAOXB+07F8wr3zDpQrcvNVX5uhpXJ22CVpIKUotia/f0m8cH5rdd92f
HbQk/JJTsueujXHkrBiKJh7GwCsyu9ijnHZoOqtMnNqBMKeL8ZOaZ5Her5eH+vduMl7ciWhd5ZIG
bypbCH+qmptrJYYz0X/Tx+xrmkM1b26dSsoP4PLw/+R+oFPG+gePP1uWbpYQk1CUo4rWB+KdrNnt
feRpkDwG2xy9EgG3+/e8RPRSWhllrocqmYuw1bDkzqv2w1PlgXBirx2js+KVTvOTa28zXq/sMXfC
3HZJKS9IAQAo3GkHSnAROFNuyU+dS8NE9Bw8EM7Nu/3CXBllT4khYZ43jIDxg2QYRvbE1gIP3Qcb
SvDaYlAIFTwQPwHj9dLfyDfJSX3ifNvNg7P6BezByQXQkuk5jY/FnkAshXLMo9f/z+RSNqPxyhpz
ctQizMIxw6UYydbSOKJmEdnSoAwH8RkrzDzRCzBNZrWD/YeFxJVt5gxNw5KTFng3v08wgksEwxK7
+ZQGyG9KwXiYKuNoVMlxrGROS2y7lreyzNwFlOsHZxdX8uRps6WADWqw1FN7JM8xl8afbGaThoyq
KMQWRIlFHUMYWNGGBcskI4ZkQ/WcDIoHKopdGs5nc2pui3g+GupwnnLlIC2LLy4BcA8YDyL1eY7l
O7mIXpcxlHZjS/w4xSR3vBCrKCsvr4CuDAvU6wA2czQ5LB1Bxo412kFLpdHVUb4bq8pNlmJXzWjI
UzAiBJZDKMaJauMrtf68AGYQ0DFrjh/zls14lpSbo9EKOL70fTI5w77CfYN6sWD3mJrdK94cI8+h
4gmJCzKHbxzz9BNeBOjVrjPOpeVTE4PgDrnNL4KpPjxlKSXVnFjmuXLBS4Uh6BsCxcPKNh301a5b
562d8a9O6DEioA8J9MpoibzbUa5hSCvy7gEaAi8WCV1o5BcA1+DJ8PmSFQlAvdXykVouEE61qapp
fBrwQGp/tOC74b6MtgyaIjQwAFmHNg8L+EozaZZIVMRYGPEWoFmhzx3vwHiwK4+K12U/oKTHKR3R
iMuucW2SicikNyIjEEo0bqo3UTrOCydL4/19Zg8DbRiFqUBpSu1q4HbQ38zvr3vD1kW2XgFzEkQz
UfU0grxt1QHJM0KZXsakO+fe2FwGESUCDl1FhxzEZ1dQskyBbEOHQJ5Xdtshq9Z5DQL6Jy6+hALR
Ec00NMx/Ma9SDLaLfTYjpRtGGbwUkNNESpvnDwvuCTMrnOu7tvk6Af/m3+boRbnKIFtSYGIxxtUk
nzrHOGSeF+wNpKyDK9lv/0Tsant9+gfCkJgXuAy1VtSwibCFJtpMU7Ab6ttAy3egiMZ0wvfrq9sK
T9DSBbEc3oXQvWX2koD5X4aiT+JLfea28WyF4AYsMBsfCmBvyO8FqNhft7j5GlmbZPZTgoBiP0Tg
e6Ysz5DTdZTSw3C6Aq5bKv6k/lCKHcfkVnaxNknDyeoTykswJKgr0pQxeM+eGlB3tj4oKYCbH73p
i+h1D4kbOyrhxN/NC94EsTVRdMiHEfbOTSGLIWtjmCFO1WcdimXSPSb8bXkXcpvbm4+PtS3meIeL
1JdRnQK5AMafwsluAQqkw1NAPlsVdDdn3sHYPOp0mlhE+o92C7OrVWXUUVuC77F1A1/7CbY+z3Q7
FxMdmof6jNMeWs5zZ9NbVxbpL1p9RwlSs5NhYPIF7/Y3SR0PGSheAzAhqmN+ppN9SGca3jfkLZMJ
zAZ0wwIA+dKPcpTuySpI9XSb6leAjdyDIFV/wwMqXFJp4o2DMvTfW8t8y6yss4ZUAn0k01p0etA+
utvZgXeTbkIz1pbYeJ0kUdDTLVUlB6wzCsAZNEHBCNEpuTXA9ZrfJe68x/yZs7idP4HVn4+i3zyf
FLulYeoVoklMSIDEFMhRa4Ai4jK0yrRycvPXnL71Ia9kvFn1MVeWGJ+FLqyZqdGS+hleNdkdOWZO
/tMEBiW8E3w6rxl+/wOWyY+vCa53GTcWcFo0TVu5LWQt0yQHZNzXwAU0R19mAVNoy9P1ILd9Nv42
wg4iaNLSKXoP4FLcgnUq1E55O/nGAFyfYLpqIjriLDjXTW6ejA8RMnw3+UK2izSoYxVAP/p1iwJ0
n7thlXnXTWxH0JUNuuzV3lXNJLWgCkoxKtPty/vQpVyOktvfCs6/Vrqjn8nAPYhJUBNKCYxvAP2c
znUFtFRSR15WNs6cc1azmYGZuGehlYE7l5VEFioA5YMEDEf4Hgex0x4FU/XFNPyj++63HVYRWa4S
zOMJqKBTvNV4no71QdqZZ/GNnBZIu09AtoEFk4dtunQH9H9EmQ600ocAC8jpGgl4JBOhJIw0z8iT
h0iNHjnucJkbfbbBBMayTKO5V3GUSuV1gYLvQXap/p0AEu5yOsfHAfMBnojqXuzx3GMjdny2zYTK
qiylIAuRl4GeFjKnuA/oOzL1dVeKbPGRVoMSVxAs7tTP5dH+bJg5A2kwKHVOAVXx1wn68bUdHjJn
uGsB/gHqwK7x5Enfsnuq683xpI9v9jnX/myaCV1iGapCEKI0H6YYekCRQAzIQ2/0+7rEWHI+OeDJ
OBRa96jFnZWJoQvOpBdTA8RDm/HK1eypEsCnFLhmB7RHKoDHaO4nUGCqL4IGuq981L7JCkh79OWF
4yqXl8qnn84CfDCiDNrdEdEpOuqPwL30Z8T6Z/B0Fd80p3ckO2pAjVqdQDB23fLlKf9smMmp4y6p
6qpFhTuV1de4n1Ir0oZT3oAl8Lohjl8Q5tocm6aNpgx+EanhW6QQTObPzU3a15DiMG1JULwsrr5c
t7m5OIWolCNCIngUfY7HqC1B4xIfGFpJsSM1GBoMng3uQNdGMos9XJlhzloLxi2RLCVEkpBbmh7U
kwGwmb9DKWnX3gicp/dlmeSzMeZ86TMYOkNBRRlbEDFBEjoxBubMQrGnoAKHWWIbguw0OU+pYnMr
f8dLFiLVmiLwFB0Kcq3oxwUgWUOyNwbv+vfa3smVFRq1VxfoYlZCplFWdlA0G7aKrTScJsS7R/GC
Fz7nDucSYOdbAigGyF2IKy6nlVz5ucP7/PqKtrdNBY2IYuB1bDLXdGlkY2qSCkXTTHBnENFJcvoz
WkYeimc7fphQJfkQpWV1esKlnDuhwTHuuwzZjWyF0lsbymD8bNzrK9p4EtOI8dsUc6hipGxgkS0A
eaxQMQn6+EWvUrDVDe1BbEzwLpiYVTfS/NaY5d7GVNJkyYLxXsTmj3iGlMD1n7PRfPj8c5jDpyWS
PixgPwbuwPDnc+aBWPtQ7eKD5oB17aA4pLEohglvH0C1TWJxr1oauS6uHWQSlHbLgGoA842TLlAT
Q1PoNFH7Beg6L7Ub9y9EXfwHeR+WuzLGnJBaydEvb/BwrtKhtRqof9ZG8nR9TzedaWWDOvXqFIry
2BjwpxijC/GtmJH9nFR3KEs/osvwcN3U5q0AaW0FLNmypLHlMZAVk2heBJzA5qyXUA5X9nL/UIKC
tMatoMydc93e5nlc2WNuIXWYhFLrotgvZslSlQdF+pUaEefQX2ozoWeBgu/fq2I8QkiRti8RxlKS
fn6vZPWoZyL6CYsbSJW7KIE91ZNTaeG9ggmcqF+8pB/2YafacSriRD0SId8V8a9SHB+vL387wK5+
GeM+BZi8haQDXg1Dhr+gCuMuL8pT/KTa2kvs8CoD2370exsYP0pMra+go5P6SwF28X431TKoWDEi
mX+7viyZHvLLI2jqANdj4AbUf589VocUloQpy7+qO6YHuo0IdKRndbCWPYQLyhO40dHWDm4gFWcH
t4I/7sM74sayjalDd9ylnB+0nX6joPyfH8SioSqkO8lEiwSjDUJTyQPrxuBgzNgNXcVJvowO5r4D
ECLveO0N+gEvdoKeJTBHAAjGzsnFg1qOwYgCkBi9BsLPSuKGO+q81ywwCUgb6ZMeSyrabVhSh5Z2
7gsFmLEctD1vYgdUKULIObUbZW0cqNWqmO87DrmE/hzyAjAEI8+i8gQNhm4+kBjNbAWPgo+67E/u
Wmk4uLJWdoKulztFDgHEpXajp3AHXgi//j6/UoQE0EX+dTfe9OLfq2Tr2wXIsuckwCrHvH7Qx/5Z
rqUd9NP3ydQD9UJG+7q97WiwMkiXvwr0mp4N4A1HgYnK+UZAkUrfaNtN85p3/s21GXqJpqGioALy
zkK6uoCMVSYiGgi1uieJ7kdRdQ4MlTPQszFHQH3ltx0mP5HyNOwHQaJHDw/QL8Gv9osaW1CX2KWC
RSkjxeP0LgA3deLRYm5AED+bZnKR2Qwn0Ezjdgl/jTYIwiUc+Em0NILK9vQLR77xx46P0tr20t8r
Zk7kolZ9KRYoO7Vud5ycFgoj4alDbYG48gvPSbcvt9X+MmcRTGGGUnVImsHIOILq6Onjke9iwj/6
Nd8Fnn4/uM0Zo8Bu/Cjx0HebV8pv4ywnH4hH9VEHaZU/Z47mK8BaApPVooML6ld7Lq3ge3UGJJGr
q7qd9a7eeMw7WQhLqRrrLMMeizaI0zM38Wh1r4CMnZ3dZz4vsd12ppVF5nDq4KLsoO8ReNm+uKOi
wlNgHDqrd5ozhuR8QW8OMZfsZ3N/V0aZzAXct+BFFnN4MLhyh2r6NUzdg1pqpq2r4xdO+OEZY5IR
Ypg5eB8QXUebSqSj4tE7iWAbDnrkD6pdgxjqVL4YZ94wHvdjMomJqAoQGjN0OvRHBXniw2Sl9uJr
FuL6AeUfzpN9M8ldbSpzYho5UUE1hXUaSefMmexUyx5wgLy/x5CVpVVc8ebNK/q3Qba8HoM8NVYl
rK8BwRAVBY3vzYfKpWo+xSk78a7Jj9rNxTWJDrcGtSgVpEbMArVIQEoQwV7rhg/TU3uKFSt9r+6G
4+jTcZ/UDo/TQXfjvYJjKqGqW6Iknt8ED6Cfi06lJ+yX5/Ebj9Jp48YxCX4U7b1D6YPNhbSuqZQk
QL94KEqrm4+18nMpH6478cfrjlk7Gu4ErEkQBNYvlNwyqOpEg4lwSLVLNDvxgFa9BW2Mk3jVzYIO
qgjwPWVM1I7SDXbIScHYBfSOb9jFc/5N9sddYwt76cf137Vxtj79LOZsmbW4YJYsTXwhee+6x7gB
Nlk8GlHESc02chYTQsQS+qoYc79oF4WgzZpKehvIUXvSwyOUnayy/IYi1D3RFOv6orYO7toa69ga
oKGBrKOqLR6iH+iLQ3ONPKi+fiAuNhHyWNftbW7i78WpTNBPkn4iuYr7XILmRLs8LeVPw3yQ6ufr
ZpSN8/ppWUyor7UFjeIIt9owA6imaKFXk/zQz/KtGZDK6pXCF5rK7RTIWuSpAyb0X0NVQF042I2F
9NIm5X4OqztIJOwGqCNYGcapJSNBg0GDygRATQJo+VL5KZCmw5AYe72KbwVdP3aL6kXLcmzrfte0
qtunQJxp5EeKculEzBtD6vxUqG/mft4BjuGIufhC4g+U7u76Fmw0kaVPW8BcPKJgZHFcIYehIas/
I+9FE7l6EHdkz7G09TYzUfkFI5mmS1Th/nPW26dSlTdLgA5n9isAaekomg9Q65Asc+69KhnsDEx+
ZtpbvfCSB+FJ79Do7UIT4jd4ayzVe1gtkLNRrUhoJ6duJNUi4Rv6SUdQI92EBZCfUBGRZMGK5hxk
E+CeTHHuwmFxRFOwZRGU9kJtYXjQh7CnlUjhoSC9o4GBqdYHVzEipzLBMgVCzkR+rer0TtK+SSDP
gN7oA/jyT92kPkJ9cL+IktMsChQaYifCaI2RWPL8PR9SO9ALZ2lbW1CJ3QsQajai2zGWfXkCy742
+kEPoVrtnszDj1j6sXTVrxBVkDaDvo0J4OzSOagzea1k2kOAl06PgfHisIRgGTdLEPE1YNfYCf0T
1Vrp6wElC8UNZNMql9LCgJUVp/PLaKL1YoLC8qadJjfR04ei+lnMgZuZj1Gb2kWnWinQY1OC+lyo
uzKoobpk2huk3wsRxNLy0cqiL410247vRUUwxtl+zeXU6iAEH6Qg/eT4xeVtIYOVDcJtoika6Loz
l5jRdBP4l0XdGzxc0ZGNCesbenVlaAJBLzdDmB654Akahj/fHtSoJhHNMGQwtDEvhrRL0SpLYvD1
G1+XHv2mcHavr2vbAgBFsqFqtJn72dtlfNisnqLAC4PwHgSZN2LGC1+ba/htgUbR1SsSjwEDxwQ0
M8b4PMYQWep5M8yXcRi7ZKDdDeQO8EmsgGLSAWKvaWDirlMggyrwGKG2tKvCtrFUAk2r6zu20caH
dCnEGiHZCG5xlc0bko7Oay/aB/F3tU9vQky9VFCO2WPS1+eiPOglwriABuoSCraQJMzaMJfMCJpe
MS9D0+sPxX4+LzuKXZfsERkSz9ZGhxQrUzCBgSo1ptJY7GugtCBk6CAmDFFqXxEhMaX2thqDDVKE
RIaS7PEpPURiz5D6Eyjw9ksE9Q6p9rtJPptZBho70EUm+D9niVlaFVjaLNyfdkxp22rIABhl9KqH
6c+iVDmJ1lYNCATKyGqBeMBhYc+nOkOPN2hQ/aGvhfwh3WmarYuAjqV+uu+fwuGmeJ93vNz2koOV
4GL6bZaFJwB70WB6Hcl7tg8OiNBo/74PO+MHSBtBco0PFdryi34nOIarY9ThrvuZcLKQDSaYzz+B
8ZA8DMkMpjzVq91i354Rmlo7f67fS0hcI5/EgGO9J8/poypY5a2K5NLc87Zh+9JcbQOTopiBmsqL
OqN9e0SKovkQivvRplZf2pA1BbxUa/eGlzrC258UVT59AOa6nuSoyAToq+EDhLvMi25FYQfVtME2
KHTPV7qz/sarXG84G9VplcF7LhoAB7NRcxDDSYxag/Z0QP6PRDNFBWc5DjvFqREGZrxSoepecCkh
tqL12i4TS2VSyfWcd5mfD8nXxQDetAruOeGNZ4O5cxSxUVCkQgAYbQEt6w6kvgAJPkD15lXxcm+8
4clB8wwy9am0AtKmGVAMH5rBEtEd7EVOcOBZYO7ussu6rp86xAZVPaUJQKsJca5v2+VD55NHsAgN
hVRFRqYCD51Qva+1/gBmei8viQsA8qmps9fr5jawjp/tMYe+GpWykTr0+dWR5MgywYfSl4uDabOn
llSDlTYj/mk8Ac27lxPloRQNayHJcc6Bw15+9BU4rENF3kVT9VMWpl//L8vEejFz/MWiV/2kQH5T
6ZaUmLzrczORAiWbKePHgJmNyTgqcJcK6Ksb3uxrfjPfZK9U4dyEfozg4hoFiFk482WFN6xqoooR
JPADimjDMvvVRKYmQnHS8Irlh9wgbfb67uf1b7LxSMH1qRqQdZWha66xV5AZRE3QZ5LpBWr3FVJT
aLVr8dd+6V9GjBGBM10v7Y6UldXlqmjJE2/4eCMPwiIwFQXpUkMV2WyRABufmg34OIVUvIFCZW+1
dfw2zmrogGO24b3J6Km5yExW5phzC8ZKMFalQ+FrILO4Q7S4TXfJbfBmHKEH4IZ7zeoitGCIm3r6
3fzvjzQF12qqLOoSEDyMF6VLnM/Q6sNei4LVtQEEDHmzGRv9D3xPw1TpXIYpYxroc+YqS4MMzfjE
9Ii2B5GZpR6pHris7cnB2KUer3S+EaWgPCib6FBCS5uwXUq5SANZEvLAk+ApIGMMzkuviLzjR+/D
i69magRm4KJgHf28qGExQrFLctOLjoMj239Ap7ptEd1GpCn4WGxnRykxkwhFXdPTTtRiDKzh3wSu
0fwPINgb2YgMNXU0kYhhGKDRZj5cVItzVJUxKLtP5Zf+sCC+FE5ZW9C/oMmI6BjfAAPnS49sXAKf
7DJZ0CSPoyHPZuQPGDzZy+482SIyoGdtr7vRV/2wnJJD/dadYmcYLU7woX+b/a7rNdOvsHpm6RMp
ZqOHghSlkBsHp/YNp2/d0WlAApiAltC/bnDLW9f26L+v7BmlPvR6jWfdRBHgUmZnLQ+EuxXPJJQO
UTzFmPSFtoxqVEo6dNDe6qPRbjLixFD/HSdk1cG/lvki8JiVKSaxSqIEEqMzhNI1xfyeBBlackby
rBjEu75rWzETQjkKZmgMUOJ+dHVWuwa9LUEgIjyzyshodTJYORPBhLpkn0FrXvSrNrvNw/R2nJs/
+V4QrJJMavZCWEBPhooU46R7vSFC9TF6VgNemrWVFmuYYvyvDbb+SkLJrNsKVPniuygdqj1xSr9E
W/zbYHegoRh/SM+xx3u1bh66lVHmsGdR37d5jwdA1eDBDxFqdP6z+BDNYNIxu5+6XHHI5rdSifUq
mVNumsCqQrw59mNSfpWghNOopqv1+dN1V9msM6ztMCda04cmkyr4JH35/zW1nmNOfvD/AcXdVoxe
22JOczZmRrw0sBWhQyzbXb0DwZcbHumEV4Sxam7HdDN8rL4ac3+PAZHjqgbHdkBSN41HR0c18PoG
8hyDOdNLXbc1QZ/LKzvc2wFATF3gYxrJLY1DPfLy2s1ghSFeScUzGPc4/TWrkz3LSdqJ+gK90aV2
0w7TCtH0aozkEGdQS72+so1GB8LVyhiTemVK3aagZ4YcnEWfvQlgvshM6N0WFY4M/RmL1yzb3MyV
ReYJhQmuZWqHUPcKUr8tU3lYJMQuuZJe0rT2MEHBg8bSJVzcZ3SSE1xVOrDZjINAsjkV5r7TPXOG
pAd4NJ0FukokS8BjPKH+rUIcXE47gROg/8fW/rbLeM0gR3lY12KAp6+EPotfeFB0h6SlUVoNOIPu
+YSEm2U3abVUxnVyXKUTZPcKTGFke2GXnuevqO87wIXodnOD/1QuRMZVfz5GB9PpD+ax/ibs629y
xy0wbMa21U9hHGsS2q5uFqjsgM/tSQvjNwh/PbaK5HIceDNbWdlh3MlYBFIrIx6B8gnaia2z3Cgd
GEHKfen0KlIzXoFqM9z8tscC7lqz7nE7gYEeauO22UOKruSU4Tj+qjPXUBqNvTkIeHz1k2yjX2Qp
QbSb0sMUDBahIxtR63A2cTPkmNDOQVMd17rO+I2cLM2YdAg5gwe86D6qrFhDN194aN900BRP0747
HfjsW1t7SbX+JNodMy7IN1B1EDva1vaJItiQuJ7VP4pvaxPMIVzMrJqV2DA9yAanX0WXQniAMTFe
oGLnKaBpi4IdZzM3VyWhMGCiiwDOcsYj9XoCEyoJdA+MLfbsgkXsJTxQCI9hAZlFO/K8VuNWLijj
WQlkOMxdME0UjamnddAVfqRL53bUjzoZFi9ICboIRbBDPfUpA3v2LZSOOL66mVqsTTP7KwhRIBht
bXof2qXiiXLTSOAq+2ctjK3DjqolgBZwVfViuDofg6JZhpg+Of+byPwL+h160NiLg0CWHiUmaUPT
KIB+VB5LAk1lij2e7IflTNMmbccfENkAYQEsvbJFV7669CdzzrWogy3pUV726HwDbKbMfujOP+gK
K/mEt5fP8dSt7STAlKhoQplYJ3MzKiKk7s1BFz4WmN78xWZESV/+yRK37v21McZTArnUBrIgT8Nb
zDLznRp8i5XvQV06qvD9+sK2TuDaFBPOAoOCzzUj9+tw2YFAxCda9/W6ic3VoDQmUQoDJFBMSt3q
3aTnmOnxFxTnJfFIcLmJ3hA/LeNgXTe1mUig/qCgQahQKhlmOa3e5Esp6YW/fHBkFw5IBUBi0KE7
TmlEXV6GtumMiqhiVAKPMLg+Y1BohK4aodrkqw1owCdneqxtSK+T80CrcHZgAPjIc8atbwbValED
c72GwRPGFwFcmLIaYdOL0aeHlqSkPV7fxq07bm2A8b8W8k151bWFH2TgYMW7fJA6KyohaaqV3nVT
m2Uj6LzpGJJCs/VC61uQonypTQy2JHvVm4xDaae2FgNuGO0Kt7IB4nzVx73A1aveWqMKJBrRVKg1
XuhVTyXEs4Suj30SDI6aCR6YNmwVwp1WrWa8vHpzlbopYhBMQ9YgsormxVTKYl6hfU0TXFV/AOvE
vtgBb126fWZTVaUOlKTJzG1lb/nK2jD991WwbJSu19IK4sRIKXZiA6LgJeONkW7b0AkVUYBLslDD
Zu6Moi9Qgs/T+qi35be5HV6uu8nW18Jc6H9NXGCMtbQeQzXC/qWPLdJXAFoUqJElbcfxx61cHOVL
9OKhBgg9SCYjmaDcVcyqGvnROD5NcfYlDXpAzcTb6+vZLHOv7LALamMtaccayYC5kw8jEAbgqTvk
e3qf8KnbNsPi2hqTJxtlp9ZJ0f1/1J+3MnMDQz8oueki4OeMxRZ8DwOJAtpwApGlPT3Ok0uLpBhP
RL8YIdk0zpqleBATi1xegNzyFpNqeaIMrWjQ+vns9PnU57lAstwfyZuamq7RQt6jv2kqzs22ua8m
Ct6KaSD2A2n72VCtyjPk3zBKSudu4l3ta3fSg+IEj7ODouku4NU76N9j06y1PealmEIjGuMhSH2a
Anyv8m2sn8PpRgzfZ0gGXPdQnilmDwEtSAZRqKGiPT0umm6lQW0X4HbK8AULTIpft7Z5HihlBirO
6P9cdkiqQjZjHaCraBC/QPB3PzeaYzbyI9QW71BL+gbwH/S1Uy9tOyiMdeVbnSsVL324ZEMFw8rq
VzD7C16IeRkrzNHqj8OR7BpQ+S42hCu5V/jm7q4MMbsb6rkgZLQz2kSqrUfvJHZJ/qMUa1tfeMM3
9KhdOM1vW+zAVE2kEKzUf5ab01zu0hbFzRE01C7aTtCcM02UjAxPj1AkA8z9e4r3nGIRHckQ5Ufk
oUI26zi4dP62SGPB6oKTFzFcJjkJPDIkpzba663uZNG+hrCkmXa2KSU3S5D8aIqf2dDgf6ITn5S0
OmmlgEXHdWGr8nkp38FT2QXHbMCwZ3AKc8la5sLKJF4vYmMUirrY79/LhIxxzEiayQiMwo4idpTn
7DXby7bipgfDyWYwSopOUdn8rPF/HLHflhnnLiR9LsoM36aDeLOFOfRT4oDEssaQYPaHndX1QhkX
H8ZWEWTMx3iCiWHa4G7seVrcW3kHRglQlaVChxepY76YHWj80I4GBsSOa2BXq931sLR5TFcWmOwp
hIxdG8UYI8/j3RIqVgSxhbFE8aDOrSb6ct3YxnJ0aNIh7ZAAcsJr4rMnV5XSV0Yaxn4jQ+IMPBzK
r+sGtq6rTxbYl3Pc6ZEUVTTpUA7pDSW++QvY2FgFBpd4TaKNXOqTORosVkcTDcRaLhV8ny5GITk6
BoGnQc6ds6iNl/knK8w36sKgq6IqCjE41O0jA/IK+vPoBFal26KFhyCva7l1jj4ZZJ5fGekiwKex
i1rmQkHrfto15UG3Tb90DPS8QXZ/fYW8bWQinNomMrixGjhh4AZ1ZAE41KQTZxsvnA8KnjhFf0s5
M0bGXOkWoyIAmA+Z1c+tDQU2zjo2TQAZIAI+IuG1zAQEwAX1XExweqroAaS9lqZweoSXFTYsQlMB
HUG5C9yhLHakMaoIMKwJr4QD9W9apKEpdfUPfJv+2E8XHTWF4Rod8VQEWJwJ45Wej7gAB92b1em2
z5TZHU3FsNpOfgIWSoVSSpvZEYhtLCJ2uXvdIy57vox1JpTXWoCKJbomPnCfEB+Y3RRyYHSciXZt
GgvQT6AwIz6nN/UCdtWA4wOFDJwyqovMJyyho7dkfVaAB1M50EZz9VLsgjuq55Y+FW58W76I97yS
7eWBw2rhmrCLQgEANMyBW1QIR40L1Nnp4znfJd48+XToMoBoCbifuWyfW466tsechXqEqrlWAgJB
HyzzBKoqO/xZO7QtW/cW5Fq1xZl3vGh5WSNglsm41FyKk65DG90bdZtSmyp2KPqQw0FBRJFB02VQ
uRbd/weZwUWGyFhm3ClH+WOeaulPmt4XN+qHKWD1/yNfzdwJslmVaReh19VqwyETAViXwFPch+Qu
HYMnKMfy3oL0t1+47ErJmn7s1SUE9s2gjgWMdtbpbgrDxxaTEIAMWci+bTAy26C45rwiNt1npbXL
3LIySBoxuNJBqLgZ7wUS3Y8plwR3K/xQFsr/SC9/TK+tVtUppAzzaNQ9ooCYO61j6OtO9/K8vGY6
WNFm0Xw0euIZcvX2B6FnbZnZT8gWK2lowLKMgb/8PH6lrPMYJt1nYNAoHmTM8PNYWzd9Bi1pNPlF
UISzWLZR0aR+lEbTUysNYJN2vMmq9kZv5C8dTkpQcFj1L+mLqI+qmDbCCAhmXNhinV4kWq0HuEYi
yemcHrRB79ledCsPQ2K7OsS4LFhMJydu3dmDktCBDw25uPKZX8BssoCuTjckjekB74nRTWK37ZPU
Zs71b8mzwsRVUMS20L8ygNWovgvFq2DeTbxK8uZZAIIBitBgTUU16PPpi0fwLSYd2pbGor7nanKS
hpDHP7C5jJUNJnppxEjVifSoVqcW3k/ZgXitT6fHZQKdq8AScqc7oRjDSWfUzTOILENHJxGIFhZW
lsfiOJUaeg0KIJaUHj9woIa0nPX2XNbvkaxbs4Q5YzRT1btU8npv2bUJCtumjxrfo/ggn3o3BcGP
chM65E3aR8/iQ/Sz/FY5y/fmOfTMJ/FdL2yx8qXRWm51TKI9ENU28SzdZ6d2V+6SvXmX4S9jDurl
umtsfjcQ5ehgTgVilU1vSGzMatDiLiohu7aASYwL9DU2T/XKBPPZ2ibMR1BHxD70MaZvZkVmL8g7
z2yXejdMFR7yYP8nVWVhbjl3JL3GjJGgYfQJypm2WlShL1RJ65qZJluKIHb7sRkGK0wX8hXMENjE
pdVsDCBkzlShbrUUoWzJcazdG7lKXAU30ZtR4x+UJlnQZBNfp7Y9inLo5FPW2v0Q3MqLDEm4Tm2t
KYQAadPs8r48ttP8UKTQU0ni8CzElWxlMYoIjdT7Sxe958oM/Gn9fSLJS99HGOuMvU74P9Kua7lO
ZYl+EVXAEF+BDTsoSw7yC+VIHHL++rtGPrbQCO+xdU+dN1W5dw/dPT0d1tL2JXC7JjW/XsoRCMXy
g1HhHjLLu5nKD+XYu0Wp3EUAqnXaUcEcuRWkoXFp94ADnfUZz9ux8dMWTM21eadkdFer89XYgzF0
HCOnHvtbIKo2rjlpl9iu/9Dn46OdVscBK0J44ZcecE9PQ9890Hbs/UGLH2sjC52kSB7O281mCo6X
BBjsTRNUiIT7qiA7NntNQeRi83P6xXIyLthCVn8t7r1t2ShLDHW8/bGFyF8LRF5srAOh8gP3vJbs
GWtvVfbtvD5bsWUtg0sFNUUiUas26DUr/YUpl/dTa7pLmYraAVuJ9VoOFydlKYwjhWCQmBEhDQ+Z
7iS3oH4CpVuzZ9P8VZBeNlOQ3AuzTpZw8fnRWjL3wXq9xyfr8MH+q9hZ3xUAI7TeX1fsNvPctUTu
ERGPEtUKPUcxAAiSQfOIctQEemEwkINOFWAMLXb2GL+W+FrdfEmsRPNdlymWwpLE5s9Ed7xizWHj
4mfXRSxNFRjok6+skzQDa9/zgEKBjvpeQPwB+wwHci+7i8e4XKmbuPotmyFg2KRh5rN+CKoW4rnP
rVC7VpvLSBOpwYCuVAIUDD0zLbnvTNUdqwc5uiqwQX/eY4RnzGX4c1nZUa9gQ2UE+2J7x9gmQWoe
xNjVlvf/ji+MTGmtGvsGqzM2lqZqSDhafiKBzSo3E1dKywtkT8XOsJsPSz9dlZNcO02qvRt6xZda
eV/P2cGSk9CR87K/HFTzNllC0IR3KRBnpmF2Vb3U3VEehoMs14ApUZIvQDrb2WmYuEaZCkgJXpfl
OB24PAx3yYz9Xjg/Psvim0gzpw/liKq5AZTM4a4KRAn16yI0J5ELa7YxKrFlUAmrlOOOYEhCyS+H
cs/YF+LI6QHtSj0VlXC8jg5EhPe4bSHgXQWIOTbU0fV/+c0WLGx1GUrH/njbec2hADxn/gHjlj4a
/sIGuFAaZ/xToYxgzEQ2PyHaMFlRctPspp11AlmJh+L/efvfjOQr5TjzH0ctKxYV8TQzTsCVrWK/
sG9MQ1j23LyZVnI4w+8xLWvSBmsvDOC4Nt3I9hiW+IRx5FJzCxu8mxhVLWpHhNQkEsxZa5vrtC1L
DM7KVelWyeC2le5YrbE7f47b18RKQc5Gk6wL6yHP0BEsrrv2ti+Ppbyz9N6Rsk/actuM2LSLLpTs
YzJfYqSI6u+l+XJaLFE824riDDPyVyrMXVejNNryCDQjP68P7HZePBC8AeUGqX1a3tjBcikO2Jtp
1Ero0xN1FdZMvVziaIYVydjXrChAjJa9dUGONQWAtahEshmATBujKdi8w3gK33lIVW2Oo451hlB2
YiyXVvaezX5Org4j9uKjHInKCMzr+LRjLZLzytnuWrAkQEF7XxzYTVy6bGSQYNNCjLGw5ZNrYZxP
RrMVIf1HFrdEd9koO5VeOdr0TSOCAvSmawCtRNPZkuQr5NwOcFS073Tbn+yjvpwsUN/VgkxxSxXA
iP4WwZ1bPOuEjsqAxrFcekuOuQN73E3JxwlvxPMOKFKGO7ShA7hHgVViP0v2ptp4GEdMgVh1Xsim
6a314cLY1E9tODUYjGK0vQz4rQcY5W4J2FA6Kj7ibsrriT12961OkItfUr5EGYaVUDoD0mxg+oAC
AmftnO5aHxVecCMgcuZBrAk03czBVmK5cEaMMbRAtIqicn6j027XVqdGfmAr5DaQhQWnKrIS7jmh
jKpkdJinQgWb+Or3/p1EnegduWpAMUF9VLBQUADpxUH4mtgUzIDVsT0oY7qOC5akkgd1qjILOzJa
7IYByFUnR8aacgVEivxz8o2l9XLsT4CGdQVKM4PkQwpoqX/J5tcNpD4Z5yhFcv+zu4l3v/Oru8mG
dIW6boWwtTwujZHyiWQSxfuTNR7bzBv25HJypaA5MvrtUVRvYg+xc+pxno+VO7s3ExUw2eRbhGK2
naCIrZ1yTXe8lmai02Rf6pw4zv1T2eoKjOxjdbGQpp1Ry5Vj1MoJRLYP+hhRF6DGN5luXcSG+Wjr
3TuzHW/A9kwdI6U/rNKInULLj3Uyvhus/DjH6gXet4IcYftInosNnJk3Uj+kcRNZPkZAerdbygel
Aq/tkAeqhkEOvacnqdVE9cbN766ZBpbB2CQHPyKIbUtFXfL/Juv/dRR88zM8C+NfrIqkaH0qMRUB
suDKKvAFZtPOHJC1fU4pvdYX4wI7rNfoSk+CC0AkmrPvqIv1KWf2Hc8lHuWDY+U33fxFt64T+1Tp
H6ktZKPedOGVtpyNS3Znt3qFiQGU1nemzxiLo+8M0kf1wbTyTnkUhAyRipyRj4B0kAfaPr3QOy8M
wvf5R/Yk0X6SArndfNCeOIvH7m8mckTqcpcfMGVkOUdKhqWCwQP2B/b0/1vSR00ApWzhAujmnb46
X+7uC83G7HslSwJbQ1U5DgOlyW+SMBHcdX94c/12kafcfpW+GpZkVnGN8nE9Y8op2Q/qLvaBsqwc
Z6+/Fq8js4N6FaxWenGBIKtSXVIabJrNduXI5WVFBa86kQCuSjYpqPNHIdKUpv1YKHcJiDUFprjV
g7VWKjBTXR2ZCrTWKEp+z+b82qB5azq8EsU/LnBDR51hpjQohzIY5+7CpkB4zFTPVs2H82q9Hs9j
2dazWvzTwkJyp4Yh5pwtSe4dIG0Qd7RrH/vcF7aiY8SzqIGzB3jhaDnRYnT0Tj5VVXXdLsZVRJZv
yzS9Hyor6Ox8cqql/YTtYrxpi+EBrTHUChvTW8zIM+UYw7Bl557/+dvJ4urncwGJZpWElUI2xnxr
gM+aERP7EuAH6x7teNlbLv8C0GLTEnSsGWEngmAPlzNmKclIKqdwntXbrzjRA95+XdCLUkWmwSvX
WUnjLNscO32OZ2RNbZd4RWM5c/ZBy77TDrTpJkhaovetVbhsK1CXHbyjBHa/eYWvxHNmP01yZMcZ
PFeRfxQj+EYuVYxo9vm71gINqBEIvqdAW4sNAK+8TI/mQq5NPCw64Ng4OSn3WA/JgAZfH+QFK4+L
dkSzuXHKuv1qDV3oNFmOPL3M7wQ/RPCR+fn4LpQGuUXb9G3LgJsXzfMp8/yYRRLlaWZHNLA+WY3T
36b3GGkJjOt+cNI9sOluhMk4M9IzZmVxN2sNlNMobJhZ7ZYG4AYarjbwprsgWWG46aYLyjv9mE2Y
U3pbYr7SlgXz1Ueex7gDoTyu1cHvDrKBpn1+ek7MBxFlw+aluhLHXaoYI+jLusRyhS1lh6i5oF1A
qvZw3mA2M5WVEO75GHVJAk7nEE1uKcbuHEFKtOQXsd27DaFOPQ+eNRrXVC9K77zgzVIUoLp/haOn
Pu7qNLHbAYRYTJtg3EPLHfsUHgYsLFVX44HtBJ8XJogGFheMtGmJzKTEFgCNTXgmxp8wFuaMLXDg
C3lnmFPktJkqELod5FcacjEoXsKywf1TYNWsuGgSh60+M57QCXHgo+yX2Bv8f22Uh7BUJ2kM0cdF
Bd7GCp9bHXpgstsuUOjtoAsiT/s/A47NZfMx5C1djkD7lu1jgffbLAyvbAaIpGlhZC2iOu3vrYkc
NN2407JUdYCX9Kgk9e683YjkcdEmX1JzrAhstNK+Nbm8LyXczWSvKuNXdfl6XtZ2cvtsLjYXXuoZ
zHJxDn9vd5M3lgHb5euObIcPRfA3TuetHNDm4ktVLFo9Fwil/dEKfjUtzWC8Fk9ss59+JmrbXJSp
4hyt/QbDXXUb906mxpU3xHIm+FoiKexrrqxjHMls0YglVYAN6rUEixqibyS4Xm0ukOg9GhRGgYcd
0NaNo31imw7YtbcDhiEn4ldlH+DcqXHxQ9WT3rYq5LimhgV0ABfQ8DKODPe83Z23cUAYvDy1uKdF
W2cYcxpUCQRW7eJq2ghCl7j8MEpD7Wm5nAXnRf7B1EHHCeA63ABP1dvVl1JCVU2jAjfpyyo9w0N6
A1wIeyroz8I4v1qUQY+MiGCdw0z9LCLfehsgXQKNWCR4/a2ehXDO1OjAi19UTXqaT/m5dxnuGWwA
27x8c5x/lsd5lNqU6D0OMTYvFaDW2s7PpZsIuP3+fJDFQ8Tbhv8sj/OtGGyxUqHBt37iVy0nBWuW
iqsA/k54h4lkcU7WYKO7MAbmx4F2xKzP/pesvyi2ir4b52OGPGapAc7KX7MUxuRgssBFh1MJFrB5
Y7xIEKX+kBb8Pkr+mVylSU41GephMob1Jlpg6nspSlLyPQv2T5MabztTII5rmNey8ADk9JxMJe2m
FriNP4vY/1IG2O6wGuiFAMsGS5f8kF/atHI1Fohbk98cepSSoZtxAdI4rzI8JZi9FORYQP8TKbld
FFgJ5gzHbPI87xuszUY5TlYFY9S017E9O+yXK4IEc75ejrJP3ORj5vV75Tp0WdMi3JWCzG8zcK9+
B3fYlW7XShG1jMYpfl8lZA961NnJJyoI3dtx9FkQb0raZALlHbgVT1d4skIPYXFUiEmx6Zcraezv
q6jd1MBHySJAqL4Bw45lcq/i6UoWl+ktS6aBkh5lqw7N43lXeJMNSOElYNtQ0eiLHggim32CaF7p
hq25ZLSaCMjFuas7xjF8P98WB2DqWKBxbCKUip8QYPKjqEm+2dlaKcrfTi3FMmiEp4kd5ooDVhSw
Hi7NrQI0IUcaLf/8PSWwzCcPWqmZF9KSlHMh+VN7C+ZXJxx9uxMtKjw1D859PO5ymmy5m2lZS74i
eU35Tqtm0H+8r4aHBCMkWdhdLsng5cYscAfm3ufEcncUSamZhxWL5WMBZsrTkljuUMWOORxmc3LA
pHL+MLfdD3xI2AoD6e8r9Ot+kY0yKtGxYQ7xK4P+27G/7XtjJY071cGo7TJOMN709prhZm64Esmd
KHauB2x29nijAwMbK5a5Gcgo9LSNtDeXj//naXLRO1f7SSbMBdNDgt2T333P8FSB70kRrQ1uFyBW
ynFR2rY7QOwAQsyv5vqxALR6WGLfBa+9zgEmCOACYy+e5Afcb26Uj0AvswT2s/leef4B/Ft9UQxK
8w6JgDJarmn3u8l6LzjTzZC9EsGF7CiZu7YnSBPZtf8SP0t0+26PXKxkcSE7Heyi0RNWerxkc7fD
9bJPW9d0zQAzk60rHrkQnR/h7qPC6mqdKZeloRNaIMeoBeHy6QJ9FVJWOnHRuRuXWZFjADck7+Ob
yi/uyZ74sQv6wkB7RJL4XvUxp39LUqeIHHH/SWSj/BtdqcsqDweEtDekbey4zunKxZcutiK1juF/
qORcKv7PF8V/j9s3YKmwV9nqZLnQwgi7jKTQYJnLt9hEcQw8tDY49aS35GIrOVxUGSZk+Gjr0ICG
ymlu1GM9SKWThqogrX/qOJ07Pi6ckHHS7WEG+VKWO/DnyYsih+xLFwMDyknage/cnagnl075QD3J
k++G72I4R/aN/vwjNP4xrw6KVWU2+olh/mGg1xMoKzrsDsW16L27mZ/9PlZg6r/0vSGipbJkT84O
zM/+SNGI1Tzwxo3eNHji4jv7TOcU44LL1E16XSmA3inl8lu+aO/lQQLEj2njgaZ3l10BIP8+1h7O
x8/zEQYwfS+1LOylX8YMibzdRK5CvpRaITAbQdQElvdLEeO0tBlIBH55+Bo74W+mizYTwNV3Y39f
JYAkMts6h2f6Sn2bFTUQJ3xqGN75YxMqxYUSDFtE9lwgMeoij8G1LJ3Ltj8wacJgSOa/GnoQacYF
FCMu4mqU8a0arDUC5NebrzAn+Zi56ej1npI7KhiTMJr2TaCrSC4XYJYsx76+1tGgiKzrnM7+GA0g
jpotNw3bJiDp/DmM6Df0Oy47El7aS4wKWzzcz0pzN8fGIx3Mf0YEfRFbgbj38iNrmWUsHRC0Xhdr
xNNxgkDADxItdvRfNYMhdP7r1JLgrJ+uy5X16hk2MeIZ33jWBxAHHIa6c3L69fwXFQnhQk0nt2Zf
sg+aSaHbR7Mz5aCZBufLeTHbT06USDRbA9qiqXPBxTDnMAExMeqSqjtjp+VpL591iJDImK6B+wLc
uWbQBMIK1PZN/yyZiznAE2y6qkTZIPzOvPPnatbgPq1msbtJ2LXdNpJngezIV9+tKQoaNx0qBwyM
EXwWuW/vnvgsMBQbmIDFelsAehbIBSB9nIcyBLS4n5O7GXcxEPcBgZ+RO1a0nA/ibsq20TwL5KJP
ToxM6WtoCHobJ2k+18boZsqdwGS20/lnKVysSUkadqTGi+EN6SCr+7++cZ9lcUFENSMtLVKknuxx
+7MKS46o94pDiECSwXUgsmWerEHCx6pbgKD3t5L+MWzfm/qtlHy39K9hHjmWKjjK7e9l6ZbOZmFe
gSJJRonFNR2FEFoloBi9os1BUj++6XM9C2FusTL72a4XFcTMP7GSX76+RFO8f6hFPMvioklbyVSd
Zcga8PayvreudZC+Y6DoQP1+EZZaWYR4bRzP0rgIosmSrGgNpE0SFgvhTrriCA5vO0g9i+Bihjou
g912mNlkQ4xv4jba9q5niVzQaJRZzqUhf0uNnIWDc+fHhYuymWg2sKqflWAvsJXjOzQFvoz6mLtV
IV1lSvjl/zxOLnQMdVjRMG2k/0LHv+aZIgPhokdIl8JKKOKh1X7t+it5+XFeH4H/8hR9S6t0Zd/g
31865UOBBnkZ6aWzDJpoiVIkiHvoNIDLZlSANkPP0Z1xp7lWhwHi0tV3JXI9wA8CalR8n/whhf5t
jISLHaYFphHMOvwf5i+wScJFECBLZcoSoUXEuPywrfWgfmJkftqOkfkhdR+xvgkEQfHbThS7CBdN
kkkvxjzEx9xoBwtD1x9qKs8nywWWMTPVqGB4hW/AlGdf6ZWf447RTQKwi1cw3gkA39TUYLBEP7Ak
6rVAWzo0ujO58T78ElIHC2Pn/WK7SrySyPm5MbaArkwxIlNV1Lxcqux6qbWLUtLu6CRhIoLmTilZ
V0WcPQ55cZU0y42WGh6o/05TXr4X/BqR/lwYMDuzVMIMFFkNOC2KR/UdG5hoUSQIKTI/0db2ttM8
K89nEqGxKE0R9SCGNEBcHvbZbtbMu7HtL8rUcG07O7RyD5qdUSucNk09olffw7HQvHyYBQt1Tw56
5tMbXOCQdbCI2mRCub7I5QCYxe8xarcr1XSvZ8AsJeM9lcr7hOb3BaHfIzv6IGX6Zd+ACr6rFdWp
1TyoqRlMTYoeDbkm2BXQm+gHTvNrpVtf9Jb6ZWSehjzylDSf/VRSKt+oyV1naJ/NtAPzhXUPaILg
/Ddlt+A5vbjAZFvT2NpkDP0Ck7XRhPJBibG62ZNiEWDa5h0CYl6V0YBrus0FpLQfMImizqaPbG10
qiT9UluS+wZtsC0O+gCZgcBxX0nLSZ2mM/D2SnWonNxYThju+tYmeuFYNhDqz0vb1uhZGnd21RAv
8hIDAS7VUTam3ycRKO/mx1mpwx0ZrlzdtpYQcIt4GQ/SI1jwdkP12QBo0HlNtmP2ShIXs3VA3Ech
CCjf1vvavIVt8HaC1wztNh4gsO/ruh8YpVkZ00/5or8z0RzeRcAuioeOuEVR9c5UkVuz7UGQoFvD
DmtmhbtMRu8uvfWJyPpt0Q2C7Q0WvV65wvOv4pOQLgLzUdGwVVZNdgDqviNm0AJ2SdKCpvbNqN4t
RSY6ePYJzwnlLBadzDE2aoTU+ciw/IYYMB9gJQrCrzo2TCVP9FLaTAtWSnI2CwabtOoY0v+cV7eT
ChQiPfUHeb5pq0hzurD8JrCsLQVtGVwsuBxlBvWOA1i9mqhqtwYGBn9jPVvfE2BQak4b7wg0fOPA
0Void2daRFLNoUa9jEE5jMGyV+lnBuXQHMGWp3z+P/Xj7kQ1U0O7Bkwg5jxpfgQ+iB96uSNHux4T
Mkrm/MXIEbMJ3maeFTT5tkDalpOktUgK3pDybMW4tSzOPsHJF+EWRgtC/TSoF+MuH1zJwQiQD+6z
9svf4RpsOeJaJmejYZxEU6jMAOtWY0bQdSxsTB5hkJ0CWUVFW6AKcYFUksAXt1xjLZaLtrQDQlzR
laGvU5Qjl8gZJ9TVW6ctHjGOfN5sRMfKxVtJMlNitgqW5Qe6l6VPaZV55yWItOHy4kopyibGYJqv
LotjkitZnS9lE/TPBD2rstudl7aZhq8Pj11lKzcvMqVKph6D42+wSZFqXEiRSK/aE7Fi7BoUNwPI
0vcGGhLKB9aWGz0AvTEM1rFw/oJV6nw0A2fFSzUVNl44h0DftqXpKpSt68Uyhl0I5tjd0KeBAYro
OWtiB+MlD0bWn/AZJqw3SodEMffnj3zrEl2fOBd4JgJMu6VJkyAepHvwkCAFKbLvIZUj97wgga3y
PYFOGy1aRQtaoSMQ6KJSvtYzvRM432ayv1KHbwYQuTT0sgVXLCPJYOgi5eRYYADBhN9uqJ1RSJsp
MtmnnGhlsujTRWmZg8YSTQFGiDsAz+8RjEKGQ3bzHluG549x22oZawXo1iww2r80HbnNBy0CewWS
epSFMONAMxTbsKtiqaqT1qPA/zfRn8H+9Fse55GKPIeViQ6hX2j1jSrnl5NSXU3LiB18NHgL675J
65tZjb/Ec3xXR8k1lt6OirRkTt8mimdoQjwpFrdf31vPv4jzW8ASqEsaIUZY9CZnrYMKd2XmzuP9
sgtP4j1mhXnjOYGcty7gVO7DCrkHqj2jaxznTz8XtxmWVQrJWNxuPSn4KyKFrdx9ffyceyZlk5D6
6bmjKK4ZYqtV7hwNkMJRVQscdHNYYSWLx7RQKrsnVAftMQuIYBc/YPAJYEDZp/javFMfWfJDK6cL
LKwkO1jjuxWNPQps2+SyhHFMC7UdkJHIZaBKoH4pfDVXjmoEeAVbhDigbtoRkOEZnipzJU5ap7Z9
M01wXK3MP9U1TZzSDkeXmvJ1hZy9TJNrgIft8ml5KJblEZTbnwB17FhAZ3QrYEc7YUrcWQYwP1jF
wl1dAC4f+DKt00e6VxrVrpND0TTjZrRe/Wam0yrYSIkEl5tblIjVwqnjBK3IT+3w43yIEQnhMpgG
DNulVXcomCjGrp3ny16XW0cdGlGqtB078ZbHO9sGhwuPqqnHo5IsHR7auUrfqxG5i80qciJ7cSU6
Ib9QgVHXGu9LS/8gLdjbluKH86puvlhZNeHXL+DDG+11W6YmMij7i27fSJYJU0N/VadeBhSSxboH
iNVFCmq6RCHOks/B//kDuGim6xLRKeOtHWxw+kkOlv1R2nGb5bI8NMcqEO0PbfrYSmEumDVSReUp
VvJA0YAqi9HNUNv1eupE8leViLAZNiPnShgXvTC9nBsWwasmoftw+ETtPdobjmXpTk3td5MhCW4r
gTw+x8jTcRhMc0DKP/np2Dh0+JHTi9y4TTM001tRLWrTUZ7V45MNlaTNYqcFNth66VgqoyfT4kMR
CxkYNiOVCmhkRGcAtZmcQ8oAiwwbGWTgM43vsqk9SYN10Wv2bjHtY62RvWmQQzTLIJBSQ5ck2l6S
RMSamxcRvgyjMDQsi3+Ak2ioSV5gmT3t1MwhFXHipNsjSrjacnHeJzaPdSWKM9HQkIA9VADZLKd4
JjYPiTl4afnlvJBNWEqwRtmMXkU2AaH2MpSms15VbY9h+v64oKMx3v3sbEDqi86GuIvDjP5VOrES
zIUcYhTgAu8BWwVK0uSWLgAMNbXqpo2qi8w0P8pNFOOWNy7D2Ba4h1BnLthk4AaoBox6+ZWFNzBJ
QeyWKd21WhGfGMldI9fEayQFALGAN1T1+NRnRuJMHQCWojy8HwYpc+hMbyaaNge9Bl70+Y+iCY6G
+/IdNZJ5aQDD2BtAAFo+ZgBEPS9h04xXh89FpFo1sD/Blk6nmn4L26oLZmO+rZTEt83IFBjy9u3y
LI3PqDRa5hkpF9tvzGjfSNF9qbcXsS4DsavQPlqD9sNqtGOhAC3Xyg3dk+V5dhKgjglSu82gv/od
XKojJWFtqSPwOxt7CZRq7L2xCX80SWq5law8RmXqnz/mp9rrGSM3WUhbJSpWPkT5LIM0ZulIcZkD
NN8FvrXsqaUFYBN7Os1FaJy0Nr1XFPNbWw0z2l7VJZnm0KkN+YvUYFxv0Kz6FKU6ll9quutn84qU
feyoPb2cSHdVVCO4ChKvI+SSVPpRLeqvoAW+WKryRmrp4bxKf/iY4PtFwmhhuJVznpqydFEGiuRb
htqE0jhXGNskqyOTYVaiNchWj35Wy+hgA59qCsSz15tRF0AVv9TjPKPEnrRq6bBEaknvorjxUDIL
bBA1C45RIIdfT+tSfcjUKC5BocVwuMmX6F16jT1H4jD0K8OX99Z0IRw2Y1fka3v8rd3T22dljyRR
aSHPSLN+Dkn966TDHyLtszzO/mMgLIcp+3zxhRFoLmPeY33zF7fLE86XKL97Wko7pymXLGhTvmDE
AjmXBKjzC3oF0EmgfwPU4lCoO+TQvhmgMOHk2E5X9/KH9MSq56KAsx3In9Vnf18ddyRbhRnXaASZ
k3SRFckh1CJBiNl+lj8bLL+2Fg40sZVCioH9jXEtDNjrX5sDyArcEI9UgIC3h+WYY7Rvp2IJQ2RQ
IgW5SzzsjTkjrFCpJJqT0u+LiLvxlZsQguKOyjjSgFqN9tbLE1zMNEsjNrk8hJ/V5LtRXKuZcC7g
lVdwQrjP1E7aqIMY49dw0z97BbtnXtgmJ4/LuRaA+4VWj+Wcf18WFZ0f94Eqc+l7jJiimFq+N0c/
awBxN6WCbOJ1lH5SCF1oggoCQZHs5VdSkknrSx0DVGYNRD8Uog7k0rwsL2YPXD3iCdZtpZ7Fcd8L
ZeNOZqzYQDw1ED1jd66d0i3AOe9kB2BbpA7wlVCYEFGKs8vm9Xd7lst9t6G0Zgzqwhhj9DRo9k2K
S0/qP4fahTIOTl+ISL5fl3FxruhIGeDElhnbMXfXNljZVIGrFLKSG9sbywv3CXAcBTh/2aHSJkYz
2DrbtUjuwiXG1MZqAds07J0+6k6oje6Mztv5608khbtlFbAb54uJccIqARLeLdLBN+COvTw8fuBF
x9OGZIDgelOisq0QtmDwKFRlwOy/9IAuNbXEsKBQF13lxqeSvrP7f15deFLoWQbny6O1zE0XIkwx
5JHjix00cblXpBBnepIl1RjOx8Rbln+PyYQejOIMuQjHa8ujbB0bwqCqUhXZ4uyg6O1mQNVA8kmU
B5mG5iTwJry6xJsrlyE1zRP1lo5C7pdXLwEcJQKEaoP7Wsf/nHbLMuhWmegsy4u1nSbVww7DyO0x
6tOvYVVdEBLdxnL8oWzod4027WmhUnu/6FHpasR+1PIUD5SB/KBxW7ppAibU8/7B9OYjzfr3cV5I
KehVQxX8o1KYgxH5g5TvpBFohNdmfyqjIFZEF/nrGiR3ItyXsKJOLcFHiA4nti1gXBGyJSw4lgdr
L47gm+qBPgwtP5sYCj+9VKYTkKPrCnwGjd+1imtFd7reBCr5CrpSr15axwiT3fkj3byk7JVQ7tZQ
o9qKsJcX/UccLy0MekP62uxGT7uIj5kpAr7ZcqG1QC4mxDNJ0qaRo8DGTSSpXwxjh80jQf636UEr
rfigMNsKrfWmCCSAN9ZK5S7K5ZRFTmHelCrQuHvRJfi6FcYsZSWR850Y0KGN1HY4R7ab88Ssw14w
sWfuYrShPOLGuScOSCJFOZeYgGUKOlsDBtqljt5MjkK+0OS9NdYOBo38ShHucW6laSCURU3cIICF
5LMarcjVYuiA1cLStPlq2f+ENh+vxVg7r/JodqYrUZxtEpJRjL2An6nV/FaSnXEQPUW2zX8lgrPG
Nh7TiORyGuSH9mq8ZINRo8+YkNr7t2w1cQpxZhnqyJMwMQEga6y+YcPomLnh3gxCID79xSDBxvEp
MojPGHukTHR+XSw0IlkdjJm9gRCyyLHwzM5hoImYJpCvOkx+5W4jcLwN74ZM9J8NAjqdVwQeIKS2
uihBkU5ZrvTKdoBjCoZK0duEnRN3EbyQwj2gDdmI6rSWC+xK2qNbS+Xg6G1peYNE7gutFTU/tzJO
BahjAPQ3bWDw8lhI0rT0VWwPoG5dCqc5ZHuQMwCWcbQ+AxAFBK5AJ/r3hTSC3geW2hlUCHgd+eH6
NimBboG7FbQ6807SgCBQglYZdGhuI4NPHEjDooLkhmfrLE9DBqNr8quepxRiuE6t5wj2ovjTQYGt
zNds/Grc2/vz186GmUAUUhwdZMq2wrMzjHj/dz1ZooANnhaFZ0leNIvGkzbsfy2EL7CaWK9f8rhG
MUm5nSV5F+nTv1s7Gh4KaLdBQg2b56JHgYWmBKMVUWAZVzK2daedST+fP6mtFOSFDC5m9EMf9iQM
Gas8Aed0dGxm8L4qrnYhHWIRI9aGY70Qxt1iGSnqpRvbMtC18D7O1Jui/FDG7R06vu55vbYswDbg
Thb4OfAfM8ZVEYjWWFZR0zwO4u4yBF2CDUZ50SbOlkGvZXBhwkJgmBNA4gba7eTFLqYWbvAaBiV5
d2kezquzeXCwaANQc0RW+QVqq0W7CHSBcVDm+yYeHS071cMpVfV/fyJiHvu3HL6JKUdLkmR0LoOO
IZCDjpNQuoNPi2LBqw1LRJ+1HO7zhEmc2U1f1UF6GA4FSrCsaIYpdOFYx1ZsfSGJ+0jhkBaVokGS
8nU4mB8ZibO+s29bT3HpV0y2CuxOKI+rylBcTlZrZj9vRbX1mUD10O3qxQfKgGd7lXfeNLbC0Poo
2d9Xlg4DbIuGKagtR7v9YZFGpNJGEvjiCLkwhNlnK6kNSOg8K2h/gAMG/GvKrXxo9tK72VeBrpG7
5S5+pwnG2VWB2fP0Ck3YED1lku29GjBowmyvf2mu+9qJjiZ1mlO1J4HxsXObK+rPp35v7KJrwBsf
E1+IK8xiE5cUvDgFLnaB37wZq/HpFEbQN9VB9SUG94viVic9YHPgZeaCgLZyQ1d4dW58ATzWMaci
Ew2VWf7pFlsYu7HwksIratw1bQVatmRnKP5XRvuMap9LLWc0vlEv8XpHRFC38RFeCOcMrASRrwFq
OJCf292HuU8vkka77iziqqMu+OBb3vNCFmdqvdRTqkRQlEFuldNl6lGXoVDieaPuE3BIp7nAukXa
sb+v3AfMmONcJQpucbY2GQ1H1UqcvqOOKc+785668QBnJRekW6oF6mB+Z0TSaC2Zss2u2uGgnJr9
jMFQ+fTvaAqErOXwWyAgvBiyqiQstcOOX/+UTVoX3W72FrrPvEJon9tn+FsxwkXzHhdG2C14c8uq
9QGZJZDoywi0CoO+66NB8ME2bvYX2nEBXRq7dFgmJQpUDClbY0CNyDHV+/Of6uknc97+Qgp5aRa1
YjZGNUpRUOvh1SI312k0TY6uD3dt0z6Cg2h05IiAVQDIxGNbe0vMFiUkdILAqXqMpjageg6UQbXd
o3rpSRm9Q1f6psksUEwNQZsbX4meXRDU3GIt+9CG6V3Rd9eVgpiiNpO7zN1pTkQzSht3BV7VGkjq
FR1AH3xe3EXhRDXMAwR6GR8keowz3T9/cK9BRGB8KxF8VgzJytRnSw3jswLi4ba1vUJ2pDtg3R8a
J8OcgUO/WAAnE1XTtgxjLZmzwpbOmKpEdzcYRyOgA2ABMZ58UrT423kV1Y2b4IWKnAUWuaQtYNer
AxlcKbpfHhlWruGZqQsGp3vGvIrZyP/R9l3LkurAsl9EBCDsK7bt8nZeiLHCCSMQ7utPMvveM71Y
3GabuBH7bXasaolSSVWVlekNX/u9gZgFzXtHDZObF/WhOm+hVtee7/gtYNG1FKLMCuEf/bTqDdGD
J5viboY8IpIqoBtu67117HfKxht0rZjxwdaiGJRiZkWWNXhP4ytBnoKXeFaxbpmnBalPg2qzwzUf
suUhJCpaMJoi68oniGZFpMTQOeJK48vVj3afB/ND0WRH4U1+J/8dDvrVE3JhcnEdaLUshNwkeGjz
8l7utNPYGB6pqp1qYX4xI8cuHe4S0ftRF514UWUQTrEsB2wrD126eZhWMgzjcgMWXzczhxSwN3xd
E6ROLpJnzGNhP5yYSDemOmZOB2kF1070QC/GB5bZYHQqX6+7+9aOLL46syY5zkwkiCjJOGb0Jm8l
A2vXIrHRaNZ1zLt+StUaTTCimBWU33HnFwGkfQ/Q0A71LfddXciFncWxzSPT4qyBnXk8A1RtbkT3
MeCuaguxLtWp3NxNh8P1zVuNSRc2F9eIoVYd3gKISaUkPYHNMETZc1+wcWNta0sDUxu2STPRs19G
ASVvhq61uioUKNNyVBp7w7m+kM+gEsR1DZAAgocL+rzavNKLdxIkSVpMesjQ6MbhTws33kehCIfj
4HQuOMbmJ1rqINr9jVLV2im4NL04k3oKCW8KRDRMD96wb9y5cDTHuCJkGzn92ksG22jJYEUCIfpS
rYiIIa8gB1mFzAS9sr4X5tcqeePV8/XdXDEDei3N1FVrTVlxHFU1o2qKnE0tPH2kTtm9a3WBJ80/
Hicn5NLSMqFXVUN0RKd1GMXMo1bvmPqbGheelj1dX9KKC5ooVaEsi+n4z3B6U4KAGUApcEF+U0dn
qb+//vfXtuzy7y+cQKkwETxMUxXSDHn0EI70TrV/SFEcXLezloJ8WMgi5jIaoy6R2xCMc3tfwZhN
pjkJ2M96xAjtNUcqet2g+Tt7W1xzsIhWrKFqkNrUFg8XcyJzqxYWxzJ+kvVCc3W9fmdUNjDsKz3V
Umb6FcnRJ62Z02bvlRUHVlZ7MW1cVmMYo4QOsJOwcngYhf7WatA5LCdMBg08/94ybjhAQwJ3W4y1
Z0uV7EoK+ToXgDGmrvmNaYPWAazUOrhIWZlgtCvRJnq2mW35Q6EpeyqzeGdnUXbskqQEp2bkjzI/
SpKGpHfodrrEbpQaCOK4CTBe+NQb+XPU5PdxUhWPsa0N0MWSeO9kEUQLM2nUoMylRbJn2qUIWll3
CrXKwKAnd6e6H9UHkUmTyyZRBE3aEEwJ1ProlGqMNrCFP6WRfatLqkNiKXFi2/5Vt7UfR4Pqmk0E
RArivM+ZYoeSWp+TAUN/Uv+OKsKOKf23ulCOMk8PTBk0R0jjj1GZctdOIx9U8idr6ojT9yNAGO2+
ypWTZDY33FBfSjNp0BKGYBptpbC0ym8AYZ3Njr4QSu4rMvaY8BsOqlzcWrX+huTBLXSD+jkdnlVF
e24q/TktxzNu7/tMySWvjrNHG2zkxtjvDDRlA7Tg0etXgHZOquqVSvlrS1u/S+3UTU32lmXySyEb
X9CLs5BnGFM4FeNtMcbfST2Ogd11T5o0MicRrZtUykGjCXeKgYIhR6r9IVYfVYMeZJLdDINNHXXu
59GcPxvQRtjnqf2qEb4D3xTqcJzfSjjhB6O1PSPvFC+xhm/GOOyIDP1oENU8dz1YBBLanRRjOkyV
FPS1uBkSRXhaZz5knf5TWMnsXEDO2ONba6jWuWrgYlmR42k8xqdExXirguo8Lw3ZBbYIP1PZD4L1
RyGlVgiitz2gHaeuZGettm+KBjA7XRDuyC1/syT9lU1V7/VCOoqu/1F2JHanRH2LU3oSA4mcdtJ9
iWija0jkrETTKW6jnWZpYGXI44NkTk/pVNge6dIQvLFvojUOGP59jLomLKtZuVl5HgHjcsZa9G7C
+b2d4k6d7OrAk/omYya8lmJgleoyQMNdxD0uykCL1bPa0qe4A1qEpfJdbxRogg0dSgt5H/lpxA5p
V48OSyrstFkEack8nmNwK2HFfQNWA0cWfenoBNkmRnJ3PS28iumm1/XNDVXGr7FSvbR6ewskG1KO
kh3ysfaNoot3gyKLk8n6X4xK5o4X+h307t/TIWOOyPTUzQdtL+fa3ki6gx3zUOhqEJXp/SD0Bkjn
CnTAEzuChYYfVQNwtZpYnVMyC2UD5Slux4BXlgeZnHtO+bnJ6b5vIZnRoy+c9e6kJTdkEKC4SZ6m
Zv5OZT+4vCUndSx/MSk6koJ4fQXqPDUXoKhqcAynU21kp0bj98lAvlRqv+vj7IDG/a5u0sCsv9vY
nVgud7GV31MlTp1WHvzMIicCEFiUpk+g2NhLReFoLdgiq3tNP+Uc1NfWe2QDG6Y+tvFj3iJU0Bfe
RxjqgiSFKNzCLlzRv6p09PC/NmPmTx0e1dFbn38lOOOWNuPYztPEXQKqzVa9ldizmSqOKfDV0typ
msRNJ+h2VLLTybVrgqpltCJnBHC8TPOdKic3g8F8Wutw/NJtrTMn9JdOxVFQSN8adKdPD2o8OLEy
Opoh3lRqMwfee1ck8aM82q1jtWntpFN8GLTksRp1h8GzXD3Wb+vKypxS78NGFD7lJb4P4iiLfCrh
lKh65wJwfKeYkQ9xhYBS8jia+qEtQVYiMaDgT3ahH2Kj8qzu1irusvgHy5pjNj11anWWE+k+ZsJl
vPKFsVO7zk1o4pjN6FCEzC4FzCDv94Sg19ukftwq7qTe9uoATvpdEhe4K4f4RkzTHRc0HOoHk2IH
rXOBKXeS3KdF6WuR2EXMvDc63cmyJ0MAv2iigozoUuepb5HGG6d+3tTY4biODGbsRinzIJoXUkk+
TERu5qTnrcFI0MjkQEOjom0ggKjIpa9oyqGsBJreOb83BvllMBH4cvXRNkofMsiGBxwcep0G3+lp
cgM1lHduV69tycDLiQ/rkJEfo7F9i1Trx9yB85o4eY5YGvSoDGbyvTl9xe11Mlj7Pqj6W2n1u1Qe
HJMTb0zlU9ma526qTzH/1UJJ1Aa7LiK+U8WoUE+tl43UTfCHgD4MM7M/FVp6byf8NmvPVE5v6x4l
i/pYFfqDsMeADvE94+RA8Cho7ReMvjjMSoJEYV4R37cppJzM9pQnb3lMwqw3/K57oIq2A9Bq3zXc
n/9clt/iKjtAV+to4mtZ6ZcWbd8y5o7EhcNSwJQN4EjqdD90ka+W6aHWbadtv2vG5AzNLzl90Knp
ioG6dg9+ytaECi1104y7StP5Elcx0YGDlaR3kWncMPurkbHnSSlfqVKq8HBM+tiAm7ldbnnUYG7D
vqephrtF8tWhPZim5kuDuu8VFE46kCIT5YiJlICqkm8wFPdEj+nL9kAkw4lbMLIDnVULuKMU+xNp
HKV7U7Ip5PkpzQpPTfJ7WUdNHKDbeOAuBa+BlrJ9DDHerHlpABbgJHOGPvfG0nSAt3MaddhrFXGn
/mwwvDSgBmtWD10N74RPadAbHyASR0BUZmWP6mCjoajemQPxBPpvOc4fAAuuNB1J17q1eImaN9pT
R2BoVEowvKQqXpz86PX0QFh5O6ZfZEiqtD3xic59xQDhQ5TtB6300vSxjpL7BrdBB+KOqoBQ8TQ6
hbC8SAzOxGyn7B8JS9xkhFJQBRdXW3/KMCscgyqqVz0qMKqC8AruOrfNK1cv3oAVh3Jm4icJEMLl
2Ubdhqg4vtwx+++YBgIfe+7lunA0vXas2nZHUTqqyW4KKM3rrHCH3vJkjN210ve24Z41oelh1V4H
8rZ4xHNslE9CPGRlFpRF5ieA0pg2JuduNb30Iww2W5F2Fni3Ifh6XYGLJHb6iiNE3ZmN6nTGgyVF
nl5BiInq+4gSx+B3Gh5zGFQD+YztKzo0kaIkGMtm5qRwE3NwE1s9kgxnrvhqlQAFjrij2z5IIsT1
/CfihVNTCc3y6WGKyb6TtIAilmjVs93Xfgfw0gRQb4VDaxP8b0Xhp33sQSzaBdgJ0b91SQEqPAOU
3bIcDPqPBlCTjABqleS7CbK9dDChTPfFKKZ9BGCi0vh5HnLoceu4o7TKOqo1eymk5sYwpYe6hYq9
Zu5MVjh4tcCXGwjCpK49pHd5mbhZww9lqXstPhoaTLd1W7oTgcgQNkGUkqNB7Rl5ogvyA0dKLGdC
wXu0JJ8iDRjr7xYeNmySgknUu6kr3aZtnBHO1uAu4hX/oiS43or+VqW4VtseITb2criXyKG9bnxr
enSwxAug+GFrpF4e/WzsZ4TzE4JSEAnlXJXqv0gVAfCykexgJMpcTl5LEjRIh0ZBoZb1d5OCEVJ1
E0a2Ujo0UXfRUeZWZeOToJ/dVBnXlRxpBSqjxRMK0WfjqdtpDuJimIFLzb+exa2kvxYKMKpp2DD7
aUy2V8CoDYXxMjR1hIwUA/Lqw3ULKwkwyhJgsZ3Rswquh48FmF5oTWs3mF1SJ8zd15jzH6LIlUY0
Q6MW8fm6tZXC1aW1Zd0gNsexLHIAAQr7GxcikO3JEdUWD8Jasv3BzCL1taDVrKuZWYRGxnFXCv2G
jqJAkmhAGL310W9BX8QubAzn9feVXYd5OYbVSL9ZevZtY8VzYr9Iw/FbTKArLOi/w3c+brDaciQN
5lSigpHIz03JEkTn2qtp64E8O7DT/DR13bFq8PbPeH0XC+NRaUGWVTGvn6SbGDAJ3Aro30z8IAyi
uw300HxNq0BPhhFm8Aoou4Gkz6K1n/EERDQgTWBZI5BDxlcm1XdNIx2NrCdON+V44XWQ6I06PNX0
EVgwkjgJHiMKNK4dzH407kimb2pDwWWV4LELkY1Xk1vhUKLBIvIm6Fh2jGUAynASBvBFFBSRP2rv
Oh23VqeUmHWT9d6bQSyOJU8WooaUbvjs5zkplJ/Am2ahZmhphrVEtgmGRtk46XPpDhnyj3L0ZvCq
5jZ466KYr8g+CEiRtO4rl3pbxbyVMwkwnWbKQO+rQLstPmgum7UNMiwYLxEKp2exVStaOZIfDCxq
UnJl5w1nqBamyXON8sSAaXxiuPmmgNnKaQQhJA6/grhpYRb/o2smXGV4JJAqVCkgJERzeVG6XGyN
QK8dR2DNUOX9XbI2lqBA2W6zwhyBcZiLvI3s1gAYKzfoRvpGB5TBNihw9RNdGJz//aKqHNEa3Q2g
0sNqeDUiFffj1tDL6prMuWQN0ltI+CxLutBcw5O2ggt2Ad01xvsMmiY38yhP07zP/IRbaI21j3Vp
UP24JknSp65W4RVjYnncDCL2rDJlIz6vuZ6pa3AKuIQCOP9HI8SQ40mKuzoUym5UwMhUCl9XS8fQ
qh8bcRF/aREWoZv5x9JiOdD/w/xahgpyYk03Ns9cIBaPUmZ5182sRN8PZhadkoxyVlVWDnEJKfva
DdmjUb9NKnvUM/txSv6dV1ysauF4lZjipCdZHU6QqgUf4LQH+W7qEt0Br86eQxyMbakQbn2yRTgS
k52BwdWuQl50rqm1ThlbDlVuwMPmXN/LtU7th81cBqZWtKiXMxAa++1pbnX97lCfzFD1ssetHvSq
v19s5aJgLvp4kAgqY6FdVk7MfUv+OeR311c0f46lE85gXtvS0IYC6vyju2d5miILBy5IivlOrnAf
NmzrrlpbB/DQmI8hGLE3l5MHFSqrvcCDBONJbnaj+omfoQEAINAZSZjiQnIF6D25C+qNntOa3d9t
Nd0igHcu2U3ycaTgyAZUNS2j+7wGEzTP8mdmowx4fRNXjtiHB87CK2xm9mMC/Yew0gdHrW+MenJ6
NfbSfF8BdnLd2JoPfrC2cIu0NuWeG1kZklvjABVjAs0xTIX75Hn4yoItgOyKg3ywtuhSqwabrIqJ
MrQKyJTWtUvUaCNCrWEtPthY3MJqrCfoSsBG41edo/nDERinPRKK+20c6edRekxWXLxG9YUGCbR4
OGbpi5mqoG+C6i7+jod+4SUMoQpQ9vKg4g1FHOY3z1mI1PdHvDNfuDKzmG/lNiuB68NPWdw1g5T2
6HTAb8g4hKaShJgxCQWKKEIvN/Z44zPq6sdzXhDg1lQpLUOjex6R60hRGVz3y1ULSDuJYRJosC+n
VnLOlQwl/DKkyjkyAV+Jmn+zBkCs8I42QdC1vJohSj72JZNjyDXZoF61tJtERBsN/zWYlSVfGFls
lMFUXosGQQM9CszQKfvWk4gLpsTbaG940ApPuCdObYgO07/AaFqKrGDmFoANA5iNj98IbtvVCkec
tPXejcD+jPqLMEIFosEhazp1b8ex5lSRaYYpxt5dbg3fC0HfUaB4tKJ2i3bzM5ceTgqmWHUD2TEe
+sspCbObKCSDizjMO3E36vRs9qjTSWWE9lCNdp7Cb6IXucjALAIWYMyOa6/CLNoftpef6sotdfpL
GenDKA1el2K4p9eGCYyW7Y51ubyBB1nzPoLc3dQxMaVY5vzvF+9dpsRGYmaFEdTgoyGWQJNlKxJ+
FlzAfhAZ41FzkQCjPYvjamppXuWqkSNMDV62y71BdtQ99yvMElnfwAO0rSC/FiEI/F3B/YXaxxKf
TPkgQGSXsN8otMnLURkNjLvKt/0GSK02lD1+llK/e79+lteXemF3sZ0jtSSWobqLXn0Uxq44YwIt
vY08UK6DBAF0Pfng/nNNh3l/56mSeWoK/y0uNqboLaFFlofmI9/H7nzivgOQ9jJjv7c1ZdfXeGFu
cbNVJXAAQrLBmXLuPB3zBOmjfaM8oNUOmFR6iH+qbOvqXnmRfFjh4oSj6FhPXZ7kYUx+FgCLCLAE
17y/Kys97JTmvUURnZhTkGWmY+nUsXswGEeyq3S9j+Fx//pX3vg12uImVIYsSdsRU41oYNDck3Fm
UdXdWvMcMBcvzMs1L0+NBE6uTJajDOiwmd6iuZ/ZVUFq5ybv6m7Th1YPzJ+Pqi3CN1Ub0GKxKMft
DlijR7/MPBqpm7jg8cMYL30034F1P03/mMH3t+8aCDyImRgsW7yjuVkxqZMpC5MWz4ncqp1SGI6U
Ato8KF5W5Ru37dqTU1EslCw0gCrJEnAcS9qIYWhQcSFooBx2l9vSm8geNJAANHb/eN1Rfhcll9/w
wtoSewzpDJ5VPYmxq8NJgERWc0Chfdh+ba4VFSxFVRFmiY2qwjIGWLzpORoseAoBdouKj1c1buYO
bnY3Awltj24lj2sD4B8sLsJAkZi0SiIUtNO9tBtddjMndahG7qIdcAm+ddwmDFg7eJeLXIQBFXP7
5RTzNIytPUmISwvqFV25kf7MP/zTR8NTaabYQCljyUfea3ElpxW2MtZ+NXktdgofD9TSvxn0i6zu
0aijG2d9/t3XLC7WZfVKpTd6m4bNeGuW433W9ZKTyqE9joeh6Xa1adxqhIXXvXPt6lf+rHNZUYeE
BGVFAlKgoSsfC6naUVO4102snrYLE4ubP0JRdxIaPlhp3Qij8SpQq6dK5YlRcuU23rC25h6YI5DR
0UDBHIfg41tGpAoS/sLMMDnzReS5I0FxXONbVlbzyEszizu+yEpm57zIQmk3BSiwhtWuhl4ThDr/
BnfYmmuoxIaoiy4bCgqhH9cUTdnAxDBmoKEmgQC+XQRS2IZbbzR1zekv7CyzO2GlndxBDyKsUWhV
PP1o2k/Re9377SuEIZRv7Eud+fZDLjvye4IK+eSjx/Bq1s89ykaN2++q6mv6U0k3rtr1zf6zfn3h
QXGlWlCIwfq1UPul+hQMAt0B7fc9dZHjPlx319WE+nIXFregoSVjaya2Hsxqs/OzUYIHeXZYBklQ
v143tppQXxpbuOto2IVCrAQAhl/lS6XCXuMipb0pSydz6X31TTnOF772vdw3T7lfnHVIgz3Vu+s/
Yw1HPaeGUJoHjaMG0OdHD6uLTshFYc/vjBmF3rjTrg9RZw8wXuBXN51P/LnQTn5ct/ub2nAZ9C7t
LvbaNiabs6LMQsYdHbP39zN9yCx+VvnGLYIRmGfiHCP5s8PnB+mOvF//Aasn62Ldi+0HkFL0CVB8
4RB0pyLodsleCtXd1slafQNcrnMRLkxMUUnSQLDOqJEdrUtuVfAAOsK092XNjnrNS9fE5e1B+gqI
sEHbiIrK1kLnsHmR4pWiHM3exkaXv2aaltxLvSqYP3Lp/qU0Z7/MdC0AtAWbmquz83z+yGjeIDGx
lU8MSybntC3aBrkCjxUXEnOoP+Rl7FIexU4lt3s1wW0e24C1lQWgkTyE0PuGh6/dc6DnAJUFVCLm
CsXH9bPRZsLGsECIsQeX1LHbQH38ui+tf2SLoHwDvDSS/oUzxY3QWGQM6O4X/U00gX7VZD+mGEAL
TvgteiZhh34ZqI3Z61DzzYrD6hIvzC98TDEoXmM5zEN4cz/ea2EaKo/27V+FduCb3vmxfja85DzT
AdiH4Ubs1d1W2X01el7WEhabQLOinKxCz0L7L/6/38FzONSn6aXdVDJcTVjA9AKEvw4Cj2V6JIAp
rS3UP8NRkz3G5D3tjUOtdMAc9lsFpi1bi1BVxywzdBazUL3np/7QCbfd88c4qL38a5E7QEyOXov7
aJMTZYWVwELxwtQwdAVulCXEQktHDNfIKCfk+3b/V4yaCVjUnbWxxDUHwsiTYiGDUAH9nx9yFzEC
0shNERt6HrJ4D1S6wxn1rh+RtSFFrOWPifkFcmECAltD3ACJH4KMYBdp/EyJgoCvxQkkPJgUKDK2
0tCxs0Q9NZL9VPTQkBgZeRJSE6ZmEgi7dfuJ+x1ngMoB250qPwZpMB0Q4vmZDdhJ1H6vWoC4MLZ+
Kmt9N1bG1+vLWAuml6uY//1iFQA32kWqmliFzokLgCNw54Avp2ofYxrPCDMVgzNFdkP5Jg/k2mP6
wrS1KDvo4Lrv8hbSiJh72sUNxHQqHUjrJK7doRsZxOn75+uLXS3qXppcvA0mrlCA+X+Xs3q/ucGU
YYEO4eAYuJUnV3fZbfGsRV4xuOJfBO1Ly4sjlxsiygSQ4mFD74XcuYW5SYwxx/3l3XRpYhGuMEcp
5dqAxSW5eoilKXb1bFKcVtNvFD17FEDa1X0nOeqg4hVIyjdqF740mq/KCATmPEvloY+/xYW49qs0
kH3iKALKAYjARwcbJr0Q+ojqmpR1jiR/rfWHrttvfNe1435pZA54F17ctLGZDAOqPfE++zqdZqol
IGFP4/e/qj35+d+M6qKH+WdZywBTV62uCVgcD5ipfGx3gzv+5h2bx/+Vu+vr+yzeg6rSpbVFrNHs
2oQaFDax9YywP2gHzcVQ9JPqFh71AeI9Db/w4Dmo3hiIfRZsOe9qNebS/iJKaKMuxURYRmCcZ3CR
gkPjS6jG9J7+0jwm3tak+WqadGFwmb4lepTJhYawNN63HsdVAcQPBiHYScEpxeiqvvWonA/H8vBc
GlxEhkyLqlbtcP1ybwANSnKcLGfYmX77C9cTMLne1g21GoswomioqFkYQMQtPCglVRb1lg4uub11
UJzUEyGuBY8f82MfgIkXH3MnP5BiY6VrAf/S7MKVOPRG7FGgQDkPAys7Y68Ds/A3hJnngLbc0Es7
C5cpxs5QogH8p3oN4gYFYwiRbH/lQGKzoX2up/JeGNpb3U/MYXJaB2pjAHUegdXi+tlZu2Uw2G7K
M68TuieLDztR2e47W5iB0vRoVWke08ElM0JOTT7j4tngXVoj1AFf3x9zizifJaBzLFRlbpj0UI5H
JDoT05ExpxUg7Q6VGwwDuBQ8RdK+9OVDj7F+6YTJBEgwbkJm10Lv5W9ZXAhV1Gq07yBFrin5g06U
oKukN4xCqRtbPLvM//tT20ut0YQNSqQ1UhZSdTw2dHyto8HVa3aXxMZO9IBLg17bv/5ZV0PSH/+y
l/xjUQWlvKaBH89kdwpyQDTyMb4EoXUp5GH+cysGr23mpb3Fh026pMYoAxaZWelhYNPOgAiYhvG/
/7iuxUejRgL4uqRGgYnm2h5x56eym9NaYs6NC1wu/yqn1YFz03Qgc41P1GdylEO0psZVlhXol0oy
BEBzzXoGU9lRgPpUkvKjZKFGPPL852TFL7weNu631RbcxU9Ylm5ViuZWwvET5DA/dZ7xi+BeS0Lz
i3KwD7obH7aEFFaLCAaAdAqAiwgKy4ZqmeKpAwYfvMf8oXTyH/LPvHDaXf5bF7QM8q9IwgL7rgzm
luO/oNDFWPof44v0FmN9UzKBZifkPAonGRM21ffK3FQfWwt9l2YWTy+TdSgVxGWKGijizK7watRb
h9fMxQzdHkEf+2r58WEry1t7jM3hVrHBtWmDj+njY8wqeiXFuBky2QHYLv0rqbZKQFsWFneYldFS
l1K8dJWhdm0gdqViI46vZciXa1jcXkkMOLdiI0O2QUPjRor5WLfDsTKqp3RIfl4/8muR5Y8tFBw+
7lfW5Y0Zc4GkuHubumkHgBrmwHr/upVVj780s7gIhzgZuqnApoH9/l5/1O/mzqj1M/faXYeHnP3c
7lqIQEZAugf/qh17aXwRPSH8KFldBldsu+SXPEK3VSdt4XRcLs7RPC2qdvIDmuK3Pe8StzLmOWhZ
t5yMWsdMKU2/TPl7T+WvMZU3mTfmDV7eX5c/bhFyszopcX9hZ2basApciYkLhci7+ED2G99g3uNr
lhYHX5hyrNpjMUcdMLT+mPl9IO0QyPG/0iFG0nC5rMXxl9sqzaOyw5NWlo+EGX4kZpZExWvM8nXM
m28W6PCfiIThYorRQ9EjE+9j3YVuybjRglx9z18+RRYLH9Os7gjFswg6OVDKEWG3EwFK8Uhaemfr
Rls7UJfGFgsflbIrLH1iYV1EudtZcGlB7RujiHYb3/NTIFJRArqQ3lp4jjwWrSwZogir76M7+tCM
fZ7pKKUXy8Yzr/RifzQ3HltbJhc7yWlmlo1W2QExmWdWyL3oVvv2c6hYLGuxgVoO0VSWDwXeVoOH
WRJ3OJou88szmlVus9fQVBAzXDeg3laH9XMXaWF7kcqLBt2bzhrtQB50H5VnBIOxc3LKjz3pI7fS
Bijqkfq9wRUTGKl2ZxRCwYBLU7jaIKCt2aObNuY/ohh0DzqUoZzOlvZta30x0tqzrEyG4JjkKWIT
lvjZyRc/fXHx9d001ZWhW8EYFvthPyF9TPZ/NVL/Bhf5Jy9fWFtcgllV6S3EFIvfkDCIrHrm3Nub
mYVlrw3nL0M96R+/ThdGl/eikDKlqTsraI0I3ASwXsa1J2p6qrImSGTV75r8RYq117IENaI0Bn2s
Ynx8S9h8tvMhkH78HcvaoQIuk35KuwLllyjUd3M0MQ9tuFn4+PQOWNhZXJpNznFxlYYZpBm4AXrO
egc0ltzrMghwtdo8MN7cS3R4ELQUTtZhPJQMVR3EgNN7jEZoJovip2liRr1XMfZ6Pf5suIC1uFVT
xSySGqQv0NJM3czCOxYgro5u3Frre/C/cl/LTAvkvqlqUcsM+qpVfGJld3Yt36HZNaf1w8v1JX1u
uvze8T/WFmuS5KgvIkzLBZDMfLYtALDz8dRM1mFQGkiwgqfWlk7VIJ7GcfBqXtxu2F/f0z/2FyEd
5FxofWXQ/pq5PQmkCzDNJLn5iM61Ai5YbrqyU4RAmWzYndf12aP/2F3E9bZOVfBWQpZhlhZo7+ih
czB2DFjA35IW+PQQWezyIsJHXExJNEHBjgfFvmIBmDT84sigxRK0aLZtrG3L2uxhF+VZDpyz2RZY
22ytmK2lgXX6u9bmL3RtJxdhGEPv0I5TTQs7OQMAFBVUvpEn3074fKCgTYKthGfLZRaReLBKNS9B
5hJ0ZY4OjwYOtRb1tVZ5/o/7uIi+RpKYFS2b/6uwNh3/Kicp58TbWtO8SVc2cZmRN0PCWzZCB6Iv
Mwzj/qRmeSLNi9ZPrjk8baxr44v9jgkX/kFFL6t6YeBWAdivu5MzfC9QWtyj9AoKKVd8++f15Y/+
//sqv7A4U3pPNbGtAALvxkHcDzteHkwXJbq51vs3QMYbx/t3OevCINcHqZMaHDhxsEJweRz+Ul3h
ThcmwVYraCNi/y63XBgDmoyaPVC9YZU851nu2eYhZ/HM8OX9xy+3iCPgiyuh9WphH4Gdxtkaf581
cv4/Z+2/C5kuQ4mhaJnNkEFlmFxsjoV6H5cP1xe1cZx/N34vdq+VBWcdlLSCsoIKVm2BrHoEg8Po
/Dczi6gRaawaDYCiw5l5NOM/mrZzwNmw9YU2HG85TDLZk0VLLuNResDE8U19Jg/Nd7SqfHkn/bA3
yiafcSMfz9WSGbuekjEXRSEFXdDu2QEwN9D6IcHdBnhvxAyyeJnxahjqQsKB0tCS+t8oT86dD9YN
yEEGW0NaG25B5o2+cItISmhfMGkW9yucJt5XLWgE4o3xlc9docUGLp4fIwdxD6cRnh/TjgQoz7zN
RWDKHbKDPI6rNm+yZ6N/sLm8zwX1heXFA4RGYkLPDZfL/6drkyxiR6IMctJkqBMCuubIOQGo1nAi
siUlO//uKzcZWUQMVsf/w9p1NbmNc8tfxCpmkK+MkibI9njssV9YjswEc/r1tyEHyRiuMPZ3q7b2
YbdqjgACfQ5O6E7SJu2BvOMjYNFBu6t7/SYL4JbvVU+pVYOxLaZhIz/R+jVo6fYp6Gg6kLheN8Qg
4dpSOMgAA0PZd2wYvZBA8wcR6ffKTA30TuSdUxnW5NVtFjtzJmLQ/I+X7e/gVOMCDxUB3JxThFRM
wyYHJxNIhHXVZYz3TGiYarvrC92IPlCMBYs/tIwwBMBPNUyFXZhRjoCxMpEumhfXLiHMoN5Gg+xr
Y+5ft7Zxsy+t8VMNeZoadobEXGDqN7L0MBbfI1MUAm/A8B82OLia5GmOUZ+00M+W7tT0O5sXn16N
vgzaptcLqAWD62t6XlJR0TGA0jI+moKGK755fDF7Xe27sgTZio2syGrd6WQE8UtSqv6qN2/aRTEd
dYwkp5Zy0KBkskvX9mYuzOPaKNCapSIO5S2E+eMncQjTrFoTpxm+6j/KdG9+14st4ACmlzA62WOQ
Ek+5UToYQRFI7hfa+aaDbUdRunYfRE5iAwqwRFs3MWuh6M9qaTjLGZpHIWaagILAANceycA8CcVC
M27+7Qv/tsWH6EmaVWw+zwoqffXyBiRiIBSBqIZjMhK79FGKQPgzhWoP0rfZmfJ7ebC9NhVc1S2P
dblkPng3R92cqhQ/I198+r2pfczFovItWQ4U5t2o2ddtAI6vMBe+u7Zg6Q/TnEvuFxU8jkVsB6yX
YW4gE/BLzKQfvSqMbEEwtX2gzjvOOedhLQtJyxFXS03/ZCfAo24cvEKyBd2LIjvcRenQPlirrYlQ
Yyr8PEMfSMKmWVZRsMF+L+dP/tg/7oI0kTQV4PexsH/RoZbeJoGOtm0HFKkB3kHL19TThbnljVzA
HzbZDboIozQJRFN1h+OS3Nb7/Gbd/XrDigUURdvIJQLKqAUDHEsEpODgZAzKARnfCGBWtBzOJceL
bUZxjiP4Q/T8b57kW6mxP7aO88Lozcsya4EtliIyoD653r80QcR+9pWTcRp2uPhKymQNVV+ZSTgU
owSWU8w5kWF6YyM880ZtND3wxQ8uILDyBRu6Ea5dLpIf3zDrPu+0BLmAMVi+z94AVmj0ArC+juKN
ikZltM6IJldEG3sagL9Y7VJPFTYXZ/LvletFcHmqf1zYMiZ5UGIbTlC9Iw46g1YXhJtwTIVDFrdy
ZG+9S3xhOufUZnntg3KQMlKpl2QV4QBeTTdgqtXezpYaosjzKC3q59nqqEOBAKltHqzW9DpQRMsJ
5qDaEYSqhorMMg1sUn9DUfxrGecfrUV/lMrpsYVihq7172jfv12a9ZC16puybytn7YYjrSBfK9fZ
q7IZS1dqpNcGyxBUkQuyTr/vK9TkjADT0OltYWWeauSvNamLnXaI32iJvuu1NvaURT2aNK9FB20z
IsMcBZjLMMWPVoU/gaisMjAnJtA2t3fVfrpnTFwmcpKxyzIywoTT5oW6sMbhhN0SYwE1Aeh0oXJ/
qqq1JGR9qj/hr/C7D6w1TMHXF+XytmPBC+MccNBqaBowRCMHAD2d04kD9Y4LoZcfJ244psJJmU3s
PZt81sCJdnGz7LC7rZE54IvwMZjqdUolCIIE8RY/CzPlWj4Z2oROEAvHMSAleKUNfxEhhAiUOKfV
dOBHxTOkCmNIe5McG9kJKuQiC9xpjGNFS4wyi4IWBGBj893oP1wH1s0Pco5MTwOTF7gTL/WaWLkJ
HNe+SWCzXaoPM9gFrhv5jxD/d4TEZ5uqHM0raYG86o8QH9QYzq9EJ6tjiE62YFF8uskYMjy0s1YK
rFbxbb3Yla3qm1p9J1iWwMvzySZ8G3XE6BeSTXj/gtMZXG0hmCtHn6XRmkbwWBScBT7TBA1XWa3Q
Th+kE8gnZxMQiUZHQS5hGxTOB4If8dJpmsLLY00M/xKXaSJTd3rFELD0MjSk/K8fi3dBsblIkHK3
g6gJBuNt1z3VwseI6EOxA3NxykuqdXoHXY1AHb0aMRJrU4d4nB22hxekzDZdyMUWcrAAGsoU5W3g
Kii9wW3uGbeY9/Qr8FAfrF0eCOtognidTzTp0iplfcuqFncLJh//PtsuilY0zm1lFqZpu5WlIyFi
nRd7+SPzlSmKkyP5WRGNh30rLhlu+suLreVcVt7QIm91agfW3eyhQXKnfygP6nfZV3a2rx6XoFBD
xc+9yNcG/3+77TwfilwYSRlPCYuzrdC4/ZsnisB/8d3pWgrEzHuU2ZJxDnIyenLGuKnRcdtZosq2
4G48o0QBZaGmQonkH54PIj+gcy/lHJPgDekRUf+RnTfuTLA/yr0rptIQWuTQBcpLNeQDAGf/Wona
fjUgR2kjhmRUZJzLNpSY9ijHolMpNEPU0E1Mmv+uoQs7UTax5sIadxNNpTL1qtLsIDULaFdM85cU
ZFdOrcd+E0HjSp29Ual7Z0jVxAVTcO9CpiCIMFoouB2bIHTxQ7ib2YDCkQ4qYJy9Qlklc3SqnelA
og+Rs/gRv+kMz+b4Th8IBMxoyMB3nfoWaeB7zfiXwOjCALs2Fy6j0rVp6LIIc/Nt92lK6KtYnsD3
LgsCPNFx4Zt1wFXUdzN7AUwuK1iZbnyodyTU/DQw9oJvxI7es9fexZq469dhrqiNUsD2RFzQLR2i
dxgz7fx2D5pISFqFI4RjIKQaRC8gtREulL+JMsqaQ5dvpETEzyrBYbQ4fz8jq16XrCinhvVe89ab
9A6K4A6Bb2jDyJ0FZ0V0GDmH3wEGaMPiQKoeZ0rdsmhcwafbROmLT8ehimXYyqppv5Pkv5I87GqJ
ArJtzLywxWFKD254EyoXSJAV33oPMlE3SJH7CQQeMAbBIiZRBLPp1S8MctiR2VKyNpRiONpSv01T
cV9XIHIawUTvTL2xl/L+0BNT8NE2HwlnozbXX1904FZOM5xHOdur4L5nmqIqaUW4KPhwNocjc0+s
yDKRTGVJpOn+nAn85wf9b9djM2dxgVmLWmgyidYK1K8QJLKfoJbu5mF6C8Uuy2Hl9sLN3wsOpsAB
8RMzqUZTSzfg0lkoCDfkT3OYuqzRA+rw6OvfCeyJ9pODEbBvTOowIdj9lZSbXpGQZWfEPkZ0EWwO
RsChPyOlj/e9jf4td3qXYD8jj/hSjXZaxoQgqhNtly4uDiWHJGrbtvIYwxuw0kVinUoX5JF1GIL+
oQpXEfGQALn4oZylb9txwvhHCGKN970U3ZuU/D3nN6s5XiyKwxMCCludSogw9btoduq9fcP4b6C4
Rx7lgL2IhNsocHQ2Byh0JGshWWwbbyefDbxjemN0auQdMAaImhMIpePa7yRP3CG3DSvn/CF/Zmi7
VBWhYE1ca9CwDK6SQK2xFtFzicxwB4VA4w9xrV6C7aWAdA+mKqGV8zUpCuEI9PaF+70gnpqq1gYN
+hjwBn9fXviPGOFsiwOwGVp9Sj2ckq/6IUcQ+aOU8RIvJ9jAZ3zEGZol1gY+u5oDqT5K+hOk7/4J
q87L4bBKGsp5WepyI+QRO+1tHD7b4s6d0dNGnSeVDWegyPlqCMvQfLAcBDzAKRF1OjtdzwPJszHu
9KWExpkc4Ubbs+njCRJoCxCS3iHVL9jD7dDgbImLeyRCYCuFl56kyG1U+9acHlIK6S+MbM9VDQnT
j4KPth07ni1yaDUl1ZDnNSZtWac3q0Q2UEEgLptKQoeV7MSekX0W2BTdMQ6vKmi8kqX6XWk6Bwni
ksM24v9ensmFPaCmAQdPDJZFvSsgb/VVmkVZUcFJ5Hm4JagoJrOMS8wAQ0M9kr0ElQPz0S+IeQRb
Z3KQEYEeqbXG6Vf3yN9Axn/EA+e9495Pg4WRaGnFYfzRC9eRny3kp/SF+s/pC8zKQhzGgr7z6Rdd
RHR13a/WPANB/h8T5xfmOMDKlSUpuxTjDUMEVhjZZ9IwMhVVvbbv9HlRHFTRTqXGqKRRQHtIKkLs
FIMkDlExcl2/05c3diloPz2VpZ/D1dkgB1dxr+aUsmr8gpTM6ilv6y/qQXLQPvmZZbd1T4bCX4qW
1JYNcrwgC7V9SM8/gEOxGQ36hlLhMyL/rB/kOxb/KKNH99ZObG07+Dkb4wCshJCXVkgYqmwVcqz6
7DskyFvXqNHaBBr317oy/xtkni1y8GV00jJWBpbH9Yj+vBfi0YrnbI6nkPK3Rb4RoUjMuGxajCKa
6RSQGdWdJXrTUKgyzNpuMDE735jybWJGr5DG8XQZot02vUlndG1nGPscyt04fl3S6NV1IN8G1/PP
Yufg4rrGiVnopKuRt1XuVWhiL4UpSASwrbxylPmeBKlfKTQ7kV3M9lBVwqBw6zM6R9GL/D8isfNK
OKgDCReatsfqdGJ/Rew4sS+M17d97tkahztWrRNgDw7Qv2ZpT27u2j7yGGSapiWZUhJK45yGQ2M6
NiFBnXwF6aHhGDIqxlW63M9R+j7Npftcbo5yCkFkqJsadvlalqyH1Fp2tjkfI3u5TUhx0+ooAtc1
tFttkrlNlO26Lntbr/ZnPZ/RFM7kxZfpg5WVLh3nL7pafk3GDqcTorJSFX1dI8iqT+RrKWsOaiu7
vl88e+i9aMnAt9bvlsr0+7V1Usi/91ExOm2x7isDpK1Jd6MaxiFqTZSbIJE5rJlnlei1B0+wUyrN
/Vyj7dD4ZKGb00hEmo/bkfT543HoqnUtdH0HHPo1lUFwieSzQ21BT5ro2HMAmtpNubQ5KxzIzfcU
8gZQHlasp3XNbygE/fJ5uIPmn3f9Ngv8FF8b12xEggTKRMEE/1Sh+W34kBUfRmPAx9Ucoxbxf/zH
6/+8kxyO1lFG56WAwV+9Jyj6nHq50Hvyry+G39b4KrlWq71UFSfUrtByd549eslooQAZ+VK5oSRy
15QICi3Io9aV4i5Z7Vz/XKLt4wvkUR1jKNduwCaBeTFGsiQRUAzjZoNJOvmoCbBeBJF8pbyxrGRt
G5jr/B/SivN7w5eDyq/CTBBTi3aPw0cTmqC9HOH4Uzn1STq5dPl2ffNEFjg8zCQ1MeUIIVKnSo4F
usca4/XXTWxNASEPdD5wHFDodq2lcvLzlcNmWdd7ZORf0NnE/tAVcOcL4pYCOZmBEehL45PaTs6Q
p65sQVlY0f43d8wXwsmgrKXFUlsQx/6st+QA9uNDBnH7uAWnuEK8ZLa+22hw8AR7uf3IOu8lBxW9
laNqi87jUG071P30aXGVSg5XEDUWK32ABvnBnvRDJwHuyURuoTP81KZVs7/+OwQ7zdfEhyUe43nG
eHm9QiAlToO6JAewDwSZUQi6nwVozNfE40rThggCT2Gdx3cp3M2iQEpjqq2jZTbv4ya+h2r1p+vL
E91xvjjel1E02ZEq/Xx//dXrUvBI4IvjyaCTRdOA/mNzeiQwanCEXHb4khTpCQyv3BGdg5QunuoE
a2PWjL2VZpab0NqXMMzvgjLUdsx69qpK3c2SDgaDfiV+Sez3TZZp4CuvH6lED0msy66ZQbdcRnHP
r1vt0c6gq64ofe4acWaDwk9/xAD7m2KV/DlZIOsSt+8gD+t3ZnVDZOoY0ro31LX3UqpOojsieAjx
HKM6HetuVZAFRve6N45uDpF2FCk0T9uVaHOMksclYHxe2SKUbhPERDoHdYo1prJV4JDaRnOgbRx2
URtilFlw/UQvW75bNZYLuVdnwLa0Yy/bylv3KOnqYbzrFYxjJV7v2BbIBXVcSIdC4Ub0UBD4DZ17
bFpdSWVqwq9DA8OXl9mRdVH94LnQ2J+PPV4cQqKpZjQUIMP8OhMMPVF9D475OENatgbHCUQq0l3n
MXpqs7+JvR6Sy8LwQnA/+d7VRCsUdWbx0o9czN9gAUPvK5eTz7mDRDprrRU5yLgNmupQZq8Mq3Bk
431XHnMIP0HeWeCcRRaZv7l4uSZy3U1NjvcebqQbJbljLiiJ2q8LrURVtHClIlSnQICugmcfn4M3
Jrvt8Jpi+fHJf2KpwuXUaDiGD4sjiuYFV9LgAG9opXlRe1xJy3qVzaAqIhAGsFX/+ppE+8jFUXj6
pUoPKcUgtxblVlam5BBHxbor5PHLDMYt1jGvBjNN+ptasiOBjxSFwAaHOyCa+VkFMI5KgMaHnbxn
7eMY/Ar+hY73z4tpcK8ye1LbrCQY67Z3EEDfNyHx54PigkgV8s6irOF/ZF9/hzwGBzUga5V6y1rB
PUFcxv5bZE7qJ57tYrfVgM1HCOuIgijLYF/74lbUo5Um4M5mo4JKgCAv6NHiC407DdVfeVfFu+uH
RxDi8Ll5tWuiyDZxCatavU9T9WFplEO72HcJMV2Qex0wQy94WAsCOD5Zb0ZpI+ulWYZJ/tGAJJls
jl7Zg3NdF3YfCVwFn6mvp1UeQbKO277sWbPT6tmoTzlMgSWFiMP/0nX0+9CYXB5LTo3KVpZTyv5v
58pE6+MAJk9Lu+xXfD1ljZ0V3FBlKnhtiK43L7mZg7XBjGZk/1hfk+5HeySBfDtk2meSJ0xHCBye
yYHJqlqFYXQoKTLy665z1hvrrfXAFJnNzxgFvn72Rdfb5MDE7BIF+VPUHrTuMLWpU4PbG848i7/0
oH2UpgCvitx4p1PLNStHSYhgc0U3gYMXpZjmpU8U1P3ovVm8mmvNQSeUMxSChluBH+KH2FUkiNOh
wTdcZDCl598k42ZNZ0+wmwLk4ofXZSOd1tE8BSus7ejvxpgETo+wg3QBk+Y6jDIk1kA4lk1fzMLy
Ml27q6Nlp1b5jUWSI7rhXZrogrqOKKFAuKClhBxoloJROiSo0d6ZSd46DcgAKw26Q3Ma+Xa1vh8p
1NELqNRWRSacaxGcGX6a3pQkKSVs4T2k0dDprzaMBh8s+Lm7fGl0r/abfQS6UmHYLbotvKDtushG
1dfsFGF2q1RDaCEGTH91zfaaO2FySxQ+ncgcrsSkhIts9NmsQI7cSkGfdJ9Kef6qjJCGmbrCJ7Yi
+RP6jt2iHw0PkvVPVr3spUrxhnQanCjHpDtc2Rh0ytRC/XJSMS0KlVgM2j3VZTM7uZLtekJ2U9U+
NTreMIv8lHXdbqxTkAcZy2OdFq/VMs89K8G3xeKdIreGG6UzPlNMkXW6nkJ1KHsvl6rhG0O9OHTq
BGUuwcUlPBxqmjmMM2pOc/s0rOG6fkjM94JrK4iI+ebxGYqXSxT9DyRloscV4WCPJIpVFj0ecPqd
fjBBOYSQakLKLIgPfYTxUxNlUQpSaDyqDBdux80KX5yMFvhOwgVac9uTJRlpGi4oytLlLs1F7K/b
g03n7CPfMU5SWq7VjKRg50tH053u4txBJeZL54GLofSSg+2prcCnCI1yyLg0fddWtgy6jbLGPP1a
y4dZlTxbBvN+lH0Z2vpDUiootfe1s2p5GyylAdnPKVBi0I1UImZIwTbzzeZRoxCtosArCNw7ufZm
Ut5cP8CnV9QVlLDYAb9wBcZod61uAZKLOrlpQbLjSNbXJGmPtd1KITJcntIkyPvM4xG/5p02QVAI
Egx3+Wj4gz6Clm8K6so8FKacO1UThbKauaadV87c4DvVlFR+TvLHRoeQt5zb3tqYq5N3y0FbyTub
aii6DtNdrUVOaQ4fE2Jbb0sp24GeNAHtRXGbSc3NgIQo6VAQLuYoc+xOw8xrbkC2fCq+xUP2XbOg
lt5qy+ClQDRvTrJjQYomjGPjsCad6Yyxdk9G46bNexpe38HngrN/PqosLoxs1LWAFCTK9z0O5g5k
lqvT5SDNyF3to2rjNhoYf38AC7WgniGAN75nvpkhDBGPiBhAJujK8+vVRHCZ7K+vbvMAYrZa1qFu
gq4W7j6UbVdFo4rjodUkdZaIFk6plqKZis14RDNNVBs02QRZ0J+HMJ5iBRPlQNHM3DExdh0d+X4B
ah3GF4D3aeHfQjY1XFgLb+F+vb7E7Zzx2TqfJwKdean1M1r1f+ZxWbPH0Lyw2WPzq10Y4zZUGdJu
hU4TWr6t5nWRQ7SASpa/VobA+W0HHOAqIpCC0HX91JFxcbH1puhqi+Ih1fn5PTbUV973N6mrftED
1Wkfl78XQ2f34MIg55iWohwotG6R5//ZtMM6HrQd2gAtT8Mgx9D64s7hze28MMqdnLYfk6FIWHHB
ehht46ApNQimhG5h082fzfDtKzUq2WPFSAYM1WWzw5i/YTlpVqUKV384viCVIVgZT6BRqZ1MiAro
P5vsQhBMMKlEEvkvs7qZ0LhYJxeg92vaJ7WFN13W303Lk0XuS/1137QetT6W0tP1i7eJLRfGONfT
S+CclFnTdx8Xjp3abp/o3nUT23f7wgb7DRe3wFwraCSyIIJWEMJrTSfToQG+pHvdOuhF75fdXblm
jqXf5I3IeW+//i+Ms098YXxirSo2+4SdrwVNDAaUcSd904FkZVAMnii1vx28XNjjAl6lADtEBbcQ
GA4bTUtcKfIS8OXdMIUv5W5BK6w1vPsfd5hLAxSrEhuphdT3RatcrLywCrb9PQ3NUmXZtoll8fc9
NePVNNHcfmHtxY152xh6tsaPHBFthjixroLEJtbAOJhJN6Y93inmdOz6+kbtk9t+NcGnUvptpIxo
kViDRYteDZ3oKG1elYsfwnmNbF5mXWXDmm3/thgCpRDVbLa0AnT5wgJ/86mWmZAzBSVGOJKTYIDq
RvHpbWyjwHho/fhxBLFu4Tc5pHSEyWK2gmdx6IV9Dgwipa/GDCMRSE3/aEL+VVlIxdOGbC3XbHGg
sHSz1GVs/p4Vhtb9uZHmJXMLoiPLDyUVtWJaGcXL/9cA1K+ViZurN9MbF5vIAUBTWiOyw1CntOLG
KRvZI1Ph9vOHwfpw/dZvOqcLQ9ylp9TMaKHZaSh386NO8GoAhfB93oN88bqh7ej6whIXVag1KkAZ
45EyHzu/7tEmpCC2JsojaxRCi1ewxg8vOI7bF44wST+imZgK/xO6oQ2dU4XgOrDpDEhnIE91J7nQ
mvihLFUf5B1ZBP5w++udbXJLxc+A2L2EWFvB6DeZZ28yIShrlE7Rv7u+q6LVcShal11XqlJVhTL9
vDYPUf1PXa/G76XwhZGYzrShqKiDaGXcKzftbgk0X74R1nu2UeNsh8NFCeOTWVoCNX7crYs5jH9s
v7tYE4eQGcjUtGw9ocaPDO1Fs58Yo0Qr4/BQTsFmpiudFcyBEpBdE0qVx0iYqVeHYhKt7ft83kcO
EdtV1lqlRyiGUg/rjpPAIsZED12oSDX72W32eHuJs6Iis1yAhFdL1KSdDoJEUF+CRdhBl4sn6ZVz
/bhvB2IXn47DRZrPDRlG1D0Nh9Gbd271ICF4T+6zHR5iAmwUXC6+LpJU9TAQxtS9tq+j+VXaPfyP
q+FwwgKztJot4EP91XX6N4xnok/EQQV4cVJjlXEy9Dxx0lJz7DJ2ciKosWzumSmbNt6qUBXn+b+q
sm7SoccHKhd0rNthPdu+YNfYhXnm9C9McGdASuS4HKXFCqSbASkG0+1A/qQeWW0Y7dzi6vcmml/Y
4zxIukxlpyK9yZji2qf8XnWn++UOsbiNezx40I2u38hO4iuCtNB2vHFhmDsexBhIrExsWseW3sZ9
Kbtlmnq0L76oDb1FYL3rrPExa7EHZRyiCtr903W7+AXcmVkx0a5YymmEvr+1yvdVkATx7cx0O4x3
fUj21z/t5hGFTiFopiHCa/MT7cjZKr3Vw5xu3nf2t3r2jWIVrIl9reen52yDA8g+jhIpyzFxYJNv
oGdx1fhTYr/Kmse+FJZxmSN5bosYJjTJ0OHKl/jXvEYNtz3Jg6xBjD5vtPLd/tCfij1Rmv250i1L
25hna+zXXDxS+6xt1oYAg5NZAiNaMoHqb/kYJxpyKXlYUd2XqbJfWjCYkcaTGvuervPHUtN1x6jk
whlHK3OWwr4zl9yntX4TzZY72Jk/ZNIrVR9mL5nonTGu4C+m8eTYsUjNavv7n1fAuUqltGvk8ICH
VLolpHRitF5BVsy9fsr+416dzXBHIEeNC/f5gsjg5XE8u6LXTgBb8cU3QaWMKjIbuOtr6w4yaq4y
0LAmt2oBco/u2KdP19e2Db/npXHYOI9RN5c6lkZNkDyjZc1WRLu3Db9nExwcQkOLlhOBGsdzPVzN
zfwX6OGKrhGHg2VSlRBFhB9mc8G6X4KbIfLUY3E/g3pC3A6xGbBd3CMO9HqKBHY7Yw//fux+27X8
3ku+V8COzCGjTFxiBJ0gxDP8Unkq7CxcO00Ae9sV+/Oq+E6BlmJgHBMgkCPLizDKx8/pgMBG0ZyJ
zPsxMg61pb4l0vhQx7MgJhBdOL5bwFoSRdYjHJnnxFy6cIBOcAX4zgCpx9xXypxIbqGNxbozusfr
d+yUcL9yqfkOAM2SMK6R4iXLliM50Tv54+Crrly+QqUjmF9DNMNJutR5wXCg4PLxrQDjDKLgfoR2
xr+O621XqS/ODYcoVbZMVaP1qOhIauMPkfLRkui9TZubnuherMehMbagKK+nV7asHq3M2CtEbYDd
1JXb5r01VZqj16h66kYvOVJDJcfIFMODzPXrvNBrR4pzoYKs6BBwIEVMrTXNBZBhKI4cQVGK3My7
RUO7gxenKEWVX4uPNlohRLdMAFV8TR96xI3RRz+x428nuxgQXTuHHFApEBrN2onYwVrWTpJR/Z2l
pK1jjNXkJqsdxkSJnLVMwCQ15g/XL4Fgg/maPp3RDaeRGuX1sUVxuMk/lapIe0dkg8sJzAs17UHD
RyyS6VHKu5teG8Pryzjx317ZQ74ur3R0VKEpWYUFdRa0WOyTW/t2fkpC/SOmlu9JUD3Y912gHFIM
ZryFgq1nhNBmfj0aTnPLut7FYmEifOEr+RBMHbKFdRixxiatPurQApTc3NytaPDNY1DnDI78UXt8
gWkBvvAl8G5Ue0saUEHl5slfLNW3PUdxxhe++K1KaV7TBsxZkDwISz85dp/qIDtmYCE7cVmVSJPU
h/kdxbIL1/zHJ85vF2xx+EZ7iMROzAX/Surm7hqW+9Yxd+JmG0GAa3GwtEp9oU4qwsGkOfbVuw5c
g5rI2YpscNGSsZSyopVxidT/5Butl6547aNilXiMSqWTjq2TQ1BP9PwQOXm+oJNrqxFBSOJXBu/H
RAHbRnF2XAB8fDWnG2K9KFd4wTFo91XAxGabvSqUNBPgD08gh0GiCsXMxgri4sGkn6io70P095kz
uXgctFMR6TH+hcmPyJHI5NdK5l3HN3agrsAb/6Ie1TqqlBJ1L8yKE3fR0296177JyuEr3sG3SaUI
mtoFh89mS75YUmUNem6xZGdXFoWrzuauTtYwoZjsv76w7Yoe0XXNsFG3k3n+NJrRbkB3OcK87IFR
PWOGxZd8Oj4w5tNlL05xbsbqFwa5e5XokUINCQNfq528S/PFNRvjMEnVweprgXMVLo7z7E00KZOp
soewP3p9/kiCJmx3U9Dlj4wMXDxQsvndfi9OkeU/v5s8qoZeQ2YxzKPFq2KIfOf9btaEk1yb/uXC
DufSy8kkZNKA9j8Is1GNcfNHBR71p0S26JRsvuUu7HFXrLc09LmN/0ahJlob+/8XZ7+r4OW6/uQ7
mRpMjBkZNmbtvFAxeBM9LpbGXbW+z63M1uMokA9IhDvyAFWW3NXTU3GhdaxdclAqUd+3aD/ZObpY
ow5Shr5h9NhZ+TazP0vlsTBuleapLh6jZnJIbx2k5l4rPgluu8gu56WjHNogNVPa+eWlX56y2XQu
F/vK+eg2wVh1vqD0Wsb0MYm6yqk1dD3l8T0I+dw6G0PF1Bq3XptUdFo30ZoQiyi2gh46fshkopHV
K+UpFmEzpfpj8TQHGNZhQmk+5P2mQAfrMso3kX99f7ex7WyY217LNtRxTvBAx/iHT4xPCaVOb06+
SRf3uqXtCs7FGrntLRtFitX49CXRcaXfIuSD9DSLLxf99gUvZnbDn3lAy1LQbqpZisEPfWilXIBj
FoK4v2osf1Xs28QA25ANhViGpcnc/YjSMrclxiOyHsl0Y6EnofCsPQQPZtdyTlreQh5ykUnu28XL
XKUpo0b7MRzLaLV+KXxUB3EIux3nXSyR+4BpTAbT1NBB9/dXccsroTYvY4wBqW3Cf7vCGuVB1VjD
xfjYm5gb/dwYu+vncQtFNRXsxqZs2PiHA+24XBYVaTGMcZu9jy74tdIFJ35rEZcWOJxejN5At2wn
BVqeHGU7P0wKJHExR/G/LYQ7ecNcS1OCLF9QDYmnya2btSLwF+0Vd9IqpZpUUsPBsRnCdPdPHkdk
kzttlY6ZjCkhQONSd4fuSDNhlWYLdS8/EBfYpRARzJQVRyCJffbiVlT0ibD3ku1m6z6maNRkPcuF
36vCaSKRbS7QU+1VW+rYlqC5tbpyB11rcxy/9wOG6/updnoN8o3Xz8lzANY0OBhNxZ2y0RTDk+fM
WdaaFYHwGLgK3syescvvol25Ry4jrO9Es0vPPh9njDv8rUFB0wIi1nDIEjfRKHgpvgjW88xfcya4
g59HUCVpcpiAqChyruDxNz7PN9Ge+ANoCaJgdhdPxSBY97kCIYt33fr2+kwC0ULWVCezuOUiHoo7
u42iWEZeqIsxfdavO2sZHq/beN45hRVaCCqIoigyQRvTn0YWS6EFKF/NE5sGWphcmbrN47xrPNNB
tO43qr/sRO/5rZVZpiLjsBDZsPi+qWVJ+jRPM6xMX0LUKByrUwTcSuq2DR2NAoi30PbIfbplWSK0
7+EoTm61Xz4Vb/Vw8StPe299a1zJjU9V/chRnexQ3dOgvtdv648iKbHnjy22vcSCE0CdFk6Ggxi5
r0gSlZKJhklw+ZiH5hD78Z0Gmdh98kbz2zsqmpLYXPeFRQ5xqooO62CAv4oBabzDie0gdvdjvL07
1o9l0AncHDhL+TiIWyWHNFakpcpSKGZQFbkRqIusuBmR+7BblsJRyIrpBfutjMm/uWjfzit1U7q8
T2MtBBH7p0aNv5F89ctI3WvQQ4vy3p9H0HlnPZhsj1ORBrZZO3EuhWYy7uZ2/GwPq6NOvdNV9h06
4O80Wh3lLHlEfOSqEDLUVdvL1clJ1thfVYqCSRmotEXFHyPHqvo2N6Yvo/EUl/0xL4dgov3tAroY
uUzDQoLKtS7ttPRbbw1u24C1b5idTPuaGpk3tE+jbECyrd119dth6dD4BGHF9tjNkav1X5fyce7H
e9sCs7thh8s6u/V0LKPRJeD3mDPiqmqJ+Zt7fV2c3Fp37XK32NpbK8IHyuTvo1we4vFGS5aD3Rz1
dQqNQn+VDtPB1md30Ap37IE2ix1q8eTbGJSiNPZNkhxmqQoWzFf3aGrQK5CkNaAbgpGW6E6imId8
bN7YaQy5oa9609ykkGicl3e4nQ7GiV0d49io5Tfd27Il3tBMUNVDFUixXA163GR+qzXIXZfaQ1xq
uavEqzco+I9qe5Nr71Hfbx1iZvt8jMAXnUg+SLg91HaCJjK8BpoPmj2+h54Apr3GOBiU4nEy6Pc8
ReNYWodUAY9bPIdxNHpxk3sdeRzRDzDIsltjs8YkPuat7OiJ7qs9/m6voc1Schd0GJF1dCxsbo4W
dnOu9lb9f6x9V3PcStLsL0IEXDeAV9iZoXeiqBeELLz3+PU3m9o9BJu40zra72kjVidYgzZV1VVZ
memh6orbRiqcvGXUKnDQU++bMRquIEaurBJtcePQGgY+jE2/N3Cu3+VyOKnrxToAidXehPV3Ysh2
N8THZpg9UMy6bV3Ys0ptY4hcCzOphfxp7RII1GiBob/UGIXOxt7GkclwdvPo01z2V2tdgcErLT0J
bLsDHSBIUT3MgNeA7IWo6s1oSI7VU7vuaqAdfqZTeRwp9ZL5RqGzs/bkcyKHthYOt22cO0nRHFJw
669sSF69LVrNU2rVR+vagSD8jbxADzlc/Q5MEsU0H+kCcRQzfqRja+t4YZI+ORAwGw6tehlPn3ur
Okb060BAKAR+RUsZT0Yxg+FyDCydhHY653bEJvWM0CErmGavqzq7SNvas7SCcWDeSIp2Ivqzkven
WgPetRpfstFwtblwtKGwV+syRZW9VlEfLnN/kCNboY1dU8NtZ8Memm+6lrlyA2BI+LwsOLZAzi9J
7y5r+G9zV/gmC9URolkET03+3ZtbA82Q6xt+PldfJj0+klkTpT0fnricDS551eLGaDVzBrboygyi
yos7D0r2OJKQMpOgnNbTz2BPMf4AG7nn7bdfx8WXIUqkvsw0hO/ZPFYraQDJzF4EOYLICBdSZK1Y
9KyS6WtuHgbRReGNh96Ov4KC0Unc8F6E8xetJxdP1Cyqa6u0kJjHD6OWOLXhU+vWKkR4LYEdHiIh
Ta1GwhbRuZ3DX0kN4t2ovoyG8qprU0FcFpnikjnZLKdMLRegMVTrBOJWOBFT+b721WFciMDWxxGf
9+eRx0TMPZi4yz42XjeM5jagdaZteTUBpFBxutsqxpBPVLmCc8JSqnflEM4sl0vKWqW2hgkSehBN
VgbYRYp70Mn5C2RaS5sQu/+6XmFQ40r0ytrL0jeXgMdMhHm70FJLDXyl/Cj18+fC0gO1Vhyku18M
rQvGHIzAjSjvEVwLHi+RLRh2VdEOC1oy3sRx5YZJ5QuWlC3ZuSVlx2rzBphoCUXkAscG2siMFq2o
gUj9p15X1uArEj07dk/PW85q8PX6hYaklWRkc9GvwVvdzo5Gl7GzTbcrnjsyRsY80VDa3g6aJoE0
MzFZeZQ7OV0hN9lEcRFHPwyYyIUS/EnT7WN9CSd0a4dt6WY5lZaCcjhfANAEtRVkmw7LrXZqbSYC
bTrnt273kyzFAkxZI4rC15daPBujnGLgexwu2nxB0dycXkajeVzXg97nvkar0zKOkSgW7ebib3Z5
n9YPpFT0FRSiyykMNDc6JU6HKeUIUuoY7BN85Ec4AVvQjTXOrbWTXmmWHmev5LwzRnmZOFXsG9ff
i2MKFnw0e5zkRlRS3rt5W6tsDTbbiAHipV1C+Lc2yT7r2nA3keL+/PaJTHAnElDRxVin1vDVbPyK
RO+xSS33vIm9kLD9Cu4wMpV2Oe1Y9IF2o4UCwiphXFj+ZEyL6FB8aHFw28Q892bB5AbNMc2aDD/M
Hmp0tWPfcqb1dvYaX6xUsBcGtt/F+ay8TusxnnHyMxWFn2q+LIvVsagpeHaKdohLfTRtsfKeonIR
mfSq7gcf/Eufzu/QvivcHG8u81HUJC4AEqJ+HCOcKa6JwfEKXHGLT/00+1FfM64BkQMWeA6eNQVC
D2OE6AX+IwV1iuxiWr7I6gKFz1s5u+vD20zEbijYMB5vFctWn6ZGgkbwVLtx0TuzcWHoz4K1ZDeG
D2WbY8GTRNAum7RQIiyLDINYczuHUSgA+mQFlRtNvng+T3DBePxVtcqFRnOw4LXWENmW3Dy2RLfz
/Ccw+oJXBjsI5z6Ocxca1ceoHhEzDTzMwtVds8cZRLhG+JAZiatU3wSLyTzcOXuc76BFYWLWF7VB
4OW/RofsBKn3LwM63QXgN6JEZz9svl0DHkcVTesqqzNiyuiXj8YhPPb24qf3jKAuFtTtRFeOx0xp
idblSY1NmxzFZ7XyKEKxjrW4ULy4ytzhsAhcvWjvOEeyqqmqlwYcidHNQVxK3/Ihvi77xFaq2I3p
4PVxPAoCJ/ub5/aPcyxhO2vdnCCCZVMfADV9TFQSWI1y0Q/mBfqNguMpMsdczsb/tyvGwUJZQTSb
l2DuH8Z8RShwwVxsgcPtfzubPIIKojz/8V/ZJ4DE/OSkXLPtQ5wDoFH0VPz/nE287pE+ounAs8KP
RkytCS3av2gZ7rY3tg8N7qSkUqSY5aCys2kGivvKU+rpN69MDYF1EKzjnvuykA2raB4amLjicqum
pukULSFLivMCw5bLl9Slkq3dG1cy4g+6cJEDGHruiN5Te5F1a5g5n81pQc0pMvtmNP0QDHyONtX3
w1Tcnf+6vZiztcE5zFldpDhvULhoQNg0Q7FF06zVzhuRELrIDuco864vMjWEnSU9NRClyrLUyRtB
91JkhP37ZsFI1k0WNgsQh+xhxhTW9ByZAr+4exhMDK6h96+bIIx7byLKZCUtVhND+5iw1FAxK6Tv
kny1jpXAVSgiS5xriqec9m2GQ94Pdh15eedF9wYUYC0vBIm8Zas/RpSEQdXzd5mjtflIzk3pZVWo
nQbTxlC5Zag7GSmuUuE8ODtbvPO1TN1AUqyiXckDKXJitGY040zMuvVYh9NxVLIfsUFOch89FykF
TEWRf4VzeqtF1W2BOY9Bip1JCQV3YLc7ZAGOI0NPnmomL37QzHJNKoCt0F5EMfo+9wEKQqtGxhg8
oEHLQeQs98LA1h53sYvO6PooSUtwZF124yMh0DI6jV1q1+gHn7/fIlPc/S4ttILNFQlRMRjXJtK7
NWsujWhNbLMovwDI+TdRZ/tt3EWPizlraUJAeXw0T8PVeNDt4tK0of2GFF0VMHKLvo678LpkzWON
d4cPdYfUAaT+KZYGCEyVpjvM6k2qtIKS3qsq0Yczuzkq7NZuXIyV5iN4T6AMW8SO6Ux3o2t8liDv
XgXtBaShXPlhRKntuxYsN0YAWVzwXoSQBlgOA1i1qSxa7d0rBKAOGMMIBhpl7qYO04KmgZwZoG6I
Ds3d8jMLppfOndANh+g2mWzpb1zsm0GFA5HO/QTBAIKYJMdXqWKAxNej6A6dP7Q7ftxCnLUwTgs/
i1YHt8g68MydjnmkgQDwNL3QTLbl8m8SJBS6KAonqmGpgIm+N0NTuS20pTP8GdWu0p8P6A32dvp1
Qr8dtMylaLN2Etx39rirEaERX4YywhOIKdAigmQEZPXWVPmUJ8tFNxpQ2mqj+wUNtlGHmLLZXRtG
FNkhmNLQWbtuh/yxtPLLLg09U5+982u+l/C/+3XcotMwSsqwxyQOa1iD0Vf1Up8JeQzTBXvQhBfy
wawDgdGdgsg7o9x1Avt7ndcY4/LjY3tsbyqnQJtmddprNK1FeRzzqtzVfWeLOZPN1TWmkK7qovye
+fy3yqkfjzCovTSVwSp009L4I2xW+kKjNsFzUIcoN9FsbX6KwsQ9v34fcwRYIWB8RF1TsdBbe/9J
GU00KZcgsZeZ2gGMHMAbQFuCpheyJhIl3knwmS108AxKCe4Llwb3eZOPGcGl/Csyr4+b9d4a+/fN
ZtUqarbzCNKb3wyTHXyp5Y0nJjaG3u/jXywjhcPRUH2jKj/Wkpc6nUxjSYJeGiDpYqhulSm2glas
Jc2CY/ixqgQEkUaQPspg0NT4NzzorE3QMVE4gCb9Js/5lTW0RyJDRToH31zcPJIw+4Zhka/nP/F1
e96fftjV0Xc1ZEUxFH77MPUr973CgH2GA7DBqYJj8boTk3qoAIZJnPSThEWGWsDiW0F4Ic4qd55t
7CdQ2VLxSET2zAWrpVXCNjEx8cBmamkHBY3UVyCfozhG5xe+iGlC+ehvYQ+fq+vgmgBtAufRunEE
7miCvgQUiAJQQT69ivdo4LkHH6TkfF/KG6bdU7OGsDC5Zc78w3obGjFl5JTqh1ZKT7QIcjZAHOqB
udhMLARk20dyvYIiNUUyVDe2yObHbIh975tJLr6QuQaSVkMxKppDXyplG2y8h6h7wZyyi4FeQZDe
304AxxT4BFk2+XdxXoVVvGTaLur6LwidNPZxb9Y4h1BUxTCHjczWMzpMo9sEyPE6j6kKA1EuRm0K
P4/zrVquJcbYo+X3G1QOQaL732Ivf4S43osXCtDrJjCGhvGhfKJGIFaaJvm3LjpqDUMASLlbXisL
FGhRsHGT3la/ifp9+1YNTdWpoTBs9Hsvm4eSTgoVdJB4GQSzpiy2Opaa02j19/PuZ9fr4bn8X0Nc
nJdr4Bv7BegPiSiWndKwc1baX3XEDFDMQWN6TT2jClMvDGvRR+77gY1xLvBjsCTrYpDdB3NHjl0G
sZd8GpxqJjKUYLPRRiraXulqNATxKt8krfFZDaNPpK89NS+vpwKiq0O2eBF6G10xBtUg6qN9HMBn
h3vzC5kn20S7qA871P21OFjjMg+y0kjtPKU5VGVXM6B1joLTSjKw/NOj3FrXyGRGG+4tsfUMcwBx
dW804XVdMUhUMX4aJqVCrTvOPWsCRYFMumMxYQKjKATPL+HKch5dCuUG+Cr0cZkGnO6U0IHzm58l
YujsFcckxRSq9KLc9t/j1EufckFCvXeoVAwOgAoTYUV5fdZvVi0e8fYpFXTTovyU55+tFKljq9jh
9DiXGv5PQOta2T9/kHfToK1RzsnqaaYMEyLOXzCH7IUQFcxLCm6NCuIfbnVpKK/h3GSSD/Z2tcmu
IqIJqll7939jgSfTTixgjntAxYOlWL8vxLg1tfxg1SKWq73AtDXDpY7mXDYVqJ/LoAKMk7agts2/
W9WnaY69UPEEG7R7Kt5WjXCBAkozYVHUC4YkJOOqNdr6Jo+Vl97sDoUxXEwRXSChOJ9aqJZWpfFC
4z5y2jR8mNoamLn6piu0u76YC9sC/cF1MqtfqFFOouD58eGDgZDNr+SiizKFkpEMIHJSZXIa88Gy
ccs9aa38tsSoqwSsqyHnV8OQHcoyxaDRKLq7onXiDrJmFRBvAY7xNcPOvqVHsJt8ZbAB0BBgKr+7
BIiUJSuVm55ELnnXtqZYFvIRXF0+E+yUcMoK9sBvlcspeu7bQ7QaNp6XnXUJ8cojFWLn2Hry6RhG
iGWADynBpBF3BAsgA6syAY/G/6G8GZz61iR3ENdmLECGCpNb/bbfzGB/wGDH/tq5D+QOVBzXVtwW
JmN1+C8lL5uS1pw/0ZveTY6238YdHoDoBnkk5Ld4lQz2fwCL0Rwkp8qXjuq94Erv+g8LdPXIjyhm
MLg0pWgIhP96EHgwPCcINm/6YxeErv44egrY1jBV47ZB6CnH83Z3T+nGLJe0KGBXnwkehv6sZjdJ
g5QsCzWHSNBSbVXMDGnx+K2I+i9S16uC0LYzD4LDs7HN5Sx6Xw5FN4F/iPHzt8tF/Z1NiaJbH2RB
E7mTP0rXufBe7iYiW7NcIpKkoHiIIiBoK136WY3loRjaLwaUVTxg9W+bsFO81lB+YW4EaH4MBpA+
CiRtXa6rXgMpO3oU5XKz9uiN5KF2jFTtfpZm3xjrIybw7gazEXARiLaI/fsmBehzM0VXGGQbXQPG
FGWw44LYSg9s/3hfprfrcqBj9D/uDR81S6mnKO+EBqayk8Oqei1Qay7w/4y4neAtmf+UyVXqjKJa
/t57drM5vG5pkRpFVC8JCI+q0ZfC9IhX760sZf5cyt+MKr+Ly/LH+Suwn+68nUM+ms60WWLaInTn
l2Yge9nJuGcFOhljvML3+q6P3tjiXJiEoexyDmFL/5Ifjc8MdAClmwtzsFdvDJArCFKFj3I6zENv
DHJeLNLYMIRmMr/SXyL0BUP9NExOMbhW85C1JeDwBy11DP3GHA/U1W9QV3f7q5g6cSAfCBQyn6eL
3JMPFWT7DomPQji9n6F5A4Hcl/RueE6BCzFAzQRN2RhNvJN8r17FX1IvelB+DBcFSqoa/tO/yi02
n8W7SzmjNEa7DKHADBJQUi63RqA5jC9dWEPfzWMszUTfH+0zjc/BURS09MZ8JUT4nxUgX3cLY3gY
uta1D+o2YZgPkbIi8y6nGNAo31AG969O+5sJLmQnuZVUTQFpm+FkBtrlb10/EOzf/EHA3l+5N1vc
aW+1uYYOl/VfUqING7YQnME2nM8NNIjLKIopQ4yBf0hYK3IDWoJ4W1U/q8aTovlSLVKw2cs/kMvp
BAVGjRC+vjjPnWytPXaHjYy/SSL+GTnQbv6xtcZtFKlnSBCyif//s2xna43bKpJU1bKMKfTGIUGQ
XayH0Q4PRhACsCwJK117yc7WGOeUWnzb1JMSCIMwByJD/UbQoVob+N7WytxZVu7OH/q9HsLWHuct
zDVtEM2XMgib9LiMemyH4+ypIbFDQ4Ro2T2Im0PCZVQhnvJLD2uB0UGXEPnFzxb4a3tI1lzkBEWm
uAQqr2vMskOTLmhiJ/pWHqEY60vXkDL/mYyoOEcMEC3mkd671NvF5PInKoX6mCQg2YBkZX/ZnBLQ
tYAZAkocAGGLAKrsJHy41pvV5JKfWLdIM4QS8gF6U6bPbSnqw+5G/83naFy3d9BrkOdJzHGgvHOS
ryKvcP5YwGX/IKLfi4KyweDs73O5lo6V0soFprlH7UTnJ5SynWwKQEbzN24ePTO05/AWxEgydzZi
o8+NKcLC/Xv2193bTNBkxhfh7cnjhWKKnyFliCjG7BPS26P8VRowSWtGh84S+eDd07cxxp0+jEfG
1QrcMvKZxRt/QJ/8lgTpQT1kD8JkbffwYagC36QZKuUH1htd7pU4w9GAwhZ4P70qsBwtqC9YjZxd
Lojci/obOy1qPAE3NjnXqJtttMRM+40l3kvkdPMxBYfDfDd6mqNYHqNLXA3vvH/cvwQbq5yD7NZS
HhCs312CRHFlPz/8wdTPXhK8/UbORQ4QIS8zvXnFNt6ZQXFI7iB4naj26AE8dzDvtUfB9+1G7s33
cbdBkdXERGXk9234t3ymwtXkzyixwPQ8x1VA7AmEuqWbnELfCFRQQHYCsM7uI3q7lpxHWSpI1YDT
Dfxxdu+Prgr9SyfxQjQ5O/8/bJdir7yfm5gaEDlIt1SwOrz3Y3o4zKlpwbv8l40odullgckfNt4k
gpK9Am74IADeHFWlkNhSdN6XAdsFaqAIBIMsZU0uoCJ+qZ3Ciz9I9fdcGcMZaTpoRSjhme5NdenM
EBzPTOOud8NAeay/ozYBQuQKNUNKX5VHXqmrROVCY9c00E0GoMWqjv7x+yUFf9Aw1BJqDbqaeNUE
MdOhvFSrCXcyJlAjlvrGA053YpPcz2Z4nFXtWesbpzd0TO43njr3lyUEd6uyOIG8wB9HKKYM5noK
KZpP3ThdNn10W8i6V0IIwlaHLnZIWF8u7XjoZMVVzfYpHOvJ1kgKamGtkYPVjJ4GzLjZGdFHf1UL
kHdpgT5h1lg18NxrLiKA+UJl/USm0pay0QA3FPj2I+uXSWZXmlU0a1ridFXqj3n9IpHxqk7kY7+S
L3IVHrM1u8gT6EHk5nLJlJqhpkrtpBtkO5SkUyFJj1W7AI1cyP2hozVmzeWrNJ1QnykRo6PH2CyO
Vba29lzRXzTLffBc3qh5dhS4j71ES4cYDfCbsizrfIUgHPNIKuMlCtbmbjQLlK0VYNojL257p4a+
a0PAJ5BHtppmbKo+ynWvLWdHNe4x9y5Ap+2lELqB56gKwhFD4cEVqdWoA6Y/Qr/Uf+JFYhcZ8O6T
Ly/fzn/0/je/2eGctLREKQIjiYI+Ku1uPqhZYevd83kjexFWx4fIFEVPcPlwftlS0okoUwfdpzKy
m7B0IA8uypL3fL8OYhvQa6IDCWDP+4sFbgIyUC3Eh7iKT+EcJUe5z466Lx+ky+pw/oN2/fHWGrds
K4q4NeZOqyBPwSaen3TwhE+4VWQBCYEMroeEumPoSc2voUIPwlLsYr435iso6nnnf8r+2r59N7e2
spnBbytmFBTgzGj6gBQijT4Wxz745c3KcnHOiOEX5MWKgjB8rtNPqWWP/UU+3FrmAzKV81+zA2Bm
yoZvn8P5xxQlE3Vpijh4R+msXYGEzI6XP4C37Dvkfwzy061WbSarJoEYPl4aRyeL18Yqtm+yO+ur
OceO4Pt2j6kGx4ldAS6MR2qmw8r4dOIaAx9s/C93w1swv7gqUEPSrYi6Z9eJbIxxWSZaDVaTa4AL
RCR0Rggpj5N1G1uX6zr6gu/aXcaNKe76Vag/Kk1OIT9dfafWZdk8T0PpqhEFF0joqSPWdjLh9EsP
MtoP0XBQ4qdq/R5FsdssP61hEhyk3Wux+T3cBSV9toAKCqjFMiqv6TB+muA9z38z+6QP90LTkaqA
ipI5nfceZ0hIj8HaMA7y9WIAk0QlX0pRKvBrdH8P36ywA7XpC1ia2qxxIiHLjGpHAjAauL64cMLy
NoGy6+pKsm1EFxKoa56UwqsaJx8cWtjmcxMHS2nHja1+yRI/y+25O+TtYU4ujIcmfZQ/WakDwfCJ
+J3h5CV6lnYSeeCua1NHnoA9OIbDaOvKDyV14sFe1Ic4t6fivggPXQFCluzXar6YiddfW5ONjlaB
AnBUPxeKU+bfwiSFNPJpzi4GYOMwMA417ce/WX6QZIJqEe9sfhxeUaShAAYSYjV90GaaA061Bv9z
3sju6usKMfEsJBBF4rwrXosTrVl4XHTrc7+ahjOr0HUvG+vSbAdBzN99UUB87h9rnKft5ijt1wa+
CEWK+mhdsHFWFCkgTXb4A1zf3hsbRU4UHyibOOYR97lChnpOkG+HV+VR90BdcMNy+9YphfWd3WUE
EQOlUFlnsLD3h1gG4cQIGqso0ORPhXJh6ZdW+kxrQVTe9UEbK9zy6cpMxyaXIS424zYmvxLJl9ZH
KgXpcnf+WOy/VTamuDA1VWahTNka+tMJGbCNadkrEsSHNhA9GHbfYPqbJX6UetBSkO11sMQqPP/2
Tbvr0vAgApiXqGDw48rDcrbMVNOgHB0SyVvTg7Tc0UzI6rJXGABd8D9WuLA0hLIpxWMr+Yx/BBBW
BEH3uzlfDy4bMJkO6SjYrt1g8JbY812DUV9ii5QqNBdNag9V5Og0ETiK/X16s8G3Uq1p1SaTHXET
wjpH4k+1H7qZAykT1f8TDPLuYd/Y46IPCZdVGpj+dQ1Mq6tbqUvm7piOqumoC0ruVKStuns2Ni8S
7g6H1BzqVWvLoK6Ln6tJEzvJpcQtQmGOtGsJg3QAt6gK+TAL0MVAvoCaGI7py+SZJwUHxGDzLOhZ
+ukBbzEIQYvaf7tHxETtSAerl/ZhJqCgYE3TEiS55Zp7rO0ulaKJ/n2nsbHBhfIuSYa5G/IkKIDX
NCMM1s/Xqn4C4XsQ9g/1ktlGjvO59oIcYvfbLCRDFN1GgMe5nRuNWq3Q0Ar9Ru6u6UyCXP6bdIvI
+PPA5aNyw1dUkkbpmjID917dHNaixNSN6Z53uXsfsbXALd5qzpnRNBjrVeoUTytMNFqRYJ32rtTW
BOf9srTJjNWIiZ+XL0R6MqwXGSBM2SrsPvpx/mt2aG6A9cR72JBVNqbJ14EGlTBN3zHBO2BCgTsK
Xc0eUOuGPeqYbr0AGCO7FOLuF50AabKbZmxs872QpWpIFalrDPIFzV+P6yHqwfgNKNApPtFSsG97
l3lrjPNTTZetY5KBq1rt0qMxpTdxioNv5N75Bd01g3WEEqJBDZNPZqycdGtEewy+ABXZhJdapDt9
JnoK79btkW2CfhX5vvIBZl6rcxeBsgUc38uRTZetbq3ZyiuDS7HeWsF69Zdl2K1Rll1tngBSb60d
7m+JNzEj2i+832o1f4aD2FvIrTHOWWhVlkxa0qfBLMeO1EuO1oDIv/91frt2h3i2ZrhcrYur/0g3
gfjA8vTTfGSqAWvlRTYIwgwnOpUHgpFws0Y5HbXFm9gTNmHY0eMfcNvfwCVxJSAfQ9tXv1Mrcom5
iGuWAP81zHBj6zU2bPYwz2KVgt/N8tNL2dGhNQOuGhPqXLpPZjvxRQ1Vdc9dbu1x1y7RwzhdQcQM
jQQMJKQ6ubVmTIIZkXGrDkN/GEraOl1NLTwm+8WGksJ93/bf28GanRIu76FcJq9JiAda+5MaD9e1
iSoo2M6eWgvV0TV66hrTa/WksbNoFDhi0Y/nfL1UWKkB/iCk7+TrnFmAyMQCrySywLv6QUHChsqE
D42r0WmJdpyref6bnJCqGP3VNB14T537jh5ogKEYAEhg/RM2pwku4j9GW+zQLKDAurHGfdNgyVYS
mhiYArPf4rApBj05gObbG+0R79ZXvpvGANxLdNh2q6Fby2y1N4cbXJ5KYdYT4G5X1sPwScfZrns0
F44W4NfxQb0AnGwJhfiSnRH291/MfNnGboEJ7rIomuiV2SdN7R69xWMH9FvhJEF4MB+zn80TahjI
HMGWmoE5lgHacq+9hioR+PnExJHCTeB89QqYwSgVrG4/Poxg+Gpf6BOjp8LF9y0vqcD2dWxPYr0n
oWHOb0t5M/XmCGVtTJJ5bB4x0jH3aTfu6qDdmri/TE+b7PXlvB/fD4jgV5QxtauYHyY7dLmpjCbK
q0Cj/wmIkomACAppJGkIiO1JHBB3L++bTf6pVaxg20hSlEmKpLsrdNQ12zkWaZHtGqHo0LGMEIGe
W8++x4AwaSIUEGuwY1agjZ5FAx57+Sak55m6twptA76AqIRKQRccYRTWbyXwlDf9i5zdt9kvo82D
8/u0+zUbU5wnWtV2iNJ1Cf2VWA6+yFEyKqhe7SYOGxOc+0nTkmo0wYM0Ty5D80JKnutEUODZKyNt
F4zzM6qe95E5wM8081DbtdmtTglZNXue4+9oo92fX7M9ayiBoPFN0bf6wEhBZWNe1g7lpKRCxW+p
7TIcHOhVO0b+V9WDjS0+PYinWB4lSYteU3LzZ+eYR+nnbx2PYRU6zt0XwNYclx30/RKryhiWAelA
v5CqS93ZKWEouSicrcuh6uNDOKtTblM1fqmyNjmq+bjin9Xu4fwq73kQAC0ZswBVMVbJ64eaSVtF
WYQGFnuNmJ+SA8M1NMULKMs986LGSz+1BDu712V6Z5M7SBMks5u0wGt/RAUqMlBgqBxj+ZZAchJd
ZoTItSnt89/JElou2XxnkotVWawrSlqpqA/pn9e8vSXZld4f1qx3zeY+XpR/f1UIZuM1QwYbgAI/
9j406mMc1lmc4rmMVpqSg7Ffd0BM9HnNKhEf+t5bFjOLBkrxqJCDWYy7+f3Sa+jIT8lr6Bl/hF+Z
wqFqMaY9jJpC4W32rPxYO5FbiHAxOyn8O9PcRrZov8Zw3izqze6M2B8etStyMi+mg2iGZmcD35ni
NtCUY60cVxoFjXwjLYBqhJObQe0gVe8k7YJYIg7NffdjgT4Gebz6YVQor8mYGnNUBemMOV9phs7E
XT3+aPSn8wdzb1IG26aBUxhJqvZh+wDqmJSyqVlLUnZm6Erl9uI1XnJd3IMNCMWIzgU7WDQ52VGh
tvpZ8SrAtzDFff537MSPdz+D20pLWTE2jmpzMM6Sa8qa09e3dVp4562wv8Jdw3dWuF00jLlbCtok
AZqjdrt8IbrIn6kCC1wGWOkkLaoElQipvmqPvyXVcAt6T7eCDGKYsmD8cXf/dHwUWlSYWkDZ9P1V
rzN9DUvoMQRmSa8iGfcMB6aTer8bjN5WsuIb6AyPhhHfoX4bO+oKwYUkRjtfVgNzXWIbjuRm0WYv
ktugzfOjloT3QxLdjyVm0ZgU0vkt2Nvo7e9lC7jJ2uVG11upk6DTsR77Pn5WcfpsuU8197ydnQsE
mhAZAx0gRUJ2xWVwqZSk08JKbE15kaQ/Q+VTL5/iWVBNE1lhbmPzNSlR+6qLwbhSDv3gpH30NVy1
i7WZ75Ypfzr/RbsrpwIeQVSCQMmDgqCiMi5JiC+ah8+DAgUMMOiJ2HFYYOAvCLA6/9jgji+6kyoZ
dLg5xk7BZvQmH7QNYg4jFhQ4O4zGnIFudXgdvmCXlTS0qhlJPCuAsoH7ImMIc1cK1i+ZmwedqLq7
c/OB9FMxpgIRXvNDDzJJehUUEQkiYoEuuFaDXWgQnOy9JhChqIAj8qKBpvNRtxqr2IQQfBPkx/EI
bcPGBvbiks124sX3lIlc5s5eEVDvoEmCLjgiDHfzVTOZ+nRRosCInwBHspWlsZumP05G4mTd9Rxe
RiJq253jTiiMqQgUKgC1nP8caJWGU1o3wVo8mmrnGoOE6YoT4BGC58TrX+IPyNYSdxBzkoWNIcMS
ps4caMY6M1AMjhIs0BctrmTsH6b3WLs6eugKm8Uu2U7c6nmCSI53/t7tHh3gdTDfrQHAxqMAWsVs
mpYiyyhQUJm/NZMohRIZ4JxIgnmBZKa4dFI9Onp83Q/fz3/B3rah1YD6EAXvMOHnjjOZDqSI5CYo
yc8C4z9RHLRa6lbDw3k7ex+ytcNtWppg6nZO1wYMxJbuIOG/b6X42/9m44NfhwgcRIaA2KIryiwJ
wC/CVt1OEEe2/rZe3IbM+VxoVYKb1bqLp2IqvAKVgHYngbTLchfB43zXbWytccm6NadjSQj2JD0m
B229RLS2nNbTffR/2iB3lEHAlrGXsm+/jy+hqF0DMOuM7+s8EAYOByYgaV527uotmit9ykGh3vip
Z7lERPS2E8PeWeZ8VqloXRyNsEwgPlVnD3F8p3eClEhkg8swBoXmICZdqwADzqCakexV0QIrWwSh
X7RvhMW4Texf07gqibk0mAAY3dWNHeU5C3TbCEqvfSLH/+nYv44Ab4zVVlqlYNkGOlnvbEvJnRgA
sPMm9uoC7zaH8+4l1PQIKgO/C6rzEQw0x+WGdbWmg4iMei92bc484TyFidlOMkYLBuj65NksM1cv
M7vQG3uwSk9pqu+LepsmoiLVvh8kOmZ8X9H/3I6pqlKbDTBWoD6i1/0IlqZSWuwcyG9bxutYsJz7
5/CttMGd9YZ2U1ooyHFahkn+Kn9RT3IHilVwbyPTKcMHDVKYwuF6kVXu9EOVY1EyJYuDmeT2YOLh
WEPccBb1Qj9sIIDWb0K0KF++P/wZdCz6Jm3wPj1GB+XQHyZf8dSDKPZ+vGScHW4RxyizZAqq5L8C
QH28AZw1bvGissSu9azBi+Ff7fLfzDJ/rEJxtrjDmA96YfULWP265HlcO3uWMjtTH/oi9Y06skke
DHnmNeH9rGHgpp89oopwGx/bBtxvYAF941XCoZE0qQHqUwUBcAflSfNijO0iwKQWa5ug2pklHjQW
AWt/Fk7esSPyLsXjjHPuhhqyNYW1CT3h10nrCA1Y0IBfiWXAP1x7zhDnbBIlX81BRVN7LJBH0t4m
eKuFuIu9/vxv7zxnistOzDb8f6xdV5PcNrf8RaxiAANemSZslFbalfTCkmR9jGDOv/42Zm3tLDQm
VvL1g8tVcgkDEGgcnHO6u7BKzlAfwzS5IUXQoYWpHdwcWc3UAykHOo0KiqbSkq90OwkxCyENiXIC
a/U08Qakw1igO8G8tz9ygli2ePJCzC9II8xViFsqo09Yt3D/+BG9wWadMohVM4hNLG0vu2v5Md/Y
K2KGfJiLPFooHMOfmev/FOvfwlvXJNB2AomzQwGtutRoI6jGl00z/GggqL6jRor3adbtyDJ2CGzZ
sB+aETZmOixS676tvLmxdXdd6dUKUpQ5VlejMgUFo/DJW41Q7VB971MQQbb32y8B9+tPcELPs59a
JMWiQPk522nx+yRKXfynvz2C5COftt3ZCIvaaWXeYENreTjoaKwFr36RqlrJPq+AQ+Y4rY1ZQ1GV
97hMt/i879mhdevjnxANhTUTYcegi7EO/Ijq/0uGh8L80kL2KKPHMj+ihw7GrJ0Lh9rtZZRuKgGD
emfNjbIwninN0+qCZoL6io6+a+rFqYvWdc4dTeG2kx3jT/ndsJf8ANkSC8ikwqmubjnneLHQXZ5f
xZwiNYLRD2fkUKpIIzmuAhitHUMQ0mGwshw9p0KPW/txsN5JpsT/li1QEACoW5d10hzsfs6m4TmC
zM8/Quy48uj76HpGX4uPpmwPKYEJpEUZY1Vy9nQhAhqLTK2VGJDUgpzX4L3b2LIJ8nBjY4Jihsco
KnvQcwzxjxZJ5fEmpTdqkfCAY2s0IfhBn+LsMK6FRnbtgasIJf70eYCTuY7MSrGLv0k+n2RH6kIA
BKyKjazAQfx9TJd9KwFf5rq3UqgJsd1cK3dVml/16t32bPjx2Vo8AVWitV5bUiKas2bi9+Zh0h/K
7KZfvlWRzGX21+f7awTTBSxpp2JJzAmnS9nzjkDysfhUQPWQQNXK8QvQ5A6qDyvPN7SZyLaIACL9
0kF7vkTIJvDz3kxCl1w/px6gs+sHbctr1la4GKC+NtrMzbSbhX3a/nSyN4bYjWs55qiXMb6dgkYt
Tj1/FvPmPp5yWRxJMCq23+arbTcOnbIdtD0/5no3BejOHtyusL9GTq7vJHOTHDKD//nZAsJYZIbc
dBdBf48czet1/zw37UY+M1kIaggAQnrCkBBBR+Xk2W66L8qbfn/S+CPh0nM9OU/PZaks2XIKIKLM
SaunDNbOz/24nTvUeD75Grzh93ZQHZq/4D9oDn6W+79Pznl9Dg0RVbqqTKa1h65t2B56EBVC5H+g
KRAsvgOxElLK7nDJ8TMEkGmm1aJris7IZ8SEt4YL2WRX81r3TWLekvvHEIAmtuoRWvcx7PLQnNHE
eMU4B+TtUAYOq3CI5CsqCb3FVLtaG82YVmi7Gj9VX/WjERp7Brc+SPq/67C4MPHw03tOEhoHqP7/
x6MiBC3Q77anqT8FoeXh9xqCJfeRIUQu1rCwPI2QPemzL632dZaZM0hgkwixSdPWje7wGyJRwkwH
6Vf3puS32ZGvt78oRUvRVmZVYxOFY5fsUdc13MVMb+1UuWOEyXBMcr+KzbSKOi2znfHwFTqiq699
0L88C4n+feehSz3EnSd/5cpuByIgjBrrLO4Mi995v0/B+5cMlKmj4wzFfCpSaaasK7MKOne/ZqCk
fWCXN8nLUAJcJ0TJemIjKEqb/xlq7k/aE7opPcmpuoxZL6MIy9dodMRGQVS5vIM2AxSW/lauyRx0
eDH/DdfQ5bzSy4gCLDMn6VjndEqYl7dKYYfxBEUn+0l1Ok+NtJs4cgIzW8B4/rA91V9ZDacD8TKw
AM9kRKG7mtFbwYva2jXKsbCrr/cR3LPGQEF6awoNzwHXH0Wk2M0atzB9GYpdRpaX3yBAtqErVuo0
+A0JrPXs3Ilc9H3JPuplmH4ZRAgDLa0ZJ5LwMPDAFYz7K3764F4hOfSXz/zLMAIgz5pWQ3kaTNE8
7f1cuVfHu8IY3XSCkLBM0U+2bgIim1PadYtegk9ua76NgoA9m5KjIBlC1JqISazr6Yzbuy4+sxgk
fefz9gaUHGhbiPXGtWQaTAwUOFh/Yk7hlnOQLLJgWfJRbAE1YIcTTVGKNym54UpUxnyfgcAboXiI
86xClwq28NGPGRR2KY/812bR1wdMbDXUV8ryYsAlQPcqQkyuzvk+dt8uSnV6w//6qvu5A23+Sc+i
5zRRqknNkLWZvOpxxsy4EG76vg45rSK9rg7RIb1urgkS5LCmCbY/p3S6Ap50U2wqEICA1rsX/Vg4
36z7UKK33wzGJYBEc3ojL7jI9pCAH+qgFh2pwQHPtB/JdKvEd2N7L5mX5EoQ9QCUpVMYi8BOUnfl
QTPBV0hC/dAHthLwjo43aNReDmRfvqOAJLD2yHLGTaMGEPZ1DyQF3mbcYhGn0ZM7Nl1+lLwMJ4DJ
AqmIsjJxiUd6Bdfnjzm9LhzwznNJ0uH0otrYn6I8gB5PRobWySiEwcu+HZYgTT4MTuJruQHTg265
NuChpiRd4urmfAU9VuZG6NE3CLJi2vheI4tbW5ClNjufFSCgIklWgXwadfku0se7PllRb1ZuWwUa
VK01f1s1/ThqyepmLN/XZn9ltuk+KxvV3d4ikl0oNjWCUFR30MWKQqt7n+RhNYezJlm7f3mt/vxI
opt7USRVPObYExaATIFd2CkwiaHCH7nAsST4j9eZ2OpuJmwpkhQDquoxn+Mg0oed2h7H9IuayqDj
8rP/ZXICcOkabH2Zlj+HIvM1N4Uc4eq5XMu19mUhq9iXaCYWIdkIy6ffz+PJ9oWATukCf6mmxxIa
oCM67V5n7+bor/+294TgZiXGYlsntzXtOJkPjQolvPzb9hgSgHAEPCKxNeVlBU5+P12ly43j3FT2
e0tm8iobRYAhRPeTtowMlY7omLLva/Sp627mShY6SYYR/dnhIq1Fva6C50ibQ663tW9PqHwSplb7
rNMlGR/+ozcgjwpBzqSuw2BaEWrU/cFJ+l1WKV5q7oc+hbZH5cba96Vi/vbn4qdla0wh5iktNe8X
noWs6OjG6CqCVYME8f7lmfnzxFLhnTTN/2TD2eKh98A/eXLDNYCXhWzrSa6DKQnkqAARY6NmOE6A
iLyHdBPI8qBSeoXyuHTXRfV+ewFlYEv5wT4LpDpqscmMWvhbFD63atQ+5EECgRSNhJzn88f18Jf1
FKACOVbbiXl5Rt1BU3L1eAWeAgLTzue2hbEvOwb/kpZ/GVEAjihKrZTo2CXcJ4fbND57naB0uv+Z
lkceVB4Xyw6ggCYmq5PRKdDFYTPq5pNzh0boIEM0AOKhBLhkYE8FTJmTnHS6AQT+fbDfHgs9/EIW
S7em3l4JCNTcZ5N00HVc9w4UaBsWEuljc3uLcsbA6y06x2kErxrMbCX96BbU2UMewNfWNlSL2V8Z
gYZan+27dtyZNnnoKQyl+jwYpc6q21CAXyLATW6PpkLXv9fYhHvD7P5T9ntDumQzVMBoAvBkSVfo
s42o8KSN/iw7tvLC8Jtkx/hv/1coxWgC6hhlrlNoWj0HC+uBa1k8J7D/vNby94nEYALqIONTwOEJ
C1kvTytBen6o0VB1Y66y9pTNFw0GEsCGGWaZsAEmqb0/BZ2G6mkWpruqvFvQFQe/6fTO8SSIKltI
AW1It6LDhEeTf5KW3LwAMT8BYQYyFJM2UDtMBs3TWtiWMKkujWxCArIsTezMNs989ljFJSj9GQW5
YN3RXeXHUyhtiJB8M7GlKEPJL61GLdvpVsPcNB3pvh/bEPwQz7aUK5ZZj3pUIGGpmo1fk9JLCfj7
mTMwMOvNL9ufU7LAJyg8ux9jlkElr0BGLbfvSdu4XMhrewQZmp5Q52yIOs6jkvEghm+Y3ytvbIYW
FDbRApTqNHHSAok7o7xZy9Vf8sW1IpT/RubjGS7himw+CjCaACn1SHro/TQQlGP6juBZm2dZsK6J
5MEoG0YAk6oBCyRR4UqcGsTNQAbXlcglliS8lY0iIMmy2FEFR0GIk9Ov8fihUm5UWRlxM1zAegnI
ERldSooVkZGNRoiqjBHu1VdLvF7T2NptbzrZbATcMGgf2eCAYTbpx8m+b7LrpZB8FtlsBNiAwvvK
FA4bHTvSuAzsboB9/Cdl2m9PZfPdQUEOeb2nLYVqMeUGUSRHMjB3/CZqw3X50qeJ2yqmZ5Er5AqD
7UEl6yc2ACVKXMexirs5LXo3i28myLtIhc9k8caJYnqGDLQYoDEFV55TzemlR4C3GcmfHdLRBHBQ
rbQ2yhbgoELbFNQuqL0/C51WB+cN5jIy3DtpJZ3Nrp6suFV5FvUPIlbJHSby48C7Z10+/V2945Fb
5T3HN9x5Sya8I7kzxDagRCfJ6ijAPVoibVfR62YqJYdL+rEErGDJmhdOe1q8czest3lASI6y2Oyj
G1lOmxFP+5jCS4km0ME7tNH/DHNyt48Vh52NIFRs+FGa3CwNHYkRvcwOsx3dxUuLUskI6eT4BknV
nTKPMq0CydYQ+34m8IT7hZwC399fSdljRmz7WTSapYuKQ9bDY9Mbr8c7rsqDVtMu0EMo/Uk9CGXH
TGz+iWooqw4NQOT0jGiO/FDDMeqN7jKy1RRAhDVEb9ql5s8IZzcfmp0dzEeoTL+tfCB5IomNPqNV
zETXcazHBvZRz0+k4c1z26xfU5jQvb5pmD2SLrZRguFl5BlPJDswkQTSr2QJackxENt7OqbZLCNU
CUnxpCqK3xZdaKRPurlH1XVvtpO/feyku1JAk7VJm5rZQBPrZoF4oj2eUu7GDZf+fVPKXYIohhB/
DOXcgyKKg26qla8Wu6KkXtp+TGwZosiAUuzoWRxbS+sYlcLet6lrhilaMdHXbb6DHlZQ71SZpZlk
ZmKHTw+eeaEpMIyNylb3DcUKNKsHEyP6q9fWb5LvJjltYqdPV49lnWUIQ4oDSz3etJ5DBmkHQXif
XC/7jkjCRtlGEbt90NTX9K2BxrMGxre7dK/rqLjCSWP0UcPwkUSTS23LFlRAlKhltp7MPB1a6a6R
fWjBqJ/H0q07VXIMtvtE4G8qPFhSe4iXaUBLjLLv/Qyh484Om51hg3O1hOgVQWU7HGDsZMG9xPYn
oLUsdJDElSIhvNcVw+woAE1vv3eaijPxhbYyYvN29Rzz5Et+Hnm1LGF6gq9ombXbUsUjsEd0ksOo
Hft+did1hzdBEc9wqN+hpcBlVtC03xT7qee0RSeDIcd1budu08n2lwTQiQBEQ2HSeSmAfCep/ecI
FID+tgj0Vy0D3rbAffpgLquaEMB/vQ6VWkPJwMRZbdm6wJXXirwlK1O3rGASY0JjzI3KpA7KDNTe
Oq8eaB1dm5npUzq9m8rkA6uKD0PToPlZuXNq88bOEDovfW2BwT+hr3U0WrfIkntzcPA8oMGqNe6f
IAA8EGDOZcKjQEzbqVYTQQUP8UQXtAeUzzljPJ8/dT78HoJyV0FjSjLixU90NqJwC4LhX3RQmgC9
IiwPkRJYHgjdV8ZRNwMUfWQbgp/uXyLCs9GErdoqRh3lBaKXCDvviltE8vhl3aUUXHjndA6353fx
7j0bUNgT6hIPi74ieI/ovWO8m1LqkdK5a5tQGZ4mUHe3h7v4VjgbTrgIp7harVbjvUfQ9c3IXWx2
fzTCyyYXR2hL4ihQkQsLWsA2rHfTOdyew+U79uwcCU99Br8xkJkRQv9JyvMiRP4czBaLD11aRmui
oouwHGnv4hXkLyy1XFJagWRaF+O9s5H4STiDycEq7dECFTZkRQRq/zc23836fdoYoa3eJloXmGwK
K2f1tse9vCX++WAg478etiVd7rB4gBQDrFvy7j7RYslFp13e5C9DCHeqNqhWYVRokB+OvGl3fjCM
4B/XhzCBfWG93GFJYWIAdoCsE1KyXWwRs8o2Z+aowEiASwue2vOL9I6ghZyn5IfpUUYIu/wEOvuQ
AmSNk1oA3KH++vsZ1lN2+lfAellaAbCKwkhjakJYPTu0h+oYHThRi+xBH5Rsk8ux2NmsBKRa+1md
iI2Drd3xPpm1/zto530y8OSSlzMv972djShACZnStS/1Fno4sKnWIWir+XnA4782aBuI/iRB8nH7
LEg/nQAthUqddc34XqFutBsgfKW978A1MN/AopIcPLHw0Cb1MtiRQ0MWR4HTTG5j/tiejmwEAVEI
HIiLIu/KnaO3N3SyDtWq/LU9BN/LG/vvdPjOQCtZUO2uph6Ge0gYLjeTEURSfuflS/nnHj/tzLMx
ujKfda3vuKkf19qHLGr+CJsnf5mvDI/5MQDz0/as+KnZmhVf2LMRjWiGgbjVlLvYGl07K4Lc7AMF
Fs5JE2yPJPtEfH3PRkopLCabCFpM5jiwcFyz+1wZZKIxF3PWLwfpJP9wNkgTqdnQjbjDkKDufdMZ
wtRZ75sYAt0sOyBFdGPqcTg5tSyc4nfH1joKmGFVEbOyBA9GjoRc+pxnQR3XeJO6/okoujWagBf5
ECVjPhdctG4JFLf7whoXHmX6Y/eFM4Kt2h2hRK6ijcZjn1svC5anSHWnp/xp+5vKbpwTCfxsvR2C
R7I+QGf5TwIUGWaJFQl1sdTWUTHas1jJsy0Ez8zK34v8e22ssFiHoEpC4XaP025EX4nTuFGcBlNC
w9iEUMm4/2/LKNYjKq2Ze0gRoVko6JivBlyHsLfw9OdShKTyZe4/su8mMpHtJGtgzYPAsoCYDUwv
xr11PXsdpNphuudrMiKA7EoVSxL6AHq8aWDDdvA6nm5XkNyiPT8gp7y6tFAgHU8AGzD/iZEaCEzy
7IGr8+JEBkqQZQ/cFuAtevSy/SJEJyBMQVVbReBnrNaRqQEdmwAmhll53xqSVwE/3FtbU4Aa216N
YsxM5GbNpPQLql83ZXLbKVUczms0BM263uWTHsvCIgnEicUKBHoNs7im+p+cdQmQiwWLXM3qUXX6
Ek2PJFCn4gt8OZ7wLNjV+hIkufJez+fbWqskl5Rs44hFC0hAztrcw1YgOxjcVveY+Ab34uJBOwut
TGrEJbmAxbpFmpuWVdboJY24HGJUe4l523d/0eHw3zBGLFeoM1mJ3cx4mtgP3LDt5D9jfeCHcDm8
gTkv2S6i82sSJ63BajPbWTc8ljH2+UfiKjeQFATCUElHhOxqEAsW0IwYyphHZ92RHJ9tA5+9beTi
SpJARqxWlKzvyqoFttRlGCMz2xkyzcB/mc0/ySdYmL2OlZR1LEiRgcN+lq07SZc4e3mXvnQ0Abum
JSUDOn14NdzZMf2mhHdHgcQT627e0Dx/eV+8zE2Ar8hUW6qnFqrTXKCqVtIvjZM+DOawsyrrMc8J
89sh2vck/Zzk0bHX26uhar9JTsPlY/fyK4QIaoRpm51YaAnhT2UCXeEfcwjXndKH8WxgZE9qGHu5
X9fXssTb5Vz4z8QUVGhef9siyuvRstE5Z3eQriLt55bBibkABdzo5mNvjDc0Sr01Ju8j4vwvmrT9
qtYHuy1vi5Ld06a5rvX6exfVSTB1dmDohd/yPGoCFVt3e5UuX2o/F0nk78HIbWqmSlFCbVw8x1m8
YkFR1Yl2FQX/cRh228PxXf3rxfYynPCI6zothRQzUq6pXXuqUbv6lAWz8rg9yr9A/MswfIOexayk
zft6WZD5XJtTqSWZfrvUIh1TyAuVcEJUNRO53WflzM7rrRvHx5HOD/yJAAOG4fP2NGWLKTzsikI1
NAs1Tji3fSb2x3gOK/InLXwvO9kWUEp1klpHRheTat419H8skkxBtv0EXFoouuhIMaBqNDVu0g67
LFLcESSukvhFRP3/tmACLhWOMSW2xtJdGieeaj3FyddBJuUrQR1bQJ08HUkB4xW267Sj1cFkALYb
bfQQx9LeR9lIAsqkamZXJa2rXXJwdoZf3KXvrIPC3BaylSSENolvH5TJUz5sL6Lkk4n0vGaeWYOW
FvBG4g9wJvYg++CqSe2rTHWVQibJeVnN8WUHiqw5ML4jRhUghgFJEl+1Qq6Ipagef/3Gnu6WHvXr
4VrfS3tpJbeYyKXjuuDKmuD+UNCOke9jWJ0Nob3jl4YiJ1pczgv9hCyRSMfMvGB9iedadkBWCNpb
1z91ZpCQ5LrF+SyJqCT44Qj4MXUTaA9dgsMH4jYdbkH1gCWUZLv8yzv0ZWIChBSNyVaDAKW4oAy3
Rn4RlGmPbxCU4b9644pxBEjhwb01895J07bRoBuCH+pvnwBZNOUIOKLHdCZJ0+DvTuFrOjEU1dUl
oJbi485GBjQkTesaDpRd8NzPP22PLvtqAsCUecnavInxbKq6XVcQHze454yrZJKyZRTQxSIK05wF
mieqNrpqOsBC0dhvz4T/0o0vJXLsuiovC8halLscZfG4PFKquH2DAkqfA1GeFvBztweUQJdIsxsS
a1wWSJ/slEoP7Grwi9EM0vGB4jpIZd3vl9URX5CLCkEIVI00C2nIF3WXvvFN9znp22GbeMTVgdXc
x89+AzP3VwvDU4X+58ETyXd5AZOvZhjLXWnNR6PrfyBQfccm7WOkFPNtNSTQbWbFo+oMH/V1/KaZ
07WppYdOg+SpZj6NVPlvl71IzksHiAoyHcTuWK9du4uvY+eoNwelDo3CkTV5SvavSM4bawXpUw19
l9xxm72vH+C3rXToRhn/x91+am/A8ZQ1MPFDsbWjBexxrLnNFYpHnVneMP26s57wJHfLdXdq/qhg
PfPX9o7+l5LZy0cWoAgpsKEbFryyWvi1gPRUulXqPOYxdD8NXfcHG81bOvuSwVjSdQjQYnt82SoL
YFSZ8dCpOTi/sa3ulMQJ01XmECMLrEV2XkGsSZmiBF7fo3EYF7TdzIP6XqXGX7NZQYcG2OvP/RQk
mrlnafatd5T7qbBiNyWGzPJsG3w1sYBus6YzVhMtB3m6n5COp/O+yGR9DZIrUxNZe/FaW4vZYRTI
mi7oJqcQNoVkmPZGYdPtjwgHlNevpdqJM1YSNdvZQ7dTE/YQJ9HT9j7ZRl5N5OMpNRzVWI1Lq2in
RwwFTi4sXC1UIp13yTQf/ttowt2lpRmdIOKATFH0sJgs6Mf/pcUSLG3pjdH77bEkMKuJlU9ThT/V
VCIe1u64648dVy4C1MofkVLkZflcvXaKD2/Q/L3YTARfIwLTbnhCibuk6DPKeopCGE+483qUdqsd
Ob9Bng+7eFOfDSXsEBgoGSypJww15sGSX5EZUTD9kTCE3lAAj2Uf8PKZPxtQeEwbRRYVpH9VBlpC
CKlY+/3iyhoHL6L22WD8fJxlC1BxGinjpTZYnLnOVIa06G+WIrrLoWW1KsnOGsrMdQpTcigu9wSc
DSyExqbJdC1BzwNc0HlFMfPXk/Th5+BtNUXZPIXbCdmcgVYL7wYtyVeYjiKp9KOBPQWtHmzlXZka
AZygJL4ll99vZ3MULqiuyXqlnwjSgIWnHvvrOky/jHvY+PbH5wdcvRs+yBtlTkn1X67is3GFm8no
27/TMYTmYapAxy9u9nM274lTHbsq5Sov/jzRW5pZQZc6H5Ta9pOye9c5c+h09lXasw+p3h/sHEoz
RJ0CSzOOcI8P5yLzE9Y+0dmMfSdOWDDNEJDU+uhQrobmohvtHkYgaWAQJsufSZdTgLZxGrSCqNgy
YHGjK+17GSJCP1SHZTwOBZ7EBp7EtWdnO5lw08VL4mU9RZirHIV1zaqXuxR95r0d6iqRVJ8ul7zP
hhCSg7SqDdXs/+F33Bhhkbn0YDwgNbpPQuo5Dxqe/JzxYUKZLYyuUv9BhgUy5DndzWdgMFoL6wsD
jSxkZ4T8uQohsN41yvsZa8tVOmlyv32DXMzjnE1bwDqqR4pt9wNvY4yBMrdxdbXof9FKZoUjOf4i
pTQyoylxJvAWlYRUbteh/LXWV602XU96EjpJBo8aSNXn5eG/zU9Aub6MtD6tkWbAg8hTl684dAcl
vyr6yt0e6GJwdraQAr7BsrvGExK3VKk/NtH1kN5b+vftISQXoUgzhfsiVAW4el9Gb0Y1dRUL0o/p
vm7gk1gnyNpI8q+yKQkoVrJhMHId8bVNv1TrvUGO5fhue0qXsxlnyyZAStWUTesoGvTgLBCBnpuE
Rwskpz+vGb6MJjZ42JGSOV2JqIVCl5qL3T3Lvxto8ZCzCSVHS2zxgHcbzViCJ7BmHUC9m7JxPxdX
CsTEJGt4cSCKVni4FlIL3UmvQwjd6OAi3J7YpvVhTnaLdijoMUdDgnHDewpzeuz6Q2oF7e6P8pRE
JRBWJYYGe1DhfDXaALtQBqs162Z4zPfNjR3EB+c7Ymto+8m6ry5tSKIRk8JyUrdMsWgfKwu+rYE6
NlrklurGQFlN1iJ3KhuLVzemY8BFnjhQSBEWU1Eq2zZqisS2ll/HJPUoWe6ZAipDEwVFjgI9WeDb
gcaZJj0y5I6MPMFjYgiSuT82Y4IYuPtUpH/VnX7bTZWfU9NP9Tqop+89NBw7ou8be/XZAAqT3V+z
1Cesu6YJOXAef5N/bVvJMb54xgiBgaYGV2kNrgOv90eWjWnKYnS2ci0N7kI2Xy13zcG5KndSA+lL
rdeEcpdsWye2IartFgZZIkdJq51VPpZjdmuqJQwYjxVCk6iBufMwXum1Ct/zSnKBXwoRTKifUMui
jmmLe4OijZ2Uep3u0CaDYX7of2SpYsLOGeb1sFYnYtF8ZstQlGaGqcE5U+2sHwgY9rFlumy6aov1
WFtmGKvGu5y2Xilr4bq09U3D0akOroiNf15/w0KPLNU0uPnu3F8rKG+7URe9j6sulIAJ3wzi/sdW
UQ3LgFG2LlqurhC5qztTc8JiMktX0czrpDK6oHEaPJ319zRy3lWd/UPXreNsKKglFzLX10uhgmk6
VIWYkmHjY76e6qjDxzaeRjtUirZyx2X0wXE0PFoou0oFFSKp5iC3tE+Gw/aSyfOn5C+Tt0zbwZtW
IzBkfT00SDdpsWoOrN4+RbvEa7z8hrfmzI88ru0ko11kc5k2hbEtYNvRxBzpoKXxvJoFKMWnblzN
DdfetZfrareMiDO5/Cua9TRvHPyVuA/ZDWL/7QlfPDRnv4D/+Vm8CdfqdTTskYaz+WMYYHZbSMQ3
Lr4yz+cofMypyTqqKxmnOeERg0b3CnpTP6CiCJUyNGJYnhYfpWH0xc+IswITPSARXIpfT4shzzxO
HbhbPIymV9EB7Ga38/XQQXqi8GBwLwn+LibNzLMR+S86W8hML6hhO1n592P699pzL361s8GEmH10
lFpLFFSAqPJBVcMqkgmvXQQbx4IFOqiUhIpYqkWR0xsGTmBWZ76dFAErsvdKpH/7g933MozYCzfY
dCgLq3dCra7xJKgAaQ/bI5iXQmZAiWPgPONfIlFwLbW1T2bLDuFc3h1rHWyHclBKV8uYT7IVZf4k
8qrZvMpp/6FxjNTNum5fqNkXdYq+a3N1WBlN3IKkX9XhK2szN5kTtzSKd1mPZpmshqkf/qek6y3g
UomCtzEnXjJXqb+CgwQTzOVQO2mQxPNxmoq7yi5rl5e2XGqjt9pMgj5uvuttR/2+N3N3He3E7WqY
yLcq/TQtw3dTnd9V6frIBdZjEt2CleMvTuO4UDK5MrvI9DR9Lf10Kmr+ILibcP97g0WfFDZ/12NY
420v6cWUIxRmuPExHLIt8RrM4hYqmMoMFXhr+aCQ7imqlMbrVHN2ZzP9BM5H5fa1eRwm831WKFPo
lOZuGvVDi/Yru7VK1+iyOZD8Kn7AfkHus18lPL/qckT3aEueHWfy/QqrEmPHy1tvqZefePxbowm3
MV0mfSKLZodjZg2+Weu3TlS9Sx0n9leLgYdKILilgAWWpuVe0cmjni1hwkzPsRQ3I8udwgqfFPOe
QS2rbItwdZygI0btFm1zE6Uz9fq+ztyirP2U5ZFfmU7pLbOC/bc6D0PejYg6nMgz5zQL2KSbXpK3
vk7RVgaJRlB9Zbo5lzAHqrOOCnUhamtiPXEd55w4upHsBjP6yuoRMsfm8kPyEWWDCMDGamLPNLLR
KLgcnt1nkAPRXJ5+wfsTtFHIWspSS5cQ4nxiwhVIi8XpbURcEFRKrpIVroSdUSPNS2JoUY1l2HR2
iE8tmeqlJ5sFIQqspmZYttikF+djrLeINEMzT8J+qCES3QXVaPuRHUsaLS5OEPxiYjtIEqJJ7/XV
ZKqKRQdDdUJrGlxtgg9pBh8mDdo9au7O3bFIJXEN/wvFw2EZmmoZwCLDPiW5zu5CzgNfhwwAoRrV
I8SJmFsn8eOETKdku/DtsDWQ8OlWy0hUWuLMc1kP4mluN6HpDZIGvOmtPr6h6e1ixfN8bsJizkbe
LSo+Z+g0feH1tvOoxtr94JgfR8exXKOFYG6vFYprJRGyhVbkb8+ZA8vWlAWYq/Sa1HqDtvXculoU
6CiryU6la6hZTlD3VLbCF/eOgRCAWraDMo8QSBELYQBk+7jHohayfRE6h6x0c+u+jnw7GHwS2uic
y/288+wxgCKILBK5GFhZZ79ACKxqxhRzHpERNet37SF6BE0+TL2aPuhhfax30r62S8+f8/EECMJx
NZOlWpwwXslXrVM1t+rRy46GhWBAtamOyFWWsaelVN7Rkh3Xkcl6Xy4mgc9/grCt66JyipyAMkcf
xuvmVoOyfv1UuPkh/6vfxXeyaPnSc+t8OGFLVxAWrEx7xXOLsBsLeXyddLslTT7ZVeIpSv9ZoT1U
KmNJ4lk6TWEra21mkwYCD39L1/ytFv+csXqTdA1ft1/Pjk0NE6kj4KGQaizRqtANNuxrxgJmJzCM
i72sNw1ZfHQpEgH0/TOMyTMkZ/A3j7oNk4L5GZVg1lmHSVjueR7OtGBTLCVlX/5+L+MJZxQhwuJU
DrEh6O8O/4Maxi3xCIFl54GbonMGVI/wrHIXn3sDScnMklU1hQNKEWE7UY/pxk5uvbejtjx20B11
SVUMO0dl0yFOW9M14jkN4riGRXRLmWu2duHrjaL5arPeDcQJt3Hy4v1KNNw+lm46jpgqRzLeMOIu
s8M6/cjmxce3D8gy+yMSsdsjXcyuWWdDcQw9+94MRuLmuOIq//8hDZ7FKmJmxOkXxNE64qMiMQ8l
1fcQ7/8cE5a5BCBMU1lO7fIq/gz6xG7GKLGKbDBGJ9Rz1hxTUF39OkNCIsrKqzRf32+v5MWd9BJi
io2NA82zniLNHUbd9ZqBYtr92B7gMuScjSB8qpKBMjRpWL/az11u3pgeexcqEQde25cXAGQTEgAn
onWyDCpao5oOkRf5MMjI1RejgZf5iD2MY5XqaZHiclSPhD3Y2V2kvGvWR82ShJCSfSC2Ls451XRz
wrpFsXk/FNanypgf0n4IIVEk6z86MalewbRBLOSpUcwwNdQtbP5jzs7T/5F2Zd1x6kr3D32sBYjx
FeimB8+z/cJKYgfEPEvo138b5564jfu0cnOf8uCVLiRVlUo17G2JmiZunNdhP7STb6WWgnA1L/Sg
drts34JQEL36+jc9szdZVFmeUjIQ0Fqv1Jky3yyaJFT0+gxR6A2P0CnSqMam4B1eVlQJqGr5o5tX
QUMAtANMhHOkqg2/T0p9k6iG5lkl3VAWgSi7HiKPVhPzY9RWdmUfuas8N4wgKiJJkuKrB5lXjISy
Y+Nf01EXetIrVq1mA8oaLcrqc34+2k6XbijOEQJIYvOvr/fPspaVdNZoU5uhcw7zh3UB4LEmVPyq
9NvYA5AUxsl5CHDt1uep5Fr8oqqzXIJAEklsouLR8/lUKSs0xjWssdBfkvRl0J5sY/TYWHuJtpaY
+ZeoFbJQvEG23NRQijAXr3Ml7YZm0KsGUWsUzvROTsCumnPr2drOlC16AF+5jeZRS4iXyJ6vu6X2
HspeuBhObEBymSIOa2DrBLzLtoy72zwe91rCX22jcwANNrQoRetr02gudBPzVnGvS75jDtq+fIbl
uMh8WbqNWtnn7VZHOuhGmidov/2mWpOnJ2da/t8H5/NGH0hZmGpPajWvdHeGCWi303nlK37uCb+8
QeJDWvz74oQWwhanmna8p243VuAtuCnNDeinPV0Nkur+9AnKdm5xgBYxU6KnDKPVDfEZ3RDieHx6
Pi3kS8yGtaC8YruGahsu+WINaLmYRluNQ7vTPL1AwFagCzu9VizgGiJy7M/rRmIVR0Ui14DyF2oz
qJN91ojCgDo4tGlwVjMJ7LghobFuQ3t7emVf7jysDM7MdMHYYBlfJkvdQulqG1jYoVlGe6tVgVxV
Zq+nZRxbyqGMhdolNiBtgVQah6LU11MbrQ1b5V6pGGtDz9dqm9wmkVp64yBDxj6mG5bmGnPCxvja
9GjEo67mlgEQRecqmW4n7adaaH9huYcyZgdzcP1FVqa53IFq6C5qyn6f7iI++ac38Our+v2UPhay
8MYdBads3UDI7CHdLuhCB8h3WxKCTXOTgmJTYlTHT+xD3qw1B4sqCY9ck8KoUArzOKbtHGdc9+zN
ZQzokKo/GexcMSVRy9dwb7HK+TgPpNLGAlxLmybvde+59kTa2xn0QqwQDrRh7jeRBJP4mI86PLyF
Zk51GRXCgPd36p92dW1gpJUREkyD5PEsU8SFL3RyA0ljBefH88sOJW+xp+butI7IjmzhB/N64hoa
w2Z/wc9mvBCx+xN/IVvJ/BkHZ2S4DXpeOwJb7q6VyAafOZozB0OymONe6bf+LaOevhbOpCYVrsMy
DQYUbQxVomySk3+P8Q7W0XdJbmlzDGeY+xTzUOj28SJgU4JbXOIgZMb7/vcDUXaUCoQ+UOs5KTfz
onQKKDuDCVS4reqrm0j936x3eVs5hTFqTQ5/G03pA2U7TQ0Ha6Wnz8wGYkWzz2Xvja9p1s+Wu+wW
xI2oKGXNoXwlKOOKDHjKcZArV0rx3SrHFc2eu+6ipLImC9khLhxGLLRaNR0oY+1uOL9Qewy0OKgF
mNJ6sUwhF47CjscB/AB6HKo710t8fQjm4CnuA+N3FG5lslr87NWXQeGBd1omRUD1Wo+R0jfhOybB
KtuBZfauXSkh+DqvynMZCNB7/faLPAPcNgR9HBhXWdh2yVCZtN0kCXM9T321zM5pl601kr0BtjX1
dF3JPd0G0xwG4eo68ltMFyKms146fWw9GxCwXlR1fl2IJ6Pucy+KCh4YSDSzhKNyW+orgxurzOal
N5X8e10pmRcXaGNwXK3zCKX7rmVpYKXFKLlAjx7fx8qW/oQDp63udfh5y643U6P6bUNuT/vfo69C
RFD/7N7So4wRL7Op0OZX4fTetRVtrTNzJ87RBbw5LUu2nEXMQSc097UUy8HVtRqydZNwyYYde/4d
LmZWzQOfVWfMrpVqdiE1Watx+gYKE/S1kBBjztc0ymWzcEct+WDz5hUfyGNNPShAd4CPLPeDo3mV
FnssEl5EwtNbd/T+OhC0cBl6WYOEj2DriHOZEQwTZC9inG5OCznu8g+kLNwFZ2hYajXoApgHggpG
sKpClIi1XbFll8nOlbGdyla1iC+qQuidq8Fy2/TFSTYK8JWBg356UTKlWwQYbpn3zlBi5yYC4CPy
Q6Hu9n+TsPA/I0PwR7UJeKxGFnTNJVUjyV0sWcOyn7jG4E7t1nYcVuxeIxiq7ROJBJkbWLak6QV6
TcWIo+Brbd3sxOb9kuCrdqdskz74n3ZsiRPXJl0WjRwPerPhXmGHyXB3WoBMk78AwwkiJhZNTTgD
leh+54nNPOKA4AWY/rIOO6m0+fwO3IBej3ofNTifWRrshgRi8243djhcJTtdBu8lcXPLbmgDA0eq
YeKdoxk/ePuc6bVHoxgD+ghszVbiU9/v6xP365KuhucituwJ4QrzEQh+U1/yreLN5JiK36vvmRji
q70/7f97Zrk5PvvwR/rCP0SNVcXVANtNAe9Hm3XjJ4G6nYlVnTakUjjBd/i+Uytd+IqEISAgmWgw
Tz0G8aYLk8DYJuv43FiB/fQxSTwXta4qzPziTEWdy922+ppXa1m1S+IXl41xkaCKOpW4VsR4S5wX
BzRS7EliIV86qD/v7bIrDoRHIzDbsLdxfz9lDYCkp93c3NVWmGFzbjjwdJtxX+myxPtxX2a5pmmg
WmgvGQwwIEtrB5n3MM2ec6veppGM7+1dIb8e44eIxTWWaYAALwYNOWcMqp3VV2UwK077aGz7Pe89
xVceQJu+VUKymm4ToI5MYXoe/8TA7k42uHD8JD8+ZaHBqhGTVJgOxhGLi664ycpr6XJlG7pQ2glt
bkDiUpvQHW4HkC5Mf5XlRS/67yNbXHBFWrktaaCOVWruau2xJt1OLWXjA8cV8reUZUG7GTO3NkuM
eEQZSiW9RjdmpXyvzCQQdax4WWqe0yzzc8u+a1PxV6E2+vnRoqBaAJVYrLFOe7RYlFDLVgDJ31J9
LX2TWNzRg/oQsVygAkzklse4Yt+7XICLbV5wtEmBi2XaJrvBK3/UgUTksYvCJroDW0Me2F2uqp00
dAD2Ha48tEWPr0JDSVJbozWh3qRrvApnaI7W02mgbKUjGnOsvbTCA9nL5aJU3A+T2c+yoxCMQTne
ntPVTANjje9jO7YkN3I0hjmUuGhRaBuLM9HX9XvuuUBzpkEC7rMg2k+bZpLs7WxWp5a3eMzYZWe6
OS/rsBHkuRJpoKr8TU3KnS2GOzZOd8PYr04f56yDp0QuXjek5eAtJu6cK5svpwzd7TOa51+FM4f7
OCvyQTgTWcbATaeqAVSGAVUgQGQ7ZdUFZn47N3fIp/yPvaIO5c1O9EBeyrnRxG1ch2Z3Xot0b1g/
HFREJzeWbOD8Q6c2cHExFHZCzGhWEAcpYue85qtU/YvU7OFaFg6/Zia6qXv4ymls/QZQYaIH7qoD
hjohgw2TqcPC8ZutqJiboRCtoyw2z0h3a6CSymfvvvSqIVI4XNLCNWrdlBpq19Tv8d9H3Tjas40s
4jvmIg9EWYumJteh6qgWpA6LoV9n3ROJlfC0DR2N1Q9FLJwETYu+mMqkDSd/WLV3xaoI61V3Fnn1
LpZGlF/nUt73zkJHtIOI/EsFbqhNwjsGjWNAb8Y7xGfZ1bhhGLTutn0LjoI4SLkkC/0vS3Rxmdk2
CrPLdkqzsZQOmJe//KDY8n3Gdh38brubx1JyJpF31HwxlokKsKmj422hH1GcpEUaA4u+cvY22mJT
e/SSpPLT4W8yi/aHpOWVwhS7q4x2/HWlKAYGp5JAu+hnKIlfV4rsEpMszVwoS2X0/eQ6vEba5Xua
Puogc9U6wGQMMtSuo4+sw6UtrhOMvlblaOLM5uHJ8XV+ZOm+sZofWS4Yht7Ttenk/8E9fdS80Ulo
O6im6vqyjaEbyorkxVR/agvBQMofJACPlsrsA1kLl1WovNbHRK9/pYbd9wNMvg+Yn0jzoPbjQBYT
HHUoBwIXuglmKAWcgVhc56gebZ5c5NolDuXo/s3zX6o5zyd/Ga9TXaPLM/isOcYqNp3PN/x6Hntl
G20rkTVrwZcL7EDW4maupnFKagv7946MkXpzENAFPYaM1kWQh6BDPy3wmP67GqBvTNS2vzZmW1bC
ozQ3IE+kK7X+RnrbZxWYEWNdlmU4trRDUfPfD4IAQYiixwZMbW4caHZ8oxj/cVo1OmikTutYKHAo
bhFL9VlbOSNQjcKmNffIr4VRl563WXx3egOPi3EIxqzQa/alQbSJonwCQHMdcudbxbdT/g2TTKdF
HFNxF1Nn/4hY2NSkJ2ZUTdAJ1VSRfLpAQ5BEC2YjWWrdoYSFEXETOMOYyUd8Zhq+0z4P1X2enpPy
aaiflepbxmWRzXG1+72kZb4zdqZ+1C2oHfrBfU7BWlfjqQ69G4js1XnklQKKMNXBIDls11peXm1Z
1FY6z+HXmAEOKMw3DZwA7STgkgQnLf0LTgcy2xLGfi1gKMwz5J8VfezjfnBE1rx7+gqA1yitFuf8
ZvaCLPGm79LW7SMe6pPEhYaoQ4YG2xznl7l4i1XR1rWVc8EwJi/0/TyeCc/YOkGpgbXSKTcT+sok
GvQVJ3Kx6KUKUTDjCRbNThJlBcRB/dZ4m3cacJGh5uMNuul9bdX6+b1s8ODYs/Bw+cug0ik0zGOa
MPWPCpe4aP7ogjuiuBBloE/VUi0Hl+nnsx2EUmKWA6IYpuq09HZo7zPgzqIhXbKhR4z+k6D5Qw68
ZZtWRZ2PEIRGKH8wx5UWNRKPfMR1fRKx0NOkxVOz6xHWaUV50Y35k0nJAzhrJUGdbCUL5UxyFlto
2URIIB7d4b6tbk67R9mRLDQvTlPWkELAeY1vrOkAmHhjDSj7ujIdn/dj4SUP92uZUHWZ5iiidWFl
qum35MUwuBfT5yw945qse+tfdPq3or0jgx2cv9np1QAH8yvomN9kM9aGufujoENyQkT/rGs0j3t4
rAhP5nYdb8p1FFBkxxCTVhTTHq2nNZ4c4UOifUvaDbNAXAqEDKhFB/5UK/Ym8K11MiBz2ZnNSz/Y
RqoJteETLhrF0fwc462syvy0CFN+7iLvcVoTj5UXoCHAfHHQfW1huPmzNMbweBnQhR0qee2Lqrod
yxR+uL4YO7QLR+wpj7q1CxBTVzPOQHV7oYvsmozuzhImMCkQ5SWAvYnoypwaNJtHa0uJ3ypifkeM
cYZeLc/shCX56OPn8PHNix1qKFKWY2wjgLEeWiBpuVc6igWnN+ZftPlDyNJtFmbuJIn563b4R5v/
DDnmuDJ/iFo4TtEOpsNAyhDaSbF2DMADo4fj9HJkW7ZwnGbboC88wmooUOMdGgdZ8r22ZUHZcdX9
WMjCb8YO7So7gbtRlcdORVh2j+YpYDART5NVU+ef+urZPkQtXOg4qGZCszkcm9vKO7pS21eqksuo
BnJLd19JM1unDwnwGp8NxaqNyYopbreucP0oQWe0bOT0vcT872uylvhLgo6irQqsqSiSp54050Dd
oZ6WNN9ZRXPPBc9c09ALUk33VSxWgz2EQ0oCVmH8qk39XtRb0xmf6rx8po5xK/JhK0h0pWTqy+Tq
V/+LRqGz+vN+aMmo9NkcwHHtNclvxqwPOkuSxZEYIabGPwvJCyUyRfQpTPpnPESW5jutu+gS/yyq
time4w7uZI486YxhkQBNVn/J6nrjyEb0ZuU8ddAL36LwNKriAZFnpQ8e0r8eLa5y9jo6qETED4nj
+JO9Pn1cxxJwB44eoeDn9VnMzQuzgAeYI04APA5hv0ECrsUzPV0BOV/2XjptoHjKfJbXgfNDxxMN
Mc7EgGSUeS5IOSq+HpHg9rNS5nqk61v4noyNMVEJQkMjBHZofwus0IDfjMjD0WZL16CrlGzo0RcM
wQsa8GKYqF0i7dh12ub67BA+Q4u1O7aRpfyO5ajQRUjQea/ixYyxk8VmTpk6sgYK0wZR+DvJ+J+6
1ZyjkkqczXepogcSl/N1bWOMRpTNsQ5InFzDz1ZA/PZyBtrEYh2DYSk4vZ3HLqhDefNuH0Q9CjFz
PvG8CfPkonIx0lCHZWdIbsGjSnIoZeG0ClVJaYMK/3vZQEcDReVnPrl+X9N6Ck8v6aj3OpS28F5V
bGCEj+PU5iaVX0WKX488gArIPOX8W6fOa+G+RNZZcdlgZXOvFIasstW4oSY6Q7qtQt95hx3XP72+
2WOcErnwYnqjR1OXIQwzWX8LaAaMnZgTtLNb29SVvMike7lwX4o2gvrDxfrmyu3cC1YDfB511HYH
hD1ZHfUr2i9SA4cnt3BerjYCby5+d5a/2oswzLACddisMOaqmNZ8xcgfFKiPXUKHchdOTLR2llsm
5BI81NzoiRWghniowR+cUBlA9DH/dShr4VOSNremaX5nzOkPvu38efTyzwLcY03t2E+bAPMFKa0v
Y4k25imURsXpOdUDx0s30tC21N8S7VJTK89K1yzTfDe+Pa2gR32KBugODUUE+wtAZ5uqA0b0EKKM
Y7Ia2ZWNCbrBkWH2Haun2YCf/y1moZogpm+nqkT4boS6r3iKCBA5+FH33tAeeeAV3Bmyhvajtncg
c6GghTNEg1UiWrEp+NzS1q/Q7TboP8pc1ht1LFY5XN1CJbmtsF6fX/Upe+rG+yjZJMmlUTyqrF4B
Qc8z+r+pKHza0IVmVloKji1MWKLFbm6TTNmab+IzFdRaY70uw3Z9Wk2OW/vHZi6zJGlHuthIYQnq
rqC+4Zf1Jgky+E42hGQXeRiJRtI18ktlc1rysa6ww5V+SZkoKnB0xhSqk00PljG+5K4h9pHRBbUz
7foy23MWXY4TilCcBSAe2E9TtI/Qp2412Z7kzaox+31eKauSzGRITetVRbmJYnWVZXaAPPymaaq1
Voo9ULvuTn/9fKV88f8H27a4TAcwafJigP9PWch10BGAjOy0hFm3TklYXKCmKnIudFTK1CYOSAQ0
yqICeP6m5mBxFED3KGpJv45M4uIaTcfWFJmS1aFbYwK9BsGTkvvaeOlET3WLTHApM6+jWegD+1pS
nmJmlJgFg7LPYaRJvWKlg0HG64C3nmp+ttVWvRlkCKFXaqBuTCZlyZUteeG+cjtBqF7hA3Ir9Zq0
8sFE4uf2mdtngOu7zCKZuR29eA70ZuG7LO6CS4vALadD7amd7QNwh5BzByNq5mWuvih0E5WVV8mK
UrKFzn8/CDF7qzQULUc4pvRP6OH17TYHCFg49LhdhbvSuaylXHq2C0c2DLmt6S70F4M6Nzw1kQsx
KtNjPftZtPYD8OoKbzC6J2Znb1XR3JM4us1TkGE0inUXGwmoWhogI6K/4cZwDdsTNqohmGM+bWXH
Y6uPAzEWqQ0hdEv0Ahszx1ZiG+/eYyvNT/fTXukkNn38UgZYte1iNh/YPZ9PwVGsShmn+T6pn0T0
BCBrs5XG+fMXf3UcH0IWZlzxgtd9DI/uiJURX0Z0kzmjp7tvWr53SQmamLNB3JzeRtnCFuEw2K2z
LmVYWJ5P/lg9GOZZ2teSmPtfVOpjZQtr7XQFUOQtnO78LqNuUP4AUxE48KJ3woSw9xCcuqERbf/o
VXjcdD+kL0y3K2I7jhVI/xUzgrF298d9BTJZC3PVSp7V0KFZ1gzd3fh/Luu4Z/hY1sJOnXRsekAk
NaHInM1Iq8sqm14Ns30GdiUmLpsfVCOyatlpmYBb/2wHk0CUzClypVb8qA6bJAXKcrlrsN7Gpb4y
yZqJ/8XK/1nkF9qiyiy7qE3x+3Mzw3/biXpc2oy67gLaRf+CV59FRqxoc/r8nwLn3IEyA7vIR/iO
x2/AfkI/gA54ziXix1QyNpX2ewDOg87DRGm8WgTgACU3JPZ+PO4naDKwASONDqKFJ2NGZrpWhxM0
Pcf05hJyrvs68zKf+24L0mgP7T2BLivZzL7ri287ELvwbYCo08eyh9iqy18Af7atO/fptCubncgp
EQtXlld5mzYlXJmdnTVpBijXaz0ePAxeSy6D2V+cErTwZkPslqVLcXJJNAIxRl8X4Acox8HrIkD+
FpJlHVfKg61buC+wUwNjNoIJ1KrAiWn5Q1pZYWo7a9bqD0geBm45WJ7u9FunBQcVU4gs+JmV4tSK
Z7dwEIQU8CrIJiJrqAy08SmGh/2y6ViQ9mLGBHJex3K60dxY89xEhG1dPBV6c2+5dnvp6qPka2Sq
tPB7qmCpU80uJ8mUTZNk111DJIkpiSotYwvNYVZcmbiJY2Y8Kg6AB8lQrWwWc0BZIcA5rbhH7+CP
A17SPWi2aKc8huKWfRLEylujVL4+/jwtRLJrxuLdo6hR3rc13t6WYjwxN70pWSE5GNmuLVxLYUWW
WXJoyeBkDwkpdmNfBrYboSIh5QmW7dnSn6SqZXQDPDXYDCiwY4bGF0G2SgJ63gTM7LyqBWxIFcin
5O136oYT1rAcvCIFGqh0Nud6zZSGZm6/2ml6pzIXk1i238X7Vm1XiRpt6ah6WbkrlG/4L2v0tYV5
NvmRbnpZ3gHfLFu59V3O8Toq98C5xMT9brRuRNQGnZ1vYlTRVf3OmO4Knvn9CMBY99JG1gRv5Um8
2PSZZTvdasB+Cxy09DUebtQePVDNdd+i9u7eV86dKq4b1VyxiPsVCqfceVL6u8S8GwE1Lq5q6xGw
DBonHh1BAKOSHfrt/YG91aW5zeLc641z/JcCyGqjZXmpCs4iYBDr5p7SaOMCDYD1dxN5sSKwA7Tu
dRNPnjJtYjcLufJTqUYfkHAYtQfmm74b6G1hou/WYHgplOlZYWmVZ/c2BZwyyNVGe0aW6RDMgLFz
fKtZ5ZdaGXCAYzvTU6vcjrwCXjmSw92wKqfSs3jhFeZtVwICnk5eTx/q9pwPim9xc4USn6cDE40l
TwbBk9vRzvUm9fryuueWr5rXqvEI2mVoJjI1Ns6jvEjEo9aYvj08KeJHHr1Qp/DKqF7lDExv3PQ6
UXu1eCHWTs90r49KPzbuigzUR66OTQebcy38jr4OY7Me7DN44rAYzzq1D9r4gtZg/ywv++lBSc8q
/trRb7pzDf09E/3jlAyB0u3dLl3Z5ptaAQleBRC98Eiv+xUoPErig2UMaPIsNOqfLc3OtOI5Z4ZX
oIOA0G8tyZHmCaP2IWbWahKRTxwlENkz+F4DXSd4iffBwFCMNV8ykOl1AJBruirQZ8Bzccv6yEvz
VzbtGfpeUyDrNYmnkEeND9ha6tlq86wWDxTPeDsFkAcUtbkALQStHBznxh2rIC9ehh6s8gRFutSn
CqiEAGDmApvberTZEPAs2Uc5cENFUBVmYPZkNZqPhcJWJduMab9R6ydggHpj237vxgulrYTHHLTF
uONZ4bBQjQfzRgXDQTDlFffQ/xFGtPYYI0DDa6hX02EXJ/E1gB5ooJb3g3bZ0Ltm1H1UYj1bK9FD
n68sZwhNXvu5O940KgpDA1h+h2atTWxF022EpqasgGEmuWfHPfU5JsRbmvimvhlHpDSMNRn0dQkm
r6qfNuB+82l8Y5sPpilW8aj6nZ34GajZDOe+RTNEFyVenTah2pkOVI97AET0jOhtEKWvCwC8lvct
8FWpMqyH6FbL0aEZP0yYKIv4TLPYeJOVbGuGwyl/JsNb2r4R7dopdS9Fn2hSiZUYwBxAbmoHHUTj
LZ9uLf6siWeRM78TjjcZPwzlfgDisyh3aTR6k3PZ9LACLce5YnjTyX1MI58PCli0nTfWmf6UuNup
7EIryTci2efAxvOIomHoEnd7n4LVpODuE7GSR3Te7Aeab1VKvtHmLlFbfyzIyuXajurcI8K9Anuk
G8TN3YRmV2HTra0p8G/8Mi3LnU7EpUvYunDxQa3y1Dt2HVhGhE8FIq7dgdfumffmzpzoTrQG9fSx
C0kz4JeT/r4V6ZY2XaDGr0IkT6oVeZqpXbc1ABl75c016rPYagLRgHot6lwgi2EQkgt4L9fjwDr3
WtZ7Rjf5Wldoa4c0nllYa9vCPKFaxX6VVpe6cZaSymOpSLy+O+uAsEHUcYX2hDOt69Z1o/is1Twy
nFnVDYgovAzsJcUFkKD9GqAppqteus6Taj+CneqcMjdILDUEGnWYDYBi1X4ohbWr6x88sUKrSleE
qiuuaGCdAqfevct/Vra7St0Zo5uGmTJsuh5q3hBkkwegZ1620bderW4YFyhLqz4gsH0zEn5T/qg0
BiZ5HlB7V7r7Es05LXvlnRYawP8ZLpQp2esImCJcVbUxrKqhh54n6wZzA7qV4bTBhoCtYjU64bUU
qP6tFtSkBsQ0nHbcopBkleu+uSvj1C8GEajVxQB63pglfqFdm/YbXoFe6V6q7CZJX+u29kT9ElvK
nk/3dpbuFIB8elniPNcuDaxGfYgm93vSP5o0dv1YcXcsvQb2ZOFZOf3JM+5Ty7iycvs6nXTcrPm0
Vlm+00yyrjq+zTQ1pIIDAiXqtxX6N4EUJdogrdi+s83XnmiBHfM6GJCNsqpe3xILCUplpNO1PrHv
vCxhRWQb5QjncWFdxU26FXYXcrv6PuXlWdbVg59H/BlB2tlgGvs2hgPNk+G2n0DVy8W5SPSbiI67
rlZXWtJdu1HxkmfWLrebfWI6MDc4O6cBMREfX7Mk0qHmHboKHEGB61fRylMx38j65gZtvRdWH1/E
qH2KrvzeKvpTB3gtp4evYqgvBH2mnJsVv3PBTCGi1AjMIX4gDL5pGAsGL5hc9BndqUN0TZvR9CLD
uRwF0Kf8rBgAJ2nlzg8lyq6cKHbRs0w35Sg2KWVrW9HOeZxt1SbZpj3qhDFqTxrxnI5urd5Y4XP8
Ua9eFXu6Nrr+QstZedNO/VaLqwb7Uya+sKKrQRl+TGQ0Ah23n944EZ57k76x6noLG34CwFuG1wOO
NOUX9mTfNKJ406x8Nbpc2aMeZntJDxBzxnQesGTYFWavJJ6TMbXwRnRJZChy9GMPnIve2E1lH6SR
cqVa5QU6Y8qLSe/Re2gpz0mb5r7hOF3vAQ1zwt09kMETpolkbVWKdRwVqyZGXk2rbgBUBNo41j0k
tADnnzluDcXFcFmyztxoi23b1H3HPDsyeOACSTAZcKnEnbVyLZDCJNTy25FegER6B0zpS4PmOwM9
OJmhrJyabpk1IEbjLd7Z4AA3aiQNlZ5sTLu8oAVmag19LTLi9fG4A5MZvFwpVgrcSl6+jGLyCsza
tOWjmz7UuuY1qD/mzc+RlOeJveHJS0qIl4BpC+i8fjT1HrX0oCE08Rhg8Ftg9OSp8ADTF0c2nsGd
X7nj6HPh3kZtF5SmgkMDL4oH+IJ1hwPv7AmAQteN8xP77xPbCiej8LVJCap2L6rEs7K7KP9JW+qx
7iJRs5Xj3KTVGQPB6hijYNMXIMQil6ra+Q0VW1aOF3lyU+jZQ1Q9WuPedvuHPHlonO4iqqkXufu6
MjZZp67i6UfsulsRjashjT07uXAZ8VIyrSMybNSx3Jgd5vte7PLa7YwVG382MSzvYoz0NQYdkXaP
fSe3PaMBqY6iX/wfuNccBXck8hxuHehDiVAG7sz7vz7TC90mSG9P9RWdhxPMb3lK/U5P14kmSVIf
f6WA+QkjJQTUGot3s8IJiNBYARrHEpSfCFoBneO58I+n33bHH14fYhYv4lGoetRqtAmz/lvVr8n4
OiU3zJJ0M0ikOIvcX6zHeVNkbRNylg+zLaD40GR+rGK0JNUAAHZ6UUcfrHgTgXNFs3Eii7SHZjLN
SjkyRlQHxW2krJWplYwYHz2eAxGL42mLLhNFC7+Sm/AyEfGYueHl/el1yIQsDqecmqbJZxC3REyI
ZTNk28byCiCrQpJllwhaJi1IaWEat0EzEuH7vDin9aVWSQqNx9Cobe1jx5apisIxzVHpIGOu+yF1
GLBsBR5TgE2G88R0kcGjbN3ADE7v4dGG70O5i+yFGEaRWHY5D+z321YFKpC5dh/JiHmfBtyz5Sq+
7c/1oLjEFLAfX7o7sHhxb9r/VcPXwfoXKY681nmeuVDK0srXk5LvaJ+sdSZlxzqacDuQs0hvWFU5
5EWFfZ4LJsvWuZmpVdY6J1Oe+e8HGT63nAZeq6wJS/tG1D1uzxviyEz6qJCDRNfsYQ6EiCnJeT23
e7nqxQy12uat1w8yYmdZittYeI68ZzleoUgQ9j+GlaBegvFOX1PR4+K1gCIMEN2mq/I++nZaSeef
PZUWWniTpEbKsGRISTlxl3sWA6IsQldEb8ZLnIsQtimjLpHt58K1gOzPiFIVCxX2vSiSvRjdy6h9
PL0siZDlqHhi6SOrXIAWENY+anbskbp5zOxe4u5lae7lhHhOSKNQG8pBLq2dvXGueo8BhsECA6TM
io/fZL9rIEsKlLYrEzSXwIrVngA17bFK7tXp0c6kazp6h30ovLlwF2odFYRaCUp0PzCD7o9qMD46
QXHmhj2SfV55TaWU9MePywBLIzCv0fA/FygPbIz1CQK8EsVOBJ7UPbPY3nYkt8DxVX2IWDjjts/5
/5N2Xc1xG832F6EKgzh4RdxAipQoKr2grGDknPHr7xnKFsFZ3B2a34PtKtnl3hl093Q8ZzZ6fKlZ
aT9Yo/JJsiSBwxeJ4C6ut+QQhQEW8ZPiAXMOpd0p8SQQIroq9iM2VwVK48Ww2Hxfns5rsCCF8JZB
+6Qusqht+v+4pOcrYz9lIyolyUAqtocrn3QfNavcDyV7Nu36iZOr8JP+bE62CNBVdEDO35JobGTA
aqAZXf7MpfcDSnOZKdj7FcngnG1dT2acLfB6AAxFDeSeFKszvbEH9ifC5en3hnBaNYAr/GaI+GfY
Q8PO3KuGPfbdwx9hJh/oSlIqmyyQ0qrW0dTSTnIQamUJyuef3uJbnyVxxqpoRZMkbC6iKx/MifiS
eb+AfPS6kP3giVFR/5OFcPba6GSSY/mJXoP4+qG9j95b5+Kx8Lrb9E5zV8c8NWD37Z0EKEit099a
X8MP1ffrv0J0qZxFt1BEwKLBFUZa5dWGaQ+gZicwgVwRUV+KRHF2Lcnm2Egm9sKHLA7g3qO1tYt2
dKRMkD/8P2b9fLOcWcd6WeahmrSYlQ/fMwJqcp4PP2Zn9nCRJ0mMgsM+1WWM8SyQHX3jRwpMWgIt
C5/yxb7IE23q8Jp9kX0//CyPs+52yCZtUTFktcy131vUXQAf/gbF0HQQ3RuAkSA83SU1YpIvMbMB
+Rvm2+22PZeoMGAn27kuaDc+2wji7m6Z+kGOVXjDjD5YRmRX65fRApwU/SBFIhCOXRVkpHVgZadY
tuEMm1qJUvQ1oAS7Lo1RYrA+0Batv7wG51tGk7c8ZBtpnIFHUS6BljwCkuf62MvqI21XjN0SwYfa
9fQbKZwFj8kql2YBJNim/tuyVpusq52j43f9K4lujjPeWI4tUmgw3kk/W/kNa6FGyWCHAP+6LmhX
tTfH4Wx3JHNYIrJtglQd/El9lyzh8X+TwCkcyGQSNUcLMbDoY51abg7G3/9NAmeeRdflWjEUyNqy
b5jZtLG641+XsJ/xb66Jy2q0tMn7keFNGI+zv3gqWBGpHaOobvc2isteWTHO++8iWppdY92I5VIb
UOAqtAOOZWAMj7LxsE5aUEnf4uxv1NOC60cU6DWf4JjWks2dBQe0WsGEcnM1vVtFYGlPMMkXjvv5
PHx2M4ej2c0LChijb5ykL8WhmR3ws1VB6XePgP+1B1d2tTPKGE52j1mB6ggEEzFAoEDp+cxHLkbD
jPQICUk432Lc5H4dqOA6RSI4NzH3VT8uYKsJ1mFCRfq7kt1d/177AoCjhO1FxVB4lgJ0T/ImltFX
Naf7DnRMsi5cjmFKffm1/oh42gzaPLO9VSikyco2KJujcmIrd7E7omv1q3xoD72XfI0+SoFis0KM
iKNLcLqnNHkjmqK/JNEStdyors99tp6GQlDH3Y9asP75zwU+7RtuRHQxkayMxUe1iiFc0D2zvVOq
A4cCDeHQjiN7AJhv0gneX9HJOMVQ16KsjHhtAqq3DwmF48h7Mr/NXz0fjv2KzeEWNL7NqoBL1L6h
RgkUCH9owK1qOWiHmYFUuJFTg3vdTgVqv++wQFSh69TQ9KehoY1cnA68w2xKD8dEn2pyYhVtUPXW
rDM7w8rAW2zgWRrnlS2tnUJlgc+S5HedHGPoSMR4su8VnyVwDjhfpnTp2aIdEDjR/XdjxDFG+OX6
MQRC+JZCuVgNiSZ4eQU7MXSdbcP8u7dWwTssksIFY+UcEq1UIaWdH5RZBgYWtqPetpmo/7kwygVh
eTPUwOOGAvw7Zc6AZF6HXrcfIz2L4iwpU5eMdBXe5L5NvbYwziNQG9cIZDQa8a5/of0l7s2xOHvK
DH2tjQSyRh/cjMOBuUKGFLl6iRS8uRKNHQtq6ipYep9+0MaQUiUiw5Kw7BtgRhjU6BKnmCQZKyeN
qFK865E2orizIbXPClWCjmuAoqzNwqlERCBP49QXLwmCFUVF/9a6QBDNZqI0HSvBjJLxI61B9hRr
jyQaWm8EBKE9N92j1aFkIqnaYyGv3+lSH7Shu2unBstwugwQ8ii1V7QaHAq+2JWSzO7rKQGyvB65
bQxo5lkFEjuJsYS1yI+kOESlVDqmnAGUBSCK+O8xxQNaZXqYU8xLRKol8EW75rU5Iqf48tBaqQWa
+wAEO+7YH5YZKAa96F3c1Xl4VlkFwCbReVqNJJrKIZbQz+0y4D5QN7UGMJEu/roIZn93lYKChxOE
4LJFedSCRa0XCwDgSBONh9AaAP2QvMUfPUvgUQoUKwVc0QJ/pEW3k3GfdAc1u3+L2VoG9jSBjGeA
U/vlM1iua2+sFsIItsXf2bVfZXYB2AAzIF7Y26VDBY7iKYLlNV3Dx7FQyAH0O2EP5MZu87yIDMNs
qiAc4tgxwtVyWlLNX7UeXAjZUCKwHmvwm6fZuZqNO320jsjHvVYxXbjnyZYligGJ+EgN6W7FWBOK
zJiLyA7rTA7qlJ37xDgXZtY6SjO6fWOieLSeSVH/NPNqsKs4fddL5QfM+pS2mQOJT68wBEGSWcP8
4vpjnjpkq42WOWUGdOdQuiGx6hUWdlFp6VeN/DBV1QE8fYdZDXVg00bHZsWdzbRUXUPR8EfQcff6
V3qCX7x2Z9wzvq7NTKc8QpZzO7uyZzjkMD8sn4agCOQHTL6GD5qfg7jNaR7Sb3kgsqldZIntN+Me
edWaukGe5xJaMnnELV3Mk2KCyraCyk8e9Lco5UYcj0Yp0TDp1BJco52nnWSv9DPFZzwgs9fdG5/T
X/PX6/e75zO28riH38i7Jkk1CfJaek4oRq2Kpv+SrfnXHhMf12WJ7vIJJ2mj/0rXL/O8hgVa46uv
eMRG5YLdZXMcgwg6KdCdPTe1PRsXA4x536hjCtVZooLxlR8kEUi06PbYL9gcSOrMcIomswj0eDhk
ve5Hje43DWaG50yYcYmOw/mruQDKZzVDNaTSjhpnye3lNke3LP1OsVTS2tnXzM3uRAD9+1JNRWFM
k4pKOalDYoyyviwVaH3TD6CBPkQVZmOvKwazoUsbf5bBrnlzjVNnNlGeyiVwAbDQeUqC3gMawUmI
Tcp+6zU5vP/VSGtYjVIiUKswXGb3mAV8CJcg8jIH4/leAkBb8zb2RIr49PJeE8w5sWG2yKJMBVzW
KTkYASbfxjvMXAGL1WGzGe0KSFKsYcSegiLH4moH4LgJ7ngv+cJ41Z/vyPmxaOwmEwlLGZg9+VFg
IBc4i6e6ax/mjMVLay2ix9vd3ttI5N/wUe4IWRJAc6i2fKqPxaf2WPuKgf13kIq5xl2KdSgnPolc
qEBhLc6j9U0FaOS1LoK2tD5aihakChWCUjHXceWDWlxANzSz1Sq0BQ0C26wusV9yKAJEnL7hVxJm
UO1FiBUlUN6L/WqK7RkrywAxVKy3NZndNmkxASkqQexWM7efjfNpVUPrBgw8BfonWETG/Deae17x
ixml7OqPpmajFSBhhui6D9gtuWzlco5m0fJsTJeaNYqAMHhCwo7Q4owNA4ABjR/mx8htDgKRzOyu
fUXO78DdLa3S4isykfKn9Mc0H7FUg97z2QxKr3yvdE5GbEAOzo+JL2o9KwKTtDh3tKpdEtEGr8f6
Q/Uzr5Y/FM6PEewaWTAAiKgCDhH1iFO4BSa3ENEfSvA7tw78070ozBEpF+eg2h4z7+NCWuT/Z4Jx
/riJvK6S/OsXLpLC+aDCpBKbkykCQvvTEH0hOk5Dzc/Xpew/yv96OiCrvXxNtIhEtFzh5TNzxPbB
uFinbp1sbTSzM2nk/H9TXIT1L+XJsZSEFvNz7eAYJ4xNY4nsAOh6APCBBONnBdoN0ecS+FbtAqSx
maxBpgucAfxP/AUVB2qbXvaINo1buXUE5Lj4UboXPWS7E0gaSiQyJg0ZIDB31hrIvESXQQY4+uaX
9WPqMqLD0cOKzihkOtzVFg0lDlOl2DXns8zV0rSVdog8Iiu5W03zoKj9A5hPguvqIhDDP1M1MUul
HhBWAZeT6H+ZXW8bKGRfF7If+j4fhn+ViKkvKZq7LPTF3gkWFqZj6FpOdcwPyXCWXCrSyl3nshHI
vVA0mteZNSOxp5+9kz9hRANrjOCl1GzDbj5mx9Vr/DnCPIPIke+a30Ywezo3wVwcdaWSVUMbRORE
V+A3971fgdbdGsofgkvdfeo3orinSiuTqatqyqwA2Hjvlnf6d8ZTVRq2fNM6paNizUf0IdnPf/Fm
gK/N0DQqA/LMMrFw8fJ4eU0UE+Uqy5+wx+q1xyYCQEfs9zYm/BU/PGO33hUck32qC5E6MYBGoJmq
xRtdWhhmuzQG9Zmx01+dQ4/Sr9yWgtzDcpFQ3O4JdR1MHCghKWAZeXnCNSqjIiup4VvtqQePUHYG
7JmnGMfVqe30nPmivsClcbA71TEYDZ8CFEyepUBRJYCyRtjWtw7lcXqHdbYPhs2A+kuQCAnPx/z/
xXWCMxw+BYCbMl/3WcYqCasprhCMKw6Wge80sHyqnthbXlgCO5YBohZVA5YEimUvLzIkJK+UWqY+
ajOOlslu0x0Yp4kiimN2vxh78HTVkjWUs14KSmivqGWH+9NuGQEtgrbcx5Lvzeo8kaW+QiV3j/Ys
kUdWswBFnJMKd6jdYnn32AWR7iaVY/xsPWA9uPhqx76xGyDmOQJj2Jesm6h6G8A84YOmftSiag5h
DMNJO+mJV/9QTtk5OQFSyXQMe3UARIAkUqyk7Gm7UBvzWTAXIll6KvVD0Vl+fFMe9Rso6bviGDnG
4RUzTLsqaloweVUFODEPfFI0NFbnPrF8CQaRnNczvcE64lnsrC+jbqajFAwSqgpIF4XHOkmsvE5V
rUqD8HaMXf2JaLc+6LdwoX58CD+Lk+ELp81J5Jy2JWdNHy9hEshSdcZyyXtCRPAXl+ERJ4Nz0qZk
VjpAyy2f7QY0pq+g0QnsAziy2QZ+4+wAY3S8WQ6TSD0vggkm2FIwpYWrZLWnl5bYZpUKjH3EZS1F
x6E+rhZCsU4Qsez7S7w+VCUApwT85kspwyxPsW6uIZBty+N8XA+GO58mtG3bVyRme0cCCxTQSYmC
OS1+lqDDpHQ1jTFeH1kKphKr0gUlYBMwVpFp77mxjSR+pABDEW0eVdiVsQ4abLpxGIfn6x+C3YNh
os5QAb2MT8bd4qx3RlWNVhJQmjxgBfoGdbtbNf7vVU/oBKucoehvob/Fs/4sYDaxunAqg8ZjVc8M
ZKzUxeoz5vbFVBbM1fNeaiOMn9SZJbXo1CY0gSMJoAJZLn18u3dTRr9KunLXN+vPFgACdjInfwkc
857P2krmUoO5IEU+No3lz4vSYEk8Osgm0HwN6y6twvskLH52s/oBK7Y59lTLN+nO8yXzUzvlqGgT
WhoshGC6k8PQ/9Ud5qFFQcTeK4SNO8WUEQMCcouzcyoVDHYdj8FUx3Zk3OvTamupr1q/rt/qRRT/
pDvPcrhHh4zj0GlFjwkNJfHLtHFjgC9Yc+7MQOSI+vvr0i472Zw4LpBIiQy+yjykfuUNHvCeVbcJ
lGPvVYAGd7AdJE5kd43w+SL5fkc5NVUFLAHL1xXHneGtjRlEc2zai9VFPHL7iuBlX1P/XCofT691
mOdDAeYVFJ4/5Uv7SR37WzpghzdvvURpH82JYiK6vmvX7tP1G957/DZ6w3dAgKU8NOgNUj/BzMsy
HbVaNPYi+oZPY3ab/MuIQaA6YRzBX96b05me1mPu0iOoMmeH2k3hi0lbBcbwNFy/kUjqdpjJ2iPV
VHXFjjv5B4ZGH+Om9lEhFanoXjK0vUGmUBthnTxHJJ6hMKxXMEoO9irfMYJTemCTFpOoSLdrgKqM
Z8nSdAwqc+K0eFr1pkGJUB31d1QdA51Ut6Y1B6lcnIZUtMW5qx8bceyqN6ebylxeiiVBdIux66WK
ghUr6tdVcDd6MDE3ouHNA7gov3FlzGWuzXHJnlmWbbFn9ncoOwavCDD3wuatNC7cS9Cy0ocQuQm4
TI4qwublvji2tnEQR5b73wohOiYSEM7ydm2iU6UpYQmOXRI7DZXdJEzsNQ/tKnpXAuLoTff4LI5p
6uZbIWm1+qKqikCZAYgiDSNA0PMv6AkSpwvJQVHy+1k1P7SAp3HlASgRI2BZAMmjvO2DPv8QLpAB
LBoFHPpcBvMX4mtedMKmFurHis3CQVEBZFdDnwqAFKMTF1U5NV3NCcxz7JlXXa1dHGPyr1/s7md8
lsAX5ORVXWdaKyHqD18W+UsoPVRa40bARIqVh+ui9m1Bg8Jg7Ei75NArSVK0mHSgT0kdSyO3QcOb
fMlGGGfcsWXNUTThO+WrepoKcoy7+LO8zLGtAbUIQB+fr5+OBQcXseBGHrvorYJGa9UlFjKtTKlP
tPzcRj+V7L6NANVR5bdmJYkUcdfWNwK5aGXslCKPrH9u8z+myKLDcaFKGNFwpBSJa/F39BererB5
AkzQgHO3CKKgqGwl91uA3PnDwfgGrJzrd7ubYpo6URWFac8Fv5ppJUvSzDUrB9RoGnl15o/IMacg
8SSvaI6sn6wnhzYQTRGR3ZNvJHMeNZVIX7ZrBPs40AA7s4+sBCIBssom2DrQvWZBE6C1W4AXva0W
uT029x5GBcCs9BafOL0xToBQYrVP1sKWSo81OkTNld3wcHNWzmRQA1F6I8tDX8esNVWBKfU9MYTF
eeYgLwxlI4UzlLhopFqOVzjQH5PHMBLXM7BeT9nHyMlc8Zu4fyjKHl/sPoGX9aVdWn0eJ22phX6t
YFDE9GvjY2K+f5N+/hHCV+ik2iAGiJrC5zrZ4ijOE5x07GpurENJFuMoLpTtPhD6s2AuDwwB7gcC
39yC8SleOn6SU/1NL+9GBPfyzmojV2tcsAiGBvMRaw7efCIodr6m/nHZ82JJ0UYa97y2xErMtCHh
Gwp/As1QOdNWwkqXO/Az+WX3XgpLewbWZEK/vkU10LpQsQFPjAvA6GJJtTWzNIRk5gPznO3X8gu2
MwPMxXqWlwBjEEDjN2LNYMZ6YWZ4ZFHr11UCtpiXet/pWSVZFerhnfyxhxVjJAW8d7XTaCI62d0Q
wlIYf5cJAmS+ZjUDVADh/JQERfJlUEYACfxQrYc+vAmN/HD9Nne9sYVekIymEHqVnO/oijBcVDOi
QDiWv8TY58Hg6iEa49IGHffPagGdH7X+81Q2VBJFW1BzKkS9pA0b0iaNVXXC4xOfK/Kg5SKWzL1P
tRHAx2DA/JvXOq2ToElPifQuTiLgAKJZv8iCd1QkiPMWFoD9ooVILBcPB08l43dzAbMV8AHdoms/
Xv9Wu9VuyoagcG1YQOE7Mlpb6EpXx6HfupNDg/a+cbC1ZAckMIPpTuzpn3pJvMpvBXIGbSIPz/pu
tPw8dxJkAGj+tl9b17QXDwBgEB5OGDfR7MkN7Tkwf3WNC5IBM0A2+7YOBnNlKrjmDJnyrRNT6bol
R4vRB1SA3USR3dV/z1Hn55Unl+dwnBwUm+wkBYhrKYoNLzfsmcpuhDM72gSjZqZ0ZUN0VqAzAkv/
CUAz5CYDOoyg+XVXmw0S6O9Z0y/yMPQTMtQH6a4PRFuTuwqHFBFT2KZ5Cf4hGxkxqgTOb7IW32wM
V6qr02xppwqohALl3nsKKTbw0PtDa1PlIRmSFtuMRZSaflfX/qisH2VNtFMjEMEDMaxaOveZiqmw
MnskQCNUxVE9e00vdPj5FCZnoi3IgmcVKJCYJJgR4TICmyzA1hgGoFHTFrjT3deWYnuBEmpi5pTv
bWSjCTgYhtzO6gVYMz2Td6wFQF4xlrn32m5FccZZTlWr9PlIfazY5eVHLTxJhoiMbS+03Mrg3jzs
8ld0MUfT1+3RNYB55GC/1cIUhvLF8IGN5eepJ3ByIpHMAjaWJgEjdQawJ2Ul1c6jJ/pX7sfMutiA
wop7FGUke0/g9ozcE5jnCfoKI7xqnssfykz5nmdArU0Rng3N3VJlfjhmwfVD7qo9Y+gEZod8ueCK
BVqTVqy1LqeKUzTvx1x2r0vY9RPPEvhm1FJMTUkbZB5Fo9oDcFnl98kK9PJJEMzuK+GfkzzZw+Zr
mXQCamANMqY0DJTYtDt6ykNhhsNslLdhVPsMzFiglXex6yIbyThj+y0NTOt7v2YnAs6tSM4DC4jX
0si2PQsX8C1OY+XYkksEfnC3zILmMkpyGJxBG4wLoYGsL7VxjBA6P/bHYj2lbuGYjwSbtJrsSm47
imxgz2dtBXKmHQNQcmlNZAisSjw3TwLlBzYPkRtuGYRCYsk9o9sK5Ow8mVZ1VHOcEHDwTyMYB1YH
iG7Ywx4veM3fYnRbgZyVN5gO6PGohsD2/L5A0nxYq78BVW2rMHIq2ofe1Z/NB+RMHKUWazJHJHVa
7tbH6sRo9IwIWyn6a4oMe7a3PRsXK1BNq/JoUhEUYi53dbHiCOxJIKbq6Vc2WSn7iosaudOW3xmW
4XW733NmW9lcct6u2RqGA+qbETkCkMomQCkfirs0+7vs7yXj4bq03W7NH3G6zA+rpqQOaxQhLb/D
c9ffr4fC6U+GTW1wE75m+OmqYUAe95iHo26Am8iQ/GJxUI93Szll9bKb4li5Xf85EfL/7p/QkC2g
11jol/I4L4hPqJWXcuib2I4OVjf/QQ4SNppU85UDC3tvA2Dd/ghkV7DxqNEIUPW6rkOfGGgPyYaj
pP8VXgGx7FYC584Gs4jBCQZj1wGblI+flEjU5dp1J5szcP6rMSVpLhaohXH7ZAHmHSa6PP2WebC5
uBcnB6JL4/wXHTSaqMBK9Gsg3Y9F45BCBPUnEsF5LACWU6pnOrQN+y6gujz05fS/3hvnpyJpqttQ
h/Vqt5vmJ7KqP81PUT6xG7BulYFzVlnSxIpSQRnkwAjqAj1zIJaci+OrWq1PgwUXD/lGMTj3lEZt
FVmoVyI8Xn2Umz8o32b8Ewkm9ENTsMak+WX9xAt93VOxm7simB8sSeaeJDpwrnxY+cFIQf9gIaSV
0mDWH1ZVETzgAl152qTd2nCPme/KSkM/iz7q5a9CE1jwfkTyfI/8vEgnUfCAGHg+2TTff2387PtA
CsB9MNXrJqYWX7qkvK1pMqUm+2q/m6CFEx5ypDWva4Re7vAwB0WphliLqqrFd61TuULxl+B0o98e
oZosZ8OiJZoFkImZUNT8nAjzJIKonDmJCx3ZiOUsnGipEeZpVwbAeD9g1hd8COU7Ta/966q4b3Ib
OZyVl2APVFewlD9dZ3ZeD+s7MwAnhS8exdw9EkaFMVSLy0TR5OWXkxpiylWFNk8RfdGKY9w0trYK
U7ZddX+WwpfbWrrEeqxn0dMge9jYYCxCH6sKLGw/IUa+6degvn3DDBMCABaSY6zPRDns5dHWVKZD
n0RlAEgOu8ASm0p039D/0pbv//17vZDEuci00pRFl3rsUBuIHuVbRqMdEdcK8gN4T93r0nbuEsIw
1y2jgKmhyv3yWGoC1oeRtY+jcTwPJXlsjVzkPXZlEKy0o3qOAXKDi6IWRW/kftCjYFiOv2PUDAwK
KOcZoNW4f+UawE4Mrss4D6YwgUuk8OU7rPstUpLp+F6y5scy1tAH6Xs5FO+pjln29F41ZLsrC0ed
lduFUFEFb//Mz+K5j9g0a9SCNQLjkkPiWPkvSv8rqoRCX5yPM7VKzwtN7cwEiFK34C52yrxyrqvG
Xv0Xo56KaWAgk5iYaX2pG1UVUnOoWjjE2kG12QfS4PykjfP70WvB9viKRG3n4Xwhk3OKEZBF1zyH
U5SbzNYwoETkvxTSelT5a81FeSj7n3Ee+IUwzqZTdQ6TtDNCv1d/mdZ7xcrtQrkviw+CixQdilMG
2ob9ZOhJGUjExt9n1/TVw/g5D5+gChRb+Vzc15+6Yyus3+693C+OyKnJZADSz8gM0Izg5V4wvjTb
bHyJ5Uti97/3kkIaKkwYAEPRnJ+Pt0oLFGsU3oRtw6IBzYwcBfvfL2loZ5EL8EWs/AeCC941doQL
JnyYCoXlTqlUPVpNAOEOfs+z/rttMAbiWda96ESXVUPHogGSNMIPrWcrGcw5T6JADkZ38Up3yALJ
W4MKOSF6TCAGE9nhTnrzQiKnPkOP6bQEoDiIvtjQBBZWEi90VaQ3oY3g5G1zCy8kcveJ6SistxZP
4xpv0Jrdr4fxf4pGC+Zh+CJ2miudMYXIeRnQleknIF0sv6vgfyhQsBRd5s44qw4U1T/CmOPexMpr
m9Vyq6b4fCMwNAAGry23SfgjXxZ7bQu7lgKaxH4x/ryuouwbXbiajVjOl9a0Q5SHta2gze/K6dTn
xfuFrAEZDmFzF3X/FVmVPQ6wRF3BGoKGwP3lIZNwAFJ8hMQuNzJgeEmP3VR8mogIj/RpAPfiVM9y
+LIv+p4FhgslyTfvUIg9doflBPKuYDyQ9xlo9GwWkRHsGOVe/8jwDcWquhNxbk/KF4RJqUwh1hot
fynOOjZ/wPdIRPHLrv1tTsmVSJpIHhFLYFZfkt3O09Ub8jTIY4Ix6/Propfd6GEjkf2ijZKqwH1Z
1IkWQaUrN52UuMWqiQxBJIMzBB0cm8lQo0jZ5K4WRAewMLJCs1LeYAIANcMItHLCddf992hzMs4O
Gq0mhh7iLkE8Vx6JCwh5W/IYggDxdOPzKxYY2de5pqNcRKGVppFbMforLJtk22G/W2Qsl3wLLsNL
y+NXHaI4zIs+w9Si3Ol/hV35IzEJlu1GFNewux8DZUy/q9XpAyIPz9BKd+ky064a46QuyuqnGTaP
rzue/Shuc+Pc6yF1etF2LW6cRQB38/H31Ca1VWSAr4kB9vVKNZBxUgNxNxdUmfK8KlSJI5SjiW+A
0adbAnpETQkQDRm1x0fJLb4Lzrj/jZ9lcmckmSrpeY0zagEQhWMkF/RY/UDbEPP70yuWfkVn5Pxr
NCnoKPSt5P9OZzonN0+ZE8ouCGwxTEgBx0PNj4JDCoTy2JZFGCtzNiKjkU+WDW7E9cTKFL0dZweG
177egjFOFXVkd99m/c/NUvbvN56obBYMz4y42TdEVqIDsq+8kTUP2iIZwKCC5oygkY9BUXxPj+ot
W1hYeif1wHk5HgW3uu/cUbHQ8E6yOZeXQtOx6McyB8dqtZbgugta45ANuRPNAPsH3a/0Q6bfqBok
JPcSmtt5LvoB+7r7/AM4/yRnAwiFjRzZMfyTfvMcob9mE2uvGIT38lkaZ51rgfkoo3sadGS1tX+9
Ibl9q+c12PQMAh9sfnGvGJYxTW1c5t9Vw9/LDKxXo75qC5iZ3IWb3whjyrVRnmVStL5eUJKPwXoY
WeieYMNZsUCAbBzM5JMG4KGidN+iPBuhnPJEo9UmS4mSYe/+o7HGLXWxPZQdVac+yQdFNI64G0ey
mzNYmnOBbqCUuakCSzr0QzLYjRQ08WJr9LYpCSA7H2jx8foJd01yI44zSTMDGBymukMfFJGm+U4a
RUyD++kURZ/7adTxAs2g0vrZmgpaIm5bbDrUdyA0tcOisNv6pzKA7lxKTnX2SzMSsB0B50zVb/Ow
EhRTdqNIzAeCVwHl3wuQg3LWa7OqtDiossXOpoc2vdWIqKOzb3sbKZyllyawCkFMGj+9jPOR2OFx
wWLrejsdrMP17/ZUU+PNgSBFBb6pYcKkOc3sYrU3+5HEQd6soG21lg9qaH0aM0z+dolXYm+XqOkB
f53RFQdRrfx9nlR/XsFQXEeljzTNjssU/K6pV6wtxjXN4xzFrjotzrgSL0Flt8vy8wBoD1qXZ5DL
eY2VnsAZaYdqcVos+dAOGNgrOm+hg9dFWeSlKaCYMulQxNathHXzaEjPVZIcdMN0wWgI4sf8AHJj
MJuGN0WpuGuke10cusNIfoRYe5+TxCeSdtan9p0p4b2bho+hYn1T9elmqGaQt1bSeVW1yb5+mbsh
1PYyuQ+3aLrUSQXwG2ZL+RJjl8Ku1VzzNWu5B/mq2xUVmN2j6JSO0XlMlWNHis89oW6iUzczy7fk
I9ufw/lwigrInA9T/MSZyPRoPqu3gIWk5zJwieB92vMARNGpBkQOg5r8GHI6hNlCCQpIoyU54fQZ
q8mC62W3x6sqys+o3qjoGGAo+KXnlqcZtfwCTLhT78/y+wqA2hS+oK3/K7EUQvOtHC5INEcp72hj
YYt8VhyzNW25vgNj7HVd2bsuBdTgKDnr6IjxtQzSkCpPJ1ROaIY50aG1G+0tx9hIYL9g89Al85zK
coiqrFx+CqlrkM9E9a8fYs8dbg/BOQ+tHSOprCYsxRqYbl2A5arcgNpb8N13Xf9WDGdWZZ+G+aAg
oO28CVC1iadgrv4wIJZVvfRkucDwvX4u0cfhNE2ZJaDjUhQLzNmfhtLOu1/XBextGwEG6PnzczpG
S+DChSUSg7FxtVP4SbtlQxyd001e5TDw1oUGE4g5UAkVDzmxn39hSBvhLETaaEY7LHo7SyNGT1cZ
SYiU6d5ihV7VVJMd57liz/N/pvBhNkVQCdUVVQbSE5ce1HNuYbsRN2qAyHx9UMiv0Aiu3+n+R3sW
obw8VRileRarXRpQ9PnG5l1jfb0uYF/bnwVwYWqtpUmcxTBZjC+iTmBX6DaoIlyLXSe3uSjOarMu
Ko1uhNUawDipZK+Xv5dYs2sn0eMgui7OdvV6kZexQPP8dxLV2UX/rXIKZ7mbQcjWj3eSS3r3+g3u
RjZbNeAsuU+6hkbK27LEfS1//lycEWuAgUzTHp+rwzT84mmAZjszmDhGHpwCOcqVQsBAzqMrLjbu
BgLbc3LmnUb/jrsxMKwO/K8uw7/EwAybFEBUgIiflAJyzF31VBQZlVzkURfbOUodx1Y1NmVgde0n
KS1u5UQ+1FQ047GrN89i+FKurte6JGddFQykdKVec+T0LXa2kcD5CmvR80qTyihQ6/hT1gJsqPkB
ojTB8OWuoW2kcO6iG+MkBD5vGSwJVro1rBgRY/4wpSugZkH7JVD8veoB9mP+/Th8irsWPSA5VBNP
WO72rnFKv7A1lcypWyy0tqfYE6Iys99/4eQ3EjlHsvaKrkXNgIZe5MnYURzez4e2OiVYgym9eQCU
2PUjivSC8yfmmmGsPIE8YKt8TpPxAwBPVtE1ig7F+Y91LoemNkJ4x8wePN3vghAEQhhDm706stvg
DaM3+vazcT6k1qKuLguCtfw0OWFZ0cGkWDA2ItK+/Qhn87E4f6GB6ThBMyYKkhgd9NktPIV6GMp9
NFAFSZe3tu62R+OCgNBMtVEu0NNWjePizIDxYqPVZXpST3PwpknI7U3yiDRFn86xJhc4ofJRHT81
hkj9dt09dBpDRSZFt5X7VGVG9EUaLTQMZjPzlBw7df2C7XzsObt1mEZ2sk43Sag6VjQlYMQbP1So
WNpzrryPsCTn9LP2jaACbgO39KgmSZDHVnO2ZnJjwnhtXfmSoJLSoj7d2O3c2roEz57P7wtr+VyH
xu2kRl/HqKmcQQ4BWb0sx64eg3CeRq9ZMeVc/CKk+TmE+TdVih5qVP0jY36cShBBL7XxUxmzxdeb
8tCixelcN8395wiQkxg11wm4WDnbHNbcynqjBUTCzeSNR3KwQAAs2z/U98BFv8ErIR1EHm/fHTyL
5Cy1kqRKSkOKPmZC7QyIIZ3qXT/VvgN/lsB9cOzrV+X/kXYly3HryvKLGMERJLecuyW1LEuyLW8Y
8sR5nvn1LyH7WBSat2H7bc5ZKMLVAAuFQlVWZjcBLaTkYCVIPs3icyK1Vopn4WVDu70oytj53/Yx
p1PGOzCMFfMnNuJv65Pcj8UezEibu3bGM7cprugcMQyiiz/qD8AH+ZVjhM4fQAf2A+vvJbI41KZM
5bY3lMjX2yOdaE9eokFOo8GfDE1yvIMFog6pLsbhDByGEaG/Fp+S8R8KdZtPxgJRY+grGI0sYz39
nbY+pe11P3/6/7kFy/gzrLFsgCEtAqV7EjTrkaZ45iPFkvcjpmG4eEbeptG/b55tUiaV4ZoDK5w0
HaRJT33Ck0Dl+Z7GBArQbae6OeDUUlxOBPUXtHozgAqvKdAbE+YGyMpq3rDl/7j9Xp2PiRVGCJsr
OB2BlCkPRXlPsd66DYWl+ZGy7fCnUXbxR1v3YGIHaCbDdZRgkc4ry+Kt6lKLiob2MqhkM8c81F9r
nxuHeaeMCSQYS1kga4aQ1TqSB7pqMoDpO7M19LRrqAJwVZv378TXjWVCiSknYtiksAfFFquRb0yt
/DwuwyFWZAeD7rw4uZ/k/jZHKKRm46BjKnXmWLyguqIgnYHqqmwK5jwtXmth1PQoqbzJBM6OspDR
WUrlCRBj8GD/Yt0CWBRTN4r9J5AuzgEk9Mds1mdqk2DoLYxpIGgyDdUZk5Szh5xLjTA1BqWvlqrO
westyvN7IAFdfdJvw7j2Ml2JncsBjHrb2QtBgT4cGOcxGMy+STJZXswpQsVWShuP5Nmprju7X1qv
maF5K9duvwycmuSuQwKrDz5qE5ydbJc4jJcRr9c48aWogIbAxwEKDWLvDuFqLbr3L8t7tcV8rboP
qyZKF9wx600J1WCzfV9C6q78HNePMa+cu58jbFbGfLhZMAZTmPXKjzUobn+epM96VwVrkh/1RbUb
PXfbWbPjHpr3pHPCsufkeLu+ubHPXA6ZYEpxJ2joTC2zZC8ZuIO6jMeJRsP/uce8bilzPazCXK2L
GCX+lKq2Jn6spsY2VJ6mzt40DsqEr2aY+yBMVi2TF9xC/03j1F9/TuNIgeH8zTQOb33MtZANC/Rv
DaxvVaGVXJrQZCHuOvwL5nu7PuYa0OO+78Bcl/hxJfqpmR7ilTxcdn4a2S99KSbyj/lalhBODb1Z
+iGRb0iH7Botuya7knHy6vUZkHOOB+6Grtevxk5b1E01jlmNrxa1iyUt7/TsFiBKK514/VGOq5+J
PsTJLCvg0/BHtADTyOnCzL28e/t1ys1amNih67HUAEODOLXkICMX0O2V1VDxClOJXaVIIncem9wV
8aB120QqrKJuTktV8iS8uD+ECStml+dapGJTYwl9ApNqBtgjATMYoEMur9qxfyHQZw5abOhxM04D
+aokGzSMeBpF5tQzlEmvkBoZlUOU6zjmpej/I2T+Nse+OWTNTCSxxiNAup/s9lC4sZd/aV0T9ak/
KMnSnTo/Ea/WmKqiMMaCrs5r4o8AvTqCIs9uK0/NdSt0V6bSgJOszlsHPZugjZOrvEqvhboYwDae
FWiKdJzEZT/SvP4axsEEUkoN2tmxr5LqEZiCT8qMTnmup8+XPXn/rLzaYfynIWo4mim9FswCjGii
J/Lqwf/DRV9NsDdPq82m0HWJn7bJI5HKUwq+VRuQ+GPUQp+sHp+KvrwhrfEhr9aPg9p3nNPK20v6
901a1mqxoY2jEPvd2AR1Mn7VpyaQBOnp8lbyzDC3UlenI8RztASajl60POlqAbhE4lw2svu9VBl6
pSJIWjBN83YtVVQaVSEj/1N7bzErJxdUzm7tf6+NCeb2iRqpM8BgSYkOKaf338xA8FbDBJR4aedu
oAOTohq+X5LsBCkyTh99P4q8LoctLC4m3sX9iqR89hYXT1YpAI2Og5amCsUM0yEi55rjGmQCSdk2
yVINKJWkhyjQID/iG07nrBqEHV64vGveB9uNXJsVMrFiVcs8KyDxjkaW4dPyEx1zpQC5CK+cP4Dj
vfDhnYXKjUEmaLTVnDWYMzW9aq7fD2bSOh0k5p1QrWarDoXBWfsWulxJpQFVkHeWWorXoRa9KwVy
3a71TZHH/jorHw1EOQu1s+c4k92or+/lSEFpdXoSihlCZTkkoYRhsVHSv1XnwkSsbYhdGyaxW6P5
3tX5qZi0Y1WthZVWw7e8yF0zXt6LefG89Kpu9WN9PWvRUc7Mx1ARvg+j7hiTBLSD8hF10GM85cdU
mq6bpP9eROFRmajMXjYvbrzmx64eZGus8kOVZ8GcNEESG58KOiKHd2xnrXKkeiMqvU416qcwqvw8
gvh4JH+qSXpccX4qNbtu6+wJSfEM5akxMOm9CZToKevy5z4R66A289iSa8mTpxEFyuYGD6AHqVc+
CZGAclGif8MoVG8XbXkvTONt3haYS9UX4i3l8FhP+p2RKqKlT/Nnoa++ISG5nsnk5voYPgoNqASE
Pn/WowGdYkIyr85y2YXe/M066o01yGjnG7HxzcyUB0CTfCXuAlXQ31WIMXZTDtZczhBIzmJfJw02
qxUsDZLHhgHp6dR4yI3lZizMZ3FGlq/VygHyIuBw7wMl6u4iIj5gZN6b+yq19bpEg7OvS6fN9Noq
l1BxFDMbPTMVD5fj4/7pw/iPJJrUQ9nkL1PENCxS4Br/ZcJ8N+RvjDEnb0wyw+xfWEsQwxrxqA+P
ernyzjf9V86O28YKc9zUSuzDuFwwx7uS9wUImCzAj+3RKLxx1Q+jNB7nklxl9XTbFe1Dni/v5Vrn
dEN3I/XmN9C/b+7QoUDTpBEptkG/lTvTSprC+YcvpwA6CaZKaKzgpnxrQmjNcqoxko3a4uIWAcTu
LGW1aGFRcZdA5cbpvY+3tcfc1yaghOZsiLFfLyfjMzliQBqaz9GhkCKItaHzf0pQSVcI73PS+M9+
zq1d5gpvk0wezQnrpHMNP9Gb66k5/Al6c7dyalBNHEo+pQM9/XZPpUkpiaCHma/dSl7/ANpgkNCK
XydHcqEUx5f23HFVkPsZYIKHhpkps/UbvSilDkNHPyXF6FWU2atPp0T/6CLaqRa9scYcP72ocsNs
QUf2Xx1gbV3aPO9vYwwgEXIYAfj/I1qOHd8hmAhXFVUHoSGA8G/31Sh7IY6FOfGF+mFtP4b1ZOUh
r/62V4V+Y4Xx0Ink6jJoieCtt+kBRLHuSo6mDeyXMx3KY+ubT+RUc47hSz7EuOcbo4x7yhVgu7qw
wGVAndcRq30Y/Op9Z6VeiOGbyTFQJfC66/W5txNnCHhSDDtVApAzgywTstc6lMYY89LQTKuhxbmf
glRLMz9XBPTahWwtM48CbiekwRKm+kGPJMnkJQ/ehDSlUI1ZytTMV6HmW4olTGSczeSZYBx0nuq+
mA0l8xPlSWlaS14763LU3HVE0KBDxg9qd1DBeuuIupSqVRTNmteXop0bgy0NaIekXy9b2btVCerA
v80wX8VYM0gppE0OpLAIymLQKQKdIh4WCC/Hd7wyw4tixJkLbqwxL5AShz7OWj3zjc+fenCB5eAj
U+32FlInQTZZZTCiJVIGKyYWvMwrOhuCK/blFXN/A/M00ZWK6EAxZS/Y6P5dZ4fvDEe7yksLBRYb
RTO3hdkEbwjK7Dh8bDjvll3XQdQGGpIyCL58kY13ahJgVH0uhN4k1tdNNINjNI8+XV7kjg1N3uTx
9O8bG2aHgq1EepAtzpAURFk4HDkW9huGGxNMoMyRdooYK9hvjQ9WcHlBO6fhzYKY05D1kSCkHfpZ
WvJYQYinuy65uEh6ZTLO+cYGcxRIOkhzoaM1SH6pPgb/cYT9ohzkHYf9cvdmD5njIDajXBWU9oTq
zv1UHqDlbswL+AheP8mnph7kUzyyw/3tJJKogK8G3LDMx6vGJWm1CA/LOBRu5AxZipF7Uylzal30
KJ3v6KsZ5qvVizYXIGAHTWUtOCVxNW1yh+IY9eBqxoWuZVYXPlx2lN2Bcwy0/14a8xUFLe2iJKN1
FJAviMTqLP2Ldp3d6VcjXk22/NAk0OvFFYdNXWVvuYfMkZd9vPwr/seXff0VzJdtVX2Mcz0u/Z4Y
gl+bIuYC1aJ213Seg0xPW3C4Gk8mAaRolQxvTIYA7L33VVu+U3Oj8iqtiQ6TEGW3YIeJvFoPOVFo
LxuAt7/+QiYMLj3ygV5B9UQAfzQoIyw0a4H/RZKlBxIoDNP+VAMlG0Laznvk4+v244eG6V8w/xkY
SGGKKUPTpWmXtkiWjy8syJ/XLz3YTjTKZHiUnfioQSuXp029d92B8eD3I5Kln6pntYkLBVrm6t1Y
WRRGiOrlYqGw4UJl9Z7HnbST82zNsZ0RSEB207oA/D5ogmWUT/gcllSnVmWuHNjLjiWibG4V5j0w
Z8Uaa5WEWy2pA1kuv8WR1lqIaJq1kIRzrvfEWqDdRZCV4AVi6mfNd7xXxVFChkVTSdmWLH30svhA
cTDkfnJKMPa5gjMq91xyDnp8mZDyxjKTePWruYbRbGS+7Es4wbMX+kpA8bRUg5RAWm92czd2eR9y
70ATOqEK9WG4z9m0XB2Do1IUutzX7omfvIfnfI4ykKxTJgTNLu80WzpiuPvIA9fu8bxTdzVM0N1J
IJ9j4tkiJZigMEmGIk55In1/yovxaxSXd6Ng+kWcou4WE4uQ7hiX62OokQ+ylFW2uFazLUvps1wY
vh6v77RV8UE5GPToEAdqWkIyPRQ/lGU1WmSG9LUec67svS+1/eFMCFy7JK4ywch9ki0g75X7LOjE
zqprxS9kk5PV7bk/wJ+UnY+SC509TwWzDzGClvlD91XvEeaj2u5Qg0xDnhQG/dmMA0KhEm8LvL4x
i8Y+EDEcmndm3wEShfGgdqqPlT5ZU5ZjGNIMkghxZOUOT1CnPrMJsjwINIP8/oz+pkBFaMiqF/qb
xa2gJYn0YPDa58g2Z1xkXGcXOfaY9DHuzBiwZKgqDmH4PYyTUyQU78Bk5qektOJo+pTPeTDJEbi8
udrbO0UUENu+rpVJTaQuA7pzKRJE6PagBNlNYq+24JdHKm9w+ZbeSU/emGLSkzXqIn0Rc5jy2wPd
0+QASvfgX9K8N3aYI6zWeSMMdHyIEv5DDUJJLH2wZMEFeBAtBP1zrXlm4XR4CUFgbn26vMq9UtEb
88xB7CpDKaOwAnT+PzXzN+RQ/G7yTnapyyIm0KkqyDm/R2YC8i2vcB+9fMAgU5t+anP/HxYlg71I
plIQEvRv4MKbF04vxgb41yEEIipl61ZkaV21kt+PopQDXpQTSyjb2wmvdEvBDDx0Ke5FgBkbWZ/e
d4vBAwrvhB8UNRB7IAMAHDobFFJTEtOWKi2rxf2YyAAWglEQConTvHIC3V4T740pxmnpzLY2G0B0
dy4lT+n88SMaetCOiO80zjW/F+q2q2L8Nl1HgXSQa/J6g9hpUdlh6s3VTTuDVb9YLFIHlz/q3nnc
2mMcNYvMUBfAbg2OFpAN4TxS8l054D1+dj+WAaUwyt0Pli8m8y11tTWmdkIhyih/dFp10JO0hJpD
bbVL8v3yknYuQbgFpj3hpBiPVpgstwLaPxokkL6p5ISnmGUSf4quGu1L1KqHy6Z23vxvTDGZEVGW
LgxJV/hEqN9XJlo5bcXhetk1ocJ5Id8qETD4vT10mCiXDGMGURJQUpZafQ55fNN7nwYh4z8DrPpK
XqftkJZouShLc1zE2oG8kFsWmQvdF+8ftouCzSilrwTZ8rdrKcRRATUHdFHSSLPb8CnD8PplC/LZ
+UERGYJZmFdXQAmrmsxVVmh1DoJRyOD1zuRmV5TtTLTkx9TpP3Z3umit4G0Xv/3kPwNt5rG8ER6m
q+xes8eb/LOYeH9N+sb8ICZ2xHq/psj4WqhQ4SJae6tVboRM56z7zEsYK0zYGNqkB9AIb19Qy6GZ
lTtmJjuXt5ZngokUIx2bGnWoXCXDbGvrjMDOm/k9vzaZZTAOktSDkoaYO3uBbLdPyef2qgHFbgUB
Q/Jl4I7N0H/uTY73xhwYd9/6YzKEmBJU5gLJSBQoQR9MFFbATUYu7xz4Yd+ayUNJDGVjqHywqFqq
+dzmHy5/mvP6Kl2ISUfawNhyzm/QRaqe57NY+f2nxQYl7IPsh35VY/Y2dmq3Ooyr9Uy+jsfqIFuZ
I6QWN33dPXebX0D3YJMbSM0wj4tc0K2UbcH61Hxp3NVLAlJfR7Ntumjmuxo0whKnAsHj4fL6z3s7
WD+hjD+QwyJEYXMBsejVIe4wJiu/FPXM1Su9OfhKrPQ9+Nug5+3+wRTPWdYM1J6IKr5IQyc6LEw6
lAprmDSZVsNZJze5AkVUMN/9GXHM3sGALQKyDxWUH2cCFEiu0IfPltrP8PhvVxD0rwEVtU8JRO0h
TmRXLmdL91f3apG52tRGCQfohde/6ExQsgctjnY0rqag4NTFzj4fyH0kCZo+qF1raHcqTGghQzGs
EBBB8mHrmBy0ovcq5jH7YHnXOZI93vWf+RDFs0c+a5SJNeayqo0EID4WqFurA+q2k3YfvW/BGUVr
VP2Vbgs3mltcm9AyyU+aPX8vbe6QChsbXn4FqLBF2nKi5+ftudEbPF/TBUsfvcWvPvSH7Ci4tUvu
lePi0IopryX40qXeBj3WIhONIE42ozL4stmiXQXhHe2cJ4EC9swQ/ezRKo7rl8TX7xqnuiHAaFrG
LfozN4ZtPtVOeFMBC2vSucwh4LgcG47ZX8a4XDOq+aQj8/CV2/yQnXqnTcCihWZVhpG8xC4SS3Nn
OzMCzCmBQ5j3ND1L8w0kjOjg6Cjt6EgiRMYN8dQYIYNeolNWZU5qeH1Xu0PUOo0W+mX6YUme4+ho
tA+l/PcH4K1lxhf1QdEBTZ0ywOpykH3aceQkbmGLEqqkEDsgFkha7RIPAs6Tjn01Mitm6QUmrW6E
uYb8O1h4GksJR8mZ5FI7KkPNSVDOVCRfWH4oFuWF/hbMc28dfWxloRBibG6M5rtg6Vf1u+EHOY7f
QCzsfW3d+Fk7Zhgt9fLAhA5C7E6B9tQ/xpwVvyzprfujVPX6O1TmwMWrRrJwjHK/m1TgzjrZm9Jl
tqskiu0ymY4YXvlY58tVY+KHqf0zx8epD7PmTSpZaxIQVeMCebsNxKgixUCRDqWW5L3urYH4REE5
kT3c8iuo7EuI7vnWGHPUjUoayDrBrbrsXm3GIDcPYwoa5wFI65Q7E85ZGXN6EzGDTKRYFr7UArtn
hW1HPLQP+/vLO7i7Jty3Kh5DAKW9+Nkm0QDcZ2wbHWJ8knwdiQ+5cpikIElAgjdwrkD2YfSyextL
TOZe4T0Wjxid8s0xjG6SuBGdHjqSjmmumd0r3InTs0se0ru4B3AN0DwGbUIm/oBroSlkFTfSZMcP
lDqFDoTmH2lSWt4lXJWws/r6iz0TNVUTei6Y4adbvdlKs9c6gFNgj5Y1ph+6J12ZrvmouRGoYRVf
dICI/hx/FzljaXt0TLry+gxkX5xjQcyy1oFrap0ht2R3DZR4sqr1k145yKBuZnc6gKRRtxrMVqUP
PdDMNScMsNeuDgGK7U9gTsbajkliZAUkxHpcLPFXkr6/7KZnlwlrgTkOAGRAw6PqKEXrT7mc5V1x
eMEQ8+mbaaa5DSqsLSYTlcYhz/UWtjp3FI4adJSgwGZVHfRnRUfKLH4zmz0bPy0iX0GCKCJ7YZ7Z
4QQtxLyTdU804ptq6j8Aox2IyYTHZ55yXjf7W4lWrE7VUEA2wVwdktALWlOjo/dLnYrYa/Dn6lS7
rgF1DWT0pnlO31AUSTOHpmC8sAgnwS82IbCHvrIIc9mE/scSX40yscaMwaWlDGBfpGMCGqB+VA4i
sss/kM/b/XQ6BmZlsDaeD6KqcZGiaAVTqRrba1nZae+R8h1pOOFzr2GpU/FyiE6AeO8svCTJXC91
DirzBaJiUEAEmNaePc2TAjLd0UJjHBTjFT+zZ5Ma6ptbu0wYFYYCMi89QMuKGFmzfiMBFc7lP9vr
auvoJaNPCCl4or0E803wNCbS5033W+OXQrjINZ0TgAa38/fPa6wJ71qCtj3Kp8ii3oZquSm1amlQ
1pIKbXGGyHwqyuwubhRXKIE/jVanp1Pnqgnqj3Fy11oxrSEN7zCg4yqG9thnso6iXv0xi+rYAwqF
9wv3Ts32BzJnNJKqqRxSVIfy2WspLD39cjmg7n3VjQE2cQqT1sxLYxW8trwrOggKmq4oqM5lI3tn
gyjooKrQ1sZUHhPWWllfIgB/C0gRre4EvD6IqxyDPEwDJ+NXafhnQ/bWEnvgCXrE6dgJXkQw54GR
x8bBHMRzMikfqxbCY6X+PUmGm16HzHll1Pcjka7kpcIMN2ItyQsn1IpTMxg3ahdjmkH1JHzpstbu
6zp3a1XyMTXixkMIn6jyJ9TKvaGvb8K6uimi+V1iSsE0GvZQlImVKXJQmul1ohRXdTt56YJh+25U
bKHUP0aF7DdIIS2zLDlfdDfoEQVnFb1jCezXzLWFcfF6kFoIRI6DVR9UNzwInUWb+7PPb5CdZVc0
LGytUQ/eHNi4rNt5GTBuHN5EiZ0EawBoOgrBx+wb4F5O7v9LzwMRHVANHY/7s/64KsztqBoTlIVS
ObWjaHQgwyzbTYeUI04zXpN8N63a2mMyjiWttSmdpcjHMBsoplRbXh6o/BqxCtOXbPqENJ2xtI0G
OBHe+WfT8pfd3SyW+ZaDRgRRx0PZwxyNo0q3lQ724PZuLAUrTT9dPqW7oWBji/mSpijFWksQ4EFv
uRK3MX/IJcfEvrdsbDCRoGkqsez0GYSNamEP+nDfasIhxBtKLiQ375SgXAYvLnSvVGLNEaTcFzrd
k8eepzvNWywTKLQ61fVVBNFgseqnvtR9tRZugeP+fnlPaXw+i0eb9TJvgVaI5z41h8iXhybQw/iu
y9ovo7ZKXiXON5WUHocG/KxoM/wDCQfNtn4fE+Zqy9akrdBOAFv7lDwa6C5XWRlks3GIJp66ym54
35hiLilEvjqRV7CwJWHe2L1ZXwuCdlWq+VU2VveXN5Tz3VgYWpd2cym1UIqVlNpVUXJXzNOq85DV
u2nIZvfYCa1QFsy0xjCZt9xRMbjxdg3Szk5sqntVz/Zf1+iYc24yQUbvIZgkriD0NwNw+djqIzj9
KY62HawctJuZDUXQ1qPKF62OIg6vYLWbZrx+QVYYMUvHjKwdBdGOxzFroLLBI1bgfTcmuCTzClYd
rQeLz3qI5oPQnlTCewDTYHjhsLFNyrLKzDAfkcuII/gptdilLKmUm2jGKIgbXvHfa2dlL/a7MWFk
FlIQ4Alw/XRKXSjvgCf+g9aOIEP/oAzPWnldKg81L2fjRVFW7lEoyl4G7QCYn3S7c42j8Zx7sdOj
8e/JXnvk5/7SfhxTVWC2NBPqIcwRT+KxUMElaHqOeqNZs7N8SMyPVH66iuCgkUucIuxx7Zs+3WYe
DyiNVecf9rd1lmQha+NJWwmu4Ki+mrrT2EBYb20tsbldl+tl5d0N+6fh1RxTxUhWYJwIHc8sFNzt
NdSKZvtfotirBea4S7mRpqNYJ36v/QhrcsIEgpWZ6sfLVv5HFHs1w2QPna6D+kMGBmHA0DXY8I7L
Ozo02Foqmg3cmEm35ewrgbjXoJgKU2KR+IvWxHMTAYYtg474l5TrgG7HwQj4Hrn7jcDEbQIjiTc3
i3424rhd1BQRq88/l2ptS/W/aEmh7fnbBHvVQNcKj3oFFPoABJ9Ma7kBvdqp+6p1NL21G094amLv
8hfbjZJQW5QNAi1SojGXdmyqxVA2YLOS2+tyvFLC61j/B+AL1E1/m2BOcie3yTAZIPyrwLynxHeh
8fAPa6AoPRF4FBNIIbjJ5kGgFiIyjx4kUm0bFPmplBWrJDxn2005NkaY62TopjCNVlARl3l+jOTP
Zd7jBaBZfcWbNdw/RBj4RQlZlxD5mBSunCCl0y/jTzpBHe8bsXimAl/hVeJMViY9X94+rj3GB9YO
R8tcEdzpJM18WAPizMfJiV4QlVwQ+t6dqcMZZBXjvji41CM3XyshgyStIvgY28iZvSgoADaGwucr
QRVfhXnvTbM1ydyZXZnI7dhi3CrVVkdUP4HI0IJalT0Id3gEXN7Nl0YvG5S2xpivR6QaDAJ02urn
+K36WH6lrzjBmnubCrZCrk7HU26FbmO8/IHE7+5djRlcKl+kgtSXhej1YHhdGkEt/fQa3FU55JoA
icG0wWeCSoDf0okozuXCM8m2H+NQb2YxVMwXVnwDfW+v8lP9JWppdgHeIC5HI9ckc2U2Q5OukyCl
AG2oR7rCws8w/hKfoGvqRI707vJn3T0km119+fvGbUmdphVg+ZGfH/oDxOGomKP+SGd8VLq+duT4
0W5RZWuQiWptNK9VoQP4/PeEM9zFMcEtHEwoiEO85aXHMUHG+Ccf5J8ypexc29uVMRFAWYVqNghW
9h+m+q9nBfdiztYiEwAUXQ4bssJi54a+6qbgxv+o2wMeNz1IwovpAxcOQvMpNgpsLTJRIGzXmfQZ
LA5Hclyk29Ir/MaRvVG9o/WbLuC4J92zS/aYGF7PWjlJJSRpS11crEbU7AFkfHKh23kmuRlGLoy+
PzRFcd8o3UmecjeS5oclMR+KsnmMjWX1Ob9oLznb7gBz7dfjqiZJAZ+ilCOvnRAqu8fdbc73fYnJ
m8MZj7VMiuiXhDNGqsDEDKSJePtLwvkPpjw4q2Mn8Lp4HcaGWqSyglToj/KnUtHTPxB15dlicnc8
Y4spk/+Jemr3ebn5ajITdSqhjuYxwwRJp6nfgKGBlpniEmH+ILbyce56Xyb5Ne7wFNMzEo+Nc7fT
tLXOxKFIn5MZw5+J37RF6RKjbe1QgyxkBU1FO4PAs0PqXHbqTr5emubdPAK9RPTufk3A7iJJmdut
9eDME4qVehEdLns0NX7hiLGABTKbcp9SNcKl/JAOhxkU9JcN8MKwzISpNc0hBzbCAnWq1zBM3YqP
KeFaY0LUouSLHpbGi5jSgoe1eRUBqiSNwOn+CU0iJ0K9AL43Z1Raw1w1iijyw+wItn1LrB7Ftv1/
3poyE3WyUpAik95kfx916P6c+QP6AaIugRoETH74+2ZBFWSNxERBpyzKlJusgiCB/E0pv8xkhDBK
wlnYGeyK1n0MkNUga1agL8oqDoZZk/Z6sxZ+gbPwMTHW9DBk47M5C99AQ7E4JTSkLEPvb6e4epwK
E7CBtLkxzPKhUKbO6uFaXq6Mh2ho3+mVRhwDNMaW0grENhdy3YnLXdEbMQDhUNtTy/i9OvBK0/se
R0RDN4ESBZ6JOd6VII19SLTUX0LcwwXYw9VDGEj+mIO8RQ14l+Kux23M0b9vPpAmDWkuor3mt+lo
j5PgoJd8IypcJqrd+LyxwxxbcVoWqRz1EF2D32WIX8foDwqAu5nFxhpzbKe8zWpBXv8tSLyg6M6c
fGONySui1KgnRaf3wQ9gCovcKiUnTazxSf4sQ0IClHMHtaBo7WtyxF88060Xqw6iAwZo75XQ1ZD1
GLfwJgvUAeo9XnmJYmfI2W/FTx1A7Pw6zRka6uWkbH4yEwKWKs3App6F3s/h/Pl+y4Oc4x45iM4f
0R/t1ixRR/nPv1lIYqMopBroZAUVzIqfSidtEFEhIX3fPAr4HwqmBoRkfXAUCT8W7ngCx99ZtbhZ
VdI5JRAfxvFSsb3FbTvxhvV4Z/ilH745VGW8FmYYozKaHpIgNl7eQX8j30APzwUHVJkou2JSgggV
ym6Jlj2KUn0rmpIXL/XHOJo54m68/WPCU1ZGayWJ4Gic67tkfhrM79kQ25w7nv7eS+thgpKo90ok
Z6Pg9eSDkjwm2Y8MOvXTUtpTkltiBjKpuLM14mvoVxa5gPp+/JHzG/ZDCG4SDSUmQ2TnWNK16+a6
wJSF6scAZQdzYNrtD/CeS3YF4h7o9lw2uJs5kVd79PdsfCbv+qYW6dhllQsftELCoPkacWyczR78
PPavRhhHEQfgMNBODT2NHH7qxqPgIllUxD1rEI4aKnLOV2jaf6dvFsd4zSBimkMf0UhT0uE+H7Cw
OEneN+YcWvhPQwmSr+Uxf1ym4V1T1pEtiAPPqfYPyevaGaeSWrlK0hkhr8vT3i268RTFvavk0ylT
4/sObuBX2nRQ5eF903WeIdbPqlif1Db7oI6S3QFx2EgLJ1/m7gxzL46jVmmdgkrfP1QwKNz6/Fi9
7gBzK0JFc+oSFTVMMDcdwBDniDLEYeXvsvpFn/y6v8mAOZRDzhJ5js3cjnohRKs81Shtq4XbYVpJ
SriPAvpvXFoZc53la2ZCRxoNfVQSfBWN2vLT6NAxl7S8obzmM9SoFHsu3vF9e3d5wNgrognmBEDQ
355bXVk0bVxwbstYdnVouGkmTxp813NfTbCVw67s1ZqMaOEYHbqJ0ylsHwRjPLW1wQnue5w5urGx
RLO4TRBqCZUUBn0eLmfaRuzsVs0twKNvZloVpfI1RH7moWl2r5SNUSbyNaOgRn0mCh7B8mrtIOt+
K3O60LvvEBMw7JfV4XnALCxc1dVcgHXDfOr7VIasb5N0H2qjaU7CrNwb/Zhwg+3eLWZS+itghimy
nvGMUC6UUizg+FTxKP0kBRrG2gVL8RdHtlKoDH5JQufyJbKbeWxssj3ZVizJlCkdPmD1FDW1My/v
oq501hUU6pBgTUZrEQ6kPgBkl2r3HOOcBWuM9yzZMi/6vAjeP0sN7h2+7XIZ11EXSL6sBZgnolTB
UHOtnKQFynuX17Xnn1sjjO/IwiDGUZUiZezTJ7VYED7BcFzEA0dllbcY+vfN4SvyVqvyCuG5j79o
2U3L1eA6mwKk1z/g65pKRy4MND7eWkArLRsLEJj5SgS6a6u40iNHBTnVD+0eZImLqzi0Yr/UUKSg
Q3mFr9U2CDQltGEwkcWfB9zdWcoOpyKwYEKBcRhpEjNBzsPCjyMZojJzMAy5M2piaw95I35RmrIP
SNK45jQp13U4VNYwhMKXXFPzE1Sub9J1iIGcApzq8hff/RKyrIMFGqULwPDf7lMDiLHcgX4GvwsH
RvQIZjP+xQI4DijGH0PMTDICTZ8IDKagAozkhwT8PklVcCzs7i3+9f8sMInFMim9Iazo5ykJuv2J
PzdIabjEQfs79WqF8ahQzeRMy4vYz5tfCaVgWKBdBR1ytb5Dkexf4T1AGPxeGpNRIHVLjNAgqS9G
MTCfqXoDDUx3FQxbkFWbZEXQaGVmi/HiGgKPfIC3r0xUTwahlXoRhWYiV25flCdFGwNxkg//LwdR
mNG5KJyWRqQQUzNcrKR+CEsOLff+VYERa3SXQZqLiZO3Th4WaiMuPXqwIM1ubOVFbEDPfTr4MZ/i
Yzz7/7CiV3vsisq2zCGuiiymzRFgUtDl/x9rX7Ykqa4t+UWYMUnAqxhizIicpxcsK7NKCCFGgYCv
b49zbvetHbessu10P2zbZlVZSQSgNfjy5R5+Sw75Ywb67RpXB9dA7BzujKhfgoJd1jCqTwcSGBD8
C/4vJ/V/Ks0ue+r/dRO9qwS0eLYVeQPMkDy8CeV80iN8X3XAGjJ/E5O+u9JVFqKL1YeWwUlrsDMq
HrWC7ZI/7gbxHTz8xyP921e6SkNhL8Fjzgt4niwVzIdabE8G32TU7y5xFf3qFrZHokd8BRFftStG
cd+JG3/3dntX4c9dJykuMMJGgcybgid0KjNoB/ZQhVh2/1kX8Pt7cBUHm9G4TX85TDbPSg/APfaX
/358vv1GV1FP+4pCqRnn5z+xJ/i3Hcx1S/X7N7oKD5GP5YsWXnvZCEOs3dQ7L5WZ1rgcov1oqnsp
IbMhSnibTzTvO7Duq3JDdTkxXcIjnkwmWbywTN0JpgOmHU06VPTIha0hdz6/whMAh3J5cqSJo6nb
+0S+aX955Hp50YH/QlR7K2BULSV/LDRoRBySF4npLo7HzWE1ah9iQ1WVFHoGjnnseX7ou/HOWkdo
dZHoMzLWW23LM7WxOj8IE1co0Fk+j092U4ys651fbd2Wca2jr7LVJtY9NKn7EEswndcnPQQg2Uit
n5by74sKSxpK/VJ2B7sZOmEzvx3vuW/fen1zKMktxbK+ZKr3nx1rsmLRVaANWm9rAIlrv9s1dtvF
htRPLQ0vdpnZ7ILdMgRw6YRPdGqBNIH1xWofCnioK360ZJU5KnhYg/GO587DSKOcWVN/thqkt1GH
G+PlD1YPQd28A/5VwkeM6PzLyqcMxlc/i94D13a95R7AsnWB1nVNnLMvwjAWvdPHkTfFebfCgrXr
1qOkMOYG1rWdw2bf2tMzceZ9QEc0KagOnRbcmLyu9ks0PEA/0mVdDqDE1PLBkNDDEymhIBE0uLcC
ZIGwZ63C1rBLYODBbatmtIkeZWWclEgDG5apTCctM4uP97lfY4+5g05Q7X8arj+wV/ekbX3qS+eW
yvJFiwkbc4SuCZQoOVuw/TC64cCqyhwGOyiZCbs34XYPU5XfhG60KWAx0kzRzzZQHTMeRp4zTE9a
v9oW3phYvL3tBEnht/xTt+52wCo15BcxkdD5gWIBfhj7OaZzsOlq+XMtp/1YlkcH4sKzQ0DQbFFq
2kDGBd15ugbdUMqviBfPkajffM6PTt5TxjsBm5Z1S2C/VylIhrbtI1f2++U+Md1GQ0oFgUBf0zwM
eL2rnhasaoBZjPRx8iZ87MnccyIf7C7qk7bPX6Oh/QqddtxqPQzQCykzEtjWliwj3oVqaOJpmctU
iVqleQdjtb9HnT9EaixO+xjdYXX6srXwzyIB9luN1TQYNs+FhZEXpQ9yqT7+fo0/gDf/uMZVYHP9
ovI9EaBSpU+igEyBVSZcZpK8z+6vqLj7+9X+p3yQG/7jcleBjTq9TQrsD23EL8hu7PyTfefvFfgu
5B4tXsb3VkwCrBRMmzVtErMVP/7+Af5QQP5+/euF8LqpLct16CWRQxdaD5+17x3t9Vvth0vpcRXA
/3Gdq1ooLO1usEd44Nn2HkrHsbw4/KX/vzLg9VyHeDIQLiQJN4Sey/ylhf7r3+/bH8Gp3zLS9egG
vF/w+me/wQb/krofDnMO/J3eYvPi3trD5mFN6P3fL/knre/g90te7vFvLXk3k7UzQY60jkXzwGbo
+70Xvqe368bOzFEly8GLQaU7R0ec+9iHqj/9hhn8x023CP4r6AdDSPpfD7WHkFudbTrUY9CYWo/m
Rt1EkKThLHjHumvqv0BXOqOpu28gp/1NF3I5C1fvUPD7ta+qKEO6EXq0KDrdaIrXoYspB7NEPdty
ZcTLyFAlUn5T6P75OV8gitAnF+Xuq0pXD34e6BnxYGixQn1BcQXE6wBM/BvFBSH0+4HoHw4lvuh/
X/Oq6MVMqxo1itJN6cjdZLU3lnET4jvbv79Qf4L7Q3DIQTwNw4vNzVXwWWytPEiHXR5mvsHOzZ5j
DAreenlYDrROvrnaH3qG36923XKpvHe7qJ0LwLkmnb4qmV3EtOHElEzb2cW8x9rAvXU5fKtx9d2F
r2JPP+WrUgUu7EOarbA2w7/M3qMIC1Pdrt9Hu/wjtxJr9937+t39ve7HIEQ7NgFBMP1vh6Tl/H8p
U/anAPvbs7x+TyulwXopsC4yZTgKx3XL5Y8LBd1HZwaZ3aV4/Pvj/MNhhEpL4JPQvrjcXGNGXU9L
pSQCej+SbeBbp3qMShaW4ugNeIvIlHLb/Jz75Tuk4PK0rqLAPy58FQXWnhdIJLjwRc1IQaws35J9
CZ05w/4T5vs/rnVVcAhg19j+AGz173lYlczsf6/HXFiR380eLr/ub1/tqvYA9cd1qwGxJlJPrYU6
TLiZbTJn9BItlm8k9L8rdK5OhQO/Q1TQvN3US88IhcDWyGg5nQR0xL3+J+Xf2kD9AQ/5vQa4tpV3
+2J0+GRftHzzzdDHVTZtcQp1am0sHpcpVCb/A3zsH5e8it42XeCZ5MB+dpj7LKqt2PJ8NulvJlV/
CjC/16VX8VrXY7hWbVhshHyYF9TF6h5eiVgWmL5puy+/6H+8IL8VwFdQhdUVIJS5st0YU7EpDJPG
dbK/n+vvvsvV8RIrXXikIiRZ0qBV2wGEsxubTeKbSuKbrxJcFTNN4NXECDyZuS5Sa47QxnwXKv58
CehSEsg6XRIc7uZv9dLiTnxaCGrrwHJvG6q+pD1/M8n7E4EIL9j/ucZ1UivC2mtzu/63VuNll3TC
CvAc90NcIc1o5j7KXcgwHt3Y3pZDytHf6Le/P7Fvvua16LIyjVdA211sXP0cQeDAANX4f7vC1bNa
1TSLxsX7TdAxY4kb+MTT36/wp+WQf9zH64MK++RilSh5+gQadRf9rSJxTmMCl4tLAuPJd1UB3EK+
u3GXv//t/VgFrQNl0FL3Hj2MVn4PtWfOQErZR72EAalGM77uAID8LLmVStW9Q8IlKeV641bjjmqa
cNegoRmZXwSPbtA0jI/5nR2pc9MuexX0e0/qGzcqztwZ4sknO6G9U0OtzWJBHrmW6x3x5a4i+QFz
sgv/P6kFv/HccRuWD7Ond3ZwMst0aFQnNlFDdsOq8XOhENBiLKu4IuNJ2ZtICga1nKQKlrgumswv
nLhow+0o7UxyCHrSOp7LEhLmknFdvOTYHZ8vS8jirW3oQ9f0KRbZwfZzCetbA+dwN10W91CZt9Bd
9qRtSpidthm9SAUow2ZTJF7ZpJ1lUmqPmZ8bVrgn2nipWAGO6BCShtVqWBvBa8+GcW04gxlF2FDe
YVuTdbQMnvk4vY+DfqJzyCi4sRW391QNz0RDB3sqP3NBZ9at9MCtMYoLa2IlHEHniY4xtwT+m1Kt
oR7YfJASDMW2bt7MAiYs7+QtjRpM8JZ0Xpd0ioK7woWDa+vuSMhhBlI+5KNMNUweqAsFwLq4deti
G3nWZpb93g36hRHioYbp78uAcgDCy8ICd3lVk0pBHjlMfh/TBTTKIuaG3hgNPqVNDz30rr36o43G
mTllk3TLU6T9zZyfwrABjQd66Kuzq0VXx5h8sqDAqkdQYDQkOuaTaGOFzmMxk3gZ173V5xvZ/oCn
0oRLhS7LSztgNQfiNKzWe1PeBbMNwdDC37rQ9xfzGbapkU0ZWUkyhS9zCz1JDhs912fOBAUtDeGu
2QVNzdmvyxJPYIJiTP2YX+A35xRNX95c3TtltEVcPtjRwPJhU7Yh8/1fwbrC5nyJh1LFZBSs6I+l
eFL2c1kQJnvzOHEYFyPq6NKkta3vqX10+i5bijZ28fPjsPMhITZEVnKRKHKbbLo0jC4gnKI95MMH
yDKMTzLtxi+rBbOYynSEj6EICKtoz6KKbOzqWTpP4wjOtnk07QC4DfZN/hPBK10NmwLIWUE483s/
JcX9gMhrOeDGlc7ZneVRNDddRxPdcdYOmCPMbzJct6AOssiTmTO8azFwZhcAW5Yf6+jEanzT3pRY
1ZBpHKhekFhCjrD1Oxb4KvFkGweNc6+Lj576uxFPcx5mFgQz3C5eL88TwjRZTsO93xFgjH1Cqy/t
7FXXQNkSyKFjEltPJ6/zdzZ/rV2bdQVG2/x5CiFFMIPiVz/3pc3m4jQpcaxzWAeW0KqsPpfIO4ad
w+RkP0UNNmcsk8hwzhR3YmkNd3bxCxopsVOLJA/FwS9psrY00wtJ4TGatIGNdfWj6vw0LMq05u5+
IGXq0U0DJaMRKGjkzTuZD0lfOKwHfSFcg1fEVjZhdWYCNdu3INMdSNbrG2HX8PISO4OH1i2HZngn
FD7hA1y+/K+QlDsZfA5eDi3dqt7kdg7HgTVWy1fb4/GUQVJAe1Dl5TYE/u4YfxNIzqQ6VYW+7SyY
146vKm/iFTMZbyCJiyX+2Q1jWEIcZt8BUom16wm8oH6MRxmxxu8yj5cbkd9H/RqLCBih3dsd66un
LgfBABJHdJwYCq6YOAoe6lUsfFhjY/dE43UDhr9pS+gTFDeVtR7LWmM/oD/B1i1duxIgere3wzXJ
51uoHCSWDZXtXsbBOGZ4LJBt0UEdd/jdvLm1gnuv4THvh90SYpXMvGLykFJyLrrpXvVLjJcK51Yz
OGkwn8MmDt+rtp99Y0zc1yoLgo+xf4KN1k0I3owRNGm7Ap7koHSX8czNoa8qJsI5kXYZe2UdT7lK
Vrs819E7At4bEeGpdN1NWM1Hb7LOUIblrPFs3MRfQwiX7yJVso/t6TFoOwgl0Fh2Q1otLxRPPXQl
C6s1tklwam0a6w5CWOpQ45QGdc/KOUhG7e9a3DN7yg8W9Afd6uyPMnHd23aw9rV3qGZxlp2fXQrU
vp02kEc6eQrLvLW0751c7x3TZ7TKY3f+OdT+IaqAjfcRo94txMEQ7mH1zbs9cZFIanFXh295iewS
PYgAPide2g4TZE6ebVG9Nms4xaHKd1XZNHFLixSjDtXz1JG4wabcSjXfSbdlCN9sMF4WcrLHgzUR
spd7g86KTVObCv8wd5+6QCppPaaWm8J8ziV5od1jhxNCzGuYv/vtYejoOTfDU1XiI2JpI0BidSC7
NtlVMkg76W2VzO5WmD72IMpIZBgXXYHfvQtq89ytegPlm5VBoyYNpbP1++I1KIGmISS6PGQdt/aL
CFk/qkQRN6lKO6FkK6P7FquBno6QCZ4lEi9889hqwk29CrD8MDFx0D/JxxbXa83IpjxisijxIzNY
ehK6Hz/dcSdcfOeLJE7jOYkc4YHqnLw6+gEj90+O4DQQmlFLZ351Xmp8DzkmrvzKm/pgObCFNHeL
/lQRtlmCs1WX7/YwJAPiY5EPsQ37g6qgWzuc3p18Y/QC1TRYdcH5w7bGp3G49SpxVuWxAuNyGV8A
KqQ4KlH5K2ru3CBAeg/SpS1gVf+itZ82CNZ1ez/kpmHTEux1hd8xp3XUvo9C7fIliANXHs0qYk1x
ryL/g/ZfvvkVQbxt9N6h6LfjKwzoRsKs+UeELhcLTbhFw13OYefchBEc62nSNc6um87tDH13bDfJ
YN6qmqR4gXcW2A5c37rYxezL+QAT0JiO296IDbZwzp4ssnrU78acC9dlEYGCdxMlNahtrebJIFqc
ogHevzVgyTYGMhLAh6IT7yGts8EizMMT06GCEvLxshbn2R9mvoE67X66rAC9dL7F+n5IvbU+BA3C
eIW9mNl+l+EZDBNmtSjWTJ9wzEBzus0rkCY0Epr5RaqeVQXfrWOQ+aY4XcrDOXp0gc9A70niXz7l
+ZS24fOC5zeZNYbBBGpZCzf7zvYK1miXjaaLSSl3ETaVJqLTrpUneKZXysskpoaiLu+9yEJI6pKp
L9K8fa3n10W2bNQ/w2hEvdkzkT/4CNqFj7kg57EyXrKYJQ6KZxJhmtq8EwX+YV/GQr95813n3K1m
SBsHjMDpaJdIKsXCVqIgUhu9GghwzeEQNx7ilq5vo6aHosdrboK9U1k3Vk8Q/OQvur74RcigWchC
zY+u6h9mt00WNeKUvngGu5GLwsjvnOPcC1RIwqDEq3FaVQ0nQbFRlR0HKzjZ4cqi7qviUB6oCYM/
2E5UKh01vkydweEdKbCwDsr3kU3WVJo+XWaVVJbTxho7NwZkBSc/6rzGmfYeFMGnslasR2JxYBBk
SiAEn+SyTOZ2GyB+uG6XkdzbDC6N22GMISPKbBt9Yzhv7HkL8+6M5+2mpWWCgiK2qj4boFIeWTwt
uvuiHA69vbLRLQ++8774Jglm/8z5g9E5yxc3MWX1PEGYlsBHQE+bxjZxPoLsjgezNhXSvvcwWfhE
BOvyYX1so+7yKgNfP0+L98XLe6zp7VbyWppzrmg8zi5r6oIZ+hxaoO1j0cjuq3tDsSvAz3N+n7tl
arTGgsSr8iQLuijt+Nml83Nue+cAb24wdmcglom72F/rgBYCoqGtIptVIqKGvzqFCaZv4DAHQMwX
zMEV+wAudD1Mtqi+AVcDApFtElknyJvHJoDfWEGO1JwImvBhWjaQqIL6j48yzsSieaLDfIjGrUPn
eF62Vh+BkH0sQPOVxRuQqWQtzrN2U9FEqVzJQVs/QW/264WVHoiy487wMl7XL2Ujola3kzrjFUnV
xLdTWG5MCyPIyd96Vpt4AlWLX7KonRDng+0InoRl/zIT/Kbtu6W+WZHefPI+KZTB5ZdfeklRNrFY
LbztI3TgcWtVfudM4SYQ0c0iXgl0r8tIxzVOeWX7R3uBgnov793R7E0ApcncTgvLuy+U2F8an6Yt
M8yiMUa45ajVVhynEdUQ3n7LWlH8d7EfRmltUZjCbnPEB5Dtx3kGnjS9Nm0U19xnZY2PUhbvZgXT
ceJ7km8EnLmZ174S3kPEUj6BN5gGIf0khf+zcrG9Lj44nsrMbSTaz9w71PW9X724ZZTQTmS8ealr
Gw0BwLHenN28uIU4XTrnaFejbiswx27bxooLMED97rMz7v0Q6B9tcFv2eLhVyayg3oaLfl6XiHGr
YrCzqmR/twiz6dxb1f9Aa3AYZxyLwkeBuGLkj03Csbwhto5X3Hkyqf4SljNiVXFX40h24wvEIRnl
UdLrMhG2OXINaTo3TyxojSz5gM5lZLO/nKLaW1jU8x7D8+BT+KjBYF6WcFLCYH7aBMOt36NpFejd
FG8OfMVGdOEn62IdFgupqyDwpVwOWOgsmLV8FfP7QFGidGFSq2HX+WHaiW1LvcdpACTbu/HSZY0h
qR1hwAU/zE4/Ll3AtBWilnwX+XBboBNYPDA2uy94JmYedbaBLQ48sGxmRpyIy7OtSudGWxDbES08
75fmPM2Qoe8RoAvplHh38lsCXiZrQ5FaUCRdVM14+4mnhck0cyPTb+sO5wa+XoOj2FLeDdVt01kd
emeYT87rRkkrg9FrMviAyNWppmQD6Z27QPS7pp1S39E3sytfe3KsNVYhojtRVo8kKj7cFdJZTvG8
qvkTkfan1+PLTHLd+YEG3cVKlL5f5WuE2Fi36BZ0SUGKkUGMV/fMW+jR0DeKLmgtHUY7qGt2uyHH
1h6N3vJJQ3L/ZoGzgZ4m9IvkUagwDp17F7lgmp+0t+s51s6R+KVr36gCmREfXiP+ylqmPs33nA7P
Nuh6dv+6lEGsHXWj0WO3WGufenXqh09AvU7uZl0N9s5IXmZyojWCc+/AAFrEywz1mJXeReJFiWYT
dk1G7G7Dpxu+5u+c03hZXjnHUiV2APrwaW7pAf4FCHFjIhFEgvFpRnZyoopZvIvXEZ6iIBsHwcYg
DSweSQpyw1F4NNZSJfZsHxs97R2kb8vBxnuxDdR6O3VQfLZc8DZpOpg29SaDYmWMrRZTVCTTGd3b
lFdJpXgSBSqjuFtT8cN3IXcD5duhZIs6mPySkV5tQAguFw+DR09hoUxMg4bJEKwqMKG+1hK+Elzv
6dieqkmefRMGd4IEIJKAPESDFJjPHn0meiiFbedmOdRhuYVKHRujAFmNboIce201ap7I21kNPUac
ZqNV7IgE2tNdxFvLbFgV6oPufeJhm4ABWzBZObtWY8hl+JajtySgqHY2qjrgVt6woL0qp3fNfwxh
vSHIvRCAAWDRvS6eZj4+nQY/DuSXBEDL59CREMgcOvio+1zQfvjBDXwPHly60gQGWT9zM6VB8RT5
dTwWM/ghMltRVDWWOc4L/NXyn6p2z5eayHPffRQxYnnp0cIGk0h87HWbSKe1sZE52y4hnU70Qm9c
D+QoG4BeqxN45d07Hchfl048wBimD5eD40JP2K4hoctPrR+wgM/Mza1P8N2qpKePLgAWIGkoL6M4
qIDFDcONsl81OEJUenh7zvXlqA8hC4cyDUdUYzlB5yetN0fsJIEwn3PSQ80Gp4FVFE673WRtmOOP
YdmJpdQpuuWzF9tqNxusqVoi1fIhGNustM1WwhkmHF9xEgA69QmyFFLcr97miV37rB5MeqnBSLWZ
ga38C1hCitdiRyi9idydW0ChYrmtGxfxyW/gGNe5BCDzGrsyvBkQZuEuftIAuKYvVbUPYnyFi8DB
ozeX0wH/ohn19Gl13bRDfPKWajs003bJUfi3dEvVHKSBld8VYluLIQ6jGRBQB8VO/GPMwJ+9tngr
kfSpCzJdDcHgtjWsQsPMpxpw06YNHlpvSSC5ctlASppxYb0NZXWgT9VmtY+EvnVTkAq0NnOGER7y
2w9f/FAONqrDvbfquKFhVjVLlvdH01VIuCubQyeL7Ab11pMTPIHLlHagYgnnHhh07OgMmvRYIQGX
roAOFVTLwAu7idD9BY1hPkJws+4784p72egxxbv6tfgtyqfxoqMhYzGCXqfkoVYCUwi+61brUI/T
pht1WjhrMhbVzud+XANVWNDpOIYA6MFLUZHtXH3kCBGA7BIVAlgmEPcorITig9gIRJE+wJnnDl9d
2+pWLa/DGiF+bau5jS//znOmB5o/5uPKTOAkZNxOrpv0pY5dilJqQtptKpxAAC95kXnaZF7x6YQ4
RWCrAU1hNdr03oYyiHvqm3MdvMMLGC2Jn3b5cTQPLlizAtLgENZbV3dv7GoDrIXp0YsR2eKAHEjw
FUTjeQI/cemPU7v19RCPaCeNePR9SDWWW8vxt7lwdv8CvWY0bcOD8cLUUl2VCKs8GEWOOFVAWDLp
qGNhNIKhxho9fgCl3RO0SeXwXCFlrPPNHMkdEJWV1Z6MI/m6yg/o+cbaPRbF2cNKC5/uotnHoxMJ
kIIU6qlZo0AdBApomSmz5KcvAbABAzLqnU8DwD0YHROTlqAim+ZTagIPSrWDqy7wjTBz/bu1Vkdr
vXcnQNMu1mVKjNAYygXjkqzPRUq8H3a33tgqT4dBHSd+8hWPveoc1HMy1/gQuMs64qnF33Oq40kY
lq+/ZvzJ2MHhefGQhDxUvv7JkjlT9InQ4U57m3W0noDBJwXaT4XDGb4IimMzi5slx8qD9B8g2/Qw
kQrv/oR9TjT5rcvmNkz8+TIfAaAQ4XsCK7PnD+qvGwdetq1DEsrrHVVTajX3FVC5Vsuz4Ai/HFFy
nGxWAu4TwkPsKjMtxrT2vEMjx9gDwlcTDXz0tgXit/oQTPfRi9n6i9tNinXtTuxWp07l8vZfuCW+
0SYU4HqO1a4oL9bZ4KGCTxTOZh+4VhKhIF8WmKSCr4vCuAJ8Uk4qlvN88Oen2YVoGS0PnnSzvB7i
QNCNPfDUs9ZswgBhyLtH6O8o9DOg2hIzb6zZRsxfHwaaT9BiAFo9fk546+YId54PAHZrASCoBJyp
H0qOrec+CFMHfq1riJrYoc175LXbBjolir/4oYX2qM9CFC5YodqbBakAEL+wbugl34RYYebhHuTP
2K/m0+gNj4buRjVkVefHKwUuIWv1ZpQC8ArVg9rfNr551L5BLEX70ZIuHdcf/gpcx+In0rcHRcNk
NZoZ9bOon2bRZ2CjJsPya56HfVU9007uBSnjvEWBorcc9UmvT5MmJ2J1b1I1yI+Tj9CBOsGWj6At
76M5eKAkT6cLGTuSt6RfRta05JWY/M1WAEpAzUWpWyQ2EWdQWneiRmaWpvzA5uQnV8uxLxvKisl+
wVA/dYO6Ae33dllLlgO3sThnVtGy2cqZQS5zxfJVrc1D5PabUr4AOk+8Qdwq5Y+ZKtDe4LFxBrTa
Z8M4PDu1PAbNuh1JePbsva9fbLxcBVkUU2ioMGWJF0SbQmE01bi3fgPBvsY6RMFjjw0gjTYNKVdZ
0O/ToECXTHmvno8JGnYvQ5lodWxK9eBpiAW4WzUCzA4gUgsMe/Xj0nmckZor8eSiQuMjhPmLjwuO
coHNIwe+xP2bXUMRY3nyXL21V1CZvTKMXTCta0skPabRIU5BLayjUIBxFcaKqwNoQoKY161xpE6h
3yTcKADzACmmlyAUe+rMTEJZXVpP/8KRMOCCeeq2CM6jfSc1wBB4BVRWn3ojumksVlU+DIsJT3rr
3aJI0flXi/+5gDkW5eM1x9DDteIR+qTDiXggry4yNhOJjYFydZmVpbsxRcRIiAUVVyY2wIiwRXYo
vH0znylWJebAZIsfHdGM46afuBP+GAqMBtrtSlcGx4gbqO3twwWw7+KiiQJ0Ogfli8TSJ/GHJBzJ
oYieIdsJdLD1Yh8sbGas5kM0H7VnktxtknGBrryxY3RCySoInveMwDltQ9qzaRiTprldowBC5Tlz
Sflh9RPi+imM0GMADYjEeyW9va3Kc4Dxpu6c2+ZSRBQqaSWefVPACuQEA8LULuuN54t4vjxId3ZP
NZGZ3doYpnFAz5gIrPmWI5pUHpDlIpssGCQBjtPOdNCVcyP0iJdnRAmIFa85HTEWbKMWGPx5CGcA
MfbOa7pDMcFuEynettp9D5DbzU+Klk8DGIRt9yoLqJIXzpscbwUsw5382RR5jP3CL6cIjzk174ZH
26kxEMyt0PIheFbF2cmbuzAKLRQlsIUSbpKXQQbM/wTg/NxHt/NYPkaSHN0GX8SiN7qwtv5g/zQR
1jkr80t44kgseeSLdXKKPu0Kfmc6k15moSMEH6pxQImPua3zNI/vM7DCcfnlmwssYaWVPe97NGRY
mmATeZZhkdqrSNdmSu1FpKFqNvlgdrTjx4q2h1bUmWyWzVA1mVqhUNSuHRuKkUKqA0NMsB1X1rr/
i7Qz2XIbSdb0u/Qe5wCOedEbgjMZwZhDig2OQgPmecbT3w/ZVZUUxCbrVi1ykSdTcrrD3dzN7B+8
QyvGZ+pT2RIPDM8JFH8n18GqgXqxwCNu27jdo96ITyHxWkztRd1nrRMX5krL3XJlVFTLpG7b63G3
rH3vHpNS7ivam84YuG+yXXwEsaKyP73HwAqLvUE/QfGFu6+GbO9W2Yp09rnQmpLgpDuKjwydkKcu
zrHMkz1FiHc7oSiRD+uhadMVac5JD/BPjngkVCU1DogrS1sdTr2gajMAFjDaY6nJ7+DWX02KA1WW
nzyJHm5QF1Q40ubDFwnCCv19lYDyyg3SHz+M37mpd2koTnkjXtSpqeq50hcRDzjZhPBJTH/Viu6u
tdut1kZ3VUXqS/PgAzcc/BDb+pc8Wl9Hze/pxNbd1u0pdRo2WUFFuSRK6pUWVe++0ZwKWiJJUm00
PI8WbjySFqi2cKrMdWCF3lGQ3Q2pu8sKWoR1B5eiTesvIi3etF4sgaffY5a2NJSEilqMjW2b9+gZ
FcWzZbYfoeSf2rY5YZh6MisPB5zqYMXqo2EO/ufQUmYmm6FvxUsNv6TVKBuoR8Y/gd9uE906QnU4
yvzmxu33sv6zDaGDpPkhCzLfyeBuDrJ1aFu6okLARRlXku/7TtFEyiJ1dUcWlYAkQS5GXeud1V43
smlQIesPJV2ONtbWo1m+1ijC0FGyFngCLTVdf1boWkegGiJXfDe05BhFPaVBauKBH/KeK80fdIad
PgWJQA9iWWEdQha9DwwTh7iy+8yLZmXpEpYivNqqfi/lNIRNzJZiI+aEhIJcUUSHQFWd0JR/xRHj
Ja3Yx1QG0AdAsZyuZSx9mnn+PEzdKLXUX/PRO8l9sqIpsIMVZS68kmQCiSSn1b1nxZd/idiHWzVC
0EzG/GsXymufHlrVimMMwoHbO934sVIf/HwE42tNKI3Sf69imq6mKHiXBd/VUQetUDR3blffF0bw
0boD8g55mzvtqGt3RhgjCdDkz3LdUcTNM3drh53YKYH2iErvIoT0U3U6uA+85ZtyeNOKCChE/cUV
X0yr2PRjuPWrYSlNRdFk3OjcvXELgXx0V32CKwLd6DGXV33vHaPCukNo+D6iUpTEA5wWseo7dYe3
/HrsjIXpFhuQX6tA/KDEsVC6ZFXI8V7hulHtcVeY/rdQgfeig+VBZ/agdOR1+dCtM0TfbIxMRa8d
C8Kg2xgrm7R26BUa8dpk8+5E5HeZJDnhaHo8jOhnB23h5GV4lKyPFv0AXQBYGNPXho5k2HXyyiik
VZNRBFVCbRcp/BOXb7Tfl2bRbc0i2RXB5+ji36eRT9TmKVHHt7EeX5ocFCm140qx1mbtvZsC+Lqr
rNtQ/tlTvdASikCx2z4afX3QfWNXqenGyMx1j1x/TGjhzOwy2mxFL62ISidPHckdUmnXgnXEEObN
BLrD64OnuLzWNPcQFsxfTRb64K98xFyyol34fn+fZDr5pGXs61bajLri5K23qvXSKSgD6lQr8yFb
hXEBaQlwbchzKB6Xnqbz8ml5y3prqX0y4+hJVXPuTWJ1mx+MRv9uSspK9PbGpFCVtNUKLyLu32w5
UIfuPRVclw46BBfduN8anrahen4UWrHqJbFPrc4ZaAMNrrEYahQG6Ga3xKuG53ENZS3Mc3r9ANKY
XwI3XmvjVZ0PK82saGoDG3eHE9AvzgU12yRRFw17n1Ruq9j+um67e4XdqHMfeVXt9LJ3V5Q2hWRt
D2bMBwBT37X4PIGiehCjCfuMqpKULkXKR2chYlu5558VSC5gQQnVhY/Gk5EgEOvaoFuQMRZQgSJ0
KOGsJNH89ae6oUabQP0atPky8qRPtw8IcNHGzPq1PLj3Wmu/hYN9sOuUAllXbY16anT+8gPkJKJu
m/kpDrhVsmp5sqZ594FF7broKCBR0f3grfugmN2wtu1ww375GSX+t1TpPlMj245jQ7s62wNFv3fR
TlqE5BBL06Y57HEN0A4hSrUq0JaiHLnmy2NT5tuu8L4HFv+3MiQwK1p4y11P9VexFf3eGnKXjlj8
a1QDgHPKpzJoLVYnwTbOybJiDliba++wLsdFXKjSIXMnkFI3vJtR+CNrq3dcx9qtFLICRayri6zJ
6K/3qJkLLByWWt3fwaOn7RKdlB73v7Y85iGde81axi2MJazmHDVQgCLq9s/Q6B7x3Xs2ivIzFEG2
K2Jj3Liswzrvs2CnFs1ehMMqzBsqLalKQU3OnLIoHETb9yUqg6XR7IRAs4zGSdqma0G8FcH4ngcJ
EKvHypN3FW9qWYdh55nmLgjBchT2SValxzRvNjQuj0ZL51vSXgLffUjL4mtrpK+Zri8HyeVjcv6H
+rXkenR6w3+MVROSaQKnM+zehVDCVaZSxrIzGrvJE4gr3DpcaaMmuBvxajUScQia9nnw/Z9lU699
T2+gn46HTgIUN8ARjEZxot/57GvSNg7Fq6H1D2bPI7eo1klfnQjExGeSJ3twbAkt9VF96C1zlVUB
B0Yj6bbHY56MvGE967WYalGyllAnbE564T00/O8SxZCEhdXQvNBM86EWxVZPlW00RKs4Hl+TIvnQ
ChrQtVDvbOJomyorr1AIE9qEO1gHbLFQVqgc129+lKwHqkFmNXzEiVZuRkt5sMImXcR1EDlCSu9r
qXMAXq8y4T3lzANH5nIbGjZ8XXMl1ZRAVL065BS3dTVOHUweD56dPridhTSKusyi/C5K5V+ZJG+G
1KOyZx9oILz1Cl0AKR12CZo/CEKkjwBikmVqa6sSIJSeDh8iM7/RRxk3gWaTU40NDwqyN0x9/YWX
AlvRtOSzT3tKGvZ4oAm6wRdrh87MipLQoxuTkWoxbyYRBS+u0L+oZf+Q+SWA5+YubEW6kDJ5Z+re
Y9SUp6xEuXMKFV473tsuuxewcuDx/iGxK2GFtmZ8H0Y9Ntj0fodQW+sqrTYFhCoFE9ouQ3esO22X
BHGH0aB5wMV9p3r5wR4HKmRjRRXUqpZDET0Znb4fxlrBAJLXfZZbPzRdeRg41VFFdUgfpkaWfT8E
xa+kDrlBK3ljKta9X2V74brLjN0rJb1NuW1kOdR4ndfttlXtbZar+0bLV6Edrcyy2wAaMBZSazzh
K7gqVW/LvYotghFvk8hIFkVashUoMWSJjEUSDmmpYgbLQZkQVXGzLxqkXoxgKyO/VPRUFIT1LNU8
v4Y3N/sAAcrNHCzs8ENl68tVuS7b+igMdxGXLsnwVjU6oi2+zjqUYpnmRkSvNvB/NnK+BxUbQXLG
A3OqaVHd1cuCbvxUD9DWKb0P62cavlslwBIqsOHorXuuiyoH4Gk6CmFKEVtNe7EowDfDYdrToJJt
xVtY0vcEeQxd3bi1t63tfpGANcFSaMRSKEyodz/2E6KXLnSh9rTmT1GGyl5ysjoYgoMNZvBbEVjT
l1oG3YccZQ6cmp0lNuEYnIwhWxrh2qICaNZb3sgLQ6JZwFnMPOwBgtIZY8FP0Y6jQKKnt1bTQKpE
Zb5ddRSJk6jhJwabeHwebIA3ub9seMkBUs/KcVVQsQhyatn9yWbxfIXWmC42jd+u8zGhKbIdagB8
ZuiwflXxqRFGozFc6sabVwjGoZxUPHdtuizdnm5DulRV+D9+CaowXvTUNGT+RBZOuBqwdDWoKsNY
9AOBtcZyoKcrmGpLC7csX/ueldFaYJG+xvwCBhxbGMQyl5hvJkuh0p4sUccK1egkR8rTECSnQBR3
LklkWXlfKlN5H/xil3TaQSNlF6ITNCSmilr5pACaw2JhExjtHWGJzcOV3UnjlrR0HVfJF8V2N/QZ
NiU7+yBFxTdqRk1MK6Y6BumbRUGEBpxSFd/yktJRpPNeGheJTJEgpoveKv6XKuzXUP9hYxMIvV0b
7Hzfc2q33fo+PS3ayYlCuUlQg/oVSz8QzDymdr+EWJ9WbyVhJPjZh+3O4DkY6d9VIQ6ZziomxyD/
1IW8tbMXTdHfZLHNh7vOeMwJO6bfH8Nw29APEGXGA6vf1NrLYPdki8ajC0qnyO6kVCwzI3ewJkVc
Od+o8rG3ngXgO/9+pH2a5dlBT9NVKYOlsjcJDH/L3cvsE9/YyyOR9qtX/rCL+iBovqpZ/ol+MuoO
yaomKcKZD75Isx68Byrxnv5mc7Ir33QhxmdrtWmcPHlnMVsAaDBKF3af7xO5XERs6r5fZ/Vj20Vb
PCLhH727HOtBsmlPFHccycwtHQtE8fAqDwRzJSH98Y+qovCqy54713CC6XQgWlXlFO31hMfC1qqR
2qVILZpPwyd9Nse7Jv1myuauy9qly05TMd4ybapUChFwINkQdE2MbVTzhu7tD6XYalH+2Kj5o9sc
2v7Zsiv4Khu1wn5QUb8WIb2xNgJXH2S40ObWTrEI+iMZhRUZpzSW7mvVbx1zyMOFB52yHNwnhUqu
Vmz9EuQtpgmy+hJU+t7Pdr00LOI8HUHNuztbtU52ad3TStxjY6nyzXji0hOKjC8GbWST375X5fwh
BVgkOOcdPIUybLaCw4bsqdJLGz3bKPW9V/2waPe4XLBY4AAUK+R1VlDEDp0EpBmbJqQNmHEdpDjl
It6xpdpybJITackyzOgO4eGYWCS9Fd9Y3hT2S1qIvaIm8Gag3k3P80EhqJi7FpxRYE7dgo2IJrDd
tgQ9Q2qzioDwok2xDnmuWm5GiLBWWfcZ9NOvin+MRX8IjMSJabOFwHlVX9mbdklUWDfJsRFUW0Pg
8R3xvKJmoJR7L1OdgEZYULcLobSOoBsTho8WMN+A/hxga9GB2lb68mcxSAlvmpL6qoL4RBGeWjd8
1n2TGhKF24AEkPwndJdhCz9aygNAKoGCOj8ObZIFdFR+axP86BT3QZoesbJM90Hx9pbVfMuT0iL0
5U/+YPkLXVi/RBD3jpaUJs1ZGeG03sp3huQ+9FH1i6bcfSyAmokpR+i0iJ0GTACVBy/t7nJ4xb3C
UxEYwJi9WhkKIOW2SvdghTNAgtl7PkhbWQ51enjltk1JkOLAPihNvQzjCUWSJmQfJQw001WBZqkR
FhbUDwAFHZsRxGvi7lvb+1JYzCLosr3pT+1nw/opl6a3EkoToV1BabcqKCE4oH0ob1nbsqeIiC+G
/MTDFnmXgIqup9Kjsal3dOZw7yraMUp5uVaE0DIBdq/Hp6gFeszfD5gNjQ85+UGpfidXG7nteAxv
keB6IHSXFFkFiOK+1E5jEj2Mkrlpq71Nj1fOmqMsjytLQ8DFau6sofnqjupC9YZ3ujDx0kih2Kfk
eDIAUjc/FAGFqjJ6iIsnm4xbCeUdf/4FIWe+C7om8nsbNDtVXRtjRgV8DXN/M/kZGx1wBngPMc+6
2O5/hMNjq36viUWt/+BRSxhLmfvqezodHF85eoXvSMPj1AMo400go8ndAjumfsWfTO2faiCBD4y2
SG0ckMbYSN6zsLV9H6RUXaDWNcZ73Mh7M3X3EVAc81es0clXwINXD2adLZOhcQSsAHJic6iPSvCj
ISTF2VNWf0nieJNLQNoxtZQt9hBlSkJvgyeRGx0z+mFUXFdd/KYaX1XtVw0qKusf0vwHnJajVG3y
vlsQ5/xunwan0Bo2/NV6XO/j/FX37/roS5ZJK8mmnfVEsRdJgUUk9c5IOxKsQvHUCJTvu2jZ19ss
21OcXI+lCheIewKGQH3X5fWi1MuVp37YRvFV8WK67/cTjta1nuvGvgdNsAtbWO00Ojuvu/P6E0In
izQWP4bqh22eKLORe5wULf0VRhkgDjZPIqEwY+TKNsbUYUHtki7/iHqcORzsUN8YSjsAygITUGQF
LW7hbUuuFJoyCm13epE6+OVe7palTX9I66BPDvajW40nWwuXoQtEFyJDY1k/SQp/tGVG47uLHwaQ
9dMDqiEsR+nXQTfJqYz+jhd8Glc7d2oY6ziTL5Ct4aFYfhs1mdugSz8FQDwlyatlKmH8kWAFZvLO
cIcOBMRdQAUlzj4bl8QFDxCLXRSFyL2UJ520bqjCQ6TVi7S4yw3czcP+LZqg7cNI3bZ81iX3HTeY
g1Fb5CoRpSCXGGuqp7gqj8NUCS2HlQ/QLc6/RvU2arRTqjerIqpeaw8mbIay0LAVRvCL4gi3utau
Y6EflDpIKQ5Lh0AroWMlb1x8o5f90l0tX3iJexd61be65+Vg6F/JhnWKlAFXTH0c7GYPJ9qNAZ2a
JXyVRn8p+n3TNdtEJG/+WIIWa3maJrqH55pGdaWpmwezeamKtlwOFW+kcgCfDmRNQm8yz59q/TPK
tBc5yzdSFK1kc4Tl0dKKinlrFPSjTbBDWRR/zUejgbwVbyIrfR/z6QD3y9EzJ9bZQ2SDeo5+yar3
kqrSDY2Gi5TwM37pjPFb2gM5pwcd1wY0q+op9Oz2S5oQTIHSEItuCbVckJ74jYc5o/9GIYCdzmC8
0YqQS6JPQMIIYPw63fMy9/xv1uyMVy/qoPTIb8HRa9GxjNLVGN6NqAc19bMJ5yT4dX24W4s449VL
KhA5IZUkH2n+0w6ikyWnrwGGNWAflZ9K3TxfH0+Z2KpZPHhZuvvxf/8PyqViUvX5e34z5nEWlo0S
m/RhW+zyPFhsS1Bc+eo7gKA1hjz5XrlldnZRFeHvEeeCN1ojAnmw2chovX1AYNmnUQLVA2TaYxnQ
XOBeOlmg7OCY9PSp3OBQCfmGZOxl6vi/Zq3NFAU8Cip2YrJ34s5/7SrvaVDxwASJDuukuUFJvriD
UMI3VUxWVDGXuwj60AtTSh4bH45NIt2HLqHdXZsKOWGx9puX61/0IlX4bLgZVRiRelRgVKAbHupX
1BY1pMqN5On6ILfmNDvrvlXlAeJ0waYyumWhUJ0yTrD8RsiqhXa0xI1DeFHB42xOs6M+qC4IznRS
f8l+mN59qN6rElK//HtyqvsV2d716SkX9+jZgLNT32kVNfCSASeJkmTlrzXwrDisWVsk1Mz1jdEu
RrKz0WaH3vYUv9A7EJNJ04TQzuxmzSWMD08LrESd+IE66Yh/wJvlS2/bvpPH6lcV6iXoH7Cm6v2g
9zdO6cUDcvaTZmHBzhohDQphL6KL04l7yfulV7Qgf1yf+o19NI8FciK6rPa50z0lkZ1CmoqDmpdQ
0rBptQX2R1jlR113b6lTXPzAhoyLpaJNB1OffWC5KNvRazt20ArE565w+u14P0nsdNv/SFvnfKzZ
58WYyJSaHr2bvCk+ZTP6xNwsWBSVvZI690szWDqE0PibrgTrtjZp0Ebx4foy35zu7HP6dQOKxCjy
jeHvBmNwEmp7dooZK+UWWZyqMjzkUb9TK23t193y+uiXtvfZ/I2ZJG8rV4EPmYr5Y+rW0gslgaXM
cSPM3prjXHy6kvug7ex/iDb1OwQsdsOp2MEhuvlJxfST57fm+ZRmMhOmghid5XFNmyk9FMn/rOLW
fM8qS1t2SvYYFv2bJLeHvyoqEWwG86iPNFy0BqkVk+yaBLeEDR0rTQ+d0tw0Cdj/VBtW11f+5prM
tCpyxQuNbJJ1Iilim/9v1uRSjD5fktm942t9ZJYWgtk62pyJLJy4/pXq2qLPIHC4+oo4Hf8n19D5
mNPOO5PFcO0wcBMzBFlTZA+lDWaIhF/B2E+Hm0FasOtc78aS3trMs6sodzvFFgO7TJE+8xgNDpKX
6MuNzzZtn2vbaxad4sr1+iFmLSf5PKXYZ0iMmK+g1aggL9NNfcsP9uKkFFXVCYWKEHOFrECMvtVF
CHeoFYXNpxiUSB98vz6p6fv/MaezMWYL5wKMzVvkOGjehY5W0TEHg3N9iEu3CbLw/5rGbNm83Ei6
0oLz2kBKrGFXxp9ZgKRYtsmLT3RMbgx3a0azuJ62Bj0qna2APQ75bg3D4+f1CV3yrLTQa0dLUdV1
Wbdn57ehq6bUI3GmXaND5RTwuK0lSIZFe/D99fQiydaB+2IvsxvbfFqqP7/W3wPPTjPfxy5kKUIl
Pu83yGECNpAdHaw3epVQDm/JpV56bpzPc9qgZwdZj4MhNYs4wwyGwimoH8OjadjawBaHG3fh5U3y
98xm+3CwongwOobKge+EvQHUuIfCrt43mr7sW4k+ne5c/4x/iWZfW83ZxszKLhFpqP0/6SWc7JYe
1VAaVods0y76JxtPruHYh+zUJRTxX1B6oPvgNLK01IWGmzclDCDJ0nZU73U6ZFvhr6lyBMtA3dIM
Nm6KgE/b6trvne1sapy9RuFi+r39UsNZPM6X9aFCo6++h5EMie/9+gpdDkB/f5TZ+0Qkuam2wYQG
bpJd27QvWpturLZ9uT7M9V1tyLOXSF6rwHltdvWIBJHo7wrvSYZeDqrCo/h7fazL0eGfU8Lx/fct
3URDCYeZoxub8CkNGu9+eyNNuXhqhCyErZLF2/MXj9VbtYwZOxprQeyoGNrSu/6i5f1Ck7pbJ/Ti
Fzoba7qyzk6oyDXdzUYEHMKmoL75dUh91GikG4t2a5RZvNNJgyj6y1x8kXssRPU+5FvL1pbXP83l
Z9HZZGbRrUQZSWliYoCUNXsPvRsdQFcLvrx8LlxtB7/B0XJpDUjL8frv1we/NcXpv58tZO4bmK+X
7AvXWAPhX2oVDKHYvKE9eWuUWZRrks52w5Q3d5q/DN6vTrxF7tfrE7m1+2ZBLY41yc+mwySnv1Lz
hALlMrS/KLl862tdfGyffa1ZNOqLyscGhxVDn3w5jK+l9HMYHuvwS6puYnmjgWZOb2kL3lq/WUAy
QuGmrcd273sfrRAq8MiQ2z+vr+DFq0gg9zapkppohf++FZLaNEtb87j1Qmnbm79ktJ/D/GcWfKQN
B1q+lSJdDEnCVGRFoDRo2LMvRjegitSOqkaUQPJ9LbOn6/P5/5yrvweYfSlr9JGF8BV/k/SKurSb
YC+ryStskaNpDAfZsr5YY7bqQnNlpTronHZz4wdcDPBnM5ytKFw40QZVP2nzUZhKv4u95sgIVTgo
T7wbCwtS0qdYREtvGd2IXDfmbs7vFsRxwiwoeA1iC7MadyMwhCWCZo52lHb+Tf+gSwUqpKwI+ggi
m2jb/r519AT6o1AZ7W+93ql+YR3owd94MF3cNQZy0sI2MA/6q4J8FrDsbPQAtbKmWQIP1JTeQN7d
2jgXHxxnY8wCcqjXVSYPgpvMGXnpKktw23fj45TxcOQP1X85pdnqpb0fGTGyOZth+JDRJrdhYF3f
iRfjx9mEZvFXDdQMHRcyUyk9NT4vNfOnSL78B2OYYFs0tLcERoC/74HYjHFwozPPLdb7C9TsgDQi
XyHC4lbguBjq/x5Jn72bIoxeaeywXpodoAeR+NsqAgKIHcennIzr69O62JKAHvDPeemzl5OboFhv
6bw+OwcOgkMrkAQYguZSXotl9Gytbox3cYOfjSd+X0cZGQVZGf8xnrTwneCxunOXLV4G/qF0cJb9
vD7irQFnr5xmjHq4FtycoBvTzl2EWe9cH+Hi9jub0uw8NZGbN3XNlUlCL8UvaaiswIHd+lDTwvyR
JpyNMjtGjWRSCNEYpV8razdwIBZuqmUurbQ1whKoUt6Y1cV1s3RdEZaKqYk+W7cEjSxZk+0c5Pfr
JGyZF97y+rpdjuJnQ8wWbozMsJXNfGqHqet/RXEIeIdhWwy3Rru0gOjZqwYuBZzi+QMgbQs/jwZj
shLztuYWo0mns/dAC1bJOt5Qv7o+u0u74my4uQJwpCmSYowtt6NWgQP96Mce4v6364P8eQXbsmKp
NPk1oWEDODu9AM6FHHl9timqp4oyYNqkuPPQJfJgLfjt4vpof26J30ebVvjscgrr3odzE/gbT94O
YfDcCv3p+gh/LhrOj6ZlqhrwQcsU8/m4Jdei6fNoKpDgUA8mgBoRfL0+yIV9xygENdlgM+javB/h
1aUWWfAP/tGPAIq8++d9/h/0I34fa/ZKy3NdsTWYm4wFwZ6icL+dCuX/Vu/j4uqdzWt2R2VpjR5G
CMBnElLXWydaLdptLTvV8p6ixiSlHm7CW3HC/DNj+G2G845DWonU7UOlQIKsBDUEp2rSXkUCswlH
xyxWfiDgahULkT+McK31YJ+iP2iEu0GoaFXCfQUgrXbaU66/gfRYJLBVfDtf15GO0OYPhGM2XvTq
85KWtCccpGBuLKpBo1j2qKdHS/mUdW89gOVGWznus6VmrQswA3liI7ywCqW9VULzQYa3q3ZVX8Fg
qbM1uOWvaC4gpeb6uxH6m172K921lx4/PgDx4/tvabbKmm+SuOsDvNKqIwzxtNjJZb/MMcMqoSmU
UPIl72cCKfC/26LzaoM/yAncDTxdyqWy7nf/3KLjXYrnwH8wlqHTn1csUO6KNbtZ6iZIU5FV+b+O
Q38YTvr+3+nlXIpX50PNXmpJ4KWKVoMKzdR9XCqO6WlrWX9TQdm0o/qfLOL5aNOvOY9XLRSewgD8
8M+z988m1e13+5+PNkSUz9ZwdszjUMtq3eVN3ehI+KZLucAWpv3mSTce05eO+Pk4syNOFjsmooCA
aDc5unlw21r1HW+561vCvjEde/YG9X1PEqGLnY9lZAerAl5eFOGxQlmDeZkaarfG8Cm6YduX+jJG
njJqwl2D06MeYw+gpeODZ90bsbbVDfXQxf3So+kG+t9GIrhGnRqmpPdgCt8BJgnEtt/VXucUkb/t
lB9Z8LOFSQ4iuFfKZYREcIQkZyL7yxBFNFnk29qAlQAXTPKCx0RD1jsKN9DGkK79NJVTZX/LfAS9
ohwhxxyYkmLqjtUgd97ZG8D/qPth22ffuQHI0/CYQoqL9UmJLVxnqgl/DjkD4PM1imoacHuc9taj
5d1bOEWo1lubxltplIlM4VrJzG06Iq5o81fA9IAwuUrrFA60vvA6Za+j/YIcY699S/BItaC5NSEg
8mFMHLg0yyD3Dn4hbSyleJKy4DNOWL8APYzrH/PWt5zdqVkahlabcmurmQV7b1y0noKIn7EQ8o3b
W7l0FZztTnv2QNDBAw6ZxlCQ6FrA3BNodHg19PrQqchm5rn0lJvxxu77FzNQX6/P8y9j6N9fyL+d
wXn/Bvs5RSkUrvV2DahVnJQFWr94BfSrQV1WX3sHwUsUtNf20rJvhZrpNXxt7NlTNsp6GZi9VMA9
Xoi9t4UosESeFROT6EVZRWv/Rsnx0lPsfKVnMRsyfFtnQOWA+VJvYf+Bbrq+nLdGmLbVWfDUAr1R
QoUZxc1Gw8GxELcMVi803H7/YPP4HHvNIFqAEiL82aAy14wC3X5Ug5fxuBPZh1J+dJ3nGD5qH3vD
AwCL0vvRyqIbX0/8cS2pwhRE7ynbUU0Kdr/PtUnRG4xr6M3WR4ToHawuwKgIxd5L626PDQASe0tl
kW2MpYTnRLawvNV4r0FWW1knsYZcRgLm3vhRf2bmsx81u1IspfWjzp302+4mQyxFOMHKXaKgxj4u
TQfO+uZ/+cVnA87uFl+FUGll2ASjc6N1z7X7dv3vn37wb2fk979/nhEpYgjTLMvdNbo/y4wETyvw
SDAWcnzEgQUpr1uttYuflSIaFRvbhJY7m5CNrmkZeYWNWGb+TbFoeCXyoXTlRQ3p0jSTG85Jf9zN
0/z+Hm5+aeINIfrR6sKNMt6PSHPmSCS6xfv1RVSmGPrHKhoWuYus6X/CByLXbQY3LaX1sNH2ibhL
1+HaOCLb4mTVndje2hR/3B7TpExFs0n9eOfPgypq3qabmi2esvVa6d6aHJgjhfPmlqfWH+Hmr3Es
1ZRtw/izPI/QfoobQMUZC8qF29gIkTxcX7mLI1gKK2drJJl/5Mpu5SnZINJNb/wYBA4DdX3jyN4a
YXb9aYMx+qVUYGQVwxKpsGNZaAgt/nfTUH+PVcj25q46QP+K4EMKJLfbQNw4qJdDz9lSTRM9i/2p
ZbsyYAB33ZlOD1TZ9ZxqI60wBEbaad3V/0bwubTPaMxoQoDb1dlpvw/p2biCjCqWarKL/tUdLssF
rNYYScDry6dc+kjnA00/5GxuDV7DjRZigo0NReBgjrOONvZd2TzYXNbKCjcWXgjVDSewS6HhfNDZ
BdMH+kCXGN9Rlepd86wre5Tyb0zs8hjUNSxTpxxkzjZGVHsIJ+omjy+K+pbnRHuEJhbus+KIRbjy
9+PrsDWX1we9tJiGZmOBOWWOgDt/X8wEw+iu80d93VgqhKZPG1Lv9RH+fNURGOif0XSnZWVa8iyI
+9mAqlZuU+xceU/dPcKip/KzuIOS7qQLdzF+DNvms767FfcuzozGkqkgqE4NdPZqZi+aXiipDIvj
RY0CsqHf3IqXLkTjbIxZvBAkiW45DAhwPLsb87twfAe355WxoJt2qFcQ3bbRGuPUm4aCFw/B+ciz
74YOsqr76I+tJ6jicK9/omLoTHdI9FA70Sne3OKPXDre5wNOy3126oxBMbEogazW6WuvC448lTPq
LOhXowjlXN8y6oVvxz4BnMYhsC173kST4V0NYasZ67DU78OsetJQQlgqWvKWJSb+S3myhtzxUow4
lUje8BGYk+iOjU9BX2wyz/2V64hgycF71otgOSoVjhvuQkYJ8UGJvcdKoAOn23sVmrZsSWvbix7F
UCBtV3wYY/xitSHs2wQJQNUF51CFxn39P6R92XLkOLLsF9GMC0iCr1wzU5mpXSrphSapqrmD+/r1
16lzb4mCeJIzfc16+mHKuiIBBgKBiHB35DiXF/lzKnY+EYtFcjta1ZmQKDTKPNDPX6cloKKylO5T
0jhFFTYm7ZU/hljdREHTOF06OgxwWFFkALyCOiBBoWumsiuVGv8a8h06GNDy6iToGPlJs/8Xv1UF
oBopGNEQ4bnwp6gShRANnR0dPIP+P+2Z2YEDsY3b6BShPElN2c7uOw8E9sdt2dyf7wxs1dI8l0mH
hT8wPUQIIZ7iKrv4Q70Kboudv+8s0c1eItAsPgoPmrOx6vn4cpkaRTMLPILUUAyRj1xqnWUlA7HV
5yHToWeLQbJj987uAbp1oNnhgK/6l2qh6XUC3xt44e+3wvMcGy/8gs/3+uLUBSrLO4FNiReDqxJk
qveqDjlNsKEB+iACDugnwNwpEoQiyK/Li18579+8k7vOdSjcq0UXZ54Y/gKRmEsNQDYxZxH2u8uG
VmIolUSNEFHDHSR+Xh+LJRYtGi1RW0BprUd5ZQJuGUQFBWDPIijyWPSn8rfCy8/2AdxpaZJzJ78S
MO4D+IQLdRRy6K4DB9xEmm149D/QfF7byKUx7vrr8rGXE8nQ3SK5IxDTyMGhJcxsYHHlXt7JNWeR
FF3BXsrI8/n+WAmGwETqWObFObh1DNWJ45eAPslhbmqomxBQKUAea8Po2k2EqjPBYM5sGjXU7xeD
3FBIhPQ1OG6RZ7ZQ9ivcHKwnL4DBe5mbZ6euNMHYZF9e69oNoUhYJgh3JAy1cwGppKhT9koRewr4
os1EUu4gabRxDa2GnaURzk9IorGuHuCaxOufimN4A95pIEkdwVGd6CHorP6hvUZxeuNESCuJIFq2
X4vjXabXCvD7SLNd/5C/QiULOGv0uIBPxwwzSIQRh0FzsrHc1S3FdKSIlxWs88+rICVMj8YuhiD6
BHkwlL8FeSOiri5sYYLLl1iT6IEO2mpPNDCiC/KBe2AeNPD3bU1Grh0FkJr8XQuXHoHpMdbSLEbc
3M+lvGY3P3vAD+xd9sKfKrGIJIqsKQTc1hrEaLkvhZkiWeoDPQb0AF/qTbZ6r370gT4Apt6pj2w+
Azbozvbpo7pxAtbiioIxI7zsFYJaAnfuerWT9TYWNLcKwOgHhU6f9eA38R9jn/RbOfzqfhJRpBql
MuoWXDI9Vi14qWox85TShkbJSb8GRtyKDt1uuqp2wV6C1NqheELv7z9Idle9ZmGc8xrFZ4CZ9pBg
IGBP1Cb6oYDSoE+TjY+5bkZBSQYdWNxE3LfE5FZLDKgWegTsg6FBPRKmXt1GG/rIq98Nv/T/muGv
9KwZG2g34nC3wLv7xl0w4iI33lkcbZzntUITBbXZX0vcRwNnYdSTQdVcFjgQHHLBDgkJY6+z0EWx
5cbcjFurEWRhkPtQutz0PdUwqas91k5SnEEUAzAo2MWLW8zCWxWEE+1NvPAc6fkUCY8Egn8UTNfw
N4GWNWwMoijxFD11aRwmdgGmRiuRcxDDNx5twPKEZ+4uwyxWDo5XAYzX0CQFJD2EeBnEFupnDSpd
QgMSzroGEW2BOhzgDYoLwS9IC+gaGMuyA+l9F1IdJ50Ob4jcewA+oJMQ3wWTDirX8pmCjFtvat8m
FSgRazmHHgYANnY0PHcgKIo7zHOkIIfsckzGNLbRg6iPpdBEGc0mLcE1KoMgUpRdSCiBMg1MNb5Q
QRJLUu9AGlOYKoRvG0ZBvp+DklgG20b0IccgGFUhs1XItlyJpxyCdFJj4K8h9qjGLtDVICFGIRwE
7CJIpmIl37eGb0mfGh0MnBEgCpxxjJG/K4vSqrTKJXnwRwzbK7nUwZPdp2c9BX9ZQcCumkj61kU3
OwT/7RYJ9meitsj96ppNdV3iOiO3kIhxS089g/7QBhOZ3e+27rfVTGVpjXNPdfQHA8XX1FNNaBUB
GAQyQ4vs8yNGVMxxl290etdOw9IcdwfpIALvEqFJPQ3fj/TPTXF3+fZZiyRLA/MPWOxeEnQ6yAog
AlTTGzn/DSEBRkAlAuHfy3a2FsLdNAIkOio/GRJPJl01D3rc10TYLBOt+cLyHHPJFphhu9BP8eaH
CqGpeaobHSA8oIHrlZmyO+63n5WfCTHvfmR+WlJ0kKnBv2rzQWjUAXy2XvNBb9tDCB4fx7hH4HeA
JbJxqx1AkXSY7rJT4EFe5U54ahz1nway5b4jn/R9YV/e6LUbiCgaRmxwqWOEitvoRpumAOyxmluC
k2v8aPW7Nt9ocax9y6WJ2acWPlM1Y9blBNRfYZTfqZO2l0DJf3kVqyaQCgEvbsjoyHF+D0bxlChD
CyBv+jZ2zzkUUy4bWL3YULH8a2H+BYtFBOC/EYQ4gfTwiXUmMJ87ECcWDrRLdtLjtp+s2zPm2RoN
o20YIv9ur28o8Dt0om54ZHuwbx/Gm7nUVpna7t+1Defb7P9Z+xzXWqyuzJQxCCsDSfKB3YyPEBoD
qg20UUfBm9uUm2jCNa9Dvd6QcHfKKHNwXlcU0AczVMBnJUxCl9rNGL4FWwCbtVC1tMG5XTKWQu4H
FP0IRl1FCNy6RiEDem27AqooG8dImkMFf66X1vjHYT1Btm0GV5dOsYfwniu9F+48I6+jJCtZdBdd
Q3ESQhrWv3mWLi1zQUxQoKzZtUXqyc3vVijAOZcZqnnZ/be+F+eNJZ7hgJWiFjcp4PeCMOiTJvy6
bGK1QrJYB5+kRhH1J2gUJV54pJ56nHbSOdsHVudBg3nja609LZamuCyV9nRQM6bPtT0IKXiR17sg
/d5sg65FpaUZ7vJX9A6QWa1PPLAAhmbVBSCpIhs3/loqurTBRb5SloxSh3A9pLsUp6agg4TGI1iD
H5ohex2L1L38lbaWNP/5IlBo8tAO6IiCVmbaZWNsxZDzvmxh3dW+yr7cgtq6GZEIAskAxhVQJt7E
4PxJyNtlI/Lazb+s7nLrkAcFqkpFlgA/m5zbs+9pACB1R/BxOoIFFWIHBPSqaXiNFd82XmLXV1sT
lOs7+bVOLgQaYJer86GBuwdveQo0PNl6pshbJrgICA2pRBuyOvVibXhD5YqC+DbJzjKmpfdyqj70
XXWNMf5/5BaknoOYQEaREMeHvlRoQEigiYs7wqA/JjA0MgogobPwUaqaRwH61aFanPucnDPU5yyp
Lf9/E0DutwPUXgn1hDQdZNU3YtOe+2nY6Iasbc8yl+VCtlDVOa0AuPNCUPl19H7aSpa3DHCROQzG
wOiR/7sVxKqDpP4AIfD9hiPPx4G/d9C4FQ2Vyiig8U9RP4GC1xAzZD4Agic7xZ1HFU31akJPsDsM
//S2cZgLJL4VPQEVDlxddr0F1loN3csfwS1U6zC1MKTolcT7Bkw9gMYnFuglZRNdggP0DzfWvHZ4
AahTPyEmIuQMvwehKU0NTMgj5nUue4AKDLScyyd2079iwhX9Ef018FTPv54cSB+HZumbgVV5m6Ck
tci7/BWc+7A6C5Icgq/Y+fEff7QYwc3fevkfIzORdPzyUwtABONQ3SWu71zegrUgubTNbbji52Ch
FPIEk4MfRQWEIV58/z17Bp4p+gxgxJQ3pYAXft9mfRJEtVNxPlT2K/Efg2ZjtmY1x10amM/P4jKJ
OknVkwT3Y1qdUFsz9bkOEvdWBTmOaDoUxn3X3oD40q6T3okwv3t5E9eO59I8F4FLWtNMns1TqMmK
NLCDsttY4uo9s7TBuSota9IJCvYQdVJPv4ZCntU70PM9JufiAdVMh9rgxz/7HwHGPCzwi2P6a2OZ
63769Rk5P0X9268gxIFcmxmPYqTsi5peTT0D/Xq7L6Ccd3lX13Kr5Yo515QqpRJEfU563PLM3MyD
opBHrrYKf+sn4GtVXEaa1Bpo1lWYEfyDBmHSGqJwZfF8eS2rRlSZQJYZszE/2hOJ0BXS0OPr6cbb
IDxA/zjsXi+bWC3no4b418Yc7BaHoEQrNZlH511yaiFqYdZmbAOfVwDsYrJn+UaFX+R24rJHpXPC
09b7f21UBrM/KlUMXdLUH+0EIimNn0ZI7dPjZGtectd6sSucaxfdH1Py2Dl3x+dgs/Pzicr6cXF9
2eWfnH2k+FMQ6XMOHuyYnZ+qm+TAwKFqNleaPa+6BL3l/LKWPWQm/h3ZKIqvf9y/C9e5R4AAxGwl
zKlsVrn6VJuaFKJnKW+cvvUgt1gn933bqk/Bu6vN56HBDuOCOCVWhydhc7fdHNpak/LdmYBHBz0P
UBNeo5fnJhaOBHpNeldtPDq2nEbnIrdRFZBIKgFsnlmPSofeig6Ibiz5t+TNE3HQSEQxNbneOvRz
7PjhM8hOJQkrQU9oXv7irKjjMNB0vpE0KN76xXurnCKoWcgQIATc4yDporNxOlc3dB4S0DUFQ6D8
rNqUG77EdNRvZxQ/RBDs8Dp5BAYQZR95l3oUYxhbU0+r8RqNParMY8E/+l46dA0Hv4DDGKAON42q
ht781PwKavCaU0N8GEN0FzaWuRq0FzY5J20YZN5DyOF5w6/0BmIOD+QN1iCG69vseS6PQ94zK8zm
lQ1mehDsrTWvXsW6gmlhjCLqP/pgkiRVQ1shl+qkcwDRSx+Y640lrn7JLxN8eWGiukiYVuIxtJ+/
ZH2a3oFzvCocyQqs1MmuBYihbVz/8+3+w18h3wNlKeCHJb642o1TF/i6kHhDAS4ecoSmOWRtwUc4
JfbG8uYv9MPUTAGhqyJgCfz42hRJbdAr8jzxWOyHyGZut4MMvBW8QJHp31VQMHP71xwXAIahI8ME
rcPP6F17yG/+s2b3HLAuLYs78WALiUSlwy3R2Gw/piZIz71qp5/Q6zb7+8jdqgx9usElg1zCVoTo
ZEFMC3lFKrsawKZE/gUqCgc6eVaTzpq3ewqQqA9Z4o0vuOosiy3l8rTWoAGUWEXf7VzidXi6PAU7
CR5KHoK9jmamcIAO6T3duAXX324Ls3y+ZkzNIAlQHIM8gxNcJa+Z1Zgj8CnsdSt8r57yhSkuZwtV
qHaXoQjxAcif5vK5ARp2YxPXjgGV8TY0pHkaSeECmTZHSSbg82FKDRoNxT5zht0A9eYUiC7qJtsO
s7aopUXuytXDQCFdKKhub4mWYRK0V83QBl5xH+4w834w9lt1nXWLumGo6A3MFXScmcUtWAVlUWSl
5COi4K2ktlBa3V/exrVYSeUvC5xPGDRXgnQkKCoauhOViFvPaGFvfKvVZUAHCWo3CPigWPq+jKGr
s0QUoaMHrj9ozzATN8NG0F87Uphq+muCO8wSFO60XkJuq9YT5GQDwOjTZi9Q6kZQ77i8Z6jcXY5V
n8O3i+8iEHAE+D0OcCSeprS11QAzmsKrDsr/FISCmK7PMlTVGsGOJ7eHdGmjNZD2exBrU4/tojkU
BDnFS2LcSw9BaCVafUjaCKIUqpXK1a6odwKmXrXYYuHOGFymymZogH0l2QnZdd6LUGw1EigXDY5E
kuuQPPm1bhZJsasIpsPHHWuHQ9w5IwgDof8jTwJkPCsxsvoa0NSoFk8C9R3Qp941xL/RBqV2wlh6
1lr5VciAKc/byStVCB6oAOCZtJuxq5J/xrADhhxkrTBjqHy4YQmh65iEop3mDWShM0eqU9WeBvm2
EKOrVhF3UyYZJmj+JEtJwr2hTdciSyITLBFHAbs3pWJ19I9Kj0rkUaf9OR2UZz3Pd/4I8ZBMdA3l
YaR/DHW8JoxdyX72pgz1PsriuwZK4nkMGl+ANAYZEwhGe/Qn3TNi9pobSrcr1WwXDuATChh00gvV
PwldsKOxZsZBYbapy0LsDoE+yJBC90v1pEzyhFG4CrPftMl2+QjZFKmsPuW+DeCTrXSKSlObstt8
wsR3Ll7lTf6Qt8OpiZtH0Yc4Xhm6gdz/Zo1vYZjklDfxjils10gQ1xogACmghC7JzM4CaE6IzMl9
SHL3pSlK0m+5AoNogylDDKfORGcnSIV4cSrZWttAviU3dXV6yyh7U0fVkaLS8ePKrHuvE9ltQYOr
KQdKGqM4lcB22tSe0zxwg0I9QSDDaWLx2ADRKybVrlJFTxemPRvzPaiAbWN4GOie+U/tmFuihvJh
mJ2VsIBCT2kz/QjMkm8Kxp6hCSqAizYWu7vSgJKpFCQPOMt/8g46UooEzUL/YRL+0aSzNIA8/Rhk
kl0rKLqDzSERz2GqQeKne28BnByHjxSSpwNUa6b2KLGwcUUa36cQO89Ew0tH4RTnqT0J/nvMsqNG
UaKm0fQEIdKT1rVga8gtQx7MIJWcJlRMTTFOLOwOYYM5duWjCH6Hku0T8SbCvE4NuH3hT7upRXUJ
TjcfJIgwxUmM+ft9NOwz4bm5aWLdG25LehSvUZqa8ruECFZYltCw8a3+NcCjeXQ6A/MCh0q4oSH+
g70Q9ujz3QexNyr3jJ3K0gmkBjLtCVZ4zKXDKO8H+tipN0zf1+lJC0CbBJUBdbSU6bkHkcTwEEPd
NbMwGxA1fwLIz6ZuWQJfWnsVtlJ8bPH6CePXJI9MCIpHIwbhCmqV3Qh+CdcH3koWQehsagMoSTub
IuAI8S+opEMDzodGu2qyF3AnJJNTRa+gtShH08//qPQtFK86CAs3VomiKoEudjScVZBrqKJg1uyF
VTejYLPeaYRdAmnT5IV0GOhxOuXNhyyeGmIFwPsOpW6G5DWEIpjStSbLz1Dv1BoziG+r/uTH+75+
z8HUInbQ6ap9yy8hsojQH4Vz70GCRGjlypOtvtWpm0JsfXgPf2ntS9eZQtTtUPUdyQmYPyDSZ+26
s38tyiGUYV1I0EAirVSeEN41arb6TmDzLNV7axwmOYJg760yHOu+MAvpASwB1lCBWBRqchiHmiXW
K+m2DW80clNNd8kAaS1bDR0Jy1YjE0gOie0gB23UN61xkjSLNIcetW69suLRE5VTLj2OZbAnHXTU
oFJXFnYaZk5eeWp3HWUAHuGg6dcIX2YL7U5l46Jbu7AX6ThPgdMZVNBCORJc+DeE4IebRoru1aAt
N+ysXahLO1x65ftqTmoVrwxdxng+tBLVUXZaGlwrLdm4T1dHp5a2uMQqrQ2maVGkIbHqHYKnt4+q
8KvhDKidAFoIHNed9HL5Dt/axvmGX9zgTdRqxkTwDJ6k/Dor0OmulPqqMtqNot+WHS71aTtFGFIw
SHrQQTUrdAm6DhqaW2TbW/kIl/1kWQXdCoosrtD11zhObydaP1zesPVC0FdKz4Pg1SDR+4AMqec/
znXt9B6qlPoduyL3ymGezAW3tz29tM/B+4bhrS3kUlTMM7Egpni2YNr6KrWDW3IjnYU7ZDO24hS3
eBkW5vT7stF179dQCiLAcmAq+bt7xKIaDsNM2Vq1Xhq/QGTTFORfkbyJ8dsyxLk+1LBQqk011a0d
yRVMdac+x7Z+Lu0Jy/OvUKnQMeGdbiTk61v6tTzO+8eOpIqKjoiXABEz1mBKgpyYRgbn8i5umZn/
fHHIOpZDPYkp6OxqHz3kD9XmHSU997KRrR2c/3xhBIyzUybUqE+k/j6oMcI9lmbsQ8+1v71saP0E
zDh3AFpBEMdzPDYQZRaDAjWeWGhRvY+yQxsYV34jQ+xu9JQJZe0KcXiEGHgpYFB4io+kEaF1KJbO
BNm8wRcxoVQ+jo1CNj7o6tt++f7hXoqyICsxC6PUGw8YA3amHbtSDnO16z8YIZudny+cYPQbvTK8
56jIdwunJiwxsKnOBSgBz2AHxPRW/atDLbi8xovn3y3tyxznrCpGXgpRhBcRLz/3nr9v3XloozuB
SWfD1prDLlfGOSxth26aiJZ6ypgAAiMCFaq393SCpvZlX9oyxDmtkHXTkEBeE6rfH00PGde7sf+4
bGLeFv4r6V/e+oMnlNBcyiDkBer2wgaKyg7V58sW1haxtMC1VQAxnSY/AYwhrnK3RxU5JYFtTFsf
ZRWwtLTDBeN01FOxbz/9bQK5ykFCmmrq7zNCtHcFr2zNCP9so6Dn339pB5XvkWUGSdEMqDf4+eiM
UHV9ZldQtbvtvECwtoYMVuvyi8/FeXnaFiQsGDaz0QQ8t/FYn6LpLgybQ2mgixTmt9kAwehcsi9/
xDUyB0yd/o1qKufzWde0IA5V5mKk4kJREqLa7BPtLXipQwMTauLqRtFpPeFb2OTcP5+MWsjmxkeD
OgjNovMYktusUF/jLHDVWHhSpcSts+a5zasHqGm72lB4Q0T3tBM3mJI+azWXvjIXOUOllLSyl6HB
eh2cJ7oXp121Bz/TjCz5VaVm/GQ81najmROEvc0KIJMtB986R1yC00SqQKsWuyEbUI2uw+dOyZy4
CjZaFKt3xPJLzy64uCknvwinhn76M2idQzNy5plV3Ut3wM7oW994Ph0X9pXnfRyFihhdHKSeeJt+
wuRCO/BQi/gErW23KdY38ZOwE7Ms2uflvVgcZraZ0He4AFlzIOG9kVcm7sOtwyKuLurLCvepQqOe
aKfFKbqhxb5A4wVdUA+QGWurgP6/JBtflriPJakjNPYSrGdODOnTzK+CNz7+5z9ArtvT3MIjd3lt
bZWc/5do+9cwX9tsIJ6ugYJRc8O974UfmgYZyumq2c0frnmqf3fIKrzRuxyFVpM448sod5UolRz4
YoAjMFVAIzX3o3EIwFrfiVsTZZvL4y6TmmSYhWwR7tTQbIDT6csrQ76pMLQLkrRd5UyOIU+fDad/
d8wh3o4iODBclAt6AxiT5UHHJJcG5sFSgdhMxCyG6uN/v5VUFNEbVHQNcDnu1qIkJf04ongCudTE
KlFLllkNYA36Fk1SbUTPVTddWuOuLS3086yYp55GT/PAgvZQfQyubCl2cqB2On4SArHiPyAEWh15
RfIJ2ghFhWIDXwihGSUhZpJn+oTBbvbMpr1pSrYLIgXhHBz6R0xFWoNT39RAcIem+gIF4c0e4lrU
Wf4IzpuMtO/HvFDnltDno9gmAnBfc1NosFCkthK73UnMuvyF5z3lI+v8KpVmPCLeItyNVVRyqKJ0
jMMCrWyWHBRwZ162sHYclxa4MJeNTRvXOm6KfCaNlt5H4PwYAyla125E1Pm3XloLF+ayVohj1PIx
WqmggodUTqMfj4dBdi8vaN1Pv/aMv43UJp9yWcXhIx49NDfVfXrdnkIXzQPQ5dFdeKA76c82AdJn
VeTC+nii3oCUFPC2bA7jHfidC1QXoaeQ/0HrcKLmnGSop9bOH2ZXoefwNXONA+CCV9BSvQ02SQNX
3XWxC5y7JrKvp8DKqC4DHYyGIRPxhmobFa/VQciF82hcAEr9Vs81cFFg/EL7J3P8G/o7P0E8y9+R
fe2KwF/EWJqOSeVaNMsr/y31Ni+xtXt6+Ru4sJSTxofGHEDcdbTPumNX9uiY7QQUqalMLSBlk+Ej
ljegaaup9NLqvP2LHESJqrCvdA1keAcZQl31n7nBHp4VK8bzpL8qN2azyNYquRslUIJiqo358IAF
OnmTrpV9j0Y4Rl4Qgqg9q5VRWzsCm2ThtrESL9qD0X5XnsJrthvdeXaLWT54v5kHDiK3Oglu5G4C
Y9eeUYu2+Q/ikKRV8YRDscnP/aORgip0eJZ0xEl0YMohscP8KSuOEcKkMG5VlteS0IVtnlOS+j6U
5YA/c9tD66guINx75W7yoPwJ6qz8eYs1YfV8LWYSuDQmE32jiOdnfVKiIzDIz0zrvDjM7jei2eqy
FhUY7gbII5CgY0RlfpmSg3xo34gDyrPARNXL0XxzmzRk9UJYGOQuBB9YHaoneILn+U0ZR+hn/05b
WEPjd2Npqz69sMRdCIkfo7cuMc0dD/OIRX2qrsZ54GiTwW39Sviy9Hm6FqdVHUcppQHWNAO20XOa
cblgf98HJ7z87HrPHNQUXoTNusL6XlJFVFBY/inKkEgyVCTnelaX1tAQTa9TMXSEMdjXvvR8eTdX
MwWiAn8sIrcGe8/3gKQHgy4oBXL5QBKtaOzNQru5bGH+8D/ut4UFzjHKvqNQhk81t/Fjs0iT4wSi
+FhKdlkq70bxPGTvlw2uHrGFQc4/phgMjU2Ed1E5vRkxMQOlcfpU2UhLVsl5wLkiyxpA7hJ4W7/v
XKMoAJ4Al/7pHLPuTfkneQQplng9D0yFUDwzy2f/vPVGWP1gC7PcB6v7sVeAEAbao32NStDPCcLG
yta8byaugbAspM50jbNQAaM7yvlcKM7+FKU9KNcB+aMP/ybwLs1wfgHGs0qYRjyUA1m1Ep1e6Vl2
Rip/HCq6M5h0xYzJIZJ+HBmFONl0aEkuoo9db4mS/FwvDpqMASro6UJQl5+WjOqypbUYUbeJY7us
4o8GDc1dm48WJb7vXnbOVWOf1vDMgyIYF/8r6I4lWQh6ejEZH41ai23oi9hqM3xUmbj/F7Ywpowa
PAG2jc8so9zvW7EnhhsOz0qApnYNxqhMsQJ1i7d25TCAlEfD0DDBqAUoibiMDkNoQtJCI91l3T2y
WLt60R4bpBzZLnYNp8JAEGZJDom7SYD08577bng+LosQjYlQfWi7ynAbV/MK9R8ZjQ15r3q5+g+A
Xmg4bp2/OXp8D2cwqONVOdPFrbBUhYLQTVJhuH0We5msOqQ/NHPKIjxpAQgIR+ZF8haifD5yl4xy
WbnGWC/EBLMMVflQTLKpaJlH1SOJ2R50vtZlt1lBKXxfIvcxI6UA03nrU1c+kYNRo7YDURQD+lqy
3ar7yN3a0tXVgWIb3G2YcP8x8M2URgSEZ2Be2EjmNJXHMoHW7xjbEhnseguGtb68L3P88Hda5mit
BNjMGaAoJFbsQqTZDhFsoIMVuMN//xjHdi7scUce2n/jlEgJMFdCVplNUOyTatyY3P155wEAoRhg
0MUVPtNHfT8Gap0LWhlpmku02o5ohW18SCXBuewZa1Zm+IMoqSDhhHrAdyujkvuJkIC3MBiNwOyq
HCVvDRruaVVthK7VjzTLyWAKDtAHkb9dq15XQ03EuW4PkxuA8kJ3MkAP5jO9/ehdKfkp4tIatzC9
gTpjmKa+W2M0GDSCFRQ8XExcYbbL883zdLIw9baxmT/zou82ufuPJIFYGizJPL+FcE2kMAiFhyoD
viPDM3Q8Cf5op0W+tbGzJ/ChZLnUOb4tAiZmgpigS5HvGju8cbGxGN76ZFbYTmN/pirfVsg/rRjG
lasoIRHUGSjD9BRzRyjBbGQra8FDk+e7WwXhi8LTy+ehMYAzkICCLpV8a9RCyRrqCsSPU5pbclGh
UxUbG0+Q1YUpEsTZME1MQJXzfQ/BoKlVXaZS3AF/muleBafV5YO20ojB1i0scM4BFQUIowoQHpj5
L8bzzH8xM7706J5v2povjx8esbDFeUSpJ8hkmzBHNSba4f37Ir8o57kygAL/Ic03EqDVGPLXmsoL
r0odhmbKGHvXTg91dGVo95W4UfVYDx6oa0tAD6ky5afJiwoannqDC+zf8OWsLwiwSUXRwWHDpz51
I7YgdNUxZ9hQewzvBdrbrbZxbFeDBZElZMUo6SKZ++5xWV3Xoa9TMMqM7W/RyAeMjqeu3FLRUmn+
oQuQBgJH8u2GG66ubWGWyztIAeWlFg8gSEW0Tp99kpYV0l2C9rapHJgTZLcZRMy2eS1XfXJhmEtB
yh5ozLHGHT1AiUe/8veSWFmVI7v0KsKsU5RtZbCrRxqcTjI0NqACz1Mslbhrwhqj4l7RROOuyYPI
7MGmt3Wu59/946x9meGBrnIwMLmoEwOoHsUdSxc6Suh5GvQ8z6vQqxBzpBvP7/n0XrLIeU6jdpIe
BWheJ+w32Iarx3I415XTgu3OP+lPGw6ztT7OYYwMMStMsD7pWrRkdAM+JWfG6xk/jEZB6GzdouuR
crGjnKfocev3HfBS/+I+W08TAM8GT5VOkAbNx2VxdwrB1PhZVIKhFh1XyW7uwa6BqX8Tg+FPn5IW
jwLYSS9v6apjLmzOD8qFza4Iq5hVme8Kxe0UPCbKVrq/eoEuDHCXmT5SWpYdArJB7mIUgOKZHdK/
T1I0PPNN6rRVd1xY4y42n4UZM1hs4HP9TzewKW3VFCGPhGp44QoWMeNkh7lNjFJb4qbcxMpcCS7W
hX3usqOBmBOoTUJhBQqXYIr2+hv1jCFuiznjTrWla2nj/K076JdF/rkBAka5j4toXvF/m3B9/l0/
DvvCFnfYJTWKeyNTI89I08DJk6awWcgckHv+lhPlutUlr2YdUEK+h+fr1isVPAVrwWZhnzv+BME1
FgQZviTEuzqtfkmTFNlNF8SmoQXKqZs0s1ExuGPIR1/OHALWqCzC8IfxIBupSceXqRvdZhLspG13
cQ1O0LG15Ey3QJ1pYqLQEo0/WXPKMHsnp9dldh0bs/xn60jg/O50DcPT2anJXoiaWkoY25P/S/SP
8aQd8tKwRNJZYUNMHRUlWQPkpu/++EXlUqCM9UA0jQIQTw3YR9HYNf2IITLf84ngBcVb56NprUZn
pX0gQW3ncmamZfFEgeSotMHsQYii+tGJJBOQ0r+D4mFIC1M2elMB0S2Ljy10TQrkiSjJ20lemKIC
16P+AV0oW1bZKdbTDz/HHRfh/9clYCoiMxBvh0kCQ+ITS+7S7H7SJpNA7g9sUQ4DejjJKHhdCZAZ
kh1MfwgQlF0XHzJGzVJ9r5PQmaYXXYHEiXw9dc1eAlgliOYmf2v6Q28ZWXUCcqqxaCy4avtuxK9a
9djHaLNEqYVXMgaaql0iJ27bKyBVZ2bdQn4WrAwlnn9skEyWUtcP0Deq2ZURgywCyj5a+64n1T4d
a0+V4oMRPyHnc4aA7FCqdCJSOak4WSTB8LIAPFEhWWE1mkOC3NOITDoxqy8iy6/fxL4x46EwE/m1
6aJrmveAwcmPWROYYQO4VArYSHWeYuBhq+uGAP9UtbdBfNRCgFZUCCnq7ZUWAhcS/yFGsZt3T8RM
Oijw9SyxI5TbGKAhkwaVv6G0oiozc6A70sR47hvZM6rA1PqxfdL8obSbMfDtjLCTXOUPgya+amL3
EmokdrNSAAm1QHwXypqvSkChcjVIv0dhOreycJMQMGOLPnjEWiBJUuMlE7MrbOVOhzZmPWthCQFW
KJtTWlypQFNlAZoNSW0WgIiF/q9OzV2SJOe86CEXL1uVNLpClu7wpELpJ3BGUQVaYLSa4DrC30KS
0Ir9m7aj1iRGlWmMmEtsipOmTQ+D+q4aAbWaqYgtyd+cdFi7+0G5qX6+XAyqcxdJwcSJlVH7P7fj
HM8VSGTr53kWiTnkXdsoeayG8qU97ipJy2TIY6IJbvt/SPuyJblxJNtfadM7e0BwA8em5oFbROSu
TKW2F1pKSnEnwA1cvv4eZlWXIhi04KhuW7+USUpPgA6Hw/34OSOamgMU7jLDmfuappfyB3s33W5T
ca6Vb49tLq4PPllFaRSo/uVRVrsoeR50Q8zExV5Ta5tIpJUsGFUx5PumCblpumQ9TwWXkaZOmEj7
B7yfK7k+jNlMg566hhRn8flSEo7JpCBRVEh5yCW4iTTltra2cBYrO3hiZvHVFC2yM4lIENj1QRXp
nvW7BHV9S8j95cRpy9DiU/XoffemifXUEi4hHmOw+fbmowoU8mVDa2kh6m7AugNSparWsoGgGnHc
jF0OojG0CWcNJpZ9lNfRDaZDXc0V1ozxMW63qqZrr9wTs3PmeJQZlg1JyxB8E0gs2C4DPQDGsw9z
5oTgtln2XvWOozUuUl9AmIqB5wAuCPVGna6V5BMzdxv7uBJATha0SHVDrUp5AWk18KvoOzXA2MCt
CYiCcQX9U8AQNgPWnA0tsqUTewuPT3Sjb82BRDsqPXEgt+BaclX5JsOSBVt5/NYGLvxetzAaa9qD
EigtxlvDn1MN9Btw1Jf3cOW1cLKkhdMPgzUMdobPVBfc0UrutuXLZQsrEBbt2MQS/Tmqfd3lSoVd
ux0RdS3iRWjNoVZqgdW/q67+DzD7VccA45Zu6uhTA9Z26umFDfbJsUQcjPLX1iNudp0Hik/Iq+kw
B9jkzfrD6sei2hxz0VVBhe/UYE0iW+g6j4HMkJiuNRwjqZHGvr+8letWUE1nEC00wQF+aiXSzIbE
8ItdF31O6Uuj3DL51xjJf30f/jt65Q9/unPzv/+D//7OxVgnUdwu/vN/78Vr+dTWr6/t7Yv4n/mf
/v1XT//h/94m32ve8J/t8m+d/CP8/L/sey/ty8l/QJ06acf33Ws9Pr42Xd6+GcBvOv/N/+sf/uv1
7ad8GMXrH+++865s558WJbx899cfHX788c5AePiv4x//15/dvRT4Z273DY795w/6z99+fWnaP94p
lv5vCLuZkO5RKXRd0WF496/+9e2PmP5v9IHRLUUxj5JZAufdv0pet/Ef76j2b8gIzlKFcEF7FhR8
96+GQ6Thj3eq/W9GwUEFdLKFx6WuvfvPr3XyfX59r3+VXfHAk7Jt/ng3u9avoGRgbAx6gWAHmkUY
0V9c1pbTXph5WrRyV1hyX8hsTxTh2xJoMbPaEZAtpJPi9PGXo83567c4trp0RR3SSUjZCLI28L6d
8Uz1w9BX0k7ALIfh8WzSMV4ifNZ9umxleSUvrSyeh4xwFdWhNAsG5Womj95Nbe5E0+NlK2eJ4ZsZ
8NdDDwdLOmNaCruaNENaZQGFisUOuRrU4VKHfpjc4WNzH/tG6myX0ZeRF0bnk4wEAAkwOQNVg29J
zYwEs4t1bD3EpbqP68q/vLD5ivjlGghDCxOLC592apImSZ0FWgOcjkDnUsn8qLcdsH76BXnSzY0A
tbWm2WuOMgzaJ2VphrPBWHdyKjHNvgGIfMNgX1rT4s4HrCa2Gsi+B3niZI+Y8H8OrzTMgVyX4B2M
bsKnHqwZ0i1uyr1xlfv9Xr8rjY1L8yyBW27sIhCPpFb0EtSOAdjrdvlD7BrXJeRJriI/cUegUZXe
j/2thOBsrOjNKuST5oCiATWx2N2i7boqqmC19ULDAWQunomtgDKbmeUCKIMrh5k6VtmBcAfKcP03
68dlf1o5jkD54IKbdblx9he3nAzRDJQIMUFFihuRyGcikIhz7tuCbrRkVuILyqUG5iEp7jqo7J16
UqFZZRM2HWTsrb3aXXP7JeUbx351NUcmFsEFGxnHFApfwUCQ77farlB+Amtzw+yNWLl6DI8MzdnK
0amwJbfqEQMNQdGZX+u6QNKj7ieWuLUChmFFq/ZA3XqXP9XqSTyyOf/5kc0hjuzQnheXjYDb9w+5
Qf8/LSy8ERD0OgEMIwsmA1C25CsVG++xrSUsTnoIoVqQOGAJcvik9HeVGW8d4/mYnsUSc27foE8G
0dbFMU44+oER5D/QNDKvurtugjBtPmtOufatlTlzA7W9MzKvAA/0P/HvI9OL7N4o237SJpiuqzb0
TaJ5ZS2/jqm6Re6xHqtm6BEIv5C6LHsQRWkSRa9HSEwr4InIFJdPHyTlbgFIYD99p/kPTcMzJn+w
sUy9j0GBU7hKlfmsnHaXnfKstP0WwY5+l8UnhULtMOYYMwnUCjqWuNDBlx+pHgnQGbzfeq6thpAj
Y4uva6VSTLoCY3pTuzarPQNMTYJtgdG3zCy+pLQGG7oZ2N/Wzl0oSrt1oXuZGJzLe7d2GlAH0S3d
JlRV2eK4jRAVFurYZ8HYNw+pjHzMQ2wExLU4dWxi8XUoFSbEIGAixoCXnnpGIa+rsnBkSH1qhe7A
s40jvrZ3xxYXnwhV2tgcWnwiG0Q7qGvq9fuEbKxq/hnLQ65qIKQDYAfaSct2e18ZtAEINguIlIMT
18khj3UQpxggxxLpBztWtibx1y6WY4uL2EsSnEPBYVGtCMh/ruN05mm54/1Gp2jVJY5WtnCJiKO5
qEWwk7PqwE00UKJoI0SufqAjEwuXmDj00U0oaQUhWKVA1+JEzZcW/n3Zt7esLNwgiruOFSEcL8Ww
OAjSnLH6MrEtEM5a9GGWBpAyxSnCtORiv2io2llHSxBDWfUeeeqeVMSjBX8wxFPSgrennBzKFDfN
9PccvZnfXSSyGHVO3FAyVfFuO72RZZ7xlFd5EWjJhOGZsRm9Alj396BNMbc88HxDZ1vIEAFwIhg/
WiRqiBQz0hyi41GM0A7wh6Z/EKC1u7yic/+DFaAHLaA7NShALT5bWYsE8hFVESSK6oyqHjtTMowb
cW91KUh5kXECtHV+fHlmJkXeFEHeQFjKfK3ybxXGky6v5DzyAffD8IamGh4QwOWcfpuGTyRmcVwG
USHQeWT5JwvsijYDixdlt7Y0vzLder1sc21hKNMjJlk22IOXcQmkZ+jyGkkZCLVDZqg6yvgeTOr+
ZSvnsWiWqZ4BmDMAQT2DqfCx1HSSgdCXG1+0HvRvtHg2UvVJ1GSjv7LmDkemllAV8A4lYWLk2ESD
f8x5eSPsaGsGYGXTdNx9OjBNgHmS5bOgq3UEbyOsguyj8Xny4tzFgM3zDMfVG3AfgjMKjFGKU3y6
vIvrZiFjwSAQBzW6xXkqQfrIwMQMXS4w/RUpB3Vc5mlJtOHrs5udXlVgAQJEHHUIFUq5y47K1M9n
Vu9L4LTiR94WjhVjdH0IbwYo1ZooX/1d3nr488deruCcGlvkLSEkZeoqkmWQhpNyWyLzC3Iah8EY
q1udh5Xtw7pmuQUsDIFp8QDq2iE3QIRTIvB+M8ddPB2o3PCMLROL6EqyRPAphYk0UXwt694Xhnbd
tiS4vGlngIn55jheyvx7HL2rqq6tc72aysAkceRERfOVk3SnAK7hTibw4Yn22FLlI0nUwO67zxvW
51fvuYP82sjFdYzcrIsz0DgEIY28HsKqY5X4fHzhyR0B8JK0X0zUA5o6dYfo9bLtldN9svBFiOyB
7MNtBd80ph+ZZJjz7Tb2diVUGW9vfdTCdHY26dIMBgZ5NALvNyUIZhNPqN+6CSiKtPIur2X1nM1V
hb8s0dOP2JVJxCfgmgOeA9KmiAAj96+RkTz0vXlbmt3GW2/ldkGVFoTIkLC3KS7LhTmq8rDodXy1
GNPCJumDaMoOoc1vGyAqoKRieFQPf5fAb/ZUFGYZhmyIaWNS79RqbfaKClbMMih7+T0W0c1kbL3Q
176YQfBNKEOhBg2JUxNsTGhshjChF+AaB0llMs5g6swR1kaqu1Ki1UHujyo7WNOR0CwbLHi8T6nQ
FCCB/MFLMR00uSKIrmzXxJRSUD2As3R7nHPN5xkGF9BAYsYsLnC6vkHNS0s1cLDCr4YNligQu16l
QAtkN9kHo/Da3bY69Fm3bP5sc20P01fEwnDU4qqxi8SIRMh5UHvWdxUAjWfUbTHYCd6JtvTsVwHZ
iMunYe0roqkB/4RJ7ewrWoOZ2hoH35ZC+8jjaXgwG4CFFDJ+aJtsIwteMYYsBG8+iMai/LFcnh7F
Ful4xaH1bNYOidPrUq++xDo4UrhM95dXtlL70GfkJUD+s2ru2ZRZGofUYorGUQVzRrcGn/u0V4C/
nK7AG+Cld5qvHLZUlFduIguZCYb20flBbrc4d9Km0TgNQgQNJV5n9c6og4473lI6PJugm1NiPCTm
YoCt438LRzFqRbFCewJNmhs/aGDzlu7Mm9d/gQofuU8+QNHoKfH0whmLjTRl7RvOXTDM/2JLQax+
eiwa0slOVoQHFkieKsxrN5AvryA+1Zdid/kLrmwmo1giZhtMTE8sN1NNstqUFti6CmC7zDhxFGR3
HdkSwFgzYwCkiywcn+5M/0KJB6XqrRrfTPKdFl+j2gJW7a2K6ZaVRY5iyx4MsWNcB3Wbfxst4VOD
QTos30jsVj4PotWvxcy/xlGKwimRVl3BjNq63HgvetDGdzemvjVXf74cw2K40xjGx7BzS7Yck4EN
SJe9CDAz6hn1zdB9G4Aeu+wA5yHYwHsZU+1gGWMYZVhcMaD8as0hxqOCqrg6y+c6+f0H5qmFRTJA
4xEJvTYCSpwlVxQM6Ezpr4tw69CcB3a4L0YVKWUqAh/mBk4/SwWKeSr6pA6EB6muuzkUsUOLqZnJ
V/1tibNVe3gygxLPwvV1lnSPo9E3VQE3mHmEIO9HTKfbFbcCisKF7tpAgW7SEJzpGOuQkZwf0njA
4EWL8H66xriOMdoECSIwLVBXd0nmoPYwOOLb+IPkrgLUNPUgJYDS4oNSuls19TOA05t5tOLxzjAo
OXsdpo0iaBQN9ZsaGvhvwbgH3u+vKLQA4LRVXl7Z4Dku/bK2cJxowiHUIgNP68D+XuxnSpQM6Yh4
oV7tziQol0/C2XGb9/bI3OJewdhuOQk94UE5y/yNu4wgdWw3UtXzG3NhZRGjEmHTQhp0Tj/Y+/Ih
ue5fuWs+hPvBpUH3MFROslmoX3WbeYx3lrQHe8WykDRJJKpwHY7kLgNCBy1+tDfRh8mvpR861CGf
LMjpQsceQ5WPdfDb+zrf0mjCWxbTz66YPMlzxYDGQzCwaR9D30KTINoN29+9yYD4gAgYggDszCxb
p0ej5zMWMDfaoGnRvNXGRPUs0Ee5bVeyw+UVnT9S5wwZdMK4osFidpb2NHJqSlaaNQaWJVLWdt8H
NIjc9Kr67QTrLRfHr44KExAwyySEKBGoeGgKoh+cAlN9E8QubjXw2v/sxsC4siE71O+NrWf42a1w
anZJREuMqZ2GOoHZiB9Y2R8q+bsC8IgliGPggqOAuSBjXaRXQtMxRzNGbRDHz7R+SCc1aOZxgW7r
XK+txUAh0GaoBFqavrgXclZPZjlUQ2DQ7wNX0EaSG1LFq/5wbGLOGI4ygo7TrEvNvA3A9Yo23/Ay
mjLbaRy6Bi3QTE4JkD8q3/n4Xk4zpN6KN36DldiFJOHXGhfOr+eSalMhhqCKe7fh+bXVVzeRrWwR
Fa7FZOSjOF2osxv6GfBviO0+1VOs1OybqyqG5hcxONpyFiC9TdzfYKjkm5UopdNxAeqAkFCPshb5
eVkdLAYy7csncXXduIHBJoiapb3MXrpC6/sppXVQSIwv4R2i6EmgG9XG9p7xDs3OCh33v+0sriJz
wAhNZPEWd724oW60xzCIFUx7/SHBrZs8DC/cEzsoBviX1zd/t5N61MLu4k7SOJAMpcDxp6oAnX2k
gXiogQC6VVyJAQodss4+Xba4/oURrud3OWCQywdkZbZ9PGRZG1Q/8x+qkz+FHxov+xA6pV+743W8
8V5dX+Hf5ux5gOno6AwDrZOO4AuWIb8PRXuvq+UVdGn8qQetsGk/Xl7eusPMVDp49ZwTJthd01Xg
fqwDo049Bu5CA/m1ujXvvGYF7xwUGlTQ2sI3Txclp1bJZKPVgS0rFA2bmwlvnbrcAtRvmVmEnZq2
ddflMGMQAaVd65EnzSeUvf/BITtezSK42EnEykTodaAYdF9PP7gOSQxr6yGy5gjHVhaprVqVZawk
8Luhyv0uTK/yKsL+pY4pR5eWG243b83yYB1bW9w+BshrG4X3GGZm90pvQJWl8MUAAtBE2cj4Vj4S
qEbQjkTbC6X5ZYhqM17oQ5/1wRCFLq10ZxAJ1Gz+kRVmM+iu4k5dnlqKBrzWgJ4eSkWKO0CLxW5v
En0j71lfyt9GlmfVatsMeoQwMoYCOlb7Nn+i9NtvH1C84lSio8JDUPNcfJh2RmFkVY6bTHmI2tHL
tNqxkq2n9YqzwQoadhjjAUnLsh+ZR0nP6l4grvbfDKg51mnujfrkReQ1NOrff1jA2ExFAM5bAIQW
x7RU8CQwudIEEgy/OtiB7I7toOzs/JOd+2VmcUzTOBUqS7FzLLplhuLEHSo60RY315oPgAYAmGQb
rnY2lFT1Sa91nA9B1jfXgInOXDP9Lm2trSGelbQNuSEzUEAEMRcImE9jKDdH3uc62hPG9EQh8Rmp
W7K253hPBiGaIxPzWo/vnq5KswzwfdzqxO0/QvkpCcRTdl09Y1jIwOzJzLlBPPNbbdwNgwMsYbeR
36/v5q9FLlyjUgteJCkZggGCYcMt174zdYsYeO3VDsZl+Dlg7Hi2LN8QlcyxjxOS+U5Od6Ia8LUY
gTZU9SUfQ7cVnaeN/X4Q0ze1K2x/0u19yIeny955Dg6ZN9vA/4GSw1tweSfSpI1Vsx5rYAFH//4+
8f+jSrtFwz5fFIvQfmJosad2jKlQ1UbOZGigkFbQLIktj5BPuXghZYRUdWuE/txTwTnD8DhDRgHe
xmX7iUR5ZgxNK4Fu7/xEdHupqB82du/cUbBplKHkjeB+rgOPiC5kyPGCnyfamruceDMjEvB9+Tes
DjBKl1Bfi/b6b+dLsGsA50qB3j8XLq7NpoGuigkZOv5xqjJX46CZ2gIKnzefUHkElAalHtSgMdKx
KEIOZhepaJPwuaIKWb6DEWRXCajzX4jtkKB16X6bNm5tR4ETw6PasDV21iiRWh2RcrRQE8k/8TJz
ekuBhuBGqfjcyNwDnYWHMIxoYYGnEQZs58D8CbUNRNq4AB7umyz52ST6xvvk3ANnWh3TAnoHdXx8
sVMzvKu1JOVjh+dP8TI2zbWatVv6U+cZ06mNRTxO8lGVlQ4lRxVEti56JqBmj60Eg93jo7BfL/v7
1oLmfT2KzGQIFRp3WRfYMapwVTR8kXWz+Zid3eo0UpwuaREpwk5pEhElFbhf0gfIcu6hUvRxVoYA
6mUjB1hb0Hw121AaR7t4mZ+hXF03zKhk0AmohAHkouQbidNKmP8zyfjLxDI7y60806MRJiT40qx9
+QRoWrIDCDNASRNyLBuRYW1FKLehBQcSJIqC2+knqnsbuspxLYO0tZ9NNt6QMQ8ue8HKs3suMaCi
hxEsNImXNb0xJmbdUSwpvtGvmtKD6C2EdhJM1rKHMHZi5uqd2+uu+gyE68PWN1s7vKiXIjZhjgyo
xkVUYjxtRMuwQjoIl43xXiTtPlTDjQ+3spFzGkLn0TJik2W3L6vTChCktA/QjeQ7M1Slo2V24V/e
yy0ri+dVmym8raxGBiS1GzdjuQJ1gC1+05UdO1nKwidsWyoGhvdkUEn6nObyhnb9j6kqdpfXsnJf
oPkBETMdI3J0rv0sfC+R/UCzOdW9bW+quzKIgyz1WgfyyR736ufcNX4/u547cOiUgvALHZ+lM4DK
qxi6fhyA4cpcyl9o8zkbqLOxsJUgCwQ1GnFAY2rqGelV31dm1alIemXQUsgOZL6E2kD+3nY7zChj
bYrX7KM+YNo2Ec98SSyioQYUC8qxGNBDqrFw93Ia7BT6EXM2jFFvt9sZ3xiGiNM7KGN7qD79NlMs
MEgARaCPirceFr289RNEkKpSx/HPBppTeslX5VFxpWvvUMjrN+W61twGdzAgyjPW9RyF2qYDI7kF
vo4hSAvXCDQ0COvaMR9qfxYtLe6bZrOrtNJ70dFgRTENEQTJxhLDYw7TGCGAjEHcX4fDweq/R+FN
a39uyIdSC/CvdpP1nESZG4M0BCVisCMwL9S4R7KfctphCNe77GRnYg8z9gtdZURtyLqfowUzNkxt
05Z/7nvTOB0UotHHi7/hAEEH2BN+780D/oi7GlAdUYN45NuHrfC6Ft0ZJmptlOEwf3OG/rEtbqUg
phkDljlDMHmlh3Jy40IG2QOzDAB4nTf57c58BMfNP2guIo8+Mr64+8ckt8pCVmMgP2Pfi0djP7OL
pi9zG3VXXm2Po741NBbni73NEMMdUHhYOoJMdN4nKpY7D8zHX3jiSh0azC5aA1CghCAEyPQwDNI1
HrIqIPSsV8ikbnz7tSNw8kvQ08iZAtTeFTG8EQr1Q+5/JX7zlvfYsdtYhffWyd1kWti0ushPq7Jq
eY1qDkQ2KtOhLtDslQO0uWP4EFLR3Xan9JtCP2+VtUsbPl+JR0lkqHZg7Zyttp5E09HBlTcF5YPp
8l3XO/1u2Cdu50HYFzU5n806cRizBv/V5eO2lpedbPnismKRBi1thi2fKXGUBCABaOhBrQD0WnT/
+8p08+k+drOFYzdjL4w4g2M3A/Pi5jpBNzvbmhs/r5/BCIoKmOrDuxec76db23WqAGoRvpwkoT+P
/SSR4aKgCsYvSJ1XTxtbuGQxe1uTbeGuR+6MgtBiC8Er1Gm1gS855W57wOTcoSjddqaH3hFr4w5e
SZRmdM/fthb7V02KoagMtrpsn8QYNpZFcHk5cxZ05pdHFhabpxcM3cEM7VuV3TfFJ0AO3IF8Cc3G
scFD1jPTybaK0OtOeGRzkf6ZIh1ZpmFVM80liKA+MbnP/tpCS9lvPQ427S0yQeiYhkzmoI4jV1Bm
dMr7Yvfdem8GmGXxtninNr7Y8uFTi8isMgP7yWjk0zE7GDr/cPmTnYMB51P1a//sRXIk8oRV4FiZ
YwnklyOCiXC1dSAxbaNI2N1gKqc5RN/rAXTlW0PhK0k1Az/0fMpQSMCBOz1rYaamslYHhGyqH5K2
9/Ko3bG42vDK1SCNmxgTOrqJRucyHcvCtsqNCmca78cJVUAsMfJbC9FRkEOOyS08jENfbM76z1fO
8jgc211cSUyqNM4l1jdLTlp2ANKfO8vnBzDc94dtavHz02fM6FgdFVFzjpOLW0GQfjIBh0PTTPCr
OKlvWJQfCJP3mdG4Rp7MUHGUDrdE086rkqdmFyFs0Iuosyu7DoBH2VXVczSBC87exdWuK0DMqk4b
186515zaW4SxeogqVGxgL4dooiUmb7S/G5i/u3wu5p9y+u1OrSxCmV1I3SptWDH64VapzECJIi8P
xaORbg3cr4AsTm0tQliaAmHRlbCFyUEjzv2Q3OMB4ZrxQRpf8yJyDNbfjFz6l5e4EspmuwCpoHxn
W2cNvKHEo8gokvnog3VC8yCPdpgbA0Ac9z+2Ce1WzuGpvcV5SEGdPpfa5lA913EEDgTzBhfMknsg
Sd7/voL2nAhTcKWpKMKqeHwuYnUKvcIyow3uoxAilyN3THoDtc0NV1kJobMZC2hWPD7md/tpHIvr
0rLiHmFa0fw60D6YuwSYvtgbU2cny6t+VozaaYqzlYCdXw+ndhcnoaG9ZVYtrj5ifSoz1ammYcNF
Vs4axfz/PGOIxB4onNOVKXrWgGuGjUER3U+idhLluduc01w5ajCCGuLbaN4ZjEmSghUyLKZAKUGQ
2Y71VTSXEZvm0HDIPlx2+vP8DuXkI2OLPYvDMK4wSiAD1miY9qq8ohMu16VnlQ/VJtB5y9oiirTF
GLKShF2QytTTx8iXIvWy4o405UPDxMbXWrkATta2iCM5mlPD2MVTwNTBVcofiv3e6p5D6I5kFThK
q9vxt7mc3hp8M5oGvXnQpS38IzZbJprS7oK+zpzMHCEzFwd1uVXPXttGAC1V/W3Q5AyQzGUbV7yJ
ZFAS0MoW1K3C0hVAG0hCQMO7hat7G6BdBH+UieCJONMoAJ89AiqhywiDXoGeR3HmYLx3PKSRBPME
6X6EGGD4gihmOGo3ZHcyKVW3UpNRegoUrWOPS5SqcQPa3XXUK9o+mRripYowHG5K807J2HRlc1UN
ZNq0vloX6R23ms5NUiP9yvABc4z8C7LPRde/QhzLBmEssdt7KA20N5SI0jMTlTmtmoIoSNW3JLnW
9vp47Qsn0mIWglqhB4CgLp+aKjYcqDred10YuZJZVyYkXn//RAI9CzZ8vLtQvVpEz8pS8qmz8ymQ
+hSE3HahP4DsTMF0G/Tt7Y+Xra1FtGNri/NvTiE0PBI2AbyUOypJnbSfHCPbKqqu7iIowQB2wK2A
udzTwFl1hRpncU2Cwrb8Km080aLZ134OAa8z7HJ3eVErFwFmlABts2Zk29mjlTeg/1WI3gYRzsTY
387QkssW3u6wsyNxZGLhFhO1BMgeCxkk0PdFn29XZl9rSMhaz6YKuG77VGIOPe+y6zozXFYCrF9G
zmS8gDjhAH03RS09CdiTVXcuwDaOKlAZMSG0k5Od1LW7lkSPl3/jtVtlnrnGMx7d67OX9RDWZLBr
C6irWv1BJ+GXxujHrAPJivb9sqnV7UdoMsHnh17vW7nmqByTd4IPolfQlxcCTqUZGYjl7f1lI+vr
+WWEnnpUbbFRjwoY6ai2yyzpZCkNbONZpP/k0kf54+/lLJ5lXTiOVp43JDAy6YT15LToTtX6FuXw
7DFnHnVkZvFcycaoTDqpkEAx88CCqJvbmZCS71JvUAOFmx87vdy4IFdmFFD/P7K5iDXpABBJDod5
KxbkqcMqFK16HRW7zC0OylXxnTKHs000zAr2FMkNRIMszAqAW3SZIlb9FCWFXgF27unv1ftZD6Bu
XHrQ78u74TZ52iqH4pm5tr8AgGEoAnDN89e1mMB1Oah2EzRToYGxdxoQjQYeIbXKYjsOxqiPXssE
MG7f7DU0mKIMRK4q0E+fKpR0J9eqi/wKmn9iX0A9dE9Jp12BdycKksYA6ZSRdbN2Ivcm4NAcs+nB
PwyaiEBihsFrDXPwARkD6XKn1m4SW8WDQUX+AQNsFK9tkIxAikEQcujKMdxHEJAVvp6A1SJAbywp
fTsT/WuIsSfbKTvMmbo22H7a/QRIyh50qcIEfT0IUwJcHpmfqWboSqqkh5FZ1XXdJGQnpFRfmCip
X1l9srdkA+WHAb8aMafSUw0GqGfUxLsoLsMbELphbCsG22LlTmWd12Bi5UBOyMRO3Uy1Kl8gxsoA
0sGQ0B1o+qRkRRc7AwVcEBWU24kPCojRyXfa6t97ZrlW1O3jNN73dhpijtLUXA3jsXJAQRxjY7kv
WYL8dhhyx47Uj9LkdwBSfO6E+tnMzcYVqXSVYtiVSvlBhOSJInjZ6mA5pEmfaz15KPvcz6S6Y9aE
8mQVO7Kon3mTB02tP8ok3cVxCBmDXH6O2sSrxv6OlvxVjaa7tlZvRiV7mDrlU1lkT2Fq7MxoeumL
9mCkSuX0AmlNz9X7qNdvYmE+FRm5MyW/jYzqXk5l7Np2FaKcT3dGVaCdM1T0MMgkQ8zXUWBoQOsJ
uG5WZIe81X+qwi6ciocPbQoyXb24o631U89Gl6vkgO0p3S4ZdnUYfS2H8X6ylYOpVA9mghdH0pVO
xJWvTZ6Sq8nMI68uqFdYCpw39Wwljh07Nk1kRRH3J6W9lsI+lBi/OJCu1RwlJJODDMnpkvqpIKV1
PyiR5WUQLHZrW8+dkIS6HyodO6SU6I5emjnEjlQoWaj66Ngzr5BSGT1kF/hN2E/PfTF9GZmJrkoa
QzEN3yQ1ob1qFui1kbG9q20r8myITrk1M78UQq32tB/DA+ALz1T29b6FMk4aYu41yZUEHdACzKdt
nEJBTEevZKghnEmqFv+6BRMJnsrwfaH6XRkF3I5eOlO+DErzLVJHdNKLBhNVZfkkMlFcVRHrHDJl
sdPWABLo9fBzNHVfDbFFfRH6PcGJ0QVmei0mP2ooN6B0nmLojGStY1f6NQOFTVXm3mRDSEfPMDIJ
Lv8vahdel2NGHUx3CXfM9Q+9UNNdEkLOBC5UstpHDQEci+Ds7NlX0AYaYHTMFK+KhHWIpy6FEsSQ
u5Tmt5DKUny9kF9N1n6ECIzHWPGRduYHQzGvhjp8tKfqAffAYVKs92XKDwWv7pMBW4tZaYFQbZdu
SbnpqyS7boa+ccZJEjcK1fEmF5Z2gD4bwjlGGaoQ+VbBryYdcnPUuNPaft/nyQ+wREjH1AWOoeJJ
Xtzqk/2KLfoZ10PphKW8RYbjmkr3Ee1qDnU87acp+6uxGB4j4ExwQIJcyO+9MTzyTLml5bifeuOJ
M/oZJFCQMOvMOwQ6BI8i+6RKLXYnCmoyHqcvydTutJY9j4OpOQ0Hyph2SeZIan7SQVXoZsLi+Pb9
FaalbrtReZ2K5iltiysel8hRzex9TFRcGAWBunooD40cv2RV+aUdtFfaxvhaOVN8BRwwnhqFtUe7
gu9I1yB6VuFTXcTPxMKXZh1tvJGhGG/nrLsKOxHurArKGiYrHqdcAxkOa/ZFVn0zhx4OZbdQqehF
4dnapLpmH8UOBregS62Kpwhxo4nMb0KWT9BAwZ/0sdxx6FQ0ubqLJvN9J4uPI9McosrHacwfCJXv
AZJ7BAeoO0L/is68DwRkNQCQfNQG8SmLVafRC2+w471aQcO5j8ntFNtPoouuR4oCDqiyPzep9Egz
7RKogSBH2I9FcTuh9jjGsUcEDcJu3GlSC4QdfxhscV9Au6JT6T6N8f7GtBRry70gelCM1K8xuasp
6nUErRRcUik0OcJdoidXCq/upo492ra4w4dH+b2UjUOj+MHsyJc8r26ISq87a9xHXH0J+0RAB3Pq
nK6wHmqapHCjRLhqHCYOh3xDHBkvFcsfai0H94sI90DMPA1YMiAZQUnrgzFNXwy19ookconU9qEx
erVCr5mRPnYEl5ONQKClwOxkBfUNDO+npvEoanaT0sof6ukmMqzreCi9UhF3ocoOKPt9SqzByZNw
H2ImzVWb8AemqA7j/6PoOpYk1YHgFxGBN1dM077HuwsxbhFCCCQkJPj6zbm9iH3bO0MLVVVmViZb
Dn/OBimyXESYFVHslGyzxTggmGhLjobP5TDat41K+nfDXFXSDXmXwKWrR0ZIDpmjn48+4q4H6txW
kp430j8Ojn7YRn1zVPLL16kcPL4LqL1LlHcQLa/tuJVd0n6pqKnGIJ1y5QwmH/6CzxqHDLljJWgH
BwnQ0vleUg+DjN8ekjZ888eG5SKcD8asTw3lHyIbn4XoHti6eKVssQ9MHb2V8CWacu43XRG2Fvnf
7nLXGPXSe06G7fy4jjOR5HJlD1sIGZyf/kYy2EMQU7SMgKam/LgS+O/I5XW08cXz40uWYvkpkSef
4V0dQn2L/fkXg9BVdri96frI+HAM0u4WJaREquZp24KPIFnrZJ32TawKSGrnAtAu1m6Twd31+LIR
Jy9Kns1PKhnx1QunGkk/lfEcYHl1dn7bdDxkdMYK7dzLR5+ovgzb9JVk6dEHmJSbkZBC4iEV0QDe
FzjD0Rf2LCL3bZXThWp53FjmFw2jzsk2EWKIQhNUaEq7fFtmWy3DCH5MtjhSwNxsPye5M6lqSNMT
ZGmXVQyHbokKOkd7ukQc17SNccE6Lcp+ZKHZkZchG7+SMX510fXkgWfeESl6M05cS8Pe0yaNH7rB
tgUE248MmUvFNixgIDLvy52EV2xyS5ELxQ0uaw8Be+7yakfXO/lYbb3+/RssX3n0PRCclE125NLJ
bHjMms0UTId9YZzk2k7tdvTVODyplKXQUfQOAimwkCcwhGrxkDQ2fNo80sX52i7ZxfHb6CRjvaWH
pnfd95iStM7gRgFc2J8tEupoA6cP2vMFPjTB5j4u6eBnhfJdNJXNElbz4PXPbdCtx1Bu43EJCYq3
auew3rrFvYnIQRq78LMctUPUNoKiLu2d6SvBvVHBMfVFS+3VsCa+9Y13hVYByKO5Ej48ZToI0U5D
EeK0Xzqx33D82fUkORtnzkcHgVGQweI5tfzVpeZtmNx/LKY7X/BjsyD+3es+YWyPOzFUl5g5EMJh
TBdNpkurUPDpOH0jSugWbOYKFU4pTXdkEPVW2iUuMt35e6iHD4dCdt0KGZWSSKcmia/zGelpCJQK
TpNGitDKsdrdkkvizScb6oMr2ivrZJUJTip36coQFmCx3350yXzgo7vfqDFgLINaYExVfmoLGJyc
I6GepzD5QfcGyzWLCA436fxqjNVYep56jmB/mcttmvM0IkeX92M1xa46Et7W44iXQGHawKr+vWeG
mm9bva2G5m4qYL3L1SlZ4K0TOXWHfxgNHS7OuB/rRcgrfKEeEJ7cVU1vu5w6ZKppE2Iz3DKJgvaX
4iWjj87IyyggTQozgVSmhG1FK2dohUh7L934Qnv1DIe5Z75Bg8r5z0i5eIiA8rcyOi8suMWB/5Ym
Rld07hDm5OOumYbkaYgRTL72aVJuFsoksnQ6H5F/h+Z3C2pD44MTQq6DU8bzuIOaCjjuYxysyZdK
F7eEyWAZL2TYCYMRpdnkqV2H71mq18lhte7jQ+x2pyZxSpuopYi8rf+0g/lt6fRME3vvd7hi23G6
gSHtysVC2EA9RGmoFnerbrsvtzFP3uIh4zNqi6AZD52/3Bw9xTlkZbqCI8QPlXAPxzSXN+FU0TDc
A6i9ups+LU57pg20XiI9EqPGHNEqh6XrnuXc7t2EfWkdvsnVfSH+9jnShOebgbrC6vkWSbtVaYbu
Af0jWqQUH7+M2CJK9PIUc9gowjq08ocQ3MMygitKcAV6KrkIdDLojmW3M6m3HNy5ceFrTqJiEvoo
kPnTUkxx3F1OvrFo3mFBwBJbMg4lVjL3NMebfQBhWveYsrTRF89R+0kn/yYf2Iq23oNAnxOO7nmk
sPykYodtoLKNk6dgJc90JO8+z3YIDsUUsYR/o6K+ImoOpUOcxpnsF4pCj7zDJ5lSlF6sfFoFkq31
j71AL9OJx0DCjMo66zcmJl5uyCCEE92dEJBPZfxPFmneV2Rrdc78FGS4mwY646noGzfdZ+i2fzvK
cM+aLv6SvcM54zpm3bsy7oOdO2y1e7oOTEeehXbiPQ1nWNX2Mvj0U/5PZluST0v7sliLQHIIuAsG
g5k7yVR7RjMFjVyKdmYe7KuXqae5QQzqOn5v2diWKnAuGQwFh8Wc/HHa8QBRbXFC32y8sDyI6DOG
q2prl8oO26ENZD1QafMQqt+4n55biDNLpCXfdaSp4QXyI435SYf4fuy3y5YkD5EI7+O/XPst/ecP
zpJ3+MhlzeAnFT/YYbkQ+KTkqkP33/rryWmaoh97FIcu2AEJkOVG1med+GeFP10874A5tma9uFoC
N3MytBmwetctktTeSZE8sYi7e7vimuDJikVv1jwTZT7WuX9wCMxWhqBupPeS8AbvlO7ygG1ejj2g
54HLO49OVW83tDtj4azxjpnso5/IWmjc7iHtX5Sk55Sri2LsOWZAe2xbWfxQE4G/SeiYX8+zRyww
Xb0uq7tuelqN+4l69NNMWA9t1u3iGH5MKbYEIWwoxzF79nBb5dHG9vAXA9YYeed+m059GC25oOhS
43g/ozAFIrnPFrTyCs5EiYDG1dgTW7ormzt0/GNNAo6dfqzsB4QcBy8rWItwGGc7apGc/S05uIx8
DNOSlMKmuynt05dsksHDhFRQLLNkFm/hhlRDXz2KUN9nQ9CXvmjaPFG0ll5YxAJuvLRLf9O4PU5B
AxVaYg8rdocRjcUhNvH6vxsxaH/AovykTf+9ec6vx+NHt+lfgWLs5oE9O3N6WVRbcroBlevbJz8S
F7GATOlDfMEBygSQdTS5S3fm8/qajqFfeWQ4Y9IveWLOvUkRHBTLJO95cMG7caeknAokWu0Xna3V
hrBfM+oe+1RRk5uU75s+QnQg9IKR/6qACJSjmr+Hfr5trossDOHRPGrF3ZYZgY3X9ObCAC0fJ+oW
oYJXrvKvjoEJPJIx2RCAW1iTp0Y116ZBHuXoXB0xvnprf49nffPYVM/L8IVm5RK1f55fvBj8keWM
bw8E8EjbepXhweNo7U/iy5p00K2y5GyZ8EvTAppAovYpRCMP64JTQrD2HXfJAdTYazh633BveAo6
3PAu6EeSyaMTq/dshaIgDfRtwoyXT3HznU3tbgBNXmRN9NbA0gizv7y5SftIfNUja2DaLS46IOR/
6cx78eE9CIpqeRkaPDcRqOeQgd1wm+QJM+GJSvbScVovGM7TdrqXndmPAqCJ1yZ3MxmLUQe3jEYw
MdmgMnKi/WCgWhwWBC2TdcXFg6eE6bkmTnjYov5hjIedXJ1zsETXafAvYbdVnVpYQQQWj7HveooZ
wsJgSr8GKAyTX+OlPzgowSYd323XPE6DU1k+/TNWoNFDWiZfl2e6wK1rE0fOgDgZxqoBW4R52CDS
IWyTK1e4wFPbHpN5+PRs86488Pl+wxFJOWi/YKMD5G2anN+VTLZwO8NrFnqnBZnERbPGwG5CUCHx
YH5m3vl749jkOEwJWo9I37lrg9MTeEdpkmsUYv9sEMldo7MvnQXPMnCfdOPfIhV9glS8nwfxzFrn
Oo+8gCUvjoXF9b98eNL7ANfySdF45jCfORrch8qdcOAMIj3bPSRIr47k38AarmOoobMn+hj3w8V1
sO5k1peJTAfYMBax5kUAdwmECwBksEjL6ap1cjD3z5jskJWShbtlZRfBnUpN0Qnt+771fzHzNeFd
PBAMFP0JrdtjP2WXIGtyR8M2ejlHaXuaGNLp3KzPneQPVHsw8XJMdXpsl61qicznZK5wyeTMIjKW
pHk0iCIjerfKt8DeDeqcznO1JaZOscym3DuphnsaqX9qJdkhcDebc0OQTrMQaJC8xex6R+ybZfKL
lPhd6WkBpqo5c789usa5pin9BzMNlQ8meNJOmOUYlx7iJW0qh00tFsAQEaMa6GE0rPhVFN10BEkT
mZJq4/ONAkJNeM/zdJlrdNDVwIN7CyuURgBVoXNuqfkYoALWYi1Cp90jkBfqq2xvAUaiJJ+VSp5F
3IP+andpZPc495iJAD/SLL6abdzzAKSV17+MbX/jPrlzoqX2iSljDivrbqjVdu/485F69mHCrjqg
PeAkd2GMYd2y4zb6hY7iQq3Tg5SkGDF/pSG08EACOwZ7VLNWMSJn2jV78AB9FI3/Npr5TNaxVg67
xtGPjsAGxAEc+hzyOGbbfoH3yBbRM9/Ca7CFB7QwCHodar0uBbTmPX5vbw98807Y9i1G9xZhTMuS
D5VFXz3nexcHuCb+p+3IbgNPqCbvSuxEKkYTzM2izLru4MnXdBo/Mi3udJS+2+VnkrxIU1NNLf/K
4uYFEP6/2Ng9LvsdA0hol6DQyVBMBK/8Ft4Mt4cF5ix2xaH6m1x7Zx80tmiW+GkB5m4tX3GA1KMX
40ee7dNk0n2Y0fsxkpdo40Eh/AHvENnbju44lNvUPo7iH0UnqPw7FyxxgMlAG9zC/tRgeH+iTOTi
j40H5ibx7kzUO//h1NoCdI/ivUT+uTO9c78vF5dWEYMMxDNHhecO86GrHG0Nrr2MVFJ2qbqPqClk
6F0WEpfANUuotqDuNoAGsWq0ecspoNNpbg66F8UKKtlVMK1A35OPMDZUoT5H6JFZ4tZpIMsM+VoZ
LCYyL8a4I4/zRg9YSH33pqVylhpOPrkOPybV35GwQoZIPs4KEVn3XbyWLmbEAL+1BxXTulUz8/O0
v6SJLOKE5Fx+LJ1bdOm7t3r58Pc7SoS9CuRqJ4iZRwCKr3WNMIMTqG/MT0m1Jv1hGALcJ9CFG0zz
Ah5vyOrNoge7/ktbUmg21l4HyekMtLkjuNfR6GsQkLy96i4pQ5jxWCDuoxP+w01R+hLfdGPoAXM5
FOHfMkLotOcXrrnEy2lZMFmFIdDP/kBG5+Azmy/G+3SaN8D/lRYw+8aj6WAyR9a5iKEGdSV0HHpD
9DOMhjZA9AiCQle1MIBGNKybWRVY5D0OCSthX3+vdVeq2YNN3RdFNjtxNWi0sVyCyySWPUIP8GXf
RcPDaDWUMbC75LZ/Gxi96Z4KNK9/kI+4zQ3ehjC49Pwr1vZpXpH02nvFCufFBISVRe3ugh6JvbwE
1lcgkG3nc4ISImrKPIzbbk7EXAqOsanv80ANFc+C2plbADPsMwj7M0CO1yzarxm+SrA7FJsYkpKj
WD3Mim8gZkpXJgfq8Asf5/fJNVXv8AOn+GT6QzN+iIHQhvNWQOewj8xdi1vRIM3YIQ76hKAMTXiM
5Q8bkB7l3ndjslfRh3ZxlwXkRQGI422KrKLwxJLl0INfbVB/oO3YA90c7cNA29fNpzvrwAl0vE+t
guoRWdaRi0qpWTUZNw8D9xX5ShWF/WCXjgW8S7O89aLHGYMHbuuUXWb66gxokxVcCuO/wOzvLbjP
RieH+3Q+u+IpUPsZwcaG4L7vv7G0WCZbt5/J/NkkUamgO5E2vvqxmgtPZmfJknJyVwC3A6zdttPo
h/uIzLWHrOX4qPouz5LaDs7d1v46YJIX70Yn/DxtLXuNV84Wxv1B5lzpQhe4RNYFZuGd583V+IL7
twzSoFwvbD5lwMTQEROfwNPCBWaekv0aLiG+S5GW6zQ8YvQBQ912T8FIDixBJwWaCbnrOvmATVWA
Qr/dHCaKdMyqUWVtMftYAstY+JV42xPIuwPvm0cN+slB5Q1mVYoUm+hSFrATOK4bK3XXHICOFz60
Rnxqfhax5dj0QbcDEyg/A8b75Pcmt15STJF57luxg5qi4B3beQAtUJDmv7EcKLE/fYuoq9yIoPY5
54Z9EpRKHzgQ+h09urXtmzJQgMjjnUJc/BpvtZMA5oqDOjG0CkYA3B2EXWkLyUGft4v9bhR8Jx0/
ZyHcJICSdkyXxG/OfiArgyqSh8y7lwhv09mCkdv5pzk5eYoeEsBJmyR36d8ZcniHEdp7TpvxGExt
lUoCP8SkcHV4JKmoPeJ+gh14GNsHJBqlgb2EqKLpEO5IExwQ/lIuzQYNC85ybDCXpgJePljVdfFq
ptQ+ZJ09Gbff90aWreUw3lHdnSPUkZHlSxm2h7kIdnFkA+gZ1XTIij54SNmyH73+SWBoJn5wCH16
RDpPoTKA5d5036cYMoIG0O3akLctIGdYNdwg1qzchhap+sk8UdjVf+VjfG22ftc2YRkxfZg8BCQ5
tWej0ovNkx87VRJxLI+uDwkPHog2Q2HT5GNdu4MYoaUGFB7H7NLgYxMWvfTjNZRQZMjzRt0H6ft1
17Mdl6A+UR3abrsMm6gcNCjZ8xa/OpE5Aw0rzLyUzIa5H25/6W5Qf+OwzQTYW3tEpFjO2HT2wieV
+QcPNtip84iBxEes6oAnijIW6q5yxJEqKLvlBTL2v1klsPcZCe83xNU7CngnLOS9LsXA0OYeb0qS
vOM0lVCtlb0/7ZRiB0DRFVvC0pJ4hwkV06Hej85JEf8wysfUIwfCYfUZ1GBMq22gz3ohR8zgh3lV
5aoRnLtgKkTAfN+gFjD32TBz0On6u4ICBC+7i0VXu+52bKg4KHMPM/h8mmFRKr5noJIS8PlAzQPg
dAzxZu/F/DBpUAltiN2osSKdc4wtDj0FeiQi77ZKcg0HKDUwuZtsxcfaqlUqLcZMD3idubsLWshS
mpDCZJb/dtl4WNj6BjeusuGmjoLuGSZTFUv6BjlFbq2nrECyQO2E6g2ASVoEpL1EHpsrxsg7pjKk
QwRTBvMLt7naeBqGfPYwI7Ff4S7ur5eQHgsL9KWBo3jhU/MlJreSWVsz6j808/IsJexHZkwUAIlt
7TrZSdEMsxVEE8EA7sZbXLxhy7/BcVGRw1xxBtxiCjpIGPou8h9sL/RtDLyu5vjcPdMzGPfAaEDB
bPb8oxlDr4oX9ENxV+mW5tt4gvd/MbIRMWMwteneY2hPMqlOWXfj8h2tOj9CoL/LeFiM6beD8c3Z
EHFobRVJ9L5DhB73d/CX8x99TsW39cFMQJY9QArSID5IjlcqvrbkAiSm5MS9iig6cICkg8lKR4F6
H/MO5WMZ/V3aYcMx1sc2SF8hssl5eo8EyzoWELgAWp1hjoZ7dor6Q+bA0cRfASPpPQfzIvwW8OJQ
UP2Cd0coNBz9vGMgi3FjB4Ul2t150klL+GKAK0+aeZdOQlUUjgUX7kmwWw68HuGF8c9tt+mxyeYB
15Sny7CLQVozKXbKQddrR35EtEMequyXLE12aZMoK2mSbIdmI7DkcQZd0raBnxIRoCr5Mh0Z7Vjp
QBC+a2Zwx2TowrJB35njx1JlYFl6Ny7DdhdL6Z6ZtsjqbAHhF6DB9d4soan9dEjPkCYECPaD+m/o
P9pu+hWd+xFopGnqDTFy4TauVdfGfjGK/h62ePPRzi4mpwh3NNiZdb9sQ193dpsPDPL0+8FFYQoa
NEcpRO9nqfq2ouvwrxM6uJ9x39UT779HfQ+8CvpHXRroyop1tVnBtSqG1LwnPakDKV7FPJ9jhQZZ
dWfgVZgb/nSLttnLpG1KJt1XeGo1ecSDavH9U9z6u3iSBwgNqyAAEEX7wCsXb7pSCtAQS0f/ts53
9pJBJ9xk35m7E+tvYvxi7Wi+Lg6SbZd6YdnN8TYCSU/glsC8LkBKC7n2Qz4E8bHDAy9aCG0gRj4Y
KWqzMognZJ02yCpo4nKDRV00IudMoQ4gK7Thd6EGnJ4OlT/CjhnwuW9JLicf0JQthTIHeGKXbG53
Tjrei0RdyOaebbjUQrnYdJKgNgA4U+hFnMktlZecsnXeo9UvuuQGLQhGtOAQtbhx8b/+YXZZ5wI0
eurGb7BlgLwBoM9/JeMW6QR6c3GM7CnF1ti4/QrV/gtcfeZkrPwuxkCNd21ua29c9kBAz0FE9j5D
KxPqt4RkKrcpqXoMMDhoZzFMtcGLJnAUoFjD1iq0L3jRkbJb/vEOJnQ+qeshx3ot53g9DHTdT608
QYBQmSGCP0OEKkeOEXo2J+v2meY3oe0uBCCuDTlPs3/D0lkdA0J0CTDrGU48oXgD5N3kXtg84IQd
xkDXLAtELpfwcdT26njxh14a3G0/CG/BPz6/kh5DpjAHK/80UgUAiR0uu6PEsoTVbWUcUObjJMuY
8D3dmsO2fSXbSfj6NIHiF3OGJml+8pfwFAr2ljEMh+JGlqwUW1t2IQgdYj68UZwolffU698108+w
f6xb9kfZpNEbWoFymodqTM+O6l4wmBzRDlSwSb5s4YmKdOdj1wU6lzweBxgNUszzGS5Od5eY5ReE
26VJvhH2kasWg9h2v7ndCHwGTpik3fN2ysEGQqMHmrYHNqbyMARfYSOZb4GCONtr8z76XZwzxwsr
8FSSLSyZQSMwzK/BQmk+z6weDcB213mzIwBtiXPVhwhF5igO/Z73suoiTJoT+KQ0hDEeO87dMbNz
zaDQNmZ6YNBrGB9Kg7R/jTa978X243dpxUY3HwjC5ZbXeHX38QBMbx7OLpo6D4dapk6eTuSs0MTa
AFBpANtAmRsXQFU6gamE4TYiAdj05uK9dadPvdxnSVdS6pVe4qFufhpeeSjuXVutkh+nRl/sn5kZ
gAMBwYrx9910nQH8EdOhrhWTA5aD3qv5ww8iwFdwh7XbZ7pC1mTjAla5QGmdUwYktfsONrA7Gh3p
imBJ/G6LX6YgNGjrH+jSHXjn3E9JcwojwKt8yjA802IWS6mdqcgA83jB3eZkQPictWaeVw4g6DA+
QZ1irtkGd8F2OkWJKlTolUEC9+HxM+W2Zj54I567Lbmydf6H2/zYQtE/bFMpJCQxIRpkfqRjh/0b
+oyWFGsWM1jKJLxNWQA6FlDs2iJs/IwX6zagrwLqX7gUQJm52mjHYveMlCNwT0EBB5EqaEB4TZiF
Q72TGuc9AIbB2qNq4Gi7we6cry8p/0rXtgArAVhx76wn6iLReq6BKuWy6et4hq2aM5WrHO/6AE8O
WDJprv54A66fz+pA5wDldiiNRXJz8Mv+vg1f1ajARcD7ogWa5X1t5M2mChBWUC7TiLYTXCicb6bo
LaAG6iM39yP6T04oAOETxIalnxC4bUfYtMCNorIydrZ7SZbvsQ8OMjC1jHQuRPAYhNN9EAegwFBB
pw7KLQEYZD1kEL1MSJfR+iDZcICFInb7+h2Up1E5KycuLc32I0fHGgRQxUAflK6nBm7CCaEHp8nK
ZaYVhC0Qj4G2skDUuuCfGS4Y/q698FCTLQ4ylCwIXqUb2RMvPdJkLlH3X1os0urQFNv8S9Bfdg20
bk52aLE0j8UoDEhbzrA24+l/SfLWDKQcJlVAn5wvsssRiVIs6FwyNLkTz/Zwt8Ayf/KzSfe7HSD0
bx69bARkAXdwZosgwzVNxLWX2dFCwaYQIh/OKRLDdZ3AmIACgFxFlOKlgTUozYqBNGXcAhCdvccU
PMxKQlk0Y3hst7GkqbePYnHugUDnYe9D+Gjfg3a+wO0Mqi5RhEF/dRwKiduCau4le6jcnqFuOSU6
Rp+jyxX/jXWCfNjiApQFoKegamJUhOmNUnsaQA6t3ltI/CPW0UpHJCW1QT5y2FqDH127kwIzzHDx
rynaEewx8ZgevTCp3HXYb1gHhRgY4w0UH8Us8dKxlecWayrEQyEVus5cXmJkrRI1QnYz4M/eIIQB
OASGqj+FgBv9EAK+TZZM6d1fIDfZMkw/AC3msUQs5zmYGwQE+Y+Lv1FAydOeaBQ39BGNhsjHjTF6
kMKGiDam7DokskLmdglYoQSlXw9A1EN8i7hRcqjCS9Z9EAeY+wpDCOgoZevuhV3QYmTvHv8KQqQC
TdkNy38Qydy5RhSwLa9U9jrhRK/LS88ePNecKSCFHoayk9mHkOnnziAPJglL09N3FUOGKSC3mPA3
HL/y9Vg0FCRb/9PiY0kr9thRynW8VTFa3AgbMQt7TO0Z1HPV/0Fpain/eF4gV7tOrU+OvRdjUDRZ
XDp+uIPbSNVGKIigATppMeylwyF1/WcRuneOS5/ccLkMCPlY/lYirAp+pyYKDsKktygKYXClsZO5
prx2Afn6NimXEKaQbZB3GfzSubeHMM/HkYUnZhKau4g4UN2gEnGA6rMf+7ldnE8ZuYek739QcO8w
Do/olUW3g3r9SBv9lXr8utDhuipMra3kUx4OHABJKz8J0GLEvZekExVn7l0sblDyHH2NUa1Vey+F
GBT7R1/x4FUAmbEdgyw4hmPjipNCm41yvheZqXyAHH4Cc6Qe8iVkBYeZAnYzCCzYQFcVoR8QfXvl
oXwkity5WAzTibi01P8i0Joo1BqSvYZr+OCBFZ/a4UYFYlEmuXczfH0Tr0PagWqbQO/30K/5d7G6
0mB5dKbslAxp5cRvCD09kgyZ7ctQeOsdGS/w0z6OM+YLhD5nGLahXzlpVKPZHfYSVZ9DVDeDo1Z0
BYQ9/OkfgEvGP55F+ZsA0WHkUn8DEX9telOvFMvpOkWoc3ywgpyYwQ4RwclMj7p1HnmosekHn1Ks
boL4KRbelW32lln9kCbz+whobIJU0uI76CCK0i3sZyQUk8hK7+cNKyV9weSHwWTT/RFGM8SyhpTG
adBVLif4yReAp/NMIjJiy6q4Ey9Zu0DYaPLOGwqSsL0OTDEu7MKcsBBoCyYB2De29ggRfQA1td2P
HS1NiF6VA28Cg1ZwjoRq3KgNp3drIg59AjfSGJGnog1hEtNNJ7CtuUGeTycQmyWQuGq3PSRFZRvO
5Ya+Kkxg30PlGXrN0tCrp8m1aWGCzEfyjAvwwIYwb+L7ZeiO/rDW0ANAl6jOHLlHDZRTHPlOM69H
imEggNpbdlkeKfrEh/TSDfKW/OfoPJYcx4Eg+kWMoAPNVd5L7c2F0WaaBL0Hia/fp73u7JiWSKAq
62VWhBBc/FQEZfSGXFHP/iFOnBKdv0VNeLWHU9+kHvnR8pYx5PPCalhCTBCmNKUHMQDNhiarscvA
OIUjfWU4Ldv6ikX6QOL1LgvBts0JWLn552QlAwomLNpZQaHBeyXbgBHPXK8bit1K5EesjdsEiXEM
xMkLWTBQW6/TgHesCZamL64qcr+Lsr8l83gtYAR6c9gVY/o0uN2ldcYVkWpPYSe/WMR6jfLugQzM
aGGa0LdKW0zLx52kikvBwHrfP/ccBl7KcEdS20S5XeyqLP6MOQmoN//wKZ5Gm+G35bQI4cmkFyaR
9bsecwHsok3O0dRDySIuG1Z0ntzkQfT1YyLuU8rA30YWkG3vMyexJT9JfLUdNrFlI0VRfcBXswi1
vaz9nGpFROjyxrJR06oTr2OJKl5zdKqWtLekfC/pKh0luCDbZ0+q1ygrv5RZPAeGXhRx+hBOclcp
nHTmFoODk0omwwzfzHlxD/ZrKBeTQq3HKHkVjkUDekZD2naYfiJ8DuHoPFbjfWoGVqnggKL5jV3H
0bmM0x/WG95S9ttCY5bo68ED2haPj8MspM+fVd/tZ19f7GwqPnBtMVHMtVoESm2HwGaU786XaGqM
ReyjxKggtldQulQAXbwfWx7IuwBkTkGKNhU1hyysfHNRuUm1tyG9sS9b3nLSZv/mdbG49BxuW7eY
iTE23OhJsumctb6meZq1vsZGcfTtaOOU9b/c6U95YA6raEp7BCXr0RLGykjvAVxDtGvyBD0giul9
u+YUatLfXBuUr8mSvyriwU7K+lBMGBJAJRbdyDtkT6lkPWHhrnWaVUe0nEvmB5+YRY5gWbckhHTl
W872fmdXhIereul30fdgTye0C96XqtyPXvCvDJyN9seK2s8JGGWhZNv6LoEH7rycacFYnacWdj+s
Qxd3WOncIjfE/BDB7DYN0Fw6uqxlrgeqxUj+zgWmC+a3B0228bOnLeYUuQ4PbR8cY/bMRiMszwyp
AXv6iYvkdVQk7qkmW8UzJ7PQzjmx4l0UD68zXcpgUyCkTvoOoP8+TiAReXN1Cv9pxt3IHnc2DDdc
s6HBehamuUtfAm9UkraQAEFeggg4P54VUfp1eXUyJz4IrIOU29bJnGDNMzhrMkRhjSXrJIL2WGYJ
/Kw1381J8dtoGsuilh9m9b/T5jqSn44XDaKBsfI6R1KgUY/aUzb6xmveOWRlCr7aMfxOzJLvuWQI
7Vr0YdJK3tkk8Va1tcEQePhH1CWnFHr4k2/06uZXwbCGD2zQtmndVckVvigLJx3WRWaZ6LiW2fx2
pkzPfuoOvL/s6+0zoMg0xBe1sFOJFtNAE/ua/3vQbBRmVN4+eKWLdoZW6iytfuAjibKUm6QJgvpj
GMzusYX9g/TexGH1V9bZb5rrR2lzT1Uc+iv0iMdMRYc8uJ8JzfBSdEzgpplJTBghxUVWqXZB4CHQ
WJncBHF2nAXTcmm/RA6EsefKvzjv9KIZ3edm5HsxZEmyN7tJFwUExsYX0bYBRWwDcoq6cV+N6EpD
+gbIc2ic6ErA5U5kr0VsXxyn21k1SMMcwMogP195ZElmBCE1ca5U0G1t/+4Mn56YMTy465ziCiJb
LqYqORlReU5ZjIbTpufNyEW3j6Z+2/rqt5o+1UTsQnuNnW5ZzHQk4bHIwg0+QeJB12Y5Luv5PU5R
1vTHOBEfw/TIH9J1NJnfPus0gyw7pQETiMpf5Un4rpqOM75lvKpFw8xAoDIUL26P+NOPu2AKnyxV
LjX322x6D5Rs67stjqSBhJNKbyyLcwEH4gkC4hpbDOW5wSj+lk2RLuNquBlx/wBWtTehP2pMWaOV
0mToFXzKd6v7J4kRTioOP50FO6cqL10ixDat4N05ibrzfbfLwjO8jTUiSyRk12xUL7zFJGfmVeRu
0nUYPNw6cZpDCAg5WLzKdP0mFPzIbsObFJzL2nOnZZ21h0TwL5c+rySLrz4Se2J7dbZ3bPxasd14
izxWf24EMJCCNLjA6WnPrgnTobIvruXMkJ8Y7nPcBS+JG5zGOA23YYEkOORUJm43rIDCGdSZHgAJ
/9q1CQW1HKf6t/eT42SG+3zMKALT8Trw26if0p0veJkixoJzknGqO/m70TlH03Pf2Q0yryYDv0BL
SxVFwaUpNBus2uSNfiFfG/r+n/N8n1ttDxuL3RjrTbqzcc8tZ3CFVdjrNXjttpU4Cwsci1jPs/TB
8MKdaFAQDTxNmWtM24r47v3oV9ZyLCCbmHikfj48+o0DEWCwK7Gcja3HMc1RNtiv05TBaBi+PgS1
sNeTEtEtYQP90Wwmd9d104dIxCmIOvSp8nuskp1w62FB4l2wcqoMN2rd04Erc0/CDGxCNgPgxSwC
NIO/uLOf1QRu4jpNfcEWGBzH0v9rSwxV+BzI880zH1NQ+F5mUGc5MORCcVXnTtAtU4eHz9K5t2hM
RUROGrxMyom5FpwUwLW/zKnyP5XW+Z12qXe4LlG37jKNiXlkF8DOLdEU0fS86ZHajbJlcI5xxRXs
xaj1YH5U67QAi3xOr4YZgq7MoOhtNO8HQLDVUHngPdQj5FB8ukH6D7f+Pi29N52JD/aciR+TM3rh
sMDzMiGD0Xix8VXD04VOyxaqolri7J6pottqVeVFtBnwz21st28Ay9Ifoiewa4CEatp3nrB/mMu5
jfISttjzdzKdL3Gp0LvYdbZsQvNZBma8DpXe1VWtlkYKQOck4XMQjC+qc48zLdPUAN9AeSwc/DP+
EH+lcl71JhO22cGfVeK5NV31nCMlR83wkfuO4DwlEWUuNklLSEpRrvxe7gatjl4HRlHl07bBgYeS
zCk4gMYPWh/M1rxi+oBFhKv10z3+1WOZJiPWRHq6qDgarXicWR69HIpg17rcn1NW7Vh1zCY6ZT47
DfJLYo/N2nSrv8ZuzEXjKfcrw5uIyGm0q1Lpg5FO350mxyH0pj37SqOlSiFU4lqMO3yh2d0lbays
jJY/qeqO+Xz8DrP/6nH2LsMM4XrQ134sIOHNkochn389HBqIheC2kYc+RnMc77ymiq8CduSUzYm3
9Eu/R+Kr00sCkLEwukY8mFjxbo1y1XuSkT8iC+/JMPCzFUIgrKWBRMyV+pDWzDTuQbE4SwpjmYVy
4GFpXgqhd6LmpvYrYNUwNU52wdh2TtLrmIz1qvPTCxS/tzTGpF+Pgpi0gppralCcSpMpRiD2dmPU
ADkm8qqn4LeKHqEaAlAwHxNTXLy2IQRK6tXxLqw1QfR4ToC2nD839DYuThdgU35iRAKk1bps1lEz
DSvLJpk069rPKK//Btt+ctUdQg34lSpcBaY4UshsY3OucZc284I8Va5zwZdsSAc8r7oYXbIf4/ns
zBzQZvgvVvYEFIKxd5AOn4sXUyk07U12/tfAduIl8UwhubcSF47BRDenK5I6+e01dnUZjCCdXn+s
vaxEAI+tRdD13qnroM6nejCWAKTyAydrsvIi3BRxbd3ysfYvxNTn66pit0DQ0UgBepPx2uCJ4A3M
L7lQkNq6XZtW9Mxim5wCOgkROyTeRVwkZkYT6CTrzm0fp3reJ751i1spGDCKHf70YwtNsg6SEHdC
b+zDEixHVx2Wzu4C6sko0V3Z/bRJpDymBbdpmVua/UnVsa7ng+6mmy1xgxZRtB50DxeALKuzi9fk
yDjucbISepEOCM3GB9rYGA+L/G0iZpv2GHMXH5jio+ix5U4gVYusMF/5Z4KxVde6qc5tmG+ZKf44
SXmKDbTm1slsmv7oSOjSvEpm4zceu8fauH+NdkWpoMQyGxzczf46kM05gEOChtokcfrsev5+8vOv
yr6nQiTOvyhXh1CoO+Bv7ozA3Gd6fPUZly+wqYEUMmWnBWypAPuGia+PUfva5un8OTp4l/mGuVKg
ZjsWsEjBXCz0nOGniDNnmyZou4Nyr7QarreQLfNAOvPqWSUDzU/h+mhHPvjYpFkl0o5qAYI575hP
RdtIGtGh8T04mqkA5eDOWuah17GzbaC0bFTtP9LzgHqy+AGnRhaaj7ln5+s+HVyG1nb8pmxl7PDr
Vo/S0AGz8dRE+zVAO+/z8gHOxm/85F3pLD3DSfLzGvyjYxGZB9qKZAtlxXa4skv3gbJAQIdBMWuC
FF2nYUUhgP0bBcyfoqvJu7OJ/Km+YpnhukRTa4hHynr3VbsDSgsCd/FN51MZa0tFPKem8ar6fmOW
wln6mBqLWvy/zqVY2Q4wSAmse7bgZE66GbuvTJTkCRc9IJ6dwjuaPhRN1ybe2nApjAjNM+/RJVLx
/qfdT1/XjwUBbo/QD+65Um5wdvDBLXrlq2RRkLOEnWwkDSgk4+Kr6Uz7SwwtfCoM2y4nwp7l8fP4
MTdedykbT3x0HkMpt57KE/u2gltZ+yNaqQ6XbCqdFhKw4yEZyx4PYxY8uEl+DwOaw22dG9bWzoPf
JrcN1oVy5qn7sN1va2c1E4VEvV6oK1HtDCL7oDraojcXXdnEhyCKig9H8Zg7hnDpHON6p2yvWnfT
bNmr2PGnRx1b6YsgK8oDAMRM7k84M+hjw7vlmw5Uzequ6xGGPah+q7p7VFgRjtvOQy6LR6YqCWkl
20kH6mD1nf1iNyrctIYA2O8md01xQLpF71kXL2LeP1fhxQrRk5lvyhZ0McsLYqBFWHGvYeYPdTY/
mm7ZwpHG9hXLDHJHa2HKkVN5aIh+uA0tPskVv1c88u44D1Zbdn/K9YdHAiGSid3NjXzNXdU/t5Fr
4Xmcm3yRBr35QiRAgsitgqcSU/6RrZtqOU8dc3ab3eBYKQKxnkYGCTyu/c5mr+nWNfzs2grL2cWF
654LHM2AoZRgIhhd5Ght4VCNrEL/cq99wVza6ZIdOPCVuWGEz0Mn7b2XtT12G+CVZd6M4QY3L6BP
EzlnSgXnbM0J+AVWCNFvAZtjUKVa6dfa/D9CKxxRPwexTBxPLh0dphc3GizIPZVO1E9eeosVhvx+
slJ5DGav2rfwbJs841oqtSBmOYpTqvMa2cFjQeS6wZwJaDckO6QqxPG4jcb3RvtYWGyT0r7SVIE4
T1hu5khlrXVSQf267D9d+UZnNStHIp6W9/+1nfzu2W+L/t3vdYd/zcUFvZh8hrP0LiO5RrQk3vfA
UsmOq0CXlwJPDpkSk6Ko0ay389owI6ahZrzlmw1L9YackeMg+2/R5zzFGMs4ESf4IpoM2GkW31qs
MYoyzNwYq/E/psZGzowSFqxycm2QKuZmhRGRxEFL7y0KLzVfS1XGexm6EWF6QwIEECnvWDijsRUJ
23FFl9XHuTMw6mjP4SDI3D3l4PRQWSrbsxk+iYGWnQjHUimLL9sbmPa0GaBvUXNdVkVP103diZO0
i5j2VDlY/8jNhE+ur4DWLfcrNhzrc845aUvYJkr2lqQ9K09OIgpAhAL0oDaOuoMpkAinqWq+WBBU
PMTVWL3MJiEnLntfGC9NJEuTiR8vcmD8A3dcuXeM8bcgJ+cl6czsq5tspzzPIjOvdpjSY5IjSS5E
OItf+2HKWnFLOrrN1jITWCy5oX57dPqxOg5FGSwNUoCWaWt2xzlHWRymvj4I1n2VBiGtQ/9op+FF
lNYtdGq6hOpspiMFfKeffJdwr8S+yRQJP2Wtq2XqdVsrJGvKX3YM/Ws1GnbXZheBtX8x83WiyWTX
PjL3lUz2BQEIi9mTSJ2dWCeD+HXz+YIi81dVzqvXC7o3HkklnoNm4MscGN571SqZ3IunxHuI9XVp
yeo3T5sjg9uDz2Y2lMCNV8x7X4tioVv3zpzWZPtr8dwX/oTu1r0AuVz9iZK/a4yZoQS3UadaxEE3
kmv7nsORzC7OpMh+6JI8O5CFBB0ji2LZpuZXNs8FNJN9rVqx5/6CfDYZCcpp2NpZdxJWd58njI+z
z/i7qSvueC8/ZkjDe62QhhWsFs/kNOydHjBGioJWIdOLqOZZ7Ytyp2rY9tpAjBdBvR2a8kKi23o2
s4MPnTT01lNBhGIxFC+qih5wFOL3bPfO4PNHh09NFRxrDjB3DN+CBJrb9mFDle0fM7Kzgil9JiYR
1tXmVPN9QnGV5+wc6py5NpAHsz9kik0++Hs34S8cMwO6vNnPtrGfs3wrCvXHcGGfDsPDPDFPmyeO
ZM9/sLPqJ/CBlKIaXoscjqUh/s9GuaQkOOVWSmaF1K+uDJ/6klaeieJpzj3GUDYXlF+srUFd/bFF
oVEkKbhRDrTjouTX/j8KVJboetZG4OqI8vgxDaNbkORMxAr3HthhN5s4wH8r6hHtyQy+kH2xBSAX
v3ez2x6DPN3ohLuW7KcFnW2wqvxgPIxxeNR2ER8nZR1otDFj0mISCbPsBmKt6MpTJGMkqmNnIe3m
8Xups2+gHzqw9lpoZwdydJH4YHAKeDFILgY+L2z/2eR43K3xj8aU5psU5wcxS9GLasxVY2Nfs6bi
MW/bR4Yi5aLWMULY6H/LVP1Ujbc3kzzeeGnI45KGNDv9JVAx4fy+h7E+fEY3C/GzUGhHwdGRaJmk
9Cw6Pf2mRnyOqFLNOYNnbJiXMSQInf5Ji/zTKloylkL0/sLYRRh2WQL6DEn4EtXmHqFmiT3wJEyI
VsemMDDvbZzV8/00YHYF316C54CbzPX0MQ8ttJHOqPcGRQW5I+NaRpgY5MAT4YPQm323c5rmhoPI
2LoYwBftEHAZ6XRCPiCGJhfmb8yOZqYQuJVk/BKr+kqsVrwiWGyrpP3pW/WzyHLqCKbxY/xLA8Yw
kDErUWWPiD1oJIlcSidlhD+YDaINQTSWzwqDbIofm/v+HRTZODP5EUxTLNrEfHaD8jKHeunV9daN
woM1eQ897vJCFIiC9vRWjeZb3UQ7VrIt7S69jbX+oNPfpI5e5wFeHVz1FnSBU+WrNGm3nDiAHMmj
Vw175YjnsQvfpU8r2HfiMI/YvZp2vM5usrmHf01QE7kvWXPI22a2b5VBCIfsIGQw/uxLI3I37H28
aeFfQc6hC0YPQiWMMbH3Sw9yLYK+IgV34VS/QzeufaC+KD0WwbcNO1eT25PIf037zpLvc+t9Tune
Rih043BdtB6XOj7NKaKK+vNq89iMDxWfMjRz5L1lwZPyqNTwhVB8n4bKX9wtQ6gDD9gQFm3ODnSx
GqI/u3nUKkKamteDx5cDddukX5BGK43pJ46OjD+5C6w1swavl9sq9pdJOSyL9ik26/VYKG5+uhCv
2M0RczTIwjIHXwrvl6REb6PD6L8yrv3E3xQFAppHihBYM0k/M2PKESBnMOZbkze0z8DaYfBAJ77Q
/qddBdugtdeE2X+KTBw9aJBk/MujE0OCFbEzor0NI3NJ8Vo01sG3n43xDyltwN7nJM66LEBJmQ0T
B71gAedyQGIOxHffqg3ZEDDTPzVBZKS5JGmwEfZziX9TkGkbkfPlMDSdsBaMU/BUAUl1CRwXHLqN
/8bBtOmYz3EHJh191xI52XLIyKDwVIwyfFD/UAFntJq58Xti1MfRrpZ0HC8xo/PMiNAUJYmuA9lO
4Cb3ebq0y78BwisoFrMFEFOxU8Tsl6HzncEtNR6wMk4gBjKCLLOUzLtQUndlE7pfRSP05dOmS2O4
suoUCpH4m39Vnh/b+k30hMyW5sotrHPqXEtAwCTZ2OGpF+/WiHjkvM/YDHGi3JlopjS0RVkAa3dP
7gDMD0Lk13Av8cTPCbJ5mK4760bOyNJ0PYB3FylIbbW6ZvlDY8X7ZmItSfBazWKV8jDXMdksd6GS
xBqZDIgu3jEZnWffgb2JiRma0quOPX66iD/wLbLDNW/hVz0aZ6IJ11kRHzonuMqu37h8HrWNTXp8
NAZ76dng/XmHV0evrfiqTNyC3KE15iGr2AyuYPhdwUj3DNPw5WTzVjbdrXQBsxPNKozk2gcPw/Be
21+oYie8dpgS1YajmGCfN6f91Mk5MX696a229Nrx0JkYheR3OrWLbiprsMtWS+GTeNPhjZosCheG
mXPKDCFV7GFBboymFYHAzfCQSWc51x9JcRkHcR4AfOYY1iA6ozutiuky5s/kGi65MBH/XgMzwpxm
rYPqMaTqi1pxAdSNF2liX1PXuSCbrfooAEwtyaMTiya5NJFPX/EUF+8RShlCvQuHxb2k/V/Leplz
jA/M5c3mgAtokQy/XdqsxPDQZVfP+vL4pb58i0W7qtO/FBtH1OYb5a0LpTDgiI0EeRzKt0BlO0c+
FwTNFuGXTEirN/N9NLsLQ1nA6Xs5eQQHVzjPGSNhAjMKm2rwWhQeRdgbmPnSKXiS2Q3nlcvJmoB9
8dlNrKxpXwL/OsjfAi6w45lpp9+kOlYB3nMKZigRM7+OM2ZdluQVKP8RRJJb/zFmXTYunovDAEvR
aT63EtMNpFas2VI54mtuGnDom8vHFGMzLkX/08f8pZm76Fpqw6ZcUyIh3qXkdchFSW5al6+Q3nB4
Yr0vfmvnp2gIniwvuTO8Kh9S8Wli9tbyXjpGyCW+r0LquGonTKByQrx0uZyLh9n/CewffWcruCHn
9mR1HjiMcSruVxvtgt/80zhlmJ1sQ02pKjWMS0ogks1ubetCyOdCISloDqIysXbVHOxY0L7xEXYk
TrG2eiWvBHfQopifvfpcMhZPOaVRdBoZPExF994OBGIhZcbVe0RG58Qc0YhhGM13Q2Bzt4nGpbzp
mJtXM34ZroemxU03P7DF7A7CrcrsyWBuVRKT05Ju5ti3hGGEhwF7ild3N/gcvufiB3JvDTO3NGdi
ztTHiLW7NZ9ti+GCvU4rRToZmIkdrXrJbWDhNnJVVx+YU7sodi4UrqlPbdg99oBbu6pNv+v/l+6V
zAo0knH2oFr32fDsL80gk1SM6leY0VcyoMF1kfo2ze4zn7J1m1vc2yxMKb1dLj7aiF2RfKc6f6nz
18hhNM5y4JEI+Ba/3yhpnbx/DpvZy3dZfkTYRky7R099xPQDXn+u8MEyGF9Z40thjqQF+QTaXYb2
ovD8FnJcW/XZ0S/T/D5NuJkFrLmt8VTmJ5V2p47ZEHZORJWMNYtGsGlwDPQyOxCBVK3mjKcAOQyB
xhG3ueWK0M20MPBI1FABkiThgZu9iRvS1Yu3OTdudhJeYFAgFgChmug0Ox5Ph7ZJC1Rg5eKsvWiT
IImVZnyTZXXznegyJsF7Vru4Jxt3l5tyb/nmCsPixmmDb8xq67AKriAWPM4olW38BFiwr81x207d
xSiqYxmXK9eUZ5OR4DAFa1+rF9vBD1cy3l76VoEuJLnEEHskMyl98y0ODdkNlKhiHVMccwqM/3pV
HK2kxiDWuZfY4mxQzviWICEselvhfTAQRYlxRXtP4MPdeNvV6Q37y1q4iiaKaqceSaIdeNK6aTe0
FXMa3/mp4yTZQoguXT+8KZtupRE+poKZ1FHbeckSOk6SJYKOyIG5S16K3nuNQ+uJ1MZf1FSKXLXN
zHQjDXuTuOnBKdB5jUCNqynKTvMw7pnDnIsU+jg1HtK+uiXauaRz9eymet/cp0zO6FKwTvI5t8q9
kUuqvBg5hCd1K+/KQ5U8MJ6/kstzHTHsjBFtWjGKR7fyH9q4e6jc+Id40C8dp09MLomfr7dxnF2y
qvjDhoNRwbcupWyuYY8fgFQEOWTR2jTKv9SKftQ4SYJ0QFaEmL/92kqXY9jla1q5m3ZsnHkNAQqC
dC+tdLpE/urIwU0IBukxrjp7PuJdZt7J2YJMG9v6KfLiBe4PKrjsu4WyCPKtIuiCfvolEwWJ021w
YNnWZ3F3nxAvtPNbSaoh0Ens0wyg1/D2SM+DIafVdAbcaxnJV3gQuqtlJDiEB3UYWKkB2auv2D2g
6dutlQ/fkzSeCUzDWZTHIDSBxX4e4pW+2oqic2UM+G/Bht5lHvvgteAYn5BO9rkOPfs69FwFEqJu
hxSaHCPHgrGuU3Q+qPm1bvCic3Bk1jVJhwobtWFgEpNXvzeJAFb9U9xNX7qQuPKqw+Bk/2K/euBP
wlFAw6h0+W4CCyRBz5whG7EIOvxB1TlNc8IFSuPZpPvc4KKzT23scxIFzPNM52TbdrtwbLJYLcMP
MFOM/zyBvMxIL2BTj2Wvx0zs02IKqI6LN61wrGcJXgIzzdSaDUrWsmqDYSMUVGoTUFtJW63UXD1Y
o7do2+5nhKLsgu7RyO34nNgdP6XPMNKqHLLUxv6I4+pDTsVlcoj9KR04cEsSTmyhEEUCq4Oe3icX
kDlxhxchyVLq0cGWQcPFPCYVgkIMSGpl9bwqXY2xJHdf89544e34kGLapZEQxCSAPzGB8lfCnxiy
qdQ4C5XJUxUT1rNy1cB6KcOyr2TNMpsOYgikjlC0xFCfnukba3gf8OnWan8S0ZisBDUsMV3LmoTc
czeXVKV0nTsiEdxtopz+gORVftueHkhfarND6xThuWkr+WyR67JKapJV+uQeV6+Z96mOBLV6aACS
3Q4Sx8SpaHDMXQZHUlH2MRxyYs/Pbp/GJT+g+Vu6zXBXSKX4c/J+YrlRnYLxWMm9aYiQwjckl3BO
9DoQzc1w2Ra0nOKRRKC+zjlolMX2mVB0qt5nAXA0PD8cQd3Arq2qpmo0WY86HfDwEmiiqgY3VMvh
98uAMAEBnhhXkUur6VvK8uhmfXnGYVM8phUknd921U6C3S6Ro+sdLgGS88DB3/w+0be58urPpmMT
JxoyYAvYKB7ImByHKO6+i7n/CYuU1UYJSLzTEyYdRSNdxeTvzAxwqB9qmvHoX6OnswogBLoM0cwI
3xLp77oRjS11d3ahXsxR7wZBqxgxfVjVNSPannN/30VYvFAe20UsSd0S0j8gjEOo8ibb+pq0/ikC
cLXdjguAl4O6yz079EuZLp5nI91YLQAw729nqb2fGFvHts82q6CXTi2wxXmBukhTfvkZrrdI67cx
Qv4di8fofp2XDnN5PwT1LYhGBdE8JMxr0RE6jK/plL8FXJmHCIxqXlhFGJCa4D7bpevRSfWv5ciR
RB+2MvJ5a40sDRLUNNGQfGJnIkPDPfhGRtqfXLM+7dQG70FDJzcEv2Eu6H8dgA2CW1aYslcGXpoV
twCRGxVDfVtML9EkfhqU4qTUT30sXx2BImRK0rOzZTAUbzWhPcy2jqUxXTlC8Vb59kbGzbx2tGfs
QsuPCbzAA+s0VbvT/ozfyZ3yFTarp3QYHzsveq+yGp/NdHaM6JbnKlsEbY8RgEUmK92GX1xNT7GT
Qbm8u1WxSUt7W/TTDkuQIo+83bReKZeWYZ6FVKhN/P6mnG4BfKUrbHTYuth7U25dO2MoN5JTFkcg
hvhkyC0sNMAa5Czupp50lVmeQkoswKxdmOW/7cQ6WEi0JG4vbo3Z3esYyBrzei6Tj8Fy/hEIiFhC
lKEmisDrVqlkIEG80iC3U/Ja4BLxx5zDxdyqMXj3pvLasU8DXbDocI8bJG70X3AYn3YX0cFYR9Ny
t8YUMdWz5w3zo5XR6t1dX3Bq4zF3RwbsjMYam2ujKaxtAcGg/F8bLlw0jTz33Or26Lx4Lh6Hu+TT
m9lZNhl5Uwa2Ia7ElyapXxpFz9zl9a33GITCGV6FhLYsiJVaREF60maxsbG4cIamJ1W3FwsldVHm
NhQDYaikMH5mxnhhR3OzJpmSXRnFabhndfrOmRDBI4kUm7isdvXMNMEV+pSZwTHUlJgy3OR+sakK
76WX1SdwUrxAhrgNfIEp7ltr1u86GrGoMQwN5/9IO68dyZFkTb/QEqBT8zYEIyK1rsy8ITJLUGvN
pz8fa3G2I5mB4E4PMI1pdKPLwp0uzM1+cRlFxqWUtxdpYe0EQupJBvijUOFKjodKxn+p8KRrbzB3
JhKRKgXxQobYx04odDBdqNiX3qGy6Vuid5JE4yZXsQ8ryoNhIgjhW1AEg0h4Tq2FD8KLH9PWH1Zd
VqloxlR4QiKNgbcTM8qLSXHxJKp2atRQgJzQg3T2pBX9aKQylLvSNA5KCsWoMTZRhxFhIt2Uotsi
GL1q0SXV9fayzsMnzzW3fWWpB7MYp1tlV7RRAkgS2fdR4e4u0RIp1d/FIN1oEJAkiDdwn3jGeAOk
h6oyn0O9+EhN+6Mtx6lDdC9nPmJ1SfLZp8YbGbUGJpGncoKYw9YEKMg2LGGmhdWwotvVraOCryyC
8Wq0ixuJuh5iv8O1WcUtKXWpwOnqqLglQIGHDoO3AWk7HG+wWZOzreZaL40X7bSmO9RJdWHEES1t
OXtOefmm3qTHAdKzVfLHXFT7UjfQkyqgZKKIfi+k+BGdqkOgxBlgSPXSbdxb9Hx5W8idflNStN0Z
JqIrHRKJkDjpmkpDdGt79YMwm73kBd0HKhgGFQ36T11hv2ljoSIGGKig5JOIdory7toDArdhuxq7
/K0toqfITQHM6uLJNwcwu2NjrnSle6hpKN5pkWTuws6FDogUuN0jf6ak0nVqJVSrXCPdIYskfvRK
hZEDWkz+agj0qUGXjEDfKMWHgBw9SUMVJykueqvg0pQl+w71CD2nTpkI6aIrANhsOlNOP/126tNh
jyn1L3I2ssDdEEAFku3VPshqlliolSG1XujX6Fdo+DWvPByNvFdV79Ue+NooMidzBf9RieTpWxLH
Nsx/rzY2ctIYqJ6iGPxrHKV2H9Phfwvd0Eem3zOTT1kNYaVypOMgBHfXfS39VP5T6YWdX0Ri0tkZ
61GmfeACT9XN+Fn2eqiLEkzY2O7CHTVoZDLTdNraSLq3dQi4dOjlxr2mn18k+wiBq0NVgs8yDF+s
MNoglTbRmBh79P+QJUz3KdkC2oUov6DkEG+SaADIUdEDRyYwfoh009qhPWZdSnEnb41mkK8VEeIl
6vbRLke0biNKgL7SgKoH1Cipcuya6ngJfOq6HzUgpC3SOmaQoOikKuFBpY71mYy9NqXj8jqr298e
YHpLdXm/2jhIXPVwRJ5KU85/65iycpHkyV4L8/qSxAaZ53gXjd1rS0aFyL7RP7mUDXhnRz+jOnqu
avvGNOHpFkqAhA4ahPg0edd5mDyFvfsz9Gpt6ykd0r9DTsEB4kYd989hqpnXsl+LjZGl3Rq1CrLk
GttJJG0x3epojBaT6H+sQMtW8uGhmpTK48J3UBB9d7OK92nLC7QprPIxYJ9uEGb5yEDoUvEcPmKZ
a7/g24DwdNN9liDD7CJHSG8N8L0Wp7h2jCCCxQgkTwszZdXZ0JZkjIKmDX+nVPTJAfZ95klxWxaG
RyORreQpEDt55P+qmkA+wF69V9BwORS18kIhGW8KmQZURl1IQz+9TmrU8lFbh+7UVZxuAkNrC2Qb
BiwyygD+J2lAu80T/SaiD77SuzS90EX6o+y0mnpUAr+yaXNnlAAIZTnuTYHhgcBq2vec2sJaH9IX
6EAqQFTs7/w8RFwnCMDh0BpgCwKq+EuaLgJULFKIgChodxUswCFA2TjIk/eg9z+7FDZ1M9oJkOsI
7qaGtkMeoYBQyVnMy9D/ocbUvdu6hZmo5gIkAFogAKDRlUZSRH0u2W/7UGR6s26aSiXDnhD29hC/
+mHcD9tYC4cLv4I5mgsz2xtBBkrejMsHGsAUHbXRuhsM6Vrjyb8f8vEHhifpPhJtCzwvsH9Wik3T
WylMaiqdUqBZhhwn/aV++OlRcTEc0EYgHQIyHNTG0XzoKx1lnTSS42RbiK5MLgM0bd7jboDxaWoF
yZSIleiCUhFrsu6sCgF1qrdKYlcAYAUvybChixCQ17r1BeKPCIQgjg7cB88SY8KEkBTuSJfpicLC
Qs0KSw4th5koksAgsTI+IW6E9B77n0Wqf0g+a7VCoHitmJwunJ4UvJQUydJaLS8AY6MKC9pr1TRh
wG0KeMvqeLlHqp/feCUodduN08u28sZ1R1NZS4zCob9PX9PHXMMz8ldNCakbVdKBj0SlpsrA4dV2
gSoD3iQpQI9JG5PWjYRQFMvoSY87Jn46ZlVOOaqCdn2nR9zQVatxppvGL5TWsIIR/XNU8yfWuvlo
jhEUTLjpzmD11a1ZRGBgNXYpN/+r37FWPa38ZZs6O24EwRMb4D+lYnwl5WLhJgb49Ur700sxNO1+
vKHw9SNUUQPRFe2uyhSe5rgrDvj8OJHIvc/OjVQIOBSdXYFeg6BPuRG++RRIOpdIUf2hH6w6tBmz
33Zq2ddll6XXBXeQM+YIOrSh3K+TNDO3YLb0mxbQ+iZIJepNgfVDQ+EWRQHltzuAos4GdOzEgDwy
rypEOJFS3KiJAcA91LAeQSc021KMGcna0SrwOvGHBt/Ua8vi9w5WGzKydshDHNXqjUkVhnu/jsY1
R+qAMkDfGECXqef6OnI2BiYd69CQfUQ45Km27nfKXda1w0Ukg0/xKpPOlZdTdET4DCMIG6BnROvl
PYMydxnquYxgpAn0TzPrfdbm8bVAivRFF6Kn/CsZT17vhm86Rk1U2PDjQkUo3o+YQDpllls/vEFN
960PckiEdLS1IZVuVDkBY8w2+N2W3ATWyDfJ3aq8riIbQrdR2Q9ajz5g4MewgD04GK5VFk+dkZkX
PGGLiwytjIeytMDrd5rhAkiRUPMcBVIgJRWIhzKO6wvsNMdruymR2pBTyvVDVtKvjIcmmWTeG8yc
JFs1nMBXQbBlCNTBKU5Vtd8pNGXeXTfrqccXnbprhVGCLrXrl0CB+7POq4HadiPDiHOlkAI6taSO
qhbg5AlSiTEIYlNJrUytOronN5rHIiDFyBxNYQn7BlkSTiHURr3GySPw914c8Ng1ATwDwzZ3UaCU
pCABjhplaTznFeD+Wu9v0NbbWLp1NShZ+jTWLnSzNhb852Vu7t0suq5D8+DqqCdHXlbe+kMT7Lld
blo5QPhoUlFIaUdyxHzEKCNvqWXIN15jXyJeTvOpq37nFlxkP+7IcyBloB94N45edJfFSA23Os0z
tcZoXq5dLK585cqO5cvGt56Y/YtJoyxtunu9gDPgWxkgUfRTtP5JA21hydnlmPMgwC8oRwcX2KLX
kKXlPqxgNaZxpa5rF/UuO2JthxCTqhRCXm0o123iIXM8eo+QyQ8NuoM8jP7AIE42csrU4OSCtn2w
5rpudjAUyn3tWTl+KgZ0Mtl4oEKj7fSBqYr0XnmX/ChDxr6u91QCDnA9YBqnIW5jqoSiA9gdhI3c
d5EP4++27vAq6v2g48mD0FTn6ule4gx6CNJCeQy1btgb5hD/0UK9gkGnssXWXRlA9PPV6KIZBZMv
BcqVFBXdjeql9n1mFhhy+pWG0AhIc8r5CATDOPIaUu5eiYBFDBDyA968m6Hqh3XbWCEwIXSwJzDc
c2sK7R79X/2j71ySHjnzctqkuZmpN32cV6+xVtVAgaRR4VqWxju9tpR9DXKYzNeKvJoKfSzuOvSQ
t4pSa49Cacm8B53+C5sgz9F68NwfWpim7p53Rbgbc8u4by2jc7wAPSOpUPybekzKjYUa9RbMf/uq
ypPphNnK9T0sO/OaCfQ2HpZ80VbInnpRNp7sIsldgImNBk5WyoupftH5MaIvSqEiyt1YbUdsERSs
oVgh84YFIi4SWptOkAkKFWRpdy43009ZSooS1ZZC0tdo4ua/k4R8c5tnaTo4ntGr2Sr2BdghRa3V
CW+jbqswNmE1KcO7FIGANAU0oDGBqep5qXaDREB50PR+wpSiGTc2bn7deSNStVAYPXCFY+C0SZOC
5+3FXWAiTekGQbyveF2V22Qwyhdb0jJ1838o+4nYj9GKsxTE79S1BNclhmKAseRKRYNVQrWKxxVW
Qpus1w7aJHdhou6BNsR0V7nIvLsqRwBv4yB4CFF6FcqTVSHpSKqIMPl5i8hTPpTHjn8zR8UxdRUV
7TTcDfWGaxMkJFSg+D+3X1dsDS9tw1J1G8bmzIdSTfOm8j10HOxrLf/MjJ+afPUvxmEpsLR0BWNh
fWZA6ZENx+CuZMdAjwH0XixWurxknn3KTxO3blmWNQOzpbk3ONIiSseliNWk/yxUIMtATrlsgTEt
uReLk9/ln1C2/HXKNINqc6YRqnWoxsLKd5AvGzfSs/8AId7BH0FHZnxhMWDSfcJg82iEtvgaVqkz
yOvWICBKh++mNxkWh2EXUefGlqFuqApu+kYOXz2K62TPWretMyAfbDmKglq99TSMUVTa5Rsqmi76
xGS6ca41JA/9zzavABxYoAvQiyr1bjtQXClLDZkk3iTbwKJ2x7bHFy6nEYH+cbk1UFsE1+a+SvJ4
1xcNwy7i+0kbR7O0/aRpwlvjJ08/EO86HqfG8JDlgEhNLYAsqkR/cpQ5moqf6CfCaVT/MSgNl4zF
Q2DJ7Pc8evQVgpY89yrxLAvrIzPVSRkowKUk/0B29keWAeTm1UcnBpEr3mjNH6HxMtDp4ukJjHN8
Beku8s7RxhIOPhLl8H5r8L1V9wkJ+oB7c7tNgK/Qo7BIkEeAbS7Nr1rEV4VdPiCseCVT7V0L3Xvl
rUBmOsnRBfHgFD6aEjplLk3KC8d10Vt0Y4t6WHdR6uj5FBYmGR2C0vig5m+jmv8Ca0a1r2uijWH2
b5P0ut8O6lYveGMKBTj1+W0nTnkjHy+YmcWsoYOzroCEY1IqHHpEzH3cXsZOtAM1s6Fj63dX1SNu
WwtHijhlXI6xk0U7SpgqKndfV6o9jBLmc41wlB3SOBTRqFc+Nr+lB2xuDvYOYeBorVzJPB15Va48
p1kY+VL8mSl0jrNDHroMXNtZF2jJ7BGWvap31YKF78kNeTTM2dGJsW7uCbcWgPtJhTCc6h5LniSf
5z/jiSiqLHgDWIoha7I6Oz2jJLf82m+FM9J4HVJ0427PBxDTwTFz7v0SYfoFR37HWq1TKBq8zhmD
Dp1NJMSkgAdvK6JtgKkehU0SQQvZgmTgMaaLX5pILhd+wzSK77/B5gRRVE3R5NnhVkgNtIcqF9DS
YX5hSOdJ/qURPsMbWQm0p92Xkf5NB/mn8VSUckE8hU8Lv+HkPKiqYVgYFLJ6ZzNdUzNshIuLm+/r
z4M2IMqbqTupasAg0hhsRlgFLiULxDEuS01Hw81dWFEnbMZVGd1tS7VNvrY1m4Wyb9oYLU8B5rKW
QF/QZ7XoUUfVr66vVKfVlJ/nx3zi1vwScHZE6AXp0YhckROR1YYtLBCjRA6p3xik4udDnTiNvoSa
zS4emn5sVhl44wQDvp0ttBuQBzfng4ilGZyt5ZqXm1ZNR4/6mF4BWTggyn8bXGRrc6uba4olm+it
vY6vsUpZiLw0lbNDL++QqZQ99mm1pSjQrN17by/2uAivyj9XwRNKHjcI2y8sGGXKNb7tm6MVMzvq
bFjqAwAf4WA0cAWIVq+3AClptaqbbGevlduRRje8mTXHvdGsw1W0WT7wTw4d8RNdtxVZsf5+lKMD
xE3sBCMSG3kuaOM1pBh5Y9EEsqDlnp/kk2sIap5KsdvWDH124gI5yuoQlXNHHp+CGrgnra3wX8QQ
MkAnaJeGqszPW9r1A14xeHbkNm20rHhBz2ELtKBeiHPCz1sVsm4pqo5LljE/8YIUtnwVKpTOij5A
Q7o/kJSgBNWmt5MeGSi2yVSqCO/OT+Gp60Qoqiyr2DXy1+yIGaskRUuWYliIdUwTyjsED3bnQ4iT
QzuKoXy9UDo1lJCmIAYYHWyBVtXKfaHpoT2Pe2vTrq2V9zZeF4+5uY6ccCH4ibsfAJBhaiaDM3g+
fY2tDHYoAwisnU7C1AputaPE4qchD4cgr54irTpk+eCkfbtw8pycV0016DrZikrV6GvcNIh4J+vS
6HhdBMka7nm0dEeenFaDC1IXPKKs+eq3Y6zFMLkBL31dktJNIgmbBjMoHiDWQb1HJ1IBvG/u45tp
m3eX4J/Of9iTc3v0A6YfeLTPs1zL9bI2KNdFCeULgacILIgw+FHRr6JmfVtAeQ3DbGHgp3a9AgQA
jRHFsk179kkBZVPCrznjCmRFDcV0RgAKgaksjO7ksoWdhWIKZHRW0GzZ6kY3gNciB9HuC8yfflGU
3djb9I9+g9gtCPnxfnDCfXiB55UartRf5yf31Nc9jj4bZY26syZiso/RVvaYG9Ih5W8i9KQLNaF9
jiIcfbHzMU8c3KZJew9BGR1dp3nGY6Hp10va0Dl5yOXxEKnmY5agN25VC7tyKdC0e45Wjm5nud3I
PUWq5nNo3kFBYxP1K8Lh+fyApj9ndh2apqFTBOAItwx5tgvpW8EriHuFmwi9tw8DXNv5ANMN8z0A
i0SWTYNCw/TvjwZCM64vEkwAnHb08d+90yhV+2O+RmiAgvJCsFO3uwm3hEPF1nQIpbNouSj8Nota
AKy1jFUYj2W4eB3I9AGYJHoPd3bX97tUU34As+vpzsMgCbR7WmAYAKEHVWmINRsYEYfDbZy1vKQl
Fc8PGqNQlKL1+ak5OfdHP3Z2Omh+R3/NkzvHHfDrsrI/UgBA7nyME0cBvVhFs4UFepqywdfpj73A
hhoPfirXflc2/9uD5j4fQjnxDPgSY7ZWbcSZBg90mkPTati2V9QEy7vUSR+9i2ANqP4puKOhdwW4
9pG/3vLdUqnn9CDJpUzLMFUAt18Hmaql7nXqoDhDVHz4UvvbSt2naNLBPj/Skx+Mkh+kbE0oHK1f
46ADUPZhQ+VY2AeBtWFspwtLYr5bpicMFzEvOmGpljpPNlrY3ZDfob/bad09w4tHtxxR+ltItm3A
k7KN72h91xfnxyXmSfE8rPJ1YFVXoChjh5rTtcmrYYAH9iXqvAOoSR855uQwaNrNmCL4rS8snvmU
ziPP1qdaJYjM0iVytCKCW6chmgkzaGF48/XxN4gtT8VUnYf7/Awykwp4VRGpTlPSFr1ID9oWMX2U
6cHjXwIzEGs6uuvlNP/U16RpKFSSbwNdp+l3HZ19QaXnkNxdKv7VICEO6m1UC2WmMDOCnWd51kZx
o3y7MNjpWx0fuNNgDdD91FunE9CYbQY0lWHIIkrOswpkLCCbvb3GW89YwWte5TtrYcWKpXiztdP4
USVJHZPbO6DdARVf6NvsSqzRDNkGztJWXww3WzDoThWj0RAOruVh3MQb95Bewv1z4i1mD/9hIX4+
l7OTrTN68PTqaDmRJYOjDiHr5cpCNWmeI85jzBZJ33uyJLvE0Hb1odrV+87x9yiU7hfWxTxdmseZ
PXwxcBoKt2FdhAfcetJf6UZHpFfd5ED4twC8VuN6KjDS9I+34qXcLb0zTu3043U5u5rbJixoZDDO
BLyXZX7qobtZGOL07c8t/dmFGmkBa78jxPS2151qh3uRfqPuIJLsU3SCH5YKt6fn1LQNMeXapNpf
N/gYITHR6zEICtwHrPY2hcTmRfE7iDkgV95D5loLY1yKOBuiloIN9kbbcoIC674gQW07hg2CnIe7
C5rgHoLRm4/T0MLMnjpBOYf/30BnN189ZFk7WC4fb/VKP0Xc2JfhJlkXm+yAFXOsc7D8+nU+pnLq
9PwnJo2qr5NrtgXIGJ8FO8DEc4foJSvHyfRu04wvtGlXRv0ey7tBvtI5SXEhW+H0vdaNa6QMhVlf
5A0nhAS/yP9llemvHjiy1/abpLmYcF6ehjJm3EOM0xe+kHZyEf7vVNnzMkXfwe+PPEhuQe3+lLvs
dszahcrgtwL0373Mq91G0llWFWN2ZlgAsKQByhILXTj9U7WLdnCSr/J7HDwWzndl/hKZx5qdG2EK
hURB1MXB0dlHq1bhgyMnJQ4+ECoP9aEGDUx51FMs9XTQ/ahhJnDE66h6akSmIeZsQ7S0ZT9A3ccO
HwLFkH6iglo811Leg9oCzIwwHzpv6VqWvOE97PIavfsByFYbafBzehTY+y50f1ioKL6eX2XfvhYX
pSpoutB1UWEmzWaywu0dHabY35kYbSu+u87jdmFBfNuysxCzCVRNzCkhEfs7VPqcDFBSSUNQM66i
ylurFDyHhSF92zdTPNs0VFUYlm3Ph+R1pd+iDuUD8qn/5GaKNX3wM8Z0F2dDJ7SUz/MzuLQ+Zmdg
HTcpcoKsjwJQZ0PxSg0RBOXkNbRoYSaVk3elrsh0xqkzkih/PRL8jFpRgT2Cg4fxWoYID/dgPUjZ
VZn1G4ihEAbvB8nBovx+BG4ZyvlF22FooX+MvODK9ncaXyXWbYsSToofoyTXUFBrxIfjNyuUQDpa
1kuRtj9Kr//AqvbPCPXl/GydTLWNoyFMC/IoJwRVJ1tFNWpOP6DLizmDZRTrEfUBr74Q0BOzaES9
8L1QF9KMbwt9SguP4s4WOmiCRPPTxuI0leG4S1hFTP5Nbr5bGOBSoNlyNxJ0obExR2kNEQ9fk28k
vH9hQKGbgHaOkT31mCpXdry3ircouqZOfFEAd1QUbrHzP2Xpl8xWpo0UUdYE/JJAe8rB9lht7JyP
cPpwJM22NNOkgDIvnwizTdNQEVPyGxmr5gPp03Xzx/7VrP0nddVsKTVuEK28w+4hwm1hA3HYgZ1R
PIG1WKzknhqvrWu8NvjO7PvZeBuzy3uJQr2jojjp5fFB6X4ujPfbQ1HIHC2UEUAk8LfGLA/oZa1H
OSQ3SSKzG/ca6y+8Bh8ApQN/QGl3haDCR/3C0V3dpmt7435szv+Ab0P8G59Ea3onU36bDVHuXICH
fmY6khT80Hicupa28FpcCjHLsJTEMDIAuqbjZcnOVFpczJZShG9HJlgVSA+czSwN8EjzJ5oJ9wro
l+lUETRnxIa0HB8ekFWStLAbv+VtUyRDaFQSLMPW599LzYM4CBHPR6U4OLjZeKXGxZWOT/z5zzJN
+5fE+28YPsjUl6HePPsskeR1UDVZFkOOYM8jHg8HS31B/Qgy+FK76cT3sRR6TZZCzs2LfrYEKx2/
b8XGzZB+Sbuq43CPSKT4T48O7tCjIH9P8aNTOvDiKJKVkDu74VWZjS9VBM///KSdyguOY8xWgVwV
XucDr8OCUVlH+bjpBPzVLoCr5xlQ2roE0Gc7vp2P+v0BzdCAC8i0eqa++bwi2Pt2ISmN6+/0VbcF
XQbkeoU3zKo4pBfAIZ/Ohzux1Imm6TJ1EAO69WyQUZnB1EG4dwfGtbv1osbYgWZK9yXA2k0cm0sr
8RvWjKcYQGwyH5RM9am4+vV+He2Y4kAuoYTAc1q9DDC6cDB/WWUH69bfA3COfy+lyKc+5HFI5WvI
zC8zGcWrYOcXw6vZ+Gug2lduUV+VcnDjpsDdJZEtzOuJjW1rFAhlmReGpswzodErgV6UZDw6JezR
L5y++W2V2sv5r/d9r/GwJY/UDVPo/N8s30KueoxD2452guUJ+b92l2rg38cxRTCo3ZKrCn2+Psog
j0wTdctdivEMll2gzcRlgM7L+YGcDGNqKhe1TC9wfg7KSlfIUVxHu9A0YMyhKK39Fpa8PR/le3KH
Uan8Txhz9mTtozzUakQgd7Xe3LfCvaziDK5KmBw6r3lHPbiH8k/1Y3QfukhY/2KQnL+cKTRzFQxC
vq5Ds6y1qJWZSxUFxSjqb0MJ1VCQ/Auj/L6nxXTO/2+c+Sh1jwugii0m82rAMQfy2Dr6kLfVTnsr
XrPYKZ78vXEZvuuH84GX4s62dkjxPQjaIN75Slj/TLTEu82NRJkcwgyUDjDYOR/vGx4QhIZsyQB9
DRzVNHp+XycUsLSNQjxWe5QZ1vkh2MPfuPCu0b9xsqcEXIh9WELinVqoxyFnZ0mXQvWsCpgcWhbs
Y2MSB5ZXEc6r54d2amNbpImmpbDxAB1+HRmUNthLRoEFFShpIGTQgjIX5enzUU4MRpgAwwTwMLDS
824GxpopniUcjKmmOaWZbxrp2QyMhc90Ioqi6Da3i2lwUn0bSzUkRm9h9h2qAp52D1sr0iaprGxQ
F6btxAr8EmqWG1YxRK8y7oPdoMt3YAxXagW9OWZp+AvvxBMf6Euk2V7GpKtsUOzBwVz95QlENaFD
n/84pw6r4xB/e6lHOU7b+WM05h3zRhbi0JJqoZdECHegfNEi7kebtkLAT0XIT342MN08H39hLueb
y3Zb8BkeKopW5qLJgLN5H+B2DZkIzsp/F0r5utpHVOP7NsCyPtIhaGRpuNNFRx5Sa/hvji/ng33P
BmgN/rMcldmdiRuCXJQD41JrfRchcIPiK4QJ2oarBGMxNdb+2Hn9dD7o0mROy+noWxaFyOsAbe5d
qvzusCiSaG5LzYOc7s/HmZbd10T/6+CmvXgUp8Wm3cYxMgAEVSOG3Xc/+xbGe9M4iRE90Oy/sxXr
p6qUSznW0gCnf38UOAYuEGBAxWrRtY0NG3JlCaQgLERXVkaGSNn5cS5sv7+16aNwbqzaWZch1jpA
tEfYQt3XRrrw0Pz+aPo6l7PDpO57LU8M5hJeHZ6SkVuuy9G49RTcUK1W/MjDpeR4aRJnh0qP0mJd
K0S0IwkicWpNTQv9TfKxWUPYe+G6XhifOkuGUojqtgcDaifS284MLof6vXR/CDQ4su7Pv/hchqFT
m5ABk83zVGyukCNQGRhyMukkI/hZK9nb+RgnrxlEnili00j+9rCoLMnXBpFJTpoGF3WfXLeGgs6X
1y7UWE5+pKM4s8OKFDIyA2lABAB7ikOUScMKJDX0Qd1GwIO+x/lhLYWbHVdhX3pxrgSS4wq/gayF
UAUWY5bwnynbLx3EJ5cEfekp0wdr9Le+e7StMhdSKITdcFe2aKkiIvU59uqNFWCoJLXRB4JO+cIt
c/KrQddSTM0GLD/v0FmKZMtuQr8dU8e7dhDYFEwWyPICgmIpzGwv+34d+00Yh7vcytD9DK89KXgw
Ovf+/MdaCjPbwJ5fidxoCNNY+YoZ3kYx3s7j6/ko33B95L3KxHH7v5MG9PXrYev2nisarQ93yruR
r0dn3KSb4B26VI7d0hraw1ZZJY/mB+zbf9EnJjgh6VzAGQU1MV+QoO56nO0llD+Hx9jvX/0sezk/
wFPTqMqIsIMDFyDTZnl9KGNV6MdNsAPWuK+beitNrCicN8+HOXWJHIeZ7eRYlgKAw2gf9jWmFmmJ
Xp63kCae2r0q6C4dHwrQu/NiGGoF+OUMHHyVyHbG6L36SnwzVPJFpHkLk3ZyNBSMICnRK/sG5BOl
7yV4d0kODpCw/S/L7l8csFSUDZBqPLbUOWo1kmKuP9sKuS+wfaK04esZDHfDOf9VTn78ozDTOI/O
IKvEqSmyfThdsbhWqmKroFWpaEthTk7XUZjpZxyFQWYYV4BQhKh2az/jQn0e8Bv770YyLY6jEKpK
qTDl2Nl1CIegMk7K7kpYcHXwn9bnQ/19qs0Tv+OPM3swxljbVpnhhvAm+5byieubD1XZSNdFJLJ9
Q7W+xNlW4KphlJX3FoRjvClCHOT8yK1WeV6FUBCk8l1BDTtYY+viPhfUo50yKLVDMckS4v9CXl7I
erWvC6lGYqLt7xI6wEgeZVVx0NBavBi6wab230cPaSeumq5337Mx8xxdK8p3lACSvSJZxhbFypAt
UDc4BSrKphd2ucnwQI1QmxzN9WTUW2DlCUX9/DRN5++5WZpdA4NVDkkmj+HO9WR5m2SV73hKgNF7
BVQV1qbXXHSpW6H71DXivmxHsT//A/6i9b/9AnPiDaEaKngQf10TiOSJyItNvtMG04P1ZH7uSNti
AyI2WaGWdIn2//mQJ48gHJ0gQZhTZ3Z2J7WZp1QGNoy7mHaMMe5G2dyq+R85WbiVTm6of+LM08k2
NIdWYA+EOAIk9rj+1ST9QoiTn8+mkTeVO7l5Zos8qMMMYUkp3IWHCT00QbEMZ7lPN62C+TeicMvl
Y9A5NOXZ0dCNQ1KmGmFs8AbDUF1lJZj5In5RMjwCcQYFGL3Ulj116mlTwd/Qp/L4HALJowIBOIl1
IYp+V+OyItTk1rO1f7P+juNMYz86k9K2wiVAJk63bjfSyl+bpAzbmvJ7tml/IzK7Ob/6xKnldxxw
tvw0ITIr1OzpSb8y47WFuoqTAu4U6V7b4EKFO9AKzEW0GfbSr4XYp9LZo9jWLE8aKsNXXUufBotC
7aZYF6hASdtyK9blyvrUP8It4h7V2uJBt7DrTu0GunpoPFD850KerSEz8lLPwpp5kot+D5L8D8//
pQbVyTVDbZCCNtmz+FahoY2v4swU4ZD7JrnPUfIWJc/np3ApxCxFEnbjqo3EVqgKOCLuEyQ2xJHz
hWP55IY7GsgspcwR8jSTaV+bcbVLvXbnmtUndOdrOSn2gWo7MkJt//nAuP1pbUxNh28v0qKRc/S4
82injO9lo2En91Sk48LiP7UIjoNM//5os8kedhlFlhFE82/iuLhXx3zhA50KAeMBahhiL2gdzI5E
4O5t2NCk2clDcTt02auv6bvzU3VqBx+HmB0Z2PdkijZMIdLxWlGGNZTwTau9j+0Swf/UfjU12aQn
bvPCnp/vQquHQVNJ/UhiXmXEY1aGpHebMBlw/u5ukQQNFlaeMi3g+VlvQhqc6C+oNszPeh4WdT6G
3I7VFuuDB+MCgsmluMzKde6IS3sbXQEHSV4nZAj/KNog85JgDbuwGv9u1XM/Y5YqBgEcLtjR0Q7V
J6BPqwI5c8zRnzk/7jx/Y+6oAMX7aONtRlTWLsxDfp+ul86skx/6aC5ma8kwU9cPMqRDC4w9a3a5
gOM4iB9lu9R4ONHkFjxe/5n22ZoKA91W2ynJxytSu0TbTl1lXYmh36QEgoonGt9IlvWI7Ac49yVN
p6x8W3qSUPs/v7hPL7l/fsjseuJUNSVy3GgXKcjbJZ+Vfy3I2AftoxbVwnFw8i48GvUctaCi5Jm6
WAvS+7Yu8HFtH0HmXOg3gyO22o/63XCU1f8HJP9U2nQcdpZzQpXBfnAK2/+MpZV73Sur/C3eeNuJ
P45YOkbu+W66FOt1/B7/Hu/OT/FS+NkdUpc9OyHEyMty8VpKsl3n+h8tepJSpz/ii3uH4BRyuaX9
cD7uqbvL1GmFQuGWcbWeDdtC/8k3Es6tKPmTSC9G8J4XH/9diPnQOqlu7H4KoVUo0dyiaua42Fqc
j3LyjDc0YF3U5XTOxa/XCO1wRQxtFe30Mn2wLV5FXdEsUFJP7oOjGNNvOLqq+g75HdsOidE1uIam
6ba1hnE1RpMmuMhiFNRq79/svaOY0wc8ilk3BbJZPeMqqp9oK0K4jdcRyb1Itmj0/JsBmjBv4KBR
kZnTmdVYKEGXWWyCqtgMSHmVTTIJVGLkjjospn/nv9nJs/SfcPos9UxHtbTJXOj1B8MHYr3brlNQ
zYNftIEBefjvgs1Wut6TLxm+Ge3oGjvWuAtCncKMtPfa3+cDnVyJpk6+YakTxG9aRUdfTG8QI8+Q
vdg1prE30R6qw35h4pZCzG4GDqqxzDwmLinbSy9yNxaqRedHMf0R3y5bEwASL3AZ4uVs3VElyxW7
aCLcUwP5vrYkCoyV2+8DkYd7Dib9sqv7z/8h7Uqa4+aR5S9iBAmC25Vbb9plSbYvDFm2ue87f/1L
amI+s9F4jRnPxRdFuBpgoVCoysoMorZ4vm6Y7xR/DDO3/EQaEDTrcHilvJ9L4swJ2NeVB1Cr+tcN
cVdoaqqhYBga2B3GIZam7yyMLcH7umwdu45sNQydpD0VFiis6RieeqsUvHi4i8N7WTYMnK+L4Us5
16w06GCTtD1ER1VopPVfBzn7Yua6IOxyqyhACq0IcxVfkS2rhjNJzb4Hkobc6oCRdffgsIpvqTt4
9ZfwawVkuSBUcWBrwLTrYOoAVQHKD2wHi8QorHQD2Ns7+qR+hWiJDWG2l+IEuiwTNNZPSA93IqOX
X9HE9UUwR4JLDNA85rTNU2VapQE8DYSxkQ9CaQbiZeShmcHPJre/SyV+y2gkwh2s/+v56Ti3yh5A
Y04IVKHBU1+Rl0ZW3hKD/Ja0/i4woaDbZpgevu6slyf+3CCTgikUDMlqlgM2VJtQA0cCBimu6ybW
E31lTSyUQs4GY26zNNsFWvW0UCDY9AYybyLIhMgMc+wmqF1PtYKVpPqqHAGeTCh9UWMRnDTBF/p8
02yi8FCZaRBRfCFMHoE2+YeOeZ5O2/dztZvDSBBK+F9HQ4FBRgKCaHIe8mNQslqBNWLrZgMMtNCM
yL5c/zgcGNfqAH9MMGFRRw4I3WrQr2toru8g4Xds9tYTlDMfO1D/ozQFIt39IAncjpONw6wKQhzg
x3SisYVReW5nIOUCmAWpC3UiR3nLHyGx5eU76pKvuo+KuSUkOLoMk2dW2TJpBUrxRZ3W/ezyr7So
78dcimw9CE+kk0R4KO7WokkG/hiwVSKGMGfLCMEUG0C6Ykcgj+R2bnUofEgLAs4wuJ2n/S7dysmg
iCDwUN4iCUgrkDIaOp7zrNNkC3SzW0RLjWLqAjI083CiYKgyzUZg6fPoskd7a4pxHmmk4KkDv9FO
DuP63ZIgZxYbZnUz9GS4K+VoukH6TDF8NK4COZpym04k2AFUmH0B9lP9Oo41/hJ2wG8lxWh8gVSB
5A5ITW0gNJe9XJbRPTA0gQBcwgsV25/NxHZlzpNWhvrKLkny0oYUHtRbquex0AT7w7ejWypofFAm
ZOvKKug9JBOid7t4Un43NDiYAwS5yZDurh9iXpggoF7BnM1K8cCGibTJzQnlp2iXmsvtMnRHukyi
MiHn2l8hkX+MMN86WYpsBnGnhNF5jFWCIB2iXgCPgwn0AaN7xDiKKQK4+wd2FAVtBw0lIiak55M2
hHVRRbvF2I+gykPuG6iicVHCuZ5Wppx/G1n/vgnoQZhAw11GJFrHRdc69fAW3iIp3TU7aCkKPO/y
OY5N3BhTz41B2AiaFApWBEae01xRzANG7iLvOkjfgkwcmpcxKn25e90/OAnUudnVgTZrnIy07vB0
zXfm9/CJOiA3fu72EPJwFGfa0dO8F3Ye1oWwkQFFUXkleAAWn02foOc4FFKV5Z/xHdqcYBK3h/3g
9C6E0J/Ht0hwBHhBb+VaNFV02vBQZzY2LOoQzKmYbOgo2UcQuU0p2Ll1y53iTPCYvRwwxqtla4vZ
TUXNAiiCIK6PR6hwIBtNXHoA74mXiHl6ed4JVAHmNayVnINtWVY5RDkaRNfdvJv8te/W/FAedZv6
uW+5Iu/kxZGtMeYojPNgJAZkNHagl48g2l5ghkjgibz0aWuC+U5LEswYeUjjHTLdDjrDwH1oS2cr
1hJDl5h+r3MoG+rQLWlmQhxkvm99kD9XyfwAUYu7msYudGM+dOgtDpC8F/w43ulcZwPWYj5c12Ju
zrSGWsiQAQ/VQyu5Ak1Cuq93+oPaOED+xsSXnMarDxgNVZ3UlaCAItm6KCHnZg3bH8HE2Qos/uhb
qPFuSH1gL0BRUkGf+5i8reVC5aV9iDwLl7knWDvv22/NMndi0JAAnF4LnBrtOvTGHSiLGs4wusE9
VHP8cV+5QyyIhpxKNAYxNxvOPHcsJS5IQgACkluoXhpqmYMCX3+JrXDfV/E3Eva3VK18SR/uclnZ
z2X7PUoS0XnmnjELFzRCx1qZYJaeQqnBUJQ831nP1ZfIKR39m7rrbxobdW9U+69vNO9diYj4jzFm
yVqvtfLcT+EOSkpghqYqxF6pTbICetE7Y52LqkXr412jW5NMHmp1BdAdSgYAKMQlQe8z7QcDHA9v
HaY3bWOnIsHXgv0QHkW4ZG7O8McyctLze6eSzE4bUtwCq1MVP3MPivKqXaHaXTyVfuij/Xt9d3lL
xYvis5UPvCubcRkNMXuIDqOTX9L7oCvf9SbMbRAn/MV1g/qOCuUYXAYX/PDpVFsk6XFaDIhBZbX0
ni2aM0+NN3SNqJqpcsPSH2MsQ7wCRlaJJEDoQ8Ie8xvVokE4YloGbyLJAmFYmtu5NipHs0Lbqmjx
ss4h1uUMegsVo2qYnGIdoTcCg4JIqtHchBT1g27J0wN4mr9ixEz1IF71RdYD1Q2LSPL0EejJomiT
55YYCqZtMt2WyAS5DhMqvGopf2/KLrSXqu7tzICaE4RgaqjgGLoPjabBw5AOccwVfOf06jy96IGp
P1//0Lz7fhs5mHuEkhiCG+BWgHyjbkdF/VLF4bGIbtMqEhxYUWBkbnvgvpqxpSNAsmHtUsk3rVAQ
e9k7kSIIYoZqHXlGmnvBQ5taKaR7Q434vRmtzTfIB6qGb1bQ6xqa+M7IlL9gvjXWpAJgbR0aeuyD
AcPB+RBDrdCvE2SDyTfVHN1BF7Se2LP4uayNEeYi65ZAkUE0OIKxAaqTy21o3FbFy3U34G0dmrMY
RVvL/cg1zwOMvszNaFAwNDZj1n3IZWN4YUHqu07qzBs6t9A7qgvRw563MAvdagrKRnBDsrzaXQbR
q1lVRh8Mrb+aKL3HxPWJhqEsCGas560baAG2D6p2fCNcTOeLQ+dXnSNJGvzB/CFLv9vl9/XNY8/Q
5/+PWLlyocEMmzNbY11pISb7fL3q32QoSE6d5i1pci9JlnvdFPc7bUwxhyjoaVPOkM/0w6n7mVbG
DcgKSscMp68WiaGg/N9Wb9mlrZ9w8+CBVGBfNw2oLqcl+0nB34vJT2hlW36tWUfUcEO71nKRlAfn
e4F7GcO6+jrNjcHBc6OQlE4mTPgMPnIJB9qVoFQSJEwXiAmsC5GCGDKg2RjwZ2vvQVH0oMbGJ8ug
qBcBRYbY62b3la/eZH75QhMb1E8rIbLptAeoWVNg0AtHNIfJcRz8CgtFQxk6AiATPV8oAKSgDYqi
0V9VtzCpq+UnBRNPdfoXcerMEBNCiqYqWojKE19rHsf4I+1ru1REmjXczwYxBGulBoG8xOq7G1+B
uuMI4bIOxxkMRBgh0ZRBcJA5AcNE285aeZT0tdx5bgGA/WIIdVjoDQh2e+mId78pooznGkGswDAp
KGsBcj03soBqpV4SEI2242JXyuI0zatUiZo/IivMF5GjSoKKfDKCXMu6l1/n79EHKFy+RW/WdyWz
C694zFJ3+YuIiz7Tn7Uxn2ix5gF0tdCUkOfwIJfQbkq0h3kWzAuI1sak5hNSFQgxQA0N941jzTeF
dKMJWa95ciY4HSZel58klKy7DRgcUoKhm/2+sO4XRIlh0XZlAmr/MbxJjTujDj0lSg+K9jWMwkeF
fi8jSOUa731G7Xz4GuvzgUzW8zRVAjclvJOw/WnMBkRZGcxBA1H4tShPgI+OPetp+dHfGnvwqH2v
nfwFF4TTQAsThDZk/dw79WGsvEVUbRT9EubqS2mxFBKIHfwOmDeXTiEkgaVQsF7e994sV2deJ4tZ
yzE0wQAAgoS0q6uT7I2WEvjyoKne9ftPZIq5GkBCCDLEHB99ossuXTFmZXJnyu51KxezSev1oKKy
vfZKEcnYKZGwkzHyn5YzSJ104plNf1pFbA1IQSbdPlTvkx4N6DbeB9qjMd4vRnyYg+8j/aFNGNpv
VwHaX0PUCSYx2OcL+6PWb72Jr/Wc9dqg5Fg7BBbz0SjsIVbvy2y4s6rqVh8VYJHKHQVRsqDYxDVM
NUiRrRosuJrPDYeaGhoQEYUEubJAlbeRDq0yNLZFIJiqSndKnH/ToJa+tGDcFnwIFf/1tvz5uWYN
mEZNRzMeWIBz07OMSbR4mmYfHAxu3CiHML41Y/0WCA6XJMFdUt2TBGJFZX2yQuutlD/MQjB1xxYa
2J/AHGagUkxQYY6zL6NRPmq+LqVf5RYV2AVIxgUNtrAUODkvLVBNZMQgVLLA+MnstyGZYz6UEyi2
Fh8V/YdgOBWZ5nWR5gu2l/dlUaH7ZEbBjcpyTXe9jBUBauQDXKHv5NfsMLnhSYUexHyvuwNIdjFz
fYAS596CmqPolPE+Lmh7ZEtD+xLvAObjmnGWlaDVBK9ZdUiU6iMNIeSZFf0u6mN7yR6iLHQrA/Pt
40epLygP4JVsAX5/fRN4uw24LphnwGcMAoI15GyOFcaNpKqDfKlvNAp4uMY8smV58qCr7uXhIDjD
F5Wc1ZuoqiG9RWH0ktusVeoug4SK6hc3UIsIT2gh+CD9RernUb/0q13wF860McjyqCQEbGoQnsVl
LEEmqrXeY1Vy0iy8D4xUsDjeZbM1xfitVJWBBJX20e/6N7X7WUCz8/qnuqjp/mv3TKohyeQws0ld
EI3aTGEBg0eLGzlgNVSA0XEh/+RG++k2drVppwke4FwPARv7v60yESAiZdlnuQqy66wbIVfXQa4Y
oL9biF2gKdwNqSDi/D9O8scgc2tbZguSA8iPg/Bv9tZinwbSSyjJOpNXYsSkSdzw7frOCpZImStc
TZYBBCuyCgFbiAaDWQIF+ehGmzEXXpnV/roxbtShGoAdFmbcLwg21SEqJdTUcAbM6EWuQVwB6TIo
s9R7WQ93qWphnky7V5fy6bpdvvtsDDM3aDKm/dBTGB5BtDP5BLNrKXZXcgjaTtHe/CEJmW15CQvd
mGSiS5jREAoP2eSXJIWi6kNGS3vUFsEh53sMTsR6S34KB5wHMW0BztUiuKJBVrib7zI/RobZ+tou
2pOTGA3NX9Ufc2snYBMzCzNoE6tHzLRKcFDrmCUbdo0h4tMivKuXbla1XiAbM6VMa5kEMNNhoGC5
6R4ydzpB0jl1VJfugh3k327pg/wxutNdtE+ekn1+v/wKMdkwvpE3US1EtGjGe4pInZd8kFB7AbSf
thDDllEmNp6vOyn3JG7WzDhMa4TFkCxk8guoaiZq9gu9xH3fDndzBw7X67a4AXtja/0tm/2dozyn
kIWa/CXXoJguv4HAVKROJNo15pIHNjqe5yic/GTonKJ6y6uvM8Z4ry/kopX8eTFsVsKE6JoUfZ6U
xeTHr/oRPAKPGL+xR1d5JXuRG3AfnlQDIGkdq7zkhkwwaEMzmsx+oOk3pdGciPQeNwVGfYHFjka3
iKhnaJKjl7ndpGDBX56StrPV+L6D5J36m6C8A7zrCuM7XN8G7vf888vY0YxZr8a56pBQYdLpF1SV
f3a5JoJ5iGwwl3zVWxALb7DT69t2BSSkk73K6cWBHdiyjb6yG/z635bFRBtQfnUgO0Jwa9vENsDj
HSZ/U1nafFO2/i2ls5knE0xAcinITmGIi10VAZpFW7f+fXvclEIKZoj++mb42DXEKTEUdX2nuIdt
4wBM8EhDEJ/Majr5Kobi1VH3tQxTQLUgPxFZYcJGQBHxSy2CC5Dwp6pXaGDRvd6JZGr4ZtBWAQ3w
ymTLRA4yKWNaNu3k15Le2WlreaSUH5asFo40rQ7EvjKhsPyPJSZ6ZFFD5aSIJ6hjjK/Nt/iY/YiJ
vQq2RF5ROiLy3wvQ5me02thj8rvJammD4iOkYo69t7ghJI4dKMXcTEAmqJ6xk3a5K7naz+vOse7X
lVWyg8QkWhZ1mXFyqVqavwMjI7aR582u0sfSzvHIBpV5nPzNm+DPUtm3bNP1ehwbyuT3ANMXLbgW
fl1f1QX2gdlMk4kOUzVRIPaxmdp9fkfxIshvY9DHNHcYEHN6QerKu53Rqwani0o4HMSTDB0aQ+6x
h8VDmANba9aODm6XXBWEcl6OvMIEMXsNSc2LKnRpVFakUASkEFrMkrUv9O8xuQmK5zy5SytgPJIP
wT6uKT7rHluLzKk25Qb5QA8JbYLByWmebKUBX039dQbvcUlC25hapzAbP+4FzytutW1rmTnoiblA
IEHDWqXgXYkeChl0duSkDodJvlOL2o6m+wpqGkuMeQU5c7umdMbll5zexSVkZaBabY2i+4D/mwDU
AY2BAhJw1m+LWu7ThKDqIy1kZ1WyXWfzkYbNaDfIAIsKgLVKPipdYo/dXY4seCBvEJmwFfqQhcFO
K+SDkuiGHffmi+BD8eKivgp5g3wDg2dsg6JEXAwgWo6sTfIHdwY2eRce5dHGDjlD7dDI7RC3Mkf3
/kfDjIek4QDi2QntF+N59Oq78batbfNbeBsfyFdQbzpVbY+yLZJH4uZ22/Uy7pGmepYrVTv6ktqs
QHPI3ptOqqhe3MQvGCg5KFQ/SGQ4zF35rA69KLnkXdtb+8ztENRUHpIRy0bpvLc1s/laF4HgSv1M
zdjTB1o5vN4wonA5DFRBCxDwohg6NIv5JvXaG5XUwO7U4b1Ngx0N1H1dam9Tjuaypb9e/7C8oLax
zaaNMchsMiOv0BWaAjR276SlcCfpAVQG1+3wNnJrh0kdx4gus5SnaBBO+g6I+xMwNoLWk8gEcxlo
RhMv5mQSiKZbnhWoBaA2qGH8b+tQz/O4BHKrmMUGIKMtWluCnq70fN0Atz0NnhvU5ta28KVcriQV
c7q2UqNDrNsodiWOigKt4ePEWYbdnOgzVOfd6Rayjv6KZ8y81C/frv8KXpwB64eO5jRoaiAgfb7M
ZQFUXA8hglaH02BrKkaPZfCLTlP847ohbj600glhTh0zNIDnnltqU6NMZQPLNb9nX/q7+WX4EfyM
3ozb3pV21ZGe4uf6h5Djn7M+0Jpjc5H6qZAHZrIwZeoMpcskqJIa2u00vE7K90k2//v8Z2uEnZSx
lt5SEqho+Rhyu+lof1jqWRQ7VqdmYseZDeZDZYUeZQO6vpgoQLlQdvqdeaB4/dLBHiHJ64oK95xD
hrQEoHQU7TFjwgpDRXKVqvOA/gT6TrFtyIYNNPnLdZ/gfhw4HeAfFLcc23PKY0klWUih6Np8zavQ
DiwotjcCGAh3IRsjTLQIDVpX/TxAaFfVnalLvUkojSoywcSKwuj7tpzHEYIssVtFwWPbdCL+D15F
woJC1z+btf6IzcMSbPAYvoz60c9/qx/p03QTnlKv28eH8JC81YMXO5MDgOOuGz1NLJG8ns4L99tY
Xz/lxroKxrFsWq2nY+lFYDcJ5q9VYN2WQWGPg4jdk3NZna2VSUI6PZYWKaxVyKOmdjxrTtqMbhsm
biJsN/C/HZRoIEejY4CVCUtdMKPbANYdv5zfJ+NLWogEQPhr+WOAySyqWO1VWqLOn4/jjdyrNrQc
7CoMX/pQEGI5zwnoGqBJD8SjDHAk843qqWjDsmlQ806AFg6b33llPjR9fTQkGejp2TgtKYR1lelv
TtjGLvO11AJqZ42CO8QCPdE8tTbYgZ3rkYJ3e2BtgAMRlQLkx6pUFGMdz836AFwHqoZ7qALfB2tD
yDft9EH16ElyC2FPiBef8DJYIX8U0zJsDER0gnR3gjdLPNwYAd3X0WLLResL1rZ6AHu2tmaY/VsA
+8RXi5BdTyl5M5dQ9aA5Lrs6MMbAJE/mbzIHsl1goNmv5lrLQMidl6dOw8ultSL9l0GD1JYltbWJ
lLYAOde9XzXy8iJPsqi/wjsv2x/LnJdwAgUWRg6oL0MxDU+BzmnkfLGvbwkv2mBMHZymQKqCZYnx
5Cmx2iFWagrMe528TjRRvKUNMzeNUxQwylE+6GQWjYLyigxg0fljlf0ObddGxtLOqBBBjKqCHibY
36z33gUCpXb/A7ob7l5uDDJ7uYBjo+0GGESP5WNxVVDjQr5k37vDKx4+rgUkyu76xvJ6SGdrZKJR
BH3yMdfHCd2x0WsequcIGIDenTzVK76H96KhBtGHZNIvwDraGtTdKLmaRucoXaM5tZrQH1MVZvfQ
SEcWM0Cq5foiucf2z7ayTx05JkszYGbaj+KnuX0viHJaOlHOdzEmiJKUpWA2Bf1N8MxCj/78RtQg
ph22lAJSMGg9ADNV5iRk+JENkANs4uyxknR/UTDgoGNcdgmQss3lckCTJLGjcPitTqLnJc+bCKhO
QMIAmS6FFW1pq4Y2gd5CetuongalfouNVtAY4H1OPO4MyP+BU/lCpXYuB7lU1wr6HFCAcKovwxR4
QWcdg2R80vJZBNNcTxwbGbf2GG+tkgxSwyXQUFncOll/0EDzVVsvhL5f9xjey3wlfP9nYYyfyrTr
qkKrZ/Q6c8comvdahSCNHNwUfXOYMGggWR90PmSjur9umffR/hgGXuTci6ZQhy4AJEp93fg6Rolj
DKIjKLLAPBxQ5oxAsQIL6dTdd8oEPGQhSk5FNpgcGzdWvBgyjrkiS66eyp4JlafrG8WNzrgNkNuA
s0WBJun5TuEVN3YJhY3WC3aRkx7T0oEOx2Hx6L7vbBElJ3dJG3Pr3zcJb1RMulURCNlrnemsZJLy
JNo14ZLYa04GrTNdl0R3UASqfWXf7TtAhDoDBH52KMQpiNbEXHCpNE6mpJmTb0I3Nptep1mE6uce
WEA+qIYvhPF6JihmPcpziyGhE9BlDp5eRzpD6RdwnUXUX+GFIsDdMVuMGilkahl3sIYOc1IR3HpB
uTZFybyDTmz9q64hslGWgte3yBjjDKoUJoW6nlIKtdg2tg5lp9lWndta+BrlotcPN9ndro3xi6Vf
hno24BfjcYD+5+Dk+8yNca0AjmAvsw1u7P6AWYXbUrZF4wo8HwF8HPUgvHowkMdEwlKb45jIwPlC
a8yGpKSto7wgOMpcG2DmR48Fk1UXg4eYds8KcwHgs3MHd/oyRnsNlIamB+BpDEUs5AjGrTofRbUu
vlkAIEGrpsNDGZdJizoN5XKefRP00uWLooueerxEfiV7AlMLFnfRT6inDgSGAB37dVpapUuNtDnV
TUp/RUEBBkNtVtxYwrBhpBkiQtLLtemrHB1GJmQNp4Ktc2WU1kbZWqqf1ZhhbBftRQvkr9e/2+X7
8swGW+Zq81mq0TdbO6jd4V+k1tQnexHFKCcswg4orS0M+RmYEGLcP1b0UAtBFOLLu8UnXuYHbvRj
DfRkHzjGl+uL4mTE59aYoChP3UwnGdaq0tY1u8HKIp/+7NBXBNd57qeFrX67bvMySp6bZKLktLQj
bhcoN1sBvWutuPcwunijLBnG+gsiWiDXNTbbySRRoJALFyUL4JWzN7gZdXIvuQcvrmP2TkxcFXSx
4vIhJz3GGlflcGAqEU7YB7ue0a5QR9yfHfWqQ78b9hXEMSDMCAr5teku25i3MkStW66Lbqyue7G5
tTVjbKoA2sJ+qrSY8arIl0Iv3F6tvimZ9gh1GtUOQih3a5LgbFwe/fPlMj7bhNqYt0tM/UyvoAs5
q9BpjD1F0jJXK5A/GmPnl+EQC546fO/dLJjxXj0E8xztsc0RdAlqBzouwDouQJL6crgLwbwgJprh
VCLP18q4L17JioYJKuoDHkUMG2J8yJCO+qc8atk7yxPU8tY+JfwLgrD/wS/gnp/NohmPRlWm1zLU
N3w9WY5dbf0OQcZmo2PzOHT57vpZ5TwNzlfLXIihRSJZjTXqS/mC8LA2zdMk8wtJOxXqoh/1tsKN
HFXHfFHfmg5MF9d/wOo552+gM/ssoqMdaRWoC1mQv79AVc8FmZ69CIV6uFuKquE6XW1ezkoWxjzH
EZBlvvKxAiyMffydIqFyAWk7xj/Hw3A728Y3CHBcXxzff//YZd/qhhqFutzCrno/epDZ3UPo+XY4
ljcIHLvkVjlct8eNhRtzzGOoUUaz6Kth9suSuMN86HFir1sQbOTn5baJQJWSKUOR4nNlufQwG2rs
tsjSggZnshjVj+vGuL6xWQ6T0URdXYM2VMPYStM4UmHaSo6ETZrc62b4N/LGDhNW0c1IwjbokZB+
8p1EzgLCcWoPqBpVO1NQThYtigmlEmaNaTzAJaAaiRuZQooGEG6JiEKnyBfWL7n5Umo2hbIWIgtd
FEjN2OF+uI896Wl+kJ+z1/zL+Dz/UEUoGJF3MKGzjTvVUlqkoMZzirGG2IYeq/6reA4eDEDCmg5w
DyhiyXj7BaLlcrd1JblDWg+SNXaA3dTqPq8DffLzxm4BSKNO/4KhCjnxLGQ69RflNvECwy6Fhnlr
XnFUK18DtNDZCaAgbZK57eX14a74FnqJpm01u0a/bd4w7ABWrfJnFh2m6j1zRLZ5a8b0ATJ5dETQ
xmS2u9ZoJ9MFF0WZW04dRwic38xepDzNzXUIFA0MsK6pl9PEcVI3IxRjceYPRY55AwzilJMduWio
71DVH1xUycXiL9zFgZMC0IG1Rs5O0KPKP6RaJM3+oH20+YdG0SKoRJV47sfbGGEqO33axIC+WdQv
5uldrrrpHc3uypF0ZbybdE2QRXGvA7xe/lkTE9DGTpNoWagaAs3iTzeFW78Yd/ND9hsXBEINuGoE
kU20PiayGVMxqUmRKj55zN+12K6PmSs9NSeoD0HJ8lV1MhTiQ7AS/8UTABJoIHTCBCVHZzKMyloJ
sK+dFnxL5O7FtIvwsZ0FkZszXbHKa/+xw6yPDOBqqsMAudqhilvT1cZo8LtYeu6IPY6Qy43lfVEW
71XQ7z5nrX5ZHkhILBDFxBKkHEfLX2XgyDOoyAabFKCAHBrSuu38DMInz0SmKUgJeGF5+4uZ8I+J
7mZuo2X2wbU/7UagSlOlln3Bd18dic2q0CKg6+TJ2ipgsjopj6OB5ImCoKT6UPp5qzCe57WYL2t2
9VvxS6RYwTusqozRHaTj5FKvcokCMFgB4uZH9eLnRoOJ8MLXDBEnOQdHBz42DHEhIiig02YjXtRO
amWaAIXLx9mLIDJuoktq7Igrn4TvdN4ebm0xaXgzWnFIlgHSa5XpFOF7jCmBJMfkx3tS35Wd4VrL
u3lTu5DCGEQCW2vkZr/f1jbz/QZomJraMi6+Vj0SanfFMZ72S7aPNQG2h5v7/LF0IWE5LFUP8I2s
IyRNn7MQeW2nDpgvjvo+vBeVNbl+AqlzVKhQQEUpiUlK2s4IxqAFqB/Ih3Slfclvl+THde/nHTF1
Y4QJCoMB4j4jbWW/rn61mHeX8k5wiHlhFRNx4PHQwZuEcH6+jDbV46gxV2Rzc5eGpZNXj0r11MSG
c30lXDuastJ4AKx9wc00xxaCGPzGV8vkNo+yF/AVIq8HIAVT7t51Wxy4MIhPNsbWH7NJGPvMavTB
hDHtufeqwUZhVvZap7rXfpRO+BLetDEEwvz+oYDuxUmIzOV9Nczngycfc8yoYjLJTD70tbWMMI/q
5VHHqQalLPgW15ppfujujMlBgiOaJ+DUolFR3FhlDnliWQuYh2C1RvEo3Bdu+boGzPQR46oQBVCc
6mmakK+KDsLqIewB39plPEjOWkAj1wepXIAKGlTuRlvu0wozgfXtGBrAH4FR3BDRr3+iEFmzn3Qj
mEcBCTFLIZqbc6nmEJz2rTQLfNKGwWMwK7nTRSZY+KIwsFur2adxAqDXOPxQxvwGPvPRR+3iLP08
HvtCw1RHl0o7cym6e8CWLYEf8kLf9icyKVmpWHVndOixVOQXUZpHlWAqS/VyqXFrs/uvsbY6cnYV
KFXQ0upAR5z7/KBHbT40Ee4sMjkRJPjyMRTECu6dZcKMsraVYYZ17AXKCZC2gtrejbySm+8DF9Py
HoY9j6L6IDeab20x7kwr1QLxD179o0Mam3gKCg6Vh4OrOus4jqj5yplGxsI2a2P2T9FaiJdLsLfC
NhX3kLij9FkcU1Ebc+L7zBEBbXkHZ2ORrRfpMwi7mtbC5MCQebB/yqxKs6dW80u9eDE6yDBQpSE2
0QbR7Bvv8tqaZqor1qzmuWphsZGs3Ix1YlfGLemUt+txmLdAMAMQECvoa9RnrIxxOyfNgpQdNNX2
RJZvS00PTfKzyXJbHiZv0LVbkoseeZzoCzlpMHgR4B7A5MVYjdN4SDIwTPiyUdlgwbYtRQCu4MUe
IDcAKUE3EzQVbE6aS2U2Dkqz+J1la8QZPurfswfGTH/6QX5Kk52N7vIbsLDTf1CuX/2eiXtb2yxt
5tAGozqQCo+uDwhfSuOpAYgUAyBP9fdhH94ky54QzMHul3QPCguclFZAvMrd31URGmQhQK+wnWOc
ElKX4PXzs8Y8yHOHDt3+ut9wAPdgPYTLrMql4JBkEeg6FFmB09Wbz8dl/wpmjjt6JF7xrEPKIXMj
13SnowHVQBCujvfV91gcDjirhEoKkpAVOHRZZsXEJjjua/yE4sY8WqfElZyV1WJBQ6T0E08cgDhH
Eq9LsC9q64AT0Zj4I8dmRUckLv5CXvX0Tk8TZ64EB5L3ascIgYV3Db7dpXZDEMtZhKdIg4bd5IMM
FQ07eiCHycGMI4hrFUEVjbem9eEG8hwdTCuEuS8KcKvEZoE19Y2yB+8JwrfkpRi5ve4v3GVBeglZ
APjuwMHD5OJzV8+1MmFZFHpmLsilT6lD7otXxQns/rm4Fb0ReZcT+Khw9jEVAm4gNsaURZEWowUU
UufiYePPLxEuwtGnfv8siQuCnOfbWnrA/kFVxLyQQQrMMGwXPLY/h7yRTbW2uh/2a+NG+z2vIwV/
tz6IzK7kFTJGCpgPNxf53GrYVWzoEmLQZdlD/9uNO689EDv1RSMMnMeBhnCNHUX+gvEPxtxQKMsA
sBO2sz1E46FcXpIC6raCsMJLX1CxshTAuPC8v7iP8i415qLCPqYzuscrkwum5WJ78jpnPonWxPF9
TFGinwr9KpBFs0RGZVaROQ4qwDPQl27Aey7PNohdBc+qdWeY20DDS3ft22Jl6LSdZ31tFZAiSICg
tDpAU5WnJf6SzYdFRXo25QJbvBfGmbE1Zm6eVdaqoWZGn14R7qXArlRvijzyOeHS+w04oZRDAeJO
sPDYgai+yUvQzqyvG76xHgNgrEclvt7opO+BslN9tMf9zvSnCMc8iO0ITT/Hchchyodz/mAZowUo
3mL6ip1+mcAePRo5Nlk+Rt8+iWq8crdGmPIAhfVqJ6rX8FwHomAYgFcxDXXRAMjnPCxSHU2ctvuh
hTeKXjlR9FMQM9fHx4XnQJ3WQBkcZUc2OcsyM7dyC4tqShwGEF9FULLAzNfH7JK99U2UX/PX9Mcc
8xZCaXNslwXHgUSTPSn5qR0xFyuJOFT4XmKglYCsYX19M9lfC73ZqNCUTy+5C146tztUfoKUAQNL
o4shvR1qoZ5gL7kOsjHKLE4hJI5nBUbVZ3QwnqDA6tGH8GbwFK9+FneILgSK1sQI6Mp/Fsmc+nEp
SYHbB9/OrV8lXEL678Ff8TBliT11TBe89x7QDV2Lrj7p7BWfLggGnDT07CcwsWDKe3BJE/TkaFYd
lrH/vnTdXZOBLzfVlW+1CVl2St8E+7xibC98drNuJgQo2Tjq84oLy24adKD1hwx34AiAnfCLctI/
sBxi4B8yDgitbFwNdfBe5TlBXFXs0XIxWDeB30zp0CuixNEa/z97hfJOiWZizp3iX3AiM0mglZZZ
2qw3lK6Ebhz/TlTkwM3z9W0kHHfVQWWIewkz6yuL5HkkRV7btmaBbRydGaw8IIqBJvKruWvv0qPu
Yoh1L6OJY/4faV+2JCmubPtFmIEYhF6ZYsjIeaisfsEqq7JAIDHPX38Xfe7pjiCx4Hbds83Ofkjb
5SHkcrncl6/1i8OD819sdDJQ8XvKw2ZPZyUGgagdgplUm+k9l+8ovH9Vvc7wlZvaR8UqmLMovJ3U
X/mBeOON3HLatcLgzK44F0kALvwSyRV7MNrwb4Oe/rM6WEjm8WqqIIuU3RjwpRlihemk1M82O5xr
vccL24sgYVtJMgGx+T9ZHBF4z0THztGRzI1+75kgCaCd/wdZyIXRRaQoTCNTJzaHwwjTXsC/GNWu
Y39wl6BbPVOCojT0tUcjyswmaggrc+MYJT8R4Cka/w96bI/gU35c9+C1/Nua+9Rzfxzj+UsP5uBA
p2mHb/m/si6892egHJlJG1N/y1FXooEFK3MHysDQxlJYoJapxXiiY+vSanQpZAWsadpKcFZSORxF
EK0jMcWlv2z7F5PNQzGhnUbN10j+AGjb0fXJGUzV53yrRr1lbBG+CzxAM6LMNwg9ZMrk8OlB4OmU
0xiZW7W7vl2rn+9sZYuwXWWQP+cxcAVWA02k7C1SXq4bWHsAXny7RcG/K4soB0/4//iDeNC92gAN
lrjpAZrUS0fxtjxwa0nz9z1LRgtiylCkcMDWlm6JCbSKbyDZV66CiyXNF/CZhcEurQESEeiuGm9N
+2BnkcuiduMWX8skLqwsLpwoCfHj53vORA3JzKH7VbtxeQwRKNz5Vds4tHB7LwJSwgfMvHJVHmyd
rq3dWzJWx3qnkVbBUsWB5o56m3gS86KNAKeC8IvXbWDk+u7ZkKGAvMbXB3XdQOesVuCQsx65CsyH
qX+77pErL1p8138sLKt0GA/lSdrDQl/8Ytlj3P+0wvup33qSrS6EYNQWs2SosS7f6UlWd5k1wYzO
7QOb4oOMp61i59oljREDDXyr0L3D/NylI3K9kmPHaBukZgdA5XDq8nSXoPFZi5PJud/m/KDH5HEy
jjRS3mghNsLH6kn49wcsOXMnI0GnbYimgJbMGyrA9fXuseqT1z/YsjMzi6woTAytV2qYmVqUGhsI
lCnxQzhMOwgLbZha3bYzU4tUQANVvpl3rA0mjFS26ikBafb1xayVqFFy+2fXlqjuEo/lNqQwQaT9
zOtunxj9UVe7A+rxuwzoaoytuNNovUpWOLmV+/l0X6SRa2AyPATyIWw1KDgaG0FtfeHISKBJNld7
FmGzyuvEDhmfMJ6jJH4ZhuouSyZlo0K9evhQuJrLZcDtLLMDg1mZkQk6M+D/Vbd7SP95IWOuJHSj
57aa06HU/Y+lxUbKiRdmUsKS6UCYUXmPXeHlLly08TPLsYL4iFt8K4v9+/GxeAbNUinm3OdDMrus
R9TMZGFUyg7oH+Yn4mRE7ABBUUcpv4Ui28tePnd6eyR67yhZ4lbQDBPoBxqmJxN605PxEHYQ3Ir3
/Xifpq99/wtpT5BVn4mKOQoVCsm55QKs5Jbg/gqrxq0Ty9E0C4BAFmhM8a776sr5vljO4iOmoZFL
syhU/NOj4paT1hwIBmR8u6+2hBpX/A/qLoTNwkrQN1uiHYouGlk8g5iz/n0aIKEWPv33tRjgUTaA
CEFjetm5mLoKCK85ExaUt67ZvDURf7I42ZrMWnFxaFD9a2eZHQCzQcYCz2+oe0zfJLFfYxNsu1U4
3Vj2Vsdnzc0p4OYamJNtQKOWq6Lo22WkaRrk9wPgqMKzkzsQTYbPIXAMx1kvQx29ZOt0ra0RI4Mw
iqowitGLgGy0dd8zio52GpEUml55fUTg1N08NiSqjfWWLPmaH4KvAoo2wIainDr//SzjGiPJLIgO
q0DdpZHTZ/UjwAF3It6azlprb83TdOhBaoAcfCnaUq03IqnhczYedUDa6qRHETvDB7ikyv4Rk3yY
t9lNfuQ2u+a1bJwsAcPALm8c8t/pgKGpcfZL5vNytuTQHpmqKKQJMv6aFj9a+37cRA2sfta5BA52
CGQqy/zBZkOY2lGmBq0JJ4m+CwmISLRR01gpR6HQ/o+RZY6QdiyvW4kYQgTq0qMG1dXnSWldCiW4
NvxhTeUfBK1zgwvnlDJtUfBTAKlLUAMGVeMD2ul7LdkSE12LWOd2FsExl1HNZKo1+HrsA3T+v3Ju
bixlzQSoEdCoR61rbgteOoE2NwWnvgLIDMwwwk4fegXzq9fj4pwkLq+scxuLeCXjTBvtATbCSrmr
QuabVQ4yR/3WUsWzbmaHzhz2rbbFwLs2E4TZxLnOhfsSs4qLM61Ja0wS0WiQWFIcKHw5Pan3Y/Sp
dD/C1vbr+C+qCI9uha4Vn8dYMCbqUGPCiOiysBW1zI5Ni0JR3BwmZ5L6baKQlzYV9sZ3XYmRKBRC
dQkyyljglzSvVi0+qK0WVFqLxy7vPqYw1BzZVsdQqD+vb+LaqtA0BtjLNkHPvMyr+ooZfRNbWoCT
hqZBlh5HpWscqfYbp/mrISQEaK9C9Qv5DV2GjMJsUARNMcmVYHpbN/a5UJ1E38gS14zocPeZiAke
snw7tXqsqeBYBV6ufBvq1AWTJ9SQtxLxr46PBsuZlYXjZ6MGnnoL+MoSmAZAeTBWEZX9Q2z1IEQE
laQZAdU5IrAXVelf3y6I2K+cuhkDA9oT/J+2ZOepQ9OsEyPCqbPqyId3uKo+fips+N1XkLFQRs3P
WcN2WVq9DkTfD4IZjtqzjx4xE351wCxB+JiHrXT1Sn2xuy7yGjqEDh7Wu1GfXtOapj6P5Q0Uxaij
lcAZxl2q4XGhfmZDdc/s4lS06kOWoNRq6KgL8iIw9PDYs/i3MgyWyxTyfcj7E+248Mtk3KVSeZyG
4YWP/X09Fu+Ife9aOHbo8A3IZQuMaALZtjdae89EVTv9pL0BKPZWCft7Dyp7Ow6PIZnuiZFpnpXb
33NuqG6U94ACgI40iGKuAMFv3WShdR+Trj5MRJVu2qXTvd3WmUNpormQRyWeGce7semhJt/1p7ap
VE8lSefHkJ210yQLSpJYXizRYMnj4hWCs7WLG79z6jY+Tlx/QF57axN+wyaTuULXgV4xJ4pykTYg
DrW/C92uQcUF8SR06cRNVdog766TzmGF4WFuQ3d7zf5VkvYe47Cxx8PSReJ5l5HMrRqKHrYenuwk
u5OxwV1LUn+axQOQs4tE8aVJfldadBfGxJks8xga3cmyOk+LuInGkPwNas4PVe1+NRPoEdKy8oE+
S9yiggQjB5G4sNy4puIuzXLU0lL12dLQ422qY4NpfJmou0qjR2vMhGN0eVDG1RPCRpCliquLcVeo
uWOCUT/snmMbZSX2GxjL217/7Dv6kxXsceybyG17w4lUoE9K83tr1EeFoKpK0gc7pr6KVkjAp/qD
1OGdEoJauChREUrHfWtDrVewg1Ykb5M27QD3+miaaUe0z4iIUxeftDLb2ZbiYQbfh4yKg7f2SZQR
lAgwPhaqkJ0XcVDV6k9GMGQ9PvRWslcjcdQH3VfxLcHYBj0r5gyx8IxMCRQ+vIowP+kiOlZTEhQF
Vigqh+h3YYv3nvkXeItdUT3HNUZfdO3TjuixzaGCxwVqg+nEoVNFD6Q3XaWmLpmfVqF5a+IGisph
NwzlqePoYic4OSOiUCg+qoL9tMrh2EDUbNJ+jhbQxLasg7Y7tabyvbPtl1yNXRKhv9np3wBAcDU1
xHFOXQ14yci4Syv9Bpxjfpq8Tqn0xGjvIDABX9B2JhM/Ejb5ra7vum50G9lmjiheyg5/6z9H1hxS
A72RbPSqWPtutfknRvBGsBUYj3Jo9kphfVMj+DTpoa6aHwfN9sda3BZF6+XWHbUx20zoU10yhoGu
unaAvo0dLY0PRp6CL0XtAlvmtxMtoBk0WPjAhnK0Q8xeTfwOAetIJuYm+nRrD/Qd5N+Z0/b6UWis
hUNFJpgbQXGfFvZJNfXMVZIe840mGZxR2k+JnoxuJtWXnms+S6Hhx/IeQdcwQ1dG8Q8DxJIhMZ5J
jLnzgYX3ggypW8XWg9EZIJAd1Boi5tlDadc7vahvTAPocUXUtZvY4lFAH8ydjOmms5qnXui3NWN3
VR2/tehLHqFHHjo0nU4Y4LlJKOb3miGtvMrg6Q5v5xIxzFSdmBbA2TPLyVT7Cfpt6q5JyFNOmh+a
UBk4+QDYtpX4DamS7ZV9HtS2ojjaWIF0gJP3pBInEMx1rta3p7JBYM0GSBEzzfitjGrokKI4CCUH
9ag9OVk8CacWyrvojKeWZ9+icfKqnL9rWj5CSni478DFglnHkxaRFtPR9LtBMDdBGxsUJnQY/Qnl
Gj8UwthVk2mjmt7IoNfIW6pXz32uQUaHG5ODgcInhULXXtaPql27Go9/KBJjWokgqtPbleFnSmk7
ZKSv0i7eK7XMwc4NCrzGuEsEfR87Pd2nql5ANJ6ceD/jORiVvj7wT1soqKngf90xaMyZ04ut9S+U
JaeIFLchQ9k6xmbRfPwG5fDPusJv5WOL5zfNvil6X7q0LE48FYMz5dZvzYjxuiPhZxGz45iMP7Gl
FUDr7Stv60Pf8k8I4f6EotQc8bC8DPJnYWa6U6T5RRM9DAo6WihkES+LtEOf5R9Wlh6KFJLpGk09
ReMnSx/vuwmXE+9AElxDoMZWhKvS5EmdaoGjGOKEtslNXg4fNIxiv0CtwtEa/gwlctuzdQwHF60J
Fk0lerRGKwi5JVxTJBj5AveUp6d9s7OMMQooyZNXUGFCPElMHeIyU70SQr0O47nijFb+3snEemvU
+EYK3Q5ShuuF68VdX3Rvjch+joIqgVUJcKVb7QuKF/U+LqPHUue3EvkBoiUCbDFMrqpQhBQhnAjl
Oy3qbgtbfxx167bWOXCYk4bhu9LcW6N4jBU9dRLaCXDEGsecswDE+iCOT+ybYTQap1ND6KjzNwUr
Z934xoru1uLlL2WMA4GgVnQZUG0tZpRAN1uMalCz7L0vahesYPfjBL0tMkLkqA6fSww7g2yn/t7I
3lUK87GrK3BZ86c2tUKfNqCtCfEzRFRb+Ghm7yQD3rcyL1+ZCWZyUHvgYNG4Bf7ZGpxSWr84I/dW
DAi9yiK3yzrQRKQO5BD9WFWetdq4IWkC/fmQaZ6airdhooFCw6NVhQ/cao5aeUsEkoWW7ydDex55
f+Llp2l+IPC5I52kn0cWdwxKnxpTd63sLmm7+07XC7eZhp0agZFhVC0IHo/gIUX4UfP+eaqSh4oU
u5wS10qBcKriXd+iZEDtQncHBh9rsUstO+mcTq40m33ZWY86U482SrgKeAlcbsQ2eO002w01oFO4
vmO6cLhZ7qKGB6HxMnL1MKJEWI3IUHBwTdn4fIq+WXEEzD2aaNzqvonIvGUUIrkaNKjz4dDHtTfI
0h/wNH9S+v4hJDJ2+4qHbjbyfWewA0+ogD5Cc1Jwezg8oi4i8EFFnMVU9fiCyuO9yXOH8+G9bZFN
1IVVO1VepN5I0I00h243DdquTNMTbmwkkfpJa8by2CnZScTIk1jhoyJ0q5hV44Mx0Udg93LlG1TT
/BHaCXmX+nYzYXTKDIhle0WaO4A/BFxv9p1Vn2Kjvh2E+pjUb7x9M8hHKL+zqD4aLfPwfDx1jbVr
EWdUBdhHsMBMuKinpj1Y9kcekr+YDr0tBFjPVBRvqJGa6VVxitn4nQ7GTalicynbq2l1N5fmwvhG
Getj1pT7OIkPY5q/kqp4U0ucYRVMsOo+aQ18UahPN/ZwYmaMRlwMf0l1SELK6mMsqw/ILmNGenjo
zAzXbUWFb9TaJw7q3ViYN1rMUa8tf4lSRI7Wst8mi9+qpDsaab6P8w4Ej2gEFOHN2I03Ta24IVGc
uMw+E16hGpUjNJUA2TisUxoHFEa2E5l54Yy9uONVgmk6G1pKVXrb9/WtPql7sxxeo6J5VMLsrcNV
4Hd2fT+WGdy0yG+YtD87OlRuMvD7OO/dhmaKo9blRr9t6zG3aFLpPOKlHDANVI97xdol7BtL/jOY
GS85U8VgPgEb/hcVWq3qS6OVqPWn6q2hTchpj3a2Je769cV2aWT++3lBjkLHtppVZSleFcNwH7db
k/ZfK2WXFuYveWahsGXIQbkDPqiy1FwQEJ9avN1cXveKp4j0V6mXo1tW2fv1x+jKwlCmIEAUg3YL
Y6+LIlOBx0Dda6MJCIU5OFaaPpQoanjXjaxUQ5BG/fvenf9+vjbTVMIoQrHMFOFbCiHq0kq8NGve
K5P8QaEfk31Au6CwCdbhRf2vlnN7raVNYOvf9Zq4evhX199eX85aYxw3IwpYYHqZDS32qm3aAfw9
kwrqPB+0GjnePxgVLnfMzfMXtLd8db8FGJr34Uuh7szk4hP2JbGyULAGuD7rc0Ly67S0gxqdfafw
9iXT2f/vGheO0VGpKhLwfUyRhzet1blJkjm5Pb1rQwYx8fQg0zIAGzci/wgwTH/Ki5+kf7v+pb96
J+BEMxkrejYoOv29EWeOM4gcsBzFwKoh0RWHYBTLi41qzJaJ+e9nJholNAhXUWqfsvGZN+3eqtPD
9VV8DYKXq1i4Sz+YdWbUMepzXejJ2obwdel03fc/sQIsFM6ZRYFyuFxI0auDbkpkRtZ0b1bPevEw
KRuH62vRbF4IZArwXxiQX7bp7LbSh44palDI7xyafTakrKvutU3uY6RZNYbktpSAV93+X4vmjDw9
2x3ZD6VJY9SnY2TCCq3c0nrq+0/ZFE65NZ68vk3/rM5cfECK13hYGLBlRXInhPDzwbyTKtvA9nwN
hpeBfnGSm7CRVTHTyXIIyaJ5FhiyAM+Z6tb1Rrl2BVZ5aWpxhqNcKlrcQ6BdPU5e5pnv7L7+UT/R
D6Tqn+kp+yF/AXFQ/ZW9/nc95UvLi/KqSSbaNwSTIyi03Axg+qogfAemjlMutiBzX7ft0tQixaj6
pjag9Q4WovGhNG6kBgIn/fX62foaJM5toHlw6YYMRZnIHrFnibQ6Z5yUb3UV/ucogewFaTLuSeit
kCV6oEz0FlVgQP9qdmdHv/XqZyQery9j5eKaMyRgizFAhO7tsv9hK8TOILQBcoRncoz29S70qK/c
0t0Mm/5/mFda+25n9tjiu3GeDV3OIf+enKzHmTFJeJHPb8OgEI7qJX7yunVPrkBQL5bIlqeYJ1Nj
JcPMNtH6qk8D/givO4VO4sj7eMMv1qxhDoSgrg66CYTG2TnP4lMuWgEqSsMM0rfi0NyXOwy6O62H
pyRxRmdr+HqlQ402D4pns0QFAbJ34es9GcyqVaGTM1M4WzuRI/EYDgro74nL99KfBRIhSk0P9j00
MnR/3NtPW+dtZU/Pf8NXEtOik1QyEnR66Mvye5tupYt/Iwgukx20+dFqMtGnA/qc6ZdfVbHKtBwF
co9ZPRWvIJeDBL7ATsaefpf9Nh8Bh/Hq2DFqN/RRs3Qj3Knfrp+VtWWe/4b572c7q4QUhRR0G8Ax
80lzemgsdYMYZSVwXaxy4TuKlaSZKJUuCG3VD8OfjfU9jZPg+jK2jCxuG847hrQARsDn+QDdU5ej
b9JMW6NRK1CUecsw4qliVnYmZbr8XNwo4o6m4O2ax/SjGxHExgHNDwdPGXTv3MjTvv/3hIcSJDtz
0IQ+1Rf6LtnVMop0KOoMTH9qQuWuTrOXyNQ3MuGV+/rCDLlcGQG6lxNI2gckAn+HzOB4gNv2KKeI
LfrjtfhMKNIdqLRgvvNLWzxP43SWCSKY7ywOwPxC/djtnJniLXS6V/G5pRq4ujZADOY2PGZblvm1
qDM5YOKfBE1pJjjM/N7IWVAZdubwgnxcd8WVFy4BmAGib+i9Y3hnEZmHGnlP3lISxBp7y8Ce4Jhl
91duhjcxsfe1OnySdEtvYc39Z34qG4ROOrZxccZyFTilcHZ/YlfCaYvxh5pqwhlC8+364tYNWUBp
qDrFM3oRssholordNAScIqgIWWgpRJkT5aXzB2ZsC/MOmOkA4GuR0aF4FobRiA0r6lvNPPIO0KuN
/vvaNuFd+4+JRepmVTI3ikLDyKGBvktaCvQCwE6DsluqQyDLgGKa3JoUXwu25zYX0aNplUGZ2pYE
Leo4TYxuk1Xa//0tAcwpRCowEIMM6wtMwiKhBQZzCDiyJCW/2pDEt11iNgezmQCito3Uq5PU3oCi
rq0Mk83gTMC0GhgEFitTCl10uWbgVcY6x+jRu9xinl07w2cWljkWhBvtlpdAiIqkQcaDFPJlipuW
OGaMJak1xCCC6064GuzBSgVQEsQv8J+FFyoKr8HRUGhB81O+zaR39S1/Tb4ZDoRgd3lAPraul/kf
XCYE5wYXPknbrLKVFsXtsc13ddkHQB74RkwdOUEuo9hAQ69+0bPlLfaMK7FBh1zFwF1Uxq5R8cQR
dfvDGvhrKXryB0f6bG3GIkeO+mpQtQ77F0b1DUQY/lLiZD9gqnzDzsaqlpWxNOylUdZ2FwwE2A+Q
lycPNBy9Xrxc946NvTLI5X05VKZupC3rgrrSoY4Mrhd6Kym0CYzHcUtWYvV0/btTxiLqQtTasMEv
pwXQzKwrSMDYgHUbUTzsrq9py87897Nk0KgtIYrEhKavIX7q6ESHMtvan7Ub5NwPFlcVGB+qkGMg
M9ByAggePTGZoN8EHNmfOIKFaDQ/AlU8Iy4XY2MoRCoiQqrWPI1R6eTZ4IJYyun63v+Dz3ZmafHZ
JjnYTaYQZOu51qLHFD2OAlJP/9mIjuRPn6UwsM3LYJTmeZFEBDqzvVXfGVV6V7XK23UTKy4NE2j+
QYTQRJF8sTWNalQlWtk93gKHMr+bdC+Ppc8t5kY/r1tacYILS/MhPnO0eFJ1OVQxLt+w9wv7V5Wb
N80Wx8DKDY8SHsCJM90GdKgWy4mzJBk5xMSD0U5/Jyn9XfS1VxJIRERQRAm1J0HEFt5u5QTB4TBb
MoNmoT+4sDnEWWOQHjKycjI8IlQ/2RpX27Kw+HR9ZjEZyRC5cwvKThZ7DHQi13dnJYReLGL2k7Pd
KceCNuWER45uNs+ym+4KSwKsk/wVF2Zw3dTWahY3HuFVGtJmfmUP6FArabEzCkXfWM+aX59vyuKi
szCNE4a81TFtqvbvEoOTbs/GzM1pZrudoeceHirhxsrmf3Rxl59/xGW+UuMrRqSZ+mDulJcgz8wz
QABLAu7l+2wsT6MUXg+Jxuvfc+1gaXR+J+IOwBTB4vEhWs3syIQITqqfdlWCCDl3i2jLy7eskEsH
ScNSap0CzV+tEMc4jPBh9R0xmo0EZYVNgyLB+nc1ixBuqKUAwkzXUeTK33ofSK65sGb607H3cq98
idxqt3W+tta2CObAmBhG0kaoWWPjgE7QnoXo96qWbl2Eqw6Cog+CBAjBMSp2+RE5KVtmSNAWo/tz
lwKPB9gDxJOz6mfP9H3d0l1s1sC82ZuEMquH7szyIoS0KcSNhApdjnleXvoRVNigIt65+cEKUg/M
Dx/Tw3W3XN/JM5OLkMIqacU9Bw4ZL4Rd0blZMDnpJ/WtZ4xlB/IngEueuoX6X93KM6OL4KKTWsuI
AaOR+Z0BatABdzbWGydu7ZUAqDiYclTMf+CmWRy5So9jI5xViJr3+vfMghL50S7kXuWDysYB8JAe
tjhP1wI0etl4SoI+A7Nei4CWDVpWArerB3z4q5KvNvnF6+dU3di0NQc9s/L3cMPZNaCXbdjnBjoO
lTBvozQ5MogQVNY9N351KnXjMPktwq1pvJWRcBR8/13b3yxaZ1Z5lev1yPE5/4dwO7vPXQ08gpMD
jBL8BZW2xs0elQOAbAD+1dDz3RpwXMsbzn/BIrpJXsTcRLEtMNHlLgd3mCZfMQvIctx2zPCtfLMe
trGfy/pUSHJ1VHNY7F0VBe4mdpJ7eRvtkIndVmAGsVHjVm+AOLp+Krc2eBHqYqQRVhnDbHKArOAt
35k7zU+OW6/aFR0gbClgChijQ5MbtBmXkS7nIYSVGlAD927nAZR9bB8V1Zn2kAGddmyXe+Ajtm9w
UoDAhQrQFpvOWrg7N78IA0o+1UooFCwzGm7nQaOZaHUjxVgraV6scXEkEzolk5ToQVqPWjB5au9T
zZ+pDXtwQNDcVUNP21L80dcCHGqNDHKgGPfBZOTlh61EIawOgJmgsH6ZExaVAXWGQRKfIz8sOgW4
T9CjNWBWB/I6VD/aCnMMGPBTmxiYis6xRQG043dN3ZcTuNfxqozbY5oRrygGwCQLINBD4GCfARx0
tewOqJymeUU3IXUqFIe1+KmXvRODc+26X64eBxscv+A/QoBb3oy5qXVUKRB4xtE6lIX5VxHrgZVi
ScMWR/LqFzwztbgK8zSqB2jWgDkR8dQVjXhIBnIzAYPqX1/TqhOeGVqcgZAMlswriKv1I/8cm+Ym
Zzy4bmKtD46i37/fbeHoBh/TVh/Qvo0P9m58m/tkRo8pASd6/WmBzQJQ7dRpP+gL6H03tmxteWhP
YN59ZitFa+TSE9k0GKIcSkj+teGpKHhQZn9QPAUf3fyQR2sQw6uLZBAFfKpPihiCZgLrM8StpKAb
X/BvnMUyaYcQGjoSGDCjX8qYJmsSCiZIhH7SV4euYM1rhHkcaLtK+Yj5zspJmYHpAmRmDhpObaAb
uQLJ8Ua7wVcJd0AhUo/nKT+YFQHctzA5/r8KBgC7z8DAziY1/SWzcJo8hQ7fG2sAl48MdU9taOmF
GR8aYMOL6kXmALJG1ji5hWAQ+okT1jsQIMEc7kTKl6Eoqtdck+odekMQIG5MeTPSLnoqpBQa4O9N
7FUqNw7t0FueUMwSEGMhD6odNU9RnmHwSQBqPRZZcQKte3ynqoBq1qaFY33dKVfumLlpPEs0zjFq
ebURItDrmdWv1eO5FuRmy3jl0kZfBwUSUPYaKi6ZSwfEIB+l0JEdkGBGexMCV2Cju4tuhueUu5F0
tH0JBZK/tA/rJT0ASO82uVu2jkZ2PQds160AD8kVV95vPSdWWCsxZ332wxbZhF6nFKJp+GG9G92p
GIR5kD5eMUcG5nIxORI6ZmD9Urw/qBdd2F0cl0mX3EpoZAKDAFBbJj2MmPzB1p6tbI4JZ5laJUPF
BEcHzvwueTBBCdsG8qHZbW3tyusdC0FPg6J7hxftInLGem6kmLIYgrIBE3Od+W3PTmr2qjHmiLF9
v76olQvhAii6CGSgECxw8Q1mwFm9p9Boc9KuT926KXbXDa0ejDNE6uLm4aYSAawuMME9lq4oLadP
y1kO2yFJ75Zx66k52dui3TC7GqgpiHTQxwYF3fJuFaSJLBnjPm3rCDR/ndvF/x1gRkGtYquz4D22
bYnwqXJ70IcaQVTq9rcxVm54AsHFKNqoDqzsFK4DwCbmtieYyxYOPvSTHVbE1IOB0p1dGsfU0L3U
7jfuhNUHiYERXbDcgjLmi/+VXWX3SYbs1Xi0wf8tffNb9JjN0gPIqe7ZMdnb36L7ct+AwTrbxRtt
+bX9MgxU9AHBNSCUuohrPcmAcpr1eiNQBSvNE5+2ijmr6bkB2gkQ9qB5/IXPpYMAqVaHMSSmPBRj
H6IE8yXv9U6BylHvxdFL45I9SDaQOjzTH3yTfXllHw2TGcBloy3wdYZ8smOR1zPmXO1fNUO4Q/sx
gMT++mlbCSIwQlGUhbvMA9GXsSoPBxG20OQMELVc3mWOOr1XM4eIivEWa3/d2PqK/jW2CPmlKRNd
U5C/ojXpRNZdAQxAJTb61yvx42JFC/fP0uj/vs4x9REM2ktS3YfFK2hznCiBpDqK933bbjwY174i
REYJBYMSsFnLukPc1kBiM/SuRWfuifLcg9aIxY80qhwM317/iCuOj8rGP7aW1Qee/C+oM46EY3Y/
s2mrcrNlYeETcYTBpj5JjWAwcmjiYuwAM+DXF7HmCeeLWHgC7eYQies/aOi9MFq3Hj5Tc4u5cSX1
MSwwfCMntnGhLKm+zdzQkGiizDW2SeLmYf4izeyIwT6PlqYPza27UmI47w9WZmGsH21xzPYvORJG
FBCVDmOZQTK/J/kxT2q3Vz+uG1ldGUXLC4rlOjL+2R/PMgw1IVRM6YgdytIbjAs6Yflhsj0Jn6Do
5chKf7xub227AN0BkwU6hsj+F/bqIgsLMXuEJce3JNIee+Ot3ZoVWisYGvYMkrBgCBPz8684W9Wk
sRAIISBgjV13it3qXo2hZMORD6qebJ2mCLazwbU0FEZnziYNmCugYi+NZhVTerWdjT52UCfTPfZu
YZQjfFDv5SF5SsBzASb/rWfh2pP0wux8Bs/WWoNYn8lw5mn+WzWQHBmYHdsdCL5Y4hreTFFtf4Bb
sikhDbVVyFs54KD1hW/ickMjYdkMId2IUTYTMOCpOw7GO5SaNg7B2lbOxMGgJMGdMhfyL5eHnhXl
eHCDae1AjuJXCukH84ne4onhWtAlju7zb9c9dP4HFw/UC4PziTn7niEGY1mvQbaviN7o9M67HypL
/FG8ymwLgzUnoNdMLSpakJ0c9FEA1BxbHwaCryx7B9rPXhvvrq9p5ZRfpNyLNYlqUPAiVSGtEicP
PMKTu+3uZNL3TjGkpWNHyeNU18XG/bJWsTNBxWwCzIlDCE2Sy0859QOfeoxWgfaTD9ZfUJUKlMRl
PtoFkv8wXcC2P7c88u9ba/lRz4wub7WWasCdZSnIJGvIK2VgBVRmuhLmWHiwqtpvRYBQoHpl/4e0
69qRHTmyX0SA3rzSlq/27oXo23Mvvff8+j3ZK6lZWdxKzawgYQQ0MFHJjIgMew73dfsbrzVgcFqE
WRgPBLANXaAJurKN+Bqaqh/LbfjGYaT6N8joVKBHYJAbe3duXLq+bzE9AHEs1yf+EUzUbKGxWZ/l
epdidJw0m8I3YOGfNScDwPYM3ovSY9MlrOnt8qSUTeZ1LWV+Ar2tDTP/AlJQcQqtsUQ9xASF12B/
kzXEjSluhg2r/bp+vxi6Q+VSBpkwnZQgoWsjhLoqwFkAO5Jgaz7Hrn3oKZkKOL7ONJoB45K6Wc0s
JsU1Dw8ahR/RlKsNEx5bNsCZgKtNHnLMJJWgHQAKsTnY0V+BJTyXz30CLGLWRufq917IpZ4zLtQr
SRsE1e0rwYyxOj/Xn5L/3I0s/rc1d748IKVJSRoFylioSM1FL9FByTawqsFr3nUpgVIdLivEIGzx
CdNgNuNossbwD0jSzBJAg+r894Ppi/ui3B7oYFq9QODjlkrncn7k1CjDp4rdyZkJhAHWU0Xm667s
ENNQukbW5q5g1rh0CPhWB7ubf9R3uCi73hPGoJRJnbd6TQtB1Ln6IZbGuIAJ+JPkRCJ3xwFwg+HN
RMZhKN+dTZjt8mc8g8SpYEvpN4d9lGKrb8R9cmb1r1YyLYIc+O8v910gWHgwjDyHvsL7M9pkZJdI
336Tdf+TwYMLMVQ6IotarOGOVBfUPU46pW4hCKc2ZuWNq9eDYoaChVMC0EsFgiECiCCdYEUA5XAE
NbPCLLJuX89VyQR1JTBAAn5OAzgtwCwpGUVqAPRmhAsGwIrdgw7aARACCTerU3ue9+U+24abzEXH
DxNS4S4+Fozk+MoZkl+AQ2oI/OCLrzLVZNCUXjLwC/SP2eXeBi91/b+k0Rlc3paeyd5yfqgBTsyy
MvrrUnLp970UuC7JYqz0qPeDI9kYwCls4J5EVu8oFm/ygtWUTvt++3uvCkWHk/C7I9qmh86UQUyx
l4LRWr2BtzeAWhH+zVrb97EWEijXy02yNtRqLbmlf86bx5G7m4yn24egcy9aBOV7RSwhGV2MviW8
8EHsgKqmCRYIvv/BSUCJBQxeZGDQD0rMPA5pPIPIFjwR+zQ7hklhz2Pg3T7LVbRFDmNguxEJHlCg
rzaICyCLAcVVhA987gGf8UKmGIBMdgyO5DmePxFt3bNSg6tcixJKLxGHnTGneYSHeLD8+8nBsBSK
lbEdHVM7thXEtfHGf83O6M0xrG1N/0glG+hyiojaGvVNRxHrj/0wYegx+xoA9Idu0+3v+Z2pLR+v
76MtJFBvigBoOi0P8T0VEwvEKhxK6VZeu8f/Nok1Y3FIs/wz541efeTujO3Impn6LqLc+gXUizNM
MeEuxMdtHA5k3i0M3L8ny0upPf4KvHk34wNLiLZS7AcAS9ohrPepxwq2RHLSG7+DfoyCISj9iMMr
QVYjZafy4GDdySL8nzHoFJvncW88aBahVBTNGh9E2glOZpcWMLp5k9VkWjNawwDDIhl5vcY3LZFU
dAX29N10zq2k/Shrd5pZ4zFEfa6OjNUt7FRh3x+9IPx98f6C5kL2U6ASubmQW7NROHJ/8kvQSxWn
Kv2b5fZvRVvIIqq+kKWnQ5aERBan9oAVKgGN+Pu2Ll/lnbQIKl7m5zHMqh4iJLCDV+A8wq25kVfA
T7iJG9jiA0MgHSxBIKr6GOiW8QVhoJTqGjCcpiYC/QBQQ2/FBHSs9ODv0uZVARxgEzmSdJLTj2D4
YkheUY+lZNojNVEuNXULyURFyQINMIigpobVuKrpmwN8kcR4C8lhKGUh0K0qmTVCeE3v1PZZqc3i
KKH6IoGJTA7sOhJMCbADQxKZvX/k88Okyg7joCsekNAMY+wbWKd4PajYLY8VoOKrMxYM0UKZZqCk
RNEukE3VRh8PYzkqprSdFLh29m3B66f9kUuufqGuAIPqVK2BX4y3INED7ZHgASZqw2pis45HWWCr
J9NcBPioRfUVTy8jUHdvn4POIb9VdPH9KLNTstSPspZgnxufs7+Vu8oTCs1UmH0gkfzUa/34+WKU
9WVFAAr2SCVfzPdGyZ4VwEna06n5iJzkOANUwRTfgnddN4HXJ8hwMlYWm0ichWf+F2sybS1OIATO
UFPSf7uiVm24RAYsGaoy0jk7iRCyB050Yhmf2SF/6B8SO7wPn4PQuv21155ToEMjASCjEggaKXXl
lbycmxl2qSm5E43iq5ipthrUjs4B1Ccs7S7q7sIo2vb1sG90UPDIszdn/l0XaW4bSCGQMlFBiWa/
MHWFf0mLFoiBFY/6Bq9vb//YNd2DJaNYLqLZcJVLzO3QiH0AFZcSHcIOY/B0W8Cak1oKoHRvbvi4
JsRirjE+xjGmbJLt1P+5LWNNv5cyKK2LMr+QtY7UpELhmEyfIen3p9yGS19uC/qOtWj9Xkoiv2Th
EcoGgLFKjM8F1mMkX5wpO9ImcAwnssJPHU4XM5Yu1ns2DLl0eYFY8FIuFQPGopz6uogT8rtoU54J
PgNBiOqPLDaIteQScRZ2K0gvg9BsXp4wrbqk9HnYjOwFm+kYof1o8lvloXRmrI+TsCtH2CUe0+dp
4zvMCu6aA8H0BDQSi0XXuN1DP7X9iF/n+h+6Nx/IQkJi9TvxTQJfQu6x5K0EP3jFfsRRka+kjkFb
kOpaHP7KjBZP2S7rzoUOXvmGxXS0ljVfCCPPzUJ5mkkR2gJ44cgg2sJM78bH3MW+RWAqx/Ale5Ks
eId9En7DqrCsmuDPIVWiXAu5mLrjp5E0alIVFJdluG0AqSungs1QUpYcyu9JkxKXQ4/zjQDT6O3J
QX50zqzpDmuiMI18172yXuir6Ypvw1icjXqi82wAVQqHC5QeWwzyOTkouwW7QSgkvs/3ePEas9xI
OxjORttGv26feNXvLIRTDzeH75mitYIALAXuqvoEPPjtCGogOWUBcKw7noUoyo3WWV60HYmcSQgE
HBFX35HVknpDSFIReFq8mzqhw5qPuWLVpr8v5VoTYSzTcML3JbPzwiE9t5tsq7rif7EYwPqalG+V
qkIRO4y6g/hIaG0jB+TmLGmVJxa6bAd5ULi3b++qvUifjXJ1aqyUkiyQXT+P+2qfiK+Z3sddgfZi
YdfW9Ko+3Ja4ZiBgPAAyB7ADQFFKGQhidVA1YeranQH4mc2FqXWfQE5nRHurYc9SDGUTRiX1Wkt8
qOy12/wcn0dQVgH/A6+WRZhIgc9rDQXD+tdi5aVQyhZytORLoI/D0CbpwMUdwPxzpx/8BwQAViGn
GJpPNkXAM8SuGsZSLmUYLWZloozE6O1b/JSdFHfepq5+52/Ubb8LnoqncF+cm1884yqZcinDKFsp
9yOSfImejkoFMJ3zc+jiBfFIcxrMbG64T3eBy7G0ltweHYIsD0yZSSgBZEVriUXuRgQguTtuUPvy
OE/eB8wx11X7X0qjbISLU73SZ0gD++CJkNqKW82TAZzEnmZgWQf1FnNJxRkDgfkSpuleVQ5BXj6i
J1UzzGNVDAYKRAyhgFiFHioQ47yqODCruGF1lvunLn4YhOfbdr5WhADM/48M6iiCpsxgoYRS6kfs
4z0BXd5WToD6BwWxumHP+DHlUZEFxtGAc91CHilbRfsOS3LaA7/F8o/b/jbudEaGsxrJLM5HRxSJ
EMRGBTBRFAyDU3gHRkUEMuo2dnWbrOREgGu4N7YsseSrXWn+z1el3Wcpp42u9OS5lR05+RoazITy
FYgsMqsHiijW5xjXuGpqC4Hk74vAScYwExg7IBCYClbykohHDps7Q+PJ05Ybz0PtiPq7ouzFPGd9
YfIU0GeVgNZAVt2BCUcPFBizD5jmukdP/9A5ZLRfO6Uvs0NG2VlFT+Ihb4miHErVDmDX1QHEPhnd
UxdkTWApmZa3jCOxxFCeBMvYKWZNRt7NAQwvSDsDy/WM+yK/9OokMpCvDHQF0H2j3qCgqKNx4jv+
2zXK1gCMcmUjG07jGQ7wwm3d95JqI8MkPVYgupZIIFj4j2jqGZL0DrhXwCpxuQYpYdXfawXai9ko
m1VUHxo5+CfPwFIg9f7IMQqPLfjugBkI4qvpufI4i9+GJ9GdR5Nj2t6qyS/lUVqipFkLqjJ8W1BF
iDZYMzRY3SOsz5btYtsLW1600cq3Iuac2ZrDXkqmFKfx4zAG/waAb5W9xk2mZNx1mDu5rTtrvgVL
xpi9hb0jPqNCMxBxpLkvAsTA8Hd81lnJOLix/pFx8jGW92OsMaxhLVxayqNcS6yLgK4fDEyajcWZ
HxUkZg1ofeL5kOvFL8z07CdJ2Qwi4PJvH3T9a/4clLIRELr0CgrkkgviJ6dsHyN40Chkza9eTeqQ
2BrEbAZAl8FOczWFCXIqNO/8WEMuqO46L/M6l8wGicjCbp9nVRJajYIIiiVc3RWsSimpA5B1NJeP
M1uIcrRnsQAPNAgQjVkl+A607ivRMjvuWcA0q8+uAoUhxRlg7dEDrYHWhXLXZYIrYcrMqrf1GYjk
2F0DRpxokr0jQDfILCdHNIN2ckuhVGwRJ3jshyYAJGmcgUYlKHaGmDn9HG74Vj2mRvCnT9SPYepy
KyQUWoLSfQAN49ftz77matH3wICDBtScq+FP+J6Ck6ZQw5RBknsTuHe2WgDipKmrRWcsI4nh767t
BYiGioiZXsx3aQbdWB7rvgZEDwBZsZVnJsnXVDtC+akP99j7dAxetEBY949E4iERADaoAucWF7F4
/bNUbktwLCOjkWdpW3Y8qJwaT4mx5StUamj1kwFummLaNrzAEL3mjZZfl/IOSWz4I3iBUNXgZqtT
wesEwCN07c1U2jfYT2Stqq9q8lIg5RVSrZJjOUf5Od4SDlhpn3jjjkfHtYZD962SocRrTmgpjnot
i6pTkpbTUSGPkg1QYw5RrNgg6PkHvm4phnojC64CPiTW9FzgBuW4KmyCdSC6UAxGh37t8Ye7w34A
iIev4fmEFACpBYDkXCkTBgeP05GXOy9Vsse2Vx+GoGHMtq36PGgkZiCxD6xf7STkgzxJPchBYA1P
CR+5sjGZ5fxbF++y5MTLf9o2twV/c9vkr00Q3BgSls8kFTipV9ULMRryrkh47busgBx7O7jhJt6x
ujarurEQQ+l+Z1RJK+QQowCevRMfx/ovECUxNGPFwPDKoxpLmt4K9mcp227qBONNOSjt9AhsTr0E
cL4xnq2+leS9kRuSV2lzZM7TMDJUf61wcCGacitJVIUVr3S6CxJsATuWQAIn0wU2MJ8zM/1TdVZI
urexyWOalFXv/j+kA3efdKtFAIVfHlyPpaGWBzDkjC5iHRc1i3P0e9yTbbsRQxUCNqpsZYstdtax
V64V2GpYo8EiGopfdFMsATpnnIDmC9ojudV9tJ83gLI0hV07mSD0dcpjF5gsZNorZG2EIZCK54Ig
yFyvuNTYqEpLDGaifKmZohVawmvkaR6Bjik99XTbQFZGhPBIQQ4JevAm0mfs5Hnu+Ar5YuNob+AC
1V6xVIMAuTSH996aAKrEb8LnCXTuJhebzEmE6098KZ6yHM5voqwDzjgOi0m12U423e/gQ922Dmqq
T9U5O7MV6joOuJRJ6VMzClw1YTTKNQC1lKV3quZ1AQDMFdbsH3kSLsMeIggQpUABUtHtJ95p8RpH
vd5Pg4IAYAYRYt10ZteFDKewkuNcyNCoRglXdamEXgkKDNgTsslDmN0nz4bV2aPTuApqbLHzX1T0
GEfTqNzDB9uo0BrAn5TO3Z/qRPD0W7MpTIIBz0NTuS3LGlclKj+hDfUx0yGW+a7CQQM+9QYxNitA
ljCMgSGDntU0Cr1t8FygtXZoD8OH8VpYmmZqz6AsVDezk2CZ2BxZWHTrV/hzMhrfSEtVJUlI772a
HN3jTG0TOZkl3impTebYiNmTquzff7SgOQuxlOlJ0E0BTWho53QK652un0uWd2F9T8rSokGsdWXE
ycDZaKvps66yNh1XGiLkFBg401B1wlY0JSIt81QQOoggSELFg7L3beKjc4CbdFtEgi6rM8mUSA69
sGqjm/814YahSsVUXGGTWViEkk2AadiZ223yI0v3V73k4pDk7wuRMh7gFLgKilupAEV6zMX3QHq+
rfssEcRpLkS0gRAALQa+KgUGU1o6dbprctbc3sqYCW5LFQHig0iGAEVcShmSmm9SUpqPt/kWrw2m
560AlVh/WzrVNvHK75HJITSHjf49L8m6vVWNBAkIGvUICWV6xauXCXs9sn+wwIaekQIgKSviv70/
ryK3Rwn031JoP1JhizgJMyil8KXvqp1gVwiWtFNvjU546k0wpQLiI3a4927PnHMnZnv16CxkU5+Y
E7vGnwF+grELDKM64wb4MW6xFc3ETi1WHXb1KV0Io3xIzOdhlSXkcxrTrqr9k2Gk+9wAIkKgMhR0
pUV4+VEpSx9mrqsUETPFKKQhi+3Pymtol6/jLv4ULG4XvCX28MoKUFgHpIw9Vacx1gf0W6t6OCkt
EPxm+aMb65ei4P66bYHMA1JWzjfD4KtcJbnYSpW+uDfwfjiSYatPCDfT07Dl9+mz8TSx8orrTPDy
u1KWH8SxASCgHHxngwbC1n4+tAnoNpuweOITfx8LKmvNftXXABYKUPtAh0L2eekFyJ5OVfVoxQDd
1ZI50ayAWpSy0DRX8gaCDYPJIAF5EdJOyhL6vqvnhBuQlT3OLv9SumZlcQ/+k/yYvgjWTrGKx+ZV
Ytwi+e2U+V0IpSwC4R74JH2kguNwx/d7wsXOUBOWBMoOyiETZjULRDeOzAhLi04dmoU3tLb4CFRA
bPWhgM/ZCc+Su2IKFyejbm2eeV0vVVlDg1D3eAeYVzaWVUHDClyQziUeDXvbv1nzKmtWgQ0C4Jxg
aZvgW1JWAfXJs04gDxPQTvDKl9vSDe3EK8iTizkSazz+F93JtcMupVJGUTe+WvMppH7vqFoA6AWp
Kh6lO0JKMmJPdZZNQEUbvVO9Mu6XJZrK88MIiFaq/y16csRP5QAcxiNZzKsOZGEIlZNXkMlbDKlE
a2i9xSowpqQBKoPUk9IqrERzc0EIsv6ddUq/CKOTfq6R1oc71inXlHgpjlImXp+MsY/JISvjs8xl
S+bL99tHWv+OPyeiFCfWEwklNAPTFVpsDhq/SdEXKRFatAOjlraSsmvQ0R9RtLZUcjsGId57Mukk
2DANVzsJHoa/vWkv3P3/zkXpR8aXdd0AV971u9JuyxbUkHgNEVnnwG66LWrlabg4F1X3AbNAKo8G
bimoT2J8yDjDLCPFlGeAmVeMNSzmR6QSvLJtwlIg++iDNTiylTjFs26n2OGsXOOdFVEzlIPmnkhF
bhiDGvlr0nTWrGH0RwXgsBh7Isdqm60Uqol2gH5FB+U9Ei7qHRK7LDAmLFiifuV72kbY96/qliAp
BXiBhlcWNduqaSnASAEEBQJRurlUG5NodBkure8BIhB+cRnDQ7EEUNpu8AknSTHOowsfuZGbcsbq
iq9M9OKTLc5A6bghznpQdTgDGQfrjkZmQh1Qa3sT7MjhnHzzDV75Nr5oL+1vKWbOF6wq/kI+pfjC
yM8D0JRwZQlAr5okshuQOSiFlJptWpxTYH/dtrTr4u7lgSnl76oiGQOEWm7U1Xasy17VlWZkxLbU
RWYHPCej4u9vi1x/WaEhOhDZgMVIp85cJRRpI+Iev984+MgHac+duAeyogIW9w8eMzLMjGHdGhZS
Kc/fcFwxATeTmHm+FVNMo8+bCNtpmY/243/Ti19XpoVE6iHgB0WphhBDWjXmezlT2SSjOfJmdex+
G6+cU9mCxdv9vbrH1oNgpbL59xdZcbmLH0AZjFiOelhzvuKixu3MgPVoZUAjtvXm/3mhlNUUvBCJ
dYgL7VEoHx6m566w2r0GFHduJz33R36fH0fGK0sU8ypuWJyNshRswnNBiwUrty+U7ZRr70lhyWP+
B1NwkRmLAHVuflXVI+Okqy4ICFfYwNfRzaXrCHUv9WCMg7kIZ+1cYZEBO2QomW2TbfCebTmv9ViF
g5WcBXf4I5GK6+MAQFtYE1PcMAZqSNGaSvPbL3VGkL3qdzTMdBBCd/EKNLcQw2CKW3xNTTgk3Evj
Y8FF07dZiVnttmbQMK6bIrhd0CMDrTH2ny/zsNkA4mOGbSAAQIR3hls8RBjP1iwJe4BmvWNPba2e
TseaEaJ41IDogZWpyaKeryBvLiWryxIM9iPHnQ+jcc5lVkxGfvyVYuoEaoocT6V3HMOqMYZOQube
7Vo72EibxFNO8mNnhxvUUy0WJ+N6+II1cg380Pjvdza6KKBpUcNNWY/DDdYIOC3gaaDdKNvVtscO
iLRlGABRt+vT/UijzA64e81c+vBphCg02AubAgSsX/FJtNk7aauqD6JXAMrJkEjjQzSaEEnJhEA6
xJjdPMRmG9zrBmtxePU5AvoZdoZB8YeCLvUETnFWcxGpDfau4A5YmwaC7PhLPShofSm/xYOdMMHI
1twIbI1HBQtwNVfQp5VmFFkeN2AWKAH+y+tWCcaz2zf1nTjRNwVtJ1D3KAledS8VwIjPIojW3WbM
zGh6QqPI7jPDHBTQ5AbZY++n9wTzZdI4TMNM9iQcSt7ty2Sn51jVj1DBDkqAe4EGPhZNBEYbTm4c
eZQPDZg/B+IhJnTsOtkwW4AvJiCQaUvd8wes3gXC3s9KT+cLRmKwFj4rIMBTZIEH+DZdRh2qoENR
Ho94nU5WCHiaiUvM1t+ro8Z41FavCHxdmIlAI/YK0zVO+VYORh3BJtc5nV7stMpn9EBXD4ORIGAX
YugLNY5LNxihHDw1I8AyQO9iBWAd0+fZLbjO8gvhn3w3Q9aAC4dlMRjUpagky0Sfk2C2cjf4+2gO
sjtdPtXpRuSjieEj1rwt2mU8OsmEuYsmph1DYdB8UmXT5X0o3cG0rBo4/UaZmaj3MdR87ZoAFYut
SFwSOE6pp6RvOb7uJjxcob7tQmAjda+37YglgPx94V6NgfPVUkP1V6owYpG9T6z8c83LqcR1Aw4W
6RqtBVPZdmInI62O0GyrP9ICkKmab98+BUsI5baNMpgwkyrObqo0kYUd8fc0LD7nNlEZ97HWpQIx
989xKG9qpE3dyaAYcLmNumssN3F60Ia0DgGBCLGNdftca2MES3HfMfjieoBhJzaANEeV7lCcso3e
2ak9YVTilX8PtsAM3vT3iT0+S5MXH0WG/a6qxs9Rv5tOC9mhWk2hzCFZq4vGVvjkq6yrN8b5GBf3
zU++kDEV0Vg35HzcZnSTh2yjbcgccWQ1APOxBCdxQR7GCGFWDXhxLsqmUj3Oc+n7mwp3XHfS1E2g
Hwb/iJyNoS2s01HGpflF2IYJEoc2+4hS5GT8YzU/MD6huBKyLDSS9n0g0QErAtkkIxTPGRpTwYGs
WKK9bRk2s57JOhKVc01tgdqfjgsjtNziiwTE+84ki7nRQfN8U3vxOcJ9wUoTWLpIvSU9l4xNR3Sx
UBvbqO+GamTcFdPUKB/CSYkqpaQgTtYbZ7tBV6N/7SoT7BIkj/ZNVIkT7OWmoM2RWa1N1vkotxL4
8r86+i0/WdFkmM3IGmlZF4H9EQJLSxDJLj29wDVzGKaYSxDjijPrCA2vfmTtIrCEkL8v7HlIfcPv
VXxEuT/wwJTgwshm6Du5BzrwQ4/rP+cgGroQEcAvySoxKv3YvPDHbFdY/lZVrHrPb4MjesHIy8E7
4fHNfmDNzK0cDxPeoOyUQTKCGSS65ChwYolES3MH6V4X/mg9o3YkkXumDgd8W5VUjXgwjNPButzO
adBrpe5WjoidPsHW9sF+OnXHYqfss2fhMB25X7Xq4f/uNUfxsjsRXsUcvXgXnSt3yoBGlHy1R/Do
bXyLc3W3/YjOCqNUvjZaI2lQIpCtIQME+tblHaiVloHoAqODIlCRAMFmGSBiwtjgPrKqQ+USyo9H
/5Wd6a4lM5KOrJMnaHfoW1F2ogMiYxAB5+i+tG6O+WTg99loHgHmRkHjsbbyI+vK1178pUiaXrJV
S8UIwl531aMIxAUgOduaFX9+D/VbORvGdcXDoqKNr2tg9gYnpFxdO0S+33IYCs3fwOXiBJvOMwsr
sowPaTfZZNuSNW2wNj5yIZJyfaOY1Jj4xhFb224PrTvfFa+lnW81N7kvjkqMndL5lJrCvWqYglMf
Z4URv6+VTCQg3aOSD+oRLG9QzkmWfYGso+jfebdMhjP3nJVYGSw5xpwWaxh0zY6X4ig3pRdGYPRx
rbuan/3hq3k7ZQLLpa/gEQAUcXEmylFxfhGoVYYzpdsWi8jcqUNlxgK88xHQrdiYwnYkNlM0zFJV
vxKkmgyArTU9WoqnXmpMwsqpUcBUxOF5Ts7S8DkmjEhqrThDupqkogYS3itmzUEvE1BCY5KXlEvI
tWHIFZRRJqGaiz9YgCQrt0ZoSDBSi3+AwIL6oEY2cHOswznqY+JkCpBIZ4/xuKwEU8ATxIEwmkzm
KCjHVszIuDiCW/G/nIjZPafhQLLZHXIn7WzWrOBKKEomzzFjh4rr9fer8rKbM7hZd4ge8yoxJdGw
5PaYiZi5KZnj5isv54U0SiOqtudCIYQ09UhgDsQXZU8YNItDSIZM0TjrntJN7XH234ct1C4EUy6t
r3ijmnVsRMZAOKkA8asbrIHFFW2/EEG5sF6PeFmKkShH+Z/ZFy1RCS1ZYMHQr5Q0LqRQz08S9Eoe
Nhir1vn3yo+tuUqsCkXXIpL+gUdciroaQJb9auSQVKO7QuqemOcboYm9Fd3xAKTIPeWv26rP+ID0
5PFUqlzNDdD8sXyf54dSfh9URitaWjHgizMR61uEbkUnxmmVBVgvrpVPveBDU5Yx79HudfmPKE0W
H3pdFR8no9k1SvLaj/WmwhskxjaAqX4rSimbifA1AvnbTJp6G2jFEeTPTq6/t/7nkL3MY2sFvgKm
lNASm9jq+BEVkwnVvNmsReOh6dNN0WOZ4/anW3u9VIxcKdjSBnIWZjouz+XnYgH+ORhW/VYiT0/2
lVVVJnY4CMRZ9t7+ZsLfririQiL1gKWZXMjzBO3g0kI3i2B4yPjejUrhcZJGl3E84vSooPTieJTf
RXtGTkLSX0heupf+cdwTBJG+Aj1sabFwUZjfknJSUzdgFVaHiaUHdWfsY4wdf43QehLdBczQhymO
dk2BNnXzpPB4wQaHtBf6Yuvb1fcUQYNnunJYEH+rhra4OtpTdSPXdxHqhyWSyy7agWjC1OXnf3Jn
mi5gExXl0KsIvQfPg2REQN9VTBF8gCkQ6oOj4hG4HlaRSlxVxoUsyqy1cEiLHIuXpOG9FQLbOIv3
aH15iqnfiwh4MEdg87EZ/5q9SbClIwa6vzgvs7ltt2FRXLB+C2WKeVzFEh8LGBESo/tw+ur7ypn5
0coVRnVs9RoXh6YtEGGCIPUc9LQuTaM7zaBCbHrWEOlahKWKCzGU7Ymirwv9jKw9P5RPxc7fdu4E
wusZU9yRzRpxYZ2Jsj1MCnZzmkBpckmwkuEgRK+IlhjeknVDlMXVk1LLcUk621ONgeN8y7UYoEZA
wOssx8wSRZnaJHGcn4Q4j4whl7nbSsGhBuxjXT7ctrZVOSjRo/0goJdNZ6VF0QGMIEMR3a/+KrUP
LQN0GxZcOp4Vf3zXQ69cMYAeMX0LgwIJ7OVLkwwlCpcEQlH9IDtJZMpf3vp36hYIqObsHAKnfFUP
xbawp73PW5M3sDRyNYhc/ALqm2r5UOp9ArAJLk0PSSA5fjluBH+08/F7395Rovnx9uddVcuFSCrq
mhPJ59UUGiO1g9mFGzV7b4q32zJWQ5MfGTSMDUqocYsZAcnF1rlrZNlJiIqX2yK+Wx03Lo8enO46
lcN/cHmiVx+qvez5nnDIAV2vPfSZGb8IO1hAuku9ntUtXdkSRgS+OB7lootCB2wcATfMD5htlsCK
mm/Ch+SdjX6yVhu6EEV5YDGc6jaFnaDfTID/gL+HEYHwzP0riyILVzwTN3ct2b6QSrnjKAcbb0nA
S2s7fSILe1iI/q5L1xgajbC212x1U0Svm9uyspu1CtGFbMpH60KZAswRJ/aPEyYsCVr4uDFQiIwj
bJnFju90FkOVyEe8pUrEIy0iabWJixGws6RY3duSG1rdc3CEB7AQ4J4N5q7wCpjvpf5Qfqdq1F6I
lBEDNEPqdFq/CfV4w0N7jPu6O/bDqTVGM67fx7Cwkj5FtN3YkwYaqz6zkNF7/dSYs5ideYLRjGFh
LQ6fRDBLh9nn7S+z7or/4yBVyj0F6C8n4CwGxqz4B9hUVjMd5RAbogULlmmlUntx6ZRTQlIiYZgS
QU9cPsnBeUxyO5I8n+/2nDY4RppaQhLYtw/HcIR0TohaLA9cIYwHhGNw5uvAa6XkLlNZhF1r9cDl
2ehcsE0KPcbI1ncVpLMUN9lkYHYi+Pto7vzJvMRKsCvkiahGTo0FHKzUYk3iMPyxRjmsssPkdVPi
J+RYZ6vL33nCqmGzPiblp3qD66YGlN+EpseTMuBBYLQILO6gIHazrZGalQjWrLAyWeVW1tEoVyVO
c5/62Ktxp3grzF8Jq6XPOhjljgak4Fqr4N/fjpPVcBujOKUAmLytiquJE+agCfUWIFGuppemKBuK
sIPDrf4ED+1WAvIgGhL3/lmyyGQWa7B8zdwkFUTxIOXDAj8dYoFyPALwMQ5FiJvbBhxE/JlTnwXx
16BNZijwZiForDMSJaO97EIoXfqvsrGamx721n8RKsfGys/Js+QVT8Lxv+htrPn0pTSq9hjmQZBV
aAqR8AD4QYTHJDW1e9DMWlhPYbIVrAVyS3GUhYEtkuNqGeL8OrJU7bWKFCdQfoVB4AzDZLaDyHq0
1uoIS4mUxfGBxmdVjTuUPX3HH2M3sTq32XaPbCyC1YBnKYsysqprI9T0cToy6V4CerjHpwQu0kZi
+JEVnhANc1Q6luHARyBd4YcUQpaHcokMjdB9zVhFCLHWVJyk3Iw2wNQAe7WAllFiKV55KtzSU4Be
PdmtFwemuDfeWd5lBabz8vdQL6DPNUlTyHiY/PwlaD67MHGE5C0yPFmYzCnfTelTGh5FFp/H95zB
lbEsvgP1IE51P/MRjxAB5Rtnbu/FsPuURulPHuVgWMdoXSHbyRBv+b6EnklW0/Rm4TdbAGjcc51i
tlNvYTbOimT0ffjBSlTofyRjhOu1ylXU82Qwl1YcQylX/cp/frXG85eBlC761f9ORyJYsDOd/yOG
DXArufb3EAF+uwN6rdzob4EmsTzoWqTyozfo911KNrAmo2MbQsJqgmRKwUelAS1QiW2ZZ642kkP8
31ej8ZSpz/Vcg0D6X8Yg7UPU1IoDwcFmdWhW89PloWgTT8talzW8CmTZSPzsD4SZSzuhAuR1Xmir
wAQVrNHLH0RTfQUEOZuKdq1FvLBHjacsv61R4Y2VVnD7N9VTDJPQdYQu8uNz/Ud/BHUSUmPW67Sa
9CzPTb+5MqdLnAihFagACPQ4HqQQANmNzbsFZphSK3uMzv+klLiUSmUB3JRyMichaVVaxev94DPB
9GMZ9x+33/q1gGUphgr+h0SUSqnPJHdWH/opxuoBa0iZ/BtoBQV8FSjkdID3CTSkm6BXGfgUgOsY
iv57M4A9lL9Hg9zl58oaDQZk1triChkgQSgBenXSZb+0vJmfCsnvFewSvxGS5Bb8DfVTbhO6nMqu
P0NCmwOIEN4u3PiDdWdrHxMkA+BEAxvu9RpZMEV6EOHlcquwNofuWDVPt29rVRc1zMdg4RSs7lfL
DkqhJLLCRQToaH5DN2IT3Zd7DlRVmvc/pF3Xcty6sv0iVjGHV8bhBI1GwbL8wrItmzlnfv1dGJ99
REHcg333eVOVqqYJoNHd6LCW8buzon3ksdsktqzZWiililFbF7w+QCj4Vr04C+0ymK0pbUxVKVzG
ArfCsrUsSh8btY7UskrIAkcMHrVW+YtzBotAHM8vin9b2tZjCLyGYMUTCTwYmug/agtwDzGCGJS6
G+Cd45e/eUsGW6nJOQomtTsUopzA1dCbER0ix7DlB/EiMEKMDZXBFxgihsAFCeyYlHEZ0qyu4hp1
75KrTJBigFSKNUz5N6t8l0Gd3zLqcVRXkCGDtdw4ts5kq5gJl63aagTLuNOxvycCmiP/AJLlM0DS
mDZ0w0vp/HXOAxUL3BDqWoa1LOsVn+MTvPyh91LghGYP4u4fIJlvOP0PksiGr7InlViBRC+ApO5r
1wPRsDjqXryboUWdOTjdwbC0S3jfo6N3Jx8SRl/G1v3EYCAeMVApXf6E2MdlPCAjVfSFtE6UY6il
eO0eJ8zq9fZsF056nz4NDzFoMxh6TLaPsrEQq2AuCZljlISo7VWzQYsHDv0ggxvuBNStT2oC+Ewz
eMPwJQoKI6pei7U4uTu+cE/SW/0jfzR8lqXfeJySqUgw2KCNi/+EHCjhAzky5eBWQmRW4mQ2Qe2N
6eX2YrfKJojICVEigMIMtE18POGmnY0wVbM/jSmDfyIolpLX+zuZjTq7tbGgQMX8FfIvKNZQG9vo
bay30vU8K794i34mIINunP5YvzUX9kFu7eBaHKW8dTCJob5AXJ6/dCikBZUZja+M/dtwyBgoIy1+
ig5QW3oQRRMCEFz2aPCTzuij/ymB3zJykx9ZYqVei8HO0NJKa9zVDss5b64O7X2ypiBPIdGcQypA
65a+g7VVu2PJfzWkS8gxupY2XBUQrYDIb0BDMKVH6UasdGVWhjB1TVvOZjmpGVKS6ZNYjb6KifXb
O7m1HjKjjm5Ohccf5P8rUyOLfQvAVnRItfWXgB8s5IlNLvh5W8jWm88A+LCioCJE0JEoj5ikaCIK
ddxt7Rx40o6MJEyW7Bb7wmL2Q26oxgdZ1PsyEbkkGeRRBxx9cFns/qFDAwIgBYhaZLviUnxv7gg2
ffxye5EbXvCDXOrY5hlRxbU1VikxO446pRnHCosRgiGExi9ox2nsVZFsZA5WedWXdIbyka+krPCV
zYoEEmBxpTuIG4WTOrGDPqRpddTjdM+19a9OWhylFP2Kqx1pRLp6TpucETVtaP0HwdQbUEBCZAEg
pe72Y1h3drzUYmvJRmI8ddIQmbEW8bvbB7b1EvsgkjKMoL0OpqmAEWmdTHFQd6ruSU2GAPAXsZV3
DsHFZud+tuL7D3IpC6mOfATHg0PUU+XS5QtilSk683J21KPBiWPxfmoMu1C04xCAICrGDEil3wHC
rLAjoz80Ggb/siA9NH30zUjbu2JQT3pWMyzDRooK7RnA0CXDz+iSvPaCr0xD0vESN8YZuuJ8UjYS
ds1hBhxNwuSJ/2yDPgiilbppw2kRhAk2FW0pB+C3RbaGoshTgZ5OhpYxz5yyd0I+6+Eswr8nhrn8
HJ3wULkAQs/NMiE4luiRQG0aiKfM6HHjUUD6ggQ86AC7jNDio6EdZCNCvhuCCRM6D0bwdC/eq0Cy
zXZsovqNZQK2Fkh7cFSqAqhnSrWLcWpSUb729s5fxNZEhwlJZxLuLf5JfWnP2peUiSy5UWhE2KoT
yyGiR/qTV1ampMsSEmlEPrzjAwjOzPykAtACxMySFbyIL9Lr7Tv82dh/kHjV4ZWOlkMyNP0EiaL2
dZlFc2ofDeFkLA+SwBrx2agofJRFJcQqoOfPwQhZ5Fm32IRRmyNvK69wKqs/sBKlG7divZnXEHK1
tF7qy6kXIQ7jGL6opp0Z5xLwB0SVlen77FSwMMLdLOGtqH+atc1L0IF0ASTNQ2EG0u9q+F8lUBav
LIxZGdUQMwNtr/xY+GpBClNpGC1Pn13Ix3VQd1vVCnQwqHAhAldW35KGD5DAbTAcL2UiLMoQsizk
5hGtNo580OqIBrEUElnBxhH8J0IjG+E5ajzwj4TBJXP4g+GzwhuWSDqSUqJE4DtOcxflZ9JfQrBt
ayrjPb+9jySlgOKZimr0x2Xp/SIBjhCn1apVZUJh7mR9PPdN15plmzKabrcX9C6M8vtLxE06h+e9
GwEjPh2kx2aJ3SFuWeMOG0qOOiDJIot4332Kqvtk0fVpgJw6CPdVX+5kqXy8bYw2lrIWQZe/eyTO
xDmBH2vl1pqjGPRLl6hlcT1s2aEPYqjjicU2A501EeOQ0SbtkKF5hZCsSk4LtG6b9ST+HBLCY73v
HF3qFuM45XqNnFDHO/yIOJqvDwqf56YCvhsLZAyVqYpLbhUgLbq9oxvm/YNoyo21olTLUx9orhEV
l5mTzFKD4VVeYv1txEz7bWEbr5QPcQj9SpkHEKFNSQpYCFCTEXpyfjTD4+wCXGM3MUeKPtc3P0qj
3ik15s67OIK00ukxq4oHbGQaGBcjASiwiJAszDAsVj8WoEC8vVB6V1HhIDcA6ADkcgMq8+P9VsVm
7ALgm7qlWDp5FNiy9CVegF8CHNfi4basT1EkLYw6wjnoJr0XkOkgVePeC3ySeeg8dtaMVlNaEOVj
hEqLtLZKSXqu84VDt1O8aJe6rLEl2o7QYogRWNl8PdAaTuexeQsvhGYZVWDQCQufsWvkCNbPMFoK
5Vn4sGjLzLimkEkfpWqVmDofCM0JOI1ZvSyfmtNoaZRTUQVuqJcIBp8gZRGoNcwUR53ZvExvBupE
KA5rl9lWAxMuFKMCdW5Onc1YMWtfqetQAbYgmQOsWEEWWz8tbnGf7mOv+K2a+leFdLowbAtLINGn
1UGi+2vUpwj6AmppUxYaM5x+MdZEdPvGKeoko7wSEQaBrk4S1kQstYQCDib6BuRRJSu3xx9aZWpP
tyXSHog6SNpzZ30x5Z2Iy5ZnqtlmcAoLaDuyn7elMHZOp+wH+hbCMZnASCIGaGBLJlTDvt6W8MnH
0QuhrEYEVI4+i7FdHIY4fMmeDsqdfoxjkHCAlx5s3jPDTrHWRP6/OqqgVsc5LbBzU1qZQ3TRWIbw
UwWDXhJlOOSuzoNmggTtkVzp1Al8zIaDggLzB/FzcCSsJqElyUB6DV6gHfcsXAmGgdQpm6KIC4H9
wwckmPcUdt0u9WVSY9/dPjuWDlLGZMlBKah0uFeBGuNF/xvlKSvMG+e2FDpGpXeTMhfpIOSlMkJK
ie4EUTgv46+mRN8mEje3BX1K1f+RBNQeFIAFvGypcKsYtUwJF0j6a4a0PBnWT/Lqi5nO5VMfKy2M
ulrBACvIo4PdlWEGgTnsKl/j76Q3If6F0g8QiIkPQPEX+Kiufq4B715hxpv1yPiUPqA/g7p+farN
SECjWkoQBcU96ZKuvfQUYySY8GwVdyJTbT7hW9AyqRtYjlEUgngHr9A9HMC+NdFq4qT7CGxDyyW7
+8PvJe9wNe3bJ7ytsO8HTF1MwWiUYCB1vT59JDCc8VRYecgcjfgcdek8cHlkQr4B6D16NEJe8FIM
QugRGd3ljqPVZ2b+ovk98DBBZmZHBYaugcJ3MO660OxdEtMPjrE3vgQ/xgMrBvwU7AIi78PnUBdo
yAu5nCV8jhA/JM0j1+zj6GJIoQtsKm3sLbygAPJx3+WceXu7Ny7UR8mU443LUFnqAHao3xdHxYVu
e+GR8NbkNhCKGIfL2HV6bkJdhDjrZSxzjn1dfur72RaUAx/8QPmFYSk+29cP66LHJ4J5aiOuQmlo
FGtPDxV/NII7iZOcuR9exX4BVOb4lKsZw95+toQfxVImo4kyrWt5rLDA9EnavvXB8xQ/8ePX/+3Y
VMomFG08cSGenm4w1udx2k253+T37fg6o8I3cU9T9jgIA6j/Cq9VvjOE07V3SltVyjig97NdEKPp
YLeId9qPCI0NxiXb8QcWdMhnY4DdROcLeiXxMEJp9mMcoObq0IURDHAlfwml0Qz0hzlmAHCSj/0Y
Fn6UQS0mLbQmSzJYVzT6mMArcpog/zdKsVoGZdOWWK1LVUZEP/C6Y6gnPvSkFEjhOiOI3t4uABEA
ZgWJQ1rn66xNG6OBUlTaj6yYnaGaTU4rGJdYIjr8ecfexVA6LqJGAvxciCEo9YEnwh/F+wr0MeOJ
xyzznqDATnvNSb3ajp8AeJeBB4gAno2H0k5dAlR4QEuIeGB1S214SnKW719G6csS9l0WcHAejRvf
LfbyFDu6v2C6pnX5r+IRVUD9geWeWZtO6c9QN5OWG5CpTC9LElpA/rZqmXHlPrVKXq/camWUCrVF
JbSdTppQbFQCvcxLX4xHTAyS9uHc4+81oKoOXxrH8JI7Mi0bOenL7Vu/ETJ/3FwqYlXnsAGy8fXY
Bxv5tMmu7wxXOuTfci9E+80C1Csk9B7vuAt5FbAGpzYtK4BJVYIAbMAafLQFfKhHnDhjB4opHEwj
FQyrqbrIRjioeULY1w+M9W5auXeBEvVeNNI4aAQdD6v893ROfNLTL4CZr/+F6WT5XOyWvQiiD2BH
aW9k2Pz//3rEdq/EU5Eu8l/cmEkQP8pPy3gMu13ZPN5e4qcS0VWrVjKom8xxdSslDQx55EdPeAc5
wiEHkM5ktQPmCFKbnRfajjdWIqkrKimLptUxTPq8V2E0CADdAoZDYh5CJgDdpm1fCaPu5tiJSlyR
+nkl/w6614D/eXsDSVj2yRKufp+6lRGnqPnCYTHRND/WTXTINdGejcHuVN7TO9ntg+r+tsiNx/hH
vaCuIeBK4lTnkYUd3NmJEKEG9yRFSWp63an/wSp8SUTPbq2RxHSrt/hitFKrFtBDNKDdgwm38frd
/JB/0Z3BlffhAa2wtm5jQPRu2qt2vOesCHRQSH035uLxbmNmTnHKf9zeBdbBkoNZfdQAYNemlMjG
B8+9fB+0DGPH+n3K2ERFlsZiit9XlIc5+x7njPjtE7gJdfPoKvuc5rKUpbh56W/CnCzYmIdO7mWH
O08Y8hUOBSq2SHo/lpc/NXGkhTGzjff0Elrha3LonkuYvhotltklYPo0hq2l+04WLpyUqEBdq9JR
tUtiuyiq3Rzxnpp07u2TZNkgmbJBmPPsDaOBXf+jz805QX5JBvuB7OqHedcfWA57O0p4v7UyZYLQ
zN0l44CnwayYhV+9SqAwAw6Vkx240+QIp+Iy7lTn9jJFhkbJlClSZ0xQ9SSUVc5BY5Kmf+nHtNMx
eQy+h4fsRXwqXkagNWSOIdvNN82vTolX/aoZoSjLfMi0yVowiTqPMIloY91zLwlWLpskOQ+oNgIu
9v/sYKL1nLJW6FEO4qGFJsWzbM9DexdPIMJLIr8dAYGBrvuHWswLs0hYfd/ELN0wWzJltvQF/Fzq
jENOkUQYAtVWezTqlstOEGunGVjM2tsB2kqpKIukl5iXzzKcb0PYhx6LI/BpneA1tRZvCE29MJc9
AVptLH43AsekdfQ7FtEny7fSzedi3AjyEmPNDWAWU2DjEjyc5dIeyYwlz6jvi4wdVqj4qJKEZTAS
aJLoRfcoge/kt2lfy6Z+H4wW+Mh+kekd2e0QRxAGEwMRofoQ9Xa9k73sxFz85oP//QAUKl6KlbDM
mgWfIz328FT9XXpHeJsTV3vIDoPT3OV+7fd+h61gFS9YNkyhbBg3cv3Sk+i8RHf0cXhKXvEkcuJn
NIhc5NgMAnNmYtds1PI+BAI0RCsmdyteCkmAiPK8Ih0qMGzN4iFHIzH/C+kBO1Mqq1Qb67YlYx07
ZciSqOwAB4u1KgtGHNT6UNX7hU88XQaXTDMxpLF0WqHslcwtkZKR8EO9XJk0DyACtnSTaJXhsxD2
GEZaoawVPySpEZAtRebRaqOdmPGM9bC0lDJLImA9KpToScRNsDrBQONqe5GNcMF4vCiUOeq5Mi2X
Frfhmr39DzlgY3YeC8+J7P8NO6tQkVJSLLO0kFEQDZ3RYfJF1zIrExhBAsvW0InDXuu1QBigdKBb
BMPwHYGJEvelg9Fj0cLU4DNn8X57LH4TivbOQSXFVcDtWmB69l8MDVJOjc6zyJGWBJUEOzu4jS8c
Mxcgr47ygCyxJx8MGDiePTNIDuzGPquUidE5ZVoUDjK1XnaHDrgDherkWuDmimEBq9GJGvQnzLXH
i+UubjiwBtaYdSojF+O0bgNicr1JvreA4SkK4fm2SWBFVHQ2MpzEAIAfOB4yCTSd1Uv6MHq5N74q
31QTRECX1A2c2zKvz+/PG4L+dV3GuCFPI9+CwYorsx6KF3zDJKA1Pje8OXoJOpat/Dn81uxCGGAZ
wxWyjerrkWCcx+cS80jLa2CghwSDs2PLBuQlweOtz6Iu3qAYcSyX2ArShTb4xAFxIPQJ8RSSHPCQ
9rvb+7DRLkDcwPs+UBewMBoDwSXeg+qp/DJ/gUDUaKrddBF9vTL5e+UU3iPrfRBB4HLPwoHcNph/
CcdUO3Zj/Q5rulEYOYR3eipbSgE4l/xye32fJsX/XLZ3EZRfb8sl0hYNIv7M72k7zky/Sy7JN4pO
DTRv5PZIU9BB8AaUbHkzfUUgawuvt7/jb9zt+3dQF3AopRz9ptC3MoxkNxjm0l6kIrUbVf4u5+h/
6hPoE5huI7ORRsGreeTIGN+w/RbHgAioMZDkVSlnqJZpGCpt9KeFQfyFltcHzSH4XUNpsSrH2/k+
NJrzKpA7MH1KbXwaa5rQtdBk4Rw1Nj8D8pAQzga+diIzS7IZPhFVG/bJw/yInCNI1xnL3XSWMjre
gZKGrnd6HGaZwejWd2jNV86dX39rgWsewOA7+SX1SPkVLZCZo/9UB9Bqc/YwMrabePtPV3klnooG
0N1WIYeDVjugyyPPGoS2KAUvQWu4QsRsd9u07ythVGBQZH2HgVjstuyFu3nCKssHGUFk6qH97CIo
poAET+MZaIdnwqVsx68r4ZTRAgTX0Ov1NRuRPQX7frJQ/9Tt0Z0yk7eFE2+KPJOlYftmr6RSlkvg
mgXTfTjeyK/85VH/FlgEjwvh5E4z7PRktAARR/LlnnTo4Gn6Yuxyu0KqlTV2JWzGtO9fQjeux0Mk
JVqG9Xdfl6/pnXAEscgzWJVlP/tdfTH2eWXKu9g13ljTZZvR00owdceaoeqMimg4QKytUZWsoo8t
mVmw2zTTKzGU7dKTQS/mBeub3PrLYpPG6PQU7AikuIQRzpjJ6cXSqGsaYuUYZinJMYOFhRkRd15i
/Wu6dGclyyNTNJYBbFmcGyfzbgy5S88XmTmqqAlxwUGOhn0kJz8YloQs8MZVvn7u6nNEpRw6YGiQ
CcXmOKEkNJjFLvuuXN+mLMvJOlTKSkd5iFMMEHvjpQR8szPB6pZ7FgUJwzheB4dXSzL4UJ7KETuM
/OFR2Ok+YafOmONAnxBrrv53pTuUYeIVIF8NfwU0xRsZtAj84iV4bc7Dk+yMv4QX/ZW4g8lBY6DF
vTan/pGUNy/t4Kbnf/VEW30OZaqWUJjqNMXkTtr8yrVj1LEarLdfnJi2A9sZYYyjk58Rlw5LWmGO
gGRRJBdzM7vcUk68WzjFM6sjYjsft5JGXc00E2U9b6/SFnfC1STUuiCAdIIzML929cvtm/Bp3O16
nCt5JH5dqY3WTVrdEu4E4dw71wJiDGSCCtGynGA0CGwoHvHloa34aPbzmGHU5k1cyafSB5qq15NK
pjSK43SsHokjB+ebG+3IcB//wFjtpgtfSaOuYmfwbRrK1zkvdR+9jd+Vr8ARbO7bb/Nd9qT/BqHx
KQVhBcCOksVEIAHoaLQQv1WX8fwPRrI2X+Wrz6EiiqBrpjwnn0Ni2e4+3Iu+5klO+siqhG+aoJUg
6tLOoAoAayBM0KxWD30gv8TiSKawJcm+vcNM/aXu4yz0s5ASchfgh2CYzpd+pF6CNuH2iALi19hl
XZhNsweYElEUeUxD0pN7ahoM7YwpFcRJpIM99WJfdEX2nP6my3yXQ4cEmdGjCZtgAmTHSjSB+IKm
MPE+7C3VzO6iXe4aPjPg3D61/67t2iW2uptjlqrdUGEvufrUzD8zwDbKHuO8yMl/8oSrdVH2ppsy
VZEGrGtwcfu7J+BkJY+x1zjafmnM/En50nlocHOyI6ugvRnhriRTlqcAjH/LEWASFEz9qRLMEfNM
wNgCQhACECBqdPe318raTsrUlNw4AN4bAmWCMSo9l+U5ALLobSF/cwHeD40yMX08zzxf4aqRORXx
V3zJLRXtwyKQnDgg5jIN+OYbcLWNlA3hCwHwcSK52vsIsbp2qJ8LW3spzuFF92NPtpM7gMaBzsKa
H7tTDJhl//aKWdtK2RYgrTUJz0NLm8kwo+wph95U0czaV6KItxSVMizCICJIJDFrZxO2GOSyTiqK
oAZafUNmq+9GvyuyKKtdpd4iXdQGE6a2dTf8jpTeU/XWXkorR1SjmtFDshtSpI9yH/GiyzLVnxBe
/njk/yrQ1WOvbj3G/oyAF6Gm4753FlR/E1t9DY4Dsty8bXgkpTHuRhZX6HbO7n3F1+f/SmwAYhJj
mdCp2HyNniokqso9iH6ftG+x32Kh3Ul7lR/+J8251tBWIo1RDiv5elWCO6V5yaq74V81BqxWRRmZ
MaiWYmhEzeWS3haGym5S5/YiGI7hWuhdLQLYHWmWGDiuQMlOocCdhTFkGWnGFbu+nFcytKyv21mD
NuYz0t3pQ2Sl++w8vVSOcalaE2eGUi2rirXtWTXAZgjI7Gg0mEorjT3fkI5ZLpwdNWof01rBGFoP
BpRmFEsM5KOQyffcLmjUt9t7uh2mvYum7joGq6UlmpD8WIqnMFHAmAhmKLmxuenptqC/Ce7fJVH3
XM7UjuskWBXRy++Kt8wF08Uxeuj90o32rLbubVX5rzB64miZWqkIGjzRiii56GP7pW/CV8aCtv35
uwwqg9D1hFW7xYISP95ldu61p/w0mIGreIB0cWIb5H53nM9a2nbaWXmXS8z3SkXLQa0kjqjoaKle
dszvZnRZevE+PVWgty1x78xkV8fXzs/KYs39bV+Qd+nUNQeGehVrHVYtN24dIzup/OIMFvfEdsp3
tUZyvqs1JuOYjmON1uAcjXLOGMby0zQNv2Ydc69iEvIWl1Q52CQbICtUlbrjtJ5n9E9sqhBgk5Fi
RDgvqJS3r4HeFAc9VChAg5BRDE4tSQxPu6lBKxGUPx9kFM5bAjjAyd/12jfUCxe/KYLZpl9v6+rm
oa0EUbd8jIsq6cjDuugFs6kia8r29fzz3wiRkS0Gc6mu0ImnMZ1xHA2ikxLNz0H9PIE+j5+/3Bay
fSrvQijFGLhsUJYY7zhwWB/koHjpBO7fTWastI9s50r7OoDOhWmCYrT0ONjhrgUusOgv+ysXDpva
iGGC6Xk0aBlGZXhYf1UuT0If7Ys22KOL5ljLYmgC4N3WlGkyp1Aw+6r5DlC+nR4LrlCH90aWtOgz
V/2wNRjqz7LXOqWcPWCIpVQkF/0SeKgpngC84fMumsqRupMZLS1/E8u/mxVKQ4MWTX8ykRah3Tfw
Cjfcp1bgxj5JiRhsLgjWplPeqMVgFx/nMKJ9E5fP4gyQTz0UQq9SyuigFKNsBvyo+dwE98sNQWHO
bavsJD6T9k2fQivKBnXeKhtddWjlvToskXtb0ze/cHVnKU3X5KVu+ZzkcTWRe9LaHIBHgeFMIPt2
M62p7Nviti/Wu7mjdD7mw7QyNGKLJP4kKuJOjRfGvMffBL7/PWQapz2vZikSMywp/J498U7rTaYC
vFOg8P029n/QYyaGlybn+Pkt8y6SctIg4UmjwcA5Z3DSMQapFdAh8Hhl3949lv4alFPmw7DO6xRx
VOKL++lI2FSiM+EWmZz0a+Oxni7bTW/vJoqez5mrRDYKlcSp4HsVzfChesvs0tJtNADvMKHoK3fR
d91s7uQfYLrY1UCnt1n52k33tfoGSkOnqarThhwnzL4TVQh+qjI3C6mx+1Q4Cc08MnSUdZiUjgJy
rWvEAgJJpa5FBioF72zjsQ5zu+fl/erRnZqTpCD64K+5y/GKUEXYW4AIgBdiCIiKxQ+/kRIdeSGi
J/slvdd3GLEBRH6HztHbikWW9El/V59CrMTKFQmjpsUgBMUey29N8jQs555VCdu+lisZlKWfq6XJ
FAXL7bHMa43KI010DfgDCdbp5M0vrChyU3VWIilzL8qt2jUKfJ40quacv1TlflZ+9uVp5NR/ozQr
UZSlT+VhTsNFRh+sMuwyESNSU2qV0Rv8jdnLPxPRS3JGJLQdvr7LpBs007DrC2PEjs77cJfvddB+
LVaC1CWr4LXtpVeSKPtWBwYnoMQGSZc/adkcWfU8RhKsw0OVlQLeNnMrcZSZi4QqVQfSRAeoQNFW
XAF0IpkpefzX9F5w/kGKhuGW6FZLPZKiGkQsJBeFwdGjYF/fjaCP18+zDa7Cb/8qU7JaIWXUmrwq
xKnF0XUl+LRFyQzTByllUZYwrjXdW1lpBqjoBklzgy6wx/aZ5xZP4x5u245tJ7FaC2U8KqNckpJU
uBK/cSdQXqiEHAgjo2Ck/0VsmY60HumNXk4jbwLhhEmiuZ3dW30CZVs4VR/zFC0OJOl9QXu2LafO
cAZa/I73J0wfSd/rM5Bcnv8B1j9LdSgbU85j3kgE+6/9Lbiyle/DfWzFPviQ8DQmt4OVxtl+ma8W
S5manPsrhspwAa0YHPSAbu58Almv2gQzsvMMv7hD2ckdd6zhiu2uoXfpdKdm04uj3BNTMHyt/MEX
AByQn+Yz0E+qXeckO9IUPvucL/mZrzxxNhM+h7HhdHOmngbtIBTo2iFUyJrbPKEN32+/YrDDGbx/
smRWiExZI7Hh/wOxLMQDYuLQ6Sqnqe6LqbJu3ySGu6K7LKM4QNVkwOuEr3XQ1EliaXUtSIwTSc28
ueIyqx7iyrstdNNG6IosK4aq6do1Slm5/kSOxXIJiFuOpsGU65G3UiGD4TXkiLG+bRQEoGD99Xan
IqshTPIGnddYIEhoxxOZyhldwZlOZH7g9rK2D+1dFGWU+KIVjDYl1zKK7S4ezTF7fSwTFjDK3xi/
dzmU5dFEPQDYIrYP03NPJFyMzioS/OlztRNIhypMweIglHzBnJNjwEAyyZ+378P7F1AGSFnGAYVg
GPmlr0/6UP8EpgkDpJ78xOfw8F0EZXGiVDGUlgBKB0F5Lw3tGX2DkdVwU2vW/JBZfBXiOsQMZg7G
wui6SbT0ZVTq2NqyeQOViWXkpXNbSTZ1/10f6RLJNKVikOVQEim8V4ujwD0K+pfbIv4mlvnv3tE1
EbE2gqIkSbHsGHiLT5DFfk5W/vQHS4al9tvFptWSpI+RfAzSSz0loVOG+QNdd6ZyFyl+jvovYQ5r
vi3f+NRSATADAjOm8M32h5VwcqIrWzJg7mvpCGYrvw/2Eog+lz1Itv6Jw2dJoiyJICx8mZCsOHmj
KTugtV1n3NiDFiwVoeyIJEZC0EZQ/TotnaRAgqwfHRWNqQw12bb972pC2ZFB4dqoXSAnRRuumJlK
bIJx47zs5lekhUq/cKKLHprKM79jPURZZvnaIbY6tqiK+7oPkFJtHcLxkdnBq/poeJikssoft9fJ
MMv0kP+sZO0oEhc3xREQgHKn6o55Vtt8JP4bv/aui/R0P3qr9UAeoIvy3Jti+KhKkblojA6EzVTB
Sgj9LlKaP621UEOM9brASUAmUWZyqjOU4wrYsTqgcYp6rhDxjg24wcqV+2ECYiC/mFnTANfo6+0j
2g6mNbBXgxYOtEo0wUwyIf/RGlBFgrHb3CPhc4p/yWZ+1DzeJgy2wEKwVeAisJ6Zm3dtJZi6a3Uc
6XEmQA/F3MFyLR49jzUzCCHh2idnpovAyzbAiSTRbz0NszOACiXO7NQdRWu8Im3Nbn4vosuc2eK+
eXQraZRJLJIljRMwqKKMVn7pEKdjph7YhOir70cT1HdAHcNQwz9CYiDKd2uhlI1sJ34o0ApIbCRh
5MTsBom2rMZsmPmj7Qbr1TKpo9OkwDCiGkF562hn3SPsmO1pSUFITsaPk7vqTsAw4bf/P1zutbli
JZiym31fS3IcQnBaDnYc74vCUVKvk3fy68R/kxuVEVduBiUreVS0pXcSWnKvycEleUsMwxH5+plx
AVkHR4VbhY4BlMooQAWACS8O83ZRhzwvoK0S/iKInhapvtDrXlXJtsYaq95O070vkH7fjaA4EJXk
epLNsb0Dgsfhj+60Nnhw9/KRJ9g+jBVvBpgroZQdnbRY1WYed1LILORzeWtBhz6i6NOfbHPndKmf
P0nXbm5m1LJpdlbCicFYWdewFCN05yBkmn4muZU/kHCCgGwllvyEIZj70Q+QzAAW0htj1ZveYyWY
itXmUE6nqsVWkw6o8ftyVkF1NbQ2AePTZWIi3OQhBS1TD8Rnmx3bbGMWrD6AMk5dNxbzyMFHjpbg
jneV3/jpobpPL/EJUJnPAXC/gAcLovThS3uv82YBQNoDGwBxMyhYfQZlqGItlVIBszhupP40yuc2
1O1E/8ruDdkMGldyKCOVa7oMeEzsN6onmBwXDs0u96V/4MgYRkKljFLHl1OkySibBF3tBDoIThIW
Rdt20LZ6t1NXpsjGXFRIWQRN+EAimHYyeLtaH9pis6oD24+KlSzqhugiWqIqwFOhlUw7zw5G7w00
zQOQmSScy7eosrTf8J7s1rltX/2enKBuiKb0SSIAORgubHZGzBw8ElI2AukrRxi5555u38htS/Au
jroPaYn4XFShiGOKqoss7xutflCNemHYu239eJdDKTzXTgXqwoiC8yqGUx5hUOUsc/+3xVDarldR
kZYVns9aMh24uLaBYPGiaJF9WwxrLZRDDDCGrs8J9mxuDCsacjNI53/lc3WwgaJLRuNptm8hlFQp
qElDajmabfKcDirjQLazmpDwHxF0zdhAhxoyU+S14AWJr3+bSkC4pE6DptDFnL/VoIQ3AXaHacja
kvF0j60ASKIhQQ92bu/ndsD4/iXUvR7TJAyjBlGb3mamoUVWK3wJi2dOfxTG3W1R2wWk1aqpez0s
YmC0PWRlwCiuzrpPWKn5XegyfeymqwPLoaAZgoL2TUpLxKRqJx0duDC901E/6R6hkpx+NLsBOIKq
KVgFJpjJGCBns4qAm94FRIIKpsgNSad7LRtBkaVFQR8sH0t3XZx+zcrlIPacbyBhxtCj7WzPShh1
6RSxzWW8cYlHVb3KV9zxpN+TTt/2aQFLPKs2vn2CK3mUp4mrWQFpNSxJIaKXIsjPk8rdR4aBhvuy
f8nE9NSMujPq3ImTE1Z5afvWrKRTp9rNambEJfzcaIV3xm7CfFO60w6i06tm6uSedDdh6cIJ7UNz
bPJHmY2DsWl+Vp9AxcpoVtcSocO4A78Hta2jvla7/udiodpUOBcCkcKwRdu+8F0gnVdIlMQYawlr
7uzgwv2MJBNNmcBq7m2wtlnkpTPhmcMqiTKU+Arito5R1URpU5ILNUAvVUjg7R1Eqwhks4jeGEaB
XPpPz8bVAimjwI9qD4uOBQ6u9lN2Sg+ZbEAb/YGPYpWTNq3dShjl4EVNT7SYoFUNomRLUeQIIIZT
47eem00hZhXpGcpyBW1b7WKXztM8CvBVmHq/V9XGkcSMkbRm3UiJ8u1GnYsaR/BSCJg3QpbA531M
8LvJZLJcBWs5lLGZy1FpRhJGZAPvqHzlzcXE6JhjnQ9lX/ik6Nqwn4H/EEae9H+kXdmO3Diy/SIB
pChqedWSyqzV5aXs8ovQ7UX7vuvr72E17jiLqUmO3QM0egYDVCSpYDAYceIc7a8JwImOg2K+fSyH
QXW2VNakeFKNnZHZMxbUY1LC+SLEnEsMZry0oKvW/Q7kbQIKEx+UYVS42TWfl6KIluZOFQtuqeFA
DwIyFt+AcPXRdrlXPI3HWnHx7n84h9qObTLQ3Ete36dNr+cJ1tlu8Yma9s3YbQoT+1U855cN8RvO
fN3i9pwQAYTvgw6xSsy5ThPoZDN/IG5618Il6xexoeqC8t5lL+R2dYiQQuNU7tD22ZAAT4pgtcRp
WGsLVCzZu9ipHujqPOXW8G7R07turQ/XI9ferkJkh5gUYr8QyJY+4hIzkpWi9WHWf/N6cU2TKnIz
fc9PKAVfhmMxHcVD6cPxJXdoVeM9wh/nZ3bEdF1QDF58mwZ4K9+g7gQWONCwoE6REG94X9ysf5sP
KmK23XWe/Qjpy+qk2lA2gLNmreOyHrz1dPKub+VuFYihAGxiTASodHmhnckcreTwHvs+CnEg3D6c
bnHJHfq7zq3BrhOjAqywubeuc5vSuqaIFRlPxSEEs46WwldbgDbje8EVSfzmBhFU9bJ9Tf7kg39u
U4rWfWVNxOzgqlXtrmH0NBzsEIvFKdEwkdY/JB7g5TWEAgB2Sl+aJwxPd7gKxfy0pro59sp+579F
CudtBgaDecBvQTMBA3H0KOovQ4AOmppIey/SMhArQVfZAes0k+J6lNbGQEbYoh/SZ1oc1mcOc0I5
cnjWGm8eoRgsMNHaOyUGey86GDg9FoS4X3Pyt4HJKONkNkSV3wjZYQW17fP8FSpcAHi1d+IFoH+h
QREYf6eAlnxVfXDxPc+/N2IDB8bBBOGNASZxR4oR1bCC13xx0nCi8OIkczmfXLoSxTtAduW3ZtBr
eLvGdhtA2FRtMGOD1DUHzwlgFb95XGQb0kNxSWo2Du0CIsbj6nX9sfqIri4EubXJ10dwyNZ+Fdaf
rxtVrUvKDZ3RNGOMFCKqp9bJLJ1PXDO+XjdxEXrEulCkMyCGyEBxL4dxsP7OpdlbKSg0heBeGy79
rYP0evU7D0yiEHoYXPZOBUy/6GBIZuW8vkrigkXMTEMSRvf98/KxfEowj1HfCQ0YvE6PxBevU1Xz
VU7sX80yYkHqnnNoyEo3SrJZaeoMbRLi0rnL6INN83COC99cFOFl3xDqJ5zrtmPKbE90MtisCUNJ
83EzA4N+mJJ7vVAgRS54Yf5Zzy8zkocMTtYXraP98/WGNKh7lwMHAwanO8w2TV4e+yBU9xU+I/6q
fKyRa0Bkj++JuNt9jRaQBasxGQNaWhTiVZB7sof3JN6OvV15JC/vosny6QBB7axGWkmd6XdRna+L
N6DjbRkIMUyOqqPNnKqZ4bqkTVwj/WZpn3GpKQ6+SIKltSL9gACEbRs6rmcpdFemseYg+U3CVKM3
UfvNTkavGVM/KVCPhShJU75X7K58MWFZbyxKaTn4BWtzTs0szE7kuTpMKDWPvg725v9BrVu+mP6x
BfF6aCUiQZNB8VvRjCsztiRsf9ogw1oaF5Tk+TNlrvGVfRPQ3OwAYOlX/Xv3k/eudT+Ufh6uj6Ov
hUUwH5WupfpB0q3M057bcYbFi3DkHAcg9JdT7IDEJflsP1Ivc1tQk4UoBCq+865hx3YsAk1p86JP
TQqt0x19yEI8wg7jhKS9edHxr8Ge3aVSTqPt3IzgYnDw4sZ8MPZdcqvO5pvRFQU4qS2+3bZWHUPy
vsugjdDTMmyTmnglxCGCqpuYi9k8oc4AZdIEb5l3TcuTYHIe8NpxnXHKT9cdcMfj3/w0yf9amps9
h2JVWGnGCZP8fsS0B2jwfKOV8zwtSEwtPXGv29y56ZD46hZ2ghvORdUwzgc2AtabhOC2ure3+i9Q
iH36AxMcyjd4KlnUtqTQ32HWq41HmoSrk3n5Ci1jqpiu24n5FqUOaI4sg6H6KlmYtX6MV1tPwnnT
IPhASOdZg42pvwHSfmOnqqJf1MZweN/YE5t69uasW1xwZYwV5Zhq3wCA3tz8RgMIElrvHcq8QlVs
4phYVpWR9pwXhIligBb15Qu54YhQqm9QsQ8NJ429tK63IClScGMzEge//9Xg3Ry3jYnKsRzjoymd
ym1BPNCrzO3KLYx5p7jO9vydIkW2KTeJBerTt9voxJnmdLTMwnWaFzcd1sEto8TytTkNGqffAn2M
da+ZRoXd3V004IuolRsmGALe2iVmBYIMZ85CyozDTKlr8sW15+frG7hrxSQwANEvB1Ivb610DMwN
LEKE3yj1hyFyR/P9FP+4bmQneFrIHxE98Uq3yWu2d+aJ6YBa0tpiKXkyPE3RQevBhAcgGBsLvOiU
XCZ7X0y3Le5AuwbnTebtrJGHr5mtY+dy9FLooXnH7jCnD5b0LPP6L+SLceie6g/rsfK44qOJMyWl
AwAZ/zIt3U9julWr1k1ZCM6Y1R3t7nnJpuP13bxoa4iDDc16CPOAkMnEw+ntN6u5Ndtxx7KQO1q1
4dFUml4HIaR7gskgCGtlNFiTpAZsAi20Ma2SG9Sru7A3LHRA7Gj+S7fr6fcT2je/Sco0M6KRqslB
TF43zSllt2StvGQuvChTDJTuftyzxUtRlOvRMnUMHxda5mHff7PHx9Qu3MKCCha13YYxxc0vTsDF
J3Ush8B1mYFi09vdnletifi8gHI9RtkB6P82pF1Z3JDISNBJ0TQj1GiBOW0rsm6puUyH659779pg
SGIt3BgUutXiBJ8dnoW3WQZpToS4tka8jpAvz267kJdKqxXeu/fasxjBew9DAYZjyJcgWpDLwPso
CcfkdSzwte6TBgagTT2yzFIQWBa536Lrr7jh91f5y7I4WGertDlOjtCWDtu6+VEVKxDEZVS7VBue
7ar5g2zOYnid2ARTzaYux/TJHO1+1PBN54h4QKy5xjwcsvFAe7CvjKqL/2JgTxxYhoc01LTAI8zl
UD6wbIgKypNQRxeyATAVfOLgGhLoEPWE7l5EF2VscLaBqdqRc/YYCHdoFRpZGKWfeYWyDRrjE9SD
r3vl3jE8tyIFOt4zjOU6uHhnHB2PWMujpXWjS3TthZLsOc5A/Nejkh9cN7u/OFGoopZB2WtoPHMT
qlW8yQgcdAMk22kW15r/skdVuqmyIjnjFhWNUSYbnNFoAyumteeMw5FGpsrr9w/ca+Htn/WIX3K2
ngSMx/ZUwzNmqB8HxPL71e1O1SE5VEfSPAmab7QEkh8qw6oVSp+vLiPonbVaEjZ2jsTig9m1/pqr
KF12D/XZ6qQUBrku5NU1fC2yfE0tjK3/PQ7UrYDlu+4Ve7cuYzhbeCNQG5Hr7S46+bhqbMX3ipvl
3TxmX2nfKK6dvRSGORZyTCjiWRc0pQ212okVwt/j+4Gk7hxF3pbN4LGMTzYrw+sL2v08Z9ak2xTi
lltTFREWlE+3pElf6sn6Uk6b4kWyu29nZqS7NC2rMdumMg+dCKTjnwvVTLTq70vnyMxoR2iEoF7N
P6oJmcqa+dc3SvVZpPMzDpsVsRipUNdMIBRFjmc4rrOc+vQjsDTB7xszCMjgOarW7KLWM1eb3pTA
j4fFhLCKOnmnuaIUsG34JykV1vYOz7k1EYHPQkPHE2bneYbanda6Ux57w/K9jf/SilRh6AK8KK6n
c0vS8aE5htb0Ct5WWMuKGe/5ecqN+5z3D8Ycv0dDBmirjj8sjZV6EG35kucIvte3VnwnOck6+wky
dxdZUro2Czyxh5B5HiPP6p8jriiH7jnLuREpb8av1vSiTVGjh3hPaK/bD5APFwGr0saHbnHqL23/
/d+tSzrIVmFEdIlxGfcbWTyrYSD3oc1LBTnhw3VL++6CehEQVBBrl699U89ZZYiy4LL2P8sBb3yT
5V/HrL4rK6v/l8bEjznzzb4dhzgzYrDlz9OXeKalm1T3Dr1PiYpTeNcxdE4YxbFjF+MvbEy6kiR5
GjqNo7m2GXtVHf/s20kxO7TrG4w66CKbaADIw4fogW0xi8H23zh6c6jxwgq4U54iIPybMnObCSP0
1z/Y7srOLEquUW5rxHmT52GdmRDzSWuuPza0j95ZY+L8dd3WbgYKGm8dlRfAqi8KaFNdr2bLsY18
BbvhVD6OdfuVEhZGRRbMevwATd1wNUHlok/lp7QqglUHI+D1X7G74rMfIXmNZjvJ1sRrFrKhejfG
wyNd+ofMQuXmup3db2nqNuqFaC5e4AIarbXWtrGSkCY87OPhb32ZEn902qd+079SfVA9J3bP3plB
6Z6bo60fuhjPCXPsH0B/EKKT5vXE/l5FpYqIfn9xpg6iQUJRAJCCWF/FaQqSeDz+u/hhnMe/9Hn8
qHVgq9AX8mnrqz+JYOYve7KbQg1GdyhqN0CinTrD+TyV+k1hpjfXv9lr9VO+ARzUXgFKxeA7lSt5
vEjzPJ00MEw7sVO6mV73xFv4tn2I03X0h5Xad5rRDU/b1Gw+MebMpTwffAPs8dw1OzadoAnX+NAd
0I6jMS3fhzyLTsmKR3paTXHIl8pxM4ip3RnAe3vjyocjbzfu8nYdArMu6Ls1iiB9URqTX+JmgJLc
UuWzW+ibE+SObR2twkRcpbNePV1fvXCQi8WD8M1B9CaWY0kftWlyHRhYVoRjv77X7Pp2HFSAhtcB
7Ws2pA9ZAaeYOKlVhIOfbyBE75IA17gAVyC43reJT75BfdRvHl4yd7pPfVWSvnf6Eb//s0Yp2XRS
5BmRnZahxrWDVuaePX8oId/zBzuJijBydbx+dVlOAArOWtullnaIB8cr59YdYtV08O7HOjMhbaQe
V3Odm6QIY61b/rJNjCGvTZ7UipXsNW+BymDoROPVAWpDKS1b84xVWWdrwC5qfRAPd+JhaMVu7unW
p9Uvv6PX1ihb4OKvXrgJsiQdTU2Ctqb4jGdXe9n0fbLqThFq1fhuMb/l+uxS44kbt6zo3Alckjw2
FJfvBUxTZKAQf7DQaASPJDrib43mNi9ApYavZhfZY9ZDS6uKfBA5uKCoc9fkPdnGm95uAJ1WETPv
fsxfluVRgxH7Hq/RVoRl9AGIH68fYsV33PX7MwvS2Z5RrRjWCRasqvgQt8s90/gBgSS87vh798LZ
FspkdCtKd3FSLPBKsw5LA31RZ/aLWr81+HLShkXx5N678s7NSad5zFMnozEOQV3djm3k9iNmZ/XR
7ec/2j9cCMBj4CBAi/6tbxjZkOWgRSlCw3gqE+DrMCfMU//67u0u58yI/NhaEbccguA4aulLSewX
NhEMVmfNLQTHC4VHqIxJ3m6zia9Nh70D1M2zIZLLVqikbumjNfTB9XXturdl6zoUxcBMLPccddYZ
6UqzMsTg1mfNzr5vVv/+35kQP+EsYLSAP1LSlJDcG0Hz1ORu036/bmG3k+mcrUKKSbQFflaDiHfY
fNE7N45xa6VPkzu/oCA3+5gZ9OajfavWVdo9ukA+cIda5iVKZ8SUTFJERRw6Ze6cim1qXa20Kl/X
FZ9pNz8/uxzlJsNQDnjtJ/C/4uTUrv4XWB+A/4s/OoW7fVIDO3Y98OwulhBx3Yr/ODqulq47FSt5
TyEXvWn5AXh5ha/vOqBDwWZEIB0J/LHkHVqVpbNdxWGkJUZQbaXuWvn6ct1Bdr+Tw9FcxMsN/0jB
aAYZ3sC2qQjzloaONv/N4vlGb1Qy9XvVWqFbYFEEAyZ4298uZky0tKtQnQirL6tnAHrqV5Cb3Ix7
O/MFKA4JcsicZxXqZedKRtMUxU0b7XTRiH5rVuvqjhtDHYd0ytpDVWIsWuBe9b8m0gYpQUraC6mv
aagUH2+vMmQTVNspSgpoQ8vov4X1XTITitgbTmDUmI5dIFTMhMyrqiK9dwTObcmQP0il1HWTYJW1
YLoYwb+MalPhjUi4vdpPAtWu7kUVGLRQXMDWChD5222Nlthe0PYrgCXqn2OAI/p3veOJLyoGrXGf
reiDQSMC2JpQhXzd6+HaxES2owPQAnil5LL62ubEaOBKDkZnMeZeHWqPY4IRgje2q/1UW9w58jbB
IUTrFIcRyIy3q63LrN/WGqtdGcDV2upHeCxZtQGlxVYVzcSPl3JI2DIM0bYkHOCMt7YiSHs0y4jF
9Z27QbS3Ojjvpxtwiwb6YblX0/7tBBmb2JQR5Pu46+Tz37G8ovUAe8Sa3dw+buhE/XaEgQU0RAEa
1MV3e7uiJWdpU1M8XoD2d5PmVOQfLPZ03cb+CXjtbDFcOYB/vTViUt5US15AVSY0V1cMeyHV/8Bu
uDd9ipUc5LubBrg5qjx4LKGc/dYaY+Cx0CPUlwf63rRypNqqCte+k5+ZkLIqY4jnqgbJHLpbBcS+
wI2Ye4Nb3/Wv0HL1tbYfoJGWGigjMFDmSLeNCb9GfxCOMEBMToATp+EB8oAYFtYP3XsCPGLHXF4f
ot/mfcMLBtCgX5bF8TvLgracG+loJCnGsh5J+Z5gwvK6d+zccTAAghUd+BKDyp1PLS9mfYaeWVg0
95wfNTQFUMr4dzaEy5wtwun62ohGePlW1m4LhQ77U5oobFyMqYqdEgLKOl56xLblyOdss2OXKaDd
TQ1cGsNkyTct86oehDijb94JglCwyqIxnt1mTyzoPA5kl6pEuLebTBQJUB6E78tDUR2uPJJSeCZ6
9m5eJff5ttz3i6rBtndzwwjCvMC8oWbwdkPjhKyA9+FE44eAzn9NNwjhzU39095Y5JVR9J2QkR2b
ZJkfUWxKT9e/5+4BxGQFApdILi/eTsXQmcY4Y5nkafC7j6bX/0j8OgOD2fgRAt2HUnnkdaxIDv3n
FqUjb0XVEpdaJRDn3anRPSHrpH90whpk1m75qCKpUq5Q2mG2xGBgz+o0XAFYIUHhg+F5cnufeuRu
CIuQfby+pXuO82t9XJ4l6drVmmKzSUPTemjJo55prqaCy+1eBOdGpNsmNXjbpBE2UX9aPfvG9KYI
E1BIbcPupqs9VTKydxOIig/uNg7+ARkv10LfMwMZJ8zp9yizenyYg+u7dkHMKQ79uQkpPA5FkcYp
H8VNULvMcaPSfdYOh+Wge9Yhyw7DUf9QzrdTYBzIMScu6jw/VQXI/+Irv9Yp3XjcnNaV130aps9i
pAv6OS2Kaf0X/rQEtY+ZEtVUkGpjpcNQd0be0W5KQzyA3IKNHkZAves7+1985deipAPg2PXctdEs
dlZQLVM3/4GX8UE/FIHmqyaOxA++ON3oLYpxB8IukL20paweR4IH0IxxnBKsV+2N6N+s+aetTgSx
juLW2/9m8Ezc5hYudDnxohtrML6FLRTnGxASCL/nbnKwMBtH/Jq6WuZafxQ1RR8CmBycCDkPq8oU
QtEUN5TQ/NMDCvliDvZs/cA84mrKRGyv0IvhP64TgfHDsI7kl1VKkzKKMTtmhA7z+OgZLcYdUzB1
9/4MpobO75b/hXBqL1ZzVDbEe5YjlEmuU+hTOqcN1imkDnAe3DXQXPAm/ujuBEkdad3Sa25B9d65
lu2xZ8i+Z260+tc9eO+Q4ImpY6qF2VyXwcE5BJ1A95WgIQ8JoTWByUGB3dmL2ecWpGOYGUXZjKA7
DmsGFDrEAcCWq2c/SGJ/+oOl4AMC4o9aG5dr5yneXsMcYfBpaSG5BEd1oufrFnaPOxhb6GugBshP
ejdOBmqGE68AeGHjnZMtzGvj+GmYaszMfmZDQdzI2fwW1Mo9uBtoEge6Dcay679i95PBXwEVZcw2
5XL9sPR9T9a2CIE3qA4sMjqvz1pDkSkqrMil+WJLK400RRHytPDHtH9q21H15BI3qRzQOLfReLSA
74eM0tsEbRzR72hWFOcjy5jvnalZD2mUd64Row8worfol3oFuo1pdILY1irP1Ebnw4Y6hWJLdz8s
RqwccB45pglC1Le/pI+MMcpzvM/JjY6jqLeuGMMV2XD7goxfEeP29lZMTIABCGC2iyQcjczamhjw
f/P22DnGcR5VlAcieMg7e25B/IKzt4TW5HO/xniKQYcAysFlOB6smyFUUnruBTHTtG2AQ1BwQJ79
1s4WzVsWtwhikIwLhNZBUoH7noXzXXFTeKBmve76e7HEtAWoAPUGpNSSOauPO14CCB7O/Xtu32xJ
d0QJ6U++ju0YqEkBOHyhumwXVq1rLar20ZB6tn4bg+/wT5bxHwuvDbmzr2NtedVWFMtwUv6p7DQo
cI3l6JZZV/rXLe2lDIgQ/7+W1xLjmaV5WugwAbMQOhA24wteWzoGj95tDMJF3UvGVCCvvTrXuT3h
L2f2km4AYK2HvRl0Go7zpSKgBsKoacpMVSN4b0pZRL//rE0KxugRmRM4c8TF3Z3amxZs4lUT5NQX
QiWCUny8rQG3sdwodv8Ac4Ib0xT5AvzwAu+VF5qJmwZPS2bRyOunwp+38cF0iqDZVsW9tlsqPTcm
p+9zpPeVAXdZG4+s7nbXxm7r1SJ9ZvctD7Sv66MFka0mzFQ8IrvZkYM6gQNwBEYh5RA98xWjfxVe
eBzlAoRGJEYGcLcWktzVr8SQaePaKpTN3jF3AOlAFRMcg1x+uKP17swlHaDUzfKT0esvdj38rA1L
MV4vMjspSDpE3OWYuqD2xWxJ3Wa91djIbu0tNJsP9ZR63QThEn5H9Vhx5PdumHNjltT02VrLNlsG
Y32w+NTH9Frx5HhDsAVZkNentFcZ3NlEGASxBEPz4JLWwpxsPo3TWiK/JF7zbjvUDzOISywvGsLh
GRCzY7yCPOB6vNm52RwMyUCwHihI7si1Z+C3y4xHuA/GDUypFD0E+w8+2rkFKZ1MtmmpQFWShpt1
WtbJ5yP1thqvEowCo42nuAsuBGbwdMaC8Cq3oeuAkrrY5bOAlhka2uzg5A27L2bntg/9e+uLUK22
ff6VfmVPmwc53Qm0sJgT+LQqH2A7GZKDQX4OwyCBuLjwMkAh11Tcr+BiBJM0O/4jbEXu1Ay4u58O
0DhUb21QTciAl1RrNVQhMmAwkzEg4+rN1FD45J5L4u8bYiOtyzFucJuNkV1hmNPgwycDmO12bD4M
ca1AGl+uBEBSDItiNBNDeheELoNhjvnYNRm6O/kx0kof16AiEXmtk76NHbCBqiLmtNCVuJgLc7o6
y4xsTEKn0sGemD6tJkgk8D+hA4J46ZGZHrMVOk9N+aVYEjeaGx8g/APXJ3eK8kNala5F4sQdKIbJ
858GacPNtjxHT+6auvs8daun9849SBw+UCc33ZnMxF3m9Yj38Xu+WAHRS2+wYoXD7+7d2bqku6ZE
gY1EEWa9m4FXrp21H8g8KAYf6Gud7mL3gIUFUgwx/mJKikI2Ce6OKXa0sIY7PphVGK9tFqxdm3rT
slmDT9gY/ySxgTkC4DuL0i2qqPqa6RQE0VpTYgq4K06t3iXH1a4qkL7Qj1OFwbnKRilkAR7H1ZOh
8OoC891LScmBVTXqze3Pem4/2Gv3uSz7j0AqvsMXgcxPzGx3tOvH3umIy8r8UM7kdrTYgZQQzWlJ
wj7yeK0CvGOOa+/gN2/g3cWTBLPWlrtM2uixEu8SzKB91Kcx8zM+cdfJm8GdZ+0hqlPgTJZgmYpj
n8zUj5P1tiz4HeDVGUapCISiwDXoEQ72mq2yHH+sy094Gp2cHixeo1Nb7ri0SaCRLgDJZdA7zXsH
5FvVAkQET5wXwG4fujh+NKfis8Nn6NJUpeEnYzcHEJR8qZetO0Ha6Huk4U8B7lzddfMnGi8BGSaA
8L8tfXxr9IJ9t+sS37Dz7o4DnnwYa+eLvoJ7HJxwB6uh5T0dkFbpU36nR4PXDduX61fIZZDAyeI6
OC9wuvBfpBy/KJLNjheShAurvnYY2LfFiOCoKVluLnNjYUigS9DZQUlNvKHOQjsfScwQfOGEeB6Z
tyy6X+yjkPwQBS5r9UbgM+sXvThoQLmAxkxNWbp72HBLIrxbOoYhpdLTslQANIyCvsQsTXey6oco
mz9f3849GzhLmLbErcwvIPykI2Vsr9hGY4OnzMmIU12bKqzCZd6PNjpe8kiJMR51wTfnbHo5pxtw
0XlU+PpyGggogqJT2ypWs+ccIIngooOFxop8SdHI1nKMP2Th0NVfbDIAm9l8bzrt+fc3DQVI0wTS
BBhEuSqWOFXOYt0BE5Fp386aEThz9Jtskig2EAdga1RXAe++aA45K0utrMTsVDTpft99M2rbG0ZM
9+Z3xFCRbO9APOHJqBehZGVi22QQC09HAiw25m4M00ZtY856z2DLKTI7b7CNkKC77jNmcDfFtsNL
ckXWtvPd0IADgFAM8NGLN3XSWV3Ztk4WWhlxgSLwjL4IqsIKrn+3XTMoVosxHG5eCKKvpdWOSYzW
TYESYKLdTQ0AuzxVpDE7ZXH0T/EsEWMxKN/IZcDZKMGONbXgOESje35fVa4GUWUrhKDyfV+58e+r
gAomBeTTKPtjA3GWpViFhyivxhQWy9qMvMUE9wvdwrFOX1ZiHtlcfjXa7TCubRDr0ZNDcgY8KA3b
tPf/YId//RC5LJiQsdestsrDJu0T0PBoxGOm9UxbnSpSrJ2Qcr5kR7oH9Cbnjan3EM7q+XEwRubH
TRUaRfe+5UqYsMqYVLdA+p2ts45n7lj/yMuHwUg9faFuVCt5XcU7T0p9UGVHQ1rMAon32dtbp4iN
mbExzUO9T1GsiB5yqn1cxrJ04277ZhsVYBOt4Zt99Fjx6Mf1r7dz5b0xLi6LsyuvLG0zLzv0T0fw
8A3FpxJScutC/TL/1CWxa4LA87rB3QN5tlrx/58ZjO1hyGsuRtX4rWY6H/p8c/to/PbvrIive24F
I/dNu+LrmSu2EciqYXoPKLHC9Xdu0jebJ93W/dY1LeddLlAL3tq/NIPi1tmPK2e7Jb1tm1YrtJjC
QufbiccOzG9sPGxf1WNpUEeHJLAVH0gEjmvuKAUWY0YDDj6Rg6+gOM4MzNa8AgvDVmE8bAxmit5s
FB+1dfl4/ZNd30xwJbz9ZHjxZvnWwjFIHX9tHDyI+vrDvzMhBZC2mfONNghVowXqkL5sv0xaqin2
T7UOKXBsRk3nwShy1JBKsN/q0+Ytqa7YLIVjoPXzdrfGuEdgMOAYWuwXjitks+pwznzLE+Ic/1tf
dC8koo2Gwj4qU5ejKMOKntKWj3koyLu35AHOCNaxA44yhE44vTdStz0U7d3/0JLdNY1RRRNlK7S7
5ScAr1fSAQaRA86l4aU38b+nPgVdVo6HdJ6gm7+O70ntHA2iPQ5WdsP0/J3VrRjjzOnnrdduV4M+
QEbw+PsOpQtZHB3CG5dzMr2dJOs44xJuN4DaEqy/VZGl7q/8Pybk69WCOHVhdTCx8sonm+2yiLjx
5KDZrpqDEOFKPvngX0Fb3wQtNV4fb32KDXRxJsGZSsE+EbP7CbkgHdPDap4sNZLgspAF6rUza2Lh
ZyEaErRsIHg0iic4dOF135r7Lz2lgZO2J3vgH+mw+rbTfSN4EXtQ+VNMOO6d03P7UvBepxQvBafO
Q4uZgeasj5Tmiox+7647NyFH70Zjlqbj2+XF5zZ7jrT7ZvztXvrbXZSiddXFuQaOK6D3SPfdWrX5
cxTr493aokd73dcVi5Hx4HGzRka6YTEWznk1LhD9sv1x+XbdipyPABoHKIuFuVPMC6LEKnkFn0Cq
aLEUalcldWsMss9ISLbm56D94FaLJr6tSCp3qOBhEczoeKkKPIucfsXdOidWCpmX6Uv5YHh5gKaR
XzwKbT4MewC2Rj3mmZ/VKOmLGP661jPLwkPPTsCSliTVJqhzGGHzsX2qwecNyQo3/w5hdOAtVRf7
BdJTtiedb8hWTNFAMxDrB/XReoxCUB8BtfopDfCv4XY8OOF6QlXj1D5qPn9RVzde2zTnEUb+BdLX
LXO7NY1Ksw7scXz+yk63t9OhOZnedkTQga7bOqOfFAfJ3+WpOK63tvWqEr8E4BH9H/Sz5MRb/jVS
BHDyPKqbDPsBTaObHtBINO9C5Du/3xSXLUmBYIoWUoyQawbADsihoAC+jgflnbBlnejp+hGSbwzZ
mBQSSq3vm4xhWaT46RhfhyV257R0q/npuh2F/15kbAlNurQsDKjMQ5NQ95jfQsUDrOyCjXr4CkS+
IgK96rj8d/e5wBbUZj7yKodB6Bqn3uuI2eh2vn5DnpwPIA7zAC2vQydYoDQTFo95aKLMTt32ZBwj
N/5oIluewXqpiiDXNxxlu7fnmIKCZh2tCoJ2X7dDfNve1DfbrfMQh6jR++bBPk7QZlOOrMj319vP
fJEBljZHAdaAclNGQe+3WV9Siyp6d8ovLEWoaOagNtAQoVYINg0nG+jh0PZXqNIPIcFjX13WEHt1
7RNLMUpnI221+PVMDifjR3LAXPqjfgDbDkiEuWp9u7fNfyIwBknefrksbUjJOb5ccZpOZmCHQvkw
vkFzDcKzBHA/2yW+qPOqXPmi+St/PSn2JCm6XkaOnRUwUSEIK/Q8DZDQtQfEXtU6Vb4ixZ+xSDqz
oIi7q1edtBriEexv/eUbD1kw/RigBKVc3/XYesnoF6G3MQ2mdSjs+TvrrQeaz37DjSOZLG+uW5A5
ZGAdtdbu0GSTot2nChQynIYkg75OHdYrXiqJN36KA80rPjTH+TmBemrhL7eGHz/1B7xbIKoAKYAD
h7aDecgA0rW+ayc2g0r/erhUXL+gfnnrbBrrBeK6/EfBYwK+875/Sg6ONzMxYnEfvz6joCF9xBtC
Q4hzlBnARdFX8rpXrzzLOGJrbGyewesc2Jjm2dv0b87kx2jsxVrizssHsuruXBnPirUr3OE10JwZ
1qM4WrkBw3ooxgLyoPlohvgYp+qUH7PHEmJG8H3RU2nig35UQYjl3FVetxTHtAm9RKYhqywm5kdG
63fk3lJpdygO2esw1Nka8TKGbLuONU7Wt9j4PhoKB1JcM6+goLO/32mp0Zgg0j3o1a2dxgHUrdwU
wzjgz1YgPVXbJQencsTQ7lpYB269X8vCpUgGf7epJ38SKSQlXVSNa4dPkmWYDrQLYvhNXd6kNVG8
KES6c+VGecVznG3bQkrIwyc4dkgajn0IAYmDARdTSVWo7spXvpczO7TkWWkAnIqIDgwKpt0ENEO8
IMp3pd94vaplrvhIcknEyepCy0gMmVQLcZxhKGWDnmCROK7J5oCkUIiZQNRa0fmdzceHuSf+YKW3
/0fade3IrVzbLyLAHF6Z2WmyZkYvxCgx58yvv6tatrpVarHOPQYsA4aB2V3FnWqHtdRmceYp6p2s
FRmJkMyw8vPWydUVAKUkxGjKOaiNtv4DabWnHgdH/1E41Y8V1GHlXWzF9zJSxdTlrMbOCDMUlnub
QDTxxPLLzgT+22quP8bzQkF/Ul5qj8UMd4PZ+frJBzCG3z1xOHYcF69InQhrwfwt2/GqaYDbLLaS
Hdzwe+qqdvIcGwgOBNI0NfU9Ya0y7Ox12y/+MchHWcH5l17d2CyvEWqRUM7OWZwQloYp41Ez+a/d
QXVrT3dmNwMjvfHMkEsXX2i5VJrFD03dSeD5w9Mn9Ag/8uopOzIhiTU/iyGLkdKJVJIVzXjqA1UM
zveQ3kugRlbtwc2eQYlMHrkOQxojpRMp39UDIUISE+ig7FUn/YOUy6Fik9t+kJWixY6sfFdaoYWX
ps8QzToo5dJqqcw0keSu/G7EQF9OwIFAqoodKsT03mRhm//F4wB2V1GxhvoHk5yQzWGjZvAA005w
MQOKF6wBo4ofwQNolRYrp/tLAnORR85/paw5P46JUMJsCAUZD6KPAa8C0D+T5BUG8711Zme6y+4+
Frd+LB/+XRC/iKesNk+5SRQn6Gy8uBV6UxX3UQ2MTPkGhx1xDRchVKbQ5qBZq4dztFB33Fv+Hj40
J3Unw0QSq5Gs/Mdkx6s5nzJoU2hpT+oeBXiGyZypNv+MWZdfQZknukprVynQpBnb+q2NtVy3djsv
hsMcXjCb4jVev6881dY8sKo6yV3qDC5hkBDNHqvpgxU/9HBYucUyr9s5zuWHUba8rssYprGuud0i
mWt0bAAN96+s6CKCMmAU+rUliWHAgIHITQRSH6A/3mRjwvEfPDiZH5wy2lFYJow2wYjQ5Borkywi
xk5oqcc2KEDSqzlFIDhkulPE80E2OY9/zlzWtf4lMb8cmqrZ1NOgCioXk4docyKJg+R1QXVXWixv
fDuJ/CWIHjpu45arDIMkqYJgJWIQN5/k7k41vm5/xdvJyUUM/dbBtOiqNxCjNA+c8RBGH2v2aVvE
H9P+P2PYRQbljoyl4Ms+RVGNxwQ1SrcoUIhOZ429me/lu8kuHxu3P05+7G0LZl0h5YfKuNTFSMbj
spP1XdOTecjkvgaImCaL7rao85twwxFolDvK42peZgn3OHCHShhMbQjU6k0peRPsDpbWtVa8ADA8
e6l01lIZ6xNSPsio2qlaVXj7pj8IpWSXUWOlrFfA7eT88g3JXV+FlBnIR1MS4RumwQpAm8ybd9qu
9XRGI4apK5RT6esZzZ4Q90i0pHSFL73fO+Sf7JJiu2HzHgmZLJBHVojWKO8icHou8g3CCb+bkBSM
QXPUn0lZsD4h22JTvTH8s0b5kdwI60pJ4J/BTPownRoU01tfQCGyCVQXhJU2M+lhqAmNFK1VSaJy
JU6IEVB+lz9zYPxGLcuSPoeHDMgi42nxK8bbh3FKenZNBtDdNESQ2RbxXQdIZby7GUb+x5g/5V10
yrskhpTzqG6T51z6HO6KxmoDwrnafNff+afVyu7no/qaPqouv2eFA9adUh5mKOYmHWucT+UOkdGa
Cu9XMqNx+Jenxy/T0ynXIivcWOrkCaA89Yf5iQQ+gnImPqO8a4mH0BTN9oWlLn95el2kUl5lWmMw
RAl4DPDe4IS7Moi/JfvpKPh4EgJTobG5B9Rdn9SvswVWa3R9OGB4sQAWWPdLeZ2eX0EPKuNHJEVk
YiDaFMAeoDCrrrcfWZezUk6Hi4FHqlQIFCqwxrlptsr8yGt7sOOo5WAJ6Y+5/Tr2eH2VKsPfMdyq
TrmdWuFCMj2vu6ugOloqmEX0wCf7GGAVM3okY3nfrg/boYp1p5TnWYYk0pQQ4SJsOnOUfEMqzZVV
2GUYPj0MkehTxbc1hEwa4C2RsckFo3TMeuTQQ4ZKBuiWpoZuRB/9ASZBqhZu6ravk5c8qAFYnu3V
aR9EF1y8X+LIYr1yWHZJA4dylVCNlQStAZniD5BWhdh+trCZaYfvcgD7UPfdM5Bmn/5lsweoDoQW
B1yH1BcUEr1ttEzU3DBRdonBhWadKu+NttYmr8y6CZY8dwwHoBGr3C7qlLe+azAnkkqaCd5QRgL5
l8zn16+hxw0SAOgPhnCO2JFf7SrAESWBYBGKe2Z2QPzpn1nWRRaVrQq91iwryL7dEZNUa1A+1yB8
0dB4ypojeWFBpLNtLcQAtyRS0SVTuT4rRxiomu0ykCtxGrh7AaSJKZGxtNeqtLfl/SURuRyRCikJ
3/Cg5UKCWr8ljYVygU0YfDWH0FkneDj2HsvVM0VSAUbhpKpqCpyxc/CAthR/3td7Qo4qOOVu2bPK
738spv6M2JcjUqGlxbwuCtfIfcKX9akOMB0cQWm+hiA9M0lFhF3aYn1FKo5gomQZUi7T3KgEBvo6
EYQOhV/NtuyPOcc/oCPwfYlYI+3ngtmW8lBxJe7yUmpInWlCNw8aCxZoDpWmfQFAN4yB71pnUCzx
jgDVVXfLl86X7qSAC5LXqDRZrYK/ZNaXW6dCTadmE3b7ZryGUMEcg/6uewH5GulrrRYmZxKruEvu
+hf2S/Z2jLsIptyVNKj5iiknvE+G3ASjoYk9K2XEp14ea1AaQssrLG5tm9G5iL9x9ecK+NV7pVRr
MUoqXD3nr27i188As3fAkuKOe5K8rDvDEnYpOOl1fJBAfdwW/weeHqXiMuWoqnWqjQj0ym7/plRm
0ZlzkOwAFbuTOXey109oZVpyYa5P23LPhfutY1Puqgplve8yHBuoZQiKZEYnOY53BExMQLFi9ju3
O6S+cMQGc1A59XflefsXEJXe+gGU+ypnBZQKObHtcAEqDUCTFz6yjBHNhVg4plzO6ICx5FG+C52c
tCG8CCD6fMjWj7z6JEW1mVeAOs5bRixgKhXluDCBFM+RjlZYeQg9yW5LM34io2Cjo6FJPO7FoHeG
AEurnQWy09AZWJDe5DRbt0v5MeAd8dOC3SQXK0dullXY32ftbrAulPJZSQLK5PO0SpG05tQPqF/c
p3KNzZ93hfuxrSx/Ga745Rpkyic1YTLyHZkTaurqyOktQM2U9QFbW7OZp9XbIFeR3UkjOEGE2Uel
ysXu5P1Sg99w+4cw7YbyUWuTTqXSnZucugncb1tcJ0/V3uYstrvxS1geEvExyks/XwsrFns7aRsT
DxGj/FxiQXWUUYBM0Bvn962QuHMYm1rJB9s/kuFHFdLUu3JpAOgMx6hDTp21mdmId8OEFeTlk6rN
Zq+8Es50JWFU2VkiKTc2z5HYFyvcCRR+J/lyAOiIQ+sxJy6I4WzotUK5LbhKMJKQQNk5oQfuzDXI
bc4B7iESyQJDhzp6NIA1Pk7udOit9GHagx7ZnlOblZuwTJzeD+MKIRLSHpeMXWV7OInY3UfYtvR7
kGIEIshK7eKZ9KcUe37jfdZzkJVMK5Q7y7K4AL69oLlZrn7O59Gellow52pxuj4e8dUnLBwNGGHv
pmNSJEFaLq/bWsaySYVyclwh1SVwDXEDbgnOzdkXgxWJmWhimp3Zc2R9eMqhcYWaob4Bu2tHzlZD
za7VEcSbor19KJYeU04tVI1OicgAqZ7VQSeWX+ZktJdE9IsFOJHCCNyxNBDV7Mu22L+8UX/5N4Xy
b2surzPoFVEV3uUB71Q75SkPEn/wSAlltMC1t6sd7jgh0y7sfz24fJFP7uXKZYS6tubgcgVSZKC4
il95kg/kAbMCdqwv+khAWCV3lgKrlJPq9aYVVZDNu8tO3XVeGJApUw6MrTX7AU68wobXoLFo1wZT
4pxGvEZzn4CBSxr9lT+FLeAZEHm7MCgWP8+fhqQyOUlhhQyimlvSKZ/VSnkZlRxiMYazXJBM4qtK
rnJIkX0APdkEronx2JtZwB80r7tPH5RAfY2egLHdoVjGeqayEk6VyrsmkBAohYFfQ7L7BVT1XvxU
of2LEZrCnczOL0pEc5PVamYkJCrlrwDhxAtNC3cpdy8LcKKk4XnbhFiPUxrercXWBN+lSPA6Z/iU
jhZp8NZO8lyMKDHUFnv2nfU8VSmfJFfrssrEaAncj/oxEDTHDI8kZYf1Aj+zy++sMifrFin3VGIu
uVBCmGkJSDRT6epXNeYY+kr+xpa6Uq5IkWZwCCV4/tV5kVhaLDrgLTjKVT6bnRTdAYKREUhYh6J8
D9DZ2qblMFjaT7OracY3adUY6QnrTUs3STPMKg5cHGrump+ncwVz/TKaK29VmO2ysIKF3jp2SlML
7HXv24rJyhRo6jG03cYlaqEmoxv5mbPuR/SqCid2oxdSewTPlG28Z3cAoXO1YHncls6ImxrlfKQ8
0gdYvOYm0ZsEDJWyB79PIlrbUli5AM0PMEqSBhhuePNYG+750HDx7wv29/dZx7vxJO3jbnCb0XAX
ZTouWexPfctof7BOSnkYBXxyiGD4CeEkgyUbjHVdbwE3hmEeLD+jUWkP3+SGOpNlDJL4Naf4DCYi
B4RVQviETI/xAZlXS3kZBYDxpU68DA9q8+EEMKVXwNZiIMRPd82X4gvjSxL/v2H+GuVi4jTvUhA8
E239OcaOxQcH7PQAPuD93GNNL7C+GuVt5jKUY+zCi24F+s8YNTcxHcwhrR3GsVhyKCcDjthCncmo
LdrCJPSCgfRYWMsdxtZnp7fQuA3Y2Onkj27cJd1JFdaiXPgUQY/fJb6Ae5xcFZNjrLosSwz1+Col
Tl0XBZFv2ek7we/3GVrD7B4bSwzlSkpFnzSpxxX+HLvlHMmT/4EYVoaiUxmKWvGlMRCFn6zsNLqq
p7iSz5FstMLsbRegve82/rZ+MHI0unWarxWXEywrt+6eVZW3V3SiGi6Dq2TRJ/5lO/FXqk1DGMuh
liu5gRJzb69u/I4yp8Kb2Ute29wJ9Ua8oLTvmP2tdJBqmtOepSyMaKtT7iTlGgklT9wuKKXMrE+d
sOwZxsa6TMqF5HVvzOKKfpeh9D8GA00QTQ9R2UyaQyUrT9tfjnmflAeR2qidJBHSCHql9iY62UMp
WuG9apOGs/RynsuwuPs8M1npGKtuT0O28IM8IZtG6qJ/rgPBboCVqVtGjr01DB6Dp+1b/B56pY3a
qqd5Bh9Iqik+jcCD/CeDbwz7pFupeiI1ytJh7m129R2hkpI8zmNvXrDSXrqfKharxAFEDL32j9mO
LTLgTGZiD7HfwjKZQ7jn+d4NL0q3TwFUlA7Gz4iEpU7MhRmiWeCZHPlzkDmZL/mktTdgnLD+WA7h
6xTMXvHM27L/Lzi0qHo9vVvMpyonJGTJIdFssm4bYk62eBtbk9ABGAFr3IiVPBpUViOWbTI0EeT1
ZJDQAdCdgrFRtXJHU7YJSgMpuNSoccn75SlxWRvGLOsySFy9KgzMnRiJbYIxRlJwQx/TH33tCAR7
j7iq9ZwStNinK631nWHXjETEoBzVbBjzBMgekmcJLnhVCF3ZsfQHmwQd/cRK01l5HU1WBgBebmxR
tXfTQx2EO6LWut3YDfT6n1grIyExKLelTGkjhQUKeFo/AGBXdyZQVa46o+vBcMUG8RlXn0/SJ1AD
kgVxDmPzDSAHi3myDHW/FILF+F6bogAHSRV00MUBftWMZKf4lGHrXv2e7cB4DMBWwm7AeUBN9hT8
rxeWE95WUQim0p+xbRPM5MBExjed5Ap7rTA7t3gwTolVYddfBI4HKpIy2KlYUHWbb2WIplIi0ATI
ct3jWTmJ68cSybbIZxZfleagZMGIwzPumNzhX10h5FGpUdlUTcd36JCOHVYMM81KIm+en4HpY6bN
fai0Vlh9b+q3bbFnmJAtsZQTAkylDmY23PB/GVAibPkIfnYEPrV2Sl9JBX61VBcbvXZ8nPbJ6+DH
nwefc7d/yKbN4PiUM1I7MauSHNrc6G8isETCHuOQKeMduZ1/QgrleKZqkLSQTDn0dhnIuan5ZFNA
8Ry5MkvwZuXep4ftcxFb37pfKmFSxmQGJyWyzw55O5+cxKizJL40y2VX9qWTCBMDKWW7HoIzUt6n
BpmfAEm6K9wtDllcBR7LsXnhAJERfzSBYslfkrvyyEqzmbZK+aNCM8aKJ7mDeiT9kvYJr74+NsEo
QArd4h3/Ruy1eEpVq6+sivG4ZZgrvURcS0teZWMuu4r0rZTu+7QzU/Wu4R5EDDhsf9Lt+rYALDjK
8yp8yCcSHmX8zsB2dv6UeBVGMFHf9pglgs2cHrIoNwQmBa5NasiaLM0sn8FRhEYYYBNAblGb3b34
yvK5LIGUHzLqYjbWHFlBLDTWIsC9ZozwfzOaiNBMDZjcmFyjTGLWxF5TI0QTYf4h9o8gLccOiaWn
DMu7rZBXcihDGIRerGPuDECRPRqIGvPz8J07yfZgd0G6R934vnrqH9jMx7enAq8kU6aA9kcaq6Qs
iAXqw7TCAGJ7eCdvFgLZgkiNtGrCQtK2Xt5uYP8SK9FhutOFfFQEfLoBS60EHCFx1IDUJsp94bV+
h7QONQqT9yd/icz1Hyys3K5oXf0EyjTGTiiqliT0k7VYM6aUs52OhvFkt2a+Y05f3tTVK2mUcZRA
hBoqUoQRQSHRWQUGDwfO1M69NN7nDkbATF1ZIinz6JQi6SaSdZWH8bAGZKjGsMbdz2Rd3A971mYH
Q43BCvu7t4nkqo/lCYkISdP7e+01tpVHpUDyRRYFeo+zpdICOI3F7h3ezg6uLpiKymDUBPcUmXwE
qepuvAeQ3EF4FlzRSd/JvlVixafiGUwBCKH1qX4s7AYtTfwilmrfDmpXP4QK3GHd9AOAcshb5TiD
4/tH/k2Geof3ZPSmOuh3gtUCcW3P7GWyvjflrNaIr0WNTCUAXvqQmPUd1vos9E5n5/RBsEZYCrbt
HMER9fvXlgRjEWQNX1sXFxdYcl6XDftRPvHMKyWm+EdmcnWllJMKlRrQQ2Qkj5gqYU2SXntf2PEH
Yjnbnon8qQ1RdHDukzRf+Qp2+rO82PuTG/uZy6p/3X7nXY5EB+Z5lJaewDaj1U62MAkt9JJioXi2
RCSwncBc0GO5XDo8z9kEWvMY6pF8yj5Gl8x3Lj/Q9j4vLvX70F1c5aE7KN6qmNl97qQPMWMGnuVy
z5dy9Q4EBwo2zEj5Ow1qbEGShHa2DO/nfjjTGxH/tvUpKW8kDCWIvMhQv35Ud/NT4xXW8JU02Uhq
l3us5VpGKAUQ+u/2AC5fpRI4nK7BZP1OcQFCgM2e+smITN3Wn6pgOcyZPexVZ1tlyd/985wyEK8V
EEmBi+t3udxYhSEInnVXWgxzrlHYmz+6UGJIuW0YFymUW+tlPR4Ssm0PyG0/NH704qPOfdWlF54w
mwv3abIwktfb/uwikfJnQAHL0Wkme5ggDEzSz4Lkbl8cSwDlwLp1GMuSxGQdrEZYxEIVlXGEv5j5
5QyU5+raSdA6DXnO+LY4kj3qZnVsUT0CAqU7ozTrMW3sttb/kkj3mPXJ4Ip1hq80BkTf7KXH2Gde
vZeY19b2YI7K1cyd5g8ldqVMNEWF4T9vlwqBZP8fbaT7zH2ySCuWPUhjgYC3AXgjhlLawHtuY4xK
mfxkKaCHr+xIdFRM24A6ODYNzmRCUZCMasMs6J6zgaGatGqxhxYDLoSQrCP5saqATGEkzMEw1oem
W886V0cJN0CXCIZB4k/gX04s0o2VPsggGmtT8fa+29U1U85tAeRKmMzoN5BiiGyRLX6ps/ij2Jjq
9wiz26hE2z3apYlLapXxHsvYr93InuS5+Zq9+iGU98njJuVTstfUOXUQ1ybBuSywLjBh228KOK8C
Rk2JcjzL650j8db3pRzSgtEtqWpw46Tj0geCrxKZTr5jxmqWJlGOCEzz2oAeFVa3TiOWiQmoSRGQ
ijepwrBa0X8JkhcDorwSV1dVlZNNxhSjd9nDDO417UGHtNQB9gbDXBkukN7rHWMePBdYUYJXx7/C
MJvx/0tof+5VgHZTI6xWhFDx9/CUTBWINsl3mvO7SfSnpjSlhbVA8Zfge5FC2QNYthUtIiWdzhGP
JcYHgcjkl3jMtj7Qb3ZVEBf/ZC/6Zin06nCU9uupVIO/AzGKgDOhu+63SBiB67Bj1TpuV3KuJFHq
Xkrg1UlIKSI8jofB07GPMwC54h9h3dyOIZfLpBR+nPPIKEsCAEMI3VDJIYyHwgmpoZOa6WfW2f4S
My7yKJXvOk3KshFRUjKNu/qr/Ng5WmWmz4o7HWN7NLXMBJhdrJrlibjvf9tQu7pdKk4bfSnUI3Hf
JFgI9nDs/eZNNck0IrgdWWvmDK2ht31GVaxSNUKMljGDWdrNsd9HO/H+K5bqe3OZzOXu7D0Pximz
pq+9Q4azEmSO1avoTT+qPQmtrZt/Dp3WRi9O9uOdct84TEq6277913eh14KEwag1VQReG4GLyfE7
E90pPqd36gSnhH07q7I7DAxwpgAaicft5Ow2gMrlk8jEK189Foww+Y/XJT3WwYvd5pEAAo2v5X2P
DSE9qP0kGJ3lMH7uj7rPv0qTxcqmbie9lwugfNeoNcocLecP1QfgkQfGG8HWZRkAsd0/QhmIZnWC
kC4IEmVvCp/KQKxA+S8Jn8Z69Tn9BMg/U0KnjHGpN17SIBqSAYMtgBXoD75LNRN4rinJW+EuO8WH
+HkMqs8g6XB5t91XbwISB/1ON0Oztab9hAXcYPsH3MqTrn8AvX5bqr2wcCocZhsmvSlwpb0Yyuc1
k3Zh2/jlIr8mS+irifSk5qHDaZjbQ23UnDTxXzRYwPxpiKh+87ws0/sp86CBiILEpfgg78AU/lT4
iVNZK+ZEPGOXmj2epuw88eYHuJJKVR1jPV35pkSRvJumB2NNn7hsfZRbgOasw3oUli4zRT59k4es
tY1MdMI4fGV8ghva9tsnoH5CWIyTpIxnX1d8oLOkfldeOyAQOZ09OxxARA7iofzMLtHdyDV+k0sZ
9Khpzc8RmVlDtASjeZcODM96Vh/KkgzwQ2PXnJd5RaWTDVlaEqHrkTyRKXf5NFmkFzt4gEB3aieN
zTZYTsnOwFEFlLh1jFehEmD31sd5kddlJak3HOhvP4fOSsYu1ODI0PiuhBGMfdFp5fJdquWenskA
SFLvt78tSTf+PL6OfgWYgpHzUJ9WxWx7sxA4VCnOzTEGRHV3NAyWF2FJoT6k0QtNNWV4WaVLdLdm
+SewYzzqs/qwfZhbKQ9u73IayvumYG3RcwI6Q9IQYBmbKyC7qkDEPhOzeEp+8x83p+DSRHAQi38w
9I4yAAgUA0ZBHurgHt7pz72Znlo4wsVnrW1JN6WpgqbwpMYH4tDfY1sXRV0ukLgC+Mr7zkGDF+9T
HREGCyi7ELSA4pP4rXQ5p0dHuwlSc0fGmsAz7Uv34anGHplhs67gpnmC8lwUdTB1/IGsvIA3bekI
JvfUrRa3YLpFbRivjZvmAP5BECFL4Gijp3rDZcbjJgfLZB0/VvV3Ubk3uay3VazeMlTnRgaL7ZGL
JCqjTEO5AK8kqbu42WPxobkVENfaBQBJEnDtsjtWBGedjMof23XOeH2GPFmerX4CDXjTObLcmvwY
B8wn4k0DvJyOnuiV+Tiq5grSQB3pTKs1gWILezx4dzdw4dVodR2wbiJ2b4Nc2x9WciWY8i+5UeZF
z8HyOyc7CXaHWXDubQ3I86ABfDtY30dP2xHoQmY196Z6XommnE5Y5B2mTiCawBaSjuGErbTQ1iyC
Gl8Dapx1y6xLpmw0DDl5bQi0l2Z8tNLLIv4wqo//TU3pgV8RaB0h8AZQ4uQOcZVay6RY7vh1Fp1q
2pX5ayw+rWCwmYu7Vnvbln1bYxVQ4uo83JBMjn+VXudrmLYCrMRNhPdisbGPliy7ZBBQr2NVAG6L
0gkDr4b/PueEV6Jkg2/lKoTZr1OzN+L2ZOTyOydJ+6npXuB1DGv7aDcTHCLpP/KoqNvN6GqXMSGz
Xe/GYnWbaDT76GPInrfl3Gr1wctcBFF3mM7iUDfRf7MNrGDwTvdACF4wYf8GeBcUvnovQo+bIfdm
+CBRStUUUVNpnLK+Rv9c5pFEg+4ExcYExALFYQWdTIE2H8sObhrelTDK8ACMOkqrDmEqHmAg+61Z
q163ajfIxC/HoSytAsc7P8QNMvHEBLIz7lEYMdIKGgFlhxDpinveNwLW6/amfV9JpbQknRdlFXhI
RZGcEwsTbQ0l/bL9pVgyKAWJS7FBXQGaKGJwDcwEBbZKZOGwSiKLY4t5iVR9CENF/Cx2HWnvFWkQ
PZI18Nhd3tUn/WldzBoZLmkCs7Tj1hz2bx+PGP+VcTd8K5SNgGske2UFxt57X/7WOjpqJ/hqz5Fb
vW7f6e0n5NWHo2I7HyZrtpaQmAPWYkZdguw7Ysbo42cfkdV9vlED+O2AVGivSREkJsWaOgZ7R5Z7
2rQ+9nF0LNOpMKsm3Ue1wZupWDnbB2UoDz1JHw95Q1q2CECD6GlV5SfphwQe920pN53z5UF69nFX
329M8RwUMyS+3ZyBgfEgJo9qmZsD9khB6GD/b8KoT6fEnYBOJRwmSNBnSxCAmrkihYhqzG6VGEkD
Ofm2wFtdgutXPo3Sn6piWikqwlym1WZlSFZkfFU1PxS9tXKi+k7Kg3VkPFxua8yvysK53Hl1pUkl
Z1VIEPvJDAFAdwFLTqC6WTkn62zndf4rOXMTiQXuDp75YUZJ2DhNbnkqzyjk27d4WxMvB6JCQNQJ
oLgkQDKVeJTWx3B9VWXWbABDD8/lwKvDdIpYj/yMSyPY+YKdODLAsVPYduQlh9ExfoDy2MLaLAuj
5tag7bWGnDttV4LXtP3PcPqEKbDVBlYlXEpsgz8Fs2BAdf+ce4u3fZ+3Q+rlPqmw0GeaPgkxbE5v
vvb9d37+tP33bw1D/XYmKhhgXaLnFQWaQS5TsQcs2YPHweZMMgplvBJatM7GRJaVuaLLARq3AIUV
Gy7jVi/rt99BPvrV3fYg1UKx5tweWQEN95ONaPV4t3RKT2EUP1gaRDkXsUJLuhdh6mKUWdzwadA6
k5sf6sJlQnDeGqb57WBUUJBjwDbkIi64rkyC4l554S7b53ixjwhF0Xt8x1mdDSzXH7Gv+sN+eYh6
huO+1QK+/g10KVVUGiEFuS1pFJJ217jvgPAd3g8eRkctCZOFkVW4aFCi25472mRWhNT3xIJyYOiy
RD0J4Vu1vuOhywXoVtLQ0cuG4cNvpvOXCHUuplwpERdXIkwJdz2tjSPXkR13X/iuBkcN6zl2oy/z
241SiWiGpKOLSY+NOG5lP5uclQVDIPosBCHWpZH//+pIi7KADndA9z4bi88Fr/hibjCyB9atUT6m
luZwrVb40yyKHnph/BQK4Sdd1Y5jmfnb7oZl5hLlbpSMx2tSQb9QuZsc0Vl9zcmAwvMTHJGVjzHM
nG6W6LleC3JEmpNpVVpKiLdW29pDzn9S0TrRC57JHMD6WpRjqUJsnpQLrrJ3R5vA98dnRGHC5oZB
FpezuWfGhbI+HuVeVB0g91kKle/ReuMtwVb8BLCahiV56HihXt0e8yNzgI2o9x/VnYuh0W3Jvgbk
hUwGhuMDGd2ZvyXO6BNAHBBTjMfc+3c1nSuBlO+YjbwOO0I1SDhV6gTxIXfBVocq3ZhYud/dLT4L
AYalq3RbUZnkdoUOkRnlNtBlU/qSeQCa8cATnDkJkxqN8SVlyqXkw1SWBpD93Rackfqkm6OsWKWC
Pmb5wlAahprKlFPJeYmPIjJTD+/VYU3dWT4IRV1IwH2BoT7sUgc4zdy3bbGsA1J+RtILoEcSCtLC
6CyjjXwNG4RNq30Tku7rtqjb9ZYrfaH8jDEleS5OuEzSEMBsmSW9onGGjMbhXsBVBTbX+KHDytA4
WduSySG2LIPKY/iwFqdQIdNW44uKPT5wmJl6vTjbUpjnoxxNERVVOc8we+1JBFZD44Xf+CAKBKBD
vRmYpOICkIy2X9lD66yPSPmbSQ5XfSH+RihHc5hzO0lftORJTlgDkYynkUK9JMIuQ+9DIyg7RTGa
3dyhYhyW0WFSAfNvaMASMhW1616HUhSdgVMGmZE1sdJ9GjEvjNcYfO/QV9FDvzk4axFWt6d32SQo
0PMRSRJDe27tjl/nFTRMnhiuU5QAFd+tse5SgVmWaG/+DF5ZN7br/XKsPCxSo0YDjJMzEEj8OFqT
rVhKY3LYZdxWs5vKbIC9T8Z/MGBBWaySxigVwQW6mgBkqvLLJMwmHzKj5s1k6koMZaxFUrVtzOGi
UY3yyUANmWmRLN5nMdbdVF5DFcC3KusYsqZcrGQkaaGUOE9TGpaGGba5+tYJp5ZrWbpzU3uvJFEe
FhyWgpbXLZx5ZS6fCmft4QXMZjINsuSmAw26cNOX5Uuz51IzB4oTz8Dfv629V7+A+na92It5SuaU
mh+zjXkRrCwZx6SyNMhfbJDddaAg61PWwW+Gliux1Ldsq4oDYgcR66xvEvbgq2P4TTmSd1wCNiiR
iQ9yu5x5JZHyuEOqKRxPYP/1F1hM8ZjtydoU4Uvq3BikLlZ7qu7i7yygqtvFxSu5lAvOqkozOAM5
EMZZ8W7uAzhhu/YzTLL+k/37W6NvaMBflJfyvFWcqnpLkFx/jksjTkcBV5iYlSbbO8YL93kF1mKs
AsqttlTJT19Y+TRDqWkIxKJbl5BXcNPETiWf2Ok/qlbddju/TkrDHxrJNM3dmSP2qfuU3xM2F0z2
OVGgeDPocjKb3ZW9tZB2fbsqFW6UZCmzlHB0Tpa8Ux+4O+lQPsW2fhgwXvijRI1aA9YjafHXCsPp
3040L1+WhjhMyiocOkI0MLuE/3l+IrvFnct5zTub35phoDSw4ajUco5dWHSElK9S2aCXx9z6J5r/
Rw50dR7K9ejVyGtJAj1JcrPb9W/hg0xQVx76L8ls1vsENlmeqnvQd/N7VtbOcPE0xmHVp6E4N7CS
Yr0TS6fJ7+sB/JU865vdfFtenZHyOpjJwAo8j2scv8b3M5Ymm9PkET48Qs6xuAuGsP3cZ38+lg1S
XqeI+rLTK5wvD8gke+8r3r8dIv7NHmhvUwqlMhK40/ZNcEFksMu/kLeP5CyvrE92rj5v6Au9iJJk
cl8sNWTpZA1SBd1hdDJABxTtCaprYiVgWsGq7Wn8pH8lYzb/YFyB8TnpXZQi4csiJyu+oorlU2Hw
i2F6LhKwREvYCIt1S54IbfNolVP2oqbcazJgqpobrQa4GZwpaqkVzvPn7fSLNlVVMERRwfQLZj1V
gacLZlEO5KJKbjKvqjJbiWKrUxmjjbSnpSVQXq/H5MKiVG3mFfLoj0tliWJsZZW/fQ76cmkpVNq1
5mAJrTD+7vExXkORni4mr2aYwp3tgRczs5d61jgd62BU/pWJVSMLyoSDIQlYsbGtH0swVGyf67YQ
tJp4VcS8Io2tlAqxFhcRj3Plp0n/VMWHUHvfFvFHbPh5dxcZ1EHqrB11fpUSr7Vb0VwPyU61q8Oc
n/lE2E1a2n3S4ijXLc2rWBeLiIKVAG52vc32oRDdy2r/pI1y9j/eH5UrYro47xse+p2v92pSOWKC
BaikZWgfHY3oI1GeWpDnMc4BguX1/YjaRnYsKkKzk5uNMVhG3LipqDHgSm4b7uWjUU4a9qzKXTpn
nh4/pPqzXrDQOm5qnorRbF0hk4g02kRdtqray9CKapScdjR+FJHwziPkbWvfzXNgT1RUZU00cJ7f
i89aV9ZhNEFMHXV+OkPUwHBxtw6Cxg6mq/+PtOvakRvXtl8kQBJJUXpVrNDB7nY7vQiOyjnr6++S
D864mqVTvPY8DIxBAb1FcnNzx7XQZG5ddeHG3UqyFNNwQU2RuowrNxlKD/C6fxjIbjqADhgNTaLE
VPUr3Duta8Ja09Mgbaq7sjDQcEdOcUbd2/u1Z+guxIh1eDZMZNUjlgYtS++rEem7+n3FZs/ghh0R
iV7vbd2lMOFwLEBlqfmMNUVK6ETR8xjN9lDInDnR3xB2TgSzM/RhocPK06A06BMfVCTstACZ388K
M+7SFMWisub2mliSE9szRJerE96MJoryJiJTGpjKZCcg8amz0uNd6BYy5BbZPgoWtkxZvLQVSYNQ
A0ITpS7cR7+ho0Q39szQ5YK2z7go5IQgWe9pCjG9pk4eGUMQWA/t7BAWJm6WtRMozpbizailpX9b
K/du8aVkwcwStemGJpnToO7zT3XMMq81qayPVraLgpXFHO9KO1VNA3TSqQuw+CdiN/P3f7cSwa7m
KdK6jYL7VXbzlyYbvJwoEtO9tw4OW0EslTJmqoLfOw61nuFZx2YZyVs0QAdVon8Ps/QvzoQTdevr
1iyqif3NChze1FRYFrRWMwMLDcwXY0xlnvXeyV9KEfYrWctlUHIF9pt95/Rz2krKoHuXlFMV1O8W
ZvkB+fVap2M9m0bKKcoiyUuVnBTAICvdj8qqJcMau+u4kCO4qSEbyybtojzoeP9Sz81P3SqOt1Xr
aoRgM3Q4DW6paGzHKyHcz7VnHeidsFcRY/5YE1vpKndSGqBkJ/oD2jCInSNk7rsOs3c8/TGO2t+s
8uILhHta6vWa1UWYBZNWBQPpgr4eJKvc1e4LEcItjWmiWqGepAGLxtClReuMZBrtZexkzWK7kjh6
Sw2uAjdd9I3boauWcM7zIJ7Tj3HbPhUDNZw5KiWv4K5qXMjZfr8wqzzWpqpuoRrwk72RMCfm89+c
y4UIQTPiMrYUAu6xYBlzpzFfMFwrcYR379GFBOHkU+BLhJWZYtan/J5y3CZAT5ZfW7Bt3VbyfTkU
uNAGB0aZmFgbNeAEWo0BlyHv0Po/raDUbInL1fo0zZYs7LsqUv26UtxE4cBg6OUW6Ty3P7koXZMG
Gad4FVJGY6ckSfTUg2HgGfAS0bmOFPQiN8XiVL3C36RERRIzDNfa5hgMObUDa+0SA3gOD6vQXS0C
WOZqkNWz95X1nw8V+2MsgNaWfGpT4NSO9xh8ecO7+VTF0s61zU5dJjq2DTE1Q+UYb2egGBCun96l
6mjA8gd9Fben0QRlPMqwDiuRn5pZON7lJqsxkpEYD+2krEfMcdOnOo7MwzyumuTm7CnD5ccIj0PY
j1baAmMnwA36bBmhayra50U175Z0/nZb7/Yu6aUo4VFd1YXMGd9cLCuKg1LRGrvtlL8JikwKNEFD
M3XNEqs7SafEvOGbk1+iwDsrvhmph7mZJZdoT1lM9msWlHNGf3XUXVicZtDzBGEytDr/UGvAvkMl
MlonyensbtmFFMEkkKjho7lFLM1MEPqHNXIly+DfPpftiK/08UKIoI+8N2mq6BCSKMxOkCcdxrcl
CSw02NZRY0+lJTF0sr0TdE5r+UyaBQLJBHiuovO6IXKGupcc0VU2/9dF2+6ZDuIMXRMNHWWUr1Vj
psHogxar91fD2zruijur9TdcJ3oYOkd7aT7lQD2RIfjtHh2n1AQO5M5kaV11OSetVQZWk9+xCrDf
LZM9r9vJXJ2cqREG27o1uAs3quF9ppSRArS6nj4jg4j28ry8HyP6JukXr15kGY3dg/stT0zRGvVg
Wpg4zoKs621w0rurBrB/s5Ic3K5NuhAjOJRtU3YaJyHObalOdU+e9FL1+KJ6rcGebuu+bEWbrb64
xhhZbE0+Q9ScGJHd1lV5nNPo59SqpSSk2NUHYJtYBA+vysU2tCpTBzWb+yxYusRp5pcsU7zba9nf
NlPHRKrGLE3EGQbFINpZW14GM0c5sK2bl25VareM+gcTwZ97W9quq4yEDfDDMNF0PZM663lbsWKC
8tVgr+9LApxCFp2iKP04larftZ1TqsXTQrs7nVtgb9R1Q/INu/pvMWDHcoMwU8SbUKLZaJcUaQlr
0b/wSH+XEx5s/FbuhIgK9nKR5CN21cWC3ec4wOuZVysqlNyiEJjhhR4t6raAiZLR6u1pioWAECK0
nanXemmaGc2RaVD0iQvsX29pZJ1Dm2EQDYelIXDVDLIzENaAPLbAABWe4oU7cAUdpXuXF08pjfG+
tHecNl6nfr+tMHvPDPJ76LdAQA3qOuGZaZNlzFJu4ZnB5Evcx6clnyM716rBXtLV0VGz7lv69rbQ
q3Gj7Q24lCq8Nc0QI4LDvAoy58V71LAKTItFngU0krb0NmjRxJeNOMkWKljlMOmGsKlj3HR9/a7V
wDOd8/6EludvcTrV4JDrgcitc0mrx97tv1ioOEQyc7bMWptmQZor3CXw6ux+IG5KlkNfTJHERO8q
EMpSpsXg/Fz1BGnhOkyZsZYBEHGnI0ALfoRtOYI6Fo0so1XDJeJPvGmfuQmQ7NtHurvQC9Hb7xcm
O7ditWiLIgsGXTnpEfrAqsV8afoQVbrevy1rX30uhAlKm/RVXTYNdrUpqcsK8zBy7SGqek8v9Dcl
LWKblY2fpZ8bVb+LSP9RLc0fRRL7aJOQPFV7xm6rBP53ywVNnvNYZ2sDTY6PA/9o1mBIzT7XbXck
qSwSupoU+nVrCDLksOsw72Km3FAMdeUL7uqadS4si0dT9lmpqoe1ATwgOCnPKQVChlG5cxJJruzu
+f6WLabPQfmgz6wlZQA01NHtZu4lFj/OesgA6kQ/3T7gPYNuXQgTXI04BY96ueD9b8kQnato1D1M
Cs5vSW+uEr3dLeKhPsgNi+qEGmLIgLazslQMFEB7X3kEp98BDY1+c7eR+Mk7NK8aon4dISXwPSFy
K0y+viaLsU4rS1DUNfRl8a1chY89IQJDPrbOvYowkIdOSnIOuzZ3ljyv7QEoDIdkSBRXL9rES1gc
2fralkE26cuxZFYhMSK7J33xidtDeHGTMzKoEapCZYBOZDzWwLTX4KHT5JCHucQ32j3nC1Hb7xei
yMJCTiJUmNj8hrDEGYdv2RRKTnjnhoIw0ERcsbWEIOIQhJAmxeAnsl2tPsd2oi6NbQFz0Fbb+SPN
GzQaZrokK7VnoF7J1F/LrEaLDSaBzLKtVFudM3pmwI1yMlWvnHBCJ0U+6ICYWPrciZf0Z6YUBXIp
81NopZ2DiLJ3I1Ct/PnJvvoqQflqnbGekDYP+rkDnkXe9OdYjUrfJHrokTxtJMe78+QyIHarVNep
jqEUQR4qfv246qghg3/izUpmrDUPnbCePNMwvK3m4iqRbKx+x0+DUFhI5BmQ37zyPukA0uoCQs1+
sKmZIosmqYvuSAAKMDW5DjO8Nau+PlzgohhrShEz5As7GKl+H/WGJCzZuYOvRAj6E2s8yvkmoq+T
U55pdkburVI/6TyR6MTeo/JKlHBIA1nDcukXeCjjVICatQXlVQgOcJPcj6YCYj5LaV8UJavdesWE
TlpUsule2X4KBkdZurmYViyWUSCdWxna3n7cfk92TMCrNQp2xmiaNjfb7cRKWj0Ct2J+tNJyRb90
w+1RSxq3s9JaMsi444xBqAlEdVhL5HUFh1OpJxaG3CyDEmbdo1aaf8zqwVYSPCylQYI+ZaW/FM0U
qItlSfzObUVCKHEpnG1t3ReWtShV2qxrVAUx/7byk8q+jfWX25u6f2z/rI8J1wDUihVbzBWbOsde
zVRnzGXDkXvXgKoE2weoYTzSwhY2FmEqaOixClNJnaFdgkbVFNvM+dlouCSK3DkvBiuFh5nhP0tM
2zAg2qlDnZdBPMWPOppc3aolZ6Xt0BGes/MaJc9GGh3HYpJBZ+yoJyQDg4QBB8RE7vn1YZWFrhFD
3247X31VHdyoWxyDrmCzAXglWf/iyr+SJ/isRtLPU6RBnrKUjg5SMkV3WGx4k/k5nbDP4zNDZjYt
/1xhXokVTnOJ55ojCssC1NHtrvzSgPbutkruHSFREaBvvpx2VSAukVyO6bawZio8dck8fWicBhZl
Rn9ZahhuW38He7p/W+qOlrILqb8s7MVdq3PeNIYKqW2hHIo4R/jcZU8aaHXLUJc8qTv3GrK4tqko
0OHEKkWqFbW5FHDOhj7x47E+lHNy30/dp9tLumqgh5/6So6gIr2VrmU4Yk3LifMDqKbBv1aes8oG
x230CaXJF1NisfYugamaJkh6OA5QzJOpLdh7tSbB2dVWbYd68zPKQjx82pzaPKeYhQ6JRCF3RUJL
DKLCvlw1OPV12CyJWSTBDKY1PYFLCADFgUZ2U7zlYSy7djsGE5BpFLYFkH7GFaxfOnEe6hyeiXqa
cnu+o+CPiU4bbXfSYeijBS6CLGTcU5etrwqdDAZFekywLEM1DGre4XHXQpA5Td+S7n6MC4lO7qwL
q0EfLI4PCxT9IV3plCZRVqTfpqh66ay88Q2zL4+3VXJnKa+kCC5RQUAjH1YsCYy2O1fq/JwvBw1g
V7el7NxltNJtlSqka3WMb782xWlCCp0WNAnGmbkJ0B6XGoOsGK0qqCYxG3uRJ7r3kDyAzqMCK6be
jEK3Ejqa6OcsWT3ZemkhBFqMtvpUZCFb7NVYuw+RlliGzZdpcPV8jPw8ylELIhS4ujZ6zCLJ+q9G
k3Dx0TCL9CMAFE0Nj+7rDdiKGkgStnWwAPXuJ/GnoHwGLCQYd6y345fkW+HLiUH3FAgGFKzS22VE
euO1zCwdOU1LNNzExQpOM24WSI8vXBIH7inQpRTBpCkswRSvpSEaMctTq5rv8rJ6X5atRE/3NOhS
zPZGXbwGVVou6zhFSOLi4p0Qx2MCEPAKgBCcloOx0FVyYrvyNIL8Ewca45VVYTSqDNaiN6ar0aiU
sr6ws2VxmbHemW39F7l9dLb+libcQiU3LLTHGVvmLQOSZ6k9IzHUOZGpdM5MlPOctxKzuXtsKCwR
Dc0q6lU1bVaANJnFVhZwTt8jlO+cMbQ0h6eh5D7uCWLYQEZRk6SqaMZqs5rHdktGDNWDWX9R+hxd
f59vm5c9Tb+UIWyf2VXWHBt4VrNycGJa2oWMRXT3ArPNrGAqAf1SolVZ19XswwZqHn7OY09lfvOw
zaf2wOi0VX5QQs/w6wCPXCFLemyaLcQc8J5xRLqKpjO0P7/W/GEa2kQrIVk55LlvPWZP1Qq2wsRT
wFVvmU7+0HrKj/7nBsdeOjJAsd3ju5C+3ZOLezejMTBPxrgK9Plx6b8NmWrPlgT5dC+v82qJgqXq
FRBrZhxTBcspf1dYTglmxAwEIfPkFu82TPH8RSZzf10ACQfAIzpFxRdJ0+Nq0rcwqzKWYJ1+lnHp
r7msO/oKCmez+1vby3/FbJp7sX0ko3nJQqxscpDSLZG//paCAiQHTvsU5JmT3QNdPPcx7lMUTjEG
U3dMRkxa/39oWHb8slffIihSma6hMcAnCyI89YbynrfEVknvTM1jFcoKF7tXEoUvlQEDUkfZ9PXC
Nb1mo6pAmFKrXpYMbsFlL8/eegDyaGIYhRhoXhXWkw1jn04DsoGmgb3tmujjhFbmfgCStc6qO1pZ
smnQXd8CCqPD2TQtNE0KIpHuKFhlrA2OcwQpIqoxL5bT2+xUeooU5H9vC02KOQQk3Bh6c4VMgFLl
BNExrl6jdi+AA3e5mUkM594tgJ+OXlY0VZCrW8DRlNulLMFta1O71L5mDLNQf2GdUdvlFqJtmE4g
+L9WhZn1s0FCNHgupnLOksWvkr8YDEAvIVL2KCOT6wYlsBnBZzOqKkho/jSNvc9pdd/M7Z8Ph3CN
6ygRIZK6RhDP4nSuKjNGh2c0xg5dkvysLjx8uv2a7eR3IQWnwhBdXDe6RI06RkQr86DIQV6fqq6e
Unfi1GFd59CR2XkhS5XseDsc4tDggEjDQMzx+ohM1jZjTIYqmAzjuJrsWz6Fd8jI3A1D5t5e3Y7K
QRR8UjQWYI3igA2N2lZXatIETH3Oq9ax8rOFjuPbQnZMwyshgkOwai2hU97nwHphHs7MXcZzHz3q
7Wx38XD4C2Ew82h1QQOULmYku1KPVm3FJZrRyNwz4gFvIfVnWjtFHTojKksSgTseAYpc/wgUs5Bj
GqYKb8YqQOxu5+XwPOsoakxsAS9Dr9+FhhIUWf3ZiGXB4o5FeiVYsEgrvNPK1IYcZ2cerFl31opL
/NLdk7tYm3By+lhWKWbvcHJtHNolnx9jEj6O4H6wQVmIWdW8lkjcU0hw7Krom9Nx20TPLiQg6coV
LCrLgJeTL/n7ccm+tEbeerf1ZC/7g2ACMN2qis4Q8DC8vmUZKn9roY15oLL0uFQhtWO2IvGDuJgX
gMCtO0AYGNa7olWOfbR818r63dKlR8MMJUnZ3TXrqgGLDJfAFN+xqY3mGaFhgxh5eCyBCMRn436c
ZCPje/qCK/6PGMF5TOKoq6paxYx4U/sxje6KRqaSuyshgOgmeI+BfiTEhXEVURTQ1yooyrq2Y2u6
x1DDF6vKJS/lXn8loqV/BIkN06M5DcbKKLYMtES6p9gJGAdeYpc/kXv9Y2o5wDo7pgHIiktHhgW2
t0gGyg5iws2xrpqoxzgtM4OkeN4ieiiW+B3gHAe7B96TxG7uvQOXgoRgHpi6Wd32iDVaZYze8Wpt
MV2AzM69qc6T38wRlYTZ+ytD0hXt4RSh5vb7hX88qBPrCMPK5tFyFVIDrf9tLpsy2bMpDCaJIsYG
GZ8YgvYGslzhgqpN2h5KzbIjZjqYmXTS5ONYLZL3bc9H3FDHqYbY2tSv3tLBqjCniuaVoPn5H9Yz
xQkP8RcVNFWRL+Ol2Ns//osGBIV4E/7V6/3TuzHiRViilKMCpKNisbckIKkz/qZ3ZPO0DVRn0V9M
xIPS+6HNphWC2Np6ul75GoAt4kQGprNnMaDkFBsIeuSr+XKzARZ4EUMfplAJQsLQ36t+lJhhEXvJ
QN0Hhl41DBMah5zk6z2L6hHYegQDJ2tWoh4D0CvMAczIFHeNAQZOAy16CY8PE8IkLyVthCn0aJQ8
OlcX7dc3WAyDuUxDU6JwbqZV8UrtOJBRhzlyzIIqwZpWoIYkTXIIy1bWwrYrDzPHGlD/UQwTewbq
2MrTcFryQFHAfZNNaHQHjULod4oMmPvqBLeVwSRo5tb6Y4m5cX1IR4NMrApykzz2Y3Je0z64fYJX
Si+IEKxUkijmMAwx0i3YLjctx9qZzYp4KabpJaKuTIcgSjinFAW9Gt1teWDR1J6j9oAhdyerY8co
75mZSbRCIk2kLpmmqc7UXs2DUR29wuzPq/4hAwMsvDmb9H/qA7xemmgVjbhe5nAxkNkZAIEfGetP
YhrvrSmXZHd2Ve+3QpiCRwegZVYUJbweI09cFDUco30LFtxDF0uiM5kg8vpeqytNCwxXgSsI5AW+
MfAHdcC1HooOBEks+XFbCSV6LrKTFPGY6kUIPY9bpKExnfkVffCV5D3eNPlV7k84I+F5tEaMEdY6
1E8LuyNq8587zr01jw5gSzhhtPNtuZoyIDfZNm6/XzzJZZSlQ1dENXpr9edBNc8AGXijzM0jg6G8
vYcyfd9+vxBFo143QRyAQMYAiaVp2m1PHYWNNtisqSpjgZCYDVMwGwAatJC5z+uggvGz0Zz9qKr9
4DQTlcH7yXRDsBp5k/dpPmNd5QSc64qeo5R9uL1125+4oRli4ygpqhSIVtsDYqXvm0o9Kob1UGOE
fyLDF52Pb6kKswhL9cfoCL9U0kC11aBo2xezOeGSKOlowUYtK0BbCy37yaYCoe6UHrKhfEuWyHKi
NkpAe77+cVJRkL3t+4W+FDwPEdqDZcLI5rc9AwOwIRtCu570EGQIV67nPUXmzWiC9DjftY8oUToU
TNXVG1DTBbfPUCpLuGoYzGY9TSBLPSlI6WtfN1k8mIP4JMO1vA4+t3WhcU83DG0rKQteT9lnLDdT
7B2918DiNgRJZmO89O3qhDZvbDmw554dAZkmMxEAGnCnhUvQlwDumrbHrIBZ7OhbbgFSbjp3jWwI
8gpMa3PoLiSJnSJxR43SKrE0Zg9e+86MkHxxBsPWPmZPHH6c07y05+Sufd/0B3MMVssbTNtymcSa
7d36y88QdrgCj9OoZXjoojlxQwWUQ9Mf5yqElQpv6bKSgaEUWgczJiPtUWEnOvNHlGdkw3aytQhv
qUbz0MoNjGdncPO1/lxbshSdKAFuKEcrKRq0MCCmgv769V1ujDZrC2YAeACtuYhvA2CEuJL7tW3H
pZEUZQh3Oe4GolXRYoADpAWL4HzoTxhm8Htn43OQAdmKz4soTLjMlpIDhWAYDV/LFW9W6CHP6gcj
1SSLkokR3sxpQVZo7mYDgP+TGxNuk/xMSX64vXUyKcJbybf6mDalmt9ZgElrKgR6PLO+12MUSiTJ
9EAwE9yYwpLHIxy2HoDm2uQTGZTGlZkVTkYE8VQLuuaTSRiwv/vjhJxN5hRH9S7zp4OsF/zKzIqy
BCOQsJ5HbQOVS0gJLA0k9ZRHSh6y6L4BXLNppbZpflr6E9BKF+UzRUL69sFJtlME9RyieGxGq1/B
DHxixbspkfk2v0iBblwqEbozzDI+Rh0Fq8bGRfNR9UrXfNNUDvM0QLN6SgB3B62WTnzOT/JXRba+
7fcLF8BSxhnzslD/AXTy9J7+Kd6OeH6CyViibkPx0A0/78pzMvLcUdNB/ZeHJJiKnLZUB9Ki5kcF
SrAR89AsLonurhoWxIUIdoInQ5EaSb36OXEAo6c7wwP7oDjcCy0bjlv4qHnds+L+ab+AKFYwHCNn
9Tpr0H++POjxj3D5EMogra9ggUUZgsmY6h6T2TFk1B/Z4wLy2xh0brBSDRya0A8GN7TrJ92mHxT3
u6QbQ2IXxaHwjkSLliJq9sOO20a02EoBJnBZpHLVECGsUMTm1KawNtIMYljjmsF4ZOeytMmT+gy6
iSfNMz+0LzJnVLarXPAt0BmrxFBMBrBlK3eIj00N0Ajrb5SNCcDYU5d7AxhUw9GuMrRUVv9yawWX
g7WhSmJFheUMP8bz9yE8FdJO5l/FnBvGiwvmQ7OUMkwQ2vg9EBFO6Rvq0QrA2fC7XXKiPvlShbZu
Z66c7kliuLhgWNIh7ZqCwnAVa+3OGUInTKHdtv1StRHsiqHXvDZjzQDdoImnjhzmA3iT/ewI7GEf
1EAvMszRzYjc2k7ByGQTs+YxxaK6/qlLE5t0uY3Y0DHUzF2kAbzsIeeCcemsLCbm1K5Q0dGtv7Pz
eMjulGDB/Jl0sFlmQLlgZeq1Yuiexh1cmE2ZHT0pduNE3qx5UeV3bvhIHMRN1uQk//J5ENOAydzm
M+lXw4+mF9QMPVSQvX+nKWI0qBRWMZURvO//cBVnXoF3Diz3vY3RCDSS5T/IJ4lIMR4UbJqYBzSq
bi5JjwdpOTEUqYMhKII1GH+CIQBT4yjTO0pQ+XT0ZfX57aBuKKkpGBaT1rWJ4Qy8hPnody9L+sZk
Xj7dGS0mUc9FJvPQrypA4koFI8OyNCdhCSMz+litVyDwKA+as3q6rdoy6BXJiyS2B5IG5JdGPq3+
zA2/ZBOgtDBlZsjKn9sm3dpEwbSsQ5oMOphQABY/ofjZOQOeWbQvAysOaAY2COtk1ky2MMG29Gxu
WJkNMJhD/FEJm8OSTU/o+3Vu6+W+GEwNY1J0B9AvLVZ1TcJq9VMFA9j5t5mdi0JWCP8fYcFvKcLj
mtNoYcjS4YSg+ZqbnSIvCbJjdwS4dzCdZWHIFf3df1TwtzxB56emnqqmbFbc7zAovMQLP5WqTWvb
7g/rWc1s7ZB/3a77CrVMvchA5yF6R2fFjv7Omv3+FOE2LFm1pGWiIiJB60Zklg4AGiVn+D9u3G8Z
2yFfRAU0LpeOtbjiNIi/1z4Cfdix+ElHzVUOGH2VbxI3V7gLYzNNbOS9Abb1GV2AmbeurvKkIHcX
ndbIRhi0EdSEGD1R3sypRxR7wPdIBnv2/YnfSxauB6+w4nzE9ViH05LUp6jsJQ7Z/3huf4sQntti
DS3W8AmpBnQ7ri5x13N9Lo6Gnz3KOP+ksoTXFjOJK4Bo5tUf0CAeLemxMCdb4Z/V8K0e57YWj8fZ
nA5MO1VRKVvo/tP0z0LFZLqKv2708eZ6YoDI7d+NKQALFGfw484ef5YPBAQjsYfYnXy/bXwkh2gJ
2YLVpA26nfDSa0MXTAsDEK9kbRLzJoIZ94USh2yoNV/N2p/rVD2XxvQ5H2XQM7IdFOyNStvWJDMc
wZmg+zbtMTEx+QC6dymanG/vmeyyW4JBQa1+soBzt6nl5FEQnYEr5Uzd6gi+Hd94kkgTuwWEy24J
piVu8kljKlaWsyeSMduYH3ISI/OGgRDra50n3pI+p0AUvS1XphmCjVGYhjQS0VRfie6q5CFMZXUc
XXZkggHpw7jDJCL82+12ZyC3CT+R3p4CMKMj0osiewgUrzysra0EfaBzO3VKb35f+BaxC6TyJRst
W7BgbNTSaIc5hEeaWomL2qod/zEuhniUgo2hSO2QPB5WZGgftVhzS+MBODPu7YP7H0HYf40JOgtf
v0Xaqq9KbuJOz99AfutML9Gpt5Oj/hGNvHaGJjFZ3eF/RCq/JQpWBFGflpgDMHwnZyVO1cE7S9E0
bGurPTsAm3ILn2xcaTKXftOQa5/wt1zBqdFYh/anFO/D0vRunjM3Gw2H9C/K9IV0stLHFcbL69PD
SMrrfbUUE9DXCy4i8hOPxGd3lorGCHepQQ4XJ7/4VA3VBqACsDC+/MszFUzOPBiVOaON3V+/KY/j
cbkPjxWGrT+ixuP0Dj0PH7IPt0Xevp1EHG4gbYbKfgu3fpoLeBSNnc+fABRkl83fefa/T1G0NIVS
dFWEpEHtpkf+LTpoh9Bl9/3P1evB/SQbJr99zzF0/foYUR/LB2MrkwBH252Jes/VSbIkmV4KpqRv
hxrdtXCNygRcOjp1MZzgGfR73t4Bn0BiqPejy9/bJxiVGO2GSoikpw+GAFtdXiyws07KW3VNHSt8
yJRPcyzDb9hP1WEUfwPeodwQO857UmqqrkEdp9PihAH1pvta94of9Xkg9hqsYLvbUD7DJ/o1fmv1
7hJJFr3rVfz+ALEDXTeWthswegqH6TkuawcAcC7KhRJTKpMi2LVVy62CsBaWNFxsVDbsgnf2tH67
fdNkUgQrVqTaTGYQz/pT0iIz/kwBbJCu724L2X8VLnZMsF4NnUnYM7y2vd/e0S9DsBGe9afm45YX
aB6j5+LrbYm7BuRCoGCypjUlg6bozOdT9NhEsTunzds1Xs8ay55ui9o3zReyBB+pSfR0MTQ8BBt5
J5DxjJ/5p9xVvC2pY3xc348P6+fMl1mS/ZjhQqxoubSONSbBS7sx3iYHBLBOFLDA8OPTnxK5/3p8
LkQJVgtQZmZVJhBVmoZdWS96IVGQXTNyIUCwWVWI0YCu53B/jMROwcCHPlAgSLv9GB2s6kz73jG5
5v3LgxOM1zJVU68TaCV7jJ6yyK7edi/mp/qcv18dLbendwCkKOzBjiSv277L8nu5YkmWkqHjgEdC
4tiL3xVP/TN624PxVN1pDvUB7XVOnmVHKLkQIkAySXsKqO9trc39lMR2xpXDsOoYmcmD29u6Xa0r
v+hicYJFmePG6Ictbi57FqgjPSfWKNvA7W/ckiHYkzTNJsq7X7o/efGnLZm6kZEX3/sgcmXzB5vy
3RIm2JK2JwXXe/jm+npvhV/b9P2q3q3j7GTrGYQY9u3t20+WXeyfYE5ycK2DEwJri95bj+r79Zg/
t18VqCT92D7ls63LnjOpOgqWZFRzFVAbuH2AMgVeVvPOXMk5MuNzFavaYYwnwJsWh74cz61Vf4mq
1W1yq7HL1ViOdTt9AMeSJG6X6ZBgcPQi1aFFeOIV5UWJLTtVFPf2NkvePUOwOBjEI5USQ0Icfan6
9a4HRfm6UMk6ZEZa7HSvLU2rzRHROujojhsQZBSkXyIHuTFXlvWUrEgszmbdmGBEEveuah4a9MUq
AIKZvt/eNZlyiqXZwuysqOyQ/EuPve5mpbsNq/MX7ZS9oaNdAlc7kD10+2+DgUlqDUhagCd67TKD
G9bSi813GP2NhBbD5CBKbYPuIFna/v79liNoRNait2zeMgLpcfKYzw7zh+heC4rjxv2dest5OKxv
bsvcNcpAnwAGBcB0tF+p1ovE7TjOJlPMePXLWTsq1geOlFE09U6tRn+TL72QJBjlDBgla6UXml/G
g03Kh1wK1LCbKbqQIJjkfl6GOd2c4jBvV8da8m9dz1I7qWjq61q5MTc5+po8zTS8Y1kjfcx3TcaF
/O33i73UCXAwMLxMfWarzhLG9yt0EwhdFshZgQF1r7qZHze2LP2wad/V43AhVrDWGLSJIDbX/GwG
kkKv2xOm/Zdu9ciQuGlfSszWfvb9Qp5gq62sBXdZTBc/Uq3VbgDK0lSVT8DkGRaZw1s0hBiFUynD
yZjn+2blPjEGgC+isyyZnNIC2GJfW+7SVJjgsA4xytZdFR+bWs8lPTiyAxHu7RqtBY9mqFy7/uDr
Yy1z8fefrYutEC7souvzolfm4k8Zmq5BX5FP8OEw7lChnlUAakmZeYxgZkrdrP7aWg8cZKRKRyr8
b3/irdSCyFYs+JMYd2o1Ulhw4U4UU8jMB10vSHR7j+i6uw5PuNhO+CSz+/vxx+99EGczh3Ku+Eyz
1a8wcjetXucUn8vejmAoQXpZGrb+jfqocvmRDBFiPxS/EC3EqOh9J7Ea/rp0aEkY1iMzOttqRofg
3+W9Zide/7Vx1/8j7bqa48aZ7S9iFXN4ZZwkzShYkvXCcmQCc+avvwfyd1c0xB3sesuPqnIPiO5G
x3OcEXF91rTuSIY7CmkCz8D9DpsOnCI7Iv3HEh2LZC2pbUyGFHNl82FwZ498A0iM09nxl9FNd6Vf
OSSoeY/GpgfXDMDvmNYG45FWxbpo0v4pHQcsI7vQPP2JoDfc2eaDjoQwd1K7jm3+RM12BftdNHvt
I0jaYGMWeuy6q0igA7Hjym7OfW0vz+RseZ0nOeMjjTR6G1jLjmzPblc5MnG6J1AwcQcNtkcjVz+I
UYa2KvVB1tF1NSR7eRmfis/aDkjUZVB5smVnN7U7ulCD+lIdmh/zzvp+/THd9gcr+cwb12JP0TSK
t/mY7LZ7zLzUVTVHEjHdNLqim3roQ2I9eTR4Efum3QMKD1xPgHjCTvnvT09lCZluZqhAa2fgs9M4
L/X70m9SZ3AmT3G00gHw9T3nuPRB/fDyAAAGgBwScFIU5sENewKkbzoLSuOi2CEPyacQw04KKt7N
jXIxOIts7CHBZwLcJ0AMmliR/rirrApmIyDpkn2iT6JjzMrtkJedyzkUa8OsFOZ5W6wQiGQLDkXt
yXyyfPRj/Aqc53CnTvYw3BTOv/YbrEzmoaqLBhgICmQCS1p4UHyaTQKzcTgOTnmSfcnTsOvr8cJa
NnD4JVUDPQYIfVHKZK4vlYvGCgeEm6No2vN4tIZbQ00cEy30SO84fmr78t6F0b+vgqMwxL4ycP6R
/UdhAJi+g6hWnAjzA0QAeyDWCkhljbpMi0TEyZ5Gb3GBb/tsflYvLR6A/GLctXuMAO36Iy9B31aa
99MxShNjGbeT6dRtugyPlt7kdj4tT6U88vaz2VSEPSKjKaFEFNWocUQ1oBNcw67367284w01sY8K
K4YJbNq5JWNF3hTStLu8cEIM2enTz77ljf98yOdYUUzIYg34Z9HOdeuNnuQmXnxWP2fO5OCudmbE
ndv44KQZgW8RxUoTzTkbkp78L5sTb/pPy9HywhMdGYmc5YdwwTopTz8+ZOGsUOZlSjQidyU29t56
5nRgOjqYJyNQkNTxIgKOLr5Boq3ON6UqiiYTztdKN2l/W7e7rH3gOEmOfsiM66iquugMC5emBtEu
7e1llzvSbfETRDcY361uwlvBb79y/SR9P9cPDvsVGSeCpz0ZRfoV0318yb3oYDhKUMKm6cAwr17J
00wWpKVPGkVIFirtpB4MPzlYXuXRZBzvAOTx8jiujjBORJ2iMi9o4xqVjX0BS+h2o6/6/+TF4Xhj
mXEj4DkhUk4gSowWRyhaOy9rh6MjHFclMz5EMFuA8QDLig71hI0tuUNsW7FXdI72TJsvlUfwtOb2
eAa6g/XUOCJwILzrP4LzxLHoNFmZRHlBR1WGxbJzM95J8q6Q71ryOY4jDpTKh7kYRjvZcDge+1YC
bCl4n2p3eKn2CgpTlreIgeiDZP7Me745dq4wLiUypkywGtggST9bxue0PmlyzQssqSFfsTiFWuTK
mbR6WqUmbfpr9uCiepjBcRlAhpQcyRuCTrV5KSzvVIxniYdOTgY6e90kX3TrqVdO5fz9ulJwFFNh
vEgnxJpWaBBBnVfhA2zHwxxowFvo4PkPhR519e2MzkAxim4KhjfxRXLrwNxXO/0hvqVIpfnXxr9+
LGpPH6/KVMF3BjjuDyg7FINbB8Og4osmQGur1KlJCBKYc9lrO3Mc7QbT8tcl/o3Gv4tktMM00eAH
KJuMBAD9dzfz4gfBmb/Fu9zn7zpsX9u7MEYzgB3WCKUEW1YD89AGALSFc+yCPwt93sUw2iHJIE8s
9VrxFQHlQjAW9Ol5UB/DPuF9vW3bepfE6IcmkbLrsbz91j6VndYmbuwDiiwAlawNOub99dva9vnv
4pjnBZDwnRl2ONgSDm4oYiApfrku4UOT/ZcHfBfBPCulCFg8vND0RPIhv1fc6YiE9wbL3odfbzT3
zdx2F+8SmUdmXlRQdfZYF1RfJ1/yBbvCnlT2KcMsMPmyePqRnzbxRFI9XZl1YcjjPGmj7Dd9E16i
ORS8EinWQ9sbEueDckSxc7FjCJaQTIqwC9aNe2Mw7vsc3Zu4cq/fG0cz2ClYJdYHregwgdTGd0t5
aLUv1///NwCAK66JHYJdcrGNZzp9TyMb4pZOh3xa8lIuosOH4jSjgRbjJBQAz0lzg6NQDcR6YJfY
xgsGp3c0o5D30yNdIbIc49VqbEW3+xhjebxgn/c56d9XCpKg5A1yb0v29eVRlWJbErixFcfXs0Ox
2OzXWiLhmPHeOuuH3iH78NAHpps46S0C1JvJMQ6yixEkj3OVNKq4dpWMF9EjOH2JZhfNWGo3bTW0
XgO6N7+dU4TJCCttPbN610r64saIrBa7RWnlZ9hi5zx3PNtgfE0izKDWCOHOSmC0ayZIsfTUxgiH
c/3AvMtkHEwPRA8xXiCmxxxg2t73PHz2v8lH/3JhLBtQUijljM4jNqoP8aN0Aq65G7u4yX1xVBpb
dtXnyFU4bb+/yTX+X6jGDsl2YPSdIrEUfTWVervX4tsItKFCPwKYxwxPJfi5xro+68YIkFhrH0/p
wtEkqih/r0hoPv5uJaNodUUBylh069JTGZ0TUC6DQwGEnrwFmOuagh7I75LkpQ3nhiQwlkLeD1n+
RZrHnyUozq9rCk8M43qstgfiigxNScLnPnru5Me+5DS0PqzP/u7eUG/6/ShdXRp5JkBG6yW6nd9j
Wvwm+UGeAfdDV0zBnngeMTGan7nB7PXoC93i3yX3g2i185sdOJ3bE7t61L7JT4VfOhVGQ+qX9Et1
a+7ig/W5uOPlBBwT0UTG6bSZ/D8TyZ6Kx+VkHenGcLMTvuSyHWE3JHFRWJfvr98nJ5oBeMjvRxb0
fJTSFrEFiOq/qD/rexqfGZ5xVw62cGgcODiOCv1NyvBuloy3sQRhaGOgM2PGWnSA7nDKD8NOtSuC
HQDZTlxQCF0/JM8KmWCmRsqqVCrceWXlthr+bJqTad6WHQ/UjHcyFiOIpKKW5PRjqkF5qzrlAbn/
Wd4XT80tVg1eje/Xz/WhFcRYypsDXD3CfWRZRT0gyau9aj9hFZsWF4lf/sBEsjP7cAYe+aQd0iPm
IjmBNictAr7k74ozg782nkEviiCE7qdJNl2Q0TwL67V8lHqO23n78KuD6kBUk9IUOdhUtA5pjioa
XJX6cP1z8oQwfqeqDKEeOkX35e5e0/ZT9pDOj9dF8MztzQmsDhIKWR9OIKLA1Nnihz8x1uOo+/RJ
dQdPPqXA9xc4/SSO7r91tVcCjbnRgeyOhBk0ZzaI5Bf981Q/gfGJE0JwdZ9xJGWlgdYlR/g7O9Et
ubTQh+a5dlFFQdXrvyZ6WKv9Xf1EJRLHKFKgETocNUpS+ZMmpR3nvjgPwpsBrr6epS7yoI0Y26ag
PsqO1iolT97xlsd5H48t14+zmJTorei+tSv2slfRfpwL4kms8/yT5dLrkfUHWt1IqtWxL+GnxBig
nPVN3kueiHHgeTLc2DrmbcjxFhwt/FiuF6fUHEOofZXZtXKjAbZB0V+UlrOUwTFhtmQvtSSz6hmh
A0l6gPB/j8KvMg+8h3tZjJ8wu6iwxhJel06Ey+CRqWKbkvQYgekPP0buxAXvUPTvKyU0siQ1ZTBS
+EKzT0FlZqqnJTFdjmfi6QQTfixjb1ayhVe59YTzPLnNBTOpYM7EmrH8DbCtTumSg75rbjBTMvEi
9U3hJqWGAIs32vvMC212cVt1M+xs8PED7PETYKzih+KhWr7jWbEBfu5r4AFwEvMVHLe8uO+twPsh
TH8Xz26axGDylpWSbme8bSlq6i5G7V4G9UpXodCiAZJG9bI7wQNQDo3FjsZFseHn0CIhP2TRTgPR
XW56izvs8WHy5+2FX/0yNoGI1LoSgGjuk320a6p92h3byUleM8PRRNu6jQ5Kgz764GiH6jBIL0ac
oGvDG0DaDslXP4N57HVlMgtAVv3qXw4n1atMOz3ngeGUe7z3d5hRdUG+Wts8GCaOYrAMSnluoBeG
WNkfw0sFtt2usFPzUdAfuvo5S3ic5h9mvNjPzZi2sVTzqNBuGIZ9Bje/XTqn/YTpxigowTXuSI44
2EuGMYXiB6+Ls52trr4xY+ZtsZCqiCCb4s40F0T/NxHqpBjpvOPxdW5XkFayGGNPMKSgNHjd/LDM
X+epvjFrc3ILJTsC/NRVmmeAvO6rPHwiPW7b1ZdP+VfwL50xfHSS2/aMmfEfi2Q8axaaXkrz0uhz
xHFI9FNfs0kmnrAErZws2sCo5Zs2/5KqvA2ATbe6+gZU9VZuVc9UwCsLELBEOSjdjwK2/sUnjlfd
rCSthDCOTVBLIVO7WvLJkFdY/FJywOUuu0LofUEk/T4zjXBvqcJRy7J9XRLiGjryXM6v4ByVXYQJ
pTadc2pFcmCdh1O2G2/IWfDgNYL+hOLEMb3jhjT0fq7cH7sJgwLllNcU7kB7wMjkLW320oaogqqd
5BS7GYFUesDoAy8Q/YBK8suGNQUkOSBa+UDNqRV9r6t0kJ0mJtKpOKeFjTlNsbKlu+jS3WZ+AlhO
+nYvbuvVu/CW7KrgH+zzbgY9ICD6/x/CKJgBFrSpMfBDlHMB762ccozK5YHwpXWFu+mJ7r22zzJv
Pmjbbt6lMhqXL8IoAZociDZP+Zf+NgEIjOEIr6Zd3WoYR0RL/09iu/djsrHrAMI3pBgGADvAFNJZ
QHKTv9eJV8r/Fi6Uudg3p7Yy2CRsk2J6A0lYZmdeKtusB9ucWo61cK6NjVUBsF5nY46O5ljdxv3g
pfl3qQQFYyJyPNx2xWf15Zhimryk/xst7FzlRSVus8+98LLkdgXYhxO5HYIJaC8+D0N2u1OxkktV
aPUhp6XNyyVDQJm2got9bwc7E/YSYfkiL0G1fZeZsT23k69nPBRljnKy0yZzoXfjXOPb9gJxxQrm
P2gdD1Z4uzSxOh/zukXDKKfyhBmF2qObyzowBrNPCeBYFQ9FQ165ksY+Hx3dXwbHjpksiGm7ZYaZ
Dy+j1+3pBA2c+53o/pPtI94HZHxKlymCHJrYPtKW/KkfxQIbhtn368/F9mvxfiDGg2CB2JKKNwPo
AC7fZo6YqPd6w8sJedfEjpKMJjFDM0Fsm6OwGWVnQ3xqxMs0/hTB1lYi761zuzZCuwW8rD5mHDP/
mxiIcsSpomVpLKZZXoYg9ZZxb2owetNJOWnH8qZ8xe7YHcZ832bLe1cITKzF2j2WobhzO9t3+f4D
GDWVIvD7ZYQiaoi5R+TiVZfIjz+5yncRTBBlLNHcyhbO2JSPXSmB/qB2utnyrkvZdmQA6wfLo4Ip
W3YlANQl0xgPGh0iG1ALxIRO6VBko9Gt7AkFQUBycffwPgzmvz0H70LZvrHa5ckCJhPUTHrgKcme
ckZZt3ayydUdOqpXu9pdf8KgnkPsDBnS8rN7IvfKl+buD3Ac2R/D5Gl1KqvDGKLAIWHHmY45YPf+
nDvTfeeF9rjvbv5BHX0zN1p9AOqYVm5cUYYoKhN89eJEgTjVQ/y5u0h2/ol2SEW/3wMvaHqlpN+8
fJB6gA8ubyWZebgqpehIMePT/xouGnYKBsexksiJLDYd0UoMNaDVAYvearVcQJkqIapjxrFdKokd
Y477uvpuRqorMfRnrMRYiQDaIk2XfasZH5e+uURypNqK0t7EgrCrtI7nejYNfyWQMfyqtBLJbHFx
JVodSAPsSOKNUG8XmlcyWMsvKnR1Kny74eVXeT7y9AudDyC3qo9k3ZF4NZzNd3AlkXmappKYvblA
omYvfrPXMUQX3VCmicLLHnjdsm3vvZLGPFKjpSSgZECY27iLr/mZF+6xRLpLDkkAtqZ7avbWvkEO
EDmgRONWRK6rpsG2lmetMHJ9gM5EZCdPB/S3Hakh7nXFvG7gBts9Bv8Uxg8aFcBty3SD+ZLDLHSe
mDdAr+9OuaZ6wDIOrovcOhc4KjVwl4EJUNQYtVGspBlz05R9uex2fWjdq0LmWjVviWjz+tZyGGUR
JjKJlEbEtx7IRTp1pZ3fjsH0XPghnJcWNF+kxk4u6a6/ZO64Mz1rd/2gW1G+DN5oHaVTCw0XxujV
JDVCNV1kP5bpniza5uA1LRV7rHnDFZsbGzI4HXEeDVxl7LiOPkiy3tHJoxHdzs4NA8Bdv+pueVLu
K2CXSE66m3faPj3xvQB1xKyjXotmPKg5qPEM3lgKCNO58hPYX3bDLtrT6bvmFQsPnCbQliddi2M+
aoEZGb3oZxlroV/z3Np1TWKT5HvfftZbneO1t5wopfYwQFmPXTB26lnJ5F4Yc1H2MyRMndHbJdBL
ruvIZlwDIjtJVsBIa0hs9VFNGiOWOrxz9OYmwF3HAAIsb8DG7Wk//xm8wGbFdy2TubJQJ2E6FLCM
/hDe9B6W1r9nnoEdV1VBGbLxRsSk7cUKhgCGuRcerx950yxMSQMMAOZ2P3SGKiyhhqOMG5yyHGTy
D2NneYVRgpWOV3TffKHklSgmfJHrjMz5G0q6K/k0RwO+4qV2UWr3xZ21Lz2N80K9dX8+WIOFNSXo
DKpdrM0rzaJIljnJfgEwYQ1rsqGmuk2/uPICM2xCx4hnP5OM+yGRElskw95sRTceAf9opC+NhEm7
vjv1UuyAcss2h9qZ527fG5WXtKgoWTIH1mJLxUEGK6qGCpbDDySfjaokcFIdYDWn10y9i4aZo+A8
AUwgYixmCZJXOMFyILYc3wrV/XV12szx1kdg3hNNMvopngvRD1XtR5+IRyMyRKezKrfT6kM8xLJd
qFUEHi8sUPQEdfasFexmEnvOw8Y7KvPgKNnUK22PbymDUVqUK7tsBO/6YbfezvVZ2ZBEtdK6bTE/
0DadYati+9TVM0FTNV04vm+zV7ASxYKQYFmhTbu4B7eHhq3Uwh92YGtvvMUDNAhqmZyD8W6RhSNJ
Z9mylgLi4j32z5FjJJ6+R0bltJeOu1Kw5YLWZ2P8QqNW4wDsOZB79MinsMSW74vZTaIwdvCWtZyz
cS6N5SzFDNhYG3WMgfFkQX6B1XnAjpqCwhGz9TKuD0XVc5VjmO2AWcROR64Wf0Ke6AgqkGMMJSB1
YqOjeV0RN9tYa2n00CtpEVhflAhNfZ+8qM09toJGT3eIb3naaz08z74VRI6ISSuuT+d9TcahVLlp
ieh3SH74yTjTvKMNYl/cY3bvVDxhxmCnfedBVHOVk3ExOumbutcgk27v0NQ7eW12RoCivhNxqZA3
a6frT8v4EbCQl6GlQxqGE+8rPw/CnYUaEb++wTMDxpsUfZRMw5QrvtXFnj6Ml3jBnDeQPhanGice
2uNmqLM6F0sHQcK+UpOhNnwtQkK1uJJdgpUwaFNPtYWbEaiyI1rfrlFwnqDt65M0S7JUUD3KbJJT
jKpsNAK8Ju294/qAKhuDYIemjegoc16BzdkNZSWNcS4xwrlEXQagpbjwZk4fhC6NwmnCCOxtlwdB
9xaFsiHHWp7yuyUW1ZhLo4HTdW6xb/aiRQflzumFTusbXvIjxkcNBq++pB5BoUzywmd519Q2tmPA
Hme4TcBrzG2a6OoLMJ7I6sp6KEYg6bSYKyXdbSUX9lR94nigTX+3ksJ4ICUkoi6KODc5lbfiYgvP
NcYU+s+9u3jDq+mrO/kYnYuA1/3bdn0rwYwHIvUCNmwFgpdvITiNwqfcqz9RDgnRJ5aTHjsHA6Yu
j4+aK5ZxQn0rpl2LfiTcAvI7F9wAz+JoT0cRuZbkASoysjvBJgGvl8O7TcYdxUtVTJMCMJZeFOwM
iBG6FttLI3ACjs3oafVVGWeEyYQBsSIqVlla+K3xhISW4wc4B3nzu6sna+5BerXQ4MkoUieP6x3o
RtyyLV2OYm661feTsCOzIEvvwoxA/YEtcEjdBNWFZCeaHi07YKMDwP9uUruJW1cHizOKyTsi43uS
tB3MzEBMU2kgzCXAlXHyiWBmTCp5MGGbWeTK77z5wdXnVKIyHVTw0+OY5NJ9V3axTzkJvyl34UuL
ISYKDpSYNnEq7M9wjZB6tSte7y31W0nXJUUUTBFeVjzUX34tJul28jgDe6D6B5B8287GQr6qSgCm
YdH/QiMDISGNGOtwLA+zYYrApFJmN26s2FWBWgHT16en65q0bRJ/CWVDcClF0xQcPFiEXn6M6Jvm
4Be6LmE7ygchhaQBgVmS2ak4HaVnUtBNQ8rn0pxLJ3O+LU55kXd/FLhpIhyjYhkAu2F5dElSzeZi
Ie+nlQ4AHBWAsz4Inv6o2pIjmADl19U9cdB055yRKj2rKivBrN2rhRrSBh1lT8Uc70Dbp2gctTJe
wH8y+bppGGt5TKMmtkKjm+gojHIOA3hkN7uRD9lOEu0Ga5y6PXmFJ9oACzDp8LzT8i51ywlo4KNV
LUwFmR9gFkNsz8dVj9A8V03baKLc6U3dizIufveWo1sLYl4GpRKUBLmTSFPELHpAr9WttM+g0/Y4
N7hlCGgWm5i00Q3VYItkCbCxhJC8uRq6zNEG1r1yr57pu1cFykXY8zoNm59wJZD+oJV30SYr0usW
5r4QBVFEM+u22U6iXQszb29t+2yWrAGJSVI+IEc2ijjl4oSzhdLr0Ga23nHGdbbP8i6AeRNas1DG
mPrpUn5MlsaN+8bRwz9ROmAf0SOg/PVhvFaU1QRbVUTxJykEf2WOtBpt/WLWfl7Xha3PtZLDztGG
gM8ajQHjHWJ1abAlORsKx1+8TVOw/mItgrHfJhp1KVNHZHu9Tfb903BKdmRfHqubOJCxI4pRGr9w
I0/GC1seslO97x/6fZE4jZ1jRJXHfEOt6NrPYe6vANozmeMFVoboMoxqJwQKk157WFw9aOn32uDO
aW9NFK4/AJNRmKFVCDnpRd84V/vKLwPVVV/ou8ov5/OukzE0BS1ETdZG0U/ln6QCwuKfgJ2tz0Kt
Y2XJYxrLRUrDymosLrMa3chx/OW6Sm4mtmsZ1E+uZJT6KCajDoDO7o1HC6iNn1qsR3foWY9u54DU
HOnA83WhvA/HZAMAONYyPUb8Y6ZoT2L3tF5CjiFs5s3rczH+PeqlfAAXvOhLXac6SRp2dpFJu0VM
LpISOnVafI1U6T6K2/t8AulAFWuzPRb5GFw/65YHW/8OJjUoQpSaQstE8GWMspeJDYKFwTD8bM5H
77qozZbBShY7xzqaYV+YYEpGlALwWUB1g/QQMw4OdhVBEOjKR5S0OHkJ7zuzc6wK4IoTc7IQoNyA
NwzzlKFPmzCq34DgnbsbyfEnLLN2XpZl1I8YpiSoFoBjJ+iOgGVC9J6h5wTqSrgwipPcfeIN2m8G
m+tvy/qVcZh6NUwUPxf0kx4TBENRtcd45QMZs6OkpjkoCdK7Kp6B4REbsq1lC89Wt/KG9W9gHI5A
R8/MBc79l62iGTwi5lVtClrWZBiFXD7/R41iPNAszO1QZ9Co8FXrwL8K5GvBa7wu25n1TZO7wPJ0
+PMzm52o9UEZp1TXmYVOG6JA5QwI8RcBy14hRoboqO7iUMwG6cm4SwJMLueOgdJFngL9q6jtjFf3
o9Z55f3SGU9FVKVKWiGm6TD0DXgzlFudn19wnAQLA5+klTUpKvay4kVz5Vy8K2dhD6g4jrFy/C6b
CBqZOihpDF8fEXJRBoHY6mh+4qgMexZdlhQFrXwTqDW6AlDQ3x+UtKq7uWkICTD81J/i7/19fcD4
CdaUIO6lFs7t94RLQ8JG86xQRk8bWU4x/ixBaGe60vxUTgeRtE5tnK+fjtUHVg6jmFotKaWppyTo
exXpWClg66vub4os/d7PwMJaMJNpahjGLGb17rroDy81K5vRxXBMokGyMhIMPq0Ex86C0QgJq3W6
m4PEdDyrixve/tsKGiuVeUcnuRF0bPyAGmTMvNEo/cUcb0MCkOHrx2M9OyuHeSe1vmhNa1xIkKXW
xTCqxcYKDjYT1PYSSfKDKmd3WLNK/etSOXrzlg6vox9xxGRDBr0x0WjSJ83RU9EJBUQkCUdz/ub6
wBwAbC4QQxnM9aVo9WajguvT79ovJQYXJFfbpedmh+eS+LIbeyiC8m7vwwr8r8/6LpW5PkyAifMg
KyQYk1r4ZGma5qpyPF8UQxX9pl4A1tigy98ulroTk8aytUoHJZgWNZ7cKs+pkRjPiQ5l1oyxDCa5
Jg7JwPSGDn920iVV3V+/ENZFsb+XUYMwVpQ0l2FgUjEdjUXah5LGqTNu3/lfn4Rt5Qhmlc9jjoso
pvq2E/LYhrvy1TKX7NIYd39yHksFWrGkiprKOKZUkSoD3D4kALXqfhTkfZbHP6+L2Ha47yLoeVc6
XMhz3omTSoIoqxD8LOGha+vXKcxkjolu3827IEaDBZLHotjUeQAYUyQFZUF2SpaPnOvhHYfRWMES
Y3Xp8MUwK+Vm0x3Gxuwq5DHG8c7C6FkBlAEN/MEkaLqXfngwU465byvZX9+KTfVbRexjgHWRIF8M
p0P1KhNDRxNAA5HwbHzzg6GUZVoWJtkttpatg3c5R7xAAs38Cl51QBU5s2n8y9DhzS5XQphXXZxD
aw6pEFU4WeSx6L5dV+LN+1j9/4ydiGMbzeJM72OcnaJHnJfyxop534mxE0sZpSkrZBJ06X0+7DTx
3EzB9VNs3vrqFIyFALy1ptX2PEiAL6pPToTRc9S+hfDfTiax18EYCbYi0hYMVySYBNPt9NtZ5lWS
PrSCWRGMhcRDrjcd1WCKXCm80NIzee4xGyGekpfE5+33cj4d+xJLtdAkw6Chy2vdJtONJI2HStCC
krxcvyKOor1N3q68ZZ5pw6Ii9A2gbgFmaTzMV3H85IfpXebTsStyqak2GJGBGrSe6Jjgn1Urf8TD
O+6HBJlquFscEAGAh9bCwmO57zI3CbFAw5tLokqwTl7efgZmr3XL1AzxQ+V5GDJjnPCcBnEzgJJS
I2dFx5RLT4BQXh1DXTjNs/Anfg9gC6JmYlziQ0W4EgDwPupdHkhS/TmW20AopB9jryKbGTmiqDF9
PN67KPn3d68ZzAYusayCsU0cKbpkoLXXW8OVJvDITO51tdl0Hqtz0dR8pTZRhwVkQUUcpUTH2Hi0
Ck9VOeAcH2Znft3X+4EYH9tVs4H9+ioP1Kz81kvGURFr2Z6a7tiMymDnYvJzCZHeqGYwzOnz9QN+
KHCw0hkPrCtFqQzTmAf5nGBAqRdTr7Dy/rbvk9rvFbD1oBuTemUfR269YNizquPCnxLCm5LetNDV
p2b8tJwt2jBmJgkqA1AaEsBDMY7IOSzVjWu6wzrqrhzKqerzQCyA6qf2qV2kk6N0kpuLlWKnyCZR
TJA9uZk8K6lulCbxJ6Coc34GT4UZNz7UEqYUlzgPNPvFDIrPbRaY5UlNA8tpXRnAtrpVYDMb/XYu
W8G2f199Zsa/R7I+qVoBjUZAIhYB4LgicFYDQySocgB6VGSf+7wDc6yIXWkcZnkuuhaOsStBa943
IO8rvTr9t6x6jCqzqNjVMJRVEQ55kE2LrYCSqI+eRon3Qm6717/M9Q01ZeUSFKGdLc3KMbaT68gh
DPJKMATiFmPuDT3oZqrUE5N2/G+OiOVbscCdVcdlkgfRkl2aSfJUMzya6fD9umpuaSYApGVUcjBY
jSb77/4uTOSyQIEzDyotBZ0e6HjH+Dt9NmJrOneZzNkS3rJ5U1dNgFCalgbAlt/FDU1MSj0sKpT0
tKdhioitRfrP60fiyWD8SliMTawZFtxrLJV2oyxfy77g4L9vRTHrczCfTQUDfKY3JZVhmDbaij8S
wN5Yo3kw047zzbaMaS2LcR5GUltzUeCKouJY54CYwV6ppFU8H7XlKtdiGD8RNmmaKKGZBzoIJMEA
jb34pe4HgGgi5gxlEtvGmKtORroa5G4pYBFL+XOq66qdJErq/ac7ZNOqqEuHWNOLPKgLjI53fZra
et5zMtDNpxCxiwW1lxUMIzC3OFukCHVTgvLH801cm5+i2PxaDGruFznwNmPAs7b90WqkzskVGYPe
Uscp9W/p6voXMHcrdsI06DVSbXBsBHNVOQOAZK5/yi0LX4tg7rWJdOwdGHBfyE7sSSjsRextub/r
yDHEfMl1YVu6+i7MYvcBw3aZzFxvqwDI9S/A/NiPSnPfGrwuzZb5rcVIv7sRs+0RnkjUay2FFxvq
bhRUp6nBv91wgs/NwtpaFDWblfcfK7kyDRWfb/LDoKvQijJuh4O6B4RmZ4O4GfDt4XPijl8x11gA
PuX697yuH5bIhKO6XFph0cEOmly+nbv0Upatf13E1vO2PiD9CasDCuGSKHICES082ZB/NZfdnDW+
aJ0LQbTbnjPpwbs65gWgDLVSasHmyNx4YpXalpW4Ylg7SS/sr59sQ5SOIVcDo3CGCDtmzLs14jDJ
TR1R15BeEoBU2yYBQF1S3eZp//m6rA3FhyxDBg43pdhiURQUIy4Sc5CQpCypaYeaVp+sBmjxSZXy
fAZPFD326sJkuRWFqMH7NivmA4aOvoQkPI4zD0OQ+gUmdP7tRMzXA+NhnGINtgpIYjR2pjajHYoV
eudz9W0shm+TEj8Cj/Qo9rwcbMNj/SaZcYrLMhUimOZh3Vb0YwjrvW4J32KhfdS79LaCd75+dRsG
8Js4xkF2pGzQcDEQRWJLvF52iSUGURM5danRDSw7jnhLtx+a6Qhc1yJZzIZsIFmJncoiyKeqsqNw
FD0hC4f9CF+9nyaifUu0svIVKZkfQNub+MCbACig2C9Pgx5xZyg2vMxvP4dxpyri2aap8AWIabxo
KmD1mnAn6oqrppmLVtf3QSlFp12MoNbb13DQdkuRgH85Dgu77rgB99b9KyIIDjHwqRjYwv5dwaXR
arBcOFVBOZdP2dJ7uaJk9tSXt1MMdl+x4wRzWwa1lscYlKr2RV2GSxVMY3qThKYDJJujLk/edT3b
ckdrMYxBmVnd6EYlVoGktQCyF1wZ8FcamP+ihCOJdyDGgKqujRsjgTPSktABQGxiD2lxFhoS/LcT
MZaTSXkhDGQugiINw0sadcYnS6/gLVq1ET0ilEA5vS6RoxpsYtl2c9cDmbAKssU8Sk1/UOXpsTOV
Uz/UN0TghaGcD8kmmLUoRg2JNTRFs+h5KUF5rC5VB+i6XnGvH4wniQkzQMsVAv12qAIzUm6qWb8D
OhSx2yzj4QnyviATUQjVnBdpC+Miolgfk6LTDur/kXZly47iyvaLiACEkHgFbGzvufau8YWoEcQ8
iuHr76LOvV22TJjbdR46+mFHdzpFKjOVuXJlZTkPtt1hamJmIIyJhmrDUNYybfvM9tU1TJlFuz6b
ZRPEwPNoHIOTaUCC9thjhnITJLB1lsvfzwJkk5R6qA+4aHGu7ZK6OWC121Of2bvbn2yt08t04JfR
8UP1VVef6LYWc+wPYnUwYWSLgpLFa16BfgdX7HftoX4rXydMRGN46bbYFWd9IXX5+5l2JOwISMBR
QC+6OdvXma0hPkbxX0ghBIkMwQuOXfFC0LaKunjUy2A22y9N1UXuSPJ5Q8hKisHOhSiOF/iJDiul
IISMeeg2nPxqdXJII+tTpoN6Bjja49xGHzOz2ZgoXxOMPM0ChMXQr7u1szTRriutMmiM4VtsSOZG
nLzms176jT06bjfzyq2ELt1eq77d/n4rYYCdy1aUtmiEbXwVKwKTh+SdzufkxFphSreu9DlzE01s
rfy5oq1FunEhcvEJZyZj8CLvqrkuguGE2UkQnP7oCx8cUcuAFlhivnY5RmE0zKmCRm2/OVOxeBQl
kbyQrkSjPAUqvW5w97P5eVmUF+1Gt6ZeOT0mj6Fb7LDEQmwY1oqTYza4+B2yQNbBrnCpcJdyFDEs
owyiKo6ew4jWGCY0gCGzrNSPhSg92efjRmxaLt6VnmdCFRc+tGWokRpCsV2C3NcOaT9wJrcGxMjv
N/QtOYoHN2iSW1mBzlY0gHLSpW3xkQtzehO0Mj/HLUVN1wKxwKQloKwra8BdExryJyfWzH2SlywQ
VoOZi5i1vp0O5Uuehj9mjY4+CYEWB7tCwCf2RRZx8dnMZsAmuJP1O0P2D3odaf4waZ9pn3+o9ekE
pO2zHWq+ZTf3zJju5xBV9rIEAF00iGIpRBlY0xU1T7Fjt7vMGu56Tfss8wh0XPpQuI0UuZdPEy5g
WTI3j6pTVMRPoo39uexat4xbj+E/dTNG92VTgrllboFlSfuDaITmzpP4UpLqXjfGN9Mod1ZaHOwy
OQodC4IIzU74DI07hnHQzsk+GdIDjaOPjOT3yD33DkI7dqg7QWwn+3oAPQNth8MYVQcnTwM2AZxU
mcleL4qTPfVvXcSP9Uz2qUVPmRYdWgwqaEUdFI54zme55wY5aVkaFH1yTFDjHOz2MU5r5s86dmzU
UVkhW+4OWeh8tFoHi8Ir+30i+0dqh15cDT8NghlUqyNPiUC1zWnyzyyu0Zeg+vfOJqd2ngqPzNkJ
X3/cF7T8mRiz7TlkCt2oTd+Jqa/9eC7sj6y1wkOrFcfUrII2jrlXWgmW1Gfc8YfGep3n/AH7lI5D
OR4BWwlGwcNg5Gax02p+6ClWShF6MHn7Mg6SPRdmBPBlGXU7KSZQjmJXsCvDNMasV/OiNRpsJcGO
SN417+WU7mUPWpFISwsPCEfpOiWARlaZvJOjNrotYzNg4HPnl3MP08i67zEKcz5vjcQvsw6rZR0D
FGqWRu9CC+Y9TWbp9amW+NXoYKiGkmiP/WXNU5ZjcHAADNrNjVTfpUsBliaV8PMogoro0OOmpzXG
QIvyZ5cJVGs07c7W09No9OBWr+Q+ie2PBc12Mhzu8jz+nBnpscG1pbw2/Igy/lwXWBUsapcb8QPs
9d7uxgA0xe+A7sDCMQCFZePVoOf6QJMm6v0snq0nNCwpeNqreAapR2iZH4aoICxgspBuWs4w6mFq
3E7WIDpmd5jX69FUkL5BTT/Ro/2y+dw3Bz65pUjemkGTrmzbh6wiIPVDaRul8w4IWKMf/Dpsaq/k
05c2zYEnlf1bm6cYazSZtSt1CKGO85XHI/EYfNKXUs+/O3P/loBMDktmHI5pvQEJSzoI4tro4VaV
cDxdywzPEg5FAMS2ZDoVD3ouQWJW1twdOT8OiXXE8NFxSGXhh1ZUYweZBkRZXKX8KWRT4rK6+0qm
EU8Ao5/2KG2C/pDFiT/zbHjgWLrookPEUEAT02OTs9yvdOfVSU1ws1UhO6KonKJb5ABQMwx0N7RJ
9WjFFj/IOf9UsjD1+j6K3wBbQGO7Z5jIp+wYSa1CY68rT0YqUdwk+4gb74ZiejTycHgpU9YcIzJj
2Lwh1Itq2nlZyU+EYckeiX+YWWndD830gc7RK6aCrI2ItJYBYy7MADkkMg4Q2SghSQLRo+cF+kX6
abyvdS/Za7v8HvB5Bvz8FiJgJQO+EKaEopmBRia02zKIUxvLGDXrGMv6aWSD8G4nMyu1kwtBSiya
E4xtxSFiEQm/ilTsJ3AtdjpxjXr2IkSeLjE2HutrtZMLkUsYPktmOhIWCclwkAuvdZKBhH88MM+g
bnkcml26CVhZVZGbSKF00zTpFW1ZLZAIUshLJur3GrtDd+mjOTagdq4wRJyaX2rb2XgvreUvDKTd
S4qqA2OhJGxEJjwTEVKJkMXWrhubxnXqaiFkAfe/Jp/Ad/nu9oe8milZcsRzkUqWVhhURqHI0LL1
h10tvGqP4X03v+/90NX94XX7mbaWCJ9LVKoHBiJIRXQoWTMMicnmxMr5jtPijWn2hpmu3Qfwl3Fb
N23wkNvKixBJiC1pGhUBS792CEzW8Fyy/r8UoiT2HYknu0EnODAzcYiRfADUwE9S+5sH4LkyinEk
bTk0vG4AuamJR/pyV4VbqexvFJaaY57LUK1h0J1eS5PlkgHZ9Ct/sT1xACfJ3gGLLPIvG+s/EhCF
VEEXRJtLNdfM/zx9V664SebWGOa0DHIegoGMW9r03Mhp3Nd92L30Y8ieba3cAi2sXvSz/F0xkgQH
q+cWdMY+hNLPh1z4YCK+72n92M7DB1OrQHTWaIfbF2/NNM91VaymmpOhrNhUAgKSg+CyOyJLeSvN
Dc63NRQIXkQWUO4mSsW2OkNPdNYhhS7LwCDIRbUC6d0Y/WRWdDJn/hV1yWBw5LEI80eeJ/tYiuV3
3PfM2bgk64+kf36H2tjlCbKULAIyRGAWT1DuoXi3IWLVlZ2FWpWGWcOqydmiiH7R9CUSnr2wL/mO
B+S/ru3bPhiOKOrvtuC5a7Cui8CkXwamshO6JXOIlUBauHMfD16b8nTXWPTrjFF7P2+rg7CjPeLx
e1s2u9uGtBoYz++s4k+5joWeeo4G/vh92Fmg7k5Ht/u9qYv93J7dWrPbM2kq74OeTlEH9dBWHu54
Xflj/bEBNv22TltClKSpTSkSvbKtgyj8GAvU57/ILd6s1Sj0JzQwJVVyBKuJJRcReHPN0fOkm26b
gVZ2A8WxZvjn50UurSOLExm2Mm0DqadApbTkaPNuC9Cw5sLOhSiOE21xEUY9GjlFNrybi/FUp/lT
FS5vH519SrwkE0cDSOICJHJCSx9NEL7RTPOyCE2W2d7hqY0dn3r0Hnlscrz9Lbfsky0f+yxx022t
Fc3SjjXE+/+MbOORz/ZDu2Mn+WXQN4dito5cca15VqekmBIE5DJzeVRhc9bk31ZqLVIxPOccG9yo
BLTvlzr1ILUqizFrg94sXVbSo8UlksSvE2ofpbGVFq7bKmcE2agBulflOiQFi520WCA6xZ1Oa3de
no7mEU+jDRe6fnJ/BCmXIsK6gcaREFTQX06ZIF5spJtbmijnJqkZjZMJAQk7TC3KLHg16kbqIehs
fKF1F/JHlUXVM6urNNl1cwtJafFLgl0Y9SxCP962grWIA64YixICTmj7CoFt5X0FuCxa8oNXfhh2
qFIVbombhGaAF7qG42EHxtHapL9cOcULsYpuDeWcZ3m4iNUnF4UpLNaxC2+ZzsYC64WYMvKkgwJr
tkWEtXaZL0Qrl5kUrBddvIDsArK3QKZxnJ5bf9wZX/P9gCKbu3HCK56NG6jJWQ7WnduOOn7ODJZp
RQNVO9/J8PCLPRNVZA+oFeJ+BywTxLVe3HhLNlqg0PB5Q/xij0o+zAm+LwomDFTLKpTEasfYTLkG
e72fvNIM2D55WuiPhXMMMZK8bFLakLhyBS8kLgdyZrdGKGibpJCIVOITE4Ds1unvdRLGBFW5AI2H
8FHJ2BC7JAnXinIGRCuyFAwUXIoFwiIniQFkQtFMniAE1cr+xZybR7DwnswFlNAlxU+TxncxNT9g
ofChlkuRTwNc3h4+Y2cQmF4BjXVJJk+R0+yq9N9SleKlipP58xMVt240U67FJX5iKN9rw0/sf3AN
sfWYW0uYOZ6KyJZBxmgRlc6HGFyCS0KAexFfPAcX+6H+uWy3FEcHbXVvu86wKVG5zbKvNHB/QGJ2
D75wvHuWbcJR6qZeep8fGwcy/6Y3c6Gl8rlzm5mWySGzx5jxXt9ZkSd2WugNFV55xAuBCAPr9lYm
sGrbZ2erfMEsiWMxYp4Nl9mKvdJ2UwzIaiA4AIHF0C8zMzvn+S+gdBeqLqH87EKVlMhMDlB1xm2y
esdN5ZaXWok1FyKUO5uxqU1ZDhFVCFDWHTe/18O/5Xv/bf1nZ7dc4DM1WFVVoIuGDFSIvJm+DOxl
wwWsfx1qg/8MdNuAtF1KsNGESR2OrzOA19tduJXhaGMfdcrcpyfT5d8wwLzFL7IqFJ06C0UoOFrV
v2dN5GRNnBSBzN5H5r2lbyQcqyEaMN9/BCgpjcnqLIVThWP7ZAf6rv+S+KmXMQSO2cPuxp+OP/5V
0DgTqSQ5uTbNwFVCJ7vC+i3iExDuRB7Q1NLj4HVD32y4247Mq0Z4JlVxI8ICWQMxIdWawNfuJli5
10tsQwfrIUbEuoUcG0/DbVeyJVdxJSgvpk1PIDfJ9hqeUvuFusC2MWkCxjUGP3LAOlENxe6/C5Vn
GivuxDR1ycoBkpeKMNCI9DBi75GF3MsqXTznFgI98W3jlqxk/oCWAjaHvH+pqij3MElLaYxFjmNm
Hg/MHRAtD5K77ejCkaHf4U1+/wNL+ZJdj3C925C+mo/8ka7ioOa84N1gppBeQToFwTS4nFIvwYm7
HAUzT/+4JXP9+/6jsIqFkmEShVFhgr9We+1LrAqdv/ItXMZaQnt2qOqoTY7MgYq4QJ22mx6tPPlQ
Gs19WjR+zaqt27mlj3I7m9rMBkrxAZkBJ2d7FAnkdwECE/3HEvqSCVxiPbrP/u1Pt6Wicj17zXGQ
v+DLFbr9msHbFbH2GQs8TxmP5VY2t2Um6p0sDX1O0XYKZvm6cIlk3xdW6b5yk/k4lS76fIe/C+5n
pqncRt7GFWvBHg/A/JjtdS91/AxCU8+MfBD6gJn3gGrUf3shlOiekNIhBcWx/va1+a4tF18bg93d
G9DBMLKdc8y3gtYasObcCRAl4NtpD7LQISsC8WFhec/8Hgs80NvDglcMWdjusrRvhy5wALDBVj6z
ni+eHbTigarKIIKXOOisB1lpvvtPeIHKy8Pvf1XeDC8bt8ZSipzYR+jMfPECQv8yAlia2h+scAOd
dZ0LgOkRkDrsJ9FN0KErN9MZbaJZI6mCOSsAMc+fAF7aqpRd3wzIwGPdcRZCBTSIL5OcLBzqPAkh
o4qCDoxSOuoCpXyqAVdpBSAv+efOeLbKd3mrHeK5dO1ii4J5pcdy+RMU49GaYZ7IZAGhscOGgs/6
+8wf79Ld9EXs5KHdzx5WEoMnxzwUAflx2wldB69L0YrpxF3NecT7LsB2oiCuIECL9pGm7cFu4mlx
tb8tbvWD/jlsla+uboEIiXJaBawSHwFu/aTVdMMBXNslCnBA8mGJFeWGrY5y0caO6prHdTBOPagF
ipeiNk/aFH+/rclKGmkSEIcyjDahFXy1CinTa51IBuSgGYDW8EN6kofUm74vlM4pvNr0ceuar5wd
BTezg7CIw6f68vezfD9KFp4UUoJzKtWBdLEBugk2dFq5CxcilrM9E9GlAFF3Rt0HRgS6IguNe1ec
eooMavABnpL/n2xxXS1MTmEKFJUGtUdD8lSkpO77xXnpSyMffOM7513tj5MLFKTzofESVJW826pu
SFXnLgyi9UNeyR6o1vSpy+hHeyAbnbYVQ8Rh/qPYlSGWYypKYvYBL+5GSlzS34/5RvK5XM/LIo15
IUPxHB3qY0xwow+c8knL+4O0c4yyA0EzeRHgbnnePxvRVufuOnExsSoKJg+6ZrCLc0WotIsZ0ItR
BpxEx3Q8ZkCUGWbvsmTD/a8EtkUSLpmBAeFrPgtwDYHQeChxj5sfWmUe5vZNlJhd5J+Nqd5ZDNU+
I3LD/rkqbF8rfw7zxvmugHWAE9CB16OEM/A5KVHOGI2yHKWUgZl2nwu96d1Jw+qGsN6FZfQ9safX
SQiMlZHSxRDzKUNf499bqo2RVIZ+NDAQyLov76TA7HJt1RVWX0fxgQq8MIS5oeWKpV6IUIKAnrRz
iKKTDKbiJ+vvTPY+DLdqCSuuBU0RndoEPtm6Ylxus44lXV714LLDpg1+B6xlvpsPxd201/uTZhyb
zb1JVzsobBMf749MtcUMTonMzkEujtL0jA4TSsWJb0Vw0+HBxrN7etNdgkWKvnH8187lQq7iRouG
sWFKsbHLiNACQLUWeBr3toi18HMhQ0muK16wicaQkRxTdsf284H7JENZcsLOlBR43v8PGev6R3QQ
8FCAt7mlFIQiqwadQz3IgD5xlDEyv/QAj48wVbRLDphYeew217auJCjQ849I89L8w5nMWmVD5Ai7
kW9aiBIU+infAP3zqXnCAg4/86Th9t+2QsSamzuXvBzGWTBsO2Z0YYarj+1lbtqgkK0BvlpJ12y3
5hxXL+CZkkpoN1gUpRxbvoKKYPUbGasHysdj3tb/PiRdHKZimI3WZ7o5NTIQncBBmnqQWvZdq4sP
t61zJbpeyFGMUzInAp63lwGL6KHJdzG6I7clbJ2YkrUncJWM6fg481jtAFuNXVG1b3W/dWJbmije
V4sAQYpzxLqyMg5ZVRznZnr/F6pYOsILNhti77piZxoFeELXij4wnTxyMzPcJVktXaBz/iackjNJ
ipkJghWzedz0QVy6/U4cqj1K/J7wCEr+eJyC4su7rdrq5T0TqNjbNDa0CUs44ELnD0yvHjJQ2/Qa
6FJIdQJceWtEf/E/SjqEmvGfo1Tsjg4Z2CoKyDNHzJNb8EZ1Q98aDiO0cn8cGj8ailfJwQbCkuRJ
H+oNTCpZdRpnv0Cxy3yqBr0e8TGLScMUQ2besT7xHeP9oEVeW79DnyVA+ewTSWo/lcM+dQwXq07u
m8b2gLl2x+FpTKgbG/1TiNaLU5peGBZek0/veJUee2kHWTID+D/vu5b6LbOPUfs4JACjDlrA5TKn
b2M1uPRbQb3MaDe+6BW2iaPzStEKMgxGLANAykuvaEg56F0fRkEsehTPI9NLQ+AbWfdCW31nxOwe
XYMv0Wj6Q2VtfF/1MqqylcO1KtH0mMeOg4b398boPDeVfbhtsVeFnP/IwBML7gO9T/U2ysnuTT6K
GMPubv6BYvPRo74r/HhPH4vJQyvUejLQJsheOHO3KoLr+v2RrdxPTLsPaWzEcWBrryL/PKK2uqHd
kq6eXxBVO+VCjkJ2ZVXiBIERA/VtbXyIl9wktLHfyUgOVtZ5Vdk+jPX4UA7s3Yb0Vf0wZ4dRQnAw
OGo/CRtXhibjkJ6V7uQNHwofV+Pd/IgKWX40dubByt1/vWNqsVf0kQwHpEbInpXcNutCq5UUMsPO
9sX8aTLb/Thu0YutaoaUCO7btLAeWZGCOhiVObqZQWL/KJKTMW2kz2q4+/3dKIbg8RgCNY/6ljSi
NqNWgf9/R3824y+rO2mz/lfGcSZEiXUpZ8kodRoBaDDsumP2KoLlsyQvW81m1Un+1sYGbAlTdnh4
qFgpSsADk2NcIBhlOD1OgFTdpaAo9mIw/XsynpuNS716eoB8UwfvAbAxK1/H5pKKOS9j0CI+SSMO
LPS4Od0ECqjRblHLxgywAQvHELCKmNDMSsYY3Ix/n9+yMDKdgua14xi7OJjP6XFZ42wkd5F16EFx
9/YXl+tcuuKYuwUSFgPUFDTEQy89C128zLE83nwm4U5H4+Rt6X7RHxti1ZCrKq345GmMc2zKgtJW
AJPx54/WM32x9mDM/7m1w23tMwJdx5eCAJ7jaqW2BUFpNFCI6gVqGhoeky4LBSCU8xZEc7F01U3a
lqEDXAIOl6saYl/kIiY1gkBdYj2UBf7FXWaOmRvZ8ezRlBWHfp7Nl0Jr9Y289mqU/Pd52ljIZdsg
0zbV9bt5Ttu20aFkt+9/LZt7KnPXGF51GD0nyHYtGAo7rB3tNy7/mgNbkNIU12SZS1KuCInHaahR
+w0ie/pYkvkLiDB2t03lNwnq1an+kfE7tTh7UI2ZA1BLDAu1AvGOvrKn+EfrGYfCwQCU9jOSLmag
TqmvPZvgn/vauI0X+XTjBbSavzhLARXNb4An1HiA8eexc3Kcr7A5ml+jP4YftegxB6kXpsO8fPhh
WymmkrONxGntgFGMQ+4E6Jhuq8ZLnFrkdgnljT7eYdwQFDobfEqrEpgOpB8hpnNFlpK3uR12EzQD
452vDaY3Vhu9klUJztLnQi2KOuo2ialN+gRMpbBNDFuJ73o2bFjhFZhwsX6QWv+fBBVLPuoRpjfH
Ig7SfgQzpmN2P6LCCH2NVvozdhrqQT7UINFvReI5KMf5YZxGe9QH6NMsMI1122KvHY4DECdltq1z
C/8oL7NK0/t6nEGW4ohpZ2jxC6YlPqU1Bg1vy7k+10s5y9/PLkZW6rZR10kSsJoDu/gtnF5vC7gO
uBDAEPy4DsTwFf/VmEUdInufBXqGd1GZGZgHqPmvXnc+o4T87rawVW3QsMM+AfzuawKspLIsMBUm
gY0ZspmOX6Iq+nlbxLU+l2ai1KHy3ioaWfQwRCye9uMu/WGkxo5PDZo+VbqRPawFg3ObNC+/jj00
djGVsElH615FDESLNIwAg/W70pInfUxPtaAbd3lFQaqDS3mBdgN7pRba8sTpIgxuxqAtgEiQ4s7p
SUTmrqDxhnbrkrAFAoBW83rPJU8sjWS2ifw4eugof9CMz0X/fbDDDTnXdwktK4J4hgiDXFwdO2pD
jC5TXooAOdodrT7aRuJNtbNxbutSgMoFMJReL5PseWNbEe1FEOG5TbqXTDyVWebftr4tIYvBnF1X
mVmJbYaVwHgfnuh5kfYLr8JdN231pq9v0tLmW9hyGHCuV2DytG/NWrStgCNsPSu1Qtdp7S3n85tx
RwnL6K3gtgLkanBLzcbLqmbgsIcF0Eif79O5a/wqcsZXe+7rB4rlYs+YM2+90WixPgiUXKHuY5ii
PFVGQXbAAllHVCZGTyPdeDQaK/peZ9Vwn4NlPQDfR47NKrKZ9m1aoOpShszGfE3WfCaNUdy3uTW6
eiIdF3O19FeW5+D4lJZBfvWUpI0XgkTDGyKj8TJsndwPqRB71Hi2jmAtKbg4AsUBS6y1pD2YmQNK
4uZlzuzxfZUXUHGe0icdYKeDTMbwQKM63NEpzzPQUexvG9VVpwmh7+I3LFZ3ZlVTV46NyYYYY+FY
4IgtMTu5Izv9bpM2aO3G440CdKUJVIXxu+l2JiiOkqgdkgE3MZ4+2XwoPKevvmLr/KMVWptHu2LD
S84OdApQpMuz/1KtPNSctEtsAbWwy94dzV3p5R59iN+BStAXr8DEbUGArFWZaH3ipWwROFElma3K
MG75EIqgSVjhjXZyNxo2Zv6a7CXO0tdqnvt9Vo/lseztXSktEHfGpPC72rrrmjBBbMx/NGAXcdlo
tR4BFFpPkjvG6q8iwwJP29AmV4AnD5wfBXvRsULQ50OX3+eDBKZKzlimSBhzQZRiBB2XrQ8C2Wih
s3iNWzP2oi6VLu/HF7BIf+vp0Lhx3H1KTKyak834nCXZ4yjHp8LiT3qk/VvYMOzMxuACBV2/g2RR
nYAGIVwLqgN8kMm+a3LwR4BR77Yprx7/mYTFAM8MbJadbdc00famFrmDfJ3B8XNbwooHvtBBNSq4
Qp1pVATYfngiue6mpv2MhVF/o8jv5jNqFA64ei4VMW2tCosCN8Wops6LwHKHIVVgIm4rs3ZccGmY
JyEwV6qWDeIk6lEQAc2MPocP3WRwt8QOaP+2kOVEFCdvA4pgGYgk3LoiOC6NscY6L7xoc4alid2P
mn/sB2vXZ9STU7XxedbS+AtpSoSMRWLXIUWBZ/Ca++5ouAnKEMMerJoPhbeFvVvxZ8BvGXjKwcHg
Wad8JUJT0mhLTXOW2a5rp6NmfEqdV5purQZc+1B4XRlILzDehXWEl+YwkaiW2GIKrXLoNX0AK8rG
V1qzawch2AaoyIDDVFTpxwyF/dCOUOFoj7+JSBmmB6c5uG0My/ErxsBQpuJgw3WQi6k+2RCiakaC
l6Jlngx4HucLHDgWy8z3bWbtdGcrtK0cHOSBExfDdw5oFxS1Kt5MrbaUpuSe7HnkgXBr0lwwCe3n
rwCfxgfr4GAadUPLlcNEtmlC8PKPrmacUUZmxAAE1AYMOhkA2FP4tcs+3D7K5ZurR3kmRIUYaHlp
y7Kr8KyPJHmM7AIvkZGNuxl7Hb82jqHtyTx+q5yq/dpEPHp3W/rawRKKHWO41xjlVz+kFLY+Cgsf
En7qbRytYxQmb7dFrJ0iylCoCiGCm6ilXxq9U3A+5CZOkVfCxXoA12xewG78r32gg7epA6TN8rkw
R3sphQ1tP1sRclAiEXEpJLo02+oZX38reAjwtqCuhn2VjrqPjxUFqCz0Og1mknoagEMd+QaAzxKn
PQ3kSgLZQLS1Fuz6E0Eo8DsELgNJl5ptZRo2pw0xHgt9l7qmfUzE6+0PdO3+LgUsP+As2tp0tLUU
3j0YHYEdB403hpVr0SeU2L3bkrZUUT5SY2pji55qGqDIDsh4Shdm5PjjbSHX9napzqLumTqksTtG
8wh7V9u0xNJB/es8osG5vD1uC1rRhpvoC1EsewdSVPW1HZ6Kg15oAo3MFhxrrHwfY1X5bRkrFnch
Q/k2U1VoVl5gM6qwwTle6nJ29XFo7/KyxxDnjG6XkaHjMfWgUUvnfzuExgHQOy9fKVWSobX4aA0D
NtKRCZteQnkfseLXmBBr4yhXTPBCkHn5zSYN20Ibjv2KulXPfto4fh+WX7IapOTM3N0+0lVZZ9Ul
xT5KbWhYxIYk6DPL3M8TP4RmL9y+su40lmxlMlvSlrTqzBpj3akn0ZlJoIfdNz3+ZWqYpi6wjNmw
/3W0Wkp0f6pmSsokR8eRUmA5zwwkQFw8a3mHvRrFxpdaNfozKUoKE3ZGzsq4T8AY2QVh2H3PTXNr
0eJyJpchEZpw1BoxL7sMJSgyEC4G0WEreYAaPHblokzWPen8WxuNp2oLIbriLc5lqTBezNr3eqhB
lgEGpJrtR9DTpk684fiM64TpQiWVsq0ynWa2MgmVhJV/ormBMb4s0z2ddtFTztAtJ72BJcskpN7Y
Y7tRhTVBrkGwPiUSk/3QWJZ+B0q6/I7L2MIqYds6YUBRO+mNs/n6vX38jnIZNadKS6qPKL/aErSa
Iz+ONbD8t2/hqh1hWgJdfHAeX3Uzig7LIdsIMwlYWCYO0nKmU2xPWx2jtWNHydA2MPVEsLlBCThG
Wds49jAJagt7GyThqCCAWmtfRIDbClp8N4qc+xLMpr9uq7d27c8FK04mDvF+6do2CXK93IFWE5hq
CnrQT7kVHm9LWjPgc0mKgwGftNY7icgDZ3iOs18WmBOirXfL2oU8l6G4ForkQIx1lwSCcH/irZdl
7a6cv9LJvi9F9zcaAeQBPD9Ay1ePZntGwSfs4GLqEHDU8WfGjbvEKPe3z21xIqqTwaqDf6QokRUp
/WAKp8betAJkmtnUYX+arn9mwnyfG+JlGNNDJ0HJWfXa1nGu2T74sG2QaKEseEUpjMrviGaNngRh
YuWeaEzyBNID/um2gmsmaP2GSjvLcnU1PRGM8BQQ3ySQsbZjPPdz/DvXwR67tR15TZ9zScpRxnid
JWUI58Z5daJa9Ry28fvbyqwUWJdn7fJGwVS3BYTMZRxNsGy6QZ08RY25jQ9p71tm61bceDZZ53bI
VvFyeiJO/1OC6nQj5q1cMeAqdRRYMK5gYbvZpWxKSjGbJREBcax9Nv3Eg+1UyK3keOWSXUhRfBXm
hBIz0SFFK8v7ya7BeNq67bi3G3MfdsVGn2Plm11IUxwUQ5JgdxakDZQcRyxkzCLy4fY3WxOBahRW
WC+ANDCuXB6b0+bN7KSoPzh6U/hUlunnxMjYBqRvxcwx0IRutYHUhxH1BUujgWPtCjxtJGW8s4Uc
jkYHvlfSt+Uui7J5Q95KSLmQp/jCwtbr2qjTBHXZ/EGLtdpteRii7W8/AVsYu3aavjoI0bfPcs04
ADfgDh7r2AuuNv8NJxqMnI9YQauRY2liynBonKNldQ+pQIdDZ+H32wLXbB5vmwUDvaxlVfuHo6gB
byA2smTs+0CtOXpLBEMrparf/3eClGyj7CyGCao4D0jSPM6agUEL8tBqw+ttMSvdEQesSn8UIpfW
KARGJCcbTrewftTFSQ+xvbIfdoMIfeJEuyLa9018JML2O21rI8faTaAY/kEWgvUHV7DFgppCyEIH
Dzgr3nJiPJZpttvQb+2DgUZ6KYDgMlwlVHpd1BrKL2lgvUg/r+6AvrFGv/2ivevBFX7fPLLRFcMn
80A3wvWackDGAerKIdpWmcTSSaM8FSQNgL34HsnxrXfyX7eVW7vjqB+BQAfQLRDHLbH87BE1Y6NJ
L3PwoOkcc+4AUNiHXtf8Ftf8tqCreTG8eKHCP5JU+EgxTEzPyVwDYcS+sz25Q141u+k9O2FVi4/l
ss6P2xJXVUOlFr2t5clDlot/ploYll0/5eEyVs890KyHVQSs9jOKCbflrJnH76lP8KFglYEaPwmd
Lb0NzcUENZCePxqA93Xxy20ha17qXIhyl81l+1TzP5xdV3PcOLP9RaxiDq+MM6NkJcv2C8tJzCDB
TP76e6CtXVEYfoNrP+6qyj0AG92NxulzJBippfEAeoLAGDuXYHwJnXxPKUUqSKI1cUfaKPI2ph08
D/KR1e2c4SqlKWsWJkm5PFxe2b4pQJYws4j5M74VLJNsyOMBp8sqZMjd3DcxuGyzv2hiAtjwnxW+
F9xLJSjaNezf4DRu2l61moA5ctfbNga4KirtKqrGLEg4kBBwM2n6LkmtNxI7LGQ8pF/eszNvMPEG
gXljy7GQ/s8EWoFtkZJGhyQLwAcnYAbdJW8O2pheZTQNk7YTBImzT8SZY2vfnKRFz1eL6gaN0HKJ
CD0soFIsUgGA7WwDYQRfSGfkbQDjaVwkspVl1ZoF/bhkWOVbsyRaDuJ7grGumJQvdByX4PImnhe+
bxYx1WxgsAf5i/tk8qgOE81QRY0UtKXTTLTbmBirDymB8mkujOamT5IfZB3rqwIs9CA2Hc3w8m/Y
WbQio3kPojSbcSpx5yzVemoqE8BflOTWiZYynjIxBeRSLe2CorcWQRTetWe9NUwAndX5m0tdS0ui
jmoNIfjci+f7sSj8zv5mik7DjscoGNFggffNDstsG48h9VCUyxjX0YAXVL8sSO/lyToHZO7/dBQQ
oFg2tYA9xDCwdTb3CNWaFPIyE2b98Rk9oIPvi6IB+aC0PBYxEZSoZxmZM8aF4Vwtq8ZS0LbNTKK6
YMAYbtuhrARWdndvsyTOKwhJpxQ9PHCuJ73tKTNwBqQx5kM6WlZ02QHP7upsQegTaShrbN3g3120
rKYNRrMgeDDKwG3XZmDU7WNa1c+93UF/Y6W37VzeWApkAy5bPndFhY1LqA76kLhC80CQpS6kYc0T
0E0YSJjK4uiubg00Gisd0z1zJdRXYt/mQ1sCUw14VMD7LRBoeFjl6oGWoG1rM4VwKR0VT+0xV9Ol
XZjH69Wqg1KoaJSjjCJrqtXQ6pPvlZ1ieFZv/zSTs5/BqBER7GQoFrCPvzkacWw0pQI0VWRr2a9J
oXdxkV2XdPmq6ySiliUIq2fDyDZKUwMbzKS8kS7OrhtKv9SGArYms/QZu5DRRSCIf2CMOxX0faqw
90gE2dDLX/fchWEV51HX0SIB2o+L5i1DERukJlGNeYoleSmMh8YWGdlfG2YB0OkxDOQ57qBMY9ka
zYy1AaU2Yoi8c4tvFbjv6xq0YolnHtLgj+fA2HZuTHKRDRhGOVkYIRWUEdB6/FrUohebMzHjty+2
McF5iN0QedAHmIjxDO99Wf1GeRustoIEUkboXEAHTPUX4jJNEq8lghxxXlywFaIRBC4YoLj5enbU
J8VZZHw6sA5cVTNM9vFBL+S7SdE8u+6Dv/AUTB4AyQ28w9l5UJQ1ISQeoLJqQbe5Q4tL+Wwv+sNl
K+fXD/bdNmZYONocu65P1j4F/zNgL+V6OxRHRgaXRSNUAdX79DDPLuTuBTu5758YhoE8CEDRZ7Mq
eGOcismCKglepXwVUdzXfqDXZXkzqJ8Sby38OKhEsL7zwIqGDdB8ABPZaDHwgbVF23i0JyTElao0
cIb+Rpfa2V2d8qQSsDgLNpZVSVxYVTCdgo+HTAyWJi6syqlF4qyANILVN72rKGmYyssLJdoP1HqY
oTVP+tRcGWX+qJP+Sm8nQeG9u8nbH8C1jdjYAi2GFEob4O131c/D6lWdq12vh/i6ec1JYANmEomI
9nYdCldLaATZMtA6fOlGmyy3rAVmQevstbFrfs7DIlKi+sn43J6Q1vzLG70XUfFV8W6H+yzg+1y1
iobUmBkTHNiwaiUyMKntrnMpnSo6D4LUvG8K3L2AvWEQkL85L7WDyX00v6BnfteveLvtruyeCMax
d8pv+Clc9F8r3Hdr434emhxXCdDqTXiCz+bvdlZ6EkVTBRJ3adv6eV2EDZ6RLu/k7qdzUG+DtoxR
x/CYp9kiBjRKwDau6K+z9int782pCu1GCdusDCT1iSSt105JSJM5tMscioSPl3/CXoxF0wzFF6OL
AubvYzSSM0lfCGaBcI26Uankxp0VZuZ3NS4BABSJEe6ekI21s5fYXCFOmYCW235mFUATKi+pD3bk
6/rYe/2N5AsD314MYj19Rru5Mw5YZ3K1Zmx9ekQqT/XUZ8a2p96VL7rr4MHeBaMBuEHsThCNduwC
UAasPBiRd4YDcXQK8K6Aj7syr8AdB0z7N6P/tpLvlz/fzgFBpgLnMkaX9fORX0R1DIxVqDuGefD6
+XOMqa64Fh0Q9TyyfrDCHRBd0o1UUZGIu0D7khyU1MVXewZi2Y8rLz91IgqK87sAUGSbVXFO2awt
4P09VgVFdejkNu4S1GBMhALoo/lLdtyGBIYHvs3lEN/2N6Jm517ZszFv8HRORZ6WUzJiucrgqrbX
4g4HdlrJxdw7YzbOvLoMVwvUMijeXWnwxVpX5wOeDEf33w5gyufjsaTdPPbViB3Q2Zg1jmXtFZDB
O5SsnKxCqCnBbTsoLIkKBW33UyMiKQiJuBowh9tUJ1kzDBAChfar1QaLF1sgzHKrU/vSgwvjoHjQ
Hu8jEQforhNreDxC+1w9n/RW7aRdQJZFIrkrQL15E1s/ZNHk8/l9GRu6scFVy91MEqDdYWNMPsft
aRFPJe6UHx8scDvX906uIVyTyIm/NdarlH3T6fWa3pX6V5M+J8YPtX1aUkeUQnYC+AezLBBtPpiR
moncJXBWtBp6Xxu88a70EWCJ2/3GQwFmceCmOUQPMQ+siqgiRF+OK7mkKR5aewQhJDESV4Iu72jM
HtAvfx5MP6yRiz89Bqq7lQkSp1WJKU/JhVDzYbBNSI1KoodgkaNwsQfqosaozbBlW3iAU677SRac
MYGFM05UKYGadIZN68qTlRruIJzW2qsrsGHoYMLjgXbnw4cNXm20WOAUqQanSA7LbenHvv3ULO7i
a9+bSIQn2vVCAzhqdrc/J09wIJ+McKV3kUxbCIp+W/obSK8VWuau+a/LKe/8lY/Fxndbb+XcxuOH
GHq2hkWhdnhTPDDdwSZYMuRxGR4uioeCdfGd2YY6na4VZhdhGOp7v/xYDdtV7DQAEPlYOCKZlN28
t1kZy8OblZkQUrZM0rJm5eym9v20DugjkkAebiT5EQ1OT1+yp8vbKVohSwgbmxWRm7xrsZsjFL2X
5LUfc9fWZresVnfsv102tuv6mwWyv2+MyZ3VtI4MY3L3o46vaZcIztZuQMLw6Fu3h7F7fTTQa2Ms
pw12UKst0H11ag1SBmUlgTPOZPmbsLQxxoWlunMGQgBZiRIZIcm4TdtP2nLsZ9G9cqeWxBge9KIA
AGSkFtyipLKfJHAtNahhq4dxxOXZJ2aEa5fjZUdGJQvQeGe7cvNFfNnb+2JgR3yjKmGcBFxWaxrZ
SAGlRThUoQe2rm5miy7u+yaQ+TH0YZ2DmMrClCDyxxTusypQlLsa8PQ/dzuGj/rXAud2pZ72Gl1N
cIzT+yEx/UUp/MsWdj/RxgK3TV1OCRkI1jC0v+r824CyjSpQfJ5/Xraz59/blXDZXpWctTeYf2Ml
RLYO3fjoJJKo/hZ9Ec7h2nZxjGmAFfWe8ZQbV8VzkhzkXyYYfg2vjTRIFYrQL6Id5A7TMg9LXRaw
SWYdgpJ4ubb0Q68WgbTmgo8lWh6X4p1EtszRwKNliRHNNNW9VqwHtFcNbj6UzVHC9omu2PUAh1D6
qNSfbdwXSDe5c/Oidgc9x385tmtJx6ESVYSCjeS7pvOISVPgbKBLCvwr5IYtSOSM3Wu/iF6y32BX
XMONoRkg+gOQJZ69uEuKBZHsAlAmWOrSTzWFUrmueVM3gjElcZUeNzeTMZlgIggSOhqpXJI+aSCf
a8rchZzPMTZ/tYPgxWr35rT9UVwObZOqUPIFP6r5WUHwy3SzK0Zw1IWQHX8dumDxGcPRn7/9gTcD
THd4/0OH9YwZx9Zb3BdbFZm7QbPIKr0aSvAaLq9tLXhG2f2875b46seZ7WZUS7TEiEJvclyWtKdV
n49T34WXQ81uEblZE1/7ZCNITEwT3OUgsxiC+FUPIELuyUC+eZpX+cmjaBOFFrlvh3ca1MYJvt0Y
pmAexSPKCWIwgbRAHcUCxTcecQShTt09p5vt5MofqV/MfMDDVKRM+VNdal9lBRw/fXlMHcvVxt9r
Nfi1XLt5qf5sHScA/OUh0bAhleyZGfDevXMzd3jmqdTqEINidsxrj3aTIIPtFr3bj8Fi2qZyyqAc
oZlAqEakqH7FxArKtgvN4Xq1TD8119vZQsYxk+/lMvlJpQgi5l6RuLXOpbcpWesMfCbYpUT2egsf
pviZzxAGlWYvbUSKbSIXZ3/frBUydhMTx4bj1V/j5TTGj3J220M1UODgu3lg8+25NLfi3VOpKNxN
6iDR5wyYFnqtLLBbZaXbl7d2fk3kL2oMmcliirL624Rx/WQQKU6K9pZLfPk6lNrUIxvlM8WdQvWb
xTmkpXEa6HqQFOGqd0uIzaq57CdPmI7AWAl7f5LuHBeMoqDFvWdadUtovC6PmU+88evlrRZ80Tdt
i80Xjfs6R/cS/tOUGL9BS2mcsE5o9Zi2IGqd84fhdrhx1bcDvzFl6OVUGDOWp0dK61tQU/Hn1bde
ksDxDMtTBwSv1mM936p1E8hX2Hifbb3lSsRfyL7bWXZ83+e3H7r5IU0cV8k64odU4wC3Ga+UVA0a
tQRVa/XdTK/NhBwv7/L+l8WcL4pooIj5yw84bSdbYzVH0WKKFByr1g9HlH72z8y7Dc5bjdEZrRnv
FlGDNCCnhpeNieBc7pow8OSLwSF0ts9weG3RxnOJ647cN+G0WielmARJlPn42bcB8gJDnYyIkweU
p7GZp0apMQgoiAcOTPYaHOGhqLF5ptmCB3QTgOD/7HC7NRJDTglIAiPlzow01WdyGcSnz33vtgfn
mxUVnwwvD7K7DKBdNHQPf+EQG/PcUcfbQCul3cqUcUaX0tQteglTl0+Xrex+r3cr/OFeAW9d9AFW
ZL240Yh+XJpZVGvuH+uNEa7WLJtSJskoNxFBKfm195VwvSPs6fxU/S4C8PbLUDHS0I/PfPVaDmW/
Ffa4doPY5idw1YlEqFXVBtLS1Iar/uyAHL0ebztZNHO8mxA2driSpAV8YEgbLNXJoc6UUvqMonJ1
S8v5NNjVU9qqIot84MBTwwdGbM5NM1WnORlA+S1r9GCW9n1HgZUjyZfLjnL2/Mfb4fxRxcUVeEIw
b2cLhKghWIorA1Op1b9mnolps0/mFUDSf0rmyFnl5YRiGlfdPEMfpBvXX5PeHZI2O5EZHJ16hYuZ
c+0463dLHe4auRTdRti32gYazrbF72y+pEVdyrAdaOEQJS1ITirPAloazJVQGix1dxZ1Ec/KaN4o
t80Gesuaw4yWRyPE5GV2GiEwqObXkJEMYkwM+8oUXf60bB0X1slfd2M9bx0jgcSMkT8Y+l0OBQYt
0zABbYE3akRxLGLd4Q8jt0b+lmuWsw5UCQxKBLqYcnfIDLzlgnx7nenj5bWJ9tPmDn5B1wlNS+yn
AWyXFTZQzQiT+KR+HfzFx/MuJMkFPis4kDynJBDcBa1o3UUkSSIpp89ljleP2p7XQLA20T6y4L6p
UiZn1KaaQn+IqYo1jVs/DFEVZZlrBAOE8Cp/eVl1eMyfUsny34/twAe7pAf5CewmNHFBbYSBeVFf
cX8T2RsIBBPAmsS1YNLCiZMWZNVRjOK61vQrFVxGY60LvhWf/v5ZCajxNLA5A+7EnbaybqndNR1E
oirwXaDJrIyHyx9JYIEf1ja7AtKdJnydAkcETHacCwLzrgFAF2UMgVny2RhpvJI1BSPNGBHbdOmU
e4mkCBxtN0BsTHB+hjV0mBCEid6+W2vcm4unVXZ88Al7Spe5y5QeL2/a7tc3QLXNuNDRmeUcTE3G
TunsfogmTTkoQPTRmvp9K3jQOCOxevv6GzPsfG38eG7jpetWmFn666nGk0lBXGia+M0ECrjpsUkf
KQoEfdRAPoEobLWCYnk/OL3/gDetic0P6Dugzhtkr0iWozVUfHsAX35Jo86vQUodViFRw+FvHHJj
k7s4A5SdqJUDm2S6miYAaexasCyVL4L+2Vc8YmLQDai2t79vlmVXeUNbTDxAt7qeQQ7ZBaokA0nj
fNLTmLiysx7Udn1QrHk4xmX/AqKBzM0wSKCOCXGVQTuAhh9FU95TkG8GwE81hwy0t9Eih06vgmLw
RlJNdOhVeqtR0rurMd5ksyx67N33e8wUv43NWQ5XzPXxjONmo+SJK228TzMtOcXrRH1rcl6aNHlW
++YOw3VEcNzO3cLArAET5MZwBQi7eUamElDoBbPhY1R9jqN48CvdRQMY9OAQRosKXPFb6SCK6ef1
HWeUOwx1vRqdXcJoer14ePtFaJef8zC7KV3DcOXRHcChMwkVMc58xWDlK/rQ4OexZbjMxzO4NPjk
hYLY4tigZUy+VM6V1d3W6a1tf70cVM6gQeabKUcHOTcGkQ3+OcwYTbUyzQmCWprpadbwXMnjlbVM
ibtoa2RC3GSs+teE9tGamVdOPR9oPRy10oYsXHOjzOg7NJDDq6Zbw5S/xMUoqovYWs8KMcDc//U3
7mgmtTUmo75CT3DGuYnVPlq6IaCL5LcDCZuxBsNkGcil+uvyzuyHW8ZdDnyfBWGDj9+ATpQUkgNx
qgn6YkS+r1CKOSLFqF0jiOhM35KRs3OXwCLWnKyR2gEDUIuXIZZO9GutiW5Du1u4scJljlzOCGhG
EN0wCuVW5uNi/VhqyQUnvTtX92n6ZVBF5fNbNjr7bGDEQqli2obGR/EGz5Pa2ECpynDB/Vl3YbUe
ciOQwFdza32hwei3R+0gBfEBr4rLL/nL2oUqCHBrKNRVPtBa/uXPub8H77+HcyMDiGLSqUzWbGxq
d9K6T6aV5uiEVy+VooaY/7wxE+AphXNou6UIgIxgFMIM1Rlm3AYS1yY6JDeLpj9UMwTh03aqBKs7
j47swvtuhddDT7N1SVZWHLRYXIC2HDSu+iaIwdodMLRUnbqNiIxkt9Le2OS2tF4mY84x6RcVpi8n
JFSWz1W7XOuFqMMrMsRS0iZ1UmLpmLZn/gsKxXi9MUFjUahlgIu3IEufJTfEe1PGwAsQ/pC0l7kl
lU6XlG2tIPAaK25EhVfUtxIYjwwd+XStAqoKCZDPFvdmElNaoAlnA3ecSZoMeVGzi6ZMbsfhZYQu
UHZb0KtmzsNmdpDkrpUaVOjJU2x/Nura61bqy/MnIj1cPiFnsejjD+H7zGaztDTBxTNqpNNqrcHU
a95qaN5lK2fHgbPChVVDo5I6NjkyqvVbWo4pMC1/bgB5EzNQMhgFUC18dJY0j5d6mqEXTPLKTUns
Svbnyxb+R1Xwnwl+3j62QMutMhO9X3+HBRMo9qPtY+YzkFW39gvbHQdfBCLec5TNwiwuV4C1T4nr
FjvXtWE7Zqe2qKK8xSBhJurxsHvkh9iNb/RuCTHz4xZK1gCkt1JgfavahA4pjmVBHS/vIa4B/n8z
g1Q3aSNQzp+UJhZdQNi/fsE6r/waj6NippLTR/OX5U2CLP6l+04EmdYXKij7BV/ybFISjGT9XBrI
vxSqy6FZut09ezxznW9joAKC55s/HD97uew/ewdts718rLbsdlKsHkatOQ9acwVHIfRYMJdx2cxe
LNsUzPx51jo6m0mDJs9U4OFZB+NQYfRQ35NBsfENyuAo8JTwssm9w701qX50nBp9payoYDJGvumU
z5IpaE2I1sRFj0SJqTZnMDAU3dW0Zl/1fvk0O4mXmrh2F7NfV7ZgG/+Hj/x38eCnkXq7NIvZRlyU
T/LnxHJn2c9D2+/8Hq3d7+bVaAdxIOzxCrbyTb5gk/OITmY6QnwALc/kUDUejRxPd223eSC3hicf
xMKv5zf/t2P/vlCuTJws2q/mAJN6lBxqyMYFTjACqLCMXkf+H1BU4c6yr71dI0TJZGLZ8FBvCtA7
99LHAZfbqA2Mk30F+fP0XlQGihapcy6aTknVIb6grJfMo5HmXqvekkHxLZ0+6DU+bF/fFbYSleXq
g9zLlZw/fV3CjevDRZbz4VKhcjfb1RjJALi3Teqpk4Amaz9T/Pch34QCNvs6dxodtQyZoqC3Zn47
9Te4WdC6+PNUjlvq+9WRy7RlV4P0SUNZprfof2U9JARGfRFhRdl2cOlga4VPRjnehuuUrh0gNBBf
DjEhgvcG/TiETkQCDNQIIsxOcGaoTbTYTMZdoXE+aRV6VWJuD+WYjkEYkO19KedW8QpbOCq3k2Vh
CYwcjLCW6Y999P5Gyxtb1Rb0nKDqlKi43ILV4RMUfa6lobgfNStYjcIfpyxUCpHEyv4q/7P9dp3Y
eMjg9FMK5XUozFtFCGnMey2Nf1SqE13OB3snfLtGnk0tkcGtQAwAUfAW9n0evel5/eHc9pizXnxI
1Ri1J/2x0AfraMDxQKsN7ScskQtjDoTiF6foUL1MyK1apzo+FCH0sLeLz63TiGaC97YSU+sAEkNy
41xXpCmkossbfEZJ+0mS61p/UEQ0WeeX6bclvdvg7gjrIi8DyDFY63ce3daQbrqxPZRSG3tJIr9a
bZXd0p6YaMnOulskjuPmajy6tZRA1G3OFM9OwIOmxNqtWQ8D/v94rXajGaQKmoymLilQTlvHq3Wu
QfFfGeXnmKjKz6qqRUXJGcTyn6/zvhTufE1jnPW18uYRU0Bv5RuAdebrKlhfnKA4Sqf2d/dk/E7v
RfMcZzDKN8MYmNQwUI1zZXKG67iS5FymcPkqGAIVWDcPfQlPCtrSN6I884DfgQqsUJaFfRs+fhkb
u9wxt8fWbhUD4uOpkbo9FORb2QUziOtkvWv88bDPP6sE4STUDC2InXDO32WDg1cIdBuyUgcp3QpC
q0Rw/dnJLhgsezfB/r6JHYaxShra8yjy1PEEct979OAwztycVDof/iJ+bGzxzeZcXTtL7xCNNeoP
geFEqQf8tGfgnUVB7zc9dKBLCoUD6KwIOP9m/y3RYcXZZontPMgZGCxRZlavVv5VA2unrj8WoOdv
hx6cYI9xZXiFOQbW8DNGnXJ51cwTz61baKNjelA+e3+TJnDRKROazj2EUcBub5oAtUl33Yw2Dq6W
lSG4cTEPPLeHGIi2BwRZ+JltcMpKTdnNaAHXaKjLv7PhYUB3W7e/U9p4OdDWsZb5l9e470TvNrmI
puh9JWc1dlhV7mXlm2yBpB1NDjzTXrajigxxx74Bd0RaG6gxe38KICmX/4K+lX4E/cdPQP9LlwRM
b7M7LIBTQ6IjJF7sIQZeW0/Zo8ivRL+FCwUTVbNOyRD7Ct16raFpao9aJKfTV6cggpPzRu969lFB
LgrqFrC/gTDmowsnaeOQZR1GPEeXVVCO2eoVZav5UtabIDZZro1KBV7DwlglIPHNY6KACimTkxvL
vJpJLx9QIIw+pmcbvy71xXXmKvP7ugS6jFaSW1EKxFfWFtdkmlegwou289N67MPL32+3goCANZIr
2nKYpeV6EX2pggungnNOHvD1EYUmGi5fffoGjqr8rsHLjxC2vXsCN0Y5p5HIuFjSCu8s0Jv2iOpX
t8kVAeg+/4HsqUrhix6aB/boxJ7mRNCw82YuS/cb85yfoAIFr0cMn21BK9Q/ER/48YOOUZXuCbjO
gwjXqez65bs9viGBYW1DSmT4pW76c9gf9d9ZUHmOV76abl15p8XXD3+K5HtLVAg3KiPMZswbH/1z
UWRJyqBGHdlobla9hNR4k9qqIMzsb6WtgYQLtO3wIm4rnTmWSq3F6xG01+0ISHhcMsMEnDEeaqIK
Lw3TQayrt9PBMsE/+69Rfj/rtcELdgOjymQHtYzOuNYGvVw+T3MLbIiM9w2t9jKAX9xSSU5SKhoC
eJuZODv9m1/AnRq5L4BYNHFqzFz5lFAj86rSOmklOsdW/Ilos6/Y4Go269OQzae/ObLvxvkr9poW
A7SskbQZuii5MnW3m4LMDjLPfsTQtjeuEZg211+XzbKcfGHJOhfwSJ+1GrXZmdXsqwnczVmT/Pm9
evtd+Xu1WestbFgAxkypn4MlVCO/aHIrr6I3z90DudlBroqTMnDttW/XMzu7S2sS5Ib9WINN3ljj
58vbtnt9eTfFs3em2TxZeoNuhJ1jBi5v/FXKPfC1CHoF+zFmY4fzyNmIK2o7iDEQL46ssE7cLMgf
Id9zYihXMAlBze5OrJK2W9tszHLtniUBqaAEnG3UgmuGLF/s/BUAF3ekDRS5nquFgohC5P+7Ff/G
JueJTaabWa+hxZQDrZijtzRNXZD0KK7U54RVr5EejoR2nmVTt25P7TfxuvdPAziNwMkH9i9+wrbE
0LMiSUCblNAjpa3ka8XxsuPsddJwGt5NcElyMoYu66jMABkqrlLUm68knPEl1ILymyhH7WbkjTEu
jtNMbaWKGTNK8slR29E1E/M3tITCXC5yv53qJ2qIKCnP0O5vSQqidCDfAvUAkvLHJGVYQ4FpGty7
xy/lr+G0hlaoHMxXyWUAbccb9dCKmGC7c7Qg6hmKZvV3z+bGPAsTm2vI2MqrOSqI4lUcVEvrDcun
HGKMgu+4667vVizmSlsrCVQ+HYKoxti2yK/iZBySoECzucYoNh7jQxL1kZjIaPeLbsxyexuTrpH1
HkXOQoHTXHUvy2/I/DNWJF8G0XgtbFcKdtPidzOJid2UYwepoS8WPTnA3S9CzT/BZvKw4bbtmSfh
6axO3zh2HMyOjjgd0KSZZRe6GahbqwFZN8jC4UVYuLLQcpYE3zeVBxGrqjat0BxEb/lUHBrJ68FO
Z5FDxqh9AvkwJocOfQ/R4dwP7huzXJSVQSNsyyPM6ujQ6ukxW76Wd0bvxpjBsiLVVw9OEUBO2c1C
4ZJ3Ih24fRhRLWTmZEj7fnRfp0NzlQ6wbRYY6lyC6YZiLModwilz/yHDSu5EB3MnP29tvu3H5sjg
9U6rzaFEhG8PlRMD2/Kp0erAEHGZ7ZWvW0NnI1dFu1KqA4qbH/vjknjkDsT/tyMQs67hxbJrV672
SxAP2IZxPgSbYMOTAd4BhxuXvlLSWdkKnswoqXy6erq3PhUnK5ATH6EdL2yPoqGivUzywSJ3F2jo
uKryjNpgDGUvflUOxU3hVdfLdR02N6Jn9J0wsDXGY9/HttRtKUF3RTOlcJXjg7V2QewkgoGsPbdE
L8WEFBAmv85o6JZa0+omRyBQsq7CwF77TVliEZ/pZSNn4L2UrNMylfDDtWjcqbnrpt9/4QzvywDf
48fTNePVKAd7N0sOa2jbnhokJ+WB3Z5S8PiJqR/3V2TpDLhhgTyDywoaROxpwSY9Ji+tvy6B+bmL
+sNCfdOV+gc03UJwl/8F6gek6P8ZNbgQ0hnzskJBeIjS1LpSxx+a1rs5uZLiISBECfX6RbCrez64
Ncg5vDlksrWM8EFA0QCm7p8ws4oEcbA8CwWOC1AHJNARLG1RrudvpmgqsrcK1YJDyiCi5coopc36
tF7JEg7Jl9qRAqMBqcEgPQ3mc1fL7qLkkKRXTxBED8ZCFlSMfNSEcdPC9IKsQ6L8XBADj2rpUKD1
FJa6CSBnEZDlV9ceTLkVVOA7hqDcg0l+iJ6yw8c5EWi306RWxyU0gZAxKnBUpEd7jYNBF/GwsP3a
xkosCRRvEHhidJ5QueFipTTOa9qb1QqBJerJ6JRqIBTWbXIckI2IvAbOdKdaSSDwH77KeDPLWBkM
CyI3Z9Istorp+VbOjVC6su+dLyneRGdXP86e5S1fpAj9BS8J//jpnLfKHZOl1am5MKusUMwO3Q3q
CzThFc8MlwMV8BgYux+RwZAgqQ5ScV48aGitUh9orIedNaavQP+VD0i65Mrp0z5s8Jh3HBx1pS4m
sgy8eY06AMFOiwtlIStP2RrPQUFrHe0HJaluOmUAsYQ0NoDUjfZhtmoLfZ9GVVxrkXEfdOa2CNAa
sag34VZGoJNLx9t8oernWG7M77ExFX4L8J7t6nMMZiJnWQMyVemts+iqD+0Ny7VHOz3kAwVCr9XN
h7y05t+rOTUns4WCX1zrzvehW8BoV9dgKO6k+bdVo9V/bUttfg3iOSh5m5gyowBpr/44VCOIEqu+
+ARY8Bz0Kske21Ra/GkwqLtkP02taX9e9qvdLQdQFdSiGFI4k3VJBkerHaIuYaYc8/VIkwQY4duk
/HLZzFlV8+ZIGzvczbGHVmNpYUQHjmTfy6gwkPGfbbzCKcH6nAkpz/ic8o85PIiBLx2aW3xBo81p
089doYRV94Pqt5X1IFgPH855A1ySJLOdNkUOmbXJU09Uq38ZuCb2LzqoLcd6fSHaveoW/v+j3OdL
Nd4wF+jkwjDTxM5BrhuuoRw4VxgXUB+NEyiNvOamEqUtFs3Ooh3A3Hhex/jRGQkfQNOZ40w2rsGP
7bWUueil+rY/+InuyXg8zXxhvhJZ5EIOMbKWVHpnYmcZQqgI5tgvMAnEWJvG35K4b7IbWUHPDvZg
xYRqO5cggV+DnHujLOFayO6KZ680zYPUaH1aq/dm/yrwnJ18DOL0d9dkJ3JzkWibZOwnLV5CGqA7
7Zdh8xJfs/6QfMhk97Kx3Vy1scUVHZnSJrE04XRT9cmKj1NxXVXddWeMnoM3+BVRRbFEgn1nr+68
h3JHvS5is0VQ0UMdMzvOvdMWV0aIhgZ1s2gJMdZxiFfnGYi6wPokuqX9jzjzvrvcx3Q6Mx8zvWBx
RvaKB5xK8O/YR4C7HrTff97R4NbK3/3lhdB6AZNjmCvLq1ImjdsnGHYYxkOjAYyRSMl1Pmjh5a96
BqjgrXKNVSITvSEzottwSp+QZ07VbeqVfovbd6j+XL0ORNTzc/ksvHgLfJe/SBVLbg4psG7hcqK3
VTAffs5e/aS6jSd6KxIEcH54GG243LCS3gSLWvpiNQtAeiJedpEJLoRXQ05skHTg25W2m8dXgyk4
6ruB5f308cCMBuM5U5dnSljUgBcPT3oyBgtgeWrZ+YAPRZe9QrQcLq4MCzTpVCVFXWpNnqYVUH35
48EF3vG4eALx1MbQBziedGBFqB6U/vqjfZGPppvfap9rPw3KZ+np8sLO3oN5q1xAgajz0mr6W+3w
D2a0SA99ik4TRXvCei0GEJR5qmjoUbSfXCRRncxMq1ZD6GoHl6zkEJvK4S9WBv0aTDYCcX+uJiMB
2tyVOYQdeh88IN4UAep41x5o5ioe0/FL7kTKHXsZYWuRy651WqRqFU9rqK6yP6W/4s7P4u+GLbl4
prRtd7FFUoXM7/gKYmuRuy/1WRZDdhEVhIHhwqVYHirSfVas4ln48LtXGkEbBFrdTMDmTCUHd7WZ
5spshvZNc9SD9QClZD+/BcTDF5Pqnk1RMq/cWOM57Pri/0j7rubGcabrX8Qq5nDLKMmSnNPcsDwe
mzln/vrvwPM9IxriCu/O7sXWVLlKTQCd0Og+hwuVsp8xrnyfAmngPchM9SPatVelMyM3Eje+WXPO
7ATAeP8/9CusJaBL8VQMALZCIHYJKMIRZb3hLtv1G+OAMSwBmYRwQEt86g27kOFjzsp29KIp9fGB
aZYIIK9z5dvkqD8BkHlLetTLN+OJ37B6Z9Z19c95fsX6RaYEYFwhRlxVXdHTd7nbX0keIpvHCjXr
CnoSQ8WBKJnVzBgk3m0j3CfLAFXrwC5ABmnErMZRligqeU+jfMCQpIaymvEc6nczn1py8tgqAiPv
W4s8S+WgYkE2h3GLHi/V7afnFm17YpK4inqvwsxVI2V5sbWMfSmNigpiryeAlIDdgWTvKNiEEUu7
C7YoHVuVy92w7iTE3Z87lNN5UeEgazGqrI0wPMUo8NoBYChZ2eTDbHaRgQkeIE0n1fayo143Ngyh
a2DFxf+pFXYRBgQ7Q5jdUPlM/cLUjH3bM8LcWrxBOzHuWriGk5Dw/V4wxoWWtwrOLB4EkxPfgp7V
ZLSqFQsJlFboQ5GQZmjFrfnRLLoPXQwsodvH0o9cZ7TUr8bs5WqoHdOESmrbBrYbbvnP5kgeT+Wt
cZitahtY8sbYMnPTVe+/WB2lFqPIqa1IvEWNttHRVpEQx0CLJ29R2T3z+WtV5xfSqOxgNhSur+MZ
t9SdvJv3jefb+bN2wAjgtvaGZ4PxtLCqgCdxdMtGnSpqItVQQH24NvC0JhyM6P2yjjP0T6ECitQF
JUitsCIyaFihW9A3eMYqVm9nC604q7pLbT4Meia4pE0IBHNW1f7IPDRmuoql117F7jlb9biLjaOy
jy6dOAMlTNUtimObXCctcJy4By18urx5Z91XX4FxIYcKIsBzmMUhxMqiub5qs4dCr9xUlB7VMnZi
MbzqA/EA1lK7ayOGqa26w4Vkym+oVe8LfICQrEpXVXPTKb0LbmpTSu61EdS5urxhLJVhaF9V3EVY
biIlLfMAijLtkmPpFgcfnbSTTW6B6KxjRDLmxlKOJArFdpwDHKDsgfTNQvPgNto2W3HDepJkmRjl
P+Yx0n0djwsu1w8YmxRMHcPEvs7w8utp4+K4KMch8eBVFQY4YcKJE2xUMEhaDQACwMhTOunTZNfm
+GHY/F2vosmVcxmHx7AHGkdu9kEkICqI1ek+vIl4J9sFjv8wH9X7/G2yCze7L38YsSm8MuQyvAuN
ehEWnQH/AqWpnOQNb3wWiutaAPB/8pgQxCag/6Nr5vMFw0urRJUXqpqAlSyvJOLT0AlOpg0jxKHI
KzFsWKHHRbz7j6ukvE0o6EE15JAXb9VdfhNCHlLyeiPsRqfbpk75IbE2lnWglOMxmlnveTQNufE+
eFN30WZ4DO+jg3Q0Dr2TNphn5kEwpfxirJS1s5TX6YdQnmRAWyDnI+j6iVOLDqjU3dmqTfWq1h1W
xGUpENmHxVEaTRcFGUmP0gFjuaJ2FRgZ4/iI6Z0llifTVClXE2ey4ecjXE2MrnN0JmwET3RlpqNh
nRjlaKQs7aahgKPpgzeO/+VrBkCvC1swni6fEWs55O+LHctqH6Dg1e/l7KRN4kleB7/JOhiGGBoZ
QU3wdjXOXw462Egbw5HwplN7LDGs3IHGQtCaFqPRIhSgcYgt5646mL0JbiiQfxbX6HZ8vbx9jHig
Ub5DCdtMn0IckxIADKipTSVrbV16uyyFkZPTD1Vy2WqtLMOOaikwm+ou6lp30DYgkrQKtDRdFrZa
ml/kX3TfH+oFdaJ3RJqte8mGDNYagZmA4xdNCOQB6dE/MiM4Q981ylXEdTkE40QU5FDu0eyzM64E
wYoe5V+6YOaIeJldfwS9qz0wVktO6II9091/fJkg1PrQGNkLb6Cb9rhBb9qh2M4Hjn3/YHhE+o6Y
57Ei+z0csXpIH6Zj5HAOf987nFfhZYezFZuxOoZDpFFZQyGWcJJfq5Nc1eoew2v5NUE8Fd3Wi3Iz
/fiv4VSjPIpY152SEB/MbZqnyZkO80+0WijHZK+/zI8hbPHfEpn9TqtVwpz8NddEBVR0IqdihWEO
t+Qex+RZCxhtI+ubePp98veFj5TVpm980Iy54E02R+NoJC3D5tbd40kCpf2C2mt6y2PPjPLW0F6z
2bfGWLID/YdUNmYEepNMyF2Gbqzr4kkoMcnFsqTJyENw0RBfqWbIMsHm68zw/8Zt+0S4b/7SOZ8E
UqHTRwsBJwLr/+tiF220yEWjkRO+yW7tFY2VfrCeic/6tGnNoKIox/V9GJB0vX9PAwfJ9GdXWbMd
WqTdHjPMId7i0yNXu8pOAjr5/6ECu/YYBs7dP7pJWUMtSnVikPia7kkzPOjNnNbM9uGG34SPjANl
aBENT65jVDs1SLVX/dF94pK5UTZw3UdMxAbIZoWd6vJXgpNglDH0prvLwtf995910uN4RaSnSi9C
dsUfkhzvSgGaYfLbKDEYpvIPRaOTJOLQF2prYDqKa34X8JUXwVb2ZCZNe8y2yQ2mOJ3wB9OjsdZG
+Zc6UJsJk0uw/2rb2oYJbF3OSkUL/NsWUNRUs01QryoBWcAKi6wTpTwPEIMNLYkgeQzvZkxTyllx
09acqUcPepNYXfuzT1je9B8un6cNppwRuFKzXuNhpgQoGRBWz9kmasz8hsAlS54uWTw+xMU9xZrw
lnxMrcua9A/5x0k+5ZfktGp5/isVACnunrsmRALxvTmjX88Crndq9nfihvlowXDyNAxr3jfDmIvI
egZLcMd96RICXN0m5LeYdnAAich6uWBqMu2d2gFvsUKlulGgdUB7UeXSFPik+UijMd2DY1y0FS6r
bXReJpamtOhXn4ZywxuNYg0YTvHyMAIQc9o27//xCCivJUdKnxmknhI84eKh71L3Qd/K9riDUbvZ
A2hEmNGBYWT0bGQsyTWXBrzqZvqLCGDmvnb97DAyXz3WX6dOHlmiSpicLMWcqDQK1Lvdk/JibPem
9EN0Cxf3A0bdjbUq2lnlEUDRSuIWpdcYiQ+GA+zcqMwEDLKXz4xY5Xke+8dqaDQq4Cxqk1CgFyID
bnYTA9bRv6m5nuF9GQ6JRp+q82qqIgWp1mi88REmKYSksIfC04erad7nSb+pQvnh8srWbz+nlVH+
yADFaweWFFim9jLHHj/vRKCXjPVNUt9flrTaM7OI1jQ4aSSk4J/k4ATCwiyuik/VM0xlXxx0W7Zl
9M8leNXBU8HEfMVkSqZyo7aukrlJcXzE6QLbYbyXn6bUJO0zCWzBlN/zYwbOLZAOM4FxBOJoLukO
5Yj4EZdzPeFIYva7AtYpR3k4AFQz8zAZ7Ba2VLpqa6qzXX4AZZuZGbLUivI3paRUU6zjWoSGrMlB
6zngYHtA+/loJQSLvYMXetUUcSYiFG7TP6WzKW5YWN+sbaBh9AueL+KAh7HWL0pnDuj+fQ9RQghh
S8/Sjw606KnJefqVyAPUHbhnrGj/D2XsP5ouU66JBx35hLlQ1RW0O700oW29ep23N0Fg1/mumQ+y
/3pZ47/ysgtHT89k9/00xHkMjR9d36sxLHIYNygy9OjiDt36Cj2AwKc19U1xnR7EY/VTYU9ZsLJ0
ekI7A1T4UBjoViW6D0yKa4zh281XF2lKxvLJzCEB4QBDGHp4mmfmvjN8p0ylWUMVacLQIs0arN7m
TNy4nL4186vuhcfzdGIbN+JhZOw8I9+gX3ILxZjBnoiGgph3g8Q4ZHnGiD0snyJTiZQiAIjd+F3a
KLfjVnxEu0IDICMbmSOSmuY+3SX3WYu8lfnOyoh7MuXOcF9W52KCR2lfWsCzofa7G4YNoV5LcZS6
Cz82XIcO68J3NnBIXfhkypP1itynkw4THqxyP7w1R2VDqvniQxIBJsPYqVehY7yymg2YVkT5r27I
21zTIDZ9kW8BQn7MNgCPKjDRrqK6z1mNW+0J/ZX2ND9ldnTNcl2MEEm//OaK2pc8UeBRuYtrzeuC
zCnjQ69NACKR3cs+g5VB0Y/Andrqjfy7laN5khGhDKt2pJ1oE8QcZpZMUqQLHop+DtZin4+6rMSr
9qHeZk7zIZSOdhxczqu9ptyx5DHskp7c4QdNNSZORTEJwABicejrp8vbd+buKKq0L4SexQV2rNUc
+HRNC0CKwhl5wc6Vt0HC2OYwHNMpvItk0WkayYuNY69mYO5TzEKJAE1wbEFHDPh/s8NMiJaI4Hxt
gcNSO5c/8OwC9vsDFQGN/CIYFeiWVCWc+wBQP/jAOAzMWTYsKUhNvZ33UTjfVBX/mqfQ6PKWl6Pn
un2d1U+9/ukb8XXAy0zaD9o5k6/BwB+GdYB+w2Os6ft9X/ElPtdHkAurdWRV2tFoA8ATVc44vQcD
gLjTzp5zACUW7lwW7xyHUnUbXfnRW8uVjJ0hZrxURfpTqGxe0IaUK1R8CsbvnTzKzJnrQIHabarx
RgPrrxKOpsqiraeTM1ooVX3Qw3jgo4kD6VwBSCW7iETFlowCXBe6nNsykCxas9Nncde1zewxVIFn
rJiKjGqq+T4ITFogDfS7qAlMSQ5MsbwbtXYfg3CLLxCTx8nRm+f/KJmoxcJKElWqc4Ctt57fR1Ze
Pc58ZUqd4oEY/NhWrVVUmidwvN3GDPukQ9fXfgPsTOMlYGSAN/G7YBWs43HVkyUXjRCYg1KpuxZd
hpYuAvA2nBSN5U9XN3khkVIrUR6zcpLCypuF0UuFu1h7KaadOod2GcVmIN1EZQN6Bhb7w6qdEyzT
/62U1izZyNVcjypvQsxSXsAgSgYGAfOSWa2CGSUZMTM3o8Ri+dg1k4bW6IoOCDINLefft5jz1dbP
a/BeChMIsmehBPaB6t92gTjal9WI9ubkMJeSyGEvtKhrylBHDRYMg1VjZwDl6vhflyWw1kJlOug0
7ia/gQR+vtaNT9k/cFnGuHWvntRyGVRak7ZIajCQX3pgIJ7dyZFsoMJyP4H9jGryvAO4fDjZJZMb
Y80UwB4B7ARgrPFno5b9MHZjkUNsEsQfnYbJSi62Zzk9DoHCWOLqQUEV8VgjysD+oraxTMqgUzmI
6lCz0IO3HlCllw/qLG0huqCJIlDLCAisTg+OzvPUy2qvl166J53fwE4zlYOEmbgInd+seuLa1i2F
USdWZiMGUzqsp2pTs8N1UQzeueFRLivr8rLWwsNSEJV6YuYhk6RMhrvCM0oUHBsZaBCTbAVTtymq
zOIKFmn1Wd2S2ki6PagETYk6DFhbuDeuRUvao1SKwuAr+BZv+7v6I31k5fVrRkb4dnRDMIDSylM+
WS5rv6+CuPJKQXbC8UPiBlssc8ZWrungUgrlhxu99IOswlY20ijtw4ozrqNBYhFdrGrGYi2U152y
UEUmg7UoiXZbFOmm4EGqlFXZa8fE3WftG1nxwv1FvM6plQRZwJS2ohHawMt2iRTpsg4S46TzIk0h
1HMCEGAFejhSy6QpC2SIAYEBYAOATw/K6dIpO33bhoMr1yynu6r0J4F0O4mUNEGoRQnYhgEOMjU/
JjBPxaiu9vcTWOkqjjFzvnpkKqafJV5fYQ2c2r72gwbrG9uX1NesMNnNeHcJus/L+7iigBr+kzDp
o2LWlK7hKnwutVMESru4fNVGUIoZIuOkWBIohZiSsA7mkEiIETDmxJm5j/+2BqKSC5XjZ6klzxeV
J4YBiJ3KbSLNjNLJilZrmg7SJAEqh/EayhsUsdpiJK9G9OMKK9OO0yRZKtiiLi9kXYoMymyJaDWt
1HXXaEYhaa0H2hFLmvf1oFmJxkKxXz0Q/Y8UWpOFSYu02YCUsprA0I48T8ksBRxN7ZugvhkTIOmi
rSL8SNpjp3zqo2LL0uPlha4Yk6ZhGBbtE6osSjTTW5JEaTR3PhYaZsCdRC6mAJFKG8xRwdhjmZqB
FriXRa5cpCCSMFbi/IDlQDLihZJIA8dxUwtwQa44SMORa27kWMRNNzCDcFvjn+1gOJdFrm40UN9V
3GmBMk6n9XEjznmtca2ngNlFNHHdnO+roWaC/BH3TflCLI3cmkVZxRQIZWFl0acFR2CnQnQU4AVx
V92GbmQpmdMr5ugUeDxgPVCvaupCJPn7YjflrAYSTwW0n6jX3bzW70ue28hpvLm8g2uHhtALfBpk
7JpM8xKIUTFlfd8hmOi4lnWA3932iMmjWYdKczU1Odi+ulTaJX4iXRVDgen/yx+wEmagKn8+gB6m
E5JJKdW8BeNnKZmD31jC0ADPPgLg1U0Pfb0sbW1Xl9IoL5Pp6CMUeEjLc98LosGNjAjM9imjSrtm
fUsx4vfDU/oi7MUa1mcUh7rqrVLvHcNvNzUmwiOwLDYcw3uuBDNNh5XzBrDRDJm2PTCV/X9t8dP7
4q5XWoSZyNRUhomfPWYgS/wmh9q/JNK6Wk5h47UePeuJYteKsE2H+8BHRlAEtp/7gGsZ3ERkMTSe
dYHSoqk97VAJ1fseBtG6gKo2rNL1b8R7YAuZXGpW9+w5zzXnomMkS+QNBW3FdPdLZ5SxbgApAVwP
rWN0HwE4M/9CGxcSqCUFSVYbSafhri71ZtgP1phz1thX3mUxa5cknNppJVR2qs5qPgFPDLE1xFsg
Hsk98B+WePUUHPWZ3eBy9ub2dVQqeC51ZN7Ir6hIECqDEocK4NCiJ9WbQFDYeOoNYIHbFn27U2pl
Dy06awBnh7t7PFp/k0qA0QVXCiRcKpg2v1sfr/ca58tY7qSVdwYAgfQ5dSqVBfr2D8uE2cmaKAF0
nYoKqR+kZdWQgAdwrz4a3uZCbs1ySD9SNQKEXufMgvIeSs1+FKNjKaLrwuDwZiFypDkv2iRR8wLs
b2+K8xeh0RixcdWzq6evowJINgRimXE4hEovLcztIHD9FDR30u78RjZ70Ko2FWv6dNW9LmQSN7UI
WiWXtTP8A3Yjrm9LI7xSRhlQrQ2rnYklhyosVDEv59JA1jaCBHmYQEY0o/beDBEDBHrVB2jARoQ6
ieDoJZu8WBAgqHIw2qgIj6EnB78K/m8SUlw//ieAThV9AYBVXABdDceruMWY/CRYEiewMlLiSegE
ZimGMgmMHYk8XrNw135v8eJ+zN1INuX76BcZ1W091kTValBfrIpybH4cRirKhNg20KBE8S+/Sm1w
+Coxb+v6HcO7rQtDUsargPA5g7DMDbXAKx3JlFQ46WZ+yFpUWCcZ3Q21uFGC4iES1GPDa7OJ948P
NSzBdoYh4iAdb+XJd2pZccBQbzepyjDB1aisnb6MchD91AxqQJBDNb42y1kwm65z+lDbTsnD5U1Y
NQgNOAeEGBZY9JRBDH6gRnEJPcUFzSmTxALckRWrof3fxJC8Z2EOc2PMyQD2Pa/qBYAZ5kNqRl36
q6+Lt8uC1nbOQC1Z1HFVw+2crHchSAjS3hB01AKSoXrxo9RT9cjL+gkXtvD9v4mifJYwpAAlUnG3
rYfK7oW3wr82+gDT8sJfaMNyTdQZ+UWuxDkpBPDlhzKhHSMHEV1bWIPCmstn7R51TLUc431PwO41
xmSDCsnj+9zTfczJ978ubx7RYNqvLNdE+Ud9EKVU1LEmveZIwtmAkUqNErBpXpazpt8LOXQjIZRe
QUcJVtTKH2hsMae5ssp/TVdL8palFMpLloHhT3NAVoNMBTC/GetJf+VgdEEGRDsY4CRQllEHMyAH
08sI2YIe++jle8yGwqzFZoca6b+31G+SqIMR1VTPC7kikTgzawCNGVtOZtX3154wllLoY0kyvERx
EbhxAYANT59vcbUxYzu05+q+dAqwlwEvPQ5wl2Nkzit6B8G6jCuPDMgEjbIlwNEbch9wSPGy2suF
xB30mrGDLBHUWXXlrEfy4FeePL6F5Y5XGS5uRaW/LYE6IXlQeb2T8ft4TLBmEfgI0eD408/LhrOW
+yPSAjxUxi5pSIi/e9I+gCKoEhQhxKnspY1uV0iWLPVdcDI3tYyHy/LIz1EO4Zs4alVaFmWNCrY5
L80Cq5XU5zmVn7osvgnieaNM/tugsais126GkAmbAnYoKJDorqsxFg0Dnc3oHHGCO2EvmNEus8Zb
gjgh7/ODwLjcrx7cQhwVMOTCn4eggu4NcWKrWoO0BsO2Datjg+zU+U6CchPPdOjaoJkN+zGck9zH
TlatkoAIXcjMYva9ZvJvpD64wVsNqKeTTZhljDi19hSE/TxJphbYThkmP1qoTOOg80NzEYUf0S4y
Ac2+BoUWpootNA1c1pv1TT3JpAxa4Ka80cUWt/sSQOeCYFaaZAqsdP6sew4e/tvSKGvIlUH3jRKb
Gm+jTS1aM29i1nIAeN9nuFE35VE0IzTO9bllAH76+fIaV73/Yl8p25CSso8CDmssfdDNor4dG5nH
DdVzIqrNf9pPgAd/N/u2aENjmIgdSp8j12Ga5VCpM8MLfyHSn+soioJ43AXg6pdlLtK0UAvwLjvD
8lq73vtP2rNwRRoRdS9+BQaXo4LCeNi3Fn+l2NVWQB08NFlXjX+w/tM3ED+++AbFT5VkGvENspcd
+bcGNI+44t7nd5i+vGJPX64r6kkc+ftC3Gikkp41OQgRo9oLu3wntPFPozTuLusKc1mUEVY916jq
mIGmKwFiymjrT1FgYV73s8BYkgS2ZGaf5brDOa2MMsFO4GouFyAx0rKdVLwYQm4q868+n0B9JNt5
+VlJG8YqxVUnd5JJ2eOcKlKHR2DsJJrw78tt6RIUvFQHLowIjpW/KKrD/FVC7gKcJVmllqjOec4l
Meg5M660VHT+9HkHzsPby6taV5GTFGpRddAJutFCSjI/xhIq2ckrDpJh4P+gICcplDfpp5pLwJCO
y+V9eCPZIPUTXXUvvwe/dPTDxo88K6VkSaRrFTFmZtU+LEHLI4B8g3tRNpUlZWb+idelh3pXev8a
//G3u/6zRnryH1WEYZ5I8jLsqqfZVlAuBCcGjs0pDQswyy67X3817TupCD38n45+lgoSUvSIexby
1goyZs8KQz/oyf94woTXlEM/8gLl2OY4POa9m5Su4YxAC+mPY2InldM9M2nm160NFRIdr1jIBan7
TdSVhtjOSDnnd163go2w4SyAP4aZ3W3bg3/8u0zpJI98z8JX4qnFL8UR8lrjcZavx+lHFr5etrX1
4zqJoErb7RyUqEMjGYuSD94PTSFg4u+vH9dJBBVgOoy7VkDHQqI+mcWb+JTskkN6BdicDfpF7/Jd
7aUeC8FgPVU4yaSijG4k+gSuEZzUmMdbWQZIfK75mS37YWsGU6T8RYEQnvEkkAo3YZyIQsXjqArw
JROUHtzi3OEm20rgLpL+KoM+CaPcMDihwYQLdC5PT8KHcMp3k5Jsh1lmgI6tNWXrAPYG6bqM9350
GX3Xv0EoW6WSYct1aumH4ChayQY9djz4JzWzdRLf7EGi0DuCE+9A0Exaxlj3ofX71+IbKBvo5xAz
nhNc2IQBdYzjl60pzBAuYzQxsVOrYwFhr6rrQiBlEanAZ7r0VWMwgl3VEGDEzpSCiNE+wxJDWcWc
qY2UxhP2Vvn0o/fUeBGk+8u2vZqQLFZCGUEp1WM7cchh5/G5G12h21VauAn4p5L30v4nr7A6GFad
CchYBXQSiDLe+b/ri+KXiRjIyEbyCvOjwitfMbwV+YGzfHkhgMoMuFktVUmHAL6pbbncTNOPxv9Q
h9Th8+3lzWOJIpu78L26kGulUkBUOt03WWrywy3XPdbpLyGZGakIY9u+zHAhKummUUojiPLH21rO
rKH7iyYBGPKfg6GfYnHRzufMKMAM3iIcx9lg1xIgi0dZuU4neTOkrJfZ9TuwDh2Q0ShE6AG+b98U
cGkuNLirZaX6kgz1nSIWk5WAwHGqpLupTfZo+XLnYURsSzd1nWR4UpvvUfHHWCeIO/9mixefQ2km
KHqyWAsGXMlB0tU2d7H/clldVgPOQgClmTEwllIh71EvRJe4xsmoGb4Ar84sQxYUwLokND6Dg1gB
9RNl1WkXFMVkpOAGDbwwizcz70j1R5gn7uUVrRcnkUH+TxB1hAa6IKYmxU2NDP8XuZ3bXWVqmYm+
nR+Rb0pAPeoSEE9Zwq/Lkldd40IwdVidVAm9H8VgIVcak1fu9fJW7p4vy1jzjWjg5iXQNYPwm4ZW
MoIm7fQOOaSSYR6Nb1AOT5tDUAebkOO3c6Th0RtEMrjKMTSRKALtwghPPcjqEVbP2hkDtE3mzYyE
q8TUkD6YUQqqOG420UczFNc5sw31bKGypqsCLFBC/EY/PFXIUCeDj1u/4d0p8veDXPzqeGlTtOgp
r8TtEMwBqH/nG7XRWfA95y6AkkxlDzWe/TUj6skEq+/lnTlyGFv9TXk6qODIZM1XnqcrlEAqVZhr
wLyWsQHs5hf/tkSBStnU+/gmc/wtutod7tYHA6n2lB/lfbxjUTCdOXFKOJU2lFI/+4LWaO4Y67XF
F/6jLkwDwyZZh0k+YhEpuqmJcq3WAUHho4U4lPAv4MvUtitE6EcZCinZVIJRbNJemO3LBnOmt9T6
KLfDcVkxcPhdt0TLXiffF11rF50MRmDwugqKI6eszvMzR0dJpPzPmOphIpWR5DZG9oKuLU+aq81Y
h04k9T8vL04guvjNKilZlMuRp67o6nSErhZeFXUWuvm9XpbMMv/U/NFsksZsOcMtrQTNpwzZxAIv
yaZCR87pHeDyBmCIdD+rut+JGTjs/e08HiefMzUUyKNYR3T8t3yISOq/eQYqw5HywpDqogPJBnoU
Bd2S/NRhLI1s24Wl0W114xhVrRz3GnAhFRdI1tezuuM05FJW9uHvJzfexLcxuMRmu+63EeNQz8LI
9/XRt/VsHKQx7WEifJLYWTq5gfJR6jHDLkSGmtLMLqphBHwIFmu3d7l3/xblxhYAzXhcuC28/Bow
DR53l1gRkJhQ4nnUO1PZxRuwIN+EDqs8JxEPd2m/KSdUJZxWquijBysGb2EIxe6eZCt1/dceNzUA
Brmk+JN5owkAB1ezii2hpJNdsBZXZvFcW8m9gYhkM2vMDPPSKb/lZ75S+SPaKediHlEU1W7rLLqp
ZN6em94JKsPWjfGgBZLbSqLTCahzX9ZE1iFR3quZq7Fta4SGqu1+tglAzrTSarPMK6b6+rKodR+N
t1UM5SjoeqRcSZD6fBOgr87t+faKV3xwf4WfQlwf58wStBT3iTdNbTjrstR1ZdfR8oFWYFB4UFJF
n8cMrt5KrqBuVXBS4mFG03KGrp+3r36Z1EkK5aqMGogQXQY8Iv8wOcDo3UnHyRWc8NZneY51TT5J
opwTajfK1PkKD8wC1SOARIWnQls1L3dQuWd0qTE2z6ByJD3QJb+KA7gpFV32jWhKGFtsQsYRESU/
N84/S6KrKUkYFrE/QErfVsIOTIiRJQeN/m/rCt+PyCAbu0gRomKIDQweaW6pjOBLqt60pgF0TNox
VrOu5qfVUK6ma1AlaaoYq3GDDShGNhLoUzKXRTFy/uJIrYdyHbUy1LkwyEQRdADP3AC3D3zr0kG6
S/EMT7jQCMRCfmDxBrDWR3kMtIgVs5xgfYRMGpSLXgtA0tpjdbSwVI9Kcrg2aEKMZmpuqIdP6NAx
7IaTAeoWd9vLDoKlfZSDqJsArQWSDzQOIcY0rvw0pvzLZRFniB+/M4qTTlDuoeL5YQrHUAPKaQmY
2MQMH8ptvw2tykIcBMJ1twek7FbyJru1/oLdnJZPOY1UVIO6zjkCW5s+fJEkWNGh+sKr+XqXPrIG
WhkOEUgM361NDofIn0XsalcLmzDUruW+vGmSdBvhJmIKvf7Z+9qn0NX2XPA/Lm/3eWmUmAYCDGZ3
BAlenzLB0JeErETbClS0twkfYvssHVsnBRKg7/Svl6WtRtCFMMoOlTrs21nF2bb6r5A7jj3Gq5vQ
VIyPy3JWDWIhh7I7te3KISZesgKCmi96KG2DnmawL0tZz9oWYii7a0VxqFQeboXAK0nIjPT8rQen
802K94EfUu+mihde85ojgykNPChI/bWHNrZT0Q14O0gssT2m+dvlr2KtnbJRrTKitCuJNokNWmpr
l2+4a6XnvctiWEdJmWkfIBvrMphJHzdWJ/gW7/dOUl/7LSOurjuExS5TBhmA7llUahwmYREI3tq9
iKwBtAl24YmvDUDUCOpycCOBZyw/dK3JGpEmv38Wck/y6aFsHqxmGLuEfFkM7Py9y/ZRlj5kobYJ
FP2dzxpACuMB7/L2rhc+FlKpwgc4C0sUdFWgWG3LLdDhrmUncEgGPlvBa3M9oP/nskSG3tBkDUoy
6wDjwDL1HpCZwX3WKTBMxmvQ+h15sSzK3Uw8Bi1nIdLcfF9v0SQG1oLURCvpPnNZFwbWgihnw4uA
7W1zGcmFDHA7ubPCbCfqOeOgVkPiYkGUq+kaoPt1A+zAUNv7qYt/8LHBQMk+f/P/7qNVys/USJOq
TJM0V7z1b4GkjhdjcRvtG0CUfjWCsSCHmadE+ZBZKZpQyZFQENg2ghIb3vsbwyvQDfKvnyGptVF+
hE/SpBtHqJ3I5+jGvjWAR2gkjHz2vAxNSaF8yFyJWuSnULvWrp6AM4xkIgbyZIg+qclF09kzm9eY
FVnpomk915KBETxC1IN57XeScZJss3noD+y6JcNJ0U0a4lCICRBF4KQ8oiCJh1FAgH+zMk2WW6I7
M3iMbsexhEXVtrozhpeU1GR2gmaq6j795DEuTjpCWDCWDFOmmzVGLcYsZ4K8QYx3YoSufbTPJj0j
0KzfEk6mTA8Yh1zsq1oAl4su6nSr7zRAzbUb7UdXmmputT8JUVbuxD8EzuQ657L3ZWko/ZYgJxjA
nQfcivnbPjIJpQAB6DSc6r12iu20lzfcVtheFsrwXTRDQ1Lp1SD7sL0M3SfhvC1bZl2SJYLyJEWd
AUqthHvEXKXd3FVAuo4sFVjHgVWAwBy4wIw1rZsd5kVFg//qZKUkot2l1/BU89sSEie4DXkzfCIC
eTN9BLHH5T0kP3eWHUi6QYBv0ANvUAENT6JSpzUFPMt8FRo1SqwHRZTMVrzlMAB1WdbqZi5kkb8v
ruUdnwVNP4WCmxZYDXq7A5Glhqt15IUIKpw1Ge+rqGJrLm4fmxxtgJM7bAHyxIZkJTWEs40DTAHQ
EZAi6zQukTZLcSiHquYWzmSVW8GuDtpdi6YMFB4fmX5rNV1dSKPCjChHNUiZIa1+mQj4eY0picTJ
viZwE1MIQYOFN+OrWDZZ9dR1y16IpmLPMPVTNowIpuSWMH/JTT6mGwC+I3znO8Cq6A7Lsi8vF8r5
XVPQtZHOejlrbtIDJCmYTEC/m/+PtC9ZchtWlv0iRnAethwlSmr13LY3jHa3zXme+fU3ofOuRcO0
cJ7vxhtHdAlgIVGoITPRMODMFQyXIR7x9++I0fffTTVyzUfgnQI2C76e3ZWBP80Pt/1++wnwawvB
Hfe7jWio+qCssYXBC0nkYUzwpTQru3WqY7wTDpD8Mw3FhHKUI2SYRWerLG2evNUPoE55o07xjMwH
kLL5oYO9zVi+3F7in3PMJEJZWaDO9qxpcpQS2BotQv0kQtt7Oiggdh3M8ojeKCfzOC9zSGM8wzJr
bdSRV7Og7jBOTPwz8Lr77imxcys4QsgeKtgPeWqxbnPGiTB4Kp4tpbipG7JW6Sz7/+lzUznoIFVO
8xqCzLWyEjQJ2LfXuV3ZXe0wdTHEixZXIYmik2N6N+yzT9GprdBX7/f6c+PcVZiq0DIyWmHGT/n3
28a3Y4uVcQp/9KEdRNCfk8+rZGDQHY4koaXvB395bJzZHrwJUtWJz9pr1umkwKcBeRPofrDorCjM
tD9p/QfHEm7bfi5cF0fTh1TxKEdxiONZXKRYanT/N4d8r7qV1zIi+c3rdmWKQpthmrp46mBKGJ7Q
GGDm06kenop8NEN9/qdQYmWMgh2w9OjpnIhYV9rcZ5zy3EM0whKy+jURRbsT9AltoMp5mdrUXPjA
XqrmSSgW1puZfKMbCHt5Hq6ufT0Lm5EXIW6qJRIEAQJ+flRjIwtB28Blxn0JJjLNn8ZafJIXQfeT
EdJ8ep5g7EI/LdBI/0yNUR+Qvk/yfi9zJfhUoajcuEMfdtYAblMfY5LhuLvt8ptXkIL5OR7lJE39
g3tcT5QQnZ+aG2eFW4dPslhbWXGYZ9ZY6vbzeGWJgk50MMSAVliSPejLRqhVTrsYRNz8YBJVVLR3
mreXtp2xXVmkIHM0DD6TYljk2tLVsUTxxHffkLe2JSmxpnKvdI8dswtn8yyvrFKwmY9VoeQRrNZN
5Sqx+Cb1uVM2LBobxn1weQKu3K3q5L5XMlzobfOjGV9yg3Gbb+/e6lhRuzdU8jLVqN+6QoU+RXG4
G/hHbuTMOnCNxg+zx5Z/kLn8+fZH29y9lVVq9zh5UnDnYFl8q7vlMuJ0BG4+s3jgtt8fKzvUNTPI
gwYVDSB96/BWty/s0NEeZdvA5R2lzFtt+0G+MkddLAunlFkeC1jWQ/o+oWWgeIqeOjM9RospOeAN
d1nSdyz/oK6UMmghpmAgwSxVUjo78gDabUCR3LDq7Zf+zj+A7+rwNGsfiOhKUdbh8OTx2DxPn81n
4S477a61w3tuNud9g7Hm0GSFRJsrXNkl/786AekUcJUIGmS30uI32ZietTFlsW9vgvrKBnUIjKrU
F07EuzHZl3e9l3q9W911TPGfTa9fmaG8PuTUaYoGLKVcNMPi+uGpNILj1AesLDnLEOX2+jTl+iIF
ApQ0j/3sK/pbNvIM3GXtGeXrOYin8nTBYsjgaOGmXuMQKWpWzMS4uSTKwblaKTter5AJLzs7VVC0
AbVNFvPHWvt5G5O2weL6eWhhlKIYZ8RNGBprMF0o2AJpjQVviElEJMMzMzfC+Eg0VV/QjaCfCbCy
1knu55/iq3IUJyt94JzGmZyoMWMehlnld8Z+0kooVduoYzxEoot3sBUM3LdM7x7jXDc7zJLd3lCG
h9DqGIIIHaVpxAKNHp3hqHq9iZrq91HhSaOy06H9a4kLtOZ00b1teDMuBdECOHRFfE/6FQwOlaxD
/yxeqBLfOmivfu9F2auL/quSLZ7IZ6Nz2+BfwPFqkQpOg1GsuInkT1pH94SnZB99qnhS5Cf5q3JK
XvUvwYF/Y33K7etmtU7qIawiV580GaxqT6qfIkGa2Pr+46IBopACnFd+Z6yTtbMUGPeKVkQ9uU9r
R/V4C82MBxzH6o3fG9/qo+TI3zEnfjSemIbJBv55+1w3mBym1S2w5HmixxyeGrOPDjgn9A2rtYMP
EWwaEONgvMK3T+bVGDlDK2MgU1eDTMI7TYsVcGbz4GCUayHzpFJKGK76F9C52qKgelQiKZ5BROmW
P0cHwauvSwCdxgGftoR6Ussahtq+Tq/2KNgOOhD7aQO+YNU+cHliajrrMt1GmKsFCrHBTE74i/Cp
jBYSnGnjqPxHyr31TeoxvHEzP3r1f/qpy8cDlLBbRJGzjy5mF90Fu3KPkgez3ZGxaZc398ohhKnR
54UctChFuvfDEFgsnH95Nv3atIubrCyURixBlAubNlrgIzwuOxX9cSQJU+71XcVOhDIOMv2MXYZ+
1jowxbq4x0+lhOF9FXlyZfSjXPHztvrK+FSM80u/Y9qiruR6xJFqvhTHbi/tup3x0tscpLbZhP6s
Q3XJea13s22yaiaJidlDvX4f+rJdHwUruaAF60SxYPhyOaysVYWWCXUAa62jfJAuSsDw/eAPTmCC
pN6PXZbF7Yv16iwUZhQcz1d1BXckxczWi08jWjbZoRfTKSms0KpoFrkFKZfOXVx0X3mhH3oDIqLA
VHeoPu9vOwnrlNHAEWahJOZY1rLclyGmT/n/4/VFz+Wh8T/NxwFgm4DSP3xUfdUSzMTVHoudaiZ3
47F0SZ5MYSxsO8d6BapLSn3lISgJFGPXwftHCwI2r/MpcXOr2oln1RSs0s0LyOyxnIT19S5UJSuj
Sw0OrZI0Ig7QvIus9mSEprxvwTuSu1xlRj7L4ua1qYqGAs4wQ4asDHVtqr0YtRjSdrMaVHjhD7Xk
zbCZzNteQv7KH5HA1QpdyZ/DQigmkjkmxfX+1KEoBplenxlcbSLWyg6V3CxFsRKkjHwzX/Vrf0Gf
B5QfTpzXecWJFXFsY8jKGvk1q49V4L80nqxKecrvBHs8Ebnn5XFCR//4DIS8Z32sbfdYWaSCR6jr
RnMw4Gsp5mwFHvS5zrmFBmZ45Lxn576Z9qjQUZdmWdA5nL0aqZjmuXJzj0iEGx5iOI+NkUx7VMQo
ioM6Qi6OdJnwEEPHObeHnXYBL8kpPNa0GMstqZhxHpKaCyWYI24JOmE8h2X3v8DkzZhn9dlo7F9q
5A4SvG2gIYqMFpgkdv8d+rMWRIF/Kgtl3/L4XhnapVOfmIl24oF1zhigoVGgEetiLKck1laEI8RY
C+Fh0Fk5e8ae0UNLVTlqVZwj2KmCvnQkYZ72UqglJg/iTiix9qjy1Ypw4IYQsKjGrYWRDFYaazvR
ev1w9PBSrAspSG+xn5rws+tA/48e1ehb0x66bLCXxqnUr9USMl4y26WulVUKV6ayVNJohNXlo/8p
XfiESouzSPs7l5rZe3qPvB06P1gFPsZn1Sl0AcWeNk0Y0kY3C4bt2t7Mg8zEGANrfZsxw2p9FKqo
HGhX84JDLR9yqoryyDsFRqJia2z2HYci3n8jV38hpbxxBdHCXnPTVFVE3h1cZBq9meIWxzxL7qWQ
VLfi59ELLplm5c74piMETHz1cTwI+wuthjO/hTZLmZN1fegU+kyYywc7Izmsx/Ax3bnLAWxA53L/
FQxZ9nhgfV0WuNLDSbkwyEoVwJ74gKQzxD9BpubFnmq2x9rNz8L97Tt/O7+y+swUGLVTw+mKAZS4
aOdC+9DJveKNe1F8GV1gePDdg/PJZy1TJF5660NT4AQ+qaSayTJlb66t9nE8Jeekw+RxHhHSyMnS
TZDiucIpetBs9TT1lrFDCz2bQJ7h5vQ8E9eLS9jyCI2bIv9RqfKuLZRXxh6TPbyxWHqayYjFlp9J
X0f8Ojq8k6HrLfDJcM6cmKB0xIzjcqpQwmB3FG6/166flx5xGnQ9jRPwUWPMpLxTDqRiOLuGL5rz
f6M/zYjs6C6xAA05Yj7hq6Ja7IrOsuPvJ7RXhBbiYmYYvt3psFobhVBGC0aNqIa14Qt5RGkH0l6F
p9RLfyLxlnoe7elVOFV+etbvyh3jo24mY1bWqSiob3UZBNXYWdJCRsISxcVYi63bg8+7i0MaLLj7
WTMZZklwfMuXKDxS9CjqRBnnVfQCr0IJePBJoAf3YW4w46ahW9dCxSjiJG9JumlXao2Z5U8Jk9Bl
M12ioZWWBy28Ae6k38NzvHWCwYjQ0Vs3fW8WSyeYI58/JC3IFhZetEqdNY23DemGpGtgeZGMP6jJ
9DkoNSFEfUU6C6B6sDBsbRsIX7mH6TXaQV7Z/f/WqyRdTyuLVKwQVkOWFv0suCMUV5cysyLjYHDe
bdfYRJmVEWony2VWhYQjLZr6fD9n1eu8cHYog86hL+5mtE/YRVbZt21uoufKJnUEdX4pW63FVvK5
aCZZa45xxfB4lgnqnAVBEan8hLKKBm4pQTkI4pfba2D6A3WktGHSp2jOSb1N/DneEU5phDlQ3Aap
idWd4n/Lgq92jXppBPxUofSWImBFpKjMn3rVQoplf3tZrH0j7rJ69/JxDHrYrIKHF/G5QbVGVML3
2yY2AWK1DuoSLxZRLsQwQzVIhcyu/FjUqT3rjD4KhhH6gu7SoZCkGm5dx6KPBAU2TRLMLCoZkRBj
v+hLOo1jTi5rAFEpfEvKe3ViRAGsdVAYAJVXJE47tN3nqmgP4OWwJEH82nGqxsABliEKB5Zu4pMs
BGzH+njEQM05MBan5GXGBcjaL/L/K/8ywirV1CDBd+kmMDcLiMXz4eW2g22HiVcPo4mpp27gwBWF
j08mdEi7aHMk16zhGIfsMtYyWSgqI/lc3EWHCvSIhj0ztpO1TgodOAXCb0sG/BmqrymY+/iR1Utz
KX//caevVknhQZHkkhKTci7IVOwmNqNP+Z1cSmTij/PGZ6i+WeHDglEU2UKXnh2b3QFanLUpO4K5
mCQjwj2Mgam7y0t+DhPSD3bKTmBmZewFy7UoTMlqYTI4Ad88nmK7jT7zMPSm+p/IVlbbQcGK3kpp
pg+Ax6rkeAwGxyD8zybrtmvd/qwa3Tqug3riP71tRg+FwnHpd2GYM448ywaV6KyyYpAqDvgoc2+j
UZoonNu3V7EdA//aK1T/fj+Fnaz2fREhAYNWh2fxnQyepFb/kNkB5r7mL6obf6IOZI1v+feUSXG8
3RG7sk5BTSCJ49QluDmzffWc4+VYOcF5tjHu7HCsVNNm4LuyRTZ7hTd1G7cKR27pqeLeCpBbzHat
86Yo3w1jb8qqspMVf+6ISjdjeJyBQhotcAnCOpUbW5jGrDyqC4HZ7SGSXIYmOvTvyFbHIPZcCqe+
V2pQBUdO81j5w2lkdmwRIPg7UGh0R3mazUhl8+g+WhrREfjXKalsRU7trgMVkyIwjgjLGgVLQphW
fcwjuBsH1RaH8m5Jq33XyYW5KPMuDjjWmbwNLxpPwUsYZEHW6Dj4cvWj7s998CKkjFueoPWtHaSw
RVqqGNJX+JQi2nX1QbTC8mlWNK8UWYROjN2jS+jKrMSTfGlJQ9t0w39UytdAP0rdO3ie/m8fii6i
h4NY9HWB0CXpJEuO0TEo/eijb6VwnJKYYevSjXhjB+l6eqQac5+2+EidCxlUTBmFj6RlJdqrnoA3
//g6HYEHdvoyIIuzWNWd/AXperM+aoipR7t1B83uj2R8kgWGDLi9pNZWCDHzSb2MjcG7mvpeSkd9
+bgNttu5uSsEXR4SKwN9JGlpGMF5Wmey+9ZsvQhT+bI52uV9D/Ex5gt8O32zskhOzMpiOGZyUqW4
QRQQ84eH0SODMgZKZaDN27GGDlhwTpfb6yqeg6VCHPKf3AKoAP3FkjBQGNuswu12pne1Mgpc+nHh
By1CZNdguLb7GGzeWfbJBUsDe/5BerwiW7kjRAAB4jsRFMblkYwGVaFlMJPqBFn+dGoQN4uKBIlY
mYIFdKEkU8IBWKNA9WMtecsXA1o/soM6JXTAmm9QQmcEB9tg98ukQkorq087tk0q8QsOrajrb/Cs
I0q/mHUoy/1tr90+FVc7VBAy9Qk3QwcK2Y45tYopceo5YTB6b4Pq1QQVhASogswGaXkRGgyo8Lll
iIWZx3cJZphvL2a71mNcTUm/75qcxYLUdyTh4Hf79iWyP8pjdEj8kjGAI5AvfsMjFCrc6Du8ajiV
fJ6HRrRFR9llTyQv0NvzYI77wSKDTDlEAf4Nxa4rpI58oY1q0KLzxeWaBEONWgQ451nEuCynIF90
5Xx9EccqGJuh4tA0+1SFMFzCkh7Yvv+u66AOeLYsfaYquCeCMD9MonEYw+ipmHqn1zSnWmL7tmew
VkTFDlPQLOPQAik5XQWHl9FbI5S0Ge7HMkLBhFr02qzLHLrV8vAT8iwQV+fmp9sLYbk4TcSSLCrE
bjmOdyex+BkrnSdUWWDXWWOY2aKcocKemm0zaGavxD95fWGx7v7l0vn15VQKMYx5jMCjhPlr+Vt2
1D3ZmXYVaKdxzYn2f9FSRo7sjZNGM7IEM1gYswm3apyZyTNIha34G1+ZZHC4fp688Il19zDgSqUw
pM3SKclGvOgTeUG/zmDJJWdlIyhAovaZ8TEZKK8Sj1odtEyV8lmdLwkM0Y8f4wNaly3D6pz22EJc
J3FC9sj59kvp+v0oBBl1oZWgx0eSJoTZEvv5EHtEgDk9/1tC4GqKwpGmALVjIum8WzYJBpuiJ73b
d5H8T0H71QoFJUYjl2XbIi7hmsIAScVoJmNko3/uSxkKvXv7k7G+GAUkSYlHJt5VCKarAdxreeY2
UfWwxNn7bTvbldfrVUY3dQ1lN00o9QpubbROMVVOvshmIWWWxn1dECTr0HTXtNKTS3Ef8bxX1zW0
JDIbWreOAZXFTmWg23ZLw/UX0Q1gSIAEs8Rj6WBldSXZIWNdCbhBKid9Hl0Akt/uobDFnERhIQ5N
64IURqNV2v8LrMtHEPGA+k4+k2GyMAJvAGPnGZ+YZneJeVkv6//EuQZ0sj9ISpH0oGle3VvZu+A0
GFDKWREF4/KgK11KlPK1SiZFRyu+kxa3+4zB7qWBbUUj76HIgXCIdXuljLCWpnpJcjxCgw49HIIC
pbIW8svTfdoo6FBXXA1DttNQMSyyFklhz2xU/SQkwDu9jk5EClZLWAlZVmhG87m0mqKXSgYbg6t7
vNMd28dwxy9m/pB7ta35aWO3R/AGP4idOaKngBFQszaVQqPF0LSsWhBpCFG2Vytogsd3xvyUBufe
gNZKyaJeYUSiGgVIag/a/T7As7ZoZktKhHcNugamLjepKTexLQXtMU2Xc2o0i3fbff7yIPwFvHQL
GS91QyJFISAqd4hgGvSed2ptIx9tRz7rWDJch+4lgzRxobQCzkcciJmZRtCIQiRi314SywgV2yRK
JCZhjug6LfSvoKJ2hrj6ftsE43vRJNdRVWrSJF2eKPEOUs9ooyX8ZaztYoAY3Qc2N2iWMmKcAqg2
OC0GBUXOizOBcScwYiWajVpsgiZvSFVsXnS/H9+aFjOCYW0249fbu8a6A+jWLyWLjVyK4WtEQoMw
dBp34r5HB7K4q984xiX/l1TOL8+m27pkORx0CKsixvUkd57M6RAcBwvcby7GrOwMPJq72+tjfS4K
NcYwUfJ6AGo0ifIzzIodxKxF9O3xzm07Wx8M1QxNBh2BoKKi8HvAOalBI46YJnN7NfQXqVhMjU+s
RZieDDFmIOHWmta2KGQKwayQJ+hZBxK+t/xB5fyQ2WazdWDXNshpWwXQtRyOfE8Gvwe31a0IpdNj
73FOceBDR/6YbelVZI//bUXQK6P0NEMu5VwkLUho8P6wbx8Qa1rpvt9PL4XF7F4lH4R+/qxt0YjU
KEKXSdhE8Vv4OlvJ53wXO8aj/KzuF794n+1kN7xwtsqggWOZFX/f18powjnKBuzrqB/nRVTNPKxU
e4zyD07r77U6ebntmAxnuRRZVh8ySY08DmWsU2u/yMErN5874cttE5uner2XxJlWNgajlMqCjOCF
rxqiOkItx1nyc4+hCZtMGrPiq83K0NogWfTKoBHw0djr8M7WwfPxFS/Y2eK+tO+C3ZzJyKh+VB6m
h3g/OUFp9vfFg/g9Y484bL2g17+CYMLqV8hdYDQDBqwvAdG0z0AZm3rZocUQ2CWAZtbiWN+SApkZ
CoWyOpJD+dH+jD7BRWJjohsdDb7yUwHFD+lHY2Wnt65VDWJpEI7SwV9B3w9coEZG3KGtAfQnezIV
L4EpStyxuua38fNqhtrLMS1ao49hRhNBD1035tS981xmhiw1ye09vBqi9lBIqrALcny0Ijtqzdug
FWZcqA7jRGzD59UKBdFjKzcDCBjIiajQoYVPlfqQTR6cziz3QWyGH5EvsrK020Y1VeRltA5D3vt3
f+QSyRDSBKk/7OY5zqPvoKZlLWx7+642qKPepWqUGyR9TigFluf0oUdtxLCCpxGA2Z5JdzpLJGXb
Na4myU9aHTPwj8j9mOMKF/tHPgrNvT4ZJsd93v5krIVRDphOscGBv5dYCd0eVIttzHtKxxys3z5P
19VQ/peg0R6NpOTNDT6Ed+2jvZvv+BPGY21QQSR3ECiwDV/e1Xu01/wTXwdK1b88hHLLAem+FtIl
KEoski2Poasp8SHUf9zeSpYfUrFDmOttImawEpVyZIvcOFit3ni3jWyOIK7WQudr9dDoFtCOkTtA
cA2UPqHcVZvqvYFaASGnjc8tb7Ku779cdb92kE7SLjk/iYECq+lrdB/vFoz9Bu6Ceh14Jb3QZT16
GV5JJ2mnYtBHHs1kbjPOlgEFbb4ekDNlEVswN5OCDllIQqImSQqepFUeZK2RWQKxSH/ubPf3I2pY
FuspJW46iiCDX0jmVUPXKUepVMxkDQqw2ABLf2SmrwLUiQJf2ZVeeNKP6j70+i/aQ3EQHqJHkHiD
ACLyshMLrTc3+foz6FZHIdSEUgd9k1sth15KTF3zs+7rbXclx/qPcFMUJDCVQRHxD0nEoexjCYQh
GB9SeTNPU1PN/GUS7XTEnG7BatrZhMyVNQrMYr5K5UmHtQ6k9sKxsPWvJIsQnlpbhypi+ZQ8FD9Y
SenNzKoGyiSel0QkoOkxBCTcBW0qMUU0fBjHCCUMJHPtYG9AmAxoCj8i8UlhsfjSNr1oZZb8/+p+
GGOjiDpwK7td90UcnnmWRPn239dFSZV4UZL+OPLgMA4ENKu4S/XcSS/9wAifNz8WJEg1EWwxkMqg
TkGYjYuqpfj7nXDXhYbd8N7Af+P0goGY23YUgQeHDA9CYerm0RK0weoZoseUP2GfhESyRNI4NTLg
f7OxGwLkiiyLItEhJ+dt9UFqI+/EJpRIxnV0Fjuzl11+aUshiWX+oN2zPGBTVGxtkfJ3VSq5yOCR
Vmj52O2ryRymxhc72S6UztaWyhm70Ra0Twg9WGEr27x613TVCbwDaANA76qYnrkC8m5oTIKcua/H
bz0PngN1snptdGShORY5HBhnFU0KVgLdlJQHTUFZeEuIiXuDNRK+iUirHaQ/1TBGWZ9oeAgHmPgL
a5ubFjMK/oXYZL1tVDjQyC0fpBU8Il7OqnIndIFZQ2OjZnXabl8vq/VQLj6kuoYeOhxRPrJ0jGdD
fLx+kXJz0azqJ2+YkzN4xl6d7YBR7SF/+A/YlQVD5wVDA80sda/F4JSQOX0GJCUlXtpfZPEunQZz
aUGtUj+N0QHn2rqN9JtwsTJJwVHeGtGiCthUrk56tylbFez1KuuMkU9za2HUGePqeOFyKEC5+U/t
A/3ZTzFu6+LA3anPMiniVhjTlL+rcNbJZAqek127ZZw6blkqVkszY1dJFq+ws7P+Ge9Vs3hMUE4J
rJpZGt88D7ICjWYBQp0izX+l50K9hCGyJrzHPekY+WpqJ39R7d5O79XdvFe/s0Fle4evNqlMDad1
I9Li5HAYYFlMl8icZuPYRpVf5YEdJuACbZKft31nOyKSdV0RBVmRFLo4yRca+hwi3AXaUz07iwRy
uDOf+caAprdup3jJo4j+vtrScIg+O0eZTXRdaOkOkj/QOg6Z9M2bzqyI6IUSoM2LedTfoZzLMqXG
NJqOV1FjFwY0coLCvb1m8if+cKaVCQqEsiUU+6g0kM1E8TUK9o0iWkUjmQF3iPPSvm2MtR4KiFpd
icpIjrGeUjVRMzKH8vG2hU1XhV4zWNpUdIzQ5caFL4ugmwvd7fPAVALQIkuhWaas8azNXUMYaRAF
KJKf+f3DhBE3hxWYad0wnB/HQAPhqJGdexXM85P4PvHDw+1lSaQv7o/PtDJIHQfor3dcoqT65VIf
9hKaIjEEuccE1U7dx1a4y31SBiQj4ZkfXoZDyFAft5ccIqMWn0VGJnVzo1c/iIL2sMm1Jg9xp9RT
sodWpzkNsd2xPieBslvLptBcUyQxFAwcAHk59fWRkzV0A33N0+fb28taDPn/VchUdpzcanWmu4L8
Q44QXig/g/rttg2Wy1CoLYINQgtJulKEoqOSPSCd6JQaZ+v9E+QLzdvGWPtGfsxqQW2fgjsH5ODg
L06g5yq39qQOfiZXpVlwLM7YzVt+5QoUhExR3QkNj8PAJZBMLb6E6jFUjnKdOEF/LyHm0FhSc9t5
gJVJCkjECcrtYwa/IBNS/btkk77Z6I2MXU930QOLjGU7grrao9tWhUDI+zGDgxA2ltSR7PElseOX
zi+fB6960fbzgaVwte0vKh5zPC4jmaeWOEL2MeRSnHglexHCdznEIJhhoTJkNmnp3HaXTVxWf9mi
u/aTbEiHqcQXDPL7MN/1fc3wx83bfGWAwkv0yeZGgjjU7fl9Hf0QoW4VQu9Wzux+Ijd7wFDVYi2I
gku5EowxlPAWFufcLMLRmmXGeMxfXPC6ZxQAQgM8q9FmrCMoKqCTlPvLYdgpTrxX/MLn7lnP4O3n
vWrIqoZUjaRp1JHWoPnBzwW2cHBVr74jPUppbRLBetGO7QJ0AyngntWXyzRLHe6xi+Yl7HPi+fkh
ec7uc/CCojXyoJ7bL/k+2aV29fIvumEanuI8BtVFEov9Dl+YHOchX4SgRCnPhupHIK/M+5+3fX77
A66MUIAs66LcZ2Rl6oOOEcPWWqA1oj8RhpXUTr6xSixMe9QHVJVEbsK4xIE+EwKw6ZCj+WpBj3+0
I7lLJiHXJoCs1kd9uV6Si3oYyKV2nh9JNqhFyFAd0hSKlaNd3RGaHpQMXmRGZLB59lZ2KeBKw2mq
S7wH3SQAkwuU22eNEQ1t6qms/IOGY7lLU25eCJxYeWYOuTW/DEf+VE5m9V02ByfS7fTrcIrd9ik+
s47EZrBwXZ9CYRk3jCoU6+E3Iib/xfHcZoNZaIxN3K6xrqxQCLZIYLTPFHhLceTO+W46pJbwoCKf
h+ezH74QhVzSSEu657g9h3tQ2Cuft08I40PSBS0wOw85H0IBoR6/zelnKKaMtzrrSPwxbqANdaTV
oQ7iydqcwGVSok9YhmRk8dhYkck6gpuBiqZCCdeQVB6kW7/DitJzUsYLJATLI4srei8LdHMRWlsS
PS1G0+V7qz3f3sMLFeMfEezKJtnkVSRWNf+b9hsf8lc0Ez2S8nzsyYLZHEj1WDMbJ3+WoFku7kBm
cloSM0lsxo8gC/vzR6BFTzGgZIbX5O8/om6HvM1D1EN5n7C2cA4hWWpfhMTKvi+7yNUwb0TI2NTS
5p6DHAgIZQ2PlSfc9qfrr6BcWl9ieFOGX6EohY/mC3duh8/bK93GvKsJ6gv3gpCVvdKhDyjNvwxt
dK604DToy2S1afstk7P9bXubcY0uQV+Z3MkiPUElB4NQoLkO47nhcq+GJSYA626vc/FiqpGCVv4O
41tGy4Kgba+62qUBUFgy8CqQMno8owVDtJL97FTucmkSiq3oDrnl58lfvOx1Purfxx1Lgmxzn1f2
KYcSh5ADfQehti9Hs08ls08gSY7Mr7I8SHHq3t7lzd5XCBn97zYrlOeUtVBUYYNkkIhpyxDKWctu
RNE2uC92vMvb5bn40VkzUXn3WCSymy+plWnKoyoBYR5yRWhY4IdHLRC8auB2A175FihLWfmRTdHp
9UIptIjDfhzqEAmoaN//RFTioCSGCv/oGS0eONLjveJA+gaCUvOhdNs95gK94qE67Vjl+M2julo1
FYBpAQYcwgQpxkG8F0CmkwQ/bn/SzUt0ZYAKvlRp4dHwCgNlLjhl9NlIs1+Ko3fbyuZU0Xo/iR+v
0NeQOk2pCRskWpXnMrTlQTe55tFI+6ORfeS96kbak1II//L8WK2OCr3yvEvDPgUspEr6KChZaoWG
qDi3F8f6RlScpYVZUE4E1BU+9UI5KqAFGDzdtrF5Y14XQlf563LoY9CQYiFB6Amy9ihWI8mnqfZQ
L+irb6y2zl5QlmdEeCIDYOiqXzTrWVMr8I/LeFQ+m8ZO2+tO79evnAnJKTIm68j3MgJo7kcNTbvO
zDKwCqHl7V/pJ0FmpZIOLE1BGvx3PwrDRBNqQv4aho0Z5ceqzUxdYMR8l7/yxzW9skK5TbS0bVAQ
t1l6E4WzL/9hgRT3SWSRmWQZVHmZVx4ih9XR9xeAva6P8iVMr2ZhUaPiZYNlqJ3N9Gd3lFA4rA4G
1M/ILPKu/tK75X7w2C3w2xD7yzjdd1rI7ajOBtB9jiOvnxNb4PNDJ4zgtGDJI2z789UUdW9JebNo
JajqQXolub037Hq3hsgMK3ez/UC5fkmaK1sWuFSSY3zJDBrvMSps4vc2NU4RpxxF+d3ofcPg7EyP
TT34lsbVz058rqBCxDedxWnTDjxGZlmwmC223/KrX0XdZVM6dYtAopXe0r3svvYJm1B2Jn0mZFCu
OaUfYIGz/gVCrltOXWljUol8R2DKEI/R/IOTeVNOD0KqWpUxW03xNdRFhslNfpjVcRWp62vulL7p
Crgz143ha4jr2wpEZXa0OUUFOksR/TcLBJjrujrmYDfQwdqrJao1GaVoG13W4x9VtUD2xO3TRIjN
JJ7S1yGZ8MrsqsgOhVJy6jJTz7f3anP0ZP3DqWtREytDFg34Z3BqniEcdYI+9HNpg1SRybJw2YQb
aHOB4NXdqHJVhbAKObLOTZ6F4/wS+9Ou/ZGCziZ/JKIDaMW+Izqh+qH4IZmDy/kKUkzMzBbza1Gw
BzL7ouU4vDOJcFGPhO4gggBX2MWe9B1DF6mlePUzZus5P8UAznhgeSjzXFDoN81qnpbwAOS4QKZ5
zNxhN72RzjLtAYbBA2HsE29kkVpuvx1+HYxLyWe1/z1GqhZZwMEYNPBa9CAxKjlzDu+z6hENKOCC
YsyTskBJosCPr6OM1xbgbHZUvcnmTGGnhWbt155hVbMVInMpIaCMA7t8Y5WLNpkvNAgT6JIuCZJB
NzJLSZqWOlmtseP9ejcCgciIdc+ZoZ9bxa78H9K+a7luXdn2i1jFAKZXpskZlK34grIsmzlnfv0d
0Dq1PQXxTpy9Trn04KVVbgJodDc6jFE5v5ODfd1h4jIPk5vU7QM8SO81B43CQrT6zfDCNmxdN/FR
mOv+6s/Xeui1sZnxNVR/XVfllCbwceXgTXb7jHZ9UTjDLOu3u3Ymj3vAZEtLJ5quuGvoCCNoHLcw
zWs5ahyOobJTXN1dSuArzH6GHx15HXpv3JPWXUWFy82g8exDOBeQGGYtLfaED5EsfzJ/6lTE47bd
f3QmgjP4mp1jqpzRl4xg+aB/zHBGWty8+swwOP1VhKO9bDU3nfqZQM7at605SjWa33B9+72CllDG
4CCe192uwZ7J4YwzmYD9tzJAY/kQPVU/W089qH/0m8hwmusMQ631j0+qFpRjDdspr4EJdsJkZDCo
yNiNTxo6BMRWXKTIXGBaxOpCrQZG3O5bR41MR+92VvIrkp/oOv2bV83Z+jk7TaihLpOEfZ7H8jCX
t7k1CCBVRNrJGeLOLlfQgeNalouOiW9guNmCR9NmrPl3DbzRzVqFqFIO/c/G6gOd7Tc0pm8drQ0n
KkSNrYLV8Pa2XSqazwpWg4lFjHbq+WvRtOFl3d9OoZ4tiLMsai+VqT3DrnafST39GMfOiKEUFrQb
Yd048e6yxO0mmTOJnAmh2fQ/hezFXYPaG3yMHO1gwmsfb4XldQROJUkdZQd4BABn2LeF7JQgxsZE
+72o8rzpQs8+hTc1tJ26JMONnObCqSVcRKCMll0TDtpNMj13ibAVarMP40wiZ2siMidJx9rL5IPq
dvCgZF/sGUCIKFctWhpnbCZ7bHs5ZdHZ+qwlajg3oFfAZG0fOYp0LQO74/Kxsg+/4KH4VqMsXeJ1
WHExunVo3MSo0EDXoXXAqgWIAAJrrXFWJJdSBj4PhY331gHGCtOuNiBMRe3QosvHmRKtmqI5U7Ge
lhhOn4OOxtIEWyY4Ip7fs+3jxGh7tMWRkWFYZUWQmcv1qFggL6/dRFEPRi8adBUcE+ECFxBDp2PE
iAsMidyB/aN3+jLxjSYPLqvDZ6PUBX3geT1TNVky4P4wQ/lY4dkzhFN0qONTb+7Rl1tGO6P0JQUv
KsCT+J3lZKZDF5/OCGROhvloZBgEtP4s8zuy/s6cjcB0CtJsx1LFsVcBy0P+0yuB8TyYoZ2HFsM/
d1pzv5phuxyX4hhJ/oT/PvitHWhg95TeinGv9MdqftCm00Qa5F8wb5L+qhW/sYkrqRi+K29odhqz
33p21ICcFmEs0bitstPS7jLV0X9L4zPNwrJ5a4ZHsr7bImYY0elwptEqa7zwJ2xaMy0/0mIODE19
bwbp/fLhCHSbcGZPzjKqRRkci0VATG8ZUe5Gy7q/LGQ7F/3X1PFF+A6IkZLWwdTpDhoOfhJ/ObR7
UMt4sRu9mfd4I5lIG8BO7LvQ9mI/ChqkpDFksBOVO0TbytlCVSrzNmfZlCm+0xX1qPWls5Qi3AfR
deZCqVQbrXRlM+RZi1RirJd+WmS7UcUcjI7KgjwRBywPgqMUxCOEs4ZgSVSmkb3JxqjcG9q8X+YO
vnROXtVZerl8optgA+bZiXI20Tbqbpha7GMK0wteG0SqM8IEFItY6VFgHQWRKV+ikkDFazbMUyZo
qGuKY9676/w+dm92/CRYl0A/+Iq8ZcVkRCMm4y/MriWY4eP0u7pqQ8Z7TGKn6TzjuRYO3IikcpGX
3uttHFfYTW1+TiwT/bknGosa+USvKb4IH1cYhVAn+DFgYVZOi2wECrjJLtnbd8h2ryCBF5MtCewL
X5af+pRmJgvDaVXXTtVrHl2Sx8uHJpLBdvc8+9G1E5kHhG6Fnj1aw3wlpangvbLdQ/FX33XObhSJ
3WamBr1AiJ87dNfkjrxTFzc+4a9sMibyM/hpb3iJftjYUmAEsQFQGLLw8mJFd4EzLcCjSDN1jnHL
pTeMDyPJLt0XwN8F8u9h1kUYhJpIMzmjkiS1VWcU2YYWiFYAFcGscPnSv2D5TZieyr3NBsM842R4
ta8d4B6D1k98Ceyw2n3n2bv0yMhAEq89SMKWdtGDReeMUFamJMNEF/s4a6d5xQGpkB5NECs62Mo7
AF8JUU8EqsYXsQzdWiuVvdt1Rz0012xuv3DTZ/uOOpWX4bgVQaZNJJAL0pDMbLoOEzfgmF8cUr8N
veCdLLIK/GBqZZiyInWwPS3ICMGt5MUPwEmzPOJIO+0xv9JfReZcdG48fqC2GBZtGixqOqwv1kEL
qQeeozv7ClcmmEL0rVy+M6JNZL8/MxAtRjyASgc9yeemdVPFxhSZJkqHCTeSM0Nq1GCGroCpm9z6
pD8oL+vogEgPdKrWCYNY6exVgag69Fn9uRBbG5xdUqRSTwdW5bfDwTcsF/Ei+p6SXRdkfuTH7+YO
LhlxFHXJ0QiYhRc94kWbyxkkOTXaQWNeJabZQ2Uvu1wDD9H/7QA5K9SirKIMEqzQokYHbYpOhUIE
Mep2xfSvhecHdkxQqo4Yz2DZD3JQHkavuO4YhnKg++O76RYnq3LyMHsQ9b+wb79wgjxmoJTmdtey
iLTtr0iKOeJRd5Mqc2LlUOejTywquPEigZxJsfs0opTVSPXmLo5OfYq6SIsJLN3ao63aU6dflw9v
uxL1d2e/oQXandIXA1bIMF6G6+SgoBYE5NxgCW3BvLTAO/IzO8bcLXFp433YjKRzRrm4TnJQvUcT
5vfWypfbWBCaimwZjxDY9xbYk61PtZl8aXSUY3RlAOk1PfZX405Mt8d8Gq8ulqxZKppWMfKoc9ct
GRK1Shf0ii8HDcTyYxjtGe+vyLBsrutcDnflOqnNiyr+7BFv4eXzAKAMgGKbAfGV+zQVwzixGPfS
wjhnLknqJCXF58KQDfTqz8YM5brY5yG6FO4v6+RmPHe2PN6Ra3a6NJqEMQWGOdHe5r+y+/oD931n
XtOwOA0nzS28JWyC+XryFNBYLaEu8hiCo+QbU6RMtVBZxorZJIgG2tPWx6CV0Eds1iTP18p2/sz9
LakEcoMFRzmDbbt/Gb34lcWrxi356AL7rr5HcvfR/ri8w1uv0XOhXP5CXSJq2HOMsbZGPaCFye3a
cDI0z5Qa0RXc8kDnojj3rk4YaGmJ/fmu8VCoB0v0zKjT8SLV3OkHnm1Z7Jii0xPdEH44PhltOhcp
VMi6Yp2EjPWM/GCPYMYXI+4VF2kL5+kTpWqBFARtKVcY7PiRZAh1y8TR5Jche5j6cE5EA9Bbwf/5
xnK2JqcYTFTYzCghPyKp9BcD1WVNNP0iksJZGi1JzSVfkYfMEydZ3Rk0DcPOeh00Rwe4xoO0y35l
nmGinv0voorz5XEWZxnbkqKlD0UoADiBmNHV55fLl2BbM2GoNaCL6UBr+Hrz0haAJKSyGHVAE+Tj
hzoLGw62PB7wP/4jglOLaYy7OLURAFJQo6O75MfqpSmQXBnPRQnKSWdBjnRAFAhaRiEP31YocS6c
U5B5bIBWq1LkuYoF3RbqgNxT49pJFHQ2YNUVubyqlHh/eVP/Pxfv75I5hZHIYkSGCnuW7xsAxWUg
97L2xNPRd6T8Fk9Obwb256vk9GQyiqSQU1yDMQA9/N5Ap5ETXf3D1z7v6syJhJ1OmzHTmUy+uDhJ
o9UiZwjzKV1L5s96/aDzc2Ok/mrdDSVGxE0XO7tTUKgS7C7zBt/98H92ly816nLV9XGBWZ8MAELR
kVFE9BijUFz1VO9EKEzbXuKvMM41WY2Sd/mMZdZV7TSVjwKkMyQ/tfrx8qq2bcxfOZw3Mkspt4mE
I6zNcAE4KW33k/p+WYbgsmucG6KKOrdGgo3T5gdjAemF6BW0+UQ5VwrOnOTZUBZ6DUe3HNLb4mfz
1GP28XMIY70GvQAmIZMP0PXupqPoyS7aP87KWJJpzkRmz0za+61yn8fI5BPRG0y0g5w5sTElpNgt
TimO4t8RkcJyrAX5FNFCONtBSFfNTQ2LVTTLcR2yj5XqV9aiCpzaJ9TPpVvE2QyUb8D5FTHXuZv8
9oe+z/cEk4EVRutxc/fLo4Kkh+1imNpnTE7shk2YwhrBOTiCsUFU9hAYar6+2KcYlulUTEclC/Fq
Y3C6KPFmsL4MD7L1mlJR3lDglfja4lQmcb3KWH5UgtJ2bNxyfartYw3SztX+ffneCWwIX14ktaET
awF8QJvo7vhj7H8WP6JcFO4JFIdwFmTqKj2NJVgq00gRiiR+0VlhY2j+5cWInA1fkJtyxYiaGjuH
Jsmb+SQ1fnwDCNYb5WCv8OHZg5kK05qiHWRrP3sgNM0kSxKbB47N3i1S01919JTNz2kuoo4W7SJn
R1SaxVKNLrqApgZwlYGhKf2MCtGI+OaM/ZmhJJwhmbSlrPMEC2JtXMZu8bWTFsKRdogn5aB3h9qb
QvX+8tGxK33hyvP1N4AIzJVR4eRqRfLK9KEon8pkdlbUl8fhrabXKxVI3JzdOl8nZ2UmXda0kh1c
5yf3xi76JHBnfIrNlXpLg9m1nO62vcrRjMk4yESNJYJbztflCKEKKHlhVTJt8Wa0XQ71/QwwKJLp
Ow3Mipf3d7O592y1fG2uBK9Iq+R4cEVPxmF8mIA91d7M4Xo/u9lt6yZedWLIdIlHr5NAZEGF0rlQ
RZ8N1JiaT4ve7hW8L+vbsXcj1Dqm3MWAwYf2s3XrK+oavnnTXgkTMuzfv6BefPXOkhR1ojnOmj03
Vdd8NlFgWd3mtt1NoSjUEHhivmwXS7SJUwWLnefOqcmdXj5ePkyRAM7klFNTDEBlw8uoH+4ac3Yi
Jft1WcTGiYGITlOJaWtgpbN4NMguqqREMzD3jDJDgGdliIcRWkhjh4FagxnM6/bJbRxaYX5YHsQa
890efBXP5VnluhkNjKhiRCJHR3BZ5LFL9OEhAjj42KQB0abXZDFWx6pa0fQPc0ZfdeWraE5XKVoT
u8wamBMxX1hvNGAbPe2AGN5BkUr4DPzuP5g4QCXpqm2rKp+THO1GUau8h2paY9ia0RXGIh6rHuTc
QPt1Lp/qxuvPknUZdgAQ/TYALDjNGUy5BITX+A9eS3P/z+SN4TDyZnb3Rbit2/IUjOQCAkrRZB7a
VKpjlB5SLE531iAKwReNTB0FtoMObAdwHQgy2BsBANZHVKKBRMdSDD6tBNCpTI3tBmAghywcHgGc
j9aY1XdTxwUi4lF00zfmGhlGmYXedQt4n/qnLz1z/rYNgOsowX6me7wlMKuR7fRdHIrb6LZW9kUS
5/y7FhMi8oqVNT5ow17aPWbgDj1ITq3BVTGYkgiBK7ZMwBeRXCAgDVljZCsuglVVbkpXB8Cdnm0V
3kx/6HoUkC4OSEEBKpjfDtE7nT7IVADPG1QFensoDOBQkcQjduJFPfFLu9sJtPl7YI7dN+Gmcdom
EGC4sJIOGi2rGrtPdnTHdl8/lUF8o6YOaniAeGWF7HjwykPkCU/+u0exdM02iaHoiq0b/MS5Taul
JGxzWDdWjR6edTf61GFMSuIeno0stKXDCgN2lRDDMr91hZZZpst6jVtK/ewaKDfoE2DsTeZb/JO8
tMAQYdwQorbeTaUDCp8GVGLYKJunnk4iI6kHC0rHuNySEASlbh5QYEtPKEBNaBEQtyV8D3ItHSSC
KrhDgHAICpGv4bRayWs7adhXWXfsG+tQHMZ3clu82Fejv3g6TjR/zJ4vK9J3f2rptgpYJIXYzOnx
MmVbW2jVIoSnP1v1utJFFMmqtuHPAEYPpCONaJaCx/7XZclp1ilTPyO/0Voh2gXdeMx9NPU5iYGK
c3trZQ5gl7Pfq/UwyZidjWEgy4PePsvxQ20UTp/d9EDGqMBccd00t+mAavFdWjzb0ZWsgAoc2IxT
kE2dk1fv+fSqFabbJM9ZBzRM6YDKWry+96pPlyjIqs6x7Tu1e4iU6y65t7KbvL3OgV+X3sOzdqAS
VvLTCmx582SVgLKcnUTd2ZkrYRbsdlFd2XSk7iWeHjBc6ZglSEPolZICFSsNE/XG7F8W+0kiYfJz
UNx43oMQOlrCDkD/VHaLavQkyU1NNFFFTofR1ubXlJ8aJAcbz54wOVxcoZ0RcK+YxSoMGsi95Ixk
T9uPqH/vtY86K0E+dcgWyTHt99naSZPqTOmTBdixFaR8J8AsS+0uArrp0nuo0GpqqMkO7V1Kf0+A
ycQzRoHmWkNIgKCZ3AzWH0vugjQCfoJUuWWCdC+AxePJk9NHy+ycDCUQTE66am+5Xb+PmrDB+C1y
7WCbiYer3LiXZ7+Nwio7WItX9ACSP3XR/YIu2dodVODXaw8EcJWoVTnj8tLET5X9SKpDYl1nHzni
f3P4o667FHmFVgKYTOKUxmuK/txy3hsx8RP9oFax01d33XKX96GC6EffrdpB7o/4vxrqzOVTn7jU
DjLikvgpLo/DdFMab6gKumt/nSq7KlodWcHbFxMzIH/sXtsEl7d/ByR9RYMIKPG9jzmkFCBdrQGX
ov3MKq/B9PO8NG6nH6bpY6oSJzcf++xNwjweePnumygc0cFDb5ThUVkGp0pMJ0JrHKg7pfgHhuGd
Jj3VUTBX71KZBOr0Z4J+xvKfKiv9//oCGzo8AFww0XXYx6+3K1ZU1LF6GA21SNyxfsjEVBYb9v6L
CGZDzjx9PM12itoxM4VscqxE6xam/ffVvvSno4j/d+NtivFgRE1AEYeLQaj2VRrmIKMB9GdWgNvk
prd2MFw1V8WV8bqGw2+K9iIQAZ/IaQbo1yH2u6N8f3lDN5IAXz+AS/WpWiwlZoMdTZ5m4JrQzE9Q
5gkkvzgB1imcd5OEYQvRO3HDEGMOUwFsOjw6sfjwrcSLWF00bHKad0CovlGa34J1bdjhLxK4MAqN
U6S2RkjoQCmHAf8w388nRvedPK677IRb7xVBc1vdRIFoT0WiuTO1WxkYsgO2NAVMnXZkOLaM61H0
1mX/DPd8+bJC7uTW0mp6q8MKF50GXb1T5F+0tsIszp2exoIHxQY+BJtj/3tibNFn1yI3J+Cp95Cm
O7LbJW65lwHMcGvaDgiyMY2kXedPaWDc9tBYu3H1AwmA0bpTA+t9CJdQVNHbiAjxORZG0mzbAPgs
78mjCmBdOvZ4zacbuZ7Csi33oxpFTp7OqF+o92al7S7r1IbSfnHt3IZjpLS00hquPWpNRynR7WDs
L0vYONIvErhNlgy9zeZhsoKCIqNANKTjxvRGBkcqwEV/yFrZC451M/ADbo5pKXiZYiO5fUwNtYj6
Gfs4uT3qoq/NXfMo+XAVo0NfyAlvt0fl4/IiN7fRQJRpqjIKsnwLmUELu04WbKNEkF5AvwPRBKva
mLRHnGfinYThBAKUFM5N5A0IBQ3mJsqT7TAuouKq240PHbDBj3mARw5yxU79BNIzp38bo32/a4LM
s66b438P9Pn1S9hmnF+bDhw0UQX7Hks3Vv1mISK5vJsbMwYwn6ppoXUMoFjfJqsxE6qNGYJ3nOAa
rB7rxpNceS8HGvyViMJkS18MOF4LEbtpkG8vsTUr/+c1RHbSS3St4aEA3ILXBlc9vzd/o43Zvby+
jWfCF4HcBpbjHMlaC22x6861+s4F2YiTzFQQWIjEsN+fnVM8lwjlC5yTZoBtfboempesfb28lK0k
yZe1cD6pWJYWVWkImWoXBMzZPcgHXofJsRCJZwf9UKGtV9M8gdSN+/ZFKueO4jEGITBTkN6bNTcB
0kTiW/vyOL0kt8OeHP8XZIPsfvGu6VxLOEupmrWW6DWyQekw9Q7pk9+d0j6k1oBquUpcbVnCSDFP
Zloc6Zwei2a4jpP0KQa5hGDxzH5d+hLOojaoPWmo1QOTMymdPh2cIk5CtRtDU+t81ZiChcxgxEbs
BWDAOP64LH7Dnhs6AFV1JKhkkP5w1lVLCmMeC7b1meXM630+Dc5gXdno4ZYEU57bN/NMlvpVg9ci
GhlT5ydE55MSgOfqDXRCAeJHb961u/8FhtHm3p5J5Kxs3MPv1izOWQ50VwZz+Kv31YBRm/73hXXY
OPzB2x27aPIuA7nUXjUHnGKbB3WPHh3jA82yAl3ZyM+eC/nWYowKm2m2WE4ylE5T9x7StKO6BJay
CozNVjbxiyhOLxqjNGoQNP1TeQN33c68MwLGFSR6X4jWxCmFaXd0kgxYz1TOK8eMJj8plGOXEQAQ
1aI2lW1X9PeYeLdrkWxeixI7yEDC2bR2eRMH/0AdVQ//fVnti07wLcWTlaSKNLG7RZ4M7a1su4AC
syx9UVIqMKFbweaZ+pmccxikPl5j9kizJqo7JNWeTYIkXNOUjlpgFl1G+kIzw8u2Y3M3DWSawUNh
2IhyOdMlp11hZwQRdw9YDx2TCv1xvutQjlFD6v8r83Emjdf+CFg1gGiCNLID/rPbvIH3dq/d5des
8aJ8hMTg8vq23JJhKJZtWyiJyLyySGUcqYqOTdW7F7ME2G4uDAO/YwfgzYJ+Qoxla0RXeRRWNZkX
QqeVeT60l9wW9+s+8ednAyiW/R9WbfKXsMUwDTgcn8VI3lshxbl07u4BFrVLB1Zeskjj03J8Kxfl
jZT07vI+MjXgPdy5GM4KN53Z5tqKfcxk5A2bxk8UAmTd0zg/69M+X2tPln9eFrmdNLBsDcl4SwVc
PhdSDAbt1qXCO0W/mfxKQVq82iWIqEPjIbpN0EwAPsIhrMt/YaFxFYAihBqAqfDp2wSz+K00Y6m2
qri5jA6T9kUv3q1UtL6tC38uiDs6LVpHKCcuA2Bed2OQq84cTL7qpzdjjCjBMbzZrRlVs3EUM65v
NLBZrIwGZ2eCuwwPmK+evFhnre0tqK3xlto7U3NZlF0cEsA24bX0MhpH/U98VJ/NvbDYseEvTAsF
PEPFwcoGz4FQrfGid1WuIWsi/+nuG5d6CdqvWEl08CgDag8S4eDyljuEVDDOEUO12VX9uuBaT0gv
JZkWYH7/ABA2zGWBUvggjiM2YBchBwYVqJIghQNj8ldJZDE7ZSggSXlALLzoQR/5dFf4dC9/gFLF
ctIne/HlHGgurBdYDB+0cVvxAToepYTZPb4uGxemLkVyig8wf2nr7DdIWKt15k7mS2b4WrE6Ecmc
y9d1IwplFAYQBp3Ci5jTJ6Us1LTUGxxqZrs2Ve66Dn0RmITNZ/SuFqLO4w3Djn5xvO7BoQFSIF59
a4vmup3AOFhGewUknmAgjejVu2Fbv8jgLujcR6Q3p1kDvWRQ5KVXq/skE6Glb9VFUQ4zkEpAPQe1
OE5bViuuY+BcaYhn5MVJYld/HZD4Uv08AJK4jEcEhmgVF+y1t/VP6hAhS/RGgzPKzWAv1DQUq3QM
Mn3V18ZO6yFnXwCgvB8Fg28L6p//tCeIms42tMTC1WN1VnCOaTybpWFKha1ltoaUrBrWNlAyTTci
OXAYKAo0in9ZJ7fewl/EMS06e3CP5RjRLtJg2hSMJaPGjRahjIYAMkGTAlLtYWMLorityw+RSJSg
jAwESj7prBZNl5Ia8CYM9nBxx9RRd+0pvy1rp3ubn+ujdDUUriKB0okBW1OB99qq7X6Rz4zv2ZKB
ZtuujdrYwJo0X4p7O0jeYs+8nu/i68VLXklY/zauRYOTW77a0vAY1xhDqfytwpCWPdrB2gbpWNQz
5DzU413mSyDmRp72kFEHVF1T62fCVrCtB+kXwXwSAHAxZbzghNfGI3fkgClfdBRJgD6kPuuUZ4cs
jf9qk8+Wy0XNzTTEdofMaYAqpdnsZ/VkFMAwJz5GnXx1elg6P06fRx8jpOIlM7PDxWJnS8a9/XrC
9txV7WSyJU/Hds/uq3EaOn/6Je0KhiQseiJsmdq/Z6vz+QXYrjWhEdGCEdkk5c7aqcAvl/cr9ZXR
gxeT8PCPPPvHv7m7/9ljZDa+LnOICoBQT1gm6e7V9apGWTjQvGpneFHHKNGKDzUUZh5ZHHtpb9nv
z24Ppsh02QYSE2Iy0LARMEM7fQ+s0hxsmpG7SG5ZuSJanK2qBw7Uhk208ZL4VqeaZGowLnY7IHGF
ZxDub44SWYM7k9fSfCRyCfo3tMagutoDqV5dU3eqK/OBLkY5OEtW155ixPOLpaipHy2R5OrSWKNj
X+3DbOzHvVzMdeHA/9jBZCeyt5AEmRSzLW+buKFuW6T2dZ1rsQ9npwtGnDfwSUGicLY63iDV/UwN
K7XRAAfa5BVRZuLHniS7v4AqhR5RNRzI/zTDRbIgKNny4OeyOd9qEAlUpLOF44x3ctb53QLM9lo0
K7ERz35ZIWeDMG2mkWXFBdEzzJos5lW7hDmoZsFnK0rqbN/Fv6rCGZ4itlbZjLAgUMx1kuoUExHZ
tu0r8B8R/Bu9A0UZpar0T0aA/Jl2KeaN4x7Qf/RXe7eEAP66fNO3ytMWHgMm6MqRdwMb9NdLp65S
31mUsvgDP5GLyj+wIdqbyB+dKQCIY34T44XA6nzz9aL6sgkEE1H2b+t98OUr2NafXf3aWss5qhMj
aCTlYA6xX1D0lOiPqH04mTI7pAENnlI6oHgWbMDGQxCSDWBU2iDF+lZmTDJDmfR2toOiW560DsP5
RbXLs7x2pRxPwSgur/W6kwUH/Tm39s3WnYnlDCydVBM9MbB1AKUHbk7nakmg2HcVOomivZICdM2X
Vk8Dm9XRQvigumjUK64aTwYiWKwdl+m2roMWM+/ZdW0qjoFu3jbzRYh/mxHj2VdyyiFlgx0ps4S3
jNEFI8128Rqhi0j2etMOq7zcX1bG7UjmTB6nBk2nWfNQQF7nR6HVOEvlD5i7+8XGgygAZkavfhMX
oLbjmDOxXAweL60lFTnEst44ZDXRiOk1s/NPZnP4gYpePgn3VqR4nGmOZKMrQMcLSAE1NuHaZAlw
m1MXlHpmHpWxWq/7ZjDcuJ8TgfJt2jFTQ4uchdy+xncgSoVc6e2q6MFSG96qVn7SieAgNm0/Mhxo
4AG5g8VnGfDQqTPFQHtRO7RGUAFN123iYnQkdW4E7wyBqE/TcmY6lKY3hnpIaDDE8uTIMpqblqq8
1fu6E5iKbfX8u6rPt9yZqMWYrBmvGinoOx+oKE59k0pAmYl21alEvPtzvkq8ISwEdR/RAjlToQM3
f+xLQoPUDJXsB4ViSKIwc/Oin62Mu+hlZVE8slNGetae7MrJjulN8dvSnKV29DvFHa+jX7Gf/1ZK
N3m+fOk3tfFMNHfnzXq1TFJjU81FdSLr1zR/XBawlWYHRPp/lPHzWM+OLclTWS10tNCA7NkHAchu
PvZO43WnJhADVYlOi7vWrWEXxRjhciWA9Y81txsljwA18/KaROfFfn+2pEG1ynwsKZbUqH43lg5N
sKSmOtDx1hRN72+GWGf7x4VY9qB2s9rgMmsAxIqH32v3LjeZG6fv/7dFcfEVNRH+jL0MLnTaOxMd
fCplXmvJCLQOpmhmbHNR4KzTMECBTCGfd9FbSZJrq5ECOup+lX1MdN5VVeHWGFO7vKzt4OZMFKcS
WT+qZVHluFwNoS+ZrZJ9NCsgQ8jG7nWowKptVWjVHSsdJSdjmHdULY3d5Y/YvGVn38ApzCytWmHn
WO5omo6c3U/K42UBm4ksZNKQ10bLFmB5OBOSlEung71IYolld/FBpnoDCgIAOctH0SwKUwQ+eAKX
KB5sMnK8ymfm6Uz7ATSkSV1TS4FqPhTIYWvHWP2jdFeMMxu5yUAX3LZteTZmX5DzNCx+QKCvyqJv
VMjLC/NXRardkCm/QIP7JA9ViK3dJbrpUV0RnNlmXIK6GaovFlEsgx+5GWWl0QqkOmCV7RyAIGA5
QBQGqkNGyiwTF4D8V6Ki65ainMnkh8VstQVMZQWZs72iNVnbpZMgymOqxp8eiCItCzl65Mk/W7vO
Tq9UhmQlNEasXy+OVuSniqAvrYsdSmK3rkQB/qZi6oqJ2TfGGYkhuK+2csyVtjJzvC10B+DFaBZb
gTC+oHmq3olAKbdiOh0pVlkHCjF+OFHULlPaNjD+s120ThbFt2o53LdSm3lyNPptFg8gqDAEoJxb
LudcKudB9cjQpElOaUDMZfb6MX210uplpLOozLDpSc8lsS85Ozp1yIui7bGVI0FRZdgVO1I7tmsg
QUNGp92JUkKilXGWMx+IJUVtBVXJx99aLT+CN7BwDLl4/hfG63xhnHlcidqkrYyDU2v90E3VU1ZG
IFmnZeT07byftb52aqs7tmMfylMaVnotStVsOSS0Z6L2KSOrB0v6dW9b1aqpFPdSUP1hIJ7AVqkR
dw2ARGA0ZZ9YY92P9EBdYf/Y1pU/l8ztcr+aGNhuYLm19oc5JE47i7IMWwbUAAorS06jGZy/F1GD
WudYQkLbZZglkNs0mJLo2tbsj3SSDkpuLe6sq/eDNIkwL7dU6Fw0dzmaZkzGpIHjK+hzJO9gUZ1O
2KIpEsKdHbgJp1QlzPcVaONHt+tg7VWVCgKJzXNSTYzmoXCsoFfqq4ZQqZWnnkJKtS7eFK2Zp6H/
wL98Fb6ZMBh/TAmj1VSGcf5WTFj61jCzepICpb6jgGGzlutculXXxLELzQXgrsC3fts6Jg/U6yz/
oiIY40ymbhlLY9NBQnND7aZD5zTxqW1Fq/p2uZgUm2AYDX3QxOYjhrRPdWVssKpqyB07Lx2Tvswx
oGJqEQrbliQNESWLKzX5W+NE3jRpI03sGuudbw6r19gYhaK6Oy+ictM3R4pFnYvi4vImGXKjY/cW
MUJyq0s5wE6Xsb+tJAMwxFmmXI3tHAnslGh9nBKC6ChZ7YhdZXB0a9F7YhK3jV/omPy32o7VEUxk
oqqNqPKb265JXZZE62CVkvtR+amj8f+ypm9pHgurEF1pG43xo64QY+ygeT0AP+ePfsmcLhHNXW5t
lw6Fg9UjrCeAswzDWteaXULxSnt86iStvlq7CA+cGrxrRtUJLtM3C4E9QzeqreLJjCZKvvlBm6Vm
LFQsSUEm0++GGfNFsEOCeGNL79BvpSJtivzRt350zEWUis5MRI1x2ShywQvurC3KjUbirphDu3xM
mztoGgYDrTKUb3PnaUETo2sXrImkoYz+Fce0lqNUVkFBZgFc0db+mQoa38FHilo839igq3kVS90s
BdYIojBML3aiisyW0p1LUL/acFRw7dROIYEuxSEbxoNexm6rTQLkg20xRPl/7H1Zd+NGkvVf6eN3
eLAv35nuhwRAcBFFUnvpBUdSqYDEviTWX//dlJciQQ5he17H3afbPnIpkFtkZMSNeyUJHbjn+TfW
qhn8IcwkleiGzT62oCvUFP9gaQw096qYLwVdvpOoCawuQxgmBgYjlW4MXUGwi5FAQXeZOscHdHll
fpqa+DpD6IQ8y0dhMeTsW+GjQhGAcP7v7zQIjqtoApdw+00vCYNRHx3FGp6VGcShE4Qo1O4AOo3w
/9ctXbpkDUX6KjkAYTd9UFZhKxc0rUDVFNV2JkCadnw34xytvbJt1vt8eL9u7+LsoVkZqwS4jjLF
JClWHfqdogoLsYluhL5b5nV7d93EpR1niqigyqg4Smc4lqGQw64aMCREzqTO1lWv2k08i/C45A04
bg3IOY7wmnq4GC9NEaRGXGGzWqFC0GwhhXfLiAJtLMlmXrpHpAzynX+wNdDMDmeJtnJ4ookbV2ih
jKjmwuWVKRonU4Eux3as934aprea0rWH67N5acGO7fFpOHpoDV0oDqaA8yvT3AvKbGM0+T9ZMKBz
MSodha9pTC4EPvS0cWMs+mynokIdlw+6MgOzvDgM9C5ZKjYdsGITXJoJvaiyUuEgxGLflK9JNrOv
zx+kuPCQSOCwQuCaECaczlMg6DQK8UhcQLbbYUniRYKs7srS/Kz9HnzvDatIoyWPVY9d2cTCSKK8
vWsibc4/Xf4SSweDCHreLGXqPHpLytBkh/1fu70jOdRVO8KZd1UAZaNP5e/mUPi4gZNFSGGgTWuK
e86pFY9yZ+lgnEJhXQ5WtAcXZ7T1WeLo8WwsdvFwH5mTT6e51kymSIWOdRyqRRjJ+2qMP7NUmIP/
nr0TMSwLYbOFpzawqVO/SMG/wpQeHlhkH1qOcqPqyf4iawXSdz5K0y8CHbzrJ+2ySexRHY2E8P2T
HeQXQ6JIPdZNHB+t/LlFfNFEj/qA3v0OOj6K6EbxzK69NJuW+NPk5C5LgyRp4zoHQ/MgOYX1IXfa
su2W18f1teFO0mxfc/nTyiRQl8vOEOIQnrKzhR1dxm4BZhmvX3PmjaoEV+tcnYrP1BWDX1jLI58V
ipY1ovwGKivNJwMAoX02Lmv/MUQvXDhn7NI9YOE34mlvIdk8vdG6OG3VpsayNQzcNHHspcI2M5Dh
az6vz+NFQzjSIC7moOJpDlaTmjAORO6J49EV5WpTxWzZ1iJK7uPiH5gCDBU5dAlN81OPnKZlAD6n
BHdbl+2H3ljLon/LgDoSFGzF67Yubw/wsnxhHhC6Tfa9FDYgV2wZ1x4xXiRHA293ylFBQHzAb9pz
RPPn0EjOVQXeKFWCbwRt/+QGLSu8vsMKyn7mVrZBAPrag+szu9ORV1viSX7Q7BRQ39ceJfi760O9
cNxOLE/uUiakY96NGGkilXanSaTuN0M9ByWeszKZT0vIOlZSjC/xRyfmXIfJJo//dq8sEHCACSO7
jP9Bq9xkFnNWRHpQQNchoMKtHwWkK7tVHGTO9Sn7+j2Ts4wylCJJoL3izRgT52FlhoXmK8xZ5ahr
i4K61PF1W4Bo+p24MnfRLe8U4O1ska2RZsPKRbuVnzmqdp686tLVioSXYig4GJZ1tlUNMJy0uYWP
sdLXlJlOUN5I+VOpqsQcQBrDvEy7HceOdLrp+ok0c1LOEVJ8zsF5hv/oiKGnT3iqdCK1VMw5l0hQ
HxuPHmrbX4EfJXhgaxPmCchiAP4s0Gue2eZrvZ5DKZ7XMPANioK3HC4pUUN9YXIBQ54PwRq4Xf20
u6ElF98qoOSIxHsuuKHEwIcgvmVMBlRyjJahRVfXN8Qld3HyAZNDFOtJHkHchm8IzpkSu2G+stwG
zFxQaZFwm7BoZg9eOFAnFicHSsx9vSwZLEY+Mkw5KNzVnPjK7n85sMllrCSZPox5Gnh+hSskDIT8
BWzc1krqNfDlsEC+y2gBQnnay1ZFIqgM2U03FqvWaLptE+T6uhb8cQ5qcuHWORn85Py1Yl3ncQFv
0oXs0GX+bSdryyjIgY4AOuP6FFx4jMIWuCGRyUGYPs3AFnKMLLIsIKNH4/q5iOLEsTLotksqbZdm
zsRH1VIyQn0xfrlu+fIof1rmz4ejiIEmclM1CZa4R+t2ZjAim7teqAgFhep1Sxd9CDyIbsKbyQYI
2E5N5XLbKf4QBR6DBOvNEETC90wR221qJs2NmDQQb0TrpysKQ72XqSp7kplUd/qQig6tVdG7/jnn
fSf8PBtocEOuDt0n04Ydmhno0MkxcmYR8YfklDY0nh9Z7miRnS0Vj5d8OBXgsAFhWP8NugxzfcOX
XQoynxYI91R8xOR8NVKK+KkNA6+K1PFHKGuUiGo8uImpQIWljME2VefWsgvrYBsZRuugdNIetCCD
MO/12bh40kG7yDs5JdR8JmsTIPaKgxH6t6Cnqw9jwyRnkH1lDxbN2aj4rGGUT/yRrcmWiwpBxsOC
e5UVaM7AG0I95Yvlca6Ofg4WgyXkW/ActJByQaridMc1mlVYLABJfXTDaZdaBaKBqcdVxPs39hrv
cX96f5vjYmJTPrUJkr/AbHOwuhvCuGN9cNOLFG+2uVnkkzSNDo6HNlkwvMPNGhLhyPWgNwtd+oY+
h286hz5MRjJZp6RB3lyAswI+tnViqHPXBDSJq8LNSlu2VgxEISSz5xbt0k5EOxvqa7hogS2ZnAkl
Q6AdlhSsMjS5GSJGIJh307czJZRLDvfYyuTKKaFWA2ZokAonbQ+h651q/rAqcJIIN2PiDfGMtUtO
9tja5CpJaAcF5QBjkup+2UfChrbFJrYSN8nU5+sH+eK++Dl9UzEpFWlNFRI2gRcx+V4odE8T5sS6
50xMTpVOgyFXGzHwqEGr73oeqPd9oTaL6wO5fHiPRjI5SD0ImUrIfoHBSF/q63FVguDaUj0I8fQI
CtzMzTylIMH9LBD+4t7QUT0EcFbjnYmnJ1hWikQbFIhn8IZ2tCM7TLLLaB/b6qpKSHsbrk07uols
+daMD3MFxYvGTZRZwIQjgT5zMrlNUNUN4zzmea4jpRpmXpElNg3ChZ+AS6VLHbmu365P9cUjd2Rz
MtMWGBrTFr3DCxFMhFmxz61XI/y4buNc5Yx7kyMjE4fFLAH3IJBvCxM15gfhpQDlX7vh6pDNS7su
NupeBcrCJxAMAlxNUIjwMK9lMzfSiUvrK4ZqcYwLAZxuEHlpRJIN4mcUzmr0Xrrjjkc72UOsFfQC
aV9jUbzwPdQ8Wtx9BuDiBN1rDf5rv3IyNzxIb+U9tJBuqzmF5YuHFGEdiiWopZw92Kp0iEolwulB
Nn0niuCaQF/F9SWdMzHxoUYtKmyMlMALarO8EZgAAKU4CMZMHW3OzMR5RrrYIx05BF5nqd9zFi2A
upiBd1/2NT9ny5y0FLZIb6exUAZeW9TwMAGYPhF1L8yxLhw9C8DBx4LbvKerLJRyIgpAy+kj9I4a
XfIqRdlFilITTUlS5/oUX3zz6UcfNnEHOvpfWM2XkbdFiMEBzQii469KB6qO8lbr7dCdY428OBlg
J+AgIWQ3zljNs6EwY73y4d+RFPoYHc7nEd5n7+CnpQ+jqy/TnZmSuXT6xTf+sVl+iR69RCRO0N6n
GXYsZGpAWtevtOcxI5pItOfQie0BKtYsJq1Hvw2r8VF9F5xyZh9cuqePP2ESe8RVoEddYmBH00hb
gi9FXSBsH+xMChPH1IbUvb68l7Y2+PnwX0VCenMan0pmEerUwEwb/mNd7+p+Lqy/aMAEkyuSJqgI
fm2voznlN1xZyDCABnjwSa7zcW63XPKo4JQwLLzpeLv3ZIPSOkNqD3UsbzAK22iRuZRv0FM18zzh
Z3wa7ZoKQAGcZvC8vZqlSQR1bVhRU1CDgDYxBBEK0LEkswokBBoy5pobj3fXl+fi2FBUBwgGNOFn
fampyZqybWnoCVU7Og0aRN9MOeu8vowE77qpiwcdbZJ/2prsfiUSRwm9qMiBJE7zpIJfMDFJqtnm
DrTPm1ElljOHuLy0OY5NTnZ7nw2RAsmU0Csa/8mv+mXeCzMKAufrhlydrMoSsL9AQkxLBEUA5u06
xIGKGoE6OAQbBl2WwgRvttp+h3bsTunG53IY7a/p/K+P/v8Fn/n+t61R/+e/8c8feTFUiH/Y5B//
s6UfVV7nP9h/8z/25792+of+sys+s3tWfX6y7Vsx/TdP/iB+/+/2nTf2dvIPbsYoGw7NZzXcfdZN
wr6M4Ev5v/lXf/ivz6/f8jAUn//+5SNvQBmA3xbQPPvl9x+tvv/7Fy5Q/l/Hv/73n92+pfhjTp7S
jH4g/vvtl/3xJz7favbvXwRd+hW5SzgcIHmQV5Z4dNl9/vEjiJPwMo4pgkxT4fRbWV6x8N+/SNqv
IKFEc7ZpAAePiPyXf9V58/tP+C9DAgVMQXhpm8Yvf3zayRr9XLN/ZU26z2nGavxeHmcenXL8cVjn
6RgFJJvSWUVVH1pzUIeudOhTcKctpCX1vkhiJBAnWI61PJqZ382fmOP7e2oO/KVfWCPwY02Tbmg5
TwsB2rtOd+jWgo+eV5Dyx2679NHkeqAyYdAv/01C9S+Q5HDHeM06P51HrplKjS+lLVgbfqdxs8tt
tuF8osFuzkdfmliUdBEJAhaCLMiXQtyRLRQZ/BH99aUTrrieMYff63tqlzccgK//Pa/JVxHvFtlE
aQTZ8LNuZvDRcHyij1VE3DSAQ8DoHnPzcH3xJr7rzMhk9kRAj6JsgJG8/KBALoPfbebK+Q0uM1kh
ZAUBawBm1US9Z+IfI1UU5MHECrVBgjqgtSoBXG4LKKHoIoEiJl5nhe0P8aIAcXwggCmhfJTgzQzw
FgSruLvzJXDmtKktGN/jMHLbPHLV8FMW91mFVLpeE7P3bTSc2knbrCFM/qGowTfw+LygGuSK2bqR
NsAogSUxJYnk/+gb5pY129dyemNU1qNeVHbQ03vVKhyKv09oRBK5d6Iw3xb9e5i9Rcp3xpo1M4a9
1PekU6W9T7sFTdKVWvREglKwNu6+pBqiYjniad0Vb7q01YpDnJQkEiBMkjpJ/aqt6PjGCVTl91HP
nVBFtbLaoVhLMvNJ0F9HKbuF7uy6kasVBZEOM/MXpTE8q8dvCRA3Gi8adAek8FZTP41qNzQ3cX4H
+JidBOis7zUnaEWgm6PtGOD+SzzI6tgNqkt59L0pP1VlJLEpkQLUSn4q21H6qomUBNW9wdYxpJQS
TbKh5rwss/c+slyU9hGu4d+XAFLTn8QGL8kqddJsIFIOevL+pZD3YVjbom84bf0Qjnh1iuAYVGKn
zGJnGAw3MqXnJJSeGlH9EDMwTDCoKAT+syXEbqOXCSlSfVODCU70cUdHop1VOcikW/AroHhb3Ks1
HnpI20YPSaGbdlqn3qCFdwGNPcPqnaGHSR31q1S3/W5w8QYgg5Q4dRCSkq3rJHBA808EQToYQkZa
S7qNWvBuB09FDOQAyo5xJa9NKnlUUJ3eUIifK4tAq2w1eh7ixFa7wWuG2h71hKR0UzXrZthnNCV+
2zlJRMz6R1QDNCqYThmHdhZbpMoD8MxFSz9RPGq9x90DrVzG0w+JuELiniBJbDNZsIMWfO+jbscj
c8Yc0l91YHPsbtvvs2xX02VXbUQjB+b62yDXpNIsOzQpVCCgBBxJWNRHgX6j495X7oeo2IaR5lRF
R2IQrHSl7xRpuYjwPU0E/mPzW6x9N0N5ISWWncvaVg5AkjBSlw3CTogDOzLfq1wEs6FIWvG7lKJI
GMp3A95wRQPNqbZ0kBslrKlwPg+tspLpfT6g4aHbl0Hu6oO2NuKb1NQfefMrxEFW8YC0AJ81oba1
7CXLW3RPp8Q0oXcIhvt4hf5jkqmZa5UbphiggHlHo/NDksa2iYmVpZDU1Uci3yUKtan2kFs/4lpZ
UKXBoX9NkruaGUQb7yz4+zIgJcCaaMlY1El+qJQ9A/Oy370WA6CckgWl95aIRoamRJ2MLFuoeek2
aLIughT7Ba/ACImo/F4xvDT9qM2WWCojQZ/yNc/Hg5zfavVzknqy8tA3kDYTniFJQYKO2gC4LWUV
xIXyDwN0KE2Kz2Ojl1bNUhGCQwl2+z7bxpBDaaPqQZbiJeASqW1CwWQQvg9a4QhVQXJJJGr6idcL
w4lUxLVevw715xAziKxUbtNHi4GZoPOMSJGhyxKP5kSJSS5DjbBq7GEQ7VH0HU1ejcmu4pTvWuJK
rFwD8+FGhXQj+r5XJfJnoEjrUg3uqGo6isYnFoeoqeBnA7emkS20YOwCu3oovJTDtmpTYvVPQt97
gYLUy1PbPpl4obAGWOm+sFFwxEz1TtMFCz17k9q3gD2O2R5vDCLQO1mNiB/8MCEyEmimHVrPuli4
AJETPdzQ/i5UGndkz8OAJktQYqijTDKgwCLJ34pQ8VDKp8ainpwlJBf3Y7EMiocBk1XhG61OIpm2
Yo2PpuHClgzfTcZupfegyfK9Mdj6SocNAAqQ4IcOX9aXoY2Ldi1jFttwJJ2wirA5M+F5HA+jUdsM
p7fuChcPCEfu2SaXRyeP22UH/LQUgGCvg2DL+Fy3YM3hsKrirh5BBvOa1yOhVWu3pZyRMdCAGK5I
a7QoPHmKGayDGsKb2pai2Bn4T2YrQWwkJygKka6DqmE5uLEJV8ASLyxAlqqERC0iOxVGV8JEQyig
xh4QhIQkVbXUZfQWcjhNZzqpdK+0uDGTBBt121gFki0PeGLZcSfaPTRy9OxT7ZdhfOiH58Z6ojDd
dx9yMGx8rrbjB26UwbGB3LsyQU+pasji3Yu4/fRy1aX7UFFJhk7RNjccs9pppbXuM982UUkTCsiW
qqIrFbmjYoN1yUiw/cBvgt5fXGohvERW3Sn+u1VRuzArR5YluPGPOAyIXwJ91D/H3Q3rIk8Wq4PF
nq3yezsgS1EbS72UsLrMq8TkWYclGw8sAqyuixsmjVxBQPZYQ3HD0yrZkerkMIyI/QyQOacCVkwl
3SDZkfWU+LfhAK0HZAuHHJLeapXZRllsxLDFuiMiZbq0lNNmHcsU+mDpYlCsRZmHTsXnT7MI/PcC
C5qTRAyXCih/1Mp09S79EQ6NG7bsQRxTp46TFbryRdIkD3Hgxkr2rFfGRzlIz3JrObkAvSTOGmRs
s7jZdWifRtOW4WFHuTqVMZP+LQQG4Adzt0VBfqi+lZD+yOKbqBnW8NwYDQAaAq61yqo2rXofGThM
6rtoNd6o5V6bvVeWaAv646D1rhRzSlVpJVKEwRA8MsNlU1kmkTtwgBjSY0RNNzU7T+zLR4vmW2oG
P2iEGxe1UDfIul2paksRVUsx7kE0xyC9U8cS6dLvQZi4kZKs2iqAT1HQ34S728+EbR9ERNWLb+AB
5VfPWBClR+jWFOoN08KliNcatm91UFv1oQXsxpIfemWwGyE8xIr6rWmjmERlu1QBsRPF4htClnUl
G7YVxoRZAOEjvJKxTxNwi+KVHTupCkWkAiEf5nnTxdbDqIigSxchxpwGQM+8qA0WWDeFgz+q2JdF
/ah05k6VhlXM0i1W6KbVtI4MRhw6SlDf09H4bCW288vhIHT5bdp1iEtzMkrqp9kYd2w0ialt5I5B
p0iwG5/aeme9Mq26zxJ20EbqGAG6VWN1ycRoJ/eaXbQfPvosRz9c0Ei5Y3L0bDVoppMBt/i7Ebxp
giFOUdGmLuuAFJ2+f4aktqilRJWDqM8eWEnSbKbqNq3w45FwamKSoG6xscqijIGf8pK9tuMPn3Cv
usk9l7seXkY3/jC2Ii/yL317DtT6hVo9fT5A6022UELCX5B04dmlo0dXhld2FBpV5USrxAaLB5rH
dVvZ0HXoJJtx3bvJEgKYuzl42jST9DXqY7uTTJKgtqMUa7CLd8VKILIrLfslJ5ICDPrwF3hlJ1my
M3uThUQdF8kBE/ZaCJu2q9JLIfjbrhsHyOiFfqu783C0L/36s7nVkVNCkQwvzOmDNg6ZBY3Plo+x
c+NN6GWP+Xv7Uqwaz1wlO7jejSKS/JZ36yOedDtK6gVnEWW3pgNKLZLvmQ1SkDscp1m+wPOXPRb+
58d98U4dLXwVF7HW6vg4RM7FCpKnm/C9eeFaz+Esg9H5Oxi2wCWKvhJ00eEYnW6ysvINPZO7yhF9
XEzf6urb9VN6IXUAA+jDsYBTBaXvlEXI7NEDkakwICw56Ky4DxctoatwWe7+ggzkpPr52176aU2a
1GEggTkKrTLwdeUKiRXeQq8gvd62NkKPL4n6J4557N4NBKdzJbPLJ/bIOl/Yo4VroqxFmh5jDfBe
cHpKuDAZMLKCPUKH1HiVbDzb1yhALOZAD//DNCNnYqloJQBW4NR0kJeKMEYiP0Qmat1QQ7ObRbzn
MOB5qjf5PNHGF/WnNf7zo4GOfYrgEC3gmOYhtPMfUuCJkMDE7fQc/tAOuKftcB3eCgckHB4igjTD
LN3cxY179AmTcnAwDmoiJvgEM4DQYPNo9rO1s0vnEIU7IEZlTrQ9xTRZIkNJpJNxNtZsla570FgC
rkq61V/Qk720cUEaoCsa77sCbOV0Rs1BzCHIqHFbFtFt8wAyxBvtGYgFVyXxynxBdIrF9Ix98luq
+yTTfZzGnOKEv84MEm7gEwaZGAcRnpqmwHl3aqZWTunWoC1A+3bi9Eu8wd+Qethri8bLPX/B3HSv
3lRP4UZPFnitHKLXOaaIKZztty9BhhEYWeC7zkjNUpoLVlrzoPmVOWzVbavn6Cm7DUCS8g9SmhDR
5nONAFq1UHk6HXVplX0y+GHtaKR18B4q14GbYn0NDy8O9ocM3P8VFH7h8Jb5gkL2r7vPonlP6MdJ
aQF/9o/Sgvkr5M3RMoTqASgLACL8s7RgyL+CIEjVcTshzQ5ADX70R2nB+hV9WmjORg0U+McvMP0f
tQXjV0iLgRxfR28mbjZL/lu1hWlpFzUonHYZ6G10GIGKbHJAfSsSBjEC0V4FRR1wKDLd7upUTu3O
F5HCAFVs8QaxXPotbSQdNDGD399aRpQtEgPlDKJ2WuvJqZDGi0pC6R90UXRUbF3Ogpm4eOJJVP6h
6KmE5B4aUAwM/HRjMwm9Zo0ZI9sQ3tQQQvHzD0bxis/Mb/iD4Fdq3o8W9EIdhJ+Uo1hqanDKdyoY
NNQtkO26SbhR8x9p77W0B6x/o7GZgHwamv5mCsBfDZqCAPhNG73KJqeQQIYpVGwzLvHtVe+cIlte
RLeKLc8yu/O5OhsaUDbYXvivNl10cMDRWiyLwu2hlp4t2LJbhEtk2pbXZ5DvnTMzoFJCrRMdkPib
0yXT9aTQ2oQWrqFXS2tI7wwl8tAVNoNOOB8N0DzAseIkiQCzTjs5Y2XMaWeMpatJo2OkiAz6xo4B
Rcmi0QEJuF3Ird1Es+pe50fn1O4kWhgExRCCQoTdwFUWxaLeBoch2rTkw/CQBO3s8GBA1XiW6Pt8
WlUO3EXUifIiqpaTk5DpsVpTRSndqBXYBkdmfBFjVj1XipJ9Xl/BM5JmiNx/QV0AkUCNDEHD6RKW
Ne2oTOXKrd3BFUgXE4FUNxBRW0Ii2ItuR7feJ8toHezm+F2ntyYOBTpzVYOjlMF/imLTqWmrT+Uc
C167qme84LWwZGvLi5YVAr85cOEk6OKm0NGpQoIcZVxAGydRZhmYqAZ0KCPlYuboxfCahHSm4n/u
vk5NTDZLHvs5TVjL3LY0IKYUi8+GlVBkLtunLPSfJL9QgOI0v8+sHw9yTo8gVzVBaziqnOjem66f
PMZg2aZJ47aLcK/cFDs8upzyY7Q1u0ZXLggrnOsWz+BKfC4hIM85enhT0hS7UxuRYKJ5osGyoR4B
7OLSdOg2dnMvtuuFvmoK4FRHvBgiQndRfqNG9pyQzDT04+vJ9Tch6iKDGO8MfBMJQPgJY964ne0f
zG3uqus0ISgmLTJocq/qb5ZrvBp2ehPvKxv8Z06FJ2izzLZ/F/Q+/ZDJqgNlkjNQ2jauFTeQTt+Z
Ed4TxRyvzwWHcDLcSaQblmk2yny4ZZXs1b4C/q4IHTkBMdL1xT3rlPxtPLiKETxjWqf5hSLDAQqV
snHB69y5iiMPXv5JvXgF7lcsaJ6R7j5edBtj5vScu1ruCLCl4O5wk0yhxxW0K/OhY407iN6IpC77
poeI6GcQlZfmEZyNPLpCKHTG91SBh1wos65BSlqHTLy+6JoECWTm/oNZRMspDiTQYYj8Jp7NRBt5
aMTIOVvQi38N7kS3XJePvlNiBiH+s5ZsvMVQc17OaSdcHuCfhqdphLETQ18I+sZtGEqnbepVFHRx
2gwHz/TR/nX8ELQi7jW5dMG0Wbjxhzwph7DF8esd5UZ591coUa4UG7X4nsxFGRecN9RULEMXTbjw
MyKHQMyA0erj1hWL0TVqcM3msxmQS/vv2MbkHKuqVhS9BhudnT+peDYrN4kTIlva2/2TUaHREMmX
5Rzi/sKdgaQHaF8AD8dbYNrd2ZR1ozIrb12rLlHY3JemRsoutWtVXfSdSgRxJpKSL80lEloa3Dbu
+7PrXu5HIxf4zoxuxoVFtqgmgd59FS3gMCMb4inusEioDfHpDXTIluw2hTw7QAL+28wRmeLEuaM5
/hA+NUeZGGvA80NI+Yes6DJxogX1Us7XupzTMefvr+kNCXgV76DnGVkIVZ1aCmMDmBm0abjZDa2J
0pJin6K3wd9XG/0mwA3tio65pBKR34V9s5wj4bp0JI/NT3ZWXrU9eDK0xo1TnVQQTql86ICNc6T+
F54YmNCjYU7uiCDG5rFSnV+JvQO+st4kENuw41XnjBSJiPBzbvee9Ul9reGRSb7ZjtYwgCKQHuUw
Gd4wZ3AlHJkUeE03Ico6XAK6+RcSpRc38JFNPt1HNmkVC2Hh8+lE05JjIctf28BChA46+okxkP51
PnqcW0LuPI5sqoEUt4gtG1f3B29EAV2wWpL1h+tH4tLITA3kX9BKhyDLtC5kZSNratFoXC3uXD98
q5VZ3oU5E5ND13RFVFXUbBDsZ6seVSH5s9U86U4l9arZWWA1Q/TkXh/WxY15PK7JZSgLYW8I4Mnn
J53fhAf6arma1yOhLZIkJs3yf2dw2tOgK20Nbgk+kQhhpBsIafirEWMsV+JDBS8O4NV1i9O08td9
eDTEqYtR4tZKGgHzGq2i78X3eDnccoem35Qv5g7ElbfraCkTcZl59XNkQ/p3Zo4v3SPH9ic+hlIN
7Sc+H3EvASkFpLiwHU0dkvBbY5S8pFVnRnzpRBwbnDgbMaj7kOlYU4mtO6O11eCtVGPn+rTOGeG7
+ejYAfxcgNgbRtJxZaJEy4DroNXzdSMXY5njofCvOLLCmkEZSx1z50Pkd9s+SEvLlbye3dTYLPn9
3O68eASBrETCGrnBs8aEVE1ozFRslUrHMlkgF0qKfzJvRyYm8+Y3slKFpYUoV78r/buCbkNtPzNr
F9fmyMZk1pJWagSlBk1+uxA+BND2PqDi6HCVPcOG8tuP1rLnGZkvPT1B8f5z8iaO2Ey0SIAWQOPK
XuuELYqMsgucC2qcduTQzwoZCwGZmfK+fui+V3fxYi5ncSmWOP6ASbYk1PpcQZcQnkf+6Kql4nWt
tTW1EGhQYOXM721orYZZ4rm5PTNx2yAoBg31CKvUEsk4NkSfE7KaszDx0WI2lGnYYGLD6E20SluV
2cymnLHwBVk4OmZ1YhqC4mMMPkBvgcZsS3i6vicvbkm86iye6UbqbBLn5dBpHhVTgE9Cv1YW7WLj
e6HP7Ps5GxNHKzZJacYGbPjith2AY/ZjEqcv1wdyMa4C2RPyqkix4C082WW5HGgSU8DZDm0/FwjV
BTSBDZTTOgcgLTd0rf1c6Z7/xkkWCZCRnxYnOyzUKq2AjFPrmuAlDlv0u8u7uF1lAvC7c0JLc7Ym
e603AYGMKW3dQr5phm2uosFQQK5IVAh6++2Zubz0sDsa2bQt3A+iVACis3WbeJ3sQzgpLorJBidH
CXjXOIAo2SiJlJINXPJ125c3y5+Tqk82pE6lPvA1LGOS7sLyOWhWgjCnVHspusIbHPKxPGkinqk5
C6JBBaPRWtff+l7nBWvVqSAbC6wc8l7JLEnBpaTtib3JCRhprQAjBXvDWkJKPPdGT1kjtiF/oVp/
wdue2JpEGVZYDwplsNXZNAYKA4R1tgU8Btfb7JcqpCBFiH6mXobPiG3lgJeOW0LO4VZC9jNy/dt/
sptOvoh7uSMvBniLNBqQlXcFZqsHGW0e0BrBrecC2KxsK/SXYObre2EfPl7fSxe2Md6uMhc9RrEL
D4RTw3WqhnpQUeZGdXSrQqM8VdHU0vhvhTXHg3hpS53Ymgwyx5SnRRMyTLvpQUg2xuWKe92V74Em
oi9A/8VzHP0XjsqJSf7zo3nVchobAeiGXL+MCaToDI2DEtuZAzk7skn8AKRCXMoMZtpFtir2X6wo
W3mFNzL6aofNXKr8QjYVHJnIOOAvFDpA6nE6rEbghBRB1/OZPPgekMIUtfp2bUGhtgYmgZ9Sugjm
mLjPY1oAPwDGQPFEQbEDmdxTuwYrSzlNqg41qjbXUMPNivd6pN0GTQKla7aBdtsPUZcRCy3Wu0IF
VMTXKADOch32kAIUwhk3fLZ98UEogCMnqvMX7tQVDl1vDnLSde7YAaUbRmREGq9nC719un5Ozpd4
Ymky5b05gk4qbTo3qcWNUijLMOkXAhtJC+Y9pSi+1eg1KZXqk7L2Ts+7t67XHVHMFte/4+ySwyGF
WA8ifHAQoJ18csm1zNRDJW+RQh+HnHSh7iEq2QbquNGbcpsDwX3d3nnMgGQsZlcC4MfSwak0OUFp
qg7C0Id8q3G4WuzW2/YZe822vHxRbelurmX8rFseFacTi5PDBOcjhvL4ZRGtDA7EEx7rmPhOi5wp
ODjvoQ08n03QNX5rnoQqMIucKdiQFU7PPx1oo1SZNDBoIgqWYqKFympEmPEr8X1ohDFdgF+p///s
ncdy5EqSrt9l1oM2aLGFSEmtixsYyWJBa42nvx94bneTyWzmnFnPrsyqsgIIRHh4uP8C+1xTdi2l
wwYjamTjOV+0WlCyHC/NtClWMxKDqT1oo9k6vaiV7XUphsl5h+/wXg9UQeZyMTbjDhdBHQaVEWFA
HGt67oAZ6H7JTT3p7gRBuoNGYRi/wizPNq0hGE+GoE73eTgA7R/qmLUepQ2dMV9oH0bFKndWIvVe
7IfDZVNF0YaKsLWlS9hMtpWMCWqGpSJvqiaMtg3q6g5Yn+rOz5TUrn3FvEmHQBfdZuqUX0A6BpCA
8RQNdijVXeIQa8zf+TRVaz+J59HL06yBNmVFmjdRYg5txU8jYEJ5Nu3nbBrOLCPs1V2vDVa4QoFA
hFbThCGUgEQCfliouXkOClq/SHO/2yHzHo2eLAbRi1pk8m7UE1M+H32z/gPBVPamVi53g1JF6Gga
UophcijzLVQ18fLIQp/flJpAOBdqWbpAk1WpQagbbWbjxNJBM5ytF6xgjU0R5BgHZeMiRDE0nfRK
hTzksFfVOdl29NnOs9DSMG6aaEP5fWasY2XMVkEvx6ucV9sziUZr92MfIEthzFlum+oQYzFPdpDq
jtUK+c04TPKbEOe+O6I6Y1NjgIhkleqr3lq9U6R4WxntXasLXoQmTCxoY+oByB3OJqUrXxMja0VP
F8IQFGEVINFn5RDlC9gyurG8jFw3GxRQrE0JxmdvyK1yXeUdVBO5nfULMSjKxk5mqX+YiqnR3SHX
c1p5Q3tu5HV4H1sJUhfz5HfOrEWi7g1JjKBnygPgp5DovuYOI24Ettr0zYbkM8024WBMUByaeA2H
Dzh/olm4IhRhwPW8TdXuPKoX79Q+McPZmcRBdqthMs+FWZzuBb9NstVSAgluxjj1e1eTJiXbCXGi
3wxBou2bWigr/LGU4UxIcoh8hSG7Sq8jIZUN0X3czMltKqnzRWRm9IH9TMSNSS7woIpyjtoKf7lV
aA1Da4clGh6pGgme3/ewqhrd/6X73eiI1lRsfKmlm5yMQlnaUV/ruR2qeVi6TdzWL2GVwNgQ2mC+
6esBgs7sK2PlarMkJhDPfGOfow2/bv0i2ad+DTfUnCWU5iWylXQQ0fSLiuC9DsexdWStFJ/DqTTW
Y6cVmMRX2Rbo0ZS6RkhRps510SvzOj6HpAzBNg6E58po6hbKXDm4+jykjTvpWr6d2qjCFWIa101e
ZjBPprB1jAHa0TSVJKv9oD/LTeQj3JBb5wFMocmWY0V1oXQp26KQjHcRNXfZSWcTQkQtBbUX1hI3
WGTUHnrO0bNGsAoUTnM8pfMmj+a13Cm0ZLSy2JRaPD2oA2a9sag1q3LKw/NK19Jb0ZSy5xZUx5kv
1uwxnOmETTpFMLzjmpYuqPKnyDf1XSoV0dVYRMhKhUG6BZ+UBZ5eaibRKDXvwjwB6NVJkt1lIyxM
QSyg6cRld81k9LPdCa0feb02BZKn9ALC31qh928Bx2/olVVV5o5KHnnXZiGJo9gm0VWrWtkmtvJ3
U/KDeyGrg3VTh9gy+a0AO2HMTcQtepoy45hbF1PYlKEXBLnwJA+DjjAw205zkiSsq3Uwq9l9n2sG
ZC+x7hpHqKL6rA/gYq3CTtdcn5CzmnWxEO1KUP0Xzczjm1ma31pVyla+Yd2GMQ1ZxZzg0JXDu8+Z
YwPGuaF9C1stL5Rtqfa5gyN2cS0jZ73HCCTZKVIyrXQCjFPAnKuH/jHtFUyQs7i4sCQ/Hm2jJcND
od8mXLxJhXhX6f2Tao7lM3Hubpkeu5Kth6nqz82+adZhpcFRqaDsSqRQdlcVpdPUwK8nCf6Qnpde
GBbt5VSYia3LrWbXYfYeltW1oBYMnMONS4og2ddSVnlD5iMPBjnG1nSSaOjqtS0UkBD9uQ3tViCO
FmYMeskUWpdmACjSwuj2ad+eN2Ik3mWiGW7JWUtUh/zYScV8X1thxM8bcS1UE7saCKEt5Cm00qTW
3XGOHmh3o1sTYObFeWJJl/0MwVmotLy1yyUBRfC5ubJ8fVyHYTtfhf1QP6uxlK6svtX/NFVrufBJ
aYEOBGy+2Dv+FcGjqQnaeWAO71PcENSGHMskleaZj+WcXdRD6RYMDlPVL+zCKDW3jWLLUfNxOpME
SLFKGP1KM8l3JT9KnF6tkobVBV+8lMOdkVbwosP+OdNT8gcLQ5RxKWQ30hVQDsVtTat6qQVxnKEA
Qeztulxwuyy6TdFWhFqZmxeNWFg7QQ130TSLLXFjFtdZZYQQ/wRRvUknwdzGfdZfiSW30q7psX/V
0jdc3GV7qGU8OEFgOCnYDgiRMjNZjVdG3z9VpWFemoGYblgv+nUwdNKmSYfYScSGvDVWh2tSr9QR
q3SyUIqXwq3UyrlT+JAeMQLzXU7g2BEnKiqWmbfXKSZXZ3qZwHMNkuIqDuTEKbK8ulbU3thJnJLb
Nh3Ljd53703WJTeF2LZOY1qOEj5WOPpolmfVt4oaPmUaWjBaJ4r7ROuqlTiG7hQ1HUTNWvgl5GGy
FuJyPm/9odo0XSPd4VRJ0VLqCvUa2ppgI/xpnPkKhtqJqvt/ynhCDiAq5LhyxgjKp53N8cQ8RWTu
XZS4stRBaFXmMV3pxF/646U+uJZYlk6QdeQzMMS8PJGx/NQNa9e1g7/VhHleNxMyAbbogzJzgkn3
b1tYxM4iDr5t9Dl3ZtRW3b5sCTuTb2zLuS1dzVKrlSXWgtMkZgEftNfXyhygue5DDx1EPdpbnV+u
FKUotmJH5M7madqqCNjsxUTWV9JoZB4VGTq9c3uv5925vzzPVFzM4Tw/N9i8eFjNSrvcCC3biDTF
FYSkPFOMlrx9lBtWFhBRSeZvdWNq3aqd8ODrgMOaat1dBOjBOMDmfCTc4I3LGWXvuXFBfIBVKMVF
x1HVKERXWCTC49vUaYjCQIlMvShaeJaEmnHli73sAeRnOVuysLDQTFcFQWlHIShh2OsiROEwXiEH
2NpNY+rOFNQa/NIkgjuuWDChm8pgkRciLPIomr2os/TSHcwgVlaC1CYkv5yaq240rbNRMUtpSdg0
eACprtxHshHsZCObISP2Sui0bUxWXgU+xA9j0m94vKS352QUvUCayo1ABe3eIPP90+Fy4TRdKVR7
XCbY1lpUvXZ8gReOgpB/TjEMfm8N/H5qpPugmaxtM+cD/OJs0G/roF/4pNGiiyCGje6IGJA4oKrG
daTG074oku4tSnlVuZWg9ptS+9qQdrlVajauWIlMkzpI56EeZ3dl6M/wKgw5e66tyr81kqJ7guie
GG7ME0w2gA/h3phlaVPnPhIZjR7wOROjF68waYZFFA+zG8E+utVq3E/MQpKuY87saFOpaXg51lXn
27Uw5LeSLM2lly0wys1/D1LMG7SCArNruDbDfCOag5dVJt3+UchO3Cq/Fe0BFS5IO4S0wC5/wzGN
YWIp5RiPHldZJ5ARauhPILK+ozMoXC48NjJSslIokV9LFWJblVXoT2gFXg/JrlacAarv3Yxebbgy
HNV6Ua6xoiS6es1W3hPH518/35yPvOOXBziodpVA3/NgnAfkl28T+TaFuv7zAEdKAV8GOLiZj0mm
+DlMd68J43JViQj/VvFLGyWAwRS0NUS9OgGmO1b/+TLkwdW8jAc2mMmkNoPr19ByiDrcy1MyA8rd
pwESx6ouXwY8KDgVFRG9FRhwhAqZc+y8hpeW03rgtUYnf/4fqAgtdZyDMsCXEQ86FmatNGFhMGLr
Gm+yN28W3lh4o1D1ZpO7f/8T4lb0ocG/wBQPXq9Mx0KLcmnwNFInR4iU0NVSP3RJ+z1JLlclx9GJ
VXN0Y3we8+AFQ9KsKSoZcyb/9rIbtA7WemVX6wXq0pB2OQlpMszOYiVslV/h+udXlo8t28/jH1Sw
tKJUSnN5Z3GtrpcCj3wvq7bymiYONrgl8vt05J32vFi9/NVwyFxaAOvwGflSLOH/fiSi70oxk49O
I++wopn0WjUnAU+TG8FvyOvroT3Vl/pWg15aKJ+GOJhwQ0V4N7TEwQsmAVGLK8HwnX66OzGtx8KN
DnMLCrhIw+1j2j9VuksrrtWqWV7krAVmn+2kTdoi8Gteib9GpyvsbqVcaGtiP+wC5Wp61LZcGMPz
7sSEHtmyBrcJqkj41wC5/Vh/nx4krYIsCC1DpJFTb/X3pXWPyudF9wGW5uZ2SpFRXubv6479MuBh
BxjEtl8IIwOG2/hu2KEj4tK2v124a52LwqVdOdNzxGO8VczCr2EledlKoFx2rtjq2jx18HwPIDwO
H0CHPKhSrD1Y37NZaaM8pdIHSmg5b7JzzhtbXuVesDopeH9sNND5WLN+UIAOKSxxUEt5qgwSLV0U
EhIKc0sf0vFv/TftPlqd2i5HToDF6FFHiAra1LLSvh6raaolYdJYkmdcpncKEv+IZOzF7cJbyZ/D
E/Sm7zsHHoCI7Bl4cSqWh513DS1cq1VSBcmkwNHUs2ZuPQP5r5+3zpGCM26FmkhdHQ4VDpkHB2lU
iJNKpqewddCL2Rqv2TsaPfJWYbdIXnGZq3b8Lt+cGPV7vRmOOU63H9KAuB8fxP5Kw2YDUTf1Y53I
juKS0W20tb7iwrz5eawj84gJATMpg/ZfJBS+frQwHNWo8DsVMkF422jyKgqHhynNTiz975GdDgFQ
ah0vJM345q+DQAt6m2XEGzVIt9V30XBOJc4ew2s9P/FG36MdQ0F2JsDg5/ONd6OmcUyemqme2mZn
czLf+1p+Coz+DUmMgS42gixy6OMmFKaDWUPOSbDiVvWS9gZ9liZ6jsbGUaVHf75LZsUdpBuIjv+L
OURjYynIoA35re2eBhb30kBh0O6lxLZNHSwvKUyE2tDlMX/9vC6OzaKJYu2H+w65+MG6sBIZQGMu
q14JfNgIZm/Whe3PQ3xfevDNdDD9BkbVaLEeTGLXhWNPL0P1zHKyRSVwAjF05/pvWtyq3GdQ5F20
EXFPwxjr66cSYlE2m5xRLKlwC4BvC+L+5xdZUtuvpwwhDysZovrSnjrcrn7SN6YvWqrXW2/pQKMe
kRpLlc9EXTox0pGvwkiA2OFYGouTyteXoS3TpLnhq54UoF4pBy+U4pMTWeCRzwK5UjIJrggAs96+
jtG1WSbNwDu9OqDeWr2kEiZpqD5+zNn/cbz/y2LC/jPHe12/5y+/Xz4Tu5cf/JPYLf0D+RbIQiAu
0OpBc+VfxG7kZPkkimUuRxGutksT8p/EbvkfGshOVhhHBtRMgzTon8Ru6R8WlH2Fs2uRpseC928R
uw/C+Mc24jAkh/k44Q9Bx4MyBkIilLFbStScDQoPLTKbYrGt6ELUKLaRfNpjn9MO0m2ECzexHLqj
AN1DeAzK7rbXp3UplX8v4n97qiUR+pRWmomQmVbDU436iwHCQPFP2vAe5FL/fwjIBZoOpf4bb9Sv
G9/P4pohVv2Z5CJ0g27TTestbqdzfFKw4xDydDiethxAn14Jxa1p0s0qdhtuBCogSVHvHa31N0mM
TLWsrRPrUkfvM5JfrSQ6EfsPG/t/jY7aD5cecBPfMrlR66sYXbnYNTrkL9Vg61sUnmLd7vOZGnOw
qY3IowZFGGo3XaraNGV29JM8IwyePu2Oq7+i6GfFjeWc+RRb/3oUSkGY03N14eT7OhHIFqpyKDDx
NTCK4jU1rq2ucQ3zzjQkx+zQZuzFEziKgwD4bUh20+e5b0olN0q/iV1lvijDX4V40eanMryDI+Pb
GAfHa5WHgZVPeMgNDvxDL7kINtpZdy94C5Q541M7xeX/oGaiHR0XcBDblwIYh+/Xd5vERPSRWo9d
VWl2AiqHjaRsprn9lWsYCbb9uDYGNNBHca3PshuJL3Mn2on8qpfxnmVoj1JIL2ywm35aNdp1WEaG
I9bGRZVLm7nW7sbSciMtOhfKYF1C0C/i5jxXcX6lnwm+1xrzfTO/5vE9bpy2rtPjMAfkWcWrEkZ/
J6frscmv216mD+uvJ7xuiuZGS0VMNXZWYOwhruFFqtK6e02S85o6txAhD5FzUI2FE2jqWzSarjAi
HmQh+YpiZSvLl1PVeIU52lkc3RpDdm6hqjuOgEfq4VYzk3UnYUoey0jaEdA4u+su3GFG4RWJdp9W
qmPMmpdanSu00aJod9kjPEsNz1b9cMs831qZdhWpxgaR8VVTj3taBwjH6c9lL3kCfaxZld0YAcZa
HbwC1Iw95/5vY1AukkJHktRq1n4IgbiJN7raOmKIEKhgOYgG7eLQWvsSrX9VO4vCzAt9quptC3LA
tNMMz80wdKYE0eRU3YRkHMiF3Kh1ptgVeAgseR3Tirdq9WB2qatlxWowxrU8ITgIvVAWKwe1jU0t
C6tMM7zAbDbi+BCWgT1H78k8bHLzEUi/DeBiaaxdIWfnQl4FSxKg5Sh7ST89TZV4ryY9nY9gE4ud
0zblasgLdyrzE9nvIeHlry2zZIqYyCEboBxEAjUYciFqCIlminCwma0iYrDRbeRcvrQ0f9uzgKci
oofU7Ye4QA6QEh0Yc7uZhOtc6RwoOps6MN28vo460Bf+9FIGxaoI4xPn0SEG7+NRl+CJkRtsC+r1
X3cZRuap37QELc0O79Q/ORhgvjEyj3blLmhNfaXcZ7fS3wT/fht22fyfDg26CpMxjQxbcenPIlZB
rzhporo/h+SP0uNhTP78egdfYsazd6SbEbvydXgneuZDdaE7xWj3G9ARuxQ3hYvxXqc77p4iNh5W
KD9eETEOjEBwrgaZejCzIZpebU1fEpXBFshH5Om7ccVW1yGXCQVVZ+XR7L3ozHwjDpjB/l/iRP9R
AupYCiTLMhBHWad3cIiK7U3W1NSPMXAM+n8RT6Im27G6GUWMMfR8/fNcH4vXn0dbLgSfPimqnChf
K7zvjCSuoM0bYdJWaV2upFN8rmMHLdhBuPDUA+iNHNzGBkmukcXmfUK0c2eo/lmMpnVbgNBCg9hs
bECF2yq++/n9luc/XEqfRz14v6QsGmUaaCkiOm1TibCpUv48wtHVis3nggPFhuEb/Rj8UKcJmAi5
2mXyMt/G2xKhxvJWM2zjfnqTCzvcoGmOcKJx4t0+YIHfXo5EHeY/QCDtoxz66eOB15jACyqRi0jX
bjGBbrhI2eaDskIHLnCiewH280IHaC711aIWkYHwfgVCf3+qNrdsi29PgiCTbgLOVfTDZsIkieDb
VD1y/X46j6ZwEyke94+TzIBjy5VyOU0L2ZC4cx/cHfuczmCnEIHkdXhVcLY5lFq32Rp9ai9/mL1F
lbFqnFONgyUjO3w9apzUAQ2qWN8IbnHbxT2JP9lULW205i7IRkcHbZnoEjeUmziI/rq9/scgcFjr
/IhDKGihlaNj0yEdih35GUC3IU7I/OnC+EUJbCdyrG5fV4mXlTL65aJTgPjQkVEexHOrGE88gXJs
qoHT6FSiKHF8M3iVWNXgVwrOGH+ytaR8zkywJiAHULp3hCJxgFraulpuFGkA2kNVdhGrLV/UMtvO
NP2l4XdGeSdsIs8q/S3q47X1WAvpRpzybR+HXP3b81joOUTGjZUp2iLOfUYBcZt3b6nSr1SjfGiX
zMqQnclUTtR35SXeHH5TXQR1C/fA4r55kCFzOR6MXCPf6YjwvSt62kYTwZ1Cf+DFsptsA+30ssY7
NriqXzL0vlFdeYuvTzlsHL0MUbY0wB6j+mIcWlH3gAMrYSJEDU5ykU12vc28fk+nEdbSxVK6Py3G
dPSY+zzmwUluVnNRGNlyknvZy+gKdoKwqfWaIwiKMEqEyGH7QFv1JvbMwG5P8eaORQtiBDhyXEwo
NR0cBRXK9rKfG5Eb5I1tFFvJfwynE9/3sLL+sYM+D3IQ+VNAAG2UMoi6tt4y4iBC+V60rp7Up8nV
HkQboLXw61RX9dgpB5lTpAkFZ+8buiC3hhKUBxPbdaqbI+cttvQzBQ2w8eBqo4K/uGGnjXHqEDoW
oT6NeyiS0sZGmkpYirsacCJBj4GVAirzkZAGYNf0Z02yN9OlArrjUoGO+Ww31QP7AmjZjWYI64Ar
i4TBxM9n47HTlyI2HkAoBnI3WBbCpwNKkNRkRr0lcpMCSXY9cobSOlFNPL59Po1xsJQtSgOSlDDj
2qV/PZ41TuEIUASM6+ZMQ7vlNIXr6FR/GvAgO52QpJCbNMVc0wcTJjgDIL8IQfWuD1fV9EfNT2m2
Kcup9i1UfRpxeaJP09iLozSDmySJgQ9XYBxN3u+jQt0vAhXUwq4XVWRjNzvKBaUSD/E9GxMJh9ix
g6i/jnfdZtqcapCd+rYH8bMuxRYjRx7KR5teVOjbV/c/r57jW/jf731YpDJUvQPxzxAYk6xMVG2N
Tb9fjvrJrS8WNd3TGIyjt8DljEeBTKPJeFgPavSwUwE8RowpPRUX3c2EzGzhoP6Kdv+V4SCa79AP
mc/FzXiPi9BlvKvp0Z1Iy49NLr0RsApcBKjEH0TIIG2x4/DJp5LgMirvpXI+sW2OxanPAxxEx6Av
R923GEBdRyg3tpvFkFHenEqcju5OtBpFOGOQcb+RpDRTn4KsYBxx11xEN2D++m20i87na+gS2W9/
n92e6jgevR0vOjyKCrQCufaDqNMBuRzC0eR4MXqE+yNnbCcn6vC3bjJP5dpa+8kWrxLbKlonL7BQ
GuaNVuJY381YNsAqUcXLE0v56Afl4iNqqGdRHDsIGkXrqwZw2+XGngI5g2EZr0QgGftFxDi9Kdwk
tLXfPw/K/3skcHDIqih+c9wCCfgaONqhk5PGsCK3r89lGcxpeikiJtNu4mqwJf33RMWgAGYnB4ar
kk4n9R6hEU/xn81uvA6id5lijdrh3JSZrtFgfTuCZEsHqmGRIyjdKpMCfljj80KmCkayBLNeRrMb
W/rWEqMzWs9eKLeOHgQPzZB5RfeQJe+xZqyDQQEiG6EyMM2rEfBu0wuruC9sA9JO1Ka2CHRuyFok
hu71WF1pxoPUIVeeRE6H25Xfyqs+F/ZyM7pSOLn9mOOrjL8GxCZcpdawxhx1Tl2kYh1KSNSTn4H+
r3MYPVV+U2KEoWoC5WbFLTrxdUDiEO7RWd+T/PkJaNCk3pRC7o6Jvi0yw+UHjqkWwCsRyckwbOgF
dzGEMevfwahyTX8j7bXl7syUb8XAt2drXpHrATptHFwnsfwytNt8eBDwcZKBOQ8qNGNNdBf+jibH
50ElYR71JPikJWrrCtmtnwm2kq99g3pXPez1ZjiXzeFcGmobw+pp3GUR+Wh438MVAGl7NRT4uOv+
WhSr2yQFUIuXpt9md5G/OGgFbmRInq8pXihJrloHtigiA55PuxR6j2aGXkqddhhUHHhyu5Mnr5Ke
E3WwM8yzykr2qhmAlp6xEBIoAMLWVEtn8cxoIvNZ1BIn18R1nz7X4uiZtbZTRDREBaKl8ZrXuldn
lWM16W4qE1hVuiMl+llCtj1yYTZeQyNf6xhMBZgRdVj3ZZnspul9LsueoGIJBQOgUBEVGR+FMl2X
PVtoMlZGbGHxlWF6hvmQjMFYDF0q5K7tj3ZMuo4VVDo/SgNGppLkyBCUVKlaJ3hTSE12A6ES3y1s
ZaSrpG28RH8Cg2W16rsSwKhsVj28iQ4iQZneC51lhzCQSuEhVC4E9QVar8tKAbOcQFk27NaIL6l7
eD3WNlE/4iQVcwmFzRHekZTx6WWnEUsn1Unwy9HVusfl4+DeuqlHnht7rS5oPTOWcSihUmDtqR5u
IFe5+ehDLEW3TPwVjoCYTNPJMX8WTN9NA8Ed+ueK/SXQEVZ87mBDv5mzxhkG+inKuhwHz0wn3Ica
yriAjCkuG9afvLkGpnkrmaljBu067SRXUX4HIj2C+ixJRm+kvlYH47pTr/p4chK9c2NhXlWp4LTG
7ErEMHPOCzuTulf86W+TSL8MJOOPwipRwnrXptMuN1+YSr0x92V108bidZeCDuqC83D8nXb4l1X9
paCJj4xzNwbjbqi6N5FP3IcBwj79Sp/nVzD776VSQFqYCRboVHXToyTonjnkv3BwvdIa5XpuiRG6
4mjKfN+b1U7D5smfgju5VB+lor7uFBoQAj5G7TMQBHuiODtRA6oLeVPXIwwFVoWiz+9mg6lVb63G
StjFGeYudcoyprbZDbtQNqBelI4qtg49jBehaM9bM0rsSsEVY2SdZ5gaa9JVDaMijStbh3s2iNJZ
Vhar3MpWII6dsNZvpHkmFiXmxp8rfJ0aTKfBXQpWYCv0w2wrmPdGgieYUF3kk9DYU6yBwo9Xg1ld
9ZP5qPcoWcV5+T4V8VPUBAmY23Ezdpxp3DPalsKvHu+1PntukuKOHgE71Ydm2ZrxDpqAnSWyV6YT
cBXFnbUJesxrxh2zMndKH3hTX+8isnPJxOJwuOwwMixk804T8L6pW6fUR8eMDdfPZwqT8O7A/pZQ
IAGsOkpeO1Uw4kHWXQyqcDlMwKVEy26lYs2N11Wokc94RLH7nWG2bKEzXU4cG9KAPQ84Qii5kwWV
W893ctWs++BXVAOGTCAExHh0xeFDj1l3VmqPXVduGt34PeOb1KvYNkFq6qNp1ZnzPotg18m0E1Tc
yDqJroiZ8LjibV/1diz+6RRiZbbru24rB6oz9vjB8UGCKduMs7ZSqJwJ81WM1VQiFm6Ju59fBU4/
97bWi7e+lm6I4xEvUUzUfXh0jcWRBPHaFJ7HuveSwFpplbnmzXaJij5Xm606v7poVc1Jy9aNwugh
tcZLY8LpWBP0zVg8Ws3j0MrbtlKwgRtX4YBzlulM4HGzIXDmnHrEUG7a5EExX3W05xIINnlcwMZ4
ajN4QJPrly8QqbaF9sTpuMEoZguNx9Y4JSDY2TIvJcHT0UTB65qF4qO7VUTn3Oqcji8aZQ81s2WQ
80ALg0gSuFp+GcRkaVrh+azPoP/TQQxOrIrkAKqWUMPUIv2e+8s2aFcL/Siz7sRcdGIfnUODNmPW
eHLxVKWZI7a9Ew/byGpWLEJXmyJPju6l1HfDKfCq6eHnfOcDbXl4TwKDCgxhQfgr+kHWXBp+BPeK
ZLMSL5OgwaMuJux1doBfWRdPK0RtbTMb1tmA9KW/msfL0XKrTPTm1HRRmMJJUYY2N62x9WCFKidu
w8eyMVS5cOowaDh/0/y0rFFqYwvrZFXlOQAe10Xm1MN73ryOkbT9eTKOVhARTSXDQnhbBGL8NfeD
Nx4tAm4R2iLzavENggC00tYBd+LTHj4f9YVvU/9ptIMrqqnB6tYHRjMuxzNlk6FdsihQpFw9f36v
I4k0QkjYF+PhjXTIIZ5wkKuoymYOoUooodXt4/wUPunYtfPzEIeWP8lAiTnD39XVbsU/y6Vz3g/o
oj8uQNpipceO+XjaeenYxfPLqAel7aqGT5SpHzeEaULhOrhcbKYmr78bgMdXwkbcjo6yK23xbD6X
N9MrbMTVz3N7ZIF+eYSD64KVWG0mDJRrQu0tN34vxrZl1zlqdldBdv15rOUSdrBgvox1sDzVIMKg
dGaSY+13jkzRpL2H/fXPYxy7fX4Z5OCWi9iCGlblFLvidX5WXpGLO+rVMo/N2QwQO7g9JR8qL9Wm
w9fCjXvp3LE4v93zyszQ60rnK0oc8gGWnkjiObnq2wY2RFon2UL4GvDHOrlPScE6/8aItX0oad7c
5KtKeJ/z2dFhjEbVI1JBdjWj9kBvvpHtOOH5cX0TW/mvb/F/WLn/svg+P2Dlupff72nRle9f4HL8
5t9wOcL0soS4suNNswTZ4V8W61R3wcItdgp4OCxViH/C5fR/gCbiVxq6MB9Qun/D5bR/mAqaORbo
O2RAaO78Lbjc98LgQrqg7sszSrihLKvxU2GwSqUhkJQA8U3Y5msF1aYlYd5FV7kXP2ePn+bm6q9F
/BkpdeR4pVlC941mJwgwzsCvo0WxGKVY4zU039qzaafvTGQ/uakQnriUo1NV75Ozgp2l78v1qZ11
5IRhdEpJyoIt4o0P6o19IlZa1/oNbRIIUlfSJkHBHT3L9UkdSHOJPV838TIU8Few+SAsrIMCktBa
IH90q3FzlZstQhpGUCwO0Y8RgABDjdaFlKyETl6nkQ85HJVnrV3j+bkpMexWwu2MfuNQbUMEP4xy
fA/D8ha8tYJtMXJEhhU/VTrlW3HgeihvGx9YQ13MmO/2t1GvnGVa5KXKu9oPTqs0tlzsUyoOGFkG
SmZTYFZ8fVWVj0OFSsnlFFMPEA3PTPYYJdtalqH5VtBluGmah5CaQDffxf1Da8koSpylMNpJkWwd
gS29AcDUVJQq7tQBbNOceXUOp0K6lLsN4j4IteyVbLBFMvdOQgCnQoOkf6/8S5SWTKg0/4+081py
VNuy6BcRgTevAiGbUnr3QqTFe8/X96BuR9wsHXWqb/fbiYpTtQFtNmvNNU2kFyQAf0cIqP3C8Ulq
quM3QnAAinIb3vhahJoU9NMiLfdW/9ri3NHwGclF+svovsJwsJa/kogARVSoevjgm1BpvAdCQykN
c/Qk4lH1PywmB810P5UrEUpoQWkqeyuVWFBP1u3KvGvUbVE9Fd7o9E3gCvTaUf7aRWSaPAhSSo+/
t6xxh756GWLBMPnlAgbLYox3RaGuZcFfW/5dj9ll04YuJzeGFaoD6/BFVoRNl1+lPkoe76Ydnv3u
0FJzE+HuJxoiqo0emivkt/vAZzbY7kXq7Sr9DtVPrTnkySuMWVsgyKto136FnFn6jKf8qJbbmm5N
6ge7KQJCoXMyQw3UZwZ8oS8vV90IH+Y87RZGwXzZp4fvP+eZUdG9CNLKSvdautXCC9ynMyXP3zv+
5NVWBy+Ky56Xq3MVN0V5CJdusJO3Eh2exh+qByyDLpTDp77tTOhY1IJYTGaUzHl4UvGEQSJbg8bp
ZbSYGte30q54alcxOJKzkLajA/SDMWTuFna7aBfaQrTjhbW5hJKevQyZYDleeF5CxA8nx9oUxuSY
cBn+W7OBZegiNoftUx/+ZZbfu+N1ucc0ZBdvpCUGUKgx/Ytux2d/AbJjAAok2M9wtP++ChUjACNt
RQ7XqLcndljqD2ilCaggunCqYTi3MZnhoRvERF9SMImK5IwQCrPw04qM9EJ59odJcXoG/rwevnw/
Py2JUSP7t7ieiCDrKKqXDYgY3kLvxrTLNH0pYnBSVg9BWdntqG7J05UaqAFjdhvWyOL7zFtlQ7dR
J2X3UivJgyZkl0gSyIj+eVBDPSc7DncwuAqn34R8lryLGZn1jVoQC8EJayEm8b6j5KHxsiUxhDAU
KqcufFcLP8SZ6pw369RTt2Gzl9L3MujtAlE+Ri0LfFaXavtltpyoMlGGWlY9Svr3FHxAyNpEwUMV
JM409Btpio+mXDwpQ3YrkemNY0DLARq1ESetsq0mddkrozNFeO/0uq3HLaeXtpEMAnoGDEDw0RrF
eteOqCRLXq5YXmHAu240hgAIzEplWnhRs4q85DGa9M8wlF/G2NU8edd1W8HrsUma8luvVo96YhDj
nHBT+r6ZJDA62BSjsSWyXSWaOwIE0RJSKGnczUzgyxPOnHqbcelCzuqtrMNwA3EkMpgZf4rBNt4P
YnmUY2nXxW8eQMEIuU8HDCspWX0jcHIFBLA03FzeaQrUrek59cwlRi66fgjDCJ5k4kjdgcN018aP
fvlJtFRZfEbKGiPe1XxS9skjvZWjp6qD24MTAO0L9DtwS/XqKx67OXXeZ5pawH0QPtPkvVQ+DcLo
hfqtT1YifmXpcB+Im5aw1wFvoY6b8KLrHJcNPQf8CVKGEBVJ0qZdp4TmArZYjbbzW9XlHFqmguUY
Q82njiNfbBax+oXbBZ9Q1bJFr3axCbzyBuDxNl0L4LxpLKz1qVjJ2nfV5Id6sFxJLBZB85Er1a3f
ZrFd1s0yGMZjB120SqNV6ptgqoLC/reOSWDiwxgJ1a7RCtzbrAogs71J/P7OyLN12DCXKJRNRK5R
HN8GuX8/yD1R3zyD6wL9bC699f5u8hM7HLylryBUZsxSpsWL2DYHNeg+6sxb4yyy6vgnsjLZNB0P
ZHo0eLiqxFExVst+rDdTJ23zRHJ+rwn/2cXNwioIhLqIEA7I5e9TohFbHPr6tHVwoiJYHqhBMomD
mW5/X+YM0+3vdebO9Uehmzd97Y/YuDCuJGjO5svZX5W3EtGXzqySVxcjW31VKgsyor5nU2EclZxa
sslkT9/lC1/L8zdNaY8SFb2XeHLTcS5VFrzf1smKY2g9BuYu6i6xV04EgHwbuWGqbERl8PtINfn7
hsMBIYyos0ZuHtB+gTy/YNJsN2KC45jvDgleSOaDYFyo8f+JrkB/JsHMJP1ORQV2sixjKMggidE4
OYM/P9xPw8vvv+QZ4clfK/wp83/8kmIRiz7C4YZBaOcwGLHDG/w+XASwV5eGz2dvRpN4iOqsZjwt
4xtPi7CdLlp8mHTbL26C5vP3m5mfxt/fSO5FoysEcMRr5hRi0+SqKlQpZF5nIDVt7kL2ZaHndpCz
KRRqRN1J5Yff1zwz3bZwR6FEkOc9goT3752RyDXWaHO5MrvUY/K8Ch9qF4uih9Gds4oEXBPGyz3R
P6EhopQZ37PfVZ0QxpMiqZPG0Me2DStAV3Kxp+u/5nidYfvHrngZOrkzs9Tyi4F65x7xzM+DUsUv
yH/9fbeqzEBBk72GMid31SA/jNq0anV5XxqjTQe3agByrSq48Mue2zrkCaHFUi3s19UTdKqaeL0N
IWscGg47ajhXov/nCvMV/HgPGqPM4yBnhDR2t364S7L33/fJv6Tjp7vz5z2c/GSVGFmTUPCmdcYm
0CxHStkxQuZmo4p3YUmVmQrLKtA2gibZXS67UpA5mk/Gsal+em26b7xgWyXDQx9/ZyqTIkuO1sxT
F/1YrlWSY6SwcqsccUj9kKXf0XCjV9WdHKj7dho3UXsvUQkZAc6A2aeSgIRVNNODbhfxuOTrxMxM
sQtlciG7LCxd2xvqVwU9PMlILUJgl7Xhysu9vSXd6pVCrATe5kP3FajKrky+y0XVPJeQYSUJKjB2
W7355I+GnZU0KxAYhcC/SvvJNovvPqRlKz9Dr78ZGbmrbeGEEv+n5S3SHpW9dqvVzFhlmAyZvurk
bKnT6jIqCbAW666b0mJQLl0lvWJLGr5h+HBZbdPada4tY7F6VgYs4CKc9CbzajTN61ppVqMI6yQZ
7UAJD5GnLAVFXeVTwYgu8t4DJrJpirmUUm1ynPkYjvdIaprUQtuQPYR94hSVzniZv0eplhTJo9Ib
VxZD2axhYKwx8dOYDrelXQjVmvibbW5JrJ+QcMewnWctyvS+KZIkxUyoMPO7pDsMTD986jkzOybW
jagNdhBZNLfiUkBUiQ3UQiw59Kt4GYaJXeq7IJKRE+lMJlM7aw4+I34xfNaakbEPgyIsjPTAfBoK
YW+18d0EFU4PxmP2YSgL5XkoEZllxcKaGGvLll2OvatagtM1IXdCc4DSDz9aR1SWUJEW4giBOLyX
8+4rS9qrKgzWfSJdh018zUjHpbjZSOSGqkbttLm+nvrGHkaRZ9iJeyPXVorU3LXlOxq/VRPpa0Kz
rpOgtU0zWRkUVH7CXkveCzxGBf0uJRirpmXKvIeukuyWSYLZmQ4kGrspcfNsq11VvfnMTkf9sbdg
CzSJG0/RsU6lVdYha4pCR+/ugtHDwJURmC9AVQjMbV1bbjeyp0R1H8bjZsC9LMuOrShs2ZAo2QS+
5Di6Teq32d9PvuE2hr7QFMHRIyA0z6RYZlMBUqQRW5sB21A1S87FW6I2eWnrmwj2UEKlN6Tdpu1h
ulsdPnfSoqyfs+grb1I7SI44Yrvo7RbReJcJyVLrKFghiGPth4UXta8oOJL80Ea3fXkLB93pqCqw
b95obX2XKvFqKAE9NEbDms/3LIOSYzC5H8kZU2ZXN7fO0N7IUCxK2vYaDdL4UUwZKR4PcvIW6NSo
OvNH/VFMtWUTgc/gJoQhDFI5x1Kfuuq5F28D1Vp6oygtcKa7DuL8RZbApDBh7wXhXWm+St4CJSwP
/fiGFd2hUzJcY9VrDiLGpb5dFq+5Gti+JDjYgb6qk77AkHCdtenGapVlH712ZuEg5WE6jd6MOTIV
+piIG8Kivwvr1WPvYAG5SqPUTkK4QxospPY6MzQbF8rvAnVaWX0b9eSIEgZ/GLspOV1JGhr7BgaB
3MFt6m8zaZ9zwJoecqgS4mUh3TDg34jSrYHbWq/6y8kwl2amrkuR2XEdXTWKcMzS+pj6eLaO70Uu
3qZD6JgQViQcIw2oJ5kV3A9ieEwVkoAHE5dteCiWRns3SC9igeHJmII4luzkGzQ1bjvJbpsEV6L1
nCPnC3V9I9KRWXA/GPtvp/zD70gagA9cJtMm76IlXdy6AUiUMict9lPzZoibvHhqquC6L9qFWN9m
tEAETDhC71rM4TP5XawHV7eeZanHpo8De7ztNQEhpwaQedXQcTX1oea1SJrrwIe6xLS91O7i/H20
btXmEccRxzPecQ1kt6DKFDRHGMmNVo4ShK1IxBjNqpwqyGHWDM4ELJZN2bOVpw7dKmKkdhFCGkyu
ppgrb1boMLaZpa8incFznoULEzdQX8bTP+Or8KnrxdpPpm3V8f753nWr0gfo11N6H3j6Ng8fDIEG
PH1vCVyDgGFbWuUEcbRM2uu4Zo8V204+JmX7Uvv5VVZ8+KGMcQTn/oCFsx4v0GItxRYOVn5TTiXm
WcnBqJptV2R7rAFtsSbHIBPsqjVsuc5xgDMRTVyHtbkm6+dYD7AW8FT1VJw9WsBy4gr9Hgi/wupT
K+sdxt23SpstBD/aNmW6tEMvtxkoraUw+pBTsbe1fnysoYe0nwNaUaGcvTgZJ/EoAAqAf3H4rDx/
lQrSAbf++1oViL9Rbb/qHouCXyceFiZwRlmakMzgu3C6iH3txHjVita3KkaLCD9GYnm+hETZlPpH
isOkKm+L6MpqH1TtO61g8NSUZd6jrN5q4z6p3/IitUMIYGmRLQUvWKrwRHBrwRhaX+BSBcsQJx1P
h/FjrRPYa52EjT8MKDPkcG/lvR+89mGy9MU7s8EIHDrVtoBUkNQB5MXM9iRMQuJxLXYC3wJjmxrk
oEnazcQ7qyfwvAvoJDPiAwekHq0Xrf3wPfylTYNcuxAby3xRd/1ta1arZIAxnQCkFsE+rvM7DXpM
RbVnhtGSK7maqmIzeXwcK+ux13r668FJFdzJDGXrB3Aq9NpRtXg1eejGq5wqYyNjbZ6Myb7Cvm2S
CE7iTFCkDtvUlZVftxwkpYX/ZFjYUnSs0ieozcsg/BR0yMPBVwqYHbaCWwX6Ua/Cm16vllEQLkdZ
3Q+khdU+VrQa+VMjoCBRA57OZzl8UAFG9KFdwwuhLawXGb+zXkI9bEgL8utNAECkFsgWh1sv0RZN
QWssjiu/+W6ERxnSJUX/wcrLJWiDFn2KXGHCYSVl1NQFluqtcMBK2y45aRspuLfifq82wjuN/q1U
yHbjt3hPJruQ7FLBGtZ1Jryn1YeUbIyI4bXfbyJObF0+yNj56tnWtHw3CtKjb9V4sXvHzGgxDjR8
AA/B+pr6EU6QfqWBfJDUK5uFWxX1i+DHjMGr5pBl+bXmH2RGJVb9rBv9qhcwB+UVT00+y4ZqLXy/
NGwswXc+bJqiaG3kf5sAy9qsbhcNTtNT+ao2ynL093HHLhGbbSnlF3DtM6gkbFtwAXQPko4jxglY
gVsGvDMyG5wAcF9yQKSaTbpNH6SDpu2Ubwqei/3ZuX7lx5KnnWiWqmFctHLrxPGn5j310qU4wEs3
pZ/gwb2itE3nW3QTz/q2XYU30AEX5lF2U6e6upyJ+Sco/bR7IReNBJVZBocg++/+SPfAzCI5aRyP
d3eu2VPttZNm31YZfby6TJLswB9TFE3LIg7WMaW812J2XNZuqworeK6LYjgkFlQbRuq1jHq20W+g
uC3lYnTGuN/kOqWLNNpKO3IKwDrG8z+vkyPksQ2815UYCMh2oHsAKi4Y++26pHlRhXRdWIodGtXj
UEgrIcPu3hgcyKJ2DTNaloqNZsTVMlZCMDt19Xtbd4bWY2LtgypP1SA4qcZJQ5wMgZj0Rg3k7cxC
EGkxPfGCOnMiRrDVLyBdZ371v1Y7jZ3khc6lUGW1fyXaTk/KrdC6od0tpaW4TrWrS0Ohf/b7LIg3
GZsZGyKUpH//7ANhD1jcYf87A32Z2yG/my1QLrGIzo03yHiWkdDPJhX/iJhPS0Exy0yuEcD1S8Ot
NgbeAtfto+SES/9h2HV2yWBvkW6K2y5eNLfB8pJS7ByigkHTLBKDEYae9e87jaRMzVUN9jVYzq6b
PpV0U5NJAJl91Zhfv++ac8fDz7VO2FlaGyl+OK+lJTXOFU+6/59lyP0LrkRLaYmiIirKKTwUppaf
10EGJIp/h4RJfteGSzUpF7/fx1n08OepcIKaUCP2aaeBmrQNLTqNnt4dY3FXyUeNJIO7os8XWjXb
dyvO7yv/c19ypv84jk7AFKkdMzOv69bpt/Bl182uda2tvL6k+znDWGJDoG6eORbS7Kx0sivMSldy
SWQdW2Qmv8ANZTvLmymjsE1Zp252dckseIarT0/aH0tqJ1ZAWaVY/ZCzZEFly6QuDSPKuIOgXDpM
5mf020In77Y6oabIOj5S4WOzxzJzDgF0YhLrJMLjlSV1wcWx6rmN//PeTr5aQaQnvjSwJMTiRVWY
S3+4lMV9aYmTD1XWd6kKVxT+S2OSq5Dc5eklIdyFB6ef/EKY9RGVlqMA0L2DVzxUVPtycEmhND/9
X36d05O3ITJIz3oWsdDrZPWrat7lNUzl0WKIdgjk5zRG+wLCHfzH6Wx/jg+LSkmy8DxUDOXk7YqG
PG/JcsAB+GNym+tyZTq14x217Txsv8y1PMMlsgBN/r3eyQTHKxNZj2qKC/8w0x06MlatVbbtL1r8
nvlc/73SySmvwyoTE4AcJ9lTF6y7dbOgpV5Fi5lEcIkjde6QgpKGraIEK+0ffhDemCJvEXmMHR80
BYJU7wqranXpkDqzHVEl8n3GJE6Hu3Hy9MiO0euJgClngp5Q5V9jSwp0Gl4y/J5fnJMNOfu0S3xP
ZAsf9ZNHV0WG0QnzrmeCjSJ9Dexmt/gJz2eFvMsuMsxM9czQDec1KEqc9dzZaRVN9Mgo1yLUF1gL
hxqRVMcMPy7BkAiqEPQvJaQ97vO1Ltbb2rwZtHfcf79QYC1qmsdQQMKvDkya1DsMI9yM4BocrxJY
ZO3C6MSFOhLsMYH7mK9K/pAXB7F9Fc07k+ZNTjZlWOwqw3I6YbqtAGukHN/48C4e0TNPCE69Y8nA
V71p4D6Jcbr0km1SEyoALt6WujPh0iAH93HypIcEaAwJ0BZJ8r10g5fOYxOPV36cXou+BFdCJstI
W9cN5QbY3EKIUteYIhe2AjksqfGWks0JB8K7tdDA6CB4QXVTjcBotDJ6b10nCjau2oj7BK5D8mvd
aaATjKLG4TX1ra1S+XavvQ4ihWmg7SpyJQOTAZmXwE2LF6QdO01MD59EhyYldrYNnQyMtsw0vj8T
TalKOsyo2wRmHHX+AaFQd6aKcbXw7RnPgSBtdKbNg3XvBcrKNHkGFb5e4IUAgQizr+sITFWOGOIL
7aeBMtn0YM4xUNu03bRNuIRIBpkQkO5kX/X4kfMLj1r9Munxzg+MLyMZVlOtY9gM9pILvt1Y3koG
SS70DzSFdpWrqh2AfxpqvBs0gmaKXWrcc+fyOKO3PAkNHoP5alaEdIWfCeEfWWaS4hbbPvExlaLT
0RJA1kz9vje8e1MVlmm1n9rvdLpW5diJAOJDmm6vVZxOVR71QNh5wwuMk4WRGlcRck1JSneV+OVr
2irqrZVetkSyZd1i9AQwXBPZT+VtpJDAnm7YE33h5M3zSE+UD+sQ4C2XN36Nlq+My2ctFz6ModzK
zeso4dotolkSpU0jbM1Cc81RBfcmrbzUXB1wq0c3Mg67sU5Wmpct2OQbKdOcKgpWBHOLkwaPYl0U
+rJWb6sWmCJ6MinLvKJ2BOUqyJMlRshO01THVtHZZXeK9dIqf26k9Ngpnkx6C3CB/jCTTsK8WpUt
eaS6wcZFfldiv1bpiyCQ9iTEbc0AhmSXbLBZWPW1ASNKPojWdF220qPSPaCKvUnD9MuLSd5SEieR
RrcXRICC74rBhJITnqtJmwFZXpp2aNRM9aktb/P8KAXVMar5BhGfZgzqIpFImgFaq/rPGJ1iE3Ur
keiOoYEuOLRuMh09K1iK46GNp7sqQdnVqfey/9Toc+NJwlCTMLfE100NVmFlAO6NUNDFfOerT4Fx
jIMRHoy/CFKITLGAxVxFapCn2F543SGraEF09LBygJnva0W5HwcFpCpxIwYhItl1Pcl0lXkTonie
hq+ietbEO7HMd4WJ+JYtrMeFq4ooLo1yF5Bqn0ovZS3aSYTVaxe5kdGwJVLb0G8FvXUZ0a+9bO/D
ZpFH5kEpdLMMFmX3YQ2PcawDWb02xRIEfKyKvZ+hFRtMWLLM9HWCNfBngy+jAEBLagV83e6K4HUy
b1Tpc9CPKb9uDnCW9MjEGHUk/ptCujWnxjI1OUob0m6Naull7/U4LbK4dCWlYgi7LfMEjo/oYAAE
J/69k9RN45mrthtAKN8LDsnWv6+imyJ7UjLSSmoy1aXvTu02SnE3wpNKNMA2+FOWiIWYaayj6KnP
bxmxoI1rmdW9KuNn13ET1lNYvxL9ZDfxdwgNi1niNC6T+nYqStvwry2D7CZlNxG11YXGBoAuVwpn
IENA6VFXIb/tuBrPl2xBgp0japuyLZ0mUN0C9leUGQedMzIjh7EoScvJtW0VcqpzYBaYtmn+aAsD
Q6vSAlL3byxVYtt8jNW31Mz4c7DO0bsmyoPXJdfjSJodKtlMjx9kLXCiDtpoXrki9zEzapX0c5q4
ETBytXniDHaMMnO9MbOtvLKnuNlWqbUSSNSIC04PXA48pvylTzYbIOkw7PtUuJZHZRtVd12nHJhD
H/0qcEVsCX2mfIktWS+BgYy9r9a9Vr334Wjr4lPorSf+wT78qFEWEn21xPR74Y0wmTUIzwazSkt0
5axHlq+poP5vbVNCeH6wst3QCdvCiDlF+MHVepGUVGpBe8VxthWG9tNXVGL8cKZG/Y2OVoA/16/V
LDnGshnYfGrv5EheKVq5Mlo+TYwYfbVetuqbaT5ExqZBdR5DlSPNwNaN16hsbb+M91YzbcdQdTHW
4/PTO77/IhT1EmfiSSXziNgIWGFg54jHdNW8V4obIb3SO0KSdXkV6xXi8hn+kbCMBJjdR+ajmu96
PC0j61Y21xmTlbjqPmKDHNdSQet+T9274IO59ANEhtOz3xuOwUbUONNCPutGxHGYY68f7Pj5HLM4
+p1xlUBFltOVaEQLY3yXoZv4GUxVRQNarReeyJGP0wvJOVexYa59xrB++xLleIJNKOGsHK2AyRy4
o03fKS3zSKvmkT1aPiRbbIeGT3Uy130er+bHo5KRE6UQI4vEUb3ETb14N9Xjmo8paVvy0gc4bz2X
bE81C1+EcNuWTznT+EHdGel1WW2HFiV/TtRX54LobYJ+XOR+QPjlbaAdxPq+FYn3ktA7BU8GF2Il
vtMU1cKQ1vivz8xrlMA9gVxS+lEh+tSnx/wPvP/kwdoji5jswYDDEfJfRgrdSy591dNdwUeWh7do
mRwVTK9KYdFasNfLAJLo9+zvmaBMtW5xncNQ4Etk2DApfLHTawoedPhMrZV8qTKmmSpKttx/MIEJ
p8lfRnhf9eSJ0hz70+s8YyUOyRnVR3O6LYetqezzuGQYPc7OMI5eVE5oqYessVZ+4s3ovRNLxCST
CTlapi2a9Sr2vIVZ7kkk4rWFO5d/hW2/MY2bkQWSQN+QgbqIEn1TFN/AHwuCZDkCyHvLY4cpllPn
xapgVlNbAC8NdHFrLQ2vefJgqKDBqb+CN8d0uHpSfI7ilGArk7F4cieFmBEYi45Rka2kjOAKD+JH
uJYr4qlia+2NlCFGhv/ok4rC3sP80PdeGwB72a/2GPrbpYkDTX/DlyTsDmrx4oW1AwBjTxK8di+6
mYNDh0q12wpX/uGqyKiCxNdOvgv9Zy3sEBWky5QgtFDslk3IpbCXRgSYo/YR54RzWleyj/Kf2GPF
oPXt4/U04pXaw+BvrwTMM6wILftQbTwtdqc/73SN2aa61I2dP96yd1QGpw1slyp+qzmxLX7YAE1C
MT5ZnJShFO5qvCt8pbhqopB6pXQbtqvcfUUwR8MYxnnnOwlGIYkZLcqZ1JWtJitm8lhdV7HsKsSI
k5O7G6OXPJYoBz9CT9wLevgmWr0bKLcps5iSGfSsJ0WoTe5muizM79+hqXPdLBEvEiGEEgx28xRJ
NKpI1yZdb/6AtNmRFDrbutGBgy8mfsw44WlL9nOlExzRIDynlXMYdfUyPWROuPUfi424rO3kGDji
J3++4ehhculfTP8409vOln8Y8syh4+IfpPoHX6rNRMjaGczEubdFxr3u3XpzGYA7g8r+tcwJwOh5
CVltyHkcnaGBwiaGJsKnTKEg99r/1t39zy5/Z7AjHD7hJho4w5ABcoIdEY6oNIiNZrSvX0YvmVNe
ZU/Jm2JzGLhUTRfh9TNmlTikI2tisIJCER0av/CPx0hWjUySHl/4wU0Pzb1a2tjyLPko76bDpC2y
t/i6P0avNTDFxbCcMw09gjddp14xOKaMk4Y+jYeojkbW7u1sMzicIDbR4RuSXFbei7pRF+Kz6pJi
ejCv+l3qQAhdXoIuzuwiHjP292SeIhw4NcTJ+pbseoXRHATrP7ZHvKbrywjJGTGvRfoOuNZMW9T/
MV4g4FRJA41brRx9Nd8qaVeH9jBDGLM5mX9tbix7stN7omuu5B1jUfs/PxT+uoKTV1WbPNGYZsKm
upJcnEFX5ibeCNvL93pmRvT3vZ5A1nlTTmBFrFQzSjG3uj2t4TpglAWx6OvyZFA6Az/9vLM/KM6P
LRw1YFzQ6BqHZNJDuCNjc7Ex7KVw1TsNiqHMvuRc+wf3OTn2/lrxBLhuoCwLpsGxB1/MmROewqV2
gGzkTHs606126GxMnBzpKbwqHdKUXegT2/Bo8ESqfZ4t6o2+ax7+F2ZlZ84P0FKJVwqfYAalJxfG
sEXs8UhhrgOZ2l8Xjry1rhsXTuW6X+WrZlctmYQ68apYzkaSMxx4+cg8uwF+XsUJyE4lIoutylV4
V/jR7SMH54fjbENNa7q+fNfnGNDcNXaC85SdYIqTrT2ha1FJp2O+vp/ccC0+Fu68Zt0vui2sNdwp
7OQ1sSfl0vTp3M77ufDJTpdSLaXynxfu73RpE00bUYzsUXlJ4nsLF7xQSbaicEzHfdrTdCI6kkMY
MO6FV3vGV0+344/LOKXQF7kkyJ7CZYwcYjCSpnfvM/jODrJTrIS9uCdL+yp5GG8vLHvm4//zsf+Z
zf147zoc9alnWDbZ1G+aO7g4wLjBHX6hG8mmK8dnuDlEuJX+HwzdcFVGkIBeWkWkd4rLRrkvFsP8
4Yj2o93tITfeIWKd/Sz4jj1WC3UXunhTtRd+7zO1AJNMOPYY5SHMOxVDaG0eyNGABsOEjpYIg5PQ
/RM9v6xjH3bvpUzNs7vr38ud/qx42LRobCmaiUAn19ehX/W10Pn9Vzx7YmBtSNCIZDJjnC/ix49Y
ZlnaqW3AtAq6mIqxeam8/b7C2dsgPchQ+Pxpxp/j+8cKdZ/BO1ZZQcT8IwidArinF6cL37dzq8AZ
I+OOX0jXTkWbXRh3cmchvZCF62TOjTCeLYDd32/lDEuAb/iPVU4mHZ6Xx1EvM71JRaC+wLfl/iHE
QU4DUBuPhfQWaOoh0oTbBqJkGntbOa+2npA6RiRDLo/tNPVu9AQiU2itRy+5KvPn3y/xj8Tx9DBA
jk+yGp4TPIyTgk5OtErXoNA7o/TCY1oDKRLalS99SsnuwBmUq+SHDtdTOCz6FDe+TnfIGl8W6J3z
jqOCItfT09XoJ8sLl/Yn+uq3a5s344+t0ItNV4lp1DjB4Jr9PuxD+jQiKoDBBnkzkn2uZcbMy66z
a0M4Ng2echr9WfGWCB9+4C0r9S42mEYKt1UHBpDBbi5wNQrAb0aRoJ+PObIeOiFieQNKcAVaiFpB
t2NMrKLhy+yVjVk/djj8yGgDzQxzKaMBl8quZQveT4hjkXkTR68QtJGOQgTJQUiDY18NtjepjqEV
Nr7xgHl3RXCMYWDa/hDsNRqBHihRBj9PwnvNeB2zzK2Dx6YiuUd6GAlzNoNgZ3SAY1KxwKnGqVKm
SEoPF/ILpxxnnB7HOVewfuz7xxFFX4TaVxdKWxuB1HMsGGFljhLKBRkIngAy8u4HBBvFAQ3pQo5x
fEJSOiazmdbgMpRgbgNvRPEPYV3RwdYbEuQuvQ1n3znSx+T5METxdLLV2q6MrUruKCl5vGmI01k1
YXqHh2XtbfTaehrKbJdOr2P6IXdXhn7ViDSD5rNhJG9eh75goFEXxdYd4/c55D5Iq5Vqjgucoxb6
SLYdWNbvW/DP4PifO/Dfl3yyA7sG2lYbxOzATbYhr+K9csDcJGem43lr75NRKbjgYnj3r2j0LHuw
jW2zwqBv1+IeHDuWM9vMFjfeklwYt1z/fnnnuhHzxwOdH/iP9yPMpzE0DA6xdMiXZj6rknMmF+sI
hH0eUxVM8cS+vBAueGnV00OtlTpU9xAWoiFbGv3HBPpYwMEsZwcHyNeh9qHG5YVf4lzN8vNWT3o/
XbP8PrQgYgQim7y+0zSKRHGvhLvfH+m579uPdf70vz8eaQEcNgr6TBCCvivIG8Sazv9vhZPqs00r
RasnVhCqm6EK7IGT5PcVzu9a+Am4hIENwDr6e1/4UidW8lzgNc5/kfYdy5EkSbK/8mTvMRKciOzu
IWhScKBQuISgqoDgnHp8/aqjZrczPeOlNzlMj7RUV1o4Mzc3U1OdPDyT7+M7+upogvFWduIv4eta
dJuPcWM5ui05lYtd+xDvRFfeWN/BxfGKTqGb3CufxT0vGFuLAs0/vs1gsCiipfchAVzDHaCYBKY3
CRilCuBmCT7RuI2UNrg+GesX3IlB5o1j9olIhB4G59wxbjU/fqVvaA0gYD/cdn69h190IgcViPit
EblB4FrGBIUxKH1KOlYC8JTzxTCsPBGsBPbRQvAebRS3ewaP/HPiKMHsQYd8I+/jXX7kPuBl/C7j
ulQRYS8od9BfCj2ic7tDm/RDLODy7DwK9MyQpJFR4fKbrbrRvitbzjTTn7tmjvGU2qJEYKBqfgPP
yLu2CZGQQap6q/vq/k884laCa1UGzgLqRSZanDXGIYSKDJKETPra459v+S/VyV3zDg35Fbq3403k
4Cllp1yhkrXH6pld5vhaQjtaY4vcuHmst7ETozzjCg/5XtmV3gjwhqvxZnZtIU9HypzmpaZ43g4W
aX7E8FGrie3oCKIPkMmB9Vl9uL6SX+lediVP7LFosXQQY/C+wl56EB7Bjgw+kwwQJ/A5B+AaLRuv
O1J4FTrlHRAUlR4ejH7oTfehs0k/eFfcit8/nW42Q9EB2SUN1FuiFw2AAGjloH+xtafx5fqoeevK
+kytyCJzRrUNqRCqhUOTiiayULMjBOaebHjnhS7alUlmgdFDJ/QorkQjcu6a/xtq9Wdwymu5fRU4
bxN3GvKVSN2eewFhRhe4MiC8h1o4YPfQkvNRmXTQOMSJRVaCuzNDzLnISWWNSYkLGi1a7oQtOowW
0BR//Xo+s8KcBQPVkrElyQg6q5cU1Mk12oD+xkbAqxAUYWheAf0aY6JPo2joEvE3VUQB+W5beDA8
1a5frF1xG6u2dMexuHbATyyyANqhVAsjrAhqBsfBSzZNIKClCfRJFKg2oaD2D0eoMTdiHkvdAEJA
6qpHN3sYguJIXXWz1RwV+TZu2mvNVZ+Oj47/JKYK0SacJiHsNR5Irx+aXbZLXcSMnuiDeN0r7qjK
RrXhpV1Xj/SpXSZQLUVVb8E5NyJ4nzzNl4C6RpFiR89Z7tQut9mBt47MWVMKa56ECvZEoTiMU+jF
Sggmtm1GPgoUAM0mc9rlTRwhiTig2ArQ2ddG+ks0jLf1R/nYtx8f/fG9/k/6V38iYm2TKO7/+/xf
u9//Hn1U7nv/fvYvXtknPbkfPlry8NHBO/z3f/6uSdH/8s/+4f/7+PqVJ1J//Nd//KwGiEvi16Kk
Kk/JElG2Ojkt9Pf//fdu3gv8vc07GGwu/vt/sysa0r90Gah6kcpLiaC8woL8m13RUP8F6QaIWIFB
E/QLugl39G92RVn8FwRjUcACCawO0i7q6bsKJf7/+g/J/Bca2/H3gJ+nuRDoFP/vyO9+O29M2v+/
OsfsB9CgqMhfoQNJApEElLCYc9Ykoj5C9Ev0yK5N7fhO9aqAQII4s0W/csVvvOIUG2rCoCajMKUr
ugbKCVAQnh+0qgXFMunQCT8ihW/uZC/3q6MC0m8X9MRAg8Lxg+bIBC71mef+2YoVta2AlVIFeTIa
bPD/57YlQE+T1ppkj3b6EFBDZ4DcUgY0MoPLVwc4wiVgN3HyAKq8E5wMJDVK+i28wJd5wdEPQcgL
VS4RkF/QJdNA9cTbWK1pCHUJMvlafhGTn4PIwRWzSb3fBlBGxqWK+udFQL9kCEqWvpc9ETSWtCYX
u+pd8woJlDtIsh5EWijZg/XpQQ0GB3g4/+QA/HubndJospDw3/Z1qLkDRQvleDZSaXQAbIoRM12/
Utmx3F9Eu99ogeQlP/lqRWy57Lc5yNnQdyRqJqzY1gLSzjTNBtnrPAPo+tkdb6Eu/cXYaRXYUTVi
Xl7mnA1bvoyixAyyGCjpQGSN2U2DqoO+rJBkb35N7wCG+Qb0jYd+Kr5cJhO3sJYs5j3ao0Gtm2dY
6qADAJpGEKY7SvjJWTMGGX5hhXEFC4C9FXrOwfKwQVO8PQToKfezuz9RTGMu2y9LBpwNbdcygQth
Zk41mx7k6JC+6DzE7m7phkDyh9/Rvw1uK9Ft38pAc8U997Jdm8cTu+y7nigTUOR4leEhkN1QJUll
H8PtoCdcRoYBUs1AdFicmHPtqEPb6KsUj6cg+8TV4z4aYwBaPIXsTUFDSiH0ri/c6mE/NcE8a0Uw
8qvRDBPWBoQ16PUwofsRCHbnpI8hRkfbPspj6ExIIdQ7wg2r1/yqcfoBdN5P3NmMBLjYt/gACvGQ
39PBboAefux7p3uOb+u9FFRbxWsdskEjsvHR3BJ1wz+QdNecPFd+76qTmWZCqTQpJ6LQaYCsLTgu
aWcIlXvi3SL0Z66ZYS6wCVIfZoVsrDck0TexAQdNn4MWAVAywRJ4YTe9CK4ZY14sjaFVjUjH1Lrm
l4hVtMsCEVkLIYDygggK9et7aWVwqJqBbRIgJFS2ZGYlAbAtzEUuIWnZHs34U0DKFKKgAAt/XLez
5rG/7iXQlqGLBy+/8y1D2kkexrQBag5VfcMH4K06Cs5yUxyMgFJ8RbfCL6W2OVZXDuOpVdaRtkqS
ovurQmf1lrxYPg6IS6Eqpj176aZDbx5PM3Yt3DmzyDhVdLTJhjDXqkfTnAvNcMVQJbSLD8EDeQqu
JoC6j9b3EM3XnKVcHSsCOwSLaJS60EYgOWyrRa96olLsSAqKKmnacuaTbgdme+LJDgeu4JaH5hez
isKY6UpjjljFxxwhFdVfyPfREehmh554sgFCnOdQL22iWImrHpljaK1BtP1851SaNlakLcEbZfyy
IsWVjSMJTc7ksfgLOBMdjGwgKkWohtCYzYg2raHPOjS5vtatelDfq12MvTIDdQgiJYRP5g+Bu1su
Tx+EJGFNwj/Qo6UymyWbKxVWabuC8onQLgC3ip2mII7migyvTOKZJfosOPHY4ZJLaJOGpaSpfQ3l
tLi0nKR64+yPy9cFBoQ8hUSJ5VH/YOLchYjClFAznQe1LbSav8Uu0p/Ity6RI2x5YTWrd0tXTUHE
SV9cgHACMcQMq+2qrtUyak/5CRKiJ0if3UMoFL3FAdra3MkPfZpdBpnZLnKbTeyhJMS58Ne2jqKB
Qp5+AYgT2Rt/Blca6E4VyN3syE7eAU3vKt/ARfOrAf+ZF2/y++lHfFQ5nccrK4oUvolziHnGrmWG
TsJ6SYp5UD1hBH2KCuEMzY/AFHZ9RS+dCrj+T6ww9xGORGbVKayo9Z2lFqBRajk+etWCpOl43IqG
Dh788yXMM5AWROMEfuGxfFTbMdAqidMGvHLMVICq/s8EM4g8FZpyAemiF+r7uWscEzpnon4sp6fr
kyXRHzp3j7oKGXhRhj6NCtptxlVhoxaQXgI0XA0Uetn4y7ZIN3ogOhJKXUWgGD6Z9hQPKoybv+7/
YRx3OT0HeOCzzmQMRfSJqTCegfVPqysnNDhF1vXx4XFJ6SwAt2GBNkZR1aDfJ6pHgDB/GMGdfWh/
lbcjejxx4EA0dxNBavrJCkQ383mZhLUND44QhA+Qp4BzYTZKmuqg9aM3q5qqTrlATVGLAGIuOk4M
xlYqqVNRZRNJF4ooAkcyY6ibNCNpY0xkvgziHa68/lgAtWdDxwbQcD0uDQ/8SiBM7tQi3wzNuHho
2pAnaFolguIik7kETSdEqrcUMnpTZSCFlE0KamS0HCRmhqpfmCrHHLVpiC+2mt6hxX423GQS5p1l
5spdVaQxyJxaCbqFfdhqx2xS0WYh1cWEhpYpysD4CAXi1FniDk2AYh3J+9ysiSNbwoA+j1Zwru/s
i0NK6URAkYl3C15xF03YeilkfYqWJrBiCzdNW8wApYBf8rqRlSQCMNygGILyCNhSYOrcFWiKpC3C
Umrw5pJPxUTHjfoEEnNH98WNyVOLXdtPp9ao1zi5EhPQ7GUdyTUPbcKb1ARmh9TAp/FuB3qHsz4B
bg2YK7gF8SLh1iVRq1bgREf+S/G1TeJJoK+yaS9DHXTc8JNnjbnnQYWpCVMJa5RqY9ymyHXVGwBr
gKLk3XsXewLH5HRgzF1vGYMeQWRA86R2q4GVVDFLzobgWaB/frJCXQfyfKGDBRPsYAkkSayy5XFS
Xz4iz0fB7DlTyBYDaG/Nazx995U22pVb1YM882YAsphOIBr5wAzUBtz0BJ0hZmvAiVIYJuYRYpqM
bVIPc1mqKbqKsd/NyEk2ysYCoDl9KL6bP8ied0OwxQfq2c4MMls+jsSwTgwYpI+w+Hu2pxBjCJi7
aNSkmCDe03llAc/sMZ5UUkrIQZqwJybTKwgDn3vIjP/1+OHMBnO5o9mzqZUBNvoFHQn5rWV9XndL
K9EDDbAMHclkBCgsWzO449quMyrdi4f5F5qvSlK+gkACTZuQRr1uSlqdsD9ssSpt1YA26aFHnzll
cAK7Sw71o/wHslXNU+TEXuTKR17/E1tap5sCYSvU7DVRR5qcvVf1uihLYW6ozQ7iv7v8J6UqgW7X
DcLqZ8v7GT0lT9Ehf5899aBuErfbG4f0uT+SDY8oay2UhnAtwBO4BUBlwV69aSMkYT4Lv91Xu1Ud
NEGGLvrMHOKmdutIHnQm9ryE2uVNYFFWLoNiYbDEX5DPEz8jZ0M1o7dZ8zTwmthGbnmCJrzkbc0J
2S930rkdxjkPSJmBSZ3aEfpoW4XVvC0aS7TBUKmge3RaXjjb6dK5UYP4aiitUEgx+1xH8kPMSKZB
ItWZX9FGXN0UXnpbHMGYZR7UW/NWf7V2ZNs80r3Fe6Eol+EwNW/iBYHIVAUHzrn/VudyMsYB492D
guMwIPcr2PpufoKCtavv0i36dBN73pYu2OX9eqOi2rvssjvdn5HsSn5pyCnkG2jE3U/cggw1fe56
zz+N8RrVqCuz0uDTprQA5vZl0FU3gRCFTrSN0H5cXweeMWYZjCyWBnwd4hrBsnbdnKB13Ww6UE2G
4NLQw/IOZR2eMOeFK2FCNubylKopzaRJV6GedruAjiP+cX1Qlxk9xgBze6GRYIh6CQboZTJuQemS
fCWij7Q/p/DJJkXy+wfvDrs4q4xVesZOzmpHmrDQ4H49cAZG9hSWt7UR31cRipnXx3cxf8hznWxe
tiNLFKIC2GWQPcda60EtxyvB0XndxMVYqAk0fqJ9UIKuIvtc7HE76pA11rxwHJypPghNZkfDt39m
hJkwY+mGWophRFUyH8DMIIdiUFiX2+tmVmKL88Ewh32c6nGewFqOzDVV7ct2Roqe3dwGd3nQQgl6
q3vXLa4u0MnsMUd47rJGbUosUFaitQQIetQg/pkF5tyOo5nIZIAFvfpMxjFQZl6AxNkBbHuM2Ndm
oraYNKt50gjID9oX0j5eHwXPBpNkNJM8n60SNqbU+pb2zTdgMO+NOPw7l9sfy/H1uDs5mC06kItQ
g5l4gJTd0xRtcHpszotg9UY5MUIj6hMjRgzGpnmGEXS8HnuSHE2g9ZfW2ucZ2KWFHtoAi8yprdNV
vrgqTmwyjnRscHbrFq9STVOfR1G4r6zuZjAgkigh4xZ1wRDpjd2rHcfuarRwYpeu68lYlVapi0iH
Xbz9/SIF0X5EvBbS5Xn+Dx3RV1h2YmppzUFQF2x0BV0bltJtob+E91zMObGrOxGRpklpXgGRYc8T
IBJdbmBE8zLbWtM7JnAgM0jfr2/4lTQVXNEfdthTNYf6UNTgb0JEW0KBw+sPeW0P991bDm5Gy6kO
engreeZmPqY73qNuxStRQAKUNhFyQb+NOW2NKQqpOuHNSnIVnEj5z1Tj1tJW4okzG/L5zkjzqVfF
CjbQLuwsKKfP4C1GreJbv0mgVdq/o7vovmxsdHVxEwy88TEn0BznvJ0y2AY7vujIzhCkmQOyi9Hu
0Bj0SZW4h97OZ07qkWeWOYRtNVa6RM1WwDMbuFpCSBNc3zY8E8x5k0q5UUGFhGC5Ku9Q3r1XwMd/
3cTKAQD+R0YwhzqWihzm+cKBSahSiwVPrVkHV1sHBvkKoh0JJ929ZgUKTgY0fqDJgfLAuRVDLQ2p
yxfdg4TpViwlX1bivVlHHIe/Uuq0AHCgEF4TyUHoQp/bqaJSJAZCGE+7BVcX6A9oFR684IBtgnzp
WbfBBeaW3LTJVymOcchndpm9INQ1JTSEXZrjqm4gg7VTXJqoacF+0KDQqj5CxcmJAiMI7XwzHUAs
g/55iKYeUid+M538kDsiP7tykXtDaRuyjVS0GAsMUanz+SjGol2mxtS9xbIVH3Aat5mQFof2ike4
uLqL3coYY3wACB2jrhyhWVmhwAyK/iXhpMEvs7GgedB00EogOWCBUpoJ6JJuhg5SlZpegbTEY6qj
BdTTF3GOX8K4Rc57MvK6CnQwRIKKLzIfRTM0sSKF1PbQZcgG86bShKzgRACXKCzmAcB8llC2kl40
eACoCRSexslWq+WQRS/xNNoS+R7OnQORCJBScU7VZYBLDaPBGMUBGVueLX6YyQxNX7CQAOLWvKNd
G+ww8hYCKKNHm+qyR169g2uQidzTqNX7LIVBus+17KC4yz4TbKH1KXZpql0QRPIW/cJ3YJAyKplg
QkVJ+gLHh5pWO4sN6n3ogkLHwfClF2s48Y2EDIxsi3YZ8K6USzQRtYkcKOAEwLhqbDuAOrZyWdQo
z6UHeQehx+lzdjtbeqXPCAg9/VBE5IAod3kWB6BoAi3c/bThlZKli9NLvwJN5DJNPkEWjvFmMZhw
LKtc6HMW/EY32U7fzgCKQAKLyzV7cXYZU4wDI7MQSXkLU4N0jFHXiCqLEwJdxKxfFpDxUXHXWLrJ
uCIU6SqkXkTUawykXcZvaf7NmIMB4jcQzHIG9OPnMxdSfxGcM0YZl0QIMqXNAKPtT+OxTuziXf1E
DnO46QJosnlRD+E0J18ciumvA15i4DJ3yphnFrCD4sE41zDfePVB8SnMEBjjrQ5AHJoWXuRNzKsd
0F88u4gYi8w6inWbwtvBonkcXrIF2doUMgJIYaloQ6L9A7xNehH4wSCqr2DEQoeZhvzo+Q2TdFGf
6bmseuDTDf0J4jV3YD5K/EgD2DAdqsppeqn3rwcta8t66vcYhwulNvS0gSPEU3CfFt/I8D0v0dT7
NmifLQDV142triKgOJQ8CmXGixKzoFdl2APSDVCqHmg+mtu/GTcxiq8oA9IiDNJmxq/rNteOI9Iw
wOYjNgOAipnVSYIcew9IpVcl4mMngnNO0arP6zYuHnN05Sjvho5cLN4FzCROEZRXI1QZPBHMaebU
+wik7RnEpoLBeTZe3tuMKSYvkkKPPqkhBw3MW1s4SJRBSxYRGSA/e1TRIGh5fWRrjhPBrIrWeTQv
oIGBCTcnuYlDFHpw7uQk26JnVtinjTyZtmbl4AhII6uw0esglT4mKA+wg9W7asmMb9oSoU38+tes
nBAMn+KpRIAaL7y4WoRia4QxTalB6S4Hoa0uCt8nTb8dZREKn0vEaf5au6Vh8YtLxZBRQmBd7Qz8
j2whkzz6IzixSreXkPeigM0+iN/SIw+GvnJDA/sADR4AxiD/+gUOPnmrk3AuNJ0m1acenjxcWrfX
h/2YjCrvKK7sWVhCE4tI6WIwm+feRiO5YVUKteTM7vQixO6yRfOEb90k2/CnCRqHA1R59hpnCVcH
aMlg/zMgFYETeW5WtcreBC+P5gkl8SZQ48YW6uXQc7q+U9bOCYAGCHLwQlKBDmLsmEpdJxOJUF0+
QrkRUnUyVDydGCyb90JrS51NZKR8nOtW1wYHDAucAIYGMRjGD3RijGehiVKAFIWguC2PGShtKwhi
/g0zpiai8wbtJqDSOp9DBR4bEJYBc0gek3nXiTfqzPMzKwETHjmg5QfGHRbYgCkrZSNUIqwT2YVB
7UMpyx8OYNyFBsDf2fPYg4C1AjsMhRvqwU/2fF3Hs4EktoH1AFOAAEZh9WmJeT2Ia/uddm1TYeWv
BnXGSl604aQmhlf+bOMcrLMvS7bNoEP519fGQpQJ1CL6ovB+PjejziQfLAXZKQMswJ36qBR7rXu+
bmPlzkZjDJJg2GE6yn/M+sdiQQodtOXebBXoBwBDKmhUnlOl2QPrECi60IFPV+aRqayUhABkQP+R
CaQQTi7b69UI8TKZ3WR4yqPxqD+rOwMkZoJDIOB3nH5SGMq0qXlHauUComEu3YIQHELdmJlQ0G6X
i7Vgs4dHykpIWypBPRxIXn/k6aLIIhbnPORDGxvVqQZdJ4yyj+IScUvV1rAlB/VheKH4tzC3B90G
qX6AFK0FCUIXepcGVD5AsfpsbLNv15eW7nXmC7CiFnVZ+B8ACefbR6jjYQRHNnJIcvIG0mQLVMmR
Elw38gU9ubACrIOBngBkMlgnnEIXVxfEAumFT/mzANnuTkNznPATiRbfRDm+OxC38UfwxDnLg3Zs
DqKbeoZg50704/qnXHpM6Ej98SUsJKKYi6yKwFHnzQpYyMm71UNlghdY84wwk9pKY7+AIlUHK/zn
MEI4TbJTnbNwl+AG/Xwk8vnKUS0YtF7CiBxIP/VP/UX4lnhgQ/en1+jO+hzf5D169Pzr07e6XU6m
jzkc0MgyQTNV6l4p9o6lP0U5D/N96TbPh8U4Z5BsVNqoYljmM3HSp/CzdAeAvW8yp/f6lwn/cIAZ
+ca7E1ZeCud26ZqeXAqlMecTgZSzN/thAHpmE8QeAYiwdu1L9zQeQXfFB+xflha+1vALaCtKNDw5
N1rES9u0IsBA0i2K3qjoF5Q7054+ImTAwZyP8yA5EtiAHAtkOtwHINc+E9yrTVrW0YLlDNHf1brg
8KtHxJxQ7NzTF1L6oLq9p/slhKGOvNLG+iH5Y+zMpQJ2gh5ioBh7Fz5KxRMt3iTz5/XtumoDuTV0
V4ImCEHg+fxCHNkyKxHj08XvlnyXDqbb8jKbqxv2xAb985ON08xSn1UENpB38sTpPo5iAFH2c8sr
q61v0RNLzG6RQrzypAaWxp/yZ7LJ7tFzcTByFxoBLtmEjhxUHCdDf/HCb59YZPZHBI5C8LLQ+csW
p4736pw6kBg1ih+d0XECmXWHdmKM2RCkkMelGL6Gp/jIi5Z29Rbf6mDNNHAII1A4ZW75YXG7uqjP
ujJI9krIDVVQMw126cMkQiVlUwSgwNiN3uKlXnzPq9KvvPHgav4YqMJcD4tea2JKZzU/NO/lVvbQ
bYg2sgIq8EGPXBbvpF2Gb+f2mJtCaCWRdCFcmzWbTjV9ZsY+KX5W1RNI8b2w5T1hOQfiq+ByciAs
NOhPqU7X0bK7Pe08BKMPKrN7C4PUb0vcu6ig/AnJMjqOi4UE+SkCVJp6ZUNhoQIhWJIC7kiJYHDl
gtRXva1tcDu6pcMDOq4eDcRNSJuJkLFlAydFLNtCy2BsbnHkMa/F6GTZdxHqCMXMDYUvX0dYwhNr
zBKi36oAXzeslYcCQMoqUF3zJ30dQfPZue4z1654dMLDW2JsBvJM5/4sU1pVnORZ99JOkY+CkEIO
KOp49+2aZz61wlzzZhhKZlUSYHmtwmmjgz5odkde/sZQ0MComQAMAgvMHLRRFXt8A0p7RpZDCDwK
wkl6/BsmgHil7UaqegG6ijPJICZiSa+Ns9dCT7ZCFL1fN7F6SyNQ+D8bzA1Tj5kakx42oCFUuMig
JLo9IOdXuKgKgiS990pQEsKBVLZiQh7nT7C1r53p009grh6BgLO2TPAJUvrWmK+lftQHCbJEnPtm
9YoD+byEXJQENWo2C1AIWt3EEGrw5LfwXnKNbzGlSnfVW4PYSPM78Y5XF7vsz8G4wLePIg0q6AAY
MtdOo4aLnOKAY3bNAPWi/Bek9JIbWjSi3B5JIO3FlypxugX0toGQ2JJdZfa4j7bTQYt8sQC0xRnf
Z5QmbqFfAUWwTbz/O6wH59/JUigpgmiirQT14N4H+0Di5KFdPUAe1M+c7lV8nF6hcLZJl0DYcnOy
a471ZIou2JRqSczGDFM015Ci6SE5pvbOOEe2VUNcqL3tiOYqSW6X+VNrbKqK17mxfgL+WCONcX+F
1kGIRcUHjH73YgbE04ud+kFZ26HRs8ONoia2ofi7xA1v/panOrHN+ENSxNYozLAdFvG9luhePYNL
PNI3nFO+6hFP7DAeMW4BRxNzA353O+XgX8Wcmp/QyQMTHY3FVdmGjHb1yMtB8MwyITLa81shGuja
9mjUB2A9a27TlBcT0EPEXs2nO4hxYbhttH5sMLj/peusn0YX+VhQy4Rub8ODvUAvsXSgk86VReGN
kPFdCqSEIA6EgzOoT/ocOkTGgyoeONfmWpB1OkImVNb6bCnCBfMIQMFii1q+69N0O8zGDpC/fT01
h1YtOffbmldGFQh5FQoQwVPq/KpOxlCtO6MFGJeIH20/3JnZeEj6cKMXPHz2Wrhzaoo5gYI81ZHR
90hvyxUUvLpDKaaVk+fWr3wwb4Gh8DjHYc3nnBpkjp2FmlMBUArt3jMDWn2NwacmP2rgHo58i5N9
Xls8sLEDp4CWUIAVGGNLBpl6QjPCokJq4APkrHuoVQ28R5GpF24rkX6xa+hl3kkTVC3d62O97DuH
az81zxx9SWn7ThJTAwwscpDcEA9950HnDA8GpDtCt9zEk0tAJEelfuvGxgXjWW7y4/pXrK0w5RlD
RlI2wLfJ3IM96PIEtFgAtTlD/JzYoHv1phL6qGnp5I1/3djamTRRsEB5lLJLsImPup6nxZqRHDcb
kFuPL1oZ2UJZ2H/VCiIJ6H6AI/gLScUsa6t30zK2LawAheP3OITOYpiNN4p/kdFfRRUWDU8o/2AD
yabKlu1KuQObUzganjTfRCk6Y6yH2jI5w1l5IcOKBKo3tCSAcY0NzUtNq0vNQh5+2iEZXj/VT9C4
3c4Pgrav36EQB3UJJ/EBnNxen0euYWaD9inaiIWkNhAjQRBTdfTdeNs4ULp1UQ06ZOitiX4mXIEe
+qvnl8b5cJmrqcqz1FzaCvn/THNSXbTHmPytKQU4ADVQINMuWLjwiqsEVcTCtdDsaA/GqxEBJ9SA
zw0SRLIroED0HRy0EKrhTOmly8HgsFVoFy/4HtjjJlW6mFs69iYU5btdvo32JdRMnX7bgFXGWuzO
T7b6qwyiRSQeeUXRldLKmXU254H6Z1u0JcHJeAuJE0pBInjjtvQFj/xKuk3UHqH5hBZB7rDltTVF
6yOwpKgDoE/1/MoyoAJt1cpigPUMXE/egsxH6BeA8OTen8ivXroZDPPEGv2a01QEMHaQmoO1yUEL
uOKqoMFuncKb96MzIh3y3PjzMXmMg+uLe3kvn5tl/c4AFdCCwKxu5W6SPJKusaUWYXP29M8MMeey
IlIoTIuI8elVAM3XYBDizQxVYqg0cHwAbyqZwzjG8xIqZIY6xvxYZR85GAxScv/PhkPn9WS5CjDz
VaYEG7J0H8r7CtJAfby1Bo6ZlXLU+fowEWEeldCNMHDo462403eULh6VNkQaCZ55Nxl2pQmE4OxZ
n0aQOMOr6IsudXC8VAtiC85xYKLGXEqJAap8FBvNFrKMaEdJ71JzIsVG11J4+aGCVmk6Nc146Jc0
OxhdL/qWlqj3nTnrQV+FwDABHrDVSUh2hWDqUOIx5RtNHyHEoVZmkBnqnNi5NaU3jTpOD4MgQUq3
6cxDp5vyVgg181ATI9wMiQUuTcvsDmmxKO48hiDVa6bxB94sZCcshRJYYh/+CCERvLf6ItxqTZQE
Zm8ot9PSt7u+jj4UYQDo0oAsbmIkkWdmWuf2tfWUwNE68yK07jTk5a3WWRB7SQAMnXs9dZIpjzd1
3ndBbcwdxCcmZflVFDnZJRMA0kGXx/q90k2Z6U9LN0GWuWjvpqSuLVcsJ1x8iRQnRyNTDIi1DNoA
zSXdqrbpPFlPgtHkL0Of1w+RRMhzbsUok1eivGuG2NgvJUkr25wTFb0AYaSQIJLG5EYey+ZWjDTp
xoR46gagHN1p5dz6DgVm82MJQwWw/kkHk5oxFh1eFIN6lKTGvLfS2ULFRkyz+caohPKlUGOojKh1
Rp50iLIEQtfPz4pa6xr0AMQuaC0Sik5KhrZ3jaUdDkYUUVxqGaqBGOflmxXOIlTY9bR4ilC+PUqN
aLpNF/euWSygOTSl/kdYTJ2b5q22VeY8/FG2s7nHvMyBpKCXI5vNTneUWkWJ0Cy60umKSX9Ej9sk
B3FHrG1HOulZn2ILOrRqEYveCCnnd43MzY98TPA+G2rItch5Nzs1RlrZpdz3uTMkKRSCZS3UH0pQ
qUC4b06jp06JisFOiizeSbmuPMdQKr9PkLR1+25uJLtoivAQZQ30/Mw8r50qLzMo/eIFCrriyCTA
h0Oex+ogf2xDk3UqHKjcRrslwujMBeswpH0PiLqR+FDUE52kmCpPqeXRDgtwXcnVLLigYhFcSxxl
r8oQ1MdpKTsm+pn3QtWjeFgb44MwjIOn1Ya0NWuR2JasCoc4maMgberkR7Mk7QESzrVvhn26UY1+
ctJpqA96oiE2N2IL0qyStGuNPvGUNhbfYNKeOuM78I23FXDWDlnE0CVRlGxb1DODpZmgLkg/RFaq
ajuIeevLsgA8sJwCftxU/UaOUy0oGmhEA3UmoOInUFlvsIgIJDS2oxZXj0MPuVxhGkxbaiJzl6Z9
BAFbIOKAtJ4eJYC5ZKcneg3NBWFZAjksw20GguBdG88lVI174ArCWQUYpa6dMptArNO3oWK35qxZ
fj5AUWdeSHQfayEy9kYaT63TpARqxabSCJ9EhKpNOXRo2E9bwZZBhXevkAI958aSR4vd5styjKo4
CxSQxnwHSRhoioz4VUnA9ZSZGPw0mUYINe/RcNE0jWJAbNhC71VTt1Og5BMCfwDOwo0xxdVLr/So
iKgdcaTEhKBgiKZqAvCJnzaW7Kf9ONyPplRLdj8TslWshbjWUJW7uJ3TDYE2kk3UPQGK5E00MwLd
WtnuG6HYVGMo+fjjcb+MZC6CvonJvdyEwl4UyWhnEaR+CVzp3ZhbKW7SigoLm91NNBQmSpRt76eZ
CFFcEi/dXmsHnHfQFW8jEoKiDKpbymPR5vFnHyXRfqymylbTankoWih1V01c+ea8WDc9mIYcQdai
h4wI1ugY2QL5HEOIA73uC380luG1HZX0xjQWc1+0VvgwxNA1liJtDvQp6SHsXZE7MyxNR4tK5aUL
6+FZIRMoFcBi+YPUyAc4SR1n+1As0/vYCHUwtJXDqybIlQM4cOnKHZbTmuLSH4lF3lSlg2h8Kk5e
WCXzfkHSy5OyfIltrdbrIFR70ZkQydplDFUlX4V2J0JXKxYfOnDcLg+LkUM2e57lbN+1mbFNyWh+
18WRyDa6OqYfuWTGGHzV3hO4ltfWKqNvBVEXt+/j8Tgmy9h75gRKKHtuMJqdlYryfDCnUnsBBaJU
2oug9Le6NMg+wCrpLzAembcFNnHkTFk2/RgMiQSjUKQd1MhlCbKT6HZoXWBMU8mNhyYVghCsSW9o
zbJ24xJCCCxKIIWcalD3AdORgWRb14m2ImbTJtflZTfUeg8N5SmyIMkgStA30yc1yAsVGo6VbkGN
q4Aw0iJOQPtV3V0+tb10mypTj3ZHEgujlxjV+E0QOuvRGjQ5ECFIDzJw3HU1nvGQa6+dKUyau9Gy
hOcJJxYa26Jyv/wPdV/S3iqyZfuLyEcbwBsCAiRLlvtuwmefBogggKCHX18L5817ZaQylVmjmuQk
v+Mtot2x92pw3Qd1naMg3dRpGMem2AxDGf3G3WhdUxbDpDyjxl2kJVHAWlwocT7EjzikJ083azBI
JrXzJQFBiKnrKK6Urg0VrcuDvgHBtUUq6iZ6jKwmMstNgme/V1K4fAA3026tXCluoJkR3eVUrxzO
px8ihyKsYTSGi1M9xW059m+JmTW+yhJ4ZlaTfTPYU7W1YlPbdGnSHKxSurN6KXKp3ULppFKhPJUw
OwNP08ijJ54aselkpCP7CBgWaGRPugyQ5EAAfbLsxNzCRktBRpBaV2bUicHVheCVg2Y+pkrK5V4B
LziFAJYR6UgSza5Kbq2WQKE2wi3glLoEBXpLysiHpOcddUuzitxcM7pHZYSJiwNpYWa5DVM72MdL
RvOAR1p56GHhTnDudsKLehQMHegP6wFOusExFTg2KwklnqkkzQ3RGtwFUCnfyLIkBzmbhh85x0VY
DHmjbVTgGh50uJLnDlziZRMO23KXeaMWDaM/kba4J1NbAFTR9/VvbO3qEXbK0gvksrq3KCIidypo
hvkTbEEOccZgea8BCmYKnnShzPto9KwhUsKpyZGLpJHTcQ22N4IqtzGoVNDvg9yKISqn0MWVEUUA
o9JGH70mtuLE40aX63D0zqntCLmwpOshF0OYJwLe6moD77E+EnXIFE3/neCqS1xWJ8U2tji9ZXkC
7g5rhjeGS80183YMxmroNrSqBkeOS+I1ZvfRmbTcgVIIIGyi4mamFPROmspVqBi5gO9UnH5o+kj8
uIRNWz4B4JNm2PquwpDj6knBXpBIUu62kwkDubSP4czHeiO7R3eN+nKfZ+2mzdCOkrlEnwxQytzY
stLXMreBU+AwiDPx5oqQSMYjzOltAdN4a/Rbo2xdDpBuaKqCATzPpPumyG2/b+dLhm2jMYd42u/c
IKGiIkWRTPUVCqUPox1ksd7jqEXSrLitpJJDhOKS4pPU1EtXl0XkI1X/bENE1bMdyVAk6ZXymveY
XyeK++y6nVJxNLRW9xJSKfcqTrkAd1Hmd2QcvSSeiO40LBvdWq+HDaDaetClKvAOg1k1m7LsMz/N
mg6pHFCLGxjYIPlRzXrbdzoa+jjGDYd1OQzi5E5rN9BmaLZQpeOP3CqF7SoGMwgqmTYGsdfsIDE0
WIxR1rw1Q2q4kyiLOMAkWCHyauWIwl1z7PNuuBlJ07YO4yUJkAHTPY6abscjof5IysiabQZ79Tez
i7xxsySpf3//JFx7di6qkpMaoTBp4Cmdq4PTxTE4epmLtP4fRNGhRYdyJPQAlxzX1OoYFzWiRKPu
DeNPo4s8rXz/+0Ggy4UQ6HYAn7B4dRrVSCu7xGO9id605lahAgnKx/cxLsDQoQFiWLPuEJoCZ0Ea
tTEm2yxt2JDAQeZGCeMNc2f06j+TJ4Y460m0ZTWHI1sduiq1gUGkAMn6bAc5dJ8FM0uqfJoJNrB0
3P4PgGsXKiwQEjVmqRPQY2Fj8bVSMBCmZlaNsVSDyVf88qb5yXfSRv4Jx1+veyM+uRpXfd0uVc2+
RF281q2mUsXUIGqynV0CZhMIpwjSoPa7TXk3BOI+D9ZqSZdm9DToUnUetyHFw1HYqFAOXvWzPTQh
XuLB8A6Va29tI1waV9TmAJ6ZidggBX8d18KsKkYjbARbwfXR38IzNLJqPI/+NtsbtKXTQIt9TbWo
aO0eX1VvosAEUOipuJ71tBkE5LTSnW474A71EAnlv9BQf8tC5pD+qIq6+N189Yv5dD75j5nM/zmj
mZnJ8P/+sm85M5rZvfP39AcOrT9da7Y/4QYz/4u/rGaMP2CSChe/WewCpECcxH85zVh/oL8IFA00
t8BmAF3u304zsJMB2RaAYG2WCUcagn/1l9MM+QMWNBrqvNDqAr0Ih8NfP+3mzyr/d04zCPG1FwDB
PFyts2IowPkgA3xdmBlpRWTUMD/Aa9OvKoKi2FoH92ztL0IsisVlFkNKyxqjDS2z3cSt3cjvhu7Y
KbV3Muz/+rZTe5OzOw2BQHWZvbpViOQthcx62eQSZ/iWLodXBrKnhtquFfGVpvtamMVppWt9pNXK
hO+Jbzo08oYYVDJ9Da89nwhfmjQmgYA7+HpYOjiR9UWUoabALcRy4ktX+bb6OVvF5FfEUf3yGjC/
VV7uOWUC8cAisBW0wD7JBF8XAtGQMSmlnfid3z+ZrYOnGPDKEZ5prhLoNzNUontCzjmrNMResYGs
1/ezp15YJ5YKjghYc1D4w/x9/QWSKokuQ7nWp9vG0/wSjhlTWH1MTu6TJ7aJoAkzQiTcfNdcY1cA
mStCCvae5K0dohcm+MsPmffMabm8h/HdYInEF1D66tNDad2a2uB+/7nnkCywEE8/d/4Vp1G6bKhH
1Lh8PYhDtuMH0buQMIPRCvfw6tqQR2mlG39+zy5CzjNwElLq8OinMkKSw2zu2sOW+xraEFugct3m
jlz1EBj8+52pOaiFYiKagQQFi+W0mik0fsom8ece5+QlrnChqu2agQq123plb56rFGDTwIRLxtbR
4O01m3d9+UTJ0IbI4qlfb9i1iq5DhpY/vWlvZ6tNBuNUdoPiHPRO2LF9QE6+2nu4cKACKgv2G5rJ
FgwRFtNaw2tsTAol9Uvx0Pa3jbZCZ7+wOGffA3gsaEh50Rf/+oG8YCPEGsEmZzLHC+5hGN4JJMm+
X5wXg0CTBjZVoCWin/o1CEoPainB4943+u6VSUgAS3V0uKWuKO2cD9ZMsobo5Zy3n2ME7R6F3oxV
eHoK6SpTcdDk0Jr8/lsuxMBFCv8BA5Nx3hktAYm0wP0F5z+xr1SGMkZjmMNKkPNsEofnjK2cDSJm
vu9ixIosM2is4tFpfvokzwTcmesh++hoPK7lrufTMwcDlw4TBDGOZZY+kYzZUjpQP7F/VNBerbGN
u1/fD9v5aYzbQAEDEopBOKaW63gAXWhAD4L6YnhLWeaUzb2l/WYNWRm5+UXx9Z6b/WzMmUUMrSWI
CXxdagNTUxBleoqaBUXt9UOACsHpGy3urbWu7jlBYL7hTLwSLU1BDr7EedRNYyVahVhK61gBqPfe
AJ32Tymk5I5AC3OdBHFp9SGHA2EVYDLgbhcPKjttajFxQnH6DR7Oo9lBe9vN0uKffjp5sHrIr0Vc
nICGOpp5RRFxdrmAvgd9nSH7HLgLjW9kD3X89TN+flUsJ/H0KxevDh39o5JkJvUzWaOwuCDPppkE
5VR6CaryDjSfDSduiisIUflm1flUHVWXJRP15NZAw4S0bpF3D1msBBnT76LevLNrCJeurLWVoVmK
hSaobVY2nFz8CBywLn22jDX1oUs7U1NVyBRDHnoGSH1dzbPgXGLnGAi0ERNXH4E3lT4YPGpM2PvV
e/HQ2Eje1rDWl/aqhl0KMjEBReNMcISgKCfgVuBHFUSAjMTB+eAOYtj0qEt+fyxcuGBNA1k2YHXA
s4EdvXgwJDYpcJlL8xdCv+U+vW786M18gSmpk/jRfhjhcaY7SNCgGbyJXbpZZ1Kca2FjaE9/w9lh
C1uFLMX30i30Kz1UnEGGUV1aOjPHTsJTt973e/tJQgMthD8Btht+10z2zW+lG2VVUmc+o86W/8mY
LM6wuOEoqvb4Pc2LdRtD3kzaZEDCzNnqLOm/xju6uIxPws3//ySNI6g56yTDFMQic4ti1u2QV3bK
xfvsdIgXC3k0RJZO4+cQW7scdvfxVnEjRwU1Bsoo7veLajXaIjGF/YbQ9CJn/zolcy9nru0Kz9iR
kB3R5Pw+3toALg5lVUfD1rZS5gvlUCRPUrXyeLvwlDGhyUZgBAulKmA+F6PHbRpDcQijl23tCubr
Rdi7KBzuZ630UTgz+4GlTlU5menw7V4BH2505GcLUwnP6FU+6qXz4fTnLIbXBsK2AB6C+pqNM8Jo
/LIWOzkHlFrKV9LTC8+ar5++GFsuAa5hJfNe+DE/IYGWYY61NV2gSSIHVrY7crcmMXzp0D39vMWN
17IaglYEIU1OXVlBiy6CvmFsrqzSC0/k+dNQzMEJj8fyUhWkE0WuMx1xGHzeGap3rTvAxbX0Z8HS
KYaYgdhSTCE6L/Aiy3a2t3bSfEpoLE+a05+w+NRG5mbJJ/yEK+C3jrNSO2iqmzmTmQ0wai9yrrNN
4jjSofdUh/sxDsfv986FRyS0ypCvyVCGBQh4eQGUSqqXbSPPe1UGrJK4sJmZuQYQfoIDTAdN8dzV
71aCnu9YIDpB1ZvZ3MiwlzecngxpHOk68ysPdWnozVHo+uVXs2YYCKz3WbBW5JnLaSun+mKsFUmA
/UY1ZMA1RAs1q+MB4WjC53kUOazs9xDdeQQAB7WSZGRuP+k7fRgw7u1Mc+9p7mhJHdpAUbjVkF6J
CXL6PUzu1Twso9TV9eLFZnBi6rR4A0k7YBwMiLLlxGVp2juFOkDjJpt+tU28K0l+yJt6kxsDurVS
u23gTQ54hHIDDcRq09HqmGtdCnBY3jmJ1R/ESIK8sN4UIwHbPx1Crlb3mTkRDz5hzzIfroETfxuS
4daAgy2QS/ZmMPPEj3khnDavtihwhXJtuFKVhpOSaI5UU28aNfQ+dac22I1ZQk6ZRWAPNEAugWIz
ukViRa4M2IeTS/WLUWmPlVDuKfTnnYlWH1zvJJdo2VNjAB7ByZMFkztZml5YEklw6VQzD0LhsQNR
R2yt+HePfosr1EIOTZNDSdGub0mjokdv8HLbqS2IYZYewsV1A4Pco5r0il8bGQat1tE9a/k1Ops7
kZWgyFoJdw3L9mxYOcV2v5+MdNuY8a2aAS+DvpUjGjS9BagmHtWtzRRNb5QBWZdqfJsVyQceYb1T
xqPsRYBrunZterIx4Pu7CWy2XkJlLorRRAXaoEx+KbH6o4aDt5NXEIyXALhS8+hK42ZQQitp7JSn
EV1EEAGS616RPLnOqKMU0cEuRl/jzdagaRswWqhu1sk7aJnUQHclaTCmkj/ayrE2mg/GlR76vfl+
4vIxsy1k+OZwG5VQ/wScZQYhIRGnEYjJg1R3ztgr8JYYhb0HXOARjj14axVQX9DEq2GkUJo3pdm+
xwbzrL0dePM7l5NXkkbSYYjRw5Yz3SsSO/L1wqzdgaFCWCj8yh7zzIdY7gNaVdQrdCCOVctNlDSg
ebEv9Eb1WgON7YSirZNo74nVNQemKldRYX6UFAiYUenu+dQY/kjjcTuKrtoPuf7CGvY0Romy4WlU
BigfsdBO+rBu9d+dXVUet+1ik0YA4RkC3V1qpkdAjLaxNAUl03bAiL1Cefn3RPCYLGQ57FtMArfj
YqvmctDXmnlVxeU1EF+mU0e9W9fMK7TxRleHH4QWGeBRWgnUlAhkC0+FCmJGYRJXvdPQ7sGY2M+4
Sn0JiBy3rUnqFCWAgOlI75pReknkTLiDzR6ppXtZZATSaDwCSGM5eApu8YUiwJToMyTgRw2dZqew
1DwAyAJtZpVsp0KeHptk+JUV5rCBf5kWO0yRCOSUU0jVpGnlaCVhPvaFfOQNajMtbCtckeI/LRAh
YTcaSD9HGT87Y2BkNVIDmOOQ+1OrSI8FoIBOJReTP46N5ZC8f1WA4NpmE2Nh2Zi7nGrSgzZUwh0H
VQRlDZQkjQvop2em6hImKUFEjJ09cHFI9B463bL0DkwWTBRpUuIoRAKu5LjsGyUJ84zvZJleVy27
a9TotQcLFdrv7eMo0pBX/c6q9Nexal6h2BEYDDmCPgHSYuRjeZ8oKvAk1q9Ey9i2NY37OhaVm8XS
/UDGezXpml0NuWTXbEALh88fDgYpPQxGhvwKcFEfBjLprlIS2Y8nAQvZkgIUCX70fgRB2ul1OwSv
HSK5sOAzBN6nNM8gmBNJ1APQaNpWzODbdBwBekpqWGIP3WyraFrOyMrJZ3ZfhiJrwl5mh77P9mlu
h1Y7+EVWuabQ/UKdPLkUb4Abb4y8f2eW+bvsy3eRiY2k0kMazXUbTdsyQMudwsh/dQkQRaP0bBQM
jmM1sJ2Ynwk67LP3CN40NN4Lrn3o08AdRIaqNwO0msLdy4Vp/egAuxvE2fAoMzg719PRmqxjpE9H
ED0OFDQ3R1GaQwKHDADB8So10ruC2QeqtKHdp3cyaW+FUnq0Gx0mxR/ZJN8MGQOSId3qxXgw4zqU
ez3CVTEWvl0Wr0YbH7k1XBN78srJuu5EPTp9orh6a9ylDEC+HMg+R2KicwZNw23IyEs5qoNrTGlQ
dcpbz6NHq+SvRtWHJMtDW4IA/BSz2FVqjXppzUxXNozrXI52askf0UM1AUlm11PSv9Z29QAg5C0A
3jd2zI4iMQmI0829XoIAUQ+P+sAaR8rmNSXqfR1LYHHHfYuLjOF3DtJ2YvQjz+qdyktHb8qj3iJh
yzThkmhovQaD6tG+3naZsYvz5J6OxhFYgxD4UdutoO7umAmLHJxChYo7p3lNtOGO2BWmlSf1Q60D
m9MzeTpOmpRd6XrT7gymceD74mQD4B/MwOvqpkmKVzsddZ9VeOggs9glhsVc3g4fdmTdQKK+83rV
oE4BgLavFMg5kxIaIUmXv1FV8sxUvU3k4bopyS1GDpjpFIizfkgVLCoCdJjdPYLO8NT3pZ+SFlwm
WR9vE4YFU/LKKzVITQIVw8lssNeHRW51nor3rBNDiRY7y4dc6bMVwzeOZAeRZL07dVY4SuqLrBTh
aILtYWhdMDawiq4aIOstuhsATy7H5GPEEbURCh4AvV7cMbhoQM7MyhxqDY9qrTfOUMH/OGpQrIgp
rEGAwAsTlR81wCyooXtcAnmlyn7nZn0D00XZUwUHrk4MQ2Apvg3AV5BEoH/kLY7xbMozZ8gAUS17
QGZ6S34wqH01WvlDZ0eRR1tz21jkMKVwFZDGH9jywyEy20CZai+RxkCJ4WKkl6GayUGEJ7bTKhAa
VGTMblKVPyMhzbgg/jMzBDwlU3ZVZnq6jVP1KbFEUKgEaDpAKses3uoivilHGNEYsdx6ajwhDQds
GVex9iiT6L3q6mu0YrpNXeAZiL8OYFpd+NqEAzGp39t0up/S6QC4IXMF74/VpAlH6tQ3gFDwJKaK
5Jp2pQUDHMN2Q4EbQpequ0prbgAyftKjUWw1Ur0woPkjHWuDSdwTavRMuAE0dV89ZTpgn8VACugd
TO+G3m15qyJtn7jwRafZXjEzFDtu3wJN/CDH+k8mZQZQgQxXS24HnFQo8PTHYqLQLC21yIviTylG
3npKPgDpipNKkDwFZmosA7ttUe5MOTYo+K5ODU104NmKOKQVga9Tk9zIpLtVezjVE/sGQj/cmSbc
KDKEQZV58UVwxQltFZc4aov7nKQv0GkFRl6Kf9VpcRtDPmsPWGBglvXPCVVtyLtVNzVXvE4yfhmE
1YE2Thimgtq4EWl2DY9OwwVOg28g89xBm4baqQOfyfqxYZDsthg4k3YO1LLZq48NiQ646cqdTNKn
Yj6k4iyLAfKLcVWh7r+Xp04OE3gqX8dDpThkkO7VxnQzPl0BM/36OY5lvZeZ9R6x0mMDgHTA3auu
bOGzmZL5EWXbNE0e6pzfDix+TLQ2dXNOA9UoNjqTP8YJddRYIb4R5fIm0RoI7ErNXWyOmUu1ovHb
ivdYZdENsuxbXc4+zDG3N1FZHOFbNjmQEbiRWXXdNEJxbXOyHX3INC8S7C6R0ntgmUETm6Qcq77P
XDOr3uRUEp5c1e9jPDZOV4FTkPXRYbTVK8WguHLl4iES7bGZqmNrsUcOTxcXonulS0xAzkWKbKC1
2T6lxI/q6qnSk1vgmiCnQYf7PI5gToqkF30FDdo8hAHIKHXEGUfkFvBdczVBkG1EV5Av3AGUe5uO
GoCZuEZiqm7asTpMRnGgQ+L2WXUoRm0XT/o+kdhHZMqA1Q/QbxK1eSNpGVQnSLLDOsTBBB58VWxH
afLJpL9VWps4E85osAps6sgZu45BZHUbuYafWV8fhtqEfFDROR3lHMBX9V1LpmObJFf1EEHTHl4X
zjjV97Wlb8sGBIA8lnW3K4c9XMv2cI46stT+2XcSlsxoP+Z4xkRcMt0pK57KVtM9wFfhHVtYgLJO
aD4YtGJOHg2qm8iYpzHuyq2U5mFvwKR4qvZ90z5GnQWv7kSFcrXFfk2K5JRKccXaHAoacdO4VT2o
jxPAcuCfkHucMBAyERoENMYKkET9qmzTsNKix6kpH5oOyWGUt1foduuuHmma8JimQsUd9hgbQwY8
NR2R9/Qj8p6GTg6kgQ9MVyD0LGoIDVjmGwG52TXbGd0+2mh+EXPai2x4a61RCjNtuuFlbjojFarP
zSp2ZdV6rhLDflYlFd4PjOJx26FQbb4h7QJ9MUobl0o5KFkzNzWCajZlAJBXdbXNow60iU5lTkLL
g8o1ErQdbZy8Z6HB6T1o0QaOaBU2C3LjmyVSvXG6IqXuaomMnBqXlyTjITeN2Va0QxeOScm3GthL
gFN7HU+PJFJliAsCli147Ftp9Zp2/D1JJmAhrArwZa7eKTEEvPVJyKEcgV3NsvYHGTkevsDb4hfr
v9oyBYi2PFBevAASvxGlpIAfXcBXrk82bQcDTMLHIehIKgfxmKfPXWMPngBNyVXjGGhd5KaShsID
55gVCih2wHNSw30K1aWyEIqDUki6bQsOBhaR76Wqv5Ur2QxiyCqFsgb1Tjs9akoF7jcrsoOqtJZL
5yqAGOUbpDnUxRpJUasiUMHIoKykGdVrSxpQYiDshhQPaixxHmWebXAV16cW+ZORmQ9FVuphUZKr
QsGFFFuUD64sx+11R+LmOi9Z73KRm9C7G80fFR20ELsWeTbtyRNurRFvHtxoFapYAZPxp3jHWj/B
EReogrY+GQw4NPRgAuVZc1cPNHXAE2BexCINN730GwpKxwHyUE6ux4cqTiFenY+HVmTA0w/ifZSa
Zq/CeMpbqT7NlZ5l1Q12SNDzhL8owFKL9laqazHVJVTdZvFoyQEN/VHs6iB+nBsN+Sb17JnL7IF6
tVJsu1jvO4m85BNPKao+dYvICpgOTnKj+eom3QCk405uv9cdsmW7LjQg9ay9RUewmkM8UlFGNrbf
D8HFBt9/RmAprVahmhHJc1V3BqvUAQt6X/fXLRcudmg1oJ4AlkNXHjiHr60NDW9SKcLzbe6fVf5n
K+UaKsyB/CIe+u16wEs1Ph1x4CQBnjrgeV/jxRG1khZ3tI++cFhTzC1fc769WBE/jbHoVgHLneAV
heYG3U6JBx3auVg7q0uBVZne/FPNNrTITmriy4JpDSEdPLoxYfUGqj7wuDeB38WiARwh4I1jPHy/
Pi6N40m4pZcXao9AnnKEK+veIen1ZL787wIsJopLeLakc/vCVO8y+ZZaa14cK02EzxbVSVOtb1Gf
ANUMK48ijyJITJKXJv3xv/uKxfLucN5J09ypyEtYORt4hxpr/Zf5TyzPqtOZmGfq5Dvkdqo41+YQ
+/RO2c+GS7PVE9i5sy/Muuj3Sm/ps11wEm9i89ko0Iw00jddfTbzF7s0USkh/vdDp1w6gk4/bNHE
ym07HhQFH6ZJvnEkQbcHg2YjXVdXzqymagZT79mB7qPjvNpxPRev/rqdlpLZkJNGxgW2HUZ13LQB
D1ofrxIM6T9w416EWrQd4mnIYtojVM/pPopQ9Msrq1rpgF5soZ+O5uJKK20VmVaF/SSF9lFlYYfq
iP9GI0fz4l3kPT9PaOb0HhDxUAgmmWsHVuFEmjtLoUie9vP7yV1ZRJ+dt5NFpDdDY6Tz8OpN75OZ
aKjE3mQnjryCj18LtDhGUMcsIcuNQJ14UfF2zfTjYKB62q/EuQiTOBnfJR6slkQUWdA89zOYNKEa
Cl3uDZiTO2MzNwtNABGHjQa05wRKcYvemexVbh6s5g/z3fLNafCpkHQysBHXQfEFl8v/tJL/GUP3
KN6kBxC9fWkHDrPb7UxYn8EDYxP75t46rCUOK8fqZ4Jz8gMyM9aVqsQ4dCQL9eGl42Ferhn2nWPI
LB3yUhDpV2ENbsiLLYPyWVpZRpL5KIA7tA25/cTU/Vg/tGt6ROeHEPqP8A8BygaoSPRAv56u1EKL
KIU9JvKgZvtnHgRBl1VAz6UmK4CXwHgAUgig2hKpZpldDCi0nvnZvnyhWwvODTj47gxUJQDa/cy9
0GsT4ffb8EL6BU1nCP4ZINlbeIktTgWFx4PVSSRDb7ffoM6hhdJGRzxQsTfTL+nvO0bA9sKEi4MM
VzGAdpfpbavimY4GKbCZXbzphQSWc+npSeyufNf5KrQIPklTYOQAjRx1MW0TaKm8mc/UwRdPsGc9
phsOlNDk1g+q/6cZxtrWO8+ILMiSQCUHjWXgwZaZ5RCDXmyynvsch6v+LvKH77/pfCXCAI2ATwSY
LlxMl3+/NhON9aLPfXkXhzm4YUqQhNxfkzG8cPOhrga3Bih9A9QGbsDXFd+LlqEtFCHC02zbIA7m
3Xx6EF99XoOxXfikGZ2J9YdBw1ZehCoIKS3RttQnNTIIBb1qvbnuTBTS8vtBrcMU4h4se/l+HM9v
BHwfEA1AM2DCzsfR4jKaBB0O6uoBhWf0VNGgSflGlVYCnR9ScyBTV8BtgKbwUg+1MK1CAOhI/UqF
9ikxnZjs8SZ3TIL6urIC9T9b8Ni9EGrGpoIOFh4fiyywgpJIEutS4Rem7CcdC0RDIVETed8P3oUw
GvTZZjQtAMn2Et1qQInFbsFw9m3tJwQdvIzkXqRkK8nK2bqAfN5plMXuLSSKmsdolP9+fFabeamv
6Yef7VgLHwG+De4PuBqdiRWqQ5lR3VC5D/2WSmK/YCP6+/vhOj/WEWJWQtSwY2GDsgRuM9TOaWXS
HK8yC9pk8CTAyyzKXTiLB2C0XIGhnrtrJ9H5A3SOimL2jJmEo9FyX6WQKc8BkcgBnpm3cO0mliO5
ONe94qYLsgA6L9t/8qEnIeddd3LtV0WrizLr5tOJ/E5uULTY2dfS00z6kEP9igC1uSb6dLa/8JUz
bciUIeksY3C/hpShfQBBmglyeVSFBeqYUofTpgLl32qdSOEHMonn7z/zwoqBxYxloSAHBAgwqV9D
VgS1+HaAmo1o92r7UPKP7//+uYsqMgDc/uD74c7CLTLvjJNhVBobRJcaAegWnP9P8yaxhVAnMJjf
R7qwkU8DLcmwZQqBjjQCEWMU1/n0UfN93ayYlp4PlqKCWw923myLeMY0BMPDarLUKHwQ5j1hHRq6
ho67MFwgXgJrD1c5XcZBu8zup1bU6EIAkAeTY+PK2upHC6L4kPJamZjz4QKPE6RM4ADBjTjzQiUl
BwPIxLkXlU85dFpQeiN/PuT/Fp32/xxRdhbP/u+Jsof3qknzVLS/vnBl53/0L64skf/APQxwITR3
gc8AK+jfZFmi/AFDXxn9A1sHtQt74j9kWf0PCHTDgg4sM9CIPg+4v8iy+h+wucK/gVfuXFdE4fJv
kGU/i0AnzykYdUFEHbOOqTfQAVmepFY2pGkmxbk3C4UCGBdC1DLoAHOfbUTXDrTluX0WbXGIGqMY
tSZJcgCI5d/KfqaARn4aDABaxq71vG4SuVjWc0Bb03A/QU4BpgjLI7S3RNMoUPrxDHTpCVSECih9
xavGIIuT+izM4rtEwzU70hCmfBl35o/+fXqoY1fAiTsKWbKRbs0d1HTukzcUKk/W282fM3XKEF4+
cM5Czz/t5EBlegxsRjxPoDuB56pv4p28nWAg3G9Rx/fXwLIa1uvp+/ss3iJ1Mbsuxq/Gp35aZzzU
bhEMW8kHoh39RhrQ7fgEs12vuyo/KFyMPeHBvfUlBvh92JkG2L6FnwXpvUVX7SiW2rN//jSkhnjo
YS2fHZY6BwLUrjEUjdd5UQ2+7SxqIbnx1gwYwKWbCJ7KbViE30/BPLmLLYS8FHrIJt7QEGBYnNFQ
ErOVbETYPNOdrp/8cgRYkvtEN1ciXdo/NriSs4efBj9CY17uJ5OtTDhGojkUHtC71nbbt/n7ep8/
kMTTNpUrh1O/ssIubaHTmMu1PUAOr02xZ1n9Qyuf2/GKrWlJXAwBSwWIA2DawCf9+lm5TWo9LYvc
q8gPwJFj67Ggr99P0jJR/VwcUKz+d4x5XZ8MXS0BZJ7IiKEdZwWJzJsce2Mful1+peygzhQqr3/T
Au3PkKYFO0S09Gdvx68hBdBeEvT6cq9LpbDOgADIo5XJubj97ZMYi+0oAKLCYxYx/mTjZV5duJI7
oBAQOdC0a/4Sxfgx/P/4V3HpwJknY7ncTyMuMjhNsgnvoJ6HMxxKuVCTgsxIDS0VYIjUq7Vi2/zH
vgm2tLKAgFjB2wnBRiLg7JE49vihQZ2grFpn6CaXA4o1le3m+8UyD9pZ1LkgZirg2Z4ldtpk6V0/
NtC9G7Tr0YRyItCtowLNZa7uzMbXtJXi6sXPPAm4WJxV2ZVy21fzvm6grdxBt6XerjuDLFk8WJHQ
7dBnsXxciyA6LOZO6qA0VTS88DrfeFF83bWEM8C2cu7fqdtoK7y5CVta7nicrcKSW7Cxwr5xSg9Y
jLReSdEvLF78HHAK8YhDEdJYbhDJRou/a0q4c+Lumi2MefKppwskudscMjwSgu8ndmkP8jkAeBFD
gx2cemi5L04aKZUlvRQTZrYnW2O0/RzVx4bJjgFYm5YYvmZRx2BtoBnwt4A4rfJf3J3JUuTIuq1f
5dqd65j6ZnAnaqIHggASyIkMSFDf93r68yn3PlYQiWXsM701qrKqSoUkl/vvv6/1rRaxHDImLbLs
TE8cM21urOZNzrYXftmfq4hBefjPLzsbAhbKuKmv+WXazZS5RJAXML5pI66np/BHi8TwNP5Yls7x
wibm0nXPdnxaE6dBWSxPJPPJDWmBDaIl1sk0jLRLk9WfZdJyj4hpmLBowZ0f4WaFJMq+OnGPtvam
3iYvS59vfFx27uG1hsrC4WF7/4Ebj/r77IP+cuHzw1zTl/JUaESmEaXbFl1sJznINoRKQfacIIZS
B/F5sjaddsE2d+GGf7ciPy06WRxaTZlz3WH4OWq6LbWVowq/hq7ejcml7OVvavmvd3k2hAjNNs1i
5FVGVuOU05PY/+yy0C4twfaNCk3/RxN3bgcb1IhVp+zNS1/Xn+s4P4Du9zJnLhXY8jg+3W43RBj8
UbTxPQ9e/EulDqyu+tdyj4/jxscRvQpWqrG68OV8+3JNSaOda0DIOMdxiHqhderAVTUluWnDfQLB
URdAf7bv2hh4aZB5GoS/BvnZhSv/uU5wv5+uvDQIPt2vpKZBoGRW7o6QxaaP5RzVP6aKvUTVQugb
fnu5uiOR9Bb43Atf0++9y9dVarm6SaCELtM4Pz/amP1sDHyZ/mTjzYgIEHvaslffxTeZ1/G236V9
5rwtWyskffoG6iIeLH2T7nAfHS915M5aIf+aV//5Ldbyjj49iaAzAjGa+S0lI6wculVcXMo++fZh
W8zby04ZyubZ4NKrtmSXBYxWKKordQZBiCmoqUgJLNGOn9Liwrj67pZgvFClc7XF9Pr1llDhzmIy
cz3R3Cs03HjVF8bPd1Pv736Lwl9AKc7uKDCxPeWBSWUd3IoiVDxFvU59Y1dIrfv3kfrtvSydnX9f
6axKbEbCDllrc7eqjpZf2El8aW7/fbB1PhpRN0nKglpCVXa2jtQipKXQ4mak4ibV8QuRMdciDS6a
9N5YbBmYy8zi1Z+7fZcUeE7aGxOjdxDdRlqyDfB+0e60BfMgBtmuGK+l+j0wXnut2ZrCrYLcNGyS
+1Izibwi+UYpnE65MFl/+zo+3cHyED+NYVyN2RD3fM1Vi+4t1G0/FXAO3o9Zc6G+vHSlZR79dKUm
KED/1j47xv6xSWUb3aNnmOVOKV7//t6/m5BlDpLZFLP/+KOrJ3QoDiYzLNy8vB/6A5xm9JzxhcF1
Hkr0++P/fJWz0SVOIIEDhavIa3ln2ckmd9MbrHD42CwOeetXKop20604oV/rq2wV1g8MhuCiKXwB
xvDkvo5CCluYaawDIvy58/Zy3+RxK2dsVhupJakkcBohcHGNQf4m2BNscgRMrRAQ2svMml226tTO
lqIHjmwZYF6PcLTUMbQfreZGnm8Q9ZFyRswyx3dmE8ELKh2FAJQunrYIGTdaFa31hF2JH97hivQm
QO9Jt8/L6KilFkGAT5UYwuxv7MlIXmJk2UksXVnSqzhzWQO/CEEF1XwrCtqqRAVu4FVJ+gHEdelW
kbKXxzuF4DwFUyp3zI9uTzJLWh8gfpDf0vKm4eJ1ePARlwzasx+TutUwaEVro+NL413bs/aRCId6
5JPTU3fop4AKDzk51scw8nd+Mu3nXic456HTG8ePTEj4+Som0KBroSSPL3k22FPxHgji3Szcysqz
pnc3fQbKJE6tXVUaG19BNdTLduUXziRwIC0q1wU2M61UXKYAOLq/FNpvPZofvX3S2nQbh1sjUZ1s
HleT7jthAQSO8E2xTjelqHOaU+0bU1ubSfqzHpHQG9NKpIJR82kdBZUX+zC3uOg43KvNvQATLwXG
1/XFXqDh3xsqXWySLEQklz0uLQ2uqZWs0Rm7o2X8jM1gXYqChwln1wImj3B4JiS9seNzMlW3hWhT
lclqBhmXtZ1d6wFcXdTMNSMmLvDFGXYYlB4Gnz1mxhN5AOsoGt1xKFxCFVyMonbdjbgv1V2b78b2
V6KNGzOftyEuNcTyWMo6V8eOEWQ/DIENV4rjJDZJS/rQ69nVsaSxhwPCV+zm6a4Gt9C1bw07ULrJ
Xo9K3jJIQY0Mp6iRtRNXVSXKtst0NzFh0ve/FPKxZcNYBYG/yWE8Cz43gClORBYdyhxp+vdtOxE1
g9ZXh82mdl6lmC+1AMqHnI08pGWJJ7t5CPPyfZyzQzpCfEhDt5hfzZ55OnsTynQl5lSw6pK9PBX7
JcnKkuETpvJKGLAlG4h/8Dy0ieTEM0T8TPbiIbL78qlucCd11VY3/FOXTW4hHyVx2swjOOnlECWo
XJ0LDriL1H4TdCFxPJs0CfddKbtFQibwMNujrDhBrq+UHLUDym0xwI5j3Ixx605yeKdUvTuXG3Ec
bTVtnL47+nXE4tLaqSLxj3ezHNqh1h/FiVuLjyEMeKX1t4OGZyvAjdgRUVCHLGKqTXjEdRo/CQji
FfL6BpwgpT+6Ifb2EQZwKiF9UrttrgXuJLBPEyoeZ3rIq1c1pyZdYiSUt77tPU7ld4MwuZkerpoq
WVkjRj6l/qmbicdxMMYiw9aM2k0K3y37zM3EweYMzUtIkOwMzLvViUaZHSqKHeFqyIIPH68DmC5b
GB9VYVvVsW1Y7dXYx64s1q4ey7s4arxSPVRGgZMcy1RBYlN3o2rPshB7lakfje4EZBJV/V1r3LUh
UvkgwkYUb9okc1P2nWVyT3DIQZ/Mdb20BkoM9JiEUIC1fnswfaT/Fi4n4W0uU6eS0vUs9G4QDogB
GleN9TWqfcesXwVzB9HnEIi6W7KznI1fOtMw5B9HUHCMRfAIQssVRn8tjK+a322ZRZxCwLvPrJ3D
/Q7CwCNBYj0byCgaYcUDTgLfHijvpdFaAxd2Z3lYR7W6GTC6w+p3wujnODxVQbseqmu1fQi0Z5Fg
Jx66I5fTYoFZ5YJ2Mpu7FPT7nKi2EOIZTrB26+tZ/Ij93mvk1k0beTVPGnBuDPSG6A7T6E3iY9VX
PGD0AWWLisNflQGxJ+Ya0p09UDAmHSkpWPgEzPvqWDpmiIOiJ3Ixndw4QAkpLma8aCNWxrorVcz6
WFLwiEnwVKrgjpnZTTvZkYR9UddPRiJtNIP4n+FOz+dD2d7HxbNfHoZeJAqkx4XS4rsrPEGcvbo4
Qmux/UR2pXF2Y4y5ejm+jDgQBQSRbU5suSQ5aatsTe2QpeSpqKPbZohAfcI8dBF7mmZn2pvWvVNB
rMGf7CH08GnIa6VrnaLHL5KltuFXG4NtR2KKHvIdVwXBDl9gNMLdONVeMZnkmmzjCtKAUW1VrKJG
86TKeLcE1el0kj5GwdbnmTzYSboWMhFPChCSuFkVdfCUq4ZbmtmDn0W2ZsXkBTROu8DxpatRBMGi
4sM3NLdhshoJoTb7H35XbgTil6xsN3ETEr6ahNHTwx6XMVyMEaOK9p0ZI1/MTpTZ616LPGyqRqwc
iep4z5i7leY9WIx6a1llFmzB9liPoGRv8At6wQz+zsIELmy12rwWaixAJmSLwbA7OcIZileTeSxq
dx050rSfmFEru68+Op+eW5Vecfa0MSTh2iz7XaCAACWbFyg2jkAvMRWs/jhdFU5JMBYqQbC2MPeh
7KDz9Ow3FjhwUGRisFr4+516qsbKTS30B8hLR5IrtOLXQHihdRNpk2NF803QveqWhF4gdQV9LbWj
N2LVEkxsoX5MwSDsyEux8UNh7ONYOao3gZAx+NN9g/9oUrFhE3kknKKI99rIgCbytZ91jgTMKBTf
jUB/jqRbLcTYOrw2frqPmnqdGcJ+tk65bjpznLtdmK3FundN/05tPqQiWTV+tNHLLVEvrjIn6zT6
0euPoqJuCGHyRpozcim5UqZeq+MvP20BTKsrc45uwmLEO0p+cPEwGPpGqest3nSWtNRueAl5GhNW
YrqJbGx0eZcSK690I1rU13KqnCqVHUGS902kMkli1S8Dt9KeOXrY6bK6IU3LySy+QWAE1djZeAav
Mm1aGXqKPtHEGEUNIQILl/OrobcOWRDvh8rfmI1PJAqsHLa9coUBUH83/GgtF6Gj1NyeuOsAE/jz
XSeRw2nW63DgY8zndyt4KdTyVpfI2RFze1JjO8Uzl8a31dRAC3+Yk8mJml9VyFxZJ05bZ5uONy/o
tqjscw37PDbAtHiRWqi9B5/uWQDTZc4rWxt7px0lO8DzDY/VQeoGviRhUWMA98qmCl51iq1+fLN6
xonwrPFH140NOtENh/So9ZHX+D+z4X3IS2fqH6scTENpXE/mm9BEe1nTNmOjPXXKsc6fqrrfkUrg
yHh0AmNwlMaewUXEGNIAv0yYUOuKPr2ZvbSdesezYhmpb6ZWoKGO96GWtpb83DeB3aa3FI+ulhLS
xdxSV8c0fZtCpMRK+zpS4BaNsVNwJGLZoqSuV76Cv3dUXDMaTsbUshT6gF8DcT1ZdDGzfpPMCkED
JH/F/jbuqdD0H930YJoDBVXM8cGq4MaiVrTFuvNm09jUkBasQaDEx5kUcZYSzi89eM266F+TKN41
VB/FQKDEWLIEv7fC6AQGHvBIHZ08YEX3n3PYAKL4gfHZkSOMo+lL56+71nfMXnN1o7in9eZNNEcm
XIEt4KpYzPZZy12RYKOV8nrMpJdG9x86WeQPf0oSsrOZldTgLVWR1gl7WSGAbOrsIv2l5wejhoyz
EHT2Fe1MqFh2y8CzfNnJ03CfLjyaadiambwVtRyvbLGJsvxNj9JTLF5rs7pugPDEmPKIyeJJ43vd
j8p4I4WSC+KH8CieztDvA4vqpvqlQqDV83UUx/folVAURrtGLOym3xdhu+5MjYzvcVcUopctPvQW
5H2oQALpameagqMgG1fmkDypNAGyZlkV73w155bl24gVl8F1qkP9JazmjUG+mC3XOub1xFOU8kdX
kXkD8iVhtcqlYUWM62ibMuykdD2ZL9IIF09t3Yw9e65Wj3ld7cIg2LMvZe3D22waxJBaI21m0y07
fRWmxkckTIc8HTIm05L1vnYL9nakwN2Xg/UYSCes+k6nKm5KSpq6BKcscfPJ+FKydPlq4XaZ4NX6
LSgaPqXANdhvxrFkI368H/KXPHzMOyJe5NQb6pK3SHBVgHP3LfCxAfo32ngQipMlBV48Fesh6Fwx
vRGEdtUC95DNt9mgMFKN7trwy3vRHzaqxa9USlfum/UcxLzRE1ShwBbbcl0H094Spx+mWh0MqzkR
/IHzQRSI7CwguaRUq2VT73mKJzOkTEnGUzm0j0WTU96LqwzruixgtRTYlM6lTKGSv+rImvI0oj0V
3co6TIk2UUayf97QOgB6K5l2upRjVLPfy5VB8aTT5NQrtjwn+lCcLQFmGcLZlrLnjh8hUL+nfcIA
rDdppmy1VH4GLXkVMvdY/vQyVoaXtTR62IOJ8oM5jK5k9HbXD04qJcdOV7wxEdZ1WbKvGhyfMZ5g
dO+VDwTsnjFQIibJWlMbtwMTgXRNzOh/UxPHsT11723KwhU9VdmNqY5e1X4wz70iiHLGAgd3n7id
Mnu9SVbNbNxpg+iUeUd6iblSdGE7+CTNSf6upV1QqMnrMEWngT2OAeK1TIkdfFL7FwFiC75cMnQM
J88V2+wjyADggyzzJjTQ8asCvQZxK4v9vUVd4GdPQ7dPRAXKVXmIld6b2HLkZIskj+N4Nxg0zojQ
biPb4tueEVmIjwVoqtgK7JxImzTYiKyj4l4b9sX0AirOFO7j7kohKUsgXDDJ0SIwPvp6Ws/Faa62
pp+sNFStrB3EyNDTbGpvglNRateCRrxM5wq+75T+DwDXh1mn2pU1T6h+GflBpGA2lFu2roX/EHW3
etrmdqamjt+xxLTmOp7ZoDfxumpeZApc/2As5DhTc+T2oUwfVHE918eKrQ3oLYUM2+4+LUTXTAcG
hQoRxLweReFqmmlVK/reYuEI6spbui8wRuypLsDRWblT+UchDmjJKIOX0F+sGhB86jt+beJ77in3
Hlvj0BqJnbHszVXiavqjXuyGgo2V1tpZt8KmTrnEcE3zddMduvjYQCKQ+TMDrpG2Ejwff41D2gmY
o4x68gSB7FlW0MK6J6TR1jqyfya6QRWMUDo2UxeAWmCF6qz7ibdk7ub6Z80BXuMHzszjrRnGefyL
itcNlacg0jwMCZofrmRoP0F/pwmbOuxdXTzIkidXCuMaEJ6i0tp5ks2bJhBtgj4pb5jD9HZcCey+
JI6RmpSgNtQfxAXZkv8L1ocjdffhtM+LB7PAnBze5NWpATLkN2gs06tM/BHNAlFsBA0xtBjJdhEe
IaWwg/UM9XmGj2TSkgDwQQV8lIdHdpp2wRya+QlffEK+x0MLU0wddrmpcuSwmSv2dA+B/zx1KV2Z
+KrTKpt0sFm5DcRfon7iYHMjSKrb09Bp59ZpzHtyQfnSM69WClIE+9au1HbbjoWXxyjIKxaWZtm9
hA+1IdnRXO8iisiWurhWiPkyURdJGP8KDjJoazV0sSrtJ5FgjjoIB5E33IoggHD+yMjYzIcp+tD9
x3r8Bd/HkbvIIwrQ7Xr/EPvw98OQro5/1ddHultNBMtDEZyOITKx5Ak++2Y5vzeFJ5wLBD7trYF3
nww2hpOrLFYcvRj3vtrYLf2wZNJc0vpcOdH3KkdwgZrbI7UIDNsruWXHrhzNSqdjADOAbKKJlbPr
r6tZ9oRS2MmTSgoq+EMGYZ4ecVvcjPS66jlZJf68bTntiHOkVayLhcxXWD11mu5pUeeYhQFRrLGZ
jUmiLsgfVW7GgUMwGTt5Za4ycnH1+MXMox3RqLdGp5wModjSbPFDfd8Dp/MpKyMD8Jv2aEh8BzyG
ZffTSs+lVB1KtnlFo2/mCfITJ5hD/KYHp17d1S2NVSuAHaACC2u9BrJaI5BVJbyINIZaXdhz7GDX
4101x06XDdsoXQvgsKzmnhaXZxgN8WNUdlCH5IimZFSAC0wZ5/VGjvi+QzC3heblCc1F3XIBzIBy
2kpi6Wrqgyj90Bpz42ePIqcHOi81MOWVlCSOoeF4SDX+mToywioKcsQc2i0aIwA11VWuvtRQdMZW
dUAKbHrCDeP5JfPfVcO3R+oKy8/Yc2XXofBsCC854oeWbTD4LCU6BdNzRfLsPFRsqsaVHwYPQUJe
ZVVeQ1VzpYA+be+v0/6mlujIQmDqtuGENSfbp0W9CdNtBwGgGFHO5eXdTLYT23mVab1Jj8MQeFIq
AbfTORuISJ7t7RRcWwOIDfW3xVY34/Oa6re4a1Yk8MLXuJej0wRcrTxW0OAS80acH5XIIkyUOIJY
PAglIDMzYj4pnZZRORQAGk1kYlNGVxm0Fj4OTxXJru2bLU0H2sKsULmnDTGL+ZVqBDYhm0clhllR
XPXsRgNyAIyfJbm5hfguWNfZjPKv+SDVjr0SLBIqyap/jOrJJddSC2FHUMWXabHJ6MWlbbnv4x3k
B76/6q6eFC9vq5uCLUSfRk6rdFcAVHYlXB4mpSsZ3kXfzwfL9NDZAfM6JQ35GCFreQ1k0hJptxBq
nd6YmfospL0DXITmEvGUsJ+SbokAnXdxLz83I0RGZjmZicwyJxI1IZco8T6qw20jzrtEgAuhN2vy
gekvIwrJcI1SdFmheWyb4rHN6u2QpHQc053eWDd+goE06V2p7txoTrx+mteLw8dHNOIrqxpmDQmf
s5uIpMKkabcLGtku8KsEeXAz6QVUFIJRwyq5SpNDTatdYF3WkA1GxNdrSuoIrbABQr5Qkijdnmv1
XbZ+FDl7qXKwY/ajfpMgayTTrx3hoWR3NAc3ftms8vxhDj6WdSyUdKQNVChjbxf5bUsPOWyZuxLI
L0tdQK3Xa+uejFpjmpd+lZtWGzWkZCI+OIGRIdD+kElliBPJzaL3ASxSXd9ryi+J4stqmRHc0tr2
MGti9S5IQ6gnFe09muWmcpXzoecCFW96A5XXCdoI6MkH5H1nyvGptl7E3RHjGotvZXln5e8onp2E
PURl4M0byXfqwnVPqd5m9/REvV5974WT3B7YjzoZSByhK7Zl+eB3L4V8Jc/bjOpOXqoB5G/sE2O+
SuhlTs4iYfYxk1ztSjoz6iJ04c1lgrwrRFCWlgznatexg5T94ZaFhA2dmwvlSuPQSG4LJwt/KsKH
n4Cm3MvIXEPaV6O4bzXC4gHmlQfZ0ra1+jKIXiEVnkH0ZUyfQYlkYmiv/YIy76hzCJRbHPKaipNl
V0X9XIVXQn8/UJlHVsTczh4ScGmrW3Y+dp7VE8bYxtepwJw/KO7U7jvtCbsVNRX970ly6rzx1OCQ
ituRvoZCXaiBnQFiE6HuyunNc97f5ceqPBaw00hu2ao1ob/x5LVm4s7mQx6RMyqti/woBB2JpuTh
qL9SBeMs+xuriBBDTXzYmVOjmlazJyOcHYM5J0yfCac1qK0EYx2Pnq6eQk5urKlzEly/lQuRCLLT
vRJGjgHqtdrrSFCsMblPSYv2jWClDObKCks4KOmG9E/ow2q2motiNWU9iBZ4jvRMQ7pcSiL/GrJm
W4+gyhg17Zh6qRZ6tUlfyEydmkUrSD/Avj5kUrISeYcNvRdTnThA6Om8p440H4l0tLvmcU7jI8wF
2/RfBc4QBL4j+ji3RaOQ9EySbqrcy0gMW3qgssw4oR0l0K+T8lMlPAuGaHfpraA862iJG47Rctq+
atx5DW0G+Gu2NjQrpVJoRPqORBtghm/SxPm6mnCADwbLf+UI0FyrYPBGcFNhpdgVrZ0SXJTOYRMj
DhYOFFByg4sF6BieNBqtlqDZrfFzCpHhhf5jW5DayRkfDCIeHa34pptu85I300m3g/Azp7Koghe8
UwUzQ3gMetPx8x5ATwkoTbNLwtbhNdyNbfOjFFMaxIrdCVcIpBwt+sjZmqpJ6RHivNLa5rWPxds5
0d2CZVy0etdIr0EaH2qOTyq/f/nfnlbrX9TNZxICMieGlJTRDBmwsuO8cytP+7a5FGjwrX71k4b6
7Jg/EWLSXAc01Hpnun1P9FJwGqhykR/QXjQ5chlXMo2xlB1cnkgX4ny+0SEvUuB/juTPZCUlTiKS
3TksXwS7bIPuF/ta4eSvhD5LTu6xAMBb3Pz9yS5/6NdjcTzXIoYSHWCUohnnFyUcs1ZS9KX/mLwX
2E134TKLYOWPyxCKxLk8XiLy4fj3n3QNOSqOvBCrgoOA0I5AebEaxdouj2aa6NUF2cF32gZF1vCL
YbhGVHgmotA7o4LYmtBX756K5MdE49EXLomOvtXUKejSsY6oZGWaZ2Mybwxyl/NgeV2D1x6Jrnfy
/QIG9/fT5pJg/Jyx8FtJQYgLMiZF15AvnMlTO/Zegww40ZVvfXJmafshodNAqdnZIThY3pLDwF5z
MVE0rwMHPh6t64se9m/HqEKAH3LMxTl6/jMqoNJDZAqLHLnfNu/9NvFgLKAqpwUUOdrvvDQ6qH8f
o9/YNxikhqHi1cH2RE7g19FTqFI/0JlDPbgz17Nb3WY/x3317iOlQ1N2LdCcOPqedmEYffdpqNj4
JKBUmOl/a5Q/jdmGcz2dUmu5V59YiGQ97lhuLsZ4fWPdoGUJfwA8AAlH3OPXu5uCIajrCHXREDoc
kG6yXbJWREwx8tNCMJqP1vZSqNLFa54JQhlkDWhPrjlbdn1INsq+cEyXUxS2U9vF4hVdhOl/NwV8
vs2z72XSiroZSxSvWkclqC6nu0+CLLqN/DplunNhyHx7NbzgSE3xeJnnE848NG1JsGyB4wdxSbtV
NnTjc44+POxGeKDyk+b0D9QSfWVf5AhcuviZ7EnT2nmwVBRvqQLHmANJ4skN4wrh26o3FbtptV2j
y291dU1+sxcE+i4t06sx/jDQfnQmR9QX8yKXtet8AlYVkAaE2RjEF53NiUSwF4k6Lk/fLNcJ5wIl
TZoLz3wZNH9eA0uqgjuCyf7sDVv0fWEPzAWy04HiefFBw36Jr8nwdf6DIKZvL7eoMLktDgHP3VVl
AC17VpGtZB/qrb7r1v3GPATb+gcp5euL73T58X/cHAgKzIIsKUxGX79SjburtDwuXPNqsUdwrrqB
iL6Csm7H3mVayG8B+N+ud/bCDDUTTF9j9tGv6m23HveJ8wa789CuL5UAy2g8vxJ7Cx2/PJ4W4ry/
3lkbSX7VyixkE+w5qtAc9nmslV5evGVzhTJEvMTt+m6BZnkGMEhFYLFGf70iOtMoKzQGCpKwWibz
OfP6TfE276RddE8Z/p/Ru75dRj5fdpEIfprQpXiCee/zWeo/9dvhQ7hhZ6T9DjThTT7l/O31dLjs
rflTeYhNH+QeGNIl3vR8KsqG3h8ilec7DhyYPkqqQkZCDPnykh/vO7nlUvbI0qIapmA+e5OpUEpd
a0WLiQfF+U8OVLzsPX2cbswt28uf0OHJqJr2nMcigXQN19oMGxK0/j4NfHO7X37E8tl+espZF02j
UvKhtNPep5Hp10eZjrkynP5+ne9U7lxI0ReEyhK7eVa6cmRGOlSDZakiqDw5oanx1+aueWHBdk03
2E6FnRLQFa4ipweiYd2S2HIFmXA9XipQvhnPi2lF0slrIeLROqtuE2FMI7L2WE0JJwx+ScGq7S+l
VH2zpnAN6iAuwh5BO3u3Cip6Eccb7xbJUSBwWFFwcHWs1IxHW1x4h9/f0D8XO3uH2ghCmowaShKO
QKfyZKkIsvznv7/A3wXU2cTz5ZbO1gtVHdK+E6lpl3SdYJ/e4UrQ1rNHW2o9bC4ZEb4r2Pn8NIuQ
T90grfTscp2qxn5Z8fmH23K78PTAcYPSww25uQwi+eYJMpUCi8H+qy8p5V+/gkkwSiXs2Mx1rE7x
e90/DOml5/eNveXLNc7eUiZqXZJZaPdb6d1AIqaUldsb9GbnjPyTwpGkZhcBGk8j2bnw6paff/bq
vlz67FkOg6iWZSCyn1unR7wt227VHRZGYORWl/bF30woGAB5iDgIlun77FEqMhQZdlqli9zVyxpc
Sw/R7GmrZk3ylZ3/qDkDIIRiNV30mH633aEmZ1+8mCLB5JxPMcQKgQhAk1F5XPpaW+m02Csk641L
8204tCfm00c6Pr8f7//XPAxsBJ/G0B/B8cfuvW6L/3OK3orPQIzf/9f/ADE0qBe8Y2BB7HTBEzEQ
hvem/X//V9ANcuBhXQAakZc5cPm284K4V+LnSY+n1iRKW9SJDicl9p/0eOO/MB4Ba6LoFXG46Mb/
CohxtmnS2O2aWH5wykggwha61ddvOgfc1qd0PT2zMux4Gu0MwelUCBx46qu6qrZSYm61orxLOlq9
wPGbcLrhNm2BA7ymCVa5TFhBWm4Y7dsmQpETMDXonX+oulM2TXvZ79xBJ348ROFScuZiGqu+73ZT
obuSOHpalnu60XN8SPRAVa7VWnTTYdU15SEU+RJJwEQpMSXFESoTmF91XQwZQvDJm1tjm2qEcSHy
5NR3Z835BpfRCrj/Tkb+a+jFUZeTgz4Ini9xcDkB0EXyPGgcObUkhITmtdGpa7o4x1C2jurgHxNC
Edr5Sm/Nw9hlhyGM74UgPfamvs0T38sbH5V8s5IGL1MXCk58LafpIQ7nvW+q664b1yzJnXbdZOOe
yGKRE4Vk1jFgHut0Oc3r10X6YSHWHvribpxiVBTGSpk6NzfSQzaCz5bbHS//kGcdbclhZQnDjXoa
wvG6qzIvH5RNHvRXcdHvuqhcfxq9x39NdZ/pGsrXyVdjJ0XNAbjFgsED5+c8s34oVSnyJeBpU0SI
FWKMMcVRwbLSKasRCYaPjFATaTrzn1iL1KNInAZPgIjonN+eKvSkpcpO+c9TK98gAd4gp5DNW1/C
/DGhuKcBvDT0ZXW2S8Fw84p9Dfkdf7+Pr8X/chugpxd8EDAZ1sTfNfOnam0eQqHNphznSAWQPDA1
t/fTa9nIf44w24Z+yQxARvn3i36d0f+86Fm91FnjHJl+GqC1KU+d+jQas13F1QTN27r/+6V+G3j/
Wan+dS3uEDP5Mheo6tm+re2UKA9bWtu5SMJ9EWSuPyAsRNSD96fSRgSMQvxRlU+6LLz+/dpn9fjv
a1OgYkbCcaST/H12n3pYEj5VZqS2+sIOu0SYiruk8FqRmnQOlo9vP5elUwbq3o+0Nej3nVZZTl93
D3UjecDrb2pO49C632fyawF5K8QUJ9QHsoiOf/+tZ0vdv3/rQt8CskGLQDzzaepFLxGXxzG1lRSH
0cxtSt01eLHbWTPvw3HJfqvvmJQWNereaKwnCdFn1e7b2roXx+TCo/v+55isAlDOaMKd509G2qw0
MxFBLlE0KxBbjV1U0Wu4eLWm+qkU0WFSA/upceMjj0vT7KMpBa8NsoPWxR+9Xt1deD7gSL/UPL+f
EOgzzWR3xW6OuuDr9K/ko4CcwY+8CBdgUP0oteo6zfBdKIH22MoPqh5/ZEV3X2irWdU5R5tJPkx0
7ZZGRYOIgtN2n3FWEPc0qI9zeVXEyQ/Egx/klRxKmbZpkGHUEGfzvjHV2zATkev3jtZYS4RX+j4g
KsFVsWul/6buvHobx/I2/1Uae88GDzOB3b2QRCXLsmXJZZVviJLLZs6Zn35/dPdgqlSe8vR7t8Cg
Md2SdRhO+IcnxBc/1E/CMw8WEDAr1y+Z6ogw2RWBfoAou7S9iyUZWJHR9JG+yJW2VwHs1u146BdI
dJyyAS5y5hcXXa0WvSoAoYil7qd7cIw7QOGXVPLfkjDf2KL4iqsgwFuBHEJeYpqiHoUivuvT6aBI
HSir8kwqvxtc9TCqEZ2RMThikzOLAmMfucb7vWSlfmgyE8eVTjuAG4BRduj7eOeFdF+rwV00TXVT
pvrej419hsskHed9o0Vv06V3NXit6c4q4d30E66E7R+TD6MxNnKifK9gFeU9aPPB2IiUc87n9WTF
ZYTjY2Tm3qz0VTwklzbLVFAvNG/0GHu2UbmVbKDrQaW2c9/VNzXXZhXIRwoDjNiAJWFrmRusMJ4s
qweT07SgJVPIIPrJCO0DalUXaajPrm+O4F3pvIfo7mhlZuHmxayAqLMbygR6XrYMKxbU0ElgJEPt
VkTedywFd52I3gJsjVPFXGk4ycINsej6mps+0g5Not8oeXEXDehLSByYUd0FC2Vc120NwiI6uqO3
M+t8LoMttRpgJMUIOEfumtoZJO9ZRsxiTtkhBhI877s2mqekBe4YAjCuv0lZreBmZewLlQhh1I2v
GHxgJxnJm6a3YZtM12opvdNmxQpsMF5bdWXPZVneJeZXT9O3UuKHcz2CF9lgpzQruuLOQ3ERzIvi
ZuEsLZILLun7vrVg/CV4xJh3VfyW5EyjQYFvZguxyKTsIJk+Xoj2XRLySVwxcehyAnloNiYzWGFp
RPjLAFSwgfv5iQrGxFbB+4Zzf8BEBh/VmSYZkqOYszRIMfSSzb3Qecld0u9ss9tAbOjBfaiHPEre
V0XXvfRl+Z1fnGUZ6wXmSW57eISp9qkFdulaw0OQT28wgxXbe/pzF9kz35TW05pyQTyGNd54Jt3Q
uazw464UvDW268ShSZceDk/Uci+S6l+a/sF2q3Oba2gL+9y1Vo385DQR5VqZ55KBXxzQSDDIGQLk
9tZoo2+1WnzNAg86SyW9jv3Rk0TkmBVb4LTXDkRynRdfBs17S2ywXY3VPAhTup/WWJHGb1Zg7oml
N6CXLx2YV+7Ln9cTLqEzv7sZCw7DVIvpGW8kefIPTnfTNQ4pq0xt9bkn0mdt8roUw6seqgeOixNA
kH1lTQ1yYjm2DrngdyWeRBGKVSq5GwI2tQzvbb8+E/cxk8FVd3b/NbPKavH+7ToLHjXPdWA4c1ls
cX78Rp/rVjKtBx3XS8JMg9bxdGmlG1/UVr0bRX3jTuZJ4AfKmdWYuzFuztOegv0C0wgqn1mLCHjU
ftTUQ1HEb/BEd1PMq/jm5v2Bt7EUwEvrNmaSYQNtbiSYWmnTcfndAUmMb2oScmxQ6RjyJd6DJ70B
96KbG9kw9zS6LpKdgG8fHuVxIkkSUru5seld3hkmp/eFAQSPho3XATlmq5fD6M02+tumNCSeJhSM
eoJbjiHuVcm8kXkacIzgRrHIRXEfKt2LbMObSmtVYdnK7bwjlM69EUd1xTpNLyZTzV0f7qPppMkV
mxVr8UTM4JBnaIWMCXFwuRQVFzRNYFkPKC0CD0HUw4kGK5hnghfWGMU5yPgBH2wufohvQq+Odlnf
Zp0OYWf8Mp2qKqdNGKf7QtIOtSc5vQVaupMwwzKRsgCLAmswxPox8O4qGwpDbItDEcBiDMVd62r7
oOUpoGsFeCFPdmmdXALNPY2m9zZypuXlNjXDG7kpzpRhOB94XKEcO6pInUwPV0MLmHRi2zblCX/c
U6qV5zjkpj3oteyxHrC0CGg26yAe+enS2GODeyt/m/5fIdunvGlf8hSXx71dwY0Ydfam1k9eigLC
snaYnl3PBjvdKVn9KWn0w/SiA1eZAEP1bYg1lH/Omx74jnwjwnop2umpTtuGZexVpT57LgtbjQDy
1am9F4N6eL9CxfAuNhQo6Mj8gRwkiBlE89jlZFSynSblZ0miDqO0rCZlh2P4vA2BdshdATqwVr8X
ybB1DS+bmSmnwGCDWU/0Y1s1X7Kqqkn7WJrDiECLYd+VdnETIzuMkxlcOM7jOizPsudfUlUcvARO
m4oc1XSjZVDc2xNRE2bxqcE0d+zJLPhA9bK3PlSf5ccwdxeVJY4ot5ySLjuPzTcT++bp6J7CLa8D
xulBmK5jazMd9CF8DGbMfvp+Uet73fIOedvM0y5/6A1xQ2ZGXIET1+C+itJ1wrQ6dyl6PgfgLJyQ
/HmBjjJxNxM0tvv7ItwngTkrPSZqLmvFHEbwlKsO09RDwZBdPiQmygrxAOwV5KXExl4AoAVonY1c
iEqntMJZuagdS4sbpKii0jG6SZyjxnIr72sHER+SnJnIlWfN4/2Q4oNSlo56RRbQet3K8iCraP5F
l2xH6Tg6JB/4rCLOXcxSa/P4MkXnYSi9RqMJzIspyrfft/6JX57IvBzjq0g5MqewPmmZUIguY67l
g+GpNJw7ul2slza0dn8T8BB6XzvgKzrt+3OtaoC1GpvS9C+tCmKhkw6hd4jfxYg0ohDT4An4U/ho
+VycCv9tBKSW3qomdQhB1Pl+Hkk5+7RknfrAPgUQjWyrW8VpuhsCTpuilRw8fDFNXmbCOxOmwlkR
TJrp1PVzXovEG3ETY9OF3nMB4Ybjn0XSD9EbDdZ97eHlUwKN6kpQwDpaGGCap9sso5cxNV+rqgOV
P8W5WcKFJn25NvEgmxUCGJ9V4gcsQ1dzkWCYl0Z9gKv+Jndu5CBNAVBP25hjNi+aYS5HgBOTIHiL
bfcVt+5l2llfPIKzXFdXVhy+5SXBAEhL6GdA/gVC4zD4+/vK6teurBziiAihlI3YUahaFN0qK9Xa
MRrvEnfBJY61VQ8jmDX3zUWRBDIJS9nVh8ip8sPo+dkqTWJMiyrbhOg26HMbDY5W0+9EIO4Dk4Mt
91DvdxF0eJ+yop6cAiUAfbE0zgwfS0k9xNyR8BH0W5F3ENpbuA6tFsxV7Lnnmq8/eJZ125Vm5KRW
890sNYxNU1w8dREgXxKEb3peV4ty6EriA7RsSulbgkfuUg52WkRGoULZmtepflZEs/JMItjYlRys
GngQ+DMk5dkPwkstPxpVuUemjoKOjN1ynCG5MOI77mWN4yWg0jS3ypeqqx/0EsglVrz2LChsR2Sj
uvG1KcCxy2UwuUjaQ2aSpdY8WttblYaYcK7W0vCwLIRvD6Qxl4E8c0TQFr4xsIAzMghkYy770Fo2
es2ulrYscVqN91FYbvFdxKB4mnJ4zvUzubJmRaZtVX20AGLCngnr8EZL1EM26HiVT8ehG8RwdYC6
yz1iEpLuOXULoypRRm0hlIrZ6croXBa4jcbQhZF3eJCymIWtQM3XdOOol/o32xbRQhNJtRBufGo9
YK5VmyNFghcteu6YIclt5WQxxIOqhyFHe96DZqNh5Fb4/kpIVr8SeHXJIR0DIGsL/H+/yr0YNshn
ZNDLyGkobN3GnX0ZKgD+bed+sytOO+E3yjyrkvsW5prZENkCQHz/ZCRkEBlqhTTonbjiVt//M/VQ
f66Uq0EZnbSo70LBuoJuTibZxo9EmqfIEAe1YALHqR7M2fTxy34oW3rhLqjRsmHvsvpoa2YFhXOz
qZAO0GB664TQBpW8GkeuABgnIgKcsa17AHvrpB4Jg+LygFAOAYrpifqsGNarnoEDTQBru62BKUcY
X6b0rSB4hEPHiVzgLAmPg6gQL7+3GnqOYrp3eVue37M3alAHJvKe/7DoenYQsNBfSVBu4QhyV0n7
1qGqN21lA4hx0diwG9PdNERi6Xu7Di9FqG+ikkik9nbaWJ/BT8za1tq6ojpX+ITiGazvpxlTqMFT
Df9DDy9TaAuYexXH2XaC+bJJ3U3JxVSuGBIP+zh285G5OU7bANr+b30VvbUSdzGdgB02ynPV7Ylk
PXeu1waBZBpezD76omqFE/etsfDX+SHJ/EVVFN8NH4a/fwiy5CWQ0F4NZZzeYY2U+aqmQtvmI4Vj
yfERE7FahR6G+yLX1imFi9L16dazR21WUYRLZbbE7rnJkb8wfCesuGs3XGd1sZYDE5i1uknN6CYa
MNMeRw6dqgenzdyCqDhQLmgBTrcyG23ASYussGfbRNcRz6gJSHOqKbqTTM5zY2ZI2EkV3VPiU3Q0
5OKhbaDAyvEjNWE2x+EpyJGGkJt8OfQmJwhv2k2OSertmrT91ghjrYtl5SVPHKwbJWqPrSaeqCuc
et8Fp7mDWwWmGR2Aqg+Rmmvk735Lxa0sYMx0BKrawPmcQQDJ8xeQqu3cjAiyIulktRwlCsXSmcvS
bLrsvnT9S9yyBiIvuTdLc+vlsAA70q+GA2/I/UvgcU5GZfAWGkEC5bdfm0VzzBt5/T4HZZexUlGe
ByO64H62LPB5ZUURYyi5e3BbsSnt1wBT4U8qR1OF8ecKJKKaBCIG+vWaBv7mqm6U0JlI+xEj7C50
5EbuFoYpnaYCQOG3GxdgsqRrKy+bm9DsuwAk9hiYwL57chwJiP1nl/PL9YD0AMKnQ/ScsHTXdSwM
eauGUgrHjtnehRn4/Xld+9ugLZeSrzvr0JPvpFG6s61iG4X5lq7zoqHwkLDkxERX2VrGpUSpozNg
o0ZMWDBNAu6IkUOuISnTCPVDDVZMJT90lbSqRjb6pDKfoi56mDI1pfF2lh7ewaSYB3KCqtIubYql
XK6M8E4Y8OgiazFW3qqGuc9Js0jdEfoGy+3ZiqUFZ5NgR5yi4g4moY9cllvLL1Iw7GE8H2U73DQe
hKsQvo/kbZjjnY3qdsnu5oJYl2+aAWikHmQQ+vWtL1GyyBOqMA0yBtBClJgNOiMZNHAxdpeK0s6b
qIHm1zn2dD3YymO0e2kgNDRmsOhg5OgGeYLub7G8u/GrKcilcgBguaNwZ96EyTnSmLkcpRx4mbFv
+2pr9tb9SIoXCX2DIOtGTan90EsQEWLdAaUyNXCdnMqJHqL9xm5Y+MGlFfqxiIdl4CKvK4UNhRC3
W3q5fVvV0V3JEpURpJjVWorPVcYBwA2hJqEfPX2VTMIXusa6Kmx7ZQ/aqy3n60LLN3k53LZYtIfF
HpmiuUCGgxx2nVHtwt9Z2w3C20WhtJBd9baBGvH7CflLB8IAsKJM1hIAgQzTVH5eHlluUmsBU7pA
pE5y2jjJCYWMjel/9fTwKcwJ06Zt+feD0iG8XpUMaxJLMLSYVPavavNKo0IuQsdtkU4hRuYO4PIS
J9gr+E0j28NOh3IULLkGbTrI5QOXUPcY3lOyI6lpqAxOtcmhYBYlhJWti+gHyfEA/eX9TNG7+jwl
5E3YPhX8ipiqwe8lio5CwrQKEqW9FcZlUKMLpuXzqcJZ9vYJ5+Bzm1qbIUDxy6/OKGMfopbYKzGT
HfWzTZGTquMX5/qQxsGnn5tRO0yVmt6ajjEKUV5OLjmVZ9Qpm5ly0GY61DK3PbdkwkZJhUivnGi0
76aSFjaN+ynDm+5x4vWMBNVTobaxi7OWfq+ojlFj4ehI9GRete05JUA33Z6DVV4MfXEeCnNjZvqK
9XXK0uxM+f08ze1EtQ5J7BRRcFGC4lxL8qHlN+NMY/6Zp47mnDaispGfK2q/QO9tDjQLslVxft8z
oPmu3IDczZwaaT2u7WoOf2kqCnAKo70lh/Noiou8JBlWnp+HmCOWIYGm5xIXg9iZV6SB81LXDsBs
F40knzj66MDF9p0tFAAgqrzxZEI3qSaEtStytCAiwpEHEsXBkJ4ko961tndw02yr1LzCICy/xAM5
chtXCwrel5JO3tASunnS61QRUbnTqXTpZfnZbMl1DQp2GTXVNE6QpQgGyq3cKNx4dLMuoV09+QQk
f+3y/whBcMoS/ve/p795yfKhDDy/fjeE+Pe/3QYvZVZlb/Vvv7V6zfbfktfq+ks//XL1f98/Rip8
6v3/9C/Q9IJ6OIAAGB5eqyb+6yr+/uZ/++Efr++/wkn++n/+10vWpPX0a16QpT/jCVjH/9mV4/gN
7b0/boK6rv74ln7/Y/+KNNAvf/8vPILyp66CFkJXFG8pQPccpP/CIyh/ThLRmiksQ0Hcf0J8/QuP
YP6pYTOAhrSsoe7+Dkv7l0GH+Sf6lwLjHsGvAs+z/xke4eeGlKXayuTLAjJ9GknWrwHq0AZNPbC6
caEY9bKz9KVk2nu1QzJEqlGay3tYeNEK06obVQ0CBAgo6WnqMy4+t6nq35SdsaUD5yQWOi2B9sRq
nvUJULpM3Kf2M5UUBIDyxybW1pICga8k7TKlg4seNp4w0Fpf8L7mWKy2sdRuOlrWvfC3/tDc+5J5
16YD57r8nAuVlVSWKBhBJuyUe+gYKJRRzKYyS2Fn3FPv3oneQoQH+2spPg6WjOF9sFC9HjBAtKzL
dE5tZc6xNevzct26YhWYCIp48iEd202qZdCycu8+6Gx9Ueo6Wn8taWwModV48j3Ch8k02y7XY+ZE
XbltPHmdquZJN7nZEiZBdGm7E4jUmWoE+HFqdj9Xw6p1kiYf5mVfziMz3QRd8tVP2QDkdKUq/dxN
/GVeixu7QDfRtJ/GrNoO5VfXk7duwNKmWUhahSKknKK+0CK603Hp51wqtyohjgyLu+mzdasciTAW
OKFuLHR7DCo0YYmIYxGtDVEufpjtH6AWro1l/5oyEGNw65tamdeuJxUm9bjIyyOw+AGpqxW8/Lm7
eJn03audNJ9ck8t3FBdcRvOTwX/u+v81XVkPGshUCEd4H/x80GtB4coI7qBj6Dq9d6No95l33wnn
k1ucfubf4favw0zh7w+IBnJl1yhte1yYR/9eX1LLmqdr8sMNAgqzYPmZcw2cz48GBJkG0wCHwl+o
BmGd00fktS/UMD7aHgKhtdOZ9Spr8p1bvYjEvaH2vM21Y2GgI1JPfMVyXaAgM5TDXRbA2vNehrBE
jkRa52JcVuVRD9SlGdyPUNstahsSfZ7crOeubO8kiJv8lFs4NU4ymds/+EL+Yun3ZXOWrK8V6p4j
ogQimctNduNCSGcrnRlIScr+W2N96+WHRNcfU9eCNq5Lr3UBUhBlyQ6KvWGFqxxeu1EJKnZimSsu
jbrkYVBwQZebm8CWF5HbHMskOw5p/6WSYCAXMK6zYpaHx9gjYuzC4tmvDGfkzFZievL0THVf7DWF
xgQgoCxAA8lfSkp1lIxyl8HZtJLovs+oPkTarawgO9EEuzKkp+RWFsq/gQU8RWse6779Lg/RQ5zW
8cLkWcworu4a7+TTVFOEtbLkjkLIaCy13FhD63a0qe/Wyot+2jLQdFA1/aXIQyczfHpN/hvq2Xej
SbxQoRod2e7JDT1/Lkn5phjlWW4IR22hnUZ3HsSM3k+XWmfd2dH4ZQTzZ8QAuGLpxtOLRcrmaKg9
Euo+yi/ArkMeSk0iYLQ7GMcApNyNMDHfrfW1FOUrz3jpXW/R59JzizbnWDFcFnv31BlXVZTO/KHb
GZU8T/PhYej8RWRCtxa5E3eE++oXxaJDDW3TkO6k9AsykbsY/RRT8ahrlVBl46017diFe1PTk+6q
kXsonnQGkRXlCBSJhoq+Mg00dUy3ezTjcFsjLAssoJy1WbkkftmU8T7PUcA3fJ2yWPpcKMVOQnpL
v0QyCiGNFnpzY2KS9AoSq6JErWjw5FNhJisphczeFVuYwjAWE3WZ1X6HemUKt54aG7xzkeczSxWr
QpUeJE8i50Sszs43Q5p/swtI/sHUjLZ3sv01okjXsJeW9bNu14glyJTA/eWAqqFL0bXtz80waX/Q
lZS170oROAiSqf7eT+knRwa6izvZ6PZ6SxE0N5CmRf+w7uSZVi91k/pg7K3CoVvInnljtqdSU7cW
M5/Qc+6234dqg1vdmxGJFX1W1EuSmTa8mC36ZYJkjv4c7iYjcmuqv/TQQxj8DpUg8j4lyoxZY0rn
JEfyo4u2A830USD6lMEUzOABw+Y2Qp12vvyKUTq3mNzYqrcSNopjVN4St/3SadFqMF9q6Pu62d6b
FH4V1BBS9SnwrZ0V+kcqX7d2dlS1+K+s7B8FkP+/WbIpkxL7fw7+Tk0Z/RX2zb8BQ63+2FQxQeDP
8d/0E3/Hf6b4E46jPXlX4qqEPxsp5N/xn6n8qcE4IPqT1QmoOn30d/yniD/xR+SQg05jqLKl84N/
x398BHHIUNBAn8iTQBP/SfynTAfZDwcdOStK1gLygzpxaLRriLlbFB0CqbXpSKqHFuqJIGTW0kt2
YZnHXrUaKvQuytNYrLsiXqfBqac+VnYvI4ULFFYfVfXUVO6GltXapTnn2vmiGl+L9ovqf+qucnUo
/3KtV0m+1ECyFMj0OfIWXQVz6W0jaHjh3t5682gRfC74/dmA0+c/RAE8Lj2LCwasHPulG+eag9Xu
ooE9AQkmWaTzz6Kbd3LNL69DN2VehgyN89rzFttM0SZVZzo1WiQz+a0++6cS32w7WxgLGg7zbtPd
oTiyd19wZFjwwOc/zOaPgrsP7/nfV6BfQfislgpuYbdopSWBM/pQcj0kpY1TX500d13XxqItdjVK
MSjom0G4SuTsf3QJzG4IpDJ3fM1A6qssKj1dNh293OpVjmIAYtSQvcney1mGsICX1U8j8iaSZj9E
xu0w5IgUd9UnNdepeHP9LoSKlRHkXd70NcFMRiZAsY2RpRHLywINWi3V0NkCYUdlOEI+7pMn/9l4
U+j7w2yTJRTyaNTw7pfjUnb0dafNgmfsC7fZpl1JUywdztpb71PfxJ+rWFgjsQcIzbbIAXGRVq9p
nUPpImMY66ajFd+BuHX6W6kdf39zV1nmL0Nc3ZsUKBEagIbp2NSiMiSF02FWgGLumqk38aqFU00o
Xv5+UONnePXfNwbfnZo54H3zmkuKniMWG41pOmXbrOMqpMMCvV0d6udYoxOYgYSoyudibJw+tZCD
kjdpDMDsSaVkpATavETCo9IDJGUJcbKT2536XvsijUgfUWdAfa8ZEWvPmmZe1XFC1yR50YZyI1nG
vNO0x7Z+GYW7HJUcJBuILXRm3RKf7hKQV7KRh6faeOq6nkZmgd6hZd2UrUd2IdSHbijv5RG1LmVs
70ZJepbN/hYBj2+S7x86zVprGoq+hUVrMFo3kXfsPP8t0JHrqDXrE0WLD/ekyVwUsComc9jF/jwv
g65GOqVQTAS9x31XREgJP1Pv5Iprx0cvqxuRyfYhdzX+XR4MDlCbddsld2GBOHOpobHlncygPkSh
7RTKA4D7WYgeyu/f9btfyvVqVZi9KlVYnZrJtLp+WD1hbXjkVuzVhTJFyEBOoEbS6VwbKjDkKdaM
7m1PHmduts9LpJ6VNzEOM099SaivJeJZQ79CHvV5Xx4z7kLUw7aqx2WvlJuk6m/ioHlsB0A3hbv0
tFU5tH9V2/6j891Hyx8mG26/JLaYXk+r9Icb8G0tkirRTPKMR9F9F/WtYXFBpdOQ+/z+YV2RUP5a
GD+OdbUcUURMKr1hrPZF3pbw2v0FWnXNzLxtnclwGunGyydDTj95/X40IM+0jARSF9drEXX+CAED
ZpGKiuWyWwGiWEwM6OTVnsPX0N89YVEwX/1+XOOKZPa+80C1npxaibDk69krRN/Xvs64Xk9Kou19
BLoUxM68MVgDeCVBfsG9grYzbb/8UYQP5Oi7UqOqVT1boF/tYWfYt6WKjtbWUC++gfgkuUcVU8iq
6k2Y5muAmQtdQRaIZQw+eFcrGomr2y/l7lH1aWtJK5OGBHWwReCjMN+hKgcKpqKhNQnvJ5P7tvyI
mvONMqTzZgTLk1Y+QrMBPLxOpovkK7cWyU7Yx29jgDijzDdwCQC5Sj7S9Teo72A+MTYgNsT69w/w
mvE4PUCF4iV9UoNCJo/yal5q3WA3qnCdiWA5LsQMbaEWyZDJgD268z+jdX+wZzMcdSXD4Ng1rw8j
1IsaX21G1zHQAolUY4UQHKAEICuyfgzFKcx90LbNjaS3u9/fqf5BLPzT0FerogYPjsKMbzvNEG41
O34wx5Q4A8SjHbQHe3hLIvOr1dcnt8n2pZ9tkGddx+jZuf03oqW1mlNjjMSsqdWFN8g4hNk3FHlX
bpyu4xExDBxbRwoJXqVvgqFdtAPukso2srtl292JaNiMMRr5seZQ73R8Lfs+aDSLPGAuUutSWFQB
aWfZOLOsHFlbde3W3lqv220SxisdC4AgNrduWi7i8iFtvnTSHYJzPUWH3z+n6/rfXzNicnDXsIyy
reslpfa+lWQyTjcKli4+doJCTZ3eblbKUM5j+FTocaLz1iJIMbm2HGUZNr4lAZSWCdMyRy1Jgt3R
kdGkjjLL+eTyPljxlFxQ04FXRVfwOm6TFKuxawXIkpeCB/OMu0SnZ6l7iDiqe2Xs18WY3WnFsG/M
29KWP2GafrDP/TT61SRCa1JRWS+UrJS3rHei/Ln0D6n0yar8aKoKMkeLjE3AQ746k4c+z7TOpwbq
BvmhsF5ht33SUf0gYmPJC9oT2B1Z8rVpbmRYZh0mGtqNK2+trindLf8bTacrjs77UfTTOFdJXZd3
SuuhaeZkYNyCJ1fVgeJUC5uOhFaippC9AvYFiLSpKeSIfhkOeD83Lz2Az9/Pmw+iYC5Eg8qGgtWv
qVdm0wSspREbBFBQjftdBqhUFZ8cRx8c8j8Ocp1dqUGuZcJgEL8yF5BzZsChFoX9FgTf6vZ/MEcm
dSUqGhgTY6P888bt9n1uUVyYKAUPaXrW488UC67FE943gh9GMK9yxSTvMTXzPR7ZAjsMqnxzdCeV
cc6TCxeT7Wa3qB+yTX0DLvcL/JZ1hSD+d7BT6IqiHPH79/fRklBMMDI0zSBVXpO9CiG1ekaE5rSi
WHKMYDT1SST84VGoTlGKgQYZrd0r7i7GJr0M98fmKCysubeuVtHKOCKcgJ/sf+Fn/9GM/HG4q6XR
tPJotCPDRTGiLRIqzth5ANhc/v7BfTQMGznZNtxGEqWrA35ojQp+QsuxxyuMqudKuuiW/cnqEvJn
w0wQjh/i20aZVL+G0naAPtCLuB3lvWy09DriY9F5h8Ju5oqL7Y+O8U257OVsU4ZYuWjEVMhZd0m3
0rViIegQ+mG8wLFjEWfilqbIcmwmuO851pWZR4Xa7LqbVsdGC8ulcG6r6ROdxqURtia6yN2KZgYa
oHV9GBoVmzjTejGEPFdC1JWMJ1UUdwEAH0kgLN9NiaoPm6LOEe7ux13bC9DWuj6XPUEnXt7YPmK4
oKtEjvQ6Lby8RbHER/kGmWbwEzeljU2L8SIP56HLljqKJsgvSkfTjJYWLQvfUxCMzxe1W+JeiJ0T
rdEVQteOJLxxlunBtgXg2QZiH/n6vMCIOknVjRS1N3izAC+Q7vJ+crYFYRJ4uzEXQK61dWOnyzID
TESDBSyO9upHxZqCE4TBdaC9Su6LBd8FXMxMINyqYq+So4NNO2SjgWWPzfH+9/Proz0PtSPKmCZC
K790mMs6r7rEG0j+rOoQws/pKjINpnRpQNwt/3mlYdqSSFVBxCHRcbVG3ZR2TiZUdljA5jq4DUTa
Z3733QPXEY4rnBfG9uvvb/DDmW0qZJ/wOxGXmz7/YWb71Ksq2fRhq5svgfnUx0eflPL3Y1xbS7/v
tRgwGYZFdkvF9mqQTPUot+acHMHkxyNJOsgmsIs12QCwK5Ww00Buc0CMrMd7T/WGUzREiyEv4Du8
1WJrphcA1rzu8JNA4cMTHM1HAAS6PDHar564oiZ1Z7cN8oE4tns3uL1k8xHXZUB+c3TON+qjhunD
Z4fPu9LKVUKpoDhpMaHY8H+pWrVWUUOtkW2A9PDNqCelsf1Q0XmrsnimKRVEq6J4UQpxHyd8kFLY
LtCUTdVxAeD5Br8rFfBNiSJAiBmVIm7TOofz+mKlNG002vGQCPDPWiRCXwc6kb1tO2mLdYyKRYvk
pWgS6U5Q5IdqAD1vZSshu7umQ4Ee14giiB91O38bBUzf5q7hq21wl8QYtdiwdJC3R493UoYNtNTR
8mPADkP9aSaXBwkDitIMnDqJ7/tOBZQvNtA1gO6eKh0yEmCWT+bWtPP+8iQpZquCBJne3dXUGu3W
B6LNAo3Nx8Q/t1q3ClvrJrbHOR45vqd+Mt5HoaVJLw0ZNGv659V4JJOWkU8bQqchBI9uQZBJj6N8
gq09HwztoR9BMkrSJxvDR/EBsR2bAkIsJlvRz6vUCGmSgTC2aTBShKtZQ+1nikfq9BvXTxIRNAtD
X45TBBF+HiNtwiCsDMZoNXAQ7qEBtB9Hz622RhLXjyuQiGtUy7CZgJaEdyDWY8UoAWNBBaPctGmL
gHnZS7O+CZZGZsHHLt4qLD4V198kHta2BjJxJT5+zYNIh2WbNkurpA0p+1iR4OJgUpMMPvMRhtz6
0W1p8lQaFuAr32tvP2xwUaGV6OcL7LMC6F5Sfju0qK+2LvT5TH+0QQ1241gvyx4RZP56RiManXjV
Qsbe829StQIxW4AoChqaR2EHPcNNV9YYoixtHE3Dcjr7OUujR8329zF0lyjDgkkZyD2iylqZjRfN
vRhJJ6tedEX63YtB8YsbYP8taFzj2Iz3XmchdIJY+dhBlgkcY4hAl9evleiPFiSe1uyWEc57cg+S
3+gWnK1f+jTHjDcT204MjhxeMndTYbNguAelttagrdlKBQaejTvqS72r90H4/0g7s+W2kW3bfhEi
0DevJAB2Iqlesl4Qlmyj73t8/R3wjThbghni2fe+VFVEVTkJIJHIXGvOOaabNMTmU0La6JK+cNSU
jELsy9vc4FcHJNBlHP0Fy64EyKmKAZBVv8m6t0GRQZbI6UpP+QoR+CLX2abwJTtSQ1eeSrS43ARj
2idyv5vQaQRsfaaqOlTg0ESYIAUB1YbcPoxAZAQIDurAcdaPVVgd1TEUZj7AOdLeexQCfq0cQkTU
Y6GuzOlnBJl7YBrKMWTPKaaehAvW7GceVhFaMEhQ8MTqrVz2BIhnJ3kU8Q/XiiuklbApVYNI6/hB
8ENi/DzYfiJqkRbtfCisIytalwkNZrLfw6J68XT0Crl1HlrzpZkCLDc9zZvEyE6h3D6PpEe6jQBH
xe/HV83y+AfSt6VIfMtNjg3VpLwXGhy7hDQXFQvuDJTtWYGJsdExBFUemxTMAq+dlLqpXL8VSe9t
a4O6VNmdxT56LPPE1WucV1hRI2zOxMVUPazKhMpIbngy+7k6Ww+tdkS5vi4SSOae6hpBjdmfmm7W
3avD+NoYAxEEAe7n0jYGWJ0NRqukgkVkndDDbLLQB+GIiKNq9rUeHjtduRmEinSnzDpECmxBa7iT
pPauyqvnQJd+YFO6DYXerZUBY4uBryseB5TiSruf4uCHiW7CLRv/ylnl0hpLY9mc1yGU+ktlcuVV
heqJVO38k7+N99WhdyVHPVyLfVwk2Pzf4/vncRa7emL6OimqGKeF3iLjj8+UP1Lccgf4zpZRTBMT
GkwtiZvBBKTSHM32Ua/yl7JuXiTZP3SDch83w73UybedP9qq+lDk7X08Wm9TYbGD84v7Js1+1Cmo
y3GW8o++KsOJMdyYSIArX6b5y7NYvxVKR7KKxYK949/1/dNCF0QKoRMiwexdcK96oEj6k6Scvt/J
XRxDmQ/lZJwSOro4lgvKWCr1MHAsH6Kj2tfYuDXwaO1/fxyes84MRtJJmTIWD6Y203AqB9gbaRyu
Wu2eM8aVm7WMwpy3pF+GWFyJHpVCn8aC6XSu4uIliIAjn+VylW/A8ThgENrKqQjOX4cP19rUF6b3
56HNReXBz4YEIUDv8TXM1nX25Hd4ecus+5EN2VOmeXsNdZfcgP78/uFdu+ZlWYzwhHRAKmo5Rrml
5D86+P7wvmTbnvc6cdsPfTU5zSbZyPffj3xh+/LliuWvWwstTyUlyajHyR3K/+qmbl++H+BSdePL
CIsNUlEaBurynDpAWqFf1Z0w+WUqA1r2j9pguQ+QB+/Dod916SnFMfL/Ofx8Az69e6NgaoOcUEzy
js3OOsR3gRuvR4qOQEuFq9qOv1Xgf171/7wfyz5DWChJG1XMICmnPUuAUmxmD5MmYWUXtxU64Kkl
ow/jgQLrbyU19OHo82oIrMCx3KbsC7TOO4fAJUadygVfliBt7kQBd2OTv8KswcGrnvXwPvblbSxn
OwmGhe9FZ7NPDtLwUlrmWjTjW3WIP6IJVZ/YRiLf/QcwUrek59wg3F5ZqJVDGWKR12HZM2wy6ddX
bvuFLeuXp76oV+uaII1aq5hOow5uJr1PJao27M4d9LEo2eOWdXURbFFIZ7Q+N96pbqQrS9XlFfF/
lipzUYCS1NjX0vlRIBqf+Xvsnj03xYf//aVeHgYpFus7J51lX0CVmoLWBeW0Rqhoxm9qS19Vwp/v
B5lv1z/TilRTqoSSJlrS4iWqGtMjrWSwgM1LTtCDe1Uqx2hSdnDXvr1/O2//joUQjJMGlc9lE6Bu
9WDACEsf5mg8eJuUFP1S2ApoogaHo8OfWRUFPJAUiysVncsj6/NJikOjpf5VM396V822GsOeGqmj
nWf5d2SHRxyAJ40+8szVgV/gr6lQQR2/FsB68f6S1M3M5/TPN/TrKmEI2dBAe/ScKc9OE4wJVXCt
7seAUvn7B3lxOaTQIkpz8CNxF4uvm+nnAeo4jXrypOHRMeFF/fb1bk251OkVyLZQ/YyI6BzxRUnf
Jev39+NT1bkwlT79gGV1XVFHc6phIhGftKrhnhFdYjxOsnSjFOaZGqmtZPUmCLU3waeXCB25nZyi
tW40obzDcUK1SzrVg35MRvWJuiCsUg1forkjJuYsZQNe4XEjgJrHtrGexukc6uGDTqCVpMTnsjHW
WvyUgehsemGXsP6PGAsMjgDYSQ70Z9dZ1z3KU3MjJI91OD30YXNSEsvWu3Qd1NrH1GVvnXU7kkJl
KBN4JsJ8MisFwlYQpk+PoGMTXIUq1t7i0erVvTHjPbO4+RX7DrO6tEMrp/Y7k5j0mOGVkeonoVpe
VXMYkLatB64iGe+6ZjiFVfIaNNBThdH1VB2TWQHU0dCkd0+r3BJxejZVdtSqD/H4IQK+aLXhWKGI
lQsSyzUOz8W6Hct9nXs9nfX8JMmNIzadXYYqi7dkW8FDW3wIGU1FL9poYnUzjfpaQ8vQd5qtptGd
5O88eT9w9b1VOZIYbzKx4IiW3k2WcJoC7QGvz6nIy4e0bubtcmIP0W3Sj+uQgAbU9ccYdvdAoT+A
+4kXW4KyHZoTdhDvLOKM8kC5NSmwDsGnAe9hMs2tnnsa0whWvWAbl7gP0xkNXZae0/j4wFOZ089N
GN5EuNSIaLxN6vzBIkrIMn8oo7qLUutP1cg0rCMnSrWHADpWIcp2KY63dS49AXPK3HqC6z09mXJL
+0Z1+VjcmYb/jkjxQNDMJs4Ct/Hylrgefk0wRedEKYVNL7F+562xr4UIG6lkPjR9Gu0pqyerSDdG
+hiDnWf6NgiITgpf5kspQh0eYfqoxzsk8qs4Pxe+cKzHHyK8lyoqHEBDKw7FIlXQScxcn3BQPbwV
xt9liCYwd8oJgKVXrCn34hLGKg60KjgUnbDPy2ib4hHXkxHtRlY+TG2+8Yktj4poE9Wjk8g8LVkp
5l6ETTCY3dcQQ/FGstbcEjX10ywei7SCO0UYQgSrHLwpYRtrf/xVCfSbCjjoXfAmFBsm+SFVXoqI
5nYJRi3+WVZ3SPsw1nvYEJB1aAevAOUlgxPOyRyOfqbs58K0gURYamCwmh+WP5ySJnUEqJBi4G+0
UuZkpBNu0O6E4iHPuN3qRx9X+yQuDhznX7pS+E1P5ElAO8435Kaongu8EoKs21aI2YPs0qzObDmd
nrRY3RHR8Eg9wtG15iNm+RDi6FaaNFCGEQfw1o40/RiKfLYGiGZmom1qLL8TZ+smdoVe2dcmLNAc
zUk+nJXsUQT+s2rl4inoRbJh8JmQvAHgraDJ0JLQ4plAubTHKelL9q61TDxRsBkH/WHQpofKx54w
CsSR5LUzlOQN+IZ8GDx1F+uhjTTFhcNDxey1r6W3UbOOGrmyg0ZhO5tuJ6/DvkpYAcmpSmTdonHc
gWd9gQjpcL50ZA2S+ujdEdJyw4mO51fYEJoCm9l40zbNDwzL94pHHy+A1CiVkOOi+LUUEpDH0j7y
OieO1M3caU8FnA8hVX4lyG61sLpLSwLsGroLVp2fG1N9GoSPvo4PZL4S2OeX+3KUXpLKfyF65xQJ
/p3UEj+T9nYXabe96p0VSOpBFTipZD3EFWkSIHDF/lFPBByHym2kqo4Uv+U0rxKdUlqoe1TQ4G55
xrHxo+dc6ze+kp+0YLqlLeFWeudGCvRFQT/EVv5LT6xNFdRby3gakhYZbccRfQ5tENqIReotLfsP
M+FYHVMbY7NbKAf4ObavkB3cTzvoJwWBKqYzlv2h9Nut3nhbon3Ric3WuuCXJ3s7dH0g3LA552gn
AfJVrQFSEyTmMB7oNFQESygc17sY3V0Z2nMYjDLCiR/pl0VvkFxgi5sN8sUUtOSjTMStTo+zxS1X
khgV0RwvZN6sqngQpQxC9WuEHUU2Z5Gheif40WtYf2RGdddkst0SvqDV711aPgSZsJvxcGk0wEGE
pBlhZ8z9H13CVyjKdMJyyJrpENko5NiInDMSssPagJeRluIA0TL7JbEBLjEJT7XnlClU9ZK+Rl/+
8JQYp2H8NBfVqhng2vykb7kPvCedBBwD2MUoQrmEi1bSlBCQmnmAtgv9IcOd5TeBq1j4iQzMLbLy
0mJXxB9o1/HM8yt2LO522JfHMHuKMTSH5iqQEQmN1prUXicpeS2Ona/a6agQ5lwwlaZ9ppgPeTz8
5k2dUmUbWorrpcp9ZGTClR30pc2XzIZPsegXm2S3ft18pVIlmmwKUZ1IbwkRE6NV7YWi2unh5H6/
+7l02iW2STeRc87NrsU22quEPGpCjFep/kiFcNSvNK0uVLTJ8/3Pn784bJp17htTx1nX6+9L0s3w
NxMS8myMqdMX1xRJlw4enwdb3DZBTHwjirmYwOTs/FhNZ/2aNOHa/Zqf3KcNOXmfRkp4qkCN/F1o
H2oAw//lA1FhjyDHm1WAs8RisRvG4zeSS8EAmibQUydeIbiy4f23w/l1CGtR02EJ6uU8ZYiuK7Gu
GgdfVMc17EgnxoSSwFlpJcGuYNhqOsuHrqwKqgWF/6Zj3U1bihWp/IAf+VkVMPp+f/l/6RtfzlqL
H7fo7LBPVQeVFiwLTw4dN3rUxD5xPPbNdiPkwjbpcChXSv3IuWjdsAkrjOHJ6wY3xq+fS95WS6Rd
4RVHHAUEoIgI4PYiincp6g5aba5lPeGjSfAa4cTG9BYAfGrFcq0058aC0gbnvCluplJbhSnBYFQH
JkCRpwaBaur7x5BcNH96iEgsNCQNh3R57AjhUME+mpqw6rSQ0K0aU5yM0Heupyh/FGHnC8MApZUI
1jB+DORd3e9n2URAMnGh9DZB81TRn3u2NlPfblXKH6V8K+q/5CTAHL6bM+QHVrehc/hGOVOdkxRv
2B0yzVJ0ZaPwCCood9FEnmNd2AA6N3TnzqJFgmDfk0vuG+4kqK5cD1jtSnwAysaLB/SxHQxQwwmq
gWA8NjyS6Fx5msuTFa57i7ksGUxpUEyLFzKPZG6qOLAnEZMPoZNsoT7WZrhhH2q24UsnFbjQr+gC
5X+6rItBF6+o1sfUJHyi/bygeOpL4VelV87oSQQiSz87Pd1P7LCHDJBnrhAShSiOCH/LbormVIFX
n/xoq5TNioP3sz7xDKumdrro1pNGbIxIZLX8tp8yV0lheGBPZ58aSh/f37eL1c+ZZUemqoXQYVl2
7duCYAqdD6LXPglC+kS8+8lSsBaD6NE6FQ3MSe1wxhb5G5XvtTfqVMfgwIUxjfZsiw3jSuno30WD
GvTnX7R4LzOzlK2+pcxd/gkeOdh5+37TH30nRX3WOARD/uhvvPP/BuY1T5IvK8LfkVVjZsEgy1iC
HDrND6zAoAYikcdqsA1Uyhc1Hq8sPEtm498iOyLW/xlmUfAAQFClMCto5LA7fDA3omO8dDsSu41V
flLBo6UY7rPUzh+zwa6eZ+rV/8IJ98/kXVys8vX7kqW6XqQe4jqO5NqZnqxLZgHHvQdICumaiKSN
zDFSczRKTp5j5lde2CXI7J+7sPheGyibCy/ie03GKYWuYUsI6VrbN5vr0J1LLS2m1H/u+GJ1yPJE
8uKYsQYPkb9kpOVRgrqlksre+bfJjHM2pCOun7dIGXaFlLwVovRqZeji5X6OPjM4TUjjWqU/IEzl
o1yVO8vExBxbFI31Yutr41OZ1w9S2jwWUfSstnNOJtYEpSOvLAquvSPXZupy5UnEzqhGHp6w9U8T
n1HH32YuHHF3PKc3xh/ZrjbG7spScXFHgp4EYgHGsn/wbB0xyFPbc27SYsvNp+3kF/vMKuAQh8Y5
wC3flPKhDQ8an0U/PKj+u1irzz4Wiu9/yD+/g1qvKBGuIuOpMf5RwYrlqEpJNO8k4wdTe8Rxfe0N
nfclXxYCRsAfZVAIxST1j7Cks8bIFCNis5AVmmuJOsGuJYNslasra104oFVTyqGpLd/k/gaA9Uaw
kyu/4cJF4tAwUL7K2IeIkvn6eiZTJNdR7vnuLFBMpMdB6v77EeaKtqpIaNAkCJBfR1DiSZQrlREM
cj+UNtsrAI2+f1J/a+OLG/lljEXLknQwcyga+kzqRt+r6+4hOzfbxlHdZlP+IGnuynjzTfluuMVN
y7V81HstDNxoJzotUl5lMyvcrzmQ/jlq8N3/dOf+mhQ/bc3l3KfFH3NV1tjMYg6FlNTe1Ub/Bd+N
baXVlaOTdGE+fhlw8UkknqVIlJFHFbbWRiYp0OTV64biqBOn2mhENqjhTSN8JNgwvn+CF6bhl5EX
3yoj0VrZ6rhU0+/XrXyKrffvB7g8RWQmOXAR1EhLSJ5htLHeJ3HgGgi8/eDcIQe2KsuNZyVU/mPy
FGcg4MzXHNFrKBOPbqJGV+bN5R9BvV4m5HnWry3W037UysRquUzlLK6FVfA6x8NQNFkLf0jgvMpL
/mf5nifQp+EWr55YtWhQfIbDG7zSSLLLspeAjP0rt/bStMH6QFIVphJ6SvPD/TRPy9yi/EkchNt0
0JDUcGUVkMPz+lD7oSPqD0FVYvFsOO/0/pUpe2ne4OfGWspl0o1cXKGVx0UmqI2ANPy3KZ35T65c
3N9W2PJd12Z6psYXicbc8pteS0TuhL7v8uFfkbXjmM2bkMVriX2bGHVHNVTIuErRjrU37F4Rdyp8
rPOkOXtpMm3jBkAim/AGVkmDLNJMEIrBKXDICdrlPqc8TycR8Zfon0J/uoeXZBMITX6lcMR+6GoU
mQu6u6VBfo74s+je+uBna/6pm/QAtnkVTz0K1vg5jgtHJirWkHw8XObBNyd7oNoD7OSNLu0Vq93F
u064GJZZuoeYpb4+8KFRxkpD0OVGJcHR5Y3a/roypa6M8Hel+jSltF5vg6JlBFpHKZtV31F/6LZy
19rKWl7JW/8s7b4f8tK7opGpIWqzC5gknq/X1JmmVgSDxLeYlsbUhSvST3ZWWVyZT/82QHknP4+z
WAKyUSJjifQtV1vJeyNwRCd2poP/RBL7Kjp1z4h8X6K7fptvv7++f7uSi4EXr0raWLrfZRFHV4XY
l97ELTweCXPetTW9j+y31iYbUcBFruMa8ZDb51fe1Wt3ePGRtoI8jCQ59F0VufmEXz1KCpJTf1+5
zksf5883eDE5266S/R4QjGvo3VMQi5vSatwihANi0BSk25A1z50G2Czp3EpM78Uy2yUtoLyeyou2
1kZh01A0MaJ3tRKu3IJrD2Hp4pKCJCuUkadfO+am+mUUtu+Q1exODi2R/Hx1L31pCzFbLYn9nfd3
S9GRznX34pD4rgnoLcvzP1HIDYnTV2M0j+UkbYqq2rL1JaUr/ZN2r4CYN3HaO1TFD0VGlEiM/rSP
H79/RhdnAjtqUkooBRBu+PVdKwM1COuKt1tqkDdDiIjcxPvz/Rj/5tPM8/3TIIsXzUeKGZsdpRrY
ReGaTWG+Gp3hUf+d2MIJUulfu7q2AZmzJo/vXqtWo01R+mpGxr+nQn7I55rR4sUTFBqC1jBSGrM6
p+3+kA+xyYVuGyoCTu6pJUGYJSCgJZadrITQZYMmOkYQYy8HsW1gbvT1Owoga818trJwpa2FXkI3
1K572V8pHjpA07xtlZh+OE0RjESS712ZuJfW48/XsHh3+0rX2BJxDXW0bwXKfkCvvn9el+bE5xEW
r+0gINyIKx5X7uF0onlCszmXr+0C5x3s4mtOigCRFIj5//7968xrcGlZUsgoRBza/qE8mjZJXxvZ
5ojnfH9BF27Zl6EWW1qlaWWoU+x4DP+2JlHCjMort+zfMAaVDcmnq1G+Xs0Yk0lbBlyN98S88DaF
S5HWEZ4Ep3IGR76J3WvKIcWan/TiDn55rRazudXGvk10au21DCRSkI/E6zy3VfA2xaMTV9mNIYDE
bu/7RLzxDcFcD0N0XyMwKLvGVVRsbKAp6vKhnvKtoJMfMfofgdkc2/HeiIHMabjTcohi+pGQfj7/
AYwoUX4IyRRKs/BHVkHi0cNWWHtKctAxtFVjem/Q5m/6zB00MACyil073CdSQRJhAEWNfVuDKKQ5
FSlcTgI+rFrfMIvdIDdWNXCxrKTHbnmnsUtdDuprsabhJkeQOwpyPviPSoE099rI1oUV2XEjn0JT
OiaVgm0Qy9jabMRq10rke+JsgLzjm+VGGceHpG4OakKAXKxXwEgSGrt+8aseQkwBkd2hs7UB/yZ2
hVGmmlwzHDdKzh+a5/66HnICBqMgeDSE5lGSmjviQIv1ZJFN0qKxsYziOYkCjIR3RaNvgrL4yQ+a
QT3QI0TPeI9NQwC6k5H+a5ytJgGp090OwkiChESkqMIyMepbURw2cdTdoOHcdv5vjHhOGsi/NcMH
LFKdJEvYKwl3yQDXML0X2PKx5tgqZoK8jWlgAKRLpRcp035ESe34iYWrjCq9GuUUnNXKUdDlazrc
VdF3crYWEnqTssi3fir+huLq1C2KXw/dTvOzCMP3vNfdgTQdISJtPUherep9luRPxFxH8g+wExs1
0d5U4KaWXNBNAW4SETGtJnaB56UdymOb3qc87Zp86LRpyUUwHZBX2Df6HToTMF7l0fA0p4m7oyHg
CsW52sv1pig/wJndpfyUhpRVSrT7ofYdqheINXTiIcHqZoobqNJKGzSEw2TmRQPUmVGyNhxcV0Yj
rJOI9y4p38GDEULxoKJY0dNXYTDgVvwaPRAWkbAhuHUtCygyMMHoKmCjwbiVytzJ54iqQThTMjrI
wXiUQC0BPw8c+o23+lRvU4hCcUCjRhNj14+Vew/ZNC3ghxrjtFiGa88YP7JuQnrRDo8WZlDUdq6I
Zn6tlwboClBFnk/oJJELkfCsCtMHJuEfJs3gCo8DgeX2lCi2JrzL1rg3SnGdjuA+2tQtdOHQ5/JW
NiMXKbFL53adSORzanvNWsdhtPVIQRorkgAV4Wbs9bMGtmXwA1fU4P0RPl2ysyrT0PZyb1XI467Q
ZbcAotfURJJm8j4NhnUTAwiuBapQ5QpwqZ02x7InOiQeThPHmTSVNqIarVNmTTL+aTHlQobkBQo4
2vrbNNAPKrKNWnkslOrR6PLXWklv5FR/wmf+Wlvpg1C2u6DE4hoOIL/SbcLxNE44yhUTgAoahXjn
UhCSRZ2vWU1e4/pVGkJ0QY1NvtIuKXv0QaodytSV5hDJWljPCKQSEzEBPO6k8MK2ZC82fwr1V1gk
z3Ki3BCFtxfpvpEWtgKvt554eC2d0KlB4NAOmE17EBI52o9ow1bpI4LJZKC1SnEtTfW94Vko9OKt
7IuryRreVS3ybYE7NOPqvAxxNQxGT4DW2mtOFPw2lGQfK7TBysRV+6dAklcDDiGxCO0R3GE3VE6X
mkeroPHYRCcNxV5R3sFnIa1NwbZgGRsrM4mWmQJxnWcQ2fRq1zfdphMIjBHyfRl1bteNrhzVd0Fs
nZNaPCbD2cgRNCal5kwVKj59sIPaRMPPOoRN7X5AQQuVibRUccI/01zZncxbueU3yZQVjYw7arXW
0qA3FHHDAZ5P7YABasJIFcV3mUeV/No26NLHb65Jk92vzclni41rizmG+z9vgyyNBB4RZafwakq/
gNw4taYco8q6ctRWLl7bpyHnf//pJMyHYxwHdR4y8wl7Sd/VLLjNlR9+48W2LnYnz8ebLJbbuPJc
UyDqxxduBUSKka+sRfF3CPhmq0pIYeJnXYlugQD+UvH81irSzzK500wQrKny3IvaadBVDM/H3krd
mQsyYy+0pj1AsgD00PBZku86Q7sSnnOx6khuFWZcDimzKffrFUZl7RlWxBWOUfuYwUJk074HBIQc
6DnqPxLWTW9EDif3V+7tpZOiiS5BEvFdav9EodRGVxe5xMBxvEunel3rN7hWewxzovy7AUwgBtv/
ek/45SiwuNROjQAIzfNnnIZ1HTyP18qcl2bL5130vCn9NFuiSDKFZKJV3OnGRnpU1Fe8knpmrr6/
jktVjC87z8U4o5DEWthJvjtF011UtPvO/K2GwwlyJ3o7MtCErViMz9340QsEBUe+v84k4yaSMJwb
uTNo2DOMa+7gSzPpy69avp71WPlZw3643zdEk0Vus+1dYZ/s6yst+asjLd7KoBMSSBcdVUGKdb1s
2hVijcZTB7YpyAnZ+9YVWrqRgF+l3n1/8y884y9XudiB5006N664SkV5FnGVWzwGKSudgr3K9yNd
OJN9GWlx6hNxPVRyw3QlbnatCvdZ8csDlPX9IP92aP+eYoCgwNrmkLeUy8cQCgdt4F7WzugQWvhS
bJFV7XS4SVdD4C8fyv5nrKUyPtRSpuXAlyKvbjPPAEg8XDn2yfM7vPgYcdP+M8SiiaJFYZIPEUOI
e+G1P+VvmRu+KcCK3y1jFW+gdtDTqx+8Q7UeX0TTld+zO+H/pfSvz8mcpgb7nSiYxa9oyTL0Me7T
ygmOgnom6S3sbq88uAvT48sYixNuoFqeoMBzpMIyyvtReMjsyC2MFQXtm6g6NbVLMp59va1x6dz7
ZeDFMqqhc0yUuaIy6vV+yJOdNuIWjMjJHt00sF61EWhPWGar2vsRyGRaxPmdqCZbEbXOlXtwYUJ9
+SmLhTAi1EdMihm7WcEm28D4CtbSli7BTWEA4t5F22rdH66ZGC/sQ76MuljozMzQjCpn1HLybQCv
N8lo2QGA5KjkwzKO1YZAo2sW10svKh0QBYkDoG1JXZb9c78TK5+oehf6HGeFXf7EdnZT46l9LjbX
eqx/O8+L9+jzaMsWAJTgMhnm0QzCEhXwOVmaHcJe/cB182pgIiAKCFHkdIelE91vbrPLz0xtH2Oc
l4Bhefuul37SXgE8b6wzb3zMy2zexq6HND1DTvqJmdeyJ1I9h4iYYLGCTK67V+bHxXfkP/fs7z39
9EGG8K4Myjw/wmdvMzzKv/XMSdx0061Fg2DZlVCugjfLVn5dGfdCT467h4SCxArl32imoCuiZqLC
6EBl5+LhIQQK51Ntpc90ea2xSzVy50RIHSHe92NffCV0Q+Twammquaw551GE4MCSfZTM3jYzTrly
DbJxbYTFwgMMkMAAcm1coyRaFw4AfNPvr+HCNxZr3H+uYbHClJPSBmHINfRjtGmmZlv0xjoCx2Lq
b9+PdKkl8GWoxQpiVohPAururneMf4bbchNuAjLK0XtETrIJNt8Pd/HWGUSpordG/7ZUY5BJLg/m
xK1Df6eZIPG8K0//4oRnys2ZYHjf/u4cP034LMrVVgpVHxoQslD8Z+mbF19Zdcl++vcjyx/9n1EW
O5OI4OMRtTFbd10rnFI37DI2VplQAYjX1qoVO6bPhkz8CedwHRjD766iRDhNw9EiuodCNqc3tzRU
qnwPdQcEQrNsrXjygzewD0cyS24GcpeTUljp058EL0LS3UvCr7A2bZyFlDB+11549k3xthgL0mDh
7yX92ixgfyjAlimXrTGW/+bX/fKSV2RUmHHDsxlZZyMVDhOkc7Xyt1MWY3DI3Cmrt77+U6pkh6Fp
/g7HNDUDG5RHeu6JtbCnME3sLAj4389Kbznm5LkamWdqpjyWEUn6JqpX5VfnJ/jVEm6CAOmv2Kkk
wIxGcOgDMsrkguADYVXJCB7Cd7G4GUscJGJ10poXsVJXcfUz0owVVbH7AlB0OZquKnRnXW7o3icm
CUPkxFhe4khNs1V03ElQxFe1Er3Cfb4jwmXnWcEusWIZVa8WOZ6nvQxxjsVMBQXv63ZqqpCzxaew
JuglbX6O+cRpQYnfpOpG7qWV3MmnoQ5yJ7H01zaMFDflD/sxTMMfUSl0J5A7fYUlB3aKYO5QFTwr
tX/WwuaQWcJ9r8nymk3BKjQ/DDKWC6NbWQTnNuaD3EFCnNNlqhZ2pwTJQnNqFHMx9h8j6rfWMOxK
jRA4wcSVTfDMHLQzmmXqBGSfiKm4VXFxR0H500vTdxxPN4Ou7OREvoOiSFTAmzYW69qUNyoID7MG
d0qZo5XMrUbSbjSiZO5IrWnLrafBisfGmMOUF2IItsVDVHtvSYw9qnv3zcEWfTy4nrVKgYCM+bNf
kyYH/GetGQTGFnO9czzXBK7E9Q1cGCuI3IyHMLa1Y4Tdph1Cp5enQ0KLZsqCIx1Xu5pZysh8TTLo
/QGsbS/ejSYOFaU86PmTkqbrKUi26sRjNgg4KgMK5PmhAAaZFfB/UAlrE4zYJNwJWCKDyTt5/UvK
61VM977oHSbxGKgTcOXb1lA3ZnQeMeDopMr0zY8BCv1qIKo4H4oCfficT9ytG4KKalJR4C0fAOpa
za6KuYosJy05tHMdm2Ik6sdGpZSp/VTyl0jyNmJc3Q1l6DZRslYM71CP5aqmf4uA5wDV5NyLcU2I
siiB0apw6gWvoRxp60IfthqOwRoPToNfp8seCT5yCi1Z6wgkNGEmF4XMGqKGPHNOodBuBfg2ajXB
uCEWSSo+aBFTvwtoPGhoR+VhZQQnQ3inWEZ3oaRmqL0UgrjK+n1EWb0Q67cRUlFjiCcUcWuZQj1W
pKFPXVXybgz/ufYFe8xuG03dwV5qcH5qdb2Op1AkNB7vvvgyVwvFplxVEBM8f9UE/T5Xt0X70496
gMXVKhQJv05BiBMaSM3mJcjpQHS8O3Jdu+gqZ/i4HDwSuFAO92IY7oaewyk755VQ34g1Rc8APpIF
TcfnUyN2+6it17JZ7OjFkpVD6lJLqrWwB8nqNjF46I57pDcjzB0F0hSS/6BgNdiqqf4WKwUBTKey
HdYSDRctVtyJ5JzvP1yXzlVflvxFg7DrBCHrC8Rpya7ZFTvJbo+Bqz/6TiCt+Iu4al3SmWwqRYhw
Utd/aNeAWF+u7UvV/8Peme1GjqRZ+lUafc8cM67GxvRcuNN3l0uuXXFDhKQIksZ9X55+Pk9kD3Kq
B+ipywHmolCFjEqFJCfN/uWc79za6/9Ul/rIszEsUQb/47Cxicy48Gq6HoH7MfTKO5avkStWvnW/
VO9NjoJkEnuyVoMojgNXytPM8Liu1bkc+Hzr3xUTVOHe24nc9h5PolW8JBG+9wbsnagIbHth2k8c
N3Lf/GpVV097X7p2XNbkeLy80EXBXfKph6XzGmZjF0x9nx/LsNsAxz7XLuDnQQKPAqJlk5gkwKyo
Sq1Ck7BtufwXH8ufIsR/+HXASr4NX2kNqCn+oRXpES5PqYUW0p59vs16u4yTu+pqrtYmPNvmXd8/
DDnu2wqMpYSMFTM+F6oIUruvAur4+2V2xBfOyziIGjQoVhndWZU4wVpeW/YTDON9ykDSafaGiG58
M3IOIL5dHm2m7XrnSUBplffc986dzdLHN6fDCJx5beZOsZKm8XwLqm5Hg6Vk8RM7FVHd34pQz9Q7
5sRxsKfEa42da3FTSO+eCDKpv6VMkv3E9cMIlcs96xpCpFo43Pijs7c/n+x/Kuvo/y4J8/+1RCSk
cX97yW/BnH/FaN7yPP/9X5/6Jin4X39PwPzzX/krAcmx/iBZiKOON823kSXxyv+VgOSoP5BNEx6N
cNnCmetT5/6VgOT+wUCX5pRQd9pURsr80V8JSPIPQr3oPdgQCAdZt/ynApB4uv+3o4CzG+U2CZtU
0bezgO+DP/9brRuZZuNq6aqb11mXq6kp2m0uKwzGjuFjulck0h5KbYXXdKma61x61Y6KjWqwM1DO
NRWMxNBuCQHL4kdmYA9pbGRwwxJ7M+HjCsows9d5j4UgByp3iuflddKifuH/bh66XtWH2JNlIBLr
y3Oml8nKEDWYjbGmB2Zboxem5gDPAijA3qetZfQ6ZHH3WHslCZPY4nZL7kcXe66rzWyE3yVh57+F
n0q8/3N66i2FiU72INJwyWPYqddogLs7YX8Ybh3vc4k6jmpmuTPY0wWVgUdHO12ylekIPbcqKMQR
0e+BSZtrfsTf3MlyJQqrWWkvfkLZfIoq3aysNvEf8rCzHgdVLSc+7N+yqpFNOn/C6btyIxQZdAWM
rzgbJF4gCt9FWO3O02FxkcWojxRawO2d4b23Bcq2alxeDTFhdk9UozC+z7/D0clPcWObm850jEMY
DYjuJ7H8GjO7DTRehJWzlF8xiVzkZvRkwYu2CNl76OkSK8CdSdRaj4jY6pF1NAh/kUfTXg82G6el
k7tBpdV1mVxEZoDzSa7O2vxSTrV6brMY7qqm6M/Wmi3vruiNEUNvwoFvxzJ+0cAw6qBzvYEATCP3
PFx7jf2phmHqgl7WebmKLQyDq57mvQLT5/XGqh4b8pNSSjd9tcNkobp1IritSWLUJctcgpRHBCib
yjRKMMbzwa3IiemNEqaXfc4n40zoxIsfq6Bv7Zc0AyPq6DzoqGTJ85sy0kStTW6RTVEh92lSPH/p
QVbtsYkwFw79D6f5JerQeSZvsiGZbgbYXxbiIWUAaC/za10maIDHYu0X3i1IvnzuvO4CYfhXppbd
jaE6D9+Ln30IoVv0iLddbDXv57K6phGKxKaWz2H3YxTZJdagDVO33TUtdk3RlI/xeHbEYD+m46xW
iRMhoC4cuhOR7KCH7iwMzTOCpSDNp4gt7HhanDfTGQ/eLWNn9lZ8NguJ6fV9H0m1Av26tfs+eqF0
71Yys7ZJ4v3qbwmQ0yj71dDDffa6Ru+l00NaJosgDpNLmxkPYBc2ttL7dBQySIdyPy5yRVzlKm6I
LhjgSU81jWcutCQKguvEDDXI3ZmMZGcnnGkVs9wljjt6yEfrvXHm9iVK6WYHZYU0ZGHgF1eRJjxO
i94NZX+aDVSLo9AvZSeuRqeDooWO0AztoXHa7Fz63YNfRN45TcPnvF+M937qCQxpTeJHEfWPfSLX
TmaeQyKUctKIPJbXslMoXXjU8l2rsmztzfpiFLEFtgFMwMcizlXZHKvlNRmvMiXIBqu4hkolVtre
iPbVrajIh+1ck0SfA70WkCm7r9jZWebr5G8n7wv0wlAdbwiEyIISsfOGuynfLuabGR/H6msYtm06
P44QDqtc7SufPMXPfLiK5YdbnCvyw0rUBRdT712OJRf6S5Rt4D8YjX50ac7bpNgqGJqz7W3MxAwS
SAAWamhnsbc+AJbYxcB6Bzr06upk69vmO0UsypN1aVy1nd8J99JHd5kb78vlNOYEl99gXEO9t6LD
EJXblNTsOjzYg7XsW/PBjpeNOyHKbjAjOfxTMs5HqBZRsssSdedquollOMnSfHJ4awfPu8+T6M2u
yCCo1fsg/OfU/aXMYj/gahprAdpGXLpSBnE9Pnd2GujsxTQpYW5pZe4rB8PWnponaXcrC+5pga92
EjQC4MKalPCdTI43zEkPCaB6t29z4Goekc+5fUAm1CZNcY4YEdHk9n3EaNwFZ2LRQzQccFvRTh/x
XD0tWXnM1NHtyJxqlwa8J2bfQtzepa0aFSAL/ZAv5ZvVzWfPy6DwqHVfeurIrvx35KsDgqfLiAgI
0mf57qT3yrEOoVAUq6G+WM2g1wU9l8qHi+e5p0zGJ210++JW1PkImxA++chFrovwjVUlybTM+pMj
6F/7hqpRjiB+p9mgPibbweni32R1XjgDxnVqs6rNBqK7myzI7HgztmZ3N07Wuc61fcoHB19HqNXe
iG/ae9UjajF8WlKR7qusuVZKXrLEKE9RnpxGM91UnOUbz89f5qm8dIqlOCoS0mNDl0fKb6J13dXD
xk3Dd+W12Q+XX3NqluO9nVuXJoueoqnaii48KxRvzogCzjH3s2kfU6k/KzrdjSjw9HlUliuxdJB8
y8arVwlZrmWPdEPVbPZhvyHJKbP3PscF5xE+8nPx7McWIPs8tTfVPRPkcXRQYxZ3g9X9drLcCcoa
k5o3+URe6+JLLaS1tta4tnX3C3Q6IpRe7QZvqE5EGkG57oHVJAaAb3oHkXYwZOkyvLFo15UI+23T
FNcs4ohBzbWeFq6hji5sDbN03pjaGy7kEjXHZeEi98PZOjqkd7v0OKGo7rnT+9U8IinJxgwSUPac
Kh62Kd1j/xo33O13+C22ZZF8VrZ6nNPsl5S3aU1ki2diopkWZXZ2X1IhHMP8T0XgclFZC2rWGI+5
D2/O1SimvKlBsx3dG1SLq7i4w4KCdsV+i+lkPULvBx+Yk/dTZ89dlG9lUh4Hcx1O5Y6DKapSNyCI
+EUhUCs4PDOOkNx9B6fSrqR0r72267X20iOZsOW66tWvyuwht7ifpJyTsIz+aYrD7jH2BCeOmIv5
NGf2vClMd2u6c39UHp9u59UoH9PZCIZSkSA7Yns3Cr89lJNz0ig1hgYkB8ydbej6kMIb10VRRlDB
6EGfUvFbovo3XytEqlbqnLoq+8iWVrw18VRs07r5xN/KY9AdR4Vmxzdj8zkKFzRXUbJv2qbZqKmR
2aodzJN128/7uh0vkwnShUa1ZSvQaXdt91Z/UNMS/0CeSJzKUIs7+qz5CV7Iz1uD+RjJPHpys+hg
+/NaDLn2V/2Y4ggNVXtXz5Hcdsg4AhC6u76OUWm2yxXkgn20zNEFi2o+uIW3thB6+VN+1+gc/eXk
XpflxpYh984qXXhExkdpl1kgKvfgDADwGOF00BoiWG09EbaNLuNDa1kPUTWfE9hRtMq3ByFaKYbO
q7lOG5xG3UPtZhevW6JN4RenqJtfSyYpi0E4tVswLPCTN09Pz30xhad8plE2U+eoYqZ18008VThL
vbFgWpJC96ztl8UpPR7Zajvhoz95xEIfZycqrmHjP+Frh6E8FoDe3PE+5wJ97ezifrCSd18t8Q6c
kLvNFBVbvzSg7tqRC6jY+G77IwrhjVU2M7fQjh8szqh1r7GlGYa+zZ2NjR+Tf+1O11k6d6nsf5e5
/7M0LDJW6/lTxcYjmU6bZvQ+x3C+M53+bVliar2pgijVb7v8e6rCszsgCkoKc+Mv3o0yjzjYI01j
NakWcSyHympxvfJQdsDK3JaupSwWd1dGRXWoFKf2bMw+7xEvUlurnlc5p70f4NaN4VvLCAuaU7aZ
zNpeY8KE9VOEv5p4THZDk31KJ5sCpitT0GVhSf5EgsI+mbaTXgKToWfBgbNeLIy8c8yl1aYfpjn3
26xqBp5XG9zY6Hj7anZrNL8tyWGhT0HZjgxeKv5mq884N6ek2muB7KyusgQIkaCYisJ7pdpLJfFo
tihhSvu16tvfQyqf69S5nzKX3Oy+CKK8IVLZq2B/31BYvEkrGoWr6yDBZeY/IczPRwLuwvQ5i1HY
z8h3mGXqgbLW/YhDspe9iN+vaONrpntatOrJkQWCyJERcN6rj7JKSHbmndkgSE5Afhdknf+p1iQi
6Sse+/Q0t3QC8xw/qLIi2i6dw1PY8EGwwOdZLf3sQVX1RFq3JwP0xpPNjFZLHiNQ+06dTkE0aHnm
RB4ZMI/h0R8YgNa1SZzXGH6QcSkDe5DUp0Z79FJOn8aYq9XQ5p9hkSaQj5zX0mJ1Alf9MzfUk7TG
78TRn5KktLWhWaDTNlAsWXjYrDr/zPtYHqIJAaIexmfpN/XVX4hqJyCJUrfw59emiaF8mP14TLIR
SL92j5EztnDTIJ42HozkznbDoBEtsPLZ5pvJp09CvV5Fr7J1P3VlMJItet/LptqMUwZS0BkSol1u
x3A0fU8Z//FVfOiW/DONeXL7LkPAvNx+GXF7J6u83YROl54JJ761jmxYAl1EPRpQDsxeayjkVZeS
5kjUAz3jai4NvjPeLcZBKZ1tx8zINwETupSNpzmJRo/Nst9wmSrZP1qa5QDj0nFDr0Mb58Ez2U2t
VXG3u+ahrxpKqNRrAFv5zTIzs7WNsr8yS/JvaDmrsuuVAH40okmIYuB+irYyBw/MYVe3UbnzR8Pz
zqE/5/taoCoPRiEYzNPXo0AOR2X1Qb8MJCn7YRGthhuVsY7jqbnPp0SqdW6F0GA6RgGJ7fc7nepu
rQwvuQHgy8yzg6iWRb5N7cp0Nz7ztQutNJsojelVbNiiVHKTWaHFwFIW5i73VdFt2jFlgewUizWt
ZC+hZPmWfWL3wKGPijrp7V1u8IlicsrXU4dqFhaNas2tdp/qxtiYdYTFykXVI3PGpeHWK+Zkw+6E
LPbfjYVMDPJHlcqD3VhXAhlUYAJnN33yijlPxujMNmMukJOJyEn2yidJQw6sStv8WLjGkZ0tgIXF
OJh98uooHnjsESF7dqq5aDE3dl4fhDF3rMJHPuuFfB58Au1msdPH1JOoAMv3IiEgjPH5KrULl0lB
/u505mkhoH7uw2vcChiANT1Eb3ZIoMfmRwF7a6NJkCRCQZPjUi68ynEz7lyDBxzoqAO7aZQP8AwU
ySDD7Xsmxv3YmLLchwvbioyp7brPZLfjpHjMRmcbWstr2NXrth4ZeVh5iiQeWYesWJVI87GtWlCT
eeIxc+hZasal3rQU3tsxie7yhdVPoYDgRxMijbYnBbiWEBtKMNN+Vzw1MaVvtuBHGCz3wm/6MRMI
9klH6teRD1tSUf1Dl1GUn+644xJ96n37sWqAHROVuY7TcU/T3ASmSrz1PLZvE4LtA0l5d0laYk7w
kwBuFZMggB8iNvkGC5NLuc2BITKZaOziEnf5S+GKzS2G4QYHrXTxoIvw5LTFW2lExzoz1mwTXgdc
H3tzIH7ez1HvexBijTZISvNeADGNneIxKsJm27rhuh7S49CTSxojhgrixKJQzAD5z+18TQzxklfR
RyXIeGFI99XqtjqllW8e47w/5PV0mXz56tz2VGzqchph46M2o6/E6Z6qCeOYauuPck7vS9Gdag2x
eRnNR8QjUBjXLJJD195VTI4X2a5tibFOFutmyjd5xU7NUmQvuvKOY2AVuwTcDIt/V2j/1cTAz/No
7g0t0WEkTbQy/PpZeMku0f0lNS2ErySwZXX3yrSrWWsjzrYElZ115j+01vzuOdEauCd5DqP0V0Zm
B332FLo/qth4j+SSY9OaFSFUJTWY76/tcnhociFWsmBKoPSx63SznyZrJzBsxxkGisy5y7Nskwrn
MDfuxgOWuEmUgt3pxWxU8UmU6VfUpc++B3FvHInSniJ/75jlo5xLDgHalTWLq28EWj+pO49yIY+k
FYxB/PsEWmYUGm/xNASd5T2OEz6X3ksAPfUfNpblVVNG+7LUb0Vs7301rCv4XBKspl0459hIToJX
eMCa4eXTw1Rnd6pJh8Ados+0zQI3JUSC8HkdizeSCSv2zfW1c3W6jo0pWfHdfEaaHSeTPiUSd9UX
2lzldffei2rXQ20Rif0emka7qbX9q5iUSwcdOY9e1AWhG39Uuelw5gPu88PpIarFj5SGsVT6rWkr
a++605asgXyll6wjeqt6SOsq3Rnkd60cjtVjzw77dhv463Lyn11RXDvHo22IPZNiJ71rVLxbjJQN
nnd0/eR5mP2nrEo/x1gEph/uSEoJRD7s2TLBvTtGLmqBURymvH+O/ZLNain3k65APvYbIQj9HF/c
tNglKsNZ3BjAUgcSQEunO80mqExZeb+Fzp6sgmX3aDGzisz8xZuzEyja+6JPgp6xr03zPjTzYxd3
X6ZJdJpBH8L092SO4yHysm9SDw6jiUMmJpAbxyybUiIsSGe9pl6eY82Z74lLeHEj/D9mslGFey67
+smwx23XZ3tvSe6NpXOpua23NOISprWZA6P3uh0/zO13JzDOSef2zbKBtm6QgZVE8tan5e9CQqDB
w8bl4D3JTjwZ8XK0VbbN5u6R8IlnZu+YzhojGGMyc62pOjQ1JkmPgducxD9ds7kP7eIHBn6akDiE
ijh/L6769pr2WyYNw/vw3ZzddyehvMzqtZF5zbbL2B4ZoCAr+xqm/jFx+70526/dIn7mQ/xSTfZR
ciOv+j7+JIL+wbnN8fXUB+FgEEURH6sODF1vH23kBmVZbJR9S3+bMYRguvF53BrMQW1f3OOVYA2r
mB22x6zRrxMbXo7z+9qyN64bftCqnqvQ/u44wmvf31UN06+8eFGF3kowb7MpjrPkdUvnHTPPoJpc
ZtDj1ZmR1/d7Z7JPfLIrkBSBbpaNMsddF1ZvS//D42ij0TplbXYVEIe4Mt2JW1jY01p54xEhB5Yl
Dtj+wDZyVeFmw+KoaOUsQljq9byo/dI5J7Ng59wa2bap4pWq3vlQr+K2h9aLf29CqCv5qpMsd2lZ
b3s8I8ViXAY8bFXXz3BcrSCEDS1TlAWuv+Ya0+uJkyobUD57ZhSYA2Rt7ruBRK34YyA7IvGL54Jq
H58XQW4DmWY6R/NRG4xzc8xaSUjRrjRTkWJHZ3dHX/bJLikMLEb87A4Wmg3wgJmrnpJlOnaJtfVE
jqAoBl4nqN5tpCR+zwM+zldFsxoX1bGqE/D+IJJknx8SMa67KN1MFmOMetnOnt6qJTq5C3oZ3FKj
8TFg5prjmb2I2OaVc1g4SQvjV8m4KC1jev/66HSYSsRnOcinG+dIk63gLHjI7J86bK8p1SXQZEHl
2190c+rQHdWm/LKlyz29HGCG7ibKq07Oz0Ljgay8ZO80cGQsc9+W080stUfuQgK7aI5FVO9FyRAj
dMxd7IEKmb1lK0330e/r+3we6RLme8cyjpFeqlWKOWyyBS1JRa47vwTznC3WG8sgipbw5Db+j85K
X1Bvrto4vZcloYR2+jKbLtFVGC3mCV7ffAFU2uftW951hxKvSdOH7Mv1neFZF7K/7gXlQnebS9cG
HC1saEyFbNXvMmb2s0Qkwq0UMBjfugUXN9xaaulTI465YCfOnByKQ0DO9SYG0+l74daV051rcc7h
MZnDn0uDpM+2PorSDqjszxNEvdRJz9gSDyU/ca254Jf+mEHDpdxf0SJte9FvZT/Ao2pWI4KaeWgj
8MP9IWzdQIDxXm63Lma40Eju+qFAbkHF0phi7wzTIUEG5PjvicMXqaxXkow2oUZEY3pngoHwTPXD
Thvh80RpfQvsc41bMJXFi1OW0Hnz4SA756ffCR6jAXSEsN4tXD9urNDQdM+pRDZwS4gs7PbshjVB
5NjJfSPc1mTiOovYlVl6FoowoTK7M6wQVIi3WXoYyKhkuYiRmSVbi/Sa0ExPqaO3OS/6OKVHmY/7
OvWDOsovhH7/qtxsM8hyW0rztcoMNmDDDl3hOhT1VoTZftH6p/bNTeKEge30X+GwbO1aYg/EbISw
RhMOMgv/Y6RRDJqF9IoUFS7xlxPOSY8e34oz1hOodQQkajEm6zhx9UmF5GWRaV/ItjmziyKT0M8o
KUUU7nPuUmQxGZw7xxgeVey4901pzOvO6qCYk90wTNfeSL/6UIfHOYEAoXT17uvwE1neY2zglZw6
HtBpYbQ3zPNb2JS/y8K611F+hqp8jqtOrAgGpWXhOr7AmE0gTbI3a4bikOgQPQyXaOL9BoONiUma
59iDMFHUBLn18btlQ8tPnDlYYu82YItOcjhnOvthyTOPHaRh6znOWIdqle5UBKii5s0fiPlKIbaj
1iIhS73a3TUb9bzyBgcGuSF+LPCIhRbrQpRtUHq4QMdp6/qT3qvBdX4i30LjsGAy1PiuudZWBgGP
E4rgHTikJ2JhEI371tNg2POprkgVxYHbeeVPYnKibe9/VZ6xAoLMoXtptTpAgX51lTr3OQFYKJtU
c1fexvgWwZwjgGx3YZUi2XVYQYw+E3JdCxEHH6w/zpvKx6t404CYsr6reFRXApx553S0Lo/YJzet
PFfWR9XMJRBpkxlQgVGW1vyz7A7C6tOvhUS5e9/tNsVUJ48kdsiALDKmta5CpqYeUl/EiHISmIqp
fyHPVdH6ZdeCxCd+nY8LOztaEbmpsTs7pnWKRjOIWd4HDeSczRg7t0mD2Mdswdwx+Vm5l4kzz+Wd
QN2lf1byQGgytlXuZX6+dDfn4c9pMEv2aPVdm4z8leIYte3Gym8mKJaMAMgnx93YLYhJzseXOurW
VcM2hpUg0MmRcaMuKf2niW36nJ+17/D1bbLiugwtWChCWNljDJ+tjHcy5hVviOqIbf3QtuFWhkkA
ZQm4bZJ86aR9imiAz+OAdSZnGZr63dEqQlIuh2QORFyfzMp9SMrm0c/HZZNV49klLQMuVOrvVRTt
iFU4uMQFMq44hhm+4q5bLnYWPjBYvSyj1OeWN2VnsEoswybBXTLtKKJeybwRmywaaBozlUIMUWp9
Uyncqollu2Q3j6JiXz0zCql0Pf0eB5K649be0hio+yJMyKef7PsaVTkO8x6NWXbKuzjhfGfSUuZ1
vR5sJ9yVcXNnq4bJb213QTGKH1Vo7B2V1VvEGEDbk3SbdQQpSX9DEFuzqZv6WKTfldP/Ys/B4J0i
z12SY6XB4U7R0L5Oqj/cYopqhn+ya1htMQDlF6+d46LB30Io7ScDnnaZput+zKH8V1uC/H4qy+Xz
DVm/pTcffYZNig2R24mTbHklhMNYYsaZDhl/6fplbaf9N/VCQWGLD84AEZWZxWejvKM1lA9yzLtV
6OfJG/JX900Ot02U8Na9ssdTMVKC20yb0AC/kwLBbi5j6I1uPEdnZardNHoSe7kXwT5eCkqSctOq
x7iq6d3skMurH9GBJLkKomSIvzGVdpuuIerCtGPrGIou2mPyemFkNK68NKGIhP5mguIoHH47My0w
gl9YI/dLZuy0A63UkO2bH0Pfzcwq6PvubpK2vjDfOYy5swvhBRPI2PEauYeOoD+WBeaDWdEPV9kp
Nt1uj4Sus+Lp5DP8FnraiQ7RhWXoh1kyzDCn5NUbpo+avAvmafWlYUi+IsIlXrtZs7br/j6VTkVE
K4qumvE6IMd7HXLvuEJvbHJXN57Loa28rd2xx23yiyHLZpPEnAA2h3WbAlZRvf2Q9sN2HM1Ni1Gf
W1Ce8h4isyqGnbSkszZ70nA8i73zIIKETSVGUmQ8OmSPnjh0Ktaz008vbN1yoCwdo98uex5HIvsW
MOqyAfRp+IfYgUrRFd06S8IWjp/zPLqS6dpoekHfDA9LZf/sl/E+NKg0rZQ5q9vvZFUsjAltvSuV
d+48/buzk33XusVWRvm0s5v0e9TuB2qOOws/eTmy/RM3oMzSMnFnQ2MY3ZbZXdCav+bwpaNLbBAS
9Cz+7KW/mL1x5d7DIMNlozOL7V394jfNrrMKki/t8INw3i0NGe+e9VT6knRXcnoqGTihwV6QCMb9
HGHZn7NiYzjeiSlQvO5UtW+jByONrn75FKXNphSvlqsDd7RQBNnpmr0I5b04+429z8BrFJK3SKiS
/QO/+Wrg5x/CYtwbg7dquzunQLt7S5tWRftYS4c4Xg5h9kvR8Cmj1FmN3TSv2X+i5Jvz57CBkWA1
y8+x6u9y4wqGj0m12wZmCeG2izcaRHQKWWDsxONEGKot9IMaQG5VzWNqh29QmgBGERqQOocUNaJt
0YXJonwoKL/jiqkaQd6TMC9h+WGOacCZevSbeaVu+0/+zioz18Ko78KCGWhW/aq9bl3Pr1745GV8
gewwk+eielT586YZqrVf+uvYbC6+fa2YnJnZQ+sw5/m9dN/e3K2nsbr3s6Ovk7U1TeSN8/IL7jxt
3bZEHzddZ4NNeskpOsvVgNzbd5utCQ87GvuOSiMoEIK1jG4nyjtYknSB0BSgPEXGzrD0NUex3rro
ts2O9wpBThNUdE0iUvI8E/OTmvNXvyDaN5BeZNbd7VhO5SV2KW9YGEf0lYPRXoghRxQmiLXLlpXL
uNFu7YsAuhtjXRDcBykWYRIreXysBeWJdZVuc1Vqn/F5zP2yu60PYrN9qbiKk0ptC7a9IXpPm0cb
1AlRnCSnoLnyxDoOY9jVbDlQL3vDIxuZU7WcPfPbLg9V803WE0k+HQXq8pj3bwmsPSeN19QDBKXw
QVXhPjHHo1A8bUVEWplHVRBvrEQ+Tmzzjf7VrpODCxPSpZW9PbfZ8EE7rmdra1r0TBJzgU6GstuT
k+G/5sMio1U+2GwkPEI6qEeG+Hlpjfms8tr8Inh9fPDa26lfG8a+k3nJgxRH3zKeDEqMb2N0HrkA
3Phss+JfGflcPRr0PceIyIp9UwFeqMSc7R1tZZtmWiBkLxbBG3mkfjNFbQOjc2a6Fts9Vgk2EpZe
Tyl7oE2nkjcayebXQoSr/895fSzXVmyPXEWOl/g/cLzKJCsUUsAS8FT9Q5Zs5hyYOvN/4aH7B8uS
5fHFbei4vq046zzv9ud/U1larZUtYwSTI3P42RcGv3+Rfv+/AvdfzRth7r/9j//+Nf1b9Kv8Twrc
VZN0SRv/yyvD5aT4l0Ob/Sy+27/rcf/8An/pcV37D9PDSuya4FNdh//6X3pc/kjdrOIugxIlWKkg
hf1LjyvVH6w3gbYzc7X++qP/0OOqP27bRz5gm3+TyFn/nxHk2u4/SPPpPH0XZxuPCv5Cz759f39/
Uua6zYpxyLFyMQTxIFYk/mVMWHWzCX2fCJtaaUm9SuCPW59jjamlPoXZRdIpqmPK5mokOEB4b67D
vgoz2DGrjsL47dUgnshTbOW7CS4+BdY0TEBYPj2M1e6D9pugSQkc5pTECWvfp+YW7tdexMlmwpuU
+MHkLxT4rykdKoFb25vvg00mxBdn+JVPHzMawPl/EnYeO5KiW7R+las7R8KbwZ3gCZ8RkXaC0hJA
4CEIePr70WfSJ0+rS6ouqVVVmZHwm73XXmYgy5WTo0T00sjPmblj6CRpq1Q4DtNqth7a/iRl+4y6
ogHoNica44Ksr/LFdDVP7/ZlEcGzLYtg6INC3gxXRyD7JSdxOxyrTfWdfldTQIxatid9mcKFScbW
2qVvF+pl5/6Bc2otutK8afdS5keXfaO5hGVgXPZJgBxfWSTTx51XyjYNWGqgMrT9fKFHVQjjhI/5
rV9gfgL5FsYTeRAopexCWqd5DtFyW1GQYGLitGbtCnUS9jrEN/POf/s7NfWzagH4gcldRpkMjO+h
e1BhNVyQ75giBkylrSaBfn3rpl1jEgNW6f4kKg6NhCu+qqP8bOzyPnYsDQ0P3jpG+VMzy+muBEVX
cKyE8FaGcRoorbXWIRoMIyyr/OPSruXmrRFgSfc0Z80bqgG94Yooeke+3xxZfMrUbZtvcyFQETDQ
HggcqDvNOqWk7tQYvi6xYd2I2w5rbayZgOuURzDskseJObZ6bPK3UngWrf21yjCePOC0TdL4MQG8
vF0tW7HcklwjcVWafgFATrDUdNIyKL5uXTKBzh9TjJhvQdyRlGMnw0qrds0L3lFOe1RfqLmilGrc
u00rGTPYWN3X1dFMXq/ZocbLy/QJGs8l5g3COkbuZjKBuqdf+D1dWXCWdhLIrYmPBeil+pykQMDM
BwZ9W5cf8FxTY1uzS1Kg34fcOs/5LtFwo/e4doSodrvR7efDWARKymS3og7nfP604pUMBDvJ57KB
kfLSqschI7zUSytXUehSD2N/MCd3WsNRw0AOHglVTPlS/ORFkCVctx4iKH7FKswZV7z5uvkAXDrN
GxlbCI2IgNGZfbRIuVexdSgtI83vgvzdeiWh3Cmuq9YKlJNY7hpmZOWT2T9e2ggXs3o8jaAgYnvs
re8SQVOBhZPQu+ltV1nnC+Y31/DqGdPKTPeqvI+tg4zDL/SI22U1hIpyVLV1Mb4VxqtWPcrZXr9/
MiNT38YGZ+wD1DUbBr1RHrtsT8bL7XauxPf+9jASnJ5Ja005XHqM1iJjAPgiXr3YUYNUw+MSzIKn
4gVA9RJ/tbeogXXNc74HVwfvq9Yv7Lj7aG7v5XgS862hHpJ+lxSJPZVPs3UEjUluX6P6ch3JkTpW
OslYj7HTWe44by/VXtYfYIpM8D7H74n8O4YSSfucSo+3HAOagbgn0IiaohJK6aT1zFcDMbxbT6Wg
UCrDrbxKONEBTs1LpZ9v9CY9DHNxRNVUCeeSD5lmTk3c+wUawRhohtcsVCVWV/45ctj0NY0ZZrqx
CDI2TcC27wa22kY7eDMWYGJD1vv9+Lcr7PAf7dH/KYmKr9Ky7/7f/+XG4Zz/mybpr3vAIq5GxtzH
VMzf5hcjGWcwf/Cpu/vm6ha/j/O+vgR0tC1auSWAHSdQ8bpY75YuaitQlgB71BELL1egnXdBjUjb
deWTsBu3XAulyxF8zV5RjNsFruHODSv0iWmOMyRgakCbD6UUSFkIwfnCidGcYCAM2TqlHh4Je34y
R1tT3mXdWQZwnQ8jG7ph93SJgEVlZAwb0eseShk6gz2A/YX8BSVsQ84QPXsSNBJ0NuYcKjfUkh4a
dLQOiwaiwS7FnWEI2HfBWU6PNcCCLd7ORfHRWq9DtivLMMk2kCAgzxQ0PJznPXNSr6uPUJrvN1vj
GIbZveOrwH5xCp1lup5YQlBBCOoc3fQ8e2T9gLfg3CYgobw7wtd8wFVvkhyL2boKxaOOCh0vo8iC
PfBCgk8l7bBbuzdPUrKVpKB47VoP+7LmMXHxgeSgmugDvezmGczr77augt5CHIOI9pwF+c9Yhvrk
AmHl1wflDvoWmR0UHD8ZbPEMfcNLP7lq4iWj7oH4oq4NxtFXiUG6Dm9JuS31XTg+tw8XrwvRCqqO
DvQyvvetK+F1i3saWmiFkTLqXE4mbrHxocj2dYYZce1BjsC0cSoekj8awUqLacD/LEtTkw1ZQiyk
/PXnfytkB125yv3dNN3R0QPJbxfmva3sioicQsAMG/rWH9R5v0Nu/rMT/vYtf9XOTT+PBUQa0802
0PYw0QvlFQiCaUPTxXn+Swv43hfogbg2uvgkhf++Ff9S//3bj/yrIitVPVEKDKvcaQWbYXbhH6Ec
8M13HBOrqw3Dz3zTDv2n9dnsTKd3hc9mjUOH9WU+Vk/De74uduUXnd8DOVTDQ4XyNrbbPdLKrX6a
0DM39uKerzwZXvFYhFIYu41rBeJZKrxGceDAnoGiXAac7uyV63Z0obBh3Ub7TlfvdC2OhzYWCBfI
FWusavzKGzyybiNGwpFwhuu7b/bqM6bA3mJlQ9LfKt/LYen8Kf9AWaRi//agFqnZ39ZGrIrKFX0l
apzWv57xBV3Tjz/pTroyjlSNsA5LFzaWzrG8uTsG5UNuExyOQnhlTPb4Eu+5daPCzd6gGf0pOvl3
AtX/LKOl8P7bp0vIL8lQO5iucBoxuJEfKwwI19pH8p0nzoWz4Tve5EQKoQEioXPT7RFAoQ8fHflt
qFzs2n2STT9ATf59eUm6+s97yjToOgyDVL5fC6xuLL241ctRT7l/71Y3V24ctQwqFBuWqzZBzszG
59zvQKf49PVaNxE5raGLEhTM/dqUXrNDDe9U22SnjUQl21ApUvvyYBEdb51qBD44tvBi/Ns5ubuW
5IrlmhGSREAUMz/TJ+hgkCCO2zLYoEGNs1OLiLtUbElLQ1TlZhm8HLdXPSuE2yPX3izYyem2Hc73
bepfgkX9b0bQ0lck+4bclhCDVDRAfYBydZS83h8KvqmHLgJWAJgzb5iaRDvpplMf1OPktBv+DEnL
T9HZ4s984uLdyRuS4Z+JA3jBXcrhvk1t5eYUTKZkh+HSPazxCL6S8WnnuTuH9wRRWISizOmRcN98
7gc4EarsxwfBgYozNJHOMNfDEVet/FuMct6RrudS7e2L+TbXkZ4/9f0zROgMp4bbasIF6hp2za67
9E4+tg7jJCwA5mKTE5iwVH8ZAdLOBXdffoutl541k84QZNwGi9760GK4+kG2WUS2hG0+FYZz1yNm
kxlJ0pTrIrShqG8eiFIQKLVRzQ8POYIKazdxPRrxirFBMqH/g4m1FicP6TRqJZReab4dkLWQkDpQ
DuKsSXFaeNfcN/b3DdGU3dGCyCQDfxsOZINLhOsrShdHfsdiVS5/hHFdx9uSpMHKdIb8pOm4Qzwy
U4KXfZ92E0NlzZGUHcRH5gYbS95lo3OHrHfHLC9zgKGg7SPusYSIU/8lW3HRMTZAqvik/lw3pPgp
iZvvALxlG2oe3E5IaRFlJpp+qm3zMZEQPW9amjF8aBmIYmOWtmtDegZ7zV6Z0qZeerdRUqKGQQp+
hjWsDMEghZL62Kncm9w0mksHqErYrjsZ+cabG8KsRTRPvhD9UQVMKIQAOreH+4jqAOMEZ9QO3Qgz
87EszhRLxRwY3Tapg3gOKmNdW5FcBvXk66rP7R4Hebjoy1x6MbxVs8Cvb2u5PeSkfya7ms0hQYm8
bCXyleXVmEV5Hlp9YChec8PQ4hn6ROeBAsYlAQEHhTA2HYrCkQoTlq3hdalv0KD4hvClKLvJPJf5
Wr6eBy241j45s/LzEu7VeTqzgpt7jbc6IK78Sm4PQ3uikY9o7OwLQqGJuvgdrddN8C+w31sHG4ZB
9nToWcYKGVuNZcJr/D2oPu+wEe3ro+HG27SzR7yv8WJFS+5daHwIeW5pkz0dFhqzFlsUNuBUYnWQ
6R8QplgyQwu33X5lDvNqdnNiuNp3sl8EoSgAvKuwEsWQ8vAhHzbtF3g9HJQMUA97JiIaI2beREWY
9Zd5PRnDfaW2fj5HZMg76M5GayfWkFGJ0nWa58tmQDwMUcxDiTiLPs+0jLdVvpqNqBR8jixBXNOB
43er4FWLFT0mEh8irm0d1zHW63aDVDD1lwAA7Ka/oYGFNH17nh2scsonMY/iOSJIdwgBs2UXnc/4
gcADeNgCZke2iNZkjqaOs88MkvpgJe8mbiVEmyuHRZLLeF9c4w/UO/2r/GyucQWm1UnfCRyeX7PW
NYNGp6WjZiZauMLqhGKchk9Bb1I7N1d4oS9BupCUHpKTzkVaS5DcZzZh0IJLxZFoyLBAcoEjNMV6
geFkyLvNNT8JtVAsYCf7BcNxKmz0gQfR6WGWOpIZ8Fazw0z+liPZ5uudH3dV+/GrYdn3T24Vp7O7
LYt17iKxDOiA+WCuwBXRg2Q7xet/jO4uG1K00wJVZrQM/JzOiaMcUMZTJte8eeWH/tRRqt/WjBs/
dUa5KGls422+uWPjYpPjYYKw7Uc3mfxMCvh3A+ALKZc5pMSrPxfudAuKAQoYYLODKFfBn5yKaPKY
O8kKAz7aynUvsVTgUroQiCQtGo5/PSAk3z9SDIs4KG+DfZ/wOfAACdBTzHae4DIdSrxTjHFkuy/s
HG+3rg1HeTeXu9t0dy47aEl5su6vYTp4poaqcLMw/hJvrr5aMbCEDfhyb+CRAIci2Yrz7tI8GUWQ
ox2sGN0gSg96fTsSOFmgMQlUMnMcoXbrr1lxhjJgm0AFvrnd3Z3kLUusvxwXPLnwuUTStVA4IuYr
xXZWHlHpTq83fdUoSAcdMCSzZSbE+ArfnMtR2coHbVs+waWAzoYvJysxh2RsOtbWkCOIe+qLOCNC
v7tNpEIf6WzjvWeke0JenBtBHWhu+5a/FBLn8oG7CDuUrHYqbkakuow2ZIgeXDT2eBDezMG5QQVy
IWGEgx7lLnQPKQnre+cwO2QEnKOjExCBkcONuHGnYS7bvTKuwjG+SnecjtDv4APBADDM3byTOYZv
W+CgeXILAVrY+qY/iJg2k996xtDXCuenokXlgu86LuuBNPj0eZ/GVr/6jDzFPszjQGB8JPLJV820
M5SgLcMmWd2uD+ptC7mAyQpkQezxcKHT3XgMplcm32KUGegHXzSR8fQpFvyK91a4jCN5xPztmkM6
Mht3eG3XJRCN7tCn4uxmOMXkF7LNT5q6DS7PA0Doggxi+Tpu89aBvn+3IhrTnhOnc5EySLJ3+Vq6
HzNcjGqqdQkXRsXkF9WUQ0d6czH4K1DM+3c0PrIra75Kr/CYepbTfCPcM1+NMPXiqFwPSLYqPcxb
zLGcZIMLjImmUYchZGOBvufat/OV/i6YXEdXP90u3cKFEsibV+mj8TglRBZE0MPQyiCRkweHrZyR
EmPLr2wLyLbiieDxVAIYRTlGHbOYEpeaX+KyXR5n0p74dv0elQqMRTQGg7npHpId1l4XW9kg5qZj
MeyavQQKg7U5XuXzBmI4foPguI0jO8oG6EV7vqsRTRqehpSZvBQ9bD7v8K3QM1f+Mtm/Bmn/qOqY
Ibo4IKDh9mTV65UVpE0EzwTsTi5x9dwtmc32ny3306gdwsxqsI4XNgsCP2cxmKE4/uxe6tBybs/J
6OnN29S9pghnTZyobO2t/bk/6R/mS4afDrIxxSnfc4ybdobuAp/syh91iNT+1ShDThAYq5C+yh8e
pSNiKmZXL4L3ObiYWRxzmNyZh29Ci6ot/WTCfB92hldFPAY0PS6GwGk4hdKrzPo/sqF9eMVu701u
S5Fq3z3uPnBOPLlyD2OJeNcd2u9LcI1irHL8gcEwbrHaefgAyqS0c5QTItWf2fDadI2PO3Cioh7M
+wZRnZTDpHN6GSYwAxFn6CKBeqALm869UnxSS+tBWTlxzZjSqZF0a36OzECh+vWQy/WwYABBxDfB
cO9SECtOgnj4gtOAk+XsUDvZmK+5U/8Ik8cc2wzhv/BzjR/Zm9XYWGdxJOhHeascrm+or2HyzY8J
ycYwm4j/UQ5p9q4yUfwxPFKLj8t5I68x8uhg/BEbfwJafSIjB6YTu6zDj6pxhkNvOVBMOIW5Bu54
jeHBmdjyib8R26WHw/xHS6g05Py9wR0rqVAkPOIX01PPs8CpqluAF0caQ/CTRPT1YTXJzPO3GJhk
9S6G4fMD0xjIp0sClH2EP7j6seVgUu38ND8yp6jKLUpo5B39UUseFN4PP2MXlRLd6eiyLHJCdDuf
OWzSusa051BoryvKSYGBd7nLsZZSoV08i18C1wGoEs3WX+98xHzChmGZOXLvjq/6HvXg6KLebO35
oWSxxKBup+TyY1Uurp8NLCDTv1j+oNqCJwV36P4+L5kTGS4+unhp9prUlRBg0L4W6Mrcy0xQnIOZ
I1Kq/JGcgKAILk9IUVzu11Bzbw997taDayHJEl3oKkXhKxRsiMGTLUDf8jaUIxOMSUXc48x0baKj
HAfJR3QFoFQtt8AKL47sdXi6bjjxuS9t4YX2hzMwvnl9bwtw3J90Oz00yJo5GykPWg9nbJl3VobC
IyYpfNhb6S5ROGI0wBZ+mT71T04pQid4mIkZEanBGZ/Mh2ZwLGp/dGhULYpzWef7K+5pbi35mmIn
bK7+kHKvF9SLiMzxxK78MolMlFjEkuS0IvDZHWXcomfDRzaIt1KUvdVvnUzdEsA54InsFttiApld
7dHq/Ju473cVSMyxYxwR25VbviFPq54bb/TiLrPTY/GuPtz3Yv18ypMDskNb4GINpo3lDDsYpq6W
nu8rBbLcVrhi9Qx7UtjXcAJiBtc0vo42vrOQLu8DDffnwgJIvOFlPoqjzdeydtdnfqyX9ACbtIlG
f3IVz1yjDbtyLX4McKg8YaVenW6jObctBCh13R7vwQD2Nz1g0MP17rMycCQsrZcLuSn6Kd1yw3vM
U2z9o1M8iHXPV5yaDfw/bX5BAshvnEjVK7Lz5LH15h8Lxj6xxark4OkHHZN0FK10TBoT2RfYlYz1
4bEhibLZmLAG5A3fGawN+h38V9VpZNfkRgBlDbgYX9IXGcsuxdmIksuEqnemxS/EiRdYIqVlwlWE
UqW1N+YJZuUFMpruQIkPF1WJXS4dNjx/9yr7Kv8IVdoj8JD+iEDmZ3q4VI46bQasWcA7wz/mjIn/
iMMQiM7wV8ZKX/qFEJl3TYCqAQ6zmGoTZPK8SK0oneEZOVPp4qMHrqEWnpF4zMhaCkeOsdYpzyI2
ySnzSLsBFCcXPvsLirkTEwIoDm39IvpCOLBlvJ7ChtEVpmE7rGWi4hXKjcakQYLyalseacjU+jhR
29Y76To6MsnM010ePg94OmfMJ+wGfZZI6RZRqyTn2IZRVsIxwVGRMYSdvy1QIUGLvrUqPbay10Fb
+xJmT/ZlW4ZCjWgOfU7qEuSIlofijTM8hYvtCIlzIxYyoJoHgwO+GKP2T+mh8mJr+wsjNHi8qiZZ
BjZE2vIO/obCFYlldVkPCgc6o9sMSs/EP7c3/z5Di/d6NnfpVGzH/r1yETFw1MtqpNy8Cogmt/Xd
H8C3v5zu/u3z/AKXh07BzQOXBYIteZL4n7hp6c00IQ+AYVlE4WdcXCQRmD0SaRJe1f1V2+fxj96/
XgZfvQeptpsv/qV2cb8FioPIZBms18uX5KKqIK+OAvZQMWlFFaK4k7hHsEVXa4CnfVBg4mdXoOoM
4m9L8hOgPiUc8m0CqK4X0XUzeSr1zgqPE7RzUket6QCdZFDlOFFWl4Pq0FkiT2TqNeLGuS2+GwCV
HbAdZIB7dD81TuEs8pb0eZgPqbxp08hQcQjZ5Xy73jXvfgnf7rLvulWuh8yB9PwtY/o5IlmB2nc5
zlLQnMG3hs/RVanTvUZlYHkwWXbcJ5fQ/BATNITkfTtKfqpIoHeTV1aVofqC9HBPiZyhrgPvgpEL
UHgPZnOb56dsCC7WPr66fIz1+A3uUG4vIcmNoDc4aFTEXlHfe1pm08jUD9p4UgAE7u6gkVGD4mDL
gHLAhfb+kJZbHExLdX1BYoNFqOnHGcqSl3vjcmPV2F8dIJhOwIZ+btpLho+Hhwv9bsMFxJnJiEZZ
ChrBhdpkOg2zbKqv/g92v9KvoI4FfoZ3gqMwRsB4Sv9OCJhmBBQJCZ3uZVNu4kDDx8OtfY1iP1KC
hpmZbJfgnbetcBie1T+MEzGI+6d9R/KrpumwnbCO++99RzoXpgbtcrZNYQZ6wCIfHASXpeJI4ncN
7th+NJpvSmeeenv3NTATIMM5bCi+nY7A8ot3+8K66A4TvQqXalfeC5p9/aFfuZm+JKGj5dSi46LN
k7+E2JklT7WB0ye4/DoxOo5WhthnJfmOLI9Z/mDR+wlclHFbjn57PyiCI2hBfxqN9Rh0kFiQs3Gj
1ysZ2ygwjyc8cREII4464OYwWitazpKONtGgv24lxn9ustGQFdScsWRg2vSzNugXkVfx7MPnA4tc
RmIlaewr0KGR5viqOw2wXOWbagAetvhV3naAZg1xlvgvx06PR0FPyAzjNl/R3Eb2as0FvF50D4a/
lMCqXQCh3J3ErT6sNBgm99/PqN/ulP9ZOX97db/GKvhuKMSO8upo090ByY/bbnTBA5sZfvQ3riT9
jscsBSpdJ4KaEX8OGx8kEiLJJVPy7X3NaYI96048ZR+4n7aojV+6bCODpOFtfcNJjFv9/jMJPlKT
klGUo0lhhhvIo/wBqkvQ2ZWNkTInsMfnpQuAAdq+NMRBaLyeP/DxcB/8x6VKiobETQxB6tcVEc9x
LAxjbLrSnhkGBkOSj/cG0MNL/AYslT61BNu+56JnLEEFV5BtzgWuaLTwrUb36ixBDo2TMpTec54L
YM8bzsrN5cysmut1b3rtX6hX64KeAIEdUzprsr6ixrGOVaCTAIFSEkgO6ReEQE8CjcZ82mTCcIto
4Avb2EH59iaiCnmyG2YKPsd5kO1ZstWj6grbYhOH0kp7aIu19mY8Kv9xeUW2EF0+Drh95aPDUHyr
wtHezA79TmLX+KQz7bDLo4UcwY4/yyOIxnr4uISXZ2tbnBMKBsWh43Ha3XQuos5VdlCDFrk7wHtF
3Agkb396roNsi3GWj4nAGmFXAJIWMil1Nco85ol+5hWfxSFrOSptMcQHoefkvXrDuvHoVwIjinc5
1k6H2tHX8Jd9Yb8UxULESGSVBUjWEI8sNH+qnHB6/pO5u/Q7NOE/6x2rI0Na4lT+J0tJGG6qaogJ
gQKgsj/MwUBUrJIRp5NybryCl03+naZN0443670JhVcGVtyGPaBfJHuoHCAFtFdKVJSDfgwY2gTt
F8S56f4oCx5pdAxbhE9A0etBf4cwVh+MT06P0YaudKUtRp6CY7m98BlEzQXCdno7OWDRz5ckapW9
tlRM8/sdF61z+xOj1eegIC6x9ooeAb13ZWsIGyGYt0iZFwMk7AZeUTPRD8JsH1yVk2opjKczhXT+
mn1MAEngNRcPWA4A+N16BwakmRL6dxCupH2RiFo3KBC1B+vhtorPcjTV23mBQmpEEs2qT05q98xm
zfFDwSskvKm7xPKtcYtHnuUa538/k3gZ/7BJJTanLpuGKuq/czRwjNIV48qgJttkjHrvkV/tNGLT
q3f9uhqkLQyRa79SoZPQOAx4ZO3a4aHpd4LhYWfxVhVsLg+uOcQce+EQU6I04F9ucXfxyU6v0WjQ
wvPw6ZDhqOgMHhkbZKFSo6Uj/YL5ya6Lj5cOX5qgVCHrR0TcFS9onPFW1/HtUBE+B5RmpAqR8ghD
EN7LLeKMaBxkikkGAOpfPxgKQqYX2TjIcGk/TtzD4GcYcBMt5nEytoHljobdQ5iE5XHx7pY3c16O
Po6Q7RH5bcIWXINc0Oec0Q8PlIsFrh2B9t7t01f1Rfdp2BhrWGdj04XlG1ZR1+2fSBKLIez/1NXS
ktljmqphEpbx3/f7bFWmpguojCl5NuIR2YS8igPVob3lWnXK9XLK5NH4qlLa0QAyedKeUHT+Idfp
nwuNv3+QX6kGZDJ3IvIpy5WxDdihl/MzH1sCLqsSrosbv+FD2YGYsnI1r8w30mfyBGtoRl4UNtT9
BJY69Z4mhmfuLUjBG6hk4QDnc3VVso3R1fhKn4BMt1rFkRgl1Om+4IF3Yuihacs8onuFFK9/JwgL
Yakh9edvGIltPcIXk12RKvNmq4f+Y9pmPpRQxMag/vTBMH5sNmgH/PDO0BiUgXOE50XtgDLtiOMf
chZbkehkMVyC1ObUO3M/uTKdOcz7L6aGrQJGYNerycbPw1NeGFPgt5PjQFGHGp0g2ipG0ZRMwBV/
/UsUiyfOeckFoXtXnDYY/sBfkf/b4df86zz9+xv5ZTp+HZu6lg2WBtmmYji+D0A/P3D/Owc6FkNb
Suxj56dn/XTzrFXlXwP6nFD46Rj4fSxDyD+cHf90v9P46YpqyuRf/A4gvA3YJbY9K6TczC4lGEky
SWAEmM47QmT8oXrSlsL2d4P39+/2q3rS+rpIFaSBLuJ7Cn7wqAvqXDteta9L+zSinmF1XJ8lEDCu
1sSRVPsW9F4V0E0zXbAxA3UvFFgra9d9A/y4JtQbTAW5/jXugnXh3JzJV54K+FubzJvWTPKhd2oR
jgK0L7fXf398/9hB//0H+rXT2yaJiQ7Olh+oOFqn4Wk8MmOsz+MOt2X5QKEiv8onCEKsc+0RpRI1
YRNccIP8w6P9K2jsfx4trBXuAUu0pN+8lSyNs1GZWFioriZ82ODwSVBHbOslVv16of65OsPui7VV
W4g0NlHs52UGeXUrB2x+kk6ExJTI6dkXbv3Rzy66FdgR1iehlPjfJxE2J5jr/khu4yS6g5EbaP0V
DIOJJ8ZEvAHUbHBOPlGUYvWQf6qfs2cltMj27Uda0GnOA/HiSTXSX471K9J+6wF/+tj6w6KWf+d5
/bXLZJ1UTXxLTJb2r12GPkoSzUQwXcwUYu4OECs0nwFmBTdEooTwOqAI6Gltpgg4gxYWI1pc7hME
UUxDcFVbmCQWws7YLVNXQGaNB3y+Axehw4lYj2d1rX+SXIetKadZhs+qnb0rT9cfyPHTF8/TeMOP
N7keVNz7alv9vrww8pyugWyurXY7pwtpQB2OefMEh/CO9WPGE/XkoO09M2MeHmrJew5O5GDnIPE7
h6q5kT/Nw7QfVQ/XEq3xGyLfHQnPj2DeCYkN/bhncvhqHKHEfOcOW+fHwJMHthTkekBi/NESznF8
hGVuWiu8yUHH7qK47nxMX8VFy+fMMNPuqJdd4fvOy8SvGYsLqOSXMhyHDHONID5DDdeZzPstgGGg
cnwzUuMOuzyKx2vuaucTNjUSRSxC3Xe19+TCb3cD4JjocrNjHeUlDM/MxyVfPIexc86imwuRFWIl
ILWvB7KDlBKwYISr/M0VDTIgQPv9iJ3kY3DcwVNaV4U0NnNVwbhDfT9txeGpGXZSdUzU9zL/jLvT
nZyOy6o6M7ZOInC03jGwUVXDlB6kdiiogVXvAZdzjsbiD9tRNf+pBgBTEw0FGpks6r96/CRuMtJL
WIJQNSAKW4kHEQnnP8x4EUL0N0Bu0D+9Omo6BFNYOZWdhCrzSFJ8zS8smoGIgZ+RJ6xT+YX8HFtC
IzuJIjWTZ2LaQ5KuvNMHcTcYO5Jb5Hs4pNx4TlN+9S4DY/6wwJi6weLPE/AWM5mo1cwi5SRQ8KAm
O7mamIBcfA5b+rUjgOMWFUaV7Sqyb5gclt2p4QXVaChwKbBjaUU56KYrLMuyGnweTiFzoidqg3qp
B7xEcpdp29UjUyKCA7rccWj9lVesLm5vuc//r2D1CHC/HRTx380BBJtxsDI50hTOhgNoCnkMozyx
QzVgDzC8CyjCUU7pDS7KhAnXE2w40R0DrIpRfbWLM5KVJFvHJiRg80m4vIK+oXU3BnjHyzgFm0Rk
/4vZRYNa3se2IhfxqluWRAkGgnVogHPfPQ/SOsqqIweoXf0VmWG2iCNX/Xd5RUDgx+3DXK1lLiok
COUhbl6wNucwo3MHhcugsIEKAy8nX9jbxqg9rg76jF4Cw7TTaPYg7U9woYBdmMN13n11R21Thnnu
KWD9GH4Bsy+nDSMfUVrnw96iB8KII/cKSO2KLTEfA/6bt3hXjW2EBWFSv8U8z9hT+Ie3z1TAzPCB
1jdzjILJOx7jfgMdoWL6SWAinv7YEPYOqP2diYGLDQc/pvGFfhPVUpvbWJcwNcH8rjCDAY1EMBlR
zh3N4mjF86U+jeOqPOWBtmUw1JSPyS1s9ZV+x9TdLn+6jQwbBzuQZptjxMCZdDvdDH+5w5frGf0B
rcbN8HjUDfyJBBYb9LBB3ZN1L198tVpptEiNV2n7uNjqs4sPObjsyNyvp0CApbfA6SyOJF+bmqv0
ntpvdDgh2HGnLvTufmamDO1+GeWq8I7uexWNcYbJOjvvu6jgPiKyDSaI6zUbyU/LqOOzKX65mr+T
KpJgLKar1IXB1H+DcPmjh6E7Q3+48mDO0s2JARakUBNB8ac3az7kBoqJMNMhg9utmwGE9RiWHxIS
xGZnXFQ7Xn8PFsQrWNhI8UP9hSeSzqgis9FCp9cHIsg1rAdX4js8J77JxYHLNDzAw+8KUpIeiCXH
QQXpSiHaMqwIPCGoU5mgEdPc2yS5bTLqxsIDjWEgzFwH/zgYo5bqjRAryjWszK+bDN0PwwAy1X39
TQE6R5YhOqYc9lRHEpYKTwIsMRpf2HUpCUt4SzjlzesqgGj1BOw20jc1JTZEDgnsuuhW/XlqV2rN
APfaTdhgYVCCrM2fm/ccoTjF+WvhMgKExzrDp84dI35S7g/1PUw0yGmBJhzENsxSjF/pgSDSDAGs
URql4sAosPKH6afTAy7d8wXcmaJiKRp83CjH2K0fb1eMOmgHI53sefFBxlmOZWxamHb8IYz0r8r3
d0GFXZQmWqgNAYt/IV8yFlCqLKC1kxRPhvwLwa+yMTS68M62TeEqHDw/F7BOiUlT1MKv6lYw5dyE
6W5ui+OWvtdaZlR4hxA5AyYUn5qzgRtFTLyHPXdMEdzr7XHpBTlroDb+aCDCzP3ur8rwFyb278Wq
8ivC8T9VEUpGlagS1LXir3QRbCgr9NJU3zcfQzdPW6uTzYhEOPXn+px7DQcDLJjben5OK9pU3t4N
+rU7zw6I2Mjk6oAVBmykL+vwpz6Ej/APrYFC2apLOChZ4m8MYyZ9kVgL6tf4DWI/tSvPV+uxQvOH
enYMeQPlVIHnr+tOgoeBGEnzriBegpEg9LoOirPds3Qt7I0cpXvJGGQMxzY5YJSTwSffLoQ0e/qO
F0ctCcIvjlnSZ6qCGt1fIZJd22ddoFm9RcX/J+y8diO3srZ9RQSKmTwt5spBKoUTQlJLTFXM+er/
h33ye9rG18BgYM/YrVDk3mu9MSl3aYsum1K0aHgz5Q8hD7rOltK1cpW1DcBSnQfmsEMFht8euG90
oIkRQYjOwzU+pRcVnxV06obQpksEVbbhkEH785aju673wvBMeS7iu17ckPsVEsDVe0Vt99AdZA19
mbldZG7DKyv40a7f3uurop7U/meBSGBufHU3+wkLL0S9AzOKkB2oTd+2+Wv7Ev/QhoQ/MjlKKuAY
Q0ZIg8SrEVL15UYJKgEnqp8MkMv7FbxKJoDu4YhzQK9ERatcts/l4CH4E19a2uY1DrrdqnTrjoDm
tcQORU4xeVT37DLILldUPt4QZpHqqUjfMTJ0aldEF+EUeaLh6BaxE2bPwohJ6btDOcmX91gDmL9E
zRVlF4LobokngdUWoXtFUJ8t0Z/HzYKyJvYJ2yRbq+dEYaB42LwtHfc5CtxXoidpHUHD8YQwmuA+
P/nRiJCxGoY6dugrCJPkatwKbxLlFnBWHBl48/iHK7s2EAo6BScGNxJyFX5bwtrsUUAiT9zknoZt
JA9Qi9W7Nr5BN9wJukMMciQzZUTWtaF+N3H77MTVlT4uukJwCUchEgo3a10SRbGAqV/TJnRQ/+xa
l4/UKTbTbXAotAC9zjb8d0sVFDcXtVvr+tTvNA834k+5QwV9KxzsKy7S7oH7xkquEllWUQA5+SnL
KHsX7SD2pNf+Bp0ApxOg9RiAOfZE91Am4PUfiWecFiPu7Jl7eOodE8DCptBbcARJjq5sXPztqO/0
p3inH6Wfwsmf6XTe9l/VLd5lhZ02Tg8ar/MrX1PuOiweCAs5CA7f8YIIUth3O44HRkHd0fH7DDZ+
ye/+pHlwkAHRJEF1IxDCGX3T1TZIUJAAb7lSK8s4i8fkol7LYMH/O5wR+EzX6rHwGx8rIywm35P6
Fe9vLR3QkJDcxIv6GzFLYd/P7Y/4geKt3n7N1ugsA2tV2hN+BiQZ9sJI8N1q55h3VfG45xtjHXHL
WNUPGumwug5QLy3OZcnpue5nCiFs6TNC8HOYYP7mL3EgTIaXJKs9dfI0003euL+LxrvLgEtYFjTq
AIhRAK382/n3n4wkPcgYzVXaddkZ/hcylJLSnDuiuQESygctPOvVh/HRHkV/9lG5AlO3MC0WHzjF
li6Ly1/2Ffk/iS15yVwgFUFXxD+9ZILZGsRr0s9ImEzjKLgcXHuyymwXSm+RiurbqlAX8vYtEk63
emxCNGD6iaj2iiqf8EBSMltqhsTTwaghcfMjN11Uc/AEjJzMqTIhOucV5jQEyLE1Y1Y2PP16J0vq
A4YoN79aAg0HspB6ugQ5cWaXeShnG8QpL9XPd/wmoKeQ2XciuRmjrKwjg84GnXys7zdQw7QmOYk+
RnYjXoZdQ1vBym3LYyKSv/UxYGtvfYXsxfBTYwiL2/195I7pLCE8ijMqSSclkZhY9XCTB/hmvSo9
iPA79Gr1FqrhlGvJNrBruDIr/apC54EtiE7MaL/o451s8/DU+AXBVQ3EYencCOxpmXrof91tmQV2
vu8UzQLGQluUvUYJ/hkzWZSYYutkEg/ctTTXZLXrEOGEguLetHMbFQL3Gb8HzL/r9Gt1GDlGTHbu
c+jxWzTWixY7Tc/wX5oLAFuCFMQ5DXMNXBa6XWKTmviEhHLRdluzk7Kr/UiuqdoqRh1L44B1xixY
3S2Sv5I7evGJSPK1OlGDwtBjg3xgueHlFyyCV9EoEp3JzwA/cN8glllGfIRHrSXYuOIF5Ukzv+ih
B2K1NdhkNPOOPO6phwTIZOVZSLFROaR4RRo2SOY8U8QWgC8i0MttgvywOKrhQTE/RlAmCLi6xPCC
z+d0LxwCHpGMAkuDoj34iMkiTLQApwI/TvY5fz8ka2qupAykm54IL+GS6Oe+JM3wDcldD14Swg4f
KVRijr1R+gLT11INwLdEfjlRvC2RqjyoQufPOC9EB+V9nUGm70TNT0CkyblZRNtoHFrivqijZoSz
1WantK/Z6qqYHvtEVKMGwVzztADRdAQmmjNg9of+K5Yz82p6/AoYWDonR6kuku8N0ilNJJptEgo2
TWo+jmWGiuXa+fBsIB/Eg5Gfo3PNooR3Yp+zy8iDHNsc5VYR6lEEabUXDwE+vVyjx2WdJLZBSTEH
LAD2dqq8Fke8jmJ6OUUf+V8gbfE/0bZ/Hh0LFPIPGZEpPoxCHDg6cCocFnuspX/CFbFGpvb4Wc2k
xbvVRbnh1YyNgLhD5O8uxVqMRoJ1/4Icd4SPGBUr4my02BTWEc+Iyt5SG0t7S6wMrdtOZsrBquAs
j/uC8SpvdxnT8vqBN8nSQaLshQZ0WNdBGORvyCImMw1DFrSCYcv7BbBCV9ieUejwNCL1I3KuYkef
LsxhcGV2y2RpG+3PTCAAew8ZZNwAaDKBDzoLiAMQRd13dkMeJwgIi4eN+7jbL0aqgDun47Xgg4Xt
RJloT9Fbze/aS2ZErDxGtn76m8Xzt0rlzw1FVrSVYsrLzPynfCtUxU7L9BzajyiRn+ywIEjaNyc1
DhrDK08DAMravO85fbaRA6abWspTSatle6yyw0ra1s1VH4ib5NwTYUmKXZN6/Oo/CACvV2vlLf9c
dJB3h3UTmRpR5UOQIg1iSb5jY2f1m8mX9dTvPrJGREc07P1A5oRfSbmW0CUTJav4unmbMQcZ7j0F
Rz7yHnWmHal/UfRI/2F3hb34/7+LP57BmJKGldTwDIIMboxn81gG2O/Yqbt9aHPI7uqPzpUPeAWs
4an2DOf/3q2U35qdf30YpNXQHiCphAv9sS62s14IjcG6yIfR2pnmRjrjOvCZGyHMwYDHKPKww9Ub
Wa4jPlYkoDZ7fxkDw9GNZWW4XB/7zjyXE4BB68Jd26R+qvpeiV+LlUXVQUbP1CrIDW9uNoq+yLfy
fk+YkUXnyQBtMnl16nQcE9is3AcWaVQj5GpkTO4oDb0y2YG0dVgEVjwSj9FqSXmsF4uQYA26s+p5
0MGM831CSc6aOQ/FRSW5BiJyUHHOyQGkg911cmnrCkH9i52ieNnLotxAgo/qbUUybkDmv3WP7T6y
QVVhOtB5QbQheFbslJzJ0UNtAWiLhMRFsQkSIu0f9YF9LQP+WqBAt9FQ+AHSQh0v/UmO2mJWXcfO
jAId+tdWJaZ4H+tsFO2XWTUFT94itViqPPw6R/vp5sA9BV/dRm8N2gdSHw8fpuA8XuEeRKc5grdR
ZE6wWdA53Uf8WgI2kN3V8U7j++QGBLKFxKBlO0fj68mj2wvBkLPne5Pqlx7j+VJbSBwh4bOUaXCQ
zVju1gzpMd+kA9PJSSjgWxx9LhySCHNbUw6DitN1/5A3JGfrnhRfpfibLy26FV0OZK7aIIJIt5fs
mRipt7AjQnOq9z0Ko8ihy9oaUJgHCPS5n/nL1HzjYhjVB2fnvnscp+5pKJ6Jauh78FerwaQ+FHud
LJJokwKCU+Eo2zgNqnqf3jePcE/etVxbRKYTSlOg/u7cVKDOgmY1xBd0ePpj86KvvuhGgkvRPgUM
MjOfjyPPllGdZ3UrTHtx2KFfnNKvUQRuVYK+2Mz5Jn3sOda5iakrU7zZQ9Rebkn6hvkpjkKKzRPh
vS81h7nYqeNZvG/F4QP7A6yrVd5vKN7UjUANy+RME/EY1gSEqe0jF8MjLsHUMSYy4vwmD+Ke3GKn
pblkdDR0NKFlQKmzlVcuy6IqbyrhyMgoyY56+TJV9mlMvMCzhq9nL2ZxKEL6slxDdgRWrxK/6L7G
wkDzAVBA5vWVo3/q3KOsitWmDO245+XtAzqFPkRHKF158HF10MWVaF6LJa7b3e8sjHg9WoqtAtrj
SiQ8kac23CRkGm4SZi7l7lakt0Ree9+g4l6Elkz4wBflTo3cmqvxGKdfQ3sYQZRaj1EwJYu3tzkB
MoO0dDchqh9snnsG3TsvKP/BFmJJ8l8kBP9l1GcbWYkrVCeww7/1Qf+427t5TBRDg+BsJvQ/dTDs
zWO85/0439FFvzKhp270PYD8fSz7+PyO1OSFspUvxSXm21h327+tSvJ/kcgyYrQVPCeapD+BOTiV
uhNFkKLqR381ON02zJ9HGAo4thtUJYbAOCTgiTUQBAbPEeUm8SK1T6jsad3FJoN9CiIPBwqpEJ/C
W/3MCTkUPk5dSOK/3dO/V6d/XQ3/+Ib/uJvksh0qISVFDFzISvxhzz4Ckah6sgPyDjr/N9Xef/2G
FILWdE1XYaZ+64X+8aFFjdaZ2r01bUQ45LOR+/miM7/ckieKH9b5t3Ggfz71/u8r8D/HwH9+1T/E
Jqt8UNRB4atGt3bXB6hCwBIjD4/lD2LPzWJt/ctXXP7EP3+ximSoCF8kQwPm/d/BU6QFlThr5gmu
zHfO0It+HAA2p+fkHajijLMBrjMCuF4nx79tzKLyr5FD1iVVVhVCC5evb/7x1R9jZ4pprS0jR47X
qcF4iOFNvdRGkGTXcOWFKKQ4ozkvRpYgFzYOgz2gO7eU0J0jPJ5cVL/gNvC9Y/S6lJ9h6tXFpgM6
w2kg/KrSU437NnuVCJnr9kJ7oo/mQTgSmceKx4jWjUAFm9/wHJwDQae0BSyyCrq9+kWHviSaOOx5
vAKxiHPUIksxPyi+gHHe4tq0Xiaed1dxs6/J7+iaWmOWIrzM5t8+oKUa+m1Sc/ABUTI7q7fyvcie
Br9+ro7mD4xiFm7Cym9LS+9u1O0wJGvr+4EBNIFSc+DFVVgGyZeflAt61UTdJS1ps1+rh6sNbim5
I9G5VNLYGYlfOFix66WeMG7YJEOQEEIvFibYBh1AJNKFTrcZtnXmseXkZ07AQfEw5v3fz5S0+pci
5vfHagBBg5BTSLC8XP94eaos0maJtGdbemcwQ+zaeQU8FEbVJbNgrXnLVKn6yYX12ELIZEDvp4g0
N+ChCWvA4OC/LLH7PTZEgaC+S9jDG5QQ9nQxn2QcwozlSC1qG5SH5o1741NjgzyDlqR02JBhp6V7
ufJjwxOjDwXVbdTA3L/OWJN4KjDRTex2NsB9dQDIJH8LLzWWlRPNNbOKJFaTDzL3OLQvmhlA4NiV
Aur4vAi/a0EhoDNaMFTuIq95PNNUuqZALD8Ya+mVxRFQGAPLrNJ9vYPHzOZTvNoLj0Pd7BqbgOv2
bqvGdZx9KUJI8D5mPyk0m9l/5VRRILWkm+Cmv+PnFfnl4U8AYCH/wmtO/GEkuduCpx3x5xHrhfzM
RML5phDSj1E4eS5x2xUnwH6TnAz1y7Dv6wR56BSY4amfMO9tZB1vtNsylNUBeMakc4X7GUT4uv9G
vFmENuYC4skgnJUtnhx1I8l78qNBoXh6NDCo8Zp3lkI57GMnEeQA3YXNYGl2InsZpMcLq47WPwvd
OPwvISwDZygeU+lD2SI0bMA53cfn9ClTGdBiOPsbCvf7zPifE215+FRJU1DxaAo37/8+fN0jTegD
50yJg0dDGNsdM/KWLGkbBDMbcAZ/SsAuyOExCvDhKgEux/uxPir3LTGLvvGm2ZU9vE4udr/0h6zF
LMJFRqT24BLrLyKCWBy8Nk/b8AjAFxT5NYSEDFvSAdxSOYS9a2LbAFy/4r+DHDGfShA9s9jdB6wG
z4WypwoDjAZOLN/iT6wWYFjCmx3EsjPcPY3hZkZI+jHFey2hMW59V3yKPB7sj5I7jN6K7lzWl+Gl
1O0HhnZOoYFlG34k9ld0zkW+KPF2sJq8SY9rjhgNE9rqxhFKJ/SadlCy+Yu17CI1d1fkBnDG9K76
2R6pShBf6FpHQ0z4Oz2Wwz4kerw9NcqhkNwaLBrdAY7RcavddBO6fN33v2qGSykgNrHX9mhRMAMm
nvY0mlvGYlXZ4geVtJNCbCRyJ4THaHjGDUxHrPO6Wk3xrJ7ZTMRgnBwtc4XhqPNyj55EOR5PMIct
aSc8ZBNNXRyyNfOqVVOxVjG/suBNt9QO+BLxS4fglSdR35n8v6tT11IPsJX1M85+bHp+ZQSdaBf5
jtQDaXyCzeKURo4+eCvZEjzUr3p2yF7LB2zFWq13j+QdsEye9+PP7PTePJGwvo5E/Og46TqHxGgN
FDZEIAZaW54T4t4nO2FnsqUOxZFFs9A99kfyK4Oepw0djtzsxO65St9zgK3kMPCjZO5iW2Jez/2E
cJfYVdk7+VBR7FKv4rTkoxeXjoNmXKe621a3AWEu7XPLAgPZE2O++hiQHUKodAFBmurdm5qNujpn
KB2kxYI/UvAA2HLpyCkAwJC86IsEAxLU4yPJTZYEHBxbfJ8DHlt2RKqBY1K81Q2H5KoDQGX1DmD8
c95y129il5OzrbmANobpRAT1sAyE33HPH7DhiIhGUls9UydiD8VY1+vrlNZsjSpid6U9UfdiNKeJ
g3U60bZI/v3bavgl9IFs7NKzTCr6BloNa7PBGSxZtEA4LDl7AX1FYMBRk7xU8ItKcXzgdCcditXW
mpyRJgfV1lF7SBYC2fxX2Zzlnfad0K3B6qHtSYIBEHtc65O85d4DXet4p57G1/5rBq5aWfywvbkR
fw0TL8ByfXrp+5hYjeF3T5G5TujeUyE10arkoj2lpZPIzzQjWA8U1mVFqXF7TqrrX50Dv+/JP48y
TdNWkLrE9BrGH2xzkQldPq/SpRPG736HxzxCS853mr6csHLnTCz11DiRQNOBLOhEmIS+fFyO1TUk
M7g2szscWRyUwSyjzLiJSAPms1bs8tLn4l0JqIwzJ0TYAXW4fRAihXCkcsr2qsVXedHUrjJ82qQF
+BkhSkQxomVz+sJHHY7ez+CidYACayLOg/uyoIMUBqQgYZqH5M0sMgaJhUJAM1TOFPPWrCnpdttv
6oq5tGA3o/S9hWID7KD7fAl9tRV75Q4kfNKD609MMIuU3W10vJ5r47Vek6AACk2c2Jpkedf81ZIJ
yV92Iukdi7iClzddSM/8JrksglAtqOmArSX+TQbHhCBOeDB1wXFb2mtIy+UIB+NTAdVQSp1kJMXI
PjA5TAGO/mjaSrZsOGQvVSxq/CAtmkT4Oqn1dTCjbUXALle9hAAhsSfDTWSfzNSJk3X6y9Um/kv4
zM32z8dhGbv+MVY9lFXchgUYzwgPbeXkE9j0tiQKYU4og9b3LW57ZMdChvVszZX0l7Hu983578fR
xCVB6LdJpcL/fn1Da3Il7Pn6yp4febQJINktnFXmJLiBMd+J1xCKNrXAONeJG8J/AUa5Cvl9HInP
2N8WUZ077wav3ZFIhF6Pe4i6PvjR6mNFuckadvqowkzFzh3FI2dIfQrPPHtMivRq+0j9/MLLr+0L
mgUX0tsiSWSj+kR2gnWnNtrO2eqDOiCLhFnDQiuzxXZsozo44H64jNYl2QyH5Kx/jltucmzFhtsJ
dnElJCVgolryCtRz6T+CCPv37MgONYSfC3g+4mXx5Eu2+5q3gOGe4hK4gmYTXIyxBgWKizbqATAB
VPZinEJAs4AZcflfBGd4TriNjjF6MtIiVsEjIEPmRXVUhDuAOa55xpLe4519MwLTyl/wMXuQ0xvl
uPyx+gZwmCF1Zcfr75QAxWE9uMXpAdCDG8rCZ36+7yXSK6cD/eAYr960nbnPAkzn/uJ+I/rIy3Fp
fPMdv6184VebwzXp9rCJjtln5WQHAqDs/GwGyKRgBNgyC3fyEWBExNIM1nSZ3/7vZ0lE/cPD8j8P
E/5R/FAiu6cu0qH+x5j2UMrpLia9aWe1m4s7QuDoVSFMzUiCHKUKbm5zdesp7a5t4mbSlWCXrR+x
oJnrofQQLqXgDJJQrbvmc+4q4rxudWeprYfoRajOOrcZlfbL0Jc/qXeis+zJIYDyUNyIOBEIOsWA
ZesEFCOZuzF6wKdU7zDjCLx4shmRA2DC82xDW/NPvHfoC+7RFhxzfB0mK/m5AxgheFjVLwBVBH2B
ovD1+W8FrSelzj1go3FcKgiEesP3xGYh2iYllBAfZ3MJPA35dj4eH48fFF6Lvg2lVlZRMerdVwgE
JjfBs9VyBN/Y33CrNpfpHTBvdgi/bTySym26to5mtdfjS3a4/6p36lVSyQtb97uHn3LyksJwEBvC
zk4UgiNwGTwB3XPkKNp2tek4uzrK7HZ9SfAi6Qm8supNMXyUl5/Np2FpeyHgVzwejYtyAXU+zccl
lJf6CesX49fbkrA0npUvZW0uBVbURq2rZ7I+kShaaEGemLiRPakPmwnVTz2WbXBGskuwteBL3TyO
lY/QgChtOjIytLY0PPzmx380fSv9tL9YxkMP2sOZX4DIqN/DD0v2Jkfytj2ZGqgwIr11sjGCh+6k
V0rY6tBDAsMnjb7GLAEz/RFylOIFQvruyPNc1U3A6OnjIKG0gTX4xisB0s/Ug0wRmbuN/huv5Sb2
upfSnt3ptlxoMDrMDLlbkJiOYo43hPndhklbmBFjkcbHJ8T86PqQEDqkaZHfltAncs7wRcEXIdne
mZtscSid5uTKNOdMxrpEfrO8u7BBrOOEX7xhv1uwWbQaB8RvG+mQw5kOX3nn9Y3D8rVaoYV8KRBp
8akgCsaXuWMegYeX+dVjYPyku3DRCOsEBTdOwsqH6GSk4ATMYo38jy1t0hcBT8izyi4du0gaa8GX
8B0TdI/IkX8b3gkpHbHgX+h2cDShPSdqE8IOqY492eLHoPnmocdpIm5ak04vumgg9Jb8TuN52KYO
rC751ZiNndHtVn4o7iMR8oodQ11jb7WjDb6kM+s1ST+gIjCPtJ2xjLcn9hhOpYa0EkBEF5Mukjr5
iVZySLnGI+qJkDdaBWPZki5LON3yLljEY7bNFqXw7xQtNMoeCwLu5RNU24mcC7j2NVOsdT9ryFJs
H2fzym0oumLPxi9KEGpX0JaJu/CmT1d+Yq6rbzL9qap1OLGxm8B9FQTPIA2iBcCCpDstiVUZUZFW
9WwEd8Q8/AS/MJt/Ty1tKPOuJao4ptDxg4hqtrnqYP6SwDxQZWgbdj0XYRmmJfk6UdZ9S/CRcX5x
o2b3a5X5NERPiMiXnDt5GafMG0GqlgAbYSzi8PnAjER/GVFf3pywi+Tka5Rug8wZFSophsT8OUR1
VDyrP/p1SW5YFBChlyN6UKDJ8KkEMjqpGhPB9BnDziwmP+vRXdCrJ+8MP6X3IBoBgT8AzxoMAKmM
ZlKu63Ni0E/s3RtnodaGxBeMDSmcPZf6Ahqu7lvWRjzDyWeDJ7u8SZ/ZYx+OeEE+wEzxbWKa6WVI
PdbQx00VCEvyVNr14CvSckfMJWPLekUkcST5PKY6bvRFYo+6e8EgmfwAKLjUeZPCFM0WiiWuhl54
5lARiQ9GTQN/6hjjj5o59XPqhK+kIUFriYlfRKfYBPDftaZDNxbOojyQ2nXxSUodRBWAUi9uNQAd
eyDYUeW4TgoPOmv5Il35gxokexG/672OvqFiICXj0rQXuNuS+bX3P4KCDKMk12e7vFD995x8hcqW
hQmGLAY8vUoswlZBwYP0nGcOWVkTwQWYvum0yeugxiC9kSyGH1dAaFYt6eFqeM7UdfpWyJtOOMHj
dQvrsi71ABPeY/Kzl3v/BIxpwbBL+iaRLpJ4Sbj1Ccox+S53IDAvWJyZHBC8b7UcNtFZGdZ78/C7
/hKzB+lWhgao4Wc4iSn8BAUDdoYgk12Cc8BTX6d37l/SNGuS7ACGOW1kZ4xO5AHyypN13gy7/rm/
UB0AhHtHh9yR1iu9CUtQeWNPrK0u+YYdVA5ehJ1WHAd591uzLGQbCXUHqoyHV8jb0WepJfqo2SE4
o47JJjgpavw2dwhyaQsnLNbSKflG98UktIt7N8o8TVlL94AWS0Sc8JXoXfm8jO6gRn6ceitPocWR
yBNu2G0a0OEL8bNaRoB9zBlLicFhOcizQ/3U7vJTSyIeb7y47f1iUwdwq5H8lPi523zTpMTPRljO
DmllzmWP1NuLNjo3xMvo07cOHpzO/PPIJtsPTJ4eBZ5r5UOo93wzPrH2G2TPE/mUxiHujuVwnqRg
8Y7JVIquYO+E9YMXE+CZPcIkyhDf8F68PbC+s50SbwgCTWYU8DjQ5Qmbscjv+IwQycbiM6sOmXzD
Cl+0W8eejB9D5IOiAt1bJf5DfynZjgqiPWkFLg6ii8EFEWHyI8EnU2ZxnKU9WCaq2470URcGDIkO
NazIefiss+cx8sjpnb/4zepgH9CRhOlULlm1Y79I7FBtqeBIGeq0nqgCZ4BF6xxuBxmWW7AW89dM
hQUa420juFNxRCLKXIU2n9ZxtkqisezxEUx9kPEjce0RuulkFxRY/Dsg4emFLA4Y+PTXA2TELz8n
6T0Jd6EMBT5wSVR8Ijyp/WVVHVQVgZxF2XLF8EdB5CKQ443RthDJg0zWQ3PpGcQQ532ho8oYeT7V
3l8AMVLptD0RlzcS0Z8IreE0UIPoOAJ5lW4/EroMHXatS1La6X2N8cbevfpL6z6i/FvBGTfsBlR1
/CS9SCusZ4LQo2arviX9NYz3zATj26KgQU0Tg7wQdw1Obz1W9HruTWZ3SHjc87AcbCzyC43iKoWk
BLBxBaSnR0lptJclBOJZfbMVyBufPQkd0KIoSByKHeWK0rDblG7pkokhUZGEfhApoA7MoYidi8/0
OPvIH3hfkmwNmLCVvlp6BbzmrbOpNf+VkUpch3YrLhsTtD1HzFvrkKlHuijocydu8e+n3mN6HTOW
rPJOZKPcMWyLz/xiigMlAVzk3RkXu9h8dNgjx5eMjuieDoAXgtlMb6ZhApUP9QZcyGZ1oANZBxak
eW9NjjQ+LUvIvDn6VgWg958+2+CN5vsAA1cd0UBSTsEf4XpU/JIF3JpuP6lgMW8xQUWVB6ejECtX
Cd/Un6fFa0p0FzlAzOZwJ98lab8OJmvKNtewWHjo4hz3aEBIH/o5pfST2aURRmCCCIkxmoL7yuP3
z+Q4Gc59vHX0kJ4oNrEiTC4UGpJqgJKMlhECIwMj2Wr6kRtNpRqFpNrhdp9/rRgWGuJ9tncXu02T
bMfyWnwlEesUDj09f9cNP0+ogqTc2iGfUsTOZyMKZ48bd7/duciZofpQKE7xLryjv7y1ErDuYcmz
ZX9QEfO3uwcephKjkCUWtjg6ZAtkQdajkyP9Rx4sEonbPF90CZTOabKTxfZiAsCVTbX5nao8KxFd
oWK6XTKURuloSIcY0aaB7AXCnGg3n4IzIbRN3uTMEg5870wJ79jmvNFKxUAD8DesCaXGV4X3zs9I
5sMobEA8UH3kGIATExqLYDa3Q0hJ2nlegcL1T0r+RAHiRFcrAo7ZZuXmLu/JDvPokOuQJVfsoYhf
UaXohB28tJ9N8zxQFtCy4nOf9mdKmHKDaD3XtOaV1yPoE5otMQWgyRA2mJYKX1Y3fRBbPO90CoNR
kchITdk6hB8CPmTuOugXwCg00Leoc5Ta6w3CF8nnpUzDj14fcDA4/OWdyC9rdkF+QxB/CrgB1obJ
bQlHJ3jU0o6LWad36harpT3ebXPczapHzxTuWC4GFEHMmjFjxw214sCcxBdPgoGVCPaYV0vK0YCP
fG+YcHiL3tguimKT4MXPQ5/2amy06qtyJqUEzeRLnl903RnabQaLpHEolpYBCnU/lHg/jUuBcF9f
vafCISdCXt0WpGZgr0qBvr2KJwGbcBckJYwh82CsvvP2EK50mIhviVCp8EXThyOETiHb+v3EBB/3
R+7dmk9lcIflGvaM3jOEDe1JZXgVpbc8fQlVckjc3yBcKb7KCPOJB81U/AdbpOCDeCJ3B9qqoHxx
Q1T1rem2+vAWPc7kB8zMREw634vughG9rteNXy42cDD4XbwzF+M52vbFMpm9JwS4rjhy1uFZOUcv
jC7SodtoZ8Jm+c6B/ygWgVrqKA87j+pVGdy64nTRv8t+Z6wOGuVQjbDptW2mA0FyWLdSbhvN61Sd
cWWaV3Q2mhbUzSEiGZjwZpHMk73uJbGnrU5ye9HouBX2Qn2q8OsmLv07XfFaIvZC0QXyR0iCfiKE
kWwnGr7QLr0j5nIpCog4j6Xw2OHUJea7dFE3mivWXW9YsqNRvbgVUcsgijwmmvsQGV/OkRm0AJfT
sW1cuTzc0bCZ1oPVvPDCr/6nW9wnyXwgZDYPD4X8Q+clTDLVWlP+NsB7DB2R9jbjhHLlWBsQt2Iw
xX8FB0PUiztHrzQyFw3vwplBrUp4Qdn6je/cfLmvzlGGmyN9fdBJGm0ewz4Nn2iULZc4XSZ55Bah
ejGmF+UJqU6xJQmttig7L+adyU+3fGx+G/HnXhU9aJtLKj49MlfqnAd06uBM45OBQw0ryZ70ZSBV
QNSCD3lKd0m6MwcB6e06A8FFAdfuFpKDwIq7q+cnGBZcb8RYaq3HIfGUtwq7r88Vpts8uChcBY9P
AlcMQ/sAmuwhbyGpDftBfiCJhcWFYapv31JtpxHEEYnPJdyb36JwLxA2rgmcS+zSE0/Ri35doSm4
p+8oSxBlAq0R4oFyx4nYZzcNoDn2mXRzlw8x+gI+L+q3HlseL5rEAPTyx3ZGOU8AEplwEXvkDreG
emMlQ9iWq596cV4aDgSnWe0l5P0rNHYkUkFJ9zvVpZItK2/YJky+eLhfsKluz+xvJu/TyqOGpWWc
I5kVg46ue9EHCKslQUSnL/XwkpMRWvPZXsIKmY5TL2d80JZn9v0IgQL8yaI1xL2VCuueu3nY9pf8
grTklO4Zxo8Y2DF2PPNbJ3SX0ZGaELDbu1s43SeD6PwsEsptvFNEtpDf9/fEHkqnQCJJOj3JjGiw
1AzXcO+Ww1NM9FPyhZGki/6CRYvGvyQGC3yoLRCiIiq6tPqDGkmkue9CBbMH6WHtRqgD8U62mR01
iEa3ifY6dhYAAqzbUNgmwAJaDVwSzOK6lWsUOlC9s1GN28gy3/2KmyNE9Ao9IJRHZdpaecVcKRv7
BpDmUYB22CVmMooCf6aluEogrEVvmJPCjyh6nYoTSaBIx5E2yK8Sja+3yMmRXtNJsQZI0Y4UsgjO
SmT6e1U3ZIyxLC+akeiBE4zkJP3biBBvuDMNAsxa5HdD5cq/Ynws3O78dWcvnrL8QnB+rbgisDoS
lW6vesmve4coxkm8kO1iWLhiBu/8mHl8NR3w3RGfK8AJkg+/QFFWh1W2u8+Ius0j/Xel6pLug6FU
6jbxwmUCAuIfRfNJFA3IvORU5/ZlxCdHskFuIUsSZhsdjRBjOnbx+fWSk2kHvuEV7WmEXlw1XhS7
dpCxEfqKEZ9laLBz3c6Rjc5ujSeXQazw0tIzee0xtiIexy+/BDMuGaw8ShV7L7G/ME7XCZO3w5T4
2QQPlxA/V+WntWeF+vG/PE7yf9k6//k0LU/bP5mVSWuF1cjT1NqVttXYw/BbzY5ym4BpdvdrvX3s
1EN6zV8IKAt31R7ZoUPqVf4zT2v2j3X/DBKAhlsKbfkvWLms/eezTrwoyuiVyuP+h5zGbLMorRYt
Wl/ZKF3lX6zkJyTIz8U7GiXEy7Ct3IHZi4F0w0pubHnYTcTP+1uuOoh9abmpiC7hV3m57+lHga7B
uAqZt1jJfTZfFiS0MNjwDJa5t+Kdzl9JeTN0dnHhatL60aBBJ1gnAHmMUhpL1xF0AxzjBZ0BfZ5Y
Rg3mSRjK+ET1ghGQKKvXrysR4146eDJ3vr4ZVc8cv5T6ILZXsbFjlaxwrmEKafg6s6/3Nwi+7JYu
m9IdkxToaAuwPK27jjxJkNKQFUC1FMMTaGEY7fRn8WfCyyIB+h0TG6ENRTRrS9KW0ZJ75jd6DweK
AceCfwkLVxoDnnDluMpdtGBHwDZ7ZCDAddVD6lLAvVydFAmIe94aY03KgvwNgo24RiOebmAu4hsC
jiKm3AfFTV0FZSlmfv4uXixGqeFmTIb/j73z2o0ky7LsrzTq3RKmBdDVD26uNZ1O+WIgGaRpre2P
+jvmx2bdyEpkBCM6YuphHgYYVCZQGYLmbuLauefsvfYEZDIjrIfKHIuKj5hVe9STtyJ5KuqGvsbz
BH+a92i+s7otVyrfdGu+GmwD1v4AJCOe7oWhrdPwDKkyQ4aETCCCVkrBvGi1+YRYIWGoJCSQSUTH
p5nu4vASSQ9tSFLOkdWb/g6AHBpjeQCBelEhPcE7vsEZj1G0F8CuxFvb2EwZTzFDbslchsi2QACO
RRO6d7eSd/StuvdsS87JJruxj/pD9O6/6bsCdbSLzqliUGCErveqgM1H2uZWd2wIEdjMplsKI2rI
uEA8w4SKJQ6P6BEgB7b4TswENBoNSFQWciCEvIH8hD8ESyp5EOzLoheUvvwAkpTUG3jRmLLWorPn
Vs/jldY5WwtNQnlnwviNZiXXiTt7pE8X31R4emiK9OKL+PgvmBIwvlZcTVrW2UdUU0Ki8EsE7LGi
8va3ARYOdRe1J1W9a8d9EqB1puniFtl8lKjrTE6U79r6OoM1A99hBg8lrYjYYK4Un30KwXIPtlsd
qEuUO1xFhOCwV22LjQD4CPT1aiQXgnGKaGGmy2Jlu9KaLvuvB2rWz2bDhoLCUkNorGvqJ++EHg65
rKvEE4AvQd2dsveB8wU8qccznDGFKoKLXNxjpmcXFjKBoclPSewZs+kNzyz7W3veMdP8EjTHkP2G
fhxjICn5Uj/7K4RqQ8FGybUJ5qYs4FnaSJwgAfnSl/nGWNGua5AqrUbiPDrg27gt+dZ3ZjmnHeIq
rBjCo2/u9OJgAm32/HkqfNuzMYc/QjGyU0x2XgTMMjpj773ybW3ZwBEEMP7rE/Vj4SDkYdQTtsg/
VmTzU+FgpoNZh8kkTJqedaTjXDnbUd4yBgpEttPZHl3IvEQlHWAgix5fzgfdWJee9JYMX+E5lngD
U6u5Axr/HdTLd+sowwmRZtGt8FXl+2b9lt2PeyIswo396Nebvn502heJqpBNIVI/tzw0t/lKtA67
e/rpB8GnROOEUZgaztW+mMf2gQG+oAGhXYeeEGbnGl/Mwdon1MnuFzKe2BxlJJP/hiD948tGnB+G
sg4gRMdUPp8fWYtGw2oMobSGbkXMHzMUynOx354FX+j/z4d98hZhD8HfsrTeBBFvYEAP+mxd4bd5
6e/Sy0AxDlwQ2K5brwp9M4obgpqbrWaOXBux2gyHGq1O6vElQ6czGQsLOkPYT47dDZwZjW40zsXn
/hajGDPtKX3lsfy3xc+fvuun134PDNJQUr5ruw2PLBR7m6okWWgPiE5cAJbTRQzRtTtEWOBCf3Om
fxR7i6Nrf4ufP03A5arvwgmhBUcnVqtixLaDaXXk3LApTEE6r9Q5kths/+snQP+hnPh03E8i8yCO
G6eS0OsBfkBJNSrXBGiyYAevaS4lG2spIo/kjfGqLgjtwA8JDPK5e7C32lqV1rw7pQsu8GpJP0lZ
GeYNJeoAI/lxeKG3S+xnidef1x7eNgK4v3z99P8/Fp5YeC7U/xwLf3f7y0R4/u77S9388x+Sqf9h
mLqB40RHNebYOsqL/v3P3zL+INBdt3DHY7OzFZVK8u9EeN4djuLouk02KQ76f/zHX4nw1h8mwe2y
YzjstETG/L+VCP+d7oMwAvK2ZdyW3Pc2mjbj010v2ara+xl1shN3SzXEC2Z7v1njxY/4W1ry4yE+
3eAm67+j9RxiIPjXzoOlCQUfaXQHpCcM+t03lwHz/ejn2bfRxt87KP46GgoWAGWootRPL5RG6mK/
kWX05SPiwuyU6+k+zzGgAZjKo6uUt5tfH/BTgOyfR0QyA6YQNpqOgef73Ypj5FUpT9iW7K7bQbVi
7prbDKUUeV56I70+moXkEudYm/Ug3obpeGxGHaezthYne0TNWYGEkyXz9tef7GenQsGUr9iA2fmE
n4oQJdKVJJ8GD3+cdCm0ZB30onRtd7641hUxicnwu1X0+9XsXyfjm2MKndE3Wzdd9UdTltHyxLjY
JgO0R/Ji4RdFZFvgji8oSwi4czPAe1LEDH9wfree/uRu+/ZLf9qdNXZsGlXJly7Q7kdysA30eP3r
8/rJ/vTnlzQdihZTtgDuf77HImvscttvuOIeE0A5e86oSCWOFUdHpxs3ZqofOrPd1fiTnSY/0+6Y
rGz1m08hvsnn58qSDYExVxGlfn50K91o1ThmUmR2iDYZP6J4nmhUjnXC8NDZF2VAihOUtnAbGQ43
AFaO8b5M7bugbk6//jCaeKx++DC6qcEGVlRyZsV98c11d7zR9rUuZb8NVYatYTKk5KYypsdBJJn0
5IXDB4krFMu7jDlDHiJRwlmijvrWAQ/RlAPI5uFoq0iIGDi3irfIsC746Eginlk5SvZtQa8dif/I
kFlnmol8wcB737W/lXZ+r4b78wLzKNsqomuDJ/vTIlJWRWbqAe6LRp/ILqQYrnElCK0WavK07FZF
kGNsZUbgtQvoVAeVp2t0ngK2jb8+sWLx+Hxece2Q6qA6uMFN0Sr55rymnsUD3Gdo48q5jFE57MeV
U6XnIqeziQRII2kg+M39/akk+fPr27KtUpnocFM+iwE131a8qkHoHMvXCDyKQS7j1Ie4f1DPTD3J
pmKA9aiwbZMjY4tljXEY+SSxtBcrWoSQ2BmlvTo6+1Yg9Vt/KR7+CROOFNILsPwbMyYEyTnlE+Du
0B0181YbR4bbw8qOfMbNjEyK8lT4QFunkU0sLZESGQjx6cbULvhco/E7gbf2lSj7w8m2sEnpliXj
o/p02afAtmOpseg4IoFT9HReONspSde29qwOcKvSBn3D2cS8lHgmdl7E9w3oT/SLGTL6cGhxCsNE
UtJ9E7+0TL+cNNpGGirWPHwaBiADOhAlol374VRyYw+STsZWRxgReu/S2VsKcKCop1mTrjOrWyYV
wZwIvKYpuoxVvO4qPN04yyx8b0kB5RChkmol60HtFoOGTocosiwlu5vrJU64zN6kBvIyNjRbaT70
6DMD/By1HG1pmC6GkslQw1wiJ8oQTaHTH7VAOhKcg3G+PHV+f5TtYW0++dcqKHYjkQ4gajdy08yc
QFroETGWo7Y18InFkXow6SzFHbN8P907jHU8noY85GuIhCx6quKjmWAi295f9Q7PM+2VNoOGom4j
2jas2Y2ZPJVjg1UFxAZRab1oFNTDqiRLcSSFbhpUZqBoNe2Gwd9Z1tS1OPMN2SA51MjR75eqHm6H
ygfAh61D63Al61uJH8WihCgVDXN8wH15sP2RaEfkVkg6G8Iv8jpZ9akPCRDEPO7roabbLiF0Kqrh
qPZ8MZ2AZYXs1Lg5WbV/8XAT6teyqJepCfp9CrZ10RFfHNxUWXL2gSlaMIEcdsySHyxavznZNrsW
wQoZsL9YZztL4LYTDeyHi6TouKe1tSc5KCTvDE1fm6ZN8403pMHnHh28XgxwZyZmN0RaGqmRNhIp
byHWy9z8CLi64iUkrniZnCgl51q20Mvn0fCuSVCtCwLMQgICxC0SYO0bfExMpuCotmBnWI+nYR3N
UkCVRsgTLF9lTD9iIZ45wt9C0SBBVEuAclaZtBeHy7tp5U/1yeGnWQF6SBISdRS1iX0b+zSY2ZuL
g1mAp6YEtbfZLEPOROdzpngZxGjTgM27ZZttQkavVrI3jWYzSBO61INStZuGDocEckOim1FANc1U
Zx8hwiwGZLtwbsWaLIXyKvYMYutdOwlWKt+ojIy1H/u4pYNLwlSgytK1LKHOQyXTkv7N8FSKb/Db
qxGqCoVCLMXSYndLpvWZdCt+xei43lySoW4xUnlLW4AtDfOuTgJm8dBQOomodOZgNkrjgFI2SmnP
gz4TH6lojVlqQdtE61uXaEt4G2bcnMMUulLDDYqRAq+2afBRU7aaYDP4W1oOIwrFl8y1mLiICfLM
cBxpeTjoYdj09URganx/FKn+sPB0caBkLs6ozT2W6xCY8MD5YByznlqL7qud8LoEa5Dyb2Gyypgj
GY4dWeZQgBh49TK5j4hNcxllisSH49+25nXMzwv4YqE5ziNe3YkxraQOvbKO4gxFJDlDGCGl5dBR
0PpgJAI6xjU4YAUQb0A2qmxtK/+D3dA2HtEl1hxqCFbiZm7McGuwGPVpeq5wzzGJKvkkCQ1iS/Ux
uRB6llAY6Nz/6tVWsPcq0dZQmPRxdUUNETN6V6rwqaZm0Jm7h7S8dY+xZzbr0nTd9xwkHhmhIPSW
6IEaT79+H/+s6HJEI8KUSaBwPhddU1Waid2oDiaU6mTZtI8zIvMM9Tev4E8jkD9fwQ6gbwutvmkr
X71I37z3I09PihKHNlppY5tGjC75hhWSAj8h7ZK1LScmRYYiEY4p2Gt0tRVSAaC7JXcFelWb0tPj
8ZtqqHkDPhBi3GXDe9C6+NlXrg3TaK+oTh4Li908WEOy92Q60pSQvz5fnzBwf30RCO4WfE7T0D5t
QhotCrLUg2fqh9GT15+MEu28AbhwcK7UEYdYx7lp6OtI1ZhJUEaDlfGzJ8VkwKmpOFt48CN9bSuM
WdGJ/ebT/azQw+ygfi2iFfNrJfTNaVaNpE+0hKbP2LNaSM2mzqEtZ9Pr0EyrBuXD5KBHY7Jh2TU5
K+VLaDVuadF/1qXfbJN/emd981E+naihS6W0tvgohjYcrRIDQJAXL1FtXX/9nb/2nj9VOZas6Bop
YZbCHfZpy98lZSipDQ2nqWcCIusH05IWeaUzS8/mvR1zrtmgdbB6rXHesjalEwIGtduNuHIdaSle
G45XbSQZFKXj7P38lJNJn7YsEUH7m+288pPTQi2Ga90yeRTUr3uxb66Q6Y9VYlUKbTlEdhLAkYC2
Zi3xgrnjygHExoVoMCLi9u+SlJQq7pUpvhGLYkq98etz95NWhoX9z7B468qG9hlDIUWWFpSD7MxT
5XlASZTL7U7sYkIq3iT7XWfhJ/t34g80RTEUnXL8qwHsm68uFbqVxwkDcBXZbKstzAjnDcFVhToS
BkRZ0zz/+utp8k+27xzScWyL/pJlWJ9uwsSshrQJOWShU5HwUmx5VO3KX4bAD+C+RwnCQY8KtCTp
iD8imhrhhChBTfd+YWy9Pl6LW6aOGYNu9dKApo3KROf2mNS1MSbUNcm+d5hzx+ASgSvFGcWh7C2m
cFgWubxqU9wqfbfoy9ydoLry19OhW1ByrSrfP9hmuu9MJIyvPmqSIpVuhxhfalmTnkvggO3sw1g7
2IGxbWAchr6xjetwW6dUq1V0kyLqtDpjrebI4714U1ntrm2ZgxOkzvojJ+W+wp7htHMxbeH2agbq
+ShYNIWGyxYOF/EymhCPcVDRvxAvdPFMiAq85dcyBFVihSsStgqZf5CYQjLhU9rmpI/coewBxknf
KvK0stnJiSevdXgN19VJoqaSCiatDmmzWMxFzct7r8ZaRM0sg1r0dWku5eyLm2jrB/FHx7Oq0cbR
2+EivdJZPJWUSR0n0AinVRwhqi7YNIT1RlGI7qV+VkowthAku26Rdcnao4gPZOliMxY0FIbovb+V
gHQ3FgQatdmZCAWLaCdeN2Olbz3EvkA9EghA2IZiaVc7QKdkTnfu7OuGV0hn7zXcwclwGOqEXJuO
qRGuQqJ5PYqLhJZQQUdMRqwe1teRvCXaae7IW0xUip6QFFJDB92LFN+aCapy9igl2yULkFPdOPuR
uWVSBdseSpW4El1TnuTUvzgjDpMEpiK7BX5AOOGgSXeiz6Q5t0ZLi2DQDn39rBnJ2mDjmVr+yknZ
SsTBauByBN1r1BcoLa9Vx5s1ZKztsKuQQzek7lFjiHFWvU3NNzN75p+IQsuYfChapBWT4FM146oF
vaq0yUKyNjU1ld7slHJchaxXjqy84ZCngNcOtTTgXLHuPHbHnsNGIhuP4mM6vHv1mCIo4jbi+vmI
TZ2JAhQmqGEORyM91eZVa/N9VLHFq59hTrtlD2Cc4tP2KHyhoSmFtu3JoCrGYKuNxkz0LoIQ09yI
eD+nLUPLJTfim4w2jOj2wqJmY3nISKypZGMtVVwGflRbMq8OJQ/O9xg/Uffrw7KWRubmw1Hct+Yw
EhmGCr8HWMkzJwqQ1KlhV8T7kWpDl1OSlnraIs3G5A3SeDw+yFFU9nShTY3RI2+W2oWJQSZDHSSD
c7NyTjOGMy3kArE9UnCcDv11DI6T3PwGg/5j986UDRhLjgZeR3XYsH7fUiHhImo5P+y0kFOIXUuq
DwyJ293ERkDcaqLeCGP/1rL4xDqwZMayleZcfr3Yfj8ipjDiY9DzN2m6ayrruyhNvlndc7mUK1lj
RFwn3N3sdTxfDIDpI6XNb8ocTf3hxSU6laalqdjWTZvV/fuDKZkjZZnk23PdiLaSEOIHY1PBjwou
KZk3tMpbtXwRHbVaj28kI1iUvGQCbWQk+6Vn49kaIBbL4DLm9jXuWLk0dSs716FlgQmYMSW0dob+
1dRp5jjtJjDxMCp2vxvQokccLm3vtDx6Hjv8fpIp7SMk9P1YbwwMR/mIQt9mEC52YhaNg6Lg4QqN
tTKyIQQzb6v9qjdRuNMtnkwkm709rqxxQtCuE6ydxmvPa3cOG47c0g55TEuCVkRthRf2KJeaxzOt
+qMjlPoZnfa8B3jT9DO1lp+dGONtfCsF0jpP/GweBiYJBOiy28B/iGxCSkxzOmYKoNaGBTpMu12B
YC2GNmk4t+pE8yVjbZ/SvV7B2+iTaw0CSQtvpDg/N1WKo5Hq22iUN1MTzA2eFwkWerptam55uD+j
6jGfTediBzcUz3JszrJeImmhI4tM2kJEEN2NhJ1pqNi3TZc/q2nAih1szWhamyzoo5ysdb15larg
fRxMxCo2baPxtpEAOJj0pFhAJFp0tS9djKZ+SSnlij5dS513m5tU4hq6T7+U9mnsPzSEIYcOjYR4
HQXIwPrSg+fULVidtv19X7B7DqOtZ2PRMYgMN3jDi3aCmuXnnt6XxucQjbva9y9lIy95B2mxiFe2
95Lq3MZ8DHrWJJg3S/FGK2X2iFW5HLEm2XSLEon4O26CGkGJRuzeoLAD5k4baXppJpUpGtvBf2oB
pGD92BZRD4LER2xCgV5Yd0pPdnnTukqS7QMHHCRMKL2Q5l8P5URrH5F+mOnbhJaj1dBbQe0k3iVO
kM5jA58xqkGzTmJMzLyDKQJG6Ub0QEyQnx6E7CTm69fJ3uq/yIG8iSOm4RHvS2m6pL39KvHwJln3
2uL/wNwATbTXzWsuJfuvObL2h9cjU3H6leORKCgCcHSP3okFcCG8a9DgeEmEzHGE6ix2rtfE1m8j
ea80/ims2qOWYJpkcSydFH3gXLSVIl5PYsNnVNWpkJtXncZF0Ld3OkqPLgsfTUStelCj6nDSlzDG
rKIWK5zeN01j3ZcaPoKBcFIVS7HhI1WOFmHvPY2qqnEaratpp2cdPFIG2qqzidXV16I30HMTe7X9
ZbDoGYj2Ea9zFbesRLZL4fkLE8FLm+Op7IFGEh+a5vRHscnVJilsirZ12mczdKCpMKrIT5XUvIZF
dKND3tIwGohSWvwpJoZbsaun77mva/I4AyTf/psoU8KyerGV6lS10r2tD5QuyjZIz5od0RaAKKqK
bEClc0V/3M+yl0mtllGq4WU0qF510gvYvEWokn69oP9kjbVlkIKQUhXK589zwIYGdjrWsjW3nZ7C
mKBsyiPRE631bC/aSb8+nCLW7O/2cabKyJEdoabp+PY/Rz7LoRkMWgMstyMOwlfjhSg4Ay6QbIrC
SgJlhLQ+x16v/uZ9ovz47hLgRAgojm0yJvmsShltfs3U0TIW9kikCZgaGj10H9aiixPjAqFLiqEl
ftbkl8CI9uwq92GQQoEg0oBOkc+9+/Vs/F8QIlzzlH/+U/zkt7wYK1pkzX/953f/dQjfqrzOP5rP
f+q7v1T/19ff9t/z+Uvz8t1/UIKHzXjTvlfj5b1ukz8P8K8/+X/6m//x/vWnXMfi/Z//eMvbrBE/
zQ/zDHHB19/afPnnP1SLwuF/1incvry+/PDH/5ImaH8QNGcxWAI8aatsbP+WJvBbhk2mCagbNp62
w2/9JU1Af2DIKnoGk79iKqKj8400QQGYyAwQoYMtQJZfzyxf/Pznncs540z//d/fTvI/3eAiWZIi
CVEY42TN1OXPrSOP5qKntbaK9klQJsMt6piluQyIIfnmlPzryN8d6fs20F9HIkfG4nMzvfy07a0a
c0gY47C93ni4GAlSWMaHcp5uQtggXega7+Ht73CLFHrfPcA/HNX+dNRRraeBgASgJc6hKzdj+8W7
i9s7VF6BYE9gQWS+Y9r5MWwvlbo3EAoExUHNjmV+BJUB325HS/6QL8Jjq7IDmUHO2Hp3yrle1PfZ
07TMKeQ/5MtIvssyI6TaXyNevcGRvgUUQGecTJILvCI9vQXWq4BKvDQb5iFADdfZJr6vIF4i/90o
6AhnFySe2/ymIA97uur3cnbL0O9IqgIa1uQLus4+FcngyVVjwzYm2+TcgvboD/lrvlZOIi222idn
DJ/C9KtgSjoGbMJm9HJWiPE3IQjcJSTf8XkQWIlFs8N7nd+bFVl244KovPfxWFwVVFmLyFmaCMNA
BQ44ahfl3dRsDKzgisisQjjIPqqsbglSyqMNM7wRfu01QZh68B+MmXBbzOGP8D/dPTgzc5FtjGW8
JZEXhA3wIFf82BKjsuxaS6s6kF1zIL2MLEV4VsPrdPHgIQez9q69x0Zs0nK/JBvsjvfFFXLGJlu3
TxDwcZHgN8RJSGdk6W2iV0I4mjUwagUPc7fpJ1wkKA7Z4M2g556R3g+LYVynDdgu0P9wGJvX4dLY
roaFxS3xAQoxbqvdeig5qDNDer4uJAk0Y97Kfif16zHZJJgmtGv/wqX5QDGJNzSq3X5V7KHrLpqH
GngizQQuqeSi7D/gvXbzg2TNjDeCyn08pG5/00DSI7g62eAO7d6cvbcIntV1+VqtQNRcvUv6kKxI
lMOEU0LFIdCadAW4LgSn4eIe5lxB2JJu+xLvTrB0l9VeWuqrAa7fh+56OVHZwDBulTXQovl4KA/J
0n/Olto+XMB1PA1rEndAvAgiPsOVOcSUbXYSVwAkZajPzI2WLIoH9SRsWbN67l+tQ/+C4HtFdPXo
+vt0M63qvYT6LXGTY0xMXbPiv0rvQEQdXviIATX+gH6GWypdqOiQlL11sRbOocYOBadynz7rT/6N
+kW6EJDmo1ES/Dmg+myAGcLbXFD9DPPHx3MLWdu110DwNhQza/VkXvGXwi88mhtBiU0cBm8zgH3Z
A3J5phSk/eRYwEisrHiGiEkm5g5+2p12cS6iof+IOQxKqv4EN8/sXQOBMB4OBaPX2si3/iEnAUJA
6B5hckLL05PXjDhy17oriDwmgi5/qvDrIgIuXFCU5ErUQDuXo712os2UrRIWCDZyATcWkSTcq/5F
htbOZts76xU7CIZIi688Smh3cNfc9l0yFviuLPSXjgsiLMP+ltJlpeDYKITATZBFMNUBpcAXnR2M
8iVQT1O6TZO9hMJac00J/f0WJ210CXtB6xun285+rNVzr++zBrOm8zbJz2rxFA7KbMBeaSmHJt5k
+o1ZX2OZabUj4NkHfWcvi4v3qO/hXBORrbNEwRNNVkWystiw4fhZZ+ZynJbsQ/VYWD9QMANrloA5
dWtG6jmw1mKugaZBBQO0JfefImmdgLOJaIzsQGjsJQLUSWMiGeAokGe4lLB1IdtuzD01uZ2RZb+q
63PTHpz6pA8LRrxavJzQ0lpLeidF3s4UsEHahdllT/ZjTpv68d+vck7FO0St6v29ObwU/w8UKIZ4
r/+qQAmz5j9mL1UT/K//Tt7T8dtq5evf/ataUf+gDpHRSZrIiwhGQCrzl5BS/cPhjzoOMw0LNaHB
m/TvagVXmqw6OHVkgtiExvLvaoVGCDUs4cJoq23L+HeqFfGDvinHv77N+WkUTDB2bYqgT2OV1prC
gC2PipIdnNoLuY8QicpVt88Iq/Ci2ZswFoODe9bfoLkv+3V6i3cLuNc3Z+9ntYyoGv7eFvzrcziM
J4ho5SR9Vv3Jet2GUtuoc+dW+CTL52EXvZLRB+dInhUs/6tfH1D9fmbw4wE/NbIof9WkDzhgsyw2
IOBudLBNZ+T6BWA49YrMwQHDIVB46gN2MYIw/Qbfxix+/fUHUT7NGn/8JOISfdNSyxRk9EbCJ8Ej
tQx32RLD7GrYGccYyQH5TdQezOGXyOJvhA+JDO6DSIP3d9qO/CPekWssMYSz0gV39cXEL6cHB/k1
HZ05+9p5fAiW1avzginutdgY82xDy3Zd7YeNtrM3BqZ/Hzc5Bv13ZSFYR3QV5qhpBsFVncG72lZH
kCu7fDG9MKY/eBeCmLDEn+P5uK53EKxwGTEDQL7twqeam8f8tn/AnLdxhFl7JT+qS/+tu1OeTKb/
4DidDT6XjMg50D0us+Hfnc/f3EliF/jN6ZSLdFRjjdOpr+ixLNpVfIeZyE2/JNvf3UQ8JT+7bxVZ
BmSI3I0nXCjhvjkanmcjkRKeH8Cjp2JuryBkPsLXxDU0LvAbAwQjR5T3wakdcBVBNJ4VG93Nn6d2
lb0nrryyV+Y9TZXhSwZf4La+ywnawRqi4w5Z6Yv6YK3NrX0Inm3EazNBtuI7UW/wSMzFFRy+wIQo
CkyjQyUgQDaEgXTaWFfiSb2Q3Hr/QV5qrrhM0Hmk4MgMXbADuIT4stzywXxlaGspj1RKpJZgXBm3
/lvwrL/aS2uluYE5B1spK641104UwuULpT8cFcB+YDa33ocBo1zFomphGyVzitASWqLHcaSZADjP
9Yqt+SBcCI1JawM8lYiyixBHLQQJSOURBzWTfJkI6YD38I5WTFuW23IbXsRt79/EygEhzix2bolY
LSDONMw0PgzyUghtgmFIpAoeLKQmJpETWA1d6yV7oexB/gPfx10TNTudpqUKzYbaL7xtKZmJqAM9
SRFqzJD+RLgz3q0PD7AA8cy+CxmDrKfiud4ACiXIrkbENYuenbm8kk6EpBB895zc1dscQNdcvqCj
womVgRVy01vniWhOrv44zmw8Wju0U2T41S80l4zH+IXRLmScVcvQHpTRur8hb3XTnJU3+RLOCcw4
TMv+iE+a9cidQFSW992yI9LM2WEaHl2gmK5qLAmCXzsX813A5mhmHcdj+4J21Vtuppl0BNdScR8C
m2qu3Ff1QDQKbqQ9jAVcjogf2ZeOM3kFV4Pgs3lwmy0LlthgZjgzomeaL9IrKI7m1rtHvJKGLixA
WDgpjHVrzeZHUT+y+NkEmh9gAZyH0YZig/+jm4yVGsaqzLjOBcGHYJP2ApyKSY5+1oLbxFhnKSKa
W5VMl43tOrck5n7FjE1ngiw42Vd7PAkLNulrN9kjhERpWJbjCSYwlGTni6NQyb0y2tXRyaMZebI+
sEg+969oTc6gLPy5eiTZOHFr3HtLtm1P5W0D2JSW6TnYtJnYwKGNw6VKq9rD0khpefXX0kNv4sPa
+x1Mu3ltYdJfxJDWq4UFp4iTTBTTG38E2DdYY06RD/sIcyTQInq+C7HzS0Sqpushi/8ISJykdbTg
MZ4IifsivdkvxbirMbmB5mQCqfKCtR4KWrVHhgzzYt1tWN4ffHySXwZpTge9XcAsIx/cNcl9Jq6d
StQdltn5mX0ldwabhqW2pGO4qCAEsPeru7kvr5Q1Gzzt1eY1NoE3xI360B7FLoTBGTsqsQb21P7K
u3GTXrsJPbIwzvHsY1Wt8l1N1ax9iNQZ221S3HpzUltwriNxFLsDNncIxV58dwQZssue/UeYCwHb
mWt1ia/8OQuWsAXAZ4PVOyFWHkFYctPCvBlmCuH2EZbSWSMSFReCJcxuVBNQmB4iG2F/5czozZnB
hvKhfAeSx3AZZNYDEp8LZJfjy/BCYEIH1xPUwyiIT/mVBAd7lmPaNIk6nFXKRuxN3PacwPPDOJau
Ovy2p+AY3fdn84quiE2RHB0HPlR+ke2F1syIclLvIjAZZ3B5+YsqyMPYDKqZXM/IBQ0vHvoNcCgQ
l/blrgRFKKKOwFWRBbfRgAnD/qL1PgDyJdwCVTg7awdQG1uwC/mI7O9E0JeHhYlALkAm2T3mVaAz
HYFF0EkAqNckPe0NZZ1cQnUWfFjqpu5dX5qNT4N+YuQLsUY15vo7Lw6dwTmsPtZYFkh/nHf4/lU6
mRvkFUxfHFVkw7O68kypNlgvHME7dnJyRD1PBMVMP5eUD5a95EXzBPNy5O+Es+QNK53+nl4iuBSs
IYLNDF5uLj+Sys12vp5BrpIbgVcyq7k6Mx+6VzaxQJfMKyZEm0ETCjq4aXRDVIIVZ82HRMFy9hnN
Id0E24z6/Cl/7y/clLoL6Jt3ZIbBsfvQMZCwaQYGpYiAb8KfXG0H3VCdWGMENmAF7pGGh0AnJk/t
yl9gwmB/LAxuNCoYsXFv07iYW6Og3oIR4kP+ycWpVuGB9lcPHQjSEi0MeGXz7EhWcQD2ewko2j9U
oHwQGAJ11LQlfrOgXMbWifGLXYNUYoQOT30BmChBV/wYyGvZWQX5auStwa808iaw5wo/IBeoSp6m
AjLXdEziNb2RXN0DVoE91CiMtwV8IdBOgwwk/QF2z2Ruq3wdGvPoJPPOKllxndvo3H9It+oKrBFb
RZo9jJcp/qD1j5kImCpY6JKZtzavhCLlgnmyoikNwSW75ymo5+1ZfdNxVd5AeTiy6dU4J6Wr3ANs
l49QSsPyGtiEwx0Vngp1Vhbkbc67nEbNe0Yu8FN3r+Q7VJY8NzVAYO8MAZ4UEeT6yq4/0BmfDSyc
RIzO0vfw4O/FTT4bVtP7eIrujWe8rJIEgXnY6kSC6/B1esgMiCeXOW95Z+nZCxXUe3Wf7khAEQlA
s+btMaNsWDoEcc2Qatnb7nYE+LmBMeG42rw+QMtF2QawTb5vD/K9WND6g2B8zplSdDt9g9hUfoPs
5dyg+LgBeR/dt7zegeTjw4deQVFQu2ruMrubgYzJgKYWhKjMccYHILJK8c5pHqVlALQYOMUNOF/r
jZcCFnwwsW/i8Zinh/HQrZttvbJvykuL6Z7tsxu9FWd7S6XOPWn2s4b7ztlhWCHR8hrcF/dOsvL0
i+8dSm0GxCNzrjSX3wDgZGCM8IWX6xaU8lO5pUHnHOUXrV8CViu+qNM29dHZz4xXfNU8vgA7SXA8
cjfQQTSRkECYHgXZChArq301U1vcaDDZ7rw9qczxNduJYt6EzKOh9kDDzATq0eEn1c1KLdd4Unp5
l+VbI1s70yXCli/CbpSa+G0R2FS+w/l0K9z2tJV6qhD92s7Nx4bKCTLd8/AezsH5AowniIbFuGVV
znb0bVjYVN7/D7R+O2dJzANdEFl/SJylI8+oQlCG1KRB8xYz9lwRYfD5ujCZ9Kgqt9MPnr8F0OsQ
NJsQBAHKZkFCBvpbBf2otS1N1nkXRghCcjalA03KD4PwJqqTN/pMa5qD0D8fmB/2PjwNlmRuBDg6
JTO9cckKPPoLm+Qc74GH14LSnoiS+EhuKnJoc2lWq2T1NQCH4dBALgP4S8w82aYgYA+KAG8jBWP1
nwxtuqyr9EO6Nj1sM4b78/gRortFSGo4Q7RD8FjpIyBwBzqf1no6Iv9F1oxpWaZj53KhITaJ5xn5
OJInGkU9MDRhbI+sOW5vIv/KR3kZ7NRHm9bfLaVOOuOdWnyIapxuFO0j3jZz0qJXCKpOzb2A0sNr
G076DbWi0CMgpZ3FD3SUJTASd8DbliCIZt2y/qBLX0TCUpthpe5nUC6r/03deS0prm1r+lX6BTiB
JJC5lfcIb26IJA0SIAMI+/T9zVy7u6tYdSqj+64jzonaqyoTZOcc4x+/uTCbtmqAbixuW9wUbj42
34ioq5QdSiU0+I6U2FrPK4xHxe7FQWAQ3N0Q8KaO6q9rCsjKLeFGwsTfPAfktEhs05TEHXM7fpId
UI3IHi47FpU0sRABtmwTA2TR74HdzzH6aQ8WxyUK04NXLEmMWT6X/bB2C/s4FwdPzKBjENIlR1gv
hOuuuU7LgRacEpE2gdOs3fNLm2bmaBIpwDiBrpL4cF5ykXHnNis91ca3cde/+MKrl1ztsLsxWlrZ
OhJXhkMn5YXH1EJv4XRs/BH9R4v108EpcMuA+4M3BICaVQ5ufjH/tkLHa1s0sn2SaCuLgsnGk5as
6Ki/7CX7NxhMJLCCK1PKPfBg7vh7vGf2X0e/Y2OvSenY2J0M/tOKdvAU1LOKp9GFnT0p2brHxUwF
xaNxcKsAYYTTZ0Rh4SEh+jCO3utyLDQm1fSYNVQkPFO5X48FavyYaxQPLqEFuE5cfGT+Ni0X3kWm
nrZ0EgIhNR+jfnCLgBnX6SHp48FA245zE904sSDYSDMsuVsEKV52bt5YvXGX9FXMuCVnh+ULrwXt
m8saBlagWH22MU8aVIeU+nudckqUfkL/PiyMidARGGp2jLF7Bc4P5OFNWEYGIsphP86PM5YXs5HD
5wigIaiCriOZ5erBkOECF6wJ10OsRaxn1KF47XsQ0xot7Lbxt533NdPosv/xUu4og1wJtCLoP4Me
WEPFlk3QGcxIGzcEjetVDTsI+dS5JEcXSmxuKgy32i13gxxBFw1iMUdpfuSJM/pWp5mSmtruI6AS
ljWWKksOczYTu4n36XGEDfi9yGTFP0JYuSOBoqlgbfJuk96C2JuQ2KKsxa2X4ssGjtVNEo2w7HgM
UFG4ss+r6+OKbJ/co49R0W3CrcTJFGc7T/glHOe4xOaftzq46OYetZp51sJ9FbACPTMqMWMioov5
AHZYlP39jO/RJtjCn+BhWcqYDhgLteNk/S5OB/4CFSqrx3RHOeDgpG3ds3qOlCImtZizA+sBClem
e4mwhV3S8YSJa4RDGC8zjv+1o/NQ6VHjabS/JQ+2HlchiM/NVHhu8A9imIJv0z3C2xCbQ4zuU66E
3QlxKQHewBYG1qStZJ1g+3Vaifg3HQRJrCkUrFaFcbtZLeim9puC/m0X90qzyLhuoRE0NmDAxW9d
HG8DWDs56ysG5T8hj38IEWBgzPgUaboq9QimeIFwmk7n0lyBcIgxW1wnIujrq8EO62yRbDC/u2tv
7RydjoscOChH26ewE1SdtXMO1yvD7y9qoHgWsmIjoBnZoTUbPiM8k+jiLiA4YsxzpLWnSfOZEYZ9
JiPv+hhnyffCuUfFSLG72AriCl5gGc7kDDtAh3ag9jq4iyse3qQWXknMTGhlF4ex4dBmxecYE2NL
+Bx3MdtvmLPo/pXwZRXXdlNdnDP1SVtvtUP4PMLE5+8gm/In2FhizC0rClcNJf7v10yp9UP/eO0K
zPLpwtgNsUlUXAI+uVqqJflliCnTCvxRFOu8vjBdvS3pZwqLlRYSibKLnlMW7H7IIssS8vfDe6Hf
/wOp/np4L7e0glzWds70R8b48IHhp22MgB+8NeuCWMhOOHRL2Q/f+Tu75N/fKebmvyCBau/a6+uE
H9sslizcEud/GKNlwgESaqz1TK5JRUrvD98qzuQVN//1TF/wR0V9lvv8wZnerCY4O6egBAc+4qZ+
DbFJsmUXo3Obl+cnwF7+4+kaisrYAvqQ+ir10c7KTb11JXzmQ3W6i68LCPNPXK1c+meSzrnlJF2u
egtGyFgMvuF5S0oJLqtYTqGYrKl6forb/G8OCXUIvCLk3K/Mi/uxkC/GGjf3jl+m2MwOtyNiBzLy
Y2kYD1ERqINLjNQvPEypCCkqdAoEsILg+cOz8D01+dddgU/yv47kZbiwzo3ufqtwJCU+as8J2iZL
kUFqMHclbDl3iSeaYZfkoVUO6wShzhXrRrvgnb69978AMoYQK97rQHepu46YtfVDKpOgQ41whEmS
Tw8EaKjOmRcbkpapBATXssQcx7xLP62PfxqUSL+cy8urDpn0tpPynnjC8okINAGz2hiJwT63H/+/
vbm/fNsLel/W7alWxJVrba4cdVSVm2L/17xHTC60d2DP+PEUxUvyervEg9zTeszT4Fj//upW+na7
3VW8uofFftZ5Py0vlLi8si1wKqi215lidapZOG9SyB3IAfrheekxW/zrAbw8L/tLJ1/nXQ5AXomK
dreUe0SQ5a2wk7qDgki+sRB2fHtcdofNZveVz0hF+dIH3XdG8O59qr9f1X9CVtGr0EGMiSP6HldJ
QTP9afX/3hH/dr1eHomq6UuNfhSH62G1DtLia4su/k6zJsNae9oOytEjOX8a7jeeBNCnOXVEncft
VGW3GZDBggKDPCR9sUvpG3sZnqy2vFBjPMaUIadk9xNl2F30CB869nyttgr60Y4ILdKGT6c7aac7
vNmUgIkCfoVYGhTnCD4opuqi0/n7GgtR9A+3BzmXjLGN0kfV9bLIqhgrlBJ/b+NuCG58dU9XwBCy
OOw2Vof3uDsFqQUZhKermiCcJ4IYWH+A+dahyMCktaFS/VojlXHrN0C8In3GeSZqAgN3S5eJSB4o
2SHJPeIvjwSRWdI7hpZHB0VLkidtQiX3/Ubc2WqxlSSDJny6hS96pl1G0IlfUFu0rGcxu499DdoY
WNjCSwxCTen1gjsFPKCZVZlwiyfshPF6UMR5SpCn04Y0V2RcEVgeAZHFTwFOEMgRqTY8XDZM8tDo
tIlrppmAmRRVoB4Y4RCBAmw6Jecq6acniE+AzWB21CoTvOwHlXXx8/RCag31yVCjNhGLLUinp4Sw
VAJC5jwiXOjQCH5z9IUoN2G9rP0a2AGohsp4/V7Q1/pb6Ezd2sJPvLv1YfAKEo1BVYXJn+gcbrgs
uuWYxsY+OGUmQq/KYBtUbzL+g4R9LAFUL2SRMNwZYuCyW3Vob/w87toXTqxy9mOWWMwxMIX/cZuU
NOG+8PquaJoGIRBPDlX+HsD/UhactKItzpCT7Zx5E/5wxAalZwxE8CYXQD3dKkjf1xZMkYKYcGJp
QnnJnIR4TAaIDHK2KQGpy3wCfOcCjz5meYZkkbKvQ0MHE8VlIkGstkPEfXSCPoxsvxCjruajPllw
mC4+yDWuaLh+IDowyV4AK76OGRYAPu2PBAx3UuwPDrNb3LCutGL7cYqAECb4TCy80AFwQkRojjE6
PIA+XRV+pYT/pbsUJ1bV73u5zYAuECljKgXrgf4I/+JWmDMyeziBgVxc4orjnc9vBIp/j/v+NTq7
d+CPlmfpwvD5EexSVDrcYa8TdiNhgCxjNoQjB36BoFwWgA50JO41mC5Di33h5SPpTaF3okwunB62
m+1b+a68tUNUSylTuo6H3opUQpwpWRNq2IU9qmyAnJ4Ny+XU/lATf6tR/nWnYRdLeJriP/K6Skj9
etu/aSqr4hBHQMkwi1GDpyShxXlijHVagXK1Tx6zPskgGaqD58d10W0saF8ITUZHTEfX2Wmu0los
GaDsNupYRFegPdp/7uad75xpaUNhBdT1WOIheSK10ezNj5vupkpPIyJcxvqmmuH2OysWyP17/CgT
MTIphwJewhfEKn8oPxWxMf3lnL8F4b883ceqeJ5vR8655WnBKR0ek0USxIA1x4S6zvya5Ue0+Xfn
/CFnj1WTXd4eKUnTU3VsjLRpf5tsl+sNK7hKGnGB38EPq3dPMGz+dYx4ScH8hgGs4CjFv/9yjBf0
N2q/Ymot+BXyqLVV75DdHKguw4dzG6mebMHWU+KKPCO8irNmIDiGV387urKKHq19ggohQvkDKk/t
1pBcJc0hXMyKDSPZiUglU8PrQNAqCFOLpAUMzOUOTIhw3Ma8fRWubvWpG1b5dP2G9a70cZ4zjqoG
YuR7DvEuTGXQ7U56CC5+GWEtMpAdgN9iJNlECQd1ShAsH12GTYahcgP0XznbrgMD8Qk+3UYVKqaL
KeY3FRFKYspCIomHno0gjr3FCJ3r3x9h335erOlJ8fYcM3ueivk7bs2O4bzf3GZGIgMkEoZvDWDb
UYKFwhvPOnsYaClxhCH/wkQCNLvfJUit8TupgfVk125mzH7emD667M7gE33WYcWpZhzDnLw6rhko
OWnT2B7fzeKT1RvQ9wERcZiP4Qzskx6mmHPNUfHKJYAo2bmFdw07yeX9MWCoiDF4IPAORLXOib2K
6ZNItBK9Mau8RRXBnj/ElgZLZfI+n1/a6nqiVOu5OvCmYC7it7GSXcY7difA4B1HYJECJTIwupE6
uLNahZBe3CuDmzWximwO8THugP5t3fXnaXVmrLglI1EdHCcIPdySSepMHKziaEOMiJPG2w5IBCeL
ilRcYTJdznsHXDK8Q3CaoK1k8TF8OT55JNuEAhwE03qHhFGa2zeqAyw7bTHwemN8rPLKAIe/t3A9
NbPFMB0EMM4nRgygBDSCgWYA7rIjOuaCnyLf9fDhWDzHxHqkGKFuDisZd+3o0lrSm0HJoJq3hQDA
9OjJaAhmgHl4U5ztEqx6u7gS7/oFAuTuPnN2/JhLtgGRgfMjoDMsQ4d7gxQ6u4DhMave1pw9zr27
sDkCJ9Y+5AsTVvsIEOoDj2KvH3Q9zHgjoNfxdaEDqYMI/1R7Kn9qeJGVo1hBSCLhUPj727x/Nmp7
LXmb5aSGEBJLcS85BIYv4EWivFxSVZxOpHqFr8136PJMBmjbULUr/7DpD7cJJpNnyONUBAQnGUei
vdj9yYItf7AA+F7uX5dGHe4e9hHQ6+RXdr6Sr9VavqzpRscNeUTQZ8weeSKNTCq3qY2UdLtaT45J
h1wLHiT25uxOmaefxoKeijHNcDuo/b9Xsn/sM349ppc+Q9WL+/l8ZfROuq/B9Ma8HoANoD9T7ckQ
nBEQOAT6Wb1BFd0ndKoU6iT9Tc4L2g1LJQmtHhSTSyBqtR7A/3bcXfWXh59azj+s2GhxNK4ZKzZa
IVFT/bJiPw+S8awbDlMEpz1BbqhZ3B0zOWSaYo3RvJvIXbtOd2BfaNF+2MnlP9Rsv32/aIl/+f7r
5WzkzZnvlx9WnhEc4nRwsUeQHWG5Lw+OrDuH8DrMfaRnLO7EcHl/v1HSH9CV347gpSPddY2O+jx9
36h8IhgmBLqdsKImbZDCeCA50AUcHbemH05d+sPr9dsXvzwh1e1U7itx6mJZ2kI7kp1qXIc7Fxb7
CsmffQj3C2Y5P53xn97r3774pacsr2tC/Y58cbM4Qf0vhcNvjZoFqaV398WwFZZS1xEhSr1MkejP
BWdJVKinL8adBnsENZEF2sygabQ/R1SGyXbELIt18/vu/F+ptv5/4zOr2IMhfTNUYfmp60pf587/
9/zmtD591Yf9/8CG/636+JXc/McP+ofsDMX5vzDhEDWWhL0kYsL/xXX+/hf4kVhzyD2ZApm7+x+q
c0fW+SVWcmDkb/WVDHD6H64z4tr/EiaC+L0iDue4saF9kWL9TZr10sf/58gReHH6GJH1vm29f3mv
q0N1l8p1VcwFgZJ4wAH8NWLLchuTdqv5ui2PtIRrswnlaCsaBHIOoDn+ch2zfzaA31Rbvy8u/7p8
xsuDfmowx1p3ymK+T7G/LpMbmWEu+Y3OOj3669r54et+xy7+/XUvgJqcbzsPHQO3eTGTZ/JnZ9T7
UKHEhBVpN0+bdwPyLqXI37/1hV3972992aVzeV907nJezFu2mopkSopu4x0gy0ZJ42qwQSgzVWaW
l0Hx0VrtdGt//XAIYqX6P/vvvw/hBY8/Kka912puds9bh0zpGU/CbbLvMbIhSJP3Tcd5LLskMoAE
m7fgPN6DsRTzvx/Fy3r676N4aT56Rr7v9E7c7TYmm/MNeJwSF2XO8f0ctx6mIJH00SS78PxD+fHC
Kn/9Ysz/ft/DtEd5eGolX/wIux5yKkgGh00+yDdGumUGRSZ5QgW8S9ZptzQf3t9P+2UH/efbDUlB
WIDDa78nv9x/vX/SL/fDI59fQtXj7gOOnYdMg+eETn8aDjYljrzAy/3+dk8PTD6JMb3/UEUYL/OA
fx/EyxOA7+GWN+3Gm2bSjL3XddR5R/xnndlaYFR0UtK6w551CoxBDqNktcdNnoBnsLzCh/tIQ04Y
8z4sQ8PdRpBloYNiIEIiXAkHBAMn/p4Q1NHe2YfPs7XOjJSoQ9idinuhu9yORD8oGPtMZK1rqLFV
qVkOJlqSGHL2tsNL8oy1xSm4Zky83zDnH+ElAw960f16hJjnIOqDSWIzHQVotNVVf0AjmYEN0rYd
vcJBt0gvcU5vDAJgvzmQg0e9hAR35zCBhC3yeSVb/yLt+jLbRtpCqAT7EVN9F/wO+qlG/HdnpHKE
kEa1TdcRk6t1WKeHCdcLYA2iOSOld5RxDEDlVE2rVceGEwkn4ZuXfDCleI+UsRqQgV3ZxqIcMU4f
nh0UeBzP1tUmu+ia5MOSDGRCqoEjXAbLa0tOFGLHd5nCNLgT8XlzHI+A93kSILlvx9uxDPoZQb/p
Dxq6KArAImqjetRkh6yCyUiIumBPMzhBdTY6QyQ5W3yyr5Ch6dVM3iGy7MU4H1mgI2+KMYrAaRkh
blt1Y2P4iLVlOT6ZJSIGFYfR4X4GorZSBqd4V0AFPc564X7EQysnyLs6LFYxCbCjU1zyc1DAvwTQ
MSRH7pnR1Fs9/uYSPt9vM6U1z8nhQzKv814mpYTNB0gVG7/y9wkWwVkR7NFm5Es6L6QexgKmNknd
a8q5vS0A052lZQXJwL00j3WI0xA6jzMFqSE+P8PnHDrQEr7YzYRAVThNRmXoqcP9mxF3PvS0s+xu
lAzyzpj7NnskO4ihPB7gzbdZvlShHI2ompRKEK01+0JgeYZtpfvM3dbvjCBqYSKz0VbkURBii9UU
I2yIeRLNC0HZcE4IT3Dg8xzdmjwTrlcqJ9fFHfhC4jkT4AjMdW/v9T6Mu7knZ9vK4SyUsPmklWqE
hENyXwbP8JuxCbO1mlTZxWsGlHEwwkbH2l3HPYkfP80xkZJGp3kLREMJrg7PPL9SSnqgZkuenB2Y
IBTTY8c8RL2BNoTGDEUtrdLW2cbIEbXEGMJbqgEWD/yS0LbUgM+VucSw1nrCwc7QPOKQ53bQoT5t
8DjY4nsSyhFIWHr8HTFjWHswcsJyYME6Km602F0wk8deWObGKlSmaqw5XcXpD+GbrMe396vFefer
8Pq2j3fzp8bX5APWicJZZ3qmjcrp0z9y4+fUHS6hKjis1wzyZA/wBgK5Ch/R6XnYr/YHPTApan7r
BmvrZOauRriVBx3RMOXh/X1HKoqbB/qwP5BXeoL9DYjvYXkfP+d6XJKxRWyxxNhqPSZniJ53sh5U
KdaVqfIW0jdEneScSCmNMNqfZQ92tDG8WxfgaTQAw3xkwNoPNYD+mv9UEs0C/7EI9iZD8hDcZv1N
OawGPFtTJSViSY8PsLS7immA36UK8H4V9WAp0qhABLaLrHUOkeZUcx7Z3fi5OXGM6vsjOHmIGw/0
UOUEPjf5LdxBPTrRYD4m7MZBNwa43Y3KQB4oiYI69T5vBheYFSWJVTyas3L0jJmIDa++mq0nqE/X
E+K0p/3h9WbvUgF51GMyPqfGcru282FvbLz1BsaQRLrumbGGgntpeg/VxXF8ZFaxY0kfvp1m8gCL
7o2cwd4DbUalZJK8NunGTVjVtJrXqerD2m5CCE72biqPSFYmzMXSR0omBaAq+Qz4m/wl57pc08fz
Z3j4Wo8ZfjyYg0vO+mo2I+CmyWF2cpTw6eiENgqi0OwYi65OkCHOBO2S1vyIdg70Gpg5nT3/sxo2
Q3l++Mw/D1OlI7oaHOtw6jGEJssh/QRXZaHrSavZYXZP1K55HUJMrMf66OR2h6rTzxqvhxUX8t9y
IGU8JMP6be2Vo73fTvLspAcsEeqQ+NWs9nspBDHAa4lT60XrqArVzR5d13q0HUvTetAb8dD6+8HD
bxLdP9MRC1lx7qvvN3u/hDxOJ7a1egVg4NPZIjMZHUvBceSDTgmRLDIdNPGlrPY3MmBgEKVHWEe4
OjV2HRkfF9/IuhsIylgmtxATBeSPnN3jpI5mFx4i81EY9bDNcucBIRDRx98rmD/WT6i60FjKGkZm
r8h2Tzp1S6wk8/khNpi0nSb34BnvoALOz9NrJIVAR2XWemvdrEJIXT9MhJU/dQl8M45oIkgHb8Pf
yzeCEZpDtTtDNwRJK0dyYUnxg1V9h8Z8Ao07LsznJh/TE2/jgsVj0aTIIPSoHFyTnltOOl+t10xZ
sUc/XJffkYn/FFX/+8CM17rysO2Ul7Xy5LoEt4PIgVLcU8ZoAzYDghmvnbVvjWHBvPkhIUFT/9TJ
ELfEfB5MiC5S/v2SPC7GtiEXo5gvgg0sMXMxTjYzt0gBpW2/Y57BsGpzEyQbzYyQC5kS8yveKCf0
UKSbGaq70hrAWMPisTQXqreiOnNLbwLzKndHDlqxOLddGO58XpAxURJjrc1s645Lc7CGid613Ai6
50nA/GaCSsU8m6thorlR7a2Ge3Pw5Hf7pos3AVyyrjm8E0F7d5OByCOnQLRZTSzvYWefbrYcvTuP
gRDrQKAqzGRALK0pW7UZEQUeDpKes5pQSZpfML/NZLayj+ZkBqnQfCdD2BokZMPj3+DX5uRg8v2U
E4q5wLMBh9HvCyBEtLnNpzJltJ7m52CF3bc5xOPBHKcP8yNZPTkFO+rYzmgALBwTFUReue0OwxmV
n5lwPh9UDO7U/9iKAQYsxsb0p7CkrY/F2pmt1gH7oZWR/YXibSwmxrU14FqKrvoebbgfmHsD0GDw
YXXMoG8Ok7F9tZOgNSfe3Vw9vFVkfQjzhSTAPuPB5X1S5q7ayODIz95gRS3gcJUtt7Q88vncfdKa
lKul9chUPgVNjE375vL5rcmKzixB/I93p+84nm5a93C5M8dOiJZ17wWZezeX/pRDVSzvagVnM0M7
Rb8fz9NxdLBSM4vhL1mxHxrsvEfbCePQGcW6GRr24mhG8JXGJwe9bMyXiKBg0xJ129ebTuUzQu3F
9fGWPeh7TphtmVToJl1tcjGJNnf8PqNllDnWxUrHsuk7ufnxdPtcUCV8z23v5nbgq7JDvJnplNiX
ydZc0WcwEOULR/zRmCFxZyZT7pkB6kf1YOX8ZfypWU5IkFfkhJIljuyztly7y8N2JVk6jfkijpOB
R8K4yfly7ND7zFiHnfQjuVghORDmlL6YAjpzKsf7fFpEPTvJJRw+LOgJosyX3Nb296ZPzS7DhJ2B
ijx4rJLB5Gq7D+vhnOzpLBn0zYXPiAlyMxm7nuOT4WjOkmjIke9tmAMOVGnzYUYXZzDb21RkX4o5
XnzwJIvXSDO/StvxpzPLyUIEembqLbl8pfk18xc3k6sL+yB9i0nNNdPl1lo+GB+HTgtZhOBHB4I9
Sm3EEhEjHK4Lt4KpMZuoz8VuQnoKm08Vn4dtpd0XskTTmTpTjq51wrU1Hi42N5Nmi97F1Jinw+KE
zjGZkVsNm5wi3Rpq9mHaZdNr0hNxhuH5J3D+p/VN/Psv6JTc0dWid2R901heFp1o8bQ3yZmnZsad
4oWl8UwI6eXS19ZmQnZoGbzTSR+DuW7G3FJYFEdXscaXH7bCF7Lnf5Z8/Bd7ED11Q/lu9n85sEN+
lLptjnoJ4YSTB1e7GiApg8iGU88Tdept1O3RJ+djPeiZRyJo2eihvrm9jSpinVfsz/x5HMNM+I4j
/vuO9OPhvewLhVZdmoNyF1gDtL8MAaUEHUHIKhV0gSZBgycfb8WwDZtondUx5c+HjOcOFihbtPT7
5BJAwd5B705ukRKcI2i/PwTNfO9Nr2AUZg3/+xK+3NtKyrXHvSvn861ITywxheEJRSl3entspKVi
1j/AP/0/oV+/fqH491/uWYUpZve6LgT20cR4xS4P9hNmzSm6Ydsz0XzE45FO8uf8FDLkZYc4Wqiu
LYROwi0gug+rTfb2fh8KDcQBbcZC8IqUJWQrAxkPuFE9l0fn6MbLxlX7iXKl/rHKAC6WdJw/sRx9
Qa8ebX1UeicOH2yK9w++VbIf1aPTR9uY4lg7zKwB0ab68hnh5TNo5zDHOk7B7vG4JK3OuOKRyWPq
asQxj/nWXjvIPCBgaZAopfE9O/pdIok/STpaIoP5IMcTPfmQ7Kvs8rEXCySh1hSjJlKrbfaGEOeH
l6onwKd/PRFE9eBhpoCPCTj+1xu0fhxO19NRyudHp3w7+mcf8R91nHeI2U9dXJuUGC455b9ThEBG
lFeKt2PY4WCE/KUTVhtcwFEVeKFQcN3dDI+xxXkC5GKjWILexPRZhNmjDqCKvvywVr3Mp76XBEPq
47ZNBpss48L2+9F32u7zcsYyen597+FUNNp6BDpSHIvU6ecIUVo7O2JnwAOumOu3v7/wmAT+8en+
5eK9IHu37WlXdjUjn9tbwLo33IX7NGM6ISLIcLJK6HCz8qvXjNdvlRYcJkdlKMMgvBHoDlkM+Tlq
nxofHevCIJg00oOzjy5P+P0PqqSu2Ye+gxIjuiKTJIHS6n7VPHIXE3dYMFOsQPSzqU81yeyiQOyh
J7UO34y//eh4NvN/BJwMsjLsHWjjhZx7F/D+dEwju5gIPKboo+D2wtB8fhwfwiwA/kLNDyM17kTr
US1kRY4wybh6bzrVGXNGCiTCeRf16I7VBAzBqHYr654IH43vkjU44f11yCj4cAPAxSRBWcS6u3Ou
no4bB/IWvL8J/3xCezDvHEpuVu8PXmcolWyCO/PEq4LT08m88+yZBY8aL7486nrXBeJIjqWf7ayc
zR+ZBh1uw3bzsKeS9SZZzRvULAJfvDMR7sKuyUiNJ0y+JzUQ5h8IqLo+o23mG8WXTOUKP6NTmGf8
ZaijVFQKiLm9u2uAUJ55vREg72yacyZ8GwScUOOCK6ZGvRFINcSZi3nPntmdsT6RvNAnNgVJky02
nCbQzhZCJDYj/vYeilktgbr2M+1TsAOYzXZU0X1TU3FVt4p1pH2QFSJle3XYKTx5pOVpF8bcspdC
B+gh06hdaRdtUUNx+F0ZS7Eqwa93In08PHlYxbQ/pH+R8toOIK3NCWZFWdP5uETHvldN8xXWAzSr
7R4mhR5d0/2HARFzPcFCwe+APUiw94a0sfM+BFYKV1E/rqkzKiePYAYRDG1dgW/SxjnMamjAq+0A
Kp9/QKA0wdaJG7RtMLiFFYcR96yrYYNtleBcZyJSLP2ExZOtgGrzLWcn39nqwymejkRVCOMTLO/s
9Pm/XPxlodvGg3wrW72P29LpOYdlCTcd/4oF+eVwU3pf/Kmx1x8ml6elavBgKfPIKq/pgVobe45d
rARblyW2f7TRIy4Q33WoYkBJSQ+0UNV6LdU2MmKe0UD2tIG+6g1PdElo/mgNzuGO5FvNKeHqiO2G
fO2gxv8PAR0i5DmvJMAolyflpsOmyz11WgCJ+ZJiEkrOvwUaQAJkyhanPmw3gLaE7QPBQVCQqJhm
tGNYrRwdLhcgZmWpKYZw9HIG/UuRquE6zDPRgTTxgyLHQrp4jE7uBf+awSPsDRcoAr29eUSkpAWC
8HWiSpzwKun0UlpgBLxeFx8tnX8bXCIYQuwswTYSYFXOw590p487gHsJVL9OEF+93xg6YerXxvoQ
6gp3m6yCAfItyioO18qtzqA7x9kObSEwEsOrQ9J+MnY3wIsrOCs3qnnQbf5Lo7uUgC870LqoxS4o
qydA9QnD7/RZA/nmHzA4MZogcS/oA4eekN3pthh+3JItHNOHxbJG3jseHIIQB/+Xz9um+YTfvvOJ
KDOxEDpF+YYAMfsa5/C5sJn8pGu2sMbod/hz94E9klNFB6jJq5Ojviuplhoj2KU7cGY8jBDggFqf
pw2ahnpUDEs5YmRS8m7oOEyYj0SalPi8P81d6+9HbWk1raOBPeMZEe8mPGBd/Nnwhh8pW1sZ7zBN
VEbq0X0OqukuQWk911CPoeO2FZqU1LALwfbi3W7sIj1AgP82IXGfSx0ejvjBFhzv7nFYDDMuDin0
0BYdYG+2g8S9ZiRp0b/cwju80egQbrvgclV4M31hrmbEglBLfDWjHmLhgn36YAJAdwDkxZrtC7qY
IFvqTkM7oQ933m3I28p7+cUkxeo3PGBiAM3kiQECsIS44JjEeGcWFLc33FEBQOzzD8H9nQobPG4s
EpNV6E2CksH/p+K/kZZyb4DC8UMenSLEYe9t2F2qWQEdHJnJCFOTABKq3wuxhfSwrpI+eAHAbOgh
NL6hstfhGV0bypGtiWBAGGEdIJM3VPfFCKDavA/VZRHiw4+fKMMrqMK083Mtamn9lQ3cwUiMJgBh
9+am4hMPiDiPeI5IPgwj2pXLlBhFlohTtvXbmBcr6lqPaG1tYTSSnEZdviOYy5Qm4qxkC07a8Gxq
7j4S3GgLqbPM80ZSvflE7gKWNa/H2hhKvHX7FNO5AlZQM+hHCgh+G4tT3ZKyja0hElhaRGLLk75f
r2pcRc4J5wTco/hcWWYgyNHF1cd2Iu3jDcrL/wVTLNzF7MPzI34X3OHZfkR8IRpERkBd/HzYGQFv
Py4rxYcIeYV/dHG3Q0jU3aOJXyYX4biCMVMJ25jdgqlGp4TxbR4aRw4K/273Zpwc/dyqGUDFNtzT
+LFCAchAYL9ibhI+53tGpeLCcBu6DsFcPQePP5MgBMW9Ewef6kDLDP0CaC0gxaMm1r0i5QDRvzJG
OIDXD/bMNyt7U4f7+bVvdTH/lD3GZDKzPn386AY7LXlqoczCgnbd8C5wmDqLHjp1PTsNG9iIy5tk
6rFuVxGegs38AtWa0oR2ZQeYhXMPGDGvC29q/n5AdpHsqZVWZQwV+R7CHLeu3HLBay0RqvPXw90I
7r19tmFtrdjR9Yw3vh7u3H5UJAweGQFy812ccqCu9hmOwvWB5sXPh3cLrUJ09yBswt8jjpbupcNO
nnxKQ3WgxnsPbuyUOgJYDKxIwtCFzMKtSc76Eyyra9U1FXKO10eZYAwpUKIt8EwmZ+y4FAdtdML/
rOiZdXIao3fnQdxcNwe7hVPqlYnGS8WvATKTZ82lOHraOe28GY6UMmM6be7RHTTaZ5BfU/Ph3tKF
oX4ClBdOnUprcuUuy0vHzDejx845L+lX8PjhEkBt2n0R8faABqvPZDZ6PLBxYzAr2JmRfPGfQz5q
t/P57zOblPhb7cx4g9/J8PVswu6gC73brhnyaFZnprE0Ueg0wmGAKohv4ex2iDxuptHz9nsPD6g7
ph9We0m30845VQmOMmvsCErxGFdNuIUmi4kFRq9dcXjYfOSwSZEesx5CPIWgiwyKH0BfcXD4Fb4F
h4/HJ2Nfrj4/zu9JR8fY8EMPEYyBp0zRuI/P3UJj+rhqefNiFMb+NVa982wdsjdDLcQ9gjIrOyd8
ZD7Pv7afOjjmlvPtr9aD59EyRi1gh3BcYgj2hP7VtaR3ynkVKuXZxCDEvzx9Gb1ExqnQHanxFpEw
WQ1h/00eM44rPG0kZ9wvHmKvcQ9gquiG/BuFwMO6PUyMde7xFTPYO93WkTZYDxr/8dGCQIGpWqQa
pOnTwppKFaaeygx6LxOMMpPChqLdaaLbMmvmxuid54Fp/HN+wD132SEbBy7lDtz5Ay+3Li6757cb
U7S7/449B8zkrmJpQw37GqQ5+NNsv/14oIcU4uXCYt54vyT6jcGxDjt3/sTgiCeRGuMT6096dz3T
oUbi7wCkzSuhcqgVWkbD6zubvVWN2Rds9e12N0uPZRIoDCUGeolqJOHliBvH7GZj6xPIS6p8iCFq
Vlp6sB0iWOLZD2t+oUUOwg+Ft5upjtHF2JtnXD+dPMOPVUBQdxM+BeMb+39Sd17LkTNJln6Vsb1H
G7S4nNRIalkkb2AkqwitNZ5+P3Bmu1loIjHDu7Wy/rsr2/4IhHCPCPfj56R29lhSmkfC9VVfvcvX
Kk3yGA//EA1/iffabQjwxLgsDnBksZQZYSuEkEB11+fJqt5RcUSaXL8mw6+vZYmAvHOvcmeCUvC2
OyNPq8FdVa4NLsl79491C5nttbu6D1+gFKZZbhUQsJCLYV0JBqxoRtuwGwf2jfQLr3Bg2x37P2RT
V4jNrGAgusMLyIA13iVxTdxqjfFmW/G6JAtu2tCvpKQU8SV2cxu/R7zCRp4Azv/+DNWMLdkt2z8P
PmSLsXLv122w7Xaz+gWj2Ln1wE945nOc+iG4AjHPuKkEwFtQjLdV9u8hjEh2/S7/dm2qkuRr0f70
aNItmV75DgQ7pR0INf5KH8yjxeOpw8hQBb3rDn6+ymBxGplrBuIE6+oAKQY3gNvQbt9jOyBATiSA
h+zOREBh1d41D8kBazCfhiMB8HPZzt+lvXg97P+03KRHUpRxMWqFf1BAwM0NOuu9aDfrP8lbjajO
g/k7O8NlXqi2RkQUegQofXDd0Ert2n39kFKRxVsPNSvmEG6iXfQZ7K+5niI2R0xJHC1jtChq6ffV
WQP65b06w8LdF48CEfelf4g2xg40/H1IDJEap2zl6jt0ukTIsylk2N7zhuAAb8G64J2ZzndGfi/t
XfkgIwrzqr7C3fZAoTxpFwJFweipIl4ZMPFJG59LnbvFGQD3jl6DR/akfh38ij6EC+qXIA7aO7su
Xr2Lz94Gn/Ou2zI8zNDa/KZsQLw2Lj2UVEb/6P4RXknqypx6z1AcvAHFj6DJ4G6bj8x/xm9iAiH7
dPU7hWLkw8FaRr4srgt7SDg4Dd3dQ04+3Ls0V/69TyUO1ElQEz8qCFGsggOEKqvgDeFZrhkE8Js9
pbWPFP5Qug0IZieOJQviuXGERfmVKPc5vueRhOkKtJKKPuH439Jj95Ii2nLLC6w+1oAJJZ0Ie7iB
fPEsOIQQlV1qJGKuKUM7kJY9iGfEO8XVuiB3me/0s+pCukiouxpeENhyGRR3DouHqIOWJZwaDQ7D
2MfX/KvEHoidwoklUf2hHKkNUG708z/wQ1Nq8mBxz8VX/wJ/UL+Do1DQ/fpIuLy9ytzjLn1ljd+k
MGhgdj6yy2xdQEwxsroTjeOWTTRHvMm9tfwC7pLcsASIiBwSa/AGbXn9UVh74Sy4UK4JUPxKtyrE
N7v6GO37s4bb5FEhAJ4TvIPwchvvyoMCVQ9vRbjmrXPlCsaldU+JWr3r1V1ErNq5jqyLUUPtxr9M
zqsdGe118id4aO9qAhnXvGNZHQckkcZ5c95TMHd8lYmjHBSq09D3GhP9EKHtYnWtIlbC5GZHHgDH
9kr5A9Ee1cKQIYJJxiMw11RN/jaLTWvnz9C12OYTpTOsiMFytefUF3ePwYHQSfx5gGm8suK1xHRw
az0jtkVwA+v4xcvHIE5DzUl+BTfP8EqG3XwPibvr+P/mMsALQH0pn9dX6JXCJC5tx9XLYHAtbpJL
/b3eQOdyb2j4BbAQkEOxlq8y0Z1kXZ7xEByLS6wNrJc8xeyI2goCEmv41GCFVXfGxwP/ry0fdI6w
9Px5DFkEqw/vIiaB1q+qfXunwNWXrcJnSKeOuS3sJYrscUe5tjWvvFvxvdy0u9Iiac3hScoVVwpn
17p4LVbPqe2Qp6XAZI9B8TBbJXvDVsgoAKEhs3PhcAHgHkbgviLXM5KWFJzM8U4/vIIgHfEHZ8Rv
d4TOHtrD+LivxVX/K7yqr6KbjEha9oI48gGaIypx3tiFcM/sm9va5noHIQvMLSAzEsro+jeYqo4U
UN8J4fbVwX7yHRZ+LafgUSpEjh7ZE6/FK3XIlLnqOxV+m+aVHdCQDumpdPPvtSPgGZPn2FP/pJKj
HGN4yN3DPXVMf49/yTDZ+lrqVmAgsosCItYxTM0mIWyX8OAnzqHzPCVhdefAP0r6xIdgf+sdg6N/
RckKXETI9YFr/DNAP5OurT8gK7bZzWt2HB7dcWta+5hSJqo3nTuFEH/12DzyF/c6h9UUbNyVfkuk
68X9EM71B3NbPBQP8AqsfDzeBWQ05PEh++fuqr1wnzgg8NeRgivPcxsaILJ4yVohBlduYTo9Erpj
vWxt/EMEK1tfDhdsKSD6v0UuBtwoE2yGM+cquB0XSFzJbyxkf3AutQ0kfNqH8JE+Kw+sM3HKhFjo
qhDYYgBe9oDz3A2FROeUSMv74Yog+ZNyRSr6Qbd26ln8nl7hjqlLtasLsd0NLxX1jho7L71+4H+s
ASO8bsWn8lwsuKeEWJ13W9rotQLdeAAguLNsjyRuz11Hv8Icz8UdIYwjpzvGRfSSksZVaf+S1u9c
CZULFC+OCrllZY/fTXDO1R8DnSxKvkAJwq3urzI2h/TQ8T6kuJh3pLmTmQCofSid/gXz03sgj/We
5t78qLtNcZ1d83YlMBHs3d1Yg5wfoNW540155j1AT7VyKeDm5N8RuDwfzsd4ULtW99I1CEpbJbkc
8Xon1HCjE5SCGR4kNancs8AuH3mrtVuu8I9c5ol1oYtmp8A4DeK6EgsFJVFLGIwJhvLWIkyDr3Q5
qoIL7Vm8dEnOZk/pQTjXnrXfRFR+68aOMsPdGEOoQX/mOPAratDSNwk04rP8Jh8IUgJy0j7YiX9y
fPlbT2nTyrseYT5X1jOUQTWYOHIRxcY4Vy+F+/ZA9RpwCvIcV0hfEb9WL6onYi4jxEG9KHbVTr0t
D8nehEJvzZFFohePO6xfS/tBAF8VrZFXfhcOuMaS0MzoqlQq2BCKWudXMs4biqpH4qlQpVFdKv7K
1vBX7rEmpmSbENYN8c0tb5g7VMcPkIJIF86bcBT26HdctyzptvQvy2fhod9JH3ja8vfwAlorudF5
r3DfB3HFVeGGmArxfwlZkPbsd4VmSbVDs/oi3MTvBYSjbBQM/yJ9H47dFgYrSs67l+qifJcKHDjt
ESX27yDQJrxNHF5/AfAL78Po0QAZjfaW7PO3YF//4nRgyxYP1rUHa5X0HHf8lYD66fyK9C32CH1h
Q0Q2ljK7ScmAlqmWrxakplwgqOfDmXWpvHhc8uWzMXu20NlY7jDJgwEiQuJPhyBfEcXxY74kKoVc
CHQ1qLxf0nvC5YsiTAI29TNYUfWeSwU0qDsfgoN2tUi8/k0S6a+eJ3njTLEGK9LbMScrvVMfL76i
QM07Y1yWx+GyvNN+G8/qUmmE9E3i769uJ6ngIJHqQbRInfU31Xt3pd2XXEwfjff8g0BD/eR9lE/C
S/AGs6z7THJmYbrHQZ2a7kleuFTQPVf5xy/iOAbu6pnglcQNnjtkseIMqzkDQEAqS/3+XdL33wlD
BU4edhVIfWnSb9/3Q6JKDqPeB+eUJMDs9ojo7p6nVroxqNWq9t1ROornML9dW+eZtpBvlb4buPTl
AyZlN67cBmYbA6hL3mHbg6qI2MUY1RhW5Ts36LGUnpiNuDBuZanbiS3JaiPG+liDoN1JT/Jj+Ei5
/qV1J4K91n7FD7ysGqq1EQjaK5fOTrlIPniqE/Aa1uF1uqsJcP4xrkn4LJUFfftd/0rgShN8Ya5l
qWz5bP7g3L01j+1eOVCPuhPv8/sM7rXPXfe/Kpj7z7qsitfIf03+Y1UXf17r/0g//uOueoX9ovLf
y/8PJEFGPzlfMfefBVS5lZ+QzP6XzNn4r/y3EIimjAJkqmEqOrsQwjlm/L+FQAzlH5QJA+mkVubf
quOkf6DuheKrDDWdMZIT/Z9/Vsdp2j9ELElGv08UdYrarP9NddzfjligfQNhPvRd/3bAg1mCOjLE
aKsgeuzDx1CAcnWspXKcmeb5xr/8e28INXpoUbBNBQS80vIhadW3uBzuv0z29X95sK9ldX87839+
vTZBAqSN4UVNiVBxaZDhKGJZ3PpxmC2Y8VzrE5CG6pptk3s62o4RKeNaN5BLjnNvAdo61/rEN0Rh
n2WWqlHSKobddev5zosS+OLSzI/N/Mvl/2tqJh6viws3NDqmRtOqC8N8KMyLCIKdsusufjb347i+
HN1t48ey7EbeVpE/dGVXGebCtM/tmekRGXRCgK4dgIXEeAIFrcOtK3BT87lrnv70uR5G9/jl05NO
weqSPNi2nAtbSdTeObmOYtEZC/ebcXt/N/mTa01VtK5QC4q37dxXF8J23VolnrTprWDbQRJlSogI
F5F9ejR/Xy3+tdITE456RWw7lWR+net7xVcfm1LuNz14vrWnlBTKFLz8wlLcnO5uZt+qE5PWDTkP
PB/d1bJWqaVT+xsz0xYqCOfantiz1jR105ksfSqihBG2f/JB0BcWXZ+ZJ3ViznU2ZIrcishEk/XW
b9o1jJ2jANwOMRIQziPYtSXx919/wjEHOcYhxx8H/gNKYI9kHWlHgt/1Dkot/pAUIfhZb55htSQ4
DPkOTCXjP8c/oEuAQqKfRCCEqNHnb6iYUZF0vPnZUkxciKPrTmcEqAZKIpAkJX5WBfLkp9uesRF1
4j+svEpMz0Nn3cgI5zYWatjPbdwdftb6xHlIjmbkg4IFIjYOf3lRHjI/+yg99fF0+3MbaeJDtMpQ
66LHuTrAQGWXR6Ui/XBiJs4jBdOX1jXmNhjaW+Q5hHoEYlq6KC/ARq2xpW+8hzrxHnLh1q7Yx6Bz
IP8yRomPdbx6edMIB3jX8qOzd489dHr+6ta2NxePb28xqY3qHNHj6/RItG1FTuhTX9Bni0KvT5CS
+D6xDOBaD6/F6rUhxvS7X90B3gLWAMYMtDUwjBUpmePN+UM4Rgk35J8I+vgUbX6AjDxeppvnfnVY
QKoqM8fTJ1fJFxfcqYpRFSoeUt5bZPYQeiDjf0UVHmwkaOxhfMhxUKrtIUg55gCL7QisGCOuJDkI
R2ZUT7uUSoa78Orj9J6Z2fHjXevrqdAHiuarMp8Uhd0hbLxiHzfSaxWHSx5oroOJd4tMuRKVpPK2
oVleS0YHqqr1LjMhKbenRyCPLv+bnaNMXJwaqWGXNiVFr3sSs6v7gBqWEZs3lkcQalzdEYVZPR5q
YCWne5yxs8/l/bKMqqwmwSD00LqG5YUZEa9uGnXBDubannigrlTLIpbwEQUhtlYaXnQj+KERKxP/
Q2WX0aoIk28FNa+J3MTd2k2q11YMl95aMxtcmXggI0/hQOjYTb580QsjNKl+L6XoFezjwmE5t50m
jiiMQ+5GSkEsSxoKEAxx0ZKw96ljPzPauFqaqrmBTLyR35RhqaYGSOQsvxqE6kaUkXXpVOuWO465
sI9mzmZlcofRKSkTrUENtl5Y/kLA+Vr2HGMdlpp6rEU3uOkM71FQxZ/trClXX6Z5Qd0YA1r0cfsG
//e5o2X5wkikGRscCU2+upEhjofWLYdoW6TJvogNdaOV5lYkmdVBL1BXSIwG8r3sWUQMay9b6HbG
WOSJ5TumJvd+gOU7MrliYPVk231jwa/MbIFpSDB2I66PHY6rNJT2IqqHs0op651S1L/MWlgYwcx2
lifmHsIXoRYl5q6+9iE6X5tCvT7tpOZanhg7pZy9pHkYSt+ExHJ9qs9LpQB+ogrV5mddKH8vuiuK
oRC4mbcFNL+zKnC2SKQEZr9wXZqED/95x5cnti4W5tCZFitQA1MFnHZxf0uEEN/+/itbfYir14Ub
5dxKT4y9iM2hcl2DALOX38q5/FxLcXPpKVa9qbo0Op6erZnn0efx9eXUMPI2b/UogWNPboy1Z/g3
iibtMj+4Lpr8VlOUYFNmab9yTOHydI8z5jENeEWWXjSBlYxvpIEkl9ftKxfM7OnGZ5zX56J9GU6i
tnXplewv3+zsBnCacp2HwqGrb/r2rCXId7qbmbWRJiaO9nAgRJ7pb81M3MRd9hK04iEvQHlD5XO6
i7lpGrv+MpI0EIOuNyVgRmGGrs7Q5FyGeuvudOtzA5hYOCdt6qSOxwXOaLcmWF9dFnadCPSifjzd
w9z3j79/+f5ak/G+PXfzsJQ3gU7uqdbDxeIdGvnmciVNbTxtkzbMU04NChRaIMLyEl3T3MRMrNtJ
ct/HxPytK3kXgoiYnOi6KE8LIcmytuoWNtCMH/zM/HyZHcNIq8yrCMZ5MM2Y1Cx0AFD0ZqH1ubmf
HOFlkBa9qHvBVjdjZ60pNcLeVv9wemFnPn0Mn35dWClShaIoCTYFXntbGs6ulcGdl9rrz5qfnNmR
5oqVWrMzDeTEO2clQDmTh0tXgpmZESeGG5lEruqYjxcjtozpVo+la5lLR8O4/b7ZluLEZivHcqTY
Ej3bCIsHXWgOpkIVRtduGkl9SPzyNu6ktzweiP21JVLn3k4yorNUDX4WxxQnVu1IfZt7me7ZeThc
WA31a4n3cnpZ5iZuYs5mHoSZb6qerYJUscpXQd+dbnhuO01M2Wsts+1NzbN1AYytaXl/0ty86Lol
eZm5D58YdOe5cZmNHy4AqUiRzYrzXz/78skB7WRlNegVs120dwHIB1hsjIU3+bgdv9tIEwNWFcUT
BDH3baPTd1yI930GVYoBNR0Sg3IT3/9kBMaU26KS1XzoqsK31QQ2uGhUAc5tkcfw6ea/96XEcf/2
FL6SBVUuZlDqQTLfh4fesx46h0IiOX463cPY0r/Pk2FNzDlJhUiSmhrRvxAygvrNrJ6rAkiad0a0
VTIeT/fyeax/183ErlsnMrUhk3yq33T4L/ML+VGn+IbiHXTroHopKTEAtwGEbn+6R/n7XYsi0t9T
V1dS15ap6NtFChYwpIS7vjKVixqmfgOcv3AuAYnKQboBsy8LkiHSvTGE2ybu94ME2qh/bn3b09Fp
blGuhdUdWGbkAE6T7dNf+P0ONayJP0jlbjBMXfDtgMjzMOQbYQTEAz1HiDOW0vXpXr53DoY1cQ6i
1PuFnnuB7QFmLKKXxGkoRVqY5JnnIfwyf0/ykBhSVQRRYJsD2rOUx1kZ9WoxeqWIGpigLoGWpAJS
cEshmrnhTDxG6Yul1Bd0mIBujmRQY8Wbkdydnqvvb/JQ5fw9GpXbYoHRoB9bUMVcgXiFaxsWGopm
oljaWt2Dri7M3Mzim5MrgFZGVpnldFUgkiqmdy713F3hwpV+Hei/Tg9nxnmYE+fhxVYtiDJ95NKx
UQHQF0j29YAOhc3pDuYGMf7+5QpW1FLoim0e2JUOkTvI3Ky8LilwUzLyDTAinu5lxpDNietIzJCI
um8gzq0ci/K6lR9Otzvj+cyJgzDlMuJ9aAZ2VncXWX2pJndV8GS5FEoaiLzk29PdzH3+xMyLVHBk
Z9ADW5M//OLJr35m2ObEsPtQ00o9tmgXwcwkVFdgYfZys/vZV08MO05d4nAaX5071JTDXGWEC5tm
xoLNiQX3SAN1pcd3G/qDA3toKaOWLR5Of/Zc4xMLTuTBTf2WNRXwdn581AuSY/7CnMx5O2NqtIKV
ep3pwrXRyY9pl1GIbKwVxE+NJkAk1wNFp2wjHzSS/qOXPtIrf1uYabpmIgmDcHCE8zDf9dHCXXTu
PDamplsagRY4NJyci4+jrMGYDRyF+XzyeyDzNsUlmHHIYk6vy2do4pvz35gY8SDkrtwpHUXFN/DW
bqp76VC9QV61t0g5Kp/V/QcRMPqoI+Ev+L8ZAzcmBm40RWWUuQD+Vr53kAUHHyqO3okiWfdm8H6f
HtqMfRsT+w40RRC1yHXtTHnzqFAQlwAb49R8N2VTA08NvVYyz7WL5DnszivvMoYoQDMX7HCu+YmF
V55SFyUvc1sUtop/WWevZfmUyQvX7xlDNCZWLqRCiNaaz6xk97X0EmjmKljCasx9+dTIh1qvdZGJ
yeX7yrop/Qcl2RlLAISZ1qcSK4KbVklQsFOr7F5of/vB3oQvt4D09fR++QxQfLOunxn9L6dmMqiV
4muNC3fAqFfgHqHpXUlrGWC8sXC1lGamX5+Yd2A6RpFVNQV6I+oVUi84P0Z6y1V+Dm8IunPmVlvY
R3NdjfP4ZThdbilS6NOVpm0L4z7TdiG0QAtzNdf4+PuXxmO5bvpEYq5QIdH3BlJhFJe4I8qT2vQb
EQ7RXQQiWigXBvOJ4fxucSbWbBBEd8qudO3y2EKI0kMUMfpFa6wrS1UIa5CD2edLQdAJovP/RcL/
iyfwy/gGydLFpGHyKD9Aa5WqfVAYFGh5h2Iv3C9pZkyobv7VzcTWwyIM816lG+NKP8aU120ox946
owYFBLgr/Uzdjd7eWJrFORuaWH9lNE5eGiwbcxheAgUDb06VumnX1NmU56oFlSY8pMsdjgP5btkm
LiFKU10qRTpEs5sK+hI1SuW2hVYthbZ0cVij5/2mlyn+T3Maqxec3OURC9coNEZWAfkJZUDQg8K4
Tq1HsnRejjP1XVeTg181I9fP2n7syr+NoXDIIKQcNV+Rdlu4K83tCm3iJJIsKoJK67Bc2AmvGmD/
G8LxdvlsXVDwdTYcZWqFRq6bBWOeWSRt4imKPA/rZOxPgucD9U2gwt4vhfrZeCdshIUA3ozH0CYe
A6hVXYrjxLXCeZHspAjmxqVDbc47aBPvkGmWJicmI3DBSVEnCtJ4lKWKPoLHmNLCGAX2JfazuRuT
Njn+R8fnxw19UZIhfwgwI1B0vIWvhEJf8z25NHdjFceTuDN3AQrOxsL8jUP5buNNXIWqi4JRW1iS
VOH/CPiZ+X5h/efMZ+IVjMSUzS5F+R2qnNcYcZ5bqv1yu7yDhWnBbua+fuIHnBxRQ7k2XFtBSk8Q
/J2GlPrC589s3ylU0PXrRswlh3O7hz+usrM7YZ1S1btXd8qfDKbjhX5mTP+Tbe3LmSB6RjQkBf0M
1BYeyr2w1SABh2Rn/XNXNoUPJpWR+X5kurZ5AXfnbhTmrinZgO+QqtgDDHPPC6OZm7WJ0Yt+lqRq
ymjijx62ghKBRf13+oRkFfd9iI9OdzO6rG927b/h+6I2yjJXRJY7/mj8rVg9D9K9KmzE/vZ0BzNu
BfGWvy4ifuKplV+Enu0ZhyK5iYwn/WcwUV7pfzcdJrlsNnKBaiq1sfVBLBfsbcYW1HFFvuyjQMq8
0qxSPlnx1r35aoQLljDX8MSOh7wlN6bxwYHxVhLjE5coE+d83hRHF1Ryp5cdLRcoeo1sXZAmQZ9/
Zm2LbG29UAIHGxGFRA71jf+TC8vM6k7BclGdoiaWJx4hzA8PCnfTOEiUb53eOnOnhjI5y3tTLPzA
qBjVpoJEHGknRJCLswTC+Tt0mM/CnfC89OadWZspZs7I4yBogpZFt95U46GtFt5zc+1OzLhSvCLr
+oZ2qWzz5Z0SLE7PzLHwyYn6ZZ86BvBZXaZpQK3UUnGocuHWN6WLHAGSjdy3lZ9t3ClOLqoVR45U
ljlR3hLlXvDfT6/w3ORMLNitOw9jw5nWqXQoBfMpSoaF43huZ06MOInrpDVH95n0lwH0Ai70B/pC
2zO3dGVix02aJr1LPMsOIGPSpYvAzA+Nu8udpaqNTzDBN255CoRrYqNJi8rilMl3iS3DSuZtHNj7
u20NnDzdUQ3tb3+0BlMUnNh7jukHTFQfQegk19TU1sLCkTyzvlMQXCX3XhUbTFRcEK8khNQt3bZm
lmAKdNPiXBLSQEVZpRMK2Il6tdt4poGeVFjpv6rKERYCfnNDmNhvUFRBlVIuYBs9wgge+kCb0/M+
t8ZTpFuQlIlbDQrZZ4rGLw10R5xNeA59Zfpk7b2z/8HFaNzz3+ymz0zfF0eBtICsKI3p8ViWxtoF
3irq/cgeonNlMZdKh0ev/F0vE2PO3bbkgLNwEnBI9cJdoZ+ZzYUmULVunhnKr4VpmxvMxLADX1Nd
L445FJ6Mq8JOdqaNAkmH5M8o1ipdn+5mxn3IExP3ujJOdCny4ALayc4BcWnAYqebnosxTXFvVaqW
vowCp03Fuy3CtLWHqiuEqmP36q7v/FGPrYeedeEiOTOSKeZNUFvPkPySkQh1DDVvEq2bsE33zc3C
cGYsZIp7E30yKh2qjbZ4g7a5CcMWLFtv0AbBogY7LDSjkEUsvVPmRjPeY79sZdiSPbmn3s/WzNcC
NhZHpUg+XHhozzU+sfWhjHNN8z3fdkU7a2GpvYyV19OzNNf0+PuX7xbcRCWP7wJ3SK9DVHbNveAu
wCjn5n/8/UvT1COqmaIC2JAd/SBWyT0vud3Pvnpi0og7qnrbddC993CoI2zcnfnJEqJ8LozyGdv7
8uEK0nxFkGAHxLpeC3Sn81Guwjk3XnR2Tm3LqziDnJMk/+nRzHncKfJN14OqcLPPDn1oznZjtAsB
pxdILQmluHdL8a5xM37jCT/TYF8HZkZAQAGD2kNVQqtsWA96Cn2YWZkXceYehNhYOF9ndtUUD1cZ
nqyBDvTs3tFrG1BBuVNEXdlnqtIuXP1mDlpxcgevax/wSZF5th85q3o4ZuoTbzivXsDgfzq9b+Zq
ioprhzRKagMYTWBDv6BAG+pspDPq4SmQK5+Q2yJCCMl1sIYo5LY/LOXV5mZuYupCI8epl9KtYl5F
zn1RvoXBwpDm/PsUCuc3mW7lbuKzr6tR7mOU3PO38vMALZ8PxUSBNHp7yJcQEXPPJHHiAMrKENra
S307bTf10b2U19rOeAv3xoVbHkYHnOyXEG0zCHSoQf52NmodkV3j/LJbA8b0lXIvHyHsHKuzniDs
y5Gwkn+PPDh7GVaXeOHMn9uDkyNfG/OfWVYxocq5rF7H2ZU7XMRLfmiu9clRHzWJGycGSDRhjLa3
BwUNueGqTX5oo5PImmd6vjcIgAwVBVpQNfOv1Cw8y/vobcGrfe//9SmSrrQyJ2ikwLfzjwQAziqz
R0aN9lqG/upVokwuWUsLzmAmBYdY79/LH+aymKd6xDF2A5fvQYCYPL7XoHtCsmx9ejzfW6Y+xdVZ
7pBTHRODq5MfDcQDmvQsVxcu8zNpI92amH3lS1aVGzQ+ioqPNLtcuqEmhMRu690s1XyNk/HvLk2f
Aug0oWmzxsFGqDDfKMNlZBwtGdlQ9M6cbCN4P4os6FMYnBJ2ZpHIjm/76UeZ246zcD+d+/yJiYPK
rC2Z2ihbLlFTcj5UGGGs5NCJDiR3KIIr2sJumtu4E7N2fL1XkW1BFiGKLgoNwjVxETY5N4iJUftN
0KuCmEL2VaqmZOx6wWh+D3UsC9sOUWhY04YqiBCh9dT0Plb8sngsSbxLUIaaUZADjM8TzdlbVgY3
mZCZAOb0WCr7XZwOlX819L300Natemhds1YWVvR7T6RPYXSgYduhrqFHD9uXXEeCIkd4BOhCDcfW
j4xrip5DTaPvBbfP4B0QNpRca5K5cozb043PwHxQuvnbO7hyouW1J2bcn+Fwu5RRJ4vg1YELk2RS
2Ty16aUihAt+Ys4XTcVT/MIH3OY2cNlBnR4811zmSKT3K3WHROCSN5q5M+pTEF3o966rQk5l59ka
uBixGP9obREGJRWLlCPMvAtmN+P3pqg6J7I6r5LoSC5hEwivpOqhr+5Pr8yMNZiTG0JLsZsG5Upg
q/l751733TFPL9vmORpQfWgWHpoz5jzF1YXx4EeB5wS2rij7Pu/XqfLn9OfPTc3EUZSplvlFLYx4
zBsBNgUsVt6ebnrG5KagOlXrE6Xw8RNp/EcnSJXF+y7B5JuF9mf3z+T4h43K0TO3RSgRdQl1251B
Qg3vpbiTNyFkddbh9DhmcGn6FGJXCUkR+EJKCh9JgOpaPxoHeVvAurcP18MRQj6QH3ApWvZSvvj7
R44+RdgFZTD0ZqwUttJfxvBNwFSwqkx0WWpkvqDAPD2umfWZwu0iIzVDw5HRtdHgwQQ/kjX1Q5Y7
FO8tRXM/a7G/Oa+nELs0KwcJmojSbkxqlq4Dw5RdRIAFXy83hRR1DTpQle8gmRLXJcS0iSI3yM46
otzD6tdKEBnBOi9I3l0QDlqyK6QyRjW26QPNS3ZqE8u+f4iNqrXSs6zTEx2Gr6ID0mqK3tD4OzPK
pdaBprMNDM22+iJu800TxB1h644SnugRkHgHjjRpUDLvVpkZUJ+B1E5oZaG+Tcqu9VGtp860ji94
+il7+KLENL/Oc8vJnIWVmDHCKfpqGPq00Hy3ATb7UkX5uoewrajLBW8+1/q4y748mfW6ihMrqxtb
kFF7dNxNl1/qsN6f3kXW9zcyfXLtG0S1Bj2mNbbYOrd+otiWWfDMlGG7Dq2NK8gfSoVurp4skCLN
7Fp9HOWX0ciO08T+oDR21cJhrHUDQdcsfck78S1O/dvTg5rrZOLUpbiWUtNiUE2Loidq64W3GbLL
zn/8WfuTe2Afuhl1ZLSvGYewiHcR1qe7z+Xyw3W8jH1jeLr89zS5QI5NL3Jb2w2jVwrLbyMrQ3Te
KT5c3/gVOKDUevcxUPpXuIYK8Mji++mhzXlLfXI97NMuESrZamyC+uVlgbJ6eqEYsAA22+4VunBl
DdnuiKjtV9LC8TgTFkDQ7u/R9rrnqUlLn5Q0c9IkNvorB0QlIHk0fzfr7FHfBUcoSpdEc2f2xxR0
lct6pEaZ0Nhdo3irQeVUU7U/laMj0FRES6jMmVN/yr1WJqmUlxZr2CXPUvlHW0rwzC3RFGRVZFEn
lLrH5viI0Dm+Kgcka+CFQVocYveKYgMC/groz2TvLZjtjBOa4qyasCvrXqLLoKsvo66DgTK9SLsl
g52bqolXEDPLqzRcg523D1r16mc/CgDrU3BVKRhlOnR6Y1swD4TOb0tdQofM7dkplirL3TrwIvZQ
ESFLiHwN9DzuNntzxA3KD+IuIZAVvjVLyO2Ze6o2dQhhknl+nrS2WCKDLCEtQwBtGNnQYZ4aMNJy
IdI/txQT+y/EIihdN2rtKLYuB9K3lrNEAzD3LtEmdl56tRUMEYOIzhEyAabcXyGJDc7RRXP2tP+a
2ahTRFWMDXtSEbS2F5cbzWuglTM+XHMJszMzO1MglVq0fiT4zI5pRk+lFVzH/hID7oxTmsKnosH1
rCYJcReQZcnwYBdIqhRwMYdL1jDTw7R4wffToE19F3mq+qGqDtEoUxOed92Csc1M/bRqIVZqQ8rr
kmi7eeEcpeq6rranF3XO4xmTA1fnshBL0VCTF0Sob+T7ipDIUK/189hObitI9OWN/hbt86U3w9xY
JuZWB1pSek6H9gB0Iv4BYDO6RdftdURl6Yh2968qYVGVdu69MDE5c4AGt5f72u6U/DKorbNeqHea
ia4c/ANQPS6sz1yIz5iYX1JUThhqcm2XIyQmIzTtI/LRvsu7FKKwpbmbu1GOv3+54Ym97hZKK9V2
7fcPddNuPcOBG7TaK7lhZ7JyHtZokGhLtRUzK6WOm/1Ld3ocEjgJsEg3Ly9L+ZjX1mO2RIY91/j4
+5fG1cELvUTFJj1LhRACjcfkLFiyl7kjZAoADAxdyNu2o3XFp7RR7hzTWYWhP/yKoQ27V4wsEA9Z
pa4VrYetQGYnCrV7LPogv6kjo7/0VQLmK00ukWQ1f1b6r0+xg7qkS15JTMQukzO3PwoFquzd8LPH
zBRAKChmmXhi2tq+L3rHIqzQYUuNFrlZNdmddhZzLnpiTckweHXk0YXYPDiWvoaL84cfP7GfoYz8
VoLjxO7A6+gukizBqx4s3LDmwiFTwGAj+kGbSzFHywNqhsd6P8LARTs+77YV8hZLeaqZQ2CKHJT6
LjGjNOMMzlE50BEYDd2DnpBLRDzl9ArMWM0UMBimuqL/X86+ZDdynWn2iQhQs7SVVJKqPI9teyN0
u09T8zw//Q35wwXcbLP4w7tCLUhxyGQyGRlhxFYbaQW0fDSDlD6xcN+f6ZJIFlkA60SDf1vmPLdF
aesGaqoB3FEezJAe1ifNhwod9GD3lz0w5FvheplBvV6aIxYFMDyusNEzQoYcQVF2zH6bXhE4B/1h
+LPjjiG/cn72BPuXRxTSlFqrppM22vT32GZQWjueb1jk/3nGvXVbLdrO+PoBISsYE+ongg0GqY79
vgBlEdkLsmgE3OFJlEZR532WLBSAtP1jqfw8PwLBQcmjC0vH0gZs1y7SCdQ1YhMigYlxGRNQic01
nnQldi44wXiIYbWCzbrqsAJdBaVdBed9PgFHNx9m52q1+8CqL0FCIDEWwZh4kGE9LJ1RKZisWnnV
Ha8eXy0Fysh5SAEaPj9tAnvksYZO3c7JigRdpMdFmNhzVGX29aLXklUR7SsecdhOrdKU8dBH88k8
QVsPInXscvO2g+omB1nZsrAXzuJNc07B44VedmVgiKmC9dQ+5pd7aTELZGVtgqXnkYdLC/MjMzpR
wwElX3m4l2Kokez9U7QSu8V8iicskpY67Zo+6sGfNGgQRoEO56DLDE/g21UuTF7HPNcm2vdRalQR
WHAgLk/6H8u4nuJ+nSXWIRoDZ93bpDhJOmMMdqKessS8JbpxYyzfjOd4eCHNy54mNO+jaYW0OGSB
dr0j+3tMUyYPMNRXzU5mE+CPGJID7jY1j9NaSvyrwO3xcMJCcwiKnJIuigFkp2p3Swbr4bwFi5re
swKf9k0/1j3rUCwSqc1zU3fuvPw+37DA+3xcuD417OjAYIzr7lHjH7ECKuX+17RtHoqe3C1Lvud/
PlBunzqp8ryZIPnQRelWRZNq+HlLblJos58fg2hy9o36qflMrWa1adQuolOKi8avikouTIKd/oEq
+tRwQbU070AdG3Xae9sGZLlvZQ/Com/mLJWpRM+7mHbgyEOC+j8TujLnJ0P0zZx1rkaXjoqDhg12
vwBaxd4r8vy9prnAGkCN2kxnzLNuXmzaz2S872RHiOiruci61VcTtP/YIa2G6pzkPatv1+T1/GcL
nCKPBNyyPC6Yg7ZH/dR2g1val4iBPQsKtuc7ECC/TB4ImPSFmvQD7REVxiFQ5PHRTEFr6SF9DYFS
iI5WoZGGE7SOQ/K7lCAiBDuIRwdmcWYR+OI+Kgc8oaGYxlvy2ZEMSbAePGWekjFnBboRbrIr3LTK
oxIc90m9Su46oiXZu/1kWGbSkym30Hxj2Aet2EJFPZXGqVsknljU/j5nn9ofBrNonNroI2Id8wQ8
BexVbelhwPPF+SUXzQ9nvgu1DHOwTUQ8OjtNSXk9OJVfsDU837wo1qGcFefLvKh2t7cP+qv3vYYa
XKCtT2+HA8r4r+xOcpaLJoozadsy1jRuOvQTH9b1kYGRooHEbCVFouwf/MU7FuUMW8smPdbTAsEC
akJ3gAhDRLVrQOzYO9mV9uvVMP6B+Q3DqhR12Ufj8rSOj8r8lI7/nV+Jr9PuBo/qW7KlnIsNTTOE
ziq7q8erOoWotDl6S5v6RZ4H5zv6eiUMHtuXI4GjKWrWR9Chd3p/K39vUEQ1JAYnSKAaPLqv7NWK
KumGKTplqYuSQR3yAcsFAvUrdolXBOcOOG8/RSQtQ6Z+7Z9Qxf63DXZlSQwyo0cdtK3NiquBVUiy
swJktMHj++xtU2O7QNvpn2b00msofYMKYq9jjyPrDkX0DaR/h0N71C87CEe2Epf7cfD/u5sNnvhO
bfsU9YrodwhYCU6I8lBCMro5oJijBv3EzqQg60u0pzkP4KxFpmX92kcUfFal/VyuPzRZoZCobc7q
zawqm7zBMIh+b+NE6o/meHt+GwsyJJD6+HvZB9SKjm214FgCARNyzEnQRMbbnsKSMz8JthYP1auH
si+tBuetSVDfySiJeqr8OD8AwdzwQD2IlNhxrjhY4h7aN8gwtGt1YPHj+dY/6Mi/2EE8Mq+a4zKt
NzZEkCoN68WHxiBka6EGHkfKaby0wsWDjGpoQFM4PqhXM+RmZSQAolnbPc+nQzFtSWFndTNESvxU
rsxTqSM5RURztv//qeWcFP0YZ2i5MS7rAdBJGhqFjOtOcBYaPEIPHPoOacA8FIFY7AiOmRPwwqEV
MpRtEym0WjQ53IGe0cRUMz0forSEljjEv7splvheUdOcJfe1HZedhSunmnVvZKAvZSdjIxdNPGfI
Y94WzIrHMVqnLthiXCWM+1ZGTSc4kWzOkguybJqjoPE6bY6Qa3CJZoUJWQ/VUEjMQXC68si8OTPI
VpBqipYBKrls9Tfwj+TN7NvQEdctJHGle1R0ZvCgPGVxxrhi7RTVZXHdNbZrsdlvwK6TqJA5Y2sw
prY/QMGua5nbWhe1cSogCbaZ1E8nclPNg2sMxLcBC+6LBgTYsg3+9RXc+AfHp9j5oFndFDlbdT81
iV8b5kWT3erGu1LKmNlEM80ZfzJqY250GP06b1cQrjpuxfgjG36rGRh6taukr9zzHk6wJfk3Zqth
+3jQUdG/bNVbhTxXusgOF8GW5F+YKwW4dLC1ovHaXQJokUHIGHVxuWeCpt1lk8tuETQF8YH9Oj8a
wdXO4B+elVnvKXFyFI1486FLIcREr9q3cnGnqInYcfmjeNA/fwDAk+WeLEsoKP8zLM5lxOAaojvV
YDQF9fP4U4ty0yuhM66PLj2iIsMbwvxBG/xUMkzRvHJ+RI1raut4Ho6U9HJsLseMuJvhg/JIsikE
L50G//JcG6wY07IdIvasnuJTH67AE0OuSwlyaKZDyPWieFmhZPXze8vGE+5py4TSIhX99YedUGn9
2Xu1N1zQV4BP8TC0F7Ws0UKgzJ09dUQySoGj52GgOfClI/Q6hogWt3F3s2QySjdRw7vn+HS+OtUK
NH+fIWtcgW4yeTKa4Pw8fZ3tNnjwJ82SctZLpHKRwHB820of1o2GVtvcIy9YenN7XI3qAu+Fh/P9
CfYZD/4cADXdFGjYRH2St5Cg0DU3r1vg1FCbAMkvSZgu6mWfxk/T1ehUAaM/QrimBrrPZsmdkyRF
oDH1mLeyo1fgUE0uYFgzaJU1eyCXWv0t7eOXWX8syzKK5+JQj+VzJat8EThUHglKcAtocj3eog1O
jw7OYasvDE1GTig4fEzO8guQFVOUydEo62aQguIUbtJAUYhbDa9TKcvQiuz/H4An61FfVKAbPYzD
FPWRh+QBAhK+6U7P1p/1CEDp/SIV1d7X4Isgm4d3gpoQzyxJS6PlvXismatFSYCylEti+RD6Q2D9
vRycwSM8ZzUzt21W2sicbobqd519r/DS4BGeNUnnFQqp4E4pbJC4Q3bYhczJ86a2j1VqSrJkgi3M
YzqTYq2GuS+6qFnos5WWUdIREHmoK043u35kLH1z8vnuvOkLfBjPoTc7OGHqNeuiZVGOvVk85COR
vZgLDJ5HeZIuNZLVweuIRu8tVTlMXeNr3VNZxJK6ZVEHnLFXcbEiYV92UV6HCriZpxaFWw2IAFf/
/OwIjJxHd4JbtTOA/euiEtI28QLRedscUA4tk5QQzT5n5lmVaKtV13iaqoniVqR7Wdrs4fy3i2Ik
HtW5bMweqrXvkP5mERjsYrd6NS7b0DkskHRFeWftV6fxdnhTf3yvIszgUZ6tOoIz0ezQZV1G/QZU
uk2DWQq2Fd05eZinmdDYdioMSQ/r6/KwX9FLrwe/0HRdBpbE/gRFgQaP+NSUBTKsc7P3Ul6PIeqr
Tu0xw5u5lI5zv6t94Ql5cJyWlMWcGniyqRxz+DEt+Yhfee4ShEeuYc1xCMWAt1IhMxRP13m5sBKp
GxYYDc+ftwJGMRIFfW86uYrzXsN+bjxzG/FIl8qK1ET5Jh5DZ9gkBlm90UWz2V87VX3IlC5xkQ+6
mzozcHpQt3bZ68AMH+8NtpfMoEiT7HvRADmvoOkxaVXAQyKA8MG2AzVW9Wk/aOjNLms8VuBnANdp
IHvcF2UfeeycmTR6twGVGtKT82I+F0Higx2nWl3Tjd3korrDsU0lKHDRia1zHqOc9EyxOnSmgP0W
j3IJblrpU3yp+2nq7kqzxYn5lvTIFsQhPEufzuI4c9YM3a2tpyy4/SMDUMQVdB9mz9yFLMrrPP5h
obie3ScooqxPg/qHmiGzH2ZppeC+cl+YCw/Bm62YzaTAVzTxTYobSY+cLgkVFphg7qvjN0V7WQHM
ZiCGKovI6d8kO0ng/nlMnjmUidnraRzuaGM8E3obMiJuUkdVZN9oh/LBWkKlwfPh+f4+sBRfjZO7
UBj6prFWQX8Om141Wz/oCXgQ1+T3aKYH1A671jaH/dqm7pyt4UJVj2jETVPnpUXE3ie+1axhNW2H
sSSXw1gc+m70C2BZJDcp0XzsFvcpgrdsB5GOQREqohhHN5/m8q6XoqEEYQ+P4Wvr3smXtQPbMvi3
2h4UqNs7cqNep75WeORn/52f5I/j76tJ5q4hfd0hJ9oocbgYz0QLyfZu5XlYd4qrb2BANi8J+5mu
p/1OVzNwyMB448JVVlxUp+S0bJDdWkt30VWv1C5aG0kO+ieD9k2MMNbWbivodrdZE6Jq5tDOwZbr
ntUEIOA76s37sPW+NoVjpvn2dozVp4m8NSD9zeYnZX6stttt6b2hYN6a/Mpj7dBWmQsKJnyZ7GVR
tIScc0SEp055a2IJ7ZexvE/mp9H+Zo5JU//eHutiMrMl4CAYW8t+iidieFrTxG92t9oSHkNRupCH
Glrb1vRFZuH7SyUsHQgoFWGzPUBNGBJBd5r25ijpVd4+Osbo1tbNiPWp2uukfevJYxc/TA7x1/JP
FT+f300f2MOvdhOXjQVXoNKgkgljzsHbeJu1/jpct7Zv98xNzcBi+qEosEfi9bptHLcYg51ttJ9+
1KjX2m5y8KOXdHHH+HWyjkNxKMxfGrtIzbfcuTbm4wA0M1prndfz3yswsn9QjVumD5bKSJghozvG
i7su0TQVUbv+odVzCxbl8/0IthkPbey0uGiYXZBQb5v/SGYop7St/wCkSb7ZAecqc7VWoWRWk3DN
VVdLbpriYZEt6u7OvlhTXjV4Q2XB2Ghoe7avVfoG3SOXjPez+vP83Iia3+fskxeFGIuWkrYlUM1q
VW/a7D+9BaaqUkcpQzzLAgXB1YJnUMx1c8jXeAat0Z1+SqM2LADAcuFL9ieazmMPxq00pBRECTy+
kY2KORtQmAnHyvQ1Qz20g3rfFk6UWcBSojhL4rtFoRavJlwaeWKSYiKh4U5+GtV3yQM4nAjUNLzp
YAbJaSKRtPpVNCou1Kqgo0kZ6UloX4Ey/zKPip2sdnabiznYyRDKd5AIAf8vw7iKbIZzJVmeOkSv
EdjkkL6Y3wDBmQfJxAm2HA+BBANMzlAFhnmrmlAvzajbtIhttZdBEe/8rhZBGT6uoZ+2dZssOa0L
fP7gUy/fQIyWBaYPnTsVx8C1jgIt1Qcb2hi0v5xHSZ+icXFeoLcgbTv0Ogkrdqjw1P9n8xMPXI4X
qPQfC6/4SbDZG49BbvB8jwL/yUMmh3TuzbFDh5oVu3ZyS5OHMv+VsN41tUuzk2RKRfv8I/r/NJdJ
OTVbsnej3GjvcQe1BrA7HJY71J01zzvz3xzJxAcEu+7jEz51NY2VnhQOxS5fHjOquclyRDGC5C4m
cEIfNTWfGy8qcP1R7AnwMLiZZrubDCshSJF/ZAg+t9xUhWONGlrux6jX4kfcX1dg1qafTs7u9XkB
AxSKaMZ5OZxfedFW47wBaMTA39FgKGZxUlGbR2+2aTgp6RCeb1+U2+ApGKlu0GpMMKIp2ItwswBv
IrqL+P8A8ZTfUj40QeqBh11aXa63YKaBK2hRWzS9Oi0ij9deCRiyW0S5G+rRTTLZRhbMGg/B7MuR
9TpFb/HVdmmHm88urIvW+58cjVp69JIiryJjsRRsNx57yUCUtmVbDBc0vDTFHR0kfkbU7j66T5tt
zeaBWICChaZSBg6zn0riyDyKqO3dLj+13bVbvZTIlYSgz/Ko+mM0ZJBjUcv7/59axoMsrn81ZqMf
74sJ4agmezcQrSp3iWAaqn6zdWARG6F4n8zaCgG+qrubGC3Dou5lBT8C38TDLdPR1jq6dSzaQer2
2IZVPvhNXkpMWpToo5xNW06Pu+Y2sggUY4NX13F2m/RQZy2cMfc7K1HcbmL6iTIrDSq9Nm814HRk
deWi5eGOezZ29UJQP4DseBoCqHxa7UYS5X/dtM4DLxUK/sa0W1i0xKo7OjlGoN6dd1NfL4nOAy+V
pqZjbWJTqWx1i/U+U15iCNZ8r3HuOK/s1lm1GHWP6mJ45vKCZIi/5hK8j+jLeSPW1nYARI1FQ5o+
x7oRDlNxr6S1JOD+OlrUeVwltYqu6NsKXLngBZ7fdXocVIaStP+UTpdMj6AUVefxlSVoLQZjLRgy
+uRGRfrbvG0ulDA/jsfilDz1kvoKwVGk83jKpNgaVPRNDAlwFs1XSVB62tsc4NHAb8JWRlQnmjH1
b/+kM7J1DVQ8o7Yf3a1LTg30FIkDmuPlqpVdtoRj4Wx86CiAj4aJPXU3HyAwAi1Kx1tfdlToGoG5
6fzOFVkcZ8yJlY4tiLKwMtUVQepBsWSk+1/7Wv0fUGWZ5CgSU1jkaM5JXfxSq0IVVQX9+n7+07+O
pHQeWWmsFulH3YazyNUjJITdqsqv8f4MHlMQAygrbnBpl92Sopa4XcFc8VhLKKbrVgOJhWjTkItB
yjZdJeGmIDuu89SHNuuUuGpXNP1OXnLgzt3as+6dzS3cEhWJdmRTkEe6MhoCQZwOPnRuCy8FG3SK
gzA55j8NsHPbfnMwwvK4i9fsQHr//BoJkEc6D7acZzNHNS06Wm4IXohuihIczb23P2sggzS/F3+m
Q+0nBxnUSWCbPDPiUOYlmEXJfsKrnjI+1NRwiQUlnuqulFHbivrg7D9N9BSbCzZDkw5Us9d5wfwq
/aFrujezWWKYIp/J0yVWjpVNOauTaAl23ds6jH+31mG7XzzbrQ7k2A+359dINBzOBaTTaLV5g47a
uYR+5Glo62hZn2IIS5qoODrfiWjH8dDMzlzHLYPQe6TddJfxSYvi13KX89Jvdo9WvIGATzue70tw
YPLITK3Mu6kZ0FWZDadm0QNrg5pfK3vVETW/z+On8JTZxNRVlJdF1pJFxqQDe6YeG5zL579esBz/
UCRmY58xMGFFyTCaoHecQCVKUr/uy9W1e4TDNngRz3clcGg8ttJmjdY43ZJEc31gWuuC2VLSssju
eWQl6FqmhjhzEiXNepi76TozHK/t2G1h5DfphsJQFVfFVona2jn0qnay5vUnyuRdwwFKd9ueHNJJ
9rcgwaPzmMtqIilJtTEB+nF8RraFvhlIg52Q7YPbs9XrBsxzf+jl/0W7TjSzvIuInaVRG3TZJKE1
ra42yYIPUctcWIBCuoLYZEoAeWOHNDfuhwJKs+f3g2hnc55gs1On0CqaRHp121GfjNblMBeSFxBB
4zyEcmRAdJgDGl/IacwuxvZKzSWxvWBOeKBk0phs03UlAdyUvHebeYnEUCnZyaLP5qx9XgdU+eHx
OGJOd7XM7egVNkRVTSqLk0QdcOH9AtLVuqz1JCrJFMyMRnT5vdalf35JRWEkD5FsNIi69Ra+Xw8/
5NNP+VXxY0/P7BqKYy3p5uv0IkiaOZ/Yak1KVCOJRrgSU01unNT0qiXKVMMFybnPYslSC4I+HibJ
kkk3uhIdTcHOp4C6l2AfiAwHJNpJnN0upVGmDkjrcRlCtgzaNGbPvoX50nlkJNPSbqgWNL3SKnII
82d7CxvsK0UKeth9wL/vP5BB/XsVSqT9c0XN8Wii3CE9VqTFyTR8oh11cNdZJiJW9j6lE96KJash
2Ls8MDIZs9yYGxNePk7dEsQmdnnTlrJiT8FJyKMhG6WIu9jO0miYTa/rCTIbozvay2Gp/ji1xC2J
Qm8eGqkorYIrECZtZ3MuqdfmLpRxHpVwR8FMdwsUz/D8JC0MEgVCPEpyoYlSAuib4S7cPe7pUvaE
MKj3yd2eMFURgl3IcBmi5dn//xSpzKk+kbJ2Upjh9NtuZ38GYokyU4YqFRgjj5NUK9wWrczGAlnq
XTI10agov9eCPAP1sTR45sY75DAv7+ddmWg02t+jGXGmWjS3MBq8MGWsA+OvcWiGXhI1fm36lMeu
1/pCElL1VgCP6Sus/FHlqYwU+eudTHknTKd1qh01iwN7tXQv3iaUAZYgEJ2AJNbrKxy8MolBUU+c
I95QirO0ZRkH8ZSMbp/r/qj90CmSR2uTIe9Fw+8sBoSO/l4MZGjB96MXcaDl1M0g2cBIwHJZIPJ1
7oDyGPWGdYlWWnUcLCsDKsVoetcyZ0iQDXPuZeM6+edHIepnd6SfDMRcmTrWBkbRTTVKJ51HU+sB
p2FOAI6C1+/1wTllXU3zYUqrOFDnzgfKvz0o2podbDaknjpMj+d7+doUKe+JiTHj0ls2cQDY9Zqd
yvWuTy+XHgCNOVQs5qWqJQkSBTuM98oExfxW226Ys84JbPBUeKm9HpiquDY175bN/N4DA+Udcz63
mWHMmLiq0m7INAZNCWb989MlMPZ/nLBVNyNJMV1VZS5uNmrrHTgRU8mN42tPRXlsugUwsVH32L5J
FV+QlD52rPsDtLTk4wW79h+3a2aoRdKTOOg1VKhNw01aL4GVticUl0nev0Tzw5n3YoJ4lZh5HORV
rrnQPMZFXa8kR65oerggqzFnqpsLrK6cytNErf/MYju2k4woQNQ8Z9R6X9Da3l1TYUCcmXUHooas
Id75nfN1pEt5cDqOu0RFtICPj/NgtvPUTeP5uZ+zC1D7XMVr+wOgMYmTFawCj0qfqa0sg2I6QOH1
YZsr76ol4x0WTBIPSG8bwpSOWHB0a/yixzsGQWOJ26z98/l5EnWwu49PrnUw7CVfO3z7MtELrd5w
5ejXi2WWtS9wQzwS3Sa62as2BtANYLkr6LBdtrOD+h8Qd/isALgKapml5GFBtBD7ID8Nprc2FSgU
LLrRMQ/AgxPtZMYgGsfe5aem1a7FCuRKHACU7KnjpVpprqP+nLO3NJOC2kWdcOZcMcsZOnUFN6+3
roc8hRoXXbwN3EVeCgBSxQI6glhIdVPfydzvpSoojy+foPbRELAlBWmv2Z6eGaFpFovECYqWhLPy
ep2ssbcV7K9OHcaD3ttNGazTztD9vQ3MndsjTQu9LnUnsCz2azTsCSXBy3HSccs534HgyObB4duW
k74HaUKgtvovsjmvdrWEZmsezLQ7xmWDWxxixUT/ntflMeF4rDfndUJ3fRtDTmnUn7N4KKJsoaZk
QIJziadpbWplUyy89gSlNaISnr63MR7YnXlBGjOtXs7PmsCv8DytzoRzqF1g9073avS3mn3Rz7+/
1zRn5S284GBBQjQwFSNIHCWstptVGtOKPpwzdFK3WYtowwnWsY0wMz/XuL1zash1fe/reRtHtVc3
jAb267ZB2cLOHkagSRZTlpcWGBwPkp67RusKDfZQps1za+jPml7ff+/TOVtO42pp2wKfbm/7naU7
duW1YcqofUXbkjNkW0cKr1HRehVDoYk6l2zbQk1xojQfw28NgEcnA4Fk6w6kSINRm15Uat3mM5Qt
ikUScwi2Dg9KdsqF1lOKjak5P3vLcVGe6JaTDG4jan0/ND6dQFo32YWS4uNLbboyaxw/U3KNsPJw
fm4E08+Dkmew09ikRfMkQ4ChIf1fa+ZrXdInw9K/F67yLKtzTqGNomGJgeMFbrNJf9S4yJ//foGb
5vHIdg5pwIFi32dxnboT2mWxcVFN6n/b0LRu2TsUsoW2axjEP9+jaEE4S2ZxXRQOgx9tadv6o6lg
x9ZP1ipVhhC8LVIejpwYQFcpdMPRc2UC26YflIiAJwjwYH8Kvwtrozz1akrNBoaxOkFtvI7TxTDI
CjYESTv6UWXxac/inVlZcO3Eohw3v3cndll7xFvudXcvlUN9EYDiQfG9rDDlUcjWMKQWKTFdcW65
xsp8nZkS6xAtBY8+tmo2jmv811LYfnFhhJpnRvKlEFghz8uKm2ENMVlYYdZfNUBGbONwqmtoWNej
ZCSiHvb/Py9JOVQOS20nSJJ7MhxXdfbIfDAsWbgkuHh9bIVP7bdrHavaiPZp0fyAQqGnp1WUl8bR
SJSHplkOYNCRGKDgqOOhxc3Ya/Nk7u7coL5TbE/z1EvCF0F9Kf3YB5+GsZV2t4zQFAzsAc+ORvJs
5uZlpXd3kBK6ao32RW+1U8I0w11nFNb2/Rad9yqiQal/r086sGW1C/gxwHLu1rj7aVmJZOkFDutj
rJ/GlJms2Wob7pdt0Be7Npjirr0Mii0AO9KP/z+1vmozWYYVM5Z0due3hvra0vlPZwyXtABiSTNB
pqv2b0ucPsxxczw/W4IbE482zuxVM9v9+lpvk0foe6w+ODs8ogA/XCUDqwjm7R+QMa0S1BBjZH02
/ogdmIreJYGlVU/nByE4unhY8Va3UIisHexjvVQ9JymuTXv8o+XWdUaaC4OOjyDkWr0t0SQbQaCi
QCnnBMbWGRQns+owjfHEPmgHs72F/geKzHCdMciRdZcOyS/nFPzQfxQUhXbK6iuKeUwSxRtQ2k+N
W3Bo+cCsy3K8okne//+0fTrHMHPA0FA+sl3Z+TMSZ+40SXaJyHvzevDlPMRVlzTgMQOw0QpaKIBO
nv4wHf4nOSqrsBE8GlFeC3625qyIGfrBjeS0+Io/hiiaPag3wwFiOwA3frMonPLQZTxLZPVIWivs
/PUw3ZZ3if+uuwu6wZBu5gtZckA4JC7oV9msqYtaW+H/jnCA+GPf8qrn2N1Z/uMDuZWh6wVgFMqT
xmabUkKpKLZC42ELpqN2YbPT9otcj4FjAxqaHdiDXrqJ6ekSTO3X+4I6PJC5IBkKSFT02B8aVPIr
F7VnHlXU8aOE/y67+lYxIbrZz8pPe1vRirSuzMkK4zyBgEygNRpKNCVZ7K+NGa1zF4M6Z5QZ/bYP
wg4r1VVP5KbQgd+DepX/bhgu1MoVYFsgzDAe5erMXx5U6JbzIQzlL3O5WmbYGPdT88MyZIuyn3T/
PI+jYc4T5HleD11vmyGBNEkIgeAovgSnVu/PfgX6LpAVnXe7X29tdLSP7NOyaE5ej06qmZg4dr+T
LZdhfNkHCzAXhrezcWySJfrylEJH3E1hNafOUNIFMXzypGW6m2h2UNrH2HqzvkdNjT64uEEx8rGu
lcIM0+a2yR9VeluOkhX50jWjac4FlHgN7XtU9YUTHhF7+zYdlqDFG79kGb6MGNE8d/Hfytko1Woz
wkrzGnDrLhEx7xDynpILGmmv2oPt/QGXujdGsiIlwdblMc+Nbs8Q780BCcyPDbSMa2WQDEYwVTzY
eay6kRVgAAjJgirtS0up3Y79Pj9RorY5O88W09TXFm2j6N3NyquyZp6Vvp9v/OurGnV4aHOdWQXV
e7SOevqnFFW1J80H+RhzK8udTuxW9af/5PAK0QpwNu7s9aJFXsVhkky3dmNBbsf0z49E1PT+/yer
VlK7bZIqB5mHnTxTs7yt5++htDBJnCEXyzxOw2I7YfsHsuJe5uuvSrgTGWYHOSetwFvYnCVrLZvH
fkAnm4PXkcy5UszlpsmWY4rqwMYmkovG18ctBsOZdTEoUMPeYgdBETQ50ufkcfMVF2BLPOW/E8Pt
j537f6FrF3bIGTrwAVmKVxTMHqSVkKPZ2chR83wyX83GLV+0u51Uk72Q2dXvz+8FkYvn4cx00Oa2
Ji3IOEbXuVE9FGj80l91nypu/GAGTZj9t8oyu1/erKnD45lTUEfUUE0HTw8rQ0OJ3Tqpb0dTDVND
dt0RuACeM9ZpoRM67C5gcyAvXxx7FVkhWVWw6Pv5A71itFKLIQ6r7rTF6cFgqmsSKAyDmPf8cog+
n7N6QKoWoEvBP0OL05DdkPp6217ON/01GxlmnzP7rYaWogZN+rB4qY4UmTKw2zwnMNH8P0bc4lnx
6lszqhDgla4sKyQaD+cOnHZdrdnUnFCbH+L0t2VU7gTZ+vMjErgBngy2Stoesom6E4JxBHQwnqMW
EGScgM4+GMsoWRHRmnM+gK2aw/rZdMJ5Vf3ZGa8Mq+wC22gbd6GjLhnKvgZfRHQ8DexmLEO66omN
utkoba7G7ZvmzYOVa8vqhq5K7bDxwdp+UPzm4aNkBRE8KmSC5EAev7UYPHSZFWsGbUOMoFCu16by
2wHxIb3UOlBLfkuwhjomd76zOR7spWjtUEsv6+KCIc8wTJdO8n5+CCJfyCPnLL3a4jZDjc8UdMcm
cH6NrbtEO7MFxZPytLj0ly2JGEUXKx5Jt8x4HFV0FJ+CAoaeqkcFum3AwXt1f9g1AeQJU8HW4hHN
BbVM4JnQUU4mN24fSZZJQjlRy/8aN/AvyV57tTiuGQ8ucnLnV0LUMnfAFyrWAZX4SliMiU9KKFhQ
GWvsl6kk7CHOnimqREqrQNPZ8f/jrpMoD6TEgns7X1gyD11G1g90UqOOmqqTCnRC/lZ6QCdAb2ON
ZAoYApfEQ+SsbtGMsUcXdra4hVl4FWCq7fYcW6oEJiJw2zw0rqkg5qn3Bov6GPK6Y+LN9o1q5v63
VpfHw7Wo++i1FN+flG9WfGGUz+fbFc3L/v+nuFbNlEXRB5Sz9f+Ps+9orptnmv1FrCIJxi3DCcqy
LDlsWJZlM4BgAMCEX3+b/jZ68YiHt7RRlc4CIMIMBpie7sZKu/yBQZoYzIqR6ey9km3sSx0PB/AM
a6rKXx3E9Ld4mO7+T2sR0dL38Cp82X862NilOjJumTsz485amde/1OSuXG4d14oq4UdBSKM6zyNb
/L08a1trrVlxrQpLzoUajp7jxhlNnRYzZu3c67fcnM7fShwg7hqyQLOXR6yIm/NarFQeXdS2egk7
r+XMu/qwW+uvmfZShXVXjP54bCTip6NXVEAPfJudPUrorfa16NyckPAwwc5xrIwgVWF/sulPMVxP
3d4z+kYHOkyOQn5GUMIGEAtacVBfg6QqpjZPwbm6Y3obLwk6Wg7UsGOzNBhCEbxSolC8JhJvJNdG
3qd2wKIx/FTNgxnqFK6zzbOsyJvhSMmSFNKOsgXUOWKIRx/KEns5lY3Nq4PnkMps7CzEjNXLoazN
pBkU+KDNnQvghrnrRK0ZHc3OndB6Y9Ej58fJ2cNZfFzNhOlZu3znqypwWXDaY3rWmx6edFYaXVg2
wIWoIs4Pe4UTWyPQjHui0MLzGUbgeE9dOCTLmKWfchs6Jo5ZxLOWwOyPRjkbB1lB/SMLoTpdCbKX
jdtwgo5mz9BKQobHQReC4gkKvMZXoURRC9Joh2Ye/gxuiQizBtkVlIcvD2prujQLD20pa9ba/ZFP
d21uo2j1U9rrJrBj/7veki9NRWYC7meYAnN+L+WepvjGN+twuGUMR9S/e/2xmnh+9JdpSu1xLxDb
ujTqUDgDdQTU4ln/j4B1zTk0T2f5DawgNETp3SonDqTlV3IuUAO/90ywZRw6NA4Mc0VgLh2MIx1S
M60PWUK+WNAbBvdP8tmjSac7Df1iwWyhlzVBtPJ7ZVPEX2k8JA648I0fytiJk7fyD7pw+eBxApkK
9FS+zIl/ZmFSn5Fjg0AL+DZwFLLzeOJLshbEr/IbdK+YccM76rLmvuBFXq3efr27GtMQdQw3i2yv
NnrjuNKBdMhCMK/t0PxI/sJYI9WoWM4qJcOuOt/qpz6IponmAuzBAD0+QxfNqjBD0+qJvwZfRWK3
4JCmyXTtmPFl0/8YzwAL1Wx/5iGuMgJdrfWlLIWUjnslEtzFjvWxKnfwXRvn73/wdf3sdKKCP6Yh
Lt90eDQYyk3c4dZzujwK2+JgZvTP5RFtrL4OtrN75hNIOqEv6wrYuAhyFgdv2ZM2+7gY3Qxt7TI+
gtpyYTbY12QypeszZUWeiYwoxIciGofP7tFK+TF0QIfgJHsZ0I0nHx2D10iHFMGITofm2gWIIrC8
yPdvePGI8uO9nbA1cevv785mqHY7FXekgM/DYG5YmqfLhHrN1DQgW+v8XqlF6uIUZjthxtam0GIB
CH2BuKgexLHKfpfhkC5zFROjTR3DiIZiSQYxJ5/bElo40LpUGEO34Hzjw9U4TbE7shvPyNPPNa9d
2yEuVJUcLE9Hs7Sjmd5Xao6N8OVy4xveRsfg4XGJ0a60cIL6vyxxBNFw1f4h9tPl1rc2lmb9Y+9K
gbpMxBrdm/IZdHdPkj0VmUiE9etyF1vPS/+Oh3f7SrGs79wGI8ATT1J1EOZUp+zNj3+IG1TMPiPz
vYfz2zpBdTBeyANQZHfoaqVp9Q/utyKR2LtWbN12x0/Rk5ihDsUrzNlUue9gub3wnCGXt/wcyR5/
8eZsrfvg3WxB89Xj7oTWgYYbE3keH8p0zGJHQm7C/Yu8z7WRSGfHMDaCKB2TF3bEXgrwMh492zvn
RB0UZCB2ln01rg/OsH8DfDeQmhKPL5ML7jxosyXuYfg5vvZJ97Ik7IeMm+MetmbDbf27gr/rZ+iN
ovFqjEGGTgPQHYkM4Z9Q8LFHxr9hgf8227sOgtlkQQ0U8dEYouCnGQOwGtMrOkc21Dhj4Gqi9mlG
Lehp7z68lQ/T8Xh2Vtk1JH740eXpfFjSIi5kbKRj/H+idg1uSxwMwLvksh9D9LClNTcweZbwAx8d
WhBr6XsUM40iBit9VJp3RfYnCB/HwIxrcC7ubI7VNX6wOXR43tyaXmMsfr/Sc7aReyivaOxEOeje
EN6ADH/nTNvY3zpAL2yIP1Qc3dTzH97eNVixywP4B1T+aABaGEC7BtX5yCjjsByT/g4VMkdPJu2V
GpG7LK/8NHykD0UeOd9RIFImg8Su3Ju8DcvSQXqoYARiEwSSx6x6Co7+QZ0GkGE6B+e3edMfuvj/
A3m1tU5aTDCC81L1Du5B1XnlhkXy7Id5nmMB2r/hWv24PJkbBqaD8PyybQcbydij4+PcGc4h/z2h
3Nn/nJyGGeroOz9cXKvLVnvCsbA+T3d26p0hbQAcdewdQMdXxb0ZqU9mCHQMHugowgAc6P2xhTjI
bJcx8/cKnze8nc4cSp25bWaKpgHXPY9Ldd8FWBDbeLi8FFvhrQ61I57P/TmscBG0Y5nYfSxvnJgC
LwYH99t4tCDYg/w/5AKe99KZH4eBgQ61MxBjVx0t+LFa8QWg5PIgOq/aNyqeJsc7DbvXwo+dQaCD
7VBcqgxhoaPRaRMXtCRu3u3U5n0cRgU60q4kBlgbOJqeQ3BXiufACOO2+hK4UM/ciZa3vl6LC8ql
UrkIa34EXDWeyX3G9shPPza/QIfV9RQTUxLbO1jSjYgNUdEbFOyXxZ54y9aXr7+/Oz/xCOjwxUD7
eNmP7HlJg2kvsN9qevWQ75q2lqrMG+56B7N9pcMtWfYIgLcWdPWH7xo2/dasKup5B2oOMoYatBFl
uRSHqcvD26Zyx5M5ts7O0n5s08F/YHRFA10UnIiH2ab3eCE9BXPzOFRgxLxs1FuD0U73vvSborUX
72AsAUlkt4ZJJj2zKvs6Dhm0bowvlzvaWA4dPjfwsV8o8b2DdOqoobeNu3eQb0yRDp/za4vzwAgA
zPEVWxMDkPGSuYonm7eHz328dqJb1TBlfpF5h0oiedZL47xk+c4daOvzNeMNXKt23VlAf8z1suvM
CbPrPs+9QzmMezUvW12sv7/bsV5rW9KiWOScOstXxkP75wI2/zOn3ryzvBueWucCDWiHt5Ue+1RR
nzzOpLqnNHwuBD8UcupOHa4SMTGtr5fXY2tAmm0LDzTYuafgNvKhTYkC8iS31b0PZZ0dMMLWdtWM
vCfgrqgkpqwsxzFiXn1iJfnkXGkveEQOqs5dtL1QI7YN9RBKoWLaVF9dGDgk7P+05rhXuL01VZqB
+yaoGhbbdQ+5DcodbsRLOKaOtffmteE/dKyc4DboSmzbPbig/50L5xYaR3ENIQ9plnFXvF1e742X
yECHycmcLaLpMQoLIhqhPHkVdDuyn3M/RDUxIc9+VuFbwP6a4876bxx8OmiOOq6bUaR/Dy3jQVQX
Pb22ZKgOIfJ11ybq7T8FKwh0RlBbtXVgD5578PLHZvxTDlcoTYouz9rG0usUoEvPhsalgXvgw3zI
QSkpauubMNWOEW6YiA6es1o/sMYan+7y+dp0ILsGlavLX741+7p9L4YhlEDTIRVxU756IBIN6gYV
R0+XO9iaGs28bQHhOmv23YNBvKhvq5e8EGk70b24aat9zcQdNgR5xkE10A515LGXvquSzvx++eM3
AvFAh8bJnPgzOF6waW75DRgBb3NwdC1HPDtkX8uzfHHj8dZ+rYakerZkcrnTDUPXUXNNky2OkDD0
CfJvZnBtzd6hmd5s47kBsOByHxuPG4GOmAv9sPdRhuce/Cd+Uzz4B+vbbMViQCa4jBdUKY1/3Cmt
6O6r4MY66fC5WjFss9B0D2T6JqcHzkSUezubeGvGtINdVTMbTQPmZxBIiy9BeDPM/WEhDtjqm2+8
KHb62TAWHTZn+Q6Rdo9+prn4EgLnYyOIy2caZ121E4VudbG6gHcBBETN+s7J0QVKFa7ybPllLv5d
Vog/dIQ/vrz4G+5EZ52rSuFPeR66hxpyF1HlW9Cw9PcelTbCE510DghGexmX1d677GHOsgfpezfV
rI6UNok02m8u+MQ/Nw7N9HluzcbiYa4kDSKOJLDh7L0sbS2DdpYb2eTxKjPQ9AyFMV81N4FLr9Qc
fLPyvYTFxwgDvBT871Ivbp9Z3M5c1DCX0yELuYrKBZ5EmddBMB8sA5L1QRNEomE7+3fDTv6DrLM6
3vUjerQL749Ns4S65Agk86EyQdAy9fnOkb7Vz/r7u02M2uzOrgZE1o4zXlkBMKzsKYBW6mjHmfn6
qcXXuefKPIN+YYODSzI7jLgyb5bS+Pa5tlcf9u7788qSog/XUKFWv8e5u2J5sGPfG7anY+v60S9d
MiHa6Rx21414ZKm9aYcbd6tt7SwvOxdSRQZCt74EXHjMveuGVnuZhK3GtXNcFAZfAgm77srmbm7D
a2MS6eXp3jA2V7Nj4WXTyHo0zRj7OVhDPKvpKii8PoJwzc68b/WhGTTE1Hjggcbn4BRkOBJp1JE/
BsiJVP2DAuj98kg2DjkdQ7coc/CHESug/PxJCkhAhAPK5fauSlvNrz733b60lDBbKdB8t3huNDnj
TU/tJ6sdDpc/f8NuddicUi30TNfY3wg5NEHV1xK3JdEXb0YHmgA7PF7uZmsY6xq9G0ZWEaNjBdxQ
nlXe0TEr+8TtTt2AXMv6ZBdr1++6QM7LUYVCFxaETIiXR9boJIvn75ygG4fcfwB0gLZAHwG7CYwg
qc+HBy90E3CapXk/3s9AVwl3+twh52hGrWzXcUN/3bgzuxkVRK/bIvncOmgmXc3EamyGpjs8ZjIh
/8ytPHW+8ckv18wa0gNEsRC7afQrHreFeA7NaidZsbWFNHMe+mGuwYqDtuvqAUxdCcmmR9CB7azv
RvM6YK7JHTL7EIk6KNtEJZwlweSE6qEajOmfmnodN2eaPJtBQ4lrl1Qo2Wd+kw5WVsSlv0u/sjWG
1cjfmUA5ePMclFhdWqvbZRmvJ9SuMKN++9wINCP26ODmuJLiymtBHaioXyDG+VhUZMeAN44bHR+n
lhF0h26JEAI1Dc8G83gZC1BXhzsr/GH7lqNDw706c4PGBOl20zy29MbbE1H4cNbRrrbpWVBMjg/w
96kyH+YBacnuYWr3wEFbjWu7fvSDvp3HrDypejgxsFDjzpPWubeTP/nwjLQc/fTqK+b5YPMtT3SJ
CV6xrlsAsrN+tzx3q33t+HLL1srmtqwgXlN9tVN2VSUBbrhTVPx1H50DXvgfyyeoDMm9J/eNRdbP
s6Vf/HHMVHnKe8i1cvEqa7vc2UAfo1wwW5oBDB4NkC61ylP5d0ibh+W5fB5+gI2ou7NP/oO7Y2Zb
Q1i3wjsrJvPc+MXslaeurBOgkH97y14E/XFNOUaw9vmubTzGEBQVgNje+1nemSkoU8Vxvq5f1VGm
S7I0kfxSP3o7d4KtgWjnmElIvRQ9OhNiSI3+hg9d/AlPhGFox5i1tF4VOJgiIwcjRdjE3L8Op6+X
G/8YCYTWNYMuUGVezQZaJ0/21fIioioBQOtuvCJX1QkqX8c9sugt69CNmwQq4KtHQujASTpOc4qE
bNzIT86TfqhxT8xlBy1LKD/PcW+wuLGbpLHUjkFsfL9+pHm1m1WlAWOT/X0fPDmenbZZGRt7FL8b
zk8Hg89dgPBaov26ue/ndDAI8Bx7KcytxnVjJswShqzgtoPibM3Tsax/ckitXd5EW61rRjzCqU4o
hKhOQl3N1aMIT6b563LTH79QWlBH+18jVlPg5GzElwe37veCJBn25BizPBK3ecpP6jj+bcYvtRvl
Q1QexGfiF/SqWbNyynAewwyunPGHwQjOdjl9AUHFeWdUW5tJs2nfA3ywC8PqZFzLxPhtx+KRPrp5
lN94EfsqvvLYvK6f+53RbPgmHejdKGOGj2X0JMVpKn4Py+/Lw9hqVzfpRroyX5bu1BRubNt1wtm0
k81Yo7j/IJ8sR8dyL3g18P3Mb04Bu3JaA4/S4jQEfz1Qt4GjbmdeNvatDuL2fRMyJH1dpGYP4iJ3
Gh49KtwoyMovlydoqwMtRh2pBfLPktfpiBIFUMI5Rox6cRK3qlg+Z3s6aNu320GOaihS2S43FoDv
DDdCbh8uD2BjhXXKVMhrkKXtmyJt86b7ZZsrnd7sT3t8Nf+W86Nl1qy7ELXHCqMv0vHQp26kDvXX
DEKmbeQfaLoSSAWJEXuJE3nRNwXOzh8qlXf8TqVmBGxnenmQW6ukGbuXW4vy3GE6Bx34Gcw/s3lb
7uFGt/axZuihx8ciA83hSl3nRG4mymhZ6hsXWl5xPdtm5BpiZyd8XA4Km9GO8rqussyoxum81En2
k9/QU54GCUocgyfz0KTlwX24PGGbPWmG7wJoHQwNeByb7zLJjsORHUMROSiyEWf7OkzsnaBqY2V0
UDdwEh5RxFjO5pJ65E6MT00470zXVttatD7hBWUoGMbQL0bkO3acL9fmspeD+Li2y3L+nWfvgs+l
pT3rUPp7XqGb4UkmeA49GF8GI7K+GC/0bKXmaS3QreNpSS4vy4ax/suFveuyB/qmUJ1U5xqF+GD5
Um0892Ln8vRx4hwDWufxXevMHUe4y16dQQm0Vlipk3OerBuZkpQe9kDJW0PQ/AGbG4b8AIZQmie3
/caml89NjWbihm8aNAzWj59fPCMhxs41fnOZNfsu2s7lokPD3q33LA/8pgczTroKsXpvIH5pz02a
RTJVqb2rPvdxbhMrodk5Ne1FgidFnVeSR+ynU3jXdalIFLg0wDOTGOfrgMdy5ylqw4PpqO2u6VQm
PYywVEh2NPZB+M1Dz0IUI3Unl5k7m3drVDpYe0Tx9CBL9INnxgb7K79y70ADVL2itM67B38laCTa
E45na+8VbCMI03HbE3eaYMxGdRYCItBmvExjTMujEX65vOm22tdOfy8bfTk2kzpLEzxmKEkB/mPM
HsT0ufBLR2g3s11QY0L7omgOTjse/bpPP/fpmrFbPTTAqIstRoM7xh4EQ/pM0RjXq/hyBxuGrqOx
zTmoFe1n2M1IUoimPLFxL3TcmnbN1i01g5VHYVpGfuLuUeVtQoc7n+w9rW0cHDruGpcR8C7URJ1J
OCehnMD90r9aDAfg5anZal8z7zJ0iW8Wtjqb4VxHQbO4Z5IZ/DQot3i63MV6xn0Qdun4aynCsVIh
hlBAFzaqy3LVxnEeFAFhiJ3ftai+E6r6TNrOIjr02oIkas0rjAc81lE9sGPN965pG68XREdbi7B1
QE5rqbN9rL4uV/wG/CRHIzVenJVvtE5Bdrp3ZVs9+n/njOjoa2WERqAounIeQfh0gHZhBOHPyIr5
lZHswdQ/3rtEZzVtM7NaIH+rzj5qSaYKNbmjEFFW8Qdr2C8B/3iHER2LDVJ8aF5zDKVoIyTaOtAx
rRQJNknFoXpZz6zm6L7tiUh9bOpE5zltvS6sWOAg0FJtKsL+WS7jTlDy8dlEdGZTziujzioXHnCA
g3JwdauHCO8FsVTfubeXR9oagH7Gz8wRzEYv+WRE3kJiuScrurXcmqnPs6UKTmAavci+FCZCxR7c
5Z51q7I9wPHWWmuh+hCAX3sZ0EVZH2V3lLhQDY+XvcjG1+tA7JrijcoHCvA8uPQwm81B9tMYdWYV
88rb5WfdmH0dlF3b9WB22WjCxNfiIHWi89UCkcpr/5jHXbx8c2US7lHqfewYSaAd2UzNomCghj6H
dv/b7wBMq0CqJ8mVNMlLGzrPS16nl2dvY2F0xlOpBg/sv4557kkZoCTZN6JS5H7Uk2AP5fMxN4JF
grXvdzF7KyQbZpeY5+BWHexUnXiXmg/lc/+7v8kikAYdJtQTmo/FVRa7JLk8sI3MAUgC/7fXzKxV
BoS+ebZAinBeOcgJi/opIkdg9m/dH/ZOfLURMhKdD5XQbHDFYMMN+7E/RFNqRN19lciT+LG+8Ldt
ZB/mY3f8VIE8plNzBK2yWtv0DPPs+2fTuVuaN+a7qCVLp101480xaS4hd8bGZQJ9DFfOVQeu+CJp
XhHgX88c/OqrZ26/LV/o6+W12jIuzTu4np9LmofmuWaHbHhc9u5bW3tAR3NbGc/FOJXWuU+Np/xk
neB35gjabiA9zeK9o+WfFM0Hh7KO5l5mB1UCAOCexdX4na0PSGY6xKjyT0VcPy0/Jui03ltXxrG9
WUtoi7SO3Z1tvjF1Oq7bL3PFbY6uDX6e2K9lj4dxwy/oOO6uGXloNpV17sovsjkTdfKMHYKMrU/W
3MEQSicoezRNjKRQt4p8u7yLtjatDuCWxKhr0BP8CyiAbI+K2IrGa3qVJSOqBKLwuHIu9q+fqtOx
iK9F+KEKcm5xhVBMmofALKLeeg1a73B5NFuzpFl5xhYFskoca549pLT/GbDxU5ce4mu2DURt6coa
362yqzwsQPz9/LlP1sy4CrOMThUantjTbPSR2Gt46wTRwdpFSECeMnlgCECFOMGzRqGSbr5p/Rv8
5eS+T1ZlieY4zDd1gxgMqW8/5TsrsRHe6SDupmJh1ziOPGd8vHLAD1LfKd+NiuWXcHbq7jesTYdt
z4xmU966YKsEJXTZkbM1/upntvN+uTWANXJ6d/6Spl2E4aH1buIn5owxaN8hXWcf8aoZFUW9s6+2
vK0O3F6qrhP1KOS5OrtttGoWrIQUhcART5N8v4J/NYEP3K1Od2pUhtMWo5Rn8yr87aQthEyc6B9d
UBcDDLg3nHCjG82+HcdfspqjG5nMSQmdl9sFXJxIfp9XMZPsnqRlUv8xwECIrf5QpLvMHhvhnw7u
NnkPnYwQ88iT7uyWkfhiD0l2Ns/leUiseD1AchrzR+cGT547o/24yH9ldvvfTdKWgZcJj6+jLYyr
Qd2TInGh24LuY+iVpdaj/Asy3rn+hiyPKJIcsmX7dO8b3u4/lKqNM8mBw8Bd9c1if2T767JL2rgc
6Ojvdsp7Mfdol8JNs6s6a6NWHai7V6K+sVQ61tuunWnMhlmeQ2PljHz2xnPhLQlvXklfRUb1cnkY
G/5Bp1MNKpYzz5vggujT2Pz0UKTgsK+X296YIj3J7EOAekIdnXOybP4la8k3n7M+ctzMSucy+3K5
kw0XpPOIARDESUHQSTO5p0Y+ipEkrMtjw0Jx8c4kOVt72F2H+M7RVY0vGiQgu/M8EdbfN9YMQqFz
69ZlI85mT0RvxapXwnoowYrpAFBXGmYQNeXMUAGeK9vBxd0lXYYKa5CSTd51JkZaJx1wcrMdz9Dl
GetD3VTzyt7R+QVUj/HSIPvs5I9+qJ5BijR0f4Gnbu1fOWr8zTpiEv98zf0hd0Ew7li0HA4CO6ae
4qJlFTXPzVi41VuWZZN5W9NRla9mCD2Q4TA2xtS1qTvMk4FnpAr0SBKUZVQ0RjIzOZlZbFfSKW/o
PPhA3xI+CDjeYbTp8gwFyABMmWNdZgVQ2LTxay/qetttX7llMM6gJC+C+S1bEQZBZIe8qIKHJncL
x0tKiM+U8kBJ4ZRVNFXQu5oZSewZUMFmmEpPQZMZwKw7yEtSiK6DE0iKB97nEKGLuOf4WX9jSNSc
dgnN/VHchoDtZneKO6M4gV7V9LzYCyZKbh3PUJHCJL5VbZGSWi2ZF49WZqibsBRJAfq+5zbzilhI
PEheG16/KgKWwN+PT/3SEM9LTNPv+RwzqFNn0+0QjA7BPQUCtsT+MvuzT8aH3u9m916yepn4UZp8
CbvUtjugE6OwrqEGeJJyqMPlgGRZTuwoaOvGfSSNH84sMcDFO4mbPpOGC2LHBvxatwFEtT2ahuCR
GX7nknhFGZOh91R1ZRpigkaFDTKlprwuc6M1eGKTQDg3ZTnJ5l5RzqofJlKX7Ktf1uDqegRer1us
GGJ+Lq/OonYKC7vA44zzBDMyj1PsByWb/hDClqqNmEGJBLeUk/vuS2FXxZKl1G/DgkfgVAqKPlJj
LUM7KSmp/YPZu0XYgYRubMwhYiih7Asw+vS0OnajCxWSJ4/3hLmPYe1VubGkLhsdWaJqQqHko4Ho
WpEH3IkWZPUzcYZCyhyu7LWtoO2xFhYoZW/tfOh9dq240ZHlSz5YY2MdQbel+F/UrRusjgpot/Xs
oQLIFNRqtmWQMYip5Rc+extlXQdj6pquX/w1hrnIzUQZPmD+EZsmDgY6nttzkXaBU9u0Tcu8Lexv
4PEcxFoBDJbS4nooysC4MVjhOG+dMRRFGXU41RR9agReyx/6pgOS8NB2uNs+9oY1um+1HzDLiloo
7QIgOUDQerwx7NGrkSwVvZ0DWGV2XLqRV3Uh705c1r5arpkUzLAjqsp+OpPczyg/WLR1IXRDFtJW
8mRKQ/T5uShzVj0gHdqYoOVnozHUR474jqKI0nc6MkStFxZumJjtNEzyZEBck9uRDYMeutS1qAdg
tC0Lo7N+VCQ3avOqVG1J3ngFxcXsoS97bIGULyDNH9Y6Jj8D12xfE6jaGd6SexxZ+HK26EHi9XZ5
4s7MxyGaxYJFfyQ1n+ncRpVi9lCCcnrgU/ZFlQY1wsgemnoAgxkXpF3Ijeh8j/HIVlCuDY5D34jh
1qwg42zd5ZO5cMCrTdvAt2e9V+dTJJxK5C+Oj2mc06BVoVMf5lpW9I73c0BAMUFJ79Z/65DaS3/w
Kzcrvjp+R5oiCkoFtahDbbvg5rAtE4q1SUaNrsK13ZVEmTE4YlHgg6lpl2agUDo051Z0KMbpUOwV
9WpeShFDZMqTX+sclXJ1NJdA/s1gDvLslWfSJyIwU7dCVbQV12MBmSJmVFIBQDSA8cKP1dA6bX9t
Fq608mip8q7v42UgDpwpUvVO40WVdIPWjAdP8VcGO4JqX1kFApw7cz3VNPItm9RPZkEWCdOBVCaS
e1VXTaqJbJvI3Ir4OPP2T1F1pvM686lFbRosvgjyqM87KYYIpIEiX6JcVjCdqMznYPhp4yhq2iQk
VS1cuNc8L92oLPIirBLgcDL57HcZ7qbAuxNaTAdRMoawJ1iGwZHouW7wbdxuw+GZlYLJAnPj18ap
9i2rRqQuAMt/NOccYq+HaZQG6JxyK6yda+KFy+THuNmJhmIn4IpqRxOfhPudusZYPDPb5yBYzcIw
x66aerMif3LB5nv4HwDxE7+wA/8PyxwlQVU5FmZ+bVHw/cZBBWHZhHR1JmQ8BECPjJHy6wC5BleC
TRcl8srgsGevLD35xlret6/NULYczJqLz8w2ogZc1S8XeXCHx8BRGZjlqnSzoYumos2WJsU6AgUF
vV0JzxvVs9dYbygzzYe7amzaOS3tzlAvU8c6xLwjxYsyjb2mAUAuUmHV1g9la4ru25BxvoyR4Va1
equaPgNeDn/r9tkiS9FO0WIM3CagBPGm/PuUNZP1HEw+7DmqFjOQP0qx5NnXivUQ+YvyUDTOWZYO
FMUTr0SxCOora9usA7zmjYM8ex40KsdoBkqP94lPPaqehduBliWS/cgp+NF8qhoncpYuY3/s2szx
3GEYjLlxaRVVYUcl7zv/JSjdfsJEGqpqD6TIWPZdeIvCFlrVEkgSKKfIo3rKQufo0bmkJ9Yw0MAc
R9Ut/OyLyqloQjOUakBFiBfzdM8Kq6E0xkzxcHUfVgtBbrj1LszTBpo/5feCBqP/KLym8J3EGa1u
CCIPBQfm1SKLYgJIYZyz6lEyVYNTwxNj+zw3zlCfrdYQwWNlLV5P46Zu6/BxZtW6VxqCckRksD1z
zMyI1JTLFreyvre+ZkPoZ29W4zfel566AD3FpkkVOLHRpZwfBuaEIwf3plLhU0hNp3ZS7IaJ5JD4
KcIem1+ZRV2gnox2BoEpqGx8CgLPHvNoMiW1UEtIq/ptRkkV9maBoM7kuP5VUrytvI9D+NCBS6Hr
o56hAP/WbGcrWN+F3AyybkGdLcMDc0MuIOspO15Dz691BzComs1s3LcBxc6Owcjiyz/ZErgQlHDL
2XFF3ClPWcYjqwYWho//j7PvWo4cZ5p9IkYAJOhuaVstNxqjkfaGMRb03j/9Seo/F1pso/GFLjZ2
tycGIEwVCoWszC7vqB5cD8xlN4vj93chczsMbYuLbnOzMuNsUSMLtCw51W6j0s6UXC/EUkxSrj3T
QVQJprOKPIDzeYuQ1cI7Mvz+TevC/VwfiOwR1hSu621mkAFEJO3N9jSF/FRHWui4nw963wOLkvT+
Vnlrq+pNdvE7chPv503XSF/m6O0g+jyocUG57FZgXwabxyfnN3YesG517LhBU9+0LGhVdPiyLItY
+2JXvDAG9tZzEleQazQfev5G/Hl0WJuKhIDkRm4Kybx0W/YjbGtvbOeGZSRwuOplRtKyWAADHQKd
EwcDaEw9BB9TvXLFN0v2mih9MCO31YLapgXm4qWxAI3Q29upt2/AH3ZS7LIjHXIh9yQWuwx1MqHA
4m32KSikeTiBnMJfgkPXtlKmnmQDES6yVmakesfRC/1iPpY3xefUB5V4ZOPS6c8EtHSHCmgdg0j4
+rAku1lUQaC8nosW4hA3BWnv+gXXy8RbBvcFrgo6dLzEMa9/LNUplsNoYJ7p7bmubix6hiYs2O+4
N1eKNIMEEmqIdZwzB8uys6P1xV+DHXpLDQNTNUPuv4nae/eTKl0myQ2K1TBGQepl3qwK4Dd+AjnQ
7RJNN6D1i6+vh8xEhGRcshFrXA00n8OncGP0LYTUH2tasGscN31ZVLV50hEUJNp2N5ksut605CwR
S1/yvNxmvnTmKXH3O0R8/g4aSoP/+Vjrx95953HpsI4IbFvzxAjzWvtzA8qIEZvneusytyoWvrQJ
0jo1c9ipB5T4eGKwPiWnHSq4PcCxqodOiV0bgl1Xq+kCx5iw02ht4JXc58dxKRdv1AkoQJVVl7J1
OH5/N1PbgnQQ1V12sk1c2XBlB5gD97t9UnHnSLanWA2TZNAMpj03T+YwZDcZK9jjsHer4n1QNknC
5i8TA+wsI3KFTWb9g7vC87z352zsKr8d06/Xl1s2AsEKurUneHRGH4ummaHlzjYSO8nz9cYl8y9W
jSxsMwiyedqpWYMG0FRj96f+YzVUhlgtgug9Xdt01U72Xr7qut491PNeB0Y5EgXUVuZERdp/5KcK
DcJ16U0++cZL87n8cvAx1z/K5+wTCfpYBbOWJIXFohF3wPVrQLncDUo7vLRtgtXAubZCJC99oKRT
WbZsOQRzgNIcCPXGLsXLBvGhydFG5s9Db7XwVzBar+Ay9tIiZipPItla+vH7O+trkEOy+wWPJE0V
22x7hNCXgvdC1rIY4XaOUTbNgDRp3SFH2ZIob7mq0lbWuP7vz07rMtn54hQoJ+ziFnRiPjJUKuY2
iUmLNSF7RbIuY1YeovIk6mqcDmRhYdnSynPWUVW4LetFMGo9Ad62Bt9WaHZV7U1Mu9ubfvLsfm6C
RaMv161bBjMQy0ESSu2hzDBTe8T8/bZE3vaWTV8z9ol9gY7w2XlY7K+rdTfgOq2KxmXHk8j232iO
hsQL8DElHHlgBFt7V8QW+msiMt7Wvuq6Ju3oMNZ325fnRZalOzoawvHuoH/nIdIPTx14kLVAWboj
CaPf5vZdL0jXMsdO+NHLFjLUWKWDP4Kg+jhuF5U2jsyRicUiuL5A+I4nZXS84CbIHUQznqQdL2N+
fjyiPqogWZJw8O1O+m44yHQN+2hrZcRiPDWe3XCJ0lMfKwHGh4VfuHW8DfBd+3kLZXCUd1TR/LKE
R9HL7GEcj7v/v73CvvmoS/0ITqCAckhSdEYZgRkonm8O+aLDS5JXM16C4/9WZOSeDkjzcoiamhA7
aH0eQLpLYVuygQpnP8h7TbMc8AHH7qsAFXS+4rms9keUlNTolLSKCFuG2RILSpAObxu8dh5740Ds
we/d/yq9NqprT/O7AA9D5znmQYpyGkwy/ku1VyQlTIZYYpIbo1MihVNjkvFu/LPxC3+JWDR9yQKV
FUucuVhTUi79Zg/UcsOsPCXJn7VQFZTJGha8Q+l0RgoPkYQQYm5RA+O4vr1zxfkmOajFShKrMVKT
b2USDuPnpRi9zEWEbytA2pIrLhGigBGUIQZeVZKwKfBGQub1MV/b7zXrPtv9cOs0+kvOl6fr21g2
S8fv78x1XcZ0Hcc8CSmiCl3/rRdfrzcsiZhEcv/GHMwpQ8487G3tziCQyTreIQr7udsdf5hVFM6y
7xfcwDbNOccrgRuSJgt6FPCVrSK2ly2xYN9rau/D2oL9tO/uNQuiBObt1ij9/fF9F9yXWFCyIcNs
bbkzxsUz0oAPzTeoEbDwqI44fIeywlFSbqeLtSTAGdh253RDXN8lZ+M2O1fQOu3AVzFFO1Q9dK/9
RvEOUnnku/3pY1Woulhkko5gJcsYOp0NnfmpizQ8Z3iBQYL48/XddXlxdLG2pGtB92S2zRC7Vd17
JsnwbDT029/Knc2/17u4vLN0sbLEmXTL7bJ2iBujB6igdazQmhsV+bCsdcHGkxSrMuc1VLbs8Zzm
g9duqrmRxBK4Pf/bprVlpKlhV0Nsj75zjyeZPaiDPHL9vX6wYz0gp0EFKpKtgxDn1wQa9HN6DKMC
pNGeAlR6xahQD6+vgSTE013BvPMNcEMHktuQ3vbNX865OmtQJS/NaAuwdWNVjkw6ZYKxF+B0BDwK
/WSJfle6FvBQzBuH/GEwwB2LNz67/LvMepjW5A8ecx51ZBTWYYyuD1M2i8JtIFkT1iasHOK0Me+2
JnSs/ms2K3Wij2b+62t0seyk6GbW5g0G123VueY/Z5J4EzWagBad1wCjYdTMn7omSIim4naSDEks
QnFSo1wMcPrGuT7668KDhoCn/NP1+bp8e8JL7L83uENRHJUPBciJ5vU2r2gAKlYQtMXEXRQrItt4
YrEJoMhkKTg29hFzWXg06fcguz+CH8TK1DcUCQyJGxDrTcy8KNfSMOeYmLM36zdz98EpEnzAjvpB
VHrwJU4BCRn6TzpNT1YDhayqV9jm5YuELtaSzNY0ZKAbA7M9z4d7Z9TmsJlc69YdLP4KHak9XEHH
c+NYSOF6NkmoYmlkiy+4BHNpWZ6wXIu01fS0qfPM+teePGAS/eu7S7Ymgi9IK501Q4UOdHPFGyPY
l70uwYvcx1oXbB1IKZ6nDlpHenjr/tlKVZWthPhHFytIumLaZjYwLYI2Wem5L9VpbgONAwQMHcy7
+tnwQdgxApgA2VoVUY7EzMVykn1Klr5n6HMb78rlt7Y/zs7z9YmSNS0Y+Vi7ZFpyzuNKT6b9nE8T
0G6No+lLtFBz/nG9F8liiwDmtAVog1ZLEtGFQRR+cPvfieOWqqdeWfPCXurcyTK6oU+ioUuSQJ+h
FLcP7On6t0ssQUQia5xlYwNoYLRDoL1zagMcwsbfdW9edcdUCRzJjkYRl5wWec+TFUNwvm2HyB4E
5wIM5esbvluH3p1Kw1syVyJAmaxdZlFaJRHQfsavtslRDGeos4ay/XTM4rubDnJshu2WOgwv/7aA
XIgulVfbVGHWkrUQBR+MbACQp6ZaROirDZmdhiVe03TemPy+vtiS2RErhvSuAQv80UHVfKH0dXE/
dgKJpUF9Qc0in2HBpQXG/9183OtBQUklmxPBU1t4poVCCD4Z8JHI0VPfLPW4bfZzkzjB9VmRZCh0
sUJoToeaO/qxqlnrO/X3fDY8C5hFdwWEOLml/KVYUq+FaJO9KbKql6/nuigBwaxmpumALhv7xR0A
YmQ0cO3zODjnmd2Oc6kYm2TDipVEwOJOU1ZuWPElxUsf2X6W/cIewYO9KU66y3d0oG3/bRJVghdt
lu5aBM2mzkNpZujgBunlHCoGjYvjtarsDyVMdLFsCDRLdTPu6MoCqqbT/wHu7WZcT9d3gcQ2LMG0
e6eejJVipoCsbKKcE1Q5T52pMG3ZLB3r885xjKs1GlmxahEUd+Yi2Apg2vWl2lvPIE0JFOBK7AMn
OU4fyjzoYtGQ02XbkO0LliUlflWunq01NzYj4cdmS7izGXTjDpQ+tWjv3G/60nxlPImvNy2ZKrH4
g2cEoBNAcqPFvB2L6pVDsbi1tH9o/WwNH3s70cXSCYfVk5nq6GR31vt8Yh3el+jmJag5afDYdH0k
Et9lCoueW7VVmZvrRkkNjA7XYzBd3Rnm9oBC3eh6FxL7FuFmK8ANs3FM1p4DjVW4/pBEFWDJ11uX
DUBYZcteKpCgmG401usQZEb+tzSaHymewr2WqlRjJIYnkiZ3+pZl/Za4UUnc3Cdz/cy3olTMjyx3
JcLHEIW326Kh9UMftP80RjNwMkAYfhkY91Fk9kbS5tqGnykz3rI1EaJzEFMhoEJ9TORQ9rJmODr2
wnla3ET1xCs5PEREWVssM7NLrkW18ReioTcQ2YSEZ7v6qO0IeNV/Z5vyqiGxRhFjpi2oIbNS9LWg
ljy3Y2PdX5f8B2nSb01W3FzfZ5ItIKLMABIh7qQl0CaeWh4sOTGCttsmRT2oZD3Ysbvf+V6nSYa+
XbUkyll9O+TFk8VYvFtM4WklRiKCyZKFotYUfIoRChc+gU7rE3WzR+jaBUmrAkHI5uf4/d0IyOxY
2WZgfhKz3sIZ7wYeJJ0/pNZFdRFEllWNRbQs0yLbbl7S2fqiI/fqsVRD1pqrGEVkQxDiuDlDPZfb
tlpkaD+L5Ee2/L2+dWSLK1yOcohX27jOa1Ex/1ir+0OwPVVEBLKmBTumdcXWFMjoaEfRa2ucFvcb
tBAVYZOkcRE8tkE2bmidRovAmcwPYBfx9AGUNO6QKnqQWK5InYx6vHqkOEijbUofiDafU3v+Coqr
yc+Ams14rnCxkpUVkWRu52qtu1VIGdibtzhN6OZc8YglmyTBcpPUnEzLKNE0ElBZAbLS5u9Y8+D6
1pF9+NHrO6vilpvYNK+1aGJ4+GRJOKWOYuvI5v7o8l3Tju7gErphdasyuzf3+2ScfdTYebR4VoFm
ZXMjnM36RBZtOb4+Y/2ATx9HLzcX647XdhVfnyAJxlwXy1jB89X04zH/xzs8ZE9OZn2afe3e8UiQ
4yHukNWmv693JlsNwZBnbs5D2qOvfE7izc1D0HGEH2taMGSHZCgraJCfsQxWn1JUjgQQBNKCD7RO
HBEdOE94mByW0oqGufTtvGAemKsyhRFfnBU0LqxyMbdkbwxIzmxz/YWW+evEt0/Xv/viBkLToke2
lnzbnKPpJf8JOcIHuy/CVVO9IMm+XFzPOUVeqYTYGWj1UEJJoi0vf17/8ovxD75cWM9iY62p1Wja
7b4O+a8uZ4ED6aWazMi9rX6rgmdIZkgENjZ7zu1WRz8cBGFN1TxBxyhsUqa4zl6m+SBwCv/2ErnR
aahsgqJZrq3VH3s2e7/YUfs7d40TbCQB1mTmT8AZF3427X/2tty8ZtBBftT0S1xllBxbrUV9Iw6o
uewyCIPMk9+WFcq7Zup+bIOL+MhObxZUdqMUGpRs3sZ/VJsqs3nZwWAGBAcP9QhUr1qYAeuf7tmI
zBOIFr5NryjxCPVojDfiab+v75mjxf+8X6GnY43feeRszBLT7bCWpfOr79gdQ0Ze23KIyNkKLyPZ
lSIQEiVkE4JK9JAXiZ+OD+30s+mWANw/oYmBoP74I6cihiL4BDy2ERDAoyOCyGFd/27T5m/ly/V5
ku15wStsOornTOi94fZNPNq+GEuG29/n643LFkHwCQlv7NUtsNzpPvpDXd6aHdj3qwZyP4Nis8q6
EHxDBdFWfT8mpzNQnmw3ZszG9Tz0xqls+LcPDUNERFLA05yuqK1osvlDVy93fO1PjsMqb7Pyjy2y
CIBMxm1cluNUWVge0Hb1wJFLJqY62SWbVSTKrvSBJy0/Dq0Qhb7Oebrv/tjfs1vqJZ9cP38en/vP
7M76qSeBqshDsjIiBlJjQNksa4Gi5lYLjWSOUZx9S6Y2HhhRTNplrCpxRAQks1nC7RF9LNAh8fip
CLXcN2wP6N7HNRzx0DDddo/pPyqQymUKDnR4nH7v3EpbrSArsVGprU9LjeKrPo3mCbkS13Fan6ST
GYygI/J10Pd44AScbweuFSHANL2f900VmJq1xw3lVUzYmoTWohUnze2caMkcw9/2vr3hzazSyJOs
OhHsz8hRJDpVMA5HWzy6UVh2iduA37alr2c8ItmHit6II0KT5i7VjAEFDVHegVdi9Qyu8OPHxP7X
j9siFmmgZclzPPIAJTmesKW+72RXuD5Z08esvVvLDW9HeVagab6yn7teT2D0oorD4eKFgNgi1qho
08ItUuyTuvu62k92BVKLaQp3kkGSVYV0kQ3gsLx3AwCNAOHTjgHoqGA2ky2ulKzdl2WdMIDjvHjX
tp1pebemaDv5ZrzwHz0YJot78ml7dO+XANVzXwAIOl13r5ePIFuEHumuoSX2EW8U1IhGqnmp+91I
uuB665fdkC2y17IpLQf7IHYhyeDEvAQm3906OxigtQGEFpsULlZia29Poe8mLAGHWs0KeFiLPu3U
imh9svnLSl7AT+GRXFXfdnmynDfsybtuOrNlegWNtYhT5iUjdNZHsKFMqlvm5S2FW+u/l52gjKFe
G+zbpbX/JlQ7JR1VhL+ypoWTOjPAJ7I4OEVZn36dTPecjvOHdpAjQo5pdSRVZkzKlLYPK4r/ym57
dQdV85IvF+HG4HaoOXTOcJJR82uZ579LSPxc352S5SSH/3i3nGAUGcr8MOFNT/B0Mz9mG4eo8kfv
kyLmGIJpdg6GEQjbr8U3fbJvd4coNrzs04/f3316B6E0EDZDABxplXutH+KKzA/WsKue0GSHu8he
X4IKaZqrQ5nbASnxHri3+8/15IZToOve/NcFKlH3tI+l8XGECWF2MbjULSbcj8dk95ECP9ebFVBE
Y9dXWraJhEB7WroNBJ4UgWrfLOcJ5Df3tqbv0fXWL797wF8LzWtDMYJXBGKjs2VrPmkL3W83lJBq
mWF582D/osX42mo59yqa4s8WEAoaY8JAG7A04XLwr9QMpf2ltUVOx175TvB+suulYqPLDkTBsazL
npKdYSOCkgx6B/XPbTU+paV915v01pwSVSByGYSHiRDcjLFp3QypPUjd6k72lJFpDnB52oLW1rso
tQpwmJIyMCbwD6YLX8LJTrdo4yP4cnNafbu+HJJDR0RPOi7ti5WbVlS5vXNnTEwHk4JrrK85cD3A
vaZTpniNuHzs2CJmcqmzZFz2DjFAqU8PfVE4N4Dr9Q8t3bdococ/U2u493axWR/KUNkijhKMXBSC
GOiwstd68i0zMW2f2oRl4fW5k62gI4Q1s4bCYRcMRBCr2iMalBHoDNtwDFmkn9S1ypINKaIoZ5Tp
WxMdkOXQlti1ftmQGSwNsEM67NYsldI1l83eFmm6bWpONZ7mragPZhBp1EGKrPBPDaQKzoTyJuIt
JyWvwmWPbIvoSndx9XFdcU5l+u7hVh8WW+K5XKXkIhuK4GKaYrAb7h4hIdj9oK+6jD6pu9/XV13W
uOAfUCYL2jJ2hGlQj0VZjH67g23Vu974ZcQPsR3RKWASdvrW+jmJ66iKszv73INNtfYnhV1I9pOI
pJxQIFdNMwbAe1AVVi9kwesIyLucwTzt7ccUjW0ROwl2RNj0dEQ6UEt4bEbNuAc0w1CMQbIIIts2
eH56S9ewgcr8B5J3IEn7c30BZA0LJr0YZjfsx7W5MaBq/wWSg4qVlTV8mMK7IAS8au4ycCQAaqb/
MdoeDK5JqnCtsl0jwudQyMPcrEVIX/Vr+2AwWofr0FnBZi8/MqC9A943CYiSa8C8h3H1ks1C7eqq
pYpncok9izC7ErXwWjW7mDXW/CQ9e6ns/nM6Wc/XF+UySpPYtmDQuU1rmq04k/vuZvOtcwHUtw/b
8Jf08xrizTBSFQVexH2jJ8G61yVpGtahJxYf2jFF/H+geFWq6a3Q+kKWQITX8bnD+4BtI3Ovkxc9
b+717DkHAx1lo0ccF86QBEVhQ4SHPDZz54PEMQDfW+lbDI9aEJOu7Cro+soAPMuByvwe5MvyrZyZ
IvqRpP5tEZfXmfNKqYVMjDlooDUCg5qfEjKCXEtbApP1doBc9XTOrApW5ya3Tv2aZuDZX1OQZOmf
LfAJea67ZhjR5EYgBwPfVjNBVULjkyqZdiz7hUkUkX3jkNpuUsGD5Wj8bIGSh4cow+XBFhzM8qq9
IImNRFQfrTTwijWIs5MpZWHhJlY8aVUC0sLF8LR1JApnJjNfEeHXOkbhgLMPIXFkRNYKCTceE5R7
h2+KgKq9J7MikRY8RYTZzFOK9AUUpH3OVi3Uq97Eglp4rzHKztMOyqFxSjUP1LkliFSRdlsHYFxX
rWFx0gwqHgKJmYkgwHYvGtcekG8vp+VntldfjnemqtS/F/ny7NplPDccOjLu9+sORBJ7Wsa/nS+f
NJ6vGUZewbzAN4jMa35r1u0r9tFXqI5+AhdWeL0ryWXQ/i/mHsAMrh1vZ075U9dsyN8kSKLq+X1S
23eZwx8otFB2at6XLh6Spi0cs/Rh18ldMo132gr9ArPOVMeObA8L/szqWaGbNkyFTUmAf86pzmKt
ygJ9HBUoJsnJJgL1V7floM/EycaL5n5neUxyVapK8gxni/B8s0q2Pj9iFUBgB0CfM6DIzHM2gafE
noxQ5/ljMYwvazGeNwLNErJ8hwfya60+52uvyAdJcum2iN3nTmf2ZICihJVYpzpvAtLiNm/pQBo4
zac+nUOe88LLyer3HUpN9S2wuiYCaf2PKnPO4H38w/HQBuQFjMtqUK6tn6xChXOWHL4iLLVhRdsO
HIG7zvZ7fOb3Ev8usvXl+oaWLK8ISE362ljBrmxFRtGyEGSvIKrcZ8XekX378fv7qKjayrF1cYNy
mu607vy2MrCC46wwRlnzx5jeNa8ZIKWtdjS/UjwkzKUbV+4U9e6gCkxkkyM4lqHEMcQMBF59v4CK
NXcLn2rFz2wab3MD6sFV/0QhE27qUGIAC3S/09jhpQ9SYoQuneIrZB8hREeazqphGDHKkrbWnT28
XXP1Ibq+/hIPIuJUd50bDTexvYC46Xxz2aywwUPWU13oFtSElVxWkmuJyHOIbO4CIln0Qwv213b7
YEv6Z73DcxDVfQeSTteHI9kSIkS1SKnbZ+CXjpxq/IwihFcdMmg5WNEVcb7MZYm4VDoRAKt7dEB5
snlmSZ7LDBIcKyR/s/nO6uvIMtNQo8mLrjkvjln484CodtBCm7s/rg9SMpcibBWIkJpZh15ZXq4/
6jVNcc+rN/BqszxMx+GGQ6byek+SvSdCWC2NF2xiOFmhUnSeZguv5lb783rbsqU6fn9nvXjYKexl
OTAYhIJdoW6pBzJZXy9UuUhZB4J7WJ3aqaojCuHu/sCN4S43wGVdGSqUoCTKEfGr00RmxPS4A7sT
CVPDjIptAomu5TPT9SbuxEnRxnRVFrMdh/qFuFgkQxzqjlGnxXjICrYlMBYySMyS/XaZ7vlyJiPI
iffbbP3dE1XqWzaDQnixZOXUVWBui0wy3RWWCZhrey5RtHd9B8iCKSakQ1BVY4JrCSOaoxGCobj8
6T47KDhBh+NawXDT8OCQtMn5x/aziH4tinyycLqb0WTyT8OU3hpOrfA8snShiHtNtSbPmgTBDNjB
g6Rcb5oBrBvV8GkkNtTjmpsJUg+7bQWanX6pbP2eu4YihLloplQXAWPcWigfKUuiGcTYI2QUvLpZ
VFDAi5sAjR9R9zs7NXq223oCOHLVlPdbz892sj+wvFIsiaz5w8m9ax7gKJwyOiCrY/rDzEC6trdB
RnfFqhwf+R+bwccfx9671kt7qGbUcwOmrZme3h4lEZWXWgRFJQZu34OnrEW8fP9CV8cA33W17Kzg
ZjMm0fa04pWIhUPsBPvDIQe+xuoUxsUDG90IXg1ElsDrTSi30Rfrno/dazP3o7fVzj9Zxl6vG+bF
AwZ9CHGPlhaVnncYCiEn2sxhAcJ6WkFEwPHrTnkvlq28ENi4elpBbBzeJL/JTll2zkIN4KxoiQzw
yOgnO0BOJG/vVBdkmZEIzsyZESwOVZdAbgVcwg6NCyUjnmyXCX7MnjVK02wC0BdEqYsxezryCLsV
GqPtUbB29V0RXF8Z2S4TMWCuDa58Fw9m0fpoxfCW2GVJsD4tEQm6SL3LJJMlwsDGvu41XOGxmbfq
RRv7L6QsVPmdYxddsEkRA9Y0NkPUjoVYHw9DQQFWlATboxEbvnVS53ekUyXYvpZ1fVIUGAP98n8G
SU+avz8s0R7+L/1IjEXEfq28zIzWQY350tCnDQgIDaLBTNOCxi6jOa8U0yaxFhHx5XLaUXc9tu9s
gemlhsBLHVhtrah3lo1CMHnboYtNoeAQ2fSuxctEB1lN+pLtWjCXKqTq5SOS6m+/v3ORZc3x+lqj
k7pAPRz01G8Pm6+KqLnZbggs/rqRyMYiWLpplPpGO3TjOv/gjbsZvw3TCcykXj+54fUuZPYhWHxL
003fBviu2Vh/VJr77LiZ4uslCy2CSHDNH2qnAZXANP+ok6eF/VqICll+MWSluogg2QnJG9bW4EMg
dshYX/puUiATZzxqZAqzZvnhOiDD4J3qrU6yFCKuBDykXIPsSQIoe9SDrQc6U7d9dUO7+SbPFVkG
WR+CnfMm0yH9gglDYbBfU2Aytj9DPkcD8uoIV64v+OXMOabuWK53e7cgVgbmHvj4nE78tDQ1svrO
/KMwGAqd3MHrHHBrWhokfTayJD5oWCFMXjj2LWgbdh9/x/LNAjVEM0kT6Be4XYAS4Do0tcr5kaBQ
9Nf177y8Man4VmPaDoSzIPoUkaJ8csz+c5+3io15OfKg4jMNaANB17V2iKX4hKqKwid754+mGbJW
McmXtz4Vn2eyrJtBEDCj0N7d8xvkzDPPcYwUZdibwm7feCcvHD4imAcQqsLoF5yfZbndze0Lq4eg
mZvXLHE9MysgAwbDoLiPpPbNR1ZEF/E8nBrLblk4hop1/awX/B4K41+uNy1zqEQIoep97ZZphT1b
c4X3miYkw+aV/S30ZHr90W3iffxmpE86R42/il7q8iLpIpiXbh3nlYs+mxF6TwtKst3XKVc5VukC
CZ51HpN1X48zonEtqPys4PWetMgBbkSriWevEAWyC+NhGYc/COaePjSRVIT3zkjjmTTBIoknk3ku
T0WkikElMQkV2QWBzFyclWD77V/mQIemz5vgxP8R0uSbr1Yvv/zqRKmI/IW6VV3NKcKSMaCRAQq9
wvhiQ0EjvU3Prv6xDUhFosEB+08nOXqpq8cFcxhsuvNqgCvFL616OO0g4PcHd7c9Nlgg690SLV7c
DHC5Sd9VUFTppAqu2e4Y6h8K7Mjl6Ygq/j/Lz/BqeYb/P02qxLmKCGEczG6WHiw/mms8Wjl0Z6jK
S0icqwgPBluKm0HqBidziizL6kHOrYMSVVK/XN/hsk8XPcVQZwP08RAT2fHQf9Pmz9fblbgg6grB
VqK5w1JoORo+WfF6Q09WUNwd9JxVoNatvXzBoiKYjte9TeatSKI2eSK64/ebHm4F8VDG4TUTro0a
VxxyknOeipC5qW/NFAygxzXeinE7GY5rKFjJQjcakJjS/HUNS5BbG76Z/Q+eQbI+/8HPTe5kNqTj
MagIoo7yx7K3FPGRrOkjbnoXubCiS/t17XkMYbtgZEAANu7HDmwRImcOYGmfm4HHTrFF7UZuGgIc
Q+Io8lqSw4CK4LhpzNzZcTiPV/o87fFR0dGkWYBi8lOF0uw9gyhUVoZ6q8zvH/bw3/gAZIz/nqxl
3FoQsWBE25lGh7a2cW95iQcVyqD0VYoMMo8lIuRaXoNazUEv2ikDo/CPt6RnlPnJGB/lQv8DOahs
PILdp9lq8W5CT6hMuoEw41t2FfUTEXACX1Tjke0wwQeYBqIlDfineFw6f5heW6J64JaaoxAOTIOb
MtdA0/VdN+DSiEuvHq8vJBz8/LG9zaDjToMdck0h912OmTMVYZtsjUQgXakDkFkUM48P6TEaZGEP
kn5QHYM7Luxj0w5VLOLSng6v985AIVczunOKnvKb+SYL5+8dPyFn6VnBHNKwjUdI1nTZ48cctgiu
Mzk4QlYU+Mb9W2CQhQM2IebvGJWFqrWPJcSh1iDcy1ifW9TKFx534RLqYRk1HLIAU4D6hXhxItUV
U3I2iOx1DMLLqCNDNzOYFT2z+ZNUL2mt+VBB9AAwCMvJ/n596i5fNKmIw1tavPmVLsjTSDE+9bqe
elPC7qAX8KfY9pMN4KV3vSOZ3xNxZAtEMou0OS5Ck7V5VZ59LlbrVOVmuJD0ea4aSOHNPCCQlSqy
z4pOD2u94PpEbBhu0Csuo2DTM1qz9SAa04e9WxQhc0ac7OD4QdQ2lV7eodDdYWzxzJY/dckyKLy9
ZCFF3FdSQmq7M20tcgfXBPknwysJvwde3suHsfDGfjlNm4qhU+KyRPTXyPsWxKiGFnHo0CbxspvH
4yZ0MFXp7cvXJCqivlyIjjcJiBsjE+w2lHZnAO4+obxMEXnLvl+IefN11zfeWCB2s4ednt1sGyHw
DbVNVUGzrIPj93dOCYJBkD7nLggQ6wEo7nIFR2qhuG5Jgl0RsGW2qZ1UDj4+h0hqN+Velt1llEXD
EF/fy7IOhFMPlNgFoJiw1K6qbvgE/gK3Jy91Y7zuy6Siw5J1Ipx60DOoRmsCc59DR8sz02U9jcgB
e9WeFhHAwJrCG8hWQjgC85kCUnZQ6jUdfSo76ynJZsVDj2STigAsursLcHIYQt7ZPIJWMzD7jqPF
3CpLhVVLZklEV0GqmW1kA7+KqY33OmW/2kk7gwbvBcWqKn8pmSERI1UbGYSvHbzyOTazvtSZuz6R
IfkYhRT9D0RqGfXUPhhiFge1SAW1fuZJ/fv6RpV9uWDGBk9bNo8gMao6i4UasopxP8+qohxZ68fv
72w4T4a9nijmpedl/4xwpv085mOjMDLZ5jH+3XqaT1CoPrimC04jrfjmVr8t0wqvT4zkrBXZ+ZBU
gEbyChYp+/9x9iVNcuNMsr+I9ggCBMhnz+bALTMra5dUKulCk9QSF3DfyV//PPXNoQZdSI5V69LS
gUgAEYFAwMN9swASMoBvj+dfhdNJv2HrkfZ7DWG6WShenF3wVUmC3XUd8wYM1AAmbaFhGjvzeL/i
TlTck+XiMgl+QXDmpWZI1/VErO6IisWpWhwfDFafDXMOFp5G15dNc4aq+CcECgP4jMuezBnx0E33
rcgTf0k2enmXDFq3+DYMbOf2p3FtFQvF8nGlNS7/kWV+G+zUy5zFb8fsAA3xj4U+FenkZq2b0R4j
dD35BYz6q9FY/vWV0viGCm0CmUnn1ATsc4sYEn82V3T7kA814RCicvNNtTMNJBMgzmud5nnNSBOm
Wy2CkmzGXVnQxXdJtqfHorFgVeqVLFYOtiz07Uq5AJk6Ho0cIONlj3L1fZQOJqP4eW4nPbhRgdAw
b9oloK+Se+BopwFQumXrsaC/dcX5Rz9BvmmvTqqzLOX8HpONZxZFWHQk3nM2d/2Htqj7ZtsxFnv0
gzoDUBy/zQD23zJMCz4DlvxhyCK0pMY710fd19VDm87DBJkKWK4x3oJn/tRU5V4/0GXh30nUVRQT
pw3anV2E9QbQwmE2nhxRP7NY/HAX4zlBN3vdgwS0Qmc7r+/QkBtmpv2Qt+7Oia6Zmgp0qlazKJoU
U1sI/5qm7mMuP7jvKqef6UxxVzB8eovTm3EFn5G8Swr7ZGOHrru9xrJUaVi4BfBfbY+bFWuB2LXE
wzTwsJUlDyFo/PixQS6e+ubcndy86NDTic1nvEDr3RQj/dlmGc64X3lS8OLT9YE0rq9ywIEGPuGm
hfhIaPW5aOazZOKH4B9TCiMqC1zarkvFTBgaM4qDYUBocxGfjdreOax0bxQqFZw50ozXF0OOc/rN
RI/3ILenfjO+uFUfkXF9HcfcbyDT4OHOGQdzl+y4kM4KFN/PNm6OEPdAStfWfrZt3jR9aRcayHgn
sdakLypVnGF1jVF2MOTGWT6Vi/sTtOR3W2kHeHp0vS7by8E0vqgi/wpwfTQUvVzR2OeVNwNr7BV0
jypAY10q8q83pgqRZIBaCfA6HhuNQz2mATHqbccZdb/+snpv/IRPXbXNA2RYJLBZnuHMj3a1p8ig
yYRU5F86rGQFg4ILnpt5AhOaeBr7+gs6dk4TQWtdOd6NsWHsWLJuMMXhnXis7GFZwbhNM3BMlacJ
z2LQT9juwNf1eXVb5ltgXfqQ06sIwEYunVE4A7i3Z/s4idL+3aTjkZIFLd3XR9C4h4r/q6ptmxx7
wXRA7sKBJDWcyLaaGyP+fX0ATVb8Vy3yzcZTqKr1psTmlESE6zx8BeVBKLMuAmt1aFD0flZp6HTm
z+vD6eajuLsJKsGJccwnGZ9Ho/Pi2g1wvfCNwdxZMZ2rKMe9gf46bmUwgD55ssFOCpXuGrzu13++
7o3tb3H8zXKBnFHMjODroIjgN1UUn6o1+G/JvTqaj2Lv1qWZhgr7y+xuKqsJA0GlyDegfZQbt1W9
hTvzuKzGO4mLivwjdsUEN7HtEAdII0Ed46aFcrffW2nrgwKweDIFfyJEBkMnXuxqL85oovHfzPbN
+mX1tMSOnDBu7UYCcpcy70OjeBmBixB050zRBDMVB9jOPW6QHINs2fSYleUNpfGP6wuncRcV+1el
CWBbGxpuRfpFrK5XF2DxeLGzr6vVeahFx8NO4qJbKCXVX6zVLmp6GahFk/eKu3B+nuoCDfg/ZPf1
+mR062T9z6BvuLLb1gbrBFXCRzMnD9Suf13/tO7nK34u47ggpolPj+XqmR2ajGh6motnVNP9bH2+
Poju9yuuPua5hW4YZNiW2d3FSXJvFHsXas2nVejfmllVXTVY/sKNPd7MAO38uf6jNSujAv8qtHcP
YurcaDKkF0+1x8E/Jrv5RIw2YqDRuD6MbgKX4d842lpSx6wGrE3b/lMsuTcOew+zmsikEkhRy8yw
5viyKIDpRFYILD/qZju/W3NAqOC+uYYgc19geUABF8Y0OdBiCgre3Ndzt/Pupluay7+/WZrUHbNO
Vthblzw2ID2q4p2t1eQeKr6splIUtMeHV1n/Wl3jtOUGiAbEQzwVJ6eeZ0i05zsx7m8weyeCq4Az
U4pkcHoXs6i+l611KBvm88E6UFQ4wHD3qU7RfQ3FRGMjp2UDX45tneXQ3Y6k+Zawfq/zU2fOiqOX
lp0APImfgc5IEY0rAYTYNrYjZcD72LOkftNli/8xo1Ycfp66uunACBmtMbprnM95txOu3rdpUwWd
gQZ1XXMOjZB6aBCmhtvEBmU1XXcQ4+8bhqlizVbZuF2XQKMFwJIwI9Xv2rHDjTZ+vM0BdFtuBcWb
0fU10qQopgo3K5pi2rjEXIxzc5scqyiFZmtReBfOhiza0zp9/yA0VbjZQsDpMeE6FTXtybLWqFj/
JPbLmj3WZelP63Esn67P531vNVXaybxKrbgEkRE6Ol6IjSs121ko3aYoYYBza0HxBjNYq8eiyP06
/721uN+mz87megt5vf77dcMoB7mg01rnDRI5kZa/iq28L6fqvI3lY8L5Tcq67zZL90Lz+85oqpRv
Q7/MLHWR1ZngI04DOzfyb3Tm7rciGZsK9Og8j300JYqdvdG5jeL8qdu3nbVhPKcZjgZFGlfQJ3AG
7LE06b6v+PuUijxdMhPZdjYgA162L13dJj7ehnccU2NcKsQMjA0l+h6xOTNwMmTIvHWv7KDZdhVF
Zjd0zdcBLj9O8isCNZL4xvxHQnej5N2vKiePzN4+XzcxncurDGwQRMtntlCYsm3yQ0tXGvSoRYXF
KqEGLoz4JBomTwBoZSdndfmDmPMuQOYHc6+2aqcaqbE+FYKWDSaD4jwWM+5p5CZjAEoX3zb7sEnX
h7k+Xp+sxiZUIFpm57QSHWxialHz7qr01cnMwwCo6fXv60xCCQtWWiQ23ZgbsWH9apj8Lt7E88c+
rYSCJpMk4QbHAjXjr97sjddhjt2d5EO3+tb/zGqmpRJGUdm4WaPZlfH4s9O5YI6ub4ESfxQbtuFj
k1B8nmZTY+FmctFNc+LPcTWXn9a63FNl081C9fhh6aHEjFk40jqDVOImn+W3nIkXacrJI+ZO9qQ5
vVREGbrpnbVuG/g9a9nnpnHmWxBLcH+xiRmljZGhG3UcPChZ98fOTY0d29XYlsrVZo/dIOsawwJB
86OL23Aa9jSodJ++LOibpDaR6LNyQfERwRNCUpDjZBU7QVLjcf9Cj5XOTGWKT8tOenV3P7U/Tf7j
ujXpvn359zc/ezFlxydSwtsokBvAqWUnhtj05GSx2DnndSujOLQwQLBZ2/j5oDnKvBEZPwhK6g/+
fsWlTZFSCglrXEGH4SVNt2+bJE+i22OX1/12xalpl1qpCYI/lMvsH41pv1rDni6ebuUVP04YmIan
7nKNy8fA7EbofTnrp8wVe01KugEUVx5YVSZr14vIiPum8VNRosM/aQf+PFZNI6PrBvT+fdFUoXJt
gUqDY3UiMlvfSrLl3AjRohGGxv627fUqaaai4uFMwy3R6duKaKqse7Nttxvg0wy/KOshuD4NzUar
ILhqzmUKnXsRJbMZmJbxZ6vLPe6Id79tCvUpD2zqo8FSUIckc/oqGVSpcyI+Xf/d7wZSfPuyLW/8
F0BPUg8WqBaqnL7ORD7GlfHAZ/fOEWPmTUMBvHh9no3i8fp47243xlPihYUYd9FRBQVPu/qJW5ya
fvTT0fTXeo/dQ7dcl39/MyVC8kmYF27vpEzv5JYfmzz7dv3X6z6tRIuutZHMXjQRYr5+w73g0LLt
5fqn3zVRLIwSKXCBNOJmmsB3aDxO9WvVjT6SjeD6x3WrrsSKdKpFXA/4OF9H6M1kXtc9MHsAvdLO
r9eR+aivdKQzU4jgwo0vUGjuF5E7/+P6F4ZfEOlIb5yiJQ/YThuGZjrqU12cZnMO3lTEDDJtXid6
/jzXs4n70TIdoGVc+NeXTeMc6qudU1SutMmCSZksatP4mdoxtAYycQce0Yi29s0MliQvn2v3I2ed
KVShJuqM5ZabRESF/O5sh9zZe1V5Ny/Dhy9L+cYpgLAWhkDtJRpY6iVdcWjdxOM2VFUoWnD4jn9o
jFgl7ojHREIsBRuDMhoNed00eKKfhiAGM+bp+p7ohlC8+6IAlQ8JhtjICzWC3vhuy8P1T+vMSvHu
snaKjvUzKJqc+Lis8y8yW0BxFqLwAFP/0GsqdkJxdNNwAKm3J5DbgDr+1sIbs98s3YttrU3kFpR4
tegdT1qNsWPFuhVTnJ+N8zLMePjCC308hpa9orMvAVu5NRt7dT3dEEqqUI2xNOIVi8Uka861LeaQ
2M56nrpljy5Ssznqw12cZCBtQBcEAgvxMrRxmPGpG0/N/PP65r973zeF+l4nMkim4moKckBjHV77
kcljOeYgdq04CbhdJ9HUo5N6lqPzEcwfRlQy/gZw1SpJkZSkwB5JCWFmCJotm+MNvNsZQrMv6msd
oVvbtJBGiYgz3tpr/pAOTpR97PkcM7gM+yaoODIFKUiNz4MJ6iYz3BNusN9XWNr1LdH9esXVRdHi
WT7G54EA8syWH4u58Ld8D1mo+7zi7s3lZb7hSNlMearaTwuEpaudG5cmT/hb53mzMDRPm63AhT5K
5fppbIbSG8lusejy+/71cIBVV/xZ9nQwiVEKkP0MJxlm363Zl5deKn/wrcHrTW/vDVs3DcWtp7yu
Z3vGNJwYZKuQsXwV1fqxYKs+0FGOCtsQYxYFh+xpOnttfOdODxv6Va5bz/tFNVOoD3VICNKZQks1
WiIwxAdpRBPP/SIOVVgd5E9zJxfRWJFKy4GCTTU0EBCLWjaeYgbcRWcDKbyXub3f0YZZKAd3R3lq
SIbvb5+yF+fQALHAskMTbn5+tM7tz723WE18Vd/tOF3ZvBCMQ8oJLXIZhGHBt7U2vg2qzus7ojEn
lTDCmmxQ6kOtMZL1wXReuuTPx76rOPLMMpE5BjbanJZTK80AYOfX65/WLr9yWoulrlt2WX4wAaaf
u1MVOY/LswQ74b3tyyC/21t/Ta6pckE4dk0B+K5hrTbUXZo2cNoSenM2EOe36Dg/xMn3NSU7aaZu
MMWxm6JNstHAYHM5ok2+C5t+OPet6810i2rT9OScRmbNd6p17+Oecce//I438bAspG3hgAU17rh+
H3/QLAD1lodo56Bonx475AsQFwzoAD27uX9s5v62avqTJcUp3X63xbLjrJrt5OpDHtj960ZsSPHw
UCS87nShRI+DXzOoZv5XjOjagZTDvdig67xWGOg/La8XIsbky+Bxj0XsmETbznX6fZfi6isecKZr
OzUYhrLMY9UXiNJcN/z3LYSrr3ZsJm1hOiPSrWb5BH5mNI+MvuignwRlH+6RFQxEpuOk4ZJP3Yfi
A1c5ISqWTPFQIzNel+IROB1Al82dwq3mMOAqKURBm7LqCOazHvghOZOjCOXtHCR+52fB3pvq+zGU
/+v5bq6gC5SDAbpzhu9zuZ2L0f05UZJ7Jh1/Xd8YzU2bqywRVo4ntboE/W+aAXNV4/qQx9vXzWlv
azO+wOXYOe9RKJVleY+H0COCeogODd8p5+9y3ctw3u+rhUsrIWQUDnADfAFzbjpOHmTYiS+FlBHJ
ys4zapCQk6kz/dw15MFwuzXkoH3aSWs1Vq+++gH90LlJDquXpZ36RW7XwViReOfrFxf9d37F1Ze/
qmc9uscws6U2AtknQWmDT5e/kOqlkHtAxPevG1x98Su3Lheigq13vPtNijqgwLRTUZ0hF5F4Y0H8
cZp/XzcZ3XIpKQTJcxIn4I+Jsq2ujmbm1FHqLnu8oBqjV9/zWjH0aDIBhXJVzeEFPLCM06mfy6B0
2h3vfT/H4iqThFuVhY3uSg7krPHQZuOpHBx/nujz9fXRzUDJH0AC3cJRwT5cL+YpMfJw6/sHKcan
atkTD9UNoaQRE7XlsGWYgbv0X4kcb+smh77XcuaW+H59FjqLUq4F6O7KeTJjCEtOJ3CX+TMff4ik
/JKX8xEXqYeu3LuC6IZSfH+zE2tjMWj+Qc0GOfW+6Y6x696is5N7oIqcPHRR9V6V9kN4fW66aKO+
94FPkUN77XIcFYhxUwymONlfQHHgVrToCRJmF+GIY2nnjxOtXq6PqpEz4OpzX4FH1yRhYCg3Nidc
6/VuRvOkrPIfwIPdFZ08pgP/2jfmzdKbnx3hBgntbpcu/p6N3a0NJjuSJlAD2O5Hp0CZsjhZU1/v
LcnFOt8JUyr5xLbafZ32F78z/zDQNSBHBZTHjk+D+zXJDjYvvaL55c4Rin52EQfX10RjyOpb4uJQ
ZvcWtr7JoEiXx7cNqW4mVh+IBG/a9TF0yZPKQ7Fm3JT9hjpCn52GwMEbslfg/tYGY/v0Hw3oPX7L
91F4Jv8XEUXdp9wdV3jNHT98/859cswO9Il7JpQogyz4mAorV8kE1yqFdkyKcex8DSTdvpe0GnbW
SxMeVTZB25kzvrZYrri3gtgmk5ctzheT5p+u74fmQFS5BDvbSAvbRGmMTZlxHsthvTFsMLIaZsUC
l4wV7ix9vQPu1GVqKmFHajlFhssQUnTDKg/g4g4ZCKa3GhzQ8XyuV0Dp7Zm/9oX4GS+4M2RIMrZk
z6suIewdr1KfI/saEOQlRiWzcVjxadqsn04GzF8R1/Kpd2rbT63qe8I2sOsblBxYU9Q7u6izevWR
UmQ1VFxQAADu78JHnPr9YTjSp81fg843di1Rk9mrL5UcYuTJUsFaqIgdsIhO0UTQk9T1UwOOwARY
4EyGg0NubLYnQqcxIJXAY2pw2xtazGwykjMInoOUfIrr5lNJuQ/6mg9ZqSraZHcVeqgzFIgnvMa0
sRlBlB4tXDU9dHEfEmHs3Iw0h5+qyNQlWwnFaUymyNvE2whZDyABSv3ZanAIkUQc7axebpzF2Kub
6HZMyU+ACrJ6lyNXHM3+vK7ji9uxZ1ZzyJD3T+DMiQBJOtnp+vX6QuoOW1WYqRhSpwTrK06WNgWt
rUte8Uh8dkfXn3HKS3THLkt/k9JMeAbfy7p1y6qkLwj3roxBsQVrtH73VYXXWxE6aXyT4aHHzqqo
mfoPVWe5qsM0W5JO5oT51Vl85B1aY41up8CgsXSVBWSAoGCcDbicdbN96gpc0Ehq37UV4M4rLaLZ
FTtYPd3BpZKBJCJumrjDXXOKgBEOoGFYBADGeH0bLIgYg8/ETXEg/1y3CY0JqrQgPKWzNVwkYoFK
N88GoHteajjfthQAQTbdNCgOyNq8w1vZXnfx32eQdyKxyhVS825rZYGllPUGLoTt1srwdi3myOj4
jSjyM0SEvEufmJickK0kqDbohLjshsrCr4n5DZjjzxM1d84lTeJjXw7fNyWsLc+zFtIwkAyZ7LCt
/wxVesqR/Q7Ox6zSvtze3gzg4pgV88UBxjK/RRNkBGDuTsjSJAi2EkDsydnyycV9eSuzr0tjHiy2
2njHbnZ+uu77yu3GLZYyHwG/iwabnyHU8zJU2ZFt5c+PGZ8SGtJ+g/DEghNr7NLNjx3U8ln6ksbO
n44ah26ogimjg18Lc6cCoJuPcr8Zy2xM8gIXQlmKLyCFOA2ifpmNdmc7dCmOSi1ST6TiHD0Lkc0E
YLx9uXiOOx1lQT+lvXHqK7v1hrn0+24GC6zrGQOnwLXvUTppQq1KNkKFidQFPwEa2dtNk0GOiOSP
VZXeLN366m5Q9qHd8OP63mmWUqUdWSDcI5oMU6WtKKGnKGeAivLkRFuyRx6lXc6Ly77xnCUzkrpr
EZwqEjQnK6wPIj7boRlV4TSHSbDHXqTL0FQuEhAhMWM1sHA5KjaelFkUb+QPj9kDSmGfIFN+Ib8Q
j0tVQnW9Oq2DeCgr8Tw3e2VMTRj+Fz/JutVky3DnK01CwiFZGPCc22eXgEJ8oobnisSv5PIcx7Ta
MVbNicaU2MFMZyUlxeI62xR/rnP751RB5LOvqAPOh37zt2zd4x98n8XA5KouUzUXbJUXlbu6suiD
m9jxGZXoJGwN1DO44MPRHgkLzBh9UWYqGo9b5GtNSfLrurVqgrwKwrLmjJlIIi+ThZytmYMlLzvy
PvuCQPN4fQiNQ1AlmE3pVg79AIdIuvUnZagwccN0vszltDxfH0GTv9lqeZRt1SpMkmMVHT78rsBc
D62r3Euy5itbkup2WLPYS4ai8imndyZvxM7ctJ6oTC6GXLJbXwpDzVz+nAabnfLKiQzHiRIyHGjM
vyRkqbylh/YtSU1AVvvkvk/2bFVrP0rgZp3rVPaInAEghDuUjO5EIm7SPjnzbol4X59IyQ8ys/w4
MfDyNOzkBpoCq8oi486gIZI53JJPfSjFcp863bfrm6kzl0sMfxPbUqMBsd8E94td408vq4Alw8nZ
6Jfrn9etmIotbWlVCFSm8NMtwAJLKo6zsd6h+HlnrO4DybOnFVXKStSfzc46IdLu1JF0S6bE7JyS
DNr2OGIbPoUud16att5JjTURS4WYriwb0MYI81/dJg6cdNuiljcs4IWR+aglsCMyqx1f042lJG0M
8BFSNZgGWbtjjkePpbtNly/UbT2z3JmP7thRuWMmayy6IcWEmsr+PE7rTWISdFAWwSiXW8h9BwB9
v6bzGtQb8MeDOGR9HrrWHmuVzgQVp0INxOnlBdy1uMYvEwQvRvO4WmxndppkRMVyuiCREGmM5M5K
XZ9MszcnoCAW/6TkW+KUAd/rx9eEdhXLScayjOcU13YUsqrAYfJLG/MnSXOQpTjcv+5OmqVS4ZtT
2+PycanyoThFssZbJuhKLXtvRhqfUTGc2cbqvJoR3QwLovTj5jl7wr2626QK3FwglJ5AZQCZDZ6R
by6Sa+SI+qTxI8k8+5D4UPI9EpAHNt71hdIhAlTmFWcyC7OocX3dPm1gAz/QqAqKaPkJtcLF2266
HxAW++KedomhdWunpDECDVQLoRhvCLpb5wb9dXiRb34yzM64Mb1cenvyA7qRrP8ZsY2W8MzOMFIz
3Lnyrin2yry6DyuHq7UkhkFGHAWs76Vfrva31vgQ44bJ/76AvDlmXAngMQVPfkRdErb8R2csOzut
8TsVt5lBX9UAuAUbPSTUE/GJTkR61ElZACTq4bo5afxOBW+6seB92+AAdlCMyIo6bJL0gGJEcP3z
mrRbRWpC1MmKyXRJS3MDWkVGXIEaahU+yDAqX9R1B1XjKg4qJ/lO4qnbmZTmbFHBm1PWts48YlI2
YuFcs6cGogOMjUGK6ljJ5r1rjW6HLov6Zu9BRgUoBsA+0erIJwnWg7ZbcTMFT7Rp7s1Ft0EXm34z
Ri+30clj2Jdd54EzoN/4qVg+JKtp8r/n5puPCzrKprDw8Wr5ZGzPOT/LDzWv49OqM7s8LTkKTtFM
Huz2HCNHum5SGmdWQZw57vilC9bpaEzM9f4vWJpxdGRc/7puS5Uju2sgZbRe3uR5hxvwhvLFnc1l
F82dlXgGq8sv18fRgVFUFCdCqkGzHjGJPmCcv5oI4jkBsIYCjJoF+wHcukS5d8qBKprTgKRLnAmM
lJ+6U/6K0j745gCTuCAhEx+ItQhx/NXEU0lx2B7dxhOz1x+vT1OzWSrGs2Vom7EBQAaX0wPDC3O+
k/totknFdl7IxyC449hRMa2ln5oIjLxFt0HWFOxAUzbsRBKN96nYThBqzeDoMyGrPPNDaaXHXBL8
/xJeXx7dtU8FdpZ1z0B1Bdlm21v9LYCCm78c3bA8WYF82FPG0IRDlZylqrsSF4YUIaSND7EAMQo1
kc837Hs8tNHS872HON1Ais+zvK3susNATP4RdAus0jwVeOkED+lByJfra6bbEuUwR3Ngug5o8Ir6
GDtfpCdOxWtff/RN2FQiwDbJzagl7gxzlXwpOucldzELm+xcS/+erP92R1tFdG7pNOcUD/VROtKH
aqZfioKFKR6Fl4Q9zjG/bS4hPqWHtttCZ2XfUwpxemsIIVofCcc9TjEKA7Vxb2dkr9Hl/auErYI7
JcjLa6tx7ShPCo81c+pbPaqMXG61Z6Qt/Eqyl2Jpd7xKcy+z/0XUYrlTXTO4LxgSTgTpqxPMj2D5
83DJOBa+/fm6qbxvj7aK8Sw7oy8cR2BaTXaTA5U9VrMPqYLCK4rszqimPUIVTTS3VdCnvYLaXxT2
xY/H5O4v9UwgnvMu4lBpSvySeP8LVbWLO71nQUpKMIAdv8obDMYOydH4moTStw/zbeLLaD5/MO+3
VdynzOwqzZlE+mmzBvYgwmVKonZlX4SbZt5iWAejzMEUkKU/WWPnfhI7wq9s58SKFWS23V6MfP/8
slVs6GSBjSjN8ENGvL4HQ5v7zJ2eSdwE9tDfdR3er9YkWEfICtXkV2quvz9mPUqgGY2076fxUoBf
f4857lbFE02XoB3Pi/Xp+hDvH2O2CgVt0CS5mRmKIHae/Jro8LTM8pzlxjEx94DbGh9QMZk5mGqG
qUG4tHr2E72yQUHmg7Elp8JsgrTmHzrobRWVGTcg4hpSRLUKFOMHI57nEDLte5fe99MIW+VXYXKg
/XB5sq2qVd7mufPHls68E43eP1BsFYa5Qukxywl+OrMG6LYaxMRbRL4EDuRHguv7rNsExWNbc0lq
VmGIogWp3lxvd2Y2hXnJ86iU8c1U0Q9ug3JZR8UxgWw2TmCrRc5afSuq6oNfVs72tuxxK8yQybkm
cW7zZuuido73CjS6AOoozjaPGRR+BuTdRea5ryzMpFfEZ954GeQiSWgegVUsxmDvXqrbc+WQ72u+
gO0GVZsKzM+nZhK/E9fqIgR2Z+eaonFtFXc5jCInSwaoRLvGnZeWaX1ia9Me3EEmN9NIPmhaKtLS
lgn+c5GuOO7y0s3lZ1Hlt+gafiJm6Rvc2IlUmnK3rYImSzmaYuxwk2eH/1Zwi7KDOGBrzumOI2q8
XEVIpsYsHFBMIODaXShiCbYGMe8Raun242IJb666pJ6raroUOqQxB/2S3dLM+LUl4rtrrTtrpDEq
FREZr3kCjCd+Pzim7pM8CXlCPrPC3bEoTZKmAiFFOmITLgA76lqPcnFDO+//1KjMl7IPWYnCdbFH
jazbCcXZyzgpJ5GtMN5mjEjj3NTjnsa7bh8UR2ejsy4bEMnRuvo16slQpbodRRwaaN2+Hmz/Fsje
yY9UHCRYElHr6zBE+VJN3hYMj6A/v3EMLztkPvj67tPjdMC1cTisP/O7eqdVS7NmKv4R3QgCyuYo
x29OCXb1iVUnO2PTx8KvCnGcKsKWbrx8HQx9sqy9tf+6s1yXTX1nuVRYI00TZzM7fDr5MfWnv+KM
jteEJgUYirgXHcgdiNffRv33RrrYxBsfnA2aLGhNvpSSnUN27I99OAV970HTMOTBEJrAv3uGzwKG
rPlSkJjPHwz4KsaxRvBalpSm4UQX/gz49UOSALvJY57sRC+NYavoxiYZTKetGfq6bGsaPZE4ZhE6
tLAfV7k2iddZqPf41/dMN5ZyzE8gQgD9aJuHuZ17LFkB8KWBszGfbnuaQbohlBBQ1OtIEpPloVWg
x2aYTGSOfZt6k1g+T8UuyEXnNUo4qAzTBfTUTkN6zh/au/KuvYsfp7O86X4Ox/TBvXfv67sMf+Tf
P9XxP/9f3nVn68ROnQdq1wdxGr8aj/2Z3/P79uw+isfkwX00bp175z694/c2/oXfu4/pXYG/Xd8C
TbBXoZA5YeZQ5WUcNDZefyfTW3nmWdM/17+uifUqGrIZhVXFMpZh207nDjQU4dQZZdBJ3MoZJa+g
JriP12KvV1qz2Sokch77EX1N8A5JUsebYxCd1KhEseqlL5KdCKZZMBUIuVXOYDcjSUOeMia/EYOt
ONzXJK3ml4Tmpb1H+qSZjArSArwGpcDKlmGy5AdZs6BazH8SJ3su4ja6vj26uVyGfhPIBpcnw1AO
aZhatPdnm/yJ5dqCdBjUMB8b4TLy2xEmMaxd52ShnJObksLNnTkP8nb44Awu/vjm+9m2DgxiIzK0
RvhM3X6C1tGxFs3Pj/18JUARaOwN6QSDWsbM9rJczgCiUrRnZ+UeCYUmcthKgGr55X42U8RAzuX3
tllZ4vcwscfrM9B9XglMVsJIvrZFGqLrD4JTVfVNrOmepJjOfpTrRxEbTSWBVg1toBOKAwOv/nxK
F9fswnwTwx6mWucJl1e5N5vcrbE7t26dhnhDep56qIWbt2X3mo7G7+uLpLnXqhhFCScgCcGZB+ql
xGdTIwE7ML1iMUEnvWVeYVp7IUqzZKpUmlg3YsXVKMLMnkRgd4npW3QRJ16u+Y5PaLb8XyBF6tRN
T5oi7GaR/7Ol43zsc8s9XV8r3WYoHoc3vHiycA8MO8NhnpF3vpTlQ+GaII9zXq+PoQOwqZhDbo2g
waq3IlxklH9uIlTFiYis0etPxY017iyUbiqK69V9n5SSSbge7uzncjR/Czq/ktge/cF13eDvZP7P
r+X/Jr/rx/8khv1//T/8/VfdrF2WpIPy1/96aH5Xn4b/z9yXLMuqY1n+SlrMeQWiE2YVNaAH7/00
t5lgp7v0SCAEgq+v5S8iK+I9s8jInNXgDs715vhxkLT32quZvr7m0xv/34+X/r+n/vGF/+dUf0xM
gEX+52f94UV4/7///vBtfvvDD9Ew1/N2k1/Tdv8Sspt//wX4pI9n/ncf/I+v39/leeNff/3LB7qj
+fFuZc2Gv/z9oezzr3958FD+1z+//d8fO7/1eBkSNOqlfvvzC77exPzXv0Am9ptlE3ybCMPzPJ08
YrfWr98fcrzfHMsCVGF5DsqnhwgQM565wqvwiEM9E8lsumVbhv4YjQsmf3+MkN+oRwmsEGwTUQYm
hlT/+dn+cJH+cdH+Y4BZN6sRpvDXv7h/mjeCgmobtmnAKQKm8p5L/8wbovCsJyso09EiJ1VGjQ5p
rRMUVeHI01DWZH3WSLshz2+B6bBvEVFBrsUMa3u3cTi9c5AqjBAeCW11mA0wnyPhadoM5qWzNf4M
8xhHBfrGzJ/zRLqfo+g7mNi7dDRgz7ayM9k9XfmC2nV9aGBi2cW74uvu25Npj0dNaIbNfN4L5OSq
xtCnW0/K+ROpwJKltq1cDdMX0qGFC/Z5HAWOmdLy+egs1XPHxrHNNq8ol2Ahm+z9YqybHxPvjCKu
rAF6Wqq5CuZn0rVSd3Un5hcbXWmkVh25iBuhuxEi8XN0/KKYiBHVFbGOQw9UaDbaeo7HmsiE7JC0
g/LZ7K99zQXJnare3loTutgAc2pEYgmmhiN1MbN+HlrOL5WGsuHHZo3t6+TCTdYvPVSoED81gvhD
V7H9c0IGYII0XAumoabTHOuhGRdfF3Uv9vM82jE6wZJCpGrPc9JAenms56my4nKnTpFWkrpPmpoH
A+ScTVu6JjSssTYwtl4MuskThUuec3W32aMsosLAPOAX18t5247GNAASTpx10Rq4eliltpalv8KS
qc4xXS9teEPWZzDqXWSE2j2KB6vc5b3UOdsOlOnGFGqTXsoXZtcNDzyxbgQuDo69+nSgK4wAYDhO
w2onzRfs9FwhIsaLThOvZrstIiSyKIUvG7g9UW0BzNijEkXaWtOOKK4kXw4r5KziQwx7OWuRGDW1
p/o6Ehsag1n5VmGbgaVpW+RVhPtVXYziKPhYTil03I0eikEVuNKs3bx3rxqLtLMXLoO1KubZn+2G
7je95eWd0UGP+xIeWgHc5fTNFxYi+Vq/tMyGXkQDnmpp6xCNtSYRdUALTmBCYVvTd2vaYSdF25Um
pTQhVy3drbjQtcWfYLF1NwZf9ySPys17LSdkRiCNzaudkC39+qWbq1gjXXIetVLgHapBPYux5VtS
YO6gwUR2kUglA3PjW7/pM/3psH59RB9W33Rcq08MRlsRQz7avLm9wWis+gVmBW4pcXM5bYO0Dbab
WtATuv6qV608gXtgbJT6e0+3eoxqVThIWiq1nXVLjkacN1XQrHvf3LpJtX0HPWo3toGxEf3S1A2c
zQnVy+FlEZUvsM4i2Vni6BST3byUpuJwrfdKw/YHjZ8Lt6+fmAdORVIYQvIT1pVCsi3evJqrQoX4
YszbqnuG8ldhS82nuhzPLaw/Ft8ZpPVedhzykXr2gkl585O9uiNs1uEsTgNT25176Xb612jN+hz0
UokXhOq6Hy0S6xk0JxpyRTQ4PqUO6txt9ttuFRBrVFPFYoJ8QRCf4EH/zaNWMYRQBQ4nj7TEgDe+
5rzz3eithO6V8zk6shmvFhvfq1ln7Fw5BrXTvnMmSFudyjtajExbaE6ifGwbHCrNQa3VlzDm8js3
C30M5nXlFW4YHT6YZqckjfq1QyCGjUlT2FeIOaTwINluMKYpnWAYQVfetbqEPn90PvDdd1uIq7lg
qrih5IIPpbm9oJI0ZaiputWOYnHkwdob96lzFCZKZqtvp4n1ztEV874ELlAJ4wJPfPJT6mB3+xpf
jrSqSsirK8NFBaSv51ZxZ/CFtgVzO34BgXIv+mTCYpObw4Xi0lShGhTAoZmwmrwgQFqJEHEYdE44
/JuD3SSjkeNbwc5WtfR32oqnPgbkNLZis1kA6zsKFaurTadusdq3soMKGdWQ0wu/BM8fWBPyQ++l
YO56dyriqEyfazCCOfucJtfZgm7Stj2Vo1Vg5zeY0RZhW9k2BPUDIyS0yU7NkOiE1IEh6vI6mrA9
yIptAhrQEQ41UOv1dR1UotC5PwzuWATeWtpu4oKQCI+DutvLw7A1vMK8dMi5MRtDWmlGT3N7rTok
6DQF9LHQdfbfdVJBOu0KD+STSa7agGyBon12mw1WP6aCn2vQuLuNyCkbJPe03kUN97ZBmRm8OZej
tNz1dcdM85VZc9MjQqajLC1NVpiY4C6wk9KXkv+kmqVZeVvBpChD+VBggSmv1TJV1N0SVbD5ECF3
CBNxj7ZIJQ1BZBGYCeNSRbPF6y2E+IvWISxmIXBUa1My3/Z2Dnq3BnwEvkiS+9O6NwrdQjclhqRI
kQOhjQzhqhqk+lpDaX3sqmfWcYe8A2d/Pw0fFCE1XtYpbGmh7Rrdp8Shg93TkTaOBjkWh00p6y7l
wif8LiQF5+5I+/GDym0r8AERd5KWaim1YBGTezYdrd0O6w4lXyJgIjplFainkMd005MFO+GEur3z
Q2CJngzelm8dGbHZuIskWwiOUaH53aaR2HSUXeK7rErgikZz4e64JkTu1Yuja/sNZiu9CIjqcdjv
XQE4sIe/EtInZvPDGkGxSBp9N95qiDVVbpS8vxAJJlvv8PZ9nLTEKhq0zC3oWpvmVNmwo8nahBws
nzRzkzkOZD1jOagcd8KImZkkNxPHthfQhnHm7wOqxHDQbR04CwWNJISXEzyGGIFVS6DJdr8a1uo+
zCf5AhlqD0cq35UguYXF0tefeu3Yvx5pAW3CdioQtMxR70Dmo1/qth7e+VpOXrKOvCW5YazXbaNh
6+w3eGe6RtgyZ0ag5oxpRRm2srl6qqU4kjtSqMCpWCuwcbHusKoNvJbOGZ/sEZ8jFyM2uNPM0Tpm
ZYWpPoqJ+qUk1jwfRS8K7wmyP9d6krBW4i+kgAjDr1xFyqfBA2UhqK2+61CtISUqYyVY2VIHR8xH
aWZ3vj3vbMVSRDSq3zn23r8K7M3d20yENh6WVsoprNzdPLJ9C8YFBSR6czC5pa5fHbm3kVWsbdBS
sGEqeXUdeHm5RrnbYLCajR5Myw4iguHcTW5HBiqcGwdcb80jPpfORWuG9WJM4gImPRNHpnovc9q6
aZCjWHtVjPBMnF6zZzApI6oXYj+5i9NQdltMrrr+OmkTTqieTPW3Renjx/rAJBCnpEO2Y003XauN
OigtxX5007SV72zC/V15hWn4+lyt751N1pPBBI4EWDXpp05BAhaIjiCjRcLdIDTspYVV3ygdM7QK
/umOc2eiXnWI+LFIrfR8jG4wE3rEf2YozEqBQV3Xx46jDAluhjW91TqyxVHWrfsSVo2xKrg/NKC/
V0iU+LUgVyJeugUwZrlSo823tWyR1OYtCGpDS+XZR3TGenOYNLb9YkyHTq/obfU04xdah2UWtDiV
RaO2qPTAa0B8nFUOArLLZt5Dt50EXMmYvp91Hcb1Ppaz5fqqclYjagWMLl+QpXGE28Emb8zBVhGs
k+WQ+46+NEIine0Tt17c752kiGjEXh0vU4GJ/dSuSxePRqdEAgoWcPzJ1tmL12/Yxm3bk06wK1rp
eOt5okekirJWO5Qb37dz4/V9iXK3wHaMzM89YDa0t4SDjmSukwnXCAIfwdAsgWV9zvpK13vZb6ge
da2Szqe14bCIMEgWpPGrvYAqzGrVCEIlZFM5UGirf8WB4V3t2t7qoH2kcgei1+QS983Kr/BVMOp7
rcGqPhBu25DzsHdED121yP3VqiWlv3ReaPCg6ViNyn/czWH6PqB9+OWWNahvGvaZVFhT0jWbl3TU
nOzzouBX/IrcsK0Jy01Ya2g7NuhoRdM4PGAjyBoRddv6An5xMyXrLiyZaBDTfYyem8FHMMfGaQSe
22lv2G/EC7R4ZfVeW9sgUK1i0wk020SlKl05eyHAVQsEOOXVP3qb9ih8uGTSt+xatIfO62x2mz3W
fCOutxjx0BnKuOI9GhHXcuhEF7RTY0Z81uz1wC2l7Kjg7jrD8m1rjRT3VNcGEzc1IxqKCew31A67
7YsB+tPcIJiC+IteQ1LMV0QIBZU3NyYipopBBPh0rAwrYeIaS01ii9mMbj0XfHKe5gE25SdRbtvm
t+Y6kBCtVYPTCDfPKuAxVKCJ6rUGzvL2bhZGht6k1COXOhtPobHpu4izUVqJ54qahI4mCgx/Vw9V
hi9d3GGav06rThFOP8A/wfabecNNb45ImjjYXdvSYEF7oSOKHf1eCD3cyiN3Au6Ifm+kdbwRd8l1
jS0kxVGzmOhz+OqmrTM7RqQQIP7Nlm73Bd07lX7FivFi8oq+DKgWXVRZI2qkpVvRZTyCa/rAMPUG
E7Wuezea2aIBiOVFGwC0G9z2b7D4/wgT+pdIzx/Qof8SOfr/EBN6AJv/GhMKqroDNvs3dOkBIT2e
/ndEyHF+Q7MLqMU0LAvIy0OK9HdEyNC934ASUfOBw7iG9fCB+09IyACQhEdc8CABnRA89R+QkO38
Zrs2Vg0xbbyYQjb9P4CE7N/tav4x+HXADKI6fhNFDWrhpz9PYalj9DDutvfDyMqId4FWzGjL7Wiy
OngMh/otdApITcs6d59C+rOvgJ5I/zDUWmZh1U/eG/z5c1Hyw7r53tNCprQfjbRqtRTuQtm8zJk9
7lntupFp321mZyqUMBAjZr7pLNpE6wP7yjGoz8Wbl87sRn66x01uifREOq9DRups6YZkMbCtqSBc
PH+wEWyuoak8md4Slm/bzWgxiTkWL3P/o/UXWqbSXFIxbD72zAAYUzY1OBwJz2lFcjrSHAfh1FzB
po2wOkJX83J7BIg0XU3mE1iQ2d8BRZV3ub7ogfxVjwEYt9Arlquvn+nITyx6rbr2XNjzkZy4iuXI
kgZbE5vogUt6LH46p6FprvTnrPXnLTekexlq0PzXuOlJTEAVXagW483dEGG9tvtO4AMSjPoUU4a4
c5Z3QuakFhm+rOYZmbUj2dA6Qr/m+OU7JivRzt3wde+r41TSk9yXk+MGhcluItI7AZuW7uzcVDxo
8jpCC4OiAae+HlTTkEzHB9YionpFFR0iZCeZKE/WaI1MWE+ILu8XI1WNntblmpoewBSYpM76fZfm
zYCR8vij4AU6IS9iXuD8EqAt4mfTkKmzmRGy3SRHEerBS+he14AgeJ15y/eNgVmAnhqliOd+9enw
A841kdRlVCg3YtMU95HDWUSUjLIRhwOlWmTbQ1xvczxT5MSoSIEAY34TJ8ND0dRppzGxdR9egdc6
5zw0ajfsColSXNzGNhLOdT+whLWmX+Zop+Sw5ID6pLLvght3z8mL5qxBftoXNKuaC8SON2rZCZPU
pxV4KR7JlDo6oo8RqhQ1I96qDBfrJ9rJRC/SuduTWVXJXPrGeQGdAM7ooOBycS17GuiZc5yGV/0p
cwa4mLJclX45ruFwwLlu7wiYbmA/1By2y3XigboNoklcAxxzz3ejznaD6hvNiNT9HhARxLAHvy4R
uD6nM/4hVTotbZ4u74MlX0EHelkQf9HDW0y1sP/l7fP0TSPr09qXdwN5N9PGz34ftCc6GPlQeXlC
cYAa5dFc9gOOhMOu7/loa1mLI3XBHwTPrBQcoORDkd7/kD+YpYV1MFi4ErkLjkO+Q4fva3LLvAg1
AbnCj3zGXUU/y5dVA2PEq43HIke6gUj2Vot3c4395r3Q5akrrEPB1cm4eZM4A8GNtF1l3ksdjPZy
cU1xc09IbYSDTKSNZlSWb21l+Yq0EIqJ2MQSmksjbhw7PlofzdtYw6exuZJyvwJc3S+I+rE+xOqG
INDHthwvxnykc/OsefRpeVUggGBLD1SkGSREtfrcuduzPC4Yru88HDMFE+WJ5YCPcyLsjI9esBvS
319F5hqnM0cwmHuoWXmiLSgMG8xGvP7C7/ObtpJ7o22Hwno1Xqv7ZIpzdzYCxsSzrVtPrKmeDLO6
N0O4hXBIOPYw01gSStXJgjsr0ttbD2MuOGF4Y6TO6PMNrY0HF1vxHX7InJZ5wfwlIpMZiM2CNN+8
nOdXtyEHxhAr74yHimg5P3NaHxzrUSXVsRqeumHJnMWHkXslP/aI7zCBsEmyYcF2fmX1RzWQgwl3
EXeLGRnjNwuW6XQ8ScAKd3ud0Fz7nuZkrOtgTSnTTjcSMNywn8S7xcHL3S902W4w5XmyDhaWK7Qg
8fLFLpNrw+fFt9Kh/1hO4mmj/ujibqP12eLlpfJYLNwpmE6bYqm2idTgS4oGKwXuOby0LBO0jF1N
pUhOSKthSWkT2NI6lBwcpB/i3ZjHZGGx0YyRKUv8QWbcJHTtD4Dkc+/Z0BBo/Urvq2+WWuK1ZlJ2
MtlcbJLu89zYSNtbY6K/NLIJaseM3OPyY6TwZzRJNoXu0fx3uRXkd+HpP521luESChcKChSfYPjy
Z1qzXY9smfVG4pOYx75cz2ugJ6Y+HxZLHmejCjZLRiVq1WFml11oF6BdV3D4r0PGpu6k92tC+WcL
oIs1awBOyKmt3SN11iObm2P/uPfyn1vRxvDoimDME23WrRiLB5iNwQkNSQEjyH0KEc05lTnV2UHf
dlx/4KDTcUAAEdYya2LA9HFBIM0czVAte2wfoBNtEWplP6So8e7PmJdQw19PY6DBa11V07HR6hOC
vE77rM7GAQKVM+73k0SYmwbc+GnHBe5e+w27dH9mL7A9lbP1vejK720pcm3fA63aX4b3+/1LH3+2
CerZe4n2GW0MJih21MKx/kPdt6ZONBfBAdHsDzA9DxLJtRCNR8QjnxnhkvtystNvS77fklar8gaR
ShgHhZb0JSH+sfNhvXpEfXXS8DUjH/rCjiZ6IfOigt3Rg12gT27rfA++GdN4IaZ52RbtUk3dNcIN
uc/fK4d+mzWRj7MZuHv7Wv6wYgyDrr3mJuoNNMbBvi7V903SDFqX81Y0J2Hrh76S+S547uAcgzlE
F5Gqijs+QTa0xcpxY+FVyb6PSWMsyW7pSftUh81tRnpckArgr6NHLp5OLz1xLrVDLkulLvDnvux8
OReReKceALAeiVsDPRdBaHX0rA/uKbQ/gbSU6vXXELSqe+1ebgKOvbUYjiU0spjvEDgw1KfbWqhb
R5drE8CU8ggmxKEWS2jhWy7c5t/M28mflFbOYyV4rmOjqvNszBv/bJSAPVFac6vmBF1KsD894NbF
OKJlC+oWmu22jMXkeykZTBgDsRjEvZjJJjmRxEPrLZHr/d0WKmYT1nzWHRcAJ8Vqnm17vwC7vX4f
jmzt0XzloxuOSx039t0yeY4irij2cz+7Z+3ias51rOwruOBbrXz5qges6xNX1skJbuP2erSrUKdt
TM0fGNbFnbjxucuVtDOIprPFsVM6dunDgqw8KN4H0Ib7AEzTvugyDJVyF1CyJpxD1RtHqYJOrYfh
IuE2Nzdj2LZOprYqd+o+H792X3nj3Rz2O0v42uadx7P+RRQosgs7qys9G82nZQHODKe2XphpH9Bs
o12OFiLjFs92NInm/YvzJeIH/g0KYjDNb3AajvpxjRxvQFaSF9a1HhZkDGd9C0sshto42tFHvzzN
/scqH4tK4kzcUnfZkrXv003YqXsaw13OCdXdZIrGkCueI0ojlx+EtMeOVCc+Oydc0DOGeRfBxQWL
nrEc7mmsvtsGeohpymeX56bT58pp8n6iWVNtWf3Jz7U2pYHIgN4BpvfZMNwcmu6t9zTdYYMG1ykt
neY5HYSXFCjAWpgl113ALbCwBhXvre+RNap1ip2Jxy7fYhwoP5EHDkWoFm8V+DXGd9DLE527CQxB
083t0nWY0jqcaPPNZPO3AYfN0Ki7WTW+Ym9yLyL5rSjG50rbnvRyv8MU/OaGJeYIxOujdrtjHaXr
tib9gQZV60Z7JzFnaiLdtf7Gs/gDzeKfJ/bG7wb4/3xkIA/xARi5Lta27oE68Ee+EN+FYcgCcqTa
QnKhvR+boQzMzYnaUl4wAVdDYPunAzVVtgYeOjRPvcBD/lXFDXoI4Qi0ZntuYKa/4CqsGPnredvs
+aDLtKRhkZxoXd0UW64Lht3D7eeUlXr7Khbzmd3DRdb5at0cx47KxUp51abLJwaXETzrIie4wMAq
dPoy0k+XwnPji7hhwe7awzUUntEaP5lrf+7CAkE7RLMRP6UlfWlGimV1PgYISEgXY01rW08nnPsA
rdMZi3T1InNb07Ff0skIRq14hWHvizksz8Pk3rXd9z3UeMyd/FpukSoYyuUiRDZpWCk9bHEitAvH
nToylciYR8Dmy3CWVohBZKx5OkKJEeJd9omJDWgr9sRp7QSfLpOPbFMPvWWoIyNPd9skipAW9Kzd
tNvAzx1m/AweetgxrfEgrV9jCcZ/vqH+nCcUjF1eAbmfPTNrPyWs7ywSWpM6uJaWt64RQOoL3WFX
DZeBryeVWEdbzqHuzaEGq2N4lkRYMbC172KLdoEx6Ve96O90HAPKSKrj60Gglh4TtECwr4zBKEgW
J7AnqADVmAh7SvYNJPoaPK/p4pHu4nbFuUaxZKukB+Xe63Im3Gzblmy3tDTV+wculZimP9EpHzRf
4L5GNPfD0y7oV+/fkLCt32W6/3wvmyaoMbZFdNvSHR2owx/v5a2t2DqBYJOaDO7X/cHYq6AyiC8B
MKy555GbtS9PjymJKeJ13+IaXfJgfZp1H+j5/t31pb2F2MMlToDi7iT01uhN7F1m5vdcnFiBVvxo
9YVPE5Kv3Zp813ESGubZxJjet5cmcpqMIJtgtSy/qpYjmeZjV7+VQ5UY000b7eMMMFpD7KNlISKN
xOubWoarabOL5pNg1lUSSyMDC9Gv0+oHX2HNFxe5VKZvhPOzPrZh0aG7teIBjBESIW5W0Yy2cGYN
MDdtB5BLulSPmkakAz7Svg9nTxhHpHmcMYJOjdA4GsdqZ/k2hJOlEleES0GSoZcp9J1P46xnshK+
K4yQavJQAKUed0hB0bmDw89RQ4D5fLNLM+jAfdCSrm9SbJW56fbPUm9eukvGMCnGV1D/tN8HO2Mt
qP513V+etXfMrIP1JG4bBvrbyxAWqAcb1cGzdIrNeY+Hy2aUyfDURh40psZ0MEhUTuLq7RjRGq9k
nL9Nnf1NmORb/2XO7smU10q5d+8+2AD7T5WdFLIIlgNiPrSg/mLMyF0x5I2wMs3kmRPGoJccYd51
8HoE2oKK0+w42s4YGRvp7FffFp74Sblyv4hLdP4R07JVe+BCIlyv3uYc0R6e9KcitmGjSTLvTXst
V5KOLTyMvGjVRYzDr6nFAd+f2dgHRB85LRwxo+pVND8Ncwt7TETJ1/RLvzAMi5fApwuINmabzBDM
zzbac+Y7WrzGx8rUs6Hzd2e+78gGFcwf/Bmambso31DTsULeDISHnGzRZEbLs3KdM0VV1nQ5xicJ
PDMSQzkJM4AY+OD7PGIg13UMXRps6D23qQm7O8swbgzcxGzUtbr32YybG7hz3U1XeIFdPfx33S/X
SnZX0lUXDfrfJ4o5EFiHZ5kRZ8wwMEzXiacDXBg60Sd1rYJCf1oLNJwmBCbf4VyYLbqRy309mCM/
wrBK+WSoQjR1vTcl5RzwhR0UXDxfxpg042mV5QX49dWm5CjWKw8sxBduPpw3vUNtqWOA55pyfl50
8TLW1avCldqrJtGuv6b+fTMC2skj3ISbnwpuBF4NvQRqd6aKbC/LHIyyjOMfDL1RZ9lZ8xWOg0y6
RDoUTJc2mcoivmmZBH0GzcTqla/y8ORw7Vgw7ahq52j0+xFRv6I9671+WrTPvuWJZ11rvUthGYK5
Q9Jg4xsJ3k/I+CDhEn4u9MhkIgWDK0YOqq/F4Sdfg6HBMqzz8AY3xyN32oPxufwY9gp1XYgUzb9B
6P/yuLesB8v4D1uk9TjtMS53dMOCU82f6MFgq1igcVZD6ox9VBZbtGgoR5w5PryCKxJZHsT/Bwu5
C6oj0bCgV9NkTBIQXM5s8i56MWXQhsDaSruBRX5HpMITH8mTVe15ixqXJpjG5QNOKo5bjJ2R0ZJt
ESbtpp6ji8qXmWbYSTPMuvxOlgFqxRQ2lonEjSPvBVrHdW1xOPJzubqoafnBS90inoEZFwIeSDh6
S4Rkzt4J0PGaD99d1N/21EXzhzdCStIZyQj0y7pp6CALLGE0ltfH25mfHqLWjUzXlwyxEhndUM7+
KENPTIcmAdW+9n70eKxfrTNKynOt6pP3rLntQf1Y6uuOWqAEPLftGKgN/lbFFIuJYd/rMaGsE1nK
BMNHWAGI0if1HrgPUssSYdIOAsDBYXW4YJ33mz9wlXsOUpa9M6gffjM0V7CpbvtIItLmq/eEfLxr
BajJK5yrqRVXNpaxtS2HHSWBw8HbXxNzqA6tQJES2KYVCwU7sLZ4HQz9pV6rZ/R3hv2KFO8Mluvn
ak2Q7XfsuHlo9x/E6uNZXzBLC1AYglE4R25JIoqNuMJG7NRfm6ee7dJ6KeRFPlh27Qddf/TTlpN2
RhhylYO0leNKGwdH8WB0bN/y5JO9h92lGsfX2aWvA8aG2H5VgF7En936u779X8LOY7luLYmyX4QI
eDOFx8W15CUpaYKQoeC9x9f3YkUP6r2O6BqwBlUlibwEzsncufZO9dtIfoDyJcMkfDDAXeIHgVYf
WnXZ8ybk5Q3XyQxajXNLCLXaHifrvLezt6KkJXm86707LO/YqT1jZKmF0H6xmd5iuaMALcF8GfVv
t162UgJFo+z2EEB7Q3O1fnFXiRPVbtPjdVqMlzpXbP6B9DN/mJJ5O36paXEq+Rqs57haXqm1LF67
+4Qh9tSqcxsJbcb40ghtlQ5Y/CUb65vSLk9qJ2Zfcqu9QJ8CXe80t1Y53FbNGYr8rv6R7/Cg4f5d
ni88H87cvnVaR1llefu0e3y3hi6FqaUGRR518mIrP3KnmFDhZAdnYbSXbEfktSnGWFbKc7Ka5ya9
ZMUUAtOxcdduhSOw9jTydtZgz+dhVc7K6buGz/9wPIZ67/nT7ppAHTNO1S7U9SE0clr5MdzWPtSr
LhyqKlzWPGyuQjehM2q3xTJta1n9vEmvzllJPubZaWm7rGq+iapyk7mtZfO85jaTUcEzguRG0J6d
6TZ795BAL6VG3NC36a+yvB1HmJAI05eCl13ZQTSK5jk9ioua/CS5NpjL5gK71EbGlJyVOTkPMBgW
XXH1Ih16sBxepWqeVbtb7XbN8VHPzYexjBf+nL3p09v2c9Hqs8qQYBhglnLjhHh0qsQ6gqOy4UeF
SvJVcWOG3/sjtnu9A0bT/85P4YQoz+yhDLuUj1BI/O36hnnUfVsexFMGxcT5GG4XRr7+FGwXGMnz
nG2X/nVuknup5i+9ZrxoPNEAL/EeCu1hZw+gDGSV4bM4dYFWC8xSOgJ9WvDMKX8u6vbEvvI8ivQp
RKlrJMkzHZdnxYSca0jh0+lhFLWOnTRmKH2vnMxEcx2LWKqlk9qhNDmq1MXK/CyXhtUQU6R36/+w
aSn/4bP/+3pQZdkEEweIBLJkePiv6yHr4FCmWq7CnOex1mCcU+7JJHp3Rb30FtF0Grm+NHV70+T+
QYiNZqNgWB6WMUqMPaSrGUst3vYrHvvHLCYvpeZLA43+1DNzX0Jd3ENq5EbqvPxqZsDapXg2DOls
5UAa1cfMcoY5EUmtsmypFxBA1HAqXo5U5BKwq2dVVFwRP/WSB7diF+KWBNCPmpbZ5Yvkr5roqlvu
idlF1hK/H02/ocjWugU/xLkd1qAXZafvqgfdoqOO++3W3Qncu1bCL6XULtZAegKjtliFKNsbNVA1
MzCrwj7S9lZBES3LfM8R1dK2c41WcevOCo+8j8x0cKsquRfKGgIhRPMxguYZdl6p7rH+BXdCi+Hc
quY7hMY9b9p7tiQ3ND23H7UXc/4+cixNObDQW/9GPG6oELWYo0WU8bSpPNFKBOAQKYyUIjQ5kmdh
aMLUbmc3aTdn+5X+6HvDS9bEAQpx24uU9m6bTsGgDNRscI/wzv0rLeCovOZF5xb89wUrYwRAhcSl
aFlKlOmfkjpGbVvzu5eQ7wcvL37Xn8k9pXcRP/q5/UiE9V1gQKuIzHaSeNrX09j6q7Sc80C/w1hf
szGupyWQ+ypIcs2frd43n5/42YLazFzDeJp6HiwwG/ocLqzDmU2W1oi+bm6nflBikQq1N2z59SM9
Z0V/o3LLqv6Gxe8u7d3LIi+vifD1PpMUgJw/CbddYIJpFY7FEHNvE7qGx8D5oi9boDD9NXQl+spz
KsC8i+KxCKz13npX6fE651of1dVZmVJfOxzpazOTmfjkhhMAg9xDUm1mRLVihorU+Ts5mLMcHoov
6LvXKTQvaEIrAnaSWf5q1sE6zbz2jB+7A0flk3/ZgXdjPpBGuYs2mydBl0rhcQyRLCdR/8rrROPx
skeqsgXbNASKkQbGpgSVlw35TenV+8rUdqaps/rjVf01M16c52CaFKCkLBz3NuyFKVRrnHw1qvX2
yCor7HouxT0AMwmwvXeFcJpFd1az05rZFZXLULWBiWiVCLQUeetkexk2IgOSfA8LSFICPuVywKux
PTeA6jkdWNhla6uj5plroSy0gr8RnzsKHJDS4gsCmWJG5qut6ckM93JRuRAD6Q3Tgj+2sIm7OumL
GO2P4tJQca2mdhKM9pSOUuSOhn18eQTywx8BVMbjf62Ro7r9V9WrgisZiiJqhqposvLvY62ehGTM
EiqLRF29qc58XTzVfe4lx+jp6MGNbjIBjbRbc9wLDHnpAaT3wHiiSWdYI1sRHotaX9ZJuZYpBVU5
XnLpkRXMX9UX1jk8CYrj/GuDNac6K2i80iyci0jN8F2IqVv1T8AzfmNzkDNjQWcN9v0A6BHttVmD
/MUMiO1wlv21TL/Jf6ezkBJY8T4PzKRp3BGdM3D7M8Pd/IBQqM4QxY/l2zRqVzXIQNF7zcbjd57k
jQUJmqu8CmfQu8tkaq6ZMe8VfUstY9i57TukpTsVdpcvV1bFnqGILukIYb7E02+tbeJVEeJ9UM6l
ysCfv5bx1i56PSLYgH5ptW5eoPXMeJ+5eH+Pp+qAf3wwHAth7yMpb0/6xqS9+IBQ6AumnWsk/QaW
hCJGMWeTwqXe5Fj3VgDHMn6Pc8ZD+vFdw8KgF18x/YLXe8W5lZ6DKyrLiQ9hPSkTFOL8s0GS/0rO
myvTByJ3t0I78zGUor19s3i0EwS0b5U+34u+eOn/KslyK9L1ZtwSo3wUAApsM9XZWqgpkciX1GlR
2o62KVRuNR/Rni+R2XXRttjru7RvgVB1bGqR7v11bbV7yaBzlX70BWectp9VT7TaYCm3QKOwPY4s
mswT1aW/9+NJTZJThh7fO2ov2HPPXoWpjWWkEbOT4rb7qcgSQdtG3K9qvC5qXDv7+jQS5zm2xXt9
Sfsz0y5I0RqfTIkmpdhLqtBVeTMknok2rIgcGEewCVKwkcjrlCyjSgoXob+Gp9gY35c2ITeXYTYu
FttmtCFz5rIHxGdsodt+q6IIlJgS6bUX42PI/SwrX2un/iQom+JiiOqtilSzCeD9ykvNjLMM7E77
od/N1RbkIchqQFOfTuZ0APe1DAuO5b2aGXwbdbSU3/ZMdiszRwbegt8LUD1jMmamUSJVKJTmlXJd
tM1tCUa+ZGEMWsPCVg89LjElkbMAu5uPo8DHBZ0gSiR/dA2c5bg3FQPaIba6hs/43AnJ+Uun6WAm
BNWvYpw3s9U8Zuu4m9ESNyqf1rR6quERbcBZ5udT7X8SCHG8lBf5qG5iy7tgSZepQjK9QhvwH4AH
3bRH22yE6pKFQeKKfAK13NGsaDYpJo9P001P02G86I30Irf+3pqP3GweIJoCo+KUc/HQO9by1p5U
2wNQPoMSZBGv1AVXhQmXJ9bQ17WbS7W76nBGBk9QRT0DqKlEcz1zIVcMPx1Skc+Ckl0mbblQwV+Y
EoyjGEv9esXEdK3wpaXJydgpNzKI94TaWQ8GgxIbXXNPglaVA02b+CoCyej5w247Lv6i5r5+yJ72
s25/VKHDkhVs27ZEi3QFCm89azbO2ibE+URDpzEN1Tt7NtuzIVKIMszqjZOYB3KWn8XoE1j1rE5I
hvW50LTYSsazNbxMec3v+7g15avRqK+byWx2Et9TepJEQzRprzoDnSXbb625Urok2Ir327T1txq5
yVgYYW/m5Ti8UkGh7LJQE66NGaOA2oveBk2BwqT1vlGYXrJPxGvFCZa1Luv8br11Kunc4+bAubF9
HBTf/Co6yoBbcDIc8Lcg05Ww4oFtqQoT39DQQxbDy6bSH9Ak0/nw81r1O1RJRfaT6XirZumU4jTp
PqvNpvhwylvygYvCb05EihEv89qwuRLEOtKa7gSWcap+7ILT6WLQaa8KQ2+DhbJz730xCX9LV0Ne
uGTKELeiFY/9fFYkC42pvTA6tmU9+6rPLmYvXpqgr/s7hp87woedraTB0CfmTDTS4QinZAsNKiJu
3zKwitxb+1NBjVDuaVhSI6TUCPw0YVLJTKbK2yRXkSh00W6MUZGiSmBzS/2G0yS7VZ+MM1e059Di
bFINOZ73I65zKIL2rC1LUFb84honeVlpYIrLQQG7FNfchL9d9JuaajbFol/m4qWcGH5unrieMXM6
hW64WDD+xwhL/U+c3T+aFt3QRAuM0TAQ/jG4/lP2H8mETTT0rCg1Z1dFJuIqSDLyZtbe039MW+m4
QDvFad3DTXlJq79Lieq93+WEWNxOOO0Frr39Dq/3snF07vbgi9KM8+VZM4oUBk9f9ahAt/mmXzTz
pr2qP6yNl1x5Uc0yBOkNjFc2fOm/dibI4FKBJbFVQCjDGX1I5gNXrLACVayzESEUOnaonG04InN1
5dIKrB4h+bcrAg6RaLv0XlMj7DdUU+vgL6uKPN75+buhdMwQtgBPCth0XIh9rAxi3CR6rB9mzP1z
bvDE1EYsiPeeJggvPsvvjjlU6i5c3xf4HdHI+V+3UzPjDM+kiF+7axU/LW0Oe00P1iu1k5sx59KY
u+WEdBe//W1yrMJPGdp+xfPPP5YcQgPYGF7gzI14aX9MN/ltJ43qdasMlkBJ/mJFwFJPjiQzJIog
tMCBTNr59Xhsg3jTUgAGTocGM7lg2N3gdYSd7KXijYqvbfJD11yGEUPjSAeOqeOP3PceTysW3cnd
+59HI9liyb/B5bjp3Dy7ysOexrmQxdRdvd6FopXFO6nsTOgccSEzdutPu5WfTJrtYf0z1uZD6fHL
DYynmrCwLDS9daa0CQpQRLLVvOr41f74soDWj32zh3n0LU6DiUKf2Uy1VmRzR9bQv4+XLrMFcHtt
ONx5r31++S+9ar2kntKn8dDOxO9yMHISieuJruWpNvBnev1ST9JLI3vrhotMtSedJ6EygnHBpUnJ
1KH4NwoPx0H7NgclLBK2rWJdQz1CLaLXWB8IHC5bBz/0JXnjFHYsmAx4HWFbL4Lx3ax/VvOnxPwQ
T3CvOY24BlJ2S7vGPorGmWo8z9uK+NTbjDbj3k2esPgOsazKfJHKyVPBBrUB8V3mIWh8M7sqo+Qb
AxBUe0Ger3aR1whLseDnCaLvEo95e56OSGGUoTDKWNqrdTEtfBfYeMHZcpCx+jTOG6jicVJ3n6d/
AXsdIAW1b0mWfbeC46RZUtywole4bJNhmxXFmGoEmfAxA6fKU8LA4Fst9/HUj3F1VW9omi4b0zPh
OOdrcSllBHjZVo/WLQbzxEHpsX417vkTiFcWYlXZj26FhGmV3dsKtslCqGCQyY2R7gNeIGx79pov
NAIR3qVZ7CNxcNMlCabKCtoRcjSPGB3Uk2cBSO0D9pV5OrdzEiuHY4rF05j3l/5PgVV96SS/24Xr
0qK1S+6I11ucP3YL5LRXfb10sjqNetnhNpuzKWrq9JSmML5rGpNEXnXyszbnNzXBIc4PWNqM5juN
z5zOumgi7K5vw66EgN6hOhML+10q0AR4lFvd+YsfdZT2SKi2qONLQcx05V9tP2I5+kx1muvVE1uE
GZs320opKtPrX/lXxgUnYThq0+0V+66YFl5zOQAyKRsidUriRPvkFvKzpDi193UFZGTznsRuyGWs
wlYGxvwxAIR9MS9MKF2lkqJcOcJqFqND4vKslFhoOjevdyfL9ECVfyldex2CPeVaMtXbuKKdtv19
J14JyZq824zylomboQUdXwdvRTkcAcQ7tfWHLKE2OwbFZ2FqkVIPHKtGaHqsKlmEEk5RPmlRI1j+
QRsqqF5HIFCx4675VbfJbT666+wMaemX8+Ep0p9p22zhGH3mB4IP8XPpqX9WZ2j7y3GT/jBZcTbk
/vEqXo/vufRzL3WHzKRgVX40A3YI4X8Fk5CS8/80r6ao6qQzcDgZKHP/mmqnLXWW3FV6aGhf2Lke
VrnMrxV4+5GL6F0P81Idm12BciWQQlwWyb4DH2p+LaJsamWgIPeP5eTO+RSKLT7KwS0LaDCMXIy6
D94uI8vC/Ip1vJOCtJcClKvraCpBTQS66IiUht3VpeJTuo8jTd4l/yKb3Yl1fKTHgTKd+nSP+p56
4j01Jug767W5j9t8E8zi2iik8anF4s3tBm5dedrYeaBfWO19mp2grTyxboPeFANWywicsuW0hKyE
KaVrtg83ISex8zhVEvj/tjwXVFQThYqH9ExsWLXcrK25GZt6ZdncdYpHGdGlKR2i4U8S+oK55ZH6
p69RffTCM3QdK+/mYvd391vDFHxnpqRRKaTRR1eEIzgHPFCwmmm4gPi3ZhYhMvcbp84JLcfTb8Il
T3dvR7qW05JBL+G0YntZBgj26qWZ2GzRdX4G0A+GbwAYVPKDzawOuyL85Lb7ilJD/33X0QP03yvr
oqorarpsjH52eEZF4gMEjbXbygZKMLanlWnr1v0dJc01hi4qaiMU4Pbl88o+k9QST7xdURKbRzxW
s93no5tyeZe14LZN5bEN0mtA3TcmPPqHatUvuVnbG/kYs14/ZaGLzXHjBOiC3cQGeeLE4i+F+DXl
uGqkuEi2OIHgWMnFrdsUzFw6JQ7dgNsXz0LMwnJSGfl2gXCe7YYiuf4l54MngfkJK+5mDlzGS1wm
lcmvWfmxbqWdFR4xDv9j+6T8n7C9/yoDwV6BP8gx13VJMi0S4P9ZBhbE9mjtNJZkUQeDdUqZn7C2
M9SaJ2vkIoZZ3pC9mT3ebOFHvwJyqYLfjpVtdopvsgHFxPAhWUegZY1dzwI8UzTnAu3geGPl0g32
vH+nTK5TBqJcXC23gWIYQb/rAaQ3Rn0yFZQJK/CvtHltK+Wi5vllGR/l/la3LOlZ8lMys3ExQSZf
XyasCYcBFd1nLhMtgzhM5k1UDyQl0qKwrTAYqH6UgZ+n36JFSShDLyVG2/JELK9TMXkgkuyc6tWZ
jR7n9kIsR6WAQv1SDe0Co/FxgNk21ErMtO2VUnct73Ul3lkgdS+zz+3oT8/+ktYpY6/y6Rd+IRxP
qpY2LFI5SDslaD8jNpXeiBa4ZUdzOzZIXwW175o+SllkfTPHDVpZFc2mEOLmZ57UcQA5S4gLPke0
USNxdSqIwh0NxBwDWexC4+BzI2VyTjx4iib/8utd0sLwhnrxjhepGoCPbaylXqmiyhGl0H+DVbik
Yn81rYvWmLAr3zWOMmbcjm5/DHASGSV1g2faeACMuIO4x1lZnD1cJfUYzwezzw11rFIdaTXgPmin
+dKl4ZwO7blmErN9Veg8wGwD3upQpWkeaZqRURAhisAiXZkLbZfRwQZPc04FCLmWPudN9ntfrZRw
tKSIDX5YHJkHX6C+JPJqgoS7jS5cKb/i0G7FXt7VMrlnp2OYo6bdoq1QiIvQIy7CqLlIfJK5RIuK
gH7sDIlShGWOpDEN6flCaxb95EVAY++DlM319OYFosQcsm391drLq6bfh6R97tgdiUcgfV5gN3lN
Catlny3iUd5a4NE/D3K6NxOrM+qRhkI86lDf2hqkwweMnVPN/PU1hPSSBmFOkoxc3Aw3HFvzOmrd
1SzFi4lOMhW4auTbPOOZ4DuH5W9Fv9u+mbr5P97s/2cqpWPH5aCEhVYAFCXMbv98s4cuSeS2Afk0
WsvtXPNNH7Pr0Bs3wdgfeBi2TrgllyzClnNJPrXE+GIO73hEYbL1c/xI6mhXqOFWEPTGJBmDq96u
P0BEcZ5LkZbqLLnDYzva79u9McQ4YQyMWwayKzCOgeW8Vghpl7g41GQGytsSQ83a0uv+KGvljM3G
rq38PPw+bhZWLYWCuB9sZSItn95S1eJxwGyEzq3tdH95F2XdER0Vc7+KM+GxzbuTX/v3Y1M9+bT3
WkwtEG8uh80GfsWTapnSVWn2q7nkXOCM2qjFpUG6DH16wX5xvkCmPs3HuncfnI43BaRNbr+RrIGr
dT8DZQKesZjjzOTid7GMN2m2rv1ewaQcF3944qV1s+8YFn6a3DA1N8yUjaGK0b8QxwABxu8S2ZYH
4kLa3NM3W3HxMJuNSY+Y+6Kw+BLHFhvKgpzHfRfRVawq7J3uVao53YbNkQrpzAa+Ir+J43Sb8uPW
aupNAzOHGrmVb/VUXmvhBYYySlxJWYMRU7w5Ibv0wIjHAohd+wBM3tit3guBcFznM9d5Yaqu3CKL
Ey0huT2U972KGw4SYVAhtrIWdw8Qy8JxP/aWryR9UC9ysJ2CAwK5N9tQpZfUj+AQga324nTgPLJq
Ik9HxavkPVYtG3wrm9FbkdGJpFn30R+sNEjPvxF1/Cbs6Q2kc7711w/5dYcILc2gnxCHx/nrpQkB
vvbbtjYhlt/jRS/hGvT6qv0QX4descV9cqq1OFV27wIO3jpjvY+uyvc4SNB17zVQtKGYJA6oZC/5
UlL7EhuhsO/75EP4GWWcxpCB+Ah+T5q76fHhaFX2LOhvSkM/bW32ZGj1Wt6NR2ss798lxNop6Oct
aL4aL13cLqs7NwK6x0e2ma5hzZ7S3WdJgwyQQgODXnEA6TRZyPxVxXbUS3fhVEjrdRqY8gj4e0Qp
Xozh0muluzSE+vIY5I9j2F4y+zVlWlWlekCYS2DUTWjCRpfGj0of3Zr2ogCKQZPiSkRlPN52sXrf
P3b0a7TQ1IrKFee4gKUzRbGXkSf1wZ2T3BuOb4OUY7q8Ttb6kmnNIxtMjOfTdRLjP4ib7kE1Xhrm
iYwlI/f+y3/7f3PP/klNf504/11rqHzejJlA0r/i2Cz1X5IT1LRe9FtjRQRcMbIAuJwaj55hhKSq
/6YLH4GqBEPH4FtbwioqYOn1UEuyaME1psX1iuDIVWQ07Rnn/LnAoZrSwHMjFdxIeZaeWUZgKkyN
0QKyKtorA0s3vjzJdGvpVsk8Z1MWsL5Z1UmqREkS2JNB8aeC+jYUf5gXXbKTpNXrcdURrgA7twzz
ObPyS4W5URwszD0Uul1td0QppZ7ctne9L+9Yx8IWFV6ueVPHuDfQYdXu+plfvnRzmTGfHg3xkn43
XaZ7wxhqL9gjv6ga6W1hMiwLCRORW722L2rU9uZtrfSrZiZMc0lOQ4vJ+alILx9YgSOW/uKo9ffA
/ApJ+DaYV5aROoGK1rwVyXkXmVm0SSDxEkmLdiu15D6Cnmm8uvo9FfoHvv8Hex7hCamSe+1htdJj
NsYvj03U1TypMJXVs03MF2uYHmap3hrRm6Qxpuln9rVcSNW5/ceH8wLvSgEwxLtWvW/T9FG/Zieh
Pq7CTo5wmt9Ss7g1zqOgxs300+N1G/Pzhl2MEK44PepYu+vTdO25H79qYYvxN3WzKOhB4sQSdB/n
f6Fu4WqxVNc+7vJ4V+zS5kdyJRQ32OvvoCudALZUktj1p1jyaA/UOiztGJjBJVjejZ0JpinhCvr/
P9BIpfp/lkj+85nGPIYFi0UemoRX+1/sx2SVUzWZWFJTow8yIw0NnE5TD1T6NYAmjHiKVOK4NP1X
ERXTFH1r91u+vJlF+L5Xx6UjIgK+10pdYi+fae/Mxcc6giQddzVAJQoqfp3IE8YclaIejVJ9+jKq
XfedLrSt7G9m4jHm83eOtD6vA81i1a3qJY/8Z2dWyE7hsmmhrFqhCOGUL0XUWWVk8QVtxfthE4wS
N/NJFc4V1hDzuAiC29fxItl70Jilm06qK3BDkKThKRZqq2x485SzrAGl/+dIMri8dHilc3dNNyBY
vr9hPjWyXaVBmQ/fitL8NsKatNpZ35XzCKmU5v2ZF6Xi4WQVaxlJRhFaxIjB178UnXFn5Rb6LELO
7pk6veNyNiQL+VZ0WwUbbGuwjYW2iC5BDmegANy0fCiH22mTXfkX+IGTmX6r4bHmtfNFjHedpdM/
i14tjB7UsDcphqv/nHSP6Zc0Ho9qGe7yIlyPlL3E6DrYJ4Aq6+bdLIDUtsOFUiRkq0KMZTUSjeGx
3kmdI0UnxkB3Eqyc45K9yaMSWauv4BUQZW65DSd5TT1bYdPJsOVdV6m/TdGPrkiDbpb9JTIU8I1c
jbRVCKUpC/2bnlNCFKeiLW/7ZZEZQmx6KBF0J1bEOh1tCFFUr3DBGc3oAYZJaHP2wVzkY4ZbWQvN
6zPhvaR0/aydFKChjIyWACilfap9/yqP5Yv83SL1TBp0u7XqUM6UYGyJ1nXl+yihDv35JDWM4SvR
1vV6UZLhfCxZnDmEERyEs7GAXjtvFrjwTxkApUmboNBZdTEO4WAZYcW3mmR/Mfa72LZOyLyamZ7r
pjtvCc3xazerXPtgf+2zZOMzbs1w+dBJYjq6yp1EuDV1cYnv4i9rGGEyEVRgjFE56mPyk9klbDaE
oQ0HciVz/D35VRi2K3kJdl8qvmUmNyqXTJt9QvNsuAVR15/G+KU41z+EOYsGa4wUbYlUmoiuBnii
SqKPqLgyW3AhNkWbtUW6enpigzjiAvqXmp6HyYoLXY6nX5k/z4iHJpOjjJ+4T8PPVtgQoQV/CueR
2gtGB8hcmPmpM4m/xYrSuokxR9bZm9rBuvrYnME1Jvu+Wg3GW/U8Zm8EH/kF5Uqi/fp9PLpNCBb+
r1IHPdtE2Reuqwf7bwB/yo9e1ezybce3mdQtt6JxataJKTckzRKojdMh/rCDxltokQugT0VLvS8g
PyEYri5GdzMckADBQeJOVNpILKLWvUvNK9MdQuG26Z1K4v3Sy0CVVrRwSeQGHjrzlyTeTdXievpj
VXgpisdWKvfdY6I2aqhZ06m6d8+UmenY1gHZSSj/gaqobqX0+DYEr5tFmqjOAwlKj3DNiTMw6QBv
lmowhrrzoeaC4C1Vz7cfILZFggZfoGBt7WuHDIQKtLYOk59tE5Jg6RqQrqndpXBPV5kLQpAbXjaF
WICJZsx7p0Ik3XcquEuKmi5SLG7tRwrTsHhlH+RyF2t/2gTu1CvN0kvYKbhnQTW5f7iWngwSMa0R
0+Jh6uUxUDHXfy+cnkFdJUPSi7HwBAMPpO8lovY6f/adEcHACbLbh+/kZSpztJjY14WANDsjCVl0
ceusT6ZJYZrwuNvi4LSzP+DG5XiyxupshUwUqIDIsxOS3/ywfAf9wKMME+URtxxRUlYizl+FOrkA
05KJhbPRCjiXWe/pgVZqMiqIW0HKpXDf0mktJQTc/VUopBdJHx6m91cZlNc6LV8rZ/zVjOoJCeXa
CaHFMB63eJh1Zcg4kHnoL6HcCOoy/Bocf1j59WHVur6bjlSfd4Qadozh8P1NtOFVuuUtcCzd5HrK
GMRZRqDJhKNR2CUIRWSL6fWngdVXpgzXbrzo6euiis9v6Fq56MlB/GWeO1ZwU2PyUU0y0jEH/GAz
frA6GwILPxgWI2ieL3W2zwMFRjcBjVEJoW0CRvxF6VW9Hf7NUPOPrnGLRXprlf6FmNhLnw4vbYel
EFKrzLZXYQbn8xNz/jIZOi0vuLSKHHkm66D1wgh0Uwp0+qkeh0L/0R7p2bRGFsYxPBxvffxnVm45
KPG6l7aTjj0pFkcEw80QLQ+VJ9dK47iCr4yL7cZfxnX2hwVms3h9/rTOyp+ELfcfhSOJzWXr7FpU
7O0+k1cHnB6Op43gpKV9ZGfr/zB1XkuNq2EWfSJVKYdbBSs4AoYD3Kia0Mo56+lnuadqai7gnKZp
gm39+sLea+PH6tEJYa9Dx195GLF6Wg0er06BzAF4QbvGDKgH/HLQYF6LrniTl5ltHgau2HrbBest
G7a3XrxouHvwcHUsevqvun+ogNAzUWgZFQFSCYL1X5Z5mSjzrErXXEWlOqnetCBfkk954+Szaaug
jXRwFilVbsxyDUgx3L1jbvZPRdLdpp1Yil05jzXgwAatcQ92A0oCgcyKu+Xv0k+87E5e4Py2EH9E
LXIYAWpD+5nQRw9XtHEfq34qGiMs45/t0Yy0n1b9GnOZyMtpHF2DE65R/UVSA/kypaitRzr13Inb
F268WsbqjM8oGnexQNPhDf0yvQ7tuM7eIS38lVFLvH4J2Icx+0rhjGFpN/8a5R9rdgJBxl6Oq99Z
pkPNpkN+HjlsGpaYAu6D2v6hEO2K93Yow8q414i7TAvaDJwhV55p1RVv2/BJRJwYmepDghOdYvlO
Z5hSVdhZrgbIdvyFehYY622fPEtAeDC/1H1n7xnZO6vhMy1lQsXKfc8wu6F1YAi2t1FFGdSkz6Z6
SCno8O1yQohtFmjXcnifF86AZDrnrXnWCFPK79XQMCYfP4yc4UT/pGwrYrDcZlpb5S/gYJ+lGs5r
zsqoby+q02UrC8D2mFXmsfKabXNjENNUSy43emB3mXrUTlWQyMHK8wKcb/yZ18LvVNMHzI8jI3F2
UJPDjryRiq5w8viQ79WtFt1Eyh0leAwBSPr5TCcQxExc3F64D58b1qXUReYs4EJwMyB1e8CohuOs
2UV3QUFnYfuN/Z55QMk8oGH+AzUHOHb6OnITTU8GS3A9Pg3rly6ihdzYchJpkGASMtE8izhKpDm5
WNVpaccobfDXigJgBUz+GHE86Q1PG7c0d96ddeuuMczNfwvJu2yYJ0SJ8GXWY4a2p8q8rjylneVn
0urrdYUsRTmpKftmISjUKZpgYqB1HjZi3gpaD9nfuzoYC1st5rdutKKYyqlwVYZYZXdM+uK0wgBC
99rri42qz9YGyLS76atGCUWmxag+BgUG3Ll7zQv/r5yVntUhHWTBkLIdhbCKVlpQX3ZTvmRuje1X
L68DI+e0eCvm+W40p3bWniulcUSldGLimBc7yT7qyeXZaotvvdsPcywEiFUSTBDiaa/3U3JNrjuz
1A5hVDPHgVHjt5HEYByHYJn+LhVeydTwc3+ml82wlFgTLt+k8xqe5R+haK/Jf4yWpXgJh/zJRPko
oADbKzCNSLNQzbI/wknEc5M7nDyZqeNlwEShxXQQAvRU9MaIfn8y6ic44dvDO0zzliqMiqDmNT1E
XsSnx0bBEY8CQD+Xg4f9jrrGCvgHZmmE+HDBF0SpRDy3dtQgzQndu1hf9C1g6d9/UzAo9UHXaDTF
ww9qqo2uUekxP360AzdpJGbp9i4YNUZb0G/PtQSSYz8yUGesA8h0dki3tjvlWrDAdSz9FPfHeI69
Hvdsm/JLVXuw10WQfRluYcQuAxjbcM3sLlXP+tbjaGabxURBc9LuU+VL5WbtTAjTUr6zJr3IdeXu
HIpv1J2ukBGsaCd65qXI3jijUsNTzL+lflp4KJnpHvvMYBtwfxD4cojQi7MBwuLhKeadaT+jkZAx
oSgD/pApEsABv3PbxuuUWfNFbGD0Nt+W6Oo68wn1uFU/kAV97mv+VNOEzFvAVIBpWKBLd7SeVPmA
CYlrum6RYYSK+pwTStWe3ydHwcGpS9ohregFWPqtB5rfmnjug5b0CL+OaWkGrjJ09qKXHAuwV7fb
1KbP9UZKu7OPSNFGHCcIWerEYPVna9zdpfW/x7CnwzCs81aomy/yli+rLyP/pbxAR5QWGyZGzcm0
ChnyAZ1flCLVGR+uOYgQcwxZojjg9LI8GfKKhAl5GF19dcvtoE5/8tDo62PZiSgH0hO04hOspuyS
iRw243YQeRiHYy8qx5kXnzOx21XekQuCZtf9kjWWuvIqZrQ8yauzDJIvss6isa3wt/Q9CjrfWEDy
q2cgbMD/hAa1poTCXP7bpiKycCCRSh5MWRnoKjNRrQ60yflMnqH7AkPd7K1A0skqURXdXeqcyto9
2iQbocE2Tk8pJNgste6LWr6RJ4KyIDm94JyRj0jsDgNuhUiunuoK0CkmaXpGiZ6xmi+JjmBX3sJe
tZVXWTUvXa/fSo8QSetTMGZnXPHTcrb3ZRLmnsI3A9pQS4yWv6YlDfV4CJHpV7HEoZ1GBFJV6zVz
UY81CLiAWO9Y3NLI0BHa62WgFXUAvzzgfgc2OO1cih6RnkH5o4tj1KdtFM91pFiA4EYjVGFHqDMd
oFWFDDHpVmfFuLmLQcHdwE1yBsnJs80v8J5W7M0286HF5/yXDsK03lF66fjLnKM1a+dhPYmkXo8A
jSG7+irzaNE4iM9z3fkqmhwdTY7Vy4jLvZZhdszLSfZxQhutPYhYtqFSccWb7NqkFXm1wcj7obRq
qIf/9gzOU8Yi69p7cffVo3bi9NLPg1ge5SQ/lWN+3gTrDAvPzjnipO69gIezMppjT3Kbv39EybCr
x/EBbAA5q9y3rnCEdIW0RODpbrXAlQ17oLED9aXw67hSZ51mIz6ucxxZpweW8qH6n2HoMKuRnwUa
eRwm1nowTj31yYpDpKBG6TCT80kDMr8alXvcJl7FMMdcr1JOITr9EbTuief9Gc7ClW6ef48kemT+
egQJ5j3q1pihQ0YfMsBorlZ3AUfS88vji+YYnuD8k+bndeBfLBkvt9Y6ovauozYX2swv1sYvQ/rK
oYtPk4ZG05jPWiWdh7duL++PyE/M0juDVJ60KjgsaIq6qXpO68kD6OIN2nhL61MKzWNy+OnjQH7u
aA1zowomlFidtdhGD4l7xDMEPrqLXSauSBixCRcHtTswyFG2qBBYNfXdmV1zUgzHLJuufVHfNH5l
Qzju2f4kL66O1wqrKeuNLQDsF3CVBBpawPoB2xsbZ2dGurFhpcFVHkSYxX68bWQG5/J6wNp5SOly
LTaeRMkgS0j86xyON0MrHKH+VKTi2Co35KF7Bs05yGnjrdCtgP4YiXAkB+OIlhZ80UyHBQ9u9pQ4
RrGG9zbTA9MRFPdNjcvLBt1QQxw0RYjZu3cmDMyiJ9b2aTIfFkexm7HxN0Xx5Qe36iGJq6rLPm5n
Q6ENWzA0DIB3sZXXyOugxZ0WVfIJGuAXgoNgkkTFkZq4vQr5xUuk/cKQ2gbwzhzQchkVotlBjsIU
th9RJTGikMw/mo0RC8TvRuk712KEspO9voTNAsv3DWBqxf1cY2KbwbiZEhUzumuMjvw55lOkvKz0
jHmT8vCBAlH2A8ZZfzL6cE/LqMer1TgKKGHyJaD0cLco3qSQPoh6Qvp5NBkCdOUc47CmIGh+Rafz
X1o953AlRiPYrKM2xFErMt1Mh7Pov7e0ysoEj3I8F5N5bAdkKRzs8WhzVrHo4FfRRyZftrs950sb
xL/Nrh16MNz9tySdkkSLMp01GcrXtGlf1vcFF3d5G+IiEIvYLgYc3qv+suJ3A/GHKblFWNdTSLbH
0RqPFoUvchJHWY/ylAWrq6bpE36amzbCtOiW66ppF/w/2EUdszZOeaIe1/u4H1Xg2zZmwvIOib6v
MDOTj5uADltDtVZOHQ3iTylroZYvYayzspL149GVrhPDM/utJjbECrZ9DvKS7UgxRa08HrehOgHC
sIv94XFQz7MCIuxtbbJXcdGf596Va+N1M4TXPOauhjGWJJiwDaXGtszuYqXiFT/1slAv1BaaM9Vv
95URSqAcZhRfMWOgujHotLmXJuWhF3RvzSYP4B4zoJYAqXi/wzqOVhEh6iAcy8w8FZ18VtTxUsvM
+deCjegdorTcvdCFkX2YdwfRnA+DIB+kKj8oX5uYUGIWvriWPgebf5CC5VdCAlXW05O1xE+i3jwj
9haWlzReXlhzXeoNqJVx1OQ/+gfERR78o7FVx9zSon7sIt2QQx0BVBP/zIyZaMh99PmWXp5HwBP3
dGaoWdk8RE0ftug0JEEKYlnz9TBuTZQBeJZygdn7dAAOXvezO3LA95y/KcN0Bgu2/IHIdkQg426L
o2v5E/FBzyxBy1G/Fs6e2NXeBmroz9vObvUpkdhbkkfQsmBP39ojPie7DxTxj/QMj8NMvDEwMYms
hxLnhCInh9ZQPFl4VGy2+rNBjuWh24QllHfxin8wQXo3j5TZ9aFgNqVVt0Hd/abbnJZCWsNaNKPd
fgDaNumt3GwdvWwXqWgmKLaFnKVFdVyVswBn0Kp4MJ1RLwLJwEM++SbmZuW5k1w0d0eLA5blsUTH
yjhBTaWzrBAwGIom91lAHGv5jCZ6qrnq8vkGLYApEABLbtFkc9ADGIWz5DuctD7AQxWuSxVJT51b
NrA7fPUlTjQWHkWwjgxyejBZSxKif+2yYGZk1GR0hZ7EjAg666pc67/zxprlbfqIZ7RWo+YZr8J2
3hfEzlxzbBaiDGQZHSuej7N8R8rhCr91tp97Zb2qL+wkUZNGMYXtWiaYw5tDWSK4ZrzFTEpqfkwW
lW3R0iZPYYphynysimuETzTIjqJoyIG4v6+5JxXbNflJfvJCu5GIdSNC9IoQ5OLtf+q1QvHOOqsB
y4jVesPhqDn6vgZDgWk3Mamp1DAS3VE/rH+q2ypcVgy6ibOIU9RtMpIn9nGT7GzZ6ybvbhXvgH/N
YPT+a2qIE9lwt0rlnnP+VPi41HcRqYOp/u6LckAffUpV8yj406mwZKCPa9AzctTZYnfo3UFu9vro
j3rur5KCtOdhhVllxVsAKxSYzpWMYiA5J2RRgA5Y1Su0mXBJeCT6JqTB4lVqJCzvRX8noT47W7S3
M1IFNUzdJtW8sZ+pxKZnJHO35nVXzLf4huKHF1VuL3J5ikOrfCd8qMjf8CTNTfzUtMkt76tzanxW
RKuAYp0+Y8Yq2+v0KXbJU6Vrz8hXfnOZgtRcovIwjVukiv2RXVH1lLOlMJDydvaqweBEwYaQBA9P
cRLFAt2UfJHiR9jqHhh4kcVioLWkZqVuTa9jr550bT4Vq8GhYReywQnWH1tMmsB8I5WR4FrZ86NS
+aoceeTAh8V6TGeQ5LTkMwlZaWTGzFoTX+awWcUx+N0WoKm1/YuN3JTDZSxDLuxQGv+qIZJgp7P+
Cgtt5OMoH+qD9Sf/T2PQkTm6Owjf9VEegdYncAFUhOnaVh6lcSEESDzLrBkbMKXMVfrqJPlo/W8a
FKrOnzp2DgxKDG/5ENvHSTodxFD+KdkZaJZM5849G7Hndt1M8XyCmj63DlklDInmY/fddGKUIzF9
TbEx0gdGS14cO9KfaANlRnq9fWu4btA7eiUXzcBFY5WuLVnDbfte2SGuAKW4UrerBWw970xXtKjV
gAvrngjrGllInmuOVcTo90aMC7+ziA/MyYX1XH/gXKQ1ZAkINgpPR36Zx5meXA9VsEI1ap/4Kam5
i3g4extmTI3HwXqj+GCOsvaMQ9i/ZCVjKBNZry/u1ln4GrnNG9CRzTGS7HsmZOGob6FmPVWkivEM
Fp2rLxjtZSl83J2mzIq6LwF+X3XEZs/v3nPeXZqCD5NlhSGwm7toNx7kHBTfAFJzzEDdfzosjNrM
cCOChNLGp3RSr48OPtcdMBx4D8TdEdGM6kKgJrbyYcS/M3HPaetZP9LixLHuspZfJuah8uKXfYlW
xBnmnxZBIyK6jnHMSkS0yeYonETL36rC0S1XJxCJkYPxZGU3tnZDYNx6BMArWG5DwtXhpK9tAdF3
iT2NNigQus4PGM9IoujFTnoe1MzRwtInf8ObtHOGS3ACbWxRxTrTgOrIQH++Zz/pJ6goeTJfZQCj
zNYlJvIl0Fge8VfmqgxP8ovZoAtTTwJXvilxenfZqaQG5h7ZJelrWXcvMDKVXALioLm9pNk7xujs
Cyct3+YwJIUfx++MRgoZGZsALk1B6wvTzRbZTDySFqjm4uIvaTLqufPi1Dw0FmRqNoXA/efmeaye
R6V/6tL+ysA+QWO7M+AkAuPYabZG5w474JTtYZ4ZTwD8nuMzBTsQvgRxkIVuWrgTnUJx5FrLFOB0
CiTeKloGQhfN6rE6L2yJ2URO92AadTD8aXHHpgviMJXtjQj4ZgSzkIwHFVKZPhJSQhbKSQUJm7Ls
thZEyVLGY9S6InPZvTbcmh00+T848EJTkE/yuD5XanGvl/11+rUEjJ8UQ0UsHwiK21cP42v3W25w
zpj2YW9oAMHaSZSRoJY43asyW8du4+ZYug2zGZJGpOFN+W9WEG1rcIIKp0ykC+1bV10qdLrCcwrz
AAjmURT+agOdAvgzBYB2Zg+QuPbXZdffBtx+OO04tCW4Ri/acaI11tZT9TThKhvPuGy+ejF5mB6C
9nqo3VoyvXpBdNuCbK0ZsykbE07WPa3gryy8hXkn6snNzRZkq3be7R0fUwsqOwOuhUfUeryyWW3A
0yK7weqPqn4SkOE5qzFb50YurfMAUWEmueLh4jHX3XQSy3zXmEKdJp2zTNZjdBChJKnMSeD5LRJg
jNGvWxHSsYEjGGciDhblWxTf9Pig9pHMNEcbWbfVq71SjW1lZRfp9yq+VgQba+OvmH+1qP6zu7J9
NeYbglOnTj5Sk7s7Ph4rg5iaHhTDHkWbbfjYunrFIMQwAJ72xvpgCjP6W8uQCqIBDR8PXr8qp705
Io8OJ4K8YHYs8o7TfXN6KKyc1GP90C4Nux7UOVYiSzMY9mbzdZ+6yKQpFJii61k0CDRc+VOBNLBK
m2Pdj5HJ7nGUACXU1oED0k/nzQoWMX2LjZpTfWqLG0bz4kbMCjtJgfzAhoGouLysu/UicgOZ0YfO
VslxgB14kY/C2p74Ir6InwTwx6mQtptBaIALbYBmWzE+JHXle6ll8hBrZ0IgJmug1FhSVOu85OiH
N+2AH8xNZBkTG81gBq0C0PZelIdMVipvZmtmJJJt1d/YxCVMiTFX7bZ2jo5cNK9FlB1SJGxhLfrT
FMaAu3d5ySfKkoTpH0siXNGLI+HMJ3LP7fFjb6vavswaC5826yWPANb9IG3n1LzkgIXUfMAIG7db
y2EYdVO4xeQPZLAC9uFSZ/euQYKWxDuaAsmaoo296cb+lNOqPaYiwoYWxIPMq0Nq5M8YfX+2vmta
Y0SxRAXx7/8EgxkSIS6G6CiVAZ6rmKi0SseK21vT6JfawBIiI3lW4/MIazMBElLGTFW68jqNOP8I
whmif+8MA48vOhJBjNZ9iLp97M+1lPeYXs65eamt25BXSzAwHoiy2FK8TK958Aegcp03LkN2XIif
McsPy/yv7sYY822vA/8h/QxDHddoPEZV2deuNBY8+pot7oIzjPlhvwAmYlNlPMfJTt/Lj1apGXNB
ma/f5xIG5L1xJJN79lorh4ZpB52xOOJxmbEuAlVX5yugmu+y+qli40ud7hOqlLIXf2CV/YpMgoz2
La3WT9RlCa6IF02SkF/4JBe+C4D8lr5/g5cACfGBeDaxYp8yiUUEuwuBhWEX/6aUnQ/GilqPB/GG
mwNei2s4BXFiWF2gxdo1g7dYoqrqjReKAw+568S9wOiEV8Oov1Oxe6frUfadwaNu/Sni4W9Kck1u
/qaKOLr1DJc9kTeWQnidY8g4xWj8EXPhKUkz/NqsMhYAm7m2v4BPPa6AJraC1CFV+U56Dd1YIs72
MFVvjK7J0gOO/dD/MUvAhiFBZmYtYuHu7xivQUO4V23O0S1TCBZGzorC2u4SNDa7y+Kr3guzk+wL
JDGiAuaRaqY2aBSUgWetJqSBRLvjxh1mhDwT7lOCz9kyCRtNl0NK4ulRSHk3ZdDEpJwZqrLQOW3T
//s7aZ05xlrQPkNePm8LkBMBj2qFtWHHI9cTVIhSqNErr5wYDG2WSp2kYT97/IlQux7fv72gpoqB
FoC2iZH0ptrLto7BRjAYK+ek8JrhFk8bKURlh0tVyAMJ72JmCSnRFhIbnLGJOpnXFevu3vn3x0yM
z7XGKbKPDNFNzYwGqTcPCU18I0hNJE/KOV9zF4nGyBorbmDUqax1/r0z0MDYKZuzbKTRmtsoJ44I
Jw8v339f/N87LVsBkahzzvpyr6Oa+Dy8hmVDVFbFxZQLHQzNx7vCcrsYhN+/T/v3zppnp10zEfyj
WUf/PrQnsMtmJFzl40NbrYCx1h7s8MXCB/H4BvPjnlNOWfjvi/77kGgZnE2qRLnMJ/x7N+y9I+Ex
DZKGrmm0JoRrmoZ5ap+KMOUUbIasjsrHzxXDzQ4MOimJsJnIzOIqgulQR9S7SEBIpf33ceX//tLU
d82vdcSGj8/SgduTYQ5FREovnWis4b+vMOiUouukRwa/W2GP8feI2jf83z+1mUGSuzQhOHh8N2MX
wGpsvOYkQ6mjKl04HrQhdf994zVnN1r0b2K1suweAr0X90+rY8a7g6vTb3F+28j0zHjb57+DaoAn
tYfhU9KVV0WeXsX0p86vPAhdktnxjYjENxjl8fL2q2XXWbZYZDJE2N53FvLkoV174HejqYO1BKEY
6Wpi2WMDtEXlIleVcxWDOROygBeoUz7iPzSnUC9phsUSvSocm3M+8cQpL8Urr5ZDszxZrbfhH5VH
yFaPxVLAT7RwQKtzmG+nVsrOu/YJcIjXcSDSVVEUsgZ625lA7O/jl7X8pPz4+uu6kg/PurOTXgZK
tVxwwBssbGNNF9wmSINl4CW8iN8UbNxk0Y4CDLhv1nxq6w5RrnrqquFGGZN0elAtCoyTS5L8HTCq
1e1+0NOcLEMC5vjvDuOk3751sjiH9KcY22vZW8cqv/0bj2lylI1sZHjAyGD0IJkT0HuBJU/T9reh
h5VFzR+0zB9lTg+iiy29CzRgaOh8x/XaGOtl54raCuEpNwaHjNyzRtlGVtfAokBoHXMjLy33s7rA
MjcAchOPpt2OGeMHqGUMSw3ezCIN2lplbvaztBpzW+2Q/SwnOVteZ728g7V/HjrhpjU+foBx0zcb
5MoTtPfDxlBEjMcXwUKCLrS81kgHwq+R9iCk4gfBagKRRZLh6DTZSSszOxVODTyrlr6h7L9StsY9
nrfp3Xhd4k9ZfBNRZxcc5Sj6WLFwLTkcb6iFQChPVPIMwkpHTwk6np1J+9rb6hTXTNwlomTK+BR3
4TAgyZnw9LZAY/bAwgzZUI2aXaiXg7tp0wmll5fjsagUh3AHohkPE79Xic8hTh6W/ev4t0Xt1SqO
oGoEPzyXmwYUU3wkKNkzuH7MetgIXYAew6mHdfXZYyTbacZLoToMouQorIKak4Vir33aC8nnx8oG
i0o6QaVCXwDJiXDlla/eWTCBCE61uCKwEyiTIw+bVzNKpL/xoPvaBvI3Of/SWHJX5HMO4A8Hv6W1
yoYrEa3uMGEP7M+VlFzxjZbWf4ruqiAMaDmZSu8kDbD4R/1GnPD0urExFuSZ5eB/rCsmIrShgebo
yVrL8lYYmmwMNvxKnQTquL1LK4XHdpWlN5ZbF8K7ZZkC7okKxnotoSsUiRDKV2WjQS1IyIRbcFpZ
by9iHfbtW9+UF2+S2au9pnrlwIC2J4UhWP0xrP9hjo6tP3J+2t6HPjQqomskwhycXcyjOEGVXwWZ
1qPemAMLVh9k7MlVuP1Baqny1qnEm7qCYTTd7iQhtxSQIRzFMUVLbNr6sNhaDq1I/otV9qvl2ak3
XD68sjhczcZ0itPEow6HCfH/XJOAyH21vlggRxRC4+yWDT8GYWbIkaWCSc2Yr1+ZsNkaYT8K/IIC
dFyFKnzIbVuhUcn205RIR85FR//pITrUbF3FmMuYlUlrG5SD4zS89K23DCq3OPE6rek3Tk+GnjxR
rGGmnGEKYCK8RQqZqaLACVXUtGGfajiUyKGKp3qur4OJ/4+py844IWGwll0FBXow00HExQxPk+U+
12EcgijQSXfi2IO8InT/WZhVlvwINY+CrNxSzxSQsMCt4gjbm0Obyr6RIVGSFnKnMixom9tKX9ak
N2E6xU8ciIG+SK+blV4X4XnXo0KS3uh0i8FkHy4/mdptqKBdoqpZB8fQoCEYh6SKaZtXrtbtI01P
pLJ4W/uIR/Bb4S6XgDG7UNDne1Oj10DJoypwkDLufTi74vva8vT381VGYrhqeOn1LITIn1dPMu7C
Slnv+3/CQ5TBL24FZtKcsS/e6kFwTEXwBLU7CTiPbSsuofAm7CaBN5CBhUSo5AVWvmRVC6nE685p
9dQkdP/pURDES7UsMGSzLbmJAwAGQKkG3NaNUVVU1P2hTU5d+b1VmidmvCyylWpZe7Hk6t6gghco
nGPJLwovXd+EhRKjm79Mprc0+auK2CM/IgSOpPI9VFA10PlFQkI2E/zFnqHWAw81P/7sr7R+Frpk
sbwCogk7SfCSx3/TNWynv5aF73I6E+5+EpFrN1QY2Z1tQoriuJjuM4twkeLUQudLSfzfxhoywVjT
0i2Rj1EfVHZaqyYFXcU9GnkBJ20mIe4GutrEm084tL8xiU7GzV7H8EvXCCuTPqeBORD9UokMtZ2Z
DHWXdJ0wF/DL7W9zderWmWGRemwXFBGJk7Nu3jSStoyAJXtgtlbI2lZycdA7yUy1wMglkbyp9LVT
Xl132RGZXLfKuaBQ4kTczCM1fKDEfqmdTNPVFaZm3bUgSnvpf8dpdrDpk4tBAYT7QAGsjXzdhPgF
ApbJUpS2HwlT+RUgkSnd8YTsDE9n84/KmThZ/1lrHgjEa2qoPpFws6sxTQ7PV1F3d40VVPUBfml8
KKjmY7GlZ6ULJxh9+Fa8Wf3e5Mbuv2PjRVUxvP9mPYfmRlYyeKpFd2T5kQH1Unchya7nUkEKxjZE
7GHwGJ6M7tD6xTaFTIu8VPJGde1JCceidrvhEpt4f+Xr1kIy2IJW+ZY60854hiZHRNFQPVQTtPXN
4zsNtbemogcgkGQ31LyPDNGIOSJdL+X4n0Sw+Duf1c1Nh+0s9aFi8ODQp8kIWTZbIKkvpkMcgL0f
iV8AcaImpGswLIVIQEIiZhaOUcJGMNes79y9kz9S4vX54Igr1BTOVSkVgofjsVNOy0rNxp6Efo1o
HbjX9TEnz4twDNx1hDj9lwJemf7m6wsUuHnA4C2+WvKbPJykLedHUnGGu+u3wT8f6w+dDy/HhnS0
7bbKOg+ubeCwra/9qAU799H1IO1IOjldU4OpoHVW2x7F7/PMqJv7bE1JO5DpQxpGsW9+KZ9G09c5
8ybpY1V+NGX0TO6/i8zUtfnZpI9efounPxKjjsK67N8DyjuVjW/RHFhzygZS5QY+1eTk2PIz02mk
D5EjuLlgk216htg0cDnSdLxU+uI9nn+5+V61r264icgTlh7D0usi8g1x3D6vRBoa6lcpnWQMu0q/
nlFnMqakTJEdkG8x/f/6YRYgDelis6+Sp3j+yL7g/B6w3dg5G9FcuczV5jZaZOpEAt76jCO4cEyZ
3WW6cPehsGP9DDSELDUGYxSnJC57BXcOEZm1mVGNK5cKfVQyQpbMGPs964bhNIvqmIj1WLz00Dyo
C4BsNSuC1/i3rSu7s1gpSDtDjsLDm+cZFc49aXgeqVoFACd17pPDZVvctArzsJrxMUlAb8SpbSEr
WrSe+FoZc61mj0l5HAY4AselxS+f0lB6EgGAKJDB9pKBS+xWvZJ5KyLplZivgsAs8JuPiD325Y6h
lxlc4qXyodA/8xF8RZVzof3WquI8Pj9FjSnvnmXtE7YMNOEgXNa1OrTQQZlOZryVXHwDa2pg3yOv
OEz+SxfFfCWTtw3Hu4oeCGs+RvQyRSc/eyOjixIvhGzem4qLpKAYbF/bxAoEjB9sIzNUHOPBBPnb
by6RobmSBrICUQjhAQrQcbwumYKB40VPJmojgH4D08ckEIGEqIwBzfxJzpC8k7lhsS2/58bybMqB
tFOApjBBW69g8CpMZM/4M0oEVBkqy0FWCmlHYljzarQc39SKqnEHEJ/gbsvhmuIXcxCF57gOYpXe
vnUE+bso32ndD4NUItAawiy7NnguaiTZ5fghLiObAIn1uyuOVbTw8lznR8DerQKKWJbaYVtP5opW
YyCkzaS1JscjnUIRObkgYhXriTBg6Nj68pBHQIQ3LBa1eR0KE7iIY2JU/U4kFjTc7oipU5dvHWa2
ehYBSxuAGFTrqBiwc+ULgziFrTXHojr1vlldMvwo7ZIH4nq18GwQ3RykE0uTgIqCQ7flCK6J0+qb
+8Qyek9fJ+lVk8AtrREzC3ycfdhgN9gYX/FDgyPxjBDgXo/itOD+KyoPGLhTTH/j/2HqzJpU1ZYt
/IuIAESaV8C+7LuyXoyyVPpWGuHX32+6zj1xYrtdaqkgTObMHDlyjMhb0DOtU/5HWImCUKLlW9xp
CLtcyfurq0eBrizHFUp+UGAiqjo9VHQMlWmu6TVw9qQVLFzYE6OewFosOGINwFd+3KsPHRZoTbNB
SR+7RyWcdixVf6/pTaIN0XM0iCPGTDLXXXkrlVMJSdTOTBj5UBzhoLGJCO8QXZQ0eltLsb1Z+eGN
HmXIOlF+Ln34Y5BfLY5dDp6eS6r9hlJUW/DQFMfzxzIBKLbtMpl5QUfABap/E4HWyvCW1LXJF3ev
lY4uHIwy6TuSlVFCFaoRXKZxB1as5yhn59lU0TYG3QI1844a1JOaiJkR4L+bcfS6jipj0oh2SMUN
a22s6m7eOl6xb0JgZrOAS0lHarNtQ0fHzIurexPdJG1jWq7Q5vUtZGV6QqV4Y7zKVS07UtOMVagE
prEysF1M7tCFo2qN4cfqjUVCSb5ICkZDcBycfGYLdd+r+xzO4iC36XZQ8iHiEqjho7+Jl95Ish6Y
ZUBRTG5WQvEE9Q9IYlmGH/CiTNArBgRQY7BWrFlN5XiFoUhChwEBktoybrxUw1QlX4Wh2yKzX/qn
hKupKxJ3gF1PUJxj2Gcqwuk0upQoCJBLR9+mRhulv6YKIj7gV5dGmgQkEtDyzJ4ks54FJPsQHfyX
PEEF4qqhWkBXSewNaTF1C1EWNrNFjnNDnfrIL4JNckUL4UEpHjhZR6yzqsz3CAr3ickKJ3nnDUcb
CavB2z0V+IAjxfNFqFOMIAkWDg0SNTQZYhSs4ZEiQIY1rdBHqZCZ+moJjdqfLncG+5rCFhSH98jK
lnRw6kjcpA5Masl8ykxCCPgNaVMJENqRquWAlSooF7SAWIehzyINxQCwHzbpFkD0JaP6ijAP3gXy
zboY3sPX9hpVmpD0XWpG+4oyRNadZITDB1h0RG8yWvQapmalg8sfBvHGQ82PjCwNBqt3d5CD4RSG
ch/rVFjc9lVsTMVJX8kedZQEOhM87EJWZvmjh0Ab8n8K4SkEZU0KaljKrEDspPbR/GsSugG8kHRX
KinS1ZnmBHAV5SiFgEYl1BtgmZPCNCg11KfaV1zMjTD8QVeRHItpqoax0Iq7z6PPndlI6DklMKDI
RhcgSMgUyy15XipB2hT8vDfcraIv5KXy9pA28SRsRjxczj9PP39oGCBZBZb5TrxyIbVRTPSYeNms
oM3Plzn/YSpFc3XQy8eAPgpqAsXh1Sv6qKsr5Sgl0hvSX6LOMBxSjipnxzGU0qMYQnSZDIt8VSW4
qYNN5O0ctJsixEIFed3AMS6whaLihh+YuvJ180Wx1rCVWEZb1Aryufou87ks7hpWn9jOmZ26gR5B
39IzlIPfGaLjubiYoxBrSvFQKfPGbhIdJeUSP5vEuxee4XQoW4dpux4k/QW6eT7vPLnaZC9ddzou
OlwfgWiqgKpZHEnwQF8xygADaUO53gRCoW902JfN5nOnSPIe1o2PHt7/v6S3jKRXxq+P05uc6Qfd
q9pNGWvtxgyNiNkFBFa8pKoNwkI5wXZQ4D0UQYqyvdpLMeGIKMmUXCPdBwSmKZZYSh+yf3qnU0UE
8ZZk/aErdTqqBSgMQZQPfx7KZRLPDefzGCZaOv88uuonL+wQjFMiuecKEcAzkw1fqyLBkNIH+3kN
em6MZwyFVGOIsQQQJd7ZcsbDwtDwu1O96VDpjInM9Ggl7wT5PnrbP3upKumq6XR1LIt9Dgf4EHRq
ufn8rWveyvQFyyU7fz5Q0CINH4OZ/GoGRNY6NqIc19nnj2mh83P9CgqPIvVjSWDOsQQtL3oPNp8v
/9xVAhH/PPJkqOtVSU/CZ5fikNb1ikSqD69OnapI1Is9/dx5PSUrzQ+nny197v7tAV44qq2o3rFq
r7d/e/D5a/859r2KvLMRD9L/+arP90Wlea9L6NrXKGenP/uam955oPbGqEnkF5HhfzeexerZsoDN
NQiJ2j60xtwaOEI6yo1f5XBSarhTTjOsltppQfGLDAHOJzmyCQg04XZ9ra/JLzo/sjSR69krdTrE
LDHHC0R3cB7OdWlbdjMjnvzBPU6KWZkg2bCEdKR5Jz1wsyshDJZ20A4neTpFAEKt4UuSOuNdStcd
nFCbZEZ905M3Qs6KtDfzpghagWngJkXRgfp3jgIUrfsZfgSuHrreD/5kvaAiGIoTefRHMlQdqOoG
dRbq7JWjn3x6+NB76pjFKX86pFpdQEuUE8kw3hyDvvXexnmi2ejICguraxazcUIbKxluYYN0VAp6
ISMVF6/KBphQqM20DkU5hEDgsXT3aOhgRiZ54w0VPhopM4DpU3hOF2C55FNkDNwQAaMpy6AJiZkb
2Y3KVm7iij57P6/jdYOUNg6JqJZ6mp1SDmqdBInxzvVl0FiSAPJUG3hjsKsSW/qFU/6CEjog17H9
c4fovOUAK4ewIV8oh2NC4dS8mbNCgkMNjKwCyu1fQcfoH5h5O6DzBGdGQMgZhOs3fY+J03qTOh6r
0FP174JCGNQeCD2iTQjh2LHZUUa+t695r9GONLfKnT7YJdIYL5cQbKufWfK2VEjUELBZNyVnFFRz
EqIN0J4za41ceNlRcGS3HezhI/iQTOZkr7LLb8mIOoWWtOC+5gDNCD/JFMemxXtsBdOXT4/lFHN5
jDpNBnDpGCQKB6O3I2UsTkYI6E3769wLV71ypGJHs0ZDcIsjO38K8Yejw9Atsq+QeVyMqOm1mUnK
KLYOmjdNpcUQsw9jxINcWxttuX5B9YghaVFUV5AVIY0aGYIhRaNgKNFkgigtM/xCa/kFFtxSAot0
jRVLL5GM0A08DbJVDQfJWg+M2RALc8h+vu8ibEQ9ToOR3tm0N1+jvURrJrCJAD5sv7F91U6e9BoG
tP7QL4BsLgUiZ7hGiZhGZhP0Gg0GRBf5Ks7gs4UqmtnmD6ETmXvN0fwpnmyhS2ismEiKHfz2ls02
at/hGQ6DJPQF5E7D5S3IgajETT5NZC4iZZSjVWo6DD5cUAWwQPOsYtMqRX8leI6XIHQDHXGE7MhV
VF0cdodOwYCWqo72GlvLnYwvvWKnAeQ59WhsYmOYK3Q0pLjv6zzLT3qCK8BCp8F0FcdMPmJLHDwQ
l6JbSxgmgo6T44iOFLoOJnI5Zg/Z2zAmMKKBeMI3QYsGxSEEkzAqINKHvJHC4Xb/3XpMVWBlVhQY
AI5G0M8p0voJfKqJ9xqb0bweIjk9QW0j0G0hrO4YLyF+kqKu4U1e6pw/1iZlj5Hvj0rqJuHMU7fg
QzGcB2kzUL8Cnar2VzP8i9RL7+/yeMyXcDpKnyNFLWXEdgQHvp+a7H4/U1OIrqg7wXh1RJoUcShH
OjodFgHCSDHRtf3Cadsyl4idNe8Vdu/BExSMVvHPmFCg8cAmpZiQrYbXZdmvOn1RSsg4kCXPG981
fQfjEgMtCXjkCGqTOeF4ynVrTMtutZRfO+wA+241zA/h4IsC8rCaGxxQf0mB9IVOkT/p6i9AA8yI
8MvkRRJoBSdUzCnpPwuwbUJ0dUYCOhwCCgmGoRRsBjDE/TFMvzycdJlLwZNFFasfMyTrslMdcrGN
v1dLlA3xEJ4f7D3XCF3t6siZ23Fv2G/auWGkBhMFeULNrYZo7jr0fZBp4ojkobL/hHlH48bf8E9/
KkAqwxHdeX0y7sg+m0nV0N7msJNURbSInsNJS8aeTtLhyKd4xgn+rVfyA+UFasalTzbJgsAiahsI
xCU2VIaKNvLeBe3DsoBV5l2twvb+jrZYVlSfhWYQHl7NUoq2bbtFywgOGsth83KIHSs6G+zip0ep
bJfn1J5syoB+TBAtXNXZnMUS9OBfng1zKpgwv2zrs+ywlGsPrbDxLkUTVBBcNhowIRQZEBkb7PDz
+RfM5HZEPQtrne5h3KIfiMZ8HxonD1Y7uHevZfuI4Z/BXU62A5yJXtAZWATPwCeZR9JEcRpmmZ38
GLcWPmQqNse9rpGXOA3gP3uMvhdsCypoGabpjRPIDoBcOMCHyjZ7sgsUnBE4hZk41rEvraZwwhgp
tT4WBgvVmIybDsn3HbWPkHImDE66H6jLPLC8gKYWCarwzOsmZoMqz0gvf+g+NCH6Kovre9IPl8i4
UvSWQBZ7N0JcF7G0m3xUHzLOd5wympUv5b3HK7ME0nZeeLmQP9FdxDYP3bFB2VmFrEInHmxN5B7p
7kPXYgJQ4embYbzUwwXKddDPm95953ONuf89V6WpEW0b9Vi3286bm4A24VprRl43T9EW96YvIgsa
403cVUbEcTg00O2Dck1JY8DLflsLOaU1H00hN5HsEBsLFgq6qTS05EY5jil4Tcq2TpCgM+xZ1VHv
daLH9YJ7yJWkmvFDoiIjymJnyyia9MG4YNPyLh8clXibvLeD8hxD82pGIiprp7K2UpAaZcjI4WIg
fhVs4RGWVDifDWjgUhfhGEUnRJu5CdImMRCa8tUCRytCWSudvaHdA8iwoRrD8gliZzgAehBOIxdO
l5+7byi7iwbHq2xKVMjJIDjhZEAHLWFp4eHHk7alrW2cajS6jXVv7mtTdoFq2OD2OnLOuVUSHbYT
RlZ3FP+V+3IvqgDENIy9zMHqsohGJimICO8mHPL85aTg2ChQybR4o9Pp0OsCXew6JBZz4A1GJi4N
yPGJn0o9C3OrYTCmsVz44+gb6epwkEIVqZN5/Np77+27+5rxVrJe4kIsyTg8BLFRtOmlRdZOFXPL
T2ZXIpxyJGegOIwWDgg+it4Quo6D+CTnC2GushkzZjFved/YgbL74rBYgykjq6lXTXTAVsLqd4E/
D4gWUfFMljXaEdSWpAXvCdolLafYqlBMvDZTnTijXhk1pMgN5w9nCt34SuMtkYdvbpV+l+MF1Cx5
Ua/WsjSNO9r1pl47jaUFBWKG7QANdo3Ywo2OpD/sUZXPuc/aGTIjCCBzan1aK0PXMseq5vKZ1kFP
El87bn42bUFlMbIPaHnevfKjhd8xWKi2qocbs75QfOU9FTKGqJ3H0ClXWMLVnBVcj/AuGVIzdrTK
bW5NZRfL6Id5pIbEp46YXYYyyB4UYf1C5ZF31+EEsosMGEuLQ+uIDKGeErIRvgJRhyBX0OvCRZ7S
giYiXviNFRVVGmxB8lFg711+McQ03QF3Y2Q2HcWzZdRSAZ2D2oSoNnBFE3PDieFksb7ckdUcEs9p
MC7dCOK+DAyG4Q5BIcQVN4lGUSSOEdciV2RM8gBtMB/t+Co8uf5zeaKUwKxJwyZDguMajTx8RyRi
sQmzl8rkQDEA7xltpRq0vMyUK512Dhgq1pR5BhnUAfghB8j+CMRpeTCBLmlz113oN3XN3A+O5pj1
KNBc0qb0CtLgmulRskBfvySqYi1gyrJSfjPw7WSGPkb9CV7hCXHM37f+nK6zuTVGDfLebJqZf9Gf
xrdBeAgVhGZhxNXfC9Y/uvrQS4bExopI1yBv0AoOK1oHVEjt+ELz3Km8sBrBdywrJ6Az0nBAiftw
jEKaTxWOU3tk8lZYISomMfua2/GNc5mHsPOnZBzkN60Q+R5lKEKlYgrkTxUKJnBvmyk2Vwa+jOqU
e68ZdQDOBkHc6IozK62YnUvgDq2VRMX6jX0HsU69HBl4l2DzTuCJeH9MMOUE2Adk9utv+NOtocOk
Qxs5HEqZtnoInzAY+Nx7q/zQiX8e7FClwvYkvaU3Hr2BNLIxiRNZAToNnBymZ271EPAF/oBTWq5a
j0goUvC9wH3RX95RRAWIGumqwy2fhjKMHvdNpMLhJ+BBHQbykUWLAIQH27yb97Ai5LWHq3JB712K
WLt42nDq6bigx0122IEe/JnOCYmQxfaWxkoaUbydkuzdogcDz9Ph0VCudwJcKbhWChuc7nrxXaIU
rqjiwSlgDWeV4HTUGb3JBDUodTlA7wj/cwhFyss6wkxXR6OU5fKMZNwPZPoORlIhFuQe9u1bLPjI
rOgFF62tPmI4QYB9HkGjk1OTphOMVDkFIXZT1RHhCLKs3Ojpw1OzsEl7enj9Kimiw1PjzNXPbXiO
tqSx9SPZygQyfB2HhM6ah3IO9/0ZmkqwLR7CDzG3vSNlTIj3+Zkn0HppWiJtE9MBY5uaWSumhn+v
X+8wAeZcwsJMEU4u7ySqEYejftAlOS33Yhl8O0I+wXPYbd/RnOtcPsEKRikopf3+2Xz5m9eJ6h41
4DARZd82cckZSnIsDW1M6MNkwGA6bkyP6kr6Q25QQzEJGV/V9qbkUxOfwA0wobWZHqQdZukLxh4V
xeSb5DqHQU9/Mw4GEWRE238Ol+m0vTTIprzsEiYwoAWx3OV6CG/6nbHBsNTv8a27dBf9bh6YCsnn
Q57rd6g8g515iMEL4tAhwkAntKANh1iIHQa1eJNS0boyYiJhu/Ade+RM41Gn2JjDy0DZnvtVofuo
2MMfbQ0iuYZZTqbtu1fQCar78ICoBGXUVG1ft/vnSP+DOrIEepu95/JaXb+33hftWGc2C9/ndcF2
dsPF5j/bDX1dM6CMs7wpF8ouPsc3CaOSgV0uAEMkRjmBaCvmQH4hHBhWA/58V+/9Lvke/oA9gN7R
tYUdPaq+MbwDKgx2+lTXOeXuH+MHgALXeyXmirSNpcKOXKfpVJ5pB/Mw3OWLZmrOpFV5s1bmppnO
oocpum+TB8FB9LBWwVGjr/UcPJoz0RX9S+ISolFFzOPEvcfm3JzNjbSSduYMa7WJtSrPSAwR/QM1
01gIw4i1ipJVeeZPt+BR0nhX3vQLrsXL/GasBlAXAVrE6eKMtimrB9oyDBunqPC0tpnMWjKWF+mo
OHeojKF9HRviFQAy6KHM+iJGRE6OKT908SfgI7yzHkDXnuGfTIM8sAfRJGUpAfUwHTQjRccHcTIc
UjCb0uRLcIk/R0o8SgMpquHGV45yn+hndDkB3PIzZwHyFdMV0zWSQvwiFn+mX9EfhuYKRBU3Z1X+
oCGYw2E5JJZbJBm5vpgpTPqmuaLFjAGJbTJwzYm5NPamQUl1RNkko1zPiaNfjDGestwwuThQFtAp
5ZY9SfPrEWQGgAzy98SkpcLRsUDuEKulXcIFfxDkh2/gCYAKSsrZkxSXr8khBlJU7pyEkbC//so/
L05OjfLh2ExJWQAWbf3Yr69H7BdJoKGBRU9Ev//deFbSS68v4baO4i++FwgjQfoHu2M4jiKH7hh7
bPHUfLN7CroHrJT07/gOxav+W/lLEZrDZ84QewlEAirxD7jgMShJiJo5r/vAe26DjzdOxL/dU7Dg
GL/fr1NXOIo/gulkPvNNuSEbZOZ8/TAJU+/cMoV9ZhC7uYmEExSIajDt22Bzia1eGG5CndHJWVxJ
l+HE3xD1D8jyKhTBbNbSM3OQxXr24Gm0ZGCmThEidu5y6TGBssxgD8fAtJBIywU6xsIsAwdWAhFk
9BGTBJDNKRoguSBaVkDFAMwgiHGVsjaxLNKLxWDt7kxo+ZDSrVP5rBQIYDjiMXU2FkZ0lFDnQXri
V/QRYMcKombYyJQzY3X3dsOaySr6LsWrAI+8meWdx+wEozrAE3wIC8chX8oIEW/hbQDjXHaYL6mG
TKKleXnToW6/p9aKif86MzfvRY+l42DRHa2zcbZuLFzM9uW62FpnmsHWMrlFuyz3+X54TrZkxe3x
tQxGwZy0ZPyeMjfs0Epewq1c5WdvKV8Gq9ywpZOy+6Cn/a69MNUNdsqunF4PohbEKn6TL1RcV94x
OPrNGCSWCI+ZQ8S1RKisz5SEEo3ZJzlSH5i8jv2Z1ZcMnWWYdY51iiSJecffvxfNjdC2OovTyCRm
jfSNNmP6B2eGOUIWCzeRlgkSHdBzzsDo3blMGOGZw/IG05REOMEyQuTAbBvh6RKO/IK8llr/mKeg
wxhO8ZT3cB/fxH8mQubQzSosAqjxjWA30JId5yNe5PZGjcVCFHvMjEZwwh5Ab+Kr/r3IXwmheEzI
ZMEzEkQAtyepBfCu8Zy1W5wlmExwc2ZlawV6kp8Z1BpTJR1RMRE83os37gBYGMJgLNKoOjPBcgjE
AbyZm4QZWGD2rK0crp4onZmHI3Yrlsq5vxHlfK6aAh9k3ro0NyC3fCGTmbnRLoJYcKwWzNdMcUPP
vt6vd7IJQjWWJAPhzauTZjiZ2pxa7kCOYHJBxBsQKoxNa+6ni6KcsghlxMSx02qorjj+LxwcJLRa
oPEOCA10ysYpyyht8y//DQ7S1txbS/+EVEHwAvb+shq3+HtdpF+GPvM2ZQAxlkun4eoykE4glGEP
zTsXO9c4u6lfOBpc1mLZ0qh/2/6YacH7CebDaTZnXEu3FoDnE7CpD+2Y8jMX9QrOYfvbHMz5YFzs
ykO5aXf1NptDeyuYp7tHvo7mCJLOiyPLHd965SDNgiUqlyvGk3qwCMxbG4CaNmkCF0AyEU0Qu5OB
Cd68ha0CdWxQy34aZWvrei5MfLHcTNCUQ6IlUGHF5lB1gLyZbcBpoLKh0Frqvrtpi/lC41KLQxSW
RiqufwsZZG80EOqxeBe6ZUl/PO4uuKs7EPZZ99ky7eR0HEAnOmXxmCPOZponJQbOAw8N1oAvc69s
bW1P6IFKKYIrFCs21LGBA6F3siqhbEauwbGGeUQPMyOWaeWKHp87UHGCnOcJim4QM8csw4Yl5iOa
WwarwSq+1QhgsgAHa1IVv0ID2CFHZfT4A0Qq0K+betKUTkuW2Ow9Z8XEMUmKlsqAP83AdYheuZHw
+YjrpjPOs7fMNFGgIeohxOOa4wLinqHItUXtgJiBcJCLnatZxuwspZPCYRbicb7wlt6RawgeCoFU
ea4W+Y045vgvvDm+z+QAZMCkAeSg3PdcH6zTn4pRsWTuWaJCN60nYIPVniUHyOxojfMxi+20OcBr
5JZZkJbc6/O1qmb55j177YZf1uK9v55Y19xgjso68ig38gbcbviuYt6szd9ggZz1DHHrU765os6b
8Wl5RJOzA4XnioUdOv9TwOeR0EwBhOw0u4wcixTkwdfVTI9gW6xfP/F6sGiP+Rpfm2O6jn7ifT/F
Bmeb/Qa7AdxSFA4gZfHk9YtCIuspWD5SNZWKUo2tfCe/dCFQ3yByz0mJunFtuG0I39+BOshN90mg
WGE4xhDkxILe8hXPwR//DKkfUD1JRrwvyhbXbXhIG1t+Fr+U5MmWr60rY7dLTWMMEYZvoTpWkBe4
b2sC3yhbxRv5VB1IJ0LSlq/8/nrZKWkwT8gXEBcNQLTFKxbeByV6X9D1YRlAIBTFRCqM8QVl9qlG
5fpN1ouUOXmUQ9LR80sCCjRugYMdtTkLoj3n2eZF8Pb8IH1TBfmCa7+tWN7EUQt+WFaYJ5tzvxDH
NPohySNfBFHWHbDcBg2wHhWqEY6nbxUcfDS8pesKaBpjmn29RMiCSj7pvCkyfvXRcUaokK9FaEJk
xYpE87+IQIIHK3C2DOaDM2dsVazSg7cLVkRzDbqaFor9QkyJmMraJ6fBHyeHY4nN+iw9xBvlq11x
RCL87FnMOBANVA3HGCtkYyZChPZ7Vh2wFXpySNKrrT2jl+1frtS5DnhAd7hJIy4SOLwgMWXc21N8
L1bNQT8Bhq/TNUbpAJTvc3Isz+VZ3XyWu7PIpLTNcBccrV15w5udBXcRLK8u9R4XDsOZ/7g0byIT
BU1WUO0VKw65AffgQiTWrEQ9KcK/+ZN7sofswTTN8pTAJ/lEb8AbLG4GiaCdkxkQaP8DBbhutQti
QEJ35Bwy2JlxptFiMNbn0trcorUa2Ma+/I46tHJtyEmQUHyOY0oM5lQXbWketZ8IBATr66d3oluZ
ghs6k813dCopKf55v+Y2hy2G/IlNCst9+xx7O3+THmDlrt5fHMzuZH1XM7xnuWabWXpp7tVdDEdW
GFZ5usx7wP1kaozfX0MIsCxuiaiYMNLWxanrREUxhDP3fV0O18mTVjYqf4TQFCH1pXfK/xSInNIE
Hl4Ru+Vf8Kz+2jk+ZCtzkqzakzlHVm5czIeLfJ9trcpO98aZOUFo4GL3+EL6mu54tz7Ga4S6xtJO
lWyuBo7lJpgMV/2OXIhbCIHfri/+rSU/zqfe8gpMgjjxvJ6kzGcocTHIcFnlZnyL4SZ9I0H3nVEr
OfVfL4e8cspHzvCzRJihz4YrwiIiAaZlgh1iGW4VBSf0gSijXyJnuLoeyoU3QZz8S/rVDoSyLzqO
dUd8RSWCF0IP0iSuC0YVk3RPFjgUCwYghbdESWllCpsNMj0+qhPy02Hi4NL0be7NvbHtvnPTCQlg
Ob0D8aAyXBxu0hOutlvph3VR40TTRfMkPw6fKcs0lnJ/xtH61b/8s8jC4e2P2s3wZat3NnVLz0NC
U5W+u521ImLeXGfwIPb9jWoCrAeCKR68YSKLYIArm6iVy1sYktp8CCI4qQMYFrFJAfAIpxxsj74d
JIfRzghH3MhyOWT/XuGv3NJzuZh5S8I+tXKJ//gAx08sgZ/wkdVMIv1NxUKngW4QQvMO3n29c8S0
S3km9jmSwQgQka5Yam90cV5EG4tY0rgswfG5JgkBuYQWdGtMkvnw3D4ktq7Y3INLWbfhAjPJccHk
lFCRQL5Z3CvAmBUJV3xhLvbgFQ7s9FIg9EAdq0cLi8YhG6mXfwshL1I39EqKY3Z4YS5nhsb3FAuG
8KKxzAVsgZwXbQnmzn0N0DS4JaTD7ADLGXPnWZkmW3wJyDOyHyZdYsj/FOMGiwFRnHWuf7ojOcna
WFTr4Vf7U2+tRbcK/8yHeux+4r96G/6999W+npRrlkQuk3Lvc1X9WDcKJCBa3MsPpm3xqz1Rm2Nl
5966yY83r954SnIu3dTHJ8Ek0SRq9P9A9vgwyB4BJK9pD6Z69dhgBNEhmzFcDBbECE4+rrfXU3/g
IFa5uOUkHidW8uspv7z35in8Dr/jP/0Rfpu/zcZ8iB3vVv63+aBWWYI0dRSubG8oVn8KnIQBJuPK
c7hnq7zns7aIn9U+8HloJMqglHqgEADwuvjaGr3L67xCXbIsRlTpQC+pvjAxU7H0JaenXiVG8+19
zh6oMGl2fGZEkgWJFAhOJeec08z1CHZG6gKCwqWKJgNum2RPuCB+cCle5DEZEdcpH2E08wrD9R+8
KHBZig6MYL6asco3kuvwAZHxkJlyBcHUlQUkyWBmG+mNTWQ0W5SwkEBxRhFhMR0gjZvSZOC5QNSG
gc80TAbkdcVFTLAtM0Kf/Pv6q7+pARBDG0Bcn2g4RVFItcG+9H33lzKtf/otI6b4GNKxA9fm9Y0x
6AyfrK1IoUvbo8xIKBPgswRHExzGgS1Dps3M4yFgwwkl2p/1ghdU481ALz6//U7oT9ZNog/SBJ4I
ZEkIjboLUXRduC/PfesuQTsgIzDie4u22KweG8sB/it2whL/2V+6mPLWpQOTXQ7Y6xY1RycoxT2v
kB3wmwaE7gT0z+o6AsSLYYBAIYG4gGenUNWmw4SWWQECYiw02A638Sk80VC51fYCePRYiQjmGD4/
aBrJ+3RKneALRawFJx0wPT4bK3NmrEQKnRx9+DICrGKULBSmi3SdM+ByVt4hGAGD72YsUKyc0tE2
StC8qSfJFgkZvByp/xMOJT9ILYMr+GsBCwZABMxQG1abA72W9w8goB/EevC6yLMCm2Rb3dsBkwQ9
dkt+AmjliFQIzFeHWwOGVJBN86uYyl/f1lLfk99wQttvc63MrS2dujN/Ud+j73pDs+T7p17Xe48C
y15faNOO0Luwlcdrn26vgOCP5qGf021zRAHoteeu9W16a4/mOd+mW32RIL1niwfZ2BzXs6HzW2z8
afObruqvbNY/TUpOFkPPiRqq/o4ZO6w3CWoaNME8Cyop0IowbH6WT+un+Pbo/0Akm1gLhg4y14i0
A8IRS5OOsv3Y4Q0oddG03G8BvRlm7x0DjUVJZ90Ekt1lxzeZD8n7NJhTXxtl82Tarl7bYi6q99KN
IgR1Bm4WxeFApPxkqMkRbwWHKiuoPqsroAGNfMaHT5cCUeaTHPDhBYAnKjXkUay3XL6svfJnKTaR
gaKWLqYSepuYXJAbGAE+wN4AVQMLaDW3PPNelmoKaGAeKLaACVBtA1YhVadaBTxlpFQYBXKu0oiV
f9phSR5wJh7QrYzslPP6M5htWZPv1i+RCfgt7ESuqzR0uP6uAxjzlDXFbjK/KMQ1zDJ4KjAfAXlh
pA4c8QJ3G5GGKnSyYsgCIb+Eaz9DNZpsNfbHJK+FRJEBrhCr0kgpxv2kROiaLg36VhqQyHHEsgdh
6iUuLLB/oDheB5NjnqkoPjxAODgvzAOgbALBywWipN5BIQRMfVM317t24bi8czSsP0eHigsZL5Rx
8k4OK3YSgAzEiJ/qGfMqN14JbySoykq9h2f1Lk765b2rL0Aep+7e3ZkylJ9+C+bni3KI8qMedKzU
7HShrPJFeDPvxMXMnIQe4R5Tjr/hlzrqfuuT/NSf8d08vQ/5vTm8v+pfWm3gGcE0JzLldn2SHvyi
Z/rVH+pdvZNQ7gJKQnBAEGPqnXlqf0pqbGuRxxpwwGK7OhD/MrYJBv178fs6UdqBc27R9w6aDF5M
JpKJhI+nILWo+FABot//G2k9ks/2xF8VJrdPuEDTJBVS2sTI+cwn1aQscLKV97JNpmvTIUtFh54w
AmT/l51uf4V1OjG15JL2KF/RNL8QobQ/78+C2B/aH4S84r/qXm1ySsOqrZNois+VIpYlASLbofxE
NE72JzwCKFQdht/Db/7KcdGe7Jz6RNJbfcJj481s1Hx2p2z1PrwP6YWd1X65o6uSYCcWz9m++QBA
Ug7aqSXGIbJnAxwTMs+riHrwySIZaykzlE5/UH99wCagixe6Z24eoB9vc2ANQnQUdtDMIjFNIGHY
ueYMVbeNpz4N1PCwSGE5mqYLxS6mEQIkB20F1IYhw/UjejajAY7QUzh4RQo3FPIoSmGwdGw6gkQC
oiQOsXtC0eQ72vFH3EGA6AU7jvIDywYTLJAVfNGOZJvEzdYNR/+RWcFidDQF0l879GSC9tNNuccn
IhBlAZxpm9ip/swfUANQ/9cT0qC1Nv6iXbHKN90vv4jfIp8QATlZf+rzzeFRbemPQ8x5ZbhIFvmh
QBWQnvZVcUN7W7uOQgH/wymjbR5dLxjCsBvGcOiUehL0cOBHperqFBA4yoHNEOSscjL5+Ug4YZ7+
QpYPYBEeI4KO32RybAHWHmk/GTTwBt3wiOMCQ/BemgfBCIpfRvHgGyfkknOORhXYXe28XyPohi/D
LQyXegV7VQ0cC2nuhAnRDSQqwCOzGyGxAC2wPkUraT384zsG36L0qYpfyAb5he0z+FX+qIKQ1pPf
c5ii0/WHhBVhPXEaFhzKoTFpY1RVRIFGZkoiIYbJ6ZNZjuiW4THv40UvtrUtDXKn+MtDBRiaqob8
2Ck8GH9sLj6EJKvFqjsBJ2yKVf9V7ASuVK+0EyDIkqvR4Hep4se/fuMNXuareoXk9Vqs28NFuQfn
2vbn6mZ4IopjfiVFaWgOR8KvEoW4kAiQEvvQAcsG/iaZAbMGIs/xzgI0R2XCHUbooEyY7ZBZYqa2
Olo1xX3RiLCROJGgUEDlTOKfRAfktgTB5cogsG5F+YXMxbx4gC9DKhGwnOTH60c9Egqbv3D+CoIx
kCBOKwD4HeTnzpVYHRCo3cknBj2zC7d0k94Z8eaz+vJ2BfMhIFd90p7qMzxYa2vvnSirARLE3wAE
LYsCUyrFL2Zy0k4KKxIZDWLArk+FDwmtmQb+RFpKeMwClZHRTfw3diOMUoQDxzR39fS0YlQFUo9l
iD/WMqwzXb7JR00qHeO1geJSJ0Mzp/sWQyrZTpi3K3dYucgxI/mMB1bQoF0y70FD0dGHrpUBFUHN
nKDFaCBAQWCt2cNLIsPYRAeQDmjag8XX8ABZSMzn0WUM4Ptg78PyTOGBVTwUvXEmtR+RELplCxEH
govbD2ya16zDwl+Gy3YRrQPq79T5z/I5PVqXDg8uB51LD6Ab64Tb8JIRpfNLODiePbw3lCtYhwMU
7SDEiNY82hcxvygJl4XXSEtj0VlnwtxZdEYTWtrBLToLSWL7SpjdCtopt/5OefO9No9WRdwgSNo1
MLnnDqiyw1dnafjSR/iTeUTICAo44hsp+p7raT2VZuzci2IEeC046NkCA+aXhkic2dK9p7cBSk/m
vhlRqOTYymVwyc7qSlpgrdXZC3NZ/albVO/n8UF9ejvmApYF7ekfmAr+j6QzW1IUCoLoFxGhoKKv
siOguOuL4dKiogIqgn79nHKie3p6VQRu3arMrKzyyMKCviQO8J5slcmbooI5Lcwzpg2PvA01jI0u
PO0wxcRWKN0ezJk1CKD01gHdAD1Ja/EJys3E845XdUE7QJ8doyBTW6ZyYBiB32qLjAkziz4oUNI1
AP66MPOwggQxYvG1/4WtXSYRBtkWA38Carz4JgWxzOzbZXERs/ld9k+qWh1aTlsgkaWK1n/pd+Mv
nxRr8EgUP39Z/BPBUstSsFK7UsGelhSRSGKVXTlTdspCStxail5WHCUxuiTqYX3X22VAyZdJ8Ucp
UHSoILGlLEmluUUEHwd7/tUIt1niJzF5J5jeZUK6ukCJtzpN+OF53VzcaLt4hhnQVW8HqTjIfPBW
8zPjBVE65DadYbPnWllgETUo1+/Je/KME2hP8pm3dx5k45I9BYnVVD62QMeTwdcjN4nzIT7woOkY
ZZMYX234yXUaP2dNNJraLk8NDd3MfXifYCD+hIDtg7+Dl2EJ8kGfA68DEvD5K9YAAZQtlRxQ3AKy
pCKA87z5L/ADCCBgXDSo1pNnvtqMiR5I+s3wMzii3H466WAzF0RfqqBPWJCWw5c6bbc9UBafkL/F
TgJF4LrwqzEIXoTDgUTp7X16i5Ixt59/HpfA13PgR3rCJtkcurw65sF5m0Q44bCJAlhjVRNlvCUD
FXP2Ysxb1A5eHn5bgbrtHk+rHLTucnjSc7NtzOG1eDKdE4VgM2BDHt/GnznSyNE34HYavIFOUrc3
yG2kLvxLY65rGueTW1ysuXlibovda5IPkZFGXf80KjmMVyABVNsXHFwefJc9jrXDuFO2TRDTr+x9
nyNodcr21Nt342IOAQFCjxUES+22zba9vb5nZ2envACsJm7HwJpHeBJKzSl2IJbuokSYgMA8JuA+
s7aLL874zO+cB29v42MUGryCr30aXaZM195eveQLXoolJFguH65BN8yXrTW9vCQ16hohA/lNcsSe
l0yzxgTQINQXUlujles/NGAO8wbrT9fZBXMA1rDRoOWFbodEwr126B0IosSxSu+nuxfp+6rNuqP+
WLFJ8CiMR0t2dd4nTeh36JNhCwMRrPv3JQewmbFv3xFCQOVToK8fy++wivmpwlBj9rRZMqc5e/3e
046BZoMlT7rVwruwaZIO8ZGAsAmLY4+giCoEmBruhYyJG+Q01fYgw2MB3441N8LG50ozmxPF4lB3
uT2d90i1KqcCbWuCt5WzJv9zA/P5bd0ERr5O0vjMcklZoz9FG8j67jr8DlgjzUXBmi1CZl67jK+a
wRazrgSqk+9AijkgrtziZVix/HgzsxizYYdZugNufbeIMfB37wDWZyaUfb3KgQNmyTxWhY/rvglO
zmUvWEClQ6Yjv8niovUU7Lo76kUbfIdSNAUptv3nUB+/3HyhGPqYcucxuC9oER/nC3pzqcp+NZC6
ui9AkxC/eb0IyHsGGAuBsUvlEzIaaqTHAu+VEFwU1hzGIdqM3rvs771LYoxyfSifuLnTFmfrYgNC
0gIAR54CY/DKCzQIwN4mWjnRTsgfoH0YXocXIkvicxbX0BL2xT7HwiJdhki4+VkRArMNruJQDj/y
Y5BDbdEcfN0nfBMkxvAZcv4IL42/B0yRvMEjcRZhlrhKWHPZ8j1027bU/W24QCBGfp5zviXgCRFy
5wyWIZHUlnCYcd6RavCZmPuCChCUgCbdjGCpDZ48W0kDA89LkDxbDLf3MS+KxUU9m/G6OE6RW9CN
M9PciuDVdFO/ifE6AwUBOJtc7ydHQGIKXSCBTSf8ZlxRYjohMPN1V+64iiP8hIRKE7TDSqFM6Hoe
6DbWd/2GBXkCnLzxhW4gwLtn98v9i4wWFov+HTsZSJDTbX4fclTuntSVj+8RvW98TwvekzIu4w8Y
CHOWlmUsZOyz/zU1WwgalVpy4z/4DDKWTeMdaDY+aKOG1eYI3lCs/58bsoMkOBu/p2SRxTgnNJ4H
VfT1Oltq5wmDwgbpoAPtwRN6HFUV1Rzt15M3RM6uxmMhy+Y5PxZTAAnjD6/jM5DXrqyrhzFVsIml
LtD3m/gVpFHTfgUdCJaNQ2+LK3KDB8ei2zwprkVaIGf0al9tWJohY1DlvkuRdSJOZRsrQtnGWGD+
a8Juwskt2J+qtZyCMq4n1Xgzr8ayw2DJa33NjbNxesvLIYtOo9NIEp2elAnU6xcqX+qw3r69pFZX
j9n2FlEb+i+vY1Dp8ZoboVzKCvwcp25H8L8iZBlkwIK32Y/QE1FFLMuCrXZCXOHeoLOH19IySrao
hAkjXPdxOsZeY9xeklc1jtoSRJZLznnlhsCxFPr17GZjdUupXoz5gGQ6oKiycXwLIJFl+8CpeMqO
0lxm89O0uTxN9eFtTgWbl0YnbvhYHvL6nvOSX03GGHL5vaXUzOoxHaMYA+PlB885D8aWkyEng5ie
cxqScRq1/Ca7CfwnU3FpImRHbhzZh6nb+HWO+DoFjaNqWlIxnQ7vgIs1P62ekIHV9rnlSaiwqah5
F+Bj1PLvXjHnAXgmKtf0a9y2HYcc0+tNpAa80VzFDkUGSR2YzutlKy6O2ZFMF9tVP9mWRww6lpuY
4eBRMYf2o8OU1/uxQFK821iYuNtYAj0uBrxBTTKXEkyUE6GbFL3gAvDpKgr0KaV3kwNHe8uiUAVG
6fgvdLofrnVzWUHcs2U29yU3AR2HTB1g0/lVvnysl09LmXATc8az+W1OVdyJS6nvv3vGZQ0bGKD1
2VZBDoSizJdMJsUKQl2fj+y0Kdsq/MWWnZRtsrF+8VKRKYKv7jvhKXgsk/lmli+BGrJHn7YkbK9Q
Ifr1sPLbQ3143m5i1f/dLb39ffoOyHrGnO3oMdVsBvMKeRQxB8yCzPIfw9ckJSDKmmAjIrDd2dC0
xfOvmGkD1stQJ55rLjTTDHIJxQQTB58ibeaN27m5Y3392qDOfmaAnPKKYlGYrflJmEKPPSY4sMcS
BntkQ08CTjlOuG+LMYAYG2+13RyVJb41x+fWbh2VPTcC7x2fD0xaJvzgbbDlUsCNvab8f4IOOqi/
Ch08BvhSetEFGektQbx6y41Tcitfp/fpT7ehL8mXll0fixsjH1WRFqRsprJVYg8ox1vM0CRRtLM8
J2xXz/D/xsLr/cO5iFzuTr7asmqvJoSWEQ5RFg0hLhPBRq3jkye6bcnMQLG5CY/t5XXa8W9EAkIl
d9jbk/AOt7Uu149hb/Ca4LG1kPz2Ez7Z7J/xG5btBcNGlkvgVq2X9/IKQu999JqKkkUkC037Edy2
LAueptjqe+5aliWLjGXy3H5YUUIMfgO8fbGg13eShfMMM0gERO6yI9+HsN3V7DUh3aZunF5X+QHp
g5CSr1EZV+szUEV42Rf8NZGSmxANj/u7tnQOJmupRzLuCRD08zrlS9nT7ja7KUEImQ59HlzSaOOc
RreovSyATwUj2tKA/5Gj5uQA63BisjHI4vUArRkVYy04LSUO9+zGTMqIWcreWECnd1a3maAYP0r4
J4cepSHSRurgPxIR1BMIJx4DLbqTv8BvD3oWUkwSnenJfC+IsUPkF5KQEFVFfiSljOQRkjfQeTCR
3Iscw5ZcTvbwm6+52oCB35QiZUgcJnu4D8uQitNIRXxknS2+OxMhE8N+eNQmNAHLA91KyAP4JH+k
AAzvddjq+frJncMv8XQ8fVj+iUwlJU24/xAiTh6/++SJSGgs1hcSmCaJBY9DMiJ1WJvUTu6bFwrS
lALk62XE/PfwPfyliiZJDolLBWeK+CVk7ZLWSLIoXK1sJOf4THL1devddXIaojQnPdl4NVzSLdyM
yN9OQ8pLUaajXPyT79aD2+wWQnYPOXkLkkgT7ok7oLngJc8Q7hlnC1EUaRkEClK+gldIpNhpu5Iz
QOU6ee82Iziv8S1UIrkA8g9f6hWX0xPdC6p74WIAfEbpH0iVjjUAog8gEmwEERajNUUrSXVA8+1P
7cNHRMSLZAboBcEG+wkABvoPEwq4BhOACuACF5WgExf6BQYOAVtj1UY9x+/w/TaC+NzNB9VI2TYO
dawOr3M9bOyVUN1XMEzT17xlv7ctuwK8P7y250N32YBSnOqIvbtGpFH/oL+WUU3SnZC9kVkyUvsK
ILr/gm9Qgo1PY82/MZTpOkcqCPcG0QjDVn+YtUqjDlNp5cte+GYrAqBE4MWm9zHKPTZBaDCwiL31
+mCAcbHXwu4J3EPYHmgfvCJLDfMEZNE6xgkiyC8qCJNqBVuKfftp0TicFs1v/8GGM+a3+SkvH70u
p4gTQvruy53dhmRUZ2AV3W2ag2MZd3Q9DCHWjRbE/Ut0YI26/1Jh4kx6a4gTJywlsJGgJZHOT9hu
YNOfKuM/8cLTwKuhhWb0nogpaAwAI/oKsQup+x2rU9owJjBT0HLwjcUSngpICIIPbyT6o3qzaiSC
VOa8ZHQr8VdQwyHXMZkhlC3plaPNjhj148kQ4LDe+ci9gHR3pqGHbhwgcj5DPmT7hgfBQ79aDzlB
3FxXPzYXFS2tWZBO8LXwuzRl8VonUFHtkGEiS556h3aZW6hBkcREQkr4xwE90qEzTwfSv/uJYBau
q3aQrz5RDZYCmPP5K2f5JPGxJ50g3YFL06XxEyE8DaHnP25jks0vwVNbCH37g0c+fymZJmt0VJsY
LYRMOYm+o+8qB3YcJLvHnk0dR/XH8uRtQsl0P0fKf3rjyEnSiC28Q/CEZoH9IeUikhJGzxHZBE0A
jQfD2fsXCIEShC3d9oY3dgZ9z8zJOejAZfoAuK3IqTmDdgssQxLFYnwe9IBhKud//l3GGrFbJ/tm
xPIoja4AAuwpDfJcUieayeddh4zbu44ktRXAe+MX4xcZu9QYkj43QlJm6hrdrQ9sQJGotva37YV8
8kKuWQkSSPzHBoLD5j0ZvwOBnnr2kyTkTjjp0iUqwuPkD7FPvkOKk+/OM9Tr9aIMgbMW6UDdXldk
C282ROwBpt/pk31EEprTob0ks626Br1QGGb+TzrbSwATPiWD5JNizv+XKSQGbRCg2HRPbSE9IE+A
/i80YW3J4dKuWDmQoDGZlwds75mFy9GCEdRL6BouEnkWqKRI4fAtBMMegG+AgfC9HPbhBeBoPNuC
Wn6YswC8BpZDh+AHC1VsXy0+b+ni5wU1pLyMNoS8+JOKfg6ogpSRlJZrif6TI+bq81rUIwfbpCuK
Q+6xe9LI8UM50boBZSBvBPSEgHrvQUcxFtu8TZ6fpDDf1yOAF6DiF7SygN4mUHuBXh7SgNHQDQOE
XcXur6bNQSxTxebFgDYhG5WZ7FdU+Aa2Yp3a4tFSjhHQRIYag/BCoLKwWM9MHMUhFwMJ5Bj75pBf
5J1pl7x+vFB56GvVB9vGNPLdNgDLP5C3jDCmVxWdS/RYnrdSQb2mWtBlzVUgcfcVbAqZNfm1gHgN
UphaBKAverIbYYeWuZd3OuTT2ziHECXBPTKYBU6Cli1yQvi/H9xMVUMuzlmlJEiP8Gudjvm6Iljk
CmHSUOa04ZoJuhiQ6I117bgKtRmTBAu79/CzhtPUHfwucMTDp+3+9BnuqBWmRrS8WUyfR4ei2HiM
pF/38cBszMqQI4DX0eb2odNKmnxe+zvrWEqyN4kc8kpSzfekt3gCdPLAM0riAakZyU9jruwVikuh
nC6H6+i0KiORzX8iKaDVeWcuWq+NryyhXP9TztX2fsjGok29rsoxiurBhm6z7uqFzlOiI5sksiB1
BTH+WaEebEkvH9K/KR2gQHckzjtpFnvt3mz2NVY+QNDCWAnOKtBAESlLfC+t1vwxkmX2Il/Oosuo
oOhjPRGAcA4hQt0h50pKMzJSvke0YYVL8CDlgxj+r47+8ZWtI8UfpVO5hTR8CktYzFlerDqwTj6B
I+CuZx3QvUQ12gR7QzbQlMgGUUgDU5NzrMu9hvds/cALBM7IuV6Cgv7Gp9/isFGDdJ1Ul4Yn1sd5
S3XLyq5wwBVakZoOJpGH48agTiyNF0uJ3Zme3SXBN0Pv+LvfQRZZRrKAxIqIpmoOygB0ZCkAQf7k
sOheWSSsh4xmC7JjcCF+fuc2u1C6oshG5PACbyTvkLmv96aJB+2bUcOapajgljwyJR+/wgPCU/JA
fEn4gEdT18lisy0QECFafErVVxMgkIezsilQEI//4g8F4e2DIUQ/ARFa53v+niOG/OQdKo6j44jf
S2VyowrnWoAjz89joY9fAL584wePX6ZcNs79OXovVae7Ru5EZxmG04jwZ699e9gNOzHhiDWVbone
NR5AUka3kbgLT5qM9WU1z6d4Ei2f287xdFj/hAmIxqnnKfLJ9vlTbDC5XTIRx4uggQu6p2BRj3zg
inATEdT4pRd1G9x254i+ocfj3sb3kQDx19H1wE1/kQ+NOR+uB+TD/I+q4DOv39xSPAt/xHMizb+w
QSWUIrr7Jlowz8EH+BtqiNBpjbWV6NdeNUOpRZtC+BqoLJb7jnUx1ceAnfxrj5OwM0K/4meS7q6/
0B9SFH/C3uKnkXgDtKqAXkyhHeeHFroQnGCpulrzCxkDkvvosgJ+yUeCh238hJTismps2S2n0tAA
0WDXnm4LwicIL4QIiYGQxgXaecrwITWUcxNQhyLwG6CWnmMeSpmE7vy3515X7H/T+4HiWXbAWB6t
nmjBY4QqQiICAJy6vRx6S6nBlD0SBopiltwm5n5gOyL/6cn+hj1b72qwwQFiCGfPFoqvEPvJb/+k
P3+Dlc1YZSKRtAfQLGSiCIDf4xp+AZk6onmHTCEqfbbqXJ2TK/GOjJURvmCS6Orvq9/xIORbnUkJ
+TaHeXiNRAhSUoELJviJcpr7m1NpHiqjzvy+Urc16Fluv4en5WXPiR+clkJjPaG7bq4oUsEOoorw
CNvBzlHD23AyTBl3+A02PhzOfOPTiuQCao7BHNHjV1HLOpmVrqyuaeq9e+VYvUQd3aIT7LUg3eSd
sEj2QZbJx/MfbDpKLw2fDuhdxCqz6wZrd6PzMi9tR7Rb9KJ+UWhhCSJUO+9ULITR744PQB8Ci+Dr
0c8wkqnEv6dGT0xLNp2MHdhVcRJBFoZU/7XIUTZ9Tbrqq4vTRuLJDzHXRSCguOjEcPjaXKwvnTuJ
z/AAnCJ4LhwdcmBJRgbAXe9uf2+aBDoGHimXh3NRDConvkNR1ROvXAYGSMesyjPqFj+CYVw3d/wa
XfltRLbw9zTrQoReGiYKWCZX87FWLfoz+LzKjNv6MiH5r8l28USRQycRxbsacwkokgXHc+5aKeo4
LLkpvS4Gkm7AoDukppiseGcx+OEb9P6Ds2AmQ5UnKD5OpX8Jj93cndeIIqE8wSnIm3Mw9/YiW7fR
UH/+Wn811VAp+l21lhIFcZ5aG3TyY5mXvE2sAGBfoVzp6JdCRmQP1ClyRVEhII3leDZi2HGikUf6
806QCxuPShfi4WILlUBNbdFK6Up9LICGUH1U0r5QAvgrh/qiMbu5LFiQCkmg00HrT/2rUDpPaITL
oACASWB94HSE5+AVQGsNb38UtNkfl1/4W9oJBbbAPgEiF9307r0o/p6U7MUadmHHidmMcECa/P64
/GsDJBSzjQdCjHvJgiGsO+ppC5HrCwxw3ZlUy4JATjzcNpaoJi/bz7JkAcb3rYrUZ/vapqPO8jLO
t929EvfiZKrHD5CzoxLn2zuandLo7h/zpwhBH0cq1g4WUPvrvBd39ulUf/Q7y3p7Xmnz80Eh6h9b
ywyq8XjZ1kf67xSkNATvXp9mN4On5febRwrmLlhd9N72ji0CxLSDyviYjjb7j5TY8mchB08lltMH
TbKciuo4gydEUL5USwa29qkN8ZptUqtdjgiJ9dkFBbN3W2bLM0gwRTNP8Ptj5hvnqAE+5OBiyIfn
AAUzTWq4ASAvJsvkK2yOaJQi1VUcpDUNsmAEHowc2XWm5Yqh8Ygor2iFSbrXDWlj4NEovLPlF2tK
Su/V/8qbB0XViYaSpoEWzg8NuiRR5dBMk+9g1EaUqXzOe/KX0IGr0hlHufwLIOi94Uj5CrU7Tl0s
Hd3qvvCj7rd/vUvSo6GIY0dF4w9ClAsDZX76xgujMnDlJRaIJvE/MUcLK/ScukLtDajBEYCGlLTo
v369IqTZv+/w6nlHJs5HJKS8Yg6b48ff4EmvPg7JfhapQPe9PXvB50hNKYXFHqkemp/7AYP/bXfb
bYm4AQ0D7VddPDdEvI9kX521tjgaS5SnaQoRJhqUPXZXshK6tHcKalz8nbqCD9P+xTKnV+m7APT6
iSlw4Ig76PM/kQrY+5kD9yJJYzcH5j2W0OqN+eYo5mdd5P30IwxS/xzzUGCX1NHFmjYDjgN9Ba2D
ww6N4kGTjYNMGVj1Caz6CdtAnNKxJ8gzDOQXWYsEc/p51yfCjLb7LupdGoJrgYfdJ1fQtsSvd4Tu
dNYdsfgHPF0aA2hfJvRE1wQj/kOJwWiVXS0LloXJ4v71elThc33aX/acpg+ZIfDAdd/7EVDouFFz
M10dEk46gTS7++sFKknDunSN7BugwbPPoblG5F6PBb9pePdB69CMTovRaYci/rQARylXjQMgz2nx
HZ92D5J6RMDPfkVkCzZBEw+XF33iAosSOoAQBbekBodVu7m/hspAyu//1fxL+qhqdkeh7kgZOD6I
SShp3taISsDoIT5BE3N7M28Djko0TOlQgzgGLfxSomMMh2B9J6cRiewEjUOGYQBY5Og5tkvErQRN
mDfQEiBroZ/wOidHpIpt/3JRKgdB5EGsyeCeiOpkm87G9IRt+V6bDqnOsTF/UNQ/ebDWjAvNHNWf
SOc6EYCyN95MsR8/AAB2D/iT0COwayOGh+Mev5DJENxnl8lliNgQKQucK9wpY4RoMJOKSghJYJ1R
MoD8gDHMF7IZ9MbKOJ2lf7c/6GweqzW670AUAZ7uu3yhrkgG6KpgPdFHRDml/lqJqKZYdiAULEQy
iMeOrOG1SHHzOE14MBYKqOY4320O1wW/SPdHY8XaJcNgKfPO37A9oSEHNQI7IgY8diB1m4OKoJ9n
wVfL7QataWuq4mNyFZceHoPDomPpf22XzPIFLWL5jh+hff6VetfFr7zjc+Cszqqm3UBjI6u9Alad
dsHdaZLgPXJzbs57ATQ74YYOs78fYz37siWTpCx+TCld7QtpHmI/W5fCHlQA0MJHg/XA+iLdMalL
/N/vQpuEGKlBmnxllyJtqoDxeJHUndysvS1hnHv+f58HZ4DwxUvm9147sDI2RxIHusJWLFS+Jin4
I12YsY8CnLsw+LMbuYEEgm8fjwm4hhv/TjZxFziZTB3AOl3rO3RGaLMWEBtxxgbMakWPAHj0ovmS
9cve+dMtsPkm0jAqePUtRuMPla8vuK3RF8HQDtlu0WnQJkTTJN03XGEQZdK/P4kBqLqlufI8g3z4
AdNy9Lhe0XBGhAUM1SIuU3d6WbSm10G1Oi1ko2lJm8bojlFL19uM6FSNYRCgwZBXkeGUf9JBhpYA
6ROYHIWLCjsjrzvj56yxthzdDuEm5ruQaFyMYs2LhaILM8RFd3KH50yn3QrAFkWbQshriIfjoytf
0t/11/hDfcQVQOv2GwBPosL7pSsOEEQ+Xi0nhJdKSktbqMcuxG3N7QjMe57J7c3jccPiULUjsYWs
ELYHCRlUXT76Mc2dLY23vr6oJzU+AcvOXz35ej/o9Hq4y68g1n4dynHht2awXwtKDl4ecwgJ2Y+V
cBrtgfTA0JEZMISMfSCfoo+Hdo5e6BQaqDqgDReiVHgPm9OKDi9uuGGyfuy4l+jYk7uJY4R5uEjG
TafGuRZFnfhOMVaPXrDfmdFwolq/JjWBGtE78XWt7D6cPNrnUmDDPg2JiHK49/gjOsIJ9JxpVIBP
+uIue2UhXeu8QHjeWSN80cR3RyR2OlBRy45KEBOalQAWvdHotANOCfq80qkIrpy5GbccexM2U6Cd
In9BNANwUw8ymK6ud7KlRGUOvAXfxHgukdFIFZr4SAZQrdyQLlaI4nQUQdK8SmT71YpSOlEIQY+e
0XoI2iQiszM7AKqPXwwE2eWKiaJIugXlzGlk3MWMbQ4fZyRdvK9T3JwFEiLgiVvRzdmY6R8RYiZE
jyTFKbjVA6Ub5RaRVKLqAyQ4966/nlx6ronkUnHy3WkJpX7bFnP5J1hygoBAxMN0MLAn6UvpBm7a
t0gMryBkUW+IiiNxa5Qr8v8H0QUjU366jyTCcQ95wYtnBDGmzv0GaFt4xXLroHhENSOiCkIv7aWE
Et6+pA6i0aH8JyVBcYXwsgkPyGAwXLJEEyTNVqLxEjhRNmjVEII155mScdd5BRunw3HlXsbreQfv
4D49jeAto44vRPqLAjYDobiBYkO7/kQP0n0v3c0Ac2yzVP6uaDZy7xXknpyBR/AIinlv2HGUYdNu
/6Qlsg9lFKog8gjNGdLOOWX0LOqHZKwMacd2RNkiV1PUMKJ7eQS1LULaGuj0pyNA4Ap6BhHAV3zC
+0kVLuArAgk6FBhKBlSb9UMBv44gOMDZ/ITvtPd8BcQKsAPIDwZDIsitjJwFcfemD0DDHa1S7AuC
9F+IcQLV++F//EFvD3LD/49fcwFJskD8IHofeR6ehOf+/7E68mSlfOuJgP/3CT/jEPl2c9/cP48c
D7gc7MVcn5zn9Ed01yLkey/RMUzedEY04lPQiPPla//Yd9at9WamTfJlc6hN5DvI/mi9WLcnDMFE
AViIF3X2ASMTLOuxbMTvPTqLR09wWZByvg+OD0zHl6BvCWcMPoJWv+NboDS++97zZXrkV8DD/ks0
+CQDU18+lm0OEdXz8r1vxQ2nFbecsBuft/Sh/y7DWbAySAZeIuDJEViK9xJ8LNE6iLB7ncU3Y8jI
Tc9UErV6iI33hGaQln1B+dTAHIMdANmOqJ7UWHE17+J0x5cQ10K39Gv7baLtghb+sc/92nyb6Ryf
bF7oKcDW3IRrM1OzYZ5Hj7lOveRVpmrj6WgnZtfCrt6Cf6IH/mMwacBRgk70xR8+zJ3UZoSjeQqR
lbeiYnDefcalfwl4ZWMMIRDMJTG9h35F8erzyaw1uizISWlw/LoVzqRr1aLbPQA59/QgadBk20co
zs6hW5dQnzaiethZaxM1LDEsokYZPF0dn5GR4jGBaKiPsGN2XvYmVH1WH3lkE+QrizpHHtRjgrz7
HTVHCPIZUXIJT87Dlou4boWMWCeRGhWLq4OdVf9jXqOcFpR4Y+euOmpbX+fsaf57fhudyC8Gil94
maf7lzHG+ObNfDh3Bwm8XVhvEylxzMBfq+QkZYPGmNF6Tm03iAsASSTuQOIDUmcToTk/LwblACNS
ehvDzfhUII5nNGgvaESfWBtyB7+WKi6Dhrr+TtTxmbot0jk56Vw6ThRX5RRnu5535hg0qwrOo3ze
jt/cnjE+cgPaCdsRTaXG02TojaVZGHh6N/Ns97xil+2KQcd6mKUlEaXha8Oe2/R6Aer+565yGY1n
dGycrv0s0B3mpTiN4OG/nYarjJLhc4H2HwYGGb/HYCyXRYFBMuPSTCV4uomNTyknpmHi0RTUfm51
TMW4/Ph7nDaMyu40TboBPQYgmIyQsa/+xcodxdRNbJp5HN3rju9hw8Xmjy7SCsp7WTBooX+P0mnb
x0yfuzOxleCNfWrw9JtDlrbfG0LIEYcgPp2aYMmYzPDLusgGutk1ykHuYJpsXbcr3f9aV+vh5GHK
LhyrtKMynNO8OLl58t5myxCFURNzFNpNAubDGHenWpQujuFeslPD1tWimcTDsNejABEFdnVEKKab
YqWG78XH1yYfJxtcHM6DCejh63FvnXLDfK2XoRT9O1einNK60ad/LOwwgtllSI1Voc1B2U057DBU
C+1LMm4j76r8zOpaPe/jqgNGllpX5LXuyzhZd4fr4LY9HIsJRlCEc23Ycr4k1me26ddQNmkN6TYl
HKZLr0HHY0SOm8QZYhWqP14CwKD3Xt2BC0jcwCy9TXVIJoqX2q2FnOC2p40KF1N1WpxayOawtl++
Wig5mzYGqHF7AhFxCVSWEeZ+XJSGmdcmdrVuZqf2PSwHl5k2UseNCGolVOO33eBXT4SLkjsiUgJ1
rAcPW+OMnaMzaELiNvvItZ12RM+pFmFtgp2TFr3c10CJpB6jnRafPUThzsa6hz0uGSPpBpegheD9
HLHpPOftvbZHpw2Px9hXJPHelwtaGJwAN3FkISuzbElfDjkSMGq/aZ/EGwdS12Z0k4MFErObjeZB
sbtW2yO4eFdO9c3mdPOsdMnwa3kgJnh5ANXUcgrr5F0CTAIRjn5Y/vgUMpzAz00uqft0N1GbuVED
umvNcvgmPObhfXYN5cA7BIYPUsSvLVQHj9pxNuunhQE5ks/cxgwrRXqKAshBjWQpNExOU4dZAT+/
T/zejcrJ4hZffbkaD2I2l4u2I+4IzcMOPMJOzUqMjycL7DP4YAjLwiQieN1nP9kR796rntvgEDah
MimPSYTZldO15GDbRmIwTTWSqIH9n3XmpmD/sAr3y639nTzYZV5kVtpPyqa51NW/kp+2jwmTwfr0
khH9Sr9wT47R8xgAaiqu/MED7ZnKvaRP4EHbk/awPWwC3IVEEJYzt2E5qNyL/3I06xP0nLajxfSe
R2w+7EaKeXUYzOgiYOzIkjCTIb3TLrshob20miI4NkAgLBqnjKtXLz8+619+7hS0V9O79PRftiwR
DU2sssjBpZAnt/z2HnKK/DBQ41ZYxd+REpxCfXQP8zCjaYFAOKChzFIc5kX6tV/sa91AC9Je135n
qPl01HGqFV7m000XsvPhOtMDOoc7Z+sL9eEmllxWQ/xJakv3kv2wz4tWtIk+LhPtLSwQo8y7eR12
3rjp1xDN/fdc9xsEdWKT/zDgKW2F+ygZns3c4UJy92ANbVb0ncBReTWfQRSH2fFN5iIJjTIoGf8U
tMIrbSGbmIY7dN0IDjHCSMmLK6sbE6wmDUfzmIfRx0HKlkNo7TW/JkzJ2caZk/tKFnjJptzlvDFN
18ppu2MTbUW9gN6yk6MzEMTIHWAHeQhTIimtU8iq6aCxKoMGcELAxakGJ//kX8NreKO05Fqw1Bjn
MYQUH0AN8frAMPpfIw3evuppUWFi52m/LYY5mKCNi2ZYDRlm5z6cdJhnhuJhJ20QV2Jl8rutTDkF
H9YCjlbk2ucoiU4ec2ZHJ6fiJL8cdhpTtFW9GLAaEFrzNYNRkWHl6qNid9s1xjciiU5e/RA9isUQ
FTeZveHtmIbK8oaT/p/ynuedtQ68R+r62+tkbcPJOkXQ2t+8tv/0VM5CB+LEpPHe+zgad7k+VB/9
9rAV16Rkifs1cw6xR/Nud6bYT7cc6KOnq43O7C+f+IQ8eROKXEZfppHq6/zdNdAmyfE2KNwr5zI1
346GyoqAwnoJacdrjpoep4OLxEAA4j2+EeM32NsZXa5mp8iXpRC4zTtxJyz9jkV7o50bd0vxq0Bx
1H5q3p2e1/YK9+MQ0Ti6lr9xRJSDY7ApqZNi96ZNSIjo7mTs5vStLRSal1gkZ5ChIdb3mC+6sos+
bH3CQGVHNdqUVdLqwjgQT13hbGxRNoHL1ebd00nKUZnIfs9oQIYQEGgT42s1/cfxtH0GzCIkVSFS
eufFC+dtIP+4jevG5ElcUYhKTFf3soA37xkUHplYn0EAFjHOkizi5JGOq7HE9JcNV0++2kQAT+dJ
v23SCGniZGTA7DCn8mHjuGBAZpoCfjK/3SDDdXvTEjcUdaJ5TArjIlZ+g9eWkXFyFio3Z//GzCXq
+QDqFguU9UJvsoU7vU1dxWaCz4ujB98RC9UWAbd0G0i9Rs1ofKyO88a6NbN0cu2ThYmipQjdUaMg
VM0HmTarhaTyFGK5Hn2cKi7JcxpORjTTp5nVcDgenybmr12zxd/t7wAc0gFk+hLrrK6ZsHGczMzQ
TEY/mPT+ErvZqPGSPc/1wnwviRd0MsUtKsfaZPSLz7idAFdb94t+imB2xfGG/YL92j0FJ6/kiLvO
/VdL4807kTGEyHROLELOFrNB+l0Orcvyx1OChXzatoY4Mk8ST2EimvmRRI8A/hw8sQTe0QrKNQga
4+uyilWdcFVgbxNouHBVPk2hfabHRIxSRMuH4nik2JJGS7zDy13k0JD1l5G0ltRTiHCz41QGRLOV
G6R1BpyN+TB1yhrpuLh76EsUbkiVbajNVbqHCv8rXKG3ffWU4RMNCfc6uzfQwDOieGKN1jZt/WQ1
Z7PjdmzGfRDvDYmLpdslpCm2Tv59CprcFnems2mGPmn4b851E3xRsc5G28LXPdbi0s5l+0b1S/Mw
T9GmIUJMAcinavthShHQPjS97wTJReVfKH7YNzmTVX+2BXuzzt7LwkDoqPg30mq2UnL094pOtYQC
mR5Xauvc4Kwx/nq/WXdF0b+/MEloQhptImLpw3zZGLI4ScvALrT/6VPjkMrmJppDxhx9ECF86TtE
6cquLcvl6X8chs7+32Mp5nyJcAxo7FdmZTeGT7vThwbuPwzmM5DkFUivVj2PNxIq82yq/WaokWB3
Us4X7vPGbVT/o+nMmlRFmy38i4gQRMBbZpyLsiZviLLKAkRUJkF/fT/pjo4+cb7dvasU3iGHlStX
evQGu0nY+ANHQcOkIwGIZyXGNKMsyEjautmNMIY9I8AaBc1svCXDq0KIOBycW4D0Ok8OMXNBaOMx
wFrhjqBo7zIdcUFBsnOR5wkyalSL8fsxtHw9vC2ZH1yus1lKXtiF1Txjv/UADAWUBNyRcj/ENN64
8sYR5K2gDiYOJT5PfTpd8lhiHkweRrnXwlFMumm6RlyFYLSE6sXq4d/p/FcqN1l2IE1TqGs5vYPd
7PRZ+62vro2XK9myrAn3GYPVh82cTHlDfKDF6hdTa/c9UmIkgZZDETMcVyE9GYDdLCJFNJiLtCuL
AOnNRIaJ+yFzFafo7hTMEGSkGwOHbo+HD63FZ634J7cTF5mGue427sfV/pg6orx7cXYmj0x2QwAL
mw0LuF+X/FXC3CM0AxUHuXAbeVNOA0OyMIS8GWcDt+52lA0jy+kdHTALyVOeE/obp4Gap5PyTlCU
nJ4sB2PoHmGkVrhK6SeiydBT7R3MZD4JfWSb0RQUyHk5++ZebIj1iOH66Jk6MDP5WjGSEmbswQ0d
9CX92mMWld/4lXtAuIKw/z7LInTeHQqSUGngHABgUJa3W/tHccoA2Sxvy4H2sdFh50hiK31Ld+f9
9/tqvwLAEmRXfDHPQ1EURyeLAY5vK07Bx6zvfPvkGUM+WEYE2PgNJllhdfb0Hy+pRNtP5QdwIPwF
kiyO+HIaRng1wA839QoIDXvKWWQJI2ImJhTxOxgth4F8dMI9/NEMsOGl+dMIgFGOJfxMYNLSWSeM
pOtWGs803ol2AZoJFIe5zF8kPzRgKh7jkiNkwuz1DhhtJkkCQiw8FrO86XKuggOlVn9DQcmVrSzD
Jq7sqw8xGArhCDeUBZNtzd0CL9PRNs+i6+IZvzOw4EQ7inTqoYaADYCh5oEku5areIQR7hF0hnr1
1LvO6xCZSlIQ2cQBlyYWEolo9xfCIkiryiJcAqoseDhmsDlITZF6otQNyoD8BJecsMOhdk7ECVXW
hvES4fTtX1QQPq9kT7Sj2tqMMPMdi84+S9vd1H4/OdMNulEIn0gfX80RE3dNRyH7iGTI7yWEUuoO
C7Fm/az8S5Z6MJDbSYsBvaK8nUqLFh/nMl+U7ETl0StPIU7AADncMveO70Pas3XZPGe60r8A0TmX
D/zKmediG53s9UiPDw0dXA+x2revZqaER/CCgTbHyw54mM0mfSO9reYquTXjkCJa6j19pr0cWW7z
87q9M7SEEWzIRRU8Wq75FIio+JHhMYCHnS89zrpDv3Nkuax2IFQyFCtx5zT5cleKZ4bMyYhMToSx
sFALYxx8NIS0j8AWogKDdAWQFZVGjR4XtoNjx7Um7UblAfcE/OA/OSVROzfpyi2WtK1wQQEEXzt5
Vij+R8bpwmuj3QJ9gdkJt2XyMxQTYN34jY3TZT3zsOE4sp48nP5ruaI6Sm4q2Z93lgCn93TujkDw
wNz0EAKMw9Nk55DdwhPLqWDeKadOwW6hiw00+M8gPHDdUO5xQOMIVQyDc0YnHD828SGn0fEvTTQV
59/0jxRO/e4bsIY+zesafWOAJtOBy+Do9tQ5HNmbzOFwuFIgILDnt0r787fn6KBU51w5FnJQeA0n
DfRoxKyOACEkrtaOczeHG80lfSxu24LWUuaVEw0zygfLRk+yFIj5PGYEYleAftH2zINkC8GLsCvj
sCkODAc5VRw2XgU4YRw9sdNF+2liLiG6LCVOvpEZi8kdyEblmBaezpMBLtH17kBoDhVbqjlnLgXN
n9wrqtO8rzRsyi1oPAJcPCWjCT2Arqe1kRelhSPAuvECSA3Z6wOEqRjqPMd05BjBCCOi2AfEs7Ba
AiqIYdaBAwbiKWn8lWYlDOvzXGbPvzXtivPNJWNvZclpiuVdM7YOpg1niBKDxGj4iN0O2oa9/4RO
ytUnxubySgQuNksEaiFdRfITusgiCVaqEdiSn4cT0iAJe/H7oWRz9ChjhS7BwDGvQ3UF6T1AGYKT
90Q++NN1bjpX7zEjpOWN99JgIC3FjF3l9WT12UF2eNexSoaXcN+fiabkuD5C/fgAzaHSwmuJX0KE
ED/VoNMOJ5ZjRyoD3gqvdXmx11DYAjnyTB10pxySPVK1EndOsAfYwgjJBcwSkrGsDHoCckNdncfi
YgSD/QORP6o9eKm8/oMFQ6vx+Z3A66QksOHsT9m04mX/78jqs4HLi23lH7Gbp0CATPEluy0xptPO
kbfGu2+BjbkfR7I2KheuqDBoznaPGBcOfEKucHVbTF7r7sQjjTlB4rIqNn072Jsfw+59yu32gRei
khtM+XjxqsTdLzcHoTHXjC0As8KJqcDah8NH4xrrxoWFh4eSzTjk9n4pz/lYQ3BgqztnGpqLwv7k
g3BZCHt4GG+3sF8oGNuz1evvnPmathSh0MHh1aEYckzx/TFBo00BxLbsDd6MRxLPpDl7+YrP9yuf
8fwCPIWY+JyPJ7vkf9kfWUeGm+Ar3t9N+dYWPRKY0ZzOEpxEwj04wk+nQfLqWDQXGjOyZa4XHFOw
NvaM0D0lVJfPhMRKwZSC5Q43QlMf/WpY54uDGuN86hUBpVbcGzEO9DS+W84vHb8gk6cAhSaCIzqv
qLbQrMDK0FGCq6SiYsP64SkV/NhANCphmfFWswT4SZvlUrwCFXs63KKcMOga5k7D7ky5hxxu0FWH
iH3W8yJrdF4JXMTUGXa5kP2ggZPn495pT0xQ1oMwhaiV53JuUE7I4sc87MjZr8GEsVLx85RIsCdW
EIavrICz3SFQRIyjhFR3MNioYjyPHwkKh5Qd4Rx4OUDyxVl/ggSSKsGLd1ETxbaMZRszt54z2I/V
UewtlQL+5uEb1EF2xFJcnwj5WV5v4J+vh2f4qoeCvWOx8/Kml0D6GJFpoIwtF1GisjLE+4mezBwX
Z19DhpU56FLTpi80Em6m80PHhmuBXSIHZVM440WYbMxfAcXNbs7HLHfPBwGg7vbqhk+FoopMtuJp
kfhQ+TOvhORC5XQBdikEIgt2YkI6kkFZIFkya8P8CQIC2fHO+SVFcC4fLPCKIZ8cfMwq27gWr8iU
knYuawpxf4vcIGdZbKQA0uIEa3cM7j+JJB9Am9PerY8+ShYr6AclmbvxO/Vu9lZMNMt52NCU5IOC
fg7e/7kU/UjcYjZbHC4QgF99E7HITei8278gO4oUD8IbTuBw2jPjyt7C7LRvFPaJy8XMo5zE+5X2
O9Qz++oY+7v9O59gM2/Pv9rKEXuGJ5iBSDxc8KO9BoftTmB4CaPp2PEBQyhk/M3f5ag8fGn4N2Ym
KyRXfM0xXX8yaEJwMFz5XWCCFOwF9h0p3R8DyrjSrDBXSaIAemOxwUiziHNeDG4ppkwe40d3Y3pI
bTSquSqyfpWnRqWE6FRi+AxxM6cAe3wGUb/5xOtUmDc3AMWcpyd84k21mdwfbXd0frMLd+L9942s
Njrav5CCnx5RF5vIwkuISyNVUNrcFCIwLKCY7TVvFCOdQ3715f1g9yRI/Leh1svU3osfpBTGdRY0
QvKj8pUrxywdoBJ0eehi5CUT1pKLR0Phh4Q2tH2wByiAcVOx8m+pf7ffYG85q1dmAfPLOsOF+SbZ
KT4pwNbIJZS71a9kfZemXbzvIqR0DpkbyXJLzIFjW0qg3PEnFukFKUyO8XrL26wMF4cUrQX0WscH
giUVc684lhs9r77kxNNQX0LV96CqOgh8PT0UDWl09okXeQZA/iEPfn4KsRjy4ibBC7ULkiIpZVHU
6D3a75+x0cWhfZotuDLVhd8lRfHhCzE3AfcNVGWvaRF1MBQoJHhMkLMH5+fAyZVYj5eVC1h5IlLQ
+hIJyt1BljCQh6rwa3I5VXcdSwgqWyLlqX9+mRocZvjOu0XF+o7tfYF6g+El5bcpIpG79HOCjY3k
34IXUTvj4Zol0D2BrnzSjqcqghgfyyqT9r2eKM4Q00xcuhY48rKj3RJoh3x6ym1jjC02K51JeUkC
remaLJH0SPLuCuhowgZqoLmTNYWnxXnRzyAR3DGrxku6gkJlXxCXlxXGDL1JlKBx3OlGLFcwXBnN
Svg++ZCHTNwcI3aonPWEPZSy6nTXepx3p8B4itGUYIyMk+cWFZcHd0o+tST1YKw0riz1kM/BOQok
Sq0a7yWPR7Ag/nawD7rLfFySHtGMQYbEjnN2OpNMl+u0eUjiH1m+ZVfuD02lRK0D+U4TPEIlHvbk
GC/S1w3L2HlSeWBjSOPI3wgIOHGxiDoIZgtYOvJobokGHz3vQP2qPjJCwc89ZBz63uWmwHt+2n7U
x8f8QRg2cuNgyNvHAFk7D4QQorNUeSi4jb8E/KX4RC0O1IDvz4HyscI2rLAQiaTgMd+bZOiwMhpv
p+IwL0tZZzCJAb9CBsB0QdZWXDwZJHeT6jhQm7fFLRFV3xDckvxRF694elp9yat4Sm/qjCm3G4vE
Jz9bZT7iADDS+kDqMzT0UVy4vPd/6GN96y/UaeWzOfeEJiTw4qvg3TIU5+nUa8AEesjJpu4eRVca
WfpA+eiB1CV/Sr65AZKt/ttE4hEO6ZsVSeByfaVrwzU46C8FZbMnaBYOa4n+HIZcshwcVTiEbCSk
4hEgCd09T+e/l/ifxl0iW2hsrvJGm7ObvpUcp7NUARYiZSVxEEJ7lFKPH+SmYDhN8Cz48VjAV6A4
5JsLWOyYE4jq2zRow1tYj8gcxTq0aPBy3CiQ8QBrqD2uSYldwBqWA+jBJqh4e8i8i/l0JRwy8rg8
kjP9gJ+FYBwpF2FKmB/QoHJ+JEs3UCBj+1g2w51wAWh4deAGkz8bCFaJi5RfSj3y5MV4xbyr6DHv
wLbx0VOHkV5If9M3xuOKgx7D1GCSGw8Ilh7rG2iyY2w/ZNflD2qPQUfAK9Xjdv6vEitQMb0jtC6s
O28tE0TKJUAQ/4gj0P4mHf7oiEca+5eVEPpksyW/G5FBCVwi6SoS6pIzzAFdyORF5YBrSacZ/PK5
PGQ7I0yC42/ZF3/sDFRIxkGxOIcSuUDARU5iLx5QCm/vcurlUMvoL7RRiVIVetLFe9Ve72erx2y6
vHp0DePNQCcgOD8jLfKlFOsFz4lPJ+f+F4mx6IUnGi+yLI9PMGsuAAkSbZ7BaU2CyOlky7hcBDkR
CDSuUscePGbJmjE4L0L94BwTTGPgmV5MTga2hW4F/k/iKTGaz5PIJglTrxGtHg5JtMeMuhMCcyaO
2cIfwO9hasfELJhT4l+u+1JcozBrMpq84MKSwkqdo581JHG4KclPxcDlO1lXsnt3gFAggQARUvku
+FeChbyJsQCJAmemPj4BJKVGvAPEJQQJ5EtxVi40a8FDKjHMz099k1Xn/IJiMDkeczD4EtlhQiy3
IgN+7uD1VcwVxXlXXVNEJYaWTEdiwadZwdQyIvcfIiBsFaptIGBzCVnbOcPUsCqAuysRHRQcSmX1
/uWVKbAAn0s8YVC1ECkyRr699G9maFU2MpY+1gIYNv1GnhvrLrZytNIJTSF40Vd0Jr1HFmYBHAM2
A4e/FmoF5+3GeTshkSbygw1xNfNBozsoF2V8cH5IVoATON0GYEf0shgWG4C0pYJ5+eqGKhqQAgnA
HI9Iss0s6M10cX26nRsNiSMPBRusB7RxvotR4AsBnjE6GryHdAV9ECISHoR2RXZOoq393dNmtHae
ttysqSfsDYhEpGfNE15iByl4Q/KBO3GK9Jfpq5QcVbYLZbo5YIwsNZBKDf1MwONuJqYnX8moRJ1o
FNYMDyrIZYnRY8oDoi8lcNjJ3zMnAUYiJwS3ywLjNXloTAfHCR+AKh5S+lwcSS0HbOg/sKTE1NUh
3HotosNCfnrgp0AdcWB01T2RDPA+bjzIQO2NZzpmJ3Nhy5JPJkz+VAM1aL3eNWzToTmZ0X31XNuo
MW0bH0k4AvOjcwuLi3wcnoyeQf5LEqZRD1heCSYhtoJZLBOw4pQuL+jAmCo1Hl4KenmZhA2jXpKu
zlWWyN+DOnKKOSCEhNzS2QTEvffLiFLRZoIGycCHKaS7ghWISeHDqDDK++tsoxxSAbrEIQCJEO4g
M8MtFI/V4LRBf31RDEHuiIcVeyh5MpnuTPLEZ1cqScs/nIqePxwNA08ZBIZgjH95QziG5jpGG2Gq
RpHumjKA7JkDN6t9xbkRfBSUdMEoMdIlEc07r+G2Q1pnSBRfC3bKrzY+IxhhPakh0UOxE0U9kRhk
EjadA9LAqDBMRhr5GqoH1Etp49sLiwTueiRTX8/zbK/GGqMUnyIzG/bJn76Nl9c5A3RE4ol4R9IV
Q3LRUMBX0Q1Cz5UDClvK3tMpQpFDVkX+VTIcy52QyJzcMWcC6SfRrWP9mM8a5MGUdZC1xst7N5yo
uIrJXMAL3IZ8Dica0B//p6xqWgQYRKBQ5ZdNkXsjApPkzIxflBmSBDBO4vO8IApybBF05PgmEMRl
XAHKp6ggVC/igwAU8e/14vINRxfKLu31yKzT4i0VGZIw6T6SaX0SSYEO8ykyyFBCU4mYwQpQI0HI
4QzTpAZJaxh0pfEVCAdxN2qgXx1gGzEjxIA4M9GJdyEKpf9C3osmIRjhYlZxQLRSJtxwCSxuuG/x
DVJuQEuQWKiqyGUlnixRJzrj58SAg1uSYQhQBs0bsrSEU32gAuVRKlhIk8nT4wAN00OKDxb0WD5S
MKlkKRRtkfjKWRt0j2hHmPBQ6BfA5hK1LKF0kz+tk+V5IXRqJKRfjkh9i0UWY4MXJ3SSkJRuceKH
WALgCwIIAiCUUCgoTMPGvUamWE3AXh14EnYaE2YhYfE1DA3h3wc0CFU/jc+RYCtjePl0GQE4nwAl
yJQ8aWK7v5Xejoo2ZGJ+g7PA9hF9fBs8lpS6RGTw6KNf6aCnSPwnXHcKSjzJWKw9mosCVMO/Tlgd
fkgkRMlv9ty9L1mQZAbID7SrzY4oneUxjDQcmiCF3AzuSMMzi3yYfB4vPvuknEUa0QdjZtmjRkkT
LZqR6qKhRVr+s86y4LKoxAi03HnCWbVeilUGz79c8cncfubILJAXeEdT101X8AtmlAtweYgNRhe2
fWOC5RqzEUgMuoJBvRgjEwiNeAxPf0D3qVxKgNKw/RlkgDPPlcBJewL6M7G9dMTwirDvoSMgR9MC
YeBOLehmk9cBbuUUBr0OrIQaJ9eHzfTzuMUJ7Vl4F8ohp8dgOcWJ0lsIyXC6Fn5li9yM1Okkzzty
mwQnv+7l0EoMK3KW/7KOzL+BIIqbqLDWJR1wYpX0TYEzmcbo/hAZo7iB1S4X6ss5xAA8HZAIjho8
FspYAN/gN5RYpk8ckOEBhF4Z8WgbStGTAArkS/DNnBdOGCtm0MQmYq20pfF7VGwe+xLJMCifmKjM
vYUm/X5iMnkELCoaXTe+9/zR8hd4nPCxYpBFqLsJpT+uKkV6go1nUYrw8OgeCt6Eli0yAPL+7zok
FfyXubBgHo1Soh4i68ZARKgwqJm0nxKj4Yfxsqi7IcAnZ4gkckYECbIvS5Ly/4Fb6cUYedNPqXqQ
TjKlDzsneqjsL7A+ImWiuSphiVxz5O246vQK0qEicwwFHtS5B8J2GdzqXf3UKfgg8Hf/pncSi1UE
I1ra2A3qpYwUCXH0mFexKCQmEi1GEBlRLrPca1h+PnsqrYVsSXGQuYBoyrLNkinKGRN79EwLcMdE
+2EXC5sebTciA9reZFs5HuL5pdMNO85BSVCGkK8bh6kXTT3ti6Y7io205tWUeCWRkjoH7ZQB0m/k
avT0PDXn6OxxKAlwHngLcyUHW95Gi6ytKOuSMczp+MZMyK9L6kGhXR6bLmIazVacIpralgnzljNc
YyEcFMbI03/5Icw2SZ/kucX7SQk7DYBgNmmQLCya29HqRqSK0X5o2KnhsL9wkuQL6KynJ4lDyrrI
6HHAWHbJ4KlbtGA4hKsLrog3lsBmO+ZQ6TgekQG2GMtCMQHsmHHzC8y0pIHAUBTm2FuYCrCvAkoc
PRB/HiMU5lCUlGvI6WP9gX9NcuR4CA/4dWAEgE9QxqMbbddybGiMB6/Z0I78BaRL3reUGwI+AZAh
6D1YKCUt5Oce4lXkQoJDbxJ/UzkYXwFbqEOc1rH8rNQOwA7ewAw+xMzsGntZ2bs0fnzmq5HDv6rh
9pl0M6+ZjJdJHZylTzo2VjuxjvQ70G4ogBfGfi7e9ImqryFQc0RpeJHyw3qdOVtApvji6JuE1yCn
dTgnwsmgQ5FRbxHPspRKnOLEHVirLwpq9oGQaSctXQLNHAFU+GtKvoQ78dHl94mDfQXzkJMCbtGC
twGYJWk5ujUC4vJqEqGZMeyHgGZ0PdpUoJoNoSFFH+cQw6hYEt0tA0bGzH+kBCHhuiVNffF5fwA+
9UscmAQkZaBv+AHvyFT6JcFN7m1vv9dXWTxAHBYyW6ezrQTM43D7/yZhxR42/zYmWxFomRWnVP+2
lRiJHiuwagrCawHi0DDghLJ1QcqqCCiI/K97/Fwzf9heR3AcgYxBHAioSLpbO+ZtZywj9k0WhY9m
WZkqEmzVMKKezU3ZkpFeaGaVJi5a0EmZpJhRQvc83OyD4iD4tz3ICTqYGKcCwxn3oEQY3iX2LswH
hw+kdfQWbniND9l8Cc1jrr899XlqYpxn/qp7MXniEp6uQPKqT0ES3hGaTXzdZcme098yF8Mqf1LR
zOScPbc+tbcxG3kjdWfdpexoR/GVogpt1P5WqhSsXrVE2ZKyXHCeP1Yn+yfxh5eJxyTHgG2VEqEU
W2QwOM/FV4oCayRlLVnNmNeADePXc2RIYDdQr5baFlWhJ23QXIH2F29KvIVFQMCPQgzkyW/xrSzG
JmaRqP6Qhbyjt8klpOELSDHaygsv4wm/vSW6g+MC9RTbqIbsL8tZvMllhFnC17BaI4ra5Mwxh4Z1
RD1T8zSo23SfScaLlFXEhVszXUesH8qVpFv7EmVYMa9Tj45l4ThmLjMtEXaUTEXCsWPPSm45AFzu
mAXDXCCaLFDKIcZ7jUtb7v/+hI5PGyb+gQyr4MBjF8TC40Q5ptBoyCCLJfgMdCQkfoRYAILEPiX4
YhIhZ0snrOyVtDhS6ee/IDFFXcr0fthX7ofLKbsEB5Kw+wbVLDBFI2p5mNNrLFwB4PYoAkrFuh9d
CFzbyqHtlF7JrWjfUkM7s+eYjyB6WvYPwXSoP4OuEvjw22AMb2mQYxn4NNyQsGViwn9iRsDbHCDm
Y5hh2ajblvQ/XIJtLHKbsJpnMT3arM/zzBPaCdSF4eATyRRsCvM8XwHEJfLuweFwDm+OCnySLmXX
tlvZBiAWv+QFBkZhpUHc0vHKd0hGRYabgmPzccYG7cyYT+bjDuKb4m2JgH1JHiGuXaTkeQKZY2Ft
gkOb2hsMnByNkk2VpNP0dxKus/REoDzyyY/XwqsA0qJLE1eYLDb6VihuVCAerKzck5O/5ViymA+b
y0OjuMs1ekSE2bim88chexXTtd2KZZJjBaqzjJOINZLV5rJii+HcCEeBJ+eNaSlghPBKxFjp2qbA
AtQ45xrxdziGbSTfJiUNtKEOZXBAj5REbwk8GcQHDkLloCqGLY75BoV/NDK9Q4yBlq9HwGl1e43w
9fgfenplMiUIOhsvP3zcY3oOYn0uS9SSJ6IOz4PVey7fhDyzDJ6H3KTwwP4uY2wSf8PHy/ah5jPn
ZB7wT6KYeobmB1rID6LI4LZ72aAbOOlHzjdI/vwSC19rAuFInlKAyZsdbPCNKK/65fJwmrdCERB/
VnoAnZxwntE7z/GvT4uxLXfMKLCldMvqD3M8NHd6jjlASICnwoMFOc72I/gHr8fbOH2+jziC8nnR
HsxQMyKxLlO4KocYaTI+j4QVao6UHuTLxXbJVZCDSkjCNEPeLA9k++LMXzMDluvNzkdYfVBjOhFU
52H5mR61legiIeLTKSGyRwrNaomTF25y85jPirCOavkjmtehlVI5OIqh6G+eOixu1hb1lQRBgsE5
cU3IQMndjwHh7m2y5MNPuQ/CXee+pYQFQWNh10BUFNxokIBzS0bwwX/joDPXE0XP1r6yGCkCj+4N
MAmxbnrOEVe6+TwEwrMoc9wQ9IAFBT/9o6fMx0wzBvIyrVr+AhynQoSGAiulfJQcUhFm4Ucgcx0u
AIDH+XTq5jtrY8KiBGNEGThH1WhQHVrSHzYB8zw/YZEzdwwauRo+WKFkgVqmQX0LeGFgjpfPZiLV
9KoqMvecDvYRcMpe5cnXutdi5ad7hVgRaue3NFqbhDvfQo0T2S2NQeYAybrTAzrDBAMNIjhcjP76
9ym6nYRZ9MJXb8gNwLjlJPP+H1M/+TuNXQWt+jeSjmI2DhNIpvR4G+8dgtjpjiO17+8z5qnCJmA4
b07GYKTMIuVu3t9EGJ9py0Ph1GslEZGCZsesDQSz79/1b04FdNMHBVOf8kDryR/y8PSLPvwfjcca
+DFIwhLsIw07VGq4s7CdK/tIf9D2Cif8Mns+Ukt0iM5dfF0wsTslUEQ6Dhl6mBd/YOQwdDS/26nb
oXR62vToWGJsyuJBJAqwC5yQoFymZOAhfO9d5qQZf08ueMJHZtucxspXnob/Q3CQdkxAXthDy6H2
IHrD8jb71wnr20Q6dIPa7mkLgcqZLgdlOSDf9Huql9qdikMF+Xw8A9tNpGn4nLtQS4ft9GOy79G3
SFKf2eJnr7Rk7lrdhvnIOX5pgHOUqC5B/81HP4iV71wDmY9WM8Pw7utwQNSA5uKR7refCM6PZkPh
J5VPk3NnuPQBtNT00ZdPXRqjn1xKsJVlx7us6aA2Ga2mUYjkLahGTmd3y0lXpwWVVFLxOXPW6tu8
L+26Z3oUDRbKHF3RLpFRXYUWFkOsriuI/ROnmd87X4O8hgLg6A1CNLEUwbblMkUOLXrDvjQ+a3Bt
Z1fQGo1WbCDvr+n6GjUlHQ4FuT9osposczAnHYCOLc/TF36A+QKR8Qf+/pdTQ1jI+bgtupKJrhRw
hevdI1k3Y8VGySvAzt3N4RVuisEtGhoI8+/xD5kuip7QVJUFCoz68khSQ+qCBgT14jo8L1rSGRMx
NuAHa0n3W5pHwNCDh0aqSX6zLDmJJ4+BU0j3TjxzfV7QEMCnZguDHi5aSk3aClVgYwg9msMG1aAQ
DGZGuERECHj2N66wssICYNxARkxbja2eq8Sf5/zXYnZ7lZ+T8dHhRfPvWXjBViF4JsgO17h6cDlR
uOxoSUF0EeXa3GGkeu42RXSlYQquEq3RNOVg49xH+g+OQWmROrSvTLxzxDzEJGAioiBxXU7u24GE
HzAaXWVj5UhWdGrlygooc6bhoRgtDcLcOMiUtfZEdZrdkd6Mj/YKPMxIDog9wJG1yygyabOgUn7i
wFA0l8SJc7obVbAj8zAb24+nxDQ4JtIvc14JU8uAXGpcc5MRzAdGwid/bKjiyU6nAfIC0s61gNwL
aYhi4R/iIvQq8dZR87ARMUYihaoIg73fG5IsJJkYm6w7iem2JRSeBGOUe/03coZPooNKszyzCe66
iHqMDqYo3t93vAemsGbmCV9xnkZc0yp30M5ECQLNQ1a6RimCUZL6TEeA1qLGf0UiYnS3H5CpcjA2
jvD9W+QaKCNy+EC/bpT4S/lzCbnqqV7Jx+gzUUCdFWePSWXQgERlASnGTOqSlGgmounAKCPayRUy
E2gkopxKve2F24NExazCPGOm/qZQQ/YquiyPm5NiYnDLI6f+4qLddxC53zRmQ6DPhYIV4w3gbvHn
Rf3VPRUfeDm0v7hQPWLmqAj8Qtj6On/tLjSRh9bfCF0wggbJjvAWSJ4rsoOcp4s2u9auSGRMp4Fe
gq0VK8tyuMbtghoM0yAZ6yjrZHF/6Yr+w50w4I+7vxGFP2aioa0yRX6w0P3yCJmoyEU3sOlvQall
oTa2nCvdeuMxZLqa8cCqgf7brGA+hyGSbnQxDQis9q38NNMob049oMhWTJ1eIyu9bPvjvhiilC7Z
8/fE+qqHn5Lz1iW/JXqvHXoJt2xtJKw3LqfSPk5sTf81pL19M7Dg5qI5IiR/56OhN3SvZrLtM/rH
AH7MWdevj0Z0tRD+QadqiBT64vWXAvt2Ck+wf9Xj1xXGa/ZdnF8v45fjY95b7yf1LWEG4Kke6P6B
S1/wMxA7QGtoRZFN4OgljHRRwj6jTX74Uoy1cZ911+8rp0nLqVTnXxfaTlJEvdTGbTN068bravwx
6CjDm69dGg8TRqCyK53WemfCj3pydSoGsqTf1+T1zDRvs4T2rDFjDz5Phl51m2zu9WdVMKJygpob
TYKXpWFG9zoc0AGedVqKcTfc7AFrYET96f5hZHGjvacN3Vjl3318KFpyigSNycfgpJO40ylU0hyo
0+lzoTFCQQnhlkbN8TRLF7fpJmOgfQ/ZPUceI7ku8G3Zn3n7U4oXg7B42BYIPJxQi09LwqL3Ub83
jmMfUlf5wC9eB6e+EyO0vcOs0isi+i86fmGMV380DCiGP87znq9B+oAEzOy93kLwaPxzt75P6teo
exlBt7gje38piRDpO7+7ygAZxdwaVTgqbqj1wapGWSJledrRMrcCrQqPV6/TV+dRPD1us/r11q20
bt3Rm8rg39tLjjyIomNvkae8mbCblb9bz+29MV2yCtqO3saWTqrMcJMHU8WuHRGm4U+RzHjUUK4n
nLDB3OoEP7Ti/Sb3m38sH4yAHjPQOai0XxXHckHeZMCGFEeUxdLvo/FZ0Po+xQBrOaEONe7H+MWC
dDHtq7Az4klCk9+yZhr59ffC3AnIrvS+tPSemq+GivjC7JwVbnV7VU3EzYmFuYkjbTVSf60HSODE
75F4Ncu/ykrshlkRSeP0o/cK69BM9ob5/SCinmQfxTAbjTfXj4rmqeYvNQn6dVpMk9/juPCnSEzV
Y9TaF/kpVq+m3dVfjXJHUZWntiBWAYgd71AGeLrc+pmMXxr842hZV+2XMapQoUI5UFmhP6qsabIe
rZhIz8SEkgOl3uglqvAdTIw7nv/yJOgBsY7vVzpqi/eaWhw+wenGbtrNGrQDqnnlnicQAYjCyt8b
07rqvfpYVo/WSaYXNygJkxjDU8cWE451/OE9W52r3yweuu/eTxN8gLlpDf9efZWXtYFFeyyUNNJQ
fn/NTnNtGl2LzXDnvSaZYxmztImu2cy8/g1jcC/z4nQo2SkPK0hPyv5xRx2xo6G4/shRaz57m5S5
t8xcJgTMF/cMsVLdtzB2d8Qhre5FwTwlk4XVwvBmRIwWlnhnNFU+ivGHgRW7d7Rn0ob7YO460f8w
qTlsuW8eIRvWu+kQ301Gi+b0zPK/5RWWkE7AVhtIoL91fXRXP00IPKfk52r94OQMtDRLQsGLcsUh
vOrZX1/B1svwiKJC28ONLDS31y3SMRMrhfvCQJVTolw2p9olemJXyDhod5joPbzj5qvFsg7jdUsO
1N4IGDYtI5X0CoVIRDLLz0nFt8zliJtN3Leo51vh5QYznmhOP+SXtXZe365HuzRD47LN6Ot/jLcq
/c/6i9m8GU30uO8K/Tch2zmd51o/ux23utbb94nlmPr6yhDW21LHZ1UlrBS6Qe9fFaLIDUKieNur
BqigQm7C2V6V3NPGtNa2sHfJsLTuy+jWJ8RTmIA4PN4tY5OdtiNGaFKwqMjzyq1arA3NvzYfHZdr
ulXSr5tBx+SJ9sbbazZ6mSJ2q2dMkCUnml7+2lvtdMUiTb9P/U/RMRnr1vomMp0XK/MMZq0qOgQf
A6EFwIhuumhN2LLojWsa026NLU7opHOczqk7ut5dFdHxB5OVp0nCLaGjr3yxplMUWUdMWmY0yJl6
dAsls//rUPwotqr11ahXjN++QbNzRCUE866Xa+RXx/eozih66PQU5MBsQ+VeOjyCeAVl2Ry/r/fv
JnmzoJsom3YUXZPVsfiwmk/O6WPTHXeNCQbvX6bByVo1+QJ7k2gH5bE8o9p0/ZlwEjozahDasb6z
+/qmbrsqOrffdIXonVPWNCICvrQkRvVkl2a/F8TN++nEfaDERORitdsbmdyYWUnn9cetmCnnudG/
MjalQVfrQkcax+eofXXVcnL9uZ1c9R6azfeDkeI15vxcw9DlEXK0B9Pi4l9MoOQebOjEXMKRM4LU
M1pP2j0KrKONocP1sdA14AQX5ddwnPUXTtKY+R6YtMl0gsQ6WSyDWO6+9cACmfgNJAWmr2M2OYWx
3CzulAnUWZsKOVc+R6kXLQ3CxnxME+N9bWC9z41/n0J8qvdKflwUi1JC5hFTAEsSPd3CFAbGqzV6
N9+Uh+kN2rpIVIc9m6Aci9+7qTDuoXSZ23v6A+xQIkPKDVQTt0EW5xQ3o9oe6rGfiXhjR88tww8S
zHmOPgoxzQO6UwZk8WLpADM0WBT+gMJm5nWPV5WKZXQvYqX5USeNNyk9FS3XC2ozlykey9evy7ZB
b4up4G2L43isYJycZhpT43PGJN/hfkB7xvOOUEcaDa3z0zP2umvWY4VRebBICVxOiMeOR18FsMlk
eUGKMCdEVeAIGW7VfTbShXxptyNRnIAcND6GDEYuoiNCbNnnQFuAwhG8qkEBZq6jPWLtz8prxnw1
J0GQ4fLnjWlkM3k467EywDdrhqOHJUJzlZeOfg0q1UzwaSZhe8ivYVvOppNzWNWkvVz+a8XpMbfZ
wNSe88O5FYldmG8DAoXkfff1edK7evrOxmdHzZ6MsOFt6UY5Mc39ukso0RyPTjnmodLONVWa22BC
ISKZIJ2m6OTsE0RD6rdjenLUPs5QAiL1KYyDOVrX1OEygEpmfGs91IjRyN3cjg/n5+NnmBWLx0xB
USVbpZvTqlucV9fVfXFf9JHjeNlcQ+Opng3LYXlZn15OL8eX/BXxl83pzdyYmwnCKKL7Uc4RBFhk
/YuVbR8E0cyyY7gQpFqIoBwr+l1hw9A+QlOL6pwGZ2QyxcjTrt7oORO7fRtHCHfNrdVpma6RNFlf
lzX/tEt9fp5dZ0NwCrN5H4k0Rc8Tdovj6riqROkBMalhlkajMfB0G9/udkFrP0NO/mPpvJZax7Iw
/ESqUg63VnAOGAfgRoXBKFiSlYOffr59emoYupvDAVvS3nutf/2Bm5O4T1zlErcKZ98FXqE0iahh
sEqFKIwTkcNO5PdRwF0rQZ37ea3O02zhoOt7LHKMenARUeZhO68Mv9s48E+U+YtHw5krRpC8ggpy
OVyjT+FlPZ26w/QefYRX+zbeOUpyECsm5YzleDPJ/rEHi1nr/K9cmQt7MSzFm+Ei879sl/17M/Hu
vzczrkJmEOqyXNRrNDPb8vGRTUUggUXqT8njFVTLpFnJHOrlNoMcXux1Z5/Ih5d0sJvYH0kuyu3F
VGf+qHXuQRnI2Pby2gsjD+MFqoIn+tmv6af9o0T6Zy3DAteEy7b15/y9vh+f+ad8mt61c3hruCsh
d6XYinvy2KvrdputzLW5MBfZ/99GuRs21irbNdyValPlgdIEOWRDLpEDRASeEXRTYCEFWSkYMhCP
CvUWOikL+UONz8a4T19RoHSGTx02Ko0vhdewd2amQs6W1fgRK1Qpk4WR4T4Rr7taW0gpxFzTe6Wr
yFo+R5P4+m0ltZ5Ss8dCtB5f/tPZRslBfvBS4GcYH+nrx2qZEeVgWdy6Z5qcC9iEUuiPCp2WsZMh
NFsfBS13l2+SuH97TulOn+xjm1HT1tq9f+AbMbpSq3xpKlwjAjpaB15goS6zEvyv8ermwJ7bKzTs
9dRdBvrrR+psnRp6TsGW4iBJlNll1PwU9VAJ9Ws/HXXr0vBglye9r5blkzPDWpv2PRpOpjU3S9Pc
6EN0i80o8xvZfC/rUvpNd5TPqTLJ76G1jMKQeU08kiFpaGQvtzTBciF9FIlJpnndmevkiV5UOhbq
t5VtHTwkMAcBBmQAX67idqcXG1DeAmAAcDQ5qNK8f2wzYxsqgYSrgO0nwzKGhIlVQr+0yNbEiK7f
avanORIbMO/xyYJ3rwbAK8NA/Td7tF7GnNpyKXo4FRgQY+XPZkwbrovTmHCtdKDP81RYhB/qu8U0
ALOVwZN/nqRcMjUDbayED/uEmWM9C/eZ5Y2Y08TuwEPM2FQPOFkeqDVLv3msuTRp5VlYrUjeNM05
0Z8oTWguiNxzXr6NSlbyyA/PhkC1N8rjBGMS6vdzkao3mUhATiGMQPRlGn7W5tZwPrN0X6rnpN8a
sL0JTNBJvPfh18ESxwpWm7GTlqI1cMHBwemjp6vSNjx9J/OdZJFCrie+KQG8XilHS90LKIArU060
em9tuO6w8IQYsNOHhRktszDo8oWtzkscpDEhgmQ4vet1Cusu749jSWdw6CgGXt5TBdywUTFdUqBo
gO4qfsucRVS8SxzLadm7+esrf94BhzLDL6f1CyMN1J7KsXbeunEbD1ybuQzWIxn3Rj9F43nE+N8k
zvE5t9hbyuVIXLmyk6rPNpzbEICbz1IjxHSVJNuownH3u5P3evheG3fxClPQCFRqUGiwsDNvk3Mw
sH2JI3sWS1+Kchnye9XcDPijzJiaUxySwLYDGWwcNtStOnymj31iXh/Tyc4udvwmybvUuNvlRW9u
Mvfebo+p6pXSamQQZP6M9s3ENY5wPdgnsBd5O9lxiE6P+i/Nvkc5qPrNiG/K692I1pW1Lm24Odqp
kHdyuLMHImyPBSgzRrrZ9VHuOue9yZknUcoYw9omAfbFMXyc8j9TTFviozXtynAvF5B+i9+BUW91
TFua21UVvatYBPA5+nPQEVWbAU8Thp31QdXfUuiAbeBI2zzcvdiaQdSKdYRbHhBjAoamKRda9hGT
+stQXR7xtsCaKvIe+tohqERdW/VVLY7MTNtimXXRTI5/+hTCWX5Me0xZnMsECBDpOw0ml7J+nNtm
/ej2eXE0+xNfszHIw9a+eIkK7VNjJmViY15elf5CTzSyro3DS9/3xA0/1g6Cd33zDDcwLZ2i28tN
gXQ5Hd4MrQCv7xVMS0n/0YFckw6JrKgmn78Sh1vqRBTYuMHQ3TWNPRsKZlbRxmRVps6XXlJHPmmM
wZlhWSjSqcD3r99H02l4/Iwls0b+b0asn+FuoFDubIAJAgMa3m++n5Tfh/3t2NiG7x/Ssm3/8v7t
1d5brP1l2oVvC6dHDWbwzcE7QTsa9SZhpp68xYw0tS+p8Gz1GqenonqP9blT/PTJVXUwgy+o2p87
x35XO1/CNt++OAIS6X6l4Ud3qF6fZy6S6NZqRhlGf5EoiAeMjF8E5bQHtYY9P7oml/czoYi5d4BB
sGYfwIyeDQsNUyUQI2k9wXSe5r0xZ5dJBr+a5g3c8CQgSoXvTDCaksB7/cH2tdCrEQ2g4qa7FkPI
BeA4mB2DulKglzwuroYMDZ8VRDi2z1/khzTwn+QZH0+yWRgI27OGL94NYivZzdAtPdwBbB3Laixv
eLUiVlVMHPlrhB5Us4TJ7A1baorE532UZw/6OSIyB/EHEX8FG5QvfZgtOehM0E1IPYOYMTJXJIlR
Jnit9DPFx0+UlEVNZv90HcQjcqBVQVN5Cao1+hn08oWX4s6ZeUPl1URioHyGl05fCMkfkhLUPYYY
DLlx3Ef+iOYSaz12bzA+Rpq0X/iFlzNsz/G7/y9CHkxKpehFkPIJwGThvf7JSJ+PFN+cVLQuTwhR
V8IN+GkWEOtf/uF8S3f1NP0C7Uj36Xf6zUjZ+K1h6Fy0r2TzY33xVETg2Qgoucr1jJfAi+KlJRgR
4/EtHmyAFhEKygz2Re7Zv/BPJrGAib/hSf1UP+ubSHwqr6AR4UaF3qGfpoP6G4vMBXIYbiCIvDI+
T7/SPf7jvHvt5Hftqzj0S5z4NuVJaAtEjLCGXU5+tAKRgS744BriCwdijBjqqBCQRVK68JQW3lvC
bIRnBrqN9PPEx0h18+MLNYcQ1hA9thvmIvXpscbRGy9vkfwWrRuyv0XSIoBydui+GYeeAOYPGE5D
MY8WguMcrYUdkpgNQbeAjE3GkTsyXeIr5MYSNLeiURMBNsTq4vSIwOMsnk8glFtDEPoLi/zXDU8K
ka5wBhulT7EPPY75bEZk/RLOIxJ/RVBAeMjP8b4mZEFkxyL3DaqzRoYGqhNik183mG1wLLDJF3b4
5qd5sI6cyTwCfET3+sbOdhMEkzc+QZZhbs5jIYZcd34t7ERdpGZqt+HOJv/8F/QhMv+me/UlGtg7
0SJEtxPZAaiIWQ+L7Tach7ODe3uFgz+UNd4WZOZ/Kwg0U7tZyAS+jBv+LvsGacuNv/n8skhcns4k
SgUizgBr8GI28DaMK93dFb7aDdofQxL7M7ond54fPkDRm38fLCkmCi4CEVYWQC+r7EmrxCrjD+hT
IbDc4DWBwuqflB50f0zlKab4YLVP5+YO3/q9I6m3eWNURtozcShfYvjwJZ9xiCc9WdsMx+ZYsnbX
9Tt++Gf9zt/DsL7dj+/TTj9DkBp244lEMezAyLZqTy/CNnSSE9PPx1q8J2ORfClXrjD9aHuj+KkJ
7cgFCSGlroItiFoZ2hmr1WAS8NvLIBCCtlCBPfEO/n3P1C/kwQVnIO9Kh3WIjRccCT7f2Gm4f/zU
UCTgqFyB3ktKNhCP9t1kAAA7mMMHeIx3//Ac0lAcPx8XNVYp5cKo5/bAXhQ4aaA7foPibQj4bKAw
rHw1ci2oK0RHEpeJA2Z7ihhkk5QKOVCfPeEbgrqIWwyC5lMHSyiCnm4JmTv0ZCWYUk9+BhY1q87G
JRK0yL5qAPf4gYrIDE8bj6kfRULZLGLDDyc/NXwGVmkejPYieNqepXoF5gPU57XL4JFzo248FYRL
DAXc1vT7dtsjUoiCQZ0D4j9QGEWBXfiKA1JPMb5xjGNfnbTqLUTDp75p5SnBgTTaPtqj/mDktTec
7UiU+vBekaKHBQhO9c5Wtt8naTPa+8I6a9OBcMLoYqYrSdkMMIdg+70WOrzhx2pQVokyT5i1NT7k
B9IQ+Zy83AaSwU8CAPcXsa9+U75QOjo/Gjqqj5qEHGvRfZFTRQYCjxulMMNbBrqsccp9Cn3ODhKL
OD64pw2GYfhNMLEYKJcD0OQh9Z+6lz8DwDOJ+1K7BeSbVGQtkUTMFq0chWiKofXkpU8P5kvHISMT
g4jrvFdBSGeWsoBNw2NDpIYol5gdgzECln0JUs4XS5VgbNY9d1r883UjU2zHWcEerX4qTNlEJrB5
EBEvlBKkeIlc6mirHrIrk/KNKdSUCHGcY7Rtyf7+p55EU4UmeIk0CusZMjrXJlogwV2zofIxvLuK
+Gk443zVQicEcfqMlIfov3/ZJdYOjxaRUL1s2Q2sHRT7I6+G/QDjNXg7xMBQepK4RLZ0nboVip8r
i//fC9aOyhF4cqN8vXbx3+vN2CYbmsstiHN2AfagaQI1Kv8G2CLt3Hz5TXdLnXPU3jJQTKWEwmJ+
9FbKavxw9Hhm8f9WwnFmeh9eXxT1hn7XwrNSfhrlXlbgHzDtDt95uCdyy3AvhCTe+bYaZC3ps2Ie
3DsBPnQG2Ae+lpQr3ULDx7ANNJspl2eIDDu/45mf5oq+YLI1gXDoS11ZT+k6bPc6ehRcscZ5hWuo
vnwMi1xdUzWlqs83P+JVSZ8G6xltRfIbo0EYts8SLGFV4SQF5jMBxvj1i+HGotQXtH+Pci5TXmNF
pc3V57xGwxnuWT52uWu+U+UAK8Swlw0DZuLH5IXKM68IukyG7ReC8cIfwIxw78oXYrpf+2MalDhD
quSxzkOdqxowEJ+0eZItOwx0RMQt6R5BNPp5FUj4Izw8NlkNNBT0PfZjzCYfSxNDA2VJ62UxQ4fd
AWU9B6mHJrQd88CCf2DnjGMr6rY03Uu6Wvtm2jlMizTEnHqxaDoKVGgERhO5JtiSUr855o+m3Z8y
tYmDw+dcRf3Vz1/SPnN4mOoTN6zNNk1xpXPLk23G5jpI19i+Teoq40F4sAiSiDP9GblqrfmW1MB/
sZljp+rzRbcmbUFUeQSfPbMhqfwtFev39aCdiqQXlI8+7l1H4fwLiygYpw73cHmq/YeTfOqZXh/i
R2j+dgZL37REcdn0O12uSOEaZFzWquGxtBNbOrweJHG327ZYRalPddb8yL9UWhBV1E/amhvcVlXE
zNqe5niSujThg10Q03KosNxNJM4AFnB7gWFhXu2jDbVWk5J15ishXEk2E34ohxNlIlsGkwTOoV5b
kNmW3jiGes4bJajtQFH89gU3IjDDBXsOOz2ULzY2Km8qeLaPB0QyBWbgrIe5F/Jku07tTjhM4+tD
F00FwFHMgczvsv9Fdkv4gEOBTg+cjqAHfSgYhCpnIVzEL4qUiLqEn4yzCKgIzjVfaUkmI+q78Z0n
8YHEeVsrIpSMWQuFSfJW2kLJyLzPuIKH809HX9IGcGqRMfPOKIMjCdrU57DlL1H8t/xQXtc5JxiN
aUXMubyhSznFOHDyNhhLlpBcjA9PeMoz2FpVl+h7wtVAJKnPamw3SA4mB3XD9s84Cx4BOPPjWyVJ
D1oSH7gOTDP9DYITXLAXTit8BwShv/BNIZRbJnCV/M7sV5Sz+OZTT9Qn9S/+rXbTN1XnBZJLRkAz
32P+yZcOidjrxDT9xyCPG5qlipEFxGmER/YJyRQegtoNsee1gnKdz0ciDatt90Vl69+QB0B1RQeN
qBx5DBKg/ldif82/lPAt6xZOHrAWQpiDUzBYHniC5swf8kpCNYe9J+d8wVk77597+flbtysoY3C4
hvAd1lvXbuJm2WQLHVMjDdbo9pEu88d78zw45JYNVxOgN3nuinAVlydsX/sxSPWjZH1X9Q0iy8uL
E0/B2wOHPBK84aMpS65fS6/RHI2KXWFdYd+fqr+23s0y5R4Wh8HeTcrKiL67+DRcItJLXxsYkXAa
ySxKf6ujEVgf8S/8M0BNkAxx2Yd61gCZlTw5Psc8CmwmuA63BgMy2gAcXmE5YJinePCCIoxEJuiI
/FqR1ioTXIyf5yTOWa68KQKz8rs4r9QlxxGbD900KYWsLR5mDiPiAYsrRzrnLquwv5Jox2HCf18f
vZ/emL9zbKm/qYgQ668vZJPPhFaEx46pLh7gWHpHzIBnChvJxdhMUME0RiEuG6CKix3MHWYE8GdZ
kTDAnhuVqUHvU5DxvEMrJ9I0oyMOGYK4dN8Jh3s6lwqkSFTHEpbLoNkjgZuo+8xtUwVj68Me0NAZ
q3OjWbI1s/9SFxoAeC9yDE86RW8lfwykYjoXWdslqPBmMnGc6UcLy/y5kvulYqxsZPvO+pnMh3BR
9W+WPmegR6XIby1xvUxhyoqulcZOJiSHgQ+D6B/qYVrSBK+z0NeJgIaWi83fn3Umb5I7rgLHcN3d
mJyLyc1B4LcmkeHMl96hJTwxuvlowZJxxAYewiXR8iwCw/G7+YNzw3k/QlKJWesrfpwNVPrnfKlS
wGaovJl7FTPR9w3+8Vgn8sB9gMAnBBTsU7QUpFIyp2Ywi0kanQYzedFm8/K0ry6ILz1ORFjaMg6G
svTO6zL4ApcVSuP+9SadlTf7Pc0+msfNmY7KSBfcfTIeD3to0etHTB/W7pr+85Vt9fQQhZcwXdfG
3JQWzvALH0dV1iGsstcxwdcKATSJT8Y8AmTGFxFx4yq3NwAd4CQkvRqlR/YXZQA7ILAJZw77LZUe
gEXBw0DXT5YNfDSMfXR8AaaLicFJ4ma/5e/4q5yKQ3d0mKfhQcye9hSPYHNB0azjh+PMtJ8Crchf
jI8CuxtNGUXiCeIRDYN2QwnOzg/0i4yXgBhGvTB8WSD4tx1oWACzFYs+k7OVM0j7kvdKCkXZs5CA
f9i4/mF6kHp80PNQ8IFbfMK80D+lI5CY4HdDa/QrmPck7cKcuAK5tDeedV0HCZw5Rw4t5Ny7nORB
yTeYpc34pRTWuaB0x3sAafovfvmIbI+tcIfX4nclIp9W5oF16+xYKyHghP6LBuWNN8EvPiuYqIS/
9JK16OHQZmA1wHH74D55aOzR9QwzPj/vdM10w8navDRHK4EFCUX8TGvNpa4JveaP0WnApOHMupN1
SUmBFIz2lpK6h4Wnnul5R2L/pCOL2ERACEnjRpOYs8KvvBiodlk1L4tFiKgfglm6qJGs4ubGYiBf
GxVneSlw0qholPxJOzTYdT6/5HzzwmHQWT/k9UA8KvAQTa3sUh50zM25KdiHtSIJkavHVkXLIX6X
NKcUAIIpFqCF9m90N3+BD+xf+uzuc/o0f8cje5WMJTo2NPglwluH7UK/98stZ3rRTx6lB6cI3MUB
yijFf+xrsed0UD/JrjZzz849yLFxPO9fQafO+U+lWTrNonnBkfUcfLMS8YD1GI3AxGCY8lyCDDrS
GhxZj1e96mvPZV/PW3pWyl8kLKTLiypa6WEs80Br8IdeQcqHtFLTpeXsi3DbMszCC29ik1uV0tas
XAc5TDx/hfNR88YwGOKlJnsw0xRa6ciVSu+F7bagMQdG7MG2Uf96wglCmAZe9YJ9Qlz94oF0BW4f
FC2QCF+w/xvX7lmPPvHQ1EqqEqQZHeuC6knRFq2+hA+DykFjguIEfeVruP60aAZ8++XXaHvyIAcH
jNe0vdDPUQBQPpp/5GXL8pLJAUeyhNS/5pRddK8tLapTLZQERFd8cSSd7rWg+iAnnNdawPODUHoh
d05EORpXFQf2s8gs5ICBgwprmKKWANXW7d8FJe+t4lE4mXfz27x3d+AaPsA5ETlTvFPXFbPsBywI
u14RfohyHeYO7Wz/ntLekxoOOw3MvoOcM8NMRb53x2EHy19legV7HWLW4FEPVRiaGiI8qord4kMB
0lQ8g+kWtRHGSdg3TAsbEb7lEgbDCa1IgczzjnUGPx3rc4iGVEufZBNCvY3AVfBcQCtGh3FxwpmF
+Qyu+82yyxYjoVTam/bYyBQpHBv1En0+eRHqqXJ2aYsbOJSPlUawhbVwoKqT/kW8x2Nlcgr85VC+
9eM4rGV7l/IEOXtjuD5xdihPw7R/1R9xujHzexwfJXv/KH+q8Ustfq34XDxPOdbTeHLhrArWpJy1
8LdP1nqx0pM3g7c4BtkmR/bM8ojndEEPZnLPpSw0SU2/jeCXwpiCXq5lW7v/7MvVk/gPJ9DKFbMK
gB4NMSqb58OVx0WfBnK2bmDZ6usUR9BymQ5zniUHXzBSLcOgwplA5vlYKtWqhmI5LsfGy/C2NxgB
z+lGk2lFOf3S+KNV1y/KYhk/xeNakHwzzhHxYMZYotRBzItnM2Ua7mTZbUjXWjW3+0UMUVwU/geY
bLHOczkvQ28imRwvE8yin6xDj+MGrU4IZElLxlnAr8MkHKcaHNexQXn45JXH6Af/hS2z/YlmiI8l
OyglElgfnQ6NDF1JcWO3Ys4h3BggdDNhYa+vZ5B5GOTxeEm4MmYuN9vi2fVHiFnQgKZAQUIy0WvP
9dB3oN/Qkr9cQYWHRh37SQLUzmxiJpOhmcP+IIZb0Ii8AIXN9KVHLnH3ZyAsC/05PC9yIRq3vgF0
sYfyPjm1SHU34Gew+FOP02mEw8Fz7czgkqHuqDCwow3p3RAXEdqtwa2H2QT9BliGPZTdEz9+2kzM
WsVIZ6bQ68kwefyCSA55pkL0tejY/YyTp1hoRdB3pwcHUbFqpXktLSXNU/DsVRcWf0SMkT6Po0VK
Eny3HLrAJh0MKf6/f89SwuzZdRcNaaKFZ9UwzwKrmQ8qBjBrU5srrQuVWaN77F2NjoDZt+fg6iEH
beGOuEYZbow1Wf3vs7oY+W2peDcF1qoY9acu75LPT2PWV97YMQFj8o8qxqXExj7droPpXAb9XgwS
bxybnHwgpUxXQI+ZtWQIMiPOBvxmaCQV+K0UhS49G85L2CB1u4ST6kJ9UkHzRdzEFkel0lOdh1Cg
YYAxn3LZAKnjc8SDjc+/FwjY8c76bkaPse+IBvA3Yw6Cdu2iQlljOgwZvXY1vLwS78XykjzVcaHx
h2CVL39AqIK4B2mLM69BKiKWF4CKH+MLCUcDBcBrGVuL2IZxenypf6V6acjlaz7idiU/Dw0wpLnm
j5R6oeG+0a6q7thK20leIL6RETvhjU3f9SvRbpRz/TnXnEU1HF/NtnYWCYNyFTEM7DqvwlRC8jnc
2naRko0se3RkGRaCnRfZMEHEuuJKqVT50OaMGVKuEnFKvmDUr2rzkIoEskzhcVxBFtcZeT1dnugH
YgTWHvRzjDhUl16aLXsSIgm31ziIPbqhDrkFZyCUIc4TGiKIPYR4VDAIXEhtPOpocnjaIzriye1p
nRiB/ot0ZAvPmYmULs0vPBVF8SSmRR9oK3ge2NNFe1fPMrTLFPdImjgDIOQjQ6Ke/5PejR9y4fhP
mjMenvyCz1VLpLWYwxQEffZw+H55IuRtML5rG/QMHFgISep3+c6VwLaIqR5XRbtSCHeUkrhJ0IQy
s+O+vzOpYBDIyALsgo3p8eDhn1VnjkT6Ha6rmCGeBTMMnPZMajNTKRJzQS/I6eLvF+JH3GHMTFzw
M3MRSm90bxiFU3GPbvluMWAUwc3TXbqR530lNGsff/ACODX5bNymOzdqurfvzduznCOY4UFElcdD
Wa3iD85ik5e8HphNOOvuaH/3+/BSklbEQBnTtat6l8/1e/fGaTvdSxJWlRsvigbTAaVv3encvXEz
h6/wIt+Nm3Lj/YoyVAxlQEBYXrzp8YZSmqXHdaKWxQmDWvbNugmMmonOUM3EDAr2zb+3SyG71a7U
DsAldJSUD1w8Nm2moWI2emax5sx2qlV/6Aln5cyXPp477QN4/PWh/bBbc/rXdG7v7QeKLYU3gdQQ
Btpf8qe9h4SHwkkXsi/UE669xY2Wpf2BIy5qKZFES9s3KzbRJV6K74OlRVKl8MHBO5cEHmPPk8Sx
RVqAcOBldzd+pB+mDhAgtsqaLUYEz1OXA3zX/4Au85PylW6juIkqeNffxBiKcGHWAr2TkEExrKu+
mOJR4BFpnb8JrIuIoztXjL1pRVIgk5/2lH7WJ+uj+g4nhG0m7PiTeeEuDTxgX9WbyLWmGz6Wp5Sv
W/gv8dPzO4NygqsBufgn7Rhr9x9IUF6BIkHbKKWv9PvylpaCDxEibWyyT/Y5CR0otkCIPBCHFj6D
FEpsCsdU2lrN0prWWXSwlT0wKETlwtwbyeckHSMNri6zo+JbwybkH0jAicVxpQnh7jFnWl56tJTI
gBxMYgq36t0m5IRkwAEL08/BlHJfJfdick0cMDR4v9jNWo77bOddhASYzotkq5WWrgzEl5WXTb5h
7zpy2UBqYN4Ra4gwyVhLo9+081YPwnFX0fppxU6lZy8+w2oZ1Z5dbpvXoX280yPyK4rXtteDjBFM
u9JCX6bEpW4HaCeIDDQXBAe/Qpx2eW3OLP6G95prLr0QDGSZ6ToqzJLzhLZ+PpbzRFpaTz83XA0c
lME77ebkPTAsI0yZUCUiChW/UHwO9Jz0NOSuCWgIBDhkJW7Yu0lLto+Yt1StBzJaIGFPGc54YvDF
54LtN0jtQO22yAMqqJh2AP1Jqhl/+ZCVpaevYXdoLiAWwnOzUYFGHggiY6QP+BRcCumS3WjTECab
6OAxMogEdSHeq5/h74B2Y8bcpyM1hNEng03UDsAHOx3PWTyF8OzAGp2Wg+O5ZYoWjM3a4Pd2FNcu
VZc4TxXICHRbLuiAGPawIaAGF+KFE8grP4dHQya8CKVCuuZfFLimEOdLvwQJZtCENbU+5/3yQSs+
YKKKGx9EfcyfanoOF+WE8pqFhCdx0SQxp6GrRJXOnkVRA2uB2Sy+Ijv6TuuY3Dnbj2JMuxVvj/n0
v1aUb6BchJTMB5VBfgefTu4s2/pfL3xi7Ps6Ftdk+7o25KDrPhn1OAEC/ArCGQNHWn6xpzeMREV1
wVib7bz6yvbDWbtylWiyWV+MkYC/IWsYDvdOTI9510AkaNhZkzQ9bBH6p3poV8bW3Lc2b4+LNZN/
eljHF+ks3Z3v5lMGDfqULvFVugvyHoz+9/yjo6rjXUI/OhgCmogw8WXudoOAx7yP6y5QQzB5yA4M
4k9QJrjzWCYxasVtEgEdg3leBRNPMUOYcb9bx8tb+heeRA8GCfwS85fhIACBQu6MBO3I5bIASVn0
7HhO4dXvwPF2QddS6BqdWLAAayPelMSw4dw0zDKQDPxIiF8LXXgZv4WgBvDCCsUV75/x4cRjzdXz
GEcKPkkXwOdgYQDkgDtmxrzFIgCbFEu8EXYv5PqMJuUBXopABfgeZu88wskXpB+HiUDpdrCZR5CI
QMcFA+PQMmBShRkq1HhzrmHp8fByDnMT8QYLbmFlLgBVDT25d8tQ/IuluaJWh+BI7WW7FY5uylbN
FoazZIZXRUFq+oAAcPo5Rtv3/kEFCA3SzTqB4aNBzXE9mNZgDSbiCX0zlOuBtJnW72BGjX5J7Wuw
XOcoSThUaXJRHGB0RPA4AlN+OSAGIx2qT9p+fkk4UrnRQs/4Zt5kY4hZCKJ/W1RjM4vJ3iGhTLXZ
bTwV3BhO1YcEAIHRsrSK0CnaC6lhJL8tcTbB8slkVBd0UVA4C1Od1wATrCQUwWw89A1RoMsLO1u1
9TYl7BZ3RkIhqE0BS9AMDWDnAQN1Jus0yVwfIWMFw9sYG/ks3zPaatJrBHmDs0sc+AhtoWxQVyjC
GI42yo5FvTdhbo1bWLrs4Cgj7sZg/7mTko1p78Zy22Go+Pd4LdNinyHMk+f2tDCnBSVeT9cF2Ira
+IOmip/lQE5G1A6ci2FjBJnS1yef1r+vPXqvUp2hkaRVo+KjImj+ntmsxBA/8l444BHHYgS4vlMj
0rZJ1jIFeiTkVApyClHyYvl7KCIbVBFLndDZ1zaUV2l0TOtFRFobgngipJC0hmCkCzldvWjB0JO6
DVL8aUYLHvHwhL5tiR9DxRrlfo1PHFEygBtEdEEQpQrlj5gShD4aew2T3j1zHMpSwIEJBYnicaU0
Snp7npPyGvvT4PHWWnWWF74MtVj1cpjVRMC+XK6DWQeFtahyMVOhjOZZonaNsIXiun/r40xmZAoU
g5SDtgR22sODKRBjCAIQxWJiIDK64P7gUukPoGuKtwVYugbzkkINfgVFK8Xt8zEX6G/pWeyIsseY
N2QmjF0GNA/mA5F4BvJOOHd0wLVw60aXEgFYh2bHJgjD9pTWJxRtxO2VOJcehOsa2V7arezHomAH
dOhewl3piDQitOp97Fs4VjFzRBiJmwN+FcQ92y4eBdzpvJjb+ISzWnmsHivAKW42DXiE9wSntDKP
cO9DuxF7oyp4IYyTaYcACEU5w+pi3ZAhTGePL7Lj2uIo9DRea+s6UFXYS3g/LDmuHCaE+HPgDv/w
GeZxwWxsKDgnemplz/qReFA0l49m8BIwQGFwGSorG089AcH4Heo59jhOLWFNwI0BHKSrYJ2rF8Bx
1HTfiL2ri/MT0Rqr3DGMG7368DxS8HW8m4GHAY62aJOaf2+dZmXMaEJ5geC+XlMHhJASETy5PEkJ
VWIHQ2OG7afD+AnrIvg7Du1N861exlP5+SpmtGQmuyu+E9MuBDJGrss5wWiKoprAUXhCbGiMwqhz
XRNPJWraTyMUInH5G2gypzSkeyVCo4BmI4g3bFxozLljAGgt+n1cgmIfUFQ8tHyx8LsmAK3lPhSt
z8iRz9SUFsUlrOI8AFbVmUNx2/Ogx54Sn0DihWq3waqrd9UGEG/Gq+noDK7dGRonfUbEs0yRJXhs
FnaGRMzifvfwUsInKMbXHNtMisGPbIiT/8odiDDRHR4MU2lKDJ3PnIMUEUA/HFfifKfPoCCiVWEm
zXfjvgVGBF8cpouGGu9I9VDe8I953KkBGn2mAWLBOY3EJFe/gE9yB6mZoR298I5qgk5eDNmqRi2K
7y/CWUgNMMuAF1AJgaZVyCB/Ji3oxkXx2jj9YYJLUQaRxcPtNW0AVaEHy8PcnrCwegsfnQUglkt3
xGwgYncu0M3MX80CCDJufcdagE9wvAlTTYYszIJrZHfoY5e1FLCThhODRFcu3RQeIaoaZ/bkGMdp
De0FMMoPm2KFHIT0NjYoOmyMmk2OIh9wla+AhKWInWPxQKHXx4WEzRL/AjrogCUXUsR+sXfqbzhg
0FgzClWnmSwYS5xNvBjcXdiZ2LxpnkBQ2KcBUWwGZ6wXfvQhO/G0CMMOduv+A8w2ZD7+0/EKES+M
EBvYz1wEVgURJZrL1/ta4KnNY9HiRWsTcjtnbT/AVHI2JI+9vU2BwgFF5jIbBFX8v+eRQ6NtVy+i
kCYYKnMZw07yhgjBAg8m8FeeG5pfVEs13PA50oMYcs/iJQeEy3ds/OlCi8+9FLQD4pCdZZ2fg0fC
PIPcCZ8rpGCDZ0Twjf0OFkvht6hwEtBz+OyLFAd3SPr4+5abJ2KJEe3vLhxXevGdnGOVxAI7HbZJ
E6JE7yU8UCKmZfpzECMxbSCsqng4y4f446JHV/YwNCCjp5y7tloSVipXk//vT/99mkYDbHUi/7ar
bwW1pwlD61V+hHD30BhQMmmrSVkItSkWHMmhxSg9p7JFh401i7m1rNaLIzkwZaJpawgAMYNPC1JX
+dY+X+mpVvK7Osrj9VnRNpTlI36LDCcGaGgYCT0cunKTgq6RzHKudJlySBUpYbM2zXmHUF1/vgMi
P3A3bbYON5rZf27IjHbOtXVs2h9T2qn4zI5TijTNcY0Qj54WsnbzVgwfT2yeQQ6SLS8dbs+AqGxi
1WZUga9acwv9T8VlfPL6Yot0KNU4zB7blv5UTpFrxhBbirfEeKOTjY2L8zjH6bHHNrN5q3QmINk+
TjC2cL7s6awpwEqvTaR8TA+LQfm3CSQw3M0cgo7YGDBAmodLmUFrBGUf7W2DIQ2DGkM+GvQj7etq
P+8lO2Uh2P2D+Rm/LnL209YrhQmi0VwTa5cRKfV8TwxpVofLZ34dsiUVa+RcDAYrY/pRclIn+Wdb
0wA7EXTt3Hs51ESIfV9YT9xVdVtRIxrgdo99OtJO6mCl0t3MgHqw48j/R9R5NaeuLUH4F6lKObyS
czZgXlQYjIRyDvz6+y3vOnUL2cfHG4OQVpjp6e5JfqKcXiab1AKbf+Omz9R1Y0TeKHkUrgF4T/nB
xBNAxpRVck/mPTSLXIXl+fOWoDQI6iZRkqlB6Tb9qQ5AmRSo8n66nnbk9Jx2cgoxDaVr6HK+QpcH
n62p/0GZLyw+nLga5yXGiyGOKiej+8kRj9YtbPn3xfRJFQ0sq0Cu3j/h55oh2jLeAPNdTIWfy6sx
ipj/QbAv20XFfW6Jgktp7mklIlzcf3QMKqoWZSiee6zKSQ0LgkRC0QkdglnkYZCjWoMcToS5cOmO
/WnwlWIVUSPM3mXSN5xjPmyX4uc3EX6X0SCDjbqGj5DFX9rKVq828sk8/SlybKxIcGyPNiQ2vdBI
p0DX7PdCe48Qo8jSb26vyvwg60fi/Dcu+/3S6JbEl10216y9x36Fbr30SIaaV0ZAFkJGbZGcvy22
enDSCm1Vvmz8ZQhmV1jYwcCSAFyySORtrIs+y09OgMZ8zKOzJq1rMLKyLIaB+krlPdHqB95bhWC5
YtgViD27XmNtXHjoZN1uqyebEFllgb63xgXpM2t0FhkHCCvrZhWwepw4w5yUMsm+2xAzQevXtI5O
FM80i+o82r6PjF9vRc9ad5FAuHDZ+BMrGRcW/tl+PsFwQfJBdLwPM1zavRW21ARtvURfHisYWf6U
qmlGrhmJFchnIHyusYjdlHrp9t8oYEJKqf7HHmOFfYKmi/WfQbGaWosPCTkO8B4JuHqqvm5gVBRV
hswtnksonhWtnUlkk/qX/da5v1Zzy2UHl8y4iHA1DyjAGlS+0brEKiY8FPcmvgSNeFC5VAynCRHt
dyggAele4UJTAcdPELBW4nTmqoZucGDQPdkcP1y89auRrVNG3VI+72LKWiOkNMpYFDMBVuGUYtcP
tYF8cGc+Dbj+dAy1pl0DVG1Nyvc5pWj31OeFPoWjZkpTM51kP0m4z/RpT7PKVWHue56CK1M1cdUN
QqQDFy1VsJCE9tbhs+Tvph4Wb8HZj/Zz2VtAWPBrzIUT0me6I1PWgrRjBo9IvausA96CqrGbDCm3
udolqCGqEtA0wpkmAVrHkFQ9xLwv4H7SE6mqRBH6jEwd/DLQ5lY0ReqnH8s3Ve1lV23Arnodp60p
AEHUDw3GjJ18lzwbIwHjTc/G98GKjgYJibBwQdGDq+E5ruhiBv014xdETgFKOrtY9yTpuB+xAklg
J7U75+xkaWHgE0pkUYIq3UudNGhndoBRiTYroeYaeD147wfYQIMcS+oPpfsK5wZZvuWO03apIxMx
7AuAhW9EIzxnUKLb98xYZpCrvzxI3LNsnF7jq3SWzvW3/6P/40qZT7AJ0BPwL+I/votJi8aFqf4F
8w00Pv9KjjWUvuyYHfM9/nZ7mmisoVBtWh7FLj9kOzpcrPCKhzam4LAt2P/yuueR79N9zBfpMqi6
eK3gyOv+oAL6CW+w627xDSHDj3VxLv2X/IXmcMNdXYpXEH8PYIwgIt2HvMo/eUZw9Pb+McYRFnvx
g7OxDsXPX0Wh+kGv8dsgAul+Pj85AguspXkI3QQV7zVZnIRo5TMCXHDob0C3zL8DwrCg4APBUMbl
9xgS/xVSg2qZq8uoEkfyd2RYkWIrjdMZMtgtUfcfGh6jSzEwq7Jm7VQ493c49YlW5jUUd+BvpiiR
PPi1joMsexwJCbUI7HX8K4EmKhEkE/goAfwErEJ4NIh0BGqrAWUIQLcRDlscpClUVcmY2ukHwYs/
0H9JWNkJRaVmW67BSdfIPpZkxguLhqy0FV95SzZzmoxHu2gHJ3SHv99O2noHF6s5+eU8HEB96WHC
jwye9qtFk9Pfg2/53oGt14fPqT101ESki/wlXVCu8KBm81P/Uhaiek7BBRopn5Adm4NPCHWB3RWE
iEOhfDKy7/2tv+Hl8PjvbP9hQRQGOEx/8e8o8oWHSnum0VqpnrZTLNVn1sTCsKvCbqvAxY0mMRAO
xCMYzrTBMgOEMAZncDgad5k0rYUSwkN47sMuWzbcgs/IRdUkHia2ZAL44oC+KJEvfsRBGE4iZy7C
QyoqcX8pHemgOSjoKU8VFKF1lEyKbb+ukDHhiLxsGZrFLuORHkS/Ttq3H8RDtCmITt5BXNkwCYmQ
ybThK8rvIQm3SbDwFpgAB0gDB7qXfweCPspKuUwu+u3dkMohdmFWXNAHfVkXKl57xDLHZttsBQ8z
+O4oBXWnZtceKFXtmyPVLGaNuC1UVJhNmtBBMfjTXyYB6qSGKSGM8Isf/Vv/Br7lgC9M6YqsUQQP
NgKUARQ3UYXCCxMUGZTu+G/IgqD8u08gHSAorFYclGw09py/g6Tz36nS8QefOnGq5f7fyeKKsysP
zSk/qGe67Zyla0+F2brGBp0KKCDbyUzO22l3ihhuwbcYeJB2X8HThMHrP6WH6MLFCGW5BnzrX/2L
6ibGLy/toTwsMCADK/9AhuzAPlKOW9h9EadWEX6DEUSxPPbJbpTvFqKsFH/HsoMWVL0qEa7EoLRq
Q/W98Yb6Xb+bd/ccXINre8O16FFuzHv11O+ABAIn8AbUhjjIdnH5oRwFVYZSEQcQquznKz39M+y0
p7DByOc6qNEEBIJ/S07fAQW9h8RYNZUd2KzlyIAG7IsaU5oI8bKXjEFOYCG1PvUDw5lJEJIduIVU
Bi8f++utnpT26Cl71DSOvXaMlcXeiBmGNQJ5A4qLUTaKWgGCFoBKfyXZ+tRKVo68bKR5V88rizx8
XpSLXp9YR2vVtMtPuyRTNLbmXjq6+/xcnqNTcqIlOLcpP2BPykiTWbcDm1D+11e47qCdxTQHEKPZ
rDrRmZ7OmPSO4r7ezj/SKMLJwyREmHjYW6/ETfSf2Yd2IL60gVCFSujTbxRnK312rbTz7iAnQEWQ
SkhcQf+AknAFA0EEPgQyRCCgssfSNJhSEJX2nq+ClbEJJ60+Uaop7CyoWeBhBNhEV+SOtcxnnGMP
ifTJphZqGsUkyLeKh657VefLD4bX/gpUj7U+IvVD+wqdnqkmRIPerUEUY357XzQIOKRZNxRddqSD
u6MR+BG37wU1Bjahls3IWdImh02u3CSsqRotFcTcBy09+Sd7b22Nrb021/XCX8Hb5gBjrawZALxG
78EURpXADyA9u9gz4RgCUIUNoCrWIWjJYGxgFDxa0Qxqkmkrz19zxPoJF9dEHRV4uf6NMK4zI+xD
cxeoWnRDtAcmuksM8CEdaEsDvhvlOnMUR1h6jpGzBC0+usYlvTkXZuixgZ3anPSz/y1Bt5ce+d15
9C/j8bkqKYZK1L6aq3d/38O78RD7hPRwrniHgajpYGrVrt5bDjaJ86yaa/oKonmIirNe5fVqXRTr
UFn70lrJ17239jCtiUiwMD0E3Se6/evDzkZm4bjIjgbWRc0YUiTa41vI5tJ+iSigZHWr0Q7qZ7F8
BE9Y0at6w98AEaD7ZkyS9L5kygVNrE6wt5u04dE1KZkBknyAqecw50PI4WsnWJUmfLGlriwUa66+
53kwazOQ2kf5Uh7g5f0LwIZ1hhXHfNmv6Jk8o2/z3B50dj1qzrcW/p5vTW2cXbNpGM/SaE6RpNUW
iJPQpCH4j61lFq5qeS3La1te19nmow31Ci/HlCYl8EIsKvNZ7YxCgBgs8qBtU22FJTmx6jH8oMAD
Lx2XQOwdbhb9CmPdMV+0pBVN1EXzU7HN0ZqQnoY0IGGb0yYUhGmTI4ItXKDpQiR6B3xssSODTUOr
IsL1SE/wM0bZRMNzf8Y/QVTp0ZQi6kF5SPsrBhyRJ10HwWXfQ5a0FpI+QCeNZIDu6QAFTgYVBaNn
gHbweIYqCChkZobqP8YgWEDzjB49VZu/UAS+BIB582xibPP/oFcqR0hJDKhqZDjCvXoItcuDwA6R
Fl4b7s1vEu1PeQF2aMhI2m+z+eYceCiAZCjirB3sCpYZ1JaeM6bmpWIaq04gmYiWjqJ1jWhFQlWb
EILuQAQR2USolkUIUeF6WtHFJ+MhGiepC+is+Nh13rTypnAnG1yFIfy645i2RD3EHBD9T8gWES7U
zxxkQIUjXE1RWBgs06U+6h0bA2fESzRu98qJpJfTolnGDelPts7LleMsHHOOYXAizdtiGdPTXV/L
1cZIvvoiXWa8sFEV1I1A44yRHo6B3DO0XljZqdRNxmqDEAsRl9AaZulI+L8TQ2D8Ig1iSoCgQiiG
PYHDAte/B9sTN5WAkhkE2aWgiFr+heLKqnoW38FVhxNTHf/JOJqTmE7S1blaV+eR3uO7cv1cu2tz
VffG8bOl8RGhVAl+g7ks+xv4RT7E4bJ/D4lomKnkVVQNiO6I9FS6xsELskUuxU0N4K7/8Vggw0KC
BWmjpuDqAwoyPWgLWjLYvlQfhjRcHf63x1RkFLBov1iGL96tu6C+ulgH70vdyTsl+kxUDJDNIajb
l4iM6i+DMINA4y8eKggw8NQSH0hfOfqqAVq72tiSlfPEntXhXJVnFcCkQNugn/BWUGBydY/8DiZs
CrN9K6IUEaFU22DuDKC3PwXzxHrErHwQpK7v8/vsOsc8OqJ4lbK972wLZ60XiFvBBO6S+vRE+mUg
dFotl8sIN/JwEvUTCiNQ23p6FdA6Nz3hT7LMMJcodx71oTdfEulZjMlhPovpodmn0EevAAxSttYh
+WB5lW0taQ3Em+ePyrnL3S3UTo4SolXFaYpqVg9rpFmhKzGaKRTLCrtifY6e9+1NfD6mS/RdFhtD
//LdOXUbIGM7mDnoC2QWW5SSyqix8RxeaOBi9rKoP6MW9gY+6DLID5EgsT1JCxkLE9v+ZZ0FHCIt
IRth5pOEsGGxFkDgJlxG5bSOB9dq5GzZ4rc+aUawS/HIzTciBXGCe+tc88+XYx9kgk1hVzog46b0
wuIDpglFHUiKlYdDw194SG2c/t2dQqtKb93C2nHX8HEgmmPB8inWFFQ58s/MrGq0iwh08mJo8vXx
UafwZSA7ckD39R6EFwpsbJLCTbk7wcp9zy1rTsHKS5cFaVwn4KoSVcvbzsRSjPsDhe1RFsAPHb8h
gODvFuJst/StsQmzoJ6pRIjZlAAlQFBST4KOtP1gbnoEk93KbwBOsC6aGO4s1eaxMoZ++gbmAsrI
p00wdVAff0ZgfAZMgHDsUj0kIqFLH5J6yuuzeskX34NpvrTmNV/QQ1k02mE666c59D6CoAWQeDeR
p8kDKv9MF11JJzpOY0T81IrR2M2dWfZIHvpaZYvdu3fo4Omyn0qrYkKrcjzIBh7ONbykNi9n0qqc
qXgdoBgEzUSEOeaZM/fXvTsrSKuz6IoRS/KQ6KNZIgme8jdAcEBSD1ASbHenypyTKh7ubzrLlxg7
/jizdFZiCTw35jyFRwVTlna2cHyRSq087hiNPCvQ1Wm5RLw757MhQ874t3SZzui7PHMZHxO82XC/
HORLh8+e8h2PElQMqClGytz9VTh5Y54uOZd0VkysVRjQXFOawZRtF5Al24WBNn8WvoKVhKe9uzZJ
ez9Xdx2e05dopVddq4e0fF+MJ+T03efo/Vgn1KcVXlHfGdqabPC5Ah7L2MMc43t99789nKU1kKOB
8uC3VOj/kfAIYKlmQ7tMe4b10P0VdwOUHjYDwwnBFzLIdsAqRDaS3LTf+qlTq0ZBSN5PcyUUO+4A
J9e9RyHqWNySfXnMj9k+Ppo/4TH54g/R10rfiHDVn6wbqMviix/wV2ddY+VfNvtuE8yag/ULLA+I
OCjubxbctX5RZ6C85rLZ+DPrV18tzAuLlY6Ah7GsDdKlBUN3gCsxYNaPeCnx3/ao3AtzgHh5lx9B
Dz9KEEztQ3iRD/Ktg3LK8k/YQ794Uni8U9A/Ujz/5vZyS6tv7elVyBTgPbNnD2K8t2KWSEKSUYr1
GuoiAOAesTNmCANuZy0vUirb0ajCsxHlFy7+8rRc4ObPQXrDUwxzbGNfBn+sHjvyhKlY1hMDYA5q
N8VbcEBrrFoTm8augkDFdEU4OI6MYZNMsm5i55M+A7xD8Y8n10jU2ZQRC3UIMA1a540L5CyW4B1g
Akchl0I2pTliIEAACrxshKR1Qq6Cz2I3AkTAjFFYy9q4Qo6oBJAMUgSmqg1ZwyS2o50FXkS96FFQ
kNxAcIBAao7UZhQPctpvI5Z/GMXY5UZS41BGnBzhoUXT6WBYkbswIiAuwdjsphbdteFnsiChDa4J
5UZNOgETfOMtl05aWPLMBmXC4NLTkdXMHYhxMIXsQfLrw7tB3cb2DBM+n1Lf4iY0UEL9CS0NeD3X
WJQZa9xQoX0gEzZaSwal4FFIF6EEHsyEVYpCwofvTOoPFwTLtTG3VGWFoFacDDm7BhmdA5o280/U
UqO5ta1WNJnK7+05BCKxF/UGFOas0boTlgQmL8Yk32gjAyqNCFlF9x66Y4w1XGcQCtP58T0TPvXu
tAD4cRfVPJyJjuP5osaHxpnkezq+LukhOS9wrh90D9j5qtC10uD66h3Se7Cr5tKjPBtX41HT3AIC
O/vVw3rAfj45fIUH62qxbZxC0ceeLqH7+EwJWDoyn/kE1GvJzrx7es5f9u19xkqPsQ6VBctcSjvW
Sr4lV/7Xvbt342k9zU34Y5yUuXKkNBzSPzJ9qXt5+tni034TTSVYjrUjKwOsHBoavESWiHk8Hyw9
dACmNWecbuKD+KDpId/Ud+fanquVaEIMKfUORpX8BW2Ysh28eBA8aU/yhAp8EDhdfhjJ5+QEZZ80
kk0voDj6V3D2DlwTOMKMSOPBokV5+996hbwXmoVgCBHXY9JvEUfQSoSKNQRimF2NqFX/S079nfxK
Tto1OsV3kc4g74A6CwATU7SOBOUBx17gyhHnak5R9PIMfuQ0eAmoG1DdmQ3wVah7M6uYZBwK3S56
9O5CW1X/MUjcYgJrgz8H5+FGwG9mFoofNlTj4azZlHaooJMMkKrduQTVrtnav5/TZ+4tZVJS3Mzu
HUR29+VzScSFEWDNW8iZRAJJggIGJ/BN+Z48yV6fBLSQUto7vA7qUgUWDwNMZ1CncrwohJHTMaXd
lpKPePd/EJS/4/yY7N5BfmWn4tTMpet71p/jjXeA4G+/yoNyss9E4aCy0MwJm+7N0z03Tx0eiABz
OSXVFFoLCtwRfveIkundgXceBm+4hSIzoq+QOmBx4exYX/pupGLYJuJ5FKXow1gvfqGFYCNEsgWV
RVn53+lGxGCb9Px5COCBQfh5sBV5nNFXdjWO5t6752ftymfymFnaJEbHzWxcavRRjP4g7HxdrkPa
XORnOBI7c1jvqTesyy/g7RntBJdouJjHon8uycJERHho9zFoojuD6Gv6CzJ/SxfpvoAB1xKR57Dg
/O/+7E7TTbdqz2hKPisYiHC10VHNQUs3Ju1VRXNW0ZsTPfNe2eprZslUvzUPdd9CUscfYY5mn+6/
Lem/fC7BXaNvOIA4RGmrkvbem+wkPZB1g18xujkYdYwi5+gc8QRoruG5fLE+GKLPBOO7e/AN1QQl
ZcEQulr/eHI44NFrA24fQmZIRA/mAKVR+BzuPr1T0CFNYiZ5B0Z1cqrP0qNZiUkq4tpsh6fVoMS2
SD/TueYcHwRSkTxpcxN88x/qsECHGNYAXzDSgPKRPsfD8iy/iBoC9pazL3T077t0BIq4alzd+qxc
lWt879FrWMeOtEw7ovb4iGiDNi937x6+3C/t9L40392ORXtBfrqAtYSTl3SsRu5Xt5X3xDVX55i+
3ud60e/jJXEdYZS16rbaSb91227b7t+X98U6OU9tly5JT/f+KiWYqpcmtroEVPImuapr5VgTWy0/
2vizs8fKzv/y1/lFOqmHz7fKE0MCJnVTBYP3j3vvdvKBH3mbXX94X5TdZxdf4ou+gRxw4q2Ji77C
l0hObrilHqHgcEcYsH+LLGOW+0RLGdZL2tagf6GLjwQ7jeIluTJrzwNKJMO6ZUI+CLxYwfiRhZXl
mR0d5QwsmbQgsKWKS5BCMwhep92LdRs2MUwlItZEpH02ErhEoKZQHAgueAeiZve3ZBeORuzCPsEB
4P4LAWWbsRsMYZ9BpwRlVnsQCUE8g1YElQgZGrEPSDIvzXWi2wC1SjiEgHovFlVGVcrtZGR5B5Zi
lnP2IUeAfyzCL/YaNjDGnDkN2W3kF/YX5Tm/a2xc5j4k8WxIzDtBUkrBqZRHfDbA6KKTcmVdTAFo
tmKAGpPPPGfCyr/yb4aoq6PdyWeORuDug8KCKcaH8k4nlvt7o7MUxK/kKiHrMUd8bK4Ll4jYPcf3
g/YeAzH9lC0XlOvsfuk3+8v+Kq7Z1Toa2+rKfnZzb9nVXHtnFpa1slW23lkXhAPJ1MOtZD9CuVno
61z7rLpcW7RWtHMj9h8cV2M5uqTR+2q07ZcOagLNZ+hR0ASvswESHLR6Lfz5ViMZMEE8TeRoCRDr
J1iHqbH3DlZLKUjVNp7/oQOKsSCLjyJaKWbmRWtJhoJ4asLrdhVv1HTGiB5BecLY5Uv6IGVhEX5h
NEWYBxErjRHdTdpgTpJuFDPFnkrVtG0FXZZIHpin7MfwgCy0GP2YvxI8S2PiAAIhcg3msrKoP3Py
6VpZ0LDLU6YqXeOctYQog1KEPoGB9k6WsA8srPjsjdTv0L1G7oJfwmUvxsS4CBkhW1XJxHXgU44t
HMKraULb22IS9uO4XNGfyY2XEv3jekjIU4BBIkr6DjFRYGDq474fC+52xFvOTNr8fubAUqgza9gG
9FGyp6UyzWhbro642oChkYu55RQ2mOUu+FeTQQKNDEJjPHaKeWsugS4/3SUG6qCCyVhPdx3QaXaW
lf0HdS5QmLrIwxn8uI89f7f3Mj/XWCUqLnxOjOoxBGiQrmmvGKWC7dNwC4fXN3lW+h2AA/rYmufZ
RlemRNecaS7tUmDZlEZDdkJ5fVEAejhTSNfUBnAxMzlpHOXlWS7PPBM0ZXlr5E2tYRg27+CYOCjR
57a2AHuOwkOvQhsYu8TkWBWZQ12duJk4ymiaWNOcvUsj+QBQH+U0qqIfrjNEtYtzG6Y3FBakAhbQ
GPSTyIAyDfJAoxrT+6bxp7I9SrQRAJZnsPFCf6d/GUQhyJg498q0LqPDwtTFlwkzZjqPkXl2sHNY
qBAN0ylkCkeLvwRtNVAZwbtne/EFt5N6aWcPHKxEGPR4ThAyUwvTZ60uxOBbgFzBKIim0OihrgLI
UKkDPJX+VEbde0K3QEw7eTbqMv9B5dgnU6CdIW5mYBjoOn9B3+C9quhDqZViEIWnZztGJ+wZEEvG
cSs087xK2yKknwleJwWoG840uYhVFH1o/xFfiUmoV/0rWSlgBdEExif8eyjN9osYDFdVBHOUAztw
35QOhoiWhQ6ZCnpMw/l6RGMYlXfMKVzAzp1UEt5IqJ0XqTZBHwCVHomlKgz2tg11dfqI0LJZWlYs
OPG6SOcJVl/ZgpfiDKFdc10UW0RC0LUl1Kj1ONXwoJ5COkySCZJMOC4YCuPDR82oveEJlqtzy4VC
QpLAO0+5DTHOYFRkqTyQa9GTLwDWAmTFHaAeZ+8RpTrIueYZnCyFsv4n/QT8Av8EsIK8RBGi7kQd
L3S4c6Pyr7LnVGPUpfwd+gJCNmCyAumEOrI/QgrdgabqyF+H0H8J74g7wc6jbwB44FqeTpkYBzCe
xUGVkeBTNF36K3YQRVAm4Tkimi0HnCuYmfviWUBmxLmo2QDk+I6XGCQB3phfUrWcIJu7MywgF/jX
9gu9EvyGzFrI6gT/Mh/PZdg//kKjip6DNU+QzQMOcpuoSAPPcW3B00KyaXA+fcj1kSGUw3x6Rk/O
rb4TJhO6pmeK6QhuOXtibN4ZZJAD8jlnRwjLIg9tQTQcJOR9j3gaETA4MIOV0gMlcJcb8UWx8dZ+
UZ2gzkzvso19lkFEsK8hDLlH3zpaTWJq+Zd6NKUNGOmixvBTHMtbuVe/7DN1Wi4Ql0aJhyrFWxqn
waQW/y/mAwE3wKV57m/13hc0KGZMjVh0SEkblJPh1CNSzUbwkGG68x0SOFG8YDPAY1CHLeR4AzED
MP0IJh5gO78Hb0dBgCCAP2FRYKJx+ghWfFXohQNVDFT+FvWBWA8UBKb6L4kIYDHRPMMkoMDEafMr
7pggx4moEX0LqQgDhwvNEONqMXbUc6EDNVJKFneZax89S7G3A1zUQxIjqjXkRvSDAxkmwMRsmplJ
bMQdITHGzoFEgqzjD24VNfboyfACzKCMQ0g6wS7rr77NhGc4cl9QxWIAptIyZOCBGlpCKWH+tmv0
vwh4xESnt7ZBcXtOZ68onXsMIkyTrAUV4hJwkKYePU4I9JhZfECTfVw9FtSMJWcCJRj7o7yBZzui
6PPBMIsywReZEn53tjGiVoBbCKVM2H1yNG/o2szHVqkazqhqRvKIo4w2abTRw2liL5p2ghgbQ4H2
RqlTQadVjppm4ZqTDrUl4TZqn+grkC+qOWF0Ur1QMe+Ml6LzJotGs0jVOetdTDbgTnA+cbsZhw/p
yxkbNJePlxBIeXkPdUwxVn/Bw/t27LZzp1pa2NdAA63EgAxw5ASQxC8IH3o2BtyVUSwL6bv4zs0H
jjuy6kPZCR4lvaMhNP2zdpUYa2PcS3ARzMw1Fy3RZ7m/aAF6s0nUbAocE1gdazQd4zw7xM4Ko2vO
gXdk2Jo4P4cjA881uk6x5UAbZ3uCtPge0b+L+ZUWSMJH7V/yyZAyWX+gVicjHYfPv9nKVWFxYY5g
vbhqb0424jZQL2GGIP2o23FizHFQtNsZPjGw9fuQLjXzj7UIjHl0hEXV6TOI1EUx9Y05JSkEUUxh
O1wmNJEAEoCXk48F+wqtQvunK0Eqgx81Bh01ex40Anwa7XFNKY8/zkbi8/oLBZJVvMftPMFko9lk
eHt3ez1bcTJ6uMN0ke0d9/x/JF+zO9HHjnPDyK5jBKJhUdGMCtEPyjFsW7lWiPuZ33SaDdwJ27b0
Q1mDEc7FY5D3zrh1BJMh08Z+PiuKBaXeShtTS+PKRfW4jigai+vKvtHQXhFzaUxsvA0WhzmtuUhh
AHrRrRgTnN7f8jbTz/i9h+YEF9V3NEN2Y2YbR95l2ZbfU3LBAAehT8Gm9B743/q5eFIMYZ2mNyw2
JIrwF5gU2NjgvfbHqLJpIyCPiqMXLanks85A0WmNUUArdfx8uDHss8j0zWmMwR2ydhuMbsjOy+W3
DGG3XoSQ54+Jt4LFimyQQZl/pjb2wDm1iGn8mTJ8qRMX8oiVkL01ePzbmXw4paxWlIFY4eQRuzct
A5irGAWFDRsfNBYxqNkx3hTTtDHPVIld0hv30WkmBoZpUI1M0anYw8zngorFx4USuQoCI1QkkOJg
xus4NaAjhcOL/JUAfcj016sJ01+C656iXljjihk8WBhECbgbYiyER2aVrsMe41vm75TgS9eAcAFO
Bg52S3SXpBwpxgDjj35WjYQr8JTlyMQv1NhSj8cHQ7YJT+h7tybuwNsclwHq0y7NlLChwr6cMQlg
idMhyYk7bC7oYJRcdKqo8RRDrN8Ibun7FzssdLff3Q8yQD6T2S/Udu1pS64zARXUPOY/dHKXdlos
E9aUsRazcTAKUZJF0D3F0MRNhhwovbGYxLS3EX1IqaGz1japmFYwtFgG+Ec2LToYEH9CQ8dBRf1i
kELzZ5kkvmGzb56EmyzZuBgnqDqUAeU2gi8GECEpM5rZwasghqjrEaoi9Or00OBTQZ6qonWbEpGx
K85dd5bYdJCeFskM7/mgP7g4ltQT1hn7N/hmW2Y7IVQB2AGurAH6BPwIGMOGFTPt4MaOgMSYFDLS
FDJnbM+Qa75RAQ5q1iFiG3L2Fz4iCIikB5tbecA+nE5TQIc0p4NKQ5e9cwtwzqAnma6BZv2hfgNV
3WeP90vZkr1+6B1F9Lj2XphZkZaSeUfX9wuTGBLc7IHlMBlqc/08atgRbyHRsbbuzRI4rXsDIQJD
MPfdVQIiQz3J017yIlmJZ9CKg1fAXu0wcu+4yT37Ay4s8kFlxFEII1GGN67zljpYsLTMREYdQ+Xc
8l/ADPj88CugRPIeJM98AnCM9xmklc8hzgQYCCYQyRISGAALxH2k/iBCGN09gGH5d9ADdW/j4dA8
kAQZFDKJ1geYOSSPt0/FBLhClFwSQNkh3djiCyW1IBhTU+GIl+mYppsLmz4oRxJ8UeFScToT9SzK
UelF3VgnKjWeDCMav6EhZU6XtY0PLECM909ByQ1E4AaUAkNSGZjAQ8g/UYNazaVL6Sv97TD1A+lG
nprGBN9QX6YSIy5bR+UC5IXuwCS11DIoPPICSEW5LXwOhKGORl+QUYIdKy2xMLbJ6I4Cu0v0WP53
BvTlwq+HiuGbKQCyhE2QRqiCEZk43uQVJVUKOJODrELVXm1S5zsAa45CUlA0CJrQ67NI0hbCH8tv
wS5ijbIo60G4Sj1WUrqREtlb4bxipUnpo8Ue2GPK9mqRs+cfMVXxkCB80wHO7BCMm0JXjGK8q1ms
aiijkj6qk8+s0iCm0X2dP9Pf4TxKwt3HO760fEXheES9axSN40k8CSfZVDzIRvlyx6hleQBSDPCr
GhATjf/PYxVMVtw5qIhoE0HwiYq9zliANQdjvNOfEsWdAgadhE02EgcZa4eWJAIbHfqluMzxguBE
G1V0DLUbBIPZpcPUP9h4R42wtOyeH31jIQ2UrkrLM6cofZsKKE70XKV2VyC4DRe2y8aCq2qFzYBG
6RkSgvrszQwt81EzfopHDHOHBtPvcKaic1GrsZ0hyaG+5ti45OBkbtwypxjI6jzQnsEJcWCl4YUK
5qTs5HHlfkkhFTlyqqD+iwQ/gGPaKmbH9ZNvo2LMwZl31pU5K8tHT3HYV1hNpbWLaf4bzZpnsGDj
+PNeV8GhdTaqykslq8Kd4Yyk7WzKj2mfLYNsH3U4JIw6eVnjX4oVyblNXn536bPnu/oR9Tv7SiwP
qYXOx3FE9/YSHybsitSelvCioSnWuspeo0CnG1cz+U3rr47RqGK5VvY4LxHJ7GA4uYso+pKiW6Rc
chjRASucXbwarANtgnLyR1zWWTIRGaA9z1pwaP3Z1oeO6FuDCJIgGKth/9BaJhOZXgSHhcWxs2HG
qYAKKl5+MjwxUgewGTeggzprewK3A9o5HQZpzabf3hCaekqHcUSX5WCsMgPooNRAIMhISoRqq6H5
cKXNWr+fym/qLsCSqnQwa1YCiluSgoFFvZHDx4fEgv5QEQBdIamjuQMw0qQXA2uCVHq2EsTV9pt4
VcPm932Umusbo61QlSCHsXCQkcgexrMUyhHiSSYJBvxug850CsJRIE5zm9BrXL7IGF15PmpMPkuM
Nqr+ajChPxkSfpBqtgA98+WXHv2iBnXwYa1t6jgazmLUIENkQHb2LPRf/BDhAeINEqw/GPm16C0Q
cFcPRwYR8vAhAqB+L/2A7imlMW6RlVkfWObY0iWAVCrxNM0rtaGBfi2iaUS7UWDNO186CB8wKkIy
gmH5g2dhPnUpCCnBjc5WMI40R2xlM9lKUEJBkDVmpbnr25Mn/WrJLPxt9U0r6TeHZpyuI+F1ODIx
ecqzm7jUjg+uYljsl8h1qUZjX2q1z/CtccdI9Ki++xBhbdaxsj0FEXIBWN8V6jFyV1os4Rhvwfrs
QNdEb8ilzO+zFhs+OmshdELbFaN5844ZdDpzE9UzJTiYPuOcLT8NXoXYgsKbBLZMFTBWoUURjGle
OrYy+0fLASLgJ9VYwqofSNtYDra+s3c70fyvGtpxO+0zaWGipFfpV9rBXtRQ8guuo2LDFIowK33j
nI+wPiEOTRp9WfkW1/tGF9Ij/VsHNH0EJyAy5IaFej326SOjBbcPN04OMRgW6z4e3T7WV1303YDJ
vQsLqQu9cxwLTJOZYp6KdkGXsknAFX2rIx/SdUMA4cqr2v1u84tm7Wo0T/zKKLdOdtOqtYGQPmTw
GPhl90k8bwxzkVdU/QIo+xRkFD6dGl2cVLikzdv8KOUE1uXWwOa27mE9gFJXZTQOCZic0gEANIdm
Qov0injIOmf0N6IEkLkwAct2kFKmyaZkLeVnoXuXtl5p8uWNnY8GORfnZ+KjXPSpMamCFT3LQIS7
3quP5j2WF6AipOcuoloJ1wPENdrLC1+xvoi9fcXpVyzPlQKYAqDiEp6pXktLcSpFysUg3G1iMAdi
pvT9MBlTKtF4CHnU/o5CposBh99I8S31diV1p3ZSFQVqX0pcrMOZ9OWYr4Kqp/w+9+jLNXWu9fgR
n2nkm/OJG6RgqUOooN0TiJ1+stf8VUYtkVjjfzSd13IiSxZFv6giyptX4V1hhUAvBBKivPf19bOy
b0xI03NbjSSgsjLP2WcbQ6UHa+/4oobBPBuQ/s7Tct3Ap8aIMh42oGX021hn9pL22ZYladZnsz3a
jb62DFGhB+PFq75H89sxv1P5N+VQ1l1fJeBeXpBPhd2YglpJpFMGjrQiyU6vzIve8NQZ/4l8Kh/j
oabJnoOG0D86YPefswGGKiibOg9ktmaeZjCuU4qdKlhGLdb3e4IAvPLbrPbYFxGeZkHN1d2m2Uvm
LizXpgIEPbW9lbaEdaoFe11smFizSMltNKA7b6DOOeM9Gmv8H8j2Lle6PO8zIZjrSVenNYiHKxX5
SBVig07p5SdxW5r2jIetbdJKWvrSSGhy5FOENq1sD1ZzKCAGiKmkvy4wpMSm04J4UH07ITHpIUnq
C8rxRJ602TDz4oPqrUtj34/id+b8if0QIG+bTlEvpqZHQ4mwvCFPbRTgNgipIh2VGn7nZ50ZW63H
/D9KFrpfrRplMfT2RjJ5MXijyLjXImZdalRS8RlxcGt8dz5uCsH9oU9VKV1YOihqruy8TJmN5Spw
QlwElH1KBR5v2H50j8UNcJZO22TuN2uZ+rJnt+2KPzuIKKrWMAYDto9Nzsw3d0sODd3fydkVM/Ke
/YitMpxg09xXEkAdUneU1QO8QyFuxc1zHIIPJYdCEO9p1+GjN/3swRDAcHvn0nVwtjrexXP6wPzA
npbJfJQPus7A2qF9tpDIboSkNmTn7CVCU7SVpKIT39bsuilzVeiQwUUrA7ey0bvh9TVs0/iiAUbg
kos8NZavBghbR/kJOgUGpff3IFxnMn5rxspv3Ui9kZ/KEsTUf5UQki0Lt/R2HtuXKjnl5rHCFq3/
lcCHcxQ1TrlRTr7y7HvoPCnOk8uxfSdghMD0UfGp95cHuRPcng5Ypt++4/aPu5yoarW9tMWZvLKE
HUujEvehWwtFK2d+hbxUCK7QSEs2RV12A+jE/xRmOveBNjxWFeroQeY9sBDo46kQAL6CEnj7sSZY
rkcQTf4JV1ZHxk/vidlQVzw9n41PBZ5cF1wwKZ9I5W50VmGy1WO3ZEhnrpz4/VAxyoEzU0OQoFux
a2yW5oblaky94YJ5Flg2EIG1CtWloeJGvLHNbSuSXL21c7KpI4v0NASHwsSFGY+y4aQRZ8jzY+Bi
cTLQrmFg3CORS+9a8yyLXz9/+ZiIYNPQFr8dshws9YspPmKYu2NTyK3sj6cSbzIqQ42Qx4scn1J5
UeYEvVyi7iusn8280H/tCoNJ1JDNTc3uJgO8clXCs8MFFtsOw7xY6bUmoFXQBQryQN24OMtingzV
I8HuXCV4qF0SP8S4dWZPpZk0A2CcezPSphaEF/77SLBcNieCyU8Z8I+9zXVc4b+EhVGPl4I2TUy6
ABEK0n0maCQUBCv9l5CsLE72Sr8bJ/mgueZW2zXKOdFOAYRjKqfUNX3X+mzu+st8KdhQwUGE8c9w
Dt6lcH6BEi3UXANFR8LGmSNCJ7wute9D8Fuy+Cve+C6s4baBU9E+Cq29t/W2Nh/qATeuEyFYZGsJ
drbyRfgUXO5OKNb2gt3VucUpgw2SX7DivUKn4qPho7sO1/KSH/D8QA4F/ZjZEsM3pn74gaIIYqiJ
HOrfAJ3yhBl6iE0K2zv0czFUEZwZAGzmH4iySnRaaLd+ySn8B+tn0YdAVtH+orRI10mKeWJ1FBo5
C0Vd8s2bvg6+UYU8UAkiOwB0/BdXB40d/AWkBvyIToDJD2AxzQloB2cNpCtGCf+Iz8xkYD2jFmT3
YQqPsweMEwhVdO108lQrXPz0d2zPtXJNjFvsPVPrZ4A2ZYF+tPxPBiK1mQJgZQO8QUaCEQt6FD4m
EJ8B9AVmglQ1EC4VnOycFZgaYW3EDAD4FrwWZJcBn4AK7Q/GDwNce4Bv/A6lSdPOMMnGpa7m6P0H
rzJYxCgGiJAYUoZtgHYEWgGU48jKpmomsAoJQMXBRpjPACE5WLk7iER4X2As/vvRYGirObgTMCpz
SJAsYGYAPzRHwKEjoKgzQYtk6dvac5sCxHofwwBXDqq6xjdaqRiruCbHP4L05sTEaBzPTOwiyw3z
FfiuAcjl11/+iDhyeLZ0QzJMJweVEeDpKY22jPiVx9oMVlKIA12AIYtxG8slFi2oilApMPUAXmJO
whZskBPF6YuvJe3WM3z5L8oZ55flO7w18B3v+fiub4b4gvOL+z6iVx4GAmteEUQxShLrRAhcK1Lk
sr8LbnMfHoGuykxvActmI6Gv2PI3c5wJm3BBN5fNCRBASq8Y4Iqwo0GlBGTAZs0k2IMgDOLCJWTV
/BvEtPTr/8Y1OAFhPcuAG4kDrFIsroxhjhaFF0xsUPXE6zkliGfDLOd7nHIw8FNYC2IuFFDbCdzM
ga73b8XMypU885ZknhNBwmYBrSqawe1iiyGgZJEt/Dn0gRnKvan576OYIo5UJjZ4ymPiYUpK888N
NQ2lSUyYkjSpJdYeJewxpz4shTEsRTTuJNwGood82Tia/yf2yS8ZN3mDCFxD7l3uS4TayfE/mXeG
QFs6zakGc/9ejDeWZIwWTZ3VHLvAssx8mfkQn2CcBf4Mv/QPy9CfeA6lYV6eCYo7CrvVXOCN+UtM
qWhW8Rz6x6OyYQFxvjIF/ccEAs5L3pK5RK3T0bfBHiNADQgFQvBMZX8VGilBNxUaqXiOHG7u//uA
6cq+bE/xfPr3UUzx2BCmemCsTETFnKuYXS6X/zYWXJBgMmT/TE/te/9BNYda/iE21/Cru6uX7MbZ
lNcHT8NHkrpwW0Lv8glaibPfgr29oK9J6alDsyGIBel0Qd2AE3QDKOix+6Kr6SRenymOcLne2fbO
9+mbgLwBUSn18OqcyvrUIAoR0RlCc5GruNvPd/sdR46QsgqxtSompZz2DDjZ3/FHZa/nWRvGTjN2
Xbtjecb39K5c+rMQuOGF+gMy8y+qjD6S0ppPIalX7+kX34e9IqeGxdFP00bZz6v9Ea/W+qQS/CU7
O0g/6/SK9cA43gd+8tKuL+Sa16bIOCfpvMxmNtO7fmZMGEPzgRviVJnAt5nAJ570fFA1feBGMqH8
mWA6xkeObaTeoXcAyqmhBdcLTl6NfQDi1JgAi9iArcEmS7ejvsuDPZ4+GnET3Nt58yeH7Lp4qhjH
DBw0Rx/lHwx1H/t7/ex8S9/qr/pr/o5v5e29jHf0Cu5tCtq9iNNF4C2Ucu7F8wy5SDLL8GUlOmBA
HrNs05WS4mCxavVV3fGL+F/MycPxi2Sp/DLv7VfL4SykShrHzYCjcI1+nqRDunxyqnH8YLyV7GQV
k/mJ2XJDcNTIbmXedOIYjEORbQuGU44Bp0/60Mps2VlkIFJo1zhsMMBSjmFyHjHCFsEr6TauziD7
VbhjLkHYhfO4M2Uw8hXng+/BqFN+tf7NzOURXkO2ICAGvzmzykbv2zCfefMVmZcMhWbdE6n1oO33
rsPjZjDptONfS1T8yqtBbjQGruMjgVlZyiYPFh4QkndkZqZU5+rP7/8CZLEoFKLhKQ/R0iv+2Ncn
DmWKE9xsCT2z5U3Lttw6UT+nD4hETNh3VP/gQ8AArdb+SgQTBeKJUP2q6ozRBfc3LP4KtDuHilHa
gN1YpXH2IxS2iDcNvwlJthFEdOFjFowWJ7k1pzeWymNtLG2JNTjNvoP4IFsImnVYm9pOkV29B6ei
RdNtvIu0NRShblwH7b6qr6XxUhnl5dwyCuh4ho+eBPLROzSrrPzU44YC3eial9G7NrBgD4hhWRhA
lpuiPFsOJZa6z4e5YbxqcEQKIP/dnbpv1V91nNa2jP+a/q7Vw9CezPo3Mi5kWvOUg+o6eofcnEXY
KsT6D84PaQevGjIYEp4aBnTP7sQcgAbdry/qYOFt+pXiE5HALNVu6JZ64+V5R1lZaRBoSJj4a7Lt
EFKIzGHCSOQtfNq88BJksRi+NZO9NDqlqBKCB4b4Frdf+tVGgIf5O+gZwFgvTbqXSEHg+nvrhzdH
UJx3i0e77axNa/3EEC5TH89xZsWNvySAnILyobuOugrwuHSWxrBsQR86OJW043UCVF4190rHxyy0
QH7wp8wXVk+nBoqz0Alk3DCVBKzkpq/beZA9wdJ0diqanTsaQElmB2swm6csDcNL7FwclrMOTK9a
CGvHa9mSmgBtCc5ZJKQnrXvJlFsU/MXob/9U6WjCbao2JueXjX1z+RnGJ5OtS7MZCwgtcmvsCXcg
hOQbcDBQVwkx3/4Bf75mnFke37i6lKixaJeTy2hs4RvZUB9X5KBhnsCPpLtzyH6k0IfFBDVlnt0I
jZGVTZc/7YKhTnIhg6V718YJZf8gHZDvQnfzVpm6gZRl/BBWGMpbvScH7JsVnMMM7I8Ecafdy6Y6
z7xfI/jy6XoezaqwKC0GbE63kbcytE/GeXUIO1a5VVIPqeyz531SeKxOGQKUlNtAHiiOs1PnrahJ
iBLsV1W3c/wf4CY1XOjSMhAjQcYmggK4iPv3w/yqlQPP0WgIv3ChS6j6GrPXIAcBeRKH4dhLWV5b
5ufofwbk8UKr6HM8CWi9UwQmaYxMu6ovFpZRLaa9w9oxXHnY6sF+DdItvQbpIuv7QduXxN3Hrq2t
emkxlASWM/fsgCQhhmiRW5GrgcgLXb2xT9hPzVOT0GRRPFEDZXfcRjOKfXs+AiLEu6KDJrlOHY5d
ADMcQsOZjfyoag9Rcku+7PpdZV+odOYpdijdfkC6SEkp4fb4luh9h3W5LsqZZM96geVu8+yeNxez
QY4jv32GEawtNgCb96/Eem+V469jQ3XYj83acj57c19gZZgu+sdesegPgE9mir7VjYtm7XwI5BD2
ErIjC7CTS5SemXKY6cEZDtgjRNyhEjcWdXBIEiYD6uTaVE+QFD2/BoxOHaAIXd33toQ3qfPRVvjP
a24KyZxnKodQlqy73qXzyiYiXN5muFI50LBG0jSwh+BdRWllqhcczzN5qXg/TXCUO1gYHDlY3J8j
xmIYIHenkP0h83EwxWTcw3dVac7AHDAeQvlQc5ZFS8wIYuOJJ9LQTTBcShmNeVxmg/w/22SuCS6d
3kDSkOsRHy+wOnhzKndBpbnQLXiobh5KTk+COeNwjx1YFu6AEmlTPOhBFXbI8wEWWqrvpfqgOJcm
YODXk2KNhcM2s29Jb+G1/Azsm9ed0vTbgIcyvrNm66k3yCXerDV3PUUpCRMt6ivg8+w3QqClStyy
ZN9GpNVWW6v/8jLKpgLGJBaY4F9Gjisizlot3xIx4rJt5qVjg0EK83Xp2SpbQV1Vj3GxU+nqVP0G
D1InFi/EkBk3+bgg/xs//uantj8N0URycogD1kAAY1cvAzKMzTzNukXJD3AoQHBFk6zkM9M/mz65
F+uAo8Ia4amgVrurYCE6h5v0uITtAcOuYsBD7CoXOHw+iqlRAgI3yCBB1DJI7H2LQyJFujbVR5CE
YosUuq8ggdI0S8iP8Eh2uDUS8IqAF6Fu4xz7412quSz3R7zzhhn+IyqG0tqLPktlcu6FSByic4Zv
eDKrraeFgM+r4jmtTqme7foZVrMoW4fhJk63TbwmBcz/U9GStt074kHtsJX52xjcM4kXG/aHuaPX
4NvGMn30OMh2U7ZEDzZ28+0XUHFxR5a2Rggxh+7awiWkanE9hPwd0LFLRNRJATIsdIqJsCcNfmsL
w5RtUi7yv0xHmyo5JwMfbT1FwFwEkGO+mU1zsZZFQUyv+uX591r6S1tiRrZh8EBGeO1MCnvjp66U
jysibI1xtgKm7K1q9RpapByAv6TdyhOUKmeYWDj9FHP8Tjx9DSsyRswRqQZhylMvp2vvP63wMxqw
cMbYXu3AMqyN2tDmVseYuT+GHcLNtJ53WMTCWkSpnrsmnpXG67vwWePKgXbe+OLO8TwyHwlmntTF
3je2bWkLQVXMKJKaMQ5xUqYCUSEqFIy0xYILnridxCZtCWBP4N3SgpEYokU85FT4SSNljQrxqWXc
1qO2kOlMOh/Hjn2V/3n0DNEpoREwMM7JsKM8NBbXw9jCk+oW4Q1P78B/KZBBqLwbEBH5mTRgyACT
/YkD/8EppdRu0q4izR3QTUuUrAXZjPRp6jMZb2riKrjhjVDr3xKoo/M4duDKSHYif1bYh5BeA6al
GS367q/riPikFhSkhKOt3R+JPmnj78w7Fuoaa5E+5j3eGdUuYfmLm3put6yJEUqQjo8H17rLDggw
u/hcE3bnaXed7EwaHmtVwkpiHmaUx8fCwSA3jra9toUOkuQHorGVBk9GjFQnBOWWigsKE44bWHj6
XUATug5cy+i3Y7sbtzF1qsUwbTDuiBa6xJUY0vrG26wwFBQAVfdALZt/JMPOLjMG9sZEhaSpqKca
5AxRPEQaBO3OcM6agNk5FM5iV8pQi2iyqGVCf5tgVZmCfoWwQzkLIL5Dt6meTh2sH/GvDg0kN819
VJarzMMNXL6QKibbQH3dNW5AcXx6XvQOtQO9NWKkWLLZs1TH+t0jiZIId0qcqS8jFIEom+L0A6dZ
glYSBEuWuJRfmhPlgoxLYNIBFOKB2zUzFZgfG38VYapujoscoK7ESPjjcX6c46f6q//GT//ZUs/D
RP21FZE5aX3zMO5f41s+Fzf9TFJDczNFyGMPzniTvo0jmQDdr0YOtjkNdgyxNsLcwz/bh8fBvJc/
+iExSNZgSp02n3HiXz3H+BzGJwV3ox1lc96IkYxbZfsKXZS+6BJKVPRTGRHe2LoHYppyMdz4Rz3k
m3pjrsxD8umthcmPSEQSrnTFTkS7sdMBZSQzYUamLeErQmQ5drt8X+Chk+/zPZHnP8kaVMD6achN
SOcRo0iSHeKbjMInYRzMmAEVn2Yzim1AooG5Yu+aR596R1+X3K29A33Jm9a/VOHQlmh3QB8ZZ8QY
gnzkJFncEiIXYR25JlZTtB/xhNgopohH/gJhhX9V5ckRC1auFX2RmCmnH95V20tn/Z2hnItOoDNC
WcS7TtoWXmYMMUs6+Cn/zSfCJkg5qKwAjXENqHFbhQECywoWE27DVCLRW+O7tgiUXFJsN9IPcQuD
YKZlhLXAN9kqF5jVBjtq5xs40WH711mTHASjjLypLd10+V6Fq9b55mS25GvU+R947K2rwcKp+tnm
3wzhFlZ387g3skpY2IcoILO1rQtHvqWJHInx476ey0d11yGrJcxpph/TLXKWrX60P4WMPyajRgfx
QUZ+JRMGoaKKyFibN/DI2wtkM/+eHiIEthlh3M5veIhcaS8PCPxoEE4PvhMtNWGxQqroLatrcKq3
1TXHc84/FIj+pV977S2FwM5eZB8ph8KHEA9XKD/zVbttRVIxaTRkC+cr5xcB31w8Gg3ZreCXVi6Q
MpJn+CDFqd86aJgBvufdzpxka/IksQtUZxkxxFiHfLEXzeNpssh2NJOYdmyohnfxj30RkDu2/z/+
F0Rnt7v3p2Ev8X5+xCyco/U57LWdfJZfHnnveIjP8eA6kOx0xTVzYf2KmGVmhS6y6qNKuE+4GrHM
i9zHwj/o6+YqvKhF+PKWVbn/J0+LruiqCYNbDO/ADTG2E7Lot7rub906eGez9q67KoYALL9sox2k
LRyLe3orbwaKMBU5p/xd8lB/K77iX3hLTvGh3wo4Trjx/d+Jp5sh85j7K0iQF9hQ/6wibBeR4Sd/
LpIvwltctIkLFUMtvCWW5glbCOhLMGMXzZrZLHDxmjoseQoZpYvSzDUX2TXCvYUEwiOnLX4tDAch
+WVoLZmZhVxSoS/PhIYzIFIJJLV6DtcYLac8i7BNtDbCa0pcFUoGNzwIhe9jEV9qbK/aA+NsAERt
0332CLaNeYXCFXo6ulqTwOmMtzg4wWi8WDfE0IHrHzLWD5IP+11e1Gvhwv8pL9KtwD2svuDLwihB
fetvqnt8Ct/5S5AYLmCdzRNfG8zmftmzKPJ4jeElRUDdwEYXduWCyoYzD8OHq8pSLnkLTAYQlxCN
qvrmm4wbZCC+TtFLaMLwBjD3gkl44YI+ezxumCdnyND9V7k1bjvCnbhMSCptFkj0LLdIC/noZvk2
uQZPbrBj8Mze2ZuRDNxEXBM4LvWjc+Yv5S8cx6v+nbzlI1vJRqhG1W/1aO7Y4qIr3zH+woFEFcl2
ExJLAXOQnQbA4AlE12PrZkwqlJhULTvjXN7A99pfzlRs0HH2Z6ACCTFjP4pn/vYfpdLaM2iBNvBp
Ina1Lli/gsOQyIphn/zhvOyT9IKBFsHX/ed0YZ74R+dVfPEAaqXga8Drw/wUTxO/9H3/q+2Td/LW
MW/L3vwCmJjIUKNruv33rgfsFgkCfRFxa68d5JbjylqKlSBmBsa2P3cnLA/PAyaR8JQ7dp1gk78q
N36RR8/9cXqsk1PDRsLkqHuOWyEdVi5iifVblZshYpXEK+3GQrXxIsCICEYqbwKXHRG943yUhApg
fgwrf8rXuNyCWzYg+rZ+4cpkV3PR3wR11dh3a/KYNuI+aZb+Z7U0DskPesoN6bAI9e4w0V3pguHD
41R8+Z8ZEl3nop68H+0y8sZzSbn5uZPwrOPEYHRMygd2+aSRxI7Q2ELgLFg+/NLgCe4unh16XTwI
cXtG14rxAJvcPym2crOPyLKv7JXajSAUnjdODNKZx/NjcVViYdInnvmDi3hIscO54LoC9TNSJhhe
QP20Lpxy8HCHI+xEmhWGuP9cAhiioZznvdTRwlZPwEWWuPHL8/Ge+rG8PT7TGydhSa2CCTZQ2QGX
EAxrjKl1YaRsXVoI03ftXkECZ0z0Ja0geKXrsv+Ij9G5XPSLcQeygandR3vtr/UzP9HCTP2NPafo
30T3x8a4lt/xUf7qfppl+KmftBVq6J3sdscRzbN2MS5j+MGnsD4hZzKaNfDF/ygJcdPAOMOhdlbm
OmN3ngYrNcEtCAkaEd1CjyxYvexyUDdl5pgCBfjAYANABbMNvgdnjuqHnwAPtvhpSYzih4kXxFo3
Me99TIwDIGXzQ+sVf4ICdV/+H9/jHLB5sSimAdjvzQ9ziLab8CfOHnCaEkZrFO93vIoEHZg6Wtws
nbAAnzrixfA39cSbqLFg4A9Tu3M/+Tu+g1/r4rJpfWRf4j8QhsPI/3Eu4lDwd7j8SC9SQlfxbsDY
yD49TuHu4UqrYNpspFW4a5a2W7BilUN/yKfZTHZxNNpK85FvLzAG0lbRj7EqlupJqNMhLq+sA2lD
i3hnraRXuDNPuOuUljMJEDxJCV65TUQyyhqjxLoMAW8F4iFbc2ZYtE2+fOj6nQeoPI7IeKD0hwn+
KY9gAe0GgxhohcSy1XADZXABSWLebWTH1soXncKIzN5X/feDYU2AOK2t5XlYAcUwuDFBAVTmxeUD
dlz/rO0dmURsvoYrsfIHrgWMiCBn/wFaCaBoS0i/48fdGf9kCng7OhgGGZTR3UHcN4AD5TrUDuMF
JQabk71zprbJDpGy9qk9MNuqCRVKXW4ifTescfVUaJrWbAxExYx4SAxz5uQcbBxpuJe0k1ZUNzh4
s+3kc6acP8zzf8NbBfCqLeuzho0VXSyfH8a+JJQGjiqWeVD2mbyJw5IfwUgh5TCQ9hh2Ujvl7Qds
WVdfE9Vio/OaJq6f72VrGrnOXhd+uxfanL5Z1HwLKX7dVF0zsuNAvFBhYLVD0D0/hdbvV2cD5A5+
HCVxmKB5/zWJmqdsgWPCv+/VNb8MOx5eXrllUOo7C89FVxBj9EJgFJq79kAz34r5OIJCxIXlFt97
yhtnXn1Ha8bddj8NuwUkQvxjvnF+X1qMOUEAqWOjY7VoNwzl+Sy+UQNDqkLp1jMOWzQIIJfehh/a
UJGhxUF85a1JuxSGGcXOw7QLXG2nLJVL+UKdAgH0z4OftqQRbr7hBBssTSpE3p7INYcZr7JeFfhu
IspKqB10acazFfUDWiAIUAW2GJQK+QovGjKaIRm4tFncnW76slFCCQ5E4Nooo5biLeH7WHbeSdpb
qMFxxTBmDN2pHboTbDYwug9tz6Fr7vRdt8b9CkLo0T5G4qI99TV4lHMm13DLQzgEOZzhcV/A3IIl
c9a8mtYASAuHWhbqwX+1iYE3j3/gF9SrZBksBT7HKt2jb5z6+6D4CEQAY4Xcdq4wl3/BlWD8TqQo
j328yYAZ/kZgbZHZluzQoPwnCWGera/9i0wfLQJn0xVrBWcDd7ygJrLmjzWzAugQyBP/vVyVlFPh
CL0FHBI3gz7z/DlxQHh40Py6WDh5LrdcIhxGWL8YM22pcRFHEs/DeQogfEgoaFmLYt0R67G111yX
kjtEX+tCd9ri3/iBF4BNVuTWbxb0+TBzwi3RAdj+cYj9eqduXa1xz2LPZOZxkTYmkVAbahRGHvA/
OXScrYL3RVlMlf24D7d8kX+lPNqzqs0d29ih2+Q7PAfIKSEX4xDs2d0LoD62UeOguiMw4t0ikWT3
OOkuD4Fq/+/4ENgXWyOeApsW9cChBAjU59KSsc9OOXj7YF+w2TTTCD3r3jEmDzdV5wXs5dN4AEug
G4dowkAJdJPOjuNX2ti7AMXKmcPd2P+7Fbkz/7WncFTUI0aBeGfO0a/OVJYNJEtxgXAiWFBNP5RF
lq8nOBWQokIE4AS/u2Hj77w9bmE8j7W6VAPsgmcDyLVruxnuImXHljTDhgMwqshn0sXh1VgX4wDV
aiNtIvGu4UjCoz3UahR0FuI83qIRdRI6HAPC/wL6If/4ONlkKBLldzBPHEmcOJuegoenwYSMKmeE
ju4+rA/eWoWHcFhyzokmmXAXUu/F7aSDmdKvU0xdEezwideFuEIaN4bazwZazuDNl9MbRSjGy9xL
4PUShinj/vGJSIbz2t/FuxBQhVfNhZLRg22rTSEOYo5TOI3ZnAdxQZUDUGVlzdUTRyrXDlBig33I
yOyAvn0US4PPEcHexN/yOwtaO2cnB4SvT8ezApRRcmh/iDPUCafCaXQS7jrsVbi80PqCfUa0AIoG
XrS3F09pWq0RA/QHlQUn3vuEd5+y23YdXO8xeiFGcSdw7t4lFWZdrVBwFI+pThECaX+FUSFvXIm3
GvlQB75knmKe1dC9WudFlV/BPhGzkyqb5bbwGbCnUUXoKdEREev4oQxT4ccbgzen1gqgWVbuSeHa
+rGJ3aH4LPOlI10Uc++E+xqHUrZGQmzyTRF/5capKVEKGPLEYUheCuCiuEJ9FhrkccAsEjqEjeVB
YmNhdYPg+MHEBCA/pijsqJwxMKFG5YygP3r75RT3FsQIiFq4latRJEfr0GQSYRJCdJfK6URWUzUD
ewvi9VBvnWJHfj2rpB1do2MpqCSAwtH2l5FBYVlBdE3W40Zb4gmN4z8G7SvziRaPo6J95Qf4PuWr
OTGgRZzXnYBXj9aPsYFxCcaqfXV/hZjOgR1p6EYUhvkLs2Tk7tEIeVgYBi08SnFoFT0HiDRRMiCf
mAK1QtChE3TqBHMYa8wd2X/hFjN1we4XRWO6h9GG9wIs4HqcRrhLdjjhTAq2A0gtMHpQbvcT4QsB
wQcyF9z2V+BMPXo6OMXoiOmrkbMzViLvE2kzOwesDA42wEzgJVSnOwQJPCOcmtmcf/h69ydx4xOq
bD6rI6fCBlfpmbzLjkiIq8/hb/hULkQY70lP3g+7bgHbxO1ObOXzersHy54/DpLLweH+SZPT3ylZ
BN/ahrtgSWjcDBuMjwuNyCSa7eNpdlxVH3vui49kufOWO5FLLNykObDv2pJovuVFUCuxM/mA4Tb5
cebSDY0jUccIuWaXwR2nbMznFiNl6+NWzW47ZlMus/M5tx2L6p/jmMqrMe8NFZuY71QEZnmVN090
pOlQP+zSP1XFS30QVIuLfy4x5rgkp/BCkyiqF2hI0VV0amCat0Y0y7S+V9pg9lx6o+5NEgoeBCLB
uD07G/kzWrZYaGhb+9qfMXCZBxvOe5ZPsNG2uIwfszWUyj/AyVSMv3jzh08bl9p//gP9SyWcFesn
UHOEpySz/jNGII2pg+vzw7dYsHtlSNt4dnxqU9DLhfqnAT6B4HkzFhxjgPbcuelcHj/KvTnJYUpQ
+V2UKddwBi6xBhFof+FSMHVZUlTPHzvrHK6ILMM5kWiemDSyGl9sY+GT5SRh+QUgZIRQ6gvqpgim
k9S3SF6SDyjLkIatEks1XFUACaFutxxHtYFauwDQG+L9EOYLD3+B3NlqFqRwo/nu5GRRjgZUomAd
2TzpsJwFQ76rqm5pxBzhWb/tTf+eOIckeakhsl/D20iQj3wnntkP9T2QysJ5A1YaIoyyPjxwbIQb
2jSGH4LuSuIIF7sxHVX9oZ84xqRLzyPFLGNq3DnlOVronhlE0KU+RkShHf0VY2A4fjwOZ0YA3Zf2
oo5H+8RWH3xxxBkvIA06ueiL/x+gBI7ih/RoSWlpzc/yN8Zdi7Po8TTxWPIdZAEf3hf9qYwIGES2
bz6GHPmmhYtXdLX2uDetibpeFIv47O+zP3DqPYt+jRnPKsL8O8WcnmUxT9bKhdAMoEp1TVW+gbKb
fHEcRj+9sJz9oOVbssOP0Bjv6IGaH//v4VZf3RdNo8Vm9WUdoj3ZAZ/1p3+MPxFZ4tnpoEz4Y6rk
4HcovTjK0GEeM77VZodj3d0fEFq/+HH8k/US7wIj/zs4NvUFUA02WzHnEI1lPqOhLPH/DmcJRjZI
IsNZxIHZzGz8/olI4mkRUsODaUTpi0rGFZPoJ/lCwRG3M3plcWm46ZjMyhOPMvvfdWjvrcIbB1lG
+DJqL2YzKEizL1pnzIx5yWPHfjel3ef1oALw8F0oYI98eHvyvf94hVxjWlifkXUz8/IZV9rjiRI7
RaSvMZHl2Qh3o8cTaWYXG6/cBMa6seZ9t5DzhcysBOiymfH40JoNmA0VU7U6RDL8DjOAjQtmjUI0
a7ulbgJsy/HkAde47/F5kpiOrvse7qq5YCDo6beofhoyMqTi1fcMgUTuVbDT2rVkvgr94oi8bN7m
zvHXEu4ecZEte+A0hYvqlOVez+aSbm2TwD5aujersyvMPC/5SblUhEDZ2bweTnWwV7RPicq693LM
z5bxuaMD5ABdhOVthFoGx8eS8YuuSRHI3rguDfi48T7pzSsuvvuGRiSZ9YAt6sVhGlJfAtTnpddy
ToPw1Doo0o+KgVBmk2YPM8HomIU5dx/LOgPMrJaYXoQDSmceWdF1F+/IuWHHMcDmGUYUGv524CoN
cje3oFxa5boeIa22QJ6+vTJwduj6cCHZ0SIe3djHrQt0pdEIt4LmHwzDPBdeNKG0NFMONCVH4FJs
hlpad6x8Q7/mF447tr+xOjvVZtC/WriR3dX2lpG6gS3Zlog/mTpjhSBOcdxqcBCAJI6NEim6eEmw
6T48b8bMc/IQ7X31FYXoZCK2ix4f99igqCRrudnYiI87h1vD+3YQ+Tjf1ng2QDczbhOHZaujaEK2
+8Fss5aZb5HvLqwckLWkIrxwE6KEIl2Z3PlL16+7/pikLHKqBCU+FpGbgsfgR9D+GbqOHTZ2dX0z
JeqlxmZAy3D/x8JC+fKw8zHzYGP32LFTMXgisBoKV2vOI4gCPViXQ8ReYY/fvWT+of/PDaOYV02w
qqzkpWCaK4fBj1THn62mLKSBQX0CvmykI7mz1SXMEPVY61yOSOeQlq2BqJrLGirJZqzamffAYq6p
t2XY7PRAmv+PpLtabivZwgD8RKoSw602iMEg043KKGbW08/XmZo5OZnEtjZ0r17wwykbvGfP6XGi
DuITel0lY/gLmPnt4URbpNze3Bg8es4TuOfsqshnHpa7+ptbfpZZ3WaWt2SL+Do27d3tQPR3Y8xE
4hDbeWWI10oM8KPGh3VeA0Wqmb6d5xI+U5prbTQrlZLa9dpwNrxMjpnGdrxv5plpL/urTHBJPfH2
vKTljY4SJUY4zCrL0UrWhG986y+rfKOPJK7WKJg0qi8HJX+O4PP5Wow2NfakZWO/ZRbMc9Y+Xje9
/DSbXO+16LprFMD8Nxvz3/mscZDS3/aL/mxOumDbydcq7xvIrONq2pmUa83J7Na4ZKotCL3mbSmf
gBBBCmfRdSbYdd9uX6tIzSWqehIzKir6DUCp+csqyuXGya6mBL2NxhtOIHliMkC2LcIQTZzvSZ3T
bEwcogtHgHmg4+uEh+1k8kFsNDKxNvUay5/WZmaVNPtybumWfO2i7dO9cxjN43Hr/lrCXIHEVVpL
wxXe3Wt8B73zz6F3YN7kb4bGZdTgQ89mS+lBrjBwePZOCVHePr3fF61vOZpXMpimm1FIArFSMn3I
HJ2nRb/0NutfSY2W+BR4kSo1uvwvk8fSN5e4VWLGeqYceuSLMabamGz/2RfQ2u0GP9jY9ir9s6WW
cpnfTqNc3ew9Am0IeeKpgW8hQQoXnJP3aBHVeb/Xw00uEqOXnu7P5uHWuz5RwzEeQmgpF8HCouwo
Rz8+usvhOUyQlu/M2gaWr5seW4bfaWzDD8SE910Pm/be0eiQyXY4izU3FzHWZk+KUtFr9+AJ67ME
nDsQeLL4nX1sIm70zVKHU4LPnA7msWTGwu/D7kcLw/DVb6ZPXyrVbImn2xhS/9opyFLq4mOYYtNF
+DXLTuYxxkO8Hl5ZkBHo0IzxsebDs3rJM9dC89xrjMt2v6fGVDPlREH3OG5gTYQBaJiJ1Rcd6mQp
GooGoUGYmQbHgmVaap4ammbSU0tJZadafjo0zLAiQoKAPwF/EbGCgAMeQbJqhzXI37Z2FI0JFHVD
G8kWiknGLogCOe0RESX32ycKXmYhO/KplzvNrlq619HDhCm8sV2uDcwNXTNNOx3Bt1IzFASYL0bg
7fzVp4RGG9rnNtZdehq/eHgGp+NuwJDn32uPWQ6AryJ6hDkfkdZqqbni7ReVhGjdzLco1USU3ZJK
f4w5LVvyuI96B+eUydyU7LpHTgjP6xkcfteDUJhcegb/u4jL5aW+fi08bjtwBN4Ok+k4ywQxfMCc
agCFOk/G0ghORRTB4uuTjJ1KHThUBzHbs9r0xpf67NeGJSAgMuE2tq5gx6aBxMPa+leGeeqc0NI8
vFTUM4GMEWtlKtrC4oU5VRjsRrvRJlo8zJDaI682Alj59Mxbstt/v47bxc9JxyM8/tz6p8dioh0a
1fqKOB562fflF6NzMwA1l9KsS/5em66tBGvPksPoMtp6BJogT2FpYgMwx8Md9NoHm54SFF2EIscr
ybbGeVjz6aY4no5j1CKOC6/Xjp2nLR3oVPYINxjJUHQYBWGsQvPOSg9/vImnQk4xbJlaR547svFs
K3T1sLp85vsmyjVPPZxp9kyKxIv+7vXZTRr5iyRul4P1cy0tNC0x11oA1/dYj4Pcc8GasUTCDzCe
swipDen0kRwaBDc6XxVigmb1kIHYcD/ct9BOBrtoIjKo6u98CEOogLLVgPAXWr6zdriDyQeNZD9g
0dw/X3+kBvNqvcVPN/Y6W7PeLCm9ZRm4/+mCfxf/Qif8nq6fs9GVWnUtJYg3wauw2r2YzUNYWKWv
EI92v4t24fXfC0DJgsG2/CuptOkYmbGl4YIFlvrsgyWdNsR4mAvIjNMobBxJnYpblAnfpkWHhBdw
KlMFdIAp1N5IF3aXsWHQ2y1ip9M/hNknAG6kPhjQ2+kL6WACD2H09qhj8lMaSjmTKga3CH5OCRfk
BrOvcp+WUJuefo8nvTL7IUh9x0yZvIZJ86Iqd5uxNa/3XX0Y90gcJ0TEZ/2z86cyOMbHlJJOTHEs
UqUMNg5tU87K4JSEyE4I2aXZNjXDjfo1NQcObblqD0ja8RJEUE+JKanVwFPOuebetNLtFIZUwtzm
Uw+ICBGCVMCyuLGB88gl0AtW6vuc3QtJ66j0zTsc3XD3Ukl32hK7x0uDsIlqA+TtCAICdFXqrtrj
F+HaR0I+lXxMiHw7S/GmnfMvHq38egL0IHKdQUizLO1ij/r2QjDbmTofTh4BKYaZ+q4dAhTWfNga
Ta/y4R+exn58cJ3cisTsS0L7vH/xCvfPYWmFGO5ciR0CIsb0rfDqZY4q3+EoLzeyf2dPudy+JOYA
lUH+oxpRl4lKUBXVnpnan/KDxHb1Y/VSeVq+lZPsh6ftvUHWmLj/6FRCG5V7q0v3Ft76he9AOo78
lKj8mBsyOaDhM9j7rGJUsbvhnh5X3BmLL7pGlwanURt7P5QI/+nxa/7sxYliEgTtKdU9mzuEVw4w
U7Xeqhw4wq+Bvd2W0GlgWfuPlyBnbERyTbVOJDwqi4fF54EsDgjlBx2hfZwVRy96OGWzPYtXKjEo
KI6hmHYJUBSpc8tFX9/DAMy1X0Q+s1Gv72hBTH/Cnhub34dz0IMzi+muh4fHfeviUJ5+O3hIHzr7
vMl5WvjaPoXAw9apJzGh8PKaa+5GAcncq3aNAuVUAB+3VAbuB5S+uWPB01hRu799XAi9XPvqJSzi
csN613WCLLhzhyvTDk5qg8Of1/V2Qv96yViaYcVf04P1dYnCnVUfTLTDyKv6wKaedCZLF066QM1p
tQ1ZckpMPP6hXirfAbYTNjEgfXqMT1HeIzYEMX6DsgDAfS/Za+H1bT5BKDXD9sNZczmsvN1tl4z+
ZD4qdQ+PPJmSqqWkMe6Pa3U4mWV6Aw8cHECuECcDmKaqVUrAxvEUhidOI0eRfCYn6a2Dms+cS7ol
XWpgAdfgx3lK1b/Ti2psOZw+B0eEdddcocyKxdyBiSG19oB6MM6Z9Y9OOZ5GoDS6WTK3TkDb6Fge
GmZNuS4J50buq8bnEFOsLf0w4GuUeIaKcBoOXWy4MLa81VePuWeauOlJ2J59ECXBuXa8PK0+7q9E
86xhxQ/qVpzrUIzdibzg0V/Xn7MUbdHJfy7kykU4ncsL/Z874BQlfxwoK0SGZy+ifJW+TiMm91AV
9VxnHp9MygokJPwnUZMBd9v6tRNiMNHfYKyGSuZM+PJBIQulMDwK2dXl99Yzgg39zs44Dvub0+CD
FtOIGmDNz9AgjUvOM8DMgdZxCPpyH4NX50b+z3mH5HiCWETjX8YyibuTgS+BhI9acEFe6j7HQ1S+
3iLadmY9xNEHz/P6BUra+EKFl1CdKfJJavImX63b59RtQ2X3MxqbOadETWc99zz+t2YvewdD+eGS
HLv0C0O9cEmujkRfrs3QnaoxwvYi2Ku5Gy4Oa3QhpB7qiiBXRTKQUgW5q4BnsaEtg4dTko2m54YZ
8oo6QiLzF03CDYYCIzSyip/HFsHEQmoUmBO7fgXczjlgN1ur3sqkeWXiDL6nf9eeDnJu8kK2r3fM
1o1inYp2byD5g3vupV1NXdFrZ5nqTouVmCW/u8a9s9ckDX/uLy+/ueZ8UPsyJ9cg/92m94Wgd2is
klLHa9+S1d0tG5fH3ePNu5Ce1SjObvrrYDmBGNN0eH9sXFeomhbtStALkeLTDQHilqc7pbXuHNq+
UH60aK96BcnQzkh503Px5nJtSfyENEtER5mWRxDs6W1MwxNJ7bBMwaAzWSRnv793qgZcrWtnRpSs
veipAjHbEbFKWl2y+VcV9jXcdaWf6Re1JB/v48hzoWy487tyNd7tUn3Z0iFDN/+GBVvec3jZFx4z
pNwm+U5VlKlk04Jy/CTBw8hB6b/1Dh9BleiDHrhG3yN75g+aMDU30ykFDNP4g8XN7haz7wzTQEIw
+qPHiCjc5HOOUi94VQOIbUIyUwbCTPAUVW/BDnW9HVRNavNxrhAR1SHDvq/VcQ7ParlpdFN/bRu5
dToxnhSjYQNyRJWCyqCB9UUk7Z+fZDrGE4jMc3yAf2P80+EfcxlZbBoBIs1uCYn2YjFFSdurL3Mx
bHT2EvtxgmxuF8OB8OepYrQVY83oaqm9g6BS7bATOEZojCtO6bB0d6yDxvqoDcC/wVL2raBSMRuC
mw/S9CwTBcBRqVMVP3adakCJL9kHrUquS5X6lh+Sjt061ShGwqbF8BPE900MzjZJKTWxMgf0ia4H
RA7+pniLNamzNco5jYAgMcj7yH3DkVwrTU8L1ylT/pouU+MuU4uqsvjiZswe46VOCF0FoRuKjsgH
lBPg3z6uPgRw4So6ZZulE7yELRwggLYoxwWtVANI4m5LPlq6WXREFN2yqW3jlm+hXNWmfdZKqu0y
wyZPlamLdKBKaDMGTqMtsDxH4A10E3T2PuFHySSsufEoSRVzjBQYw/uJ39Nu4TnYMbhDbYJZ0A2c
jBMeDjda9wHYou9ev4jvwpuWfQ5MZ5A9DcvsxUJDnXlmUUFu7LC2wz71hHXf/STOSr47f9PDjPyw
3TaqhgZiwoXtPk9ukp51aCDfbjEnN8dk9UwkJNhJ7CSkn+MHeIxNf2+4g5zpFYPEHNL9eGAVcRRh
/2A9WxI+C26rwgmJPMZH+fXyNP6af0zNy+exjiRQz1ExNU+8ts0mNmfIfmiIo7AWZiPr5AZoRFwY
nBPSCAF/nuR+TGixJnezFlUtFm0GBzrfEGDXXLoqNGGarBsdcoKU5TXWXzDaIle1+Vp8AYJf5g/W
htspX/WBhrI5D08bvFQycQkzerds0gBUeYT4eJAdlzDRs+9vHteF2xbfrGP8o/vup45P6Ul5BoRA
E7XQyq5ah1WrMotnxQb/u3El3c6GLs2E+CirALDj/4fw9Dy9BBCEx26XGnqFRAWB58wFLIYWsjxm
B5pQ5HbDM4Rw57Nni1Xz7q0OmVXZxWP1SaW15gmwhFNeT4JlgD0X/JP26ebesuK0n2fjRCP2D34l
u414d/quooByCdvT2gdc8EJBTk1ZKEwebvHx0rZash+a2stJktk15Y4sGyaLJmtYdnEnau8b/e54
vOvkdk7zVNEhZpQKkXxIaDu/+QOI2E+a2/QpKHbo6bFHsPw55BkMmwkwLNuXm7lrcP7CE5n15UJz
WjHSMUNBoNmbl/kkUz/aC/mQo8GbgkUW3jS5TJzzpXR5TOzHasOnAGP6u70kgRAk3FfBzpEcy+AV
C4wumGfMm5V/EiLm3nw7lZvFY3dhdjmu9QuV5nLSAB8NcYBKVCVYLBfL8cWTkvzAGVRb/rZWabIy
01hQ7Bg/ZicpQRCy7UGqohq5VHE66JT+1c5hOdqRcAD3JcVjZOlIs62wi6mzbVmHHtql6sDvhdnN
eAgXWvIgzGOZO6+VprHvyrbB2VR7p8gFABJjhbGIAvCC6iR0QWlqrBZnCvm4fNeP3D4T+fAFZoXK
QHHpI/dU+REwp41Mmv948Y5N+c+ohH81P8bFeBoi2I1BRiTTpDjqpn2uP/eFVqPmoV0s4LuK1acc
2yEyVViVvZuQq42J6pPhJ2/ra8GsgY8Ua6uAxPWkTXlnf/cw7dseYyFFYBGKLfXNhZhFs7pPmcnu
yp3CJLnq5kwSGrXkqk5TnCpNb5jk+PBloMYT0jEwZwLpev/J2zpEnIbcwAG5rYXaN5kb13Iclro1
UAPp3IO3o2TgXE8vxlk660P+HQJmGXgHrNpVuMvszfdunxFag+eZFqjC3L17lOEQMk8C9Qcc11r9
dvMmDlbVuJjCeNs3MnKz35uRnMuL3ZNHeJf3OpfwRgqMUSL1tDdfGzAgqU0o98WrC95HIJVUP9bH
hk1tPYzLATbs1BDcHNhXIkx1oD+lm1IP5Qtas4TOPUsyqxTVCufI3XoFDkqX6UoAOBeLFn8SNb7K
EV7DnnY9rFh8qnM7DMZ01MlHTOO8UlVLeh9vKp19KdmqRDwmK0ZrGImq5RcXCU1um1r/Fv9ZG7aA
vxRqLPAw+9uXh12zjOmfeYvZSmznBtaQfFw5k2/wD1nPtF7xBcYPp3bpmUHnsNLdBsso69jCAJp2
hU5ZbxDyUssVBu7KNEIMf0cMpp8iqz1rgTEquSkjYtAz9f7yJ68rA+GWlS9FOYgAWTBKgK8hFz7J
N7IsU95uOcywPiEdoqXLY/O4Smd8Ufx6T87/UhEBlqJMjsXEucGZOlfychqVSaNYDY/D2hLroa8d
2dYcVlE4Wi7h7YyvCVN1ty7K6NEIUSgDArWnP8swao89x/WpIZUoHBIZAu7IyrGZAoP5e3Bwu+rD
y/Net6yzUYnb6qUg7widQHZomRim0XuVpG85sAgh96CD828RKtotzRBQLF49zyVBWvIwsr+YMLKs
xtqF3OXTNJ0nhR+ocE0GpzejAtYOG5TLZDNNM4V4vGoWN8ke72gRDgQ5y+JlBYLO0te298lAl2s0
yJSUKTayuYSRJb11CgDE1nPP+hCXT2/KK8GssOTkKw5J2DBwYCMeiYuESAQ6mHzW6mrX5SlCkBW/
JFs5QY6YoS3Bi1flcg9Y+JAWbrECG2vgu1uaU1AdG5tcQ/y/Dw/Z3mXSk7zlb4BWkeDldJQvejCC
kEdppe1/mBY/AeEgpXWPAVIb5i2Qa8LcP4CAMcedj00huueCq5kDZayBfetfnS96c6yrGB2D6ILe
zgL/g7YB9dAy0TQLokqGvK6ZYBsFaKrw67xcN2BrxxK4vyoiLCWYhg1bCzSU69u8m2uVhlKd5WgW
WuMBG7CB9Za7Ff65f6rxgNe1zIK7Zx6o5NsievEY+CHXxm336+7tYEutWky9WQ/Jpjt2z63galH7
Lgj0plpwI6KITcu7AmRxFcumPVXbklknqeQa3xBmAWlNAor/j7VsZbsdGtwezrPrtoFMx71nO+uk
SC0aqHNfIcMQAdJOoWw9aaSbABOrG/GWBFy8TPMvj+pTiufctww8Ebc/1gOzY8XisEpMhY+q/rJ6
BU3Ht1S+RTYLoCznHqsbknm1cT60pZ/nRcAW4byYpas5ynxNEZ3lMFyoykFADAJa99H2CtDnb+la
dWRLSmokCmh7NamdSiVitjgeJ56JFtnWK5zGF2mEkl+zi7CKdl2hscJ3nKZHvVEp4jx6WHzBXayK
6X3XErelmXJhK9mi9Y21ba/skrINZ6PX4A35jbBtp8nOp7lYVFjnnFqhmkE3usHD3vRgAw1FonF5
mb6XP+mLqJpdMyzF6EzorQyZXe15Sa1LR3JeGpZ+bEY7SFljk1M7k6B5VbNP53V4n7co3ju0vWt9
kyCkUheWlDuSVjLvTuOpxK6eD5+smgr7D+OI6Zkm9/S99pYZMPP+2H8LZCA2lMSFd5HEwb//vg4w
MYaH120v8xxMkkvPIb0M+YPV03P0C16yG+0dkGvphjoFzF3lsvu0KwQ5e4xjrIcTnszTBkMBjT3z
fsi6r8L7DVD6a/1tcC99G3uIOaZKoSitOHrv3fX7eRDGjV/MBA5QWk+Fr8uo0lm/U89/zLcnL9UR
1pEjgk8sUrkd504fJYljmRF98b/zM8ttdh5Ho9hxmslEM/HM2nt362rdcD4Io9cgAXev1rXLdFKP
P9jE/v7gWKC7RqX/0fgc//1BNF587H73r9Xn/E9e5NOG+mdnQA6R273+wwo+b9a5Pmd/8yNDHCNg
KjSLaP4NJlYN6iLp6tqkhXWHyTVGA48rhjaY8Ymph6nNlNQvIAFF/3XMTcum6QkrHrCOofzKRnbV
Iv/tQ7sN8oydAfeHHRmYePZA9utVd6T4e30u2JwKZHnOY9Fg7udicom6oU9eC1b0Djch0jMWN97K
H1aj0CZWZtcJ5pwHtP8RKIMKYW81clvAF9rrRP7wvNPSedxabV7Pxbn64zyYzy1qQWp8/2DQcYCb
XpUKz+Vsob+tPawmMxVutVEofZRyogidznmhfSd7V9hazLvXzI1IRnXW2BWednK58uSvUmosM2fK
BneE67h8q/DJYBh5Of/sTo7NPfxUdXQ5lTp5yUx1xQr89VSutTIXL7MyJ+dVaISZVk4vFiiwS8GS
p2T2xe+eT59CGnQrN8q3NappsY3e5xFIAVUXxv7/pNDEBxxNYQN7Td5O5UlW4/FobI90XhEsDrQX
cVDf8Amkze9OxfLn+p09Gn2fTTZa3HDXPXR+Eiyz/LtCPmgWxsGByospyEP3OEJ1p7kWkBUA/2gY
byzs6h8OGpHrwfaJRxJNqtIXucUr4YqwXkyDAUuDpcyvRpFO5uEDrYY21vbIMQcZZfpd/Q20y/Vw
PRSlLRdwjRB8XxxL62dBdvs86QRMj+TpEJrLeKB/25/z8wJd0zjvOMy+5HQJz89B+++jJllefIyL
AeIIlHt6dJiu3wOPQE4vyFfj0yOhk29gm9qXER9IQ/EXwJX8XFXQDIJp2Xl8BL/9qvUr5NIO0WQ0
GxGmrayCDFqN+OW5Sc+zf276k1WjOrw2dw3cmGTVD57CBXCFHeqnw2bBMHbDDPXcKoRO9MC8nmjs
YAUuW+mUzBZ3D/nf4+DeCsPf2wvaMCYT3MPhRZSsfYeK5Y1YfbMGD3oEoj18BBKL3LIJ9bsZ7ULz
UPty93vt+NELgO7e+GeqYZdVBkeZLAEY8RvzKyZEisa/vsdnWOFqGPISuzz+OAH17rXeFlqCVzPY
FoMgwdCxZ7/5k0O+MT221ssuscXlz5XbSFcDNfcFgm1ovv66FWBB7UE0O1mIefbmFAMl+3eqgK7W
QVJN+ne/4c7pTVFjOMVjEgQU0Yva1tKQ6L4NkoQzWHmqhEAOsA/H2L+FAvchskqkhCLCrWyRqDiT
UqtugbSpE8QrE4tqmNg5wSnYzA9BLRH5xH/NglWbYtLStZoohh4kAoA77GN9iREjRlNLvDxXiVDQ
C40l+VsKKpIDEyG/0S6XjmNy6UqWEgq3DmTFAp3SxToRtAtvakIZsORIyqJxtPiEb/m8tw49tJgv
rVegWGDL1+kAlGDzD7w5T4tJ7jlMFxaPu89qI+Q3/IsnneNT7XX1cCkaLZpBvuYBtfezW2rTZCrV
6TVakgG8LHPFRqYInzA/bjfofeXOuFDbDYu5KpP45erzkKuyodyja94POe03P2UuDrS095orLJws
/mn+5UYt8yUAQqwvUx3lI3Pdi1HKqn3pCfj7AfpSK3hSz4eoP/4JDtWLR7wboBKMIFz5QH7PDAK6
mvlwn3Llc2awb61x8Sd9Wo/a/H/Z4F2Lorb4m3fRxv/Bo8c9ucDsZfGSb9cGmxe5RO1792LHNCz2
zSfyzVv4vJXPChyebYvfKVo1jPUQab89NgIuPhQGtWZQBLi174NMc5+uOtURvfv927xVemLA83BO
TYn1MUsYThmSAbPXTJp5njZOTagZY7JTtOuUk81r7WfX1Oicd4/x6qVmPD9+CAFyYbr5dUR8A+zC
Dyq3YWTaM8pgrZK/m5FdvDxq8fnnHiNvDXH8eTFvHmckGQOputreYqZeBO9AIyeW3yt1yETAw2wH
q/Z2ABnTO/3mSIzeXycUVOqb3vn1+Dr7cGZR0t0+gdZ3L73i6P5sbyr6D/35z+kl2JsbwOBxsWGV
T4Ux3/2t8F3ASFo/r0g+kMB6VMeu+lqWoet6eCl9OyNl2ce4/FHsLd+239kP/VK42cLz+FNxXkD8
vbQ9PflX4Ma83t+RhOGopghRekYdgPGn6ZMAY5hCS+XpPKiAiFP1ndW9OKNWnSHaVLVQRsiYVfgy
GrXF6lPsC+sHX+YtaLEe+qGdky6fNh+bkXhQ66DjPUBMOKRBhwA8fg8hkN12kB/Gcc/XVjjZPzWR
yy+eg0PrT5NK1ajx5tN9Uo3J6+d0aHeXXzJ383dHfgEo6LC6Jpm7+CrJ2Oz7pekkKmAdLsf75KKz
t+IcksmrVzNkr4lVMAWHgL8+mW5/FH9LTSNsk+HAONtSRpiyQXeTwaTXVMVZ/eZgkij6bf7P1Sh8
5STK/P3zWG0sNS50ycwVX4ovUISrR1cnmJqFlWSHFvk69rdB1zQX1DNkTXtq5twf3SbFMP9pdvzA
5opOvrNWbrV/5w6oYaOM/VGzSLKCUgvhj2CGvn2X9dxNpuBSnyZBhaOeW0R8vBS1VSrtX3iLta/p
9zkcMCzTw6BmRKRyRMaz/HN5X/vt7NcRV3kctwqqtve8nvJ7COMjcKgcQEoNXSFr9QlXtzoy519I
Hn6CvnPx8/rsQY2yvcpXkHudfBReHcbFtiXZh+V4EWFMAjQjZLR20ipZEu00JzOypy6cNR4AJzrr
WM0MqC6bz7nINS99XKovl8z35trYb9qZmrZEYHZO5r1dpX+69mrj5yMsZKmA3Opc3zGQ85opE2NM
KEXOyWzeWS97xWvbDVz3r8tyb7N5PK8eTreHLRDb5fEy69FgyhDhPTdYiO4KDXrwDNF0BLanpEiA
U996Fjvp+BX838Bh0UkQOaQuC8JG6eIUnzKPKwqr+fmwvB1lr/MoU95rTykxZkBy8/f7vVuETc3e
FIfn4RXn8cBa9+eY/Tmve/PbX3b/uTqmq9J7XuJxnXSmJwpTcXHXwc7JlHqb8/v8fqtvkIHK85A0
9Wek9L0DXK/F7bm4fbyU+jnPgMlBvti/bEeba3u67BGJrUyZAneyOKBB31buUgYKpKpCvpUzALel
c7ovtvbjmKb+6tw7n7yQlIdyjmQ4eaTce/XQPuaInTdnlVHxlKzB5xge7HSQpaz93PEpP53US5X2
mSp5qZudPVzVX7vy64JlEX3ITVRAHTv4NtJxa43wBXnpiRCxmZeS7Hkc7XialD/ytAovOT5wpVfw
NQv4kNeSm/wsKyhMFcD5OSzg8feyLRIvnEdXnIjKbqEyeZvedRpQLTLQZ/kgWjcf3bO6sHqDufZR
CF5oZhDZuQ5upxrDVKUcZgNmBL2sYvnrRrTzcuuXnBwG9/dW0YwRAeo4qu27S8stm1To2zCH3CbH
Yu/A8q0YS5woQHO4hd4j2XuxslAYx9FBwZ1jatnkvJSpy1tsJfXGttImvh2MEaUov1vpJFJD1WuJ
xudERRimlAph+5XGPs9IZeIyYbi4y3fOQBDL3r74z2Uie+pls50Z3PSxNxX0cuvmhsDWFfFGoXdu
jtfdHBWZU4/O7W7XyqMDrxqHefca0NaiJ039Bb2dITsexf6md721CsFbdcAmYENdKTuiuZ/ZPxbX
g9MyvTqVc407XjJlk2KyXbTnh4js2jWfQBLX6PCBz15aG1rSiwQ8WzZn922LrcyhM8FEB7VAP2Sk
N07nIFa7VFNzt0yyI0n+9RgxGSkdO7T6TbCx0/KZZhaiZnmP82Qy5w3p6QaOdP145NO+u75fFp37
YlCrPSgzzuPnwpzrY+N+7EyIrUD1946ANJNu9vrgCwurXq30qUzN7O3l+q6QSo5DnkQUe/GwmQ/P
fNq4R1CZZjkIxk9ywOx4Hd/BUuW5hpYXmWNzVyF5lkkNpMf5tkRcd1Z4LmViTq4K7f12LaOGIMqP
5odrY3F12NzOncu1Ty14RcJnTX0h9sjXm+F185PZpznKUKzwCObtepncc2nd2WeGxWvnvPm93NLK
KjnriB2QmtLMOXY+7VeNIxZxIakpf8GNcunUTOqcXG/SU8ptD4dy83iLVrnfSZFjaVq8dMq68AeM
wOjCPg9m6W8rjK/TK/ZMIb5kGmO6TEXCGjzXuWjQkkajqh8qiUhRHu63yYoC0i2uJJmXkqLL6fN2
MJjVCNfGP8SlVTPPEqG+hTkzMeIMUeCyHc9r/SnQllmormZ/8gEEypxyczUaDtLe112bozPBwhMA
RDnwcIaLc88bprWgEmFJAPllQqdC/Z5ewk9eGpsgXmtG2fUfe+1x1D5TAiUNhJggSMtCHWE9ukJP
nXLvSBWyPwWIpl/PP1J5k5rdkhEKL+P2TJt8ZpYX6UhrgNEZYho5RVytb7JJbdowduBAaFZwyiS3
fGOto+XVhli8CNhmS2yfD/bPimCNe7J9DjO9+8khNGDu+fj6zJ70yQIOEdW+LtTL76AX17Hk3Mw3
mr/mUcIYKn7BkA3touK782j3myPe7cILgh7kRm1Sb9kLATv9O/k9oXOPxFrYlfHcKDJaVJMNXcM6
pfZ5LpRugCEH0F2UJQe987g22TIPKytiTg/X6ufJHGR5OtfLl+Vj5rh+ZC11zRhc8547rpqHXKFb
OmXfj+VLJzcbd/KZ1VO5cBLuru1c6fZ3lsCsyzXD0Hwyv+gTIQgf6ds3i9RwT62a6emly2BuEjCl
vUmxkWWUc/867Bqn60eBgpoRzean7Jgv/M6qOCIZAgZT6DDF2XQ+yteepoXuaiHaJqu1HkgYa27u
zTnBwbHfd3OH9n2SZO+tZbV1DjNL7cXHVa2/2A6NeBweTLlMESck3svvtWPvPG4auZbKya78EOQn
ka7OINyrFpYWSggu2e7Y323b7I9Ok26BAP01WdY6eaa4haR0aVYq3bt1P2tkTs2zimfVyzPDvjfO
ArHB8/Yxu29kS40bueF5o4z2feovFK2P+2vjcmvd92rJ5HjuzPfN4/ZhVaCwGJwODW3L148pdMn5
dVHrn6ejynU4vxrwPqF/Z7Jcr/PNA2DK6vS3WD4UM53M5eFSapRUz/2jSf1RmxjTDWjvsulXty+1
7fOy/I28UtGBn3XXk0e/llbv58roXpOLrn/W+1Y29zw5s6b7nO6eq4fHTP6vumFX83k4A4tcng7j
19r+jYrOQoQr557nHuwCzybJjocmy4tNx8DnxpCg1iJrWVmOStXH9fFB0X+b9fYAUNPWhrfs9G83
o6yQLNcgKomB1XoPz7mA14LyCVQBEEalAJDtBQC4HEDAqblwHCC8hyaHlTTbKOImrrt5Cl7U+pNb
Ap+9fNKE/TunlW61t/rLfS9k9eP2joyH1lYQMYPzjsW+5P52TDfNaWtGk+uuDD12SwEGm/KLjQN0
cjs8RDuiu9Bp7XwIBLe/eeuYEtRB8UNhLLRyrWpvsovW4KkAvhGEF7Kk5dPasxyllNbQhYabNQps
LPQco0kCGhwtRqREe+t0Psg1CwTW8iC9yuh7SrZdL1njuk3E2QNwXsBgbpq3xq5DLMKl5hvBU/Sa
ntNtTPnkt9SCiYr2HgmVi7T6QSTNf1dH5Q8/Rh9hQ0EOGbSNXU5lYUuDmAzDoZ1Jd0m2nW3smvNe
KZ52y8nUJWMdvk27a7Wqfi+0nIdaeZ7E+fpPObl/l3v3Yb5R616a+1El3jWXDdSk6Bj9HZrrBgtZ
QGHj/8HihSNKtI10feugLPGlXewF8OoaChtK+OnSXrzM+gY5ZF3mrfzDeOTV9xXZjUvzaRzdHgzq
4kWcaalBPBn/oz81fiwNjYzjWmAPmxU2ysmlqd1JvmdqGcy7L5sOYd142qqOft7Nrtq6+w2j7wgI
JTo1MxYDwebENT+WWssGa7DU17+5G5q8TePu67DWMvhNTu5rnFCES4o4rybjfgKj4GTT8XESvg6B
HpabEBphGVoat+Qem0VETjkfr6yNQEnc/x9iMLwzpFo88xMCBpovS13LrHHoVBMMtVTCloS1PY7+
nvZ15YKvzfhqUP4UaqleoKqx8/8GPPEsXT0t4nl74X5+fKMNwF865isZH5qT+CWTmlem3mVjHSms
XOA4IgWRykAJiIwjVx9DoifaTQPM6HA9XEP5AjXAduJaHB7nvJEb7tN9WqhrC2iIZCO7LXXIu2ou
cmm+h24XrSzUIwQwVAaZFQ8gohkWU+ED1lfjN5HX6m8XW7Vsc7KKqzu93OQ1zfrVZTYv0e1xB4sN
UgEtvTMBFlGjgrU9bc27B0J/AZoMUf1MF4QS47jH/gUY1ayWmAXAENSocTDfDQ3LSE8E0jvf8A6P
3+aq+5gbLDAPVlMkzlqT1YfwIvONXZITBctJvmeeMzinQks0T7+u8bpVbBzjnh5E9JWNig0tDk8W
TNW7TaE+k00S2AnZKLRkv9bA4Hr5tlVAx7I172bbcE0tcOnk1p6SQxyD/Vf8iNzArC8B3Gud41y6
+/esdIuarJjccEDSs+vy92pOlPhtLPsPaPKux9I4Wp/zBsR095gWG6UBYJLFhtDgAd6ifFtTho6b
ZTSOHio/G9990LwyznzbQlCbkAYhSl9Q6+YfSz8brrBkz0zJPDvMBs2efCNHCsuEvKd55W1sRQ4j
RXdcBCw24oy8Yj2zYAcjU4jgczzTM+i86bBmTkDtQ6xYDNeULUY09fPCLQjXTGS2wslRPLtinJi0
+I57d9IsN6RhEeFGAZi8XP0r1zRFt4HwlfFB/v9o2e0DDFrdS3/6F5lZrRhrNme9aTpLnpFeusc3
6pmiCP72Pyx0IOnIW6Mvwp3+bwdsD8sq0WcAsokGdx+v4+tPwYvrskSxD/sE5tigDQdm6maLbV5S
vteENT435+nswWII5MbANyh7AWGRbx6Dr1atDk7lR3C7Rj1xOPxbmXrIFCQC8+/axMboBMMc8u2e
hljumRJ+TaeDwNBKEIHsGeNaXS6HUn2aLnrzwcLZsEUXqjZK31Vsuhlg73hYIIbWm8dfpqQ/VKhI
gno9dTyJdibZ+F4Emb4NYZ1VE6kLEH2Wcw81F5cCqxMfu3donCBLumD0iZqWkAfvVqJZwz9RbXRI
5SzoIBa/J36Nr1ZfIA2Y+GSaeXSDIq8bOPev5VP4ddbmpC7SrXBR0K7bLFnSwlNh8P9KubZ27RAL
AwNq+rRrfN3Ejp1AZRf8x9KdLaW2LUEA/SIikJ5X+h5EVPTFEHXTI0jP199RnBvu5hw30qw1Z82q
rMwsyw570ekaiwJ5ymlHobYPJZsFPqVQMW/UzUg+pxsowFRqf5oYK6+9rit5T5jrBuW6dj5ZI36M
OatlxO3TorvVyEiqhiNVsz0cIoYTp4oOA30CdSCk6ExJqp9TIeSokrSZY7Quf5nOU8XKCQmmhEMa
P14RM5j1d5+hdpWIhMQq1iwmnkglvSifrPVtJVOf98gI68hSJh60ElQNpm3Zr/vGoXb54p9IeBfS
Ax+KsGk7Vo0FO72eaDCYbm2/Ur1cb+bktQlefj+TgosZusOiKJ9o7tup3g6k2k/WmZX28h1txUV5
U15XmBY1lAeOftIOwelc1WxxA2acp2xC0hse+eKX5r3rvm+YCy+aOxWaxzZfI6EwFdmSIqV6qK3K
88qqdepu6wtpgGPmJdDvAnu9RPOj5yyvMdu1fLAi/rFCd5TsSGJh5Kx/tg6MZCPZ2NbVia4JBL6+
wuhwH4fgYwZqpelQhApY93PTFDofkVKvlFtX8rVsLV0BM5bQx2+UMBsnSYogkVixeRuxZqnTBQfE
7W7hQVDhW29WoXgPLZNJYeOJSXlKjX091IEacfWHOl97CzwNB7ZInBrT3uULX1BA3dpSG6F6Q/63
rl/azQUTE2OcbEp8+Poy4oplrSn1nXTrj4/bgVUiBhwazHKbscsgXfXZSPpkiZJm2JkPjVsD/khA
oFEITm/41NqJvfAGJkCw58aZ+o1zZXjebb2c1lkt92hr48AhG5BgQ9nXnGzvS64sTeOhNn+5fMFi
kq3di8T/Ns5R7AQ5KGRBtYs3gVPFHjZirjbs/VyMOVT2XPWsV3B+2TSdrEd9ErRdUZkfMcyCsCgf
aqHuieJ5OoR1P4zdImw1aib7I01aRx7VSvbW7RnzCZgrTrdRZhDmSAMjSz6YGyXXXNb+6hKFbrrk
xJWCG2JEobF/1E+9a73/LYd0JGWzWrFA3nf//L6WHr7C3++Pl5sE2eVi4cBSObKIP6eW3ORt1S1a
9zuJ7t7OdexXZt9p4piVza8TWbs0ihDlOW+SiGn76qJzbK3/sXIiOVTLYcX17sS8i+emoAyppcgq
y68nOunva92Oe9TfcDqs3kK8TnhWDt9u5hu6JRha3tHq+8SdOtGfDg+dtGMLY0hmlG7Ound3zZMz
fbR8zXfST9zcRMenKDxUNPV857ct+cIjeo/zW0pTjlUDt1A3qA4uFsNfZddedM2YrSUb14a2n9tt
SX3Ph6YLtHQ+HrRo+ftZLA81+qWCvlSS6y0ctbYapMfRMOCZMz6N0zhh2ArYOouO522iEZHghrE4
QZZTnHOxffLwaqHWTp1Ma9W8jCOW/lKnFerFu8O1O7/Fz2fu3VoNdkOtTrMomDnGQrAQX3SiqPvp
X0MnpXdkda4/EWSqq8rMHUGftA3D/Fk8QRx6T3K3TvRvYfr659rdbbKZGTfP9YxVbyU/MDCa9iIv
4XtErIVYk38Kn20ukE8cYlUqxf42fPPctmsL7yfopYHyk4WhQZNnlPb/InhYvq4x98DeqjPrJIcm
xvS3Yx263CNf6mqxfe1x7+fpp8nmjKIlGNwIRVhoEz4yAbgRUiqISsv6tHuIBnofU9GZGVaGVmZr
oz5b1/MEMoqm1zWQaJJlq72k58TFQoagsqHLeTSKq56trekcLlayPnnDyIlKZrB8XndRkyu62+th
dEgLrd1n1v1jIna+2tJ6nA3D6Lrrx11d3ety4Bnnv/aftFJNn7L8+x6xL+tE02odrlu7+vKH+Oox
TjGV2VCTd+3dRIsVpPo0vZQBPLDrKPEIVit7IqREz0jcv1c2C9KeafvSyVsT8xZkt8WFUl9Rv8mv
5D+d1xFheHY8++aSWTr5LPvPqJGTTml0IVfmRpEbtugf3VWnaNFHG06Mq3+Er7BUedWJg+O3DRLu
Jgn1NhbkdhThVuiphNJ/LSm4eBaPj6PKJiPTWzVzjuS5/MhKbqroWPfOVOxi352FffuCW6R45ukl
zprXlnX5GdmGqEONUSnadKnedZgfrSc8ZZn8ddNPGFQatSsxKQ4PRX3tTLBalBzfauJ0RZus5Ejq
7ngkrFgeaR6pM5a9cDE/6TJtWVUz9e6lOA0cmG1ma9O2bnc1Lj7hvWgXi/hWmbZZtTfnbbw5O0r5
oEub0t6EQerLMq1Azlo6nwho+nwonFJF70pIXIeBvs+3c9odRpcRXesw9+/4gnab+EqPs/b8tZ4a
Xh9x5/5qxQ6TIjjDbrJrR9lcfBoLJxjv9USbWIM34VkTcaDTOv+3GX9c8NH0X8NXeQOGkMAEmcZB
uX9cNiTllHfLNo6aHiMulb7nXLGBk4EnNPs6DBbf6E+7F21XFud9k3E8OvWy+WZrPsyS0MKc8EhH
igg3vdhPjNe9uFqXZuo5+VNbqBeerj/7Z+SEKYX9t6aaWdrfgDvUheXz32T7QOFQMsxOY3v7DYdN
sp0CrHuPtetncZz7FxyJtnj3TS+wGRVjtKZm6AoL60EAo/oRJpDZ77ahifG8XWxvn1LYWdPn5EID
IBKKhEyJg04tPQG5Hh95Zb8gWUByEwrXoUb4u5Zi4vXUzPap1PdM1C8MKeethwkCmoacLic4lBpZ
ArtvIlVnxzZLJfNj86P+dMGlJnTqXHy8zDA297X5dpBl4XprBPvgUCLi/ph3H/bdB8OgChXEUM+R
+Kh9XBvrfe2YM6+mkZwZE11PHbvZ35aB7qdctbCpc59VTJK6p2pJRcux4h9vaXK118SmmcTfWDV/
2dhcKvm/5lIYVe2xaM1WkK2CmArlvxjIHE5YiX2FPsVUKdTF2UHTCdeNk21lJi/amAahUt6weX46
Pjyek12didS+MzvUU6ayF/r0XMVNn7fRDNqdqhcIwejnZlU9fS2yDZBGTT+vs/9ZQGLVfysaGEzQ
zJDRtklcxh1th6dcKR+EvOrccJtFP71k7Fli3nTNNHa3WnZaSxYaJ40jqfelvEvrO4Ul9WJBBNNA
Ms2f23/T+rbYZM4y33eShZ4/LyRhv71twaQd5rSg72QX3QT3VS+cxCCXqf39NdCXkZh3H9VQIC2a
H+T4R2YSVL4Ardm0svm29mGhQGVcf037PebXrYymfk44KFwtxB2UMxPUbymuQCVDhUMnambNEnuv
/pConE5lcoNZosIiERPNZUpjCRUqa+XN1DjX8gJ6gzp0imZA7iXjDpEMSV9RFnJwC2UgQwpUOGRK
/D8kzW15EYPhYuloGXvaQg5VPTr0Gl3rn8yg6Om2lT/kxouBLxyjyh8YZiyeX7XdrZfrspLfVbdP
mBpf5CPnXEUcJOq4MQ+YV7Xud5+HeVjw5pWOj5ikv8sKQpoGzq23LJrWFW4DtqZZRohOBF1oCOY0
PWJ1ZV/NMuil26egsqFa/k30IJgwoZmsG2eqR+b18iTYJXb35DJhJEM1ORuvz1XkI0LqFP8x/YOS
d7p/Y4syuKEBrZx0iPOoHQiBjD2ejsP9J/IhMm32a/W9Jo5f/+R71zedEO3PjynOsjGdJaEl+alm
Jk0KF62JCvq3ECqlQ5bMsZT8CSKZl+M0SrUaLK7K4d8D2cjrx4AUtsHinirvBZNw3bgaiytsvx//
RQDQONHGujzy+nrZVeCzjzZB26C7FdLy25zz5LmrF7sT09ixvbkYhMEaLuwLPjHtIzT14yA+V7UX
Y5z0mF3qD60cZv3tyMwg+C4PBJMlDkuuxbyTbp0H3qW+H85d6lMLKFra54o0Es0eQ3PDeWumVf+2
Ppdnk9zgF4uqONy/HYk0PW8vBaBELccsxo9KU6DcFa6kRAXcIAO4x6tR4ssNJRU5DrfNPBsA4+NK
p4kn/ctrauo/lvUXU1+/X/uzye2VwjcpCxSDvgZNifC0KRHuODze83g18yoxQQrW/ZaePEy86dzg
DMNjnKqMG6av5B+VHU2BTjKZUCVT+f05PC0mRdZ6u3D83JfPL1FWZXvmrpnkOP7tJxu5Wr517mTr
RHRm2sxqRdA6FPF5begwvGxd2lXmzXPt2EzVLuX8UOBCo2RUZKJy9yGQyRHDtaHcfjgbSIwB7Uif
T0ZA97mZSAZ+XOuPRv7x9JL5upQHhzbus84W9um5t3grtgtvfxNNt79qsZvp/1Ufqqfn7c+ta5BU
69TKjDj6VP/6DkiSKXBStpdq3oU36qKFbOIbYSejtLlVFXXsoFFoxZd8W3VoPqZk79/ftbz4lxlf
x7eeJl72wyiE6vwZZ6Yxf/5oLphoossyyUh1H4CsuoJMJgZoZwbSPVRorRDghsqEwYN2wLKV6G3a
iZdDO+vkm/Vzg/Tw96uAZ18xjalToPifwUs0Lj86NkuI2i+v29fEs5maOALv4ikQL3026Lj817o2
C6VpM/mWHl40xoaMtp8Nfe/9dldh3BPAp9HYzen7x5ueTP34ibIiIoRXye11z5RJzvpv19mNtpRF
pFD/2FvDVnZcoxiMPk1/dF2rFOTX7rH+wTTpVEseiWlifHhiEsFuWs5Pkm+z3sL0R4Rqup5aalk7
XmqbbRUfYiv3e1rXd63LN85qoT6eNgCREK2o3vDMZfT2MwsjKT4klQq7vmouRqZ51d4nM4OoIUHV
AAbkHuUCRG/ZLVbZsHFVIlBXoQVyNivfob9NcyzbgiKdAZNAzwAnqzv/vpcshjlRocLbtKEvx2xl
UXFChFmE43oPWvQAGhtOKmtYsnyvPNmXJqNlGdG2uqsca6eyd1D/qCwlgQ8l8HL4klBVg3QA9GAa
8D5g+K/JwBYPv5RUtuGz8+YJgBtiyYUWEmkcDIAO6g0PI6Eq/eCulQ/Vz1lJ5wATtvz1hUCsv0SG
BekLCCvl02AT+2TH8vd3ADX60pJvnjO1cQGg5HuL8ouexQtzUrDo+xz3OJBTm4S51UeDFUA9Uyny
vgrbi3ADQ2v1/mKGjeISFuKOIAWFOxaCQWleFjtdbXhKd9suVj9quUq6t5hkmjnfz5dPLWhjPLd7
cmqluxk8gU1jy1+rYOnpBJsrDkPxta1mSq+HUowYjwcXy9nqqvR6Kv0svUEfvcRusyn5Kg84bHnL
kJ3I7Efh5DV5D1wQ+ARXAiNC4nJ6hwERI5OBYeJf/3yFc69gp16HB7gJ5/LLsTR+eXn8r2lE266X
Uyh/T2sy2srztXQGZc7qgHZgZnjqBCoTZmJRWkqh/f3gAkXhz+gKzHtr/3pZBZxYGlCGXjOoNVcJ
XPqLn0RpNAfhXtoFUSZRPQSg5FnuiChwMyIxmo/KAYzhTTNWscHSYKlYEpDSwQWUEkDFzWNe2tEu
CgBR9luiwis/5qrf//DgtC/cZaATMA3jGNQRRhwMY6BM+m/1FJhEhun5Z+X+JBA17iKw67lSON0Q
6Ky2Zf1rEEi6tV6Pd+l9A1AKlkbezSKp9WmF0Q+KlMRXUiNAg332zf0KpQJHmwcKuEl9WQPkzv7l
H9Pvrk5nua9hPy8IgiC82Ht8acb4mpvfxmLbMlwcC++yB7cZvGBIG8E3Ute0ldB/GhY3wWdQ1ooa
Vx4VVDMV+ZP5DZKXrb383/SZnmN391vLFisPV2z9yo6Ws9DcYchMq3IelYJDQsKy+oZ3LFKVy5jW
YVogBRzsNlW+JFv+Itwt1SQq4wk0YGF0iqW+bn6473p3/eNgzkTtcf6T+ZGcX1KVuwAgpJnYp6Zm
PO81a21C8txJzIBjTUH6yEuKikPnV6uH3fKymnU7EGrMFh9Mf2SXF/m6MbT6bix2tmU/7hSVcPzi
62/enMdSWErw4hwfMia8SGGJdjAN76Kev7fMD6o8JuPu54zjkan4EznWWHc8eUSxv+/rSxZriWze
jFIfYFdd7apXNmYEr3+VIhSZStSN9TOfeZOWHsrBLH7mQoH6enaLMWWQEx/Nuf1DY2wYkERDkkiV
cBkllMMpUsOC7lLOVl7+NS6ahFlkm2pqWk3JGozwVdjhitPJfvP4m/2TV2XpxfhZaQhEMabyOxzr
DDl2ebq9Fpkh/SYYCK2ApQ0DnFiCmeZHLf+8bWzaxn6qMR/Q6CaF5naSGhiXovkC48NM1HyO+EVZ
0cw0N+1kM/FcfC88nVqrdq7Cz6Y7lZice/O2F01RlR3qUlG6VuewCUBvK+Z/oYMjE64VOdQXKznt
OLMMNFe1ApQG185y0Ussx0bQrs8NjptpcES6b+DqLN3MmAjzk8Q4+nSUPUxpyUuZC5U1nxATRS2R
g04aEhR+pvbooc5PlcrCfppVrljbR+5WRGRnbJ3KzdgJSxollYasULNDUp8AVm3PJULPR4OGkYsA
Si3Rk5rheGltr41EuosKJE1Lvv21aX2hQ6f2+n4mTeuFznmQ62S7t8eUKTL/Mi7Kevw7znVyna3Q
fGjke5fGkKteK93eo51nG7vHNFzhxgaJuWFj25jWZ6/p7rRzezyOj+Nlp/CU6xcISr/y3Xnn4TFT
YYHcyD9fTZU7tT4aD4/bf/ux7/enzd042Q/fxIde8s0dG2YGaE1vCS/HiOZx9/xACfQXw7CIw/jk
rR+Xj8zsZELbpyziE18doGe0BBYD/qH3Rjz8njRip4fw0Tz5pLg/ul7zOmud5kcj2/1oXFr57oq+
2gI4jjP9fFcT7Cv1dOtdhplvefXbtDvvYto0ls/F4fL50pg9LZ5+u6wFfeSIfux7GgFtOUz0rB5g
azhxqO34cfUju555C2DtgumXNaaP88db46JlIPb3CoO/9rJ+aM9/OAi5stv26jX5tm1jhPbSPaxE
h+CyXhyeJLCFARce1kTOBj/HhGjy97rWrLi0fbBGWPWs626ivyNWkwvpOsYH/xW7ebSXCUfKOFFa
ZSwmH7c1dpuVLLeiha+PpudrJ6oFOeIfENyfjUKl0CxWl+WpZPyhjo3UkndXbuV8fT3KtlK1Y+dc
2X5eXLjHVS81zj+aSt3K9RPvmX6uv3iZN+fNXD//GOk6TY8nmodLVL14v/bO8JwsNVvFSaxm6+vO
oQqlqISD5tStKVT+nILSNA5pYf65e7bU2utWVt5tnruxOrwk2UeuYjTmk3k5RuiEC1ecm+F0VSxP
u1OA7tyi9p3mpYGc6rqAToXcjTumrtBtnOtkrwYGJEb7MM5kDeFLKVKOYjUcPHlmN4+1v+q6M+vd
Wstmvn6trZu/zY9+vk63WFX71zJPqf6pta0mm+lurpMUgKYdZUF725jXD5ZaojrTrpCIMaNkLMaB
UduiZmXUmTGUz7y9okMVXVJddZ0qqDW0OgBWbVF/biHXgTTGiWzwwIiWoBQJlo3rFfLyB5Mfah+1
eQcNt1XoJ7q5/unf5mUHAu9vXjL9wlP6cWlHZ55+x/lnkbVzG17VCkm/s73t62aSecsP593lc25w
UBnPnizOd7oJFMIYXiqcgwMc+rQsPDmnhCQsY3vmgHfzdkfqLaOOmllFnHt9InUqbPTW2aNtnUyK
3NLYGKx0z8emGveRPBarf42M0PshzYv9HkHn1jNj8knYeZo2pxbNsrl0nTeficfc11kmLPP4nPXy
j78dJWWiW+ye3ZhMRSjhWiVXrGeHMvJGrpl5K/Zyg9jnbELbOFX0cMY9yKIjJbsAcePWP4wiSeNA
XDmRHaWqk2UUFIbwbaHFmDuDDRpYyBoN7mNb9Jl4Sjzl9DhSLSgBLFUPxJLZwLMtRZlwbL+42T5a
O99jjNLe+oqNJPd9ZcPcNLd4cB2kmuvxZZg2pvYg+GW7+S59QKno86Try2YstOJjoX+qHqqWViny
41ud93dl3pk3b634cqQ0V58f/elg11n1ds3lYNfM1IoW5LJ5qOa7D49ZIQx3+ek82DSS7vqhdasn
m1kxOfWU7O+/Zi/zzq3uQncOTrxD69CKxUO+UgNptVDIO/PRovfR/7Uts95dNFN5Vdw5AsXqtJsX
mA9Mz9a8wx6YCqsEhESb674lIygymrPc90ZZEW5qNUBN5N7JuGqqLDSbKFvuoSeKJUmuJDRsLQE0
/ASDJrQArccg1rQJR6Gz0nPUU2f/DfLXwvI7+GkP+H8fdaCdu2FOgbvhC4tuLrzOvAKP1///Dq6H
OkZ5EPcoAl2+d2ioAasRcGLD5jquljNh3ll2Uv1M/+JaL5sImrVkLeX6xu/VkPVR86FKSlBZNQq1
XC1T2zf3zUAtUrVEPVNLl43zaxx9Lx4/Hyx6i17c0/yjYTTd7GPaQZd+TDznu3HopfqLf6mna3/q
tfMi49y6OTSWdeT5OJEFLkVDNwK6NezomD6unw+TBHlovjfv5myg1H1NXfuH1rRZeIqYm+ium+lW
urUYpv/9fZ5ept/r0bmTqCcrqcqvr1RjVU01Fq1tl31EewogbNAIlZ5mVcYVJZLesiG6HbV8Z9ks
dm/14vNHY9X+tWpznctj0uFckAqkh6xOBidh+mNwmuxoEm8T2/tx/j5/d83ZCFCFrw0+pjg0mmVN
16ahPjh+7j8lVfvPd+ZXPSaedehnfYiL3P17zTVTgzhuM29Tscgaa3gl2dntcfdVAFN+WdDtdM8c
2m/6iOnz6jX37ZAcSmXgOkzK3dVsLwcWKwpMvrV5zXAIF2SSzXlnN84hXj9l+ufarRVRfN/Zd5xi
ndvLZjhDmB3NhvNRoZ8c5/prWUtebrBtMGpznXNNlWjd3dDnX/GNZMgobmDODjajwNUWA632EUGh
oHEbzw1BLT7dxjEEl+k/SsBaaAyGAJ5JF/b4XOxNn7eTj9HqNfMd0Tg1yj8nn6wFabQ3ef914CDE
HExLnMXDV/Jr+zLrJR5/mzFN6do89P5aN/OiStfm0fbfNXfN3Neslxwnv47Ibeh++IzXUiyzdHfl
ImZGD8PrG4BnWtqK+JHKiPMO14e2HKp9rj9AYZnU8jCmgO4RXgblQJcyJ2ymy9gb+WjAcIb8Aimp
z46fhX8340bNqvXT6TaKk6Ro9pR7K7xtX7NqnPZmspoAb85vs8lhbTJGafYKvxznVCafiZ+L2/o7
vtkS6866k6/HNrtV09VdTfehfW0nBsX4Mp29dJ5sn2cGfm1a29ainf5cNJKdzTDPUgRG8b3PlNff
+X+bYaKeb00H50rc4WnzJKwdWrnOyln80XHajGQEgpeJQISPz4W3kxTu9KqAVHH8Pv/+TJ1wzKQ3
EGg5nrNO24aact1SpiFFLNt5OldWQJ1bZ8e+bamZlPtnEDWpGOGyqnGh4H3onEZ73Iv18Pyp6UtU
eP5MjPc0nMGG8jyW0J3KZUnFIRHlR/IJ1NxPPCee3fRM//olH529kEqMY9le+8XnxMt1cHNkr17j
vF3I3Ym/KP2+c4OUkuHH5Z5qDcQ5mLSachnWz9P2n1adCY5jaDySfPb1NPlteXddt1n7/kSICS0O
nAcStQ+EucpPEMqiQAHloLulkPJuNbCrpEitLG0LYKXPAh+6sEWKvt4pocE+PrbQFstjfgDgl4Kn
kKh84xbtP6cvqkMQaYrdAssiQ2oqWbmWhY0KMlKcFDJc60qpWdmDVDQ6MEmtGPXc4+btj3/6XUYc
aiwALwT8WNFxAJ2nF+XtxFojrTzW74BK7bc7Gj2URv0HSLy/yUsr+y5QbloaFio/v/WtRLhY665L
L8CubGkMFcJ4MX1OarUY4alynUTR8v1gteLOYXJm4WUPzcd/2eb3tvLCEK8U1sF/iKCp+q4KK2Mf
i/OXrvTHx+rLy0twe3kGg4XGy9JLofxiZvX8JR9XLRiwlcMYu6vMPgXiMxwmymYjBQJj3DeQSkOT
u2nWS8dbWJaCNWxytRFjXobhRRndueJdqutwfoN8Cygov0MuF5XRqB9V8M92Uh+eJrPKMBJsyFoD
KFkfcbkodQMF41X9FYy+RDs9chEw5saJ0ntwSdela318qLzvXcGRdyZ1vcOL09LPobEuu7L70vt7
XIFra5wr+6+Xa/2b0M3b2cOtjZX3CK70QN7+SKZ6agwiGY+1Q8nS3HenpfrgtdMZ/Iww6cuj4chF
eVes+mgv59L3I3FU+Vx6gR+UjqV/88rjR/WlfURye9lXoXH7xrrU54D+Wx71UanGfjpdefeqL9qs
6Gz+OlaR+H2kF8/37/HoahmF8n/gLCyFr0q0yDQmMbYBgPjDdF42vZaV/kxLg+Ho3eq4wMYwWT1i
XprgdAYq+/3ixpcmQYTFZ0JInFismPThPW+QLg4dTNuHsuw0ywB1Y1g/sJGKWOIT0GvwnoPGHW8n
iKZgY3cvhgebRfICFrrDkIX6pGCZZNDYH56Sjw/NdEkH0UP8fx/8ZCZ80GLmDQUBTkbwKGWzMeih
HntzX0pLtq/ld5Mza1on96rhWkbQYkTm6wMv9D/e+QqTnfAR6yrGB0wulV1pYp/Hkj0iVHBFx8WI
xMrKAaPGJ7O4Ig/8wxjlkgybDWtgRZPrGc+JWmHXkLxiL/IIqZzpAc7lMTa368d0qKru8iwgWZRQ
qw01zdqJnRACAUaWAFb6U9+hpHORgDdWZbHUjyudKP9EvhOYfdHNopSRz/nU3QAbodt2VBCFXHIX
cuuWBaHx3J7Xzp7Ry1c/2EJn6jGjjZekV2CYERkpjmvR7QB1ySmDmR2E5MDyF7VCM3B+Og3RjMEC
fDH5/w8wr/a1UHzoY6OIsrYgEVig14NigsqtCYEVXSuOA8I3bO+OR0d1JPW1QJFzMZ0BqVEMgeml
rOi27+6thfvrn4Pd+RgtiJAbJORmydKzU7Q0R2Tn9Ym+8ofFiQhcmlzL1nw7H+AxeMG7nkxCJ3Oo
GKbWD1lALAA39r+1DCGGUmzVkgWJSXxoM+LkZQvNaAY4mZfrD77M3yjzqdf7UDBDiIeL0u9Givmz
OoZ92carsCBzQ34OEHhb6MPTzIQwr2HxBX3bP15Kw1gwpjyUJj88ZHR2522TkX1qebgycOV5SKH9
DsQmuiz/WTdjfhNeVvVxERUE1HhEvmTvc1TyxRLV2ZP0I0EYtGPQEe/hOLjvzfiXuLA3T5y1eEyE
GyRi+fxEOyK+WDGWI/a4drhJzBn+vLJxXlabhosYHu+FHVkQKrvotl3KUaKD4PDrgQnNUUOGtINV
xP370VHA0SpPlDeKnBy/a6aQItR/MSEWVNqKiEZS8OhDvBSO+kHKJgONrKJlhgsmOeYRxVDgEhlE
OoTJFr5119iZRkiSgrz8ATCPn8OJdmAFlTs2SUQYRCKfGBmyYmfljEJJaA1pgABDAndhPAzXjD5M
gD3uS+U9mFNY/rWZHCD1aGaBvT7hLcgAfDJ3e/R1bYS8qx23Jfi9scb3jUKVYMWq3zfS0N64TCFZ
ie5VzrPRK2HCo5k0jyjMwU5cdRC86TjikclWLv5rHJzD+P991SiqMMCdDZb0hK2T+upay+abt3M7
S1LwO1g519FNrBDb3RSaTO8v0f747fz9Nnap2rRYXXNRWNTy2UYBeAhl2eEGVj6mQaxB0lhQeABX
UrXdtPVLpEobdy5vfytX8lQqHiQ/QyqfNtvGcukfm4lNY5Fp/D2UD26o78waBUOxANrAnS11Jj8B
NmxyrvmuRK6d81wP8PJGLh34bEFCtC+fxA0uBBIahLcHPglMlIwrmWFJnhyhZJe2h5YVJOxQ+sKA
UtSfWlp38LZi9WtXSYPaHuppM3l+zY6mjtNn3DYIuh3wslVVYkTeVYBd5b/20NSYaXWIvD4c6hAE
00nGSgXBocTmGzmvU44C2z527XB0mlCEXp/35dHILoGIhbt8ttGcergZQ1ZtCW+epr858IRNk3BL
o9FQ3tcaxkNgkWWv+4OVbROJ5A1zTOz2WXmEwVL+SQDg2fAZXhFnxVB1/emo/9GG8zz6Mw0otAAR
jEse9o3mrTGcVke78rBv36WRM03e7GMsRqqR7ZBuW5D7+kiqEadT0nqUm9y5mkIN2uRdqyGZFc1x
Ff0+oEYHAz/Ziiyl0CXHqG2bqijBLlpp0agKz/M4obVOKyMthyoGaBzJ0ftjO+OYQpGsxqkSp1sI
uabtYIE66ZysCFdeKbrLF1IAvAmjJk6dyJJJ7mAYMR07uI1jYx8dQRGRwscl+oFck0L3IeLScooB
sQdWZEJnx41mjquIM0eagchQjYZq0DMiswydHM9ARyFmiOC+RFw+4EgSkfLECVXUFZ4ZqV8Ql8Mb
PwQEJ2/vncm96ERneNcVroUNmkzxLq7LfWFEKpOsSy29nsDmFqyaBmY2b1+YuEdtwRCzxYpYQLsE
Hw8QxdUFEZmJJDwXH0hvOOjoD95WFAUOLi1RRKCpnmiQrN2yaqC0NFvBUgGgxdxUfFgE7oDl3EAn
JhJvaRI7BHKjbRqHSQC0/wmEgnOqDvA9n4cAI+NOuLOfRcKt0DVdMIDXyJg5GqptJyjLAaai+8KR
IkeKgHZHhfx8gK2AVoeIENePFfJRDyg2oIiAwudV0Zw2XicZGgw/3yFn7J6xayvrxy2xwJLmOhKu
QPaDa380OiRrhsBafVisHZ7Y0EGo9WVbodVxZLinIVR1Ouj7qu41JciaWoUKsEKSjoN33+DOrtq+
C0wDY5n8jvc0fZ/14frdOyDULVTSuELBUxYLTOuUe8Ue2Hu6qOFCXnR2kSMjI2uX1kJUmltQ9hnz
YCdj0r+S0ce2N+7oHkWcEN28KiEGUMQzaD22760DyzUmM0V6/IEvESqMaGHsZH07VypumhE87nyu
vibWybrNQh7bpkDlYtUs7bWIdsZotAOqj/j30aRt8r1NxSnjKX1+n2nokKq7mkBKziGIAnrI9dzA
3/U/Ia9go/7Wi71Mc65hd2qv3MzoZcyrSPt6FBdX6s5+BrF4w7D+6EoDACvcKiD+RjaANabtpF0l
63GNI87FbqPS8Nxrz42MIBYHcjAvi6/btoHFr8vnGeg+mjfee9cVt2Jw8drBxxAZfGZln3UUcSXa
EWGEBeuxCGJl3WCYMmEhQNnwnwBhOjRRh0ogYoLTB0p+A0ejjdsHq74pIjoxzIr/fzMcEw1ApV7I
9DlgsdCzXKLZBcBOqBf3DI8iejMha+ju4NZjAcgOrDxHPTBfHymS1wJ1DV8C/Yxjbd05tQoaALdA
gZYwkL/Xv4lGG/wzC1W8UFXF7ii0Ls21dD0ClWokpuIEd55QehA4gTxGX0Yb1QKU2tUPk7CYQsVi
zzBY1reTg1PLzDIAR354aBfLh/ZSriL692dP0QzhLtFSw4jls1qhcvC65nEhGDB3ofS5sJ/z/z87
JoDG0kZ/Ld1ZvekrtLggDEGfzzNGUTv78dTOV4vDeYuoi/4QpzHbDmaUM7fDMtqph2IGC7jvE2vb
xcGLD2nEvbARMKfVUPfl2+fupsI76w5MG/YW+3pqi8RkJKccir8HhkjAySp1xYN4R2n0PEGxChZJ
yAFvKrFISoV6TaYgYkQzJ0Q68vL/Vhx+tIc7bLxkBNQ4dKL8Eh+9JbyFeuR0IXoKWDye4ibRP5PW
BoQY7+akUwgTEe3R6rAz4gQOtki8NzcP6H1DOIsdQyLZ2jxpThCWa2grDiKz+xjEs0Q/k7eAN//r
WhYGqNIWG3MmerJXi+4t0WPVlNmEr0RTxIGUaXdWeJbIJw+igaa+6w60jf0Zfa7YVWCfsk1NWCC2
zCy8IOvIKwDukv7ohKFG+1xxCAu0QknAE8Euib6d3AG9KCNM6RFpnGw9s6yoB5PSm4xenhRHjjLz
CNGim6Z20/Exb/c1sGKv+/P7vMeJqC80fOxrtz26r4BXrQg90HsvVC8Z2S63KRfeLo0DSYQZN94x
2k3glrjeyGavH9+x54vmP3+ABqSJ29eHHgbp6nXzeuC1Waz+LrjOl1G7Kf/z1d/u/FjxfvJDFAfZ
XzH0Fmjo2XIY+ZD0DI44r7HrsC2REsL86rcSjmdUZfpF83p6mHlLC0OZb4xaGSWCBjeOpAr+VOW0
VEQAYLWQNzg6vNKAYZv+Klxg/ddWi+sIctlocakqeqwLmufewbztZZuAqP3H7WDOWS5IEnuHRkQN
RFv9VB1Vf6c10tctvnwc5LKv2dc8zUyqemruCU6u72g0h/7piWmgHIVzCI3tc+a/1PdWkfHmfTrv
2DhjKPyinGHmwqHk/gtF8pL8PwufRcnhnh77D/v6diht0YkNRP9Zv884G7Btld08/70FMxs7/B+n
ReZYzBRvs8rRBIF0Of1QOaiIhcVjgNKswXEs+ZKGcHZVOv7DKWJywHV79oUQE8aNzNouJe979nW+
lFaHu80L2G5aPvWv7ykfLFxIwgd/+hdGjl4vzdEdkktUMPKcUpgH3CgGDKrJdAwUSOHhIWL/S15j
ZoPHre6ez7vPJENA8YxT5UtizDol8cUR20NYb+OA/o1AsF4BxZzLnyRNKnMf2pBD1vgmFTi/eACf
3rnxBP+mLwgcF9xKJBDLQHH8+PH58XME+U1LJ0TvC0lVNUHAny4lEPOYkWAF7SpGAcyZPWD5VGed
PY7IX3jHBw8WA+p+zXyO1DrGmnISR5ymUAxvYITLMLSkisDcZpyCiIVFdWXqoFLf11x9JJ+DSjlf
2W/qt1WNVcjGgNBrzb+eNXEk3A91SoLl5l6veR6u2kHjLPupg0DgCrp290t0Zo1HDsqaKQxSZ+Nc
WO+UTELigOZXMIz2ZUSxJDY10UAmiDF51qgozEwsEYFOg7XkHkj3nQcsUNfJqbgDhwteGQuXo5Kj
4nPKOfnl+s68zo/s31l7XX8O1uDdNvT6fOhvXUeSxuCk20+LEle4XhpGfxrN3uDQNGtsPj/+sYIm
YhOyUZlHgfnTohCkPJ8ZG8hVcfsyJWfb8seWPkxyb9Y/Ny+bG28pla8ukLwNPAHp5uNXCujjjCO5
hubci0QC8DWnRluFFc/zbfJf390ssalGmp0+f7fj92xYd///kwuhB6PnO05PonYydqXtxOBQF40d
BLZkITYXWrSNxt7HlrXp0NEjdlgcmdLCVdDf9xzmkbzNnkwgdQDMfxwAWO3erU9RMJ0cVSoT/5td
mGZQShN8aDyc49c00Vjt6nkKyIf2/qF2lGofKr658E2ImMrAwBKz0ael61vmTW0scf0vh/2I9txQ
sG1qwQz+Y7Vg0zSyr+t3UjdstuMw+cI/+Hvzzd1Qc2X3qRF1+A1+WCZbmuGUAYfSPkFlCrPSNSjG
njXeJMytrXcr3aw0LHvjGK8l0wQ8hriHbtiPEGVw1Pff/H988+/uhX7+B4WwSItfRHBAruKXJtc/
BETaOvsy8VX82n2uRjHJ+Pcz/7X+TH/dxoKDnxYQWG3v/yWkGbYxlrx6Eb2SNzKZ4t/d458u1Zxz
MyoEiJdM9zq8Wa+uj56NCInoLfn+RtpbTn4/TMmI7+ZHvj9/zSqj0K13rWhxZBsbxr5ZhHeMhmhU
8Z+G+wynP/mhw1oflATFwSII040oyCFnvw7FKRfEV4vP4nw7Tf7H0nktJ64FUfSLVIUyejUYYxNE
Ti8UIggJgTIKX39XM7fMMICxwgkdd+8+7llyLAmWTAtLlLqlB+vViKXH6gHoY7Vm76FU7kSnt85W
8cIzLJEGQi2hEC6cOTuSgCL9qCdxYASTXghq+eWAUGikkVN2NhFcRNcgZ21kmiwiewAcb82tcxO2
y3KTC/dw1VDTWt7SDYXwsKLGC38ENfUMAhxasJEfGz1oTd6dWfIDpEPwQIJ/ivG5Hn9Y+yPKr2j/
S7kiXI4nJCiCjLJYSC61Pu+YTFYD3aaRz7ygJoOyL6rcWCuq3kufokNKqivIoNjCPl/Q1S7/prGL
dvymDUAIHSYwYrz3Wz2GhGFJdeZVCJCvjLhsERgiKbpAdlSfOcCyBTVjihk+JewLUyq3yFqCz0vY
SetVOa0WmUsxSH4QvIi9fdF74eXC03WVvUkcip2F/wT1FjZXAgPZV8oelESpttJW5V45tRCdsVZW
ZL6wIGSKMQikszW7kzgTH/tXf/3yUMXwV5FvIT3ILw1tEh1prJHghIcAVgvUSUu7ilgbFS9UY7b1
ISTMjugaf291N68GG/Ref1eZ+vPI9e+7hZ2TGMkPZVQW1H1vWK/15rlJTDanPnG40lh9/jTPyd2k
awMcwT0lib4dtLUeveeODi9KB4oM9NYT8GdGeP6JfrKCn9C89xzyD69xoL3/NAMgDAndB6OPlA5M
L6QSDDqe7h1cQl3/BQ5F0hY+6jP7s6Euf7oZLcwiiuw6j21anirhKgV7rer9ewDpczNNo6ynkAsG
A2xTqqtFGcU31MaaP0VIXVyFdobl8RBpybeGQUxATzEXnUfRtwLmn+ZAUG3SQ6/YdsypX+/jqW2c
7rR3eAe7QDknDpSU/SrT/wzr8Xt/E9ys4Jfget6N8wO6OLNokuZH9MuYaEA2qOQPGYOEMDqFHypI
pnuDV5EpNuoOHjyEskEhYZ09fjtW3XNyrCA7/sn0S6QX33rX/kksMhm0b8uXsT0L073T1rBEthT2
vUfGA4sKo7TotH2agmjGoKjv4ySAlOSteLkeuM8Mh40m4XrjhnYze2nHZWZtihexD1benaR8RoON
lsq7Fvn5CqeORYH3XV0nekGP6piGYr+Oef82Y/8SwISWQcbnA3+11c3rDrUQ2IVC92qq+yLUn0rW
3iA6TX/EblL3EjSHoXf6bxjAlHjQPS6rfNwYwTc0ZlFeTh7d++TRukU9baE2e45DZ6PW9OF9679W
d9v4BgkMWvZkjZ8w5Qsz7Y7Drj96cIq048YxEKWGyrAKuAZkihoRrtht74ucRB1ZoKZPI7GuD+1s
8p2WjAwsXBULngK4yLJGD6wsIz7T54UmVKFFB6m/CNBXTQQliX8L1hTdso6Ec8383u/4MJ5Ynp7B
dgsrdQRhQlFA9FlBAwpyLHcDk/ZGngOZWD1UKiLGW+tNzS3CY29BPmQt8geEVOquq36r9HuCqCxa
+mQgjbhv3X+61iQvZz4dBHNEcOfdcnjqctpooSdEwJruxnllI823vmltRoe0Fn+pAzwOrRDnw3tB
g7guzUUTf6CZTwqgSPH7FC1DDqOCZUxIeeCx2AGhMKQkJah2Nm+r7riE4TSC7u2o7Dp1NQwfFA9k
tJ/5jSKZPGrGXlN/SlT+Qb1ljQ309BOqOL/fSOF6+Q7H2nEcvzD5nC8r2zwe776SNlPFfLg0OIvj
UduGE9uwRqpNmF3dGoCZGjYjCPEeLx43KhSNA8ubjzoHCphfZ2zedWduLu3l+1zv0uaLh7lEhRbn
ZKdSGN09wPI6f5+LHdl1cm8YCnzpFoDGwNZ24Vsjbi1/87xROc7HPEsp22ODIYHm5g+ojyRHdQs2
aGhmLdikt/SmnvklZdnlDW9CPTd/MawVnKAQTA9vneURmvDHRnerP4fmH9o02Ea7dqkdckYWQM68
ux6Vf1xc0nveQgyLQ7ErdvUZKBt16xJdfY0d9ziH02FX3QQwVH+IPYR/vDs50sQ2GhtCikBjaQp0
OJXpHifVnw7huAPHhu7qsHe8d/7JP9lLFG19jm/28gHxOatWPeOgCItMc8tPxg2jm4YHsJCCnKf6
j9KI7q08CRG5Pu7QHUBaK4CQXGJP1NvC+6fbsBjQKEgpvFhx6DpfYsRi+H00VEkUjOLRTi8LexQj
NggNXGIIQS/dS4u8hjyaMrr3VtrWB2u8QTxDSZCg1QhbeehOrF/MSz3ucxY0lTQcvQO5IcbwVXuP
K/z2AKRziM2hwPTeLj1G6FNW06TBH4X7bEV+6/z8n7IgXO2w3aipfJzEzCOjTk9LXew6DMUuLcWZ
7OCkntVdu8Mdo8CguiVMAWsGKCKraZedC9hAtDkNYLDYyrs0rGHWeMsCQmhvpMgAgUg4+wTv/IdG
T0fHNxvkzwhPcg0geaJ7xLa6MoYMnC+2MvAUnhk4bhLtzjjwOVqaO2cQyDPSs9H+yqseRL8MaY3B
poD4/0pwE2BRxGQmL06W7aPg8RqQoEcZX4Fmyx6eZluFAloCj9hDxnc2g4VgFdHYQywpaKixOJqD
dULfRGLC1RIoAJUJxwXBa3DwYnxT00rA0ZoBJTL2AugkVbX0D9ESEOXI3D7mcnRAXQRvKXjbAtGb
BRNMD4yfzJNICSl7tWcBIWBxUN/xuV9Wj6wYCkq9TwAp8V5bcxF54TbyrFXkcafWqvPBLapTSkUn
+QD17wbMDuYytddgOZtvmGDvsBLQVKgdUg/4ogkcVaKQoNEQjvI+Onjx/XO6sw8ky9Y6gNrGbYEm
Gr8hGPqIM2ZbrpW7kkCuP6+36SQ4PCi0ABsVSOdnYg54mKhc/eNhYRADAKOUt7wSV0le8htMvtoD
EMaNYaMxnUb4XRp9Slakjoa7Y/ocstFgMRjBSh6wMKOUaPOBZ1aDNiKDH/ac5JvUow+NIRAQCos7
Xxw5MKFV6fEaQx3DkoDR9XihjjvzKP0hDYldh85hKFk62GAsB/wotiAc16wOno+XrhTysL1YWXia
DDw7q95ybMJg3EFzdbxyjk0HyTvWEW0EpgqkVh+pEK0g8N+FkL4I+5uyTMbpjXpZ+iayd0wXTofX
mDUfbBoCCTdeFQgcxGB7xpPBhWJLYObzXT6jc63u+sRLSHhhCWyeN23OX7Bx6AKPoH7vpB2RCx/r
D3hVAQQiMbBv717nEleUFFFau6pBJdDFeJfg0zAt++aiHnhdL4hWL8C9zWQ/XJgDWb719u3JQFJd
zb5ZvxE3jysjzhbE6K23zOTLfQE9FeqNavokAr6472NaGeQncxDui98IJv1yoRKBzxdCs+bs6M0A
/VK8SBfFCma3MVEA6t55NCfpF1n/Wqf7LnHztYThYWDB8QcJ7yDjAkqNoGxbKov8Sn3HSN+aI7qq
balTecz1bTkh/FCtEzc+POaRy3cEXs+149+zuHgW35//VLXXSik1v/VZnOAj4j7BBYJ/3Ovzyl/w
cbsFW4t/Lx7gC89OAcPPjxdcH2D4kaIYgh8X7nGQLhA4Jn6PbDSOgrVHarBU2IYXfWGsqhnQUOEf
6Sk0a6b/4mPw06Eokqa2UCYTPhuYEc3DenH49c56z1evXtyJgxa2CP8ZXgoc0rRn6ZbfiK0X7CME
ASm0Jx+MWCCSSgMCAje+SAsWMo/7sZ+GPwhAhANy8slAvJbl1fakLUONC0pAkO1ZOwMTVAlM2+AR
MMrDXqANcGUZB51Vz5/jkXBklgLtW6rffE2N9S8Rm2pD0A0RX8MyY3zD2eGDI6SCzyJk0cec5EHI
jnhWpPUNjHMcQ4pY7n06xtI/jEAZKzajAA4zjTZmrF5gtBTF07+CwnqIVPk+NdhwbQLJ4QWxA7AO
dIpg+Uc9jZpKms6VUjDIC0IMfJmABd+neqw9R/QpaV1jYi6NiQ+5mrn0N4JtB0oibIJPgLfBkEwi
MNzHsLspF88/GrOvkVitJKRZ0YxFSpCd2PlnUBgXXJb2Q+hMmOfpfwI/QDSp2KBGxNOu1SJfvGZ0
v5uCqczxRWFNRvieyqx3JHHNoM/pr3bfESs1QKYg/eBWwxDsf0IBHEc6vXsIRpYi20rBA4WUxOjj
f0qUwSTcQMV/HzAEoSImxaY+EWZPQvxJX21pzt2jepxnljarmhXIpLOSedyXeK8f44BdTbXG/jhL
r/VW9WAGoJG56dH84AknDys5mPMBH3/WyTrclfN08RK8LdX2BFpVgrY0dQJxR6dVzJJPEFbKR7W+
xBk5uiV1iFBpqKSvaLBJy7Ly4HjiN1JeGdMsUnSjcS0PYEfoekZ80UdCD7pXEFD8voZ8Hy4VotNX
DUqduvewe/wGZhiN4BgPwiv0O1rWy8ylzK5zKk9EgpMV1f/ajQASCFYN5CbxDspwf95j4O8Qvzu7
jMjxs6dT13KBaufW2RTS4qOavi6sZEcwu0fg+Fz5W8wbfEkCW63eI5BLQPo1Nl1hQar40VlU2a6E
VtCaaD8WC4wq3rnYmVJEIezD2p/tZuPHSSBwUMjt/OmLdyotbbQ/+b1Ktj/6FRJMsUH9afNnkhYX
KJ01jzcvMFZdoX/l2Md1BvGvMsxhPewbk/JPQs13aABj2CbjUcqPMtB/zUs61H/tlTMOvJhuOPaK
COK0+VEv+sqB89AZ3se169+C7KvDxxUDPlNGrfs6G5PWjXZ4ANrEWldz7Ol2+Trry2gHwTT1ygf6
GGqHat4siHxDaqfNabAj9H4nKcCGzm5KZOm5AZu0O04cGvYYc9M15sa8M6fdnjbH5AMRvcQXMJfY
enGDiacBx6UB4Mf44wUOBX4ZrHvAquiAAZsG0UIa0Ug7YDa2f2qFN+R5w1rUkRGgJHAX5X8OZh3Q
e11olz4OTQwPCHf0PvN+rS55m/CWJkGAi3raoXWtdYxkkdv1b7ySj0rmsyM3RcXpONt1+Tsa5MJf
n/TeCSWwXzB6D+GNdDknNqq/Oa79TXaOv5VR7R5P+CD+loLraUuvgbE9DrbCi11zyEo4F5VR/lf+
QTY+gTj5cZN5aN3OtF2qv/EwHtnMijJ67cC8zbSJvtJXzYLPh7ybxhBnycxx/lGx16bOsNurZ/Kb
etb8tLgmyqhZ1DOVucr/qjlXK1MOTfA0HiUEkX+FoctcaVPslwWY5lGJtN/as9fPcVqNylE0wUfc
HxcOv6pgopVPogkIy98jbLLGFNpQaazEaUSQJjsDgJ4zVgbG1F6ZfRCf5R+8Y/AWyrXxNX4l11FC
OM1nLN12yTUOicbwkw14PSAI+CUwags24ycrF+5d6J8t8KuQ+LGihT/Z7CvwYcuPMqBFaV/97Szk
2/CMTEHnrkoU3IoWUBywvTSLztTfyoCWnBp2TOGSftA2DyaaJYOP2UPccAW750HcW/zT7gHDifVk
zHHe8FCeJyHiIwKDf97S6C1cOa66Iy+knuONzqIQ0i3KMvyTlJgksqulbZO668CPy/o/PTeEXJ8b
KUERlXR+4hcS7EZo4Lu8d11OnOxeu2r+sL/eZs9esVLYgPnzy7wYU2WlwX2zjdYwaaMart2ptXh6
9qXFE1nkoF2taerZhCClBed9TcOW/dOjW66yclbt3gABPWK4Fube3Hc5kHdcKL/Ovhklk8ey44Xz
cK6Novl7QvTxJ/kp+DFGT7cBp+v3HZi4nT5LYFqOutP7Vd/no3xoTfMhZ1Ogdom9dJtuiXRZ8KUq
q4en7+NtCnv2nYVQ75WB/NMWMZ8IVBFCdBhY9RmXPMpH94m+t3/laOwLgAIz+ZL9253as3IIpfjU
d6NrNQS0vDhOj3i0MGQLH7Y/oARlGq19jKqJ7/rua1JxW7mXD8uts+ffrNyGmN7+V3carsPr/RpN
gmW1vc+bYbJuRs2w490PvNoGy2bkux1Gt9oqv/JPmSkcIZoMy1G+zbcxrR6IUoAzRh2DciK8Ts0C
ZLPf0CuR0k0XyeU1u+87J/JR3dvHNu3e4Cnd5Kj6bNZMocEalYd83kzDnYAmlJ3K0ahzJIzdmbxd
2kq48BttIe3Zhu5zjak8j4HsQVhCNTXJFOq5X0s4W9xiqY9oCEjijDyCV651L7+aW/4finGL1qPn
EWB2PJT7V7nG2qZGvytlG48DWSbYDvJryV+SQigPlM7gK4PwgOHmhXP5ok9XOaFn6VKDReKgezq+
JpafqfbkDw3+9nMAzN0U8h85KnmtVDp7lVdOpBM/j+emJ1dHGpc/kWvpTLBmzKG6qg7d63sGH98p
uaRTMo7aJpSkHriZnT7QbvqODEYwJVhl7hoIAlf2jswnipoIyWN6MHddYgEbvkOCOT6lm8f0eQpX
j1N+c4QI2ZjrrjUHqtfH6qD8WplSQYs73v21yQgAwJNEH96cvSDmkXn2gky+fAOH2dqTzyD3Bbpp
SlwAmwk7CJOc9Jg4cBN/Ill/UonDlydmPcdRCfOTniZ2gIQzJGbwwtrXiP7iffWJvmgzvtKdkRoZ
0s1zIwA7Emakr49zdKFwK7L3SZibeNcb8mjPDfr+47qVN95i1WKlorvQYAUGL0DDhpbPX+ijxy3D
kBW+sm8hH8JUeUsfe2BM8Lpi32CR0NgBpi4Ir/4lz0mDC2/HBYYz6xayLl/0zmSt2poYauElgmjC
OWN4czA8SJOUPlFeXnBuR9RpyVk5A/Iq6cXkcLFJCdXdiKUlkFMAkDkgJon0IAYRaiIMuSSw8tTI
YeS0O+4Gkx02P/xQ7Hy0/UdFR4QVQF7TxJTv4u+8vrIzahO8Duob2AzBHegWAO6A1uLuqRvZ8SdG
0gs2XBeDQywovpHbYyi5ChKPrAPsASz7Yse5sAUasS0IZqrkv86ducN20Ht8BWeBufjAE/Ibb/Cd
RQrnFONTosCa4jPcaBzucKXuyEtxR+UNdi6yT3BBfcbDXHIOlESw4fzoCy6IYSl2xwMWSjZmPGlv
+JlKmXHmbmO7fN2aMKfGobuuXbRUsFUvQdwfIcrfexRyg/fW9AuwJlRKSn/oYn90eq8z/UQApbIg
sfUzsbF87CTMlMfAv9HQ0AIBdkZ3+DeMEbPApGG4CJiRBYzhyhDz7BNXo7Uxbg4ZLEz4DXeX31BH
XDi/pNkWa0wibOOUVClT4sgHTSJ/zpRjm9jZNxNhHFgDdypS8UqZi09ol79/AtT7xOnI4MKG80ct
GdPB4eXWbwwZh4EEVodeC1+wx/rihUU4lmZJ0GESvzh062/GxjrwxHsuiMln8hKH+2IGORXvrAO3
pi85Wrbjlblkf7x3Mg+n4ATfiWQ0g0VAVAEOgRudJKfvMdnqjb94TiVVnG6qmyrNdLOx4vJfuilv
welxgvIW+/RTWW4AvifIi9kd36RZ4vFAxAWj3KL0vN6xFGDOpyxToLdkIqEHBac7CGf0r4RpNN4g
j9znRqx8wM477ScjNN5gd3TXEOEum0Xz8zq3S3Yz/QTOUjVSu9rhtWvd2rXHx2tOBLtDoJ0SgJ3u
Mk7Yxq4DNRzSj+10XxVAaSVna/2l0wIs0RtK7uewMynn7S+IIXBxz3kkDAzraIlcfi3zdYmW0Eem
R6p62EwSVwc9DQYDOsk76LzEfc/KabwgLm3ThxafiBzpe2wToD3O2bzJWOclwdyfqupbc4nj4j+x
6Yj2Ufe/5H82NcYNW5SPbqRp2V3BiQVmzetzyFAe1/lfcHM6MK3jpuzYLjz4PX9HdOu9w2MnqbBj
RzPLx7VxQBpI0J7+QBcLdMdOO/xbthj7bLvuAUJirkM9M4PI0o/vL6enHuz22GDvs6bYwxyej4w5
cQMkhCQNOO17h/hg9aouIkZdcmmf/dvScCK4BbdQxIdE9sUMj7DJyHOxC0/6iu5yWOzvc3Ajqc7E
sE4x9Q/5jav/V1+snok+PDeSL8CL+wkWFcDbfCP8BUSzvoT61xkISzE1JlRfv3+Fo8QG0PmmDltW
lAN/VAAaXUpw/JHGa6nS5rORdBbNF/IcEHKXjqXtrw3VSw1l9/tX2kYLniwlD86yfE6jVfWt76h9
hpQa6SxmKIkShDdrmn1anwm2k4VhwEUwSG+Ooserx806PG7sONX1N9ZBdSVVg3mKQnfYcOLZVX/2
UgKIzpIQyZxD1gMfdl6JWQoRgwZbQ7mRuEkA7P74k4GsRwnCriGmUwNSXnEDKJmhgqNdKJyHx0nN
OrfYKh02SY5nID9oOHEQSjqNiLtWkKmREz5otkz/zyl82xzVhNc8YCT8sCdlOD4f0FGDAj+a4TEB
0jNEdi2EdWPp+kExzE/CPssG0qZHblrY/j/Q+gEFM4Bp5ZKlgYhA9jSQqS+qxD/kwsBqAehBdiKA
eYEtClmI/ABoBD0NNhaon5CISOGQILalfltws9IANp2bdPvVhxA9g8F8zNmL4F0rmHrgdecvn7R3
ll36mOdrHSh1wlGwMIc0wYKwWOrZO7doFa78BXzOG7YWIycpKHuJ5jke6NWDP+wSC+Y3OL2kolij
JKjINe+Q1TKJ9vLfUghOWFDKUtomlBt7l8IMeDuiSWc15dPS0rYdR7xuNu+xcq42GL7ajSd6US6i
1WNa3aqbgovDNahnJICCwqUF7Ef5SjERhkMDc1KGsgNsQRIItAdoOws9bgH6+ibgXYOEhHdg9hgq
NEA9Ubj9f8/beGFsslkAcpZNizxKF8dbuogwTzp0MU9WYL4U2qHD0ATdMaiECBoTHXI1g9wZ9g1I
AIKJbERKbWiuqslrGtFT681bkHTOuRLxhnnUkTuKVjwZNyI6jOylOsW09E2nHa4npzeykKVE+xb7
/L0iiUPhMTI2X3Q3BUTHwUgfZzPQAVIN4QwqBG9KuidmniXAl7mskjkIVrrSM89/Kbk8uhm4j7k6
rL10XXvPKwFk8F0ExgkjkpbAlCYW13rY14+DZD6uxBQh8FwDDJqRFJLcHWFbYrY2RJhghgn9Ef/1
/AOOwk++Tg+Y9GCFtHV1IPk1rX5ku43ASuQL4ARgXYip//K2XEjzdpgBholbXQXtEh8AmgrhrGBX
aUd9fS3h3uZHsjOgmcgCusqCzqfr5xr0ynsrbEaC1wVeOyfoDT8mX6aZJCX5QgXUWTtbYm6H5irx
dQqESOWQhnsegL5xuDcAd4gkLkKyUM1gNT3fWbv0IVge3aMbrF6nJxHEZbQJN0dOTsip6PmAr8Me
3bBfQ2VzxwIA+oDZDCYFe4PgMJFscnYA5Ch563y9AOaCRZThVD1ySTDi4osQVgRlwkODBE5ScCyy
ZkoHvaXiQcpWEoDU1tKZPYO1StqTAS4naRDT45b0TQavk73w18eVdVEopcSJhrUPDj/O6BFwz2lf
GX6RNQGHzIvnTlumOwUzGcsKMxNcJ7x+xFvPP/meVGK7AIb3tr9M6KTk0LgnH/aeWTvy55J0JTYL
B5wsDxpawh7/5R9wuYjME/MFkgJSjCxDTQYXqBp3CQsQ+MzONT50rtBHvzC7KElXvwqAOZzooo7Z
VekCk58gaP7p3Uwi+obxRdxlyg8RUvTG4k1ac1WR0blieH6sT+zE95lM+xLtiYmVk4gnahmQdSWY
MdDP7H+US3BCHuDe4LsR1meHHYHJL4mRAtszz+8+coC4cLl5YILRvQ0RRaoWO+OPxqbDfJogcCJc
EivtwTjMxEA8QGD8vk/JjFEGC4G5uUtPoAfhPScz8Om0cArBgJ+QNBwOMl7OixFwfH6Db+Wy8JDg
hWR5CKBBnrmYzo3r48oI4+AmcU3aDYmAaEJSKYALAREB+6U1e4LwgXx4SndohHg6idx0LS3dGWbk
9cjeVgvYiiiVvP+qy3ZJvBQLXF36tzdpXUo+d/m91z2gWbE6GBhgWR903r8xEoPJTTdcBFcASG4T
gqnsAmmlmzh6ny42tMKhvQkmmrqNUQlvyGc6MxYb64wsrbLRp3f4aTS3OkebAtHdJQEhrCQZgAok
JxoBc5+ixQP/sz3YMJ3yC3K/APm5NifC6ATvCDS5EKnMsm2C4gyGDawZ7zFIay7MX0S/XGZ3znXz
AMMA1JPIlQU2IkIV1SIzAS28VhUdz0VMWxt9rK4E5W6dJMjhjN5LZyBJgYo7RCLjgjaYfJQY4iGx
fBbM15E0DIX6n1PaZ/5nVlgmwLWB9FJbzqCdsks5LdEL6vg1K6g5jChWIF9BPpzNtUzXkjMH3y8g
f8n5Pckmi6iV6ETd07fVlTnTvVRYRFqP9DLilqwM7+R7REQIaXSJXpDP0UX4StcBfvlck1URSbuF
DQZK9Blp0RKXjNwZaTbn/73ezO4eaTd/QqnDvkL8wF0CjwxJnyu7E3nOAeM1HNSQOvIuIOnI8ckB
e8ae4AAxA7LUSIEQ0CcizFtQlkCUgQeABJLJxp77AokBCliSM+xropa1pBg5GkqDa6SPaGH+vFXJ
JYLkB71MRpwUNfEKoM5dmgjDBA6xJFgAQhJkxt/DKpQ2sCgTctVgo+L3d/PJHX0wYdLimMvhru4e
oQz+f8D/+rnKlHAJme5QgCNKSUWwZN4lvURHcpLqcT/ZlnQ3yqDirkkQN6DSe2AnQCI+KCOl5ifo
p/oX5b48SsLgG+eQn9WDMPqp1NdTDphRFtXMKjAWLajIPhKWSwGdwrXC3Amv7bHPPTL7is0MMbiq
RxNy0MnaNTzfz4rXMpUHdeVs04PuPQ+VIQTgLAAeJHHRCP9SXigtMlcMps3hAXEf4OWGvAFqQviA
8R8swTcjKGkGnJ5i2IixQsyxOaaZ0fyT8mL4SXDHayZGcn0eqX0EMYluZgR8DSFHFAF4eeow6L1I
h1ngBoLZkWIL5k0u5AAQoHCdAYnAGagV9heNHwpYFLU17de9zJXSfNHXaNb8ij7jYOBVgK8A4yMx
x9iQi/OljwK3kB+KZWfS/r6Jv6WHdC55Q2D6B2VbrcmkgXD9pNYAEed+j72BHkan1J5c6l7KRUDF
cGRSt+Cbr2gjmtOCdVA9iNpDl2SmZL2BDn6wJWQbgZewLj832uOrGDMA7VkXiQf6qAMta49ZJPds
XcymL1q5YHlrexYX6WdWNkEzjoIipQA88VjlwGOZaEtB0f4cL9a4ghOJOu7n9Q28hb+p5+20ndfw
0PGPHvbg10Eg11tUYLr+sFu5DD8XEaMl2Sk8wHVgrgTX5xqUZHxlrzNiPAqIcD6YEPaIch8wnCBl
ugAg+tYHLsO1vQKaLMtFsg+B1bO8KZsDDBDP7VEC5KDBAkWhFjMb6styrXj2tv0tXLKRYSVpy8xl
0DtWD8O//mLQ7S3/SxjW+JQFsAig2QZ5Ap6UXppUH5CsjGWcwJTI6UGas8GyHiYNdUcmRbiU9CJ+
IGoE+sDsMFGrzgd8gpAyCePCfQ5igrAyedePhsesRWEGXyZ4fFL/2LfHGxylmPsY+3fifTB+YVhj
S4NMKjH884XYt9bpPbNODkHh/CBIc8djKWn/ryD4PLfcDaZiTCiI4ob68/x/YjhypXgWgxSOE+TU
+nF1FgCQWEwsLZAyvGZQGUve8qHIqU9cFimSSY+E4+V44c6TLeFZKEYlfIqwMeChLfrIyZD1n3wj
rbhvRgp4FvHXEkqQiughu0rExZ2Dw/YKsPQochVlGXkW2eepxGlnhQdzIoXMwu5YXEIxjaM9SXdt
TQ6ZDUMB0scORHXMG0z2YH6cURVBPcC8ywsDlloL8k/tov0WT+QjqkClfUEuNh8PlMM/ExAp10U2
gX3K99GoOxZoGBW1RJcDmqBwp8Qp0aqCcCQ49onBdefkOQEvYDJgxBA1c5aPG6FRYhQ0qpur4HWs
g6QWb/6pxP+qbvDs3VChz5OGN+dA1oC7QsbawhUSDrc3FTMdmhEqO4kqHP9kjkWiUG8Gqb49pCaN
+lyqRKAIExeUZlxDRgfNQnFzcBAVeYihIqtHFCKL6GIjMXUs1AjS0rDHM9KCF0wRE9VUBFAlIM5b
Bhxthgpg9aI/YGjgLdYL6sS4dFfaTKLs7Ygy5n/VoTCdpHjzxfg5tc8hnYck0iWxM/VMk2JiRHLb
POHm4vKRC5T/6Rp1Jma38U+dP3xfi8Q63B9zAkNvUtLFjiHkW88Nw5rfiETzSDF4P5YYr1Wi2p8H
cRssWPWsLIV0XfhhanpBSfkwGQm0wvu3hsyq8NiYj2twtXjJWFj7YG3AXayLGd/BCsCYWlljbaUe
MlJUgIR2NuYJNvCVpw5FKEBN5nyE6RBTE5J/oe7wWpRrRZAW19j5gkE6oJkAmBUg6gTZ64FKgij5
aTtAWwas8NLsKVBMQhSLxkm+EdqiETy7/Zr5INsgB3kMaK8eGYPyMaCVe01BNqDLqG/RNyGVTzgF
jpOl9RJi7kmvmimbdnoch9s3bW5R5bg2x5VUbdoLSG+xUbrUm8KMtxccVO3hDXnoTx4fM7icUK+1
zKD5MocVkvE5J9zBisKZ5NZdOgh5OC5zFtH8KIUPcMZOYEubWqucYqxpczFWzik+a/DrtfNoxEB2
V7hVkRd5yHvWFHYXCyfc8ptmH3qhp2BF7rsrlAhCkS+EXrXnWOGHRhoNoy/YW9mos1cXH+PFwMfk
JYfBtZk9eqxBfZpAbNpccv3rjpFUfltBH6ctgfWInCtMaKBxbNnGzSwafQ4CegpTBvOP5csDKYzL
h2hmRu4qxSpfDB7H5/Q8uHAkNR9y4YjpfxsAdw88bgeMCwchNKFICZaNyR32OVpKURaSCCHGtCIJ
vWLLJrsvj/sAnX+5U62FWBYHPl3wdi+vrRPCq8IsriDDJvxADVJG6q5a43DTrGnNFIDgStfpOqQP
BCW+U6FrfqIJKSvDYQdLih5kVuGHhKYYQY6wxnQRtN5xj71SAAqj2AN4qriXfOGfjmfBoSJRUEQf
PlyCbHUVxJpy0i7cXOfCODKaypU1zrpPz6x43A68kAx/iCRAM8hLesDqRAFbiJEiSMjelILnkFZR
atz0fHOA4wY2zKE2NloiEEmQacrMsClc/DaP7lOfd+6Ths4kqfaDqUZmUFquCnRaJF24f6+CkbEp
kcmzaK+u2pX8I+U4ocUF8CJ7Gx9sL1sCAawpdOUVYwXVDwp0i2PwR+RimeNDS9oSiwczLD+0gJzI
rxCPvYqZhaYgvwn2SNKsoJWYrKJHoaTtAUmyPWq2iDSQP406aC3BIPGl6soOEZSrDdsIVs2jn9A/
AcySzyD3Vc5cCyaLxCzQ06oU5nV0K7lVnvlmimbqypm4ZjBOlPrg4HNZ5FU/lZrWNT1UDymphNbT
+MrSbwxDHB3sNixVHvmVM4kj9ClLRMpLNMEE6cjX+A7CHquQw+NnKDLnMeenkh0LEXukElcDO5AF
wnew+VgXdGvaYqxOYwT9bzumACEXm1n0z2um7IhNj8j9cr9Y4hFtdss1cc1PWbEvuF5wktjRjAdX
K1gyDNKlsyi2wVqKpTALpJbxisxFwbCJtD2bDGORbcSuOkI28tmUJiwW/zYZBgUWJ/uYVj0QdeEN
gXLBvuLoOAs9gLvYepnHe5wzvCPsP+4Ge5z2BNxTOsEiZzq4SbLd4VIKO9ksMHx7gq1G2sNQCW/m
VgOTsaevCsatvcaHachiwqoFcUT8HVSCxUT3+1wB4fVMZKxIelUcnre4UKTSvo55H8HfffecU5Gw
4ylF7wHtVDmM3Utgv5E1j5XeV+ho8u6B9uQ1aE9qp9hd/74p2wxXDnMRwkeodxQKHCib+QqJumKh
m7T4UK7NhdgZdsir6cXiZs0JA6ABEHvhDX1DPIpf0iBGP6CAwJtyndoKqxL0+X1gfwFPm0djify/
qWNAl2KakLQlV0sC93mjspC0K/EjkiCGMbChMYHXEO2rDHimp9kkLCWxS+lX7X+TXuGrPEjIYPyQ
ISEzTBUiaVXSxaA92fW23lMjqWo2aRz6xjuTOlKeEQsIhML/SZIg+y7u8a/qw9YTQpr3Zgiepr7M
EvKo1dtVixdBiwLbXw1i0Nkp/dC61os2cHXXDeyCOGAJGOQh4P/HfWB0lQr0aHCjAGfthMZ3x1Ru
hpq6zt3TjsAtc5+qQ0xNInwF4aCblXcHiNjQclMoDfTu6W2Y3tG8D/W0XRsavKG6vuga+SZ9kFjk
Fqu3f83NdnEsrf2rAxU1kfk87/Tbu8U6U+Lf6Fi4ZVpQrKc9L+YRkpcuLpBZ7azG914ReqaOMar8
lPBmETaQbpGIDu/gE9ougNe3rfY68SDO/YVRv9ZvG1VyV7X90QQe9kyAg7ckq/33/HkM59HT3llv
H9NIIT+Pz1Pel6WOg1NcYrTCnUVhVkrP7A5YiZbf75jnJyLNeJbfRnSqgnVK+D5KL10bW64rQNOL
TsqnAlRKFWPJDnQa5U+v0fWdkiAYplVCPKx7nzn26l6lf9rrOCX6G0SjljXUecwagyBVDkNUa7lt
A7PAPd7fO2hb+/VzjShKap2ir2Cr2WnxreX5ONTU7zqvJp3W7mu6NqyPHXoymL91RCDen7z1Vz/R
oHvPSmK7Ksq8c4/+Og75RKv4No72TwRhnuKc2xCpo4XHkR+bm7akt0OzMl6HkEBHnMFZ2p3SOMSk
cDw1+wU39SoZEW2cZqtQ30cscA3DvHzCgZRkg6IcGboPYgRbPlG/jBfuLvZzeD90OsNu+6uUf8do
aj7nRGNSYorxLQgWxfOnhMABkxOJ86pz5KE+eOPXRPDepIPcHhoFZtJcLWBkch59g0LksvBxEJLf
Oq2/HVP/jqX1iQ4qOtx0UsxtKx74gd3TUvJ+h04Z7e9WNdedcPxIjdExwEPq0ArnFXxrqUY8wkub
k69TfPsof8IaKJdNaWnsr+wiXat0wHo4NFd5JefUrn4T9dUv/iPpvJYbR5Yg+kWIgDevIgw9KYqy
LwhZeO/x9Xt6Nu7c3dkZiSKBRndVZlambtP3y2dbIrVBzY7SQl5HXu4cW4IR74LR/pAGIidsJ6hX
RIjMYTDSutOSu1HjyF0mxzbPT3GH37kq7eKwflQleLnF4cAcTtM6gFosn1lqHLUYn8SmdY0ZZKSD
/kyrp35Fq6bIwaTgBGWQUWNh3kReotO8KqXyKTOZqDOw3BB1Y2Ffaw0cSWS0d/E+oaAxnHtRvMZL
cxrW6isr1Vvdp+eaYkS1kXFzXLCUTlms7h2MFOQSTeIk3ThO0jz7US0eD6nM3ie93srEFSoV2VYg
JWaC4qWh3aFQwaBhSv4w/+HcUHVaVboE7Z5jUq0EI3VQYj3ZDQK209gQjatixmITKzb3QWNlfqWA
NHEoqWTYAH3DkTkQ5w1jqxsMN5ZkU2EUB6eIs+n6wNSYk/tAsPyKC9/BCJBpasMjsybCBw1b3NjT
eFJhvlRhHQHNLzLPUKOwlTKHJeTzC0Uqj4rog9im+D36Zcg8AOpRE39LU4oaCSDhH6ovXco7P4xK
672/a0fh4DA+KfcQuONNf17O+ouOpEsJqVfDPzA0cFohsQbmRTMAh9x/Cx4SPv9/HUlBEwttCT4P
xkz7ipqat8nnAJngLTPVCUohffNpEYctn+jK38cfNNwLEC7V69sEC4cTwfcE57WQ50Mx/cCwAVgF
RRB1Gu/v3xWbUED9af/wZELxuEhywc7rrq2YMkBDxlQC4T4wCtw+A+3o5IamOzFp3rgRKgdro2Ex
mfkIVpx+o1sbmQMaC7rGVU3m1jfQ4TOnG+Ijjmw0NGS+vgkDl/WVDhH9PAskZm0hbQX74FgGAqMk
I+Ty3zwQixLAitkJSixRpP1fcVFZ8Z/kWVMn8sXdxqcUE4AKan3ysQA/dFeI+hmkBv9YXFEfTRtR
HVFfYIpDSPxIAikJbYHkuMwEdJUPuisGpTJPDC8x3EcQFaDkP3IJjpFaB+tmKCVKILgmqiHemUVr
z0gHPixMvqeCU6M7AUPhl3rFC+dd/skPIrVHxdvadPHp3y7X0BdpCiUtV0jghnZSgHd1+Ke/jKXj
PMhQLzTlMAcPxdEExgPQA338wTn7HcRPWF5RkD7zqPF5QeWfaFG4MBShgIB0IF8AMT1gIObS9HUU
XwYm6u1f+MRLWmRPwa3NN/6YDvMoIh3sO0P5dzyKbgj+GGXAzucXhyFiKIBykPJRzikUVHzGL9pG
3opwt+9fMb0QbBoN7Bd1MTrMf5kbJ8pVUBHoBcGFYlWOrrBkgI4GCAHhO9cFjBrLLlD8XsBadEdn
42b/KLf8qz2EdwaSbhLu8iwLsRS+kBkymiQc5+uv6Bn+4lx+AV7xbTf1nYuuWIxf9K/OWcBovYBp
gVhp1q4gnl8Rk0n0ds2z0FtqQDjF3sH5vjtfhFtphKsaBvCoRFiMwo4OcSf/hFXClAWcJdqmV2wV
cCQTyTLYbF1sXJ3kf5k3GXktYhgRJ639vC1wcyIm48u8IoXkff5i9OaquMhDtdwEiGNex1f+9yVi
gDpM2YV5FhF4RIyAQ4i4Gyhk5hoxhxPXVZhECJWp8OvnhvwDxFQsJHj5m/gnpno4x7EFMN52ju+Y
21AeGo6gF9mXEJrBQCIVA9GpCXpgvlao09AcESkvhkmRoSA86OgUUQHmwoEE3RJ/gryav8efaFpE
ACSwz/Cnib1txavawIqdnaq8g5R9i6szIDP4pz5FPslfNMJBiKGQO8Mf9t/yyebch1jH13eUUt0n
+xQsmKCsaH+EMwnYa3uHSXtp3+cnGsTmY0CCxTKOHqOPGRpKYWrn30POJA071kFofbJDf3WQhyDg
BRPTjg5OT+aL/dJRFbzT6ceMLwKEPncfgK8FbL3gqM3fqvttJ/3eo8mzaxAL9IBqVxwTZb5qw/A2
FThcyp9yZt2Y7/iB1FXeF1QyoBfvC0OuuLSN3hxtTWxv2EXAlcRB+LAAZBiuHLqLsrGmDX+l4UlK
A1V7fJeBddboWQYDlB4lYAejj2si30jzClNAF1m7M5En2Yaqm1eLQd55nXJDaqYiKPJNZT2oHBxO
aDLbVrpjr3o9w+6LyCsX9rklCSLifwICRPQGLJe9jKiDmj9mtRLQPex/iRtXmMiIkfSkTGWLeRsM
jXwoa0KaN0tQeQSUPwqrXjFS0e0pjqRDgWcvU/3AhAIozI9yoOPjq57lm3zLXq27emsOxlW7pieD
/1MBIma3z90hDSzM3jv8ziVy+yRXiOHLIEcmn/iJK+0QJWz+zUpsp23Jx1+Szk0myc/HdKe/5Z/q
m/qW3K3HhhP9kn5WZN59d/8SWNW38Ht8qe7Wn8w5x3n+krwrL/1j+Do/V0/FU/yIuD3lSIOPo3f/
zSBxMUCl8qzhyVVg2VmzfKpAchlGJPvZJbvUz0SH5M/Da/RkTBucRFJE7ctrecoupLNt50DEUjCb
d48P8lE9xsxNPzYX+6Ah1XjaN7590I/9ebgrL5TUHSk23a64Kp7pq8eBhJVup5xiev6gJpo0qx/S
7fpR+f2pQIAvRPb1c3YZn6tL/6weENHvrGv3ZVzNm35DXjC/62cGNd51qDN2yXJjvKPOl35YkgwP
zMyiwGi8Oz8smvi3+lJY8zfnx/iZr+N7+VZ/52+yMCNgJGLhjs3vyjuR8nwn8w4IMF4N8cLhGcH+
V/xMt0rPiiyJ/hTrAHiQNwXDAuW7E+O0/DnbxfC3MukvPbFDrG/diwH4LIb+gZ0/1u8GEWF8Tz61
N+t7ETIBQHYaImSiyjffwLevnGnixdmcKJfiu5hKekGB6DwhULuHj8obbmUv2rd4XWZE3ijAeB/Z
J3gz4smM0spA+atoQQQyoi/yT9pSZ0y2+ddzm404ug3L90rwoJaxpEllbdFiFOlr3FM73vvwLayp
G4xuN1gQE6EZDC3ObI6x11Mr0BPdTwZCp/dV/JhKjzNjIurFaj4ytA7dcjGiQIMeyXBdsxLUldK7
rO0t1Rvi3Zoxv2rizoBYHqRLTUXqw7mCXbJO1vrUUCraZFkTQSh/jdO1sfAABHtW2r1jg5HOB2NO
vXCIPK1vb62kYDQEtoFSIvVa1ben7iGpyKSOTLfCu8ReFD9sTaIRGUUMu1OXxjspvla0QjF7nx4S
T5ZabjiQ970SJ0WHHwJcaMZTJQCnCb/PtTnoa79NzfVRTy5rwtmZan/jMt5SOrCaqVIZiw9nwpW3
mf1l37axZxbGXjOVcxQmT4MVUddY3XVcmDJV5q1dY5jd9eeR1PMcWLbj4Aj9YnQe1aXZGvQ8xWic
cm2+rol0tDNkKacQs7qm/4jCo0GiWP9CfzUSz5CccvmszU/r/DQ3j4txwLyDTx3WJLhI19K41SpH
R10+FRYxKUWIxXbK44FTEvzwGOoba0Ruk7VXPRw8hd4j7pGFyAqqaJJkFMvvyvXFiiZEt+XEBAZg
GT1Ygr9OKpAegdnVAjIfXWPtN6ED75h2tG3Dru6ys8I2noXp0cq0oDTEIeYA2lXm8uPo1N4mlj8k
nON6yzhvo1HBpUWH0zF1nDVMFYBOkE7qeYjj11wF/pak6Ne2mHaoeuY2nPhlMPqfsrpPehS588yj
qHbwmhoC1pIuJNYoEXROdWmdfmXVRmCky/HDR6GTk16Q1DYXx8ysDs6UH3sTVdSMEdT0Gyock1ro
9+AQ40I+o6X+mq3y16yUYUXPYJR80gyTqnA0zmlnXZoc95Zu2ZnttMWpJrDy6hgV1nlQprchjl7X
xj457a6NGRiXKR0N9mJTUx6b6tWomvdQYq5jmbF1kf0xSg/tYCHPko5q8xoqbRAXOOaG2TbqFb9p
cc2S8ifbXICIGrwCsocauHU1F5JXi2MlpZdphZUeivkcWRLyyYSQMUn3RqM86aOFlQ9kkZ19xXN2
bw3lxTKUe6TgmN+wASvTk1EOyGL5MElYAQ7gl86pbFrTOR/i72FevhvexqwT7NpoT45k/GlW/bbE
7/GkPM9VdTWt7Fpr0fsyN8S/EyZUlW/snq1GJTtPhW86+rbV1M920vZDzmBWinLXlQjHjMzsL86T
V/r7vbn2zxK1kIUvhK4sTGqnN0Ot5AdlblRah+XqyMXJXoWIbP2tuP8Pch3f06G72K1Eu5EnE2eZ
/WsPGA43+XlV0g9ZIg3L4jgfFMI7YVDyBQFstaunamt09q435Juu51djkI5THTJ6SZBQPB2q9LAC
RQwmnZiU36zYG3MLxeZ0iqr8L115R/SZmY36aejqQ+UsJy1qDqZTPk71iF3O5A0L0meKlqhByGH7
hKwSSY0rFjnd4CLqgtLKeQZaVXDs6Fva9rsO/d8x6p3Vf+kY5OPsxTl6c0n1TEK+9aeaBGcq8BwK
z50qvyXaPLzNJluk3007GZPVxpfHW7c8RwhlyNaMj1yGNLtUmFox9ivf6uJtxWEhf4woFddyN5K4
jcpb8ekhWOg55wCfF2GQR18Ddv/VQMJVjyHDyqsYImc5AEqBaDfo/+VnJI417kFfIO5CFtlfQOxt
6mV65OUB7FXeNC/ML3KlSgwWF+G0OJXeGnsSfpIzZmw0s+4Sn5Bv1YYnAdbGrv5HCAB7Z1puJAiB
4RcCgVaFX/ETKL/KnBmdOYEu2BAj+pBRbTSIj2DuQoasOQZ850bTV+Jvmn1g4HBIPti7thyXWBat
PjuqxOuPbpd7JXbrnZgF44At/mR0i7DJgO61F+EZlrjYi6G5o3MHamZqgC/FKHEO2sqP4SzqB+eu
fmAoxyEO6oHIDZgkuiEg5NOFRLoVHiJCDmZhFaCJISJajBhrUUo9mG+wCp5hxg4UF/WgbG/4xqZE
Lx8wAKXR4iKCojdyXEAfwmjbbl8Cg4e+QA2poujOO7f4g7pmBor5CX6N9nOLYE+ytpm8JcTYLD3Z
9PuE1vxBnHogZxj4Q8q/zozt47qAVGV9wKOjpt3iolYf+q9Tu5inlu/2yzpuFsTV3Le/5hM1Nic0
ZgngOTk4EcNg/qpt+DfuCQb4QpDw8/FNblwr9Jl4ZoQmWgTLLtSSRIPQvcKe4JTCZwbbbTxSF7iJ
cIKhJRwFotpPZmH/QH88jZ6iB+vgo86wpeCXdjozNthSrHWAJCNJA93yEIjhNgCUHLce+hg599YQ
/mGz4LiKRBJ0wBSyKxYdIm0E29HqKYtv0aS2+FVtE/xug3k+y4TjIaWAx9Z9KTnm1pYmEEOJTt5N
9gb/QCAdITaPXUfap8thlk6d9r7Oh0oiwNcllxjGAZhOWF+hUWXJMytAlBLOcQQymT5rGmdVyw4w
J4zKoGa0oj6tyRGqw4hwb/OgIQacVfH5GTc20+0UOzbSUbckvgXju005irzkttutxP6VHrcZbA1U
SYuodDx6UhPzboNCaSsEsthgILKDjyf5h0OMkGEM2KZ9zMCC8tQkL0A47Bf6uJOyR6sJxsSHGsgv
4EMtu7m4bNwmnmoZDhHomHdC8A6kxyf3ECEr17RbH1QgLnnDb6zwIZw37AygdBXZX6hUC1Tmtt/j
/LG4wL+KFEgD9nsBvykVP7MpeF7k7G2GvjWKzwGJxexjDNYjJlHwBHQThrWdvTp7/7ve8jSu2jlm
e0k9LMhCtjVKP6Yn6QLnBwcVYXoYQKBg7JQNxT59od4EdJ8Kfui4JCJ15jdsUehIfhhSrmFYL9NT
S8HPQq99CVU1cj0gGwQSmmgXCmUzAVRdIX8wkqt1t4dRR9Al7Qz5IGON4ri8Oz0Xb3C1AknoIwKH
PAWi4SVPB7DF4730bHDWlqedF9nkZH6AXzJgUqsuMWlp4YOmNtZhZvw9PCelp6t7qfOwNVWVwO6O
+K4tWI2Pbs5YHqecvAl/e5gQnK6hLVSwVLFKESl3+MGTlOmQPAIaTQmOvNSFBgFF5F7UmFZj+oqa
CJUX+8VPO3pJ6Grslrrb/pv4Y+6uCj0Q527dGY2bdx4zdKAiSh8MRaCbFLkuG46ae0Wx4z7VyJ+5
hBFThdFT8iTtqq/kqwk3onOiqE04PcLNjB83F1XxDN3lXlXMwoP1QQkjUaOeS4Iy9dTKw+Wgol+C
4YONwA4fmJtvJKQA1KDcjoqfcEuxJrS8LvFN48SJbUW/M6P241YZTq1+nQeP2T5LQY3yzzSWJ9F0
+8hVF1emvbR9xdhw8Va4TgThMpMVfrvyUn4RnyT7uVaPM1GE3PneXd/n8TFsngzrKIEVDevNSA5U
PUp/sttjiLFChQvDRbJ2qnPmwR87j737/2FZto5wPSlEy7Z+QlC5HfDIl73X5NvIgWx1q963S89R
3REteOKqYNE4csBKyoUnnmb2otxdyXUk07M9GlYA6zOR34nAkvIP6+1ou+iBSCTPA6XZqcmuxnnj
nw90LbEOEB8HfSY4UjYjOkLOIVaamm2z0sMbpclfm5X90227bbdCwWw6zN3ZVBQ0L67AiVEQIsgb
PSS/QKWggohZIdINIpMlYYlOdoAs5KfrF8AyLAOecYCDqJcIv0ArSjHKN+gMLAsISGjyOIBXQKkl
AItmPBCN0ivSghWTFZQEgLHMfeIJH4shB/ou827/xBf0Ih+9LYY7KCg+xDg7WJlAxEQ0pSgomNRh
0+Hvs0fg5DbxFcXTKx8BCmY5z1Sr99jwRK9Mw8WWzZDAv8kd6w1LWIyv2c/FtQGThxLZz0R5LF66
+Kbux4sPAIiFD24KfAmHOd2rRt4lY/cm/apf3vFk4ckFSATf5wzkeWMeGZF/DtUpPMRAd+cv0Hgg
Xw5U/QelGuoASiquBL9A5fkKMTApbMhw9zdcNL6oNaVwAyRNqQLYSxYDuCAthp8jPCDf7oNOOQT+
grnBCVmggfTZiFf+nyOGbuds/UcTFJ8cs4xxIX0H8eEx4L84sVs34tpRtmOZR10dIXEI8h9jK1iN
rxXcSSjtkDW6APQwHtyenNSPeTP/pMTToCzlgEYdHWK06rEQosnj9wXi50hoSwSNi8Advt8QozDo
Lfgridi1wUclzlKa0gBVZjS4Maf0pTjBCiy/xjH+SW7WRQ+qP+aiKRJSxrwoEPMN3ie8TfYgjkXR
yUEvUReK+UruC7gr/ssYjP8/vS8NZN4/9ATZqrg6edRa3Qt3h+EyqK3CpaC0BCabfBafws6ZGo81
ZGDn/hmz5cuwwjBEGyfjdNuKw4zcisJXZaRwO2M9V9muyrc8OlXkG/bWlMSuLkoCXnx2DX0DdNon
nsb0B6WuzJl+caKgIBOBYE30uVpAyaWZQbYGY+rXCDqI1rKZO953trcwhYeVDgOb+E1m33YkzmON
5DxwDExd0Zlw4ljCe04oTzBfjX3H8lGn6UTe9C7fGDceDlvIWZJ5jwM5Wl8ErVl/gbWnsjP+lefw
L/weZgetPljKD1+BsWARRx9jGCK5kh7Sma1SxrBV1zrOQmx8sSfAhEdPmCamhx/t/M0Ee56oB0Kb
DIeKIL/iahQfbWYFiM7LxTzGNgsYU6y+4h6jV81oTiOVEcpQPUTzXmoCsCZqIratWCr3ayk/zz3l
IJYi0ae0MCqZFoERfklNvU05pG3npUnqx2VUcbbGIF9NPDtC/mlf6/ArQzOb4UHY5NfU8Eo7C0xy
qy3M2JriNezfFfZBR2HLlFj8ZSuivDIMvBn6Djm16qSGLytcWfq2FE7YsKe63I10R9PkNTZHXMhu
OFKjgokazezq16K/LFxie7/mx05lsqHDHaQ4lVay6eLCk6BsDe4EiDniD7YymXiCuf9IjBH5ZEO5
pDyEsIFhOt/yiCDmSXUzWzlpzXiQOzR9VAmRwYPBODIb6BB/amHh987kdUrv2WgejOknwn6rKr+Z
2irnm9R3zOF8TBMeoPWpwYS9xIerOkpo1t0x9AHAW1qtmB0RNVeyPLYWGiAMBmDWjHsDih4VN8dA
IASfNMaN37ZBM20lLVj0mEXuuI3BoEgx0GBYXlQkQcypMvDfIbPq46EjYAB62jxEobo1B6ZTi9Y1
HShEnBz1mnTyTjvEEvBivgLRGW6rbiUTGpEkQ0iARZkecuyn5T7faXVxVKJ+q2jI0PlhUwXNhg1T
Q5JHkvka/t4ZsDVK+iT8nAGuUVEm+zF/LVSOm2XbwE+D/dwjJPbUCtHfmsmn3qrdJjkDV7mN+is+
S2ZT+qKmepYZsf7qu7ONEYTM4zh/TcwHWLHf1x5XSIjPy+xYRNTyXefbL1kUggL2KAU96N8i82Tg
Cgs7rrDamckBSnSEoqRcXQQFnV+d9sXpaC/57OG4yeQO6zbSmlrDHwa2se5s6BfFBJoT/nP0mgnt
BUnj2TmXCs8C1WPiJCIzcnCN5TaWlVuIs7Z7qcz3ceq9kNsnc2Q9K+GFEzHVfmtrISJEiKHy91E0
4z2inO16dspz2R3LQw/xhu+kXtB7wSYlwNDoP0V7I2j351bF7QgOTh8sr0B1HuMAHcLzjxQatqBp
IxWchYthu4hJSlKr+KBpTOMMFhp1l8UO9PqkOa+Gc2W/T3uQaGghS6J2QVQLdowkkfkr1z7WK9E4
EdGmODRx2WKfBViFp7g6z+tM+3Mp5Uezi715oK9EzahTH5gpH5K+Owk5PdVTvPIDJfC+4yq3gcEL
yNLNZt80KVopoYrPiLYvV7fZzGDjUzYfzNWvb+C6W5WyemQ6qHqXSXyfg5AIriKImdN1yhmq2jPo
ZzS3x9uTbsM8mBoK+Pqxc3A8K5kakP0ioYIsemQlYMQt7WSi3rJI3ha09QbRhbinycEybvXuIudf
+vSeSRjJ4ces4bpcJNc59Hp1q5MxbgRm/BsaZzQrA/ILmcHwFmuK/jIr57HcDerrPF/q5rvUPjKc
MfIZ1ontvSBypkZeaqSnsNkuPHJDgJCmV05pgQLkrleXtgf6RzzchywAN5G2Q3qYCnzTbIxJ8aBP
9ob+OmGKMBjDBtXSJpHdhq5OwjQi3cnzWzWjljWlk86QlNlWR7vzTKZkU1rcUMd0JJPYJLFcGoBL
0QEAHAidpvk546M3JIIZeUmQITtrw0NAn2feJ2gUfUJZk0xXIRTC8QKiSGQPBXPyTkEhJTvmv2Zl
o8kooPv4x6KdtLkG018pvYftOaOjKXV/Fko1TiID4rB2nrrMQ5yQ6R7gnBSDsj6kL3boL5Gr0ABR
8SivcXtcc4+2EDJH59ROpM3K0AxPT0+JbiF9tx706KM2xMQmOjN5oQhhmsvQMDzDCSVWtcDAPGWe
QQ12VYd4Yhk+12L4NZ3fZCVk3KCEhb8HlYiVvWTeVeuI0DKuf01rJ1ePNctYWZlB7qdtzZzOoDGB
wgTE6+LMW1nnUFt8JyP8bTlORblFnVG+lsvDt4T7G/gbjskMQyGfZ+iIXgKbeKCIlGq5Hf+GaFsN
75EKIEy8C4Gf9LE6NPESWo9SZZ1swKO16c85tDtC/WxE+NUTpfm4KL/FmJ7HsTrpC1Zac/9UKOa1
aZ1jqCXBLJs7lIIHbfzkUfPVlcJYwpk5nB8LfThamnnMxugaItQDM2xwgpyX8lLLFls7kVrNzNVI
hqNqJjurIlQL6KAtUNLbaEzU/WR2XquVzAT8VA7BsdbGaaJdmzCt26xBODrHiEPAXupgKe2tZRJ6
iSa/AAfF33G199ZqXIrBoSWq8lOzFhTNCWh681bmv2GonBK2u8yutqOdPDXO/NRX/fNxVPBR0Af2
MQ0JXXjQyuE9GfBnD/vpZ0g/0Me9h9WwtYvyIBWO+dDbys1uaQ7QGCEsjOXssFTWVpsY6c+elzi9
mMMtM19rJT2kCo2SNqFubBcB9MV0XM2xi6yjxaBVvwzvHWByXSsI20Sbbe8UerkKYXaSJCdTqf20
ZO1p9vA81+FTUU2BbJrPUmNfGjSo/YJzT68/m62xj5P8GM/wrhFy4RIXqvJ5MPLHigxD3e8V5ahZ
xbNhOncnsfzW+O2aQ9RZXilFaI3mn8jqtrkOgZFPXiH9zK25WTSImp50Tnwu1oNSnsf2MIbXNAUz
1JXncY0RrWHcZ2S3Ht1jw+a6ArcMAMYxZ+iwQ9ztfGXWhqK3zW4y0GI7KA+NHO0LeUR5uqsSlg7R
YBhpJkX4AByNbE4Z9jkYBhJCqfZ0w9ekvdn8jMbHTAKpjNQEHdqM5bPmUzjoo5f90qGqZcCTfS3n
JzjHfH1VdGuLtGmtKSczTtvjyAlQMpfSwQdbJq1I73hDXrphIh+W8rnN3jq6L3G7FPluKHtn2aXL
zRjqk12wke9WFlm6d9rhYACbs6slRxGQlH6r6YHKPZG3jhD3ZMdoxioyRZtUHIoSQ35r2oQZ9gtJ
cuzgSeUQ0XT2HQIjF7TYzmzQEUcbg+DW7Dud4V1+MuM1HC5K1G6dRd+EyAZhnicYxZbgXfR1QDz2
Loamm4psk6PRTHvUhQ/JoDHocDLS98F5U+B6LGaUUF+09fvEsM1s0lugCb0yw9ONSLGhRWzzIVau
o7Vuiwo1/HiLoy9kkY3iBxNTaeLqIbw+xXa6TXskUcqjs8r3Wh22KoObDkRfnB5HhhNXRIe0CxX4
4IT7aONCXZaoDsyAHiNCnpUeMZFKibiMMOC2/8Y5GPHUMyhF82DVrwNjdowQW81dzZ668uw0O86d
aUau7ZcYX9H/jf1ZXoJueiyhKIZD2t1zeLiyIZ2RITA1Rc2+7vXpZIa0Kd0Zz+/IfKiX0pWkKjDL
ZxWKJbX3k32wbVjw6V1FSq3fBorSsA+Y8KW6U2eDYhvp+k/XvYzt+5B1V2vhBlcmjKt8ydK91S9v
hWS4C4ZU9D8m+nyTd51cs+hPCpfwrMUSVfbKgGwjv1rdwZ60rSJLQQuhqA4pmMzwrrApxkjZYp4U
blTXMgs7aYc6HY9zrj/ENdhc+b6ALMZw4tG0yy0Q+vVHHWaU2MwF0pHFxrE2LjLLYC1OVi8dm7E9
gczkOiL85LMhTKS9rstPopIPjonFMH5q07yFdm4AnKvsBSl5e6HHzbtXB5OdZX62mO3SmR9QUhl7
NOJhaX9H1lcNEBQtz3MbsuGa/DGQsEFsbUc0dU6D1QJfRestqcdXpUfpgxY3PUZTKmojcCKqTzUL
bdcYD+KX3V3QxdBLzZjfzw+c27bs9b1bMEPJsQY4UnvIfUBYTcflz6ExIEKSPziM6Jyd69W39/0O
0Edbz2A4aXaULddpt8i+jQvaTqSlWCjjW94R90ybgyES8Qgw4f/m7mZqfZTp8P7tDnRu/R7/fSe5
r+0OYRfci75sMciyjKN+yo/gPPwkCP+WwQlmFnrP3EMZIH7m8em2DLtSc8Bf10QwWzhIHxHWOg6+
uepjeFIwKUIG3zlnhcjeC8TBIt4d6KBG/ulRxzUCkwh7hzsGlTG6WcRXe2h5bQs0AA0ORwapoj8K
oyLnIikYefgAIPBNHBZIap/AefgkWvxZnBHajkd0puBN/BGYv3Qx92ni1URxeAa77oJjBPbrC1yk
EOZKl+wFNomfphBmClo33Ypz+Ciun+4Bc3V/2kX5RreWoYayH6GfiFg4YuDyASuImTZ7Mv8SVGzr
apRZj8mZPA998YYXRqqS9YLQI7uxfSOvNQm1rTEx4glzfOKabokWgIiAsqxEnTu0+tvxqK6b9ohP
oEbKJjwiHIYqBG7AN6J4/KChAPZKDiWdoQDT6IFyBlz29qdQq4mhaFgNg6TYfUVCAcNQAhz7Z0Uy
7pgkDqGpdsK1LIkAJSEJHkqsP/AEYWNBFc2nlP+YWJ6HAFyMy2q2Prcr5VhnKRC8smztE1BaOh0U
cjXxEye13NompYD10cVw72m48uUVAhwQLtoCRc7ckd2EMJqEwiO3hasdX6UoSHthmwVOsu+YB2as
ox+IkidileYIDjt2eR9cV6q1/D3c40JfsNx5MVYZKzA7h4SgIpyB1vwEphXg47ZHrsB7JGBZDz3l
gppY+CHWL5a5nQDeuE+P5p7XzLbyZ/iifq6GxyJu38nt/V4w8kXedgwLl3fAFRc42I3lJF34iSAR
7Omc7Hy/WPh250ut273wV+HjfOTL7T3rOG6xvFvkrVArYr+FhYFMw/QwfLKK+VIjfYb6xM8QY/Xl
QSykvhPT4bAeY+9VZ75eKzbVWTE9R/8BR0WD+T9qyRPNdE3Q02vhVhs/Z2cdwfWEi9D0sYRvK+MZ
8ja/crF4Rk3sOWGfzryL9Gr5MF2srxbPk7P9In8CpBB/yRQZYq2//sg1285EdkOTB5z8LDL+Ds08
OxvGk250RrBplgceCJIRYfuAynm8eEj5uNwnqBSBNR6BEENUhD6K0NEOxp3j1z7O4vhzfcQQB7/W
CFFC7+fXPxnp29yE8AVfF6YgVR/El3OHhxBI78CAY4aYZz+YWGzuFBJPIOicr1DnG6bShebjQrJT
1AUWa2w6obpvgSM/23e06SX7arFhzH56aX+Q3/Ic1CCLMMsgbtsZJumFHaY6w3Ny7QF/4BlQLuKV
ifBerFNubXSjsErOrNTF3tQYmYqP17MwCXniy2A42e2YqcFBjt2FGIAXtb8BtlJzgb2yUyBuREWM
Wb3IB2ajFjtSKHYORCgUcTzJBQZsBXu4c0kHXtblaQGJghodu20DHA5LFT6y4XRvfcdbju8OHRCW
bR3dM51y7vMh4FX1PT/eRim/5+kVRv+wGFvH2SYcXQC+90T87HDx+uOSP7GMUdROz/TyGuPnsCnh
hZsm7m68wTeO/TTb1sNWsx/Y3YIw3ovK54HqI2D1rMSzdX9J5aEWPdb34sw74KpEAdw5r2gjwMSR
Em3smVFEhwecbWzpBL1bd9sqZ/Qo6LId/4zJlOBdY7XOk2mx/XYTHJRH2NmZBZXA7XLSFG5yYwWn
+CxipIrNLNjfGRiT3aSa+bgwRETv1Rc+HvfObh/aiNPmgUeEjPUX6cKuae/54nbHV5h7NmLsIFdO
NEFDYDWP5Qe2+GJwcj1iZ0c6d957sXJW7njWUDfwHHI1reEJRlnptiwVABnbtQuXpRH+sT+Ye45D
nnpgMLFV7Go8BGVyjkkCxA5v3rV3TXxfd4OkbgmNEeltG0AAGj39GYZ8Yg2/dVWAJCQ69Kzpm70H
H8egP0RLDkCFBBn7GMx9OHAnINp7/xS7wFYQA+GLpmKvN1JxYu7gSRfpG9HJ8JlLp6pwmdhb/pxh
Q8HBQbp62OhfbWEF51zM3I3+oq8BW3gu9UuGePRHv5ln4byOaWmP3QYZ03gwgmwbd/nWLeThudpP
7XYec2CXunM5isXtxpHXJKK5jL06PLVoeplJf8FuVAgGrB2sinOhNRndSrpyHlQ4e5oBGs0kxYre
dK7lt8ohuEf7SaXxw3AxzyeUE1UMjw2prOLpY4zIhYASlq8c1nxUNKMxuKuAAhnj3TeMkKSnBedp
ZoplnrEmZa11rmmQkVR5kblsLQQlk3Kn4OxrfJHQDyVMb03/sXReW4pqWxh+IsZAknJLNGCmTDcO
tSwERMkoT3++1fuM3bu7utpSwmKuGf6AejnPjlC0OCQ3UlWwJBnqs48DpWAV/yE+ZjzHBSiQ+CVP
kr51tOfXqzMdSP3bD5eFjSM5XwMQ4bb2sxAYggd3wyFZsJlcfAAJoIVng/u34xMqbXb1g0w59vFY
oLswr+/Lj3VlhrVNnMrnIUvdkJEm/tnqjPg/C0kPKnvCtrcNGfU62vFjva4Zhst04pzNB8PQDSWR
W47Tnw3mELhVe5ELt3EjfN7Fh1o40mPgTlcF0bwBTvOCfvByGF7++/tgFhL9saH/7KFT8MKwXr68
EM3SsTAfD3nYXLZehBdAFjnFPXbDa2h61xDvbIuIzE9H1gZAiRXP7xrG5pvCzjCWDkP+r8hFXkhz
cxCCrQxdxzJtxDvYR937PfK/S2OCawfyQaPVPeM9EINxhljab/gc8caIsXBwZyeEEY9ztjgRFg6e
1bwj8tNkXOxf4/A9TQVa396I9+D/2QRhqrU4VXEwYT/p/JfDAWE/xdvfVyBX3df43i9okVr+3bRN
954jVVDO7q8rn5TyWfcbwgOxffaee+DR7m1fTz/ryuPvfJexGzvv9IajrwsgxU2DVXBbPa1gtTe2
tKNAGAXst7vhmq702pxTFzm0TJ2gtfeNA8HL7aedFwR71c+C4fz2mT6tm7LkRdPKC/a6S0/SHfjt
VPWP6URaB1FIJA6YxXpW69KjD87W4rEY8O86B8WHfm9ZgMSWP1z39sg6W8ePLXvS/GOb895evBaM
YS1mxI7sDewf0z+KD9Asjri3b4CH+cC9wVsHx4CfXO1j+3739QWXRrLvhTPwV+30+8s9okqcr4TN
ecY1Wt0p1rnkfuzTQ5/sYR3d6/EKS/vVvnA4lsJpQG+NC5QVQBZYwEv890Fchuk7SCdBstvv4UhM
0onmMIMJNrGdzz5IaMxTvxyv+HSAkODXHGCwfoZ5O/gJ7i+gNh6Aj7VZ3e/5mHbNjL75fcjqYrI6
iecryV7daVBG1v3OBmraMMXpPIbGBFgQDB8OHPzywofpgh4D3cLRSrBv4vvmRlufhsUY9Mo02HPj
GaysdL9xgMDNg1XJMihdrE184j2/R5yIsowmK048Cva31l49dnhgUT+Ip9JeAbdyV4N15UAJj+Bh
RUG3QiRhhRGzvY8miCB6lPMsDm45k9TxBgjyTOKajhzTLmc3QB2cJ27Fs9a6rzaco+nelBXdI/7j
H33czXjlRji8r9rxasMg0VUhIW1gRnG1wKxZPPfWZyyeRhtCOzbu4il/LPsZ2hTCSKewToorQtaJ
4sXOj5otIhgCcgHjFvexOjEXtGSUYskPULcgKjloHgWKzdzDaVcElj0BBZ1ctG//3ZzKOp3YjOyl
YRccvWRv6G3dE+czQ0WMP6HM4LCuXxNnMEvdpXjKMbjnrkKQIskQAfXhrHSX27+Bt0IMnWzuMKIy
+w5fcEy33eE8+3ECi4qTKo9LIclPEwF+FXRhJxu/PGKKH1kDR/dOqqMjtUMsIoh6fFoYTc8OKgJ3
Y7IyfjcskOqIkJX9BGPpuItjMYns4/HYTysH2RF1sVmJSxz/CxMLlo4Br+4JjM2KfN+0I/+O1smC
3j/KZMHKcIY2rPNg5JCEMBonVhjENF7VWoQ9qIoTdidLSBAZv4xZTZeVj77W4JSPiT7K8UZIJ8KX
49fszrutTHvobvjTP3sUjAtQsfMz33VbS1zmZTxbAgJa0GuwZPfUTyp7GVb+274ukdj38skpn8DY
d4UW7HNyOslutgGigXmcw96ASo3NaYyxluemLkNRXJGiPOzzFPo+V7JcorloT8RtlVidBPrCDtXx
EhilvQSMwb0iFcQA7+mFQniXfw3ZB60JwZ7unsVuSORls6BsJxSHhS/c9eBUivvEvsAdsq46tCvF
PSHEcqGzgkTIw36tIJph7kBN7546l8HL1z0hybMBmzVpLnRgvcZ9hqcl7sCO7OoBm8z4BWepc+cw
sp1DcxlNG5hvgHPgwImrQ0pNXbOUyY6HFpZuVG3+U5j3+HXMl2Kpsi+T4WIU74QsuzVbu01ryMnw
MjtPxJIV/1yxQ+N5x074dNjMfTwn5iH4TfGAbli6oHHYvXnCoJf7A4IZmk7jhvPlR9bLjH7Cx2lI
m4dW64hDVVxx9aPxKwRKwvfMm4FuBFRduptu4w6pOFVvWU6AYoSAQwJSn1Cb8viRMHEiiGn7T1hX
tYPxqTXnPCfPyWvSufwLOmprTnMtC/8tsQZoPwZIybuUZBwDkop8Lf77ONmG17fOxzsMLR5bHqin
l3ibDWck5JXfPEuTxHmjfhdSEq6XYiP+bEVOIVKX1K0IC0hlEzm6OykDmjZuCoL4LdaDdS18soTw
aqLh9LaWp/NUc5Pjgx9OEWgWj39vid0bTVQ+jWXdXPh8h59JPPEB8KwJ7dCQ+Niw/xcjKgIfQFYi
mYduFqsR1KCbrlO38LHFdDf8NDGObQNYzjzchGKtqlxrcl4OxyYKcO/mkeuJlazZvSeuFvvAmjbi
Aqs2Lgy9oAWCy1T4knVSiYUDR/XO09NJMONg7f47YNPjH1l0SIkHJ42XXB88GDNArNwoXqxM9ZsI
n6J9lY3pBVuncnJluuaUR6ELfor45lWneWdMxQV5UIl+3QiSTNtogdSdJ0ljuC2NgYE5MYXQrhzN
kzMy3UyLk5J5Mi5Z38RPKLazQCrRhNYQOfmSueMbHDGdlnTV8jS4GiUrjWEOMPBeJpMPHozIBoQr
RobFvkshatJ/WUTZZKD7KRCrQHlBuX9M5YzOXZbOv+CUTFOMz9T27/FBkb84T14QgtrhCJyNpWqp
8+xpIcJqHuJiOAIkgnwOc+9e+jjph9SE2ZOB2tJ7JLm1zKUbpJP+PHJbOOafrvceZ3QSxIh2M8gM
hgnJT6/c6DQDVwUPLCXj9KkD+8N5bzCyhlhwvxhl1hKdKVR+ZGqf/uP332ac0lgs688UsoUvRfn4
Q7cW7TJwdFmBlt8ANV2B/bmXyhApKeYbuAq/M6TC40PEyF8fgG0CiScBbPicfZQuZlXZgE1UAAMW
cW96Zl9djCoxsSy9N6CpzqdvfksmHeoQtRTNHqgpmTLyAjW1Em7JZZOMoxGy/h0N1Ic76OjyfVr7
XUEdT1PHNE2oQCZIxcR/vHL3dYYaRcn+arXJ8PPyG0Tx2nxcMVHbvfDBCb/FjoHa77lC8UIBs9Ts
Ho+bEqGjViFaWWH916+NggqzwTVAxlYKkXWkPxQgrWS6dAsH2/S8kvTV05eU4baEp9zToLPBYiSN
YxwEPv7anGdDHHFolTxBDGwHKpo0qJ+V5LUv7y2B54+Bj4wZasoC9vkC4x+Uj00LeKT5SdptkbsZ
6tOM6yW8o0Nd3X+NBh6Bch10SNo+USkHU84YgkLYP5Myp6D9DKH1Bb08o7ctofI1og9uwjeouz9D
aynZuUA/oyq2snPwgk5pJHhZJ/c0AdHjJvA67AFz8efzs6gBdz50/4uUdaTO6M9rHVCx1bkBk3nh
8QDgCWw+QsuR3XvE6G0anaHP1qL1mtdOOYQ2MWBAifAnlz8pIN1w6WDgu3SK0X/fUZwbU6ghAW5m
tA3oAkDfcd+u7L8CAIXTZkPzrN7ScyXzG8eYhyLK/4fAskv6sUJ1ftZsdDyFm25c+RNKJAoYgQR0
0UBgKNW7j98ekdN8VSxeYY67BV4SQoaX7tAZpzb4tRN9i4cAAvvVT+YSU2Hy0+Ne9jcwI2j7qzNA
K+gWjy7JASDaAC7sfTBO7dpFXYCO8HcOjqKJRQMN3Ke0bD3MKWdoEbAl9j169BERC+gE80KHjhNt
GnYRINvChTFm06uwRUJGSmgyC4l/bDPO+N8NDtpfsfguSjSak2WF6HkFvBTlP/yZKPtp0bHd0ZsO
aUD+jeYv+OJftPW/DRmJYTMNJ9dldD/YZCdZmaUYIMlzWrIbxF+7ygMDBJTfvKWbZsH3EMF/ZUgE
fhBrFYJj/UT+EdQjJIrcF2G4wmqEXvYz/KjYlqZsw2BgSVn8wUJQ3IHt1ejkXqUNq/iZO8h0IfMA
dlMgcO+jdqzD1aNSl1MH8g6qXXCYMEslUxwJUGq25vbeIxgQO0ZBjHdQGwZyku+1SeU8FqUrCPqS
/W1FhfG+89FI5aDKLvr0zID3/NlfwRcEg9PzqkYUISli8eBZ6QGn0pZLlc7SNetwRKyVre+xphUb
ol9Qw4AQSAdc4cGQnoCTmjPZTVYgbEXKxNY756cY5GEzRb+/cwXvh5nSNJ59gg5sYOXJu3jGqVrF
XELrwPiFfHoet260op48Kdtu1QH/OH7EmgTNaXG/fSRrZZJugWLYUJu4speuiqDzvkvlt/9PX2OZ
Ts3ZZ9LtzENNJhoJjCUD0GhKSO1GLpSoE539Yt5SizEJRx4pvp9X77nO4mZ3ZeMebgCoyOh5ISZG
HZb78q+8QvACMdt43qJzP+KnBA3sHGoTJYwno63RWNpWCc8BqMN5P+uRWlBscN+u4QtC+nArbWsk
0f5lNGBXZ9FPPsvH9RRfdmo3Zav9qhs0HhCdSSBJHcF+IdGgI7mKSVZA36dBz28wa8eMVMf0MKfK
7bVLJ8N1cqFPPzUpzUrswZItlzomS/kBPKrjbWYwjies71RML1DHfc3iCTHvQw9B2j1nKQ7VMjpk
HC5yc5ZOKkYOcx/CWRAgaDAyJRKZ0Ub6MX8GFIWPLZDyZJvv5V92fDWbKdvBhpdCjyvRYnxc+e4X
MRnNM3/OQeYL/llxAgoT/ciTD82xw2vMPeY+IcqLhCSiAM0yved7JFOJ6rU+lTu4kxMhFayD3KOn
7gCBiwRnDKSTYDx1iaOqYxC0BWw28OhQh9BR7P71dT6sRWAT1REsQfLHm5BAvNodk9xR7DwYK9F3
QKYDJw1XjhyC/IDcDWY8wKzewQrth0qIW/6unfqxVGQPzbUcoQgKkXI6qnzepFfGrebLwATgTJDW
cYvZnlFR+GcgDqod+waOFuEVNv0BCFGafQCjvx7vIz39J90a0urIr/90lC/PK0jeKJgIbQ8EvUom
xqxqtoLvHWPiDepuPThD+nyImNdTsgy035CSNODSwJ8zPQJAfRWMP6QSDzEUNagQoPduxu2z00E6
Mhl1FXbc0pUuKKQExrKZjG6sVGTkFNabvEUhZcBU3APyXwMqTmYcPM+c6Jb8Aakavmf935CMkF0X
TwaESkUL4/rvziFfLVgCPCdIHcAqxkAXoA42W38fuqskoTstaE9VKK3jGPXHgif9mPzpX9vYltDQ
VbtB/hR1ISpI0Bp2j9PKOt91dLmXUWD8Gr/fJRDCF9INYN4aeIJo/5Hpg/vKrcf1fYAp9zXRVbZp
gf2njwc5k88fkmMC+TxI0+dYGzPa2CWS24KiEP4D6LIaq+fW3BsCy07rmquPxMoDQ6mgZZ7a2HHk
U4FnB/I9xuUROuOalwwtFKzhAxBFWO2s4OHT1eDk1tMzg98WP10rVdFvFq/nBhEzhgRmiiJ6FR38
Dc/UwWoIYb03KJeXbTRMnSD3WES6XX55M23BXY2ZDjDEYpwRaJE0I1rfcIrgRwH1gIxTS482kHSH
KgmwfGgydrIatKCPpFpfXNy8JzhUrLLYSIFvvoChg0XwJCY34MI35oWV99q9b7Ro50TPHkpP4/B8
IdbOdiFUiHj4cZwgrtHs4tE7B2+SZHShkIFj5Pm1669VcIp4PN2eu/xPWcrL7FAd26F4jrKf6udJ
na4GGWMDAxdaDhdnTcDb+hIrpIer4xHx8UZrZgQ4FzFx9tsx+41yVDcJ3TB9EwuR9De+CpiQoFaT
hy9UU8owmrEf85Rum3m+fbN7xLPnMR4rBqNldicZ/WrOl9laOlN+kPp606vlpKlIQBxCgac3+G+a
BR2gxmAGBiOQduMOe8bcAwywUTvoqI/ROCIua+Oim5saogBuigsiG3+zZh4MHzeFEbLIcUOBLSNo
FBCWtTE7/DuFLez173GWB003SQpX1X0w/ACHujt5FxwL4w6YJ5WFcheDNcAzTyHhyuSFKQwmKOdV
jtYDSFWEJMkA9jyYoC8CcNXaL6pRRKh03c1boS6DXhVDLgZGDCkSZqGARSg56cfSNKLRm9kldwcd
rOYjNndwi2QxIBnVq/htPyS1haAfobrCUEO0rknNEyJoj2oA+47NC1ATLfGCBo9DqwVFMwogAG8n
+v/tqtgofwyzixEm5E4GBiWH/Sl84PCOmtYH3LOLXTyu6cFkUF9c9SzWF/qZvJtIaq4lMu/3xwGH
x1W16w+P2AKAe/5AhnCQzoLfwi8EmaEM7YCthXog/HKiaclc3yINf0tWyRo9ImOJhPZwIW2gHE0N
u5xo0/iCx9CDnhaGFHBoCsAaEQ2dxs/uPV3ixifZ8yjVSMBYQKf3nPWOidNnDDu5mUtXfY9g/1Z4
83xx5Rwxh+cocwtPbox8V29kjKPT+YjuPJBYGMpIA99HSNOTIpQ2WdHrPSbBQh6LCc4b0zdaJGQp
AztnkkDub3yYkrsVACyYfPhAQ2ujPELh5P5aItENDF3Mxw512Kzl+2BPngJQkjvxYgAHpBxzAMyA
QBrlTsrEBznGM6QPQARie2oObyIbIH+iSUj41BC9CrWgWip7lGKagQ3fxYHlIXMfTs2qCdW/mO41
ndFtNCEW8UYkHQC8yoH97IWKWAsdHf4Ka3BL8AEyn6HFBjrgVnNv7MGpYSZH0Q4QRHUe3Jxkzk7H
1pap9vNCVfS91QycCdkDp/h6SYZAkDWcN8eCLV0mx4Z97tASYHtrIuBPhDIuoV+yFzBUWWWhjDTO
G8uf/I99gYIP9OEQaEwMntwyJVdFtm2Trb50gBnvbgyvWw52HKV8gJlgSN6L8TB0X0oYWhg1Weec
im/A0xHbo+V3OQr5pPrrckYtYf/hAEHNfCMOineoMj+j3dNDgrY1sNBolHCnb2xWJuS9yikeK/Zq
PAnY9iA3dxR5PLlHRL3Cxx6pd/ZVTk9BQBDKUA7BxmILM4TcGZsUSQmpBP+embyn8kse/RFtX36R
ut0/V5aMCIDcbWZUDAQfgrIXocP7tnO0PSgZdUb5Yt3QQQFlDFbtRC+GQ3syr4aJLlQ9AWZZrbhw
560RMojbSlds4mkvtFtIXhLJgmHnkl2ceNZJzHpGhKgRM29AwM34bViZQldXO0qg30T0yOlxiMCB
EQpEwS1hEkjxlXgMz6z60XlwyFdqpkKg1GAKof4tXXmIfqq1dK0QpTJRAs8Z9Jm4EWAtOwYBNCmY
k6nokoj+Jy4+1YXiL64EmCvdtJSt0SIT5nRo6GBTBx78AryKryxlml302/uf/A54JPYH9YB9z028
kXo4aMzcA7Ae/Nn86Tes7nbvTb0qjwk4oT0dJ0Li48ClQJh5BP9t220IhA/SIdox6A/ztNCo1QRD
sULumScPNItm8ShCpwZZNbh+riwMpIIRXM9EJsoaYB+GPQHZiyKDhJVEkJS0BMd8FTLCkJHIka4P
Zpn4Ai/iC3pDJAE7qH3ompXADXZgN6gqR394iq3abbWWBfKPgMkdg62A7PIpEfxu3opkkUPDkwpP
Rv3Q0ymlA0E4viRIgD8O5RHbkF8Z5Wv4IcPD4PD9S9AaElizJ+Ju8fQ9J4X6p93HA88tF5ZbJbp+
4iuSBUL9fyuQZd/uzU36g/kCCTFfkK3Hd9ZgLdSS672QDicE1nuGVPGPhnpeOh+tSPXvtA5IiJOR
CPlxhAyE/ZBslhDhX73iQcIiuUtXEDfGvdt85+yu9//WFCtGD1rWTjNHJB4FR+hPFIv1lp3se/+S
rb1t6ke2sYZp1Y8wOOFGofNosyzFByByLkEGsfo9n07fnxNi44S5iHAgpxXRZaH2FL4+/Kx+FZ5Y
qmTTW2GLhtQqkxF/bAP1bcZqEhBMsSLU/XMnzbPgsdDXui/NO+oubQlEz9ZdfQG/aq4vhBqeuajZ
jsrx2UMoP8wOhE4y0vfBPBGURyTj5SX+Rf2mpbn8G/2qf+0uDqvWihWn/5MPrwu5YXy28kt7ycJ8
8dhIa3P9vBB8UxiPh+4QB/pcPamnwkkDskZiFeLN1Ls8tug9w03FKoSVQoRAMJ/Edc/dye7VnavC
ouHESfi4GnyXe0u5Qpaf70kwY7rTe3ZWIjrUDyUXIvQN7UGQxZAqKMLYsHkqCGz3HOdXelGnhHyO
a004M0WML7G9JhURWkzWiF8kxeAMVCDylrGldTmC4ASrlVYbewjhnQmAMCKmAQvS2yG1520IkDJ/
BWyHNvEvZRtbS4UI8JxYqbFDAHq6EaqH6GQ8RfzsIiij9uOPLYeNhmiugCplV/mXm+aFTeFiIPxA
YQHo/c+40aPu/yrg3YcP8JuveC2FB18QnCmPihuHV6OL8ScS+Pb/r8gBCbJtgTsORRoMEJh0ms45
cOYwwjhJdTmS1PyX05tcD4/0nZOSAT8NyCRtzn144tJwjbDiInvmDSkHisrlShTovR24Fmx4QroK
feDI5ST4+okOsLhQJOvfW/nHH/Xf4N/BkoOLGukk7bgPn02/4c58b6PlaNsdBjpfcjbPHcfPubV/
yQWmxxItiL8mKC+vDWJy+vT1ch+b7kBpDFaAyTYFRDY3jtlcuFiQinP3u2O/0H7x09tzvoMFr6Dg
Yc9jnfEC47fcP/ffI94WAEx+qtvjj1X+I1ZjdYTTAimVkSHVOCsujOf5npqintHgYsukW5Igjplc
+wXpnNhsRLcHOGj43P+zdxGFLMuPj8OnhYSPr48yLA9qNvlIq0lnUpQJQ4qQCohf/3wdYEyBMP8k
NrsoK5fjZdgp/3arEipkYhWqFUMyAhVCVkQ7/guGiuYxXHCHArmHbsTKzMjKbdSfyB7/yKUoUcXr
IDs6yS4LXkOHIpPFx0VGp8/Yiht06Nc8BdXtu1TxqpLh4TgjMu0fvol5Bx8pb6Wf4Q+rKkLvdp0d
2unglB3eBx4cccU+6/chmpgYCkB6whOGfIoFI0RL54/LYNodzDmfZc7/a9RQ1MtkLvqJJsqapxH1
ebRLqcLBH66GDFdo1vElLZVfLvTr65gX6V5Re+YQrsV6pLQdnliJXAVpKGiXzz8J523U1/+tzh7D
8JHNg8mTUmAxfiOHIIviIYKbVQBx2KW/LKAv6E75RxK2RRjQn7DwWFF/jsK0E9kIwYjNhaMxNOY6
QnWAw6Op0O7JYqCPk9NwG+i73QnXxGDaJ2wHS3jrQugn+yGGEbrKKzvSWRIir/o1XZt7TFJprIIe
LH+hZDQX5IWEqIqlAw/jAbqgv8A2CIpOp6PwD7I4vOHsyb4Y925hWA2qwVQGhDBuG8W+SAVor1LE
saNSBIvdAptNBHUju8Fdk0WIgAG/M2aiAsoFQf6JhH1qi1/IlhCseMG1OpFKnDJkrlBhwBWJLXt4
1a/sGmxI1Dw04UiSaIry6nz7OLyOyoWj6DgHSpv8CLxpxM0QZlJIxULWODvtFQucPaXjcPY4DELt
Mvqj6Zn8otAOgIpnZiFcP9qQjvJGvgAG/KJi8Nth0VftchYvtS76A1AaD+qBa1NdwCF6VMDpB6ik
JdrdvxTDxq5ZpDM9eK8rv5nTPV6+1+0KDatiWq7O05K+Kbauwk831G/SUjcFZr37qwidZC5fYXQu
DIAfgTLvMoRWBkzzNsXeWKT7LrKcz1K4MyunwVaA9iKkUdF5pkT8rOJ9xfTzF+/1AA/htejsg1/1
9MM/16LFP7nEeIFrNsERk0VkvpZwUljorAjKYP68skDe2JfEawzMWD7r7zy5fU/kEXiz6tjsrroF
Kly/RGsCN9HyXxDmwXzsZXwZdJvWKmtUCGOJQo70nbD2/tfI7TrRgqPjQ+eFlK4bunSaiCz43300
xEMcSj0s80SvCFY+efgvVR+JOetdJEHkHXRnK5GXsKBY+HB/6YfQstDJeoHQh4gBhcWGRBep2EHY
bvUruzHaCqKBhmQd8i545MGs+FdSINNsiLMgQLAX8Iun0XzYZAMEIXxDlchRhzaRQDRNh8IYgwxN
WhBthX+O+cGRxmHDJgnBfaL9Or0JONr+otQkZAdskQrQyY/smG5J7rModHxxkdF6uP2/L/i9uXRi
ieG8mSAktYtZt4UNqhVgLpJZqIGjkPWgbGVLSj1Mot+Cjmu1PAyQHFWaYujnWK8bjtgdLT/amGh4
0BxE3wQxixHDUhu9bUYF5jIPDOo44M5I5dN/AxFWOLxbSwI4/XCKx4Ym0ZwlhOPkDmgwihJQKD4H
+gSoaILM/Wf2qQil3bcAX0f/mj/CGHlw6w9okHR/FAiteDh4NeK/rLSCdlrhnH8a4VtfH8Bk4l8Z
mIeI+guL0VW2g3/SUVNSUl0M8RsCwgh1OrkYfgHI1vWUdm4qT8sRCFdFXz9BgBbdpa6ga90l0t9a
ERziQ8jm3uN6n27PyepVZAgLME+J5JM0ePiF3nrRI3KRA3S19O2+lAy8ewl5fuRWEl7RCGUV/dN/
FVPjGXvRIHY05Pq7Wki8sUel1Y+hjiavZ3L9vFZRglWKRiQ1o+W3RYVc1leZsMQx3ScSDhlvWHSj
eVbSPx9iJq1wY0eapUBmbwA5v74flItAcHSw+FMThrUxe/ZgJMikUKL7MHHAzqGGTfeO28mjBUWq
A32U6YGbwPlU+ilvih0G41+W3BCwQGoY49EprmgQ5utelAQGqMNc92TpL6vTsSrF3jdDTF3rpnpW
wnHsaZIAxa9AVRmX8oNmiexHI21aDgAsJYX3RSIzKlW3qZvLWYpWo7PCSBQbxgScqN647bnynrkQ
64QXCRe1Z/g7MmE++RKNZsXUrKLX7ZLMI4bSzXjji4zg14DtLKSoZB8GGdI7pXs2VT9G4e5tIhAv
gejugMSgnVzQgukeqitwsYpJ5BjSRdRiZ6iNvGEliNAsdlUNomc/HQ6H40HWb17D57gfkWoNGQzE
KkkJ8gOP9Ikc2SBoaZrUmuKdQce/5iAm3OSjBDG4Bh0wfRu306o3/brXlggqrXOpXD3NdhXlw/mz
ETzTfJ4/zMWs6eWgytqZqeA0IMAE8Jq65/m3psyWNBLiDwjj4lstYKRu6vobVGa1HnXGRKkMpzWi
5SvjcWARxFSvWJmIu/iuMRsvMqhkZ38Ape7Nmkiaz7SuFQiCjXcmQkY0MRoNXWg9ckfQ7w2ki2LU
ZvLmjXyJ5qVa5Im/P6L3/IMshnyeaOa45j6oOSVxBNgDQ4Z3K2h38rh6yvMk/zB5hosPN2bgpBCW
VuYyQvr7PAeBvUa6iXk9oUOtBIOMqeqkxVoWSP8/zT7MzWmPrrPndgiKGxPYJeYK9ErPa9QMz6xr
EUB0nNArVEP7OZtbGepjvWVSV1ygqKSLKELu0s5/ody8QlYT++5nEs1AYECGIl7BrDl8qWh4T+QZ
LJgwwDdw93jczrSgoZDA2RmO6TA8l4qxerADgHghGWIKDtYZBAi2SbHzCVSAeQ+HrgcYLLDqFA9f
wcZRM7s6ZZRtYwZ5j2WD+A5om1MMH4nGTTMXIksmFFRHutadr92F3zwZAyxbIJFA7HArA8VDqhE7
5107QSqc+6m6SD/S9tVGoOSGqP2PLJSDQa8ojfOeQrEBTs6UjVGjeq3m9BxqJARZp6fqlE6pkxk+
Mzell/pluszLdB+g1fSFkBlcSySI0XrBb8GDvgCpZGRHrA/IKckqW0TsqYHQIBwK8lus+JDIlL/3
hVvBqF8wfrIFnAhuprQta98oZumiDrSL5ppMpjAPbvx0Km0yNFzGpCEE7wdkJnV83lX+ALVPRI9m
OXqEMzokgzFXC+YO5nSr6jut6PAIrg+KgceOakU8xH4rORiabznvf77NReO0oLEQF5hxWdoe3SGQ
kdlcjMNmwqjSJm3lL9KimCtAhfXFA7mZNU5cIJWEhTl25+mULJJRfTuTUCN0aQB9ZkLjZ0su8J53
TPJIceno4auGrAWIBwV61vQV+4pwIUZMC5VMj6+qOc5a1/djPHp7LYHXwW4PGWvNiyZMVWF+0j4G
LjDRUNJB9RiLAcQfKdmTq7qgLY4jr5KgvszniFk2t0XOaLZlYr7hMc1HBkkwzEa9kLNjUdcBd7jy
k+1gptBRQZN0ZA328mfywT2AVpiA28MPhpuz63bVC5aomHbCv6WVk8Q8orYYnehO7rW/OXQO0ocv
zrLZSUpQcrDbGRZlSOTIvG4OZxIPAlJUgbdg88xrBO7h322qE+SeGl14UjTZ0UmUEN1jC68DVsZA
dzEteMCEAs83AHgE4l6/0rAcxh6NyYTjjKfae8Pt076YzPeFazINBVDHS+mdpWCK5y/Es1mtWMn4
og3qc71f2phKhAX9gmvkddqM2Qe8j1EAghQiS0B5jfTqAgQPFTaKpCRYMcN6GvjqyFMA5TA1pKxV
XFbYYNb5ChB34Jd+cmOAhGgvAHfVE9UGKBkAu2PkpuBuPHkaKtOGgfXFgpdnmaZUuf8Cu31fmseU
46KXRS8qV1n3Lxh4g0k8AzCDizEWZg/frLGdrCdPaNVheXxPWVSUGNjZwv6fmVdQPqAesFfgQXji
IEwSlG7Iq+AyFdDUZzH3HfFCTGCKkEkJqViGgj4UcHCX5HP8Pd7JJbid0dlF8dXsZibwIS75DocW
ts/SEYTcwinc6O9lWmRpZFFfwNjbBDj8rqIiL5waxSvaOshjUxfEgjT8wpnkQOqmnNBpX0Dhef/x
cyAa//1BQgZbdUddIUmO4oOCXcfMankB3PdqTLjAloXp6prOqeGh9nbEZEEXOaqgKcLlZNiyY+5F
dRPNKlAu4F9OOiZXYgDYGSJ20wQG1kiEDmGywUoCSHb+v6Lof6miYhcphXgAPYt9ok1RD0YMSwzX
hkvUzEhENWF4TtfW3EKww4nmQjGKThPKceTH2t+D8HB4oAWwhhHW9JBzPzfDJ9rhHHGTUD8mEk8r
oFgGxSj2bXdpDzmoxb6NHGmCKU0bML9kkUhgt3hOIQD+8oH84kihL76kSdohehsprpStu5hgbpaQ
8Ot5f64wEoo2elQscpHE0JdLcxKIGs3Hjx8rqJyCuCQmqB8kuLS9kdy6d0XStPsyLMkvBlrTn+/f
d8hei3OU7sTPVd4u8AIfoFlxdo1y+l2+i4k62o6IU9+v95Ff7OtemexlmLOFfRxB29Pcd3Uw5bVi
IF7gJsN1S1a7HnyDM/wrWUBgK33BzGEAElmZNLSOF5IUSHLlDpufTIP0twAywMmomaP+FaOrVk8H
+izmOUB0Uhrn6o8K17Tef9moh9zsno7D6L3JmXpTbXzZlaDgP144ru1zilv0AIAsnhGYm/UY+Ray
TbeOLGlYBu8nsrPDNRmwMUAN9GWxFSLgVdLdQGcNm5YIFxG4te7TWCu/VHvIEVcNKUagGktxudjY
+VXSYX9W264/nN/BWV+9q9PQPKL6MTbRhBKeO1SuKlfMwblL+i610fUdo7QDDyPZnx9049zy5QwI
ur1F9ciibC74CzU2Ss7vbjJA0WrgIk81UhcD5dK1mGKNUYcgThB9EZ9Dak4HJCv6DM/Wez0YsrmI
OSEpRje0ofzG+6HtmE0cc84MwV7NEDq9kjp/AxWRJh1Ttw79J9XVqqlWTd6mz9jwSy01dClJELNL
azOQml11HhcK0lH0LKWfQjrp6V+RLB75dnQev5Vfhdq3wmZSbOgkpvR/V6hsxd1EH04HKld7+/l6
VE6ksIMGaWQ3E94B1bXBJqRs6fzKQHGhd3TUKuh4jYsflYZRgdA7uit04N1R+SdjFzs6mOclktXM
7zv/qbh8Oh3XDP7W133uqsqllyop69d5GzOXyUOZFmzBzVR+z2eva8K0XSMYU8H/eF6fw/WLxHco
px7ei8qedf4pA1Qee3oVQqOJlFaLV+iXpBLb3Bh9MinfK8cs2TF2batZbh5TGmSNdBrSUHmHSjOW
1cVQXXIN8nqWvw4PuBnGUtUC47XPqgfCZPRM2IlrhHTleNvX2wHdXi3+6xhkckE6Kp79qIF4O5PM
MecfK55BnZkYCoAX+k81dk4tog7IwRoq0qSXV/Mn/mF0pvPX0PKtFuf3KW7CxmTzQkUlfiMps35U
s2GFlhC9oOxSf1I0dIRE4DGFq0TGMqLDJqEWdumAsHzoMjy4M+/QQBwwm+nljAHA+zN/wrU1xxnz
tuhktguWfZHuhk9W2v7JY9BpizYOi3wzrIFLPEfrZBRmo50Ei+x56dUlSOL/kXRey20j7RZ9IlQh
h1uJGcyZvEGJEomcM55+Fjx1fPzbY1siQaC7vx1NoD8O15z9OO1ybm5+CEVRajtWVy4HM844zEtj
XEPj/bDf69KSQrmamD1lnRA2lurInFgQPe07r4+pcV922VJQlwIGTq6eo+A8GVasaHp3TqyDVtwC
h2gubyEIYyyXmM6l6iADM8dPGacyyy18j6Z9NGpjVCgP+d4jNRa0n9K5d9oPL0z1PY7qv2o456NJ
smsSLz2IHd3bI/BoszXeSbia6CDIlwydivxCrj7SULQZA1U+KzoXku4vN6Zqc47ki1iyILRnwh5F
eJaWB/jEDeqrx+RjbTKASrzkHOhkOPGcr18HFONMKvPBv645fJpnszrTa4ioTFJ2crOwYjtwblY1
q3TiUIJTF6PLgr/Vjo75Cup1hDGQPBOaGFFulS+HiaG5JOGJTwMIKGuvDTlogERdPB3KtcGJh8jl
CsnnMm12GEucdW7ds8HuYb/kS8GmlThY/N+BtM30qdgdTImhIjxkt6T962pAVU4TkY572vxK3GSm
F5TilIu2v/nV3VMeaXqu60PdbR3Q9opKR928Fhysc7QXnJ07VnMFWDqhvtQgHw6vc+0cM5CrkmrU
Qr5Iyk9HXpmT//DZ8oTF3VnuNuPsId7dVdRdM5jCjhsCfbJxat2lx3wvFzXybpIBgKhWUXhWurWU
z8L6YcLJCegkWkuYePV7vNwdub46mLu1j4e9qx4ledfvVcYzyTgAl6Xy+FDzrLpoy8XZCz0QO5sf
TtDgalI37QWKlSg0HUKC3zkodWibOeVGpUgdEmJ6spHipt+Ibrofv7llyuw0gW152bys+k0cE0iU
D1PhrgriUuKq+5U2a2ReXhNg/k03osHAwIrhNEQuk+yZB9nEEwRYFgZqGEv2eL6HVDkLcjLnOtuv
2KizzAHy8/pJwOdcCdIiKEgz5cOXDDZHg0YSsrR8cZmXxi2ycponlZU35Gu16aeD2c4rkWxx72i6
oIuD1CwHE9ZKkB14tJwG325BNNFUFMUZhRL7UJO+arH71TBitA3gaQwKWv7Kwi1oEFaBsKU7T//1
hVtarfNhQeBNx3xB4vhSz+wBb1yMbmPXidvevXfFRk0/uXLunB+P/B64NfPSF7NC/fUzYPlun7dr
z18b2quSPolGSKRmBwCJzspA+ODJa2JSonKBJYLBLxImhDVoYBTtRkmXgDdZuxdIDxcnBvfrqQ2n
dUiI7gxzg8QJujtI5kzjuEomUaiciGUliS8SbMLYxWDudvOWVhzqmbdBToYfZw5UnScrPJB+VApv
Sdv0zWbgcS7Cs3fqmlka2k0xV73VQBmPSDMBcjEwkhk7WQxgwuFTWas6S/OkG+zOsymtaZpV5cw9
zy71WY19D8EjvtF2WYmTTFxzcCSeEOVCwbxOsII1dcN5ZY45mD7hfBN0Kn7AcYDujHlp8mQou6i5
duFGF2e0lrv+VtMgNOJlQYZvsJVGaq88Edin+qcwJ6s4G0EKPfjI3j2njwfjKw0K+ews5xfN3wXl
LQRQEnT2V39FHgHpQQZQtJXcU36f3StUc+RcxweCC84uCgxto7u/Pc++B/+aAMc70owhbDSgIpow
jiyqcTPx9GkdL7B5kPJgBTuR/FtaBqIpzATSuxhgw1yI42RnLmUUQRb3ldwA37tnz4CZHA5K/5bR
7ikpsiLvqxN/TWC1noEYSoBwN+KgGGveSTtTgjGm3zFtqfz3Wai22C2UylZDA6OW3CPuGFZNcuC6
i8o8NGwN6AKMvALKhXc06AVJ2VO7ZJ2gs2af9lLGURb5qMhoZLCJWsrUP9/Z0u9TV0ezo/uY1/9U
KN9q8HpEGL7zjZbugDtxGekmx8wWWRFRiNKe/E5qBHxzX3jIaWLkgRUTGIuPkgM0EGYwddwZcsI+
nvO8Dy2JWVtiJMzq2CAUxj1PXDRG+UvIn/cz1Yci0qqp8qu6IBgEYRBM24HMks/+4ub0ekabnNxE
JvC2JuDq0qjgTjqGqKWevOr24Ezg7IxgVmpn2brL3STnXAIMLM5qzIF8HPJU/Q5Fsnq52HNW52iC
MuPM26z6E5HLpF+w8TZ/w1n+97bEUJ5Ir0ybG8aKyT9qbD/6LZRLAXvgyahT9GmYoUGrZ1GYzcco
5ebRdZ+8WSeuHUl7r5vlASh9+kLvkZApEebwKF/ntF/xCA3WRW1+AGUN6coV6IxLp2LShjgRg5vc
UttO58VmkHiIED/csvCpz1NvQ4JGGC61GTMkMRapTwD/PHJ2fkQc4SKDf66OqbXlc5OlR07tVbqH
/UADSUeqGlOZN6Z8Cy8hW/nhXshPuQsBhV4t0kCGGb18aNQMEyQjC5n+ob518HmS6Et8rzMfsPGl
S0vdtdFWUS+BQTrqgmcgVezaYt2adyRc6zNTBgif6Mm8QYZ2VBCPgLU1R5BJ2Gf6VMHxJdtXbk2D
cMEih//PbZZ1hripXSvmrS0fCacPPzn6xrqNXmk7zYyVApBDoF2zcb2VSeWWuzAKu1J2Futr9+uh
YnLsxnwM4SajFXkWBHCZzHnOb8EK0SAABs0u60NV2GrN4jph+vLDa6Uuq3qrNou2W7XJ2iLESF4G
CBrTVaDN/XAuNpvS/xujph3o8cp66DDYQ72VslVU2SxoTJn5llVHTuY8Rm5DqOKiJhWcklZSlfI1
VlnSF+FZVaxhW74cW7W6G9jCxa1mLU2SMyi+JeAqjsbEfDjRTB5hEA7GxdXUbZlgJgwFxl8BI+6J
3B0RYv7hZKhXL3/kVJSLGf3NK7Kw5Po4yBjevmvkuMlCTFeFdS2EYx3spGxtgJ7hvyqffXzo47vT
fCi0SK1Hap7lbDoE2yiwJWHREFFJsFslXjvtRUC6nM07jLg305RXCrVbkPpgOeIlBo5jesNOwcn0
u0t2IrRR91TKVT+PLcSAkOQ5ApwTifB0UHJkJrQM3lsn82rRDW8ZYU9gLdsA0WRzJGdtsHYiYuH8
EGCoj08OxdMyNFl51NNbQmYsr9HfZyk6Hp1LKF8BIkxECM5Sg6UE8vYOwNncYYF4GjOpuYAJ/c4i
wa6/MMxF+tCKM/1jICKau/WlnUAOIRFkZsaCPSOwyVM9OhA+RM4hcS0w/PZ21My7cL3JOOJTJEZ6
v1uAWyzl8IS9S62PfDnBXPhksZINWX7zkNRX198oZMlXkP9UF0rACB/lN+KOrJuQd/BF/J8ob0Q2
/U2YnFS0IBjx1HmZXV0aC73ybtY/EsvHLNe2QrIInAdr7CDtg3yVmah11/2oBilvQX0Q2m2lLV2a
3QnpI7GwJQb3KgNHmjyS9a7XicK9KRiKyAOhFoMBygtPULWxH3xLtDdHBMYUjg0lCJTzjsKNUpxK
Ei6sBcZfZPRYal3bWTnKipuwMxfVsKVCRk+3XofCGa0xZzDAxd9AmKclwOtJNdmeQIuWzJMVcZvD
ItlzXg0ePb5J5aJq21rnsXTXHCiY8j+6uFABoryD06wzD5FgNtEovAXbtqRprd3i0KY/C3k242rC
Q6MuYScoLACq762tQGqPFgp8fB8zty0TjCHr5r1cT71Ox4AIje7cxBjMcADOp1vjtyM3CKZ6RPcg
sXlOhp1kvORVNKB2k8+DOUei0UVPWVokD0qbcXrLNgoMhPT5Cryrgg2dWbyGfioqZ09Ak8VmWVmX
hHvHgXnYDhqZ0xyXJ72O7Xzdkg42bq1t8jEQ/LGw1/mvUx2HYhNrKqx+DbaAIE7FMMarHMD04zic
VNHl2ZACOIbJ38VqTWgPrQOSTAH5s3QP7ByB0X7LKHStW1nYQ7IOAGaM/u73awEVQIN7zTq05U1F
JJ1SSVWM/c+P0JnGwUJAqJFyq+kxrSntqeaYQD7dEK7RXiqTpr95AoGbf5a5hEjS9GOb/4kFqyj3
kz1qQQE7bkD+RWnnMsjiQoQUZ+oAi3vH2IqFHmZpq2MwqMeTGB9xFCCukUDOUWV5DfU8tBzBr7I5
g46Tm1b7J9GaeuCxirMEd+6bZy5vnGHu17+pe/AJqA2UPzX7FQCYAX5Jw86si4kQUKT6SYhpEzrV
BezsPCOSC7DPB6JL4QVCadORxSjrzG4+Z1CDNahCB9FR68GpqhlunUR5tobeKp23KERU/j8XN4Kz
SlM7TbeNMfcTm+J2Bw9NQBDz3SIQHimBCuSnzWgx1zqWIccOCiZWxJnkooXdGTE9oKuef1L/3sJT
mogdO3LsrLtWkDL/oIKnib/1D6zUjFBl13dmWdB/58OKnCwj3WE4FLxpZf7Cu38F2hF+0CAhqs1a
GiIgrlpwSFTmYfwHWEpq60MxaBDd9MK+TyBjS4gWwBvagDLKvzpq3RSeOHRITrYdsqVEQnY2auXA
4XgaVfnZKjOc65Zx7oNXCN8rMtFuOuVChrvZHdx+0ypzYFHH31aciKV+VAEjIuaE3Bcd7QdgY3cl
vZM2TE4nJr54krHyW4KJh50kBZIHfCJQt2nP8Ze1bd2Jt0K86UaHH2rnWracvqr0XnBG7Igcj+Xg
0DqinSe88VkCC9bjdSySuVm+WjqC6WJAFFrRm/NMi31KGVKruyuFzEbX2pvCLSs3vsdR1dC+M+4W
j3XAhM5l7VG2orpnChCRxXm4QTwDRHtAJIWXo0k5puBndmgCstD/RdnOGdB2udJM1RTi54vvrDq7
UjsdgRzCealhh4NA79Hnz9iBNvPeCdcrRzMv1JsulIDFyV6JI6x5WIZdEoMIpM/1NcnuE6lhGUqn
MdwEZD98Fh7nslxIjjJrKF2yWix08JAOaXiJhHgCTY7PfmzwXcyJNCAv+2Rj6UR6afV1AzsWOVji
suY7g/yJpdmAOb7VyOz220ltOfsWz62GqE6rPYaSUaFYO78GZJoHdp+7PwCNFkq2ykWFWcFVkJVq
FOQPi1BSWrHAJyc/KkDwomHXzDaiDlzQ3WPr07XSTMjqdSP2aFv91K4reZ1Y7SyEwknJK0uzdtMb
+EUq8Vz9dTCt/nEsyPmgfDd+9Q87InTTkROC94cfmx1pLJ+5VkuRygsCFuHqcoY28vrQ0fGxPfSf
+jnA+erwxHJABFLrzxLX2/k8ZIj72B9OaIaAP/GIyPhzubIkJGLv4eLBuc6xI6Lz7miK1yaIn1BP
Q3jykUpEVuFwxGLzNG5I2zf91riBuodP+U0OApyswmtbtEfjhtL7oF6jP8LceEnslCj4oIF4R6jY
SHNG/McmzMtnZeGNIRLjXfKXeS80tq2rvTzyMtBJC5zmcNdH3nKHU3yYkgxIAMEfBGb5ZKSr4c/7
URmNyA81uIvECnH6gqkAA3M5VtgJLN4hRAO9e9Auo3AaurFD3LTP/gqZ+3MM7Su53sM3yz4bJjyQ
yJZFgAd7PxQF4BIcL+cYyHwS3Wqs/WC4394vwgyVKCwGF3HSd5jQVPavNzm/fAMuJxgiZiv8Bbjx
pBevz/uD9Ebm0EYTnoaWFkFUaFzzBQKg2GEp+vba75IUW+we3TRGG0HxhsRR+ouZ0/v3dwy2FkRU
6DP3tK8BdjV4ZW8q8lnsS+jFRu/ql/E3PJqHeUEL9ev3sMqjSkslghG9dU8Q7FhIRJKGHE/RQvEf
MZ1xpoYj4+hC2QZObj4qDqIxIZxEcplMwhOaDdFJUHPHaZrcPf4yJCOspYHmcsdMKb24zs1rGGX2
IDPYQ/hwgB/EDfqGR3HjDIlCjr8D6mALN/wA5KFeACOLE/cS7kk7ePg4FU79v48SycK/gIFq988z
APuMaY4b1xtpUuVWvxGbpk+EAmMv+RyxJ8gjfwLxnr55SfUb3la8sHazPbjUynMJExht/sNoa1G/
jJd4wZHFrQ0Jh0EEzSj+jn+t7bwpMvUwkFlHPNYoTbkXJGJARpfQaBcaMwDhOHiyGI0nKAbx1bkm
m/MEVwIP1z/bhP90EB2ULK//bEc36VVespN7IJ+YfQXq/wXvbBzxG6XqpH+gqVYflGZd2JKNBbJN
zC5wlAhUmDPEjwltiWocywwWpx9AAD40GgypqpIWw224eafolJ141a/wjXQQKJ+rcSl4BzTq7uic
35Wb/BKPCgVq7sjEhfrc1ew/pxTzHlFHC7L6Lh7iAR53/5DjeDcf5r65ETt0kxb9hRimk8vxDi/8
TboRwsCw9op2XLJn+OSTeYtvWk6n0CU3vEZHaAsexPBiHZ19gaChfmSL0ag76icVRAXFLtuPwQpk
2hBDadnFKdsNNx9bHhIQPrniFGOTL4/10bL7d3RCM3ySzpxH5Hd1glvHnYT5p8fcfKnIG2vf46P2
wjORXywSQvBYdWPcApguQAgPvynw+ED2oDSe8fxzIzJ5cfWcYMIP6H/MPXjr+Wv82/SNVeuf2QJ9
T3JKebX4H/8tgJz8MVnxNfl+RUhoJjca14Gq4NGwwVtGzKqOMmBuSK4kf5EfKKP5d1x6fsEGwlKK
LsEA5WA1xtabfAcQ65xG29FtSHRETXAZxW3G6ONDx4rGkxfLg+PtEHPFGzzxG1RICJ4vnFo3/hs3
OSQ0z07yyI9EOv1Zd1aw6jxatDwOfzceFZZpbvYV4vWRtNbW9ZMbbXTm4O1691ueQchpco1Jyo8I
Asc1horfTm5I0I4ovvfVTXyoD/MRvzlBvriFzbPzFwHBjFLe6sUCx3lAO0KUMfnTCvLihka7jm3Z
ffN7TJ8v8+FfKk4epMmCzn+5T1wKGG7cTfUabqzLMAjle4z3kF6jYajl3fUolhpubG6bW3yIdsOL
vYkL0NgSN31winb9u9iV7/G2Kt9c/u7F49hxh6ZvRMXv/D1gbpe4saJTekj4OvU824WHUWNBaONO
2BI6cWRW4fPjdkHRyJXmF0RWnjAlnVhTWHgID6n/acuxkxU75ypuvPuom2fjKy98rD6bIasXPh0s
rprd8K0s8kt6jF3ZniuK45hbjiud8YKll7MfXsYrg8kLEhJBuYk730NA6K/KOjqq0sNrxJUvZMcC
BE9LKEwz5a2VrYSMBBKKiRU5edYaVpNUVm25bVYeNdoto7zc8cC53sIiUXakHiIg7kg1lkJH0cMr
G8yzkiZPw43eSU/QvGeZX02JJhIuI2jFm9J027yQaaguVxXQaI8Ijjr31qQVM8uWSpsck84ueuTd
zNylHgClJou4zJZMwJWfz2N3WJlUDzSqtMkpIE/yfCrWBAmz+EZshB1fMG8JPZDtXFJvZRqjPrec
Ta49KxrlGUoBYrqV3mfrxHF3MZOyVTt0NIvf2dqKScZIzNcQ5ie91n79OiGEYWLVOcW3/bpibk4N
ZR7RoCkV1rGuwEmGqEbtukvdZqdLPvUQpLObKUfXDOcIESpUIPWWsIxjkihgSSxUEnIcLhJKyWiQ
mvs0KBqxSaird5Q7YU5vpStVR4KxpjL+4hAZcUpDUUQsm6D/Al4vw0Kn+ts66Rwc5FJYu1TEiVp8
VvtsE3TBVuAopIe3KENsBLaQ1hdBIkOXpaVbu/SO5v6uvQ0pbCFpPoozTenpjlcocjNrrfDP02Ij
VLBAgjLLSc3NuSOUlDKCrUtw7nPwToE0mvQCKEUN7IUxTG8IXQoI/+1DEglgkvt4GfvLyr8wD6nd
0022cYtgj+I1gr7zZTTsUWi6vbuSqXIocdp69C1XsK8Zq+dQi19iAfEd/SjJj68uC9lG4MXm786U
aGu1q97clrgxxmqlowxMW8pIoSaOfo+6k2LgWqvvfnRTi79GWYvVT8uiV+hr07LHTgNEsZ0xy42n
E90dfK7pNDQNZJ/7np0m2SR6AsuzpK29qHAvtCXMz6aEG05h4DI8qx3bJHLgUL4M4LbFpXZtKz5J
ApVY6aZqjkJ5VRgqY7w2CkNoli4UnKAlJ0mhO6djB9mh9h8a4jJBnZTixVeNrxbrUtRNRVKMYf21
wZ0PFGgJ6MyJCODsv0ooqpI8XFbklbkQ6FK9S1MMbHk3qQrpq6B0RINDpk+92mvBi8boVBGpZIBs
Omd1gIKDSOZiQg63YjG/olvq6fuIRD4EUgnIV3aEESR8tZx0ErAbK4P2rLaVc3SqWe7woveEncXK
LPJss17HfIG8JjnQ3brmXdfvPQdMTX6nqBmVs6D8aaO7/CcMooXOlpWNxnFc8ekjl56FtpbbV8rI
XYtYC/Od1LNdZJ+kufuIZau1oMWTwHgpFdTmthX2CVLyDpt/elCrvz5iljIeuv5oU2pT3I8ZpZNK
uQmBjKXWxaL7pYTaXLJ+BiZ/TWQbos/KALDB3l1VRO7VU10ivJ6dA/KX/uW2ZFrgUif0jWVzXd84
7drXVoOKAxvAv2z2bT3LlV1MrIYENd9SFI5xyDsG3pHW1yo1wfNuYfSxRh0vbHbeK/TFuufIgePw
CEFRnRmhVP2YYt2pk04BYiK/Qli18SLvN7K0bNSP0p0czoYYHkJxM/REXfnmVxkGS484oNZYiN06
RSEgOzbC9rB0ljIhYb44Vzng1SRbuaTnQ/ERxxboL8eZJilq5W+NmZrJo2Wp6WdE8JvDQhyQqOxT
gt67m/oRtD8QF3U8RBxk/2AC6nr5NPDWrBMZw+zdx8tFBjk92RS+mEuSInBSMcYwSjFZITxGG8pF
hL3xSTsoLgGxWZSruWvDXPXdDmQRaE6YRvLW6VZIS9yE4251S2bVjg8F8U+jQuXRwLexvCM5XXVw
CwvblEV2DabOnieKVC1KxNr1JPR3arsW/KlKHCF6VFTbPrOnGJFkHI3cXDZr27Wj3qXOBqJLhKey
a+urmawUYY5Mc27sQStUgt85IoFgfuHFpFIMKg5Y1p2JJmdgbwxQFNsLPhHOwvwm/2WLQOd1V3t5
YofWSaOkd7zGnQD5dhNaDldsMciSDPrMgc2VT59vG9qew6MJVz2cqmHWRE8um5PMifOwZUgG/JXt
1jL/Bv0vKg6Di7k0fmoCeaiR+1LWBcipPmcSMVKyJo4eLVjiHRQ5aqFbloDTHMxx88xokhhpqnhA
vIj2ORF49hbuU8GrwbedMBmYAZUq5+U5rp86gaD5MeXmVTlpRIE2qRDIpcuKWQ6NRAOKwkiOFjr9
lpGXFs/COvP43MCCWUtK7ZYL10bb8R3i7rDEc5Sqexl9U7whtSQiEbV9kuVFs7lIklzQQEQpJyVC
se9G0iLNqoUOMVpm4AsC7v7WvAhqvYjSZGm1SNBiCa8ccUVbSVxJnLKVRdMbm0zgTGvuUrzMrQrT
SFKnMg+9KalKeYF/vDB2vpxcjDS+if1KMAjnUOutZqJOrT3GQkyPbDoW6ue9F31U5l4Y85rldOPT
Oy7jhApb5ZQqdw3JGwcXOrv3ZNtUVbiqmHItyrKE4WFSYSFsRnUhy4tbFMuYMBiPeV4LzwPohS4C
YXEIltx5+UGGq1VLQ6L9hIHetXriEgZ6NJSvpRJpyMKWGVq3hhANRxh3aCq+KUbN+fMeZR4LL6P+
S4vvETW14SYmFB1KxmyUOZGUmxY+lDO1ZrTUSqh8FsIkzOqZBiltJf3BhdmQuCR4Qj3yjNALoaWN
DZ4YcmEqKo2Ms48NMN0jDCVQ0aa3bN5wyem/VHnATZPQDzQTgVlMB/dlpv28D9J5pYarUSODpMoJ
mGKI+qh9Y6kMMVFUmOvEfO466dwS+3VaybZhVluhGa5xVO4DpM+CjMg4DRa5UpKkJR78wNsYQXh3
6uE9muiNaO1T6VYHKnt7ea6sBOwKhCxLluOXFfpkJZjswSFRBBj6Mzjw8X034QDmKO5peD1l4Cai
kS/Kzt9JQQnhDaQEgpEp2VxuDPTRTG48qQmdBNSVIpdVYY7o3JFpYbBkQBvpVlh/OeSvhmbAmXMU
jVhuQ/BJmSl0IAEnzi86qjkdV3ZrXDlsffVjwgOm8rQ+dEeTeqF25Va7jMzICsf7JhZOuv/u7DER
tY/QX4IEOPDOjQ56ob51toYehzAts0nxgKClr61XVwjviV2r0K513D5BstQtiBny0EpbrWadsCu8
p9Fs5ZZgtPYcGKBI7tJXbas6uCzW/GdOWqWy0no78OZapaFCkO0eTYtpbJ3cbt1N3SCgnTVAZ9mt
xjQ4/tHZVzeW+TaMa+RzWSnojBF42lJrU6PEqBYHc7Feykb3VQNtDCLSR6xoxXj+NQ+UWX2HAGl9
vE1MQAwJX2hAiBF4UNloGNr+RHkG7Q4Qu1MRj/TH0LrqwiJyIHHZr88hWnbQ1RCtrOh9fGdtVAfT
PUNGDRrE89KgvXNUnh509yzSmkgYShpmq0Q6ZhK3KXJ78+Bre0c5VTDntb+tnU9v4q0L5yUOlnAS
JystIuNzSoGSD3U4iDP4ALQM9UZnIg+nPnb/eEwhnY/MXWgL5JVaq05bgLsP/FrkwVi56WvQyOxZ
N/hQWKWpBybibZYpU5cot3YWBRReWzQwKsV3qGDgH4p5T3lzM9O0J1rmFPta65BMaDCcNER+YYtJ
SLFdh+5KFZYD7D8y6qTAoBIgRnVshMQBynYI+LRdSR4EKf3p7T7w4Ll3lWdNgzzljt5E1lyGTxll
U45b05klckU6mnJ+BPiwTgFAG+GnPmbwXvn5NXTQ/3AK6J9EXAu7ZNSmTcRwiyra7KiDm7bojyqD
HShayoF7ViAue5emArObWkBcbjV+CKTIqPO8fI7xpNqGF5mFGw/uHz2sAuZaG2sBlZ6QLkprypJP
axx2LTHbdsYvUiat3WuwlgLMMzBgzIkZH5KprEQg6ob8pGZOJUbo3oLhL4x+24hiU59BlsSXhq1h
0kLAB/VFZ+YZIU44u6JHIhetpGCZCxYGUnWK7Q//njQhKlh4k7/XxkgYFgM6bnUvVVv00diAVG/B
IBqL0yLfoVZtuk/foQeW76yzrbEOAxtlRB3MQQ7ClrLWmat9daiOMSmF5leQjdVz/sSnFpiSPOJJ
uZAcpb8xxzjR1RtOhX6F5mbn7XGIlfT5ArBc8hxp2LeW3wwe8Abr0MbS4HmNnaItwnZXO2v2EMyi
g7qQRZAoYoXUjYg/RHUvcb70U+gBhD2DeGnFa+jvkX2L5tytulnYz9yKV9KuIZRDDrFS3y6kgvhQ
09wNIM5nIaH32JbznwHLRcZUq3DKle0B6VCuAT507xJoynGidVDCprtXEIkGeaJS5yurVs8d2i9V
3Y7CZbO0h1T6UVukkYqubvlSTDDeUTXoSi54hvOt0YV2wKaWWFQsee5cTfYlnh2HcdtRUbix0ObF
Xieo2NAilo6ctjkqfwVn4brtNivubrjqypVZmZMINKPJa87NTGCt8u3pLzR9Mg4KpeeQDpzW/Fjx
sas5f05V42y5Hyuh5Jp5qRCuZQqwLNKmfEsJXihc4ytTCSFB9BqPYolH0hGEe+twfgkzh1vYEz9h
UoDbkUUhkrMScO28atOrql170Y9aKOcQ8eOYDtoe5b0SD3PFND+BxphpGjzYzas3CPmmgSHYh0Kz
Zt3IKhA7ccRvk0kWHb+iwlYwIzj+pO6IbpXoWQ6KiZMZ36WU/sDkWg6HkDu1a5/kDM9PfBHLAT/Y
HojywaqjkGWkEsBdUQEEGIfAjNZNHIH4stm6rvk22OMI4QpoxB2VV5UkfWdjHkzibtMpFN9N2otb
edPPWQpX1ilaxluiaXF9GQuw9R3314aq15m7cBekB+Epp/PM2dVX4Zduow78eqLNyNSkiMskMCg7
91dgAN42jr7yZ4BKMSf0+yHQ5t8i/mAYYXjAdF1YdIWi6eUY9a3dycaFGsBKA60tnKhfa0o8vYRZ
TRRpQm8heU4kH+El5wcPHA1J4NKcv/hCaGbln5EhwoV4gfgE+GSOAhkFcAvDKXqQ/E1oAia6MRbp
H/DG3V299D3HmDF7k8nlGXPOff1jCepDsQ+P0EUwSfycnR3gI50raV6rfaZ8Jdn4g1Wo30Z/vCfe
EKOQ98fL4F3jhR1/xxVgHqBcjlwYKBEwdRRn/8xPAaohjtlX9mgq+RqLQf4rxMZJxNERDZ374Ve4
h8yn/sT0hIPvXqN+pJONKEjOvr98m+KPZaD7a/a8CE4N2Z9PU80RlROXb9z6TWRw32E8yY2RUyFO
nGsKIaT342vlgsO7CL89wiYwAEwW2DcGmOHJxk0mDLAu0WIqJaBf1L2pwzc8FUAxy88bIyFSMOnI
T5z5iF3JyTPFrPZn/VRsK8hQWnoeCdlUjtnNIWCoooCXnItv/JDA0IU4AtbkH/LJxJSEAybo1FZP
AMNVytIQE+JSaL/BrIlCGLlDYE9YFCRv5BKgIREmAsiEycfEsgzJBSR76oFHmx1a6MVwltbDEvx+
me2zfXGmAXANx/fvg1Q/Bg9Q+aMQbcVDQIBESRRWelSv/bY+mD++rfOr8auImzHM11/Qs/XvEZCo
E1TpXBgr0/pr+yNes733kK8wg9CnZKOj6XjwBgD6o1P8dp9sEfx6nG/5H0Tm2J/GmCxYmFcD1cHd
BiQ9/hGRIc43+R2wKADvQPQA2RijRbJbwSWg1iAt6XobyHUcE3V4bjCX/cnfeMYe9RY9zLlmr/yY
H/k6/uLq8H8Qgs1JflsvcGABZ2k4DuX8AAVGpjnSVRyFPFoqKExB2EI+OANG9cVBQ2eGBkAmBSN4
dOf62G9zXL0Ict+4Ucdd8C1uuPVjFip2Ci5cc87+sJ9Ff+jj/qdVYYuxKFq/DmzPGFYG4ynz4Hzi
n/4zFl8R7Y2Szf8SUGeMDZesXEzYJhM2ROj4F1nNVJLHxlWiGalafk6P/XUg9jMn3sP8cKAozvoH
bNO6p/x+WOMLhbZGY8tyAIXFP+VnviqPiwY0RvwOcxPPzb+lRHCx4JMWiXsM9QUpx5B1Y/8W8QyZ
PyMlaEw0beFiyTWdtsGcTt2Rc+AcRY5IM8bawY34b8K7jtGrf0jb6Oas/XlxCy9fzCUH7aZBeWFF
XcTHZg1M4m+lMT9CufOiePDgpgmVMT+cdXjekr/izKpSncloyfbVOfpDDpqduX4fN50X8Xf0x03G
eUdKR86YFXysymPh4yqNHwHWBWZuWOdm5CNHqigQvqEXlNs/WjCG7SCGhIdUJCjmLB2payHnR/nS
Yc24JbkxeY5GRh1+A0PQvxvOfYcX7kGOjhCHpDWBK3FJlDHUK//3dKNTh508Cj/8lp24hhUfY71p
om2zMd42BRB5QCXpf/WDv8QS8ifuZc6sODXg1PTpkE49PgOITvBW8UvWEKlPe8BGawIJRYYkFjYj
m0LewGpCl9GbRebzKGAc7YgVOaRknqAIvY0/vdAjPUuS3FkpyMA5/kfSWS03rkRR9ItUJYbXmJnt
xC+qOM6ImfX1d3VuTSozgTFI3acPbPDQgrWvCCc82EvQ6Hi3DIu8X/dtv/MlOkNspOqLT+ZbE5on
WGYxK8a87lv6rgBchBN+h7Y3EsK8fV78V/5gWTCKZezEpJHXwYv4X1HKfUNho/HG62EQ1zP9YdzX
vjhXhJg2G5zj5cs91i9p378IChl6dbDUHhF6poImTfzKntL/0naEsEt7KS9Mom7GC7WkF1txMfyC
JzslyB7SUgEAUR5r/PgIUlD6EzGQftA/JlxpS1pVvwH3MUHixjulB2UJDR5romoRX7i7B56ZE3En
xlI4qZ7AwuM2SGX7p/gtZokEKSbmKLxZf/8gYP3+zSY9tJpC5rr+JVgzrL2JJ/GewQnPko2GFFCw
weHuiBjFETe4JTY2UyQmNrgH4rMkFBuduTUHaLyV0ff3Njk/64mj0Rkk9F76wYKAsCaOLk4xyvF/
ALZEG5qzkq842WkgQ/CjIOJMwujkG+JtfMxITrRttW/4HH9B9d8WfKfYwzy6Sp/DffhO3/G7vvpf
KZ9llBwJG923sBf4U4rs7tancCj4JtzEkHV/0mvDt0TqVO39r/DY3aVPTkHzDpJHCP5SB0ewZqbN
H8OeDNdU5n21Gfo1wOmsPnjh0Q2ORnTypY0cblIJ9vVXcksBdTcHu90l2Tnx10YwR8k+zJeIWLF1
bXMCxddiMq/AlUP3W0xLWRMjJ9+ToXN1Un8Z+yVP7VH9sre5gf2DOBT9suycc/mq+SOG30+WHbeF
JYrps/gPAA2MV0Iw0jZ8Tb9vJVz3aNMdgx26HkJkrXyUyA5aM3frv9KlfgFWtk2XOFJutbN7tRAl
bJdiYlk/sLfboTF6Q6TwwfT31i6Tm4tJXv8nZe8enT3D1l/2HXhMthxYNxAKnICgXgk2ktiq7Ijs
RrQB+KC8lFfCkQKJvRKDdF6f+AGboxcDTn4ioAtiB/AHxMvN/FVv0osD7ZEjsdvc2OlgD/g/GgNl
ZrjQ6MXDMO0MntomO7HiHkCqb8PenAgr4G5v3ptzeWxZDWLxvDk60rf8Xb4ZonZAm75VDrLuzJ22
7/EXQkvY/dGYZKNwGRn0aC+QGs0vLw18BzL5TMaP9pGBNMoZ3Uf6IqTy1nV4z9YHI2o+oALzQ/OP
Ewykg4CCEB0fxFJvhwhD/tGyzwAcca1IYYRavnyEV4TI1sYggtWP8qFZ3GIeN38RvvioXzwwOhOM
a8ihuL4EHcA+JE1MkQk86FqRhHyJPXwm8pREnpr2IaRa7s0vM3Rzi1IcV/pTe/JXf0KpwLqhgihf
tKfxtC8JCu/mQTjZoRnBHzgxu+6oX7sjdLYrGitnMaRXj94N/isvEq+5HdD+R8Rne0WHcgFTjYG5
CED+AeupXYCSs0BmtQcgAOdiTQFxcV7ZU3sJUEd8wfNjDdNx3eGpQCiquLWsAz5oM7OSgW6gXA0a
ZNlyNBb75h5eOUnZr8YP3rPkwexewgLlRIvu3D8qnPecO3vvEToLyEW57OfA+8Cm6cv+l74z1M+A
LPBIZFHA5dbdt/8lMsAYZLGCZ5dy7Z7hD6OiDmm9m/8j/xYn+DtklAHK5N6mOLv/CCHWJyXz3zNz
Hjs/wTkiQckgU+AC3qMrhi4F67e7OS+AmCrgNuZywAqMF46ZLAzWKhjSAyH0D5dBdhH8slE4Hoiz
gA74wbPYVTt+iwskVp6GFx6oGuKp6K6DQ8fCCllYNKE+pD3ieLvxldwEisBbj+JMhPArJmpX9azu
xstw0lBT0w71J3UEijPhKqR0/NRP1sX7bj+tA8yyO2+LASEuuM09+7Z+yJB/lE/7RFY0whx8evfy
U6i2aRf5ZFyCO/h0fxVum7W/Hc7OFrH2o7qTNv42//Hu4teGk3WVrua+etS7cpfNY9p4H8VD3Vdr
XFg3BhJUNEB/611Lj4t7zrFJls9eqDkIJtmLjoR7A5jGRKV2UL/HqeeDmoljAdwcpRhlJfXliKE1
voCkxYEoATlCQsK+GL99t4f2AH/w80/A2Fg2LDECLc0vhinkswfCDl12gDtcd5I6DsDiVtwIsiB3
Iu7HtBdCNiKCtQ9SespIMFvgp4FmAPjQHumBAB3/NFTk8RG5s7s4wv7yNKEybJ+qf8U/2fgQ9TXz
TKTQPhkv+ivt4hLTnuYOyCz1HQh7j3YPTrU/sOp4j6CkBFWBHFkT5RvSRFj9UsrRXy2IdACyf9T1
QHIdT9A4AqKFhBqAPYTSwOHijCQ/qxzvoEn+94E9boFUEZKUFMrUx0+enElgwTcQKEN8Dd1TCPTk
xt7sf+9598ljkhE73owPBNfQ2iE1J5MHo1d848uL6AM6aOgrf5NxqyJfR2YDgDEMG/J5AHw6fXHB
oxQFrsqJ72zCz/4ik6ZQkFCcUMh1v82NYMqtoAJBlRfkJHUII2fmUXyQk3DUAYQBUYW2Il44I4j/
fArChPRWsCLZK/mcYpEclhSRW8hnbhD1FPeMw9El6xL750kpiDsk0n539V5vm3u+qu4WSzu7E0bC
q3tCAfqTU+Fv6bCW8it2PFfvXN39Y/KtfGILxaUn1ARnGaFEi/xC/4f5Od0W4NtU9NQZXDE++J3/
ixnqfSRAeP9olYB15zaBo6fILzVa/BOWMo00FDWFrEnuAPACQTzh5rMpi0HcJW5HRq1Pwv9vGlBX
DXQV4qP8rVzTLyEmJqYZELdBWrVYUaiw0V9ArmhUiWgDkQuUGEsMGDlYDwUQIodo/0Zjqn9TIub8
b3qq7/rt3s1v0IojDa4fHZyb+uv/9Bf9173Dtj4rV6InIO9tineTRKFFHb3N9nhQr0Oyr+a7+m7u
7db5EabfOc0itFVexhkS+dXbDV/qEajVLdh5N4ekgUDXbpJbtgsv3DncPo9ErgjXHHAnKw4NTHGC
3+BmgtsUhwsPcRP1lLSvH+BhvjyUpt2re80fDC7ITMTP41f+MI/iu3+mB0x/NjJGmPYVqhl0s/wx
fA1f8pEDVygccQDzG7hRqm+qlfGsT/kuVYIQYeZI+3Lf4tQ1jyjJfpGqY0DsnO2jqCN0HlKw9+Uj
D0c9L+3DS7ejxSAaBBtxbESb8aqzusI3fmooaH5232Cj07dB24HT+wtQKpAPWSBEBTALTZJeVN+U
4eGUT6D0WN/MBFK04RjaoQaO2xZoOZJBGs2ilAOzBaKSjO5RXtRb+WX/mjQhmn1J9Z0j+o/TBAJG
4pQs3+kxpJoB20w3AFWUEaZPcc7fOqune4pOiUGSCCwseIaX8AJO9ho//Fe99rbqQT/AH4i/4aum
3/U9usK5BXEefzdQ5z74UQ03kGO3RA2WJrwxAXq5Vx5sM3HY6b+Mg4DZ6r3QPG04R5mkwMMCVssb
FzBbxgWNWIz+D8uufrdXg/o8+JDv6Rtpnj0I83f+Zd8F+DLj3GdBcxl42+khWRdo4IB3Y0OhVPoX
fmgsiCOKjUcVTxyzn4ROzioYQ+w4jiem4TQWCIbsq3/82vhJf5iQGlNtoPLMQUKfIp6YCbqJH7Tp
cjE+R2N/1ty1z+TbBzfuiC3MEUgM5IPdTbJB5AvfNkGDEpweUwtHBK7bhz6BhT3WmyKfl47Q0qGT
COWtJLa59DkmZG0cKICa+IeqT2ly9cViLBisTOEQ+NQF7QwxllHBzkIYNKBatiNprmjj+D+UCnxQ
CXDzREr6p+9uvGh0UhCgKcrXuqjfOMdYTu2L7AxVcRY9kRBY7Su69WSDJIX030zWP0nhm6+CEwIL
qLJyQ0UwKn/GS3+Q99qV2WT9NZyHs3rW99LV/0WFAZgipQrNn0cdfmhgrTcGWOW38qV88Y+WJAZh
q6tK1fiXf0hv/Qz+Sz3zqwi38ojyUwc7RY+AzIReAGU/V4IY0yHVNUlewMsLCiFecEjPG/DKpBBg
9g94iw7pDCUEK4dTGJg9WfuIkslSo4jBx4Bn4YGND049DjaJAV2wDNFCxRZPo/n5QSpRoWDafcDB
DJArmjSItMO+gj5I7csa/yHJMAjDMD/ogQ3IHggAO2tJKJTC6GLMA2gdFjeW1wo0vKmO6iFhnL60
cL3CfKTjkPQnf8sssmkfiZOQtUJ6yInNWjqq//yj/A/4jfwPjSqw7iw+Fd7UNy4FNISTf/LJ+6fv
lEv+6d6yf+qCCe9RW+ln0Zd3tsbVe6Sf6k5dmLtw66+ymb0flvIjPMkbeRNdhs2wkY7BQX5IR/En
36W/6U5aYVy4dPf23t2HN/ItUjDjq3g4V7LD6BG8zJtykZ8Gjb1T/mnuelIL94QNINsMjuyi+K63
wgVg/PS+Ef4cxPXy/hXDCh7B+LbRhkFgA2oARHeanc6UFSCoANkrezSb6G+1MHpnFfRfxruG98QZ
DaWjno64yeFEwY0myL18uo5InFAvgdy9SNpHvKge3FsFNyQ0PVivKevDo+fy1bDGKJZeZIzeDwgr
5Zd/uSCvsdOsJ+YDSqj96H+V35Zw8ywYnZ6dO/C3jf0A6lMyc0FDjFPyVf/ydQNeej1CDPrIn+4L
phHz1vipvxKE2Mgi/j5UXBNohNVojH2QtGYv+5y9koe0Jb2dy+dk473kp7V1ltmynOs7gC4rdQfm
YINE1VZbZUtrm82UFRNlZzlyR4uNv6se8cL48m/WqtqoPMRAy2zZUuTBVlhmr4rnEPuAVuTZPXuX
8Df/HZbJIbuMN/vBbPJZ78JTzUF65KWV2Ia+wmf868Aq/+gQDv5X/SP/YHVVd25jQTZvCIlachXn
QLbG0iTgsTpFbs8c8V+9NbDDQgfH7h1pi+pCbxKxbThkAK9KOPIOhwOnmG5WaydRV7wb3/moYxSv
IyTm0bAAOUQ2m7fLKKUHyXO13dzLvpP8O9eoL7O5EkBLnJqNsm1MQg9VUF9x50IXZi5ktNzNF7mS
YqZZrCy7XQ06buqaduwUb28N3nbwYOZB1m6FlpTMaXSNOWbo75A7t+lzsDUg3rMUO0wBXlabYJsV
/VdR0IiPaoC044czPnIr2RRdAs0WkmVuoJeBaqde/fSRfcpHda9D0LJaaKKJtJZk+hXJrCC50+FY
BdFwg4xIPyMHEy2hbR46k9byV+CGjqDO6F1+D0LJtqrWimBo4Don3o/d07tHmzc7euVeBUOv1yS3
nAOo9E4sgm6mLdKRkY9NtSNjaFC6uzywjoks0VYqV76ebErNOephvs0QXyJL4F2gPTNLkiWiIQFl
eodCxgwwk+HczPLuQbFTa1O0BCIrorZBVzxdmtnclLpb7OK12toMHhqQyPS+i/DkZfUypVNPIdQo
AlIkzH2wU0zMB3rBFx7kXx66d99OpjVZa6qTSUUYV6shRmc0wQd1odrJxGm5mEqwynhtToduw9NE
RDNCndU00V4o0llmD3PN+DXpVYfOMpIRTY3jTQmcsezcg5+7hHNvM/YJoAhckKtDblWnrrdxd4Ms
F7e7KEy2zgAzKos33OqVymDKQdhngHFm+8NCKaP1QGL1Z85bJJsmxJbYuCs41IXaVC/RfiB/cWgh
12Qi7oAZMMsMJPncgWouuHsZXHpEF2jFgdPQVaDCDdDrcSEzyncH/VT1M6vUgKQmi5C5gRnAgjVo
XEvaovNRyjZNxjeQR12wBk2A2vC7y2iqInhrhulcHbtJYSFcAvs+bQQOtmd6zoGqx7wPYztI3sJU
828ectEPjNLGrF/CIbVNivekW2WIUZYFosVNO23reGbLq4imuoqmY6E1V69SZkXmzmz6Jbm7N+2N
FeAi7GmrhrfZv/RY+sjbbt0GdOZHP715pYZAYv+rDkg1xqT0IWmWRKsQGjPx2JVB2wDILWt1XuQo
iQ0cO9QoBkGyhozYMJRwQyQXxjvXpdfvYrHTrIWsqyGF2+FXFBntMmTROCnICjYW0buvP03pkhoH
RT3q1kYv7725KkhoqPdQEaIX4iVfIXQUvAgZwe8YDcQuKEmm7kv6VQEnUAWEH4GRh4PbbbDv5dmg
n/tqq6AyWC88893rXxZoWefizmtX//CB4MjuznTWQqoq3bvuKtcPRXdtWII+HDh47R16JKl+08a3
nJ6j8mnqF8HZx9AQ9RsE7wJljri6VW00oQDZkuiBplc3UftlZucCadCl6r9pNKAV5C/h6vbhVadw
VGJkfcCV+tRquJSGDftxjl0Ae6cKCJs0c/oF+aCHPZe5L/HNSrcYT2QUtR0815bgLr/6DOZ/xd6n
9hDginyWVTfLp9CgziwzxiFODwRuqwTnrheuFgj46ByboCBqa44AvW5tG2sWGjAUr1ZwCHzEsVco
1LNC6moF9jasV2jdBMy92nafAn9s9VVXrIbkoCAyKZ86i/W4HLS9hGqmvbW0bzU86v2nX7yyhtfY
wCSifRQzVg9uQ4j30qZlulhcs/GQgaus536/0YrlWJGI5WhARGc5WYb5JypsXbDJmLFZ6xDAfTCn
eK/NUyl/J7KGEG6IrrW0NdEPHSaBRPoyYzDK+uwAC6LB4e6pbxx3KtOkhhOEDwgQTAw2B2KRNW+Z
OaX/Iqj66cJBEx7fQjTPaIt4i8zdc6ylzcJ3Fma89lGRdecywF8sVAbAeQO9BdKhdj0G0GKsaauB
K9orwVOW104wU8ERNgsEZu1mijs27V8PLVMxfuvmibOxknmrA5k5Fe1ZrueluUrHO27adrtN6DkH
izH6sjQH5dANmjexGHMEn3JPeKYAmWnJKYiBHIS3BjoPsMDYRUhQgkoCUZECqAL4Nt5qnNx0i6wz
FLJSNjV/IWbJXFAyJQYS7tuPP1HyMvSn3B5AZAfhr2dcchqoYCnaiI5KMLcD8JWLrr1qwwurOXNV
99ualCGgl9zNWjhA/Y+Oukt7KM1djhS7M63fmXcgFNomFSYtqUb5sUqgAHQbXJzqoXvi1JmlZ888
OjJH6xdiTVKzByqsQ1wYI3MzSBgDlcpM7usv3KrZR9VdJBqm9s4LuH/xd8c02FA4Yxr9krLINVxI
FMNC3JeyZHz7gbc3onYhWcHeUaVTnUaHLminxDNaVjmNs/Zox+PCia1ZR1e5tNG0Z9SDlqOC8xbk
/SwBVvLpd8jNSFB9FBzdBytZ++XJJMVJFe8SYxweXw2l2EWat66LkAgTzpw4ID7F1t3q60uXwClM
YLt9WybgwjK9DNQScF+WmVIDNddfEctDIttMWnzpQxpB50EJ17IfP3q3XOppvCk4NXoZ6XSZDBXz
aA9zJj9dtz2INc1a+EE0b1xz2tjmNkrIi9tsHTto8ADkaKL8ljafDvAXT0LINqEBnirzII+XCSi0
uIDU0aszS+93clftBvxW82Zc5pj4NDkaCdkyb9x7blmLaihmZAczzRLJDsugCaZpwdSwDNaOhlQY
uDn5X8xq1cjRE8edB1lwk/USNF+BSGQwrRS6egNdxkZyFzpDOiEhj/xS110zU0VcBBqHqyGTqy8d
oFehjDqy0PLO9wUQtLpH6TLojrxap1HwDEw3VVfuLJK9HPQ1ZJuSTH/MoMV1zSoZANRDwvF8c+qp
8sxSu2MT4BaZmWjp59pJRfDCoyfUEt6jOqB9YIynIrBwQbAeFl4sYV+sVNqfMooRek4t29WQ8uO5
J5eboMs3YN1odJmuvEIPZy3F9s6MhkM1KosWxYMqWclteJBsJplRhtwiTuMKdahtfTX0WJVhpUgB
EOSHLIPbGqFMMmlWR6gVsnFQh1kbZ/8s1Chim2rPR3IdVq0zraxsZ3fCjYz0zRh3daQeXaXcm5wn
o9XsoQXNYLTVxURksDYVOpoxcsqNIjjIGeLt1b/cq66SqczMAdpEkE+DKt92krxwxr1WBzjDQqgJ
g5VlDce6ChaerM2kJl3U5ruts0NvJ7vOAK8EIHhE4ktp93omLVI3POQd5DUN9ajcXqfSuOwNZVsi
1ma7tMg6Ga2zHM05QEX1ytsXyMRZPSKYKnZntKKlfoRad7AA+ZLILPIS/ESBgl3AAaN3uCsA61C6
ZTnqm0rudtLY7+rc2wU1IU2Nf/Nw5CDq91DcZpGprzS1XLFA1wV0OItWdDekByMa991QLlpHO9kS
swQt+ufEVEISqmzRvh2NfdiU2yiDQWWeMmkAGED/Ua4wF5DCddmxiqp+PlTjW2t69NPsNR14dkbr
FHu7MtZVHHKNHFCB0jnywoVbj7PBHJYaYPIa3HSRkmrw4p2SlF/xZpruL6oKzmOn75AgXfZWtBWX
PTDUK5Iord5fYFvN255uRYNmYJMInYaplYdPxZz5Be6R4Vsfmlk0Ap9qF+2I7BB5efW2tKVBhyiY
R/6qpKyJaJ8jqla6+VTE/xSIhtH8ujBZDJAW8lHCWUTf+RA1wo0RXq2ctofXQMYnUhnPPptq6d6Q
iUEnPLBaDChgpaHm5MJt4JDFdoA+/rVAbQauu6X9cyk286vt7H0wYLRj6gdqWxQlpU1XP73I3BAt
QNuj2NaMIn2kTWbasBqyeUCpxCDORbZSBjc8+/BwvMJxx2UTHUZ3McSzgm6d6a+qYJfKe0h8UbpJ
aUItCJzIu7rBupX3rrIrgQzbU9n+HJObzRLpV522G5KLajJf2bfxwSyhk6zM6JiYR11ZetU8MTdh
s0bltBznnb529T3zAgT+CoSEgkMZO8SrZaXSyXPvFmSqjs0zRD+p/bSzF6DPkpIr6jE2WJk9xAOM
vH9k5ufA2WRlk+OASQzTUB9ao0LpF8ueKyDRlEK2RXO3MY5GCeSjL3v8rJgPNdm3NOiTDJZaT78b
+VU+V/s6/tTKS5uc2B825xz6LwbCfULgTLPWCQwWZJwTRhZNsQrNjZX/KM6xYW5hQLCEiwYLXfpn
9G+2kQGQK0ZdyCAfczp428aliV94Qzs0JRKyF1yAKe/QWv2sq58xuVg22jg/VBYJWhASWhHh02G8
0GbHEsk/FBVJMlzAeLW/G4x31X722jrXcItGqEQucLmYRVSgDjEIWa6nNhx8N57G/smphDSRymUJ
V1rBOc7bQq6icqeeaPIwr8pQy3Xk7x7IgCGfougdu4AI8EFeGj2HJZh/xCVzkxEK6IAcRVZE65od
+arnreR0VhczBeyqtFdlQUZi0aTWGqsahNxlhm/WvuhvVvQtQaBraFIFydE1+okUDFNT/fK4l0m8
cfLxXIQyjQJsEJRZ4v2LYmmhpfFNd8ej3FmXZHS2nWfOm9zdib8ls9rUFg7S1t2N9XXIHrPQIzIt
6+j6GA0lcwnxD7H/ixithRatbC+E8TbOJVgIqeZM2ySehWMImxpuCUBda9021soNUeaK6CRzOiRK
uWzrYSVeTqJObeSqBwC0rph6clxYbr6Sdbwuhn9pV82LMoVYti2NuwWsuHCMeUksjiX0IWVqZY3j
t+2upu6e60heSNBR6FBmiXFyyu5aG6D3o1uADHYT4n1mfWSB/lku61r6LNvoy069Y2wzNgcE6vnJ
DAYKxzstbWmGVlSi7rRx3tP+dQHW+DUUgvAMj1voJcjJsWJULm0z3CkbOumttMvpM9LW7uFuytDA
do5DU5z2QXRNtSUIGzOfm3Rx5NUQrgiHHvtI8WpqmrNPKuIml5LOrjIWm5H2bJdKaDQWW2R/ZmpA
aEC6IJa39RCeDeooAOeTLLMfgTkgOtUsbCpaqbdWfWpMI5csHxSA1Ng7mW5VEUZr34iXGm6LcZ3+
ERRvsnZxUFpF7EoitNQSPhv5PlZ8bD7r6hCim6hm48oV+REkVouXyQGP0Nk8ok5WTOAV0rowrokw
QPBnrf1Se4YHcfQcCneu2cpE9jposYxZA2MbDdZ1bJ154VcrmtHjQX2qu/wn/uwP6k5+9sdhIW3a
r+hRLP2dv9PPzZK8YQnnbFbO4S/wd8j37bO0STZkotVa39GNWpnn8EZrGETaxT2LTr6+p1/PNdXw
jftwjtElXqczbWbPWeKr/GzPs3k0Ty7RIaLzSPP4TJk1O0lzbSVthhPj+xOT4mYdPKyt9haN33Py
Cmj2br2H/BQvuAPXAswPzz3Qgu6Eri/tBCRk2PS0/Ontj0hZK7PInfbZvM3mA7xdHSezWZWzKiYG
aMBuMiQfmiaADLk+1YwJreXOgoQtBgjU7KHEiPwjo7eP93y7FAME9m6xsP25Vk/pLTOooM+sAcmp
4etMaTvrw1RiY0OXSOGWTmye6F0CqWUYGpKiTunQchIk0H/7OYLeNBqQFA3+0b5AhEZMizoxjAVP
CgKF9qr71K70bXkwXj6dat6cxNMC8UHRQ0B6JiMPTqlD0xA9MqIkEjo8GW+Q/9Z+8TVrGxF2nojK
DpMLuAziH8CdGZAQceilJ6+enWTRq3e/vX+MhhkKs7SYUjCN4Jfrn4FeEEbgSPNZ1ILI+k7ckjxx
modTxBRM2DEWEVTc7hxUEv33cMLzNPT+wBAHswTJWirIUlwR493T364mtON9oFkMrrrJssOmGpQE
uGFQaeC3//rxLdraNPVp7T/pYXLh1KeY71DVfyhff6MirobOM70Y9NAAIaEJ4RNChQJKGkJW5sVM
GBzwqv6/DNxUuGdMcSIUefCbVNglSBJ9RExI/AmNq7TDblKMjViyrKSERhLmOgqcgQ/kZ2P9I4Wu
gtAdE1XaBNk0G2HmTmCe+dGMPjojJTT4aN/z0wL4s0gNxQSK2QKPydvm0Tws7lPxUultpfwmLXB4
37TmfGFYCEADwAREUQu28YQ7BNwBOhXCd0AXxWqrsamg8YuHDgZhEliEaahQUkAo/2Bxk0dgascF
Qy5E+qg4dRBChACC3RMLf4ptGi/ICGcGt62d9eHC5PsdJAdosjPeLRdxrKe8RL7k+fgOj8RmQs1b
zaYG20IR4zJKH2YoXBSuCHZjfFPjwvH47cwCgoMfDzAK6sxoJrUzDTCzKX7Krdb4Kekjc2jUYv4m
bCHYJMIDl8klWE6Dv83KFWepcxd5/awzNg5THVYVe1GMDeNPrtpAcs9sK57C1NefQFOYFTRoFtQM
56aOORtKrH9IBCaEBnY44z/k3XivEfD3alLq07KdNYCvhynCeZI2NdJ5amFvOy3YZyGiqDNiR2eT
um+cdskkievHnqdfINtoMy/EXFBa+hHM012qzkPCprQcmr0DccugClpUEIoNiA3TxJ+zfXhhvnCa
p1k/qz8dBUI4otvLMp7HqCxLc11ZB85eh2AvL6p0kwwzfgGHOcteuARemwR1kRo0hqfgkej05V+q
QCILFHk4G1LWLWnulDOddIyMWsxRvpE3gDSj0SxF/heoCB2ZasawEU3guFxFeMmUsyaeBvBdxPKf
VzJSqPhv0M9gDjlxkWTAjqacpTpOHwLhw0tCVRPAjmYv7HJe2BM0HoB68ZhgSgBQqWxSJtiDgMID
o4ISgk1PlkwZgA//GHzyuzS5YNpAmEKqS7oQ6ACeML2EZcOsiM94jb8BXg36F6VZ9aRazZ7FSejW
WI/hhkseMFv/6O6yfwQzH94xsYpp053ZKO8i+QcGikmn981dvUAAAOyPNgR0AZ9JAGMSxkw+PGzB
wle4kBrK4fOQArea9i7hcUr6gV4CouxNtMIEANNzrDDRk0GtVPQCE4F4gHnqyXQxJ4wJhDQcE7Rx
AoslI7j07AKC3UdEE+uAoQkJLUMS2qkqLrncHXeCkYIqDGjWpbW2gCKhcazOknyO8kYxrPlMp9hH
i11CD5FLPAv8dWPPGG1Z3FlIroBcyGwIiERXmhSYAgg6I+XERB4hWwj7JKdek3pxq7hhPbfqhBC0
VS+UEJHlhUvjQ1l0IX4xcz4g7DjKFCUEmld0ecx/XKWMHIvZOYHSE/J3aBX8wdtoWTbAgIirQAQe
2guMAIggiTBHjGNTYTnDxvQmws4AoAaes/GP/Uv1Oq7kXxAWvAGAudR4cAC8J6v3jzxgAcL8gxzw
qHxkTwN9baTdMzzmDCST1GiWXkBq/mGZJ9bLegFUgZ/84LUoAgPPioemTbMWuC8Qlj88B7+sPIAt
0JjxnjxdJmDzYOMhX4Gvjib+4Q8nXIAhxX/olgEKijCeN3i/Z+S9VjaYIf9QoNyEZNYJkesFBBXg
7IVAiu7KQw6CPgEvj/bSjcuQX5K19ehuyDDNrulBe4wbV2B3j/WDv+nmPccN8kxL8IDYxQJ35rg+
Ao3A0h4EGSAMYSycAG3l15aoEoCzKRDoEhJn+SVa4yu2Q9IAJ1lnjv6V0LLYILq0DNb0YBfFrt8U
EBMiYJ39o99IYKcpJ5feLxVlTrf8l6eDLQCWs/nlxVoPzHAQyMoFtDA7WS9jWV60TX0Rb85Af1i8
m/jQLIQAFcZxvPIRPbb4AEoISDSKU8CiL+Orf3Ah/1Tygqf3LG6YB4I159gUNAo6H5S/2S8DF5A7
An0E0yA/ZGvBLoAIdW4h/8h3oQkHeHqlbeVdBnDXAYubHsRlEs8CSPWEJePSPwiclLhNBe+Sn6B8
FZzAUmZ/yG5xr6Mni+TVifeX8e7gN/zvzRycWBM8Mw3aQ34onv5PexlX4zU/wi36o8egLPYH7Azg
SW3kWcD4hyzjLn8XZ5Ue41n9RjMR3N4ILHQQVAEYdwWzGfUDqfNRnQLGAvQPLDTURbgg1GifwC1A
JVKLqCcSKZfr9kkCZu44soAP9T9Ey/aH4FX/8KVCGk4qogj1xPwHmAS/JaFW84dvBFFJ5m4/+R9F
Sd74Ef0jKWMgXf+0P9GdR+ej/mw/MbHZEr9BbTBNXDNrpmpeD+vkHuyLf8JGrf+MVz5+s9o8gFzp
LsJrgGFluQ2v0T6+gjScCNZZgDoJ0z6hTsnEj8/YAAPrit+ERGKp8yMAUTCZmLP9Q8TPiOcQKoWH
BUkr5wvtIyImIYPjQJ3qyVTnjCA4mSJE8kHQBLAWah82PQpaJcE0D1BFB8A0HXE4VwWRlDiLbVk3
wlvAb3xSK+Sg6HlNIwtxdBH/YpLKl/Mg8OAJKewmFCGGiLp90dPQJkESgpZU58ASDVq6gARA4iAL
ViMfTYG/SBH38Rf4A4BWVKrpwETGRDae7piI8SpWTX//DKB+ku4AAIBJBXmEd1aiSYqt0ISbO/6A
/yJX5m4I5DBnXw5DlMbpFFgr/+C3AKmSwhNa6apxsiVnsFzyN2cIzF6wqoh9Trs/hUZkUHAxxK2Q
4Q4RK2qm1JggVQHySa9uzxXDRDvjJE1nAzA3m4uka8YM/J1McijyBlKjwH2UyXdexcjZj0y2s5/a
sRZu30w8S38ravLrBu5uGNp1JPunLOk2WZEt49jfFVmEYRAIFQuyhdovMiVABHCelvrcbTAnaMu7
xQ2Vy+6kZOV3hGpE510Cus+GCmIwyDFpBV9dJKR1A3VlJ/PK2qj78YZVlMT4zVYLrUl3uY4EXFgf
JUmFA23P0wZyUYpYAq8x081riBAVaTUEBuADr1iLgLADNiQnKYGtabJO224ZDEtLR3UeOPCifeUl
zHvGVbZ+lhrkrfwbnk6Fz1w5frr9PHNWSbcAElCCFRhwDWMm9Wm3V1Xy1+5A84O2LMii/qeRfrNx
QecZgZdRmHJ8xi2iP02A4gzlHwmDqTHrU3WsV5SluEi6nTEwlueA7pggbaReWbl4AGkZKvN+jPrS
JNFRgwmHz1pSvwKGksHofY28cAVIpNFNIy/DESeaxs7XSCFRchMwOqZ5Hy809M65rHPB4o5y5aga
qFST4cRnKyg2pqcftcra+XF4HGgJ5pl8VhXzbNIK9VCrqZyJbkubDvM4xf7umUQPnXGIoeVL3bhJ
/qPpvJYbZbYo/ERUkcOtJRDK2ZZ9Q0kOZJER8PTn6/nrVLmmPDO2AqK79157Bax6U0YJ5Uu79lp0
zPKSO5gewUqCVWb8Jt9wXkBdBZlUEE0B/3C1xXiJ6obVgQsfOmpWgyigWMmlqBGoNpsvwRvERfIf
8RpSpfWAiMK2y278i6AJFgLuhxz9rGYaB/yHoKn8CiEOLB1Y1cqj+UWdIaRiKA15lFQUCBztRGmy
PCCzcHBTevDT+OHC2YYqr0MhMIRnqWG9lQ80rHATUTZl3wEVF9jwm6W+US1z6+KVZDEGF6FOM/RY
+YlKh10K4hzb+FjhGELYkdtH5FmTuMznPf8nLQ2Zk2ozLZpbGvxLsbWzzY0oOuy/8R3RKKUkJwHH
AMeD/s5VkH+VfwJHZAc0bYXQFU6PDCMOY061AiPXeYyIPV5f7Q9LhCun3vsDaZCYh+LnCfu8wuQT
o1/6aFFicT7j7EflxEbAMUZhxEXm2hgPiiZx0nFgcKVwexNWwVzpExo+1ChfkqjNqIjSr+qXB6OK
uYL57tEnnBSEdM2uP1SrdA3zBdNN7YPqauDrMX002/5MtgACqPCI+ujy/EDRE1OlkES7tQ/1OnmQ
nfT5OgAe/xNb8iP/lEX2QeFDgHZn8eNsSOgeKXvwAoUkD1ohaj1KNUoCWAfpFT9XQILfAOkQ9IP8
Kj5eXF5EHH13Rbn1QdlARcQXv8+0Hn6rZInbhO8RavJI0F1xm9JRfX3A5ig/sg/7R/7kxUbt22n8
NH8MUV2l4knD4Z87KX5+9OScHv+8UwnCenDJqQt5TVD6Y10IyXg8JpjBJ//Mb/G7w4MqjfkT1mPM
FSCEPx9Ca4n4hbfEGwu/yFEPqUOUh/OojuOu/MRh7Rfv33+SLj4VsZ8P/FwlNDYcWc5DLJQHFSsf
JP/JteepeBGUifFv/sul4C98HP+OA/H5Wh+kO22rI6a0x+icX/sHz8jgI+HV9Q+4vuIlwv2gfqHQ
QObGzcK6ev2yAGkVxl/twVN19E4qYiP1+jrZd/u9OZWf7Q/NCgVPe+hOWgwv/A0jmg/EReU+9yl+
KGdX1e+AiIpHbqhu8xXbw5Xb5kop+tDQIBNNBcHuLKGDLT80ISSTTlw3DPZZqGde6ICIMzwiasM9
mQWP0zS3w01HNvfa9Zf6QG9Jmi/89RNtBiT3ZUFRW6LZis7cD1xdUo2rrYY/BBakO6KzN9oFCAf0
z4GE9RX/QbAFIQDlAizStyaN4fQdfMEOtI/GTcgpbEqsb8Y+DuUA/5rNC87oxoVyq2UYAJCONq/r
ObxsTnd7FDsCRRBKH8TmcNvLA8UIi7sRXdHzk+IIeQO+srDPOcMhNHM9mxP//fxhI+Gkp+lESAPx
liIQYt/rDyo3O2VDxTtd6h+UgPwwqx9l/d38YwL319z1v/JC3/W603tymmUH6RsPDl4LfHJqhj/t
xpT3QhH2yafFk/ZnoThiC+VDMt9R0ZNB+KbcICNdQU9P/ad8kmJhtASoxRhUOdtflI7oQ3hN4Z1Y
xhsPmyDDgqrM1mXPeFLzjyf9p5QHehz/Xn9EYkKLgGuR3uM7V4uih6slfVvIcdlpw6/mqlGGsSvF
x2Ftfg4IeumA4WwDKb1AMt/400CXcfq3YLhF+wfKZCR74hebq+JjurhutuhxEA7jAPPZY6fLJsg6
5+6hc2Ztg3R8BBfz8kRvwRLs2QV8Eo97th/mX/fn2lzaG6YPa2XHVsRa+sXcl2vErXNVUFBlZ+1D
3DrVCcXEO/J95L+cCoxDIuIXcIEQTHsTnr35x0kXCNk/Qr2f6mS/19z98WpYM35EGcLdbb2Zh1A0
U0gioUmdyNX66LYNDdjkZ3ucnFA9p0du1vVrS3YVDiW0CqiauHDcfrTjxR8fwUvUjogJ0Fwx9+QK
M26r3pVvNDz8L2wXfgAgmNISzVX4V/gvIMDPGlITiOELTNdhwCpouy9ZsJRlLj/NDXs9je/19ciu
fw27E70XRgL/0DuEbsSsAm2HnKYI1QEt+P1JAMAY1jBbFp0IKwN8qNQEAR2Ihpf8n7P61DHhA7zp
bOEuwheiM+BSk7kdDu7sYXMMFnBa5xegAqOGAP8BuOdLamf2F5DMf6R2AKQnajNH/CfFsnDq4nZ6
zcFunoD5on4FtGcr4uCAfIldDcgr0wMIyqfuMfLiKQZ/pc/gRO0ygjZjXQEc+PU6viAyiT4LuInV
KgqTfwYNIDKaqMBZ9fRfQLwRzl/aHDj5acwKlNMC5n85uJfNB+BsFh8UOsjfwNzsvQ/th32lv+Xv
PGh+d74zXD4odp6feAfdOekFskGJNHEKgAmjqRMSvTvLWlhWcF8R9VoIacx/BVKBWf/rzb7rdza8
O1sAmJFQjzYnaoDgXWd4KLpO/nQiFzAn+xHV1j2ntOJ+pVnF+2XZ7jVsFrn3/vviQGTRiOaaQ54u
GRAYWpuwrAbNIsVJnFB8sXPTlnP0UTZRCvANXxQTICRgNjicAL6kX1Aj2+w3ig2Lg/aITwonrjAK
DvC1FnqP6WGDWdmiCHtKM+1B8B0tClwa4Cs2AEak/JUzTdYFGKTSzAxvrGueQaQVAECHzHfnxAtw
INH22MYcdA+6J4Ug/+5U7gvxO2gZFxKTZlxz2A4gmhFwkPIsM3nA4WNGYaqCMNzNe3Pi0rBFc73L
w3Sx3+3fSUyORdmEqlWc+rwtYbcNqWwvcyLjkcW+SRXK8/IlFGuYt4LoQ3ES5RW/zvGn2fCxhXIN
WK96ziNADIo6TOZxjj+gYt9K2xekjT/1e3Te4MUxemYs19JV4jISzQ3j7bNiZxcGN57DrQ/4yBDr
Zm5q0gLYk3AForQANplwwSUHCZSbiDKWJSNFIBIWLWUyGJYt3gjH3/SgF6TUoUDhp6hXnGJO2cR0
iRuKA5eaDN0KfLV/ThH/qipARoqc7hdBucpjU+JQdNvohITK8b+iWU7mVGbcJKbGXT+Hc+qMc4wf
C7hnlkfAS4iJI8MdfUGwbdD5Ye8X5DLTUztzAEzKbmKaEYTDsUYojlQyqRcZgS31guQf7gY+tohi
hlos916U0BEpAlCWgStn6r05Ak/LvwjUhLcicQaY0dhvJuUXhva/Ijme3v8f/kj33aNsMVzab3Bb
dutaZaueKGBFCfWvF+BKiWvHEJwiOJzxpiFRCxsKXlvN9TZnZkumpiiOWCyvq/QYqb05wWmhB/Df
z2onDuR/vQz3UyRgDuJXgDfoENjTwKeFtksT4xi0ruhf4XiCn2NaWRICzNTuu70RYxF+VBS+BQJV
PnEhk2VsBheBaQ7ozjN0mekQPW8Qi4zlrIkb2JzUPb5sB94uMXtccg8fMWYFhuzpssvsgvkjP8zQ
wKpdE0t1wARYwWApucj+Y98IOSd0PJGQeEE2Jx1RVAPAtdCiOdxioj+suUxoOo5WSIscAcur/wAs
gAy+cMTg8tIfQXEI8vkXaDeADpCNTW9KG8RDyL6BO5gNf1nIQc3fEu4bQYUZhsTzBtPV57yO3TaG
ZDkHO6nwAob+IM/Me4gwrhXrvjLmDYntIWR8T+m9ABIusevciMMsxO2jgk+PJ0U3xxdPU4Q8EVuG
f6pS6UGBxZsBizH/wfBD5IaDeGPUKPRisFi5LQimr8WnyWcIFj9dAFayb64LAkEqTf7WH1jJ/BT4
CcQBcfj/H2Vibdef+Np2AHwALLS2wPrcs2TKsf7Hr/rTHCjD51zZAXLlUaMK5hYS5vtUteyqyOCP
bKV0q5TwDrsfC7udUTxjzGqzyXADWMz6hB7RwolCe1Dsgzb/K/eHBxls3I+/lPcQHb5EEfk8qO+4
9PwVd/B64w0vLT5vhiRZ5hEui7LwuQFK4uTNIpcjmWNOQjICZMWpx+iC2q4RuxU7J/snbTDLAe8L
9n6+YIMjaiYUIsQQlvHCGRIWn0KElb4tth3QJ41RBC7yiJDYfVlVtgiDYb+kYWdLpOyErgUAyJBG
YTU8Fxp8phHbZzEsHr6xU08aFx049EzqADSMfEwYK6L1B0OgPa4QOeuLaT+egl9GuCdlD+HxWL2n
JwJ/SHO74bqABFiIf81VujMXxrd0zjYmnnGhVy6cpbUk1XlHTBy/GHOJ+JlVvRxdaR+fgqN1wzjr
zhzJuAkFMdQ6lMTlodkNy35fraojw5grB0B3fB4CYE6ecqQapOyV37tde9A2xUqjiEtXRCTyS4ZX
XlLfwZ/jiQsOkR5+7HcL8XdMT7CniUlbCD6FF4IAnotVv9fBsrv358U+UjEAwC7qpeYJxxhOfD7X
8c5zQV9HWAofhC+qUHBUhnO4Sb1chO9MYWBrScrcIBc4gmYwg3+LkBSnNfyc6nzGB8AX+6HlQOwX
mMXLFGMtdgMelUcCY6SiVDLv2fjh04Ul0v2bAtX4sAUulMCh9p+jlwswZMbMMck8lFBDeIqH18pO
nzO9GY9qai2qLFoy/kyuhoUr97us+VXvOQxMJxQ/rqr7LUEkmBTYoujUmLkzfJ840RfZNLovgCZZ
a0k8YFGaC1nCig9vxXlkMRiCkeaF4N2lB5OyoJJAikywFqNntvN4gaG8Yi1o0STTpxBlWsnsDtXV
16h7ggBAUVS4ceAy+jMu+GyP0SUl9hyKnOo70Egt7AU8Skiml6GxDlNfxUBm2teW34zEXc97yWMX
H9WlZUIr4rTbM44ljsgw/XLcobTEw5wIApgNGgxNCsJ6QAIvkgBWDHxfLzAbmMvcWQm5qAtG20nq
Ymj/ktahtQLEw5m4ZwiueAmpXwrjvE5a25g/W1297jVnE3XNKm07qGevteIUFyMr11axNseBSzZ4
OrjfgNbDMVBhV5k7TNrBZLDdoD6YyCQsw7Mie6aJiwPzhjoCKR1tAEUJGNXPn4AUSrmwgpM+ELVm
B37drwNsYu0p81/OR+L8POtmr0hMKlUIqXX4LefQ+qNGoc5u4UUbJX4LcNr1zMCvz0LIOAC6a5Xh
hYwXxwoCQpxM63GUz1Kifz2XSopFtMP2E0ADxmmRij2hn00ppx1nQa5psUuVJSi/ssk6P68PlglE
wD3h2s55DM7N6/oKdkq7wtXBHPDLh7g8mwzuof2AARCBTOZJwwBG+ujY2vp62fAZBsRFrErnEZJ+
CnTXvNWljwYwTndy9GMp1xr0coTG1zufjfaRqFeDTYcSUcLe+QRdMhfutpeEpOUeFYITdHT214Dh
iLR4kScgovI+n+lVRAfE7pBfTGOXDp+tzliy3wfqVnDgaGYzi7DyuaB2O/q3nnEm6B0qiWWQr/BS
RXrikIMG/cb0Jn07FXCJXctcoBhRFeo31D3dcJGTQ4vt95PKVX7etSZ6s2WOheazjvZNcdU50KUe
MJFTxSYwT/p6gmVIm07DEfjcKId8PEeo45xDHPyk2vcwnDL7bOV/RBKS9/XZ2X8hMzfmnwnzP4SY
z2qG/2hEWa6+PoJiW3V+N96Q62TG0rYOw/ge0GclAQdPiYwbUCWVfsMEXI4zpYw/TW3dm++I07p6
VxlHjn5HfdghlB7a5nbfVHfBNOwdibYUCWSKxzpyMhUHA7CIbrqVErSUkm9ZU5mGUR0YQ6BSgvFu
Pfy3m27flXdePc61EPGra9l9lPHj2aMd785F+y5PLkUlvlm4ln9nFxSmOE9qZ0qb2J7138E2Wkpn
+Y/MTFBbLHNJauXAwrvzvV2C1vaGG56qO/JLDjEs7oizGIgF4pg8UntQipjhjCJH04lNE1WhA0MA
0xjmWhyFc5VERxlSyDwwPEgZnHM0wd3oCiOAwRsGL2HnZv8evP61nhAtTB5ZY2TMNoSByv4wrNV0
RcQkciAG8h2CM2JSl5zoopqkz3YoczER0JXF+HTFWcBcifletxqaZa9TDrgYZ7iUFFBLiRIkGx5J
iBLPOw3L+3lczkT9h06p2KjJglPdIz5Hquc42Zgr8kjJoRvfS31GO4WHyjDnZRij57QkXS7ox8vh
zDCSpNBs9NgGM92les3hkQOVOiu6eSvwopa0Xa8YfYPJkrJo003HG8kXqjk39fWLsC598Wz3hbbE
IbpW52p46ySgzXH0iPPt24UF1aA8kk4NUTIsDyXYHroQiY+z1vFo21pYBKrvAB/lQIDoQjlH6qYK
DlaEVHSvVo+0ObHusI5vrWX49Md2zb3GGAuKn+6sTXmVVHj4f7WeMpBmXd/E+cn4SN1k2rujuw9p
XJMII3pQRG94Ort5vSuzjVXuTSbCiyTcASoG53xnqqsq85nVxfUuSjyo97E5j8U9wabQ96tCX1Es
Bm6rHrDGHieX+cILwDWJ8KP3JwS2myy6pwVhlgsn3UzxHMdoRyLh833rNDfyZw1t89Q30s2wffVd
4lSP3KxbbG8R7RKUOXkGttzNTfhr1KSzWPXIUmpNt+kJhaWRwzvQ0xwPYBiVd3mr5bP6xHrfi6ZN
to+cY19/PKuVmu0qbcHzpuoKxiujTtE4VIc288B3gD2r9qRqAGee6j5G08uQ6ZZ7Wq2odZ3UMyuv
jQ52sEmc64B6o/ElaWtVlyREnLciP48telyYFoz4U13das4tiHdgSToRMNWZ5mVqfN4NLtZZdnyD
9FOSmL6Xmy/UJm1+yaNl1myBSQb49s1BUU6GDk6+7rvdpO/HT6lwm3Sdfe8BWQxpzs8a9ZE3BAE/
Sff8C8eSbs/35nCl9qQ1G3G3bHxiV5b0h9UWnUPdHpVe6FcJBMGJH8b4Br4NdBryRelhdJOxkOt1
A2a0fq37euFRCVu9V+nkXXqSvidnsxunwzPBRrP9S6qFMm64I8ZpJYNVIpF0q2FbMCxElbXkZNIt
Qbnizq6DO/t9iQxg/VDmXbVO0egkto82IFnGYHihAevXrWgfrGYRGQd48ewmtGbJAbqVfjS8V7rU
OSXzM7E0nIkhdJtJ/bCTm4mbxksGCN9O0QGzbU7ZrxSonALQH8vTJcyX3KR0SI1+Ua2bgv8Wtfjz
KD23MN91tHrVxki8/nlsOI14BYR29Cpyq11mX4TdH02+vSnktdl+9hjfB5f2uYW/M0gza0QEe+TC
4DiYXhGJECePCHuM/LoQebFMZ2VnZhrn/SMhNibc4+idTgsLpu+0UllIhY3oEmXbbxOzu2V7kgTG
/tRvIn3Tm+4D+BuvVXur4YN4JXqcQ6b8ZMfjzoNHN1fVPYxSArle2teQ7F5vZszyO2UFFJpzobgN
fieMfGM/M7BxVFgyvgjYaldBSZJ7+R6/rla1tUHkNTJcSErVhtUsLHncK/tIwQQhm48rsiqyYfGq
zwrU9W5ePQQRtHQla3l7KWik5/o7z0CqTHO0E4F74tThdVRgVCevYq0oB0M+tM7CGc7Au9QIAAOw
D01n7lyK9FZqZ0vbldY7byXA2dBg/HKfhjUvs+hOVPZZM6cnl9INGxgJOmg0Q3mp67xo6OHOLsC7
Uz8550Hd8LeXdQvIYKRnwCmpxacHdoNNffFEFb/+0upjs2OG0S/V9y4/f+GhJRMH9jpHkIbqTe/8
BBMY5+u7xM5XvjzDu6G+p9YNV/q3rgfNfMIQZGJbsvNhAL+D4SatRKthrhvDK96h0KvJcpK2vAYE
CSfwGzIlnOKzrbckatsWk2goesehWHIDZu2x7FHJ3IJhJvaxYNOGGxmpIIy3aq3eczSqz4/URDL0
psDFbAekCYcuvDT5qkZqhwVHSN579jEx1pWLX0MF6gv2VbKUgZEq5TK0i9a6RuHdTHwbtr2EooYg
aq9NQcEZ7WSMi4bfJ0iF/Pps8xtFkLoexm+Nb2fY36eIYJigIcy18Yw+5uPlZSL5Rpm9Q/BTG/vx
tc3ra8gYi7dTB0vGWK2bHSbbz+I7tSECHjqfWPGlmy77ESauhXFhzhu72CmhlWg8Trusde3q/QX3
ImEbNv6Szgd5oqjXuGjT+StpeK9PN9Uuk86YEIPUcqtyG3WGp1bvTf5bNSfTOZAAJqtLNdhInGrP
TRV5KtpNHG6xf1b3wmvjhdHE+dksp9xDuJTGvtFTku+nfkEyhRUsrXyrwhJ6uaxcLcUnMtu3wTd7
B6+ozPZ8SgCKzO+NDk6q2DCzcAfTdnL5H5buNEfRAsrGu7A7F1PbnpGk9D4xIqiXCKl5FyBo/Qzy
hNqR+/BXRiVNE0bd1SJNdkN1JsOhjC8hUlmBs7BBQ/YpCY7ud+APpXIqsfNFNVwX/z4ZpVhWX8C1
drqQUV1Va4AdcDtJ3tnlTu82uuZZvg5OE+CjZW90XMb0s4VjoDS/TCVqr3mCUQZGdN4tGj600I3b
jRJsM+MULSTK9xFByqqife9OReYrth8O935Yp9JBX7Cun8avll7xJ+PbiNLrjfmZvMecgkoi2WvT
fElSA0WDcKAFtmKp4YRE7QpXjK2BvYYW/ocfsz+d8RTh0ezAr11byVFy0Spj69rZm9d043Qi10ot
NwSh1AqYyxpjWBUz3+n8NF393UDM4ObDMjGWSrCsYRaae6MQlgpD7DHXdrzM+krUh4IGClS7rSkc
AYCz/akJfTRmKuE+uFrgoT0tquER57s6ODpwQ6j3kekBbbcL25lLr2NfXovYA7pUzno/H+Pla3Cz
wG9fK6tz+247fNoNsutDlW4taRHGokEjwAWiUq/NzTv6MMqTwbj21rb+qUCti4yAHYLGv3WJCcFz
mXb7gOHYYOxr+UROeErcH9ZspkdiwYDrY01TtxRB8737xNuXGLr4h0wN/eW2+hIvc5I5ROSPO9if
KiWzDDYncksgXLxsUkXm6YqH436Sr9XElAmnC7+5MqvgwC6D5UQ6S7khYgXHp8EtAY7jU9F4X23u
md0cbB7gPQkFEY+OKNlpiCKDeUIMegRWESyUOfwcZBfmCRkvsp9gctHYtQL4UWE+v+VuUs3Vq2W4
8QmuSbk0AOXG+kfJNoy/F2q+Uxn1PuwRve+j7Q6x/mGRJ1/4pkpw9bJ6nYg6g1DEOuW6hK/tYG5N
xuVMch4GKueJ3V9QvKv7eJ8gOZmuIqwNVSwWLK94Ejf/ExGFq+KJcEAwXwHit39jsutCZCQa1QVC
bsLjF4FES34KMzHKYaYj5ztH96kQmAql5q50ILzvUXcGNBbpbspvafDeOpAkPiYiM1+X+syvUsFy
plI4r8pNjFlfjZl9uyG6BjguWAWrfgmMCEZdeiJ57i2D4olZNHGlJGXtnR2k1S0+fltwkvUzv9HG
XFCJPvONdSP+inrU8WFnv5pNkLl5CrX3wHI0R1dVV1q4iJ0MfIlTNqDmfDJRhSliQlZKIdBlX6QT
0fuF2aKmhYC7+REFF0VaG3iLG9tCP1NmG+j6pjn7TDeK2ok20Eo8mfPxCm4aM9dJvwy0MkXxeHo5
YCj9shziX+WjNWWfKSICthYd/lny7EUwjk2hFiYM09VLDB/Pnk0VvAFaLg1+qRhXIB4n/SZ79NxL
EyPZr8Qrzb1eLFQXFkFQ0Gazq+W40AGvEoAx2P7r6T7Htax/OsFDvcugXEZzTJJ7lG84b8iQ0toj
O0qrQXdJl3YevD2XtfNQDPBy6aAw4yNwSzpTiGMydPKqcG/g3eUcuRi5s0E6GzqbRrlRyr0w4unW
AbAHQ5V/btJJ84ExAyWkY/0mIMxRcQymS158xMYRB8Caauf7mXjGB6vGlAldEYFxHOD1B6V+04vh
tEgnABBTmrOWeGxnlOaMjRkhT4xZFMBRhb5jHQVLhwnZq6VnxuHOr+D1kHpLIkLxm/Zs1VdtPDv2
VbEXxHULgm2+yJVV3dwQU2ABQnEGYP8kt5whjD9GKyp1wqUzWLqrqliX8Ul9AtGtMAwBbmXShN5c
vbBvgQPG2qqvtlJ4D5qH1N5yZFv59OUkeAaXsw4X7PiryObTvgwRPC4geoJEUBxVlKJUV+HbL2IM
6E8ah3Dvm9amIgenXJW6n2ArGK+YYSZkrdJZK4zaN4YIASMkeU4SUpMtWtS90oyxalb6me5nxTKs
rrhi4PD9et7HfpmCeSaCXdW83FCz2a8uqoLfxrfFHFi72xNamRTF8M3p/jT1moKwqHg59QGY/jUf
S6rqBxCYoi/YBTlaiX1HkIgzVF644Zqdq2/xOvIlATsspcTriNca5khIoMQ9041dffPNIG2xgaLt
jzjkignHqiVqe0YzKjJNaRsq4iH6foFlQJttDMMl6ANJgrAcGa5Rt+qdpdK6PKicYWRCq+MHKpWK
x41RmAd54FShTsANY8fOkr+Odb02lKtmHS2EF8UpYc5jBpAV4kshfZNX9UreQ81TS4+E6nDJCZKR
00b3AIPKjH64DBxAsuYNTI4t9C5t+MjiuXylK5mNV8oIWpu82BD828GI5hrp043A7FLzZcvt68VS
RYadHtJ056A3TFEPRpVnCPWIwY4hSuMTQuGmd+3sRI4hKyCnoG59A4wWYMo3ZA4z9/WuzgYJxaWH
vCj7RS7G2lXGA52bDeKXhW4JPILF2JzUToVJRLxlFmr58fO7zTeacU2IDakPL2VraRtbxXDswKxO
G9dl60fNkREvg17ztZBcmrNiVetLWltlOjPt4gyiTB6cq9IvDG8fMWFcFdSqVDlrdKXD8M5xmthc
XpEKeEsq0dMALeXWGrtpZc8EDw2LM3kM/Dp1bVZX+KZKQjswUgCJWecd6MMwlrXExd08cZLPVyAM
kD3UQ299OeqVqVdYbqgS2VWS1x8AwCtzKfVHZSvt7QgjessHUcjJHuhx3+ywnyuJpXxpKyO81yPB
ufMYznMNOoWvPl5Mx7zGEwuKmUFDxGxvxHVtDsQnQeBqFyjJ3krjmzYsrd6t7iYp7C6cvvWxpyi9
ZbgLaJexgr8oi24QWIsxbbTJ33wCnCXovvVaidc62spQWRnqJtHxvZq2CgdHLl8nHEODNTGjv9O3
3IlPqgFjG4Cu1D+OPUFbhREiaadegSXU3UuKd5AAo1nFKg6NBY/1PBQIS0Zg4oM2evEOJ9BGXgYE
SwfXzLn2wd7hJMc8/CtUfAeoalQvGrFAkw8blU/HpLLhXNqp9FX30TXJvcAeJrTmTsLsLvtVzGWh
XCKTGu2Mr+GkfcgoP6SfJruN9sX4ZBBuLzptwZjvmW/ZcZ1viGYFhFId8keRXEpkHmN3yDVR5SEw
VQZPI7uQQ73DZsx83Vtpq+qXRvHBQ0WKApMv9Hc4IGGaoMsdmkZsu5gpC5uP+Bq3J1AwzVmGaD6C
bVvt08KFasUIzGl8OVchZdwxDwlqdM2XKbq/OLmE5YWufE7WNSm3jskc6iq3J8m+jjxTC7kmgh6V
qH8D+hjtLxZnHf8msxI4eFv7Kg0efqxi7GPeaHOLF6nJSA0zPT82z4T8w2BhPCvmPxtZW7bOu67e
6+jPEOEbZCwO2WOov2qREp4tclTlWV2i2zOXWKDsGuccj0hn1Z8Q+6nKLDe2/Fmlf1GJMc2Q75/i
pJ9YIWq7HNL8XTZIwXHwc8oYlgPEQ3jKpKcr87AVVmYp5M/QLI9KglOis7qF2C/r32Z/rRqgrDoi
1pWE2zAS3Rf6foeZtkwfx7qx3/Pgltm/fSnDdmcwStmrGmctgtnFTam1+B5r25YeRqmNhaM/KaPH
T35z3kMqTvN4nqJH0Iw/FfLVCKEuT/wwwEzCr6pzXH+8imym4kpYWthEGT8FqYMSNg1pwqnFGyFx
jyqTIXrEKIzGFP6V1C50a1xDsC5Ha06vZMS7Ao5JypiF0WHY0SkYFCONp0wLo93HBnZNZI2nCDFb
A0Ne0ok1St98AiczPmSHhi03PcuxaD+tfapHCsoAbRcg8IidtYqUg4kvCXDv7Y99N2AK/bDRI1gB
IUeTJUGLpqAVZa25aKWLUc5L6l6EhnSBNnkd0Aso5Rg6PbvVVOOrMm8jkV5FDyMxHR3OQsXI3NVw
y3L/kn0Ctzgmom0cHRligcxYtY9Qs/2O/6bUszqUulivfTNfLSzwcE/WsYLC9IJBhFDpwCJBWAkH
TbeQUQpdLey2tqDSARh+a8dFeK4+ikeHxFzGLohtZ84QNoc/dRGSYdtzLsABP9FG8sN3MNbgiwnE
+JcRPNhgw5bqpTCqoeuUL3GRfEpPzyqvfXEkQ1iWaKInr84xVVrA3P/iRIbpobYidxm0Et4eSD8S
pAL1aeCqgdvkLqUVfmOJthlq4gYXhkQipEsVis2MJhNMsu2ZQ8NzAuiK5ix4JiRttMCfGARQDz2u
MvYegaBV0vsIv9pyhrod2iMIqU1SmIETMdH227wlyFIg8k9NjDW6eBZSdTgo9NGZ+liS2zOgDSrb
WvBSQtmHns/nQ7wncwImDzbMKWYfAW8EEpEHCiwy7XCthxJLZmMv5uKQLxlxvHSGz/TVM9KZKAcY
dOiMO3DfhdNPrxYuGNfoizQ95zKehW5kuQyDWzjm/wTfSTjrqdtVLjAa6YWSuSNe8SE7+TIIGY3h
JrLCdSRFidsLGNLBbgTCDG8/8bRHjoFEP7PB4CfSO5dMtUfmPBTP6UKT1shB6bGakoG8C+9EaZaF
7I/PNeLgzlyj1mXoLY9LdhEEGYeAGCRDjIO/mckQHyiOGHUzljtB+qk9SJlMWAc8WF4+WQIUQE60
GIvFNHmattHNdaGuuMcxFa20Y6xfGGfhVk3tm9W+AvW05aQEUwuDc6xsg+KXuHCbiW3E4MIf8Cij
1Zg2jBgmvwAIw6nV9hkddBB3DLib1euuJNdC/VRMvwf8yJVrpS3D3mukNRsZ6NtxxF7YnA3JvJZ8
4FvN2iT1V1te0/qs6wvhwrhDzY4+PUbHOCzl5hxXK6X0AkSwyVpDPobUXEkWdXl19DmS8tTxcp2x
0OIJr+3XYma3kr/gfI5HfJobtgn2brbn0a1U3+qWjbYE7OmTNQbPEik6BoQvIoNnHTNwJOrJWgn8
pvbacJEO89LBmHEJC6oOF7QdTcLgyeUOLVlMlEkkjNaeVh7L2pfjZYAxeuaxD3BY981y7Jh73zJd
mB+CTlnUvi3IBveO99zwMT036L6z6WApvyW0U8d86FjulEcmZQxdlM5l3A+vAeOFhGTQdjeYAMJ+
FKzKdoE9Vl8tIT6onWcPJ+e1sNRd1uxR+dsBLqEY/+EiS5brUs2X8UPrkBfP9GP6btE4OQsQyJeK
PNA+Yi7CToUKnCLiafmIsQSDjJUTMM1yia3GoQJvZAz1HPwWFBcCsaktWsTt2sfIgVFcrX8eAlaC
Um35AsdCb//Tpx7FFYw3eZxH+ryDHN7BQpjzNsNmRpiu/YTzsHQ6qmTPll2wXolrUmwwT8C0Jpfo
bfbwLPgeqb5tQSLClVasyfgB1DTAAha2jX7yOnb9TystkUzGyr16+k/y/XCi7QkD6SiEsXESzi/L
XJpjx2uEv1V36HHmNw5R/K4MN0WjHPUg5UEj4WCXcVCH+PqchYiZkjlGTVD/Yt0zv6BFs+Gy7QjZ
AALQGPKFUP6wwY2SGxPhF6Go6I7lD8BgscvfwRmhQwG2q8qCcCmwGmAhZgfg2PkTusyMMW+D2prz
Gx/vL1yLAQQ7IGouX27hvYDLxia4lsK33MGNZGt8FuOmmbCcAeFd8jKDzmP3gRgOW5qEeszHe3wt
+nX03Jv93CFGGdoLfQ+6FObdujsiTLCFwJ31zD4kEbKqzluWr+Si0kS2AJj/suZlsX+l0OxnRjiX
dxlWOBiEJXhezgOgDwyZsVJAxSFRyVDUzllLNMb/OTLQFtv5Qk/84nmwcKthE8IaJ3CH2uV21p7e
nBlIC5UImj+mLak7DNAwZpoJxvaWDTNuJaN3w8Ln3NNQ47CU8W/f8uHmNNwcU3+8FjwdavjfP9g4
QHH/H0v3tZVatq0B+IlojRxuhUnOIsq6oakoOU/i0+9vWLuddWpbpUtxMkLvf+rJfYWyff+oTN/4
3ZepcIOdd93kv+W2cU8M1lPpAiLJH8nmcSXmrrHYTTLP/vTy+XSsppv+wtQA6HR3nh/sdu10t5Sx
T/KDc9xfZ2gzCuN8uhHv3vaqj+Kxdc/Xn4mqAjOzeLvfuyeRn7lmNq2l7t3FIJeug828vszUs0lC
zwF+6ZGVv9lZ7SbF4qvEquvyLb3vb/3c9Xty3tnHX6n7O55mnhkdSjU3ZcIMiPP3ptTgJ86cKk9E
eqlmz87XDemUWW+o907EXRrQKUWxLVkvf2jxBaZMNjZrs/S2LLlp9UbFWLRVJDgpn+wBivbZSWb+
Nb8Nl6uOKCckUWI1XJ07JxOH5vre6v3RSjHwYLwvtni+qsUoGNSRGWHCF+anZgelTduYZ5OtwQRJ
yYVPabk1tdCuaBS6ycYdE+nNLpn2do9XwZXFfffxrD/23Qyzab5FrygVdXWu+0W384/zLroVWnRC
/tK12MjFHzZJTCQhQSKE8EcFSM6JQxX1/nIxxC3/ds5X7snWmQbZ0NtpZHlSzW0Kw+v8y7Tbm8Gc
2bZ7ap543Z9m//bJf6dLc7X9d7x/JgutBZ4/4aKsaIPVJ4JY9ZU38mPUwrpLikoceUpHCd2kSZXB
DJL9JbujG4V55Hc12dT2CWIc1X/+FA9HPgs3ob1zXpKb2Fz+ZNk8GA5PVTEZcopp/G5Ugd7IYBsf
Ihl1Vz/0PiTM9689tVaZB5hwANaa/wHWF8O0FExI8YeaA4xA7Py66YlonqQnaekt6bpor8OlGrMu
XOTqNqb83ovx/dRCqez21Lu1zV4wT/kuHwklY76n2k8biRt25yYCmWMACDE4GfhBIoWdMYEYG4po
hmAFcmLWGSG6/GB8ZSEqkLQ9K7Asrpxbunr2ARzkTJ0QHp08GCEL5hhFp41Ytpe0spUfTMxbEHw7
6OIROGBhMlEUl6qFd33dXCzLn5WU3nbxrRW5v/pqgvF16+ZW1T3tKsaDquTXh/KDC5UxkHIfMraW
mFPenGreMB8bTQ7lPyJGfnJnOWPISvo7eUEVfoX1D4soZfhV2O8elE3UzdsZYJ1igRg/pUO9vWRH
pa33JNAGhPpkht5gsFRl86RVfkkaAH2JvC5iZv8KTXEhCrQ7nqu0rYdGzOpVqhnHTo5paYAf/EI2
jnW13wQ/wyrWGwOIZa/U86sKpa1uYz2cC2MpvSSTNaMcbkQUOo1UqFEseLJF1zDDzOpRddYRaRh/
vN1FinRFsGX3nIuWKYv32Kdr5/yL/d1O8/Jd9lFhWz5Mcm2FNOLUi6bXnresIKuXAopr1yu79n06
ftUeCVgwqBsg+/ecc4taieeEcYuZmrNn64YIo4XlzVCS0rmbvGTZS4ZzfxEUkYkTWKkTlqRNxaAt
1SjJGyBWJojy9VhHLzYlqy9fJblKX9q9fb6a3DST64b/mtgo3mWo1VexfNooiPz/fs3z0ezi6jo9
kHtTlINBdjjtBgNu3Fw/qc3l34cYSqEt9txzEXFLSeGbR6TxqrUdQPccZbe1ON32z/Cq8nXXESlp
0L+vq+ksGrCRONfyG0plOSgVJsJlsGQxz9noxHqFdMXlGI6IZbifjZEOi8P3ppRNINXq6WdjbrBG
NgrVsq8k+NLG0JSfhN+ViausEZE9UuPADBxOz6XB6kG7fx5rBPymKDb1vc1vS1JXa99niH7HYvpm
3kfrvKslf+kpSdbjPh1j4l1flJOKo+2yGq7EW96b+xMLTI0iC7+xPP54F/3H0GSFUZMmzQjYOZwa
MnYOqzal2YFS0QnmsimKIa8sc7S0VS+UUobu0vcV5KMt0w4VV/SSSsaasvbBwlY0J6G2SvYPxcZV
eMytNd/PCoXGet/PxbXjqZpfNeOLgD2+R4TfX7wPh9g16O85e4jQlepEKIzVjAvJZ2O7brLQK1tP
d2qp8vSNuxBJ77emehKakNzWFp5km64So5SQDNCDZOl13QkpacSCaYuVLEB63tqg2UGPFqcIikXk
Qr1bcvcWyHNvakKykklWmIeS9zLhFQ0Jtz2iePp7fdWnZL54d0+67H2FUVsOv2lMIvOL4eB9CjY3
MvwSkorU8i7coJMWMYG190aolOY1i84JnwtUgDvo+qG7xT9wimQPYeYvXRWvOeT1NGHiOf7wFCB/
aPUtFnJAyRj3tFY3osxbbupUVX4Tx+TtXxiibPjjMYoPdbGCEiuchOIxpn42vPfSFDDySOIzK/wr
6APHIJ0Si/ztRpvSzOV6Pn5cuNysgfKct0dmr16mRNDSfBw6mQLoOpCDVMO5ZDmERB5rHgUF5GpV
LZxq02KUE87657jC0qGZBRmhLSRlHPqOr/O+llkKToRZCnoOZ7OXLKNpm2mlsnU5RdtnU3LP6RXx
CWkB9RXt3GekDjk/6cfLDhF/ThI/hC4Rv+wiXbHojty1eRCmYIiZgytTs26wMwZw9K9tf4tH0wa1
L5Kfq5ndyr1q03mg2V+a+unvZkYw4yEe83RZEd0n/lBSgMmYt105IxE8GcmEIDV4ovFXNWmqhako
iHLMBb+JzqL7WWUphvvZX8ea9x7jaIc5DqAR3MDek6ljgRC7rHIunSuXTW1zq3KtGLW6mVYT4tk3
UYmwZVv3iMjRjvua/k/h8Ng0UVmoAS3+M980fOl0rV7zncy+sd3U1skIx08GF98d56v563l10n88
y8X4X+I+1oaPVqVBfjreG/x4/pegR1+tR8XEzz1rFuz3HMuzvU4Ouc5q0znm+jEBTUIQ8CCTZX9/
fsz3bXougforgxFXrVVyeEZWplvX629pNbrmOms3+qMZIqZuHYMH5KnnCDP2Qr1Dnk09Fs5uwgS2
rkiE2KCuWNyrx2UdwaCSeKxJKSoEClhqmiV+qmvjOAx2afejAXDEH1RPTBf7skLhIiOPtUzWwaW3
OdK2V5jgVgeCvJeQ8UNH+bVmU10Jc43OLk12UPPRcs3kX8oDT7HihlWNB60k4u8aiX4oiKa81o8h
3lGFIkz5ZSPu7uYQdru4OLV9sNuXhDS9iydaziNiCuW7Vo83r1C+TEoUYEPzn8/zpgEJJkJntFJf
p7p0g+ewYOv1L9O6bcTavPh6srtBz19pv4fiApQ6D/0hLTdP+5cB3RzfH3f4ZiBmmcuC7MVmAx1n
CNEStUN+UNTs3tolNleiQtpGRdtyX00ua3uBhyVzH+uljdxmCnHKNeqvF53IsfSSOSAGXxLj1D8C
iuN/YRiuDlGDwX3XymTq87D9iZEqadYDRtB9UxgKvippA/z9UlkDGq6REi6V4tzDUDTMkfXXmQD3
XgEVnQa/UE2MF797gw4F4D0kC0awXnPCHBBKKnUdY3NXYhME9VnOERUaeXqfZa5lxpr8TypNhBFM
Q483js3VKeKK9f6DojVOPnNNlGmwEtpFb9Y6Upztf7ZzPSsBYW2vBQTVcozXzeegBM8WRPnUb9Nf
zJxXPr9hm6up+eSWkkocLbKNQ/6fr9w9aJ27htvTIR5O4J+6kQKUH47d7aN2nVYkr4XHcidXrrIp
WtDrW7QpNON94xpLgG9QzMwdeqkwKc/g6WN7YbKXRH0RHH6VH/9A3KqWTpMstZ45H+geJ2uQiRvY
bI7cueJ491vy5igcyN4xG9hRv3qYFPDuaLB/bBKiSNdQEJP3Atz5ozx0Uj/y5XWTIogVVBGt5E5I
sUyUsQKZY42D0U6RH+L9ZRc1S8FTQw0TqqdyNUTfNBYaVcvHvdPSMLhIdoUpSM9LX0ZGvISEMjTU
F6pPgeEFuh1XUPDG1ELC3Pn9wZ6ybtmWJabcxbWaibt2HPraa/Hwiqtx/vmRoed4tKfZdz+Q3Ei5
HhQ8hkydKzv9/KnmtUj593Oee0BR3VFU2DW290G62F4bEtqW+LbZDuaHIR9+qlzMl5ML83JqxWJ7
6m29qLSqca6Twkk/2nLHE6vRnTSD/tbYgCPphXzBOmfwGvF6qKQOFWSfzZfLNGzHw7mVvNbT18Hi
ho0RlN57JAQcfx0ow4FNwvhFJ5YYqus7unSRs9coj9yb0antpLUWa/GpOqXVOlfOhFmaDzO01vVp
sSazchvZxUeOOfmz2c5lORZjPr92NsXqoaQErRMaYRjcGyzJ1rvQqcOtyg2dFwV/+53jtNPV2IX6
aBrXcd7Qy9UXdFgmlsxUR8F8DHVEWVj1+fK2aHpT1XuUnteT144FoMPSwRjTqHPQvsTv2zd70Npk
zHMY699LraUMzH0kncwVapjSgX42hkm3sHO53M+p+J3KtjOXZp6tLt2nVFQU2ZOpQ+NI/XCukJgn
xORD+b6V/woKVppgWieQwKYCJ3lTyiHP3AV9ZIUqB9vBP35ATAuPIy2PDsI2cMILxnMRmcn0lfYE
8uF3UwWQYAsHCQZJ6/hQsd8or10aYG7zC9GM5x89pKwPiBKC3vnhgTIHsyGKfAEHrar/NcZxIKI5
fEPuHI5VtFDPaHrYjFTVUf5TuyNrMLQzwAuB/Z7Tt0GjekH9/T2Yghle2DOfobKJfB9/NN1em29m
IMeHQps9n+LB4+ELVU8/beMQD0khF7IeecGvM3mIKDZV3V4bQkTL5a1L8Pm4uiQIxniq0iaXgbrH
a9l8XznT1TT5caYtL0RD5rE/8S58ey6EkxRdJGFYNXegob+hcXPqlNKR23VqLnYxcO+eTel9vmzO
3ZBczs+aQVJWHAHDsRQhICkaz1orrlDIkaTPdA2W6Ar2/fzVPa3q3Jlb1/Hb6zcxROuw6pJs/Lxj
mgzxSDgV30G1Q86vD9MS/uUXnJ3xGj1BEMQmxm+laO8VrTUmUMqPU7GuG9HNPHn6BGqvKzQLoQ/V
u/xp6bdp7vGIk0DrclT6cVuZYr18+TKW0ll2/5u0uzbCToAAZHddDqr8FIljhRPeBvgL4XE1L3/8
Q7LBQczkolp0oSLEuOB9C7p55xzQIfHia56Fl7uXw3Vuo+rzRxztKoUTMCQVioW4ftlXd04Pcb0h
WsT3cUneQYnvjst9h6VXXejV2W7PQyRxjA6E6X06Ao0Q3jynck7Zogl8gr/X8vcIM+3NN5giLwPi
FXiTa6fRXyrVbIiOsZ9ybTcDY25xzBeterSigByAgoDsKAOQXsWAolidLsfc136Q+9Kf75tUxbN1
3TJ0lVz7q4+s7IjwtgIdRsdmxlhY+181Mkm1hfa1PMHX+HXdchUdh5qEYhM8cPtUOuv+aU+dJUGP
JY5BBhLGedGwQHj7krnQJKnXGClun6ru8Mv8rRKp61nCd5W5OjdZjTPKde7/8AXJB+yi6WiGrtCa
Fgl71YO5xjJT3eUEypdTnEluu3NH3BbyEE4JuDhNVsoDORSebbaf29VZWuaLsDLFkT/W3IKt+61v
hTvqQ9Nxba3SXeNdztv6NhmFzrqRP/2cxetk8uPCsVeCDZ8yoLbjMLcZZTfdbKaVffKPdk45kqsK
ua30QO+Bx3EJMR7syv4yzRiXVXqAmS3NKdsr1KfwAZ5TbeZ2G60N4NSUvmUH2cFtHFTeFENS5u8h
60PcvPvcmeI8Sv44CsWbVtzmJJ00oYLHKd2FNE9fAjqoWMj+9Sj61WfVoWEblD6esVcR4CpVEd9F
ajmhfsf62T5LKzhTiZVbWZvnXNnko9zSdI7agaopxtoBQrUstWK2L0HWlW+beBcW2w4t7OFCnkpn
zQEVATJlxxrhkVr2jq6Tff1Cjpaq0sueSGDVGYWIoPbk683mkK1u0HMqBDzE+4paUO2lyjRZwGHM
77/KRHft9KJV2ppeEuz4f/wQ2D90SnsIwqnivxR5uK5lOnPtl99EpXColiDb5fS9XJS3bzgtk/++
8UxHSkGNww6NCurFiixqIGXeJA9xdfGL+XngdQrKcvpt8RGbkxQS6UomIC/rp/519Bhf26eRNT4+
j5O/q75GEDA3NTQ6mK05L8VIlaq3n1w71y60SG25vV5z9WPz2r/PtvW/ADTpK8nORopy3E9xij86
iw8bb5rz0qfPEKJR2NOuXYIJHyV6+b1/PDX2m7KwB+vDgNdmWpLN3wBMXDNw4EDyO5znA+3sxeCc
H7+6SJ1r6kPsghzkxy9cBuAx/efbgoQsQ+E0QCIQgkW4/42/DyEaPmTxiAGyUEFTfoI/YiRTHyFL
8pVOjPOeZBLV6xN5g/ZeMh8UPPpgpvZV4J4Q/HmBUm6q23g+3H+GYGV03uza9mpyH0eD4wu9RM+g
cZNX2c93bS4O30GEz+9yeO46L25DWHVIpbnOgIhJVvnT6PZ5H1m353+P7n6QNOi+9L4fqIyv/WvD
VxaDmz6gZ6KUdrND30VKitFzYHrqo9swP97Iqfc2gbuAF99PT2icJECTOTytTWvBkv+pCilUt/VL
V11xmixgFaQ9IOFh9m3fXE3iEUb/L6mJQmroXfvcDil6u6XqtLms39u56rVdnbLeQw3GKpEmu0SU
qRyqGTm5z3d1yKoiy7YuEK9TeD/XsCCtSyf5duj9F1co6EE1l4AtS9MTDFNqLT6QIHXVDXeJHRuy
c5Nv6yjXurxB8PzJfV30wL1zZ/N6EJuXEVkrnPYfO7X6Iveeez/1rj2se/To7vzsYkPhuH3T9Aqo
2Q/czgIH3uSgwH0cMNmf8MWn/m62rG+HmEXPVHBVeC7ywrqOGtMmp6qe3cRn7qPEx+NTzQb0OuZD
tsC0KWVU6JEI0l8CSDoI8jfrpmfx4OINh9m8FL5htRYvVsVSun74t8Jrq/iPwBT0nOlN/6W+Ux/3
6qOMAWT0G6R6+BhxSPdUcODLNzFEFp+bkyI1vLQuLQTc/RZypfz3zS2QhT5eK2ypySfTz+T509/M
v9Fp7L5TM/+zl4ELH/iLejp8/31GXopvfPh+ipvgp1J40K/+A6fZEofvzOuuFDKcuKjWv4lW+i3T
Vrz1N5PF5DTLj2FnwQlu79FqzcB8l8BgTUPYFwA9IJ3SXtIh6NHy8VD343SxnPw9fopLIByD1fma
gOKK8IEGe75xBP7xxegbzzJ8H02fKCCuiTQQyg+MZ8+Rmi7x5XKgMrLM41fLhEYf/v7NhzTa9XPt
uH/tX4brFsDYMjgOoO+viffr67Unfc/nYv9mQ3XyP/OWRRJAYsYex9ulW2w+GwfBFKn2zuDye0PI
3PAypFk6yaA6hPzIw8xL4u2aefsv6Rqzt/8lkgxnwWaSvVcuA0eoH9Y/D73smIfRxl588Pl1Su+U
Nve/qBAP+uceqhfBmeOkglEFF2r8op6cU9bHHHj6V0Wy7mH0bJxmj64X4f9u/+Bd3cLHrg+bKwYs
bjEp/m6HnhxtWfbz0Pfd/hiKrjh679KnmmU3kdgETLDZQktKzrnMbmrJFSRNWZGKKTymrcXNtK69
oS6rdGe1VLUbGcfTkyvyERxzw2yWSaW0jZbZtTxUiLfbLbdOhHrFgFbsIsVlwZDMw7Qc/koivW0d
SCtzdxoa1XcppJAVz43Fadp74p5Xe0r7wrx3NgciTp+i674weF6Szdwz1Z0ei81YP3fImBdWkmP1
tru+Ti2YJKzH4X2Kpj/c7Rb7VC68zhyTBZCl1KYmFIA3eiTlopfn7GqAJxKrLQ6qTFZBYsW3TttT
eJV64GpZMluvq2fCsXyFoGwzba4fUZBm0EvxoGwjN1BIdGerOtVxSNL5b3k1rlBdBUnVLD6JQqKF
pAjlD6+FZLW1XlQvh9ftrksmdTrp0tvMhMVzG398I1JO1ZhLyK/0eUF1Na+eYgqZWuLesuJJXLQA
bvjsk/tcMVx2fTk29r8ZQuKyDblon74PHyqn5TBnvmG43931GgJN2JQQh0QttB1SQAQP1QpmAR4j
Ncph34CD/JGe2r/Hz+LDupIv4AKeWXaPMNdA/aGI8Rcxehwt+iLr0OVz0vEJSLhFYo/+a+HEh50H
J5uJE4z9AbgcUmrGC4Uxbfx7OFn1k8xl5vpQLBZF+1h5IQusQGPtGx/fCs6p96ODX5y5tLgLmXdo
HXPF0BXCcS7Do2j1pexPnYAUQC0H4jC3mOSZZA2eROnMzXhGB1ZV8M5JZafNYlAzNPRb+A+iVBxV
sQoshPSlTuXhxdyGXXXKZ+jdFh+l7RYBQVAhgsCoGoIXuLVJFOooXynjC0Q9rZtqlnpUSIslMvhe
N4wLC6qCRdZjugw1PObrRR+gLb8MkAMATjNY4ugRd26IgNJLyvFtKNRvftGa5hsnpOMXphhKmDiV
i9f6/dBU9p8wrLozsUWmsuzLo7wtJiY1pMwuTSKF9/xl8C5QsJ7sIdKE6eWPbxtNt8GjE4xV/lcZ
cmRwgTSWiyfYYXk53M2gYHNSm7tyRJiTUppvADRaj1txC9wFpYuzvQ2X5b6+gBAbULUvb9Wya2lW
zdwUMhTqRnDahWhOztgViBBBqODq3gpIpcoVLAqMUtpC9ZLzZpFCyA+bm+pdDcjfgdzFyRF6G++9
wCbvF1DtaqY8/Mqok139uOoKDTvS2Jy7x1W04pjg6tg2sjfTGZogNz/Lu+3p3KfmvUZew39/8i7B
MJFGxeYgaq5//pz7aCZzfKHFOticfC+Y9e0Fk69Tjetby0dglvrbrBWV9yQG/3m8ZIcOztFV/ypl
fOGUqFJnlzpb+ZHKP8eFvvx1Wr9Mkm5RiDsJLzAafGiEqKIJ+/XiNZLB+mBxM2qo7D2Ea0I5gVTA
d42DTUYeiEPSF2pAVSAKfsR1ct6Ax15McNHjpiNzKiD411wtl+tIAYxhUrilv7dlDcvbV4RJ+TO/
NZaPWobMeF/Vr5vOagGfVy09i756/s9OLLWu/d1IjYw6RaqdDKPIW1AVHicBP4dzdDpH6u2n239R
xvFYPygYV9d9BpmxehwCToDVR7g+ZIX9+8s+VUxKL02EG5v6VT05Hdu0OhVozWoWtAUeF+Q/VFeg
NmLeEMyoQNAbupMky9vvkEXPyOQ0LpztPyYt698rLnzduovJhrRqhgZKjqEs6gQx98Rcd4gLEc4I
FuOl6WZ0cckidqgM8pJ6BmoR0eGDc77MiYllTK9a10P0uBK+dbcsPdlu/lr3RpjQVky3kpZnvnai
0OCItr6mFUtM3tgf9hEADCSElOZCEHQgAgg3QBKnA9tiZY4UmAbdg/fBaWMJICngGJbFyuhPC+qL
TORUhw328/2tQN1s+dBgyzBBG3V5LF8KpC+CLoPSZmy3PsnpJ37Nk7w5iuK/2pLHxwHraod8rSZu
jvwnSKl20w94pKVWPNMFHEaF7+2npgxJ9yEfT/ZUqjcmddDtrD8zH1QwQA0dMlwCbJl/hjwVzHvA
1MboOziDdy41Mt3k9k+9chkwtwSLy8XzDJF3GvHiLYKF4dCBGbbvLZimQrShE8mvLTQamu9EuvyU
WqvJTcjujaVOWIuRBUFziYn+9csS2x3aOqzj700tTF7xmjyEsNKlPFicDfH7oyz1VvCaP2R594/M
N7WDlBbZMTo6WMICnWvFgf0sCJ2NwrVPEU0mXfggLyuaYRoBCNXl/pgz8aFUV1oixs60FGQPgUHZ
zdKfYEG/dXZ86N8b82ZcLwizTXw60HkM8yk34HBuRsVK+oaxc9Fp14p3rQceHuAnTuZWKRXI/1CQ
5RUVwesy1LDRVJ1eTvwUhS9hepOo6XDqOGoWOAS8DprIPUYnVKzmsxXHr00r1DF+d4o4PktF8qiG
y8i4Qp935vvjtN9eKgRAxrekA2nikPA+aOkfb67O/E+4nINqASDmlnWDhr03gUrN2YmDNCK8hbZk
uMqTFfc+BNT76vYPPf4PIkITnvyZmnkY0lBT8lEen4FQke6nGaLHUGcK2FiEfB/o1sqvKPTNVOKx
7Yhkp3EGvpGn2fwwbPgmZNMHgTi3zMelb3J3iR9hllImBB4Kwnmcq/Bc31ZfCq7af9K1CCY6FsSB
GY7jnddk7z/Pn5vvZ4P5BlzdAeC7weijTqBqpSlmIeG4JWYRjBqt/8zDCSPwovjdA453DfTIwiGw
KpuajpNL8ug+iPt4TssXOkfz2jJdM8q9P+dCNEfbpMr2vIIDyZnmh9g1Co/KJVU9fCkKlBPJawM1
oA6J2dgDqLalhE6FyeXu8oVANUipr+qfCi/sicnZCgZBi7Ypx8bB3tkN1KqVB5jsVGZCQUUSG7L/
BOIy8agUsrXp/q0kFhT9JsqeIjZIAWD8TspycS59o7zziKTV5qr3RLQnUSSil1f5mx1ZaQ9XpBxa
2Ksr1Qw8HuZu/tJwyzG3WYsrQXKcIHxoIf7UczveGi4Za+mBkvKA9VHC6Je3Tmy6eCFEoh/z5HWk
9X3/BYGFAOeKjI1BVxy11A00XX8qtUCa7NettRSZMBNgfXxLSGj4y2vXOryQuL1dUSTsKBUY73nF
gkD2GlHPOUtvt8AiM8Nkl7VzDnZdzhxqFw7p28f91lZBBTL4UfFwncPIUxSqyF28toN3DeSiNikF
xzb3+/4e3QznIclJdXalBkHAZltdZ+ieQ74P6gC1srYzyTBFZSWN8axt5pXNJD5Xjjt6ltpef55o
rjb/6COJLa8X7sgahidgbedq0WgcMRsipvY1Iq8Sm09cl6EGpKPQgI+mjy0fxInBycm/qx6vlb20
AbDEgtyxRhX3xAJi/YqjqVFTuQqX6gHMt6qWpjX7Zy0YZz6wRzIfwEw3AP5SytRDmueiyRk/d2Fl
eNLrTPHXa9UtFkibBGBb31wR75S41O7JPmrBiUgz5yi8ilOY03ozxxKaRn4VV8p58748dgHL9PQP
cVHwuuBFlSUxXBjPsaiJz5FFgW+kVo7Pg0WGoWEwTQ8eTMHmdq8aC1pTQprukkIlPbiQLR075EBq
DIlnJqdtiObE1BUJGkURvtwbu9csGZg9YVb8ZhECb4kNGE6hnw++T9dspmFbbr5Ou/pCGuXcHMlq
WH4r1uGqIIUk+nrfyLKdTr0DYoKrRKNh1a4rWSRN0lLA9VZo/eVskPpQ68EPlDJ4Guovw2rcXztj
IZgK09VSpn5ZdReH5k0EEEdDppFjmd993lYtpHVyXqcfVHdd466LPL+skbSoD/OJRhB8utqnleOq
T9YoytdJlN+3H8e3i6kkxDg32bn9lFibQ/WQKONZAFvrwb3uJp+YtZKcpJVIf5Vn/KU8Xf5Tp/iz
vdURBvt1Fw2tOH4avnWqreSQ6MHsIIeE2TGihcIYLiHF6TKI7sZ2NrB/9VE0MQZGYykxDWTIuP/8
D4mPIgnIDeRa08XLbP0XQrjAFC+ERLiwZAdgpupC/yxC7kBgwg+aStz+lTAtSl6JKuvyh4kX0D2I
fSontc90Ff1X9WBSTto7vzkLnwRTlIfsOeljitdkxcdekTXqp8Cfb+vaDQ2pSlPmJkK5gE4qQSik
WcYMy5W73ZETaAklaWoK/HQHvHNLC2TFaxbA6whb2Dq3twiKM1VsISiOAkXVyvbNlbGSFPlPOreM
R1rWw5UONXZx/5wmGntLbVdXlvlsIbqJEZSXKWg3x9n6knQ2pyop8PicgJGKwQSqiHorSzTg8FVL
lZgzXA9B5ZJELeodZo5b3YWVXTjRSoEEwo+8xWp+azk7UTYyOOoei67G8bOb60hQ8laQlqChTKb6
JpfJvj4Hibd5OzVIDQqdLVj31TD3t0znPMlAweq7Vvir249HL9PJDK7Nx3cCOf6y7CfNKeBxG0Y+
ODbi8f13M073uBrFxP0m/p3YkNnThBl0z2R4r6nTy+pzPrr6sZny6TctkNRUaFOcvJrwYx8facD0
OPv9+PCXtu128XXxme49eunXxUEkXeza15yGBucroLDvRuMpPmAOpGox3di+S3cd4urBnkHf2YbS
r8epj8vjRaDIQOT9NSUTIkA4IY15tPzKKJDs/Z/z+/49N5q/P7XXUluER48SsxAu8QXaOdaPrcIM
VCl6pb/pbDrz3ry36azeMv3C6N5PzZZfp1uIlr8Kbvti9J6/Q07nX+l/Zo0eJe4//NyXQCL8sqli
ztmtPqb/coqnQjn3yiZ484L+ak6vVCMP0x1kAyz/CYtELJBT5r7VrjSPQQFTmf7VqlugjG+VHFyr
i/4ewH+jU5RcpB5fzYpNvcupofBVRoWJB+L6KT5J8rYV4LDDUx2EB0iQGmXErb8Qf/kvyn9I3tI/
ir/nbvE3HRA8nZPS7M87GcARTcAdpjgdi9V+BRJuKNQd5cuKw07syQKz46fiuv+Ks+wnyZ9kKnox
34TAD7mpEjRY/G9Wj5TF9Dh/pHCF1gY9K4JD/6B52P7ew8gED0NfAa9OKUNKSJnchmIYNUJ/bJTh
9bF4nebOYuRezpkzqV2uvtjte6v89L2wlNSSTRBX5UaZGznwcd++n0/N+2Fb+VldqilzZOfpynSX
I7FZvuaytw8ju+vZ+01PyiNe4B8XD1ZChl5Ih3LJXe2+SUy2hymQ4zxYrl25Tkk2uJOJqMnCdbA7
yPSVY7fYlkbZx7/j+v2+CgziFqi+MnEAq+96efB+p6e5j0IGa7Etdu9J6RzpIj95VMwl6+tMrpZJ
Yr6H4SRU45VLQ93TeykAJ6waWYssSnTVQNuf0nBdy/YLXTMc2S4rcasYiO/irBQp4JxDy59ENNX9
JcqFoYpxWSYrilSu/k95BDxJBMW/NJYK8r0fPpUYJroS5sH5fQeuw9HEikr4BDADa7f//78Jjg8K
D6zDsNSldP5xQ+bEC4T8HPqZwfoHTfmD3Vb2dxAffkDXaKTKoud6KYpv7BhH28q8+5Sbxq+ELv5y
Jm+bR3MaY4QKdqM8H2x/DJG9+1AYP1nMS6JcigpdWl/lYRmLOa0UvWzfIuBt74X3VSX3Fb73wsX1
z0Ma+g32HeH43JLvt5po0OZzJDC8IoC9nPqaR4ZKRQw6s3VErVlZ/f3+8n96qKje3+SV04R5N2SJ
55vpsIKNJCiHtOrir71QCkEj0a3GOBU2SPIzPz5M8mP8OImIGKjP1UTa67Zc/MVUzdDvxhGuK7FE
z9IXCwT1gdeZLy+omcO8IyIs+IxrUBv/2Fc9liU2lkjRSe9dDyN4YQ4u44jtwoPpMJCYwOnXM+Cm
AztbBTcEIM9EkvIel6D3cjGmXuimu3CFDmnNTfi2bNbq8RYdw4QEOqllRLZSeVaulcXs1D8PtNjF
8bMiqbCvSz9+bj9TCDaH7/5T2xQ3bO+4Lxv7U7VarJVe/ljuZztuxH0TASob3Fsy2P3v7cvQzxWv
eTJrEEbQFXr5lWtr52k/5kplL3jbNNmtfW2EN8VAsHI2unXvr0IW65DIt/Bcvqah5dn/KDRXr365
pXyyAPZ5GFqWdWfq3q1baES61nNxYgRUma60tn6z5G8TF9xVkD8Ls944ljhQD+1O+TEBjJKU2gQG
g1oyxwB8Wka+M4FZGLpwI3oPozXmBhJtesQy5Is1czit+3LhfdkkQRQP83N+wwfSC1o9BYvPS3fj
toJqz/TNxavlnHz5GQJqRIUYH5rO+0RuqAbtrMgPf/QraRtU7zf/Wbzm0m8KDs2F6sf+BySqfi6r
GvGbFs2vDDHcfM2vjcywOKN8VXykZ8X2Y3aav0xnPj//Gz+16x2bMe5JZo8dq5kCWBf3VQM0B4dc
bWG324q8lgngobJuUdEVcLrTLnoQaLae6H51QPPymXh5dAm9W483l+xVVPu8xQhsKIVYC0Hs7gb7
QELrZM/3b3fE7fTYHsnTVbyc+sWmQPjGqfFs32p2JmAfTNbZNgWc2dnbAHSdf2wCeED+Z1fJIO43
leOAYIx1Ru3q7bZhHC5kQuEMsRNs7u+1oybUdTmzftb1R7dgumWptxghgNkpS0ziwcZ6+X1+uD6A
NhCEMJbnM/l5HZ0QqKf+pn9ouFGvI66CftwWZEHp/Qk0Wopv/uMGITvu4Ce0JhwA07EKPtf+j3VE
LR5G/sGjQ8ifyEYsFWxgF5lPj6qOQ9YurRQtePoM+63p+6TBpT+xuVoqs443fRka+gKsJQvdbpZA
1AkQrK67ue97xU5vYeOUyz6PXiMfrBR/eQnZZkgcUI5GXnvLlpEzuHW01XOtuLfol3qUl9Fcjr45
zUQCwrjyzftHoVccJMtyif3wbfcagNftJxMy5cTBJC45XTVC7vS4+Em4atRywkm36OMUxyEAP7SZ
wcuBPM3+pp18cs7amz55k/MC3Skzr8ldWF/NbOL2YWZ24+vDjsckaRBMFAsSsz2fbGpEcu0oSnwR
v69LYhaPHac8NK+mxbh0CvVALHLzjeK+ok5uBJ6kLOy2lnu/yLGrrHrbN/PR1h3IyHyg2RFih5nr
26uFcMZ3QIEwTuHsYqsptpwf5vR2nCDrn83rxvjco1e6lje5mVmbCVIpRdWvYRmgpk8rpvSSH3hK
RBGDxOuhnSAvPEeF72d1McrXxLT6Uh81mQ971mjzPJDLkamnDM8VFhgZQfO2JDZ5dOSM2BzjS5T7
frJ8SD2ohskAz8Z0phB3grxrHshtRXy8pN4dyRY1amv79qxfv3ZfGtTVF1DmMmEkmLjJG6S8PCfI
9+g55H5t7FrTKrkO6VHDd6vH9cPXtQ6VqjPhNoo4C0FPYd6y0cJ1QZ4Rz345914ybVo1rM5bzNTt
EU9nm7CgpEpMVX3zqnUxXjR2oWgOIoqnQQuPMhj0hUPe18+7zypF1bqbqmxlvZlFYThFr/SqDuHQ
nXJCN/Jv8fftwQCtiPVbmEqb612/jZvK73Q00amqDBa4Uc13aF3mY+kZhZfDx7QDY/JobdDoMv4H
VF0OQRwiJskgXGfQ44+EzZ34Pn9SKn6pmkJt7xkHmeIR8Wdlk8uOclXRU9PmPx8/XVj77tQ0NWhs
9IjUwNXNLF3GIPt2PvmsgrvPY2t/XKwBt1Pyd+6VqmtcFeY9zlQz/t+1n6pi2M/jQ0NPzioIkvt4
Vpk7q17SzHepzuvPqlyNXSMAjflaGG4xtUuWdXaZEKZnh27u1eyncZ+TS80CVi9AQ8/GsXpRtKzl
eV04I2g0hd7AIc7dn9smXc17rgXqttB5Gwf649IwP8tZD7f+Y4Kkur58qw3LmG/3YajeFEzBabl/
mdZu0bWard17kiO729bue9Ew0KCHtKOCow6G6RCyvtAwZauLdv4tMyq1n7MHFcDw9j+W7ms5kWxZ
A/ATEYE3t0BV4UEIIXNDCLWE956nP9+afSKmZ3q6JVR2rczf5ctccLZIieoHNdItIm2mFflAdpKh
CI0c7Ucf+6ZlNY1ytRKFu1Y4RZNH7djJfEBesqGb4Z0SxsOKKni5PukWqpVXzHm0GodJdNlWeOD2
IhPJP0mQxdYHwcq6OesVPiZJ8e/y7cJfO8RmS50Eza319txSRJ8h4vOoIK5lDBCVZOPNyrZY3PjA
EASUP7XV971uwHEz3brOks2379YMYjfOHd8mBN6yLgJhOAtCm9LPEQwXa3o0HjqkQy8se7aGU52f
r34ZL/9dPD4qpe/lqIvFSjfscSx06ShtfNx61Zkk8OPb2JzeCi+pGWil+vmSSGmZgxe4drVs9R2R
03+T9LxYutJzJ7QvTldjM69v/pg+jx+VfmXRoa2nTqRUiu5hPNu1PhsLKil/GaiRj28Phr7aFaxb
qW+RvNEV3NpgxOOzkhZTGk2iXTRhoKiat7Ot0YjfSFqrIWFiNJnHpfpNKly98nl5X7weucW6i/qJ
EnxAmfW2/A0QVFWvSaqZVEbsEajE9xS54LK9l+4nNq5KkKCCUu0p1Y1LBWDEaeSF6MioWCNexMO5
hKD4EaOop8DYeXPo09ITXnkNb1G6hTRZpKBoYUj1A8le58lOcscG3cNhHxrl1MSEu9b2Z3Kti0dp
BvGPPtCDw189Xo/WTb1w+u/hhqReJy/bTjHJJkuN489mzBsbPfti5U/JQwFq4bY0zcaVV7H2z/+G
NysDMrF0jZ9niFmL7GM6TUMBTlE5EcAPm5A1KQtEvRNeaWtM4QPhoOy96qez0Wq4H5FT5mtX5xbv
kWTWCjJpSlPuPGNiv7ngR/7Q+3IZI9V83Sns+fr52rUDDirGiAflwRquW5N7X27OPd49x+FJt09M
2FgDfklA7VHaP+JtPgIOWCZRVZPkjk/iwKCo/kj9WNr8qMcYmsonsm6Y5U0DBHCJ/bG0gEkyH3k0
VXBj6xd1oHuGckCFOYFR+VRoyVOTbZIBXVB03I14PhY7O4V1aUbAss6/Pfe70WJ1l58LrS6WDUFe
NC+VaPF4kJ/kjVmWT5WZt3e5FEn0kzKxPINLpwgvX1Pz7eCww+Wt88P0ftN8ZD83k0dylhwyyVf6
OcjAvbh4z+XT7XVZVknqvbIJkZcP0G2un75Nfg+p9Md6mx7ecvPexnCuQtHw7iUh4lrvcLpIaai8
nPep7ml1e71NchqqZ3YxyuZMDljfBvvULb7t4fJzmozZQ0m3XWQ/UqWvRbrysc/mDVUyRXF9uLQf
Qop3iPbdDtO+KkjhyT1pUW7jTCprQBfQopJLjZanynQv1SZ1/Mlmnl9iqKl5Mxtazh1vw6p3Tst0
y21bqeeqnSvckzTb8X0iZnXGeTU/dXfPRX9v7akEgvGCt573boeJCTS3BIm03h4Gz6NcqO3h3C48
NsN8qtw9Vba9ZxoCurjEl7Kvxa3WhV+N9n1DjaOMGUWb6GJ88uILya9jE4GO1G/MWiDanbSdWqWd
m8KsG8ohLnOZe+1LUmkzWsW7r/yvTmXfgYA+p7l383gaXAeJYSX0DY3ClOtYcbAb2qas0DG8NSl8
yJ0zJMbekh3zY9MrR/vBqh1mFtJcKocDoJOr+yyyywelaCoixI3vdfQ7pdQSCa/zk15n2Ygm9tV5
76JuPCs+Zm2yuXg9CDthoZN6B60rZq4Km1JUiaDUyptVos7DkCp3pkwQjewnz5LJY5IIupPmuQGZ
IBzZKRbxL8miFQqj3Hu5iXKquAjruNC2sBIwRMDfezM3vTdWkSBP+5UycVvHQCXmccUblw3Brxsu
xYZIDFThG+9X/dI7NouaYv/9lPrxauY8y4TJLmH12w+u/zTtrX2s4kw2L1rfhtZqkwCLaYeg7otk
k2ynRzbDczvzHjhDZ5eC7XDdRFrVX7n8jdlXsUkdv0iW8Sp0RosXo3CjXVeh/xVuCKHU4QvVqp5L
cg3zIn4n/9S+i4i+OwxZNNO2H47XZKrSVc7Cf7fPlXezRGSfmPs8JZdkHe+k4hIvKrP5M1Eb7oxi
3Qo13DuP66hwrR37pffj6yEpTV2gU3IwrgwRNYC1rtpbfQDYw7yVBugjEuBWN7sTyaw7dTV8FC3/
VgF1SU4euZVGmYAgYiz2r57LRhBnVm3IDCP1Lf9l4lAuFVuP79vY+psOCzI35aGvLrNBzz9zG6NE
aIskiNnExe9YHVVg+08DLHKd7efjG/+vpODIuAbud/nJaiHLgfwcSlR/BLfQ/WpeFQNlTD00ZSs7
hWOTFxRPmrsvnM6FjIXV2XZ/GTJkRYb5EB2F7HDFDKwh2f3eqYhXb2LLG4RRkDnSvhgZ6PZe9GzJ
xT1tL6/xua26307LTdjT4m2HFubdOPwiWEyRb2ROr8dDC3DI7cUsdXrL/MdC6/SS3MeBsB4sW5Wa
Us4kocK6mQ5WXXZ2f+mXXRjcmk7CVBZRfK8X2Pbf5EtpoZK4k890102w8tuxgs5MqBO3t5oQqUqH
T5meTUcg+4Ors5uKMwPhSyBqZEt9Upvt6tluOTI4CkTt8k6iCxVESVpvk8uJ8BXoF110LlHmk7c7
eg6g5qv3zfQ5KAwq9QyQSBC8oTL1g5FVN2j6pTGJFnCQZqEpkcGT1VSgoECI22Pzzz4PjfSupa4Y
gjYaVIIhhkma0J3XhWE3yo1IMvdmbH5cP7LJvLk7xkz3BkHMm0HpuI/shrykcRmdL7Yy3qmFqrsp
NU89N1DEntEw5FHJ89X9/ZBdwanyeXvJGOX6kx7SKdtPHM/qnQCk/vxcSKdPFgZHGqg5ODTUVfwV
Sap90sBZrn5wCojLVLcor5M7IxajfubQboVkr4bXymPln+x36DM81aJkDLJN7iPv4H3kTdiPyN5z
1k/gcCY2gkVHKT8myc2sqObh/QH7E1NDxidhxaNCyL7uXTvbdecw5LsoPeOKTOTavg8TuHNhB2Gj
NYw3c/fGXQMh9T4j05O8CQf65v1gP7Jqe7G+M7d49WhcR167aMNqUVfL2rEs3CFV4qzgdBSVqvSn
czmhgVl3bvua+KH+0p3PJhp3FVhU7B7+jh/+phiGceSTcCOS+6A4VGHmBuiOxbRSL0frRCk6qIxW
gsg+3fZ/5vhNlKjXeyLY0HCi9/A1c4jacHFITo3525Vb4HOe7NopH7g/h6dA7TpAtAgNqhdlDGu4
DkEK8oh2Qw3dkCiL+/L6ijSXJV1uwX5gInSs5SQXs0pJE9SUS1cu5gUXVs+BEIezPCIOHEnyIbdn
kRvBaTDDmzFd/HJwUT+RfARWIZFttG2i9f4IxLcdq5Cm2I71jK8nBZZIplsk6YScdp1io22VZsPF
t9ctZIMd47VjKDVV8PNdX9Yar0bIcCr9LA/962jRY3ihR8mSBpBxHfpmJygcy/wQcs4LZhO2bmAQ
bU8ecpt/yU3e0A+Fj+VVg5oyOohaq02lXF0LF2/ObrTiK5VLJVq14WfGVZJB3YQk1izr85P+ax/N
3pC2OAA8Zf6fDIRdsfM41589//889dL8RJ/L9/xySu2xeSv/M8s711y+5wpfxmmH4V91GDNlYvbT
SB6uUU/4YhwIz/d1yCgpvRAFEQNJ6DDcaZ4broPe/nNCMHC/JbT86VJPmMZBF1h8UcKLvMm+HPy3
LDinnUl93bef5MWL79KEbftW343VuJdb3ai+SeYz//JcvO0r30sdoFyN0AacpLCMBdm95h9hxGq5
WN9ZldKt4htwwXpxC4Kn+LJpK/+fr/fMn3zI52NQrrzfP+bGKdJVadIOeipBO4+XPeA6a2n3azc7
0jkBQeXLFlcYqEqfXJoC+nIeTnYDIR+ZZUf0x2bFUiVnz0xNwdGNK+Rs8S5szYsyaTkYmeSFzNh4
ntWsm161bpXeJt085SXWnKfmAuVyf+en6liUWGsPNTyK0uqLE1+XuTu6izuUM9BnGzM5lvGEUfg/
daJLLIufYX1/aNk3iqKUV8n92aFFWBTfDSsvDVKV0fLxbysILr3qGczDRX24v9yUb/xgVKgUM4Uu
aebFiKETeUE7TyZcpnFtlilfYKwTyTG0+Lx3wStLcEPdaG8mNZFdYoKUoJklQ1yFPkxEl/iD+J6t
pQ7SIcMWeVzGCH9CRkk5PLbPBK9PXHnLhZBPVQFpBHk1z5BCVNTIVTb6vmFeJKevyWj7hmSNc7DS
+Wf/DxfhBc+lBJIHzTDlLwlnWiW/wskHBcXj1wSEfDYmHFK9Sqla0njz0VNl51VzpKi7VAMwb4Cy
L7Fz05stfx4986CDeef0S+E0JNd9ajsQ+7sAlbFhzwr4JyIiMVM0mJQdBOQUiOAYggV2TmJHYR/X
f+UxrJYHw2tF0aquCkP86pnRcfCfZpxr4viZsrh/58UqDcM3fpZRQs8Ro2BBRGo0GbN+fN1hpNc+
ZSvJoyps19q18r+An/wv5SNpRPH3YXIYl+jJohjCYDgMiVcZQZ7XUF/5+Y4ID3Pi2EJKqbBJ4XbD
9Hj5eepxdCifXotjSw0BRv7XXfABMgzQr5pR7lzYCJAafOb3Eq007kRwYUSeBam7aIRK+Ny//TLt
UrwB4VFMp18Y/PL1P0cV3ypPFA/Fx6W3A+VNak+rjIAtW6kqCHR7UyDpR+u5ArOBkO662MC1AUBV
IIIRx6lVLCkx3RKahOO948MoHP5LZLVumoeay/9v4c+IPrSRTVASfD/zfZUoSb8MeArgvUiWathU
meWuASlfoO5H53/LD5Uvt+byx7O0aDATDQKAuR9dO8SsIKJhCvBIofYDwys3SR/ZfcZuaYKX/sl+
PX+WHTN9XpfNdTOb6KihoOeP1fhhIkD1URtfBUNmOaXY/8/JMb6pydqmscHJ4/PP7O8ci396Hurm
hK+jHeTnS0yiM7e0SWfMvky6Qmtp/1qTt0xfAt1Y2SWKcnMc7hr2PqVZumfb/MxV/7I9WBNiJzL3
oicK2KQ1wXXV2wvRRiJP5n9HI1u7r3DKVUt9GG7VJe1ylcYkdzYssG3Q9QJFCzFgtFNi/Jo3aWDn
g1K4cgeXAob3V+p/kAf2rnydybZZqS56bPz+Tv9kl7wjE8rJFq4G7TMv1KlW/GUm3kKJA1gL7KmD
F3smMIdYsG1nM0Y0ABh7PI6KBg4KNzioHIp+7ytDmojMNebw7WBKY9e4RbGdCWoZvlRYbtP2nHo9
2oYpcE3qhA+XwL4BOISw/FdNPdX8vloB+I/Sws3JJkS748JrqnFrWZlnJBNNF7/wuu3cWuEwPgwd
qI7JY1yn4osHibHdpSomKrJtJ8DdoMp+eCq/PsLzmW0BL/tOyCXtP1oH4HZyjTOUweZOBtl6/GV5
a7EMZ5gTQ/NSUwR+LIYqlmBNUQ9eeo9xpl6JUxosQKe39d45fMsAgvVoYiQWZFn4CF9IrJgZ2b0C
vmSaZgSqfLpGk66IuPGku+2QRfa5ise772kGdhqE7aFz37UwvHQwMQ+o5v9e5cPQIALjzBm5dDP/
///n11xdvM0oAPowIXVL7MITONUWDStVoaHRBZSvP594gftogi0Rnd4tta3diAJvkq9FBVjpTBUb
L4bevtPYBOfvxfA48q21WcsoD1Rtgnyg6CpXJ02KxSBTl7QWImVW3eO7uC8bBF2Z/jhQ3S1hISRi
7zOOEmSFNfFLB0fzpMoggycgmzIqhJPbxvMfq7DDuf2uuS8lhmCA5vGzsV/E90ZliMtMZoAHVof7
O1Qc0lI1eeGJOJy1Nr8+HI4w+UcYQ9NU2tZ/tkKYq48+nUJvlpR65xJlVAQ/koIaWSd/SLH3jcJQ
J3mr/qDfB2klb29t+sZf5uVeE/IRixhat9HOzaszMNYNKaez7zlHkQavuzd0slPFLCc2GKdwSnL1
yof3rseMhV3VL8fkaZp2irQIRtmYYZWsb13x1XH2bRtrKYIafnrponGmv9jM+uolyCMOb+Z536ca
Sc3Zm50cAnKAfqhi++hBD8Gh5kL58dhfDahLpbjsLlpMmXIoAkFEeE721hBw9DmLHO5L+J7wnQK/
oEl2QePOFybVhEdJ/vWZyhf6sHqZtQILtjR5pGaoEI+NE6GykNhrWQ4rTSUUAWQGtWm4cWQ1bz6A
Y2hTezYm8lhdHpNvBqsuGX0iI6i2SMpN8OP7rFtuluuG0TfoOwbCHxcxAmxeP4rVUZHXMjSMJC/H
9rwuniUHm0amuIacZyp+NPdo25Ys0WCSkWkx3LZ5RWr8BhArI1uqk1GAXeb1a1UjX53HEFjoYExH
Q1T3KYB5+LMxXMrDs0g08JvapPkLBaa4OTfKI/KomjrX5/z3CdVzm8JOubyMqS9mrd97mxxpsEvm
blGhva0LZRKSAiiBQnT3MZDm0FLOBbw4LSQU1NHCQ2gzqNjr3vjkrJRg1CEhrNvkc3pJMxwHvPEs
orWnUXuC3znvXO9HjwVG+ESU/s6Ot2dtTDpaj6wZHDS5+KtiYbMlVjxoJpJLx3ADhUjAZS4JREEC
k2Zb+tKiNY9Pb6AzLx7gytJdL7SBNlFhOi29+55gqpiqwoi+wGQVaErh48uiCSy/4LJnqPeUHSJ0
YAD1pp+ebRVbx07FCFhry3ZAC2PMzF/YIVJ2X5Qbrs5Zy7kKui4i3iEXEtDHXCw1zPShk7ZJI5xW
/oIkhnyXUSKabvuZ4Mr2UFo+osPbHdq5+YV33sGaMM6ESIhLqcpvHZWGkkMWXfY9b15pqB4IYibT
eiAwQvj9NsfQ16zUis3tdPZ2fSed2HQFkLxJNpm/AnumVN9BmJpitLQqARIJY6tQOksKT8LeEsNY
jsu1wFWLn/4+rDhKS//6TPXgfWRCJPDCSJjuPHgdvoTBtk2ZH4Sc4x9jlOJUl26J0KDq0YzSH+m4
0PpU8LqQh9pnKXk3LUTCIe8HNOjYXBfiVKaVOcYPNAzp5FsuefbMgemIdvDL+wL4b4JMG9c2Xymg
0CG/Ay/fdobjfJ7fJ82AN4aH+GiQHkJxE5IAy4PyICyAJPUE0vSDURqiqrcMLiK2gYbQvEa+7r/J
tR2uRXCwJ5QRffBp/9C15Os3y8vkMWtehenqCk0hbDFmb9EQhdosZLrW/VtZSuWNUQklrPlKHIbM
oiLZr43CPimCIxaG19WyIReLzpiwZCsVx06XtYOCl5XlCNj9SNFq8iWtrJUHUPuB3riMYciCSHEk
Zur+Z80p/aedxHefAgVSwsXxdvfVi+ItRzT62dbzhOiRlTAOH4rw2Q3LrcKp4blF/34U4hUeej0g
oEz/pTNmHtdX3xcHsGwWk0t0vaAX9038D0rFdL4o2LcJISUeQEmlJH9mvbHUf2AbegYJua+kyszK
VHISBwrT25shdHlE8KbFFWzxt4UCJTONkFHA7qoV2PZvb4K++loqrYXmz8s5JalKHl0GxK+gjTDu
Mt7qpMzwYZPsCTOJir+rKPUOm4Zvl+CdIYVAOqPfMYnZBN+3QjneQySsjkk0qh997aff/ncIARV/
NjgCA44ue2ppxyJqCquYbK9k5/gocTHSEX35K8lO6AHxDxWaMlqyOg1HJFXp4IBYld9OCb3KlwnA
8fU1R95RoUNYiuVINl8wi4Wv8nyTsL34CfKhBDc4GVfDd0vwq0T3YqKS9/O0i8Gm+Ej2ZgkLJL4Y
wdjWq1XMBzDFTUJLOUD7BbWGBnnXmL3wiFF0ZYWOnOGTIZzqiWCXLCxo2ayxo9YwEmqBGBf8oOCA
q/kYihQ5DvNX2dDi1M6i7wPAS3s1+7VDZOyu+2hnfsDxNb0dij1b3V9I7rPzRuXcvlK7HKLHvOmH
5ibxPmucVsMPWK0Hhc1LudC7H5MdVdklCNogxbvl4LHrZPbRWvZ5OZKYsmHnQPI2zcFTD4SJxRpy
wfZUXuf64t5SnjzS5tw0F7JYCyEe0RGlZL65eYgdyWn/naUEuWvu7XGLvJFhCKr8MKogmSzfonyF
C0sTzrdmAuz3vRDyu2oiMg162JUZL+upj+2hXipz6EjMDGbD+ak2X3dZkZYcpfBdCgl6dxlMywhA
JCl2H00WCfD8rTC8LeX21W6fdyamdbJXnOnScoMyluVz8zF/X3TSpOWVN5VVpWvDznVniTDzW7KZ
NJ7DhUpA3uPls9yZJWWPtE17W/tJD8r8DvVZwqqTbS6XNZCRfK4awqvnP952R68quNyS7Gu6uegw
OJU7ljkRi3Jlot3HJS58Ge7hxX7h2X5Uke0fp5iyOr58vOM1g+yeAl2vm7zffo7R6eN8rP7c4tLL
Gb5efS/5V7pf+f4Ji2qubU1JdsqxWWvWMvIxsX1e6iGwqzr5JDjadfFzh4ggyd2Y2ixUW/70V/Zl
XE5V79PNr0dqqHpA/tAvKlNDgVxWiVF7BiyjQOeUH/B68hvBKfIpIqYQ1e25RF+FLWw7LQ5Ula6B
0nNKV2t9OXWXCq5t/2RxDihMCHx6/J7CIv1fL6DOdEycQET0LUuPJWDKqyodxTYmf+4/cSnZwPSA
gjp15Zq0ng3i1DqVVbC/u+xYrBQJijfWeVTzzZ+jOGeHUfAgqYry/2bd0vBu9/HQ/CjaGkwOk3g5
LTYJiHmIcXYFfKmELeN8w33rsbXuG/NLvFJebxIFPRLPfo1+75UiD0D6NdOrfO+jytt8XHlTr+/b
N6BGtfKFr6nv+A+qn3NU+D/p6AvX6VKzNQJVbbCJLE2GqqSSlPvp2IsV7XRo/ayA/kH61dOgP8zH
z3V9zVDKH7F8r9RyPVZtP91GIuFDx0ILHUrV2cviZR4LfKHYDRTc7CXTkDMSm9Hpg12lsPNPqS+J
Y9mvdVoeEKYUymOznLVlpveFP7LhRq5Pbf6qtCTNDhfevjrlKQzVZigvZ2/sfEfP3Llh6cF1Dqhb
i4PZbzmY6cyOHf4Um1zvMnKkoNmdFfu6l1CVkpSp9c/v0jLEfjd+z+9KpCQ3tcWYUCf0vxTv+xqu
lMr0+Eki3Aj1XybweB7qdDewdoy6LFOyti/fudjv5AVpt7OEMmkzTbWwU4JGcoSO6C8aHnlDhOZq
wNDE03vSHIQy71D9CuoccUj5moghUjnlIcd20VdAKXo6R31uv0x/19nT0eRbj0CQZHvbHwh99fpZ
aDJopaqCEurl3g0GIiGpke8t+YerHiX5ahqsTrYrWLF6mOaajLA1jHyDVtqDDMLBkp1/ym/zxOiA
XrFnRug/42Grm/a6Npuu3ncNmFp1X/9nwICIGRq2VHzEN4H8Epl2TFD8GgV4wAfI6ghEqpPv/Gyq
mdd8d/WQbiuJrJruHeNAHSlK66nOn0CbeqaJI0WMXBqX98nwzyF9wiYccql51z06zkIdANZxSpw6
voEKrp4d5ppktA24cLz/2f5cWrtoqd8PP6zScNzhy1KxS9CqdEhfG1y0H5ANeafQDyHUUkXItRhb
rrGUqmTt1YOdN+/xNS71ARWPVq4fTqbYPdYPIBxvYpdixj2pADwCqLNuZgJGX/IJt5ZG+GWt0CFh
Y8Yg0/kfKHOK7jGBCrWDLvQUsZ5UAFHENgqrFYgCGS1tCn3jrsbkba9LkkN3efdX/E9nef84/BVf
RAq2ym/ZxKQE+Ey5W3zJ/cx6y9GCNqzUx8SsxoHr8zPuBDupV3CPJ2PbXPTSrc13pe9EP05ISke6
6JG3djfV2Z/r1El18rPq8/PZZ3F0F5fNxThNIpR92cCgbq0CXuv5s5Y0Pu9UwGj5xFF/775z7uri
G9Gg1aGbgwDQeozHASnDaRJBjifhJCoNoqxHyxcE7vKtYO6xBwI/9lV53X5IxuMHGMGhMq+3l03b
vWx7TFlhB6fpxY09tS6t/+KObsfaf8FH98FiilZFVRZePWInN7zYnf2JBdvXS+eaxhrBW+5KSXMj
QXn/Xa1wYfcfu+hUqP5br9zd9Mv4Ln6tmj7ExWjTrnSQu9G9/xiKTOqWh8XehabrbfumlPhdvQr4
ez/Pavn37Ysy+cUY4f6tf+8+RuX2ZLrpL6NV/NBFv/gFFI4W8TV5VA0Na+9irtdk9WMbi4tttVO1
BLuJL/wbXeP9jLjxGs6jv7/8e/790cb/YZaJGd/+Hu2jhIlG6fNvgrZNeZmzs2pFSHGV5KXSvDTW
XRy0HbL77++v0pz01M+1cm9J2Dmdvyxfsu39W2oAOyX7LVf/btPK52RX/9u/7d9uDVOPHudquZf7
nL9hc//d+8+BBSE5WY+HXjrgvoBboGl2WPrn3RcN5NQAUe9mZf6lv85BeSY9+xgFLrjyrzzEXE9L
zfywgr8MPLaRtdNCMzdIxSsOscwA1URjd+8XLhFfGPndqTF7R5VLtYzOhsHWDYrpYJwDhXmu515J
I39LTanfr8qhREfTddqFgZTphpsfXuz0Vyqek8C+Cy8cVerlYaleagrZQ7WbeFbPfKZG2NJEUDSW
9VyKSk0zkdZJoY5gbaSHPmBYjh7JvKuAey9D/vt0AhZHOfrJZNbPH2tb+AkQu7EWYvTmDd1LuKIF
oS2Y1VficDeDxf4VqLlVkvk+Z5WsM3ge2jtPmOEV6RaO07egSAMNfI5NVUu/mMlXfjt/FCzRkEBd
6aNW7p4/ONy2YvSb3uBcTdIHNanv6+b6z1l9D+c0gfrv/AGtzRyaYaRjWJyM6LlcvoOMbzfrAqdX
vRRQ/A8qa7nJmtZDGiZVxj49zmzi46eoObVdDN/HUgn+o+fgwFAKNsuZphyguPIBfV31dH3Zljhe
oWhfmz95WW8lK6eFNd1ycNcfb80hsshyWRaCEU7mUr4F5p70d6nB88fX3GPfsW2WFXBX9ykfAe8J
mT/E+TXBzPyNKkc0tdIyE1jGXXTkbHk0N1kYziD3uVaBiuM+14lUFTNDKoPF+73vyVx3MgfK3w8r
OO3DZ3GYZd0qxzkaiXK8JnxmTkk87LXt2/Ll0V7Uld7eksP0Zf5mnTupCWDCq+995+mobCmvMxNt
qnxx+t/ST4muvG6cWclAJU7p9B/MxrYO4RaAwORAcTWiRBjgDIeVH4E0oHDZgOW/y5j2elGjaX2G
KTz7ZubD3Oo/lieqaU01MXsHNl+m7Px5jCsfd9O+r6NLb/t5epGt34Jwml9zaB162ejZdGgUQDmY
oFSBFoGlvX/WTgPAZXhCx6X5fUEEFo1rM9MBWLltux41/LAQGyrXEZ0mrqn7+PUZKpSDBnStlQ0g
JVdKtUK8to/pB6e3nsaxvaFG0s0O8m/p790Q8AWW3PZzzDrrOMDlO1IcTbavuZHkZ1vbEZOSMif8
2o6canzs/IdJrXr7Zjq61u913A/Kb7Tq2Sr7h3ExcbC97QiGSxK2Ha1HticHHc5HvAztKJEBlXAm
NmhxSEI+zpDBObrP8BUpIi2iuCYmLzhRSEM64deaUQY9dQXWASJIzZVO/BlcVI7KCGxoxHYUuJt9
M1AMkwT+U0d4x4fvC9lpIB3s21lpK4THSGrM+25sY/7LfbBzxufRrnduhlmXV8elOmOBVY95nR7f
Ky7T8IlEzMPURzYi6DuAQYyL4CAxGmfofWgyqcgdR1sEiIUCHuCLbvymzqYKxOo09xgjaF6TOlVe
VWe6aAfVyW0c7vr+Xyk+/zvIgnp2ZD/2jMNpqCMhz+50BbAhgDHEH4Aubeeise3Choj6/ImHF/HY
K45lokXrf+koaL12HAg59NOBSqbgdamSBNcO307f4jKq/Ox6waF3ogkjsh58sbF+4xL0m6Q6QxRY
E/sk58ynyBXtB91c4/KbeRdq3SCu3NZE2AFHwTIYbbO6t69A0uAgn5UY0sQ3tvDrKuS6GSQ/gW+Y
QXqtPoxvimeCsfjQSv/mow3NXvAW8itB2iUAROUmSPGdJaUfbJhZ4zX0UkcyQDbON4019gC1Akyt
X8PkpQ2A0x9IDhoUZVDXK1EJkN3ZN042kOHu7KuOjRw7OYCjWv5cvJ3fjTTRTvh5k+biax7PogDq
b95INeClD7LIFC7jEW+apWTy+iQTeSm9bHFSGJWPYLQWTpZ5WXTeoQbRYP8wf6Wa7+fglKG/KkUF
kOD9ZTl+xKtr9b3QyrUqyedisBgdOrDKxWgvMtzS87IS2CkrxNCjKPN3pSvqfVqKovvfrlPpkrLE
j5/ia7ZP7PLKaj4ydnLUWfiRwlX6i2bhZdfhzk0cRcnm/HWLhfi1fAzc5lXy3kCTFSiQKfCJ2RCU
RBt6eAunmxrqxF6B9ZH/q/5M/sEqjWetVnrBFGi7ZVtd/QpnCfj+734aes5AJKx5UG3NTLdy3jWt
AN3R/h2OBMoNH7HqSmE5tycj0Xtp017cm00CnGoT1mvFheTgFMr/BiLbNeQVDTCYtO1HTBoPkIx5
HdW0szj/LXtHpGB3DVLYh3+ks1fn7fs48+euaCeHh1Fpm8gpO1ZXo+c4Q7tE3+5C+sOKEeu1JfHZ
9z43Wm/qa9lX9cWolJSSNS/ZvJbP1FfO5XttAWilc+E8htlL814isAnJCrpI+R8FUu4EsmCuIoui
0Ld310s4vHD8RILAdopSKUo/GfFOMkdqzyeEhHyRuB8cZkkXX/Xn8s5EaaNrfo21+IKdXP/SP9u/
4uuEPlE1+7PMJFCUv+W4nItu8SWWZ1DoinoTnROlxmYkvZieIYX/4+fyI7Nd2fR1t6W8LL9DHsFz
6Kkf5UcXYxP+BSvU0VvYARgt9IhN747WtzyadY+N4r9zg0SpplX2j3QGa4asnQHowNAbqMTuVr06
JbkoLfi02bFX5s9J/PhECe2WUXgmZm/lJkS8tQCpWsBFeN5HIeUyawmotDcvpXdrRHfxYotpzNrl
7//mxpxHZWLAvxsrHA5QtPobuAU/kbK+/NJhMzwCfktiu//bD39z77S1zUOPq8+ad3Yy4v6wIPMB
xj2kF9gZC9b5klCu3nQ52A9mDXFllzvGR6EToNaw7Rk+L1mHI1OKPfyhHMy/l19s3mQA2p/mpdy8
0LQathxu3O3qpcjtWpvAs6Ew3qGjWMPrdHBNAzcC/wViOmdqwKRKROx6+d20Hl2q4ZNoSLvNLFib
Z+37v/zvPYegIiFJ29Ke8rpruc4Nj50OGP0zjAs6GdctP8F0NyF7vNVCv/9bmK7v5X+UNoEUVUbx
dr46fuV1j01pxBBJbjwopakTC8xD9gwCFpyby41cyAUe7Ezpjfg1drFOF83r83bKNoWQhbl6YcV1
Ec4is5Llh3TioIEGPAylN0X75uKbEDRWHl2VgHx8szrFbIZRK3+r50Iq7ofKjyUtUcodNVKxClgw
XfEehjiezdMQfaVaJCHjDbQcJhRo23b6EfxPqtLjPKJYsevS9nOVHL7zp5hnUl3ETkgp8U1agxOd
5ZJrhxBD5HFko3ooIwxjDRbK86Yz/wmW6eXHMhWGAxMEws9neqSPk9aOHpQ2mBCBzTRjWwfU8sOg
Pgo/s2xrXkn2Hb4Ykwq7oSBjEaRckwkqJxj/4lM2wzT79nFUDN4c1r2hoyCRdkyew2IxBOZRK41D
CYbdIl3CK6teOFKzoYwJ5MfYPOZNHYRzYPPNGrb+SnxkpoaN+ns/MAxlf/2fiwoZ/AhyJOykkN5R
NvwtVIlzWpyxn8t+UlIQmBXxJ3zr8P1s2k6Ry5sXoXLfQUev+vymCal8+D5MoiRSoiBvh7xAL5hH
o/x9ZoBACwnAPyivJHhJCFODlH7K+IYQ9ibnvhLcZ7NempJl95dPhKnudu0JvqZYCvB2k75T2NdK
qWlXuSQrz8jmW6q50phzSWlcCOqW/w10pM+FsyxbRNEgIVLGBR/aob5RX4dg9IBEaSgnv9qe8heW
ncpNpuVzKMSzIAEUNyGYATlsWoLk2ztyf/4qZVAsQn/7qvoQ0mmBtjcFNap/+a1E5wbNsPGXOqFG
EAUqde5NYU1yhvsMFtn42a70xCy8EWnmBxXaPgDhont9D2BxweHWdwamkHFe6tlsDP9HbiBKgzPC
O755wQr2D/egb3u8FabqGFgaI+rnIR9kG0SHcM8B5BO7nR0slvWiKb31PIDdiplM5BJK7+S9oPF8
1tGtvUMXMt29JNt+agoHd2DHtkUaDl/sHAijWqLIECKoqoYwHKFLiy7qwMZ5btOEhF9E6INZNzec
dc9tG8ui688CETnrAr+B3hz1+gjcWUDaYebbdBUFoTDyMjbPLTGZnVL3boW/t+7DUzD3Txrpfv51
xb/ltT3Ub5QrnQUUiKVSlEs3p+lq+dvSup6nvBMyU+hWutlD3RcEDsGP9rmHU7TobDrXSYQ12HXy
/XI/1S33M/PavLfqiK3pzPjmR8fv87jwV/SzxoXWfChaeDHYfi+ZwP7yPwWhA/0FdjiY3moKmZTU
iEJkW79ro34qfLYq1V72Y96bSMV93TbyBGLNtZiYdG3WubeM2GGvnNn49m2lSmFY6rkTmZ6d7GYc
dHPuYzJOadWZY+kQnK/X1k5F5dPO402nDJMl4WnaV0Vv6nNfnj38y/ZYvSi/oYI62Hk9XzG0q1p4
SX25hsPZL9WOInSPEv4vsg0NvvqVh6B4YjBmWzpPSz3g/mPwHG4+HCFWoKLEnf0adxZmGg1tN9f2
Il9dvSm/uru3lXe90F6/Hj2A3dJUDLZ6S1SCoBba7frkM0DmvC00J9PSOSQFCJC6vV37xAdQdxTX
vhy8GOFRRrZ/SQjweNN/LiE+srVe/QElke2XpoWyU2De8x29TQbr5UNW+yaF+6Tuu/WkL8y5hhTR
KakMsdxUFwasmBjzfpe4qXhDxTgP+w36xkbm3K/viyQzXAp1kDwp3aHxfyTd13IiSxYF0C8iAm9e
ReG9DFLrhZAQ3vuCr78ruTE9PZpuNYKqrMxz9tnmZNAT5C9kX54eLwtc6s3Hob9cfatHGGmA4T/P
n4XX3Cv+wfk39fn4XH2ff9mhcOTM/e4GJr6MUPzM5zsykkHl8sAevgtBQ9xN9FgRwmUFEgQlrMzO
dz080F1IHZ2g8vGd0T9daZpfh70r0C+4+2S+EqBZtGkKaVOOJ45iNwV2+uON4TXtEqJ7FnBoCwx6
/rjBovsnOHZwU/vb/1uOj73Ltw9Vqh77mWrc9rq8lJwlDSkCw8BF16967fdS7za9TH1J7Blat3Ob
BhGpY8hbVBu9bgSZdPrpnolb9/X42nQfUCPKXq2brTg53agEjm0H4+XnQFuuyzz8aM0RpfA9V6/8
XS8/Tqz1P5LhoUkDKEOjKXhDdfhz/ykyjdl7O+HU5A+P0aC1yL9UuTVjMZkkmU+NgqECDouz6RJ6
RWeb3IrAz0Pk7T+NT80qQg9KQIAQzoyIYki1nQ7uoRwMnIVcUYFnCN2sZAuRa49iiXR4+ZE+Lcd1
vaxsPh+3GvHs/lrfzpoZTsdNqM8VcfMamLFgoBFqphHka7GexW36Xqi43raqS37a05KsxK+5SCVG
wjyZU9U8vZbnfVXZAbgwtRMUsJhTCyri3G+2+HZ7NILyINVeMBgvviVOzYMUVINzlNRjc3k0lKY4
lPmIvyhm9ZGhNajcN1HpHgSFR7HmDED2PIOc/GVuhez2NLbLhUIsctG2fwXqZtDBYQjI9yvJBuGO
1ltOfUkOXV/KVy/Ro9NNyHw/Vrc2oHMFROQ8Vieu/0QrchHJvVCxCpSHQS7lrWuj15FffFdNLean
igQW7ugqswWzvkO0WpJTsJl6OU337dyX+6MCvR4rB/GgdI6zYL2PDB4obFgLzOkz0YLdep+tzAPm
ytLoEnHrY+2L5YQ4h15g9l/8wdhmzLrQzwSlN3+roWWgfmOd9UWAG0CRLkkZixAwSXDamO+dOgct
v8c6xDNc3/a9TFTAXFcJLce3jloo/cOFnCANpNxCP1a2XJhdgEEez1C4xJeQne0fppZqbP4H9jC1
MFrcVCVteXwsqjro43iu+JZADQ3anxF+FE3L9g91YGai08+rKVCkVsFLddVSHy3/RtMlR7KKH2Sx
FmY17qgW7uwZMe+FQUr/WHD5oV4Xc3xuJ0eeljPZ2EFv0Z60thN1ptrD2/brJDG1dxrcuqig+hg/
TMWlnIdU+bweKKT8QkvKceEToyBFScTJ5bsISIPuByKPOu8l7V3GshLYLZgHfHgFlwiipI1Z90cg
qxhvXLHOC6O5/ocmkzGOHpQ+7x8nct6wCBMMdK+SQbm7VPxczcTM8rkFq1x9gNYIWxZKOCfCzBg3
Tx/tUzckcaBv6S5Sn3wuHClFvbwgP5Ym10DBvb67Cr7dBb4wxGDOp9b6J6TLEgLucmjHLyOxOld2
mebqXB15Dl9zRId7OTVg3/KegkzETqEciDusQz/i4Hvs3jDxPb0Gk5jQFWWHtq8fGxrUeZHsHI+R
TeOcm+gHbF72oVDi/bs2rkBHtlABR4RzGXo9xrjShTe/GW0FNZESGtpYB6tfx6uCesl8yozn4XXD
Bg4bZ1iwonGEcceRGt2991aCYcKIBjJY4OgGnAi2aHvxPEsXFDxE7aYWljcbdkT8iBI8IdpebRad
s3x3yzrkqgqysAA6ikMa0FCgAr/SE19hzpRaGDyfYXWkwhpBcbn2jm/+Ij0p/eZa8fuMHc/1zU27
viU7HpzddyA9Du6d3eDSufZKn5lw5n3EJN8vWHIfj18toaN59f2kSNwmh4/7hJnKZDe5sFZiH94A
Xz6v4J3dlEPG71O9S3roN7IKsPOrhaMpDYRqn1/GvMPFFfn2pN1/CkGx5a9t18d05IK4KQ4vM+lF
iG3UiPwPixsx5puOJHdz+yd8Zjhi8TD/c7guA6tyNNAZjAYgT/8bbsyX3xDuf9yDZT85XL2mp178
sa46eKlUnR4aH4+7i6/1EYn9KNH3R77IzGoB8XwEa79ZURpiRW4HE2zN9Bp1w7GQa8wPzQ1gvzSY
rcd5FLjMIFOSxFjbZ8IzQ7IjQ1MHr8JY3Oo5hIPxed69iiALNWg22OkV76qCMqVQe58dsiW1j8rl
DStd/LApf0JYF74k9l9+OZSgOcMHkcHxeJ3dm3QfmU/P0+N31cnIYbg318gls+8YcyXxuny7fdy7
FzD+Tl9yG+6ZKC1amejaIznp2gIlEV0x3sKnX70WxrvXTJvvjoGe7WFSaHnub7YL7LjfzK9tXLGH
K0vTGgyiigEEVTqeAAYz3c6qqfZTD1EP+RZvyBHeU5TBs9RMyqvr5wYy409yn77TCaGmlErBAZT+
I/hSF2chtthGdHtNfxR/5sjy/avm9K7t1WVd3x0vDnpwTGzmajw/Xg0TaC3z8EeFL1YVlgvDGgMy
UIFn0B87LDAjro0FvyKeULaZIzMkf2QtWXzWklXid6vH4wjS9vu5LRTnPTs890/fl8GIDdg5HGKL
ARYb2Gj/ZgP1y7MnOY744CM/OWaCc73CxVbjKE48t7D0IqQig1+WDN2VJmodzbRBDQkDGrBlpbfX
PdIEeVt/+7/R0KOMS5edBK/le7PkvvdTrfyPp4mzC6DEI3EZHt/VWfbW2euxbccBjRhF0xL60MKB
xntje3XR2LIPk0G7kZGTHXxsva/fM18PqSH3cg5hOexW8XipsAtHE24cca+EPjtRlP4mQZ4JeMWt
sKG5pAdSX7YI3zKwCoyCnBXKZJk1pmf/BntDb6JgeDez2aU4FP54keiV70RrViwHVWBIcat47Thw
mst5OF+6fhSCe7GJM3PgXq6rifbUjHilyXKa3/UuKlAi38rxDXAn5y3YfXpxRZqfvmmFCf45FDbr
dvw1+ym9KfFMwH5S41KbYtUI+a5D/1GiSEjyln2G89dznmn/liq3me6UuuaO93Khp1raTU0FH2gg
MPyZ0SvWOntLmLu0Aw04BRY96EtSKPJaZgWqF5/acpbvmaIjJsIu7+PymQ6rt82+rHkwo212Fs7l
ZbSWxK3Lz5dvOiobsZP3vTQsTdJodaokdvlwpAP3WpPWlz320T7aML7DB5gkovyovGP8a0QNLDVl
oILiJXwLTi9pcyY4wHc82SDVtwrDx/D4Gg9Bz1vn2dBv10f5hkw7Xf0VLJF+qFupvH8S2Kx8OEVm
DbfYH4vy8ZVUEl8eSsIJCXuFIPlcPu9ZG5Zj/d3viVz1u4AnwbrWhFph8bwmqcnFJPVczqp3vmKf
i/BQyOdwLkkIxjtx/RbjmTxSe5YT2WwG52Z8+Hc7l/egbEecKZYN2BEHIHC7zi8Z6AfVWrqyhz8a
GhJA5uy4L/dU+SCj9vWA3PaZ+XczP+MXNA2VrkNisLpFx/Hs/kKjdd2Wz/+K5GgerB7uT+rPekm+
bj53v7fP2+dxsvUQd2Jdb+fht4+z6lA3970ejH73nfNkC+Qob3rJ1v3Trbz7YYEJcAur4vDrT7yD
+SxchiRbgCJ0qXwFaxYrp1F0kxaZfN56htNcO/EFyUowxmx1fxudub1K1S9xoRV7UoLQNonVxoef
xnxflrih0i7l6zxNMA0gVfgl5tge7i8fGC/6+DVikHqqlDjpxZGTVJnlDHmkKSKDM5Kj9hyaAdb+
N8f7chxzensGXBIWnoZHD3cx6PbsAKwIjpmArXmyz+PRxNPCfODMrvL5BSqNHxsT5GkWp8EE6P6C
lGPg5nJ/6xK8O/wFjxcgdtmGytqIbKZXxdGzsgLc2ViLAw1lcR4aYF9oyGzTEFnv1rGuDtKEZD17
2EilkHjmZY5f7lkS5Uqi7d28HXqXyZjFY3P40ljew30zfoQuSBm2MSRDG3IbYFnZa2xizIJ4CPmo
nvPULDpQi+GG2un94SJUY9pvR4MO+McVXTfifqYR/IHjPquFreE9VwhWTQSc46t/nkMYUH6W2Q4l
JT1hTY0qXhmXq/R2mfpJ5Ji2KISO67/74NHL9JJUFfepw8iObIdlZGZSAOei8vC1Ol1eGZ2OwhRo
e2cZfJvqvaDQpNV0cZqw69hbvkxd0RtwVa3ZRrvOfpzEebmKo+9Mr/D2eMt+77/isYWRhg3ZB30f
4NMS+zneKDtds/NF7Ri5rcnuc/8sM2JIYkPxpRKciyD962J652ezZld8sCTsmFeXut+JXd/KQyNJ
F8IGHrgew10lO3gy1eDTlE8WRKKqEkYuO00LByGk4ShdrBpOFkcSRIRDi6PNllPNtHkvqGkfoTpq
8WlSjxbqPAkBhUzlMvYNLgw6+3xoRe8Aj+oJpaz0NmfmNHtVKzq+dFEOUnWabnmi07rAqWh+PhVb
CPOFPlBmPT57JNmyfjCDkdN+EUqvpzH+xo6iVVk39XB6CEexrrLQW75fhk5pM+7EeNFVlS775jxy
K7PDaxuFTYH4d/9e91aTi0QHbM95zwTykGo54jEw+XMSXbTUWizcQUNkKAAj5g/L3uNYy1EdYeHr
3QPrV0d8GSQlNZS37yTeQVqmZqYyGXBOVFgjTmhGerlPxcb5dzehAsvSzyx7CBVmcp+Z1mHCGWdW
UenFv2wWJ4eQaPNGNzZ/e7T83wlBXrTupT6vv4+WYXdABAA7tgmukyIw66v6TWmZf5F5epNjkA+T
kU03iEZ3P9f2+n3eX/a3p/q5PX/fvLLCbfCCATqhAmhB4kZxQhyllNAHbsMEHqzDf3QEA0tOdBJC
RFZ196LEFjOg2OjVrcdrZpBkYlOeiQDNVDDj32R0p3ksdwtdyCgFRaLW34sF/jj+Mj/u8js/eyl+
eUv+7y8I6cvfizRZMpSnLX4/lxSd3EwfK/FrPJh/rm4v4RfjxXXteC9vvhJrSPDqWF9nq6tEDUl4
86GeBXp3csIVVKpcSl3hTVCSm8YRl1cWlUSxuuxR1N80Mm4JqfgLH4c3S8gduHzTGR4q2zekfRM8
TIH8rJH88Ikzwn2VsUwmv9djPrgKaP/67EwMiX0ciBT2/LSHm8oS9kle2ORVZNyj4/9TJLp+/8Mc
0od9gda75ExEb6JDK7WYWl268SLKh1kEgaIfxUYw359TTJ+mp3OtGEalPnxRcSrWBip+bZ4VQYNj
a9Zhi9+4VJfKv0GmQzCXCTxpk+Xc64j3JPVR99w6toqNfN/s4HEXTxC8IwrdUTvfSKGVKji62zoq
fz8IASDXhQ4sOrxYRh1N1kfX9Qt0+XZxpa74nbzj0DnvGdZeVCU9UqNDh79KI0vV4oFV2uAZtUZ9
8G8gURBi7j4ouEJTQB1zxU3Z/DggQKenodIYsTk0ks401oPbyHXNiVL3ILmSkwSmtH41O+dXuqFk
PjdoiyABzDPbGmwUkkI9Uwct0efs9Sa7pg20UN80i5MiV3hS9lH11sl4SDItrgjrcWYRZX94AjgQ
FlHwhrRn261NderJScZMQwdHPwiDFiFT7N9ZNjCOqt86d3SPFvyFM2rrFAImgd/hs7I0eTECCsm2
QnpnKr4Wp+qqox8N+TtGJnfYvAkp65R4DOclD+gzXnL3wHHQzG1pUwH7/QNBmAasFcS2PpKxQiCr
0GmSL8DMeZVx7ArSudkTvy+5PsEy3KzO7MUzJtkmpKCUuggBpAl9NgqmzTP+wqsaUssnDGJeTV7r
WWFqalkZQ7yMyuu4jU+ARrDozD6sk33lROzwvkQtEHn3zxSrpAHIlfe/GDD/dmAlVatFMLm+7Xir
Mh92Gs7FHKHlJXrXqDR2MNh3bpXbD/4Dx1pWXBFsZV5xWhfG+3nFrHTfznIMqu37CFf9K1oXNCxu
QJcAUhVN+poRHqMyNjziFqsOmexAlZL8PrLTefLsboPt14lcP+SkojAP532zyeL0Piw2RyyS79vK
OvR+FBHsG2FTXFuuJf6jDhUvbD70ep8GveTsFTDDMRS5Lh+OMQaIDmxd+t0L+K80FGB0nvxJ0K38
k/aqvvz34D6MYNff9mwpg6eogCjoMJnT31qquSQ/cRuIi4UL07kx0jWR0C93oQkwrsB44xDW0lYK
3vgJ01cMLexwrhOH722v8AuM7dxEuZyYfj2/z8EJ3cpAn8tBsun9JcYGDAq2mxgaZ3abP1Xqa/4e
fy1n/BEeVTzRDa/KhnImMKaxqPmw8mTp0KN7luCDJiwHyuPTE1Wqkyo3A6LLqYwfML0KlpJ1Ze3l
mLhfamBdyxDmyN+8F3ysN9+7JtHxunJ+K7U0w/aylvW7kEG1x//k7CvdN6grHF+42q1FxYX4dJ/3
fzeEsXBzwpW/BdX9aHAaEsuybtT1Cooas/yEND7CeMGJ9uewhuCAUa5KAhAaNnJ47mTGzRYYGAeT
oV9WWr3Ntyt7L2u28X8+De7DabBqzirIYGYI+yq2hjPaNpiP9hK834t/mW66Lwe94PliwU3A9MHM
GHQ5M+00b23MI3CQp3PZKwSD91SLt33rGr6EufLL9k3znpEve7jP1cejRRhtQvGCn9U6hWCnkwl2
rVAZ1XPd9F/+T7lQhcGKi/9RJZ37s1ZQ+y/x8BRG9x9O3hLqgLx16EHii+/ArJV6D5gJ6H9RS8Zk
OXhw6iLB86n32ykAsTagj4soWVpECzC7K9/QPUEsNwchEzt4Lkv0Ulcs4O1GFRPk4xU324wNp99n
wIdps4emrDyp+lSAnD8UhNxkCB0IB1gYRaVF9OjPS6/pAXeNJm58oNb2tBc8m4pSdiCPdea7UbHJ
OvAPugfXPwfrXzlEMJFTyNwBb37ffo5/J/1gdHnl+t8FnSvkUMZ0gNVbLRkGSvEfGomeDuyBudtI
V87vqyLn18JYuXganoNWocTQa11NMnaYRejQar4Ot/SGFmdWCCneyum46j9fJHpD9Sof1152cI7U
tnCkM2ZYTYJA5f6DKbshwiGI0XDUIYSmVuwV2/lhENPM+3EkfTVwLq1XEzMMumriK/mz7NMVhkSm
9d8N56sCg0Resef5zrCpzN/tiZxw3F/VZUMX0Lr29OEeBrWeIm5WuaWpuMJjwUTAoYXLhJ2z1Xyz
gC2jsEm+Mc5XUKLXPS0aouunsSccbta0LOnpjV5/l6kXeaopDB6HkPBlX3oWwcl5q3AfBP+GtqSo
UeFz0wyXWaH6Aeq7d/O8mitWU1CcpjF2/h26835470gbhTEyaYwDi/gzBel0H41A6HF7zj6FvSP1
65BEo1RRbTq0q4bFq+bR2MphN1BqGdLonjsZC8LIYl/ZfPicjBNsaKDlJpZQhhQ/fGabRtlDm66b
Aj5NdUZTaJp1PWaM0IyLgb4l2rYCgXalFM8+RMAbi6hV6u2u2fScV2g55lvqHc0CvzJygIQoB8w7
XyJPsTn82DRPfDkkvitWnwRQ/9Y5w+LCJXi0XFqiUQ83zhl5YIiTFT7Ro9zrlFQgDvdAzQjXL5g7
Mgr8zNVJfcMd2wxC8ANTjgjb+HvTLHzCDIMVkhgmk5s2jXR42K2wJ70na/Wzv+6G59xIIZCJgsIl
VsGRJ5wqB9oeFl4zbjUpvu267kF25K+zsp+iuHoIIfGJN6diVByskWuVQ9s/ajCDtJm5MZPmcS5b
2U2LUmhWw+3aU82pu+d8Sztn4jYbqa55R5Ty0AdPke/Tjx59/oe5MwWZw5GC3bYod30UbJpKrW4E
YGkdDUoMrnaFKhY3n+sqNl6w3uXg++WIHiXa+tkzZha8gITg+IXsNb5WEy0N5rydogoiXzGGlstR
zQ7Cp724AQH/Hw0084fhilVX/T4tIHh0dSwG5w8Ol+Gwdiq/mrHHEeC/pmwsDjzkHHnZ8A9sQrth
IvV84FUamzJdnJiL02uOJBKLAJ7HktT4Iv69fiqe1EVqGHnMnrr7pPB5GNwoonff6wiMvwuZwQjz
weHbdLeVnDyCw0L8Xqo6dPf99Z9n6/jPc4Pr3ip87uLwYqG58JmriDCpTD0Ua29A5GJ//4usEQ4W
6L2ztnKzzfEBCcsU7BMhTPg6/Df1efuIG8TJi0ADE83gyl5sTmsW62k3xGbVVQ3PUJitbuO9D/Gm
zfjNDF0p0uCRrS4wFB8NEmncdGcpC5xFK+1Wc4IhDxsqFRhk0+tf/1D42w5dh6pjuB2qoJFePx3+
W8t2gMmr6bIdV+fvYehfYnFR/DFZ3GuRij+5eupAos3avxe4Id5KQu2f+sTcsC14LJyv4NJa4lME
gcMMpg/BNT7YUsI/t/nAs3roaUORK+CD46dx6qYOMgknoWGon4iO9yNPIyjCccvwaKQp2LTiRCT7
sRgmhLnP0AAje7TQCSzi8D5t4pnaJjCy4HRh/CXWIPWeLYfzxvEfLp1keVmp2YrN7wbxNxLlgMta
DdIoWxpCGcT4RPAVyRzLaiB07mU7uFdvuV+QcXToHtwV8yWLUQOj+DJ2iKN1nw31KQLfcCQIfgRg
FSAeDGP+9NCqhZwV3txm0qjwuBVzj6kt1vk1Xr97iJ4oimDvDc0Tu0KzMvAZnyqBY7eA4AGxiQfP
pyAqAeUBuB3TIaW8eXkCQtnOqAMPlV4OuV9/Zd7hx4X3yyi4k98AO1pqDAEGWLz8fsDw8w+ukAER
4ge5X0acOBu8OON/C5Bm8oUv+egewZwz/WXnthrcUh/F16Il1V3zH49rj6zKprZnlNXbduZ0kK1R
d94scbsbCVcYLIvtlPCPfqExek0JSCpUbi28i1lv3in14bsnk4IArab3TXj5jYOvA6S5bi5wHnB/
1pX0rL03pNZd/S56+d8DfN3YPRUA4xTa0KNW0r7LmgV5cb1D4Z0Q0D1iKmOvk24tm6kcqVT0+M5M
0q1rDep7/r7W0i0Idi7/En8nT91TiwoI++GWbgQcbwsASoFbNJwDODOz6O2CNUBlXWikjqwqSeRy
jV2SDUi0ks/aZW0IxcwPbLRgu9VQV2MHGw3INHsJfDVkRCyBG81W9dTKNE7NnJFtpndolfpAObZs
u9Y18TLqLn2cZnbXuKQri55Lk8iVs6+Q9/lk1lt2kq0NisZg08vnalucwTkGS3nuSrHcXnIsYMq1
qhS7xYJiqTNvJtnYrGRwOnuMXaDvhUkJiadz0+glXwq3hoHDsZOW//6CwpJWpKroO3ciO2Oj3slw
kE1RGo6ZQggqDqwznxFei0aEw8kJ8obOuakdj/VVShcKsyXXStiozAHgIGF6xAbS/IfW7ugKuI4q
+K/FqJzRDbM67WZfDXksP4ybdOtQAgiV486+4667++fyslRxo6+d/Yy7XrW8WVbXgr5fFgavdldb
kPnEtbocuBz7Topmsp7XVSUI34W36mQx8+WQi2qKDreqz0eHeCHQz75cWpt8s/i6tFtx6eGMIb7D
aqQLbgKUU71cbx13E1sT5Hlbp0kYVwxhWxWmlO3/EdeHzXfbuiRrV9eKet5jyGqwv2vd6RkL1Uwj
jmuganOTM/twO7CxyKWRacwLlWIp8ixkfFu4DalsdEJG2jG2qN7ZeL9u+S42fQK2k50TKmhE8HZc
VzG4GO2b1t6NOHbPK5zpcXDj4paYVay34i2iwnP8GqkbEIyK4ShWjJ6Yp9w0lSFLhlPu1I5haKYa
d97ggV0Dpwtai8x+rUGi+LMqeY3ACwi4EuLU+efy5hrliqHV48vfojcaPP4e/b21iXDMG2C8JCyn
mNNbrnHJjLVvP0FCdf9W/82+lVVVqr9mx/nBW7Nx646mUJ71H0rbTRVirDmrO4CSzVnXuX2/yZRm
3wnrU/KMnClsxMvGEMaVt21N/X04VSm61vJMmTgZ0OMxhkDoVA8OLpZun60kCrWdx75XSpdNU4qV
lZGBk7eSiGvbidCEZMs29fiXaGcUdaSsabBFd8UklyMzR9zfU6qc++cD5ufV6z/4ebhFHQ+fuc9+
FVIZrNh1+f466riScejV9F3a0NOrMYzPdDGAa+welUPAlWevV8zS91tn9312X5vYTumP0mdxAnp2
rR0C80X0TC4r/hw1Vwrfn/RPjMYQSNq6DLiJX7XiwBGwGJKGIgairhjtOsrNr5O3aDQKkcinJjFn
ckAt/UzLPn8ZqtiUxqehobEZ+qgWZNzb98PwCOfdIfBdG8f+uZ+ljTINGF4GLC8/zOWPxQB+euwM
RX/3gOk9JvRSkY1xEH71+LjZVyoMj/MTrfl6HJIGOa+/O2CHF6fbaCrDgF+4ts1RDvb0YXNgd+fk
whVLC+6IxZkZeqC8GR9ol0SfN7I4lK+zn+Sg4Ez3+UphxmeUM2+b49pKbKPZbw8f9Cc9oD59dwz6
1tQ60AIWw+sYZW11fxFvnpJbYyeKe5vpbKjPw41zdqbzkXmQbYnDpVka/+dEkPv/5bux4W85T2c7
qtAKGyd1F4rLykVstMYt25eOk/kzVTGRCgsl94f8s6+k76h5b2HkyKJ9W012dy1PRKax0Hn9cyqk
2ZXfo4J+5XW0jah80eX5dpdEn1TiWQWdbjclXMhvaulNRSGL5+7zekezaHd/yX+bSD0/Sf4j7iXa
FubvxV7ZTXYfvUszSHnDuvdUa3BnHgLX8f6immts/+1eyTUX5hyzrmtiMwstfGAHPMy0VOdipkRR
sWsfk/OzFoUaGTAFk6aY6BGdJqUDd/MGhTehVQZ4xnxf+dpmSLhnerH8Ov7b1OO3mCZU3e8b788c
IMy30dPu07JUs0jlWfxcaXRLYbhlOQYvJ/nhn8rqPBFVUXELg4O3oeWYlIHNF61V/XyqzUQAaCC5
03YTs7CvzRPNUm/ZL7zO37Y9DizzN4MGbaNUHimRHaG8IVKXxZBxc7D08b/FjPgc6iJmQcBS5oWr
gX9zYYqrMvAqWkSoNVhWBRn81nKBQ/ZsUmtS/vSvSUOcAUmLurYq7FeWLVNvSiuXRytErilxErWP
c3dAuHwa3V1bxT5qIn1luab3Sz3MDTuUepM3x6yKxAcAMWBC/2mqbmFT6KOc5Wghm/Bye6IRzewV
GIbrIkKFshUgVohidjvqw16hUDcI3uClEbMUDoOM7uhR8TW+K1XFoptnY+Tviz+mNk2pzV7u0A2g
J9roE8/AhrljZNhcyNPtbV0xTMDS5mFfhXXBrvZ6O4ojaYfEBKp4TRBqTzEwCAs7Or7bZPuGxXOf
ldOuJtZOZ0s+NuGXggX5bzPJ/ltMNkpxnTbrcz5R+gPJFp8ltXbyQ2uAGqZniQOLkZYCu+/4t8qF
GOI9P5+WlzZEwRRaceKKpZPVYOsGe8d+/GdLRBT03teLymOEL7QeX/sInK4jRMmnlM0xBBgAfqfZ
aX5KeXIHPh3KTsUiz4jAo1GlQ47cvDhEyulqCzLATrq4wqaay1XMzAJXb111ueem6/o1LafiNyt8
pwxOXEjaMg6eYZmU8xzT7VoIHrdKIdewrtDHf1Gd4DJo7g9tGb56obll4jW5mbJwd7vWmAaTbx3/
3Rb10fDx7ia4J4+GkxZc7OMjAWXwIX5d8LSX5iZygJZjpniTvnP3eNm/wwqQIHPHjpGmT4+3pmLz
7MGs7LZkQ8dLZVOo6oIMYkdCKrYV5CHfY4OhRt8+DQY81JuC4TYXUxAaovIxUUUdcnlcSlD0LBD5
vpDJaQLbdo1TE49hx0RgG5WER1yIe6qH1s5huOgnErV1XCssuLA1VptaDonLXkzNo1B/lsA09Kgr
mpDjtZLNNY+L2uZSPVsepWidr8swmKNCjNrXuGpz3i1CkkDhWFE5Btdw2UTJHwbaZPUoGMtrtPK3
k3nh5aROVFmisBhuAuA8C4FjNz6wxE427qz6s38HllrJ/i1unY6DQ3aSla+RLd/ec5CH19v15UJz
re3Nli9/+Dj4KHgwSSJReH1cvz5qx9BMZKSzz+sbWxJXRVpG5DDO2mDniRBiDApTdEdI6hbM910e
W/2dqFpheanOlvWHvfrSyOou/tLJSuteQrRtH4WB7poL1gWrL9fkdGoVrnWtkgJlDpLXGT1L0/Wu
uo1rGxNzqLSmuNRKrzqFp5szekrmXxY+FNdSN4QjjI6X+OOai47ZUNBfjrWsehmZhEuPjUu5iRsQ
GCnG/rcdxVZLVxd6MvflV0TuXV7mr3wxJeE4afQJHv1KQ57huTJB4HjbwPGFSyvk5RM8Sf2iSv+R
cg9nwyNZ06hcRCPIRgpcv/O4SB/b2p8DENEx7fSb7oYKGWaJzdv95b6pSOJiMq7RYjq6L7N1zyWq
dF7hF0Rv1WC7vj81Cve366mRH3VtodiYpdFLIYzua7aB1LkyelSyQxEkjPcv63oRBKGUX9edKgwj
jIxmTDLuIdehKH/6Ji+pFhfqcWxGH23t3qlaaKPZzTOJXzUvo4q3oMk+oAMWoku6yaJhdP82rrql
aglbe7KOH/o4NUa8h3ea10j6xMiRRqWbrRTkCOqUkOyKDWiWpig9OI8fbwVozuAwr7oJOGLMI2aP
SM3IPuLyKZ7j8nmAoE7cC1nh0d8sSjRmvQUcCR87Wz9OVlVtq95m2zwzipl/lxIv01l10Uv+Tve1
rBvLO+ENd+w4SdfPnQ8Ghj2dYSc07Xtcpao25LSrx4+v27qzuXQvarWbjPTqPfk6k9Jwq94X/+K9
PltZUt+V3uf35mLf3GCxFttxmgdL5IcU14NbEeFqGl96i3202zd9f5FjDUs/1K3tnlFgJZlmv98r
2tflb0uemg9WvcVbItLkB4OY3urt2FkPjuV1XQ/eLraOH8cB9tbH4yPV2Tb35XVz2/GvgQPRvLNp
bUAQ0Xxi4Sb+EpkXf3N6RDnVKpphd13TM+vwIkZOHI6WL8vO3IPZ2SLoesndm++rlpqKxlb6kwCp
uVR8raJsu1i9DrLtZb00pSiqosalysxGSHkbqQ5RqWnY2+F3UbVXdVY9zJHvVZT8TUTJVvJ31Uv/
ZoEK7se2aaeIO7x2mpveeXCuxR/r5rlTbOXr7O0+rxOOIL8ogvdPpqyt68e8Mov2k/A89tOvmDqJ
9g5XkWHVv8PnlcW9E/dYBgQsfrfn6FiNe2rJx9uTnLMfP/5Sb+dxgb0TW03WK4xsFr+FdzzKdLdo
27LPmN60wRVsYwBHmiHj3FUVDpQbVR+94lWIjGAHxa2B89dxLKZGTVg0IhogQ5J1jD7Cz4P7XCzh
l8WoFf8zdGzfSTeqqGGlWy3/HcOZTz9b845FNzGeaXWgyTOhpfIkHSPV9DQJIQzM6QDZhooS90mB
qVGZRyoZZtmQKgNcvJAfPCL7YuCrKmNVLf5/aOEq5jYglg7/BA4Ykf7XoAdn6zEuDsJrBTAtkNk4
bTuYZt3NcNElD1WDftu5PMvFQXGALT/ei5b07UW50IY7iYp6mPKiZKLjxFREWPhdVWo2VVt0DWie
Kqcp8wrmrlqVcWipp4IJbSLM0L1/aJ7kPEA9jB0fofiz/Lr212NiBgBi/gdFWZOlv8lPzYWEl/pZ
ynOo6VA5t9PcKUB0haS6q1c/V74tAqbtC+HK5y/wSUXnS7WXrLHkVK//ObmVIpkgFMugLC8CzOiq
+uWT+GkOaaQyVR2UO2T4qsHzUwjxPfCZD8O16KRvvdXqR/k/bx8vdSwvlDAGS6PJbcCEDd/uPsDl
c9VZb4HuA6uNs7/bgdAXAHc/UC69pjpDWxtBeVTyN6ZgeDa4asdId1FVi7fdjnaGbhRDhhjMg4Mz
GS+jYtlCRMRpcVMKi9t+VKw8YcgCz7Lu/MOB40Eu52cBBYMqGmz/sXSy2myDkBKnWgQbBKRsJ+nf
vV1uVYYSZpFymswtA7E2VazsemnP3M60rEItUU7Kq0m2VvCKpVfZeuDVVLvyduLl7VjeHopqNkr0
53F51VsdZO4wAKzn1b2YrC/Fz+zvfPB8meehCkkCOM2/veDibREda6cePV/l3ihQd5c9bP0c1Lk8
etm+XodzZO/xdVokZzcJJG+I/JZsqyrYeHUTABkV2bDIV8LRpKJqlO4vCC7bGu6RCqa7AOHLq4Ui
juxGp/aqHw/vjUcH6ad+9CdeQf1TKp8ah35pWqD6/huRppiSw5//VnhFxDJXdhBWRzUenvqLr1um
kgWeuhzgVQwzbOW4jLCLdnw3DWZXMgetXlqlOgxBn6xcSwqq5QLn/J797oHa0RqX7lJeTeeolMFE
admG583biynmZC4qMJ82W7v7Y1uIaiTsG1BrZkDQPotsyfqPPn9cQgm50unDEAMF4TT17G4CaVNu
by1ApjaBINdfdS0+qzECtx0DJVLvn8tUbE6FRVQIm5wQmR0Wd9B45N7WX483ze2IvPV7d3wxj/bL
H8APbH+nZnLRyPQgJi4Bxneg4SpfbYP0o12l0IOJaZdLl0XYdVwGRLISY7q0n8B36loHqXLXiuR0
6vTZLgfysSTL1hwJPxIx8+lpmLczPQBN2CBtkcib5mylGpciE6giSudpCrbRzuHh63+wnf6ubcqT
+V9pXBhjOaSb63dcmexUA8JGR7yHecG7yHb/2fZLXyWNfWmspZNzOZoeXm32Tnazvvk/tVj+Iai1
RpL1uNaWN9ViaI9k2/8Duuir/cjLthaEEk04gV3yWqzN5ZHhON1ojlqJnlrPXoNz5y1hWxWjfBK1
JSbtkRW+rRkmzV69+1kXhPRKyIBScqrSY92Helu2yjPm4MpC2pLzO+oaIsOX+Hlxrcu+IT0r8yrE
kUfzIZDtMUszvXU795a0yKA0GVC/uSRq8r7DzbC8YAD+DjaGVYS0W1plmP+somwmPJgBr3kAPdHV
2dvllwVXJN1s/rHshOfanpPupHr5gVNGOCs+j6smuHlWc5kdOAO7Wemtg6gb9AFNW1+xA6FYok57
qjOBhzvrqhidKUHwEOJF85NNE+EDgvhFnfKv9IUEFFpmio49/bVZWHbiPLj20Pqys7IR1v6f0enP
5dXfS+JZ1cFrKmhgGICDzK3YJLzBaWUcZdTaR8Sk7Bo6H8CZdu9wt8JpgpBmMXzLTDf1v0X81WID
0GOUDsm5h6FOztHhn/x/OrEVU9D6a9TVA3d+wXrOzXU9/wRNtYajVG1NVSY0DCQhjvVB8Gq4FmEl
SzkSXq7FhfnmTBcFCOSoEQLyq0kvZloSu2bW+BhAqU+nNNzFlYcUJOZddHyglkv4+wP9HUUDB9DJ
cqy1x4KvE7Ldf8gNn5k7GGAmP4Uqh2xd7SeeA7XTzxlS4eM6m8+MrECo2TJ2QQAtOY++X9+vISGB
SRg190GWKgO8MxH4jK2YfQUuueBNXYE1L3tBoSaQTWeDW4DukqlkEuVkGJAGpWkJDcpEqsJAPojS
S9ULdGNiNG9aG9yADejxbsmalk/ogzfrtn75GqVeEt93c7T7S2VJfdwufWety3Him11NcEFurCYL
p5rua8LO+tgzbCz96uRLSv2DaVHATrB726RFdA/j/0i6r+XEkiUKoF9EBN68Cu+dAIkXokES3nu+
flYxMX37dqtlDoc6VZk7t8kmraNVPO9WRmIASI7NRewESnkI1ZE3mq9xMX4E+t+xGNd7BqIplh2m
A58FB0Bx2XXpG8SQQGy6D9i9IzJs2ojIMVEXkeEGV+0vXN7BPOIz0bwZG5wQOZkogAEx50u3GieC
Z/tl8G6ik5dG1hCqkRtbn1I/GrlnfkVCVyPjglg5jvOJXqolm6PBfpe1CQ4v4x68xTkWRXNTSOFA
HEqZKVZ3GJDGpogQuxBhue4mUEwuvFj7/gZYNlevZ+JF7z+O2XhXyr2wjvbjVGW5QWVbPoNXjTn2
MlcwJDigZDKujQQR2InPmidolSice9sQM5BCT7QDYk0VvWncNn4jrc00l7/y2mW3ryz6C8YTyLfc
D7CYwSz5SSPbMJAGJPC39OM4GUe/c/k95Td/tgqKzTNZCGzZSUOqSGdSyHaiJnM/Gb5f9w8fCNTK
VpwWJwoPK2KGGQ8LZ1ihKx3aGHqopsUFSkd8uBDEWqTWRbaxsFHhoTrAIXDioo9Ownok24EOTTpI
CI8pOnXcusdQrEIBCe/w2PKQjJqngCAVGeD2SaLHIuYRMMbKCXumy9Hn3rytSvgKsDK5FbKUbCjf
JuzX8bOVqQeSfQ0ULlwHmevpGEq1aRPC3ECA5TNvcmK/0xPv+dMx6+tniOe6bzyZ9+yXKjvx9Z4a
zRKzZKymREzuW1AxWBrEpMiE0J88t0Aib/sn+Zx+uhUdwvm3Pb/NnSFxRjCs19pX1MddCYwB2yAw
XiAdKWDNAeDVjh4bQMjc8NIXRX/gQYho2nPfMhz+yS+XdX5PuAHRf4JsO4ZMjk98LP+DDWvgGscW
j6Kb2xToD+vK5jtV8j0pi91WOdg/buwPDh3QFhkC+fFbxe5uI8gYvK++kdQQ6XE8cDgCGjsmg/19
pjuTaohkOZbXeLjAqlqqHh7WvMeu6UBHr4Sfx5UacUecGb5RmZyupf/PtHOn6omPu24FZW4/1P6c
EO7V1GGP/4LWup/ORYURYtq8deXupChi4dhGgnlGK5HZonPelRefzs9VuOml0GfxP7w5qA3rciXB
14uyxoCSzQbVuBX2/7b/EjPlFTzfNzGxXSpD1e9XspoP5ZV3U/rIu5vQggjETlkXfDgVKoBPrDwM
hAWdIgfO2xfMhkcoE4GSYcyldJtxxPsC6KESyyYdaxPwDiYDfgaaiLnyT3Vo/NhTziByUjYHKyWB
U4A4MzjreFKLD8GdJzOImUwU7zc96vnfcle4/xunsyZDB2OjFftvBHDVihNYBFgc/M34RGUalpV0
40/naeB0GyDKansfvR4atlY/Dh3Ohu3A7qYi+A0MTZs7AHec23p8hf8E1sfkZ97kPpZorfk/fF9q
iRAstJju6tkGbnPYJVDdoym23bniIiW5hDlf14CEAyOfphAndS68Gmas3gk2k715PdFoBxpw3AO7
6DB+Woo7rHin9z1soqoKbF4PQs/4MDzHq2/UrNiyqIZY1hmEe7loJOeWoQD6dRzDyJNvEngu+ELx
okC4YH1wixc0jGP8Eq7qsIpcHly9+jkRq6u5THsK0ZDO69B1qJ5L9wRq/b6H7uLKfzMVSL2l8Btw
96wTKHKrbWbHsS0L40mxQjUDZ7+ixqMUHUqT71wv7X45YPKbGAgtbFMH+WkjhFltVXHZfBqWBuOk
gPenfw7Bdp5XX/A+bDkxkqwFku419TLZpwCTS3wQeO2c/2L5y76GGZtLNp+JD7deOlMhbey84grn
zmdp9bFuCwfvR/ZTJmc1u/RY5RejudStjjQnFA6WFog4Gb5AL7IszT/qZ37duNUkgudfWs3P6/dq
eqovy7v6+Tv5mf0MV9SOVxPdeXU/e/7cPED/fNfJz7p5Gd2miGCUykHf0r//Yg1FB5FpzsnbxUcc
BypXxSGGcUmtg+0rJwI7bM9Gzp7BtvLwnRw44Ji1qx8xumOf6aHtecUOcShjRy7hq3pQJ1e240sb
V/zn8HlqQBYMMOM1MaIdG2mY23dVhiZHVr4dN6SJQig5rwc4R/WaYOPE9r0YrUE4cOo8b77eFhwA
U8HEKXg3S5dIW6mvZ6kq32ae5lcuUGAnXZvS7JkNtS64//GVmBft/omvh4gVjOthZIY1T4KfEd1i
JzpXbuneM1qNr0cGhHIxtTSUUtVoFxtRGxHGefoWXemfQQJgANXliP0LyzBXMB8zlDyFlDC8KpPk
TCmX9TxEZmpeVWrOAYPSSI3PqDeZV4T6wx2Y2tHOWMZ+0RKY+2s5J7+Xb63XitWNpYfopbK6VZ/A
ApMhRDDbJwlh8i+cle9BzzWYCbh9mfZyGJcL/HF+FhZoGHo4AcG6HPnhMUbxbMe/zNmMiYzsnQDP
bCGBWk0rh6BgELAveh1o5vPUx0EZOIp9arqYqHmyVzgSJIzcfN6CMkmixioaCTdVL3zfdU6HZmpd
2oodZVls/qaDjpT4khnHBlBsdshW3KeYxinWyeEsSGSFgzr8qup2V5Qt6xtt1j6Z02/uGv5qAzxO
Wl7Y6cnM2fNoclE3N3Yk76NVkwT16Rnlcg1NR5Rlbb0PzhUWD4XhhLw1bNHxcvhQQ68VnHK2v+tY
zfuHLRGyV83Z9ylWACW39pnp77d1ffdpBjMKKdRmmOsmgfi5tv/TefOg3m3byxj3m2LSPk/9/axe
4YXL8oYTZGxZpuWexKunRAv4k34WkomxSXlUA+BTE9VII339jXzG012ss0AhWtXiyyqGWvRRPKZw
vMph8lQ9NebnksKDMTy2ZKQmq9cdOn7ueEhm82Tty71k7HzUlhBvOOZQ0A/hq4Kz0QlsUj0862EW
is7iBD5VkU0Sp0Iq7Vb8Yca4rTsZ7Fd2uqeq5QkC86/MY4F4Q+sJKbyxrJxWvUii4Yxas1TQQV1S
xfDIIsBeG+qV+yTsz5E26JMS46522wmfXnwdX7VkCEXd9NGbtb2V1Zc+Zmy0Zy+xpm4/S8t4FLaK
mafFz/kmBKEfmdd0Ocy5Dm9frPW1gDuqRs21Ir3YPgSWnA+l1DTy6sXNhPal+760bG5ehUgrItCq
FiXtYu/OdQVfPPoo5xJVvwRhmHajhjuAz62EwbKUZVmjqLRJs9hXkTnQuzclN7DaVp8rhyqTiwyd
QXm5K2v5FRXqjf2ho6zhZpSIlGK0KmKVLWwWbizNc+JbOnsAUibvI5bM0XCc69l7FLiq3krJV5OS
NnWsrLHP+cizOkJh8vBPeCM03/tI1d6SmQjSQjIrpNeVx7mSjteOr3dl6Oz5tzDSe5qLFtICrzdl
BCw/ccV4MYilC9lzKXZox8T44gZbIXEGI0F+ubjVnLHkB4mLYJxgxsizI5YqbjYNn2CB2Hw9h6Hl
32FQF7XqSQxBbs4+7ZY3c7KnAX83PyHDqoEfi4sZ5LCqB+CBGqUd75Jzz6lwDvnEjC0jh2yTPulV
OJ9/q8800m22dh1esK2VP/blz3jN3hzcwGM8DBIsJbN/z9biyyipsqwI/JWqAB3r7tEpGKUryTwo
YDEg+abBlWmxKBz/QGdBZwW1iJW3f67FB9Rp9h9kGUDK/O+xloqwxBS60Uv4YLYZD5bxAZNiPs4E
pWFwCV8zojVyYZaImPs2UAhOELrAxu5R4tkv3BQoBv6emsTmfiKNTKxwBkLyRYUhfS1+ThIpPEEa
FV7EIAw4ZE9I8aG6CsHpCEfLZz7yJcAyiGFfDYaT8vbqZsQFLGFfxiNNlZgdKjIraAFcqoOUdfGd
/SMRvku13HxmZrbfm/Zj9RkwD7kZk/GqcaE9iX3t/wWnCxrs2kq7GBjTjjQFboA/usFIg012l/ua
LfTQUKUZAPyFaj0gJR/3v6Q9IPV1HwYGPJ+exrq1/SdR9S9aW/57ILAHjppPNHbWgdmDZvF7gZuI
Ew0vw7biY45qmbTE/mIthEWojRNtGu9T4PObQub6l0K6G+XUpqjuc9N/25Yshd3/w2hT5zlRVH27
zuKt08Fwq8Xj9USF3hnnPsUL/diLsjEiDNIuP4uX6n14qWL5pbXC/tpw2DJXOY6lnwcytF1YL0hG
nIGepGAFqUPl0r+XVYO3/rl7A6EjQD/6iHdjbaOyBYHWhKoe5Aml9SPP9a9ut0rVX9Vb+0XMSFGU
qmOt3Dm+p0ZKI5+itNLSUnv88vRTvk1+Ui1ev3wxCUFpHQYRCZ5BFgYbuvNkeEM+Qalgits4DxNf
wXplw8Runy4dCO3YUeHX3/+FAHl4kEcUKDXERyBx8lCufnRaLEqxgwxMW496toAuB/yYf8wHadl+
Qax1XxV2U+Arc+HRaTqhfOXDHf3YTQ+jq68q3oURbD/undy/c8ByTh8sEkcXt2D+wee5YPdV2TXs
l7E63/BRLCzSkfxOcpHA7oejYKMvLvlzc3Il9dDYPnSNqfqViyEFmmECoh8zEaTy7Mfjx5Z7FLUK
qJeu9HGYbpvCQG91roYvGpJzM7gMskZFhN/SyR2PH2elqPrzzWAXBzVGJnmNjr/u/Ha8+Er/8x52
gW/XLhwLjYga6d66HkuIX1vPUBhD1Twnp7fLGT68LukKvZa4ifGAg0duMsuFCV5mdnMeAt3+5j0T
qC/1YuCcNnzIuOjfuucxDrCuSMKq0ZVHJf53Ml3jdp+pqP6IM4ZwfRvyv2Bc10ZGhVeCDozg2uxe
8E3A5HYxZ7Wnp/iaISZShRcNlJCKJVeAguNd6T0/z7LcG4tkeP7TCsOsQOn3fKJvyBD+eGnYA5RD
cOg9E19Prw3GHhGa+Gw5LdTybGEF9bq12kk0Tj+4ibdqYD56d6tKRL268vT6F+lrkW8hGMNTrXye
mRdg8DIQSfcuIqrwPzlpM0tw4KagbAXz5ywQCfkPkxotg9ZdXji4d/+OA5FaAaG2dY5yPymB2q9C
7vswiHr39BFTsDRGKULHvPSsbMaPgYHLrSykpXvyFP6GZBbwNwdaQao9G/Czt4Zup4s3bTJl2KN4
MULRrfw8bsXjpHCV9rZG+czHrERB2afi9o9AIJQ/pqPmbDyQ9AHHPOkWTs9kX1xa+XSAk8KNKBBY
G8tjh9ye5Zwh2KqY8YKXpRSXA3/maK3OuH/Ee/OpCQqpgOkLMxJHxHKU+cyQkrmSVTG6q7pF7kCc
2pstgdcOtJfmMADU7y7ly7yYyZTTuWI803qY9amkpT8B8CPl6yHPmuO8KZhkmzjBoCgZ8JD2k2JS
hPuREAgrtiCP/JrAAqqckbVzhXlM3wKxlshYZiG0DkHmxeOuslLhOHIw6909Kq3uBp5L7PX4WLe5
vGy6mxpWzA1YhSyBPpDcEo6o2/KmPhKnjNvjRugcXminB9FY/vC7wmrzl/Hq8YGBkeGtTgzG2Wq8
AdS14gYqnTneePXauX7G/uExtM6dx/jZvxvJ3bq38qaWrsfr+AGBCLDrpkfZQXScaaQ+X51I41xz
zmpIXp1t/dmLygiPl8kE+iHM/DK7fDtuE5/WeyRRQCnyEnOfBh6WH9JOrLRalVXR6uxD0iikfN00
07tKRijQpJCEC0qDw63yPmSKh1UZv8hrvCTRJYpW8ZwdZGEts1BqZVh4qXhpN54Qt7Ne5MSIz6be
tGWdmQjlL16MKIHAcjJ53YxZ/WwdERa5qm6cHL0Gl+7cQ1Bbf+NepcmoMc56V44QP49sIVK79C4t
t+vSylae1TRKO1Od+mZAA9Jatp9TYSltRIo6w7t2uv5qGk7GK+npvX4QgOd6WigxE9GEAcvIU1ks
MDKS3nP4eH73yMdj4RoX4u2biU6iuq8nPh/UjZ1Xe/LLF+rZvXxnGvHWqxOrLmUCxXuSnEbGe9tR
5Iep6mgnbuk8Mg0+jjCW9sqbn+vUVY0WzFZGV5rm8WF8GkRH0ZF15DHeoYFYVPFRtHLBhWyuTU9p
KesTtfu3+/YcYfSs20/cG/Q5RI9l/zKIVm7NR3NVjFdWXd/YF+C+DBBnMt8ZbA+3Yfdra5jj/Bk2
QpI1BIN5/16P/Cx+0YEsVvvPfRQoQpuBH2A1LvvRuk/1T2FknmG/+BHrpD4Natd/k7F+TuEH4M30
412d3nyIDI3kkW6+68XzX2z2+tKeCO44faS+lC3GYDZCDkLPD42TWK/Z+s9emByzztrWH53sYNN4
kwgi6s5NfrsNzHMwobGaqspeHEoxOsZT8LM5Dmm2/dHeijF8rSGN7IHNu/xpFojbHojB8g8PxY5C
f/RSff65SFuXImiFlj3DBRlqK4GJivtVI9W+zHT/tiFqwXG2melPxrbs7NiX+EIvTO2q2b5ui+Bs
M1llsfbBXdBNhAIcz/tZctlMM97UEl/s59jwDW6Xf7uZjSaMGn9eP2hQf2KgWLd+i2+baiemCbAV
pZoRTSrsEltCH69niuLgqSL7sev4fT9aTxOdMJYcPTpB4JLiy/9+reHlHgK5JdCtN4X5vxWZBVMc
dysV2C7qc9eI9EZfzdVej47Wo+bWuKvPTUXdO5PMn/XUz9tODaRj3578O/NVCp6MK8UJr59rrz76
YawT7T3a0e5yFG+52Jf27x7iux7fBtpcsF7fVFy+LmcgSXtyDsjJeVuEHpGYeL8sCmgG9D3yLOls
/VVxvP13/9N2OJGXw/0f66FZsibxuff8JwxInRym3PzY3x3hMbjC/z9EDmKTyycnS0Wac1ozDcp9
mg9A9XtHvq6nJekgZP/WwWZdm1XsCtw+VrjfIH9H+pknCXtiPIB0V1N1O1XMbAFOwSJLR4Nbx/Mv
SOG0Wha4wcVtdst9xCcQVXX0+c/cVw/kF4zdF/lqfzbvfcwsDI3T/m/7F/onboJhOVlLuAugMI3Y
9c/x6YZYRJm+lWItgkSiGfSX8Lbc8QIV4jTVbyhFad/mM+lH+u5nZUW2u/gMzkIM8UNFdefMn+Om
jNDd3nKq43zfTvSf5VhnMUj3BEq1tvVFI7jTPWZ6SRwml2BtOMvJWWMzj2Vi5i1wsZRGHkzXQoVU
yA5I9zw1+/D+6GVUcLmvmNeobl4W6FHS6jqwUCKQhVV+8ObHDyPE+nUcGWEYE4kzfoBHxNlkz+gk
ORm+57jRR2B042hfYHWQYoPWaRYWe8/DeC0n3OwyweZIfRq8WJTjAgeG0aECUe+iowPkwxUejeww
+28ik6T9HKzebpLsHSfD1SqYRpiHKeUjX+teUlygEtLWA/BMzfb/9sPEbFHNuFlP5p72ppO+2jwd
h+bP3/w/xIWB2DVwn4Onor+aOmnf/j0MpzQ83nTPGbK7mZCnjbci8jYT3bSxcR+B1WCVTSyjClU5
i9S1kbUMG/LeRzHYGKWNdKQ/F6+b8jZdMKtVYscpCMxriRXixUeykpH6+CowMn8JWaGgFSCgfJK+
5/ycsyYMYm8z5zgfDzfAfRznpmZGuelzbL2bVZlimm+Y7uPku1m7ICJOFo0CzIlt1iAXaJDS5Ida
gFXoE+IvvwEhC4f7UXjE6UXCDN98DTrFyvMzIkTKW/z6jIwWs4tp+ccWcORoxyEe+NHXrtQHS8n4
BFeeOMlK4aaLNWbCweT57UGGswq9/X9vQnbDm4Xu3kN3HMDohKI2OGrhGuhzIV++mSVucLfGvbcC
XtqGv3d4heGIDnairIPsBX0ThMsbz+nExjh4BnvhOGKRUA8dlTOPM+Ahz3J0NfO3NKcpS3S67R76
xoSxEU9Td5RSn92WsZspLTqY6Yy5iWSFu/wfAJhRRAwuYTwlANkP/GVyP8r+TBqmPDtsSh9Jgfen
k85+ICu7SaFNXUB43X0vbyoR81xfmFbmm0iMeqfRZpoE9XKjZKvz7mkXZMSoa5PQUfolVDdKc7Iy
HdHaPpvnrrvMWfrcunzupIXlLO+dqDBpFp1Nx8Nx+Dy29r3Xp8Ca6c2nXP8tfmyMWmBvinfk3dKC
nijvrBF30ADhm7d+3w16DuK/8UFyEMLIrlzbHbaeGWPB7TDZTXaD1cukG8CN2JcjZvtv19g06vNh
on+vzYfZZqQSa1PidxPtuRPeviEipZvrx2ZOftteqAveQ8P/1SZOdY9a/E95cB8ufjxcT4DDoXNv
SbhQKHdZ/quLRyTg/be2g3dZtHntJqV/RIfAMn5qCaoBHh1GAVz/hoGkhERu/upBZbQ8Mc6/c/tI
DvSu3mgeMTBPyPOYp8Mg+RsWQKZO8rBrk+RP1+MdY+/rmEVI79XY99a96zBlyY/pzZYBjvToB0QW
Gr60D2pcJaJ486B3w1Tj0r4OmOMOXqPrwFjn1uYC8Pw91iTfDc89a1OTaK98/kPWsW1u9HjIyz9X
rgiLbw66PWEfPQvbmDrD4wA+WiO/6S28x4yjOuGtDO/wpnOEPXHeaRs6GKeuPgPcZBzqQdl9Ln52
nTMTgvS/azc+CM2pEWawAko0lvVD59gD+2S+QB30VzCecysadJv+S/5lZkDHbYWLc3XZOwgdEjge
VlsZp15MH9+OGrP/Gr+E3sZ6u1SB2mH2DkzBk8hYmhmSKoTvDu56JfgAMGHhZhKy8Y7B62HZew4T
DfwUKOXJa859Rb5czs62snPZluSxx6MHzesPCGDL8Y+vhoGJD93/5cI2azvzd8Qxv9tZ9OVw8KtR
35ZKl3Ai5LbYU0CztJ3m2BStcW70NF9G6JvSEljF8CJZPBtk41NhOM8LE+0XLJ+c7pPA7kAJh/WV
K6huaNb/nWvJJrGuGkkzlfiZa1rf4KVPYid7sh+k9Mey73CBCnvswxSdSFDpBidOR4G5F3zUBkSB
qExURx74UdqG8pcvD8j53foqE+dDp766MD5mY8FiMTsGFoxBvqF8xbdVa89kQ1ngltE98A0cuhkr
0YzNUOb19hJD+0FpeoWn3N1xfJGHee7JugAqNlUFNXAiNw8W/TQRR+wdE4h5MbIOFv7MQV/KHlO6
SXF+D6KYVaZ6WpcyiWImXY0eS/dT/poJXG8szfnf+o+AUGFH5rDflfGXH+TDySKk5yVdwGhvFukv
JXkmuTXx3FRXPGaY0ziYQM/3pk6vqgzbmsniZl6K0WjFOBB8bi64npfA5w+EQ9ZcOZdGiO0sKqTu
peOjuGEp8JYdsa9+tuTmBJPxHQMOJiaUBSAeaJpAs+zH+lmWUJLVpCJrJau7F/l+4XTOzxF5UJZ2
xmgf2R9I4hyzWpCYPX1gQsyqya+w8X/7UPb+Mf+fvNU+8DiPTJ0sio3FV6rhp/cubQaR7UOfcbnj
nVkAthLwI/LhoHZmJEB9ak/fw4R4f88/egDAevob+WfddCIg6GSMph0rFs17XGMw44Tyml8kKIjF
1+KEG1S0lBDrOdebo/0lf13AAWVSwgEYgbrgEewhSRmj6wI76eOxtDApwaIz8/Y5+7wy4Zl+K+no
6dRISIXnIDl7XIriAzBJK4d557krSHGKewQfuNL51blMahacfkSLG8+dy7wtQJE3SV8Caw+V1MrJ
RM1WyV3rINc5czleVoAgURPbkqN5TjyyL5+g8ztUPpKYwkL44pLarqA6kd3h5KajS7298ExFMMyx
31OcOUXYGTVzesqEGfCm6hxCOGTSEriFVGXvQsFis6B1ZBZj39NzIdn9fUl3ftCQgvF6vLcEM3oP
3eUJ6vPZqZr3RtNpqqdULy9+BHh7yY/nPq8WpZw2ilKXBq4hx8FKtLkCNgEquLrM8yd6/+DWMu8q
eYhDlQnJe14InqCi8924N8/E854kDyu89oW0cfm8wt0rnRJz71y3FFYQFCXFOe+r/cshFs71qO+h
hDLu3xfOPKsvAUCGdVsi73ViIVoomVXeimJpqKgYJ0ag3MF5oAY76PR9b4v6kV9RwiMbmpxismc+
xDjyunxl8ul4fsNPppdtpL+X3dg0GpgHFsxrtOpHesvBQXZSvL+f7We5f7l/d6LNqRWrMpHuF10F
c74kC1TwAQHjlrWlcV5+Mc28Pu4J6BlZt5otHzORdUN+JjR7mnE43I6drfGdLqcQxxefLTTdzbjR
lA0RLse18l4QUniPBYbFhbPuHI0w1aMPVUZ59RwDMTSCX6C1vZUlGSqiDcrlquDZZfIZiqVMeLjO
GDZAQh2Jp9cTMuUt6Hscpr7+lflwPzNb1dnyNxMisiL/Xr1UK9kx2O34/58bC4JWuhoCtLI/m2n2
czc1Voi1zqAnbOWO75juyHLsbQeX6fz3MHUxp2mkt2grG0f0qLfRjQ9b+vtSD3SWlVUX/PFPcjg3
7cfoMZ18R3oPJpSPH8EIRhzX5qmPxziSl5Abndjon5Q4fPia+9/1+0fMu5fRfFDNdl71RXv/O/nm
4NPec7lWHh06ivD4UJHjqAYFdJQjfmmU6aBzH6ys0Hj+5WYKI5OyS1XTtHWyusoAxm86IUn23Nq2
nK/PIWI1O57rPy2HBL7gkSfhBMMuWUt8MThqY7B1jrR0BB6pvuF9f9XQsy6H2XE6QD/6wu0QEYlQ
WEda3TUI/xs53nyvz0uHL6lNrp4dRrCeZ69Pe5ZezmY11vzFf808zIj1PoeoXMvQEIptmfcYK75J
+ZAaxgw859+MBf2BsnH7D3PwTQURXOR0dDQ+EoEbAoMJfzX87YOmbBo6cd8GUuP3LOdjQ5aZf/Gp
Bg9cRS4QhXc/DjZxNkFDUm+zd6JQosr5n2M4Pr59TcYmFZ/6ECw2NWZoCbcFs2yDPgyW1+JNcgaz
GmK0XetdiXtobO1GGvr5VLkAStk5WAaEMAFUcstMtF0CUMPnw7dSM6V0LMBlXiL3LLUswT2IcfAi
OFBDnGZAGnAj8O3yfUYv8+N+yCKeSC98AXh/aJh1E4kAjW9UJD/A3Vhf1aKLV4DAehQg67+3UQHs
5wJTewNC9lX3TI0f+i14CHMtg/B0aGzTOCqqCY6Hdlh3gkMsQQwlV7xoc3RAOfiGbkYYhzz/XPPq
XEGHQAqRKIRHpwIhA1bGPel1UxkdU2QDtZ23novwKE+OqNTcWXj0JbXTm+FhHSklstvSTcRRkqLl
cdWPGrvFR/avp4QoqnhqWCkQWddx1Spky+t1IzVvvjBncorcXaQRTzJ/cJELWQNXQ4sEmcxt+Dp3
MkZgy2z5UFkt2pH7uXqi2jw9TpppLcr4Vk9MI4/R5dw93hpXTdxOb3aydSbv3flrns/G11+JDWaI
N+C47eWcWlvOc0t65Ovt+BVTf55icKLcpPdKynU8LFpZiofrrh+/2aSXx8pziShx7qwPp3IMk2K1
XNjLkvctcaZaIJWtZPbj9XXXTiWybGGZCW0FOi/Eft7SzUcU1ptEsNodGVsnR6kYGGa9rK5eYJr0
6vR1ysWFY13bt8hVcuzf5JWobqKxxj7CYE8PHznYvDbpS/2wS4/QCbYZjcwxsf63TAgNfGk/09fq
Zb5pb5fNVZAKb8t+zZftSObxMZmMcrtB5FgBQ52W+Atfk8WxeHCP918PfVs0Lhx9a1ifOeYnYJ7k
bdnY38mGc9lhdP3oTczdd5E0zj67E0q/yy4QLzjoXud88R6t16m+Pd0Lz/UWZ+DWSq/E1dJJZZOH
r+RcLE/m0I3DpCIr8rzJuZbO3Or7/X4YI06eT0zplq1c6uCYuD76r8zK4bFedA731XizPHWXie/b
I/mdvOSal3hmfH8+Ps/LdPmZZNp4MQez40TT1MW3Tf21F8MReVZ2O0VuRhxjJFdOb+KqpWj5FEmW
rltYiMX8ulxakwn74UOuuc4A/jfr8ms3qS6ul9p9fmABLBjVSXR/1h67a2PyyIzieyEAVsU6/azP
15nBMnpvQHX2hAbZML/d8zK4szNQjW5//68cUw75kD+XmOZikhAoqEOQs4ol19vKacUfhEsoKdNV
5+RyYLY7NRS/jULReQ9UHmhF5g0fgBlSsHtB0jFNinLO4yhg1xG9GkU7u/qkdKqEKEGjaD6hnUTr
UD9UKLDLxwKqLcI5vmLlUk8XJiXS4xK5df7VS1Z1WpVbfdWed6Xj+f9Ff8O5dddGviluUUkuHT6h
hBGZeqbEqQobm6dqohLEMblG5rAqZS7bVgRn/JpT2Sn/XqxUL5dMdbuI1LOTv9hR0FL2d8u85ERO
k+IiE5dwdT2XtwkV2/EqOvLeuNzMSmLrcjRCZXCSAhutrs+xsXzbSm9R6IEnyr1J4fXx2WOv+HGp
YHy7r9ti9Zhvf97L1fbn62MKFxDRB6amhRqbZiMjJItjiUHtXOlz6sgp+VClHX47f3wKWas8CmNl
TnWcKCSLbRmuCDbhvxTj5VdhHPts8+r++Px8YhIkSuN0fhz+FZzhNxyE3MfYU8NA0HSwIK79Uvi6
NeBUxXGknS0zzvGxeS80zaHbBrwASTxnyT8bKm1UwCV7zhpI2f0NyJp1O5sWneRfbuZ0z/7ZuNM1
hjB50ErmS3R7de1deDD+8R3itcBbuSGsTaQb06vySDn8bH6U4sGz7ywf9lC9MxO9SaxPuZTrMFpj
goidIrAMHMGdocryrc0KtRKpR8tIWPt6unkowO4jFfqpiiL8nr/WlMaVV9+YupLlpl5/fa9HtKD+
4dVPRxOsUzP281w5w/bguY5/7hcINut4c5LMtl+PrRyReT062WDQWZ5zJLXzYLLkYojCvFstu8vj
pbyPqBvP2fJju66eW8v6tbVim1+7jrGyG5AVDU4Wgzs5nEfzm2/gwu47cGVjdD6rLymzXGqBQdFm
rhSkA/M6ARBuCMxRGu0Sj4ARIMoQt83KtexTS+CNSqrhb+yEGXRa8qQGg0071M/Zjio8RJjmepqM
5Pe6ic0iQ/7SzlATsFvJTa+Dc1MhiMeyrZ36ZCzI3JvPvTub5bh0/nvMzn9OYgm+Q1l3BiDQJRv1
vLdionkuZvpkbIqvB4c0oP1+mOuvWSEk+unmcoiQ/5XubocO81w/IEPp2kWuWG7m7fKqECjwfg8d
dwllgWuYtHRpbeVzGcZenhQWpVtd2mbzUVm1J50LK/J5d1lbi43ftJc1fJT6pr//RUv2Hx+E+qTw
qKxpYGw6AdeMTdFIYJ2Io57+ZUVibXWPawV/LNHfMGvyUi6uImU5hnCkZ1BcsbG1wjKz+F/gYSWL
Qsr7MVvEoxKs36WJD5LfmdZulGtllc7HwbZL8NS5j+O/zEkHuM7O4lr810kUpa5wVu/zr3X+lg0e
zAfqH1PTdBAy6ahTElLg5UEqtP/V8oX+6dfFh27Au3aaZr+znZuffW6ux+dfBlpdVv5e9KviVGwG
i9aBPZ6RD+WNYp1DP15Oe2lyiWO9B3ZtK+zhe7DLz/gfRkQLSvcJGQs4WEiG2pAmhkf68l5UzOIw
+AO+SIL9fW7tvDUq9L0MhN3npWGmgwimjh4ug+Q0Pj7N4uNXO9ZPNo+Vcz3bWpRfnVQ1jO4r8fLr
y27xxQwN1es1u9difThNpoHw2op8Zqrn+qaZ+5705u3zNDg9ZL5zJuOmyYfBpPWsn0eL36zhULyX
+0z3VHDTYK0YZr/R0bV+rXDhqeyLucqttFHTE5q0Fa4q6OW/XNt8MdLPzI4gQd5w/f3Qxw2VHl86
gkC92f6lLE7FW3dRVQvHu7aCZqT+LO/rqc6meR9dK1c/JMJ9YV8/lZJNA+BmwhIJNNg5Mm22BjPE
V/cBY0CewEzxsO1I6PUI8ZpJa6D0pMsrL/698pkK1qLlVSM7eLXjzTicelJ7NRKNa0vMUPFRBW8u
6wEIvjZzU07n/rv14wMAc+nWkX1i8za/2X3LvWuQUXQeP4cSxCNofiJfR2/qEfswLXolmF09axxF
urdZehAfTwbYkgaIiIHm3kGC+/qa8AZYhpmTe7KqGvEVlRKlRSNSj1SiLHI3GqV5K9fmQtPwwspx
Jo57t0wBZyy+fwmIWMzRTv9FgYjMqk2HHOy/0d8cX/T4L+rcPYDZyoNgBaw/nHQc/rcpd6TBqq+q
WPTXAxiWdX6Yprkl6aZP9Z1xg6ZdZZ2sapef3xfS5J/JjyZXv/vg0t1bGOfQR6A54CrjpkU+9MM/
j8yHYkNhgRqsndb+KulP5h3viQbEwz/psS/T3vo3NNrXAsHGioEd2GtMM7j8hbuIAPBp4rB9rT8o
TXZctJXmzLOSH2p0OZsSrakMw1P7KniUvT4tolItNQ3FkkzAM4oz4GI7Nl4MuYCxKdzMr/kY8HGY
6p7ryW9FfDIAbDCU3DygPnuUQabp38fBoh8uZ+zpPQ48xzFovcw58N3+8XFuvmPY/PT3P7OjUnvJ
zONULibgm9JNWkOAAIPb8n1wb0ZEGEZG0ea9dwqA+b93X776PjA3u/YMPAf4tQYq5/F7Uymnpl7G
mLO9L8tMMyNedjJDzl0W8r5hyFPUA8tOxNSY6pWBA/HfxRelh3tgSgGfykzpG/uIefa9QNZ7ACHA
D+H9tk09Plw/Cck5W1xgjojMBAYiswCyKGgMtvRtHEa4RxHbQ/h81+90jrPkh7HYOWh0/Ai+2iBF
17D4wiV8/KQf+q4gVVOkAVWvNlA20QHc9B5CW5I/EZDRyaHkcR3uhsfG4y+//Lzob3PkrvnTcK4N
hHBvacnwaT5uIUBs1csZenuG8Svsc6ayz/D5p+ELR5j3YiOC4Ko/PRfPCQgmHR+m74efsr7md2bg
sxTeg3wOADCXrtGCKurwETl/rEZQKPhV7t9+BXDKYWiBBQhPUx/JZSGnRDYJBMeK8Pvcw4xwGCx8
C16R7OXHirA6RbJfvt/1O+FhMXX6BqelfyLkVYMVRgboie+/g+aCwM06NyDF28H214In+AXJybkG
EimroU+H6eTHOlS2o3O+okFU7AnxEbePsNXpO7JG/fIZUGjHkX71A4z0LbtkMGcQHKtfWaEB7Ch9
l+PEFDW0nf32ttN51lf9m0XvGk7T3nzgv+bBgSY7Rdj0ejD5DjDVaURf+ONa5gMAl168pZtgbPcL
1nbMTV2SC7OIltBeNyUZBMrb8bn7HHgG8Euvd04Bpi8BHE3CSsmmf4PJJA+8mLwSgHKRMnQfTtz8
mbP6svTeBnKQxfAf4fKvI93v4j5+XWv82w4Sruc3nPMAPVsJtG4+mPxoT+LfdqSemzAnjT55HfDx
29TJ7QpvSAWe9/Dqwxy1c5leRu4lEPU/ls5rOXFmi8JPpCrlcGuQhMgZ7BvVgG2BcgKFpz9f+z9V
rinPjA1C6rB77RXMTxNrNc5BvD4ZNrCg+BGxJLY3HhjdXJBakF/GbTlO+YZeL0ElT6BdaLLArYA0
KPGoFYCkPlmVdFI2oC904uTFCsWtYk7x3spFuQmg/4c2H2EG3EGxivCHdhtvT/yb6IVTeDw2wXgB
/qe1S00IMEmngeH133Nn/vQXZSaIzX8YIB3rBroLLe4a6K2A44Z1AtgSrujgVuiAQED+A2gA9dgW
k30DYfY5W2UUWU9g6honcZ0W3clYlp/GkvY39a0mnPtHUn323BIwcD4Rt4H35vLJYVChavbCH+9x
f32BwmWWUNh3X++DfioplrmoP3YA7X5wQwSWzz/LN0BDEjMjhizyBQo5uGBggM+JTAcRSrwoTv9P
U0Fuw3nBpB2MXSrAF/CXaAGN9/76Z8uVL5vf95Uyx/6yDvYKC06Q/Pcddgo/WfyyowI7QLwZmf4g
Zyn9BZCvEo+DL5hFz4v2bXwLzt14UFfagddBgApMae8k5eOBWucvtBJ4r8RtAU7Zv3AHFgju1tNw
huiCxOIfEJzQUnGM+Uf45V60JJs9jpbHjsSpXMSLMo/+iADcP6TfJzaG8YJujwTBFS2e5xcjghZ/
6r0IIupIQs328hmySIhwGDIJlBqaKfPQz/ZwK9CCQKHu1hk21z/qT3dip2FeNavhhzbrPFk0NF7p
hVRgzv9EK9Yh3geu919JCzgAJ5v1AAU+DgIvpGQCATehwKMzp4VABQB97NTeWFiYRQ/8Z1gaQdvY
r/+GMNMASY/aTiWORHnA/OMXWcFhsL8sl3VQEN11XIwnPVt4h1ewr4KmsTh+O/9k7cN/s2PfaAQw
nFgg0wIPtL+1DJk6o8z6oMkGc4fVpDqxU7Ce8bf2BrTBnGIT/q9koI1BpcK1MO/4L/5kmhWrRP9r
mYk1WJgZEmrDhsZe2f38bfQWs44dmkXwdaoIhWqEwePwFRKiGl9FzhsF+ZzD1Q7fdhzWOd91frKg
pb4WchfjzqGJ9IKrcAjRiH8q/qmcmJ+oBJ/IGQQU60HygdvEPgUNBjL7HWciaF2Ub4xI4UfD8Ix+
yzutXWLvaN4X007sHKIfDOEtYQH7BhE0efR0oHDQ2qCC44UAjZnDMIZGgM5fuAPp0fYZe3S66FSr
g4u7MPir/Iv2kZkOICz/avj0cUJSf4lxfYwev0TIiSqmGnC/+YukXCQS66RauCOaKrC5v+VCDG2g
fjyZ8OpA6b7H4XQr2CLE3G7FSWU4aZf8oMGoYPx2p/yQECMU7ehh4AEOFZyqLscTVuxrLMh8CXtJ
dhbqPJFP88dviU7GPma5FKle7IUMIgZLx1BiWtJqYZcD1adtMkl8tlVGl2iu/sgd+1N7YbxAgAk/
o5120W7lgZJCoyYyKMKoTVT2HY51bJ9sp1RjvRjw7Cso2ChNKDw0BjPwLLUvQA57z42NiMkh/vnC
yBhOrF8Uy8rxtQNxyVAirJElSzeqKgYRP0GX9E15Q3XKTyN9YPrhWtCyrgln5fa7IV+NriXtdJqj
9hkJCf9MbcS5ksHXcTeYiiJfY2LgvHtjP8LAlenPLsDKGnHKRDFKCcUXPpp8or8dE1rWjtAEjDmo
D5FgIyz5M68VBlt0OBCx4inK4kpbFIMYiiWAdFgPEJtQZ6IagCQ1CKE9ixbrFT9As50FDXd01A+Y
HdIXoTtKuxQaHzZHETakNDdqBFMkTLuSOUP28/aENo6YEcWvkWui04HxL5ZWHG6E4wvZ8yxZBFjR
fM9ML8rmCGOw50FYJQhwuERwUZDhlOkbaQW5h4g4IWDwwiyuEfiPkO5DIlB1r9dhFgh3YdH/r87s
CqziNPBRu+gg97ziGL3BVR9BYWl+bbDlhoY/Vs68tVS/fsizSD+qveY9R4zgYi96Jd47071qcJbR
Y+ak2UpF2tngAeGMppekrP+asZKiaoH1Sko/8YUj5SNNgZbSyWgjFoF3EfbvRV2MfmYk1+rZnAq7
mhiVhjqxWDVA4zbeqVGDoDolbbFuV629UziAvRuap3ExT63Kl9oSO73WH0zlZj1rf0Azb0QAKW9t
qjRk0gxASCNrTkumT4nViYKiemCfRgjea7M33ZGX8/NoK7YkK11Vtr1W4GNGhhtJ+b/Hqzk4L/2z
N6nFe0qi2tzgJaJU1l7JkJVqo58bkZcn4Tas888qoh0RsmRs86g/2IoFMdxuoAlwF+jPStjo6T0r
mzDVLNpZ16crPSmXMiXdOjcQrsD9ejkb7VXTbiBkMllEXZA17C6dYu4fpulmkcVjdJiPRpgdI4nm
46Atmkzdj30Lz1pEZsS5g9UqIhrNwea4vihGEmSQL2DRcFb8zESo6iueoDQ5s/dC6mMU0C3S7hBH
gK/w6txAjKLTxxAhuxq7KkYu/kNblMzlnWHadFNotQxZBisU4haOiTVjvOp/pghwibV+0bb+E/p0
vLY6t1eCB/KXNpAeu/A1j6W1DSWG0+zoS4OfDCy8Pcyd2aC4oe6PMQ9zbuCGUngoXgxphtmkjgnH
00sBSHGPjF0px7jRNVrIkW5vTPK71kK+RNHIBu9GgGFk+uGJwVUyRdk/mLGCgjf8A3MUzbRpAo5K
ETCiIUo/Q+6Cg05bZHPDdoG4BKscO/X2WvZe9sB+0yMTNh2wuPT03m1wJ4C44lJASfIUh1Mlh+js
qt3SrBZmxif2IxLFkqvBEbHRAkXG1dSXnNUY3ut8H+GCra2d3se46m2gi7k8CNjJp+8KXPZoRPuw
+8rV76rfj4x4ZPUlsrlVWc8QYUf1otB9FRElcoR2TROsMOaxck5kvy1OinKJaA9XQdTulSqQZZor
QSOfwtZTM/8Vz0P5kwWCHer5XPVtIGvzLkVi89EbLvxSHExt2IzxLC93L8IF+ewoJ5DUMTIQpA+b
DifJdsmk/DBgJj727fPUIF9hFDj0Dkfxwsk+3kJrtcvbc2YCdL+XMfXOvfE7n29YZVnZMBwhoAgz
5nLLRswTQXzPdgqsRHDBkqUXxXdSBDU7D5oT1CNFNdU573DgxQQ1mmDqV7Oqi8Clmf70SgztHE9e
pKwjtRs5H80bX091AWi2sdfSMgPdoT0rLbEQ62l7+A/pg3uKkDW5lUTfsnpTMyKihaosLQkQk0OX
fGZHc3WLViskiYlJXJFxMGD3IfYN4mU9Ta/ZAqEJVI4prWqMpSbFmVSmAIsdX9vQp8Z2BybZn1DY
xNeMveiT5q/g7OM67oWnBT9DSYLzfQ663wOk1UBpTDm4t8ZddMY3yKpxHtrJOx07TNNnpbeAfnCA
oB4p8L0U2BuPU1TsBpiVs+GQDbGdjee3OrOJiZCkaLbqXMWTf0dCi3Day5fMazj57APQ3KCHYvy3
LC4FPnbGVl/jj+Xy4QK0D3vsOg28YKxNuGJSAol10O4wMCBd0PkAURPRNpyZ/UwYdEJI9c6PAJmr
9/qtfllZ3JycAYKDrsKL4omC1iaY5hGI8KreA6WEXadzFhG/X5O1Afixhts+AUM1geV4YaFb+UCm
s0fV2vl/FlI5KDlCRs7EYLjhb7PXXcOrj3CXsOoW6LV0x0/rjDfouRJWGIyFAc9C0uDOLe45cUBX
B0PQx1ae50I0jPOcAi0WKxI//Geu6N9rR0RCRDrP3562QYR4hZJgIuVFw3LmVLlsXEIVxNEJLxzK
FZ/RzGloArf/jtDNR5CMa937k7t4HzeyL9J0+HzIrq/i0xSudoQIN3VmtPzDE3qATfEBUqz6sAn4
5DIhDXgBBo0rvmekLs8oDpwZhEAICEKYmQcwMvn4N5HWBOxHsh3Mj3p5RZqDoNL24yOajHLZ4kfh
UR1XLsyCyh3mYFj44qnz99S4wp/9B9nPIxfk+JWtQx+31XuLaZHIEKPEwejfb4C8ob4fsUrf2JMz
ZA0eL64jXu1VM8zyt9rWXsNh3H9rgT15+M1M3Z8JZJjGvrrWAmtZ55NqNjLnqcb50XRlfDaX2Nc+
paO9Hj+dYzUDDy+xW4xXbDkMHY6pJnkrIcESK0xsmT+DqM2HXwoiFNkVhoLYgV2h9oqSTVB0sUzI
IONSqtGSo71y7M7SVfHoxHHao21kXDHH76fQ05Upx2LgfDEmgINdGbNGlY6Y8KHkbiGFWcLmiJfO
jNY2+Uj8CHXEnXJOHiag53wZ6D34BW88KAc8H3n2xxeAiVCQZPJMtHiYUYw3JiWD8hovUTk6Sx0W
U4BHQu3xIICeE4JXxNl8/x89FNUs7i18cvyiRXH5nc3SKeIBEcvXw8jlQ3CCEA5RbGSZwPO1uwVd
FKkAn54loHFxHVgxnOQ9Zr+fLYjJxDkaAWIf3J4rN55HU/kCqjUZfHlvrhXOpEBtnC2m6Y/E03rH
OBPHP04QefaarKceApcjHC2Z1tqRJxkgQeJUBTnvs5i1n2zAFKf8t3OUvptFNG3CKSbMI1EM04FD
yZTCc/G6kGt0MwLWXSSPmggvRxPmoFhmNommAh9EKOwJ5OasZ86twYuF9RQmhhIdDSwO+QG+/mTM
bBLYDKi/3W/q+PUSYykIy3SykaGvUJMJLXW16hfVihMB4oE5xxhCeZufZ4LCddLeOOwASwEUuCQV
2+JwQljbfPjScO4AnMwnsNJmWNDgNTPHewXvhzejDWKksgE2QLWBIuMTvjPHO6E976ccBLGmYGhx
/sPqd5l+Q33/xUICL5DyiJYpGj8o0VHWkRATUClhne7iQ7V7Eg+Ih9gP2gpatyzIrOSUg0xBtsoM
m7qlOZc2MKXpKeMuMedYbJKEQ9cKqjPT4YyfJCdBFlVRsC9zsdU+iPbhtMlBwUAZxWxp/sngUM0a
ccwq3VQ+b+pBsgfOJqcBFFuYKIKMcRiiPDFuQMk0VaEfWjftEu1qWAm3dCqDYhFYTi7ZL1YWS9hX
IEC8PB8q/5MbNAJt4lxSMEz5jgYOTH9ma4mxyJ+FEcbozz0zk4Hd/QpBAJJ/Ci3lo9hxCORml0eU
UXdhb0ZEju6SuuXAFRUK5o6OGy4Oxp2UIvpDkNdC9FH/OFyD3UCE4pWI0tyWQjtT7V9788dZvHxr
pv81Me8sgLTRMR/+fgcUdbnI3KCqoOMJx1503zmzM6bwk0EeCKCFiQJPQjx9EuufPGYO7Bzu6M2/
Sd+z/xV7WoHDP/3cH8hepe/B4RMoHv4t53BxM6f5BqSfE+9rxf8C0Ov/xOmW07q8TzhnlP8G+aoA
+NpLrfZtU8C1QoiQTCGxgvg9Mbvn2ACXERvLbFetxF9Z6uCKEpopst1JjDY55xE1iUUVUcOM4XEx
/Cg4X8Hp4LhMy07kFL5wKmNkGO6AlzVMZJwfZHAbIgNFTJ8YgiDIYsoQN8iRml6ohOomGn10Cd9Z
6qb3GB0NhM1/r1X1Ve3gD+MkgbFBNpdTF+8w68IkI5b6RPrtDnw6+RoXXBBwOFErovUOPidQ6slr
T//ujMnEpt7Gd/LVD6h7hBCKm5fN6HXUcELPHGb1cg09LXYAsmZRxWZBBkCx7W0f86vuX3+gUQJ4
zxwPuRNwOrj95H/w7OjdGvuoWDBXnqgotKMqBw99mUFbkl3490/VN9slaA3JzU4zw+k7tjlKbEkb
UEhWljxhWfUnudSQ9yk8VWGxBKOIxw/CzvuCKjQ/xZdy4wIecLY5we3DbaR/JFB+6IwdULuTY4n9
aY//hUXr3X3wcKCNP1f4yU35lS3gOoF1/MpE/iQkYFIvgLPzRSIaGgSC7LMTaDdoIKj1D6aeZCne
RKPtlm7+GM1/bHWndGEYe7w6OIr88UAI3fa/DtepdOd8WKoFrxX96vpBFiMSb+1mYfT7SFtoOvVB
rm8s05i1w7i12863aCwWJapaQ1+M9Xh6h1TIxAmrWjVjqTMUa5OU2vH1emzjNt6/k3BBD+wHcCUV
3T+ss8QDxAlePj9QxwZ1g30L7duF/VPlmGEgd3W1S0bpOoHuily0Yq3DMVIslFPzBwIIhpZQY+kp
TPDPgqSHnO2K/ZnPkW/aC58HVHVbJjkTb6YsoIf/iAEGMjUhf5THwqFrQcbsAdPKC5cgwjdFu+/d
s0rSXyjMwGzrRfjMZ30Wu6+Qw7XWz6OX5GcVTP23jXUxrbakOYd2cnrprF9jiaZ6CNVPvbYXlWsl
r8UQoc/U84URkw3TYJVe+QNcflXRZoYFra/C+d9xoOjlc0mfPVQr0KF+Rgnbva14Q4VgIyciIS3n
+cP2RyDFKoFS7zg4K73WymMMTANvrCLd2Xk60+XBk4rHLNH8Vkvdvq88JaIhVshrKc53WdWt07KY
R+ZjPyo1Hq1wsXAsA4m4kY3cSfGcFSxKnYMUZ3fZkR8fVnV8PuV1l5Q7zUbuM9penZFp2OQzQ+++
S3OfFvV2eIaz2Kawb+E81IHToHSKX7DzKq9tQcoe5Rn/zTic6QgSC1Dh1AwqI58mMQ2RZidHLR0b
IIIHhhLLVN02HZOGbpmyDy1Uft22x9Ik9RvYTpACcjYoC8a+h3tYQtadzRQAL433OR3F4q15BrCA
TihI4lXFgrmrsElKhAFHaBV3iirMJlChmRMwp85ePtVFYkwLeodR89UUnvo+pNgqYJ2McuD5nlXh
zEF/P7IYN1tN9yVj18io7eg06fEttzj3obz8Z+BUnLo2N8KyPV6mQQMA3z+xiPqBt9Fu+4pOSwHH
74WLW3uImep28S8C/Sw60HT1n/7cZpB8u3vl4CVur/TXUc6XebO2HCxpYRHL87ig6CeInmKHZDf6
qy/j8hb5hDWt5G6XcR5sX56ckEtGh2NU0OdwMh+0dYt8wyxPZvSDmqaFaSLqoox6rnhhKL8Yxg8D
QYn28B/muX25RXEYa2zBAYNYtgbaDU8W9LTt2fHxmmYdKtdxsnfSZVUv62ghWbMEtDihoxJ+VTm6
kHsrfT2RHoxfo4jR1H9Mi4xL4V7XpW6dxtNp8tjg40LuXH1NzprDHmufijGw1B/nvTCbfUVx8XLC
yaPa6UOQvmkk4OCIrDGJ53G2NyEgJRzC6Rk/lHNVrEuylMzmJhjgKSFE5765jjqI1sU0r3X6VT7/
ae3VkhJSrladvGvmGIi9rVuVHeKI6ri5RA6GFmMIZ3Y50r0aCXGkB8zenlRrjZRj2oVFDa3hN2m/
X6anAQYr9AGeIf6IFKXNvUfs91qayqrA7flhnJUKNzc8l7rrGwmIieMMTazuAVQSY9ubXkqln2vl
5hFtX0LeEW1KLOToJnJgyJKLSYq2Ua5aHWS1OlKAVKQRc5qf59+C7o9XmiWk5AVtM8tejZowxlUX
dSxTjnw6cQOquzG6w8hwlgI5W9QJ16vAx5RWPBhKQlE6qogN8Hjeq3mQYF3yDoyYVZ/o7VOKyyQc
6TpeP2DGPd23HVjy2raRXmFKV/2k73lRQCfeZY9jTyBmuniMP50p+9iSPucW5qB4TCTRSqVTUKUH
W129knWuz8aWlZqyCGR02rLCtDFHDmej24s+X3fhPXvweQr3VQXSc5Y3i6wCNaVurLJ1QXZGM3uY
MBjaY9acddiM9lYpr014tQ0EcZ5B+R+WS7vYsxfpCamMGOXdreYwsOhY/blW9tbTG4p9Li9NOegU
nz+Tev2uN2iuLDzschMStc3+aN/V8KDKCA5Tnz62Us4taHAw2aqN2Z9icrOInnksJP036wMdtxOt
n/TNrn0sRnvWaZ6a+rkTtBys27dfGjMhXiMNrJlZNFza9tjh4BT/dg6qKY4jOAJml1TadLQOYUME
DX4Omobz37xXgNELasf6loHgqedU3r6rY6Nj18bxo7lisJlVdweiJpkEJtNBdRaphL7La7qjVfcf
8Wud6QeAdE4hzcVAocUNkNsvx5gx4MIxyOFklmtVXkXGAlWGORv+iutTh7NKhOInn+Sw3Yg/gavb
Ela2iIsNTvwPZ1OVvtwsw2LLv+CrmAKfvnLA+o1odMZnx5rzdBGl2f0ut+epfkqGz1dx66152AVh
dXoP91cX6NK5CZc55FJnrYUrw4IaXZ0fTkAek0aH1Zxi32wbnk00HCuzBG6HoVa1k7kHsXZ+qL8S
jrJGQ67KsO+cBdhcyeHUzOCSHyQeape7dXiibCOhacTwgtRzw2Pja1KI6r6CaeXoEQ9Vaz9vhjgL
ma4yQVnZQCZxPpOrc9nsoplCYrf28ZZQc82q6McwMKncyZofwY1uPa3B6Rh7vXml+lo7fyYBiCi8
d8MOHuHmJZzKZE571bGvVml5NDHlpWxJAsqj1AlS+2bahwcXR7bashg3A8coTm7FVm5OD3kaX8ky
x49zZDkgT8o0L+Smm6bnwCpzAFbJYnn5pbVvyJSCUYM+F7Qi2g2R4E7OUBY/lvyYVs8ylLGseYm8
yc3vmOZ3CCOynjnNXFOWobVGsvk01gPekLCyUzaKk9EcFLpS6VuZjESmRVu1/E1QqHas9r1hcoDF
Fjh3nZHryaeviMOr8E2MW1o+e7OgF9WBS0TXEOzykX55MtoOaaXYMy6/GvEg8jWqSVWZcfMT1TeG
hT4y521OO9P3a95K877eKRiIasOhKBcaQq7HAvEhB8FYvcefjrQp6dPApqpee9bqpFrIzjKlE6qM
d0NaGPI+i4IKroNptP5bWo3juoCx3QmH/Ochw3qJOjqmwfuOwCGx933vO7gl5bm2Gaq9SOIi6yJC
rKv7SbOohrsj7Yds9Jw281756MvdPYatlEs0OfWZRrO9+wbjT/n4QNQjouRcaDK1X2aN9ErdRgJD
bJaVlHn1QCqx9st63+TwSEyxCe875pS+MlO/dyCuFZ7FfhGxzaT2Xmp2KVVmVS5YB2LeIN8KND4i
lFsG9OVDaA98TR6rATgnkQ7YqjGRIlY0KVmqJF61SHpJiwYwb/eqjJx9WlZ0CV/72PYtlWMAVE8b
QU8yp5eQ0Ch1IHdl+ULVF4Z6Gdp1xGmFQWbaiHh84+33D0KLz53ylVt7mV5PWTAPKe5ailWzvWnG
HoACAY4D+FT1N0M+dDFXt4kQ2L658nWfnDA/dfTvDMM37jh9gMrRqf7aRfLSGH71TS4HagHO1aos
X83qvXgr8U4NLSLtFBwyIsLPudHxO/t+dAzRuqSlJ3m5mXzX+Xga3+ElLchaeiMnfETLQYGn3CTP
darL93fYHpyGB1xc5axb6vH7mrydf4bVYmj+nrZDu6pjnv0Qt3tNo8PTN0tOPFMj/DSe/UFPzWkm
ctU5w8svPGrhuMmSiz57/JOv9fwJtMmzE3gAFrMTGmsCuP3TsvGPwHb/CbV4JCDZ8Gk4suK1S5DZ
XyhzZ9B3mSIMpzSniE1fBKz5wmN5wK0MM2eu0CuIw7MmGJnVRBpVsECY4Sxr+0cTYFE64v2B3hp+
IFlcqvfklJZucTHJ5pxfCE1I25kC3Z6lgbhay5MHUVngUwMCqTuHirTLwSObjqPwS9+9ALYAZVQ6
CW7L5ZCQmk5xS2m0Obl5BYul6bHh1W9/NL5llYOi7zzcxp6Sd0c3kUhwnKPpe4l0dJpe/VrDXxvv
tXBCk+uZCRs31kS8z3Hix9bHJMOv9YYUHfIENxzDy84xkAq9kLV1x7ECYAkHOAGsspp+UP5m52FH
RyX71Q7qetiBXtcOIb6Y4ZF/tomXQOzo95MP5bsn+4Ez258rT3Smyf08o5vnE5JbCO+Imn1hfCvM
amMS3XAB+0aBB1ZrfSe3Fy1CY4K/HKYA5PzenCNLW+l8pNcB1hLbD/o83kOj3ydEf88z16ivtKCa
IeqD0nQE11YCdWUcrW9zX9E5AdTHmyr8yn7lHVgsHGOGTPZvxBRxL6/whD+Gq+zX9EuhLFgDd8IX
qSH+t5sxiD8HV5laC+Ixg4z0CH2ek+VFQXzERWeeb0lZ9+ttglNEt66DdNvDXBfc/PS7W5MF+S/+
rPbd2bnivcGrsp7MCJPGEDUNEpQjAAQ4CJ2JY/u3Qs+oQ6g4xttkXSAOrX5JHw4gZemMIlpYd+OQ
wIqhz0DcsPgOCSHg24irwJmbIP6TR6SuuO/8OBULNDAcA+i7quuezgLYIOd4WA/wtoA0u1+eNUa9
UHVEHh1zCK0MvuL4pZJhfWaW8A+gfcodxJy2rbzneRSQlC5dPGliOrrMir/0J6B2HPpoUJEVQkeQ
H4HoQmrYnwUidWrXTBK4Jgi99Q/iOAuKh3Vxq9H4w6kyJgZsv099L+/h1t9yaIT7akFPUDjCsRY7
nxrI8LdNWw+nHEjwFkg5lD0yw06vC55fRkfN/JGeMDt8+Na3on2o66lxVIL8FEGAhtSFW98HRP6S
S+S9HrgOnkbgGGjSXMmeIMR+ksEJBxeE2PLV3dKf4vK88fbSsTw5nTAWSwm+724kJjJiJ3Y84RNW
N1B6qn6SEyssH3+Mzw4uCx5Bpz+nuEf/od6KQ3/SL/RInT9TuPwEoA/hZ1Ge5Ft1kZaA8DuOp7j7
vYGzQC5Qw3B5FB2faA6gp91ITctPXJ16yb+KTY2DApxlCF0rk1/bvU9vna2G5VaEnTqwJTvRzWEe
oJvlRPjtfKo3CXXbQeFlv0ruIIE7UMcO8gVNWLqLv3g//oG2QH3KxfumJy4XBoeWuHxI3DL5esc0
0CfckIHjE1I4HJt4pEjyLUxGJp24EbxG+/MGaX0DeHAjiX73lR+ufkB19kHbYj/Msg35mF/Npt03
NJ2+eohKpDUgfLPwdMaNiTPEB458Hxl+mocec6V8Ojynz6s505fDkfg2bukF6yie/tog415dE/++
jy7y2mK4ZDdrOcUHZMFGgPEyuCEbB+sEjiJ0j8XdoJMlkxJMVNkHz5HxggSz4QQZVAtuGmZfUAIm
4zc2o7ROaJ9kC+E4Sn+EYGFiy1DDaZh0kP9IY/p544W0wou5TQpZLVOV4oYbyxoJAMd4s8TNqnkc
tFUAP+hoQGYOzFu2KU/2Xg4nDEq8FBkrjFK4E3mBNM/l6P4cpy+SGLCOIJqGjj0d1ecklCaD6j4b
vyGJJtl241SjZR5vpEDbNjPjaKJv0bYjrpUiepzK7v6aD/54KKcUe/rX4LMo4JZwra/lvf1Ud0AL
oNFbMin56SsrBzdKQus6IXI86D/Rgf+Q4ItZHjPxeVECzF/3zjcNJoXm1d/0z24hVIxPpjA3noZp
RRqn0Crg10dc+9uVrY/spu8ZKxqBc2hUQJDtWYnXt7lIyH+ppziLjjRrsbkjMwFBXgZbwDV0t23n
JQY0eJCH84ZQLDsAah7jpRXTZAA8WT+TmT7OTLZlrlZid3Nx0mbRz/DPJhqj9MhXA2zJa7dKXazb
W6ICHPfZrwptEZnTd+g3JoZ+rh7hjo5rUhiRdTERKc5/rDYJl4meSBYcZiecjp7oOFVPs+b4kmHQ
kVdTsJxRYjhNR3UiEyaMrYo+oW6gMsGV5d3ikzoXh5WWnXmRtR7opN7cuHaz9pTrnw0AdzRgPCY3
+BRwozGMYLvzYB6wPMYTnuKWEUfHuRGtd/2LpwdtqWcvtuhfTqDx4txPBfBFPxPG2JMeGjvmlacj
1O3v6QMrjHSitcSf06lvrw4iw2ZOYQpF32dE84ZcwZT1cGodYVr8XYVOvGg+6T+fl2LxWNE63nYL
6xNjV8ISqeDFGm6uacewFGKt6Woi4cGaZpfQfd6KBf8rVtSFYAjwDausxpsIiIe3cqYIZqD1f+mr
eEkXPZ6Mh+SXR4odzNJeyTtl87BcFhi2GDHg6L6L28NWDsOnr11MXmkr3d/XtyfCepBwQxaY0JPe
YgfJ8BSuCjISI2LlruOdiGcKhgBnAXrAbgKxIVyxHbZXtkdz9Vhy2HFm/bbfgG3MuRvjQXu5xpRp
CruLolHwx9GDEtrukDo7xfDwCcAqAT+6TuuLlj2vy00WVpNubbnD+9yzNdrem6p4FFmlCUfHcmMI
dEtxeTSgzo3MgJzhxp+zlCNiQt2YTQrZTU1RzkIKV5YDhYFzQJD4Swscsk7zL9vHV/QtuELQ9AED
hw312iULGjT4mQfONfb1PYy4BTIwAAscFLcKhqsdD/K7SqfhP23L6OITwgC8fUO3rXUQQrE8lRiv
hCIRgoXcQJcBJXcjf3Fj6rsDY4ZRiHPS8f2JCecnn5ZKQt6JlcScDjvMPxmZfMG/oSPPPSvvhELk
92GPgwKFH/WA1U4IsI1fk2xgfZxTelo43OuezMaOC+gnSwvrJxcKN5hyVZliDUmX/omakKrxQLGN
AJZvyRe3swW/yEWg6YM9DdeMZDJOCMaEJYZneGcwi0/8KXnRRXQQr/RadWAeOE5f9hfc+AFaxpUB
AD7IQcl7rXBatGadL1i9j4O2kE80wTiroX3Y8Ud9iO/WwiEXrdpB+DuW3+Ev3lnkTTTVhEAQnCxo
aGGpY0hweVqsm7xGngHcvBhsybyKZ0PvYgAF97JxptThyRiA4xDcyilAjKG/D0yJThJwH7ktaS0P
MX8JZFXzGdQ5/oq5sAoF9+nWZIvBuUtdvF0L2DEKHWf38Z6pDsS6mSMFZLzjecquDKUZO30cLdPP
7iucYwjitSKKuIId8YvjD+7TGH/DXeodofJFIDcAQHYe33DyeYRBHNI9maua14GIa16WBv1fW04a
DiQwjE6QyG4vnSwn0F4kS6wIlQTlSWWvf05HSAXhcqNY8yTxNT3o4u2zC2xpZpDd+iKdZvoiO0P2
WtONJT+pvMhaS6+FOvoEzTxQ+VkcbQg4oDu7qcdt+fJzYPQQduOMV7dx08gI0WQVmD1bL7EEQFG+
fVuehYqPb0ZfbOhjQ1XIIiCDKat5L3No8uyICgBa20wuve41VeRpF3lEvsEtJM2Dj0cnS/igAb0N
h5xG05nkRQMBguk92gAJdMjJsHU12raO25u+Jk8tx3Oe3mj4XRckxlq2l2/DD+kiUQhoi4e1MZKN
UvsaXoAmjWSa4RNaUqPp4/ukmL4FUjEuDWX96OYmEVmk1zc+v5iBqbxGEqcgndjvT92RN3qBweAj
2TxSYrlzVcHrmnK/qjB/gCMhF3zCrgYOxE6ED9PifvGhGW9o7Blt5se0qeiQ11ic9vlGrZRT835d
Zb1eJ4Z1MeBvO0RKFdg20o36jO1kKTfKzABXl8P2u66MJc1zWdDLizkOmRcUBcVEI1XttYKZwBcn
cqgbqIssKh3Y+2eo4+yZORqy2yCa7HDFaUgKWvoFWy751J0kNhAkchDBhdynwC51huwAhxQsopId
UQU7/k+kH3DO2uWHZoVqhDalKyjnDNVD+f3eZl/8LeuR4EwM4gxRHA77J1BZ927RmGEeilWGVeK9
ksrWRjOK61haNyt9HcJXE0RNee5w2jVz5Fwg+iD79bNf56W9dqwX1J3aK760HAwr3SRADbpEbFD4
T2c2tPD7M9bFvn14DuH0mi2fC0n5xWVYe/0orxLH9ur5qxWbd6qSR/jeSZVytJPFqClBGEqUcvKy
eh1b6XGUH871aYCfU+gXrF7WyH4uw5GlLLbif8rr8IAinxvYe3N+A0swrW2Yy5jzUbwkqVvhxzEK
vDAsAyMt3VIn4y43vKgpFjzFhQ1/+x3u9N5ylYTNp+28JpZcGcykT226rcDMI+iz/pqUdCok4jmx
koLBDYHWxGUU+EajXUHXBGgxj2BjiMlFiFBCc6Bqeq9DBtWwJqksRBUMmLzTfeXJngUjIod499aD
gghbG6e6oXm5r1gLWoUkmEHzHDUGWXG24ZN2POobif1IGiW6ihy1e4PKEUI2x4ZYJYBMw1pcgfUq
mBYAB4qRe1GI4X9MnIJUTkZS2ZMefnUGUdkMNBy34izEoLhhBWi852Okfgy9Uq7dXH0j0W0n7dD4
jlm7Jb5wMRM7e3s17HcFpdr4Ui5VRqJB9fDbXplyi6Zduw+fgJO2RexxQVAR7T740AWeb0/HDuL/
kXRey40iURh+IqqIEtyKqBwsB+mGssc2IHIS4en3a2/t7szsOEnQdJ/znz8Yg2/eetTAs/I5Sc0h
ybT1gwNRo8aZi3s1j0ECMeYxRsHcz0EXQRpKfjsd8TeIZlLiwT4lkl8pFuZpxDarIdonyAjESFcz
KdLkA2VYNEUR48HqX9XuyufLvMD4DWqr/KWT/tdsYLA02DXoIYb9tTeOp2XEczbvCw71riJC1mzv
j2HIvUSacY9GK6DVx8EUCDPcFR4jfuizmelkjFUMdDfL6aYnBkpkc3DYpbiJxNNp6iWoO7lTDL4a
IX5LIk55q55PaUrWmsVIuMRxQADeHd2RKhW4Y2s0bC2PZRYHoWiS9MmrcfbqIiGJkIkYr5bpblkg
quhhHyfLXYFuSseb79HG66zmIDHZ+xHW9sMlocG8Sr3JjEoho/eJu2tLvBf2VUrtt6lf6QrD+cpv
hA8evmmLmGrHMp2ww4Cc2rzHSpndJZ7fygFrSNVwFb0PnhzKKf+f05dM1HYLzommpsjEdX/MdskE
nbfrnJqU3FRBy80jstBbV3q8tirzbpK8JQU6WjKuH7Vb0whNEHlbKHxQGY0oWUs1ziPM31NhJ6lf
tUha9fBz5bhm6oQqrH3JEX88M8OJGF9NOEUuntU6GqAldmD3ZeSYnKFkDtaY0TUjkF6JVhb2dB+T
rSnVRJ2iyJPoR5axvRAWU8NhQqGuMZ/ow4PCHl6WvyoyoLpLbFhq1lg6I2FfWXHutU1cHbXlUY+u
Fa1FXrxL0mtOChzY8XM4LJ/E1kKiW9LHjjHuOzsVxwJu7iDkNmxMVocP/LkYRdryITJLPxsOyXgL
x33xQMPWUSSTbLHAwj+SVK+uZgakttS8pzLyLvU+0VkYPTW5w6KwwBpUCaHoTE9hQC8luDZH/Vxo
oBCMPBEJrBlTNbEvjvfYN7OA2qNj1eZe1pwZOExMG5Ubw+lIEn1WCqadE62s+Ab4eMu4HjUAmJkl
ukdF8gbdM2XfMI8PVKAtZZEfm+vwDvoFnxNsvVX2IW4J4UEy19GFk3TAseVPnEh6lWGt8diUyUgK
/Z5wG/BaULQUeVYPgeEyUheO4b7GBHHywscGqUK+2EKWDdONCXJY3hpzTTnGi5WnI974NMNycaL4
heD01P8JRI9+GBVH8wWNVC62TCqQd4CiMtQa4YIibY1cwj2nxluEonwm+w+BEYnmEDIaYhZJYSso
s2yq1PjPLx4WKwRsWpk0qDfPY3WLsQ65cmbj5Y6vPMUtxmXMmZg2NYYb0xyzsEKifCBMCpLDDAVx
8TbcWdj9hXEdxLdMUHgZ0eM8XZGhiMBvy3P5/Kad1j+5WQrbMCjGh2EKv16+CNaUQirxEQlRe0Hb
AdGHm3JfbnlldPWAKsCusDd3KPVIg4M0zUKZkUivYOAhbmPUCbGoYRZqw4uMCP1LhIXrnxfzyNBe
ZFpT00L8k191QX40uJXfHaoSajZanVF45cEYQ5cvvSOm1ADxzgld39oQWrf+XpPD04rvV5akpnj0
aEgfpk/2DYrk7ooOtTklW14M6tOHgtiUDFDYaIxjxRvHTp+dmYBvFXdmBiZczRodPAIWXTixlp2n
f1ZHcjy/STMbRgdxY5W4RHoLiWvrEF9G8yHXXF+ZORMbBvXuhBubjZgOx1B8wpaxn2brHqaftiFZ
Fp/OaUv1CyMW9lxa+lTFZYq3IccdA0ubxcJMkzwyxg3VB4a1qQk906GBVf7hWks8G4TnwvSZCiB4
U5lUZhBrtiAvPCN0e2O7yY1tOK3pW5iJFE9wHNh3HiOvh8r2synTIJKDRboO86+k2sWEeKu4DVFR
oBFjv6cIc5ZQ7CiNf9r8K49xamSvXhgHfXHCbSF8BuW0weorK9cEfzfV2hzc2QoeA8fBB8RJuA5z
tZ4HD0P4HvQvdRvVZaudQZo1h1HJjISKOBO2hTSwwn3XrgWEjVRVEFwFB7HpXF5f0wURTU0WzCrZ
jzTyBB6uyKvLWrKNPUZnGqVRDFnGidBVxT6eq13M3RMZsDMwzuwy12/xd59XbFLTn7XDkTWBd475
SRXKX1LZSu8NH0T9Qj4EIcSUFBB2HmTuek1Fy4gEa8W2JhTzEq5U+5yw8NKuJLtFLVM5VGEwSCFO
kX9ORnq33PCwwEHlPERiPhiOqW7xuad4VyE78xyKnvQEMiECoDBv/m4/mS5w5mO4wsw+E5oxajN0
KjR/tMR48jPy5akig0gENoYu40TGRQMTDEjvITw4nnvoONgWkK8oMFQF9irP11IIH9LJRaHEkImN
5dlTIW3Zc9hoBxJbFLadDQmkEINlEuvA73B1WbV/IAHdJrJG1heDVFjrFqAcjM5XOnYw16z0BJm9
d9TSQQrcoIT9RuTDw8OEjv0QQGKJSqy7ycVmmPCNXo1LnwzKJ0wD6MSEUGVi+S1VcRTQ1GFEo/9M
sAt6B7JreoaEi/GsSVIUZyLGtVjysnI4LhnYUj6wS3BpqXv0T3Z1tqPuWNxayzYxqsTGorHZuuj9
osyncwxTIX8VXKSMUloo+yHL4vDQR+uJyfTTyagngD2eK2hosHSJbntFhZucZ049fPz2y6+Z6QAs
5C/lWtxUqFLCSJaI5IOxo1+yvuiq4E52lcM5KZjEoaPqDo51NbR9XGcAsRmZKC6+uUxI2c0IR+AF
kiHHdpQTJU4Tarpk3SvvrMuJNAn0BJXX1W7Jn4f1w6OUqg1Hyj/GpxcO51VMfuHjKGqWZ2D04LNX
bBfoZAphJCe6t2S0e9VD01mk1zp1H7ijIAUmU5jYL+SJypav1W+xjJXIIOKmhHMK+l1ZhfzWjfNE
XNRVqa9adk+Vfdp6c7hHOmflt3k6xdW1Km46e3Yy3ev0PQXxhDDcXAVXoEclGT7Wz8W/mDSRxbYC
KUu5ZZVBBrb1akYfREM+oxOmkTENYU2Ck/VaLb4j/czrkI69kKC03xa1JiNnQTt9Wv/akMjtp40x
s6AjPbxag6ayBb4F5MMwe0niq+GxJUDuYe+m5mOw2rV75uiYhxObYFm++kmvu+Rpl1zqD2Lz4hq+
OWTDChU3T7/RuUuLIduc7/tKRq6WcEB2NUYaC+PlIYekD8OVKmmKltJypwvBojAEMeAST5t6yPw6
Y9SMVGNcEsRArcWIQI3eu3r2dOl3UX6lGQU0rpEGVCLArQabVL77mAoVj0U5f35CIAAsVIX8pIRA
GCw03BaVTRaxfyJea623ioHA4+HkWArJM5r53xBIRLIw6XpCw+mYUGIIa5LOzOEZUes5Kif3hFVE
j4ghWmsk6ZgWs5t73g1uGzE75r9kiY28/GqZCdqribTOBb6POYajDPVrrGipieQUrjqmMh2oh2IS
1jASecYYd1SvYWg5Vn8yHh+TjulqrIPkLGhoPi2wAIy4si8DXHKhIYco1nnyNsH/1P1QI4W2vOqc
lFEL6xkOqJ4cTOVbfHddJoAKPH1K7n32Zenwpksys6BjK68VR1Iy+jpwL86QhVNZTuIvrkvC7Gfn
gdNCQXeINt8dl0TMeIkfs/SwdDZs8xsT6mn0aRjlW4nrg+KROdFqq/IfTtFG7fHHWvJrAHMS454u
jCweWly0Ga2gERoFTZ6vnQMebYT+FX02PjDMtJfCyxxNPG0Nhikd1Q7qLOZ4ZPGV0bmv58dxbqAC
oaOm8ojcZ2wbsAjQclAhWiA/q5RxLfTMJfa6tmphDOOq6H8XG+3ptux3dLbww+ONOu26aD2O52qv
b9u/oeczdVXVndkrXucfo+ZYc+IxUNhB8fYlk45pGhbE6XayvJz+A2PwY0I3rGKWjoGXbX5BGsuw
M6Bbw5qcepNS5GlPV9rYKAFvWCWobj7rpw0F7FXhtNtIAo3Fi2n1dBXMLEukBHwnlxlg+m1yROEg
ULoKqAM0o88SW0asVy4PjpcYCxbfSP3wS14cl5VdTW5CoYgRzLAqJgAMHKkrlLEgjGRLTQHp43Hj
PReOQRZruknQ6SGZxDgf6BbBv6h8xTed9xLVgOAMc2CsnzlW5MeHvA7JfTFIKfCW6KkpqFrUBDbX
+cHoirorDRaU6lRfjGSaoLXQgK/KcFPrFyxLa8l7UhQ/kfXGohLa5yQxCfKYH8GWbr0WxpAm3n1I
B+lpFUIa1M1UcjQmhwwjs+ZNodWYqLL52TQRtqo6kb4rCcdtvYnCB3iv8DvTZhPob8UXzMcFq5EF
jMsu9XHvYOP6ZwlOLxwxlGUwmTNecvRvWVsp80oDtkscbMdxaFoYPJa2Ccchdbs3nZR7NAOiLkVI
vCo1Zl6HcXYt8l+16yJ95Q5no1MVLvZUseRqil/W5wacm6cZ6N0FDbNObRiooP44JqAmgwXVrBfL
dRT5XDoTxGrCdGCjoIUj/iLyo1Mq0KL1gr0CJhIEBiQyhvsk/7jwe2nD5c9jN4Tww6jk14Jhxpzp
ZKH7owlfIiVxUigMpGtjr2OuoY+F6O4YIyaXIgWodRV0j63XxHsN9tYuR0UDjgzLkq886BgqQzLS
3NmgPGRheAooW2cznl4aDhRH0dChT5bc0PKhf/OiJnRUKCaIRc68JWM9GsQM3qPL/dI/KpJ+YwAF
vPCdYoL671WsH3CcZDWkXqoz5rU7YhZR6t5S5jG5uBXLO89wbYEK0cVTgDkJHR/rlt0JK10+dfI0
lJifi8xWcldBE83i/ZRyl++KqYh665arHX+dsA10u6G+msda203ljRWsEdClOnyHbLFdoitiikdC
brnNDlUL942qYpPGrmy+xhcJhiOBFmhRVi0gWL7rR18FU2SYx16YHAEQMsNfrPl+fKGeXB4Lr8fE
EnEAEzkLsoRbEhlCyij3CboRyEnO7r8B2+bmjWlgdJeIn4WeDqpXBkpPDjJl3Wpxxb6iEnZeqKoe
L7iCyHtgYkUPoKrj0Q/j0AgwzcIDmCIKaHiJtmm0RdOkfEV3+jkjtKms5y8cpWScfRjPOwQMUDQ1
1UZS3BbvHyno2a86D1lgzyr87NBXHpnhxgBXGxLu8fNIp1fOE8kKNDSpiAoQN230B+tbxB3Qd5qf
zx0iHNLmV/zDT6ZGr8/DD6ZR0Bqv0aY/P/6BwCN+0GPkW1ij/KpvVDoQLVhDsG1gbsPk+ln8oJSi
noTW1V9ockP0YyLLFwVPz2x2cBsm0vwZKQWP4CiqMnzJmLHuwxOJHEoJp5Tnb6NNW1IjGFOg4DDh
nit7MTs8zBaPjZgtlgfag/Iy9oI3KpEPKNO0jMgvGzvaFpDzqGAyj/bnYQUhPigibF302vDOkG0L
ix+sjk3sIvPDuKNL5brUS08hNnv5UTJXIhPpKX4eGgosAr6nA4X0g9IHH53q1AunJ0CdkLorcUvY
Xr6sIdhfoQQzxRBhfp+/cGXSpG2TeNwiZQupH/vQ1KY9J9t4I5xnYOsQ+ctxyaEcwZvERznfj2hd
t6z8pHPUUxkGBecwH3zQjKy60O60gDSArbpO9dXjaOHJsB7xxeEE3mtbKlldd7QyyB/kLqzCk1p8
8gxyVqMG23Me1/sm/FvomNpzIDLp2IsKYnIkBho8ldDBMkc5t0zZFzzjq8VLDx8N++g/Hzz9Vu4f
zCgPy0tTYgO9APeDgFMhIGRlnyUYMZ/lppEwcFLJEEWn3/is2cWwmnRgQLyLqc5cbrLOsHvX4QQu
7nkZ8Aasw5PMiz1Oc/z+eDG0IH7h+nBlSMFQmApOdk8x2NgaKmCaN4I1buz/ISoaHTqA8KOkY8DL
Fw+p7+57lGEJI9ymMY5M0S1XzCBobdj32f2bI/CIQkeDL1HpGxFNG8S5A/4cLOIZK6bEKU56veVb
4NqawBvE9YA1c5bJUJCXW+OjhNHI4BSQA2bcvAuzDVU0GB7uvryM5mh+gsRj6oFFsT4CS+IHTybH
eiT6ZGupvC0Xjkh4Xh4ngr7f6NR1gomiT7x2qFlJR+H1EcOg+Y/TE/Idcwo0o4B4QBqLMxTfhzAY
Sd9qGHYGTBfUhQhvMRktfPQf0ESIkht4fPGl4ALTjxkBAyv9J8eIl1iJjcZjwK/v2OmYQ1Dv0YMm
7W8MdM/cUA7wzsYQI6y+y7fFmbZ6JAEKM374slwOEB6GjYSula7Ii5EvPNdsH+m59VEFsrDxZGJg
iGyODh/MCtgs3TxUAqu1oDgiLx931kFdU3biEMqySF+feOkcRgxy9uWwInVx3WyzcPvouRT8SLgv
pKMdJMCobbJfCpyX+7kNma8corNaemZ4gXw/w67kqbdZ3nyIOjPZJ6+yfkJ7VW0piM1dOG/HCXqL
nZFb7HUYKH0oGaMQBJOIP9GP0UtfxiIgoVvHDZ1Sd7E2Lkpy5UdLk5Ps+abLA0/34+GBZbAxd4jE
c6LmbGsvcyIGyCio2BawVYhVQIK2BEXwrcztJmfByPsv9QSFVwNTQLZrBmMBD56MhcsWuLo+k6YA
mq9c20uLZfe4QmdcBWwTGs6AYXrQgvpV2/JkMUlhCx0xBgnXSM9b+/FCjsyIAv7OUA37zrr0kYZc
yjMh4czf34tybR06hJ0Tpz6eJXgXMtFE0iXxKPj0vYiShK1jJDxAZV04i/JEpgA0DNPFycC2p+Ij
uk/O5gm0CySCr+AjRqAx4RjFYTIt4Ch747uEGWXloZ1EdSKmpJhqYVBZIlVY5YMrvLYoff/ExTT7
2jvADtwG5ANQD2qm02SSf5KoIIauwBmtbTFnx2fri+Mc9sXXiBlvdQUX0aB77mbNCTcqM398B1X6
Yg7EFZInTjcIoaSzWcKtpAVyPtOtDm/5pWUgKdAucFYbtxyIN5hVwRIFjV6YNmAS2BOKbKYa8qdO
JBLBN8MKPSkrWTacRhYyYK4S73+Bt3124GhDT8wJjk6HfEZaqPGrH23pvWM6Dj7Bk89AOA4AZ8V9
JA/IcKBsobsD5Z3uLdI/Ao9w3GCLll2Rr8EmQ8/xj5sI+MLBzDUb3zu8+3DH5PNwYoQxgAlFd21u
/R+7Ixh4EY3fyQ6iCbBzWLUYA6kGbtGgU8BUoKSC1IJgCuIIBBJC0eCOA6XmrQfLHDAR1qz+C0IM
X5xtigMP8jX4OGcqAWI4CrB98jf8yqk7YTYG5Q3NH3LB5grYq1lMbYlsb74FZBOzhdq8JEwRGx/h
NBt6aTiAVBoOOvhwcTaQNKm64qJBp4XSLMKCnG5LiUM1xIor9wpG4Vzip6vhNm4E0/KgvMdHHrjl
Id03W/NU7+PlBgDoiWy93jxkh3UriOn80u6fDW5itvIOOSPrV+ZPONr1Jt/E6N9PdNkiOYcibBiC
YvCAuhpkpLMvbmOxurJ0WW4UL9VpATiKUTogOJC+0rlQpzJcDwSpngsj7gK5g4MzEFnEejOp+90Z
IwAwQa7vX6YLwypGSpDzwSqhaDERI70t1uxhQxrN2DKsdQhyy6nBj/M3n9BuoAoxcBHGL0gH/mjP
eGUXJKy1LvF1NWm1OCBgSAKekyBsQ0wtEPgucesLlBD9B3gWaVh/UT/5IOoOqBBAPAy0hlf5lfm3
6QvDGurZ2Q6FawMvr3wL75DQzL3gS3/iRMi/PDpMPqgdeTQ5dLR//S+Ci2TVv/V4J33ylJV4wcJi
hUCN2B79TKD8o9xCHvokgXF4w7UAHHEQ1vkcrJSd5g+nRHkv780tfBOKbYT63DJov0crhPnqskCS
c+QqTw/nPA5969Jsqy3CIqCMmV6Ozb17ly64aWgUI9AwHxwcAllgZFsKa+my8igt6x9JJLsFsYhr
QeM+zo50qPfUKZl1g9QRpS6nBpJjTirpkhnYHS4fYiFK4Zb9qIJ9vRXHDDJ7Vgr2IhFlqJMrwIro
muwHtQxOlU9vkgKKVBKjqMsBCEbOWcobjK+BV7QiMGH6UnJhS4gH7g/NKqjIAFCB/+z2wjFiwPo+
8qbq1JuwuF33FEuA6OfwpCG4x0wcdGRwKYTyPXsKNAHcL3n8eZZ4PlQQeexrmWJyysA6YO/96e+U
4cLD+Yf5DUMsygdkpZSnLNZcwHzzVX7juGZrFPsiTaspMlcfT2j6S7hUv8PG3CPJVIUK/qK+AcOj
modvBj8Yj61/j9OCoRtaExQCCQkSFBlue2YfElkRbyJZYcahvX1TN8mBUVd7kMlHwHTS+MAH4SRG
apyTN/OHVyIOhLP+iZjkG0dLVLDgbKYdFcARjBFQFrFhYyOPvxtbfGYb/9idrH+8EJyu2NZRlhj/
TLayydU+cKJZQKBj0xMuJfbzH0g9rFtokjQ8EyoQIgrvZNMRjHZmAQJkZt1LlB2eizs6vCe60tpN
6x3nYHmODezSuCMO/RfHe49jKNpN4R/KcA2/AGp5qCncEpyqfgC0mpfp3p0Wv6xxAw86FoflM5pg
A3hehwswOP0TwnXee3XDfhettMihwCoXC5GMmEym38wDeMcZJSoplrmwHOXZpNlAMglF+IBMJt2m
TBFXCSQTGEYcIa1dEvPG1sc2BbiO8ynHBNT5F/Ppgr8xeGH7hWt0Hy7mG0eJQjivDOAFXkwpduOX
trT5WgqF5oU3lyMtwjmU6eTfpI8G0PzkJpl0kwub+TqoPZupBFkWthrbEtZxdNEkz70wNOAQY8vv
Wl9sv5UtCgL2+SD7x0rkvGPOQ4LZfopJjVDTE3WhKBXhOIEToh1lR1RW7Xm4U/RM9+qWbEloBVma
cCZEuRiyrvH4/JKqDW+JVDt6T7rI4Qenc+OLEoXTNb/r1Y7RWVyt+9QVMylOYE4VyLSwKR62SHSE
b4mSohMgJ56jLAIy4ugbSg9MP7/TjOFzwn7AjsHNZbLFpIoQDx5q3Vnc+AW8ctTWSo9xgMvzzzAg
/6EIHHkun9D0PIDNJ/VM6SUD0xVnZJEIwMlVnwHbiVmBsNvsB3CCaIN4ZVS9YA1UqhaDXPohqhsE
Je2Wdo6NItlX7wJy/8IcmqIuUr0wCmiOwQB48smuXFJ1ezSDLH1OcRya+JdHiNqFlUefgKPdHV8M
uggakkJESTAYpKBRl1tqeop3pr/8L8xyhvIYYTJkZ+zOwSNW8OSRdA7HVZ2CUfKoGhhugScwF9MR
ZcU+LhuS4TKzoPGZUp/hnZRdMZ+HrmMV+y70dYbBib0wcc1bwxmXsbgsfFjv7bzO6fQY2yk+jAWm
ddRhjDr7mYloYNKh0VFGW3RiigFFFn8VF5b6CFZnOksdQauP3TTUdso8gmrBKt/IdsSVsINpjgnn
Cop1hgAWlJTClt1tcOLdoEIHgyJM2qeTGx7DQM7YP4XRUlklyOuQyENThckhGPbV5OXppqMpm2yI
CiRCudHbBOrWZdigjURImK/1L+NlvkyaUcxTUbklIzCgHQfhA1hlCN+G128XSxcCPxvHX4I61lMK
JYbslu/Mo4VoCeYN0hvlNFPQLHbzCSo5J3COnx5g3xuM5+Ifooxs9CGPhPYSOuyfc5Yk5Kbgsy7W
18waieVC7x3uhUQQhhMORoA3hKTix4wgBK0XS3kp+Nx942n9qtFRAbPZ2dLx+UIGsv1AW0AEmghr
stVPNhm6clSeB8LKKa6pClW2DLBFl+w5rMAre2/eK6dzsC7Z48xZIkrQPMn6ZpYJFxjTjmy5BiGZ
hb0OMBS79uNb2O5eiGYets2/SPeEGhQVRSVvawPUzHvemJXWtO/FCuo7fgosPQPtOLu7izZZPlhY
83HGI6x/1Q+pEGjxBfJdO+LG2ogMcZjoCD+o268yBxCqD+SGPA8761j+WkfOlxM36S2fA6owgnA4
KHxUgBwox/GDa8E8l2oKAxj1rDhsgiRGfxuZ9zjNbZBnAV2DhLvcDDPRnsctjD9uE6/yvT/TyE8l
JtlbyLSL34g3WqAsawWZtAvMOPehoOIViQShr4MmxQlRgtwOwFBU+HUm+a7DZChS0HQskMei1uxh
gEBwSx8xZr73YqZv2RXJrXvicCXMbUoIKqg2yjrB2+m9BVPtq88ZF0F9LTO1s6AljYvFyqpo4kBF
adUblDkLA0Y3HdIygvYQHqXypnOGSvUNQlPahvi5Bg/8OaboOGucvdx4qce7xbIHSNlVh/YAALmc
6MpKDG4thItgdmO5L0avn7/07nMAI4oTOgYNWik91IIHYeJ4NhCslggYIT5k5d4iAAb3JlUKphQQ
FO+R6bmHIuY9l0zsq4ORg431mHk/OL8w2ZyU51ZJJVcl8nESnIPyV2HYENK/oXkOG2/s2WuUiY2Q
H48dYt0y4RdqFaATa4KPz1Nrymi35jnQZoV0E/0Ejh1HILvY5z1/5YSQR4Xi0qzWKmUYM0w3j2nI
EfpI5qZOx03JDCBb5GvFwvOXmOO+Iw08tfYSRoBSBM2FRrkKnVaFwQxAH7aYhac6gm1OfA5OrPZk
5lORjpKUYb0iRZRqMhVlgr0Lk2/jZDJ3zCRgQMZ/dfzTkjJQLqoghHoDbVvYwF00NLIEA0AJoiWt
tu34CXeI2NwcxvSCoUVzy9kI28xPSUeCDko1MDYf1CMgQTBGBumlinY1vaFaX1KDdByUK+Z0xJWY
1c7ZbaVnUDqZIj0mRTnpsNmd6TSft1hp1zM/fXziwJkC7wwcjk9KlNMQQV4QCago/qz6K7X407kd
N0Q1FfBcmOoDN1tLWACvS6D1p34vUy9W3EGuVk1DQBs/LCF7IB4OQBA1OyyFBX011Qw1DiN9zRiC
EtXe9G1pr322pmgoBDP9WOenfKbjoTGRKnfZ0nYhfzaGt7Dcada10tdJ+rZknkqdzamt4moLX2aq
zo16nBaoA/q1FN0k6l2pgOU9qI6u7ED6+xLYFnXgyLsyK1iB7d7qN2q9tSJeDDUrH559MxKuDSqg
W7FR2r2svYB7GhPJy+v2eXkS/9UxFaPI0VTLXixaB/5tUlb0+5RaXNyw6pypeB9yjAifyuZRY3cH
HFnlA97elwpQxlzAiVw8sH9BkCA3/siwRWdEMQ1upIUbJQ85aDUiPk9RwzwqZugNQadAZTkyWVep
5ysai5CR7ADyIbNTFUTDFx9kvebvtPfN4qcyPst585xxuwKHSVsIn/SWssAnzPdqQPVSv7SI/WT9
rCDhGwH/NQZlA/tbgtBbIhNIDRVaWRQTXxkU/Qrqb5H4Eu2KmmzaGGIkB6jC3Cgnd6BqNbuDKbUE
2Iuy734+NyAbY46TWsnDSSlkyTsozpGY6MH8REDxoIxZ4Gg0Mg5+9p09aw83jDFMhpT3ZFjVEA2O
mzVqQXr7XwjADDNS+IDXnG5kqj4zXDOX9L1LNsSl3HsJMK9k3RWcy3IaqjJ8GyoVpRONCJ5rFfvI
cvpVh9vjeRgSpLb9u0lph/mVYxnD3qqStWx+RN3bU0yQbxZ67YK6a4mRVMyQUWVEp7OYS1oFrNS6
ZwsbQPNrzCwEq6CU8VWr2I6pPMoHHJR29tT5UytL+BHEfyfqZopgzGlAbTXTIOZCEqt/1iAutd9w
4Vdxc2shkGTqwYIo1lCZjPRBhjSgK8XotjbeSG0f+o0UGzCi6ccXrftkdtrODEtHDTc6ShRE0CUG
0jWcH6w9SIqQGK3DZZveSRxd5cyJiLxNuPtRSX3SYu6UkKJeEggCj1pb9cHS2ZJ5Z2CJBvKCT1zx
Mu2jreIk2wlYcrkVWRcgw75G0ELl8REP+MDufcWZXGpHW98069H5QvVsw+hC6ab6pB6sZw/ztXZV
YNsWrp9B4vsssxVoy4qkc5fq18VNxMUWbJt5mXNfektPSNV7HyDEoT0gBxwbWgqVmPYkciF0uCJM
kZOHMx1s1mFUQeicyGYE1/FF0h3C3A2lwJ/jIqFrB4OBT4V4Henlm/jOY8BMyTfX6Edc3Eg8uFoY
vmm872FPmj1xloVnggXndrjGyGjT+zDfbF4akD2vWKJKZwnge9wxR2LcYkfulbbIE1eDU9Rm8B6Y
P19Xas+XgkTBeoOyawtVwEtWxxm/RBFASbSqM2+Tc3hTCBisN1fxWej3fFiAXJrEBXo53DHG4POJ
nSSHEj9Sxt14zXKt+SuFa1CdFIx68cDj5UQEnYnISijHhI8Up27NcOtDd9EerDKPA8bNz+K1DT7V
B4mASPv5TGRfF/FV3cuKv/QgyZx73pn6m+PQbPoKl1449WZYO8P7WUWH2etd6dhgDo0Lzk7fLD+6
NfP5NaaIeP7i9IKHqvGvxCXZOFKGkkXJ5XAJE3hldsApv78yp9iAHoN0Q6EJxm24xn7Iu4yBdIiP
QI1brlHKyxa3G7bta3HsWTNoatgZ/Ss8tOI4Au0k53EFSL9PN9nLGBCT+jK/c902D4dxpIMYz/4i
WNiWXX5DRu2Ep+SMHpm/B+ZxkeqeuJ5BssGuMmBMuU0CkoKusqt+NtfwV/PG3fCJrtHVPHEBnsBl
a64L+60oJrH6tKDXuo9voriJDtkp69JN3tsNY8i9RVhceDY+4lN2zdbW8XEFYKPOFIGAwopV2TGB
WvzIkQ3pwIXN2b6B1nC5wT8EQsLhSUvXXgB4+JJvBlQAbcUNmGlLw2y9VygqeMK0bQp4KvrrvYoB
67zuXpD+ecstvbunvdevD6e9s+Zc3Gywzhxe2aMCagpCUTwQFc2rSURJiKTjv0t8ay/jFTOIbeXV
9/Q87DkOIBuLtVwfKEiSLVX/FUy94jUDd67m9Qwhu//kSTzILq8VA34mk1gkE8lzvJiOdkn9yw8U
c7KrIC8SMpmer+n9B3witr/IP13Y7Vl5T3D3W3ErHfxDuXm4la5w+nSgeAQ9M4gXFg1omoBt7NJn
vMNIG/KA9/AeZJnAteFW82cHkjF/xkjYG8l1xAUqwCRtC9FoK7YEupgVP45NBP9OHgcedh7Vi/ii
zPuaV6xN98rqWSXnK20m8evPbeTmbBVwRDyGjP7D+xlXYmXBtufHUZrx7VpbCxhislQLT1mtk434
EO+DdTtuEQfsxStBkrJHtncuvJyfgtfqHrQAbxgfKNufv+IjDzwBD451EBNWMPC1+JwumLe4kq7Z
Sz3GXc5fFOfqKn4joxNwhW/pfoG+eVfxfB/rPR/ipiiYsitsimiYvckNfbFqJxcROqaXw4VYOJ7x
Dp+PZo3rh18dr5qDiuAmdnSGLfxj7MqNvH+SsBr6JexzsdSqU3GCHmEPF9LroLgXp+b0hQJO7GCr
S/bS+ggkgvDkXcgWPVoXOFRcKy4rHFKX6FAf+r4zr5k6v4u/rl6ML0Au+8gHV5iWBjlZYT8/kAnF
4XDnJh6VgLBhdkNxT3j4HYTDLA02Bti8mytkKBd3pONPtInZj4FhwK8OywOlEWYDzzVmpzilsgts
wxMX8CW94wKxFYLY6ROQQbibU3456tvzhEez+cvIA3yJnhJqgoeIIvwdLtI7hKdddFmI6B6C7k/C
E1lsHuUGh1qbEJutqXF1cFze6D/itjNhJD/HFpeg+0JzB+fBMW8szmN+L/eSne5BF3FiddN7cSwZ
tIkdrvcJucXiN3X/QkbFvFO49AqLW6ZcDj/yUNVOfxguj9sskH5oJ6t+zylN8b9Cvve3V0Lz7wAp
3pnF8tRjzGy9w/MV5rrtPnKzo0aeXOzFHqIERjAuFQtLDAwLqFlEJXM2n6ptswVHB19Es0VPzLT+
/5UM733P/s075kFdgrlttS/xHihi9+WdEXPQ/gAhsbkCS2MHzJUWa8Z455XY1AYuPGOOlMGdXOjf
uFvPmM/g/dys4bXXDQc1OmuU7Dyk5H5eyoM43zi/RPCx+FL5Nz9U0h66hvGBw/rLwJ7cBNk1OrAb
T9KJVjg+kaQjPF7BviGMRH8Dx3x0osvkRhdyS4EPQASGDXNAaqnv/gzSjgQUrnprM69kto04LPzl
8vJ/qWtsocdS8W0AMGuYypTRzNTTM6Wy4Omuor3lFkG0z8SDPIFEcrGWVMFe8RVTOiiiShXEpm4b
Q6Fwqm0EE4cDGFkxTjI86WCH85fMqJc1ysQ5YIPXSCCFA84dZPMAb0HDDbgauSyk5Awwz8TerWkg
fpgFO6CXQI02naxkk9q9T364I3tG4N22EfwhAmwYpCV7cnS51Qwo+59FzI7CD4zs9i6qFMBc3nZ+
T4jO6i+FhR8Q86Li28LiS5DAuRYdAbjjt/VeGOvWnq860gTWAYt6DdEhZLSd7iwxjGdszroXpsUZ
LpQ82SJdKv0pf6pjykuHGcM1Y4srBLa+oKxj40wmx3oH7q0HJo5sqy0ockpDxvrl86LzwGvDbgif
78cpPrGTiSHwuIMB8Us1Sdom1puQ5sgdF2Tbb+XKI8BIUgiDGQS2P2C90RnYtyDo5n9Yn2JY2jLX
WSqIQW3OFGY/XCbE2Scu4Y9Jx7nE+MElgYmBEns0VxLTNWR0T7eCPUJQB/fmQ/1nnaWzDgDJGe2E
SFsdYpOgDX1lXwz7EPSf5GMGEGmzhXM/Kxc6F66R3gMOmmtxu0JHPtU6rE4UQ3QX0BJSXoMRe1CA
MDg9KRgaw5364W63PN8GhMSGyaz9+MBXfi+/0iRABeKtHfsfHlUV5PCb6ubn4UmHZ0msM081mDen
4Zm2hbebGMit90Pq02bPXww3MKIt4CLbRMXJtyWKnaWtrhffEHbrJe8/ZnQmjjrTUW8Q6kpHP/3H
0n0tN5IkWQD9IphBi1dCi0RCUr3ACJIFrTW+fk6wx3anu6uKBZEZGeF+/Qo8fsS/WVTsLAP2Hh70
o9jK9L2OgGn9lXNGbo+jnYXpJIOGbMU3vdTmFRdWlYfLBNk8u0ipI+S2nGcgw/z/hIOgM33JdL2k
VNLyfVCKjrydm4WuQ9B8uGdV8z2K4Sb5nrqoG670GyJRoj2f+viJsobPw8yCVUfeccsM3dzPbeMo
mlviIcq3Rrt8baXj4vDaSnwVxnTf/Tt2pJH/y5lpWeDfFrrHbWPzfnlPxoVthQqaODqC3hcr98H2
XxGyVr5KavN6k3u9+JNs7t41+bPFyyRdpklAPHzJx3Jn0Bo6froU7Tqp+iKyzf6eS7Wlj2nJj1fh
kV6tqrP+NvahIYmHsUuxGvv4qI2/xd52eud4Hh53sxd3Gc9/6yhLOf5y7dAUUHCd0DAkeR5+qSYO
QWiOD2fbJt6xJLa1whsoBeWvMDUUViF/bj5TqgyK6F5G3Rk2IAMJN/Cwd3+0JVtX8fA7qfDnbKVH
xY5+uzS+9dbtXHfLT7yKPIZDVZ5P8z9eAFUz0wX+99yJUnQfpMNiX3XOrXtZ3Or+reBGoJYVKXze
7oNrGQzasvQnsraauf6qkx0xnqSU7KZ7xymdvhVkCYewSi9OahPh5kx+TGzPxZqJkHlJssfOroKV
wso808CGhCns28lh8DlHdNN2O+NskzaWlhOG+k04wecfS4GGLvfGZT06Mr0J1yPBwKTC/gavYmjU
0DALdNzOysWP3GAVUdvwdggRBhx1eNoX2VHVctND2QwYIApVPw/JY963Tx2T+6O6TJk32nJCC4el
4FYpSKf+4nIof/fl2lhPM93kMKksI60zhf228sbLf5jXitsHHNzleiRrifvLdoPDS+PwUvr040kB
6VCSOPd5Y3nCSkdmXAdXseIyl17m4v46yNzzr7XRbZQerTy6l8a2jeAkfMmPtxfLypVDA+OfzvJW
gSXvC5VDB2jDYZOxNpJQzR9eWxP7Zi/9s2/swwxKGnzDWlmOEFBnkV2pSwNXoQfI8HeMEvgrzXwP
izNXRmUfXBskAYLVWqE2UnN2jUors7bWcnBWcwATRtlX2LpKRpWqIgmQQUEFULmPUpW7TuL+s2vZ
jONw8iX4t99/tgpF7LuVB+IiR0DM4zviJkLnzEAjuLg/1W6PrzXZNglI0K6FA/HwuWuZlSM2ld4c
Is5tz1vV+VPdKbx1em0Pkc0hnK4BRThEVEqnWyPnVJhiUCgu8eKbdw0fEsRVTohpdOhmjcx2r9g1
VeS9W7XYh/LXiEq9tzLMYBeJR0rFs3LthWbr6qRyBRYQCnO6bXM2+MtfYhX88tRqaNdhYwmVkRVi
d/H/5pS739ClLWuX3+ytutED3ZzxuXb4nyiPKK26CkUm9pVhKWWXhpCFq+Iw1PnZ8TEuJSopizRR
teBa55YQgNCCRKtfZBs0g6KH3GTwK38P+QZaoIbGTgI2R4immR304/5z7Pmld/SwqDCizd/VuD3D
25l/HMtHxScRWpecSvG86yq0smEsrrJjtUs2Ec4JDmowgIvQwSpeQTrQsf4oJUKTEsM8YAEy1nrW
/mwKb1UBlx0ZiY0LHiPzOv5kI59t87JRr96nbhc1qTel/qsWzfomLGLAEaSN7uAAPpcYzqFE5m9c
FuKnmwOgEHlUGCaGyVDm3SvrReVqWa57+Vc0sp1ViXANgFEIJ7qp6aol5GtR9+1E4kiLD7Emjyo2
cFOC9+sOH9RAZhIdAx2zjqZAjFXBbObBq6j0uWjSc8OzcVluCG+eRKcqoWU1FZ9r0PEqEem4KKSW
YHvF6TZel15OXNMLZVlQhorVG9QjSoR4nLRy9eURDKkKlUk508OUqAnLKk/KpR+cs5heGlTdP1cy
Er2MDnND3KRYpPz3vRbeUUAWRWWPavkaNMgwo21l/YO5VIUksCffetJO3Wvz89RFUfDMaPQM3/E5
PLFu1L45761catlq4WIvVN34n+oujc+9kviete8dZXvCLxRe/i7npx95JZ15z9NAB+MUDDm7hN8k
/artec9Fp5wrn79puMkZ+iWYQ8Biiq2wcvXg1ZQHch6vIsANHQ/bgrTDaD1cxvOhTg7M2kZ1SKjL
YLqKbHQhfJ1QEgCBIAq4G7JAAqHIGUgJzi/2owDbefxmHJMr8ll9IgqNOrdPD4h5o0zVnMTLGjW2
U9gRaHT/14+HLE/E5sHsV4PeV7KgGE16yg5IRcpCDFABSgRqRog2WdZyPjphiHor187uyv4ZDmXg
oapT2XN2Er0xNVRradx7yzicrMkPFChPncdU+GSEOzewujvFr9Ng06DqY94+DCgkw6FdyAh2oN8V
n+1H5JyRb5Ko3Hx6I17nWLoqnDK+IR7GKB6Ztu+3ru3GBMuQXt8Om25HygzNp/mmB6XRPo72k7oO
n+lKYzt0Dq6UyLgcm77JGwq8n7aJoQtqv0jFIUyOUgLoRvoX75Nu3AMqnjcAAXk30Yj+kuFVbdLJ
dKzKRrxkmzhk+5ybAr2I+tjqCQltpjnljWNjlBgCwgsgQYYB0sQQ68hkU9nqhJZXKF6fl/jCRg5X
G8IZQEzvYiv1CVhlVMYKuhF4LLgiMMbzM4fX02vxHwOmwveD9pnku77vcMKYmw+e3y+nGphOG3gY
QN6dP6XwDTeNBwwMMkC30MK5KD8iPKvcFALvftqL0a+nYQFgB8GDpxpE7P5Ab4ESx65DgBGPH9f4
CS5IgLUtv4Hn54FEePmyI6Zqyx9JTwhCgpmwe17AhI/qFnhyRDYPf/QyqR9H0kl2ydhD1Nt1C+/F
f5fXTA29dTWYtZc9OOoOp52WvLIche45aTJgHmwTCruPVrlrlObAAhpUbtFfRk+eSNfkLkju94AF
yIkKE0nFwigcqqnpMyyRZS2cfFbNMrB8tvFpvEAdetPd/z6n6M4BoglYodWvuUBJxPIUv1PsMSIJ
mHfjOUXnW9b2trZxwK8RhsyUrFVR9XGhkWkHjBuo+fhl6gFz/d4P078BE78NjnGuMflgN8V1tCxz
oq0NRvkmMPwo6iYx5xSiYdkH0IC50u0XhfMZjkk3Bv9GiG21gFlrv4YZ+Sa+Y/Yj+ZEfES4e27eP
Y+PxcVXqRBM7uy6MCZzvNfMp7Rggou5irH4kpijVbDdKSP/02p8boFP+I0tA9pZM1RZ4OtUC1UCq
ql0plZU92Kj2AeYoFb2E/pUI4SM0O1ol+oZ5hXQYBV2ppVMgvq7g4pWTva0ucufoqiKJz5rI42QQ
z75HW1eu3rshb3RCNbUqlwb5Sr5zeCeDnK9f/LdXARdowg5qFgDorIrR6rK18j7BrL9xDzm5TfEh
ib1iK9W0RuN9nGaKwPD58A5n1T3CcZZDWyGG+aK2+pUNBOwkfezbwlogY8VRroFlVVIFlS9WgGE8
uz+xQtlesafMPgAQMXMx+m1Zmk+jWx1n5Q8BbG8EQXkeHNuhNNHwt24YazZTelFjFJZgn/eQbhRI
l91JbzXWqSCHk5uFt7NqeGTZTGVF1AxTbdTTA9hAaTjVoS58+YADh1J61z83NnUxUNMVbcs1WV6+
ZXUDuHyhrAlrSXvvIhYrs9/0R7F3bB+VVOVzC4sS2wN7NoAw2gTkrOais+rk+qdvaE01XH9yGU+O
FCXNZkfMBlBHxXz7WHNQD3CF3lMbPIuO0wAJJD8Mtqb7kPem37q7+J6TAyilNF3WMlNyrmWg7uGm
Pro2RBOz4he/2W6J0wNoPvNGfg7/241rarVf+3hiUnGX1lw1bmOnQossB6KtZAP3RJk3knXglPFY
9Bfh1XfHAW7eyhUK6AgcsLwfBrClMN21nHfP5vzbbRkXFHQc2gA/fok3DXUNhL+PjeNx0zKlTlWc
mCEHEF7oLkmR36d015BuC3pe8wAUuhtr3KVxWViI5nVl+d5zwOrbb8G15vGx/fgI0NO9rBV5uKST
YTYmiC3Pu/l4Lmqwmvw+Vp8thkhf13IxPkoujFedNdOXl4IGRPNcghrQw+ETl3cdOt/OJM5+C9wt
HxVAvcWo0CcFo6V81G6GFhFXyzjntxgIVRLR2UfRR6Jd68IwxCuWntUGanFqDtIjB4Ylo60G2JcJ
I5ZlpOiu3jVfAW2mR7v3tEyu8FQD+mSaQ7QSzCNecgNAiF6jk3iFldr5ij/ha9oGylCR0NCXurlu
fls77GrIh/Oabz5KvBKK9/I9m8ofDuxCgvPLPn7lRDISerbnv+s/HeC1pb/TA5OZXir51MsBuyAA
SavOUeVZSSnPFAr4xwajsJbDe1btsHzz3/pE9NraonV920/D2xV7kOKK7j/zJjC7qrNBbIRbISSU
YSCV5FJjXQwCHDtfiA9beWxKg/9MGEi9YC4935VVsO1kLlcGwfTw62V8Dz0x7IELZ4D22pNRZpDv
mHaXH7rkEDMWEIHq5Ifykf7z2AhteEmZ5hqab9iOzOdOwsq9wlXLsz1VNo35N8a9+Zun4mpj0osJ
B9QWKlKeYaLwo/7oYMMuoP4Q4AtUMgWWiDAuZX8MjAqTZVQTBaPnALm15FubgMHQF30GEq6Djw7X
DjF0fzlpMuN+D7SIEWFiA+iPMZ1rrPqPKNeYv+NU2xxbfrrmyjiNrg22RuEWlwDfQZV8xEX/OzuK
vf9eO8Bhpe46IPjWggcGkeSPoF7Gfh9hf57fNtE20zB4D9fZs4Jfy8zAYxKWYj6gimXU1LCj5Lql
oHSjfNaquZxh1c7BxIUADwZY1aZoPbq+k1HS9gSNSvZMNmxB2R4xODPjcnJ4Ld+0PBFUwdMknQEF
P94dG+SKzirkgduL4WrgvbonwVVRGYbggx7VS3+E6ZPy8f8bbYi4hCWXYB8JziE+3XHq5ABewGaa
4DFHHt+DPk1zGQvIe289/yT+20bYgZE/yor16Fq9fJxb0AwHXN4GCwQ/VSTIc7BoZTJ1YccjaCEO
7Evi1cnIbo9U0qF+uAcbxYzHeMl2tLpaSzH5w/UirPywgJF7o9KzophJrqpKM+gos45wADKB3N0a
ABt/I22Dbc/E8QKpZt2HzampLvIrHVB235uPBD6SEBV5HwchKIrRrqtq7e7Z1CsQ/XKwCsGpqK18
lNZ6YsonJXWGendKqkPnalrERAi325iWibOJRrJHK6hvmtRvB3WfkQR5TRKBqHLPN8UJ9bL/WHIh
f6dXIZLzUk3/W3n9RuJNG15RPZ4S1ZzmWeDHUz4Cac8LACJL+UdIrYkh4Yg12TCJpvit9aK+/0Hf
N7F9bDzzVW44Jcx9xacHJ498Aumpbje12SD1vvX0yL4ILMHGufO5HO2xslLRYnD4CoT/DBJi+fgn
JqbrYMazfcqVK8uAxjpLbcr3H7SPXD2zby0+c2+lN+V/IDDxMTrVD5gJBGOP8f3HhKWdrPI71QMY
Mo5w35+VYv3yFcY4GYeNz8aKjYmo3hhB4F45vGIWMmAEqhiN78As4dcENCIb9Ikyr0ExfltFOprZ
rF0RTaeeQ47EnaO4PhRTAQWZpV8vhbXgJ0LLmfjWAoe/BJeAVVDUqfV5A5bnQ+vfMi28FJuawEVQ
XSxFrUFeaFKgsLmpNug/GC+tNbM+izVlsRFBvDIM36o3fg3OPO6R9Vbn4alO2VZoDeBKRr6bz3AS
h7GGhqzQKL3dKGe4jXq8TtrEU5T1qlHhzWm9guPat3D1a6U3KyplVHb3l60zi1CYYfnQBV+K12Sg
7MzGdTSIDFcy+Ur8DWjjZTbvYYTvJEJITsAZhTsgZuAUj9Y9Ao5rBfWrpv0+VsLwLaQto0yG26Fz
+DBb+wgcEgyeTng1/9cxFf2i4y6UCai1Xvgz4ukPjTDz518BEfDibope7djBnhajvPla9ia3irtg
cjp5uXkfnCU+cSdRq0Gp0cfUhTDWaD00MXo2HQ1WnEU7QhvWO9VSNb0hqMzDs9CmLUelOF9Pi85m
h9TdddcfxdeDGOb1R7LKUez+swBhOrNdr/3HfST8DqpoXu3R8MDgNdwrcwOCTBmhYtcFRBxeL9VJ
tkYJuB89R4VG4Y0jLN7Is3WDH+yH0IQ7kNyESuXq5GP2rUd3s876J0dzUNXuDWzyAJ59Nd+zM8oE
rOdMBhSJ9ubd0p4MLgjqajD10a5Lpj9vbD6J/N13lLU9cDMgjKrDyYd3iR6oDceh1ROGXnqIuzQW
m38YFRsd5dxFlCQHmL1LEwlpgenYq3git8/m/AdxSWEimf56dq7PkCc7/8DB95AJGjEgyt6RixyN
Qj9QtDX8mHsbj9wVlfnrJiaudie01atkRYcmBkqn7uZRP9FgNDZcuQNOxGfvXmoegqfdvFdsMWNB
Phk9O+diw6NtCguCS13qJCzzHsbqpnvtZDhTW9Mth7rjdl9ViITygeC0F8DMlXH5ou9h2XxuWkch
w4Gh4hJgwmnrzqERq2auINBA+fobjKjLF2OHMTk7ZAyndB80Hus3J8TUIdUF+CRfrlMsCbz2j736
aKZ108Dvw0u1QSbUM5BhJYiH2S+3tdyUeswzvKlvxmrdKLDU1o77Qam7NFvw1nHmjUIwPM4+2IMa
9PcSJX/D5JtlLO/e8bX3FA/tkZqXb/10trY/izZHEix6d/SdW/UADx5dqnkG1sV/bpwcNQS4kRja
awcl+9opbioIWz8hq/iBhTFrA1ruzWuHNwGFdv7CJ63moGGxsAHGoxU2l9x32yDsYlACreOwgiFA
DVPP9gZREunPpYbchfgXiao9QUnAlXslUcLVEiXEENWj4f9Jka4/TChc1NZ1CgK3I+Ku3ZrJdNv9
Mvbe7TE5AOgkwLeqLfNa25DOJZmWR8ddw+/ZPyFa7qzB5D1MqKGphfZ8UT83/xYCLVgw8sNcTpZp
5I327/b/joX0VN627xMGojwBX66cQ5JhDFBMxquB0T+s5pGnU7VcGfAafsJMrDX+HKPNZojjTN/D
82YUnu/vRwH9Gr7u8eaZjXhQJS6IyWHpBDavwgPk26eE0LPXY6v6fTxXoyApe929not1gK5d6Aq3
sS/+231BLzdf+Xq2j4Seh7DCn/JjXPNrjdX+MCtxB9XS/sTs5ViRgsBxbyHzPZxZ+9F6tBqEgUdg
iaVGrKKxvkmtRvsRGf0o7GirAYhe86cKRr/5Oxndte2IKpOWx05faBjp/gYqj0lJWW7rSCttAbQu
n+rVGWHHvZp40wz26Y+O01LVPnMgrdJnatuM2AlZpybqdJICyJ1tHM1ihws3Pj95RX/ZRWsnY4A4
zbkM4vP484xmwD1ZY+enKIDpDYjUyWEO4kA3sx+L33xPaceqe4yxEvqG0DlgMfgE7XyHxRQ/jFNl
/nZs7HVAYQar3BUwvHwz7JrXMuw0DLcKkXFDdPvW8ITWYaWZ0XIJC9YVZcwB7+W0fk5DVNkT9KlK
m94LCHcPh2c6HJR4LHy43+wqE92Oj/vra9lStdiiK02GXCkJyYHhsgDLBhuEiSF+14uA7kInhkkw
+QnohwNftLLDe902yG3BAsrZEQExjgwu6adcjAj8kog2DGiqR6laldlo3nU89ZZf2Zfde+7TX2hC
xTYt7NTW3pwPiEomPU0rPbXVNMzty/iB0RHilm6fyV+jlIB0bOOADeitFOHW1ZRMIFDcMvqjSuFt
v61pygn8DHzzv/w1xbi2D7+rbKjZTd/3bR03UElXMhnN3WYvBdwn54HoOWIUGIGtu3GL1lNcJ+XK
rGpvFPI1XZYwifydnA5pjdOK8T1vsNsz+amsbizbtf6BuOQpXsezfqm7n67fJpVebrDIhU4o9L77
N6I02jWNoGaTdgE6UeXmheayA3bPEPA2/YIiBcMJyQucNtCmrti3vsDPDQdp9NwI9nwKLstI88Ps
z+X4XqqDwmUzoP6Fn+nUlfJzFNaxCXU4VrVZf6595rtIDmosJ2cgmOw+OX7hiYt5XtIA8GWtlOQL
+pdWUp2keC7birupGkCVa2YFdTPwu5xcz1rYUpQff2OLgN+qv9c9hXvhW1k+uLyeFoZWysf9aAVr
Sza8xCAIJwlmQ11kWmbSO69typrNTRQwKjfTvMrHg5APseOmiHi+lBHHRUqGZ8OAD5bmvhlpwyc7
Bz3hT4Cfwui36h8bffryWoNH6bwcSiLY2ZmqXP/Kx2g5NKqwrudDL4A1hi2mB4Kdg+g5Bgcm07N9
M7pSyX5xGsQWVf3CvjErqvtnbf1DdhqQaldCwSewdBpe0OLKdc3ls4F9AcUsdUvJsicQdAna4CwZ
RIxhU5lXjm9/6MGkUhiE/yhf28rpA04Yg/tWoV2YZtAfHQhmGOg/s1L1HIa32FLINyMeQ3VFl3QJ
M5ZdXdL39PZr2MekO7Am8+hIcHj+tf59GjMM2o0PSmbS3O72R22KZPO6cjP5AjntHL9BeC7xTvrB
35Cpth1xr13/rLqh1n0Q62OMG5IJnGTLMpAMnKgt68XqLTgMvhAvjfkoKXRfMe5TQ0I/o7t7bUmg
XPcCBnQmDM+aUpTWypHuwOBxzNTLdI8yjuSin60fqvtOwtRgtHoV8lIJwS7JPpVe0zmi5DaPc7w4
Ddcf249loBVKTulRA5vDHcMEXEs2/3GruhqwZ01tnIj9I5zTKnfDkK/5SYHOdcbAVYcE9qeFCwNO
Q0m9TuCzZ2rFV61qWhmvL1t/+AP8Yjy4gZNSuKML0DcVvKjGi/XQDKoFEkOH2Xc2OrXyxti4jW0t
cEqFnxolq8efh7GyK6wJyUMMC+0tuJGeyn1BCfM1Hl+XP2qeuCHFdnONkHyrswOFQ6btexvT1Dn3
wP7OMrArwi7JaMG6hYa2kQ4pJLzvokK32CN+BRkxxI8KA5u1KnSAZMv25K/OPr+ptT0qim97CDJP
wL3CP6w/Vr8mB86zEthhMQ5cqkkn/C/AtwGxDBAUO7lm8mMRnGYu6BAgE/yoSth7quFtAtc2sHs5
Uhg8XN82XmQ2PkKJQTCp8gyFoLwa431ho2c1DIYpnnNretb3FO/GHv157EEwbjdJnDoUdvXzW/iZ
AMSjUy7AcbP+dTofYpwj8/dvY1+s+GMKyNDJuYsZApgpAmQcagHI3refvqIPfzFO9jwqeedTJyv/
19Fk9GDeNFjuqxmnbACAwkiGe830j+qKN0NwHI7fgrlKdnR4B49+hcMtnIZ/39oX6h4DIdW1VvP5
wKdfVmIBL1QRBEYzqIoiklXL6vOks7+YUPo+tc1v4BmaQMCnuvgelJ5ZkzuGMo70Y8EnBos3eSbA
g/ytygHYk4/9aRZP7lCZNS/qgFVn1kkOL9yRImdabBJ7nkJtoY7CLECNjjeTNRtWOChcy9/c33Qm
KEOK7nhugEQp974SKnUXLNQoz7oLI2MBEhl4YklDpHA52UPZszRjMC6XFQzzYTxEleXcLe/eTTnb
gaekIUjKT9Ei1AO4a0dGKUNhKl8+XDZDu/LeCrRGF1H6Y1XPomO7VeHKN5PWkbf+U44oKl4WdYjg
dB7+VPOBWxIdbGBGxaGpCcjzld8tuy+T5fJzY46UKK+naqECQH1esTh1IW+GDQv+RPlKLdlM9jID
UycXfLZqu1QBj0+G6Zigl+GEk9vvMQVoDUD9JoSZUEn3c3D9MPS2wEOhpiH9xTezBGnGnNPYj7vf
+5txQMBjrctsI6VUEMnpsbN6rHGniwPaajaT80i4Jn5j7sSeG048216Yh1OYDYXZGkG8vzwb+z6e
XoA14uCkErhb/QC+Bg+gz429/zl/Kf4+CBOcVjq7G2d9nD9HE68t59MAJWbbRB1IxDb3YFuyhs+t
R7gHCCa2feU+ekEiTmjGa4S1GcA5BkcYfNpqnBfBXCAd3IyUgSYZQ5ZbAZgzPBhsyK+oHGtSgV5P
X9hGleI/OEB4dejXq5c1QGZHATgo1ue9a+XxescetimKBohPrxGP3XfQ4wiMAKh4L9YDQkX0dq5Q
T/B/xGVxUPjUjzL3naDYqmUdDPn+TtJEJe+w2LxO+gHEcnSUxZs0JGaxUjgPjc1UbBJu3AxOCmCo
neEmrYHSIQw32ZZV1fogJuWvYkDzGiZ+yr3kL454dHcwa5LBIcyVu3bvwIbZsp80Gp49Ef3nvWwB
QcflO1FGHWzZaclbryg0he/liAfV673YzHM6CeGooZ1djrLOOueW71CfdYVdPRZN5hNS1yScOhgH
z16Cwt48Qah0IyGz6SU5oOdGMnjPV1O071Rhi3Z28yJZ7WNZJ25zrvQSbe5I/xyH/4SV48osSWHu
kkGz/VswyckMV69SIzHe/tHq77HyRrlKenDVI0S70BFUH/0dUmS1lKwIX+uGPyw0Ga+X8/470WZf
eSwLy1s43P0L9RmD8OfGcKGyaWcHjEQkgkf5fgZpJhUz1Py0TVLzRbtShVRPeGhFGGvpJAFEHluy
e9gAj2jRD9tGih4uVd204a+cxBlgxLt29iRB7syjBuH+wUonFU948j/E7fEfL6fDNWrn4SPt03Q+
vsuW2VdzEt7m49Loqkif5lK1Qk+O6CreKMQVtzM5wLVi+yQ0fEwoHS+G6/F8X1sNrzaoaIEuV5SP
Xb1Gu7jYphQVpiQ7c9acJQSDvBTb+Xbpd98vaaPai6FkdmNteqB1u8R1ub1LVFbDTZz1MBr2JirP
6Lp6yaMZN0rygKJ79Py8/ZT01N1TM2eq/1vsXha1g41kWc3B/cc+xH6cbm9b93r4H6/dEPiTrq6G
iV0t2V4Yvbqc9uBRbpSNICHoCalQYV0lOfXmUeFnhmZSyfSeTDjiQu/yNts1V8UQMlrYMpFGc7JC
OkJSl+NigZl6OdErDq4e8+G1FGxhCsN89OgTPt+3HffjplLt7q/V/CD1URjtGq8X7OmcmntblpUL
7+G8/rY8NJPdVG8yOI438er70WQtvfkutuWRbFtrlv/ltf5FAxZvx/tbcz1O9C7u1uxQnQx2b+sb
a5Zg3k7MewLAkRC3rcxnnM3Us7nW7i3FxXwwH4sgyWeady20QVtUJA0a53qzYeLj9LaMsoOzn+qm
hcUDrlDGdpRW8aO/eC0cyR/KiXYqtvh38i/8XmaY33Qvf84O3BLWuFH9xL2b89XP75IPh5N+Yihb
EtMtjdPQ9E/ih2JRfHH289ZPfWTS+NDlbNcHxfw51QUnhoS7STX7WRhK6T5ppz+WYJ49u65KYTh7
zQ1vbBkQPFIV31fMy564tnfJ1ksuZI9EP3zDrFDS/EAObe8ulzMdnTEdxvkuBwzzU5Eo8WlaSNWK
3dNb7qPUKQ7y3YQoQ274hU7mI9NbUUVIYJyhkVrbhzitkCkCe16y7U18COs70bsySRtOBqXRE8E9
vr4Xo82r6wJIC1/2JSAvq1e3Qw5Eor1cVlI/TAWeveTAQ7/RSCFnYh9989p4HmXTVfMRuXQmfsZH
JbXNhaFHPB8V+6yEQMxL/8UZPcHUrPcXivIHDwW5w7x+b4q5VAhv9K2MvA0rOPa0OYNudnWA3qFr
6rDsbboiJHiFmbm9mtjcc1XjjlRnnRqavTc3paos5q/87yLNM1W9D+RLYC408KOeMNVM59q7jq4/
SwOxLoFcj8ukFfAoT8ZZjUOyL5PcTog6p3CXX2D8swQQRUd6/VRVyKHr1Mv0Cp00OEj82VB/knt5
ZlBTQV0Mx3CL+xu4PTACOM+UrLho5uJkyxntMiR4aUz66WOtEJu6oLb2BcYI8SvEIg5z8e61FOdi
L9kH3Gfsv327canjCbsvq1ayrPq42LU5zMc7wb8eRQ+kDePl1Cgy76pOCPUTL41jtI2ovhfxLF7Y
zQqF6lMFWj7qLX32STeXs1JTvYcCUBqjGG2Bq+FP/ErObSEmUn++i64AYyrJ++ZT5B4oAkJKurr6
zyvLhOxr6tRgDRjGdoDDZL6W6ZxK5RxuoVaje+whr53Eot5FRtnPJ3XeGPhYnEJvfGte7830op9/
XXRdwWHGdUDqLZQCKW2UendsFhHYWFPRHckinI9mg8x77nvzmos1foXhM2Z4kcBSjtJRNkppADtW
3N95wLPTbeCzti/PR2HjShP4PV72oVQoDf3osuMHF4+QL4m4eWg843x0D5zQfapyQu7MvAelMnBw
D+JvGQYVvwDAm2DpmWtje4BKSn2yriRxZPIRRNh3KV1hxT6iVZsINEP4g/9+PH3cDDWB/5zBkhH4
EFRwW1Jy822BGTeUYP6kYMai3etkeP6nWW2a4RmVHlqqqVmmBraiHwnTddUHwqA7bQBtwt9wUdOq
s+ZSIddZ/ugX7x1jw9JFobXprow74burwb3phf0JS/BZHTs4c25l3kvfBvw98PBjyTgMDXX5jfRy
ZjIULERZh/gWwa7r7YGaCWXg+NFisUXvEq2ZULYDOXQhy8ZsBf0LOaoOHAeIn6KsLoN+G5mlZFJn
wO/llVn920ql9EdlMJZDVlphpK/aWlEYe1AJcU7TxwaKYiE2oTUs3cEaAknRPUt3AMoccAomIB6P
yfj+feRw7TeGbcthN6mGI2p9rtPVqwzno3CnPX1KUiPkrnjVwzTTW47lp6orbFjLQihlwuKZPV6E
Z2bitMjXsB1/pmLIAw5kJ91XThY/09FzFlJwRZyf1TmtxHBnXvCOYKs+swaHvB+gVjYlFEKGLvem
hB7uDzaW8HxfRNmONoM5hoEFNTLuXo5shKsuYfZXyUpzGy2106vaOzcocP97v3fgYyaOvdw7NP7g
imTKuW+o+Ky7eeVLeP8Gj7/nhvf3GYNpvkmDBWjC3Jj9skQ00ILtNf6z0V0N1pswV868B+/bZ3yP
i95rX02H1A1FUYaBe+/5I3iOjdGm42qlJg3wDCsggbpjB+cC0MXdoZMSk72in1qWT2+T7s120Sk+
w6OVjnJx1r/6+f7+3Vmd4/Vb4XXlo0bm4ouuq+Y6GSkrzcmbDyzkao7ObH8zi7jh2Q/zLCTUWP3U
MP/pyr6GqqNTwh03NumX4rP0K58+HByHVyT/RJwUIkMy1Mc1F00B2Siy2hV/s4yPFt0YFWEoZgRf
zohEyxMoFeQrOpR1/LeUj8H8DLxsZNPFgH+yxnpZFF5u9eLXmXcUdbc2xlTr59Bdu3FdyhWYyhIa
uB8CWZY39L3d3ZhoG1vKuMIqZxSHYrRos8IWGa3mdvToCYLBTz2Vrx5au5a33vQzwOldK7eoZowb
Ah2GP5/H3SjRcXft3F7xxLlgdkkWFsn4DmL8ltYT7NeCpuLvweI2A+4JULLhj0fw0PeEyQsy/zap
/vzTaoP6YNGal0CmNrFa7Tsr/oE4OSZHKzRaVJpfBtcgnD9oJLAR64uWSSxPEojn3Tj9bdfyyWwv
JmOloAIR8+bZZybZwm70yzbGUhEzb9Ixns/AVsPvooYP8z3slj3HRyCrP3+aJ+yrR36SmFnE3x9G
hef//hRVp306h7kth2pWvRpao4GgM7u3YQwBaUoMEE7McoJ3PET6gzwsoKHe6hRhA2hyA+zuYtzL
eCmB8fhsz+zPrBIfUlrFKMBckM3jWS6Q/HYRlovVwvg6HSae26FYburw9vVYZwYBpzem4dgjLTBw
WQwArKw6xnWcM6KECLUZqroly9iEWd6SGxDWQMM/8r/XnvLjAEp2VABkc4XWcbhqFTROgVzzsv42
hYxv/J+9DIpuiyPDbsrbdvJouQEHEJahH3FJciXr1kFTCpom7wCCHhIKcmPOEwffrri3RjGQId9T
+/mouFGWlwmMD+lH/yyi/9YDDugY5k0GbRIRzMQLXfeGRPbBE4/zpqkGOi76nKZ3AGgLXMurSy8C
ojBggIe5NA+gSLpnJp5untvSMUnEZuPSoOD2slG3DK6NS6p95pq3bboPEfw9cMt4Ha7a9KsUC8HW
1bOxcxDx+g7H67Zk/ZdchKB5+TsjMm3TTtWwPik4PRH1XlvZeTtXqIUBSGfbBtQjlpa6PlK2t1Qe
9yBHc8/RtQoY6phbJe0izRCQ0Nmzxer5kEE6OOndwSk6ikwji5UKVkJTRjIzXTFr68JNNlukpyou
YKbK9/zaAlWlL81k01B6yxY13VyeX3x93Faeb13Zf9wAesuFLB0HZfnBpgtbUT3ec5GLTVqG+ZCT
IKAGPLisXoPX4EO/lEDmhGouoit995NXUztt9H+/1C5L88JKAeGVoZtaIeMT5rrbKY4k6di6nW8C
0zjVwzg90TmLALwzXKN2U5e27VR/uxACciAJWy5hdj6pZTHu+ifOseyUj/FFAWKZIoeT81tqHoDE
o4PiGljC85hrMordZuziMjoYulweGQxmH7rYRIrzJX8ZKj5Tvrl3CaPpTcPmyKg4ZJrZrZgTjQyb
/6EhUQ+HaaoHoL3GUo/XF3SG20KRHvQr1ybOK2asvcT4Koyz5rEX9H7/GTvbXzBEOBAYaCD99PnM
GlMFyMrVaaZuuNV/rF8S5UU/1VAesVtArvNA4PAaQuqXPTVzhUhW+cKyxJVhk6nlHAbMNYzo+mdp
y7aaoMile7EvMEGxna/j3ThwESkMkXtc5iOe0NhFsCztNN7DXx7j5EaXWSN7rZoSIVp5XnJdvMKe
wZhqiVHynatOw90x8eOdlWqECGtHZ7biOeoBG7nT5ndjJMrHUhCXpJtKppsj/o+STRpDS+I5QG4h
yrUcMsy4OzKA6GdPL0WznU4OrnXAVc8Fme+iE0jtNLWCYBTAnXurED1bCyTR+T8AcTLm2XZfNniw
JyKWdIUKlvDmyDizvn/ddSDE/noguGYTzRXcPt+bYV0gYoJG1gOsRiQAhUzOBPxl3g2sbe9zqHhE
ePRmMLs6mUjWyLqd+C0tRUO8SP/6eoKD3C8bjXjGgKIn9vVZ5L/OvN/RaMPMjeh438hterNrv9gs
DEwrB+Z8YapqabVmfwQo6wAwHiXCM//72NY85ZxCvXvbC6/bxsDcPdsp6nqvnf3YGL2f2y40EJcU
eSc66qVpamFM3p5F+Dzhe5a+7lkGWrV7K0FQ03wGRuSqk7+8pFr3VjbGBPYlo7sgJJdw/frk8v9S
HD77ujjKAdf53hLGM4FGKNEl5wbpciLKfb5l/K5uKl4/ONDzPij7Fa71eVPPRc8+WBtQD/VvnFve
Y++mtPxYxptm2FeAxhvnpdj2dxTvTPe6bU06ST56L4d7bf0v8UUTyvC+Uehmm1vLLd28CFhw5LD2
4wYiSzbR24wuzUUvnYYkzQdBkZqPeUutOosmWqr3y8eTBpAh/McOwfvemncZuYE+Lbrd2g/6OLwd
6M6MPIz7Aqg8Ael1aIxxTYMl/1ZecHnWJFbdSveqPLv0xkkHoW9NylrPx3j9KBqWBC1sUusXhLOX
UyPTKujA0HlbidacUUrr1ln0Lp2lmA0JP2KMfOYZXL4lC8anZxtfqiOhF+uHzkL12r+gvQa+d9UG
XPgfSfe13NaSLAH0ixABb17hvaOVXhDkIQXvPb5+VmHi3pGOQBBm7+6uqqyszLHe0PdayyFY4Zo/
RTwLTU2wFcBxqw2vAUDhwbQD3B9R/9dgqX7/rO68RBtDou/y/QperbQiBj8ccH8mJ/NhuutBgEqM
d9/MiBStyE2doJbry0ikELqdkcHwRlQ7awfstWYIe8HnLTQnM64O5WqW6OUSSxXMHG69QHvwKbYH
YrTE4aU43H2nn0Ybirg3GggkGTSucabVJtSwcMV9Aig0/raWTKFQRh03Re8nf0QWPYcIW8G4L5jA
0NPWWok0S/whPNDD7UUYoSJoghw4hhf6qetj9hAOMbDWH+3iy7ab6CV6RVzlbnaQGk2ak7rVacNa
9u2U5zTyJbOr6VgvsJduEvYDKave2hZPrnes3v+bd59DBvfyipQrB+fejRujWXtyDOfutXvu0g7k
17UrX1bNLQms/hrFCNxaO8dogQp+VBxkcCkHxXkE7/qhs2luifuiDcgxcM18h5S0nb0lWZRIjVSe
evF5SVlhmCjV9TENKasxjahwSCT0v8vwzBNsBIy/+hFEFv6KjHO1jmMVzelEqrTiMmR1Z3lAGrv4
dohwmpj8bHR3vkXy9HBDFY3O3KnpIDtyha7OKMPf6on3BV3GTTtmjgjObquHXHsOXNRbw2w7lK//
5f7ah49Defcvj+850duyK0rZto6RTs4zrupm4u3Ijwdiy/bNnb2blVgQC4lTS6rg4GdvvZNi6DDu
kPI6x203vYAr6seaTsISsKg9K9NM3toSCCx1HfBLLZEMSxt6lcoYojk27l2PKFRkZC1F+tibMT5S
Xj6+bJQSXkyIFHj1PNDp7A7KTtOKIInJTZ+m6WJKI13z65QycFQMprN1ScJkJNHPaIBLsP0GbEIA
F353Ym6Mz1t5ysd0P2kU0VBBJJXzngaa9W6c/6oZgVrJw2baZA9mLI7cyu3dPDXvihoeA3pFL+JK
103JJxoXevSbS11lEJGhKDHdPaoHQ+jQy1Yq21gU65MfwiFXDFIJ3qK22zey595Y2lcrdj339sBb
Ylbpj6faNMwG7VjAnf+Rrpa4Zij1QA9ktgSdp2PSbUcdOWjt3MhvPYWe3emmhf+P5XAFgUeIMyjj
/LfuJ03D/Pksy6vGxYFXYuTZcVbeU8ggUjRphO+4d3+Lmb5unnZklJGqjx5/NVcl15dyk67fNO9c
/aTOrrVqZyyP3Ji0kZj0omdonU2boqmI693joJZHED09+zQfk7rLfbBnxIzd3TGe6BlEeAyFHu5c
j2Rvk2qI8my1Nu8nbaZzw863ODfNx71pG2DP3odKwUTfcvSPHelrK8cHu7jbPmSWq6cFyhdoO23i
gq04xR8b6V/Fj5zHcp3WTRCc8QFEhLuus9gpNEkdDG7otFqZKC42tMV/UwIvDZn/xY7FzC3+Zp70
UzCTm9+W5vECzZHYALN5bhAEssNsbkg1RQtVkvAbRDVBT4IhGrGuKpQtBwUhak8K1dXxrNIKjW85
TgUrA7xS/FJ6OUbiBFm9mD6/YyilQWMgEkx2GeymqGdTOyJ2FToTLELK2mnOnQw4JGDhVATXkeIe
+55S/Lr/vbxcIVih+b+HwGWCM0qeAi/UgobI2laluvc8O5aPcuGDY0lLiOUVGRo9wH2nqIdOsKZN
iRv8h4yI4zs2ELGgATTGluSfZXj3aBQtHr8oPoYmFeZjA76LfM1HolkLRJ+QfZ3V4OMPzqMmSNkA
4VPbfOoZqjnV7ddx1SxxhGdztGohT+372zGp/qR0fcrlQoyPKX9YufYIJvUbGBOQBwWEMKgniSHp
yq6rsCUTAwAYigq0qo/NA7AJ8jtmjMGyJLcdXPHgg4YMvRyb+AdMwW8ZV5t5kKdQ1EU3kedH4Z4d
GgG1DuIcdMfQtXjmUN8ImiMpnqJdsQhRGhczPzTgJtj1ZhO9+2MOxcBU4QfiAXqFkyaygqhJH7ta
gn6gEynXQOcAOVDfIV4dmyk7JPFEqpH50c3lRMY9GmHtF5BDPiHwgDPSgC42MHSOkA4VCLco4Cmq
9TF4bCZXis3ZvFp61PPvyXePX3KBuY2Rr9dLasYhEHyZ0xgnOiwKlWl7uwElCMqO6m6dktxA+kld
kvGS4yq9Ky8XTokm9RpeWmF/0eLpGXhHICeTIW4Z2QjyzebprrWd8E8F/NqyXbAdE5FlKC2WNWBH
yRneLOKdvqJqj+KsC+/z3Cd2LJJt5lW1hWe8fTN0Z8AxtLLBH9Bq9ZdBkXx59odsxu6PMm5pJurr
zqpApfo0SXcxM5itDH7fU+v65F/+Howk/MS8Me2PnFrrLyzaoM40ki7BorLU/X6wsqc7eAKajbxJ
QL2gKfxtkIu7U3Qi4bwphwV6gc59EYkSciffgU+i8dEP4jzqzKMed45dctTtYhGBtA4wz/OnZvWM
iNmj2HO2m3m9h8ZzeWN+4tX73Z2VjfmdLQOufuWATusqyhUIG/zxBaaczXgwG0ErVWckYDCe0F1v
VSRobHhJRQgMu4OdPZ1xi9SI1JchIloNeI5e6unNBL4xq+t57IMM27gCFy7i0HNkX+YVpz7AInv/
xJcXlyxSIJul6ASUo05UO7plRtcQhA0mresWVO7+ckq0N7dO9MpINZTejAeBws+LFhDZloOiZA/9
hByKtEO6RTNeSb1dNe5ERAqzb18mMGSjnhBNuvZGiDgTLJurY5Mi2/JRyRRbRlLm40npRW8kb/wp
85taVe6PJqw1k+5iBN7OHR0MB5L3Al97JVrsAUSrPo9Url/Xl+/DlADeAHpq8GFb26X6x9zrMtWa
U9lIDmb5MYEWDVsQb5DpzAh9TY51kw4HmdCHm4rhwhBmZirUYW2ayaSNm42biiF9GrjTron0xtJT
nTsiPKLsjpJ9G14hc1h4O1bgr3txm3WVho7ha6mbPv14WPAAniXm9QMgb8dAt5M7d0T1JA3sdD0C
CnbmocEnqnhv3H8FBC9w5CLdy2rVkR0jhygRX5fn28ZiN3ABDNOIE67mptRwJU7HJhAi1ghUYQY4
FKxxjp7+Fol9wxdhuHSadh+Oe8WzJyF1U54gRMMsx5pXkmJW2cbBVmjYz6AaYCH4Lpv941AnJnM+
DLMrzLR28QtkJsQ4Pj2Q3HcW+bcrC7hiOSVlc7AQOyMtfGaqbAC+NV0OJ6fBdVt/FOtXceBAz7yx
PQ0W2+aGOEixfi61bwpc3KZ9615oKCbTPDpS9YueYY7VQ31arDk9Z3vjY9XHsQOvui46ko88P4x7
t7DDJH29F2unbaswr8csWqaZW44OnmlIDEs13ZwkWol0s8T8uCC52GTrDA5L+/qa6P+yOS22zotu
7tE85OrHY/NoXG5dLyxaG6rz/DByPL3JzzeK+WZuDi2uHP5JHewDdJhbLbuvLvEl71gP5Wu6m+T/
prTW/8qU5WdR9sj+Aq2Bky9eJE+y7kKoEYghElGvdF/W+NjFT5B8WcVPuMGXuXo6aNHTP6SS6o5c
o1SS6oHfjsxK7d5jKDEW/q+Pxfhz2rSI8y3E6kNHnF9Om/JsGM0eR2XKxLW2JeqAB9mm150+9DN4
o0ei8uJiDCLcIuWwvM70iNpiEUrmoytWSEGMmTmHX21afWQdm9OlASvVP512ir/7kcUtVS3W2AcK
ytdGztCOMgdWpdOmg/DQ9s7+OsIBxgkRQfS5tYrkbh913ZELwt22RivklidV7SgowxjeT8M9Ffto
XRqFGa13/YyWjUFZth/GV0TE7oZiD1mg3akiCFqMu+H6Tg0KmLjItVRmbVpqKptQAJQm5URQaQzW
cUmUNac0aS8SeqMOd7jjuSf7mXakNfKVkJK81w4lhkAVgoJyi6wtWUu39c8NrB3qexXdvKX7duOg
scYEri+2gySa6ah076dH7OXC4uhhtpZ+6Y9T2c46/1qct28a8do+UDouiDBD/oc1hUvx3l4+KOFj
6PnYAZMeNG46sEIb0i8vBsdZUy1A0l/ckE9tXu/vj5aurxic56bT4mxDWa93SZlIiMl25VSSyTEK
1NAWBzDReaSe2uHwOX/bcU+LY42/6FNTUuPJh/E+OqAv/npm2pmSoA4j8cdBtX4Sd1XBJZynr3yr
JB+61Kwx1Ykh347MQU3hhyirV7zMKBgT49SWaecsH2FSWnWFhFns5pNRVvMZQ51ASaMkmT7ZBOEn
wCQlpk8+L3ZDQe2cjiEsiYbC1CHr1Uq5hiP4IY3c9+wGYitKVqeWh6aEpQ1aG7LqHL6Tp6rtscXl
hqeD2cJWLmVxRZUXTMmJAw2/NHHs8M/h6VP8MmG0Tg80pGG4FPxZp/V1nbVAonWi8Xw6tMVadpyZ
ST2NU6rwR0UF5DxcErvY/j5MADWyRJ9WSXHIgnEXRIvmPTYCygDeZafqEm+V/fLMMyq6NqES33EQ
T+4NkT7/a7dhaPZi26gl+udFw/FHhkU0X45mL2RpVYxMyyEj7dPZUHrUptu2FaSF5qfPUUH8YSBv
ad/Y926XwKKzWI8x1XEptNWRhjOODXtxR7DTQhR3YtrUpFjy11ZSfdiSYqJ9IXuTbtHXlfbGxOI5
+kLoEQanb0Iep5D+xOtnSWEkjYiwPc1gZNw7lx+1xb1XnL4cBjz1GCTuWR6Crh+maKIrtO/R8+gZ
8vt/DJV4GEYZhbLRsiE4ib6hmRHno0SF8dESjJmLek17omnOqH9Lo+0rMWkSdOdd6h1ZXfPufXBP
NEjdJRr4OAF59qA44i7cSMJ+qcWNybKlDqhOJb+M5pCslminBpfhJ6ajx87Cl040obP3y+syN7Sg
c7k2GrbGStIR7v4yigYloA5rdGVDbOpGF9agwJRypeJd5kuTYWXpD9wfQit9B+ilJY0zWlYYTEbO
Waes0Mk80JpSZMkBYgqWJJI4tOkgt+RODRzWwguqv8T29OqIpq8cJJRe0FGxkY59TPuiRRlGgwkH
1Oj4nsu2sHDDzZDcQ47PaWm8U23I5/KLhs06e7GBrMoXnYU3/cFoYrq1N5yrt929e7w7uaXzt+/H
NxilQ9dwdag9FxuGyVCaWfx6LOpG53NWQE0DQz87pFPdRq8xH7FFeyqGLTVRnMkHQteGbPAnpWSo
U03euR3JqD1lFMfp1I/kTxiq3Q/19XvhBRfpSXbK90pN9KJNd//umjGZRFa1L+nKdbcZAGBtWejM
xzrQ2/5k/26esHjqLl4X57biKUNFTPlj4nvTiCFirPraFbO+eEdsWO6Hxfdvq1P/BzKJlhoyywLd
fd3OXv6KQTw31dDbVEt+07M00qUDfMRJeYqFojqwahcDuB3YxtbxElK2EnE65hg7LSUFan5qqi6m
cE30qGjDbDBPZ6Di6eZd8um6ekH/VIPp0U0ab6os/lzM6fNPN6i7Jsi9HtMdDg1D0yvbvgK+vmqx
UmncDHoY9H1OYmcrCM4m3NGGhcTEYDYECEw19NXijGZCWLDDWfhYxWgih0sAcBeSUoa9W3tZlndd
VU+D44iAnnlghONJ29R4jOc/gtSGzzzM5stsCq7jGPA2C/VDXAMPCvXXLNT/3yCU0ql4YT9QHv1D
OM/0iS/C5KvgOdSeOwqtUMszMIKYTaH3NU0cXlrdInJ1XjdvP5McPBxL29c2kG+iMURs5BO7l2gp
G1+DBnIDVo/Q8hm5ch7675E0dHId78z8OKYQn0zFZ9+vX9vxemx93X5Yk/GMoy3vJWM8nuuD/5Ug
2OFzMGkAKn5MVpJwh1CCTvp+a/KPHxpNfW6DFLVWf3x0Yt1GutVnhbqvRq1N2fiXk/O6m8JjUtmV
sNP5jSckTn7z3y5XixH4e1wEG/ff4icT1CmVH5aft/AxDJhzgvlJGlDzZeTX554Tb/1oHDX319jv
5jPdkj3V79CZp2sIwl/F18R7ip+Ezln8n+oOplNkOxBS6w7m0Pda1y5D8+/rJlIEl83VTyb0xeJ2
0cS0sIw50NfMvmOsvs44FsIFXiRj9zdiWfWc5WJSTKVxfyPO9atGuL+FLL7lcjXAp/+tRiFoTmyT
UApaGfaUq2PF8Hi76KCCs0h70l1+yvetwnAjKO00z6YNF/dRPRuzVzmaFW/4C907lNkaj7qrBbkB
5cxw4IAeXD9jvPZWP5V4Uc5Q8WNgy7B+6b/JqPfkn+Ogz4w7eY1V2ZgtVAQX8EdRB0I6A7wIAZCp
p0rQUiwuO/gQPwuChLPhIaavqYIymnquRWQxMaKXMOTRmdXXBOJ7AeN+h1CNQx6cHi2Y0J1lsaLl
qpzIQHkcrjGMTPIkrxEvg79ADLobJWhZk3zZ+FVXiyKUYsbTvXP29BEtPphoXsNP/NSsXaKpHMN7
NMpNfJRdVdad+T6b2xMjw8Q0ZjdodeX/iOfqPiYYdJjvXakPpUCp/nD2IvcwKNOHvxfiNHOUo85E
+1IjjE87fCrRz0XVcPs2EXuDmD4+4PeUjCAy8/b0rxA//WstLlRkUfmB12dNQBFNnLakRIQKQ3Mg
wCk1xP/b9pX4+IFzPHpCIvhEeTDavCJ1ttQl3FwA7Jy+I3AG7enItMMtwHkm5T/VQ+vu8iosUPj/
Ofc5Ezpud4R/3KX7F9SQ+k6uexggBsTkA9pUqGHsecmc8BafTqKxiKfUJnYZRI1pob69v3FxeVQG
eQ5txu7TydbE7B7rQIIu45n1vioTfgAFqvbPX/zRb1iewE3Kf4CV4Isu2YxgI5Ek+KWKdjazUpq4
7VLPzN6o6hMPDDykUFueBs9GSBEJZRqZBCWwcVbUNxSW/7OTfsvBcOHxMZCS+gTPsPwMfWaCLgAe
W9RNz/sHk0R5nysebIhmhBEhamv+zZEdF3ULHO67gABKFQz4xkOSTQr/LpQL706AOU3ys3gz44hj
dCxnl81LF/3YhBPmmdiKN5wYKJpsDsOBwIJPbDYaiv2gHpewj4WoTNc9A6Gu+6dZgAil/w5djEEu
H6yF9/zeuatt372StGXb3+VrmxNzH7/jYl5KxvndM+ZiAFdvkCg0F6+GZ6YpZ3hN0nIz3O7MC29t
vLF9n0R70nQRlfYCEjE4ZtXNj+6j3AuO3uh8jxmZ/CiFh+eNH59aOy/FnflLLO38aHnHqEvpcAyK
+BD1+B185PToTuTj88RCJrjzCPLBki4yLECaPH1Oesq0VffA7QsPkPILMgLsqOJyWaNA0hmpClRU
/1YOi0gtmBnkkVBsQKiT0YG/ZZ/UDdyQkgpcWjycyxCgbWRDkOq6zhz1JfXa7v3hRHEIYs+dJnW1
rExDZ0du/uxEnZ+JPEgpGGAKLvAOedBr/WquVSphqSjWALGYY3YpQb1A521ssXx0++BXLc+S4ie2
tKXybINM5fSPQeFLH4PQ6QbNx9IcGHdcaw9wj1kN3Qgu0VcLvTCrbl5NyCZqiO93Piwax5wRZWoX
8RLWxyPeYpth99lOEP+gvxoYfxoNr6ZdYRgS+kciKTGnSR56iU4Pn+p+b2yXDTjqRo0iz+EKIi7c
mqu9EJ9I124/ohcRTfSeve61gcRkGcxcmg4uwTV4NtSKiCdqRIdj+RZjYygE8y4Kg24wmWKfsRQq
+OpAR+aHttO1de4Jgvc4uwzARVrf9vvy2SigeDK4+AG57XG1gpNU2rTAK3owk/ARhxc5gTMdR2+o
3YcaqgdxBvxlV4ZqhmLQ2SR9cKvbbLcgES0Xe4IenzraRJPRYjhPG5g9si5Fb+vaALFAbm/zPE2l
aC0MCWx4dJtsFSZt+hPS0gDlp0atyOgSfSa2lq46DZ9UpZULbx+t/jtm6qRDY8/v8PHJId8r1n1u
UC32CvlWIcWmEa+XjHLB50CoNYVmJdCRql2mje26ahuvXuGDlq22CNw7ieSwaazfM8isCMUIs+sO
S9GbaW7xC60nVXtg2m4qa5z9hywP03jVnRqhpLKMO/wIwFRGngcwlP3qeML4NWOwKtlH/89Dbwq1
C6qkc1AKId/t5wwgJF6l0XbDtWHoo5M2KJIRT827lLoxgtIt6Ek4Zl9Lr551vxgASg3z4wxNtFfk
XTNU48xPtp8ZpAaOH2WQK7p71VKK082ydS27T2L6eV45tGxBIUe2K+dGeCWdmTYfp/dAbUGDD8MR
k0EvXDWr7g2apCp0GY2wK2m5ZrD6NPIVMrxIq1rN+bB8lv3gsz8B1Rizt/h08gRalKknHXL2onlP
tkCA+FvoXIbJnsLGGrKCLHi1kX/irWvoC6bWI9LQc415fWkHXrr/ADRbu2vsn6Bz4hoKICb2g0xP
Jr5EepP6ggBx/+sF9ABK38vYXdeGMmqDCzRvWjClmhOGsLD1/oZ/LwIvxzj2DwIeDoVkLZLZUUIM
mtOkyJMk/zcZbQtVS6iUqGcGO+QN9B+nwsjoAoTcF0FCpz2iouiKvOj2k/fsVwyaZy0G5JZTTf8u
VV+nG7pNoQN2r4AHacGXGneaGIVq+h9YfhuRIvGJf/4c2yw2jOJP0xzHJjtW2RRV0pXsW/YdMqfI
MbwR8tyX6nL9stJ1HGdTgIoyZfDmcYfR7PL4zkEQdJ6QdhS8n+3PDSPW9+v7+V0xtEYMj1oxAg9y
OXrwMMczVHwjPQkyE5CVnrtog8lX5xXn3bVYpQ6mwtEzjBgVOXXkEeZ3IvT+iBYmQ3xkDd6mw2Dn
WvBP+IOJnec08XWwpMjeWBhYd/QH8220gNAWBV5gHsjHugXyDB+7QL8QNDYkLiSGw2zLeYZ8gIBo
gjLGD9ZN3WbHm3sv5e6pRUufEvdbV1VHEgZd4YQ8UYfEnyPjrQo1N3USnq/1MR/5wy8BAESMteLr
EIALhhrjBC58dFKIuks9lp3Ff9MFCuOzB6xJY6nOS5FLBefcYYQZ2wYMlsZQ5t2m9f/PmVHEOl4j
NTaaDXvLVsGMMmKMjwIrNcnTZmXEoXyQe1/gKb4ZNRgs5nld7Qx2vGHF+gl4yhkdTUfbUSd8+8bR
+9ahevYo+vzRIqPcguRfmZFRjwDESvPJrUl1Ms20uUasdxnKszfqrop1OsgOaxmom02jTqt3DqtY
V6OTXIgDOCN1JZbi1msMXpVRu+Bhy+8Z+OALnCpXUcPhoOGfDvhJTr54kd4VC905FVQC5LxSIPlE
DgZeYVW3FE/XOu0ip02exj0JD7BrqiVtg3qAKUoKIiHYrbqCL4iCNt3VHYKQLl9XdIVcwNilesWv
bXtybRlRyUYf0Mnh2NGmHaR/eSeKb0/6/TmAeTJePyKyawJMifah9Pr0mrpU/Axr9UeziZQs1irl
FUx7x0UKVbVUX57qqiC8DjdsMjQaE1ihJtbqAAeGGn6kg7+jZfm8L76aW2UJSUd9lOYVj3aBTKJv
vKYyVU7Mqql1JTgFdhd4Av1N0QWW0Xj3/117EjzlX0zxarmz6CT9PJNJIMm2iwLh0pr9J5edvDvX
PAhmWBnugSZlOorOQeIj/ZV/h8cKvnJLHAhBFY1h9vPMHL2wqFnK1vQRi4hN/uRRWCqbcctJDHfd
3LQGlt9056duiiMdFwK8BefQsXpONqX8K8eVX4K2xfCOCY3W//usLmf2TYe9g1JgLg8fImjScNHd
i3vgPJaZrwEKtuLrKdxcW04LH8UFOOpLPGrLdGOe6rko01vVMefk8mdI7OmXEEL/mnbsRF94E4Fd
6/7RPWfaFoiCNPnl3Qma4ioAJ/KCez5fXXWzo9u5LBSfk5VroXKzHfbV5Kr6fsbpNFTM8HXRvSbV
PuVt86ZO7UTBEJWXBqB64pZtQm1ZPnRmexrZHpySwgrSMg5ZO7JDs3C3I88De4WJm8n3QtXHtqPy
kbNLI3R3b5/pR9OFIogRo3aFwT3KDLpV/LlmjUtXDjzR3wGB0WZsPbRxtHxhYgraRNViSn2oVWm0
jaIJsSDNTRJcCD32BDGMixfwPFrsePayeskwDl29qmdOr+68e+5iR8F4jQBxz4M7o1hUZmzLS1xZ
WFWc0Ou+kt84Hyn5Eph/6JKGWrpxpmN/R+bMLy7Hp/sLjy/4miOzu3G6m+2HMlfzKx1bHcb6pE1h
qyPCb/9q0Tspsr+GTT5Df9b6YKP361y4s779xT9gppo1Z9e8vl+l2T9eNtbXQ/6nQ+pjd4E8AF5u
41+KUAtgFzpurqvaaHapEJ60Lp4bg+vjpOwf4ax5ejm/gRcjbx2d//IUL8bn8F8uYnBd7G93z1Ta
uW8tqs3RKW5R8CGCdnA8FsPFn+k47ksw1UPmC6we54n44guoIfQFAJEqkGloliB3basTviwQay3K
9J/LN7Y/bUo9i5gcwAAzzJL8c5pU5pvu7mPjuMCAvrbWb7gaco3zPNwDolwtfUZgT+KtlAYqr9mw
LuReusRB97SeHMA8NO1CNFr39d0KdzDolh1rm9fF63nZyubqyy8piPZiftqT3q6UrO+TQMXNZhVR
Pq2EH9dcYqfHPU1K76oI+4CHxAAH6UmLSX0yCzD3vLAjC9XkusFOs9jaAFoH95WB3+wIPixihAnI
iyQSgmb8tSyfTo/2hjLjjTq3Ui+/Mi2GJEAnLjk6sg1GpOAbhy46llX5nkXEJd+FnM7QkTc7IhAE
2iscsAhh/eBsvXy4BasBsXtW1UEUNfoi4UzXiRtmm8m0AiosA6KkZ4l5q0rsZjLwyD+8Eo/vTbgN
HrHIyBnOyqcff0y0vrT16+nfUOq2OLQxCJJGffbUH12yoIcyPMdrUFksJfpIPT3AVMddxVC8htYb
KVklKYa/wJ+sHm81GULTlZ3cQld02fdVLSGVymLo0rtI4cewu3WuWoF957YtaMnFt4emGYVuWsD+
qeY99jkIX342L8oySTCX8UfW8Ix0O9wwMqhhduN0jOPE8yQUNgxmyOJdUQJKznL/BPFNzQrORcf9
G9Dz2tuOGPx0rH+Rj2jUc8hCU1geU2gS/CSS/53/zdlDkM43bqTTyA/osJ5eTo525z6swYQfOd3c
ZxTJF4G5/iBwGIOOUA4I/VNoMIGFPFblHPv798WzgvZdHR32b/LL6lsM7eDNn7jmgUTzPo+5NEXw
aV6P5tseTYDtRzuvrqOMUKFnlr42N+naHM/DEMAeJ1tqn72qbXUP6T0/deo0Y7ctjCmcKg5pxXeg
opGNdQt0t/jeFsjztgpKqFJVypjCBDBCHjZIxnJ18Z2E9AsteEy6/mqIeadRj60OnDHgbGmSSYFz
RGUfge2eaQgQvhaZeV43XfmlLXTpEoX03Z7d78XwjMbXubTcrScYcAFAmqA5Nt05KlnrKqxBjgXK
/Vrf3hYOUjFRWh36qhIte8geO6zqxZFAov8iqYbyBOzwTLDnfXvfSgIsaXX1/VSby0NO9EcrBCEj
C0+vWSrJ4ahelaq6/LKde0jEoJQwrWX/Z2BuEfr4mY51q9HImFoKjHbScXtnU8nTvWfxJHbVOCs6
4vQVdNGCdM9jtNl10m/o5k/1hGRi+Nx0oZNMj1OGEKOyosQdmDhR7F+v1TiGNNyM+o+P7zaGgtoM
96SnJj+2U6fGTjI62rxud7gzLmdYVrqKSJNphwoPoj6XjgxsRUNHVoSH0AyP1Nn0+9bCSjAZ4jha
9p0qOl3PuVjExE33gPn5ZHWuxznFqbptO5KIJHuHAdBde8P7yfh3L5mPe3+i9FKl0YxQYqCSobv+
1Rs2gzl1Ity6Arti2Szp4vX4qK03tfVXcdl0ZyUw7n3pUM0+kyPQIJNfY60mjcOr6my491jbhv5N
aXD2GxpsAzIBMcw+uF2NwN7bqUGJoGa2lnuZ/N7R9Kgw815lajjASzW0LvUlu/eSL1SxTZx4hQ4U
9EkucUm9+erVkU9O7/3/Z6kh/ZDe1tVMP1obN+j/dI9zW1APSGX16tcsJ05VENqcWKPSWzVR5u69
2bX8HWPMyMNwwkBwVq704qEL8OiWhF8x+dUBdutKMqyFgfV0Khe0fHtrIvIZUTYeWL9JAVBCrz3/
eJK/xTu1VArnUZXwYkDzzH0LbBdPNHUKORIO56PsEqPEkBYNWCn4C2Ym7ZN1/dJN2KRI0JOGfAOl
MWQHnkikB+ldo7zlqPOksLqbJVHpBUnt2qb7EU3Q+A4WnU2if9mfjpeibEacX5HhDBEEGoKZyiH/
H5z2ca/LhAt8uzcdVx5tBX4qO2YoJ+IOPglbkHN7StDmKDgc27Q+Zt3sqpG6ESgpZ83Jyu+7CbX1
6Q0sVGrmOW9u6huFnhnr2/CAJE34tDdX7Ha1rYtcmpijoSUbNk/nynZ9oepDi7ClASW8y39XRjyr
8uWz8N/5nePXXs+WyBpF8YGTF4yTIPJb9eitmqzYKzpU8jt+QKQAaKYCx7KggyjoNgayrSgSe4Xq
ub29w6dKL7tPmDGYGlN06L6vkoFyy+rsdLddqeEdo+fwPKeUEMPb2fD9KWoUKYNUoLQdCHLYh37v
OZpO+ELqMelB+cz3/DVFHxEwPLT8LdKr6YpYFBRab930sy6R5N2qpJDN/nUdhCSY13WIlNwMbIHO
7NiEETMCi/wPyyoxiJ0+vnQ3xt1GEuyt/FXqcH0Xqk7NK6UpC3Us5Kyhu6i+pzTxoRruXdCR4lU3
zuZ8/ViMolc7N976OKUxm6pqx3Yu3l6ZwmBF+fAz98LF6okvW0dN6qj7f5kmc/bOgEsiC+N9HyhZ
uNchfTKyKWgy/2ja+Y67f4mOG80ZAwtvTKCDjM0h0SRatBkfLq37c96eQM/2YynHORF5yfezWc2O
cnHTSu/ap95OqW87emT1VhwXQxCGOAj9IEMyQzoyiSE5n81oPTiYcHhJdw5vWZOQlUUvPU6hzI09
JSDE4RmdLd004H9Hhx3nbo0cNtLujSDPoAhF6e/nde+RzTayQsaWJdqxc0qUL0hPlAFyf/L9/LY6
6x2RIhi9U7gcKN9CSbRMhWRpaKOyyfeXQf+t3tCxmlvpEyxNqc9K5c2XOPT8tFSoJV6nLLp8ldLw
+LHMtub72mx06p1+J6h7Hxv1wTdxIqP6ZhZfZgw3MW4rV1Ynxgl653NtbYO1S7/JDQXdarZzWzYW
f2/yumstcUbtqWQ7R4dMZz048i/AFUvWz4w205X0rroemLnTAB9NqYPsW8t8bWfJ7yonv44Ftm16
Y+i2MAiAfDkOqDzNbs1s58Trt9pctXdtuk6nUs3jvmMGvpkYXdGQCn7eTMxMwDVmo/XL/OXg66br
u15pmEVWpQN/+pulaeVeFYabWTOrsnvbJd7nL4tRIZ6SN90A8GzciOO7eD7i23awmFYm4PpxiWdt
qnLTqW0tdFa6F5njopzGDsV1+s03s5Lb3n5fu36v8YEGs9GVCuTwOK8njOt8kH25QPw7WdNQvdLk
H/mlu7WDyfq2vdRpzUwVuKaxQxLq8LaRVY3v6bfzxxkMDeh9exj7+Vgs5NJxB/xqNosU5xPUs+na
YrS7lRVEXZdpvmueRdlCL3H1+NyeL/TX+NeBRrXOmZpLl0xXLj0X7NJLS0Xh8eaeZaH3RoL83q5+
6d0S7weN/EV9taolE5XHsjpFHFO8udq//rY6NsKFGRu935fdtHKgMAV70md/OfXTjst/e06BlOLk
RK/THzpSrelPki+Yiti1g/foLCvxfxaHSkHl8y99wfIrn1TGZnH+8xnPPyknvcaQ8YuDGXGTZGU+
sweVvK1PBGdWTt0q+W8aXRncQMwAM4gkezetAqGFW2WXrifhz9vW6d6wTfYUuNL1B0DcGtO+WbLO
qbgEuVtls6ol8IUgV/d2EvIwa5+NMpKiSDSTqdpk2UufhsU9/KR1ySiOB5pN+RL3NSy8Rh6Ycdf7
FZ6c5und++T4vdq/ZpcfqUw3l2jnJy9kya/J5p1gYJFdCS1hWDP8Z3PBxw4fQSQXdcP/exzygdkf
eRXF9S/Rw29ExXmv64WF2Zpf17A7fgkGT+LoNvjihmuwFFIUVElrvz+INZUJmAiyQA7iqpIvwt1i
aFpPckQbhCn4/h1NIfMZ+S1Cl0AC9vq3cWu28dxp/3KgoFm7/1sYbKWqBcPHNlc6jmjDTN/vYx2W
PERwuND1jKGlasidKC8fBOemeom19Og2mJiz9JJVMlPz8o5Cdf02oCFPbG9dw/3qTL9z1TQZ069t
TfCGY1enH7kq/nozi91aS/coeO2qxNLo2br7wxW2flU9HUwJ34v4jMhPttaHnvSIEDY2B/yi8Nss
cig5vWbZ/4nFtfVYZk+24UO3NrSTU9102LaGR+TiR6PKF6EYuPmBfsnf2iQUtdiV+2kAVnCWFMoo
MZgw1anSgTQiSpMX3pmhRfRZzBrrL3yPTH3enDfzuDmP+ux178YNtaooAIWO7VYPOKQTz2SnXFMs
kNAg9B5hMhFShFoU1xp8ulClhEWKya0DL7jrMMPFa77BygA7iiR/NfWZ5RZReqG3T7UJRYzE4B4U
JZkNsUZdLtdj/YVt3iUlJVPN/iseAMm5z6xu2gO1R3uXvRR6j2miDgCFlvw4+aURIsT3RVaaz18Z
JHMB+cgY1EeFLNZJ6TC59F5F/hrZxvY9XDJ9/snIfxhGoWuJEMNcohj9kWTl04fz4xmVXVnzD77D
PVKj4FUt/qhlFjH8iy6bQhYdLhuaT+ZPKWaScTXZSx8SF9Y4HmpjflhskYml5Xp3AMcgXxhHYDMN
r6rDrnOrlq8i34aK91zPCtb9xbrR13EmfElRZ5fG5nU+trcYqWol5suUn8JmgjPIv9lPsM/W/kf8
ko4nZ5XNEA+LbgH7hvaiTqaEGvD599igHBKkpbR+Gb7Mn0dV2xyLAF00+bUeH780mJCrcDDw1yAh
XhDMTLpTbfUXMA8PhwxrP50ytWtPpwv1ichV75YhWXPGSiI/qq1lJNn/2q4CYycy1KAv0k+3EYCx
+vRPcf5XleH7N5W3ia4Ghew49pCmw8HIPCayKfGXPwX/5QAkBiCl7SW+dKnRd/hnhWRIpomVVUl8
410rBQrNwwv3B7CG8Ik60k6vGlMJtbXhSRNfNv2Vy8mw8N4m5RNbmhVJbdfTxvYVqYYpcClt6+VA
sUOgehMja8BBvLJ5puEmrChB+4vezoq8+GZI0NklX0e6OVxHrzgkoFNRkN8pl95RnuZjHDtDb3AW
oApk4zPAnKYUr7X4E0RA+PZnvm19Zp9oGzb7ww4wKQf/VPHbtCR+eOaELPqtiiLnIPbah1fUOQBv
FeRpMzuuEJTYd3rEC4E1z+jxdiGZKLqpX3HcrOStvL3JEk5oLzGaqV/qUva5Jc/AAxNszhEhPrcJ
IuS0tO6i9dXa/ODp/d9ed/VDpaiafl/8SUb+S/KwIuWNJXr/CunrVHfzs1TJe9A8HAalZHr8LPEn
/6zZ/D/Ia/5fgYaegOAeLJ5EMn5DNadFseE8VJI4o+qbVuozda7Q1FOvgFT+m3/ZtQDI3sZUdvss
Va4daHcfKIb7yvW8g3P2enORPH+/bHry/N2BnXGUz2YO1Mynruu+YndcyjNk4V9M7zMn1wsO87On
/Pf+d/GT89Rjc9ln6Kn9ObxyKQVRqfpNjT244oWPhfuhxJXc1wPqnWKkIMMJfsf6clw6ewf3Ap6m
OMZgcXYEkTRd4drUSDztbR44H5Hkxx3FmZIFfDrfHGYm+miRZxvL92xjh8LSzy3fnPHOfvw6XVGg
zH+qqnj7wP1dlTgpjRT3xMpMseGh8M0pNoRIDdiIKPmGAxcF1FspaQ/0WMPguAAlcFhAGSnx/qKx
GOueJYjRlk+uz3c48B7NXgruVQ24lPE4GVTYjWEkMlb9ABkozA8Dy2RH746iR1OXieNyaEESJ1Rv
7t8vGbDNZEQG2KDfGDggEvjSDtTEgGiZgY7nNVMylwZBmSjy8Ui8rLqgQeSiVTclFt9p7gIA2yrr
DPJQ5mU1rbn1ic7u88nPJttGufofYhWNtXcFk6t4/JdslwaQCO8HMJ18uSKY2MWwNNKhyhFySK9r
9oGTPUvot/Ry/AeOBmgPUqGeeIOlLLrZ3mNQ1PwncjGGRMWlaqMI/4+k+1pqJFnCAPxEipA3t8h7
IUCYGwUMIO+9nn6/ZOPsmZ3FSt3VVZm/y0Xr3kaG2gNLtrxblzPQVQP6yLqCONCvm9Jkgq/EPoAW
HhDI9ye+k2IUnhebjSEF49uDnQI3buMJzVMKWEiZacgsAijg0LiiY3kjTeH48JjQEz8VDbx2Jc23
VzqqgVr0KssGpg+pDvTbQJG9TrbD7YlmComERpvVkUDLFysHkhOsDABtOgDtBZFElzRwQbqlovhX
kCCcb7OWKxWv7Ua+wm/BBCyO8BwBgygB3xn4xm60GkESjK7iurndyrrPJiYs+xj5a3jz6mw0N6ul
OlZn98c/98F1sGrfvxO11HdCsO0vJ8jj5XH8Q56iHvpWgW0a1CfpumD+SkYVLipYnVYpVguVfC8k
KD5MHDA4MM99i3mUWJqr3AqRIFzqZIdCFIn3bXnVxe8G5iUeOFkfv+xrqf4+8zDZVq90f6dGZiBp
dfMy7m03tdXrRhct5rRTeE4PrS8dTUs+J5HMCQfAkC2rVIAyrrKXPtUO7Xxv9zp9yRm32E779dNu
fGmiE911QWJtvne9KO2E4faKshZ7h1bRyK7eOFKHIwhv85okXN/7jHCfWUXyRGVan31dBxuzPsuL
LzpTeQz/cIvLRS1XOew7OU9e+fxe8BfzDk5lort9ZfmmeBz/pJ5CUMcr79Eu0x/UJCHzftUSjbQJ
BleJ16vPGf0HGS9IAZoTOXgFddW8aaP0JR7N8z+XaWsDvdbS9ayA7OOk/vfApH8tyuQvb7ZIbfuM
I2XxOVlVtv8mX2MvhCBI6i97y6lCVqSbrMT/JvSvLwcSy8lDEZ5YmdTECL+Mh5NacVjw+dlXWh8i
LXgsAdrCfi9KqJ6+KLLaO+GAcVML1EYiiY1O9yW6zOJwY4BvRYtbKZavKXG+sK7TKwkS2UTXgkn2
sj1Dp3c8Rnr/TXs8LPaWL37gFzzDhetPhvNB7djZmd5XLDu0WeNCSr6rh9LVlbFZRPGZk3czZKW7
V5XOBgXZywskOFrNbE0q5PZxAczI1mbJulTXqK9ofCjEAZFmJewayP9Vy6DtDRlHEbmfHxWNz/lK
tX3kMswikr4Xt4YyxH/TmCJ1SJBu3fQkkOHEVwYho9p6xSum8nVy451WdVk9fSza+1n1ArdlctkP
7rhVzMAg0549YibmtcyXqWREErNJE9mB0N29HDbhl5bAuaj6kXioYHxZQvDOX8Hp8tQ0Fz9IxKzA
GLgIsYcPgUErh1yvmHvN2vbJiB7+5kgl0zVhMk8FjxZjdUqMI3JREtqAwnqXK99PtTQ36Pv5VhGy
tA8B5G1eV9kKWEuMUoaP7irnW3VlLb3dSg+LZ/MKqZtWlayIlJkMlerseUbI2UnB8UHKOsJpfZmu
7ykwBrPzXzKMsZT9yfOhU8rJNzMzgaTbNGAYkUAA4h6czcvs0khQWk+4tYpiuSQGdNezWm7cNgVF
5gru5vZ9Z+BubxtXSWOwXeoeWpyuhApvQTXeDj8YtRhseVujLVi0E19slFEfgkELbZ3L+plUsLc8
YgA3PawuuJr1p1RfbNs6XpOkbn/TvOzoHcccpDEYRFxJ8dM4rExJ+wE1XaWaUXnE7Cy6rZ/cdZD/
2dk4TTfYtbCPhghtHg0QOvxkpKMXq3NoyLl3zDW3GspH4pH7umtdXP6MYhl8dPqHcjPPJwY5uTYQ
cKGZbE5M34whhYw/FOsLI7Y6FFqEcgDjs2HU+H6jY10HGQu9ZOZhu6kw+U3oFhQphebVpUYdtNdf
yvbSl+VHwm143aFSpFlM19W19IdCYCckNYzH5f3g0EvQd03r0+g8PVJZz1qhfS82ZqfOrID/gVTj
aZl/AALOnUxEjlZN1Rz/mre1WbdQPnQ3foUfIrXZz0uJrmgXTx2/+36U51UlVsmcWqiZ+Tf17+3T
mZwb6gcPk7fSm595+71IddYNUXGaIN9YmNA5ru927WviJWnmYPC45dn8zY/KfuZW0kUb5HLKmNvL
hoRNrgR2IKfLyFkaJpJmxc1EkJDBXtqIrjZl091dukkKV8mgri/a0P7XNrY0BD0hIG9n07XIuCUZ
zg/k0IWjODhX2lvEF3M4W5bZFBDAPqJ/WSTBktvQI92dnJtsw0ayrjmKdzH1pDo3geLQ3kaKwTTX
ncZa329as5dML7k27PzOz8DsWTRykLwdcc1S+TDzgrYicqRB8WjybObnNF/5AuNSLQFaf9FzxqAU
0RCEYIRvJB+LG98kcXPIjepa2UfPsMCf4lw0yeMkNGGlTYMz8OWqRvzaYa5kXePUWBu6KN0Psb+4
rfmpMbmVdx/zSmrXGo/wnW4sh//+e69u6FHOmcRq7NdpFwJrfCurpW4yBk/x+4vxy5WZ1+Zm5ZUa
BEmIIpc0hJf3ptb02hmvng7H2nlQ+mIrAgAf2wchF9kGdbMZKalXA5GEEnKEpVJltyKXEuUQu627
M9eJGmP1pdUW2/f4lwnkXAWNA22kW7xOK3QV3AKiKKmQ6bDtgL05ZJoX8xAGMZqYTSsiirfRPBtQ
hfHMFFoKvcW2nv2cbJ/MyDNJFTAwqWnOgtgwh3bor7lOKdGPoInnxZDX69AjC0kSXxjA9quzMnBW
x5n+lcFrzgEj+5JhQBRxk5ZZ0C3QDAtHKqlrREieT/Xl1ZIQQ2/Pj+GE2Rcy0FmydTflexf6xKKr
YgAin/u2keaoecF1pV8MzhRC1tMsEtHjQIpL8cpl/W74xmA7Bn9eS3XSytybD65NeluF9HRfrKOO
KUISLWyPJ1e2u1Ex1dUdVmKMRiR0I6zJux/n91GKo0Ic3gNEpDjS/N0zFeeY4N5c6LhvLxIImK7/
ZoOQ2dDQ3diKbnv/Rue3FOO5Zc25q90b6wV3m3YyV/O+Fb6q0um9tlv7cPpx2WF8+HWUR6hFO1Xo
0wLMT1VJHiI9ADjRxVfV2ONFYzUEPE5PVfpj1EzIrRQpzmWZK0VKUK9mN6kJClVYfqeZf4KJtt0R
dRJeVk7DWfL58jHL1LCInmWP8NlUlq3aHu19xi9yzqD2e1JeEIdmpBPFFbXipTctIEZHewtSOjRC
XKFgh1hlMmU8oKauj9VBxcdnUF6KEqNUBuxrpBv7b3yom7lPUtabUwcEIgW9fpOJnvblI6lBpk3x
ZO8hWyzSYpgXf5DJ0MgVpw+n3sX1I4dNGcp3DmD2oD4Kbh+VuRi5e6eRWojObTurfti0pVashn4x
WQs+fCL7LTq19TOJPOJvW2zkD7UUslNq/qIZzgy4iFUpUWjW/vOQbqX/N1KQ+vKiRNq9uFU4NjZD
hD6FLteau0O2lqyOXYCWquhmwnaQvNN6/jedePJoIL9XFevAiMbcfUDsMZl2dXM6f7PA/OUuH0tJ
r9KNy5UdidLI8GhOpKP06Vvm+yoxd40SMtXZb8GUjfO+mulwQuHb5/9YYyeIH6N+3wUWFcq3D6q3
UGbK295/a5iWL+M6Jg8ejUCMQ4gjpyZ6e1onat8+Hz6Lpy+nF03TTKt1inpYv554mo1moFkVTk2P
iGqd2avQ73MsgblkrgpUB6NqZsTTtuLzmZ2KP4pzgu7dpeJxOuPw/+Ykr2IEE9VIC2UvFKWavBkq
Fov+e9a+eoqcfBX2LCBa2L29fwoMF/iU7pYOOsyHbbbjhW9zP8oVY7Jvu9E1M/ofXNmCug5NqmQn
8TRLfq3xm15aucZRG5avnD5MrfwR+aoUjTCTv+QQqXmZOtAKnTGtAPODrU/VbqPCEirlcTwewWen
nttq1/ctRhEauHtvaX3jQakkzg9qlcWHgUb5Dxt+qSCmOCDAHk5fbZn/KX0Jbzn8TQF0UlxiiOdh
9xdhkTaj0+zv+v0te1F6VTL/1O2XQ7AMQQYTn3aIEPEMYmpk+B0qtkI+mes3ixDtAUIqw/yNMSFD
kRJsPOHiMdNweNvDHWCr1mXbocHG3aihww2+d5aFN1toAOfdx1Q04OPm5UIdLneMGpdFr+HQ22+a
0hPotZgW5/Xr63ZWKwJ/5LecG9ONp8tUEpEiKWEGJuYaCGiiwiYC5opN8SoiQwQsqDE1g01HOe3e
2FPQvQkMYceru62q5k3FqMbCMC9dIUZbO4FNAC2ppav+OqOu4voEJKjCKH7o9e101NX7VU31w1t3
6wFkBCGULoTFiVxzPLKLzKrXJ/uJtZMN0WPgcxO917Fhp1JLZUeeG2XXrgi9ZDUjIz59FlIDQoxM
RxXrubdXLN/FXHF6Ftowz8tLyDuel7Jgl1L3A0G0aycLoTVEXXtCyHK4Dyw0lhOz48MuTfLEvZeq
RBq+3FGelMoO3vRSEO8zFAwvJuVVEy3mhH5IuKcP98a9LD3VvIziHQ+nL3chOr1pxxNnumu6fmhd
pbBOqo6pIwinqEk187UIQxZ3VJ/E8Kfi8asoxG7Jthps0Bt4cc7iDGOVtOMteEL2z2jwybK6fnKt
/gy8b/mfhVEgp3trcTYNp3wWptDi5HD2L3XOKnTxAdKENGJqzKENGyyYXYSflaNx+0wsbCsZr2PC
5emDVHD5bo+LhmAGT68gD4o/8ieLe5NjT6ba9DPFhzxaZWLvNuuBligtSF65zpJV1ZGYWic87/qa
GMoN2t6NBJD9VrGa51zCcCFbk0PSYZd4c5J4Nqbve3MtHMTPxp5kjfUL33bmQfVk6vT9mciFUFuT
O+PlrR6Gq0INtH9LNog8UqcWOFJYjhv/nnY0atLonY4NLunJJhwksyHObzmwqyDlaKkyh8ZY+8xY
4hEOG7frGgZQP6YjGEBsl8c+Wz5+b7+ToxvGUM7APU7u/O9ysDxWU6U6ASBlNjg97hs8LDMJCNgU
r0wQMZia3QqrhG5xriFmDIoHNlcNFpCf9Y7Mw+JwJ3M7Y9YM9+qjEf/XhS7sBxSLzMYwODoNcg9g
JKFe/kd2I1XzlHCXLB85gMAd0vB8LtkjMzHoebyPXAh73dQ4hdCg4a/Gj7dfUpppd9WbmnQ+6YHi
VC1GY40fw3c2A36WoJP1LZPjU+Jgs8/FtJbtvefPQj+7qq5NUnegpYw+5vjc3aoHKGREypESKcMw
XqQefiabJSyuY1hJxokabNm0mWxdWtc3q9x/JVteyGfq36V6BOnf34qcLemR1yNyQoFBxkuiZb8M
BDj3b+9R3pVBOvfaqhdcVwXB+D9vZwCzcxXCOTdz+e3SoqxZVGfV3OupezCg7fZjifwAD+YUsilT
zkrbVsw1TcBbyApY/C00clIW9U0dofSTiKF/xswLBN39CNa9v8aIu2s4KeehECR2ndNmiICMpF1J
m/Pa7kXa3ZxhZlJFeU1rOJ1ZurZ//QsBjYj59KS1eJmGw0Mo90+MVN1S8EboNu97+ArNOzk+ka5N
31LPJKnqz0PvMgTIzmt7nMZjHkVnWvKuqzCu/aX+QzwE60qeiam6kZURAALtrra0Cs7e1anKiTrj
HWCyVI++tZQSzjCF5u7gtBmUanZ07shDDDbVMwNs6eZY/y/ilYxF9b+CvROzdunRwd6b5JvyHow3
qaSr6c/1OzD/NLz0/P5ZnV7SW4lrSevTLr1ePtTw4gbcC64Y84UjrTZmrea+ZNaChxxu64o+0t0x
hc7zzWNEQY79au9Mf7z8nLqwx1s9EAH3Jf1iet8HF0/5YH47IbmcYDZNP+54DFvKxi+wD0oFEdkn
HzCE795UGMmG4I/iL6ULc76UscvntQKqH5lKqvwPBmGqNNj19AB2SQmXtxfwE5TaCz4zTqZnwQ3Z
r36D2HoLvyKXRLpFdvYMYvZcFcMs4Fwf/259PSgb5fZeHF2fZ+0TtluGQbIKNAFkl6/f8XxUNjH7
sWxj0mDoOaEnhFUPiaKn2a0XrwHmbtyqzDltdYtJVOWr+TUABqQJOp1aYB+dDEbEs2NvVufM2X9y
ndOHG2HPUsveQS4ky0G3xH79SvFcL7yuKRKDkM2d62JCfc1AJM/f+/agWRV+ky6kbb8bBF+7HOwH
y+/g3cf1FUJ1/T39dsyTRASxxp8RHKvHEnVHYfu8cVWD9YtHGrae6u+qDksQrU0De5N/zNdno+yH
aNvH4HKutaJxh4mnvzF4oLFldTGaOYH+5A1Bim1vvtLW2FUaiDJzwExrbSbTc+1mrF5aCiABRLa7
/rcTYhDelWmT7oHJ8F47XAxS8rIyzP5xCfS/YaSu6rpyQafHtSVftMZkKsrJeFgNHXq6Hl+dlSyR
/HQWXQ8GPMcyWj8rnvF7BDCjxWdsX0Jv/SasJlqRsjhGPtv7K1K+si/8mWYyRxhM0pCHRjxLm9Ye
sSx8Y9k38HIwrYE1IFnocjPlaM+d+4Misr1otOesLsqhU6QxLoNO1BHfdwM6N+aQ8nUPz1/btunY
eBcQmES3UnmSEHU13L8ut0JOMPVGsRZzVN8Fo0oBA0eTLwCOMa0hhohOK+HOYtuQngRkeph9OKpR
4QauQH02P6l24WteyZrxadcLP5cZnYSAEcyCBz02XZZIL1t+M8Y088JRgtlzlZ7zIxY/XxbrP/0b
lC7GORlpGNfvv9lQBYVR7EDLCPfxmyPUUnlqM45igRev8Kq0Xn0w5dVEM+gTjLoQDgPYXZuYIeXv
GlWBOCdEHcoWFb7/JqvvQS3kbnDIQDTVMOXT5zR6/OCkQtJBFuIc+XSPWWfS3kcM02YiCSMnB3v9
NCKftRABFrpzit63PAWLGcuPSNhMfzb6GwGYB/XvkLXTZw/iXxUr0BatzNW1fRcZkR0pMVLWSoKu
33M3vOLSvm4v2jvvGLLj7RYzcTpUnSbcDbGxfs4HoHqHtASDZ6qFXmxgyU9bRkayyyJTR9K1jsAk
SUsll+4uh06fc3j0h2AbXjIHQB9WImbi8rdlHVw+8DsL0cddFB7H0z1n17h3Qu6sTCL0TLzV7FYS
e9RCsaNg04KbdZkGF8IB7NnN9hzZKXDM1eRZq2IQWUx1UreUjnX/yOEZP4JImaBc+OhukPLrU10/
gQSMAjJiEO61UDGFIAWe5PwGH0w0qEci7/QH7Y3EVFAVfEP8jfumeVvWJW8r/XGKHVhG8uVGoALr
1jKMCGQmvbuMiGSmDvfQiLsalxo4ZO8YL8CItijLD1LtK1aq8OD0TL8kPxFH6vfTJ8ISbGB3Gs2f
E6WH9bdOG7iQK9W9MpeAdj17b7jvcKom9na1fJqNzfPG5MdWe8OZrEaLSwXsgxhWxCS2XVEyZM/X
/qIYZdR6KdCC+MxO6pClJhPOMnvwCf54DugWjVQIBZjet81sSxNe2jcOt2r8TOTLr56Aaehuz7zH
GDodbj+zD5lacaSkDhY7GFmbe+m1IGvzGMfGoas6ZQ7IhhVN3PmnHnky1Bp4q38jVfURSkGDu1Wj
CfoKm5i3Yh/DMhfuPRlW5nTlMmXQnBdkxGJ4Z+z6EKjEk27A1VrVwjX0fpxVnU2wkm1M2QGqD8Xj
5mqW6mrVPj8BKf/Ryf+7OSvOx6YvdeqaB7as8hQd191pejjfAR2z2+HVjDi03Eih45Ts/CUimSZ+
6Jnl1vFQc5qXTy84C5GdD+PZUy5bXn/neC0+AAW4WsXH/Tm6yOD4hFK4oAQvM034IRQPcc4s981M
HyBjvqDxZbKGI0rKoqoV9w/rRGs8rgKT3Gns4wmDbmrtNeQm1ww9BubXxlisa7NSS8TisYYC3leo
0lOGpTnWoButObQzx4/QJ4agKdGmCDEu1eEvKgzq52dG0qiPVxW/cfMZhmFRj6jqYr0YI3lvlgdx
xTOIhJNY96uMNUdR76ocWTe3zdunLkNPOx9Q3ntdbmPGWevCRWGmVLrw9i8iUoKF3bcVqyA+H1O4
wJxp4bYRZZ1r0No5nzDqZkonK5clyuKhtgbBAQJDVuVJAs8xCkWo5lHa3R9+sgEUVHAehx4sw9T7
jfHUpxFFO3JED0XWnZ7TABhn+jd2zexGddDjatmKi1YS5lojThh/FPoepOSt+rY6Dq/7RoIwYfvP
jqosHO1vtUm+nYzpaawF0h8ijGUxd98mn8BFXX15KiC4P1bK/AMoi5+wNxMQ3LhyPyefZk2OJoXK
bFo2bu0x0c49rVbfd7JaBQPqSayfTXpJ/fKHqRlNIx1387Kn9GC3h99jNy1jjHK6epOW5NAhqYyg
ESc0L7f4MCKSRhEJyXr+FNP+lIVGITPSm1G1NcvRNm6PmSYr2UUvRujgYPYXCjUWeRxMsRPcC8xj
2jeMXbOAg5k8rrMN7tlrmLIlvBuVBCVlyg6uwOOwavDo0UICIQqZ8qynF+KmKAZ+OFtLcuzyzDAZ
ONeya17fzWjO6AiS2FVYhrLd4ofprdnupZVoh8qE+VBlnymnTZgdsadw6fjxACZ7Rqp96nq9UjSf
zu0dLsPYRTb0q55hZT4dmwn+NEPNYcpT2Gl166W2lGCY3U7O7T+wgsKVATz0mABxnNaKkKjwdozA
DMUtXIvqgyOq+Ins4xIIfDnUGlAyCsZoC0+WyIsgru2+kXpTyoWDRI5hd4y9I3azkiO1X8PKiTny
tKAX9k0xh2+HdMsTc8xVWY5O1wqPz3X3PB+wHDFnZDuH4TiMu9wMBkCqniOv4sGASAqe0EJFXYfN
kDPx7ASy8/tTQ3zk2+qIlt9lGDiRpX/YvG3MbWGcZcexKlDUGwPLrg9YGoHBzfDyP8lcP6p5ZP2d
m6q59bhijEpYvH12UgYeRhzWn6ty1hLPvBEjzrb36hk1iSFTesbsrLPG6bwuBXuuDbvi9csPErl6
6vWUetteatnFQF0kgeuW61GIOtYvzZilcBfs4z79Rf6k2paXRWU6ZYR/XczsVD+5xy23L3MMP1v2
556QbeEoqx/EDVwlj9lew4u/L5nOt3pUgCXakR1mkIjbH4PWvLZEj+8QJx/xNCYWPsKhMCobIIaz
bPapENaP51uJfk4VXtHAb5vcr/9Y5IvLyubXM09M1bTR2tq2TOuVg6P0lymrtvqMxr/0dHEu8js4
muJ0Xg50Pygg8J1hproBirK36BYiR8L/hw7kxNMZjrsYiXhq2SSuFTq7qEBi5jko+1xz7joJzrHF
ZykEz/8ymgwaMttTrk/G/FyqFN6LHgYSYI79W0jSnnOO3kSyMu/Ieu1cSQpzTGihzpt30nqWUJVD
GvCOsVRX6/q8CcIY2Zi7yV9VHAxra6a5asKZnU0MUm8gGGsuZIEqiLMA28qyme2eQgNzftvHi1N+
uqwrWKgaS58nSudaIxpfan5c6Gjw1s0ozDR3WpM7CM4xkBYASHAWMXWkcvcsB1PMWnYghZqp6o/S
E0O+0boUIJAkt61OHVWnLd+b6OOEXqnNeEP7647BlVdXkkiaRf/TVa7BFF1iCsQqi5g3hXwyAKS6
ehih+Jbu5P1NUZZ25ASL4FR1QEWKZLrlqHOMaf7QWvfyOe544cn9c6aKdlMx9fdU3QOneLKa+Odx
1Z0jwcT58YK8j3/nA9ExnNrOa9/qL1F87ywwAk8rAFF+qcTO8HvVtztmDtUDlZaiKblVmss0Ht1Y
JZVcWBNVuV87RQ+mH+dNpYC6LVTbQ4yi2DayHQrNOK4ssTjzxdW4tvOofCCErBJdl3GVqotEOIdz
Ky1louNncCtGXNj17f6mIFYePvtxtrwYWlp89NW5fupt+g1qljO20g+vm2IIIykNnrWJKc6JtysZ
KtHaJ5UTsPBN65j11PwvIr3XaLZFi9noK3v/QioVjamn7TdEu05wphTcltUvzT0r/APkELBJYMYE
aUl5U1ZEvp5xiwhpZ2yZdl37o+qevHfb3D5fRtHShoQemENdbS8kH69IGa9MPJAyuj2a3mNmUSOs
4hCzAJCcSl742r1GdBUdvpfpSSeToN/M1o+Vpb/WM/1djsDp6FExBzqm1pPQTqheSUFhzxoB6mBf
lepz/ZG8rgi2Cn0X28otXpxh5VXOsvRvl40FLRqjwEL1Ziqsy9qysOUMo2tBciFZqR1r4/B4Slp7
9qhFN1Na1jwqIXfUwvh+3GQY5fTzIlTO4QJUNTI2W4Wkq5Q1QV66Bf4JAmeAP1AC3y2DiFTRz+Up
fSK0jDBxNxzfZbz4xu13dCxBliLbgEdgpT+xeYCwnpmQtMazREpbChLV3hT6TWbVOkxi/gxq9i6t
x8j6onM9uuquZvoGlEpe6Hwx5PEEFutup8ivUap2IWOO8NXAvwHdEAnnOf6yAF8gvSGvbHM76MVl
3eLlQTMd7a5sVnemHMHn3n984vZxeDwGpGZXpyk/dB1E4bTeDlwBBEgsTrszc5BVA/6ywUwtlpio
ItZAjRZPS2jS8r+WbqpiyWf6EB3eD3c4IJ5xBKM4VwWhgwmiJXQqELqaMF6xidl27NJuPczDCDpa
YRhR7mmjvw4LSZCkv4E7L5su1elz+f7H04HYxp5b9wMrIdKH59LzZT3pbS7VLL13BJYqkHuIcA1E
rk0YcXuJSFHswa27TVZo6mlnP0x9ctUADUJ7vgJjoFVNft5CUDN/O5RNbtM7337SP4q749OOoPry
kekUR6fH9Is87wZwmmg218h9mR71KAjl+pr6kns+wHsR9de3XxOvz9Cph2kaSkviT1r7FZBlGA6A
ok5yg9Q+dvX1k3N98QEdkrjVF9F0FFIzAxMBmnUbMU9lDfkUlNNK/gTsUZXUoesL0a5vEaLTdsSK
+3mIt7lqSeqIgU5w7ZRP0MxFwqtWwbAhHKJ7ADmQjx085lDehqrmJxepHx+F10UVIr0o83rEdCjT
faXGwi3g4eZ9coITmpAUvaw+yLBMd1AOkZUMhd3CGKWOwlnjmbzcKe31Hk+5RqbCq/DqHgTaLRaO
C1oscPfemD1G2tnrJV92EcIBIdGpcm4kFL4NPCMVjFppUp0/IW5fI6LXDLgeNpIzIqpo317R9ySq
m7pxlILZqgGGmawxEfSefc42Uz1DzWZ1/zJskd9Cgd0wHC/AsIDIVy+C2OrnLxPujq+LMmB91dUJ
8Uh6v0kv6hEYDZQWmqS1+oC6QHCZZDbDVI1c3v6K02Kap/kakmltY0l2YMRJ13j1Ifv86b4LiQ4n
Lf54V1/EAPDFYyTsgsEp2WDfHwtBgUbi0Lt+7PskcwB8RRbgvn36sfpeNnxpDfxifVkDmnkhJJBz
3pMgJs7QO0FZoPWZqg0xSr5ZQ5fF6jCFXaIqYN/uL79bW0yE0DkPImoJWrWUirba1iP3QocyqU6M
jHlRp1JM7fzOxU9OlDdZ5cP51UGlMVj9XH4W6kJUiNSnqlp2bomZGp6ykEJQ78OETzWumIobOK9s
fuKlYVvEWfjo5AfJjKbAWiBVcA9/I0/Npn4BBtXnT6cfOy5FPvzv/8WmPQMzkKHJHOh7OFSoAdTu
/4fSK2EWg6RfeqlnCF/gqmKDq6VXG5lX45kXSVB8SP7Icp4/5PO1LMCpHaxg5URRF9mwYqGpC3PI
ijAPoYk8i/fWnBDFwxZ8kRf2Ya+geotBrpmvAEW1TBQLhS9Xuq/7Aa7rrrfWnNs1oZzQE5VPRBnJ
l5h9/P+cFDczVUZ6k3f+IMC9cxfKEDjw/g+0QODvtW7OswSnFreVlNfX2Y81KZ0/pgwnqiK1it9n
ATkvkaVTuduvSENbG+2ENC7vQvxLex5AM3ckZyG1aHn/ihHn4IIjr78SfvjU7iN8btVMG4wxLyeG
csY8jABXT9F4ELsAhcOXrB16MVEnbXHN8KRtJfWV+9Kt2BxtgpQPkepr9POurImeP8USEJdhQgD5
UZkSouWBicFDqUrx9/8BUueysC3dmcsOx9i+x4HEtcR1YwN3OjtnIR+wWOfrb5x0qx4Fl/1j0iYs
Az16zADvNeZ1//lX96Z/sbMIjzCzDP1sR17600F++2TSbKL37YQ22WCCDtbV4WVaC84OPWXbrcBI
4+1JgHuNdWMrdFI+g+Wn9h29UOn1+rR79DODMIzwcgLZ7t8mZT3XUsR4At/Rd9R7H0QKTEWf+29n
a+EtUEW1BDBazQAcL5rpoGIPDS3QjhWIv+nf6ZdZ5NwBOG4RK5AVYNWCfpuy7l/OrOe+fgcsFH6+
SV3Hr9iFZVBqj7t/5j52QY0G0pMwpdikcHJdixXre8tNqWjIPgID9pVJj/b4DQRQnufF8fCxVlNc
Qr3E82lcJnRPR5jQw+FrN+Y5SL0fWpnmvHs/Vu7bh2l3x0xwBtH02EM37Wt/dapNNIDTzvXYLdAm
oRmaJlDTzXcP7ekLaUPh+XytZ6C3pxDvX4Q6tyfrxj7x4Odle3vKTTM5xK6al9tcm7BpzmjjftB6
Pow5IpbdzOBKPkLbcfGB/bmxoU+7lMkkCryETAuFgc9k5r3Cunw/Vw9tsZ+9XDM/ZFloJzrZUuXk
dUwxAZ2r+SDDLNAXxNe7FWgvaOpp+Hev8262N+kfr615l1lfIMLDBDPqg6VOZnA8Kp1vw+y0xlL/
tc5WUkwWjeyjwmTLT8mp0TCAqHsyMxztVaiOQTKVJCErLc3g0r483F5L5+ouV99PWifBMM+ntpd0
aXJhd5fdxKSV5zMnQe+VVAb9+K1XJfasPokfUdk1DqQxz/eBfx1aURyb8GetSV+bTqpFsgaR4JeH
0sAf3BnDHbA/T+Vqzklr3LuJrkcoy8yonP9c1EmQX3vlv+oFmn35ct2lBIH1410wZTdtffb2Pcbu
tXlvTr1/y8dtKyHgup1v7HbmlpTXSDBBevlKOtcs5ppr1QIPCkRGT9jYgUXpGwU9SudoCw64dguz
p1IGXlI9UIW5rH05DF7bSX6YJNxIZM0P74PivnxqrwzVuHZO/Co5cX8XnsxGanAyOYWBtLlgn2wX
S8zF4Yk5tA/bamkwlxIg69VSupQLk9a0xQi+6Jfe06+n9g5fanJWop2gABYTYhTfw6mdyDw0Cs3V
GPxcOWzrxW7qWJ587RrpZTWbBw1MRgJl+MAylcuNsejdK9w1mDESz27FhjIlJ7KglujMXfTmzhC9
TbeIaRArQDfdtpx9qYQZHJjYi0qay1U92Z2IFLs/kIdRxRyqeRN0bAfJZpp4IV9bx/We+vS9uu8t
GzfJfpUINZDwU0m2T4VW0jHM4HKrr7t7Jgi5nudqqbPbVFywK110MxvTV8vLTW1pgVnLTCaiQBoT
PDmWrzceLp4ur9PHGWBKxMH2Zf2Ybmfb/P/rrpnUfmR/sq8v7IHiuh5m2cbflx729b2quLHozyLN
0bS12rIVeQ6bJ+b9ZWvW36k85VFRjNJgu0PHtqlZD9n2vJVuLK8P8Uf5cOr52N89yg3y6+YU2EXW
fGnc2uPerH8BgT0uu5P+gdeocKi7fNPcwL05tbKcR252L9NcdsfZrrSPeNRzczVTy1PZzIqm7Nzh
Dk/TAYAA6DmdVj2S/kkfh6K+oeb66JIJllacLzdIJ8LHiXPSrXz38pjqr27k0VLWAI0alInaQAib
mRwVeNQYygjKnvQQfn/NteYDPtDeMHjre8WxdGQjZj/Gy2p+W95AbeznG+NkY12ga5d1zvptea15
7dhL1rmy7twCSjVzzdstlt9OitFWkk2quWuv2rGvHtqTTGOb7+zP7UzT566X2Ij9Wewd/SGTtDtO
VkWnewBtxAdVoFqsW+rkmj5vyRuwxHmfzbVuw2n3Vp+Zd+RKFcicH6zzgquZ9YmNRfVgNxnrfQv0
6w/AJt3VEYzZtKpEKJ13trd552TjiR/6vbUXlyooLK/GKKTYmcVrLLvTro2sWxjcJJvYQM1rE5q2
9n5m/ceMpM1itfQ9ecqp69IvpXl11857dos9D3SJreP1/v7/OwRRXMZlb+Hi5Gm7WpHjPMghb0Lu
tCg8HN+91sMqptIcUPN/CbTAXfcy9EnFLqu+s7gD0Ya9EJ9wjnXDrJo7tgql+gF/tF8YPOfmjrsr
pwo6p8e4zzhJqyfLmvhLYtOhOu5Onyc98WCHoXvvA+l799DKPkLMpUhBEgTSi6X3HR0QU45mqXrC
NFAGMilSmbZuhmik6rt1+9SadyyVcZcp93fbOVSJwBWXl8qbXwaK2LT/UD0ts0QvXkmW6vXgDLwE
JqsNcTRBtZyb4y4gZ9c+bwPkccyTh06roKvZCEIaFtLp87YDRLuLDQrmyL+ZU3vyJwgUFRqrXmJS
R3tJrO5RZburgfXQpLH35FN1fKZsI+/FqxKG4SGawSYWvbiCj1gBVrwA3Ev9nEyv4qvnAtyUfcyN
GQ5RkfOOE93GmCw8xJJqyQItNQqdQ76ikwcEjrslaifUVeNgnJsxWE25PYWBOsHB3LPmVjfftewo
I6y7kvCmln300OZlzHy7m810N9MsNdKchtVCZ/N1lccjiP270FlRBrhsr56o3ZdH4Pa2O7SXXTuj
5XO3Isx8tBZtL5Zngcv0XnFmrBsWqBc7AXvOq07uNAFA/DbGzHxv3s3xOR7n7RR93aVVGKSHlqUX
u4/c4NjhbTiYcXbTwaFVwKCErXJWt0pXMr/t//HoCKkiSjzWsVVUcm6HMiwoqkLkiCfN6O5e/52q
YwEcqYpTHGDcTpxfl1ej2yDhJ7eItEWy6rVaoMUYlt4NogtzoLJHoqmrY5jsI1HpRko4n0dfqMuc
Ro1MQtEcbk3Rms8Eo+acPhZCcIcfmj8jmL0WGO80GKM+vNcgO/Xv7WGTqm8NZ5GUZQ2S8PyeopuV
hkdcIAVKAsT/kiLsDXySl2l7agHzZz1Q4B0ZbFlDWOBz938HmKsQzPu/kEwtO7Netp57gvd4KtGh
aBrYzJtiF8qb4hCQkwaGZR4u0T11UCmxiFse8IjDI76WhAexO0bSL3QLtfkmRGU2PPvs7jNwQGLE
7cyFqBISEDDGqAEvcdUDFnc2m3oqTStuy58PjkxqAm81DhxeQ2hh4E2+9ADTTNVSz1yOR7Nn8F+S
JUa2Fc4PlbNsUZ3z3dO5GRKLgcWZrJk3aLkk05Xgci7vX22/651GKl/eEzRlLuQKQLLAv1w/1gOp
CCOFv8CSzmXZ+hvmMG558rUGoEbEk8yxCNm+ALrXQvU9oGLJ28nRqefXx+AQXgZTqGOylN0i+A/6
EhhjfhRRusYQCkMW2NCxyB7zL9eiLOJphGnNOyT4RAVXi3PBvnyoFxAWBM2OqjSexp3J9AGrse1Z
GsiCiChDLo9bti5W3MeJ+S3eqMVzmDfxtak3Kko8YyGsHZaRvzpjoZelfglZ20v8Q/O6YTMOjMQ/
XnRxJttvP5voM9FfdhgKen7htmOHgM7nxP0fLVY+Al50m0sh3/jbWvIf4mhejoW6iLh9ObsaTEbp
oC/sjVfRQbi2+gbrsZb+deMR7XqYs0MhN3MDvWvS/mEueoDpi4/n3hPPHmbwzmDydGofXtl32xLA
Omr1hBP4+fB1MpDhqr7atdlySwOG3yhLtpcHowWK5U2bUvzbs7fgnBJjBCMtB5NnqhVCIdNXndT3
lQMaKF+qZr5X7TmK51xb/W5uFR7pSwNr8pXo7BpJsWLQ+Hk928t9swf7n6jYeTmn4b97eZ5dRSPQ
aV63p1XWAeG/n14vjcz7RtadvmuKHKsF8TF/XnfmE6A3YrLUZ7EwuPWRjIFWka0W5C1nRyFNIgJK
pewgjK0dPbyBvi4ijQh4a3RDhDysTJzid48c/lA5GpEDILUIaSEjjtLXJBrA9d+ZaBm6HSrTt8Dr
sIgSTvbosCPys74i0qOQkPXyH0vntdw2sq3hJ0IVcrgVM8UcJFI3KCoYOTUynv58PftU7e2a8diy
TILda/1RACvoyP5nE/MDboDm2zr4N+egM8PMQXwIS7mU3+GyW3drPH7aJcZvQB+sVKapzsKZ2U/+
NVkpF8Q+dwwLdFsyTnOW83uDrSfbiOQXsdgtD/8PRNGAaD5BMubJn/10NyV9R8kq+aPxbKM+w+/g
Hvz13VqK3p4ZzVYAiGZHaA1DMl+IPM8BmxwwXLvXik0t9ZHZGe8jPok5QGaFPgu8ESw0Oifn8ggc
wowCKmIhCf4GEwUlCn+qM52ZKGc9mdCSLGTa/0joRoyuFZTVmDv4K8DhCGL9hkVHW7cgYYYsfxUh
FjE8EsilXQ1dan9x1rKSTCY3n6wlAQkAJ9SFIs1H0QWc24Jt4zIrSCNGIYPWHPEVjNXLmGcpUkVJ
3dA49ZRvIWoXUq3L/84YKInd8Oui/WykIw8kH/bhP04DBB8c35eCdA74/kUKJjk1oLjym0fEkkio
WWrwiMpIYEDkz+Mz+U6v8uXTCKJjvaU6DLIZeUMpm7cR70s4E2f2tIZdrqq3G6qJufoX2aB3RPLc
cYdLnClfVjKuG6mCM+uuaJSCdxgZIEvCaxFfSkkX2pQAtaksapoICufXeu+SrKIMAooF2n5OzPi3
eOr3DNmPTGeRUabMMRfYK0kRIZmBSJTZFrKBDHuHBCIjbFz2H9A8OLnsmpo2Ul6kLWmT4wQcZIo6
WUnkSdGqs0V2LZDrRVhT1IXkKziXkVPQvqbABbfwbsYJQve/peKthGSTA6ikRsKTRxqBJCFLfuEI
qyspPf8sw6BgLa2rZEqqf8RL5PyuwuJLapzeUuHPZxXqT9+m4Lj/YK2A5VCi3qWMKlWkwUiqJLMz
4JR+j5Br/0/MLJWoUqIrmRkysLngoXIRst0k7UNbG54mJJpP6BC0UP/DOzF5Yy8imeMCRs3QCLOL
gKZ48RCdwifVnfz7v+ZXPCPJFcmcpFZGxvNnEsgs87nSJ7HK5SK8bvxNwYcFqBqpdioh2+GzAXAk
XRg0AQw9WYX8BwQxqNG/MGpH6EbupEntQT75KKNdR9/gPnHqXqdvWflODd+1OHtL9Y7GQmqOaZPj
kIJJ5n5lOgYblvooLmwuoxHnADMqo4eGe4WCpuiDdZCbjNGfdBaiJTOpYHPPhbp3z/DMciwgGZ+Q
IiqdZRdVf5FOChp0s/+Sa0buOB1RswzYvzS7bsed+N+IzbOEv+Mf6T4Eq2KDjfGGk2RBuBFWugN3
ND8V42Ykb4cMtCMh6hPPM9MOcPDeYZJEL+RylUlPMf+RuBWeQngQlPW0YxoH+ruMA4g51lxQ5viI
oYAKuO6zDbbGwTnAt7jy9/HJnswZmjKmffJnbrCE0IOM8Vz93opMpxvDhvKDvoUqJhk7S7gTn15U
nrx4GC5q6XPzz//1Bn7gZFZqcmxv2Ta8IubAin9lEelRiCAQwzJK8vhB/XDZM1Cno2gQMriUP8Ak
rRgNzz/AR7nwlEzpe9bz7J3kkRsX5nBSD4zl3IvgXUB2XLb38p7+KU/nWTK7Blt9z37JIoFi+5Bx
Y/tL5Z1yrn2444OhvMek1LCnyhqias6gwERKJ89exSRbYq6ikojyrf/iZNm/HT4+ODjRlsrjNv1B
pYWybQ+sj6xlz1PE34mn7BxTXwNHVvHXsyKSPWVfcw8x6CaW+WZYBtGEvBBFMU86wiCR9Jg9XEuq
EFg5bg0Cw0LT5NEDArCesT28KT3ycePRxPG6ZH9SQ23dR+1ycONDoQFljfhp25AmoBz9dbzsQ2pF
+aRVqfUepenBC259AG+OJTz0gUNNQsiJ8hWqMutlywKBYz3lVT46Bd1cx6O6Mkl3iFGBJZq3VtLo
o9PGXfQWBjkRh9kx7MWP+tJ9NEcuwKJb2F95TIAgJbMsGzamz04jfRggvUgRlQOsCDy/ydTvUhuH
kbPvY+Znzp6BKEnBsFOYNwM5bNFhCWk4RkpytgdmonQ+8MRSgxsOvypIQwWWn/vPZCDw3p3bdrBY
V8WP2/c7JXIWPSxEJfpVkca7iGnTrBAkRDiJajyGBkXO9ZcbRAub/PYCoKxMIunqTPVTNHq7SK/X
WeRtbHEvWFfbyCDcwV8aMp6Dd9vPkrkJDWHbnzULhpEqyzYr3iOdJgJnkYp+1lvfI4+I3WKF08Ry
cHA51/x9MnrvCqKSnWapp9YyMHBLq1jG4Wi9ZU1SW8DiF03Qpka0iqLuy7T0nZ6Vu8iMP4ey+2yy
jTX2K0UhBZGlskD9qznufGDfHGB0B4vcrMpauzgiXVZYvpAwtw0est6hfwsUTwibvFWCE7tqY0oC
yMOQwLc29jQ2+OlqDKi5chbqQDLxoD7SoCePiJo4quJHlSxIJL+52c4K0c8j3h1Pida6n5+1oNq4
Ki+zwP0e+wtPHVbNyDung3wP+1SQVkuZbKBiESH2RPXDhej4k2kA8eIJ5hOPgueuc4vAo2ZYTG62
CScyrjMmdWxbikUKjpYRXzlR2FHs+2k7eNpCj/xlSOJHYCBP7QQymgj5hzbF8K+uBmzvK3dL43NJ
goojNmFdzd2YivanFnoIiJEdaCp/DQYbLqQGZVGpgtNRb6IV7AgQDwrdkkHH7jmchm5YloG36F0y
+BFh0DRU0t7cmAOBpeU5L+OTOyxE0m51390WDIp5/sj88LehgLlgbFJCXN35sxq3Uzqe3Y6qVuQu
rsWclD5cDcmJ+PQjBlmKMsIKJBcLfe79aCjSgoCMwBpBV3WyJgWF9rcR6Qur46+TeqcsylZ20R+i
IrgXjVe9MYWb64Q0bw+8ISLIeni1OTi0xVPoOas+S9euIbvCQBiSaulK4bsFemp/1LxQYftg9U5b
3jEkjwWVA25VHiq+QSMHiXQfbcikCZbstONa+CgtvZaS+78agXTJ0mS4X6PKG0LOX6bYOxsYVGEb
nRx7m2fRfSDypFTZbgD//FjdGe54ChxIsA+X1JSoI5XCZzGu744yt9n482KT9r+J/6/pPupiV8Ee
xLLuOT6oEHXjXAfs4cKLd+hxmLgYuzCrE4bCmNvUj1I9CWJNEIa1zXdp/6Yk4iAXyq8ESCfiEIzz
hgt+WhUNcWWzcpyTikMF9pSvDcI0sXkON90mGediFBvOc8Pe+/1+slYt+tRRVpK39sxujyr5uNEy
zPZafOxwpRqL3tr22YY9sZnzmsTsQfVmNM+Tv2IKUiYumWQnhvfQPw6A0S35Q31CiQoJvV2QLRWq
NtK1RcZzVaq7sLJuHleumBDnAMco4myVIdHT+TPgG5ksb58MyeES9CmZJWK45ynZKa9g0IiOLx6t
6XwOOsSwC/ucTcGm0oy1gF732xRJQ5hr1y4a50GMYadqjDfT4Ixz/GGvZs2qS+OzIkokOtPo7lsv
IymqToGjik0X1n9my31W0XNo6/NQAFvAQDkyHbcmvZgIIxuVQckf5fH99oqztN16y3kf6vPRhKP1
RXhO8uDeRrI/qnvkwuNQRAiphxtfvOK+4RhDWpt1B4s6T6E4uzafPgN72gdDeggHfx2AOkaC0dHW
vF2vcQiOJqRVEK/HBHKn9Ad6XLJlEJHKpLsHd8RZ0OY7p3T2KrnbZh+sbIKVKmbIIgO9GhmMg2rZ
aebKUTEYxB7JD+6isV2EuMRcq1FGs+TRGv95TnTIRzyvubOyQigj3qKxSd9bj0xfA72HRriSQVtT
KmkqFaVCCufKVDmaO80Xq8bdklQVeOkxNYdFbSlfJPan41Wx+b5bCbM1xk0P/GNIzngyILYzRkTt
yOLL4WmpyjwwqLVO7K1bEqqPoCJVKF6b2uyS6SrNYILkEdRg0XSp427fNtVXl/qnKOi3ApFpFH7m
IfbEBNzSNfZWJda2NxxTIRZpYJJzXN4qL1yLtCZNJdy1bnQckFUHGQdOA1xPS2ZUDE81jkcecncR
cpJwCp1GfN52ol4VR9+K2H7XgO8b3ERj/NlnjJKBipcmU8zfMmL7VgLx7EexEQJ+3xZQ7WYwD2BC
B0cnYV1Qq21n/kLvcL6W5UKZ2ueoetvOTkiuJOYki+hL42VOfKQ6ubLLTTKkguAhFO0yoULo7Bqr
G1/TMNsPrY6+Gite65aOfJ+5LkCNpWjWuk6I5yCkZKiyf7VNIWuFKVKZkl3Kein/nyuwj3VfL1RT
XYVa+awSlV6vim84U5S11UanuJ2YGa7d9OHrRIxCSgZO965J8mYCTcVu1OveumY4VEMbQz/8tIjJ
fMTqO7y8wWTMA76tCUHjTdSgwkIEDhgQA2urNBbR5aiCal7zSjw0l+qY2Hnq9A1H4U3Np20GBqK7
9qYS7tJs42dZslf3rJkBWvy2Oo4xSuh0FibxLSvsY4gBIuTGCiv9mvjGWrE4WVo2kMDnftbmVmu8
+2G9UUttFcYlj5bp7nwe4dCo3k2MvIiYgpLgUIXByjwLlQZrgd5loBc6ZXMvs0Xm9/daNH+eZa7c
0qCq3MLuQSDoxMPdkNBmELhmJ7uEbiYtZ8qsMPvh2W/jVwGoqmfDpXKohDdBuoPM3OmhsrRCNqTy
PFjW8Db49nLIMqQ2prOYyEAoGXILX/tXZrkx0wLM9n6QfGfh9Dmh1K+QreRlQMgHxV6ZFtCBJ6lo
C+BPaXedaXw1DltSQvtHqpwjb5yHMT81rYICf/7onHoLsKGKPy3ShUZvHppiYduE6TYOvsiWPkE9
54sOKkUFw9oJG4JxbpHe5du0Jk0FGjmmF0lLHSCO6TV5wY57IDXpcIvDP0PDVQBGnv42CgQyEUyC
07kQnFoU8hUnn4J4n60g01RSTPP3IB2PWlpttBBAMv5ruuafr7SPLNEIK4uofaXdxAEndBFO+uw6
qbnys2Ztd6RDNdU68no2NILNp0F9h7dh4lE4d2pzXHtl+jdV3J29gB6py3WQx8eW9AwtDnEZKJtx
gua0acohR73wo6Nl6ifTvZalipC6xoXOTIS/JWVhbipl2ajOusyTjWNB0zUDTer5MiIOpSnoESry
z8E09/KF64S7ETnXOslaU0a2WtuctVQcojp6S71+H+jM4LkLFd9X2zKLl6PQsK0aOyU/qyUsSKOv
naEmI8PW1z546DTkS3ey2FlzsPUCTcQqn/h7ZQNLc57qS1GExI4mn5aCmnNsPP6ImGx9lARegiIn
W8lBTxc/Y03mfb6POuXDYj0I4uFMT0xQIACNLLCwuN8onYf9JFIeqt1uGAKTGt21ARnYbIpUh/Fs
BprSwoDiXZOdjSyoAhuKyNdjHv2aJaomXxnfO/VTj7pFboA31swDEQmRnoOyV4MtL0ZoGcNZK1O+
q6p4JUbuucZYCZ+XmOBH0z02NdZCd1LXcTIcytTchSW0F+WOnQuY1iQK47YeiDc9QCzW47xlC7T7
+O5l09EvfCBRQglF9Iq8FEwhoHQADIAL2IuLS1H+eb11M5VgY6Qk8A85ahhhkiFlrqtsWJitD7LS
fPg5Tl5zZNAfgEgFEu/JemY9vKDf3Y1SnMKk/suFcer7/hwPAZIOvE+R4nzqxvhyeCiMPN06SgO2
QDaKukkHAU2/zQc29DTkA4t5LcmTW+oNpybvzo2ZHK0komSVTI60Yeno6brwiqddVWAGDZRv69W/
ZerfQsvdZyD3qmO+d0O7Kwf7ZNVk5zf0dI/OOaj+tWYBA8dF5fS70rD4qwW7xi033TeL6WetIroa
M/XcpWTomrsidXa+Em1DY4DuZ0MYgPIMH0PTaHoXq09Q9NssIQUSSBy4HsDAaxLbzCVkduMoW5f4
QoljZow6hEDtQ0RMHgV0Cv256b4xjrlzthH+d+nZNBAcdDfQY7IeiIZwtmRL6uaVXLwk+dCmi5q/
wvDp9R858x44El3l+q9NshfvUX0a1Vcfb8WPZfxq42dgPmvrGWpg76+C9YP5Nc7PuXI3EJE0Csp0
FA1U1vBjN5PZjOFjBM7w2Q204maq5woEKYHext0kZr3/aMWhVo9Ks+14Anty4uOEnt4MiSPuBfed
aVxhLIy0sznQI1VtPIX80fF70nZhi6IIETYfJkgGRPp4ROx6Vys7RrXERODavIZYeVPEMVXWMqkV
llpdKepyiIA0YHcT4MX2u6r+KrHLiSo1b4X4506UXAEmIjgs32PxDCca71aZS17hGsmNB/eD/9QK
VpDztsq8hz0fmTjUoNHNGqBo6uPZoEd0Vg3hmobBfyjWaqvOpv7Pqz71bNdV1yQ5KIK4nGgkKC85
2MrKbYk/Na9xwjO/sbuzNRCdPfc66oXmGu9gtdemfWLNGv89C9dZuB3GXVaQIBTwFNwU5sEcDHHp
f2DwN0AqXeWk4BbZu3yQSRcwQWnlI3TWqmNsuTulwAI9jbMUcAXjFOK2CgjHhmF+KKxnqKvaz0g5
wdAN9tpCVGHE96F8DvkzboCVyCvMsn8mXSAjxkUb1lRnIuH1qEJn1aHdSsF0upJS8nFbwWQMwzb0
IlSNiRashsH565AChSxMqTg3PnGPHLTtZcCbKkygCPc+ELGD2gn+PaV+rz4K2BXEWzRrIDuAMoHS
0R7x+OxyZ5ZxNGcIaQ9mclP6s6W/+/67QRZGOM4cHyFs+piin4lsOTvFJUqr9gRvkfN/rzlqyl/l
3uL25o97DVLS7pGNkcYIR4aG/aNodno3H0g4Nbj2doFL7Uv/KUOQ6N/ZlI/hh/2s/qhf8W914Urp
VgB1lT2fpqtSHoW5Uxn2Uh1vAbrU1NilfJSza5FdAzdZJocRdQu0beQb2JlxwYCQ65vae8id6H+Q
MUEMBQpMGpSoDYN7/UjVT9NeivZqWWvuhhh9Sk36SXFF/eqPjITeTsWsgQYYlgnBTJfuBHUtyvjZ
tpe2BH1FJa2tCbHtqmPRXdRkU0avvNp7RM1Vj0Q/R+V7AQJAGKV7VVSGTei1HgFgwKNUevvJ2RSE
6re3EYFWf/X0jwhXbSJ+WqIrIDJMKr148pZazYBV/Xj1I6J2xPjX8tUAwvIjoBCP+jLEgoRZGISd
8ZxlOJ7VyBISgZ3B/A2YNQhfVol4Cu6quh1OZgz6/CGqvYvyTAGFLv1taa+Z8GNOBhMt4BnJitay
OJLv7D8C/1Sk11A7VS7u4mwRxNkqK9NDZuisW+Eysm66+0jNf8JbBcGZV9jv2ejnxHc1CAXLN5Av
qB5X0trNqO6BMUHa7LdaN+fCkEEB9dIB807KYJnTRhi5nEc2WpNQmw2M7hDnnfujlQ/H50AtUdHQ
tST2AVyIiZoAurwhhtQmEbP8jVAEJ9QuOwgFBKrZovrV2kenoafBx/8bpFQXr/pw3QeYnBpyENHa
QF3iZRqYCFpvXzkIWjV6zYV0+U8UwNQUwgN08qnMNGprLGzTSPpi1magKGgK9dZ3rwidUgHyapFz
6iKbYl7U4HbxpVYcbE6OHd19t4nkrNO1523capcT5qxXCDmrt5CA6qbOV7X+1KvftvxXjukiSz5Z
82YNn2Ti74LhhS899V/J8NIIC2CBDss1xmWlY9oPmSQBY5MJuPLqi4MB9oWBi/hDp9oYylOrr0Bt
07ffPJXpPrLQdOTD5VvVOI8TghZEzjatrCUxyIxOozSFu+lHHRwL2Dib/L/fBFio4JZNaOhY2crB
EM9BbAuTwIGCpQwDOOrDxOcDda4TfoJqN+a8qDolFePGpenIqDul4JZD/BU0O4sSuf7eZDiR8DxM
zndk3DBMGkgwTPVIKwMPS6utNbYV8Jj/arcHEB2ajhoomZPBUpRujWq/t7VtOh2Eg0CYRCpKeiNS
XJcETuviQK+i164GiDZWDrP6jfhgafuquyOL1jMAK2iZ/tZPT1ZIlpZb6eHX7NXVRBhJo4BGyDxs
/lllFkTDmGZ7M7ZQ6N20EjULHEbuKyDJyUwJ1qhPu+HmTheH2hNuMdvjGP1wBAkUyBjwspsIIaHJ
mvwCovvm63dbu0fa3ddfrkoTHfOxqm+S/B2cCp+z067q5LOwbzVbgXnRol3IVdAjSkPEgXMOUXPR
naI0X0xhubS0R5AsTVi/djdG8/YkojVDrqes82LXtFDR1tvo2fN8IPV02qjcl1qKJVTAC/Z0iKP4
C3gJAlz1ac+S4c+bzARwgZ8sVh6l6j3WadjIbMHgV07SaDkRhD9AOZd/pvgr2A904yzELUbOnuHD
r3elt8o1dKHD3dUkoySsnV2RFnsX04fhkwHQflVxtxjb78jc9uoiyD+rBoDYlanPvIn+Jh4O1vTR
QFq32XehlrQmESY+Nxm0h3UwfCckw5KcVHbvnbVzIPbUQ8cin7co9+olg1OUbGouHbHs/UXu/uuK
c1HvxuzdxDoRk00ckhOMYKmrwt0IhkCgAwIjO76ivSzGdWp96/B1mW0hYqVICjJNB8Hsp3ilkibc
1O5aJ3EnDV9eLD2mF1QuvCKN2NT/Au0cmvPJhbLur6LZEmsw2T+eFO0JfdHHn35+qqhOIchXgatu
mmAWirOSfjXJTjUZxfp3x8QcyUfL6emmg6krGlyvTNU9n8iyV+Y6V4TYaNGrciFO3F9rSfZnZJ6j
7uIW70Wyabw71RMEBZo+gSxHj2B9/VwX+NwTFQaPYroMMYneEI7Kn9I94h8D+1QpywgrDbWGsw53
UDZoJqlYJAGGIAuip52A0NT8Wx/2tbFsq6U+COIA8FDXD7s42dzASMRcQKd6Xzgne3rU6LdAK6Jt
oK85N+B1OHeaEfzit+s93NAc4hEg65eqHg2b50gcilzdmOFvGzHHUj1DQWW0Fxzv2s5RXqO+UlPy
QVctwSTZ0tAOQuyL4IwTeiD/mqrmYEkkoahXbsBcJIUGhjInxoJuWqwhzrJ0lZkgQAlfof3nmM0s
Q1Mh4gu1FGnxyJxPF+BVp8NO5ZBDMNQ+hpa6znMKY2jYKcdPt/E4Byb7aKLj9Y9u+eEFL5R1ySsr
2PWSNc71FFtG65UzpdorEpEN1ZmQmkh5SyE9JuqNfr2UhwO8pEUPYqLUDR8+1T38hGb81OgxfJ1g
oQ9sW5yMljjnsrBiU9NGTuKvco0581qufCMiAFnHt1X+FC6dNqiksvbeFe0h9V4ktcIPy8TTiNzO
+YC9L1p4UsiwJYMZPbTgQ87bxR5CZB+OW4LErXJOTqPjLockWZU+I1P2jT9oQrfuGAiGP3iUeMRc
fT/xwoDT2ds039QaKvZE+25cjxxhIEbbKl6djmpI9062iaBG8RZqDQ45jTvLLY7q1J8b6j71NGGi
aM6McfcsL2leBb9Ku+ZhFt0+jM39EOwA2G+sG15a75IIOqUP3EPR01zYiWsufX66crd16p/q4DSC
/ld6fK20YRN2BgMfskWvOTsVDYBwPXajH73Y3btAELGVnTLohDDs57EmdrqKKdDJbxrmEK3rvz2f
2LMgWYeuSiZ1duj0/l0EysnqObZzmogQI2agwqhPFR8FTphk+C5sosHpuxOO813Cyyp+w6SNJkZX
is9UZ5YQuX6Q75VQunkKY60F6dUv8aoZKPQNWR/SCW3WZsANLteX6RMD1zpEe1j3oLG2eUnocHot
fYKgpuZfhKayRDvQkuHVdCfRaHh9nlrxrIthkXO0RLq7injGEvCMqvrMgVbKjvwQFj0OHXPdi69s
PGshLhmL86icAS2/8S4l8Uc2bgA5lloIxBrcEqo+OdN0cY8DgpzpZpB5lg4c/4nbl9aACD/Aj07i
PDoplARfJkn5xT9TjpnTQYPLm4IPhzB8crfk2JHzuVzkyk1lvVHLXUF+hDy3VhmTPhN6jBow+NSa
hZujA4fiU0KS7k7dSSFHpT1a5P5ql4J+dFiOEuFtM1PiCzQpNj+f6RlTQL1hPqhoyIs/W1wByolz
MWxwljIhLDhYUAX0qJjrDfOlb2yjCps4abov0yYAx1hN6twOlh4yDeqr40PSLfpo1XfnlBTd/OIZ
cFNE4D5d1iAEit2+KbeltVGbJVOKX6xIo6YXmu08nK68PhYClmxVuhu4r4nPX/uyO/pGGZNiVhl3
DtQxDreA4p6EFPNlpHyq49qGn0kOqdib/qcSQvEwLul8zzZflitlctaq9TBZJ+Jma7V7L/5Cpjgg
Ugr3ZVFTy8iV6i+TLpkbmNw1ole4B5P3uOQojJS1PcDEOh359UO0ylLrWGQRGkAa4Zi/7Sndu21A
Ou5kvxVmRxhjTuJ6Y68Vh5IwLBSx5u4lmH9Ra67NojwDZV0VbqnRsldeERxEgn6tGwCrKob5CK+g
CCjQHr3yRQC0iRqdt4v4FyDDBz+or+GGfzh90n5OxxT7IJZ61LfRG2qW+Jf0KfQ4hDfHvyhZegKT
hIxoRbPMj4if+HQTkZHYb96P83AJIJHpJMxMCVVJwcV6tB/RRWxykNw3GtMW3UacxEnHPUgkQLMx
P4jLIoo7f8p/0naowCrkQWiiyEzb+Hw5gcoZT8G7cjOeBmZuJCDIzt+8X+u3Q/8DUQl7QZVOPEsf
eLcoY+Tbaf+RBa+wjsncCoXrBjHphUNAIgHSElF98vtL6cNLvnm3sMzlD7DAL0wq3Q+x2lMwh3sP
Rvm/CVfWF+crwlBB69UPny1s8fHG//PW2gYv3EJBSxP8M67uvT8bV1CyHxlPKCvRGcJvdMRc2CXw
5T7FCXSiOdkfZI+/kFSrHwijzBev/nRzX+hS3D/xNO98EHi/UPkZiIUoQ+ccz6gdJkRbhtMjfZ7Q
jBD0Rnewsg1y5B2hfh2H6mH5CkLAoQV49c27qTcrFQdxEKyEAto1RBJzs00NC3J50FqxHTnkykZd
GCUqirF+2/n0aagaA8RQbiYjeth2CZnorafRXgYtEeHcx3Zw7QZmW5GQqKyCgmIz89ADe87ZbBR2
9OTb9mE5R2dtdbjPU4KTSv5kyFukGkX4z+mavT/wxngKkX3cRp6LXZ6MMnoFOpBAfdA4H+ziaJEK
14UuVSHJNZrIKyRnDngpMREgxsotj53HMNTXPEmuqSG2WlQsu95c6IM9N1GcFpr9JXT8BuAS+WBs
S6GDlnu3pma8g8Eb3vjDIGBI0jF97k9eq15DlGU8Yze7OwO2r4H7HsxuNdnVRgdLU6MK/6xmdt8q
ovMi0o5JLFZedQ7TYWuNHkgMcFFhQVfFRrHLa7D6pt707QUTCM5aVNyOmKN5480nl4mXnKov5KnI
1ByNzEusyoi0oGY5VWcDAhL66KhUZMujdwKXITJek2+U0LuFozE0LGSqLSLm3z6eDxQdNfMcOyLu
oVwmWhJLC/7Nxt6dGoqlR9yF8D4bnPE+ebAemWzE9Mw4ki20A9mMdFm8MZKmG2YUjOB3538kl1fM
Ochh61mCJgkEnXRrGoRdgHVca/K3RC4zSdR/JBZRwlP/PajTh3AYztmiBnL1hE5RlcZRo0+0u3Nl
GUnL9iO6g1+E+47Q3jJ/ZQ0ItaKyWXO/4uZlFHdUCDDhbt0x3hqpfS00KQwp+CUUUpHqQTcggd10
OxBnQAAa/6ztk2Qj6jX3mUlSFzUO1oJgWGy7QLGUvTBSsyOJcEHWHioN7qqAJBF0Hph38YngFxEb
gj8GLAjJGrY+rtcliffoVInXJzCZdy2UfmKV3ZvASET6zNMYFVyi6m79ZbqNh/DRXH3OM3IkeOjJ
14SL5SpLSd2krIoG456UbgQNsm2EpZRWGB2ltzbzWOyeac1e8gb+SWwBP/oWoekzhxIw6PrfwXlr
+5lN4xzJDd/8YKKe/+6fo0GD1Fz5UIAeOFPKt/HX4rJX3n4KSiAQul3A9ZmjKQWjpPdXp1ChmKdI
yhk4gClhnDk7CdPPZxUOC4qNfuHgIPOf/PJMeRsR+vOKE5zMt8tzOHwSL8AXRo5xKt/pW155F/GZ
/NX77Itc5TtU1ybYUySx8fgxX6sbWu8P2V5cyyWZuiQsZ1/ZFwpVsp7RQCZfiJfDH+TIPGM3+jAA
dQCY+i8S8sx7seVuO3gX/9f/1Tf203+6J21NHIYThIuA6dKTYjhjgJMXOk+jp/pHw3+GwrhkFi5u
4R8d2YNkd0w7CrL9NnrUCb+wlStc5tprlVMpjFGY6v0tq/AxKcTOKWQnZMGEyaSwvvSULIfa3kRq
9A10duxclZAaW0F/CfcMDv+pmvxL7VN5TV6hBtEhdFCceo6ASh0KnLQMYYrHwxyzBddaqvK24hVp
0kAGhaClIUZE/2vIJFI/oKB36r45iifXL3Eo7GPE4V9snCrlk1vE5x+8d/VefLV/DNx/bCMZ7w0S
Sx61b6KFj9Z38aX/AXHB8fP5d777r3zZHFHL8ttRVaNEph8efXrZzbDAU85GZJcjk9NJ3gF7RdBL
hWLMezBygVpo0H4QMP3y7aS/XMu0nDINAPmVwOwEvpO7FAGqyVwLQnsaxHZIml5cFNAhIPHccLAL
LPKSNgyImiXzk7Ae1nIMR94PRqeHfFtkQhn+QU9mUzFMIHvFwU8vgRw/WM4achxykrdslmE+9qmx
bbpqGcM1K511kPxtVLdcs+UY/qUmZeNOd41CKYfxtZttelddp2GxrK+6Uf6OXk9i9IT5t7LOaS17
Uiy2dKIQ0AXuyqDBV5rxEYix1oqGt2aE/eg/61gu7YIJw+2Uh2mOx05Lvwdloqmm48Gt6+AJaKzT
fBXY/tHKmFUiRbmEtb/MkuJLS0CoeKcRltxTv7/YKAhtA/tZqayy2MaeVGMWorvPVIcQpVZ3NK1+
D1JQz7MYRsiw85OXUj8JSNPE0MVJqxOIoDVIVeCq0FuZBpkRBp3d4NMaV1bKZhkn/izlXAgjpK9D
T4CC43pAFGzZ6OvcuLwjpSQoyiY1XIMAy1FNyMjn/BbjGolj9S3K/iXFKS6OeX2mCWBgwowvJpjz
i6dHp11HwHcpEgNEMMrNANCUEg0N2EusntW8Y/gIArLLonZGnB6VBQTlN+pnwW/zg/+j6c6aU1eW
LAD/IiLEKPEKYvC4bTz7hTAGM88gEL/+fsXpjnb7evsYEKKqMnPlWiufK5PPavV+E9ewK+8XVmh0
6WbbV+TyLa7BrHPUfuIw0FwzDVp29sdDZyHrrMQvl1jpP00rcfNQBFyuiq3j+BnRKAqkOGt1n9YZ
vGG2xjf98k2t+jCNyw/RpNKOdi/4fO1ygdv89D7pkyNXC6vHPZn/vHTqrjg0FTC6F7vbM9MIUqoI
YHXYcDMB7lWPcwzgWvFrN+bXfcpRargSrE2ooQQ6XwrWRHKf1HPz9vavtX3eLiSr9poZaKlvSNI2
ac/ObCXiy8NpU/yXnZVnq5jt1KRYfzwmwPtT33Q0Yy6K98u6HlzekfVf4sfJcSP0z9NtbAutPzMN
mn78nVg9E+qmy7bfPp3PDF65W0ym7aNxj9NzYEaLG0YUnKYbe/PQWe8szcukk0WZ1tIfQpk2x6Kz
nJ/aSY07kKnLsvtKLb+LL1uP7m7Kh5vLLGqXT/XH4mbTPcY1g+eS7lZqWWU/UwuskwkRChAvc9Yc
s7muRr2xxiqd1XEbVq1VPUPOP91XqnFrT45YWfxZoo3xHq483rUnfKSqwcd4MWf49SydalQ39cfp
OQbwTO62JVL+Ci3Gjna2P/531AZdM11Zl/IuEcsuMwlw+1XgPHCQjhYzlqaVA7jJCbkt3BZrg6p0
N1pXulMIXymptyyj7Tnv1E3F3BBBzwSfitbFxBJaLMh3p5ObmBB/jTVTmnzM+qvby+X4cJIqnSUY
632tXcoqj/va5manZMzM+pzuD7enw0x2uu4eimnMB2pMwI0u4fxH5uV7tpRnr4tJo8hceV38TLZz
1X3lbVGa6DjiAC+4XRnDUi6dbkuLw2utH6wpEvLK1r7ERiJaPkbx7m5Tn9zXpcvj082uTMnAzXt2
XryvmUnya1MllIiJC2VNRoY05fH7OuZIp1mQT/Q4tW+y+ttla9hiJjncR3e5sXH9KHS1RNryZPUc
sqcZds6a8eOm+lQ27+q8KN1nPCvC8bBeGSdscp5hBNo0lUvSWL1sA1xIy1WvrJtRssc12zFaoPPL
zCbYvh846M2C/8N5zkv0QLVUFgygoVwWksmsvXIsJCyXKpup9WjCS3nXLRHncgVeH/ppsTTrHqPa
Q7ZN1JsoEJu0Ek5utKKE5L3ClXrh16vz3/ljWXua7v/tC99jPhDZabR0/NQOX7MqvjInkyghv62E
PylxeZ716bvjl4yEwhHbQONtnJlgnQlmF/2vpV+tp6Md1lhR++F0s3aZpdB64NI4Jn41n6f0XYuM
aMRF2RBPFiokBTnLm8RsHeNMK27J7DIMz19mJRIv8maRym08H1XMvjj/HIhTLhOoFTQSbjTmH7uN
gvVehjSOAzgfVFEhTudp8XF7WZY5Yn/26/L3abH4Vi6R8a1rVJandf99XJSElnS4uwhXp9f+NP+Y
jxcVHS4mELO1LGtaF7CWu2x8G9fWRDurmgZAnM9+SkdWupvN/aJg2F9WI8c4b4roAodo9xxFYtfi
PCm1K7UxzH1eH2KsxT1kj+x2IdPCMhb1F/0Lsn5hreAUs3asG9AYi+XXy2ltPnVevNxPLr7VJhrx
xwSTo38hMcvOmKO1zaRzQt2uT6a7VnFWym/iqXFBu3X+uax9lurl5Wd9HjmbNvXnyylielSPCp+7
nV7TfFKYteaFDde87eH4NtbG301W2WttGVpd+5V4PF3lv+rWfXe1yedM56zSbaXcmee5M2q1PaA/
L/mc1dfo4f61vUxmN5Hs5FTV1EZ4TlbH/u3kEh0ekZJkR3VzhK9/Wb7U9DUy7njl8Sy9/sUkKWAb
ZjZacsxB5OEJNb/YTu0qP9kSdWE8zaLHU3V5fizfncalQELSYNkdS92oYL5G+adSraenyroXlT/6
RafseP1eyPUVx5sHdOJO/cx7PK89lbJqd4WZvjmrP+P5a65tmm0qTASOp6d15fC1qGmZoSHFRnsa
AlUeH7rzLMKPUkZuX4793VN9U/tZ5ZCW1WKQjYXxwxaib0hx+X6i/9WP8td1XEkPm/G/C2ekC+/C
YrK6PR0l6oJYOSneJ5Py++K4/xfNx+9FAGHOhylBOJmU1yj88/VvNjDT7Xn9cL7TsGUhN2msH4of
9IBKG1pTtQPp2cc6zFkMpO45HpZWGMpSo/ZaAYX0Tk+ECflXMpzYJvoEg/nDfESy9lb6qvb69+Ve
0LrGvXrvwIRtPpq8FD84avk+eck+zh/j7+2DuTNvp1FRqeJFGWyppb6Uw5JlZsBYqYZrGifjocvR
/O08cE3rN/89+9gNgnDurD4ISfnupdqt3m2fY08XJsXIHO4ErIiecdnKXg4vYcjK/jl624b//67T
o1ZpII3JIQqlNn+sEZnPu9tbRIA7rbBncenh9FhmYZndRO+Lr6X/tvsXXmT3L3s5Pl9eOUTexe19
sJHvcMS8z4gm173kz+TKWzahN/gk3X1nahBa4fF8t3zAHHzafFSeJAb1x2yguhuPVHOkJkZP0Heo
6PWD0Y0Z7W0G9aYBfg/FW4opp/rT4af/m/yLfudKArbf+nJUktge3zrPpS8VaCFugCTcNggAHABv
ofjB8K4Y4ADFm5uoovEaWLHRqTkd+ZGJ2mD3sYFWfCRp9HTuFd6jf04I6f/9BcnByd+oq4x7tddy
b8X8b/HBYu3j2FH1mPpyHFV9gvhennv/pjaqfswocd+Cao/QkfxBveMNQUGEueJAf3f7vTw3XN35
g+uzoWrmmJLIVJAqKmrtZnFQvj/cz+Rwv3QjdX58UjrsJYPL1UDMPth7czCHi1JsTVq1avtQxUqj
muso+AMZrCKC6YE2JxJdg0yAo3qS78oaeWbGFG/uU81e6h/6R/lIRQc98eP6G34CA7BvHP7/yZvj
fbCihif3lbLT0Xjkc/KRBTIYgyYjFswNKTf6+q4fYuX5A34QJoS489RHSUO2sh+jTQcXbC+yKIWx
zwnLuzFYOMxiYDNp7AQsCeoDovHSXMTJN0qj80vxdfa5I/WM3rKnY2/1FL3PhhigANykE39W/mic
lVpOQbXBYci6b/KpFxuNvMTmRSSR29u0rMiu1zYjbUM2jRXL4XpRqnwlRqTTisTc9XxOfgzr5xS2
nWXCc7F6CJddD4MLNsXG+SV7CpXt5MtL1/6UhBwjQCu6Z/p1DFPICrj70kxLOBSc7CaASLgtIAKF
gil0q2Fwq6HiVWf+chL6nb9DfRmqMEc5NoMqIWkGQzu4MLzUrJ9fpSthpc+PfwLZk7+2FBQUnl4r
84jhG7oTyFZjQoJLM9QonoKPB+Ddf7/w0WtdruPyzLxU4ebscdfwz9Rl1Sctf+y5C7+VMBRBzqGO
rf3V/tjSBgC9/1fjVtHNbs4vlbfSW9zdvZwcVZt/GlXrEUPQ5VvCuYdHz5v9Mx9tBqWvIuLLoEKv
C0H5KDsbWZ3fF76X99v74m39+fRZfI4f9u15h+Xjv8Od9bT/2oqdjQWA9e3yOHnfBuC6Ud016HUf
dl1juzlWbtrb5yPby/ijzDBz+zb7d3F8HgbcOEe7j9pN+TF5XXXXv/vfwlug+uHyvBQe6s+zx8lj
yZlR+4dK9Vx6OdwWfiqvGRypSj8bQKQLvGuIvbEbTMmirJI+r7RUbw3+RWHLaAAiJuXYsSBap6sP
Sz73ayOke4wQLZh6L+7FzJwUoo2zWwg9ANFuPMaqblJ+IP7J7jZSzb/topnlTelckdD6d63gg94B
/IrpgV9ztQEBi8oNVzO3eEf8BVhZhkV9Pd1jFzfwOwr1/ZFVDKJLw4VBX8cJh5EUeh1iAuaIdP7c
FAM9glg4HpiI8nCWOYOpdF0t6fW3Pb1/87ecIpeN1cfpaf81+4gfszsBKBs4qpaj4kFMYULOmawh
HNJRgmrjpYOy9uRCT+HMFYkY1kNtQIPQeptlEEN1di8E+B5VbDpKLgP7evy9fHNEuG8rMynNHB4E
YM55mQN5k0awEzCFYQ5AhQM3x8hWv7PPykgxhrmKgI9UPmTxbh4L7MY5ZwudzL6+NKd1A1gRNRuT
r3IbXLO9Wv7+dyysHVKOxOHcr3urrx27FTvy8KoN6wF2MSoKOgDeSniWJLDRWJVoWuCLZaztqDMa
CD6nkeMp+EEytETm+vajxe/EsFyshQuZciVlNGvR2A9OD/f1gJem2y0/DkMMHS1OoU14gBFODvza
U/xYe519TBD9OE4RfL+sf6GXq7vFBzfP3pJ3hAM7+SMAcqZUNU3gWNqVmQGlIOkjl8xLCzgfZggm
KTZUgMneV8Pyff6YjKr37iOo280T/3GCJ5/I63DEQBmoYTugNyB+hqXkk6urjI9pzSLysbMRtsbK
hAQRxkbTrzDI/N26M32+/Afxg9ZLgIJ2rdAF9zthhT/xwjsVY/87wB3sTC/qXgEcC9qgOTCJSHB/
333tvny2DrJR4eNMz2whmhhV+D8YHw5dEwavk3ooN/ffdGIyG39oobgS6i8XJpxP+O9eg/wsvLLB
s83taMpo8MOhLeK4AFWLt2tl6Wtv32QU9pWAHNKL88BHxEWEDBqv396HZMtC0ASAy+Bj/6HydLgL
Tqxvhd70rf8VcsN52AnmOBQHrmIL0rSTTm8259IIuEOYcl4S+ayXXvJuyZXeN69GW7D3wubQBPed
fbmxKDql0zAsM3BisVl+Zkps/NtmPFi1V+3j87K7ecpuCp/Kk9krgqKyVPsJq+vAMx/dZgv/VIQ2
D7+KU7zzyjP5JWRy2SNXfykMXNE8bHAHmui8ZpWtTWlsZqy61aROSwyTr7eOp/TBOrje8sNL9iKS
2muACq7WkNFAghUJaIibE6aV3/q0kufMH05+acO2dqb58gY0oN1RqE5TjRm6dx/5YVhIGottyqFk
SiBTCx1B8LTt5Jk9rZlfHlQ5p+Wsc5ofBvud93imshpWHi9P5dfT87ZV+d58Hj7jF+bgwba0aRvQ
qnA/N9yDmDpYnmEE+2Ok2Z3uAqRJq9A0RNra0CqbC94s5r1v3/mA0pjBtbUoshbWZd2lIAQ+FXhD
7h5qd8v27rZ0v24fHibPfa5ZTB7bdDcS7QFgKx/MX6K75csGRPpS4MBT/1qJFm/RYFZN/bLuV3xE
XcP642z/nxpRb79soOnziWtM/7JftbqhAxgVP6wAxj+iOLBu9Vl9jV+Pt/Fr3lve9X8umLmqOtf+
UR56/O4XaxMpi8/gyzw4V0h+eMX1ZvxI5r3C5/ju8HR8NHX+Ob7bP1fvnZYdYq6Huc6GiTK8aRb/
tlOqnSgeP0/6i8H41P8plyetYnLsRmds07FhCvn+tngqf+4rVYjvntjqeNAaqGyX/8bryu+5HeVV
NW3t7jSlUaPyN4dFn14zOirxGNqf/naVZe8wK39vS6U0SrLb6ckBt4i1nfrt3alvXsjsKZLRlM+l
ViEr/MvPlMaX0000Kz7lM0SsqnYYefBpa0HOtu8byWEhYnKJBFIoO/JXVU9ymm4/F9M6UqQFGo/5
n5S5BEwGu3PhJimW7muzI1k4RCLaGuKzno675EuJETWVOXLxTA+6eulsj9rnkbcXLQiHNEW3tcv3
4rDuOrtNV9KFmxcWd+PtxjyZnUiir5kRQuTxYTDP2CrBhEucjbfmro0h/8f9V1+JP5b8FU+o4XH2
kMSr7mlybEcIfpvJGe5Z5UvYrUeX1rLE8qXOeX627aKJvV2qsgz8TNK01lprdL/qt6sDY2NLu78z
HtX8sPyunKOX0NOoN6L8OgSWM7MpH1MC/2b+XvnT1TgtUxsDnlsyN+oPy1vm+F+6GBsztbit7RAJ
bhhg5uu77bG32N9oJE5L5OWpQUxnWDVTk02T0RZvDTexQAbDScYUhlprSVRb6KBTBeRwg4rZpiF3
uYtwxXSf+pbdRXZDy8Vl63K6nVVR4tP3momR4XxyZp1/rXrDAPAnxOzZ0Ic3+zL+7r+gbpwwOsFu
qNsz4ZbOE46biHe3weGw1v/4s4QZAcUi+9VQAulnKoEijgwcvy5NIRL7zSCCJTWmefapEwYb2AT2
IMzA8wjikTSZdiMTsOKfWGaRt2aaqUxXNQIJFXe0QylA91B24oW5Xpvf8ji4FQLqPRRTpsiTjyG6
W6l1uwxdVzaRwd+s3KxOGPB1jQbzfbe/KZhQYAZknMrhdYsmU17R3qbsXI9pHwmNbXlMhc1qMRz3
c5Mrq2FI39SIbO50h9bRqPlFtwaFzpplzjbSFG0mdOZyanh8VqM5S7XiDyqDY1P9UeX0LgUAxdIG
Xh9Vb6BbplnWicx289JfYK8wicFoqH1XLeC2qRBtKXZxnJCkUIKy5zakKRgJAQLX34CBj/mdWpH5
NHJ6vXRfPr/Ek14V5SdvM3ULk+Iis8HaxqgdbeV4sL78i+ftmDtF1DTGGvFlzZOd4WHSCiywvFPl
Ec4yrJ9Oq50E1EPC7xietLkx92fP/Yiq+pZFKs/nrN6ro5ABanK9kBZzCOSyzbrNh20vtdU9yFq+
h+MXJGMja+wyOMo7q2rKfHgJujYMU14h+MWN8tPkrcxt5vJv/sjfSgyO/lB9/tbIaoq4h8yR0uh/
I1TOsjDlUE7IG2f/YwaUSdBSB4nsf5nTLLAyQ4NcYA3mMddep+JJmaXYYupYMJcvtHBJZ1I7ykrt
cwNlQq6EI80ZYjPI5uuDJQavOqyBmrywwHgq/RZfVXJ5sEMc/5jsjIMgOJxMIQJBssZbe81UADkY
cRrmhjX6P2PJSqGhj5B4+xLziZSoceD/pcNL+sLMapue/u2e9zIUmQ5/K74dhaZotZp3Vup8t0nr
TPnOkV2hrs9tNhffHKAZScjPUr7tSWxNHKtR9jBNGjOuzzMtsEY85Drxmfm/jWRENFOgqmv068pN
NjyQC1fPnXTsLqeEbIcmlbvQ1h8x9BGpfbYclfvMioTDWTP6Hv+N/+iCTYX5815rYYBm/pz31t3L
Vylu1CQQs2b5i4PferDobN4Oz5fv7PloGuiIEw2ObPEt6U7kW/cnDLBenYXozQll9nX7lHT7g8pA
k7B2AGoI2Me7+KvWm4w44VZT+YD/vbwc6DHM1gW2AfBepgP9ntMHZdyJ+oKjMrCj2mSh7Zw0b10T
AwtCWh9+BXovcxh1M8F2dI0P+aAgFUEKAh+iwXxswre6NkKonxoQR6uUrHNipEP43pmNeRUocDiv
y1cxy5vrrL1ed/MPxM45e6zr6x331101S6Ui850Btp2NmRaqJkWGWi+/F0WNdd5wxrgckvINzfPx
PSqXdaKnNNb97G7HWnCbqj3B0KVXLAslmOI3g4Nl/Kfb6lgJtRxZntv/oqxT8AnG8ufTSHlWHZQ/
Ni+gIMm1TP84UkZqIPheGEiwryiSQXfqzf23HHj5LUVWl9POl4aLgQoTYJq7j7rpitjekcaFf5Xb
YlWsmrvBctT/qifthFm2G6UdhO4x8oQ5ilHeKSUtsFmB399Blh48785S7ZHSdvGyfCvewUjVBJMk
QBHhLZzgbzdKy+zfqRdS2mmT4XaTFcxsuAjU9FYk9zawGL2A3gr7kYeZtEB7w/DQgBo3TipalM4q
PoQSBMtlEmrb+MMlkast0gAM7cgvAimkFCbgBWYpYKtkvvomPXNocnNGyl5lhgtZ0wQVHBPhlpoO
ABOrD6ZmDV60dRrFV+dM8nMEt3pHpRFAzJOBzk7hDqxH+pQq8RlYvDn+zgaMlLa4jOmm2FRJK2mC
RH4Id47NsYWiulEj/fP8X+ml9G/ycwar0IJoPhhBrdv/sv68PEc3ydPl7vSGPkpwHFh+gqYw1Xds
DaucXmR/jf1zSR1ZhA3XfpBWBG90zAtzsWkH9cpfTwmWxg15/JHfXtYMoNKko65W2SDWinTYkTIa
t9b8I/5pok7RSHFKlmmr/54NC/D3TXPDhxpnVRF1bm5NcAsj0tPiIOtulG8zpGDhzuy4dDLYLFJA
7AFyEqwSEPvShK8O2Zt3JHVFrqi9RECEYT6MvsYP8zcFGz4YAph7Dg2JTjfWE4q7AtPJu89SV6Ar
qkg2h6HkFFOPObkgbVrCq1bgLGIxMnhzrLAtCcyw9Ahu3aXOu43ua6U9X1JBUQI26YoWq/YkuME3
I3PZVxSk99tzd1q+qxKZZ+3a6SvJbxHnWQUQeEwn3c2FyP9fvdzVIM7z23ja3lfVK+1V9hgzrjFV
d9IFDCeVtAdNGE/4fXW9k9msXTCab8zBnPLsxlDJw7aV7TrobiZ81Gack9LxBA+yte1Ypxos1ls2
D4X57gvHRlJtYPXpyp3Z3GDF6uTJA+UsywLJdmt+Tnm0IqAhz6IkBFILGloWxmDhci6GyjfLwZoN
RouCkhA8slq3gor5PiOvYNPYrPYwOMDStTF9DHZovxCc/qAo02cXZi8swxRpYGIZiqBMPi3MCJ6Q
76YSYziyTT/nCUk/xn61QNAUInCdQcOLXR5vwiQaiJR37KzRLCmHjs1l20E7TAyRkHUpqXnHxQ3+
Oght0HZTUcpFDqkpgzBIJQSw4n4FIh+Oemsrha105gbSAP0sil5tWDORaJairBUo3szEnqm7sZRa
Ti2gR5J1y+tb3M3ETLRqZ5p30Fzwt8rTNqewzDAFxp/EE4e2BcYDhOyxHUXd6aGdqwYSEqo2qU5p
3D6WbgA2WqZ0qyvremRUzAR7FA/jdLNPWqtdZ1FAHOH8xYKrNal21rM7DiK5TFwwkFYRSJy6OLiz
QjpJbuP1Tc3Ykmo62aaL4401eVy38nrTYKK60ttCLSCmt8exUyOd52FUtlk4dseln1arneq2g8oJ
BPGuJ5IrXtynJguRYFN6CGnpMmrGs7bhUlhjx2fdhChdRWkuBl23kxT3ogZZt7alwGpc6E/E6Rhv
/9iBr1lUcGUQj6UZIQYQKuUdnhtlI358FwacRKsQgYr9FE4lVQYP0UHNoR7mUjkZvzmQzsiSbOq3
43P2iuwItVMLme050/WfQLOCOh7tmxWOLBegJ931NyWoGVfpZWq/hzIBnYNZ5M608Us4h2e/GxO0
7gUFa3wxTP6wmaTbgMGaKT8oZz9ehMOhbE2C7LTIH5eCmkRCogLm0LZ6FZGBpH32cAG7p0yUeGpc
mFS4Ic/iqBfQe1mhwtGtgGXioWHXJsvU8egI3jO5/zkPV1tertA7CbpaAFDU/8vfvYOABYYUT64X
ZmPjt3kWub7rUQ5NNhjyuGuuBPTph8Ln4VU/9nHfM927U7xLvgRdzpqabaJIgoV1xSsvA/sQdHkO
MLgIauOI2T6D8TE47Vpfth84UwJsTzpZ7U/w4PaYandhiAJERSQotAf68NA9kyeyuIlzQBZORScF
VY/YmkMom8QArHZF5sS8fCSSikSrr8WXQhBqSErzIplwSXa/F9vOW5BV21sGEfci8z/sa84bgC5n
ObPYgezCll0z5nMi6FdJ+Y7SWnAwgUXzmOLZqhWBTICXvCFM9NnCgZG+F3elK2M0L6A4o0UJEIHI
6gW2xn5pYkFDgWT2M/FNq9qtmA5uKS2GlXdxM0RtK7lolgk+hT5sJQDFa7xf2dk81eICgZGhhWgY
K2lTlaDPOgjl9OSvbRiHwr43r6fVLMDeYpNtZYpwaW68ZwtYu9zeb8vcIVkvtUKCQvbLQnrczou0
vU5gpsPN2qGN5rErcYdMjSbO6u0Nu2fbn/Wvk7/eskGxO2GtE57xegPGeFRTqK63JTLy5P92UEs3
/EVhcB5a/8D2dU+Ba3ECx/2LCV0wW0pCTarG3JXT3arNXxjOuyk3qJHJznKmcFmz6nk0LdYBNpZP
2eb2uH+6JxoUQOS5AVhN3hSWgU9WDgN9wTV2vl2kNO78UZ2YJuPudA6gaV6kvBsVv4QrjUqEMc1i
JRAHRPZDzQiULmdmIZXvz7ryYnweXdqMs02JJWVaQpYiLymFMkzkU6qp5LXrAoPU5qCasAtV8scO
QqlJCYjTXM4ZRSxJAlpRMWiDDU+A35pg7Us6wGkefAc3mcdpwjRMBVPRfTO0SHGKuAxUvoRZRqHC
uS//IppW3he/0HaAtA9WNA63Y9wMNPPQNumSIDrpw7xnkiKkOY+LuOqjFnY2x66Q4P46rqQYoDs2
9BIT1epGm6K35rhtJ9tgwhme9HrcFRPEKxtvy95SP2m4+MifSK+cOc+Z2sj0KQ3lcpObY5+NGoz5
ff1r15yMJc2bEqkTMzX4hyXorN+mlxoFQJr/w8nGITmVG0W5skaQ5A4NnJpl1pShLT/x3Ku9+qMc
3J61mvYdw63VkppU3zpVIrXoHYZEy619cFe+udVRGW04++6YtoeOkoxPcTKv4yeFhG5MNcrk+O9Y
bjK7KvYxZ5oUoUcfm0/p0DyOvWPxvLUfc7NrlWNa97T+c30/S0zjQqOYp1iF0Ux8alT8IOKLLmgb
TiUebAoURjND/IGddyXgvSELHaJALUdqzb3frKXBMVaHGOFbbGdFSkm/b/mKHeQ5rmurzkOXgaCO
C9xx4edmXkz3aXGjwrst7u8LRjfgQ+L+nSXHnUmf7WgQP/A2l7zssxaInpuLSKsNUZ20o6yrBSk9
dMR55VLc4nKVm+xq5M2xG0fNQ67pfC2hGCcUgUHG76anWeeyIWNr6XPX9K36TeR411WMm75O1Dol
1Sf+pt5Xc6nqk+SsUw3EPidAo7nILGYdm1ITBezIOVtgN4RICSKa7VqEbs6Xwqa7DAzWhlUZmZHB
WLwWumiOCH258v2pB+aw4VSGh+u0O8WctHBcDRt6susUL1hjBmeKlUIvGNCX89DmFMHE1QNMise8
2Q4QQn6BMZ58aFdJO07OUmPziAmKGHdBhiCKWeaWY3CYIXkPH2Dk43RTBCqNaCz7AfrHIBptn2no
cNQJWpD84V3h0Go5qByzNZ75hTQ/Bmd3ZZpOkiyoIDYqkYVHXr9q1WMrLwa6yWyZZsUOS9icp/Kx
oxqZM1NFDtgoJUQXDcTmUdwj+io6hG8rRp1dM86xYZnyznV7x69/EH2d9AiAlfihRYkTWI1ijg9o
eti1F2z1jWjnWs4ePA/PixJ52TWRIu2P8MHmMDUumux6NI7bFrWv9Rn1MugyKqt2dY92qYxp4oR+
0MoWDX9tFBSS3zb69jdv2/bz+9K/4mP0lH/Vhm5j/pV/4THVH1Xr0ze31g6pPo4fLo+nr8oweY2+
Kk920ryTfcxMNzx2Jp+rdjyYf79WEfidWbp1oY31FqbGCky5AuFbJbn9VhGgIoFTAB1o24emzE2c
uigUxuEciAent62fREwAgyb2lnq/acy9k4I025GJeyk2OVZUBCdqHxbtI+3Ac71djem1CuVyr5pz
C+Xdsi6eWrXxtntajXmdT1Vbf9P64WefZbfz2/oy9Kb2y+f1lElMnWOYEjCxItGA5+Y8nC+v5VoJ
d7aq6c5d86+6OP4dpuWnLZcoCyqrHW6RWCrl9jXHQriwUgtx98iX4zBIDj3M/f7qbjXpzS832+nN
Zn87qYhCD/tZdwFMDfzh+03SMZ1hXG33DQcIdoZMSFrTantnRE/SWSEW5S02CuILZFqsqeQtaDjY
OS43mWhoho1XjDZT//XCj+Bk6krglMwczzy0rvmiIK3AJZaiAE2UfYYgkTBctxOAfN+z9eTngrts
seC5eVH8KA0kMj4rcI9AZRwmvph/JqPk3Sb13JV3D86GxVc30d7XtRyV3ha/+XcoCCAvehI9TyuJ
9V3CcBagrMNdSGiVrR40DT1DkL92sDRhNZQHj9HTUAQlvug05BlaO6UwFnEqKRheRYYScrXJJQnf
OY7KZ/Sx5UW+5Fbqdy1HxRNzp4tsBzzkzeFfUi6H3d0ITUsrDe5dDBVr5T0n1/iSnhcIQwlAXC3m
DirA6+aVHn6jViUuhQlQuMjkyFbErPKgbkMDuh4DBaj0c3hiekY0GZz4Cf4CJacJqfXZ7NzOa7tG
uzIQdnRsJR6rlreqnet75U/T5jW3rBqT1+lP9d/us/oy/TiI1M/7WxYbs/v+d98EK5JQ0gD9TqMc
FenPyOi7z/7b+N0YgAhJKIBG3lzVwNHsafOljwDvi94VCkoKlUlya2HoFmyGPu7za1VxVNf4CAmd
lJP9hRsNBfMp+ay0C9QPx59qaDobQukzCRWU2uWzHEQvxz9dHC98gYwE7QsikvNV87raSOOXtUv9
NDGo7lStN/qURgH9NQqq9nZ5gVfP3IXPSNHG9BZ4TV9U+r7+kwK2/zaFuS/gLDpclnzLV7/SLpzb
22JnZhAXeWvZWL0wMB7pTT9jMkx2oRXmuy9kKLcHkXujlqq2QfBuHIMJrboAT8v9PoE37BbmP6W/
cS/+9a/1+/Rn/lP/9VgBx7uE9sA8dFenxtRc2VOhi6NmBd9fiVn/aXyUlu5t5d1mMJhrEwzlT73s
Hy+JGS7cp3y49nMhrKv8JCR1tZFDoAcF+unj/oiXua51Ex9ACYk55nX8vHjVpsrfL37iYqNcfXJR
9oLK1abgFzYbYuSLhpOh8lPJiKKl+BRYcvhGoxQIIr486NtDKn9XjlzJAcGamdf21EAMVaFS1Ebz
0XoFr+7d+KenURYrR33yJ0S0pvfvSsXfwq/b7PNXarrDlrHbr/s8/xn/ED9ZufolVjZyocantQhE
Ku+C0NC71PeYG5akN2cYKXpCb/947PXfzzgY6j0Ebz4m86ZK01cQnyrxXtbf2dPlNfpRJbsLIRF3
gfjah1bIBLCprpQ5QixaZIiDxMDS9vbQfZw23q1KqrZMvYUSFZapTLIIma475AttYEPC0tRz4Npi
KQLstmYC8jBwdtq91Ax1l9I8ImLlYQUkt+cwbNVBgeRPyCxZOTGU6FFc2UUodMpqG2lH6KT1mEEq
zKANR0yR5/K7I8RR6GSt/bm9snRpje3knbhN/wGKcMRg2TFR4XVdscYz4Y/uLQ9+H6JDImIpSy5N
PGDFgdmycKp67dp78m4ut+LqHOiT+uRAZ1jRCWRq8JBRntK5YwqCV25JZ2D0atHCh3jsxD4PHZKq
y4NtaqYz9ycdyDhUb9ACtxO4AIRYLHVFU9ekbyiFoTZNwhfM0K2ZGh2ChXTtfmp3aiGTmSiLfOoB
iBDjrElICa3LFQA5/riLk68HOr7NcDMsvZfe8x/OE1iq0xT+AkxM0LggAzM4T2iGOpXm47ZTyakF
clQme2y+Jl0NRM/wncc/UFh99X7qHYZGK/t2fX9U+aPJb8CspDO82AB8WI6Cz+vqbkegrLWgCNBQ
nDEfaOpA7Hl+U+SfNKyY8IbvAaNAgAMEaE48ARyWo7LZvdm/3Co+PmPXfOD8Ppjo/KZUVc1qWeyU
Wlh2YMYrYgHoVOhuXpThDuo/e8CRvPnKhqWfQLAWXgTL/vvs8zorHp1ypb1CAPttsolNwqkc9r4O
3QL/Bd8sIC7rZoaqI531xq7J3mqQuBnQd/Aq9u7o+BC9nXq7J3nJbf6z/7Hg4l9DZa7rbjJ0xDlh
Cp/b3r4XPdiL1Q8J2bXFovxX4ITXgS7qophuNG8Z5gwlkLCprEM6pnbHgmac5Fqv7xbpCn4LCXIX
6Gu/9I/GocpzMdPn4gAeDNmVs4GF9m8mwI+Sp93g/KF3Wh7gSU0+Z79uASjVCcpWMeBjVo5rtPLR
Vw0dUnFjNRixpmT3hc5cMCLOPCtfWqu2q8xBH5vV0dBhp3wAg3mo4BU4VsYEOBm2TY2f0HcwIARF
VxLEEclwhCXn9yY6gYNC5MCv8N2B01+2JFnasI7G/Y+DUHRw6jqFQ3HjdLyiflrnTofLFdejTHUU
/Xdeu+fHH1YUiy/1zXvpp4R16Y1+2orSY9w1t1Rd7C7JdiWY60XwF3F4OGXUQJ4n7CsSo0p7D3pg
H7RosnVY5nY4HjUqc1oV+po7LToUKsVD1UdnLAKv08ZBw/bX/Nn6faFNmQ6E0ILUOtUD1ycvaKwp
cUd+3EGo3vQwo35qCq6G0SM21HpQVBjzfBjNbJK745DrCEO0EgGplF5CCIKtyL4aU2QEnG0mZbo1
AeKCt8FHOseCdAsZSI1CjHabc4ZnxV5Nm7uNcrbNg1jDlAiqhOjOnU+ZS46icWYGUbG11f7kG8ED
3lqkiSEmP7VZG1xg6Jt2Mm17Xj1ckrtdqa3t6eqzGhygfUkMMWgd5mkBTzVK6067Eo+15hqkXGjq
EJ+IV3TiLFam3JqvygqmO7VmbqVWkA7pnBsHFSWSGMpCP4wcjV/lLUAddx5dZE5gUOddF27xHDYF
1kQRj7k166i3jtuOR/e18bj1CkdaU4GJyA2OU1hcbKwnzWgjg8AAY8sRPfdHnPo8fX/k46y9FYeX
IYpYJfh4HD5REsRY0NNEgna58Tvtf7HW0hSWrM4wm00zxs+q7mu0czjDo6pOZgj3f8WC/LEkWQfP
aXG2BDk/j4FalZY64oSX4nD+b82ivSSp7BwvTxPCWewU1pm7yBArPu3mgo6y0twwwSkbO6832FAu
L02EUbaoNnVM9vK8MItLPAaehjwy9AGrDnDIs+wRh+Ia+uwfkbDwWfvb92x46KnvYiheIDuC5F30
EdVLP/KQ/Cfst6GcWSohi9v/ofAgwU3/rqPyAsHO2rFW+wZ+q4gC869v/J6c/9iKa/rExLApW+nC
NC3UGI50NuHHmvBsZEQvQlq7MgPxBCNnPuyk2LYMrEAzPjEGGUGdvy5KqYn+jqw4rbBfAjgt0jWn
O9vMfMHw0jog3iVlFAFdo/jloi6WDrDlqf9Teij+K/8zwfE+e61qn4pZuMufDv4Kqfk5RO3yR3ng
LA1ZkDt3BcfqGgh0Twbq/ke9ddjTQoo1e1HngoIfSNwiAvhQ/bN95rvyvhsioGxuor/lz/YHt/kz
pA4scH+NbDT38n3/h7mE4CINmueN5Hv6t95xqQxf+fPhF7CjlJPM6gkFTIQqWPS2lM5A5FASWBpS
GZlDaBPjgqw4oTaIQvvkJUwm5JfPk1/sXRh+JPIeHy+vm6/ZZzbcf0f8giDK/x9pvoG2cb3tHWBT
9U497Y12tXv89layl/xRH7FGE4IhQFYuc5IBWhOBGytbULLL+3Zf1fvp3eWeUGHcZZ/8tHjd/ox7
TmoR1te09z+uzmO3cSbMok9EgDls21bOOWwISbYYxZyffk75H8xiALfbbbcsiayqL93AJ+y3tibc
oz/XzkWaTdQzi4qH9OdyLcLM1JhW2z8AuH4m4yHrsACCk7RzFdw3YZJ0jK1G/PGwHWUTU0UA8BnE
jKVUcYKYAsJGnwPpUtUQ+CfyXkITm6/yJuCiqFBs/FP9EckRGTI5sMj32RGsalckgPw2cGtEOZAI
FKGQOAh9pHik4ewRYgApPkl6ica2SG/FlmDqxHFPFUmHjF06IhCxSUjgCRfwn9krySxUWaBgsifE
L4oZEjjPHBMnKfMG5NqMEduto4HPHRdjkRFlMx9U43ykybdkT2tlNvSLqpmgPor5SgYwV5m5SNA0
CGrNdORjqrExjDM0UqkubHb6JPQnXTnT4znpIZeI2XEMABQzOR/LUgEspB7mAnJfuLC8H9oCvAfS
OdI/jhOWHLuBwj479L9094iN7Yl0lU45GIiQU5OknTbxjl4A15oYyHmBwyxlEacTcb9hA3175djo
x0MsPhIYLfTOoChDTvW/uYtUdQRnDiOOpJbFjVAEdTIMwj8sAt6qxF4GgKLtALCS9/bQGOqI6eQX
MZ4n5H5hAksxxaL4GzLyPaY3pjTif/F7WRdcbD7zH6iE8nLM8UqiTG0khn9Y6zBOR8+aOwh0Ucwg
REUJXExHTo6EnnpLaFaL8oAXSp5CdkFqMQyYWAlUBsUbeTFObNw3uhl01WiwNmwmrH3AqTBERciW
ZjuRjcD+30gUAMmrX4VonQGIjrAPGgMmQBOTowMoDa3ZjlIIhP0DCBo4Dq4I6VT2d3JTS6GASDeX
45yc5z9XSFYgRAQshjDSrR/ZMT4Ge9YeyRF9E9axdI323Fj50WzZUIOQ52LpNtv+biyFWlZ/Ttci
E6U+ZHtD17ZJJ0fsrs8DLAWXgAoYmAr8Ze0LR9m8H0neNx+AUjOdufY3LTO6AlE4o19G48xSvocS
Su3/DpZTwmH8j7mI2CncSAonXdQN3Gx2zfBXSaicH7SBeMP0xkDcnOp7f5Ke1FCMhvpVfrcu9W9x
KO/MH9WzqNqT7biCy+jfgkWwwHd73o9g5R2jh737rJMjx6z5ppojSYQCxurntrPJeZvpQ9pQrGMR
HN7sX5Hn8qxclJtEjR98k7PyBfeU45PR9da/IniwiqbO2MJptX+4by4liXBIyODUeiRHhrwMkbkb
/IBKmBNZ5TSjw8NqIbSytExxd1ivoBfrh/8jvbjIXFZaUGw8mZ5A/eCw46ccNPwqzkMex2+jxOJa
PJqZt2jXxTa8Cc9I62pt41+Zma+PSgFift8xzVnGkkg1EZTyf9VvgVcfqST/QdqGp5yKgJgFk2ua
L7Qt8LpTfSkX5trH1pZ06kc6GpzpezxuwVEcpWN6MdcOhjn/EI1cpZf0mV50vpEvjBv+1njyyk+k
w1bywp9nK+/gbXB12Pg7eRHwdXuRZu2zXWDfbWAs/1lYS2WGGP06X2AatAeaD+3l6dwQKvl16UrC
jtpgSbyNNtKsvvB6f8MJTy0t02l8LV76HSYBRAPE48nQDBEqseLuybyA+GBhhwQ0FzL6J5F/Xp0p
QiFzb12+se8+tHOsnTBDt+/xErnLVTvvd3jqXTHHxewd6/iZvyznw03f5894FZ7aBVLQ/SW8IxZ/
a5/S1l0np/LChA81x4W5V9f+knkiN4e07uW8yPTKc37u39gznjGzJB3ELPkcLxvhaWmh3BZfzZNo
sZVz74y86Fm5sv7IF2EScu8JDBw1tG6Ul/LqrrxUEIg0KUH5M6lQIPOjBsRg/ks7ek9SXPJY8l+N
8RglxjeZkAuYFykoQcAX0EjlRhLcYQrDBAlHRwZWDKmY/IO/YaAEchHBJ0wbUWH6+/BbAvoXdmZA
xzPG6u2/D9McoAHxyCcW0JhD8I50VaTUY5N+K7MTDAQa9GTY2F8SyojymA+yuhLxXJqqUGEBlHr4
VYy1aAxJ//MZYfIUImjHaAvJFuvL/UXHgAEsYYZ6nDroB9cxUiyqefCxTN2c7+DpAfq8pU/eac8x
BRn0at650bAGALGSOCPZE1i0d0ZmJoDxuB0EzGKwhcq/QxxrapE/8bnH4gBYJSS9+BtjC5rsDKky
2tGjCECrvEO5oXK4F1/Ucfnb/eWZKN3I/FuyUNJgg5MDbhY4oX8kj00rSjquEoVEdaMdzMXmgx92
UG3AHaHCRNMCYArigML/8R8XjDcJNh8NDa5QwHJhhVCAF/8Ww0+OOYnHfEmUglwBbiRi7ZBg2Kdw
X8h5uakksdqNnDq/mHs8qEHcYpq07Oc0m2fRGqTbjKn6NIf5JXxXadXh6EUPlxoHuhSoLlYP2lii
uL2Xd+KPx4GtiEY7X2BGzHiHow+bDb4D3BEsEt6nzLWJD92REoDjh7THfhNeOUnrMwFTfVOep2cW
sOXAFxY28nSZ7TtzlXt3tXfxshqj13i3Vwr7z17FS3Wuz9GjPOcPsqv6XEO6ivbFEe3mrULCyEiS
nn27NpbJjQKn2jbHdO++6YtLV5Ir8UGC9vN3OpMDbiALUgFTK2/FoxB8GKvn6gjq7VGfo7W3ZzvB
9yVy083llCXX4NWTsKFuyAf5N+cyKQRFEOkG0YgcDEUG2mqcvn9BlDyIo5zzVxzBw4giCZ961Heh
H5JXkCLxOMIWH1weSixyYUqsSLAHROIiwCO0oNnmgMU5xngJHu0USjNGpDaTahZrjPgLrcVvn9El
w2K8wVnpUGn+pi501ogFBHnyF9IWgjhZDCksiRopJfkVjRJ6d/RNuDBcJj/4BvdJgsQbCG/37KgK
rrBoJZNYX43N8LJP7okaKaVyZRavEIy/qXqZd0Xk0uAtnH84kLYt5OspUyzyZPTqGtHfIW+jHGX6
SlULt2Ie/oA5+NLGPBOlJBB8YFo0WBwHbMY4NcdVRV9ZcHQ8ClcEnhm+lGN52HT1hP5jGs8RxUOL
usU9m19eTdoCP6eRlaOvCstpZMvwJBirYu6EeNTEKqbtMEXChalbV+L78KVc5bcLPoi6tSKLHGX2
lFSfnhMRnitEAs/AjVdM0xsBP7sYh1BR+L3uiPEPc7wOWVXqbNAIb00sdPIvijDO7p3M5MF5JUfW
B9m7+U7JIOi2a1cuojmRDuUbi64/ugozEKIQbDjtdSUUsP5FKBiApT6cK3sm2ZKucX/cNyukgCRI
3sN6q8pvblFJJk/1z+mAfCM9bGC6yOFGs7YcK84kqxhsjkgaeDj7jiRiD5OPBlVxE3oA+a49ZQeU
HaA8yBAcsq165jlIpMidxXSMS8AO5S2Q6rLoSWZJgqQr3+NvUKP1gzSM5U2OQrVhNGKAT6HAZiIf
4z5SUPJKdcQwV5SdzQ+TeCaDAkX6w3sifSEjoQCivODhkESJ43sWt/PX+BWvEoYKuG9Ah3+1cY4h
+z/nCdiAuWV5rw60Nf0XdYUVfflXa0qHzX+BzCPVim+Uk3+DEJXCkSSIrDqH2k6H+Vg/hBd2/5Ag
YX5VjAC7AzL09NaZJP4xNgAZ1ogSnNId1pOrblZxgPBKuSigcSjkWBzsf4gezGBE7s8k7UXyBXdp
J22Ul/Adzwnj2bJ+f84Nwz4NF2rr4K2zpT5nWWzy8+es7pDKPrQ7+U66UYmMxLtgpAIfkFixJ2n6
EYf27XMhZEhH55guPk9pIaiS/lJdeW8eOwfPpPJglgpHzcq8Dxt1FT3lvXki/EmL4sVUjoCPNiy5
DZKxZD3X7uruvH15Jm/I4pNJk06jee0kdxMtQNwAEKnUx2iTX6lSPGzJFqGv7cre+hCT0DdyBhq/
oe1/Jsg6VfswdSoqcubOqRlt/77V99LJLtRmZCQuKCa/tOjrKfm6MvxoLZfO56Dpe79160nu1xUn
SGbte1e29lVbHYzWRYHcTfwxhm4gUzuvmA+hT+UbBD2vQGc9pK5qj9so3qZZZewH8YhO9Q5hYiC+
Ek7zOkU2JiR6tjLO3bH4tpZV16iph3nCVrHU1jtEmu0d8g8ssSy0Z02I/W/tcQQmFXAaI1ZGXZvp
e7LDODb3WdiZ+7z9/uS1P3awcWYGDFxa8ThFZN8x9xL9lDix6u3fv7RKw3ZSNuEqKhywZTCypCha
dokN09Ru/V1rAmNw6m3xsUqkuafxkIW7sE3Ru+2CVVq3QLE9qiAjtJK5Da1e+RCOjeIZp0M3L105
xGXUi3adrNEEjpt0mthGO+nrlFCrg7bG/m2nfkoPcwicv/ooQnUsL0DSKrk2alybHoJ4ymqmBYW7
HbQYzVGomq5tvcsSLSF0EPKOVxM+bWUwl2VXLmKnD3ama2I90ZWTv/ciFbk10e2EkXtWQ6nrtYVi
hXtCCBaR+va/95sjo6QU+qqog7ku3l6ZFTXdBWYzqdNaq7Q/iZDMGowdtrev5srs75FWYo3tUDZW
ZdUjrKCn7rgOZHPcm+CV/i4jIppMKhxma26hULIMS70rEaTTax9WmHS3MmJ3KiXROkxtdZw5jrPu
017ofJNr2oYHrdpAvcro7X6ruDiMfcKo3lku4zaztS5eqpR7RaHa99MG+ZQOoWhD+c2lT0stw6Jv
Ot2aKkqLoZqpU727uTRM88B7ffQa9+K4wiYOyaz15++neczJKn5ahTb64cDkBqeV16mW0GdQrWZj
6108bVGn/2Stgr8e3hV/n/7+aTVgt6x+6FgVLvC/IZk7ObDtXmn3ZWQPi8bpYXh41qVpEhN5WL71
930w9gCbdapBB1CcodYxkphyRUFOY85JzEVkDfq3QHNhY46nz6JWrpV5b0Bl2kwaTI/2W1d+paJx
TNd9HPxKIbedznqSKV++IloUn1GKNYrrAXgnTmiSR8+hWCS4wof8HyNBEqKLaDIwPFAZSAxP/wDc
KjEnkTL5rmmGlASPSqe6lChZIX9ZxEaFPNXDjg1nP3XzKZayuQ6iHxmiihqcO4t7RA6sZnd11qnT
Mlnanw1ee42zdY2l8fn1rGer0YHNsRYaV0RWVXjBrNV+7Pr3GghCmF2k+qdzbjmRKGFYENB+UjU6
POXbLmwBFdSJEB5m3TqZfUt5zxwg06G28BocdHocusxRkkDpcyZ9yyiGxrwCpCoiGnxc5N6hLvj4
MjlIOEvaBAaWDtDPnzbDt7OunlhY20gwMOTsUM0LOd7kUS1vCv/hNRzoKnEOOq2BxHqjgBGMKUsp
cILqhR8KJQhwLyYLLbAQi4Zb7/ekmeCkIyItmJ5ibunLzPiVtHdCxZCGdLEGOuGIXxlHT2UsWguF
AVQBBuh366Thdi1Lb2dxzUI4YVq6KaSNW72czymozp/04PbHChgrNUuo/HxoWgfaykywGLg6wHqj
FnXTtjqzqqRmXaWUNYxcczJmjzcSeUf6iLFLkqy6X5m1ybptaqHFkehjryxHhorPVDmh3QgHxQ1m
vXLTkO9gRaw0/2EZe+zI/2lltFBDwhSlpG+cJeRNnJpyh05GNk0GbJKx7Jz5PTKOAjvY4dS60iQy
TRD7s8xYeeFCkwE6eT+gZ4XwXgmSNfk40ChhktRMQzWkO6R2EjCwzLOHzV3/9CBHGR4N6RlB3xjx
FtCuGNNbaJAsVIxIqpXNBK5fhsasiqARMlKIsn1OLqOhm0YZpozqZobDNslQ0y28FImdhZNuhvhe
21cc8NyOiocbWXZAYpp5V2zKYq1YG2lYyph26nj7bhoYQPY0wAxFO5sVwpBLNVtrmOkEo7Alx91S
MNDDpyGsSGP3s+itg6svdAmhz8vAHBJXMM2edf6+fZfmAsOoMn99UAlwuNH4M30i7CQPWqfB/RjT
sYIxZeDf0Z1pITILSqopWaUqzzJKVg3Fe33pWPvMndnkCA4gw5yqvvDWen/SrJ+2fRrDIlLpMVJi
x0wUUpYMTcuopKEZ/CaYxchAapU0caa5xhjqQ+1bF1vf27b2otDflnau9aNrLzx7C+Iv8GZWOpdr
jJZQOJz0/i6RL3pxzvKNbzKyJBsCpV7uynxh5su+W6UmarpXP34YLQI7IH0j/dZYe13Z2CUiajPF
fmG+YJQ7K5t9om1izrVyrVrnrH3J/pnYb4RHVzugd5ejbKQt/Bo90Y0erx1YWDHKRKF/N7NxGU00
Y2WHCx/uTTZmrItut9nf9ejQUY5gq1DpL63fGspZke6hvfEkEvwFKV7V7PL6HVXrKlin9L8btCc+
m4DEWEIwmnpBbEDXA1FLKpv76J3ZJ9U5eMCoJPvR4ZlrLjBhUp0RrLPMnsf6NA0nmk+7/jtvvlOc
kHohdCxTOEXYip3dam+ESz9cokQOZ6dvUbEU7Z8rXu2KNa9aeEXYVTLYCsZA6Kv27HlzM/hW61un
Prpq3asLDX6BveAiNjZDYm+bVj8fZ5EH8xABQG+hlLOPvFGMfZ3+DvSd0JwvAE8kGzOYYUydJ1vP
WScswmIq97NOGkfJWlF/mFdm2S51LgktulzZaUhyOGs1HTUamqI3V56HkPSxsWgmkr5U9R0mN5/h
7ncXK6K65bBqCBnt56DGUwa6tCP9hQIFUUiDEW1NaN7amRO1tlmP2jHVj5xaqj8Lmk3p/2AKKwfL
wN2kxt5PceadtcnSt48YDfVYSBrYQXlANudav8RrVskPGSNzjxmg3NwKdB+dnalcIx1fJmgSszac
GQIvhbvbFBcclkWQ7Ot2xjjOFS89xfgM86Y2vqQSgoxzz5t9KNRDRnZGB3oFkQrbf5lgLFokptZ1
9LTjJ0eCBqtbp9UBBJk9WzPE7RWir99+a1zoFn8pDPg4aFDt12++//wEUzsdy9I+rHDC/JeyYKVF
pfFqHubM0mbcfpIMvNIqsmJRckYoFf2U6BBpnPOLErZrs0N4teeczZAHGhZ1NbaMGeea3e1kPDAp
x9uajk8rgxwl7d/JFax0wNiKgkRMdtcpORqdpqAaTeJCaDzRODSxrRRfK+8KfHUFszkZekb7UKnc
3xQTDNXHTWXG67Y55/2DDCGr8gBd0LMTZwf4mJDMro6YIkFtVsPo36xm5h6nO7fqAUscNKbWn3ir
SucofjUtWLQEQCS0dokJLM7WIIkY8/PHCLXviplukLwG45Er19IDpwIcGz9gui33SuivwuAYvhsM
RmU0MWcmopfzztPfEox1pzg62rJwV1m/jqybUuMbtxgAMLZMGCkbKNOch18cJfeUBrss3mdEZUl/
qAZDMNowInsqDIZc9s31zxn8pCLZ9uap0u9IIv/Tb6lefseaAElnw9LujwqAufKoeU8z38rxIjE2
yNOS1a2K9FJo08ZckZNp8jrSblmPdGX4T6Zp+7EWsYZCxVyRl4n5roxNGUwUCQweHPGOROUDwKNr
fgd5b9WHHqiH5tHm8U4mw6K4nXCk6dVSzsdGcoqzY5gfi/7g5j0SWZeoPIX2PTW3WnD03RTG/jo0
ppSUdXH+qKvOmbbxVrJ3js3Ze0ybXVNtC2s3+PSUhULomWSTNdnmM7NfV+2pzlaoDjvmrsoEDkKa
RqdywDAEBD36dTHAlgxFF83RRgNt0AqsfVG9s3KviyFPuYed0ba7CPRROA5BZun47JGaWjptGaZo
NhHdgSIW6DD/eeL0+9NMfWunSrNYmxb1O6yBogKp6esH3aSofsTMmTvtbenIw7NHNF0opRhU2mDW
ymOorqN875N3KeENLiW62qmC9ulMTS4BwPqY4SGCFbXtQG5j6dJB1ei3VS0CuwsX8fwAyN3lY219
LO2CR9wtmITZLkQpXN0Mpu29hhghk5gE9wytRWHK/tBRuUv9OHSQOdZv9XBs5BelGzH15ZGot/ol
U/ZadKxBDOoOLU367/0V1kGTXiocrZuV321VNDQ/mLnkj8RGcJxlsu89XDPP+CIG6hTH917Da22p
sqTtMVxUGKtASSoHeZwFMSjXbq61MNqxoc/ieiGGwzSJsF1kiN9jXgfMr6Q4Gqs9N3zBlq27Fe65
Qoc5NDdBPIlQtFe3SXONUiTzL352xZox6Q+ggVv4NOVVMp8+CatkP/PiZ8hvhC+ruzQQZQYSPgkv
VX+tO0vwa0V3zvqfyhD50ybxTlK8a4pDE8Bfo1Fqmts23Lb9JJNAtG1MdgYVcAmVUG6CUdXAaME8
xZYOfXWvaKL3/RHaru5dHe3sm2R+9auvfnRvI5uXPjqrnBClqSDR8GZJRyqyAvFaacdWt+hwbK22
ebnWB1xeNwGQatzQdToel1Qd5fW6DGaRsy4A2ffdPbY3gT321EfK1DzXkKi5BdYR4XO5eYS0ydhl
bdLThduF1qz+vDFPjYdf09qWKF7k2gIXYh994nziYiM+cruxmmwG6aoAKsIxwIJ1QypaSPCCaeJ5
dwP5gOqeuTu7/LHck4bvM6MdhrYcYwoYKz09ONEtJ7mxbwUKB+Uj72+J9/IgBqawkAwMPj4KJzqj
iOStylNEvyV2VVLA5Kqyr5IIRory1Wd7umcJHZ2E6RZmXE3/YxUHhQmi79xzDKJJU91hbpAkD/rD
FM0+jrABy+CmXXPAxv66ZniQpCRyb7zQ8viseRBXrbPu7ttggREJzUOG9n3z9EnspHQT+SvLgJL2
uRvOM1JXWYvC01zNHlKI8TBQjokU4sl+dmw8jr8dZ5zDwTc2ZjdRBIEKHNU4gOWpCkys3oIR/k76
peMu8nAthxMaNIaGyhGotrlTCwFLqHbezIk2yNA71qrw7pn2jP1lhNQQ5VO0j711/bnkxpHMIUY+
nQNIpyXTIG+TskNrAVsXAR9kg+7/NvSDe84lAg3SEpZNwrUKKPCAFQuhS3isXjELPbzxphoy/hx8
SOl260EeufUU0hjt/0RZ+5zYGOVB7+68U1nfTZLtgTnpB9kNCCBZDXUGsVRCEO36Xr3n9UuSnqG6
FyG1MCepvZWGg68c0HXHe8RVpgCBJWlcODSiHgbVc3SKUMBVj3W/YUqq4OelL1pYgP5ZhoCnoYrC
RuZlHQqEYvn1CcBDYexV+fQcQEPHwKwDmkKKwQgcZcJEf3sQ+OT0HYb7T7G1m+WQzcoeDmnPrfpX
mbNP+dB1On2WDl4P7kdyQA29bMGiGmcNGS0TvzKbQMXhVwbMMK+RcYu3sShFrK84m8VCqmOtNe8+
FeozTGeGb41438DNZze0MQcnbCXjgLeaXy1C+RlhrhIBHbqFw6/3WXySSzYodBiAGdESd6K9qUzj
duwEGx0GMJYkDnaagnQdojSDqj0ld9thIF8A8JkVsGTad2WCHutfnrJIsTS2dlENVks/DD5iID7g
VptYvzfcp9PM6wazuKmmzWQwbdmos3CuZ9SGrH53izG6AFURrvJ8ryTXSp9aSAWYcF5BUlsLbl6J
yxMvlIK0qP+hHOUYXM2jhRUJoyNlSp3odaeYCUNWz7thbGJCB9oSxvDwLXqsKHzFE9nB8IHi3/jS
9Gvdbxtj/gnOn+RR86olE8eMAg0G69vXPhOJzKV134PF8CZ4pfRXDrGEz8OyZJbSM+5r+buQnwm6
TFHyyKzbpz5qNGyU9sV1s2J0TmHnVG8nP5jFvUPOtVnRLMhYVN3I8S9l4oxtuFY9/bssKZhHGIil
tmeb2imW96moYEZai23EwXFernEMqlPkg11aaM3W031nnMrq0khRQXRURd30oKC6NqAC7D5Xd+tx
zHi1s80+VbtIxCfbi9qFPCQ+h5EJftROUAcrfbOda3rQzbOmGYeufO6LbG0XzN7zeFrlErog5qIZ
QIy2oTMt44AFps+SIEhAGpfXyvDenwBJ8GTYBJQTWckTMaRVQ6bD+JS0Sjm125nXAhpVG4UxhpXc
kb/fWjbok5xz0v64a8nOXkpCQLCzsZ4NMExLVVtaEtzRzipnsZykCz031GVSGdooTEvv4A8Aw80m
mzs+9PHOtJkW13o2z//v099PCZRoe4v/9/eD//fPvx/YRV/QFYnPhqLieF2RW34crxqREftTU+6x
lTMAz7W5+Q4anXqx2zUqhUGBxl0Wten5I51zSUmOfV2PXAM/0y6inZ0ppXwJSwxAMFwAam2VT92N
1JtElpdQHKxoErEcrB7xDs/ul1Jm2ps0K5kWq6097fReH9doTNRFApczzU9WWQ3TxMq8SUQXAxYw
VU9n0BulbwKIeADv3nfVQTJxuNK7Q6QD8hqC5pLXtB01fRr67gNP32VWpSP5swyk8UddFpTbcndo
vVEZLoMYhRcauVMlFeTdAEs58LD6tz1TlFMajtj1WD/CnJYRMY4nQTHFYaAbZm5L4LpL7ogfFUAA
GODmkwQz1YLPUwQwkDKCH4oUkk99TefV3X1MJpujNJqYzcwv2eAozrvjEE63t9Q3NEO+vJl6MA+f
ZTQDt3ZwN+E6n7XLz9aZ1zMmFyNvWzz8vTNRRsW+3FZroIvf9rTYea/6UG5w2p1Uk+63OaWHaFOA
tKmH7wxc72/GBBEWCPh4McoHcv8dcnTXkxoopP+tv9yDoGK/pF/zaO2bJwLokASiHXrAu2pRLOyl
wWgPgMKxvsENR+b5lb9IumEiywUYQRTTv7xl1sMdBoYqmK0GGDJEvkhR/bGLbyoAkieNI/s4rIe9
edRnw3R4agiopff+F0Xbg391nsYTGgPJ2G/+m5+ai7OmYESr9Q4xw76ZKPALwgeuuszR8F9k59Ox
e/IvbQ3x9SiDX5HFTwhW3i96EkwTFPBMvySU/oZ+grY2Vtbqs6TyTB7BkYO1OIfrz5IvHIP+/T/5
5TH9u3bGv2Yuo4L3r77FF28i7c2tfssW9DQO8Vm+1lcklse0i572scByjNbH1BtF6OxDP1p2M/xg
x/kaXOsxWtdnOsYAfgQn6Q82x1iPmR75QrU0rgwb1S934t9aKCmQHaO5O0MG+ySaBDoGZtkoeWs7
xK9X9iZaQu8ZBZNqam6bhTmjl3Kz1hGv7rOSuFIFks82d88a0cG7WCN1hrQwQtDKXtnLM3mLFeNC
3Mvs4p2ClXfiam4RP/xm/jTuptKomqpb+aZu9Rm9MMZ7N2MdTKyvrbKWzsOkmrtT/Vud6TyvzR+H
Z20uZvvPvElr8oiTO+ue6S9/Vt7OvmEP8OvdvXs+oQE5RTDwm0E0QiDNIVo4i3oPyQcMRIWpACww
7sNPDuFFoDtQ2/0IGlElsBtiTFzupAvjXwVtW1+AHVs0UYOdUOhPvzQFjtJXfmKtlr+W0CBSLsNC
eSLeQXfEu3PjabWha908ERWCcyN0wJUxYii8cFbWR6dsBJJBxPpXXNyjCdOChQSY4DbsvZXFffd+
pb17K3+HS3yA7galB85HIH4zmkiaEA8WVGg4NWR7eAGIBceX2PogAUWwL/2pYq7go/OCeQCfg130
y7NnSKL+Uo7TwsTf4o87B/GIWZnQXIbgsKp/qReR4IGp8wGy1oCUFIx2ONUDkCck6rJRhDobj2S+
DY/CZrmLDyQ5fOmLz/TJy2jEk/L/meyiDIBAAbIcbAyHS4/I0o3pTYyQINxOgET7jP+3h/mD/8GY
GQCbjp+Ii3OB8sPgHwg4Pm8hGFv6JkKwTNCX4OrfQvkfOgV03P2LeRx2+gE5Lx/4wN151KjQULLT
oTvG2ShLvyuAZegP36I/QQt+Cb8WolFHk0kSlCjeUMJZ4F/NX/ACNuRL8wGq/GQ8qVqyDfgkgLDt
r3bJTyUrjOvPzQdKr11akJ/qyXm2E3eePj4POLxieA7vAGr3H8sQCH8gAEvi44ec+FE/aAWwLb0H
0DDrUL9B2sOOfZHrOa9qBvnnBFL/xJFUnz47tKwQLUgOaLkJFnz9CwNedOAv1MLlLww9MLkdVJXu
XzxOd8bUvwK1d88umIo/wA7TIFxZfpiHUcOCWgB4AMoVlES+BgCUrxmy7KGTVVtjCQ2YjZLP61N5
YhvRc+WOsb8ZXKF3IfY3d5Gr1Vy4S91TudAoOnQHGibDrEUeSH6QVwrFMAXLDOWC6yFMTTbRpfwN
7sFd41QECXHyD3RVpDWf+KFOKosMFrZd7ReyW+wT7jL/dLBUsEfoYX1+GRYOT7hl/P3fOmd10eT2
kbgTyj9CnEUANTBXODTUYv/MXwBjbNt8Hr6QBWII3J+6Ay672ZccfeOKd4rm5W/KccfaYw1KzC0Q
6X2y6PjguYGpsSAXfJ9T9uisvV1AXKAiA70RcIwIPupwrIW3idDu1k/0Peg5bXUOHIAnMl6/wFRQ
VLff1ZHrDahFg8Dn/iGuFphnC7T6icEWsBMwb9bzszOwMeSF1r+I1Yi394v89qE8EZE6xlT0ZgUR
QqE4/O8U6C6cQAi+Ppsnm5LLyHEMu+oZ7HDs3nQzJGq33tSck6JSzW0JB/NmCaQNIsKDHpO3Hwf7
+sy0xZtmR8oZWyhL4Vv0+MM4U0Z3R1LcYNFBqRUYl1l7BpYT7fMHsC3jBaCuf0MtdzbWS3Clga1g
pXHlS/8oWCufvcYTqOikKoBGMaW9hpQTgoSen7UXKDv/J9w6iE/3wu7RuXKBqOe4ZsU229b77IdX
kM+HWXNEhPKcr53rsCzXMSgbweAdZoKJCiYQKmWxYVzJ9VzXO0ioAogc3wDYbOkGENe4sTwvHIhF
fW/v6Kr3a3nlLJpDe8KDBsFr7heKMlOW7wPZwRK8tYlRMY0uHfadNeb7d3SVmM5WG8HD6WbiVfD6
AdY6r5hXly2pPPwf+QwNg7cwCC5hgYR+cgN4RyzpfliLylG45BQbhJ/Yyci3gC2ilXNiJlyzoXyY
hbS1mLYCQgLzDhwUax0NFx6DPVSfOKE5GDlzmicr8y9Mi33prHXySXhUK4T1759JeAjuxgKaHX48
8grWz4lz2bxZaK8IXyL+ZqpKELI8JFlxrmGts/75HZyvSHpxFltoxXEip6vPr4SzjrMnSBBmJ9WC
NMZFEpHUYBGOMRa/AoCjicnnnhOM2XejfIf1F9BnA/Po7AtIKwjh/9DClDM2L+SPtsZcjz5ZS3eB
6QTtZCHjyhd8j0fYAsCGOj2f6eg2gs5Wv1sUqmNuutjA5a6diH1HbawcnYV57g5/bFj3HE3b9TAb
IEul+2iP+gUrmwXub5Mj6HfYrMOy+DHPFudVu053rASBUOM+93dtydWey0R8wbV0zxUM2HjbomMA
7H3LItfn6jvZFsdu2R3NMySmDnfHfwrULPGcMhKYxQFW0FId9esQL1xlUf95FDULrnB6inbGs5xg
9cMGmwG/i29Isx05LCE1dEuWf/zz9+vkcwFIFOgKIm30NaBOIYTBzoxhtLE5WVxQLNw3m5UTRXoV
R/1dnyVH4ChDmN1otH5GkOqJPNo1BfOPdh3QQ/0tthrg0fLBIyEFINnBF+GPkMyBTON8seuAafJM
/QP0KkEKIV/e9je4t+aHPeW/9E4gcNkowk5j+PuKbyEqx1sKwVL/QXa5lvAiXNEQFSoa4kS86yPu
1t6jhgc2yy9GOgceHyBtKHao0EEWO/MTdglTDrY0R7cQt4bwQARDWBNjZo5sAw2OTihnOE+FrIGR
AqCxfDTkc2akTM6R3ynaMZbx/8PSmXWnqgRR+BexlgwKvAoyOM8aX1jRKDIjgqC//n7tuSc5iXFg
6KG6umrvXSYkuMaGKktqmCwvmSKyHf94LhDMYLug+4JnQ3qTI2B8m1NqS9CVL48T849qD9jdRhPs
ZGRiHm4q0IC8RMkGbqJZ0zM5O3xLPwJbpHGBmNIn2AM8f0IrEDwoqcsi+9U5hbWIrdqC8Lv/tfvB
jQUfM/oEWxyt299vjfmYFx7CGA/G+uXxK+whqNhq+ppy/AQ/XrqkaIQ8f+9L8/LlXye/1fS+xcVw
ldEAKEJ2Ug/flYP6wiwMyYkSS7HgS4MS6CboFu0GP5iJNXOel3k+ubKkiVJk9416oIALQ1VlUUtW
yamYofTv9MUCsmABpzbPIttJa0wC7h4fLXbCXTqDCjq/DkQ8xqL6WHbKN7wZH+SfK0oDosPDiouK
HVzPcwnjENTjWNkpSHQBu0QOhWWsf2YCv68s2mzd9TMfqA1ghSM+Jgyhm40VRH4QYDkJ3vNYuTJd
4wZhRcbe4BpD/EYUUyVct6BzzPOANJyQGRtK53KB+C2dzuF3AElELadi1eK8nRE54Ih4A/zFWKJr
KcsK4so8IFbD0wweLg5TTEy9I3aP4gjLMzxgqAYX6Qz0B//1I1QSPiVSBVw+S//3OFyUfrhfzHN6
MfYNXCXlt4QHA8cm/4F0heAlR03Gyaq9sgjRMoztQ3t6zyO0dgSjsN5KR6Y00gnENsF+t5C1voth
ST1lADao36DZIaCsKENcGG7y9jGG+QZO/j3nRrh/OUFm2uJOzDOHjwES4RQAKqF2CcXNGxtvnr7R
A8TtYZOJrQIDn5/PE54f6gsAgxmIxRzizhd+jvl8AWgVIq37zudWZFH1pgcwfnDLwL5jqZYZ7p6Y
A+t02YNMxC6KKuCI0Z5b9JQJUe5Ccqc7Vq3kBCvqmkK+VKntJqjt5JN+TQpPUG5ig/dG4NARQz37
7Y7YW1wJilptBidjxwIi8ofHYAbG9Zd4+Ff2f1V4yUH/kbZQcD8AlJAFWhMin8CpGMzI+eCCw12J
UdrF/pEQ3kIEIHqKEBw8bOG+vHG0RVkBRMZVqBh3sVxxqkqsaojQo+jBQgaKlhdBpQ92EEPA0yQ6
Cxfv5PsJHOvWgUJ6D+UN/J+LRNa4smOEBTasWhz/MYqn0kYW98NZe5xwIzVfLgIgeW6QFNMRrg8K
B2Rd0Y048vDzJ284eHQjGcFFwRrv10JzpIWdfC08fQr09jmWvPfbgj2AFwJoGpUC/Eqgggycakvv
PX8hbMGFYAgBNecB60M9xdMj2AU6H2QgeH0UEDBHIPjRGqj+ABLRu9guqNcwA9gai0yOBfYb4HT1
94I6W/40c17lPNAaBfAIlRbUOfCsALLDMkE7FIsnMNI8ZA0xrvggxD43qK0SRf5JJvnPi72YEOBo
5q8t/skqvpiHihBE/Vf+VJwDaEqxZsDjQVNz8Qv/fv8iuPCcMwCNPXV/0Ehj5Ar5DGDmGbqFmB02
i4+rjGDW8AOyWOwdCfGIHQjFGOFGA3vxHxRGNClKqIxEgadizvpX+eRK5OP7Zi7YdSXzaE1bfss7
Q2UIbjV7ojcuonTue4Pfzsf2w1dcMkfU42MPlL4Bjl35sxQbfycrZevoYtx/lH0yIR3DMN8KMkI5
zRkDr6NBueA7nAp0j5rxv1FA/yEPxDWg1wLoG7kbDkLHIYCjH4EvFr+cBPZVRbL4juDZiPPCc6AX
We3hW8AzEi44+kMViAqErCbQeCWIu5AKUF7+1u7j0FALpcb9Dgl6/d9xGZCsOcIhAHpw6RCC3BJd
F4wF/A2Yo+Aav8MKzSDIrfQ12k6YM+6bLau5iH4ZvvqmFAMWBji1YxklliZ0lhj5d7yTzIadiQMH
QxVCJgwc1H9QQQpW1Bchu8PJ4JeJecliCUMa2RcWVdgTEGu/jFyugGcgYkBE5p3wOzket2sgZwFy
dsvr3HX/QuspQhuFBgKxrq3kC+ei2Yp9cyMXCQdC1MfpnJ77OrZ0tCjDi6PD7ucjthoMvIWjXc0z
EqPgzA7xpjvAHybq8dxhTKlluJLO7VqlcmU4Ec5ZvIzW92U0x50aS8fn/LEWFSrZ6nA9t3z7mKcw
g1SKZ3V/xQpC+k+5fM6DcW+fQSYSdZy4NvqaXn3eCMfRYI8b1koocr0u6qY+qptg94HmiKpDt5D/
IHIFv4g7QPoCzRlcmf3RGUgHDrvEo95azR1qHgjDscmP2KrsRt6GDf4tpgW/zjnaWpgeEPpYRH5H
jNv+Rb9glKJfyNUChiCkuciKqJf3LVjpiwGtNqX1alOoUHxt1Ky+HKHonIrbHQ3NleR9Fvkxv+RH
WGLtqrpgsgrNgRtwU1FSZ6DfMMR9GFzshFPUzgXRLYbT8bCxrbyFqyNziHnFuoU3GHcNayAATBPY
DuLKwxg2IDUTANPgTiCwSVj1oG+4oectArN5ZMIyEfQLSlgJyJe7ZYaUmEPmUnR+RwlLqNbfxzjH
322pKjw2TXaZQXyroCYouvLLCGQyPQz21ig0Clmy8Fff1JdgxmgKViwX0HAvrDmQYeX7CF4YEyZb
a3umD5NJUCOx+DBLIF4hDcahbtFXKAMyUDjvCPc/Vpo8Nk7UgDFDmwatjjTWLjpwU+81d5wfy0t0
C7phdaEpdJn8I1Wx7Y9sZwAfQtesvLpxB+9RHrpF7vYvxJOYE5y5r42YaVDUxdRKx0gGVN0kV6dM
GookcbdA2MFNx/UI+njR8xJFtAq3FH5QOfEhUAEsZlYJ2RpC6DDQvlce7lnmuDpySoy4wrTZoAHe
KiDeMZN474mRweJWNxZY3+gXERwamFWW4wxWLNM7+pxJ9x7HPlBfVzq2vzlaCfEfzbgVRBUdshdj
vqmwhUI+C9P3/UR5BDARXBkpr0twCiG5EBpDfQvY6S67BdDDeit18by9jrn/mvZ+SdyjWcxCA8Rx
sO9PNYoftPgZ+rmZkQHHXZs9xqL0LChRvnI7GUcjCqO5/Uk0ErKyJWGS/kQ/R+MGzxeHxZPJqwzL
TboQTnG6+fAE4Te23xm+W7Jiyfk6r8K9ZSuL+2yezQnuV0ed0juBm46StPlB+yNBPPh7EVDTWURF
1DGfIAxlokAlSh6qp+cRjMwwvT2Og2l+uLPnwAOYDKY1ibzNZ5UJfPNQu+T7dN9c9FO7DKbRrD5Q
XfiMGj0BAEKXrHKvs0EmmjjulYBVGkA8EIJTgcpktoH4aBBBvyKxCH0Wsd1jH3dGMpZciCriqEPe
wvKoExDAvUf9HuEQgS0mAkASBY7YuYfSLT7mBGkrrgx8E7ifh2Z3Z4LTs8EyccNRNtadHEEuY9+S
Of41kPDoRCjOPOiHr2ffnOol3gEuK7vDZoVr/Tg9dxhZEdGTLTJVyPYLTU44Q4SWvzUc8LkJuiMx
1p6ozwGaTPjaBNlFsFWIiCOnJQqAcIkkXfzSSycy00woEDPuLoiS3lknUYyovs24ifCILuoJvS4y
ZSKQjABuPCKMSQTTBwIkzdMFSqCzO857/sMm9HGiexkJIqYWizZiC8QJiX8CdqfAH9kz4vUxRFhu
6aeHWCcLMElqqmwDX6R/SU69F9KVfBUZaPrW2HLy3k96phygCDFS/V0iuv2NjhNE/7e9ojozWATi
fAbuv4WKPtsN9UzFFCS2HuiosHNhMRePSTUcGhESFkIv+UJU4buSHvjW9OC4RHS4UcI196dFSg1I
ylfK18DzItlwjtEu6gk5dL6JxYpxxL0tH19fBynIjyFGt3pgQ4YiC5uuxwoZT369bLYuBMixWphq
GCcOW5id6KZ/8+G7C2QeJCeilRwWLbIF5wgwI253Jo1G7gHm3Y8x/czVeXqWrs9LeVM23aq4DKai
AnY2Lfy7p03bxQDlGNzKZbGVCRdhIohaEFVHaxKMB3AmS8VlQ+AEHi3SSDjDuEUXpXPM3R2L8ZW6
RaU4bRy6pCFToEJ7EB2o5FP6kMkJU0TcNQMxXTCoCK+zV4GNfDdEv1CyVV+rAAAB+NhqZemEyqk2
U9sZhTrhQxMlxu8liCZA/HZ9Ts9MqVoUGxFPInFPpoYMzzXakRRkqsWgtJYkJtPze5mxvbtIp/oG
HlQizc+iht/EveAltfY7dR4oGylgYaF+4AWB8kDDfNSyAFEwE7UE9FqHJVHWt9C41omkEL9AQl8S
MnXKH2PuTgpO23KN2h8m5/nTW96ZsajxMjTBIIlmwGjUnkGgxWZ9mZjrTmdgQGkjofkvPqiLcGMx
Y2Iy9sl3ieEl0aOMPsrQsDdnUymdSRKQRVUP0Yn8ECmxx7VlFr0WJWXGlmQbapJqwEfwnogdoi1B
nW9SK+36ReAtmTyv8hnZ/+cVjWdiMYikUgc7OxGxRL6cKH93/hpVfiDVi01hD10uKHr2JhaFfC5C
RkTM2cCyvy9OPcL7OaG++7IQOohDQPAgQsUCXlN9RqGQ+TeYjzAd4tSMSuwN98Tke1xNDDkjHaVa
EewhfXHSrvWmOeU2j4kHAh2YiQzxN0aEhUJZRuxYz88TsXse9afMF1aGiigCqV8ygQmJE5S9gAR/
8xmMmXL01GxKJTEHHsQqvnWlaUv26Agtwif5lwUg74YKC+k2kiYUYgliAHeicgm2D1upszowhc5E
+WkTXNb4yF5IucKF/X3PW7c5KVgEbBZXqp7JXaODsCaP/VOxLL0mwQ/2DJOXzPJzxkryjU2KkC/y
ABOYDD7IlspjXFO56WyQ8lXX5YRs6o4hzWWHRKZZM/zwyluyHfsrpjgWi7z5AqvB/VPYaJONuS7C
Iyb50WuPAMn9QlHJKw1OapGaLcWVGYcVyDeJS7Xbceanv8bRXFGd4JsE3yrHEg/EklFN7Y9K6NJI
lKGmDlt4+D6SLmeipGTV0Al9ipczEizUG0PjfSoRioG7FVKaWkwODXcqHZmAzFEKetnqwA5ZHaJp
xcY6tSK4FKjTh6MPGp4oaZ3ewHTJkgkdR6qKA0sRUu8y1n/LUojk+0DE1SRddB0Nhm9wkOZ0CK1S
H0i8EIAUlbiEnkHQ8mYDuAKq6czGmvX0J/gz/iKKGh6Zss8fZRFNyxF1lXCcjsECwDoSFcRs38P+
7b4OFuXePKmr9MaFYcrMX/nUNKIWhbmjTH1vY/6GUwrM/wZomKJws2uwogEanjK5JVGjiVVQOt33
SPW/3hYgn++JvsL9sqhEr2w4xI5DrKQ9lzOYtktQ2/EhP2M0QlH9Sdn2Oe2uP3sv1JkxJZ0/kmbP
6RuUr2ZBGlBv/Vv0955GsE7mzba/f26babVv0BxZV3uMFPa5GolriKahH3gM8m16KD0wDRPFD6bG
tLdUltiiJe4FK2nkRlfjB/P08li+IPGxZHSELhlo5hpMEtleMh4MU9LBH8Kdjx1cIPEqa3g2q8+U
lCdOmexQyraiHYsrz7ORm4jQ6PORu6WpW4ao5FmmHgH0V27us762kJ+1QYnA+gq/kxQIrgg2T+z9
iBEjjUSRLYKmwr4wtjGBmBqR1jz/mzIVWAbtT1nGBwm8CVOM9QV2I0t53RvGG+YGcpcIXGA1mXOi
uA/pF9TgJWFQuT4GDt84VDQ5R5D2UIpo9a/vwEiG6McYTm/6CZBzQ8xKcTgYV8G8wziAL/ExHxGF
wjAWCThEu1UcYKtkhVFrxV5CNhcLNVH4vigsU/5EX1lvYogAIF4bnFc8WNwBCop9SzuJkGlJBeqv
Mhw/KcUE4OBbd4zEONcslgzWyStXzYwQixoTRJqTkscokVvCacS9CGfKT7gL6ZTBjwk6g/zRVRQ/
rliBiELvaLbvjVOeESAHEwg3cmauv7iOufHDAmqu6XjeX59fZJ/odSAK5KqSHYNjLs3p9fqcXDn2
jLJJEXptUulkO4pjnwrhVj5Exutz6M6YdqxON2HQuMksunJ+zoazzDUMflgGW7gi2CJyaK8JFbau
+khd95by/DWWdiFb55W8+szDaW8B03OMgj2FKebBVly+0LXHyeJg/CXSaiTVWVbJmPbET8zsfWN8
bzfYlgfjrzwEfzE1a9jE426QW0AwJRxSPAr4AvsDzA0/WY1ZfvU1jQseAUccB4IBRYuEV674Dw+S
PQSy/b1ySEQPRYKvucJiBX/YKXw8DivrQ+YLYv7vFhMqVvr+GtH9ZfOj73BRm4uwjfv89r68yMgc
gWEapO6t+oZlrW4PHGWA3Ioo7VEiyjADqcV4U8/C4WzB0JjnaiNWTSHhQi/s6Hn6fOBHCHMMe0tj
C493ju/DksMyxg6yHuYHea5sAXBp2/tNXgHmcQZ2tqvOAD7oUu4j9/pzZvgXQMRcWFfYiPgAQXdH
xWw/XHHC5/UJYgAsyA8NTgsLdA1uB97rU/vuCgBmQBZnnCKueegflCsLJPkO5gtPEu3GdcCBgCjx
3Z80K3Xy3AkUE+fZYBk1DHIyrce46oC5fHmeH1QQTQO/YGxWh/QMVnlaTrQ/tt1zfOvEBVc4G1zC
ZYcyyc1AOnOZbcO/1y+8gQHRNQy7kjc/QUnw+0mA6U7SBWGAdveW2mpUo0Wvqf3xJykBy0tPuBBy
JF94OjQdrxUICKu8vmGV1sMnGwJt2PaGDQU4/5C+Qn/HoI6H2MNYBX585BSiGgbQVUsnEC6hvWvz
oMFanCVKSLR+v7bNnKiBCKY01AIBQoEyDdb2B6oxUkodlS6I/W4IM/dx/1F1MAkVOQRTkGRGroQo
M1IFMRphho12ORlFFJoRbNPRKnz6iFVQzxYlNuJ6Tx0NVYfdPypCKFSIpDCPCP9AQyX8yaEDJF0I
5iHGpgvdFH5SPpcSBiglJS2qZn5R7CsK6g48AkVBB0Xb6ahsgd6URkELh+K6d/xixUKbk7BYfkGK
iAxARHUxCTiUrWluWlAGDxlpKg5zO3AZEPPzw4/Xy+fqwnh7YQ7Q/JAG6Nr7qjlTMjf7eKitvCoP
GiHVekKiRB9Pevi9ALm7OacHS/sQ4FCbNDWhNuXETaFNQ0DrQabhW+GX60ehBrU58znOaAUqylAa
qLWDgV3WLuhVPoIcFQcg5IGkKkEbQkciunlTbsjlELWnmYllEdlBFUaC3nMjE6F0PWQAUEiTE0cO
bT47SNH4IUQfjh5FeYXv+ptl8UUN0BFq0XquOurzFj/pu/MqNRk3GdxL7Y6OuzFKHzgIco/KCfgl
WxGS7KaETu9/3fT+R1rAPMZLVABaEBuEmQhxkhDIl+iykF94QYvcZt579pyBN5mACcCYMsG/azTr
G8O7K0dYMfYg0t78rVA/oje2eBWHzmOpSRfBT3EtwJvjIDOdr8kKR5GZyRqEivSiWggvnNkcrtiH
UcUaNBzER3EOvjEpVLBElFwVAtmsnv82KsoPuMglCc5zuqnIM1LSs2bdxDcnvkbbiUwxD4g5kMgD
XCHMV7F6rJpVMuk1mKni7RqffP/O5EmabF+FPH/q5jSgRkD9MTa53Iw+TX2ueoCznndp/TAfMLJm
cosCm9YR3wmUiJUkcGrUXfTk4WQU1mteEtTc50bRqL4YJZPOfI+CKh+99LevvSOvlXK8Y5wi6e5+
imPXflZKCY8/6LH7UNupTsZazYEFh+Wq1qu1CGt+VKpyIwX6eRCnR/BEngxkIA4wlhRUzwIlczRd
24APh2sCaleLd9DVFnI1y3TTj2QVrZAGBYPECzUKjRUEAbMBlZAR4yqI3LYfc1qXeJrluxmrhrmT
2tZX0j+tQM01UZbV8yBYffK46BIvv9f+R0VO6c40uUjPaPKQH6vWzOZJ2Pe7JHXkjzJuP303K+jw
xPTM8uME8aUomlGYgeOvw41hEpfbpO3AD4LFvVOdknLnH7N3vOeKDs+nvKh3w417suGrsr5qKBvd
fvKIbL+6v3clMpOdIgGePUhy1HqRXE7f/SSkbKKO4q+Wpq701vuoLkMu7QapE0m55kGY6cbGYACx
5Cn95BpM0l7dfzpSSccpkkxC6/k89HuS4hkdGazwWSgwFozQaT9dYBF1ebY9VH/YoKZQ7fOQQkwv
JDzfCeoWA2qBxNCR5XDyGAxm97pHj3bF9v2oYTZV4ADboi0X9+eDEp69iWGbaaVR/Gqlp01NIQ0t
PPRSav6w2pYBMrLPyn+2oQvPYDRoHgR5guqOme0RSgdb0X+VP6VEPIIMncrVl0SJ7xVKHuCUdHQs
Qz1yK8mw9fruE02i/mGaxF6V5tNO+szQjyFUh0BNjB6Wdp9kvdJtDZS92ncpmJvHvCPAnMROqDUo
avRGEXLY+gCfLn96gxixeyhRb6ol6KWbxd2wZK9U3LEIyvCth378goWAs92+IyeSZU/TOl97wCfP
EfaturHJQhWwjHDkCSpa9xiA1SccU1Fdjx7gVaqYTJSGst1dLtBwqc39+266TVKP7/nLgWf7elDw
u/d2endwTml7/Zg/z/ga5bEbZmhvocQqtYcoIn8tNX1ib6+AXbTi9Qp9GvXYSbXzIHwv+vgQZvxG
UAiIV11PAir+hJRey4EHhl0fRm8A4vS3oNrAuFG2ceCa2TbJ6aZhNKiee6OKnm6jvliZXONFFag0
AbuiRemqzaNyoQ3yeNqZbGO1SGl+zfr4fqAj1GoN4roDooLBvY3mmbqSg7CeVneC7y+53ba1/tw9
fvUeK7PWCQlTZMc+vlTjVEgGkbv7534z0U00wxexonuYLLWBCSwoUgYHOTVQXPvkL7uRPuGkCLqJ
EUMKqmvzp84KRIcH4a2rSrADJgi0zsxV/yUXEFsSCXVGBWEMzZdfmkYQoJQXHVPdDSKdTRDqClFx
VmDEM9/K2cAsj3cD8rZpaO0kNarcU7K75veVbIJIDYkL5d0spFjpRs8W61sP4nyuUGqrMIkMJWqj
LrUU90ZFMef+rpNjz+gtopa9/DtUkmUYUtOvG0hunUissrH8m0iP1KGN5mkvMYeKWZZQH0iih2xv
ZJLQhmQcg45AQ9ir/HygT1WpwhFCfWfcb1rVlRO0DjVc1ahMe9s4+xAu1zMMmP481zXQvvCRxJgK
/cR0AYRRUeHVuJMuew/qPol2EDlIBJgJfdc3Zm+gFOXDnKOYIfVf++qVHbq7iZMme7HRG3+odE/8
sNJfa4XNbR1SWrWDLlUhaYez3zoaJdYipy4HBPh8Q1Omnx6w3fa9fjGk9Di9ZO/6bRktCcKIl0jC
h+wg+3ADuvT12pnPIJvGquw/JGXeveVmp6ZSNdOzBh8zfF8CIoehCobuIbNsfySj8pMEXkTVT6y6
I3UewvyLSxwaA3/j8wIO3YHXivCOyNT3CnQ2Zd27d9GyrbKNHsOZ68onWFYtH/dUtiQDc4AoYUzg
8vXO1k38ePrUzEDv4ZFRquihsK9SJKeUs5ViUnLXBPmqETks37551l94IoUcF16/M0amkGPSCETF
ayV+HPopLD8TDmbVk2cvWltRmm3ZdV4eyJdBqLm9qB3nz5ejKQ+vb8abNgOZkgSFo4Q14aCH5Bul
cbgnkJTLab97AlAgm0R1dMJrTQ8tROBpMjQaqQpWZo/CgnJ/Vsg99/3WwKI9CU2GuMjIS77w51QZ
xVzAkQQwjR5NSrH0HiV5m9gYtQBj9RAoAuH6mP1SkrFjA1ib9bQJtS7CAT52Oni+kYKNnIGKLK9i
OrkEY6KlEst3Tm+TYBpIbOEizR1QBuGjIM+jlco46r/3ouhTxR6m8aKSOioJ/PXaqhFjUTTifvEo
DHpeQZlCPaXWcoI+X5ZMQhijOvINzx4pkg9k1HqW41xpvc9GjRqvVF520jOnLY4rRT4H3W8vDL1e
rPltSBWsqPaKQuZT8DkNEITam1KgjZN2nYuQ1QSIgEqJYEiXz3SpdqhSKeAyULYN3yBJcK0GKeI1
aHI/KepNh9B4T781cf2UfF822vStK/N+KLFHvb/9d1qCkNNrP3+l7/GLeOaHkN8dSdK+vi6olqmq
j1kd6U4yyFEbkxATVyhXFo56KMvpCch9JXbYsWSllQ9kp0a3taZhTYohDvrKfGAqo3hQuXf97r6q
zs7Mh50NCOzHrIlRY45qTQ+t8MWOcSCDRKXUaYmASfrJj0pOuBx2Fwhw9RLI6l8W5MwJE+R5eH+3
dqqQFM3faNqKTEB6QEIJX5XSyiaJNmWCv5GoDtHQipBiPQGShXEqVQsVP1Kc+KAr6ULeE4roE+6f
S1VgU0PdZQTdrUexhwsbtHfui13dga2T9ACa+bonXoC3/0oE0EtfFkbjvyrD+7ykzcfszyuxGdJW
sKnLBDWNIsVGo3n3LPqTtwSgs9dST920oURTFJxdRUYpyZjybx/KTlAXGcT9QzP9hhAR8WZXdlQH
5Ox44ILm8F8O2W2/dlA4tl8OKx3Cqd1x4IovRJVG1dRwe2NzEftvxFMp/On3+GTsP0fPUTMy3NKH
T2gr487pnNwXAqtoA4AWbkbi8z0LSPno49y3hltNS7/0GY+j3kh8Bnjx9zMUOXSoG2T1bd3WfdMG
mGMNRoYVW8HItEM7dEIndVO39ShgYYMxcAFkUTWjtJtx7YBusIuRMZI4BjUebAocD3nFQvnNUWZk
Nu3HqBg142asUOABSUePrvCQHh0Nxn2HKkwugucWEuYjxPWHVKrdoMw2XLBpCty+o9pU3XRLB1yT
o04X5xNGIbW3Z9VeqByi801yzcmEHDgBDADDvdFJs0IPZE1n43ccT0RR7NwB7XNgj+8szpzIkgBq
IfU+Fg2hWe+56uUOr3K8D5Duj/9cAVr3qoUOlwl5TRIqb2r2ALGE0fBYkS1FcjPxmjVEhL0AFcZ/
4ss8AlDp7VsB1nvMs3XB6y3glch7rHv70HuM7n5j/anDFfFku50E1h9tabEzt/axtR+MGmtf2tp8
v9r/qcvWW/0BRhmtmsnzvDL9v9y6hfaGwNeQCema9o18rRfZq9VqE21aL579tau/wNpQlMZqh6tk
w2Qb3Yeb0F79VQ7ZMUua3FabW2lpE6znYnN7e7m7ujHVrNC+3SSb0vY8jmxjBYln1KO/7j4qhT6A
N+CwgKwYPYFb0+QA//3HPPKCceVT3mwsLdhIwIMAmBO2fpDYfS+3tRHFSCxY+qilh5NyGU4i7zNN
/1Jk2mEcLHuzx8o8ZON2p05KcAJ08CQah+MYQOx9gdIcYNjZfVG4H6+5wuF2HgBWc7vz8T620Zor
mWbzYq46UA/Ad1Jv4omQGTW0fUSF0escMOBZ3caBGzfxum88kK8AoygIQC063YCs2j2QLPcxf8wr
5OPjP+RiF7GzjcYUVJ3FNoUfHC5oBEaJL/6yMS4uCkHfcYrWyJjUkcN1WbG9Ltw1GreW7MER9FIe
UTTHgY9vAYGxYCwBWvpe4rz2I6+bIoq3F82ReOqU+nSAMo1xss6XAsIkAHShF7iGC2huRW/wszeW
Nt0RbI6Cirm+waA7d9+Y9cbvMfbYzf2PA1BuCr19Gq6j+cDtHI37R/9c4DCDVTTvX2CFkKvTF+3N
WH2OQHGivbnpL7RVf9GBxolYQ+AYqBtj14zTI/bGfY/1hYD247k4NRHLC40GKki/UOXpDUjtAj6I
fW68NVbhPJpLG33Rx1DFfvjbX6CgasNfMQHmDVw0WqBwyMdk3nm1h1t36K8TlzjKLAUinTvFOAMg
8nST1fMag3gmNB6tPoccbb/VN+D82KWb5ER6gIhjduJl8ltgXoH880K4es6KXbzJduyh3QFc0vow
WNawHkWY21gSzzCWyc7g6QSstrkWhMov+fS+EQP1MS6dHDNB/WKHsKEFqczSoTWmGBeysFBk/r0a
AW6RGaRU2HAfbkzPfyYfjwXYikZgnhgb/BfEDa8AtvHgPSHv/Qw5ElMht8VxgVBg01JbmCMMD8+r
PBaMJogWVjaCD4iQN8E++99X6VAl2xGfTgCCyJOnK17rUx0lGacOynueVazEsBSnhts0kyn6Kk/C
8Wdi+Ehf2GIQElwaonXp0iAzcoLLyuuv+5BQFVqEcDJNRGrnKmK/orloqaVIA2QzJANgqdw3tNqS
ED7UrGyH/CGheDIuy+z6OpOO48/wxA9cDGJIgrh45WWSAyKDRJ5Z5GpB/ghoNppjTmDj/tn58AqE
0YUk4Rm+NBosP4fnLN/ok9altZ1uQoKZVwIbovWIDCKt/J1RItM6MUcwdcaCNau6yB8szRHKEzPe
QXlq4IWTcEWl7oUBczeyHnY1EjXln9P8N1x+kCv+rSGhWjobD4LSl2KKGhHDevO6KUfjYlwEHkI7
Do7Jlr3oNl5Hy2Rb+OTdultLkPZA18/kyVdeHUUgIB2iudk5YalenrY04NDqo3AaeB+XgrzwbZcK
sft8gjzuBF+FGzN8noHsW45EXP97oza5MMi/lSfPBZFX3JC4Jb52xQ4pjwWfJVSfQAXGk59Hu5A+
isiymHNkB9bRjPzArC8oRCytYlnFU2PlI2jN/880+j7bG4kVU7Zxw1lYxfsoYyEWvb5TrPGZeZNY
hxNPmG1KtjIeB4xM9AM4HEUNrOT7DtjPQ0ILHJ6iC/+P6twWI/fJbElGgBOtbYHhE2aTCo90IFXg
bPGIicLwFwcUg1isuRCNfKIuPBITDSI16DFeGXIw3ssE4//TFcaXQ4o/Pqz/4uUFGcjhohuuX8M1
MMvh1u+Gy8xaw5IVfwkj/f3Br/N24S98MtjDhe98hv42Gvr84tuJbWfrZyPf8R2eDHkGIORwu/Wj
IY/EF6flab45iGadHec5nN2tLZ8oHT7lPywOiSXYbsPhGqZ1OHQKa8uBF/7W97eyxwUkK3HEMc+L
y+JKHPGf82BQaA+2lJbPP07GeTpOVVg+hmhLNJ8/PsPh1uEmeJnr4fV/tyBOG47WTBHfd/2172fW
0L9e1+Fw6XORvsMbOAbHjUbc5Hqx3S5OJ15YiNvyt1y8c7f8hTPjnyP+LWbihvzrUFwKnyMWP1n6
w/Vy6F9cjrp0l+IkpK8tcWr/exjeKXpZfPGCS2sxXUWPg3riHsTCKZZQ5Nx4JAylWDQBSI5QR+A5
MSIWolc7vq5YC35xwOsQ62DRuDTq8HoFgIAtuwY2r0sjfiBXYDM83MUWiy1mnwXna4hBFfdL+/AW
YWYX58VicRZnojdpVM4441V+U4jqu5jHti+alMV7vaZaEVctrv3BfYhxS3xu9L1inhc91WY9PpuM
GGIsDph8XAQUdr/mn2HJp8TCH9vIBll3p8C83R1sqGXYQM5tgkl2MMyHP0BEht3IGKIgMayGO3Ca
NgDbIdKA4rUfxN8tANv8J9E1rIeXJXcOXtcRl3OnUzgkfP6XF9iRa1ohNH4NozqwIyviZOZImHzE
pK3LobFfVmexLxrq1jIdHpZLbTjldzrkL/Kkw4smHi1168ArkTVd8hxG3FpqHE18zncvHJYXsNdL
0EbDw2jqcrHL9dC0Lk+bNx5YlYfDn8PysnSv63p4JQbEgvOyiGjxxf6Yj3HSxhHvI/s8uiwjFwvo
DV1sJTkD3j3smMkDe7lGmoObWfJXYl0ZES9GRDi8MhD8dcfb6D7xBE+J565rl1lWiHnPrTM66D+s
QGCvwxM4dEbaYsuiTW+LnhEzjI6LbSZV7mwxBNvt0/2wpK/FEdfiHTyKRv6dAXN1yeJ7/A1AZyVe
iu0MU8SI/wxfZ07Bi5yJj9ApHldDEtySrCsl+rwrvcA7leV6vb6KdY7mo2w3bxYzdLsV7qUwNFTs
4Cc0x0kIypCMOEZhuF08VsLG+VwcOxHhGfOWfMP1RSNxKU+uLOdY3Ab3Eo14lcnl8tGvyYpWwhON
bT62FaaTUpv/7lr2th+exy8Rn+O9Y46B64Av8rCEhRF36X8mYgZ0HlZAvLNwxbOJu2ZRdb7v+TB9
r9lufWVee2Le/7sNcSlch4p3I6Y2E2YhzF+84EPRSpyLk1NzkovkUHyMlmB1o5m4pNnXfvBY9BTs
TWYPjcQU+tpURBS+bxDtDTZV3Oc6o779dY3vDTRIXKYl3Emuhct47Lh28dWdyX4xsfmY6A7hjIvb
sLffS5cP4qn/WDqv5caRJIp+ESLgzatIGIKelERJLwi5hvceX78Hmo3pmJ5RqykQRGVlZd570rzw
+a0f4269hNzlatdlxk+4Rc7tJmxuz4PHc8PX//+q0RmJBtFqzeZ4gMj8nnnVZLsQ/Xckr+tt4SoW
LyZSrPGAv0rismI4uEoEHeuPXWUXvDgvz5mH71kfs9heL7rkI1v4iU+Rw5UG71w/f3/6S4H+u7J1
29vfzO2tg0yyvtj6D3/hGd0bV87VB1vz/Xbjj+7rH1knXGtcHF9YXysiKVz82Zk2insJPJKUp8tv
vLnFHGIelxveTdqBT7/CJnf5HxYB/9D52f/e1rez7nFsPOut+v8rWqfL+kXuDkw9suEbF3tbBSdk
nqzK/9YwNJJ1K10DLb2Fy9+bQuNxwznJUrmxQv7+cH37wgbvI2vN5EOz7DV1iM4oUzYdEjpSoM3t
F130r75b06nfyxquUD85l/bdfaxB7BJvXL6Dd8wlrHeJtJcVyC8yYEJluJs2j8caX0EYb4Lt7++v
AFWFvZOIw+lk82sRPi8Tl6iy4ck7Qhqv6q7BNttfHgfNPa0Re0CAlR56Z3TCA/D02+3b2rhUvtAv
TLfGvihH8ex+r9e63tNV+vJ74VKpkhMEVfZqrpGsb3M58Drj0wO9Nn8kufrT4wFZ9MHvvBNjI7nL
9SGfXZpZG5eI+3ggczzwmYU7fnsm6Baea9jWZvIv3ID1gtJDjPZMP6C92HE1fDCIlZHarvp48yc8
mvR0Z/ieqHSRpYrvCvo7RPN0W3+QkX3xjeYPepE/bUuzV3fie3hU2YJhfF+Q+6Bm1S98HX1Zge5G
fdd/0GujwUe3kXyJFxT35Lv6Tn6nH7Dq8tafp9zkH1hKnrJyLhB6PJuHLly13fgKf5AALqv8TvgU
f1CItCPF7/Wi+e8FKPeT9JG/gWsz5c0CJ2fejNDKp1XBpXIoB2qIUJcJruFWQgWABBGJBUh4ynGB
HQIpx+NAiZ+hECgSq/VXhRuDTRwTJiJ07EJ3/Zy8rmI68TyfaRY/Kx/JPx1nKqXLN+0avUb/ehQc
j+SRfaHhe8fy+/8jEoIoKFSodjmN/oFjYlrrf1QWeuz84hyEY/ZmhKuaSztxj8xnAJDn7M5hjVEo
40f1/sci6Aj69NJRhNPKX9XSMFo3wTvCMBSRaMN4tyBtJqJj/oEqeG2vw7FoNpiiKVB9zB/6r0kb
ifLjKiwHW3IM3mH17MJj8mjfowcfcfBDN/8ifaB6q9+S14ZZdAzjAvK77aUtus4E/QSONzBg3Glc
iCRO4gaNwTJvY5IfCIc/FgJu5t70T9zEjlJAhil8K+P75Gj0r6Ge+gGgfNxQq+cjRP01ootpNlBM
K8lGDy5AGab8BmB4ZPQvvK9Vb8VTgMhJbeZPmlzKWDJL0lCcFHuQUMyIMdPZkSv1Go1AKprs0HaQ
zMHudHV0nTPErvjxqtG8aCk3N9dlB1EXcon/FHWoHJE/ozmMP5BFUEqA8kMDGIAO9SWiJeo72DqS
tOGkig7xvz/lGLvea2IpQUTadJzJcRcvWwh/FbJV3gDyfmkD6iz4k7CiqkRLtvoE7sV79t4MG2yV
7cIcG6qdnxFS8H9Q9+gjD5h9Vr8n1AFGHprYmShogfv+M//lFBrIm8h74g2jK2ImkCDxXJvt61xO
HToDCAwU3hECKrTIVEIbHklkmwjK18mo0lqoRAXCs0+CiYEaWzbewY8KPyw9MaYUsMgxIJQ+YK4r
u6jxhRSR9gV+cHFFYvAXqJ/zEFXdSgNgMpVVbenqJN98bfqRKbDe9V9xWikF/NJ/IRJgD8cfjTRj
1YynaINWY/cKamJDvyPrQNWF7cCV3Mamb7rRNpmHXsqLvHZn+fWz7LQHxVf8+a08JJ9o49DVmvcD
rNv2Tb2rd+tDv4sI+cU3+S28ZKfkVp2qW7RvgZKDqo6hwf2rXrNP9MxX6yh8xFZOgViibznN1WHB
UcMeDyAU5BIyNaQS6+XV7ARI6ZvVeCO/V18oXrqviUoODNozXf8fPgOaMeOnamPSvwG9xRbT/gna
z8KjAlL2aXwzQpU64wW0CQUHzaYxt0VL/RhRKt5QU1KyxL7PM1acx+lpdFW8tGz4wTO6X3vyejf0
OFkf0cmX3H0Shq8AuW7hGdfmtSVxfZVcjUJK+cL10gqdcnSCTx1ctdhBy39v1lJkzSjM9bxisacJ
pH9UxdZ8CyHBk2hXQIpiy4Z1EikUjhRsVthdlL2x5yMTvnhZPPYo+DR85EJNCYzLcaU1WKHTxHiE
F+oLlW90r7lyXqX0R1fHglRRhyWV+1i/zFMjqk9reSLlbwin5Nzrm2fISS+4402eLQrozZ3vPoqX
gGootwQv1Al14kEHQ7bWeUfMy5DmQZ06NDznD+wBqAnpI1WP6IvgLLwYZCHKXiWfzGxEwlwypb/8
mnv56Q+PQg/JNbz4OtA7X60a+k+8MhTyK7OyPhsaGei9kH0CJV2pACAFMFQwvPyX/a54mM8DlrTp
jqqpOdfwivRN88zKAwGxepAxKbeZF+4h2L5Y+6Vblf+8aZLZX5H9jykHX8NXtS/f9HN0W0tE8xMe
ErezW4fCzimGGYdD/5j60gEKFGxgGus40n/UF+NrQXy9+kfWhy+h8NXedJ9h0H+4kAyFF+jndRsg
E2JL5hYAOVowHF66FWOCXAyaD58rKlxoT9ibPgyvvUUI7E895ansjsT3I/0zhYMmQ7H5JeMzutOb
c4H1NV/TA1/eob5SaX/U1xDZ6qeM4/wV/sa+OTMWDk6ZG+/D/XRgNTDTl+eMAiQnqbVYaawVJmrM
dFJv8W1+1TDTebpLc5SuTUQItDiKty9UQTlAhX5KRb2illrcpS8K/q70rG5GZvQxVMtrLjB69kCR
OW925JlrtyfctyfhjbeZet05pZqAd8JmCLOtP32W29LBuEEsWHyQipyDSd0/zF1HeowOvD5ydr+q
FLECis6MFKaRBRyaCjlNA6+6xAaG5PYUvUuY//6mzvJeuDgsJ+VHStE0WGvA2+yi4q2MWIhvjFbe
RHbiZ27vKTuM5Z56te45A3bHEyGxOad+/ftXry5dFMrsDvmRqYFw/7TvBF7Afct0SiaOImFxpa3B
jVmrs4AA9xXAPuPEkZKSrkzdC4wHivBr5XT0sTo6afIHc6y3xPkDZn+gcZxBrJOIut0OXZ2SiHlh
n1sVf9E5pDQ8vhDMYTQdIRRCHnzN3qVnZm5uLRvhlwsd81CBMxz2CyBDwgDNh9Qr/UCFTBH46j86
zpOjnLGmqlfFYqDTE80DnOV4e7YEm1VfGH6wKRLGpj3ZDth0Z2E5WTY94v4WY8Sj08g4Hxol5/Eq
7Ecfe1BLO9E1HMrpPucbqs88W/b4ytZWQ07bSA7czM8VswNY0SUg/q6JPnmu5mpXRgaeqWzwybJl
hzaUa4XapOKofvpKKyP9lP8JyII9w1M8QCy0dI/FfvAlf1hTkdGhFO0Gl9hnHIulnWHYAENBsAxP
DO2ZXGyZqF0bDs099n7xQHRg+9K+GOZuUH78yxZIwq7omo3HCt0wV4rOcAECf6/u5Assq5WWRqoG
eBYpTLG6dbgxPQICWp1/6miwbjluP0eqbOiE7CLY4YgJKxUJWtyOSfDfQ4g6dpO/9vTk30y/uZQ+
/TA2tz9l/Vd4ZRlr9ITW5mTtIxB3pEPAA62d52vwAif7n+xnz2vDEST8h4pwk2MF3w/RhYrSGXk1
Zwz9bJ7nN5HgVHgYDOmR9pSYGPFCY0qfVxpB8iMd5o9W3CQ8BavliRCg/hrQuOFe8NYaG3nFVjqE
Hq0gcjMaO9lG5TEkESyZLf20urY1ah+X2p85dXuQ2ugXKm+6H/i925yLO5G9B+PXnWPvQ3OaXQhD
KvAVB8+Ay7PDc9bSVYSzsTJadjDQXpnfx9llh3hxxx8wHAtoABbM3/TY7LN9+x1yRuQIdZjPFaf6
v0+UCLlTYi5osw6570W75in7wyyNH2toxC5IznRcF0zJLkJXbsdE8j1NEIp8qLxcfj7oom1/NSnn
URxiz4r94q5QHIcZBDrhuWq3JHjdD5UOB3OuN9EOrhxeeoSE6q2dDO0r/sCjBN9LoYy/eHBhnPAW
PVvgB2YfwjW9uF1vD8501hgpOdKJxmbiKV/rDudgM2MslT0fiUz0kEO2Ojpv1rdFckRTcIEFt2Gc
sG2eWpB+DG9mIDyqaUas0qV95p13z1r8NH7iw+H3CuUAGlyeeAg31hYwsPnSvBnn+NRB8aIhwNIr
b8UzDQGvpwdTsECzS9V65NXmKqowGYLJHW1PfKYThDb9s4u3gQ8i7VZ+4nRHZ028AIBgfPOfrUy3
kxw1eI2+q7v2VbP55SfZV13trQRJ0lzU5iQ9k2mSb8qcZ9jNUEm3LcSQ6sK5JqPHFl7XHiH9G8IM
+SQ8snqFJ8qf5j9uAs+tQIBDJQ7S6FL8kFdzab85D8V8Fqnd8SCw8/wATBRp6/McCd9srO3rcKDQ
5dYvHLKIZxCoghYX33hEumyp5BDLw8qODkYiYgmb+6MpdwpjHbzhMqLKBv/GATg6x9eeYXWDA7yJ
9U7IIK/etU7vhM/6XXKhqF5WsCImGkTRHPSqu+KRs/RHy1kYVl48W98Rk9kbOul0HmlkMJjU1c4F
UX/t7IHMxbQEkHB1KcdQVmGegoCiscwunPvrep784MCq5tvJblqwfUw7f6WjK721r6jMowuJRgv1
Cn2DbXjMly1pwE1eymrJqQWGPuUacBYEovYFGf6NdGak+I1FwBNfUXeqHDxYne0/XpNAizCM9YmN
4KufoEV1d3WVgZNUktvAbKS2WPocCGY2VprxMWcaVknwRISJyXI1b/2+iNY63UrZbu7Wo7sre8Is
OunNtGWGN5tjemtPzIhmu6K6wOhkWv49vaEYuGJBGOEgdSScLR6YGbc69y4/kY10PbWdsZPlH+Jo
42eXX5bnhUi+HQ7pqYTGyO2unkKRZha73W1goY4uBpau+hun9JIiTOBU1T0jMfGHPd4XwsJ6q/Rt
7+S7/oAuats62q0CwWk6Da0rhhX9Sg/y1O68PEfv8H9i9AZsSuypnKT02e2WQyQRQHVoOMLD+FoB
mseOGQo0KdRfzlyc0Bk2z/TRweXz668zHNDortGWZp8jTXW5i2Pmqf7od98hbEcG/bKQJRgTcK8y
EQFRelofofzWrssCNj/ZNgoxzhIsF+oG9bFfrbsH+VN9Bcy3EotZY0y1ZVS5nb6iij1hO7gBaYFQ
s+69RJ89p2BmNZBSBIk9D3ZOZ7NgrzMAAcEEPCU/2lv0HDDOeXgP0b/BBTgxvJSTTHoLb/MKDeGx
G+E6jjfSNrBBqW/sB/APJcQI8tKbQq6mbxVXP/eOydr8UehYUs0mRK2NxPTKnsmQ6itTMmhZlifc
GsVzjn+GLYVP3KWze8TjiISNwmlsjy8BeDZ86G+A9NasGG4mm5q8gveEN9Xu3QoLKYsQTx0jH9bn
DVMe+wJBnSNaKXgalrAdDOhD8m+9Hpq3WJhXCpFIlv53EA/8ETeGYaAj35Qv6A8KcF9+6jFmlcRy
dsbZRtVwG54BOgma3fzIL5y7PkjpWfsPC4k7jEKGPVLmZjTqZvU9abRwE6fg3iJ1cXEzcBKZyIBZ
Emf5ZQRowwVIwIfckrGrTvIjvgJmGoAkocP+cyYyFIFPevVg1Dbzu8dbfTUe/UvoE/9wSfLGqORR
WBF3g8dcy2nDLCIiKTUN1BbgLo09Bw6DgiDfM0vMWMBybNxA8ZGyYNnmAV2PdhNbEUqviqSLJP4Y
hsxNXSuC5Qtgubv8myPWab6ouYg/lPD099Sfj9QCWKWcksgqYRywMqNz80Daj4KPTwF3AYGlfR2x
LiEAVdbMQcESI74ucCbHFzzd4aYLtvXLmhMPZ8MjPJp2JdvKnqCYftSmTZqF1fA4cC2AyZ44GhBo
yaVjl9N++4aDYoeUfQeceZu8rl7eM+UuqqA3DpwgSNpriOF43cYsKgFXMLOlLT2PR4gkf1IGQJ63
Yq8chZcK+NhbxiPX4dCO/f9y91V+Qs/ceqMwkxc2AJxpHVvOIunO/UcLIJRa3wlD4IUthNLCQT9o
x87PSH3XYiq+wy1tfzt+bgRbc2mRIRXhLhnDpUL41lzkz2XHwjXBM9agHch8SZyFx3AedjPaMkiu
p96NfWutoRq3v0xmfXZG9u2pXs/Ha2C681CsABbq6JvZWXzpqiEoKN2/Q8f/IaRMt4Kyu8Y/RPzd
s0XSkXqxZ72R3WkrIRHNlpOdqWa2HFYDLIHTpgXSQ90qRnzCuZ1f3EJ+Hkv2hWdr3QyvJVDjGMqh
4iXvM2LFEppccxku/Y25bSgnIrywL3V1aMmX8iPIPAoO+jvuTCye1DkXyv4oiU2bRwiQ+InrqF8h
JjVIip+UZhvSG0RvTWUQs/ZLt3W6QwTwrsxcg0M0pqUi2KrUGhQ3fU4PwSq25/h8EHfNzHByezUd
Iq5eYaHxRMoW7vtPvXmSc5s64wwDNYpcQDqXddhJzx0I/HXeBdEnvyp8wOMtYaL3ANTHp2Qn8szw
tvmhrAE8WXy4lGnb3+kPEjiuSL0tcvDyAwGzFTuYpFCdU/+M16Ht87/lG2Ob/CHeZrickm381ABj
GM0WbaaLSky/aBy7m9VSrAPxa8EaUqs0x034i+Bd+MxIUvbYslcq74pT5WiS/RD+MAIR/qL3/ATT
i3cVHZTduBec0Y+QZUXgsYj4a1ZJNWM8recPbm7/Wd4YwXPk87R4IuRXHgam3NF0yx5pt6W2T/U4
fWF34PmnTbnPb1QLwC++NXfOTOIv2h1nOsj/GlTLCNbSGwilHvsKuA2YAif9V09XSuJfIYLS03k4
wymNqVy1Du2VPa1KDnl0jJ5rzOrP9CXWQo6y6gl83NTVzxrRv2VUqn9MKlIcKMLsbDQJmwflY4np
OWstOvrUrafwWT0rlPj/CdfpX8vxIETZREESVlh1gW28G3bDmfjUL671Je15bM3yULNnUvg8QwH+
pX7M04jRrtsPX5BL9uk+u1jfyhsXwA7XkVKnVILTbq8rceeMSUMKywrQ7LLMMOSM7WGobW0o013d
S7KTT/y0YAgadyxahjRSdUfxH9+0SoTiFee2MJY4/JXq2PCaXWhto5bsKNIXi6H1ywn9oqenv8yk
mKdzpqvQZIMPvUHiNRScElTr86vFETsS8wtaGsXQPAaZ2jAHRVllqxACaZtqI0Nz+26TBFTbhu5r
DqfqhggqUw1YVQYqeaNIRjfMPmpRjlyhY6BwIDfYQfPlSymTxRZD4ZEtjJbrZSPwEJProjq6UTFJ
bhxW+C6jdtehKIsnYSfr9XiS1DJn8Jso7rUEZsMgTlSeJB29sNE+j4aJjLmOqW+Y8afUjUe9oVvD
hA8I18p0rWSF2RdmcTG1GgHF0hQ3YcEdMOZkF3hdnppa1lw1Mw9SpzDJwEo+s6GAiVcHmSf2Fz0l
3kaiVW90raxso0saRmwy3i2IYNIFPCB5DaU2WviwGxVyoNGRyWWFiQie7L1jwxKrrZTjDdFGzXDE
VLXHSUAXMIhopcRtknU3KZr3gQYQWI15QUGcbTGoGOaTNbZR1M2WyWSKeVSzujwweAUmYkpC1OJ5
F0rquPxPnuMDM/5FacBRL5pjOygIiUr4XajyVs0pvsuD3tj1aA12GUSiU88hiTGGPT6FMbCFvJ49
dTKADlat4lYabvJRGE0G/4mBJ4ooRqZGd7NsEl9ly/LlUe48UemZnyrKrtpY2T8rRxReFeCHZsGf
ZPlFWRp532s9U38HzBFy0vgMt4u3aQswaMKRoWiyflc7imIjaYgwiZFvlLVwTznfh6ycIi2Hu6rN
iptgsgLO0TX7trJQR2RMX9AtcBIMFN9UmTytdKc5ohSvZVNkTwlFJCNjtJfQxMe5pe/ci4BgKtgg
g3CQKRplFRRPQ1EvhxjYTtm9MVXvkmvka2bFKHgLSf4wD8uTBQVRnLcmkn7grhKnZ83J8ukytOpM
+l+aW9OL5k2zXCt6+eFLbZw7cniTWrFlV9ds9Xc9WwxWnbVPs7sbiFXDDYZPZ/pVaztoH0L0jzlm
1E1a9WVK3SaEdSK6Kg2mxEmXQ80r8enNBQSs6bWmdAIBIsMgiABAdipwC9UB46ibD6GXaJFnMIx1
xKMDm++9eBmIJeP0YyT7Xt1F49HMkYfHTpIqtHfwlRR+eJbw5YTYICvnX6l6KXPqR80th8sImEdd
1E2vnXls9vmImALYxrhjWqXTkETNcPWmzJ29e2/4Uwx2bY2AHv82KF5l2rZjGx3tDFC6xBpAf9cJ
myp1++XbItHraE+14s3DlqvGTvNSjRQ/3ElmqshLH3Teol8qLAd8V58fs8oR8dPr8wGWTANgp99K
UXkceJ0iZepQZAsGb7zW3HSZ3DKsmSQNzLuz8+ClP6SXfKq39W7R8zPcJZF0mHRdo9AhBQfmjx46
Q/CjOPKXRWEMAMOjz22Btr5v7DhGyBhHjtwzykUSHXUQHJ5LN/FN46Nq1htiGwNJ6nQUE86nbX9I
dHqFTOqymIpLscJs7QytJ5c0h/uosTZVjSJdEvdpwuDdmxYuW7XbqZD4GGMPRVukX97EmyVSXaEe
3SLEsLJiQU2nVCaM5SjFBN2e495uWwaGsK0bvSeIkmvuGXaqLndtswyho8/gU5nUlCgx/jsVM+qw
jRowPgVDRxjJiHubAJaaBc796bQyi8PNZyXveOYhEnbVKWPyZzEWT8A1KbXqr60KZoXRRrQVt/Z8
YHljdE4hb6dkN8Rhk+haDU52E7fNqaZMVLbPRr0xpdpJ3w2cmMj4dRqCumYHOtVXqtzAk/gsp/6c
Wgkp2nTIp2g/uUpXM9d4TWapoPapIzOhTGL4bSdlbt73OM1UN6VprES+SRfhwb9qMQBkKhzz4RRv
xfSs5tfUicazCmRAJpDHE3xA5khnKigszTprsnHCK8Rb6r4HnlyrPlozA5JFJv011q5MlU1I7oI7
eaj3CRlHnlHFFFns/bnLaJZp03oXc/pUo5ZurZyK1SWySJd9xt3/i7TAqdTZqxh5O0y0kZhNXFq8
1q/giljPVkL7K/8xsATYAJtTv/Pznzpkluza2peO+Azl7DgUDKl9UTJ5P4OJqG5ZWV2nJbsUkXqq
Apo4T5z4JG/ov7lYVTo1feSmb1W4MO/XcOpkcvMmofymeI1c7pZc32VF5Sd233V2l6CwpcuaWjs5
ZrC5sSm7Bmey5cVkn1m0S7fmfvgQ5GMm73ADvqqMoa/fq7nalWbh10W9r8OPua/cOpqOTI7FO3yQ
ZA4Dc8yAtd29k4xH8xtq+X5oSgZzL1uR0hht6qdRQ0UEcEd2MG8BU6JIYRmHeR/pTPigkwuqCriG
P5V456DDy5vC7mmDxffJjSPT0zVjF5BOEsrS9+6jZ2+yPqrYVw0UP4ZG/vHAe2mHgw6pw2+MU02T
M4rdVlzcurgC+qJZKm8w8TLQmTCEdqENt3X5Fs7TVipnR820p3lAqKxJPHeQTbubTiE/3QQDI7kI
jt1xwgmeTie+MZk9gxL+i5X9iCL1opKKTw6xsGvssrgq2UWau3NeEsxjjE2IN3kZGjvzazacUxqw
+qM1aZAEl6YWr8u4K6Yv6zW0OKdcS8MtiKZhOrmhQTGtuJa4wiLc1bky7hToWvWzYuKCKRafZjac
NQVzILoKg9P208zsv0tX/xMpHujMvdR5vNSDUk62WGW2TJlC3qSQKmAKZO/wgjblNn5bN1urzv32
XIaTn0T5IR9oGU8koFSlp1NZeQagmIXClorlKaO1D9TlyjrJt/lWLpG5RE/DcdFP9dl8qJXXdKmT
q71TiFSbCqaYMY2Ys9i4MGj00XPYSJ1RLPzKlbm/C5Ezb7H6pKGfn9s63cWVJ3bUo+7cUw/+Sg5u
6qJNRzlLz20DoVNf7CVjXppu3O6pA4akZNRWv3i6oHpSZnkRxV0kBeWYbxmECd7gyaDSGew2is2a
CSvzqaGOhCaHHSdRQlsRRBQs+rajhEVpcjWW18qujkU/xlK7/KZCeJBT2rBtfmx78QiYYVZ9Mu6A
hN4EgYaBuaasnDPaTnfIxZm81iQF1ma0MtFXxgzNyViOQjccySKWefZzOtoR/b9NwnE0aV5LFVNP
F+xDpd5MzWu32O2O/HWXZYZnLpGtJjcRd/rySdA8SohrteWoEe+Fl+k0hpdWJr83bwuMtFDL7Cai
C94mPoC1wtwOdWlH8mhbg2GLkKCb8svsWqfhwyFoRgZmw1DZNPGdnFqN8V5CoRjT3UKoikJH1X5T
czouDQyB9lgHbiZ5LROPB3dWOCCGwa7vrkPB+LkN6f2hs0jXcvOgGkehoDOvL5tIv9fRh1EiLKAM
U/+IU3GKVoK4diys9tCoFkeIs1TfBKzlzaxeR6u9d7X8XCHl6fcTo+l1Cj7VGDPOOjtIaXUQNXB0
XXEo2vhgoTJ5TMfmqnZsMOiV85NeeTE1aT1LbOl3hKXTgs/R92UW2TrnBqBzo23iLAwZelUqu0rZ
t+MlMeWDlTGSsnGFNLetKN5KSeLW8XSP7Fio9nXW7cVV9AT8NJvdkiOgAhekmv2OY5hHysPo37Zx
g+RsVNhh39oA4dVH2uh+syn1gJ9dOB1ZIel6XFFjV77qAdBiKV96xGpLPfhzNtxqDFyTk9bSIW6F
Y0hrZvCpFQEoqRPZNkVcURilhXomEQycmoOhCjlYsiKP00jfT6c2TM9Vup2WZCONHrv51prmLaMJ
BjagnnHsCebOsPZKJnenRbEzcAhPI7ie0U5Rezjgr4Ztnr6zqJuPlJ9nPkbQKFaW+EOIMS5/zZXm
zKKs5EtKAtFx1P8JFp4MnNK9Hh0qayMXohsmbKQydtWhdPKktyd3MmlWNEwQ42Sol+hoop05WX5o
uAJjsOYIekWwbIXjDD7aG9DhzW9z+xYmLwblQWfoUNxE4ua9ThgjeKgPVgOoaDvkynMQSpz75+dy
TBjR3tyXxdzqhm4LVXdVJag5HkSYrSITSAPCkZcwVzcVGlshkNW8FwbjmJQDAw2/dX1c5uCUdONF
l4IrJJKM2upEyCLk7Iw091WdyjrrX9EDvxIiRgBne3FM9uMji5f7iKH/l1PGH+lJS07CiPinPwXd
iILL6z1RA2Eg7OZe2jFtXp/P7Fqcz2ojdHo4g/P0azW0AHL9YOUy/bZuY6rx0RypEOMApsTCafCh
IXjqz1b2Fd4zV0aoNQTog/vW69vSsyQkUi9Z2exkZSeX4T4c9hqYoXZg0Wf7waIB2dHN+RLDw5Ju
87ZCVSXK1rYw6RFMLRkjp+xp2Zo5XytzW1wGu8A1TQ4YWYg4tcLBze/M7JTirDtyJzhqnbqRX6TK
zpzVXWg2Wx0JXRVau6j90BSqcg1dyfaehliCJ82NYDhJnM5Uze6BaCfkrtJrG3VOM+IYRseoHEaz
2Cdyudd6/RCyfi25dod2OlelehlH/dq4TdOyD4Db7ubtxlQ2gvCITQ9EaxecmgVxYu4uynOBO77U
630kC36Vo/voM18cKRzJyU53DLNxhgXNXAlEtDX2VawcOIjASANttW3a8WopuA23vYVMV54OFQVx
q36Rq4rHvSNRv3dpjxyQeulWiYRnTRXttNbtOlvO5RRfZulL7RTCvHUtL0IzXcWtVkuXrETezo9c
kX12HTEHnh7V0rNexq2pvSwRNkj9UwBxqg4nRQ0vid3OvyFYDcp4SH1/l8qJnmRYRdxZnbT1YlHq
Sp1YPpGM0MR5lYrOVxqWrNFwqGWy0kYN4e0/hQLFPOR5mLcogw6ZO33IwnYWiafQESaqR0hGkIq2
2woOmACpa30MBHKnDVJDHHCbzC4se5kA0IGOtBgWAvcw46GKc+lQ6uegCs9LM3gSEqRCpjM/0xlM
MJoxWJQ7elU5FGXMM84beJOG7BoNHxPIhmSfge9dBtDuHArMkZvSzPvBVSbUW6nTotaz+5UfLZ50
43ucgV0JhrtYM1E4d7tYd0zAEymGfw7dzMImXgIQ61vdH+PoMBxbST1UjXysTRSx5UadMidTHM0S
PUtlNkIAMtqguEdFr9CdJWCkPd2hhUYaPFNF3UZm4BTDfBtJSDQl2TWpeoLgoAx41rvlKjFAS7gG
FjKUAK2S3Lmtgr+XilFXuImC7T0K3VBTscKibqWE2xAUddye+WNjoaImcWtoz4a9XYWc75/G50W9
DiRxjlif+TVku5nJ2uvNKpYGHrev6TE8SfZIxB/n3PJjIin1FhAVAIhRo9QKYichbci6LapQn0I0
7BQtPxemcmrV5DQfIG8eK7S0k1lsy37at9rkD6esNrwlCT3fL1h9ohHYLWdG+uoDTr8gdykquuIS
MsUWrrcpeq1ueIKc7UySSlByqsfo3Zx+bvDeUwQO8wo+5DYyZht6fSUdpEA7Vqp+6nQT2BucK256
m9VXUvvrBDOLqoCanRslO4vyS+ik9IE1kOYj70rc1s+6qnkGkIk6cvXFmXOH3dPS5G1hmfu6CnxG
+XZEemZIBEgrgvhcFGQ0gRNfKhxR49awyn03mHt5bA5yLju6CrGWapWknOqQSbBSflbk/KzVrx1G
KOb/3WijX2roeuF17puXEH3uaBS7dHAj3RmbowloZ1vNCagdstreJw+U6Ltl1qVGK6SzJWcQ3fi0
LQM4VHtNJEj3EbwQCo267AZz4RpskiabZKIq9hCGDil+o2yH8ZyMg2dpZKTNObJk8InaVjoGObWu
obVhntkC4diUZ5LxULGracfKXrRhc0e97ktALKgwdSGVqV5wEj9ndLZEOhuXbhoe5lT3244+za+Y
CEeqoYI6OL1+LPOjybAOy6QgzaYtHUsZ9IDOBixs8+oto2pE75b8Q9ypCqUkDh0LAYBMi1PYQsI7
zrRjM2KQOPljl/mCQa6b7lIBBMCCODM/qEu6L+fYn2eBCEBLqdutR6tZt7X0F/YQMtsv1YIEkbY7
tdTc5BZAzkyZm51A+WyyoyomR1FKjnOELBxTq8Xpun8rxdMoa14TjZ601AxAF0j1EVbdQY04apw7
Ux86/6PpPHYcR7I1/EQE6M02RU/5NGU2RLmmDXr/9PPpAheYWUyjpypTFCPO+a1Fud1o4mfYyDka
L8fmOnJ9zaqaFVa5aH12bvDP7BTlDgPvO+swxFTbR73dx3bdJ0smzula+/uM/WOWPHGAQSL+63Rv
0/k2zu/2jKyLrKsi3wKlk8CDIpsXvZ9aH52D7e0jlTJ0MmTXKUtZlaZw0AFZGRyVlrL15iQamP3p
sd4Ga+ayAL0RhbezWvKMKxu+8sTw4PK2kUjwVuqJyUsvQPsGCKCcyOFhWmJyispsvNpQTq8RbW6W
Z1Ft791FGJ8biNYEaS+cyCBoGnhUIUFokm2WXgpt+/IxivrWeFaqnfeJrElvf+/4Wg6b5dkpCrWK
pM/DevChRRkcVk/85WyT/ohRC250cEBM6vpWG/VlV//UEySYglOGK3y019AkZnIpQja/c9n7Jn5t
6q5U66Jb9KtmV2G07j6rfsu9qPzSRwzOV2ETb6zcSo7NiSDJJpvclBdkE5m3Vz90POIatO3+WKvq
1piMWnw/jTLzJM7ydHrvHnoIXiCUP7Nkez0Mv1c4uFHy2TcJtkK0yKnI2SoTUsA7fCxGMtt9kjla
vC51rHhC2i5Lx8SJyvcVXbctcbuaiY6uurLJV26PW+mp4XZgm6nwiDbqRaH5XSjTVe+2q95u136f
rpnbYfpSNeoYJ7YmwFn9oOsbhexpRyVaJg0+eGnkgVYoD/enOI7TPiIbVv3TTrKUCpaa1MwfVYXZ
3JS+z1SKTA7vELXzKhmjEnye2rqZHhE+WhC6VnReeAC3WG17rQz9ygp50wY0WERKVTKzD9aN3m3S
3nPoJN9awCHNB1xUyUHWMoZ2VDgeOEwmuwQ6kfe9uBLw3Dx/00E7UvO2y65T/AcKpleECuxDlPOl
KrsxNtnftakm1umx+8ZcRjK1MaIqvqTO+tSl5bM4jI+yDbS1vlvj/qzAK4/1ygGxS/bZJsRSvcgH
wio6hxoJFFCAyjSeLaR799TTFFT6l6EPfqYYrood15aCwzMloo30c8thu/X3BkcEGWswFigiRt5A
p7+XXZJZz13aAZUp6AM1vuZEgqUoMYqg5JfXGAcLTn4b6d/y7Mo81meVtDVqWZakZoyauL4U0V74
kq25djOb/V75C0w4G716NPEq97Ek2OT4iLdV9ldbZYNFJyfUkzpUgbP3gUW+VCUexyYDyiO4fJVp
OqHVUSzuPMa9DU11DXWhhgI8o+t+TXk8N2Yy7YFwfGfTQtvp0NBOSd61yZ7/WOTvNkD9TsnNfKRv
ssZLSOqiwgiMglB2x7KORtazveMzqMNtXoOTmv9OndKfB3j20fAsmAAWCkcjw/DjNWmL0Qp2MNSa
+ahA/2kcnp73Ucclw6FL7NjwOVv2h7aWn81SfjK/kRUX6PtC4BS8rcrFmM1hKv+d6L2iV4rjS2Kl
suzR7Zm8lnx51zpih+vtU2DyE8e7vBxfzOqnlAAnu9U9oTBnZCLkl/QOfiLCc9O4mZVEP5pzv+ln
q7pmhOcVJEX3DTJNkyQhthhpuNfkKmkGKlq8R8cLAWGJsVliYA8VwrcMmkNHrKYC8x+5RXWRgI4q
zXlNiwuD7qUC72qRSG7H17qNiKJ+zpZIjDXaJRokFAh0OSUS1+YIdStdu5W7c9PixR7jknDZDj6t
I2Bf72tmNCeqBPxy4zXVEtmiiLSTGLeE0za2pCzWnT5arusSHzkaH4iIcq5D09KDFd/xOpHNmIXL
5IStSfDfP+11bEtzohNs13XmWfDrG1Uycc6Vce5ZxKIKRnTdOE6t2Bn4z+N7jcKam2hrO34a7G3f
a7jMlG656hU1pObUkL/tpRab/Ir5TrQF8gk+FBmx9JxHYP1RPsxgUYXrQODXZSDsIZh7iJ3V9gaI
+Zd24DGgP6hfUro5aTb+7fEdCOTjAKu3kG3zr8jFj5RwyAHNPVawrh2jjtfOajy24mf37DAj/Grw
4o2Hrw6u2N+bA3ZmseOtUWMpX+MKYXK24RNy8x0FWyb78Ip+X58n2SK1N/M7OAZIOi/ne5Dj2ZLz
wGkJCEYNjNLJUPG6QmUvQUU+MxFn03BSCCwzt8mzGzpQoRxW8ZGLOxNnoidC84zWjByDTVg6i4nq
DE1LlppbGk3j6pLGd2my9WIpdDjIlLra63k+3m2OlKnHn2gSu5VZESdoPiTtQX6Dq7zYEY0E99/L
z7R5mNTGc98C7DxKq7+VXXdxyHMFXa6AP6Il2zzjlTMkwzNj9ZgKovHLLpRK1nrMVEsZNKu7ndax
vFqruMmjdGvz5X6c+lFOlJloo5ZVOtPur0Pot+gMAE3trorlrpwyeb42Tk6E7e/l4Bd1gnpREBig
Zz+n7OMpN7DBUVhxFPaEXM5gD62y+Xsjh7v8ag286Raxy0cT7NX89rmn5bW0eAQ/GMN5/fNIAR+V
4xXdCoflNvzXZl8ZaUCZw8wiidgYDy8zToYBTIJsp9aI7lBNV2boVc/1QvrOoQQlHoxd8QZJDqba
M4v+Ym3pdcY8Jn0c5b/tonGiDAyfq0xaIcmiwwzu+JNkTMV2m/kVmId9/S4vsfFrj0auuqHkxiZb
dSxiq+NxKJyYEQSalPL+TOSgDf9KhOnDtRTfTBUp+KkwpJtdq1eGGw2uaBzw2qBiazZoBOUmsaS1
0seLDKncVA9B60T7XTOvR25TMugrWvZUGb7VkhN//6ocJ9B0OZDDzu4AuMawy9737GwiWCkI6HcN
+B1SKZ2ij6uhPFUzlJ+3TjgqTkrmGzmI46QSlxdLOpFs7R4umJxaXDHYFdjUDQvg6WsLlico45gj
8zJPR7NHxfzgP0r/r1yVR2u2roxHaneW28aMqy0XPMil/Bz05R0rXKOAjc7xuMlx/Quu94O04HEj
gVd+uS6oLE4JXgZjM/r9WQNoGCMSAJst6u91X4LNEudt7ADFUF2WLWnhBhHyWzDDjTlQn4WdTMEA
N2oQ7Tz2VmDaNXM94XEq+/t0yZdbb4zvKvq3vbqoHf8EiEWXPI6Jms1Y6P/xsVXNehM5JbmeorLN
kMvbbtaja5x70co3Sxqvfe6cW6yl6Qqvv4B6BVrN6YJ6w1W2Mqp6KWylW2X+LW0zep3NRVFHzOSi
QZPpqeLEyPOaGSBiR1hawZyrARlzYHqFpbk5XUslMJkt/yWsm8oultzda8He8x4uqKfrDdn9gUO/
ItVukV1J2MzxmKDcE9cM5VJlMGmJihJFs6FBBuSRDk1r5AzsRpjeTDYdWlSkFAVgKiXZXcks7APy
mZKZNr2ksCFtjxPbHM5Hl+RSE2aG5jYKo90bdN69nYkUWgMVpGbXPBNGY1OtE6SeyS+yVKafI7hn
7pO3EcGB5C/sDTsPcQEeVafFT4FRFrERk346pf0PHVht/j1PNgPeEllavC2/LYHCsNcuZvqGEueN
RyFKvhSnQ87vpBWChZD/lU1XpSkuSjoF5XjPCKN1XtaYMe5J9LW08Wy9jodaMGO7Cj3zm9t3MjWV
HJxMp7LNnqNSiMvUvwpQ/zbMJ77ZzOOHqlI9jT0IMqcZrk5g4ctr5rOmfaxjG48Db7ijRbrRRym2
uTR2OpB5B0JRicxFCsdy54/87FVk5Sip9/l9ZKV4ESYaZXGRWIJW+LaWnyFcgLHwSIrGr/bclwzD
k0dMDnwbRrX0SPnkZyQTZroIG4+yKGh26117ZR7nmR88c5PHazmyV9KM9aIEYUoM1yYec8OVlavn
fU2TeaecGt05Z4uTn9Xaimsw++SAIwLuUSrWADuL7UWN6gzyfmRBKALYkF3DtATo0iIjxvM758m6
S8Q5c2/Zc6iPRGbsiPoYgMYUNQW5bvToSm6VPlbyRltwfQ1c38iiXcdXXwCw1Ny9Jsqf8dYv2sMc
l3uZVTF/vpwhRJ+dgAEL3hABZl2J284gJYMKqY71XKw7KM7J6PyDjXw7Tlu7UVKOgVp5mDNKyBJH
7NfCwVwLPTh6wFaiJAHhtG4KZEjrdFDRqvWRtnpdqXlbRQgvrst6eoGASMDK09pZQe45OkQ3qLNR
lMGGGiVtu2DKWi5E9BZNx8URg69yYJ7snNBLWqtzlImY3Mm8R+IjXsHP3bmVByYoPnPpVytJfjW8
dFbCV0lytt+MjgBGSbvpq3O1RXZVkCKRaQtyFdh+zubRcOs6D8LLn6JpHvNGtLhmoVo7LjC5p+Uw
4lWSufUnRKXS2Hvze8MaX6cSOyuB4B1rkYl7cKyCHd7h0+C2KCQRrMdBrDpZWcgUjX8qLkGTNXX6
lh7rSYXrqWo10Ag0YQ93jCLpxj+KnV/r47ighzbflBqhPFwKFPJJXaHFjxP5quo6BrXBZ4WeRFc3
v+yIqyPm1+x2bwD0366wDPUYqkrOhJ/FUy7FI2ayTnctiKLlkqGoKOefR5FfKzhy1fFfFOOm8zOz
kgzU85hM6jI/I0wLBhVnYoDVkwJ1zi3rgKyJtlYLX5rPpKIHO6Y8fj6hkpiETr1CLgQqUyDqhGE0
y3Nz3OrsiOvWiOvRLzbLbbQP2YGSXBl+yiJaFzvMlkCtpfcctQy4oAHmYn9HpzLL2DbTT1W6ZUOe
MFXHdYkJU+H/UCBRVt4tuUAIrPMh7iFmJmg5q6PCAv5rwvZjkvPQ/q3wzgzWywdEVg9RElYKy1zh
nFkUL3UGD8TF45vgojvjHU2pr2Xmcydxr7mWZYvVq763xqeE/mKDX5RV/aRcuJXchZugcohCqG9m
23jKNnuFwPthS54OqGTXH7O9cpuTwKz+3jtYKWpFNqSmedyjdR5zTFZwAHW6fezVLQXNU0YcYQqC
Lf4Ypg9pxve7f3DsQ3Eexn455OVqKjvW+O41rffqac/ADUewyFVy5ZSjDnCuKaEGYWapTBmR0tbx
jsbH2IpwHoygGRAkAbHnDBv9npS7+tyK7qJoccZgJBHbgDIFlKdfmgt6zwRQwmLJKuSr8erp3h26
pvO301Z1X3qOTF8/C8X40Kr1PZtpkX2VPQroYTURzc8x7ZPKmgD8V087qD81nc9afFsw+RekPAP/
t7DhFvemzrKfV+p/7POjXYYL/2h0Ii7HN3WGinVQiJn9Qop4sgIXOIFZkjZhG5BEK5LkBRxAv5Td
vw7HAQomogiQYK6umWahJR3vvSV/FMbyuXX1vZfvpMTLck9K91kFenSc/OIstGTtWyyPsO1qnGMI
XTXSsljfXYdWE3UI15T9qUQ0kTvXHkY/04ZISqdY6sJpmc99t6Bw67yGba3q0eYKvDOotA0jvakC
MbxFLLH0NQGvW4gAmfTLKeg4D5tUvUkZD2+jpKUy3G0l6Bix+oSvAFRIoSWmUZxTMZpfnUqLWPWK
ZRg/TTkP+zk9kcZTOJfysM6lcJJaVmOTq64/sNLYiCWogFlMkkjNNhwX8ltRR8j2fRztp4WjNytb
rivxNdDsowhvUj90ymRk7aTDZ88SMzAZOWt7U5r5JtfrrX4x1xfkNqE0GgmKzwQxUjILYAbIvwrB
vz2f7e5DIpTF/pQw9VW4PVlMJ1hh5EcMQ9quuwwVl2InorDH2ZdfKiznqy0+Eb2Qg0HfMQ0QKnH5
WmA74B8mxhlFDeyC3HCLENXhq+C0MNMuGLS4nG0yrln52zFhTWbOyl+IctlcZhIplpXQSJBliI03
Y1C8YoMmKeqz7DbL6oOWAZGTTMdUqOvVqcrunTTiMGFIZwwQxe8GePapFFYkbXqY6ovbwTlvQx70
98wufXABiCxmMkE2M1oLcuS9ZmBvbctAJp13K+IpyO27ADLRk+kI0t9ry0PQ9EgakO2ghVOMOmoe
WY3fdhSU41xWc4GGIz3exOOEeNdxBh81imdSzQRsVfsaO1Q5S+TafEMx7DNk0syAqiojTZrvYsN3
LvuwMoQpKX/zMPBMfhtZ/nCUEsqWBr8+TWA/5Lq56A0AfCOfU1oVHFYT7pZWdvyUOIBUxATiRxqs
ambOYV/aQQtYOksKwLEHwKzRjXcvMNaXjvfqLEGquR9ysuhS3C/fpf86y7yM1SuaX6NCiK61EtN3
YEqkpOaRsfxUbBrgFzLvakSAw+GttnLKLX/VHDBIGmpfqtyOM9WkinnF1ovBSYKyw0C9TeFO+HHB
MCQ0uD0goFUm2CC1YhlqcICuyCJdhmojw+X4esnhKD+4kSt/39v5UQ6fenp7ERGVCl2JR09u2DmN
f2NkwDUwIEK5k7gtb8FhlkEFFD7qPdyU4w3T3yF2+OUd+LE00HURFukaTuxqJWyJjp1URcLb7Hhj
8fKhZeP8TlvoFBZiWGkBGKpqMg0gjHBoPNk1dAETyJ9TWu80lLgHf/JG9A6/+lVCCbKcpSIDqSZn
6bBjBl6yKfihkO9C0NlUDhUh88vY+P8/+Vctx44N8IRGROfUF7vj1sYepil1Sztxw4g62JDlCcNb
tYb1+jwQr2ZVH7BjTgYyEo37yfq2Fu6wddG45b484x0E8d+GeKpFMpWYyd/snXh09Tgv6FGa4VQV
vy0b99IO2CK5i9FGs3rqJBnRH4SjTFsUUFkH8AXzWcbbtMfqNyS0fHF9NTlm5Skv7bveK+8IvShP
Sf2cBbq5oGl5E4iDGlX5su0PZfkxHBtnVPHRmfn7dkDa1DPUCJCuhfJsf1dt5SE/21Znrjbp30Ac
illoGvqoyek/1p6zbtLMvUUFnl81zbxFzHTiiKiUFyoBkK5lalj1bbgsj4ZS2ExZg8EsguqbRgGw
GBIgHseg5GhKKt4WBAhveK7Hkd4AIq9XGTiJ+VWhU2ckQslivN+KiPHWwIaLT0CXysDE19trcZ02
Z/khBjuZa0xJEj70VEYBll5by+26j0Z1PlQM7w3ZkkrAQGsMYeSaRxl3eQcYTFs7NifrYMz00tQM
V8Al5btl4wgT2Hf4b9asgfNHqMjH52fmEOPN5s9V3qy5d4B+FRUB+qsFFLW6xl4iKkOL+ldbrYcq
nPu8Fa4pU6DyQ5ZvOGwU6bbxEuaGEUrZGC4fzV9IP1dW7aTf+7ASHRIqgm4n3F7LRa6/N4hsUtLi
d/lNOIVbo/tKoSZXtbg6RouY8Httki/wVlnYbcDnDWIW5CA1cJ+Zkd44qEwxuNeI4WDUoxSZvHx8
iRf335IDMf9MHepu3vTkYLReERw6chut1AKl+q1s13tWFo+66T2J17VZsHL1ZcDgDITGvLgyFF0x
o6Doh2hjDTHvJmNUmlKqs4ebRO5EMGZZsMo6PS20m2p+Y+7+8GpoaBr/hU8KTcfis3uSgcQVGEEz
dLfs0JbSaknjlE1794b6oy3IKkEjoOpfjDI6Uxt+//8qXuxOeseK0A/1O8kLmXrm1D3E4qqqe2j6
+6qfje4/9fCXnnbJ/UbP1G3hq/Mrq0H1kKCI8lnzIxWgpqi6GYqllh4VtjMwnEO6ssWn1oe91O8w
9oWNDQDyhMiJESXpojymI3Ob8bc5Izu/2JVBH1V92foRDO64jPgKRoaoDEhv61G/HrprmPbb9AU4
5NdyiDwp0tAfCA0KAd4VI3edXhqRXpgOllRBrxZJfXef5ulsDtGxzCedoot+ocpS6KEFFqhrxAjI
1+KYr0ItkQ+88b9WaQ7seQx2t7FIy5ZudcqGYvYXVd6R6qgJyFJs70aE3uht6VSo+TflUr0uQdXT
+e+aDl4jY/BxgmNCh2LgIdBkn7NofwntjrDZTdAW/ULskY5nigdtbXTa8PdSABK8tnSyzlc7tCxS
Etq3WWLua3NUd2Rl9EMAIeG/VP5FizkPpFQf8lB0tVvyxFVlukjDAqiJLNnSlqti28z01kVSaX4R
zz0D+dq0d22rPtJi+MANotAJVqC3X1/NJEGOmRRIRtemqGussNH6ELw0MJUikDoCBSq/VG8Odffq
wVGzRbU3oStyGtokcjlG6Yac8Tip7gJ8YfojP5qqEf6YEYSDKmHnHjO5xxS4HRklwCLuK71GCyx3
tlEYpumn/viaflJBhG9IZW9dOX9TkUCyllqQY4FTigv3hUxtiKUD8B4Y9GG4qLm7D8/5IMiRJyCz
oSsHh0p223AsKHDeL8dC27BioXKokSSuee53UutbyLQRP+Wz5QGSBDX8oXjv9QmdrRKv21dKc0eJ
arVJz+OtSv80hBVRdxKkkmtK7qAxhy6JWpaXlQi1DsqhoIQJ6XGSHwhcjtXVzNMi47ckvIcSuQwf
r9ifbfXZtbCxWvmUmukxbkWgwkXg4UrFDR37dd6Nc+ksSVUAPgi/sCo3F0kBqjYNe5AC5Xbfu/al
xAL/FHtidN15hrQC+GWHPf6hBVBxhiFWQqaPC6KdFHel87Ua6/fVLJ8vuUK1qdGQ0ST/Y4G9S3XH
p30MeedTKMqlIZUQ5mAjgv8YoHnazhWckfNhnHdEdCiA0DNo4guCvS/djkdeE3hCoVtmlWEHdmc6
K+KqsbbuQpNuY5ff0F8naCjTw9e1Hq4Lie6LBgDftGVXE3YyjMtFUmpMEHGNVERGoWCwdZUmDkba
ft4sVMQzKuKuK2Od5rOMj7zBoNXTsdiACK7blvRLko9/KpJR2mTste97Vn0Hv8X1aZ11ZE1j9rsB
0pUL/WYA6er1EhhfRvaRTpHICRrRa68V5z3V/bJY/a0rg9UE4GIa6oow+4vg5+UAeu22hlXGWAap
Iloik1MAqUiVbpdOns402Hg6UnBxSJGw4HvxOLSsZ1xdvYq/BIVCDypX1hUdNI8J1JpBIRhseGMH
npCw06EuXMEdxCK8PwZdw9zkMOljeUKzCeO7IcRMrPJvYycZS4OSK1HVAWJErxdjX1SPsyxvh0B0
NEtKyJZ1yk4cEn852QuRh85hBm351Ebb36G9+o9MkMYlvjnxwWfaJevcxjbyW7ruhNVHu/lSSLWh
DJC64A3Rq4nnYdZck3oFuvji2P4hK0DtjVVqT6ug+Ks4e+LwpRW2FjfQMyoLr9T/GxxqB0gw6ssx
zBw1QBVQplGNUl7RM7cc9dDU5hCncDe7hwmpa2PBHNh3/urWcDYMKs0tOc5kleH3DWTaqcBLCKgr
IVM8Sx4ZDQlNsyxQElzBbsEsbImd8ZjeTpSNu8nQij9wQBl9aBaEWpHkcc5c4KwkDRX5ZZlJ7/mW
agVMAY4qi4dB1XIKlbD+J3Ne9oic1vW/fkJslKGdUO6NAsQEOAmVoGU4rPJH7+hIWXsyJc4ykMhR
Hiil5jgb67jHMcZUrNwPm8cOgJwpV61e44UqNQuxYqZtASMXqyXRP1T5SL87GSkpO1flpF6erz6z
sWYOSW9R4WnuF8YMBxSzHzCWdlgvOqoCMV/UfHXT/FcDPNEoF/Ght/X71O3Pjc0Vn+fBdIU/5zb1
r69tf9EkO8HUgRLHZB9VD+YoGrMy5Ky6TuQM9cgl+y2ZIByQ+rfh8kJO0HprShsVusJHCpybvym6
fUO40Fo/TRNRe1GgiVPfOjP9xPZb8lGLHQehJhJVFQkXfJqZcbb9ZYoaJsNPYbXQRb3h7GKYmqG0
quW6ZDf9hTojmZgmOdo2pPE/dSNSiGQEr581DonzOBMbqbo9X95p+ZmxkTro2HfrUtU/Vi4WB+3U
0O9YEexTpfwZDg4SGSwnRowQOlvmt/gLG/jZjZuoPIxTV8BAW+RpmGFe/1V6/c7A+0wX5V3RzI8Z
M1WrsYQakje+JAafBu49bV2IDaVZ3ipJhmnPeZLJJAxwrmJWRb4AmqXaCAeTVZHO2nxcq2x05Y+X
RGYnpwE3AjW5XFXozWrMviZymBGJw/Rzg5JM5T84GBNE6tDGW70nEq32O+84AUuKc2aYrsbH0MiP
nCKzYkIhQZmB0O9FMz9ezVat4spgOkU/XeocfykvnoE6mZuP+VsPG1UODEUOJOerAuw+0iYwjHth
cC+sFi7wOkEaoiCgNJEpbn8F0lKplB9Da8GW7Zd+UB+FQVfMtryVsAFIJTzTp4oTSysKsJdC6jVd
HeUal+hCFQKM6v0mUvx1sxqBsS1ocSwG2zlS4EIcRtuCe1w6MF8M7sFFX2okBbGipj1Fk+sWcmiB
gKLVJZNI/apS50vlZ7fzlY5GN+/SC8WMAFIprlzE4UOMaCJX2JNA+7Thb8FZVFNbqRtf+zxSnU14
61OoIMrFYzUMd0frdtDgphppOBt69JK/DT0fAhvEXZQ+MufTLP9ZiveOYQuDiCjxtr/cmcABKk/R
Qs1eBSuyBrnRXLx4nCFInb6Z8/i9sKXvPaBaPuvfB/3b6hh3eJVn2sbNkn5qDSsI/mVpRf1pI8bm
a118cG99tlgvh1sxksrbFe/GRLsKW0djY0w98m9tY3yr9ub7+s1e01DFXSCVd3nbYIoSSWH2XeLK
dHw6GoPWHyBx7ZKEF03zx8N4i8s3+QPLzSv2gqWHOspGATsyXfBZdE/YQgiexOxlUiiGWNvGV6zg
CmNRfqt5U+Y9acS3eQZcPN4dpXMr8Pl9ppiPMWIfHva6RlI9RnIGH7phfZzJDk+ZFYh1ajbSPqwp
UDzaW8NDBR3QyWFtYM+zg7LmPA0LWu5ROJo2lpQM1+yU+gf0gKCt6iUxshUfQtiZNph9g5brf/Ym
3EmNFM7KwSQmHI5kwozQvt6US494Q0fmekzrA0UrgGqAk27uOJ3VJlreFDWEOU+prcXxVej3f3eL
TXqUDbra77VpuvstLTw5KkkfMx7sJHyfh5ysSLvCSqcscU7CF0MM9vti/dYP6J7RXo2+MtquNlYo
m6avvJ+/5VerIGlxcdzKohm9K88G6rJ5Lj5ndf2wFP29NMwnNblvjbWHKPzbI95Qfxxwru1C66kc
9KgGMtE8OCXuCL3Tak4Mpb6+FN6o1nNaCFX6ujl72ubnBOhwcmbFq3505COsy/ex+uV0it+MR6zN
Y7SiEx5IMF9ffklWlcUgnUCOu5GAn8VyTaz0yl7SnLxdcg3WEG3qkUXSS4Y3BxqcbqoMOBTATAi+
ICuq2Vd6+E41l5QyhYVsBOsPdUUOvEjeUIKmEoNl5CRYSUug7BJPdgpzxQmxvkrrFExEAAJA9zPD
h8MBBGlVjzfApHu+oa1QflRsxGuBp6l7WxbtfIzgF03rL3yIK75Au7/KbXOdqx2uHWTXqm7m6FxL
hfkhA9aF35I4u0hW0/IOuWVzRVLmsvqcrO24NPBbJmngEEEMRYJIogpqAJV0iPXF1rj30MLV6qUY
swtytXN/X1OThku0UjYNzbVncVy9uO6JuaZvawwLs0eD+io/Glh6NjpXlerPpt++7KLHisZLjyor
R5VFQGdDlVepcW1Xd4G3bmL+JZwn3fjSFouH2NPDESgh8Mb8hcTxrWkQUivQZiRsGB+wUtWzDKs9
TRzVjnvZJ4sce05HArr5UvytLPXpWc1TQixaME4cMcR/9vYlk0BGyNlRCFtruqgq9/dhIiKV7rq9
+mpKpF8bETv2eF2k62yXzxaJnNlgn4BxVRODubHcbaac1tekd3m2I2fqIr2Tw2xkDwTzQc0Pmy9P
kb1KYflSveQjrntYPyXkeMtpu0eszCy+2gyT5XNWazyAJUAjrdChzn2ip3xTqYYj6REDV047qkQb
5uAxxQIPCG/Qvss47v/Pevre002VvnQJjDH9GlUGgRo5xvVks8xzmjWXxVMQ6Rt2cTPz/GYh7T9W
66qZhKsi+VhrmMkTnEnSYIOkjQjYUjEn3CV5MJd8rj3VQPJJ8Fe/ZO0DiKT1K9/g9YAEOqLuBstf
HisybodSKXL5zHX4MuSbM8837VSj1M5RaiODDlsGhZTkz0bp/KUjCKv7PdEpiTx+ITjowISRUtFm
VtcaC9EUCOyHNRr+Cg97OWmB0UgBWoJwOcYwxZ93GKiBLmrbBbr2q5r0s1RzyKLFHxoa3nCE2Z1C
rjfnP/e8LaqA3zwAIc7AzngUxFlw/R6+oWEE034bKqAzMNXxOWCVUlv1bs36w1ojc13R5GBGOG7D
oYV2UpjRgI2nf74k4zvUAxHx/Kgvnxc4AVEufaJ0T/xic1eG24SfB41qDmQmIVaeiaroZT0icoNe
6ComIZNFSHZgH7Ll0i3DpUwbgicQs3ccTWgYKyko1w4VOEcAaRUO8DpQrbT8cKi21ZbqnltkidVA
2Ll5r7L0bueM5fJTofp86D8H1T9mTMdctPxFSyUz49l3NF7+aA9Q3PhYkHjq4YjsEaM5ESXkJdxi
hAGe2pJBkA/PFQQd0SpZPbOQkdmoEPHra4j0cg4AVXw6w31+cbCvth1RSyEBk9R4suFFiHqjQumj
//F0XsuRI1kS/SKYQYvXFJCpmFRV9QJjCUJrGfj6PWjb3QeazUzXVJPMzEBcv+7HVb7aoSLLQJ7h
wQ2ez7FLa7hyvK04HjpN9UwmToHpPPtpkToopcKdWBxLHQScpjqimw2krXibnrIp2J/m8wubSuDx
n6nxgiWZjnl3yUDn62+jrD6Vc9tuAFENEFSU9FoJZufClwybgACG80EOzN1B/zLh007TzyMau60A
eJUImxfKdc3jq9GXN7Oqb8vJGe3QgOVHtjLHVLmmbJovmMa+8+f6sbDR6XOCX0ysqgPGdghmXCH4
B/0ed9GqAVnkEiJv4MtAbTMvsXiwcu1ip8ZN6vXHOlJbwYKCB3ECOGxr/j8c5FPpiJ20gSljkROS
uikwHYLXxUFXqJo95C2FqbkcJKehLAJd6i+NWNnPwq0qCH1bV0EQeyShq07qS/kikE5kDUO8nnh7
+tXUdC8h2qZzkSaKKrT1kpfpFU/XddaNKxiSVf6xttyjKcnFGoqsMX4VPECaXCYvGcw92UOwQfut
E8fQotB6K+fBObb+7LNfDb6DFemUheny1DAAWMNH9bPWeKN63J1tZvjRKG+xtF5Gc76tveQZjnIY
eXCYuLFuLa++Dnalhck/vWy68YzFX7hfFrAS8rF0oqZdYGoiUDeGt9ThuE1Dxq9TmpAGnXcD+kO0
YSzTGmDIRwkmJbJ/vTEy6YVXXSyJ3dCsHg3lZQLfZGkcFJ9xxrIlpyqmrz3ZEQdt6u7U1qV6Fsk9
3Q9pHAoDz28DasOICD4Mln0xio71thwR3021DczKeGmQgiv1Mmug19D5OAtQfPAxSP23sO4qpMl5
HsLZY0OHNOlXxDVqVFBi2YcV0y2Xj7PtSvV+FA/E7LAD6mloin81jwpKn6Xyg+tLLsuYA8pj0ULc
RB9rK5gve4wMaPgUOaaM0xGCBr74rgAFyHTIkWFi11tz8sYZqVC2nm0zoXK/aZhztyS5aECApwJT
OKAxK4vG0QhNthVS3UM6wBeH3FHxUzvS0UjAImeo4aBYLpUaE1tmi4B7k4vIFpnO72oykMrZ9fEM
MPZa66O6b/j+GjY3rIlLksKh0elul2CywcxnTLNfnnUpO+nio2KtzBxrqjz2M37hch41uuIaxme3
JD47P9VCrM5Kb1T8wjwXaeTsOQb7ogxqtEc4Y56cfKO4lPddwGb/UNgN/N86IcfuzPcNzOe8GPV5
xSqXgjKo5z+5DXU91rwmmMuwNIy7s7Ei6MpXSSI/gWGp19LHMvG8xgqka0sw0dsUDXZ6cJRgNUze
w/x0vf6fNWuR/9YNryiyaKJGXWxGZKsidUuhdbvr92xogaSbgWZqQTIxBtjiJPjFm2MfGtXJmJ7b
gh4nVq/VR2+GATMTCeNaYrOVUHTzmnAzU/MviZRlS2mGkcGWhUpbmPfWhprgmLescFiATnSf/6iq
jrCiEw6AdwqeMQ6+TLZztO3E89lu7gY9mf1pHbbrpOvXBj2Fu2uJyRnsSo5pu6un6zaXiJfaJTb+
zQVRGE0Oc6kNyRAeBKQIqW8DJksujQjqveONFCw3S9gTbmPB3GQyoKDhOH71wj5J2uiJHlOsiPT4
necN0y7A2T3+joYOoCblkGCcXjlQaZLNQCnIl3SOT4ViP7M4eeV38ex6+cmhmSgTV8H03PLWHBGg
j+LUTpf+KwdTvSi+ykQmeol3jfD1tvUHcEI9yH31ZTaExwrLk/nhM9AKI6ZYcrstbousikxdDjvO
L1MBNNJYPnGAIyJIcTBxOcpvs2l7qWz6PfxxB8dXiWqzSVOUZ9/yhHWQnMEGFkH2DSv1h56yE43u
B6BmInNO7ODJetopdb/nRX7uxdwSpTBWLI5b4Smcw0byumwfu7NPww6lopqql0la8N40tzzs+cMb
vpYJ6Y4m+ee2ttyjezA92ZpcLWAS66+FHQagQqhELVYJRB4WNHvAbvTsT/wb8D2EtxK0S3djDYHU
jiKg4mNbMdEp4pr/agEKgwgSzV1bzedoxs95VElXpSdRWG6jPOI+xyTYXiwWB58ZoBUGzEEzQ1EX
KKIjJswdvEh/+IhdIVOjNkeHiQ9Lb3ykXLaNb26evWx6KQ/MFFG0VTpf6uCIEhLVSyo5t8XtZqBV
dK2o4ZKTge5f1nH3w0DcMq17vOVnWEMEuHYkSsJTgaJKbJT1FPO+3ciL3icg2QPMmcwmj7X053Li
V6Exwg1Px7G9lomMR0MOgyxRk0MPilKa6T8DymfXP2Ohu9Squ6rNRL7lnuWh4NkGAdAKEKTanS04
jLFCpDu+cThg5Y8GuT6nmMNWZGP+Y29Rzs6nx5Dmaz+QBURUbyTlsmyuEg/hojb3TDdubf83JqkP
PHz8YeE3aVYbnzxD7UPyspa0cSdfVgsLuJRF7OvbOTtbZfpWjPnbpnXwiMh5FwLMLj6HFR3CLJ91
Xb4UmPBXPgQkPJQvoWLG4rTbsz45p10uQ/ZU1lPBGtyeoomkzDQzHibzoR7lU4ozrWrEsZx/9c25
lno3zVuOPNN1jNkjw+ZABipx6rZDc5usGpKbOM8fCYP9sf8a8pwL2voQp4kUmc5TcorN1yltnv3W
Poxj95h45kFsOIuN2Pb21THwGMibY02rL6f2RLakDkdkGZ2tQIns1PN4azOuPbLtWbxJW9YIcyZ8
oB1eWa9PK81e+aNaLN/nunr1v0W3RFLdRNlERHDQw1Xqw9SyA3Vym5SpAyIzJA3cnXz1C1CeBrhD
h+7P+IA3B5xGNRzlnh1GId+sebgyqsb6VVnL3cPnpJhNssjiyyzTaOJqgAxstLfO0CBHHDnuQyuD
GeAg8mDwycjx5ori23DJ+vq0sY5SB+wA/fELb+olturI4U6w7AFJew8NZz3tBeS3FjykG2KuUQi/
ZJYoIP04RIs47whDVPWPrmCzzLI/bqublT/SRY/amDVU+15ZNh7YPErqjffHAuGfxy59H9KHWpph
M994L9+TZrosEj7RyiP4VABgSXn1neLWqdVj7S4mV1PGHEA4I/YgQt6uSVmBsX8SWCbafQtO+ypQ
ADViVPsB0tIkxF0dIJPDXFKabG4LeERG6Vtj4csZfuX4WDYSJlt4URm5sWq8Tp89yIjx1OqHxoJi
Jy++QavCzFVrZN6etimEJsV1vgpsWLQ2xmfuGxPIpYKsmpV4Wv6tcpswNC7bC8lCDKiMPTh+M6Iy
oOw4a0q2EcnPvKENiSl3yrGv2zy1ChEoHO+CybvA1j6v5+0XHtsAomRkC1Zv+G3b3d+vrwAFWS9R
dkkiyprQ5lDMRr9itijy7bAEvb7csiq/MrM74qdTYZHC136szMKba9J8d5XThFmab9wgh696U214
6/YrQZMxuHYUOdY79SQBVW56oCrFFqxbC2VNCvMPtbH9bBTEIymgNNfAUkCUbfc4sDDITPmfaiq9
VEvJ19uurauuYi54pVs3X//0A0aimBn9LDt8A4JEmQ0FYdrOFnoC77+z1mX0fsRSfJ7FsXFI3o5c
VCXW1dQb86GjTUamOkhXP2ZsqsWnur6ONaOXoCR9AszW1g+paR/JnD8qR7tvXA+E9CXwD2bcHy0p
pxuK1YPM/VjXiCHGkWRCvkxT7MqL30Pq2fj0KxheWZITPZi62a1XXH+7KoQDpGLdPWsF2od96lwO
eVyD1KNgi0vIWECdAsAZ4tE+s0bLIOWhuJrle8JtNFscPgThmA+BGt8bSBPtV5frh528KfE1DEFl
W17LaMcbnPwjjvZrgsbC+6o76oUEU0m8O2J6q6r0Ne9oZF4EVwxznsJGz90Fkjsmipj5Bz6f/iY1
3xj3PaOFMofZQM94bwKqGBeKXRO8cok4Ea5trd5ttcwtLeOclcs5NzCu8bONJEzLQFEg7mHnXdWW
c6o/2PPqa3LmC5VE4khAr38kMEtH/h0KV3MFE5lEJwA5NJ1HvGeMl1Wxo906Ov2vdZTRjRAgy2rs
aQLfbwMDBOtLoxqn1mg80A5uKhbXxmzJ9X0ug7HMbj2YqYyFZVFdcq14bIzUJp9LELaYnDKDrPdY
RKTdt3m5cXGdcI9nRMPmDWq5XN7A+kQjL0SraGf5Iqv5w57RGv0a5Xn33W2qeV3kG5ms/eiLOgJ0
UEQDdrbL3IfDG9Zfk0sS6sBooKykpZc0LB04QM2icolEnSeuZMuulp2MD/IglwlNfqtfm4fRTs96
HR9a/Un28CDeOu6nq1FdlGSLmr8SDArTVWCfGPXk6qT1LFBv+dCcnVI7jywEYr0I2biZPkZDJlnm
YjK+TfKIsfXo5ncSd0G/jL6Nh31SUHAWH42TwDfDj7t+VDyzzU1cGhR9bJs142+O4RVQ1xm3VIJQ
YaU0eZNQqaX8hAGgGOhKAiXX918yk3dhUxj/I9OrD+7ex557lKGLSAEaKwGG2e6WU0ZbXBJiBkfj
mGHbf5QLOOjCusQHGIpF6pGZv34JXvMKo2kzqu5c8pPmFeL0sRqDcTNeGIEABAUY8jrUfhhjK3vr
Yz44R4vfzIYf1sSLibvtnOowrhT7vNCRte1IO5gmMOtwxDuKc56Vyu3FyBIFN8qxWZhcgctIoDG4
+U4D4PXkMtVsCdrZNxLh13xJ0iGWf6/8u5rqHXpLJhm3bSCrpeNz0k23n9e7lVF0tGFmxpkH1dLE
aTqwceLC0O4REEJXoL60U1xg41b8csVgCHbO3C6bRqDuH4hRkrBN9B+apn9vQ6kVPKvZ7sAiaES0
mjdRS35564V2SYYissRhHsdLnrNQSmH8VOi9TRtpkxFarGoU083BI638Yg1Nu8BzE8lv7WMY/Z9a
2VJ/MwTwlpvISaDV0cIzLUH6ZMdzZKo5tDigtrXz9QX+Dhp7F1veyu7A4JZXEEuq6bfiArGGpeQE
462GD7fpeVBNINlK7VhYX7X2o0rJ6WkklaprO263yozv/M3EJtXiPsXT+/hvR5nLb2bXvSdAZCoJ
X/gdMJpsd5d8QDu0t4NRfMh+jxmgWf8tQGYbSoTG/JFp1h23670B1KLjxht6cauEfTWw4TnzSOFh
eeETgKOlwENIoJGAHMzsMjvwEN6VtR2Yxiqs6fw8GWH8qsfmTQXPl01xpOdT1KVWyB3AgSKrChVL
26lJo0zkuGYzX7NpDKQOUzAtdZ4Ta1xzUNDTMkwlygUINBjSNYbGEitRPDUAuZX7dpyzNhJqF9Vi
jrSiZWL7B7ZmAVKhxgK7fnLrgknqbptmsic9dMP2so3jIzd+NqQrKlOLjG/HwhRGi5FdPkVjgZoS
93GJr1sZyFskeho4OeY7A2qfjGus5BapBfNa4QjQz5xvjsIyj9gOtqQ4AN0d9rII49mMBg6CLCV9
BUmIJHSxfDZK72u6aykynz7cPfXPiZantEf5M5fjgtl0tWZ/HHZGKbh8fA1KcloT+dYEKap9xXrH
QrmXW8RKDEjb8EcjvrSW1qUqy8u7rMNTp3wLCE1ZErlAfhoOOU16mKDZnvBIwU1r30vBDwdPZkvc
keWhhYN+SenOFN+6VDJGb/4YZ4iNa8DHeeGuaeOTVxUlaDMn6CB34Alo1iJsk5yfswjj6pC8atSX
6k1zKmzHq/CP4KM5tnPhaxOqK0M479C9FZNl3aSiGB42Iio9jqgNsHnJ4Wig8+rj7pU5LGN630O9
CBwYpvpDQt3aio4I+qw6SRSCbGGuAqHtp7AiFmL6s4G+bomTbAdDev6p/0CSuNgdet+aPmJEh2bl
RtPJVGG2ZJOU6WJyr1fx+DFTAJhymnQ/rFyJq+am1accsbS3w1LNInIt+6ENh2fWEVnJGKsFOHEp
KIEi6t0tlfgQoqEoVygh13Yzr1aqXXG1XnuUknqF+S7i0zA1l+HNVB5jEcREr/JEenJL0X/qxbss
MS7rzWnWf2pN5WGtxgu2+BUIUpa3KCipx6oYSDqgkQvE7YhvUJFuEhiB+peD/LZx062T+USKpweR
6zTnnOhJj1MyAb7Wc3HSKQrqV6Q2GBgTUQdQsul1bTfCaRQIGvTsyNrNlhLqXYFczd09Y25V85hf
Ub97jhln8mmIkjaNCCye9slVZVy/Wed9U5yM2kluwbjIJDJmgxseWA+LXsmFmwjcYlKzFL7VCqsL
pfZz3uBOr/gAIHLm6a7i+JWToGZ1bGHGQ8wDVOHnynXKxbmfFX+l9DYubBovmx9yJX0WpMoZLY2N
Q0y6VzxrhXVL9Z8xZt3dXwFe3i14yJnjuUoi3d2nz2bBbf4gLnfCi9IagMQPfA/n+lYCHO64wUgr
xU4zpRb+V7Nhh+ZdUvVqYGx3w5bRl8EstS2gHNbArEWHfbHPDDFKyNzDCzc6cFT6Pkjg0saoIG/S
qX2aZnNv7PxGqe5FznogQ+EApy4xnShOsSIN221km2O4Cct5tTdJQuvtDznDLdPXQWfQb9iiDae+
AqAvX/pj4gAgeY7d345jTR44QrhLmK5gVHVwTWvEbOAyxbgs1/GPOhEFoWEgjs95sbhCk1wYGl57
TiXiJVLjA8O5SBo62bfiFUPKCWhcPrHXRFV2qAoO7NHBZZUcQWVe9D+sIS8WyqAG4FjlnS4a5frT
/FG0UoCOVVZH+wDs0Hk3Fa6qCc+Jka5PsQR5vryyjToZs/iY5Oxd+Vi50s9ACxtOTxOPHa7GNBLL
dM0sGStRdWVLdutfNB343hp0onp0rzAehjJqkvRSd+bFjtHAQlnUQEebsznjZ8aUZ1IUvLTVdU2a
K4o6VrXqOqnYaD3COMshIVqeBt0ccyJpftVSEk8QH4jJSUiZv6SWh27hWacClHM8YFq/pJ4p+Mrw
VQ00wU4vxiKT76csKxZnKIDnbOld41Uv00dnNC+YuUIO+6HR3FbuffuXajcRILqiADbDMgx6Eud8
bqJE1maoKX1kyXqU2+VF3f7Ise1a0NBszOooh9XCTeyc6fhxm6twChKZlGj0eL4HAG3d2whNT2ww
fnj0dK16K+oj01sUdwr2XRuLessqmUT87hSLHar0cvtSh06MCmks5NFNMgR1MBqnfHKO81MEO0Ol
oeFHXXW3zZjpm9rTUhR/gM16yzV4DRvmvM1wc6P2x1IN80oNZwx/EjcavvEJU1haXhK2yCqLH3Yj
0J/WLyQtHYYawUg+LuFZQg5DrGrxqwNvMao7Gw+29FeBAMYfrR3UlPJwG5j/7H1LISu+hZ1zQ9om
C+tp7A1aRvuYONLrWVeNN4OMSBUH+EGuc5ffsfI6OKF7XNDjMYQX4Y56iRGIIwhU7jGpwGZFeCKv
c6bdZMe8T5X5sABJJzNQ1n4jj6s8SwNYv76E2esmpXc5S+6yjXtwGW9b4YBqxqptwHyMjcg6TYda
hsUIbwLygcoJoa1+tzqeU/G2gzubUBVBTN5M/G0f5vUpSPJPZTO5NLOjTz3r1ThoXf60BwDCk3Xs
x+VN0+f35VvrM/YppJr5MjdKhgu6aIeaqolzNo/hxN6tN1m7L+q9y61rTjyTZrM6xwIxIR9s6dGa
d3/rOdlDXeCKOJGbmvuR/jDuP3pFuQFFLtrufpJ5HYejdY96uucoDoHPlKlvTqm+TvR67qUsvevA
+sulfyqXC0oAZwn29Ewesi/8/J1o7ambALa8W+kQcryn7CczXTtYq+dIFrv9GX8rm0f5t0z7bL6L
x05YqNDrLFwdM/IOpV0D/z2WcKxDwZvcwn6R5sHvWOKXeDHad6cGKWVh7VnIC4Jz2Z62g46jeRP/
P0v/3BI6SgyKjHAobrmGw+jmgAxTNGw4kvYw5rO1HCfsYmPO2myn/fLkozvnZhV8TKoLV9Oz7dBS
iLrJoYC3vMfLog/muaVaJt55a9WLzqZ3VXlZpghdjNiexU0wg+WG7MMn0QKwIPOpFPoSAACrKazR
WOOZjI8bvxHc841BehrWT50ad6lKXvRPbCExjjFwP7FC1svAIcvTXlt2BgxVWqkZKtrCuiHd/YUn
XGuHgiWuBkkpxw1hQopc08M79lCNbEv/3xrt05G0T8loP+0yvUvaz2RbPRndSHBdGqVgEBszheRL
mDLszPZUUjRNuisTWCHey+xld6n01uDndIzyqP4qMcdr/xxKALXKrbChDeJ7AMTRK/C4FM3HKUL5
icNWNtG9khWhuPRsgVfkfA05n10lUBW5O430yNarDSC0R321zkdB1nqCOp9nrdsu921MMINnqL4r
v3Id16qd79Ap/jCFjaT9O4TGVCGOuu9MDpImM+GygEFhXPFITKibhfPC0uhCV8slpdxjlySVGuZ1
ZC3NoeehFdCxoYq/PNYmyXbB3IaaCkzU4t6dBc4K9H/sg5a+AnJaI2vtBYPdgn/HtiCvV794+7k5
HwdjulgqgQgzv2K81PP+VnMC4WTzdPWBVWtf8lf8iB0HFSwsN+mcQ0muGFpF81dGAkdvgSt8dbLx
htH8KvPPmdU0AzrKv4yTT+JWOrJ1a6HeSLjFuBAqiD9Mh16Fa9piLZLgMCMoT028pfkQKkopvUq5
djVT+Mza3dFeeqN3Jc+OVQqae79UflXdPUWM0UjYFPj2k/S3ilF0dJaLXVmROqSUMqF5YCChSAEJ
LdGKSC17jP7WdbKRyl44Pv6zSefr1YBj7hQiUq1QWsSpY3naXca6Ihha3BXDvpul+nidU78cwGhD
uAcLfs/uORA9uwJVM/R3UhD3WDCmSZGJF4XflGekr2wqW017XebunddJ77HonvrsWwEvkujxC/Xx
00zClBQaud6KlOlkVk/5txpLz1Z0r4syvDbaV6x3l0qKyB7kHAkltN4Bq2enhIUYw4KDZ5X7m9C0
qzWRpGKXgmBV487vniYrdkP9URfioNdwlJJPqHAk21T5b4cd/K/TzGc8K8Rl7RMO45OVvpFzPihj
wWYSqD9/WcU7qH3R8P/ZAFEVQZWluSqnP5bSXnLuaCQ0DZswVkKTAyLDOR3t05B8uWjZ3YszJJgO
fSxc5fw1aSQcvmRnfqbbvchq7II0ahiuSWcvL92ZRnJuncdO0ImrEOVE9tEwXKY8MSyrOv6kb8T+
3eNZtxSu33hfwp8bkRH1kPXMgL+Ub/OHOlGjVts73YxqA9fZ66QklgvJzHVpCXQxBiAMMQdXgTUx
yZLvlhArzGdNhC7DqAwrYGhgTh5H7gP0NVESdmPzddSwiCYbm+Se4BkT+2go9yqASWGly1HX/jX9
FvQELlFMoIt62foprQQHW8xaWNoW4pXyRNh6RvDUBStCwWZ2nHAjsZrZQ+pS6KDYAsohbZCFiOeB
iPG2jqwRR27DzbFv5qDtIgeZUNZjUiWMkOP7+ksiBNJfgOTl4uoUBIGxlYOuaRASVaxCM3+SKcf5
VeGLVlpI4EbH5SkmP4EDuJEifp1Z1t2M5Sd8QYCpr2y3SZo5c/G2TsXbwKC7wHC0PvP3DAksUJcP
3f61t4DRnot8ikNjnrDLkMjocdIWeYisDfDqSCZ91PlOokp9ljK782znHQSK9RglTpWLgKIj519z
Uof4z3Fr+PJA89YdKQCusk7WZCJrUpj6UU7eVYsNB/FLySL2TnINahvxr6xi61JtnpUW+C3wU4y4
+6g7koBYxieFArVYpnZIJ9Gdujo8XjVXXSlJvQzaV/tsxPgay/Wbvmf3X7oa/7956NjwCtYZqomI
vuKA4AtCs9+YrYea9zTx/7DNvUrSHvo/CvLgI4QmYbLpUL2e/B/dbd6mq1jaFa8aK1/ni+8FO2Hr
768FPALDaQ/aMERQXOgxuNmOft011hiNtRVG1C1luLwZ6Mw609ekEu8gJocNGhvujK8eXyNlhhId
s7YUTVhdNAJmALO7IYKVW1s/5pW28sKnjWHKyM5LbBhit48N16F9rh0fLGgzPLxHGRq1glgwSGzW
HVgHPA9yzGoDZjUHEcOAbqSx1FAJQVc1/fL2q6k9qVgTpDdUoi7UoOC5auo/JDF4MD106h3Sngd9
oUWO9HMmBNsuNzwvJCeMe1XZj5gbKo3XW8FGeKQscGPl8d328nXdGFSct1YFcmY6Hg+bxfqs4vVz
69PPeSw/lOZUq3SqKiW/zsmlEHSJDVzO1419ecJ8lN5FLZAS4dlrTST9q3WXVR24j8oVJGIlKfFw
bND4wa1mcyeJyP3Ahf/LbAeMNzjrh7PTcK6UBoMtembh8EB2vJUv8lYZTUjooNlIc5d9dWyLnbx1
2O/FxFFxD5Cpi7EA4ZvvnPE8bKsb16AS2I5rODWIk56qJgsTDhiAtGyYpICdWLCb7TI0y3nVzjzf
eFW1/9gCRUklIv87NBVQ4iAS+vdZ4YmPokkmGqdPZbVnIzsmcxyB7kk6hFUl9hbuunzqzWuHaWmW
IKS5Q/aV8gTe0IVGXmoFWYGlj1Hkd9vMbwvmRxXajZrokYJI6JDzwAlCeAznwpg6j/0du7avmKtC
GyTSIEsvBVN9Xr+PGHUy42MwdVdJfzTx7x4j1vZlsYCcjbcJOE6hVXwHsBZF4SWz5XV8glcgvaOX
Uc+sNQ0y/UItGMk8ogWSakJL79yGDqZu2e22mDJs3qcNaxBGpZvDvQSrEi1YpJyims4u8arLqz8C
Tk2CjcyjkKpIV54WC6qJuh90uTtYJtqkE0+16ov2jmkXbZDaTsxoA+mI5G/fwV0pgB1LdzWbIsKl
93gUN2o1yVomXQa7ZUAShYEBG4KwEzmr0Rh8jZzVSENIEqSdHEzU1BJSqM0ZUuB7JqWQxKD44/NN
D8OjI+49/C/ivqF5OY7ZSr1auFm6SeWCqDyMDRsWyFz2Qth74LVZ7mgLVwYWPbP4ot1HwluwWvgW
KbabiMAQKI73zVFZuYOsnlXeiGEjvy5EFelVF/VD7a1HjDdiVaBSOg7GNuB2/H2bwlOQiVye4MDR
cad6FdDjlcyeCWsZ1XBXCOFablTEbaeJaEmDzwDAvEIjVQmZodvJDDu7qoJ8hPxBIVoHYc9MpvA9
7bND/aRW5pR33wavK0UZOMT6cKsgjEnsSfCvGuxoZ2YOAlNtTSGdgnuXLI6BKWK1ZA8EHL4Otz0O
+OIUbpL2xnoNu/qjzUyvqfg8VYROk/SWyX/aqt83zGMp31Iy3+r2ue/Dy16+tAdON/rnMW5JXNZH
YHdOX8NscdgHUPxm4CQbOYjh2Nwwbt/2d+S2mBCpBXB2VBUAVwtst0SLJO5e+vLd1Li74YeQj3IM
Vix8YtZqJIdDoIiGnpOEuXFWmDvNOpT1PEK3b4FaAwN+E3N+2ieqjaO7qDqPod93CKollhLs0dKC
+Ish0AXbE6YoRJ6/tA20OzRWC1v1R0HyWWdsq53ZNQZ2Vepvk83gUrg9yDTqIWKHHQt3yg4f9BXa
33+oMZtfnIOhUkpfxx4vcef48CcCU7EwWyzyru8XLENzT8Nznabc34BuS4DrkwyN68MaHGh6oMYE
z0x+XTHGxoFoZtYgtVQfO5AGnSHXr0a73TYTMuVbtRGWHK9wbr2YQB+bLFXefIdPfD68w46E/uYb
NgwULQ4E2fPevM3irYfvRniChdQxZfAkgN2Z995AxO8Zrdsx0tCWHKu8TA2KPZ5acP/cXagAhIV3
wyxxU52fI7MoKNQKpz1G4JIanKLtfXN+zJT4ACTwLQqhGhJf2FZxVJvFerUoMskpCEXwPEhl+8F1
U65xZKGXFkR1WmIDM2Mxy+jN6l8zob1wVzlKjiCdgaF6dJm5J7n20oExEsbjunNkt3+T9d2UXxn6
mrLc0V1LGr7tBY8uNqAsU8/N4OmXZamvRteeBJYkVaaDb2seauuniD56Fz+AvWrEt5EtQ/uz4C3f
wjE39Ddln7XYbZMI4ZikNoKOg3beP5aH4xcZbBEkyw9uTNaWkT56JUR24IfE4tuBc+k43gSyN8mc
kKEZqqkKuIsWqXaSoQidGr6naSkuHWIbI0KDfnDW/gG/h/efrQ/GFZXmJPx3M/Wul400ZsMAXQHv
TVfsGywoU8K+YJ7WoJkxMYULbr8OjjQf6j2+uSqYf3GAj3RpM4HvEAKtIb7EnfVS4eBuxBL1Mc1O
JruejrU0+gH9OpsJLuiFf65MAg/890SJ6qRT25tgcD+aVk39hewaNKpJ1Rt5qPdcvKEG2piWCoJW
9A4LSrnNG8nui4G5K1V/AEJ/IRLYwyMm9KlUVfRfA2QxZoFQj0r/kO2nTJwFfrBfQU2Aro/dzlaC
mhBVEVY76OA0PGI2hwU/vl2nmIlYrXToWZQqWljJEPjXNkZe4L7GrNsVF0H7aLHIpByzG27m81C9
zORVtYyUJEW9NP3QmMEn5K4PPODEl66RbyvwStt6MDBTz+TL5UOjzSdeAmEW1EFA1Yp3AtLIqfE7
wXK27kY4je4Ynanfy/KC5ezkN3X336Gk/CO6apCWJVZt/ucFoq4X0/ZwW5hCM+rU0q5jC4jDrXrJ
8WetNeEmK1zLiW7V9mTo6qUosLbkoCh7OXC6IVTXJMoZJ9So9zTKSxmoRq0MYrM/thpPutJnCwtR
MPbbpQ924i1PVOM+WYySI9rDL00lxCL11OiY3oofbn3flOySLORtNXFNctZS5wyZaMrys8HMguxl
0HEzOxeND7lVjB6LPVDUdovofh1qzGPDess70CkHEkAnmwevhNa67lormFMRw++cPEVr0bdKV18g
ZREsyrnKvO90AplzqXOqyNqrtGPPwHN1hGl9yIEsln7eY5z9o1OcbvCCz5MUYTRDp8VX6W/JelpK
7bHpzp2n+D2hZwSUItzZpxQWJPrZM0b1fFnweSdHY1y8hqAxihQ9fP/D03ntto5t2/aLCDBz8lUU
JVFZlmXLfiGcFnPO/PrTWPeeA2xv1CrUSjI55wi9ty5cCQAdrjMTiXPOxWRVeGB24wMo9aYOTeT7
Kad3t6vqhGGovsLpv2uxUahS6aEaYaQE/do+aRNWA8dOm5vWiZvsr+OpvEy9dQI8hKOmWfJ8pv7/
rimVa2oM74HyM2c/Vpez3Dtk5qNVeNC6JeNHISa0fErz3kc5Nhi7onVSBMKE1p0FeQcloX1GgxSg
BknEdr6kv1i+HZBcA/mvUYKDRYwgvLruUyILjZit2Oy3ln0c4JQCS0UoUcs7cndwnrqBNOORwEnD
kAl4zwBhUYV5keOaC+VyMwQWlrGGUgfemzsw/paQbSzsRAm9Ef5WsaTRcMYQ4rJjfrE8Oq1snkPS
BOYQtfmYnJJy3TB7qJjZ6HV9yYz4UsfXTp7dViMq3dz4i2CovOgIvZgSIwGNZ6I/YHLl0T7SmCKR
Qa1TxheU741BbP2gu4jnko41AYo4STaeUh9/ZDGJ8kjt8ZXQRr1PY/22YHWy39FvznVa0uxEa5J5
4uEl4hDxdfwf14QXGLnDWu/eF0xD6x9z0gZwc5m4mSwDUru3GAt6jWO0tHf9WHtGpnkdPv6W0IA5
Al69J6p0NAHPsK0ekCdIMVvKjKbJRGEM3qnotlmKhBj/Fd7DrdWm26SQWLmhgGb9qH1YYrgoAyRd
0KBMsVDWUCQSPOPP9qrQx5VM1z4gYGNC6RbIbzN8TI2tIABt11hp2QMfGtNrss+aWhYFk6a/DHV9
a9vpojWw0psrZHOSYOdHKG8fiXJX4v7QduaxmrNzRg4e1wHHSYFnApSElEuHlqGnPQdbGSpZGFQv
ndcyrZ7QoIrl3h7dCmBxMhWslRuiNMYdDgiuXIllSQwJKuew6uuvfmQawaHNQpGtzGLk0GeB1LHZ
ic7YNvAC8k0NE5TFq+hrgh9MVx5DxImXvMl5volGbROnIEGI+DSNGG5VWiBtaDvHuHVs5E8N2F/S
oAf5Xhq3mN4owQkJL3ZErtzSsFV8WiWltcEaOAud5QOLYNBrwJ7QK5OAgK7oipTJjPtt3YTbgGiO
iGM+Cd7gEccUbaS1kzVdz6wOyhF+znhtWv58/VGLoWYgu+rPyYdA3hmvQjQcCiWvCYWFYI2NTAGi
oG4GGG2ghp6k155al4g/4kzM35Eap1A7osfU+yDiF04tt7dl9k4VRcZEfyFT+AY2kGsyZsjzxnC8
FZwG2Fe1B4Fh63oP8dgVsA8yJo6MXeUWMa8xEnKBOjTlcFw045slqnB8FPRHGicHHdZqqdaqKidi
EtAtEmgJCbRP3oWYMJHThhS35ToM4o2egfGV11ELjXuRR7FPrSsMUd8pXkepIbAFyZbfQiTiLRXW
KuDAIn7lWrEFUAxCiXl8WyZWp/LENI3341oOqE2kgxTJeA3svR2/tdGAK7u4pop+Ufv8orVrqwC+
zmCbQocz8Z3vPDEJvOfBEsd24opy0vwrIGQgZGtYA2+bYdhFORVXfkN0h3/4MnLshSEYIIZxjDCM
fCXS1lNUhfnih4rvlBHCMyBXl11dTeEVgDOT6ViRtchggwpxmkq2OLAluKw4pyuTpdaMWhBpO+3g
FpAh0/9DUVOclulhMb8BMTC4jBPDSxZfpPRWwE/R6+o6mk46L+dHv8NGhiYZkH+i7hRNBtMw75oJ
PeTABeNRuNNrGiT9xPe+DF4y3b4iLLejhPQUNMloODommBM7PJhiTKlwn5KxTVKLgPby0qO40xDa
lpxztpx54Yw4D1Njf16YiA5OWhjFXk7tWuGIUENOfaW8LwmUhn4X6OUHXJi5esYN376UxOGGZ/Ct
Qc/wBPtNjmQ4NLVtqmKiBRaKWBVPZY0ardupCeSo+ZNrnLdb3mHl0cSLnU8vhhy+IPa7Jb9xtse1
C1QXjMqj62CJWmCFpmpdIa+YrNrt0WERaW1RUVPErRjq7SK0YPOAuQ7NEcBw7Qv5vpLte6h7f5Pu
QP/wBniXwtBd6hpVjUAeKyd7xvj7m1VwHa/x2FNIFp5pfMkr5AdoKcQl//SbZkPbVzMy7J1z94vo
YF+rjKcr2yM65wAtrIePADscqwpBJdW9r+aVlv5EERRgBE26jRIYQdNEOOoY/XU4fBvQOMnZCu4o
t9gWrzjoiWKNPoif13cEJ+hID+F94/AkM1r5CeOIqCTi2pDGg4lbEj4klnI2phzKCpTuLDPbxXUn
VxhTwpCq89WWpJ0oSZIkle8+LzeMI2dPYHvhgkJqeIoFIwHdNaSXfDscgosVkJcRJfcA1xtu5NpR
cYLZyFdou2ydJwsxsUa6bFTy01fSXntLrRY4h7whRmeJ7dSbU5ixRT1obrxjMoqPNiSjLiy3skw8
E8Qsk3fJTlizP6Ic5aGJJTNp+CsUq0QdODMbEgOra5rc2/SfMnPRhthkZJorrQeOE59ZOUOEnWRS
v5GnlmBWVIxtyARIL5tcE/fv1MmH9DwOIQx76yLB1htn62zqZG+QiN5b+sqY2qNtQrQ6lABMG8JF
B671GSopuaKTsdJTwbQqWRnk0WjTZd5zeL+j7tF/JcQizlxMoO5ci/INDavRMvCdXjC0TVCJMNoV
6rhqpvcYhp7FpDdj4uxD+9ICz44tMuIYsNj5LqFuJckYQY+kcXzeGpwGmiat8M7I7Q7dJ/pY4NuM
VpbN63uVkWNiwxV+sRlUZr82msKpDi8VDl+DUf1Q4g46z6wisCaajJAy5As2JbX9VjHcw+lvvGED
2cNTKhkfVUANlz0sXUDRdNBAc3iQ49rPrXVI/rzSNa6J0rabBAG3IJKMlpTrcmXl04YIoo1GgpKG
5nBOiEEi0z47hdWXzXQC7Pl6NO7dRJVXHoP5t2w/QYEKPgDOudS4y+9Vf9Z7cdZVCGlFfwmT8YIM
bRUlThkvs+nsGpNOZA2rlCW9HBkrjMNOHd27Hvx6vInphiaAU5r9PusdSH/HLt76aXSCmkFYeQ8Q
NNjB9Jjk7K0lX0fRDqkhMT4hYcgxauPQ9TIaZreASz6XOk5X2OIz5kHokRIxTkCyev7E0QdaW636
Sz6kPa35Ygy3EA2Gh1FnVcwuc4Q1rsBoBze1WT5vGZWq8TUswSXBhcyHTQqwoPOVTbiQY1uIOpSE
gW3t1PhjSfU+2aTFocp1W4DzFeCUfC8RRDLQX8fqZ8Z+XFZm/C3ji0kmmzPaH2p7GeANSAKB7aP9
DrlX23X/zty1xzq95IlhKgZ90l4U32krdk3J2tLVvQo+teQnyabwMDJIwMeDX8khyVi9G8Z+TvPj
bN7ECEChHk64RM6TglWcXCqxCbJmm4wYc+FJR2i42N42KN/9mKY6/hSoSwMVpir0bHkEw8pusG0Z
665ts2Sy9zJtjlLxa4rFNb+Vx3sSunp1CxsQD06fDkz5R1At41bnC0Iw+xkfB3QG9voqz2cwEehP
CLyZQpo0+xFdTYsUPeLlhP7PZq6/FPdK0axIskF/usP4dUTOuaswX4Y+k6RMRvef7xRf2vYN1gh6
ugK5Z833tz1nYPNkqToYDjfMtnsF7W3NrgrYbWCorEN9G5kkWQOajeTUr3ydJOh+t9ooeodZ5R8d
nsyC60UzkD4KfZ213RrWCvjXDcbrkd7UP8JSPUlDtpfs62R11z61b3GXuHoArYrRJrIncuEho1Sp
MzQI8UZQfcpOB8AW4n7UDNymjPc4ZCooIsiWz8FMdo8Zns0nQJutPiir1C9XVELwk+Bt0ctL7P6h
hspLZCldAIk88G143zwZuzT2urlvd0ktb4v/VpPAArIA/2y3oYZhi8kv8K2hrlc45bjv9IqIaVF4
IrtVUKGE/6oEHtw9VWa+UWIPVciWBK0O+8o0zxXQJvW0QO3zAk0HvhSWzbd8/DCNi98RNBkGeKkK
TwMqoOq9N0EU8OXJq5avYmdF/ibg8axeJ3whBdYPulurOCL2rdO38rP/M2tw4xmtnKPk31VqXuWs
u8E+hw/WFPOV0AFMtdBqMoczznDD2ode9mPRMMKdR7NF6ETQ8tyuQF+8TeJF++qui9sgJ9Y5Fe9M
qOiMbLekNkhU8CYZzlwCVFOyx/IRhQqCO86wT5MAcDy++x6nUD/v5Lw9jJVywMukYf9MsMm7MdqV
6iFHmxxYBrwq46ITwK7bxjkIklPrdGglbaxHiKFVee0bu5x/ipH6JLssxcw8116eBXsr/24kbBxZ
xDOCnrBoD7VN7jGzg3znZzV8U1oj3GBK0WHrXttkpTmI/0d9iS9gW98LuPtueupaJKDpc/ybm4b5
go4c+YTaZ8if8wQcusyd+iG/U9U1jISKpl5VROLInUn6LZRp1b3bekfQonoAWE5mNtmZoMrJwdQ2
PZQKntvQvgcwhDKB2bt5ZtQ7qz6y4S6gxoiIsdPzna79K7TiqdPcdvFrHervaRe8g5evWXgJ/W3E
mbCgyhYpbYYDywifCpQmDTRPzrYaa7YPL+i/HyLiS2yPhQkk3zgrb35TXw19ZOsE1DCpWdXGJ0Mx
EN4Ne+JI98MdhHijIKhYTz2qgZTeaybJoz7yaaaKV5MZoaMrCDnhl7VduoBG6AIR8Thgy2u6QJIC
7GLra8FOMbRd2o2eju/Dbxh+S3jn+PjhxqnvAjhuQa2XaBj8Yg3oOPMAvvrA9KbFhRisggshbUhk
KQly/8wO+hwiEULdXff6Xhbq3s6mfS8V+xn5LatwDb0y1krT+CR8j8sntuCMmYQg4A+YUHdZxhai
/KIhDEV/DNIOYOmqF+HBGK19UQu3JBm+5/UOPgoEJWF8anjWMI1bfnpRRlqsVL8mvEkd+3WrETcn
WGs6A0DUq42ySNewjjWvetDdbXo7MDc0nAZjABIkYpYHUc6Hmhzpqy0dqTgaogV9Am0xhyk2XHom
nZSspYWc9IjP2AtJFNIh1uRBdhyUF0N6E0yjJCK+EK8zrTYR3VTOFGo7k4aDqau8OEO04lKPw7I/
AcxoHH3/W2azpkwGiRoYXYW/g00GmrHJ1e1CrEidhWu0Cq0VqdCU5xzlpZJ5OeeCDaCuhs9KuYIr
jf+kOXeSfuoRlxTwpsiKdAXcFQXoaicI65G36Yuqoyq1v0sjJgWKkxGgAtyCTVd+yAycBpTriGah
wUNFTN0UVhYp6RAg8BX1sTsWA6d2dEkQv4/VT16HV3YTScdCDkHjioTZz2iIT6KjMfpRCmA16L9a
KgNQIQlySFZqKyxNz04nOsdADMPl0QdMEgYBi/XWAkIL3ybuqh49FOiUnLMKM1lMq0+WrYK6V3yR
vb7CVbG2H5O9v1JEeUkQUcCZe1XCsvzJgPCQ9CHPT+zIDXvLRWhauXOmuL1PhBulFMVerXGsl2/g
WDp65M1czycFbo0Y47PooUMJKB6U4vpwtPnCM3HUwgBEDDkh8K9SmTuTTJ4UEjjB4jzehY9M2MZj
jpEr1bcqo1ZmlxZHYaQkTnO05voeANisMoee4SrD9aVOg4WtBvW5zyBEmH8xARi/YG1tWNrnpQwe
ud4Jg9+G2BxHcmJ8U3GAEQJRWfe2Y7JX1UrrWFDh9IaM/soJseqSRdLA9InguY4Mxai/trHPe1T/
zkhUFxv9knjIYXNGefY6EA5Ow8k1UW1CHJXIjEXbnZoiPQogYSR1OCUNkk5nIS/glduyXF9y4CpW
bctyXQN4zpNiB9SDssH5Td2OkMDHJeLLPAY5yIgcPWFtbGXANaCLIvOfCq8IdgAoNtD9/C2wFnJ+
MYWaBhh8mDLI2MImi+og5ualsczSu13/RDTlI74GSdBCxOGrPhBY/s80Xiz25wqjVB9sQt0Q85wf
FMmdredswVuuJW+GsaPxu4FoG+r9AKYFCa/AVD7a0w4IGuurrTJ8M9xSwbSNOR42GG35xDpT2TXl
sGoZj0xj6E5EfWS8jgWwMqvZ2yBJ2vkz8r+CTHuGzGLt9J5mkDSRoGFbKx5Ghv9NxI76DP17ILEp
qeIr8ImrHs7XIdSu5ZeKIUBk3ckesOSlpcOIFJfFufpPyd6Wf/OUMLgWnuXL3oJIKhoJ3IS8a8hE
TBOd4f2/PZGAJYaGVqPSgIEz+u9B3+1YR2FIYvGLVWRY6710QU0SX/PCdihuWtRPEZd5x95hYuGj
Yrmf9w3OXIJT9xVhZlFreAWJhE0ekegaV0D55MWmHjpLBPPyAHYGGn972peV2MOVkbW9gf0nACmj
81UqaP8mVDPjyGuxMgtph2jFUve6SC4pW3RwAOcSW3PSG8dUwL9hdz4oZ0u/VaYbwAVPI7CxJHaP
cewV5IH3n5ONhJs0UiRh5a3Qvh9jTXZwEtwNrpJJdnxw0ZraIjaFgQEKu2NKIKyCPgJetju9kmSY
ZRuSBdx8bNyQ4X7DcN9guD+qKM/Tc1MSycY+mAXQ1F4Ybjkie4BrHmn9WaTPLNITFv61uqaJ89G3
1SZLK7s79OjbUJBO0TXIpqsiP8OCEfBMOK1lIXmYDrRlTuhWBCPJcN7H4ltqCcPrk6WgM8reI7wc
k/KPxqY2CBFCN8xrS9+1wUQgzQd4S25Rv9ZotwzwaSPUE7rbhI5rGUqSaKaifWR16ymAUCQ5w5RF
3Af/nDLrMafJYYqW1OVuUs41+o6QBZMPjAUmWBjay4ysmvFioY3VwPAlSUVjF10sqsw6/+19ZASd
uu3LiHCOloYSo51m7+o2RoxQetUxEngAir/6LSTkdMJOFs3XgGhkyE8zqaoVuQHGhHyS0Eqe9RJ3
RoxziLVpX781EBv4I8SobqvsczgyZ8P0YopdDYm7TtVLskCRLhUkgHailt20krmztr3dI1RGdsRz
NXHDTWBjmZqh6yodKCcr4iAEceychBm6HvxbkJn+goJScgeIAW358JoS2tkDzVSR3ugMkfth2OKN
BcrYVBUy389B7t1FWD3gP2M+NszDISK1tz2Fwjh1VXekiB8LJ5beRpCDakKQarUPdOqs5CLFIdSf
lgN2KQIDr4jULTN/9IdAz2fGpIL82lJd6+8oekLmynG0CawU4sFllG2yiEl5O3UsSiOfClhBqTgB
A4TeR5IFV5Efo0dgBSxIimWiUb1Vnl2UnplEnkJFaRKBoDNSlcN1rW4XR6piU8NFpwL8MAfjMUyy
tZk+lhMPqSyu9YZkP6KwiHgCOvKSjWidmt+UTOoqQdZGe8XIcc70bVQgbetWBW/EjIai3YJXhLrE
uCVAdRCwbJUYhaLYiHPTawnmbscPtBIrvYcNRrji4Pa1xFao/lO0DooI5LHcsZtf5jLtFB8tTezb
2kdNeLO6hn0wTeWlSNCyshvRZ+6dkshyhenFklkjB7QVGBRaklGica3Axx+wmZv44ImyAEQlq2jk
WB8EZkVuE2kJ9WUofCdBGmVMAYycg2rvMuauQ4DisHxp6fUmNjMMm0Ei+T07xzzbKtCjFu2ZGiCQ
xVjTsQaa+OQYasEl4VFtDBlqmsQ5abyN/Ks0pMJmL1Km+OTL7/mzYwnZMuJXLjXhC2PNVhsHJIgQ
f74ICbtcPF3wn+DBDfNwm5HrUWs31uQcM7KTThkq+nLHfAz6Hdnd6IXZdgFsOccCsivXA4wrCjUc
ZYgnsfICLq1HEsey8RAjrdy2mJE60HLVYWYbv/yey5uj/xPZcMmU4iJa+1xQjCRUkETRWphvq2k1
sMwo4CCO3H+Ce0ms1KxnIiRYNTzqNr0a9MTB0IDHVM+zdJdqFLrEjvApmcH38nnMFXXrfMcuT9Dj
XkNXPGoK3wxjrQWXikxzjNA63rUhTy6Ut23wTg+gEkuTh6vlVslnaVVTf0612JUzPiVmnGsJqmwU
RV4YsWD4VBWdgEskUTelC6+CRDqj11zyPN411XpbNI9a9xJDsifl5Own6TolDdpg3B5LmkcEjgfE
GEbqOklevigBvjgwaUGrbCspnzDBBj13DD5MsZFfC+UMc3ouLMToZEQBMQhlt0S3RFfXWePexgAi
TSdyKBwTAvXExSkxz8/5EBhFbLEXFf26QwnE4m8j0Q12Gv0YCB2QxcUwrsjOCClmfE/Gm19wVV30
I9uicYscmmujfKqARRoQXxtdXlvsxgWX12BdOPzIluoAOnR3WOGLKKsKsX9Fd7iajGyJjMEhoFDN
8UV+gfUl1CtTi7pD3pmtJxKR0JQ1LLzj/E0tn5jlg7h3llAMja4O8LiwP3N+ZMO3B4XB7lUOzx2O
Sx22C7+h9c/CsDOgTeE1vElcqya5sTxaTewQ0NLnP3Fz1fXvjmq+r5gJlsTnIpbsb4iiHNkgB518
aSRzzDhXDds3uKm4KgQMYrh+QynwXryAJ2LCS0eknMHeK2gaBGcVhBSe1tJ41Wm3dIo6k+OQoafB
klM+CqKXa3Rv1q+JlbUD7odGCTPgODMjKlhtkcZcnxjvs37qXfk5k0UzgxANtlQ+TlV8gN1pRxb6
Gm/EDLWAzgDgVeZnp9m/Nk98uxdNDO6gc5qq7EyAdGEspAW3XiXcuyEuVeu7BOzQxcdZzvYKroXM
+q5nJBiQGFtqWRShRPBwoBZPKWKsR78CM7gAvjtoIfaX+TzVXocsRrCgtHGJLt9H6REgB8DztA6y
gmMBowK+lwRsmWNTIA+djdLHuiXaHyBZd1bznSwebacdwzE7BtrbYh0IJnVrz14KfiTCQZ9QuX1O
WLRtrdyb4UukUQxzNHZSi2UOuF/LGgoxtp8WG0BHzNHow0h/yoyXuGBCx+oGmAIIHf4qC+/RCdXp
1Z6zC1vra6Aqa3Vx+CgKAuLAgY8ZUtxwBqJRByK6bPerA/mLq2mg1ZTMI/PJCv6MRrBPbiEXt2TP
GACVqzSD5UduEXnf81uieguAyiD03OdmsCfao8RCGyf4utHIiDbHa2WeBAeqbOevPRAxrMwh3vKc
3bZq/cQhdqKMEx/n8rWhIbKwAwdk+UAL1NC0ybanpNauhlUxNAuuxksZyGU59LJ+K0p48X76GlpI
8CtlMbvvksHYajjwKVyitOOK3yohS8bcgD9uwRiYnZAkgbR9mDNijiDEQ1uyTlmRXXZUdeUo3WhS
jdzYt6gyVNT/QgOUOWtHjGfHEgUdcMnG0vZajoDn0VcUbxYbmK8EsV8oLTqNbYtcItnyKndQIWn3
xsAzYsq0BldKgUpQcnm671k43YfA30e0GlHM6pwsmkbA/Au25YyzY96Tfbe3+MSIgSK1CSm2P1+r
mYkjT+0EdJXwz8yVCR65BPSzg3ydS/zJJjaIIXHx9iCI2hHliX6hfxvdzsjeSlMl68F4HYmPKvv4
KOb3rpTQIxfcIYRVkHBDAEIKm99yYpMZYxnclBhHQJQrZ5lifkB3hSBYq/G8FcoKr7gzProxxcQf
fJYz3w5epVqdNo39sHhgZRN4Soa0znAttd5YQ8Vy8TEmrJuMTU74cDZbjEHGTWknEG22zOrcFJ9K
Z2qXMFVXKJCZ266T2gJphOpgInEBe05HXs5P72cbmc1NYV+yVN1ELTkVQ7mGRokJzp/oNM09dKpC
yz15aNEkdwxsMAepnKMoeY1434fcgFTmjDl+e3xK7A+YTBJUg10Y184wbhslPFIVScF4Y0tLWhg6
Qq5vedNlkvuSRqhkArfjScpZQepJvRd+cOB8yzKvQ1XU8Y72wK6GlCnJhaUSjo1mX/r9vgENYbUE
lYWveSnfE61YC35JIGCM6RFJKQReoWDQlxAowgxZJ1jjKaJTs3MX6IeNy3Cp2km+85Sgd7vmtqyu
O7pSLntSutigAMmzv2lk17TqXg8HwIIDUCYWqn9ewpPN+9l++U8rii+62mEFZBdMmZ428rHgSK6p
zjMUdf1Ennl9jijZZhP0FlLkHPp1mxfbDl9oBpamjf+ACGfIMOpPXG+NWCKiEGIrlIhuq+gLG45N
NEOxprr6I7U3vo2sPEZ97xamxs7Wd5cvIW5+sVusRNjy6sFtBIGIIW+6OAftuDI1CHCwqBvGSraJ
DSNx7k2suxUtHpJJlt0AM/ZRNz8UJIz4YsaJIGLtEZGz2qi0VaSWZPYAq/OZ598l5MoAhVIl/2gG
F1n+PSzN4YDltug/wzgFJ3uZ54phGSGnNNDsEXfy8suYl6liR4/FB9l3OP3IS7RTdtPKjaxOeNLo
nJvlfpGceSabimzC3FqJbwXJY2OdFMTf87gK5fYSleY1J71FoNOWsBvS1qDVomgwz1b1VfKTIwas
6VswtESSMZdiYhtipZjHj0VhOwRHlA8AjF4bwysX54C4S81LM4pjpJpIzVr3P4b8nO3txjxFSbTX
L3lxtukjOw2vvz+zRDZ3yl6tvQZBRcfabGRzlkoecZQYWOq9nAtPwxT01dYb7Wbr2nbATDPws4kF
WKmNsZKfbc1wt9tpkb4zMN7HA5Ifbfu/k/sAT9TEF0TzndpX61D7wBdRk8YAiaP4MzssU/Shwbvd
TG/RLD8mY3itySdZAMbkoun1zsadrWOzK996Ajv/i4hVtmVSP3tZWnX2w1S1AzIvZYYEIg7I5g/L
GGzUXrukJvV8nYzyQYTYHFuvB2a2FOs+tuIh2xg26sbg4BOYE5bhTfRoeBi71jzJZ4liUBIdoF02
GNa4NhmmolfTJKYl7UYkKj4G9NljvDW2KUWKuUosWlJqk1aoJ9HH5x5DFOGmZ7hXcoGyQNnqdASA
J0pO7F1oaNu4inYlzqSA1RB3qDM3L5ZEpLlF+6T9TuF4aNXXGaLBlBXHXhmOuqEcY8pPCIpODv1J
S+FruloGQ1j/x1m6yAfI+4rMH8KlCAQfN9Y2kTF/Y0Xr+DI51MZodBk7Kxgq9C7Hl4wzTODwOraE
NSFuCBReN66paR0p5/kr6Z9zeGNYi9dX98nTZc6DHA9nUce2WmwIAeSm8J/IZJIn2rqg8uZsZ4CV
hzG4lI4XKrOaaYtEslsVhUg8201/Yq67aUCIdA0cxmHeJogNBx5nQLAwZIzpSyH/xtYJY3W6X9E/
DWzK6N0Zg+/6SPkvbigcqa91JotV9IbL5TVgH4NVTZ3vHZWP2xqjU79YmGIMcUfZGUzxS1//qP4X
s4EE+2jZ2je5pNHL+psZS1eyrpngfinaTS0vtuSaPEU6Y7icNmVCaRHg0JKYkxQWvxif0NAcFis9
WYpyS6FApkPMCRG69QJzqHoeONJy6QbmInMftNPuCAaBcXBnQK7GJ4VxKODEKAdOPF7/Dn1EN/3j
7Etlasjpb+SxRpr3iccdJxBulsOg/LBeJNgPl0fQeZrNUjnJLsSq8MebCddgMS3TV1DTY/Ehi1lT
2geF2rkMnlHVvNbRcK9eLXYgIjBOfFtNjDMNebMW65ZYZkQmcOMWlFJQ/mxm0qW+iD368xLu1wL/
4W/OCtiSlnHhsDcRlxcwvbK1TQZPUzw7ljSdedGYMoCLvdTpNR6QV9wXV0/0j2t6S3kiDCLYOdUs
oJn8RdUoQGn8FzCWQ8vN2fGuG16gTSsMBRWGfdHetfSc43TmbkGtsV4OUE57jBEPNfmoF6MSCU0y
LYwsUzGk7F5WGvAqbAsCy6Ix3XzVxX1YqY4FxQCGf+0m49UvETasWBLUrl2i8cA8qrEUmFrhtRO7
0oC1VPoYsNCHJFPo8SknwPis8uO0IT8nOQQfzgwaMg7JcwJQmFkvPuk5+CuXvY7gvwOuR9IwhSui
HPa8Bb5BGeKqWrPRYZ69bN4FgzKphEAJ3415F4GhTbO2svXYIZ5Y2+WfZh2K7slY0vNDtysWGiUP
v0RWimeDeubZa/QjCKMK/i9BTJToqX/P1PUHV+uks1DYj9Ubz7GPoVFGaehA8J7sh/5MK+uBwLUr
0Jkm6Q2cEpjSVadcyRAjuxwp2PKY06VlzS3vX1rC3xl0yTv7X7yIVgAmhDmDeNR1+mTdqnqGMQtI
gp6P8/pQYI9jzA8KrbcqF1081VtnwoUEo5N8FM3JnA5KYMLLR5qGHtRcQXIgM+Y7Zeg6IuNhJPYI
+Hyj9VlsyLrg/0FiJu2pyR69thWb6qNmjpw8fSIqK+S0praW4QHCNMyQdUXYsMmM0EqDVzrdLDWl
L5mHnvuh0bX/4JK5Pa1d1jbMnpfWvX7D7/uYXb7DP/zLpbu2t2goKIly4HmkpFHy96HkkGVI8B7W
d8HnIxsq2WXkxDGpJUkc8IKbnrOKewtDeW4d7C3mA6pQRWcNVv5FTbovOFFsYgkHqmaUaTZ6AzIr
/O9S+ewp3NL+yFwr+UhwfXbJF1cRgYo+MBx46ych3ewE3QkByT0vKNCeTiXOr+JQd2CepgNoqljy
avtOcubSlk7qGwcW8PAVnpN2rZD5IMbLHLTXVAQ3Oxxv4TlvBIinM5vNy0BKdbYvQ4CL8lWd6F/0
P9sI9kR1ewAQwRTiqAd6zXXDLo5F+LEsdWdAPZTglzXdNjqFOUCpdPX1aJs3yO+p8UEOoIUH0ZJK
YtO6g2yMQO7BDJKLPYzXhkclRMXTLCoejOYp2JUpc3XBA///7iyDYrwFdj6toTrcaLBHkqbbw5XU
Ygg1i2+fM8xuCVSmBJo0r0rrfWPae90gglkwcCtnuMMbbnHWqMOCHygqkuY8gGLUKTUKg7ShIkLX
1BFErFtX9sCsGrep0DaEtPnWm9xOLvPGOjadybDWUW2skdiSFrtSPUaAbr7wxMLY4X90KFKQeeXc
uHPxEyopaXrJMbIvTSpOpqqc7bi7jL19YU8+4SUYA+WaBdY1i7SrjBmiWPvyVVGK7UBOY8bVLP4/
ICwBECYN5SZjC4m+3LKn7RydLKMhU/4OFkbipLea4N1npi+miJfnfOZVZs7DRAi4L/ptzTrX+XBS
kbHZ9V+yZHvqwICYG4VYXKb0QlCnScuMVYJUw2WOzDe5sCDwhuCftArFzOx2Gakm1yFzupGJNJQ8
0Z+G6IV5AXgGH+sfM++QKZuClzoR1qJa7It/WaM95d58X3YLI660isxZ/khYwG8wNHX0S3XzXVJL
MX84LUm/1yh+SBYbPhsqs4zGomqPRt2iE0rdBBtfWcf4rDAYIFsaIF0kfFdLBaHUl8mcw4TqixKL
nKT4KyWASo6DkzrHrD8cfMeH9m0MWN4yuBjncq3R2ZtQoDIoUFAoDss0ubN+cy0jcRoA5GoAW0FI
0qHD3soMESa/TCCSqodr49Egao4PzD1p6cyDOWanQrTnZC1lJtkXFYmzkC7qxtXQbQf9cEhn/VCj
RZ8YKZsH1PAEWgbgq3O7WrPn6QhEsT/sqHPiojiovsbrqzx4qIPavzTgn8/Vu3RUPvLeDWWIcQjL
UlJ9JB7QJrzMhWNCLS2RBqHyMKOnHnHy9tc4MVzeHfi55jP4H57Oq7dxbM2iv4gAc3gVJSpnOdUL
YVdgJg/zIX/9LPYMBrh90egqy7ZEHn5h77XXbESjqwcvBlYzDhFj9IvppOu/q0g9KqhaWMDkDC17
eVNDZHhhECJKV+pHlKB7dxgBPZxkl46nYqKIXNK0UvybrV+55ZFxS9f+jbEUxyZLiuZK0FJZcSCQ
LAurVpcEZ83a3S1/1Qz5DH4HHwN5ZpB9UvLkBTSKEJnnQVx+pMZ217mLXmjVhC4rlos9g74NAeuS
q6pQd+n5qcZGwVRLWbgX/MZuQ5QCynR2FGPE+J1x661RLnBhvsm+E3jFJzzXlvmyCVoNf9B60Utn
XOB9wdlkvkc8oTrzBcJQ/WW6u46zX+S0Rfumec8MZl4GzXWk+J3xmpl4IdomBmCJZTjMZOsQ33so
Xc7zmaVH+NN6S+JMv0rYjuAmRoSrSXRRt2TJ1jVwfHLh1Ox8cR9OewRV0GG51TODRX1PJBmDIyJs
KZuLyqQxR1tEirVCdmGJe7pYFxSLWfTLreyb/dPydLNLJObCy6/WlG+XrD0GblenGW8TnovRRQuy
AmT0K+Fb68eOkyHetKK/pWkEICoI+V8XHRmO92h5EPpLh3L1fW60u8oN77GF8UK2DdhIec+FE/RJ
R+8TQWeEd2gyIar3FQ5Fkn6D2u4DcSek4OqK+m5k7L+qdSMm8m98Bgo629C2PS9hQ0vfVSrDwXSM
a9+31zlOr5PWX3RwjXn918j2Bs9NHTtQhazCgHOpBpp3CRmnRN6bhLxosZJMujhAtJAScww/K05G
X8uZmOEAB7DpuqwsAX6FnTy4jFKN6Cz/ET11NTkmQrcDAwA40BFbinHsGoUOq2HdZjQFysJouSMz
jWvQ7RBvTol8Sqb/kTySVbhXYSSTy7IBaDMBN7eGt2yZvUzk+y0ktge5iQG4nNgB38iEiADjFT7Y
LD3xUqmJ2z/Hz/EFRRWN4Y+EsWYCjc07qFU6RSsRD4hikBJCHUxIAXioVbiNI3NneipUo2+tbGlg
ImIQy/zfWFUqsg/tNzTTLvsXun+VkIbUUD5SkQSJOW/LrkKQFsTjLzJINCaELFJm9TJ9afAHYSkD
jYCsIblt4JgTM+4ASDX6+IC2Zq87p/1snUMqdZIk6I8da7GW7QwZQgNWdrqHtCDxdlNFpkii70oJ
9ikh8MpBmsSkgTYwkXt9qh6emd+dAgCivhtEd7EG54SAYMjig13GJ/JQalQrGkYHmhHeNcbNPNZH
3VoVHuHgkYO252aKVa9WgSApwyMpwyUeY+SZLAQsonbx7sqN9Uud5Cqcm53Qu0eaLgpmviDdKj+W
tQ9hLNektY5kdPYea9d2xmDq8AiozvDkbSBmabVnsmc7yAokHfxbZF9sfaKAZfXWTpuKnjIsf5vt
t7od72xJ+3Ifjiip4/Yo4wqtQ0Gl5p0hu86Xvqmv7FxKlOT5pL6TDHiQBvoJTX3v353UuNWttkkq
KEyPmaSnP+/Oq3aUVfQzGciqTUoXlT7Awkut40OcDsUK+xmBr8WJcL0Ttc05Z9QA5MTNPlQXfRix
rNYjg0uszdpHaIkPMFzvpt29DVn7oDuyWImW96rUr60Mz/gtThaRt2H6V8vwe43tTVfde4K+2N52
5erHIvpwJPrQcdm7QpOY/0ocScqHMRc3uxnvI9+tno1nvUXqjjklBIFb5yYrsIjptYUpw/GD+Qhv
Dk56fgy/Ftngw26jx3DcO7Z+SKL2UPhWQS9RPx48A1KoY+5L//IuhVde6JPPhsDu6Aarv+1wLz/K
+cctGdholb/VeVwtuQlkAn0ZscM1v1K6m/dTWvK0J4eIvOSQaaXBre0K1nvFPWZsXWV3VoosuR1C
1My3znPfzWT6KLzqldGn0RUmzSuBiWTl2lOdcUy69RoozYhxX8DdzDJ0qxnW4jneahjG2nkJVbQ2
0ej/xqy3sXoSVjoLryoW7H8RsvUh06hhE1SEcpftEbhQj8JwMoDOJvEAhUcPYm2rlWyqmGV3hRtg
vsUXtqsalW1OvjZB+teLN4Qz0LYPtMDEAiwFTk/or0VSU4rsIAKa5sUj9IMUsWWJVuiiMM9D5qXW
VcBAuibHvnwQngB4tSvCTflYSkroMIGGplGHXkJuBb4OZc3z2IoYARhBZEXEW31PTk2Q0X8ctreu
xvwYnxoouwapNjGU3cVFNdKeFmQPWbg2rVj7ryEAygEddJsqbE3TLnCi61IrNHjTXQ88jcJ2P+J5
Wu29wtv3HiCAbFGFBZgz8qR6t6PmQ7eSz1wRn/8EW3n3GonhOh2n3S5Teo5bQsbpaysbehgqZBRb
b2Mvti2jBkl1WsXElQMOFUSvwfhAMbjnnt5jflds85roZVC0KoJYdEUFVEgHaVbEysg2WGo7GxT8
xHpbG8XhNO6weCjVvpTAOpJVmJycs+S0Xm3CLt+o5VdFi8O0em54kiJFLWjLzgLbmnM/jdZv0872
xVwjJOv3zJ7I0Pzx0n2YvtWo8RMsCGh+TP09Hb7BVW8XD4bxT3MR8tV8/kRjGmPBZh15JVaUobaO
s+oeYyadNd3shEba5Ugd8UIyPgCno6go1Rj0CzDu2jXGahRH+a5gljrM/Br5YvD5jZh8yYKpsfTA
i2RxCF9K7w7LU5PJ/plViGSVH85In6VERxKum+/yQkpujy6jZ77hoPVBWiz+XhrWVBJYvi4UvEyo
JWEa0UF7AKP70bhXc3kzyVCLoVeIZjnVN70GuIFrpqdua/f5lN+094z/plsMWmR3koLIpdQ5tH+Q
dXqIMBkvphEVFcQSfjBUleB3qdzsHvUaC1stL44u0Uvoga3mRma7b0QJgWPReRTOMQoJFERnLKZk
Y/E2GY6HHnExIgrNuyutvEnLuSiJs3e7fS8MhsigsP2Rob+LG1Px+F1YGs0oLAEsmP7Mm4HKUbKR
+qhxSwj1FzcaCFznQAu0jlw+ML8xDsxRhvZYzu7BU5jCg71WNXdnYwRP9T3I0q1l1ZRF1Qq7RN9u
0Ten4WlA6r+bUZlhcz8OMwBUvPE6bd/QvucNV9j0FjsVem07iDD9Zg6BQ9xPJvcTg9SguTM334Y/
aWiB+7cvVWxcrbq99QQ4OCnkpBGnfanC+Rvv/+KeQeeu6i92f1t4pkmxAIMcNnUr5pbxH9wm2Iin
M3v/1HyFafXMxmwteQAno36d0s8eY0W/F/KztZmQL8o6b132YlOl2qZvkmByLzphVY8OgT3pL66E
c/XParOzJ/WTDQrKuEje+XE41HDFbIi/da2ci9m9uGFNHOGuqcZbxY+esMfyjk9b/kEYprCfjA8J
ZwRPF3Bj0y56eiNzhhxMr+v6LNTz5m8ICZZrhWGlppMF9UTrylDYXg949GKyoTDBbUwYR1BAV63x
I8XEXBZ0nPeraZEqouY4NcnZGLR7fauYxmnIPvqBosE+LskOY7cXDsFCJkoGT+KVwMOmRU/iKl4x
3rFmcl7m78x4FzL8ZCv+9dWIWwW1J+tcNGCfHr99HI3ntoejl9/LpruVYrrKEsEA80fMdesm1gIk
EBp4uXGGkEfmzsgwX3wLfImm4Vzrob1qtXLhIb0Wq0VlDmDb7KqDTvdSXwiNXDv/RlUGBXaexaCQ
8+qdypL1/wwKI0M1pkwtYIlu+q6YBIuk2i0u3yUCfCHdM/VThLgn/MX/VGlZcunj9sRBusBFVCKH
jAXj2U5bkwWxACXQA4OpMgJUdWffkoMosLnEG0K1rm0HzpyEwno+Ne0v6pFDBAr9vS9ePfh+C3x/
ZmN5wJYh/NoZsQVC2Lc+GI3kZsKUlrEQc/3aCTchU3k44k2ZPmFRPyzzq/IMYPsjArT0EqfypHrp
sauqrWp/A04sSYFK3ZvWvumQbPQ+26qRZHtnb4c3eFCvCHvtpOHujap3ojHf57pcJ/Dp7EQ5i8o7
TxOeMTJ5I2M8w383Q99AsNLEvrceIZSUrGzuRttwPOvXMmNbWMxr76sezT3dtgkwfKoYM3P3xYNF
ZqoWTPAEIjax/QS6j86rbOwd2csr9cMWh9lxjs3i4wUI8tdhmtuAiFNG+PUDU+2HRTCu1l9rBI9N
xIN/4ofJdnb2ss1ii4IfuWso/4DNz8t6o8VsMvMRPONvkF+P0IP2YT4HDfEfUYpmtZtWXTHeizy6
prICE5AFKWrKIXpO6sOjmAPwt2oFKhUiXJcNNhvYIlPO/wab3YsSxDHmfQzmBTm71ZSscmo/o3qM
hCkkGVg+fcPifIroXdtfcQ5EIU42BhBcJIQdHvBLSdTK8t8H3MumLaj1ssCgX/XUT5cJkWc+q2Wk
wUaXRYOX0fWGrDFyP1K+8hxdo5esGwqAGtlDtp7m4YX+RGfkARammiH+lDsb6S8F2ZLyxZrYr9jh
qpQLSRBHxqbHhtHWTFim/fIT8PnuEnJaVzYvoaVodibGS55vFOj0yfLErxqx7sWryspvQV7a6Eqt
7MZlsZyxYHmX0Ys6MlIgvnSMjEV0DC6lSVADAOwt0wxp89bhZRV510LnGAqYqPxJ6oUHicur9g4a
v5eHE0jji0D9b9HYIT6fgmcVA7b3oLDi1y6HftOn2p90kXFal7HsOdZDjzxfRg5slcZuJtViGfFM
/iCI2psydJJ7at0FkLti7ZRHh5kXU1rOb5TKGmAV9i0XbsVt1c9rOZCq1ftA2sYpeQk2J+40+urQ
naOh47lm/Cbjqe16DNJk1yRM8CAUDJyhuNUXXXiK54AZ1cpe4G6t8krZx7CFyZgpER3M4Mv5ShP1
swLN0yHZExzKFcLk+asMo0ekJZgyk2OVcv24Pc5wnILYCXG76J79wcMeF946TskQi+adC4KsQKCg
pD33d+dHlfY1zOKWIF0TMfgzBayo9TLQE+K3xFCwypGHMUbvYBU7O0MHDwEBpEVOWq5Vlq9uqbKw
y19ujhfi4OTiVsLFUvSvar6oKL/mGCqVSNHn+STanty25I5rTlPDQNwhkQP95KIfitAOmcKiyUWP
52uqcRI8SbK3FpFPSmLYXKqnJq1PzWgdl4G6zj9N9zvBLpx7A5Bcle2+COBFliTcJvDDAJc2K9v5
G/khZUXiM1s3p+ZGeOOF5MKLU/xOaxvfKY5awpkrtJ3JEF2x9KCEgFtarkp4sd5M3VauPKyJLh9O
nFIeqtTKSNjBT895dZ477xxyg6jagaC0c6OGvv1jNQzedRoIdloFKVw16LQS+Tw4EC+uDyFa3zE1
dmQwRbu6XjuMZ5bHni2Po2E/JeqWAcEyLP2Jp/fQnrXoszbfHcIWZ+xlHf8fM9WLnHpv4UDXogr3
B3C2Pt7WTbVyGy4lcs87VrXpWVXMS5K6/tB+s4UOYvZIdX7tc4iCPEmcBbDH6K3ql8BuzJhkZC3i
x6pC3GZAoRqOqXQIfC6DcfqnSZhZgE7tMkh037R2LXuq/ndkTye5tVkvEQnKFpIARHztBaufvFmn
ZL7lNutymykhabS0HLPLccxedkQHkzJP0zor6PRoa34QALAOXYImSx2Hce5rC/ANV15Oa3R1rGdp
fVmqddRXFXtbRa+OBQ35OMtLi60Tl8K4eD6CZ8qXeaBPpqrmN2O/Crcwl3ubaKsIC7jV1FQ30yJ+
RM3e+GFxJ4eBydgQFMBSONxy8cgClGMINlzybsRy8jacFmzB69bvx3YNVgHRbU3Ml34ymlvFvxg5
wm4FFjY4vQThVcGBgL4cXc+46RrlKJaQvV3cT9da1c5gXhIyoQzOGsXZqTawCpsqZQ4mTI7lAvXC
qDHJvwUr3rr2HetDbId+7ZKezkRp8VzB90LOY38UV1T5HgcXlxyiTlY5PJeSNRT3GgO4RAOv1uQJ
xIcSkhC8Q9PnOjTNE2nflX5r2j/6ANGXsLvVzARFP6E0/UL8HIOmRDu+WnGoy/jDDPfyl409lSlH
zofp9s2KXOBDEZ9cC/30yRD4Ivj5CZkPAwEBExwnHgEN+rFpdgf1OER7WzSbkkxbDCh8DUdpz4mv
5L/dn5kPQJf/Sly/RJAESH3BWKm+kd1afZOh32lRDFOijmCsmLus/EEisK7hdXfHlmvYnPZVyTn1
Z7YNH0JHej+UKhlA0DnwOCxWB2XcxXSASR2kZuS3SJ3c5ck7vUOKKCDP6wie8LTI3CBlAbo/rLM2
u4r0z1LtlPE/azw7sOmETcuqfg78FZ2iK+HZbMV/i6vdklWV4xPdDH/pDe45czEcN/2akw1jAk9F
DWTcbLfoPakg1ZXBv5IRLPkTMRHbqwcOabxhF++bM5IsKKhLqtdR0XGOph+Fu9qBtuSV6Aa57QZg
wVXmT+1zeYzasbJOfzVnHVtERIFxWBYoO51ipqbQQALGDs5WVxGgtJa/3vOLl9ZTm1sw+vqpw7k1
2hz2BsQEmhHEZIN1sfIw6NGEYb+eVgCbV3p9mN8WSUYMVTLnDi15dsnIoJ+6Z6Dd4SCG49Yadzru
c8mDt+EXFYHG/ZSh2Ip3Pn/WdL80MuRmFZJaNxbPTAU9SQ+EE+oCfrCd/9SkAdhOgWyJpq+YthQS
RDQACwBd8jZzbYw61azjz8WycmGZT65xa33rsHIDqIZqVd/r9It3AulZI1fTolyL0WK8lkFJ/hsU
RffELu8hZWNqUMl/arPFn+3wrdwErYGwN5BhYodk0uatKckSdg6U4WwF8pk0Sygr5m5H/pSNKx+y
n6GmgNBJoijEQRm0g5O917V9lNl6LIp78QTJ2IiHS33zLOSwoU82jzU1gD1cpgIKt3eXM0FMTbZN
7+bP0+DyClUk4ceBa0SRLxA7TG7Q4D+RYbMhRQIbTOTfIcoThNM0W6aii0EfRV50Gv7ijPI92ByR
srbDKJizY2MOvmoS0OpAUiMa7hbaZyqhzPoukvoIw2Ojhq8epR+bDso0TzLeID+X17c/BN+EmLCJ
9JSGUssmcA5i1EXdKXZKsAUIPIHsf8rXnWP4Nu8cZR0fd5wDKKQE3xbmuMt/kbV71CbANhe61Ehd
tyG+7/9NwybNKtBNRqbqBmVtca/H4hazVyYrJFzzmzo6YhAI6g3L7I3aPce+2wDS0TkUW7zo8Pwr
37GZMnxh/IR9c3LNXZOBwEguofld8DRSkjPCZ6v7xQPtr9K8zQMx2av8MBPjZ1FVauN5UPMtYIed
+RMTifZXo9SryepYmrpND83oCfN+w3fhG0vv5HqB23fcamBaS0zia2USPkk6GP/zW7Z+Zms0zfrO
RKyDueJg8H1AiqOK3xSwvWzzuy+1lcVRkTI3bu3cnzjeY+U9R7AzF8k157ruQNQO3CMlyIeSiAMJ
GYx80EM0xfu4lft4qUjr4eC0DpqhTFul8X5GOzmQOoWU2wAMCLN//uNbjPBNeEnHCHOhkLvlslZ6
tjEsUTD/Mouy1k+LQme4CgBuYHfFXQArTaevcbyNGKIBD2JdhjTnRxQByEK22TpccLkRPkuA990z
EXtSK0Mp1wUiop6GP6QwbggjiroP+wMHQeZaz5YL01V/41neQeMqOv3OgZTqi1UIszxZxTYYW9Zz
Gt2CgphU3WnKe7OFGLTDHHZIEIvy7chXt+yPnmdPFTeYkpJzG6E7/rJ5H/Hdt9gheDKs+OAzAIGe
cWzLe4rokoUJqM5laLNXBGHfq47cLT5S3hWPbHQJnZRKqIXbd7WIbNF+40IByQVQDcAGJ1W2vCSv
rePXyDaqYSLKeJX3YUZEdxwB0q1nPqJJe4T0PLyfPPIRcPSLNujJecd9ZGfXATYHW/zyzKHH5TDT
tEzTO4fTODK+puM453dWlOab12pHtfysOK7pPiEeYPMC9t5jPdOodMr8xlvBs9XDlseX47Jy62Zn
/9gf6Mnc/NVIyw9Biku/isiViZhBXokT1ZJD31BbKkeQeVBDaMeSNUrAid2zayUfbB1OGUCWnuf0
9JRkUDWPuBAk5TrHueoOA8RrJIckpzEQAmbEUEilHHSUKujoZjwSOzuYvLHcLR/ggFCP8ysL1F49
e2GEb6u+eNxPTKdj4rEnE52JXbx5Q4hs+I/FmdklwBnJqGYSBG4GdWYGLxqn/1biNTMa5E3g+hfm
iuEzEGi9vUc6YqqGJ6joQZJsSNjMiz6I4AWZWH+4VAKSIqx3lud180UuLtr65P9FhwbpzhKn6htk
8TjSmIR/9aZ7sRlui2tb6zetNNcMK5gDW7hQUvFn9rrHkkOYIN6AaCeQZwHyqqtTEeWnznBBCcuF
7omYhokmWkjtPR5zH3mxEbYM0Lh+WR5oTJQ0kBcS5AVz3rUykxHr9Ou+85XZ8sFhYvuxAAiGUglc
5OFu42xzUe50LpO48nb01DS8gcU4cWLTrKWbusQeIfNDlE5rQRoG+iPEQlhfl9y9Uo/WUdij2C+f
s2Y/LJs8mOnZk5mYWX+sAr0Qf+p27VbJG8jNq1jpNwIBS5S0j1AMJDWJm1ek17k2zn1DFhZneJGa
h/5q909L/xUSGwtPF3lbwJ7lNpXNDYGJdMiOmZ6gVg4T3x9xcs55lUPR1O4RitaYa9R0HzLtH21n
3LF8mqQoEtzjPAziWbGNceb7EDHcT0KesHbMbrkjdMPXATVJ/EtGZ6+VcrGHi9vgZHcdH5E2rkP9
FJvGviGpJSGbtlT2JdKxCPNICqb3XzGEW+riXVp4WxXVDbrUbcE40B7a7X8Zkduqjo8MhM/avWCT
7BjDLoyVXYMSu1ORlqnpQa978ORoX9YDI82lvQ0ZcS6BKhWBKkX2Vpl/c1LprPFN8C7AqD0ahTgq
o3tQVRYEXopyjAn3iWnCVjS3HpTbgnQFy+jY3LSwkxAiVnV/7jJ8dqwJzDnc6qrc6kQ/99pF79P1
TKyxQFcQo0E0wMcb8z2vEoDubPEtXETlWalQ/JSMpRgIsaSb7nOZPLtEvFyOWjeq//OBOwgMTy6m
KmaSg1BW4q/M5mdn9U91+Ce5lmaLF31XEjIm1b9lSJfQBb21qcgdNooC9p1+6fOICWpORD2TpBgp
mElsc8/wimciHQKWVstFbYZLB3uOHg9bAejvOJNPDoPDg+Ux7nMHK9zGYXiZEDWJz4A2lKtqRvJR
0y0qkKainZuyE0zw2fNZJDniwOWzAMVfSsxqFgY8lkFkzsRIvgV5ElOt7wcb+Us379MEPFze7ntg
VckfJ8/vKZuUGcHNTOoCet5BRWCO+TEF4jaQlhcyNyr2av+ZsxxsK57NG4nQNcdIBsz5OOImmgIC
Xqep9hetg5jSbUi0jZU0W7VZ7qUR1uSmGZDGJSuLzKm2vEa6s40JyRxxlSG6F+obhgJpfwJjcAek
nADUt0P1G1hzheWy87gbPNtXDRjKIU9UY5f+M2DZp5cpAkMT4oBe4bY7eufusCxNgcn9UbVV/Vlp
a+vcfiK2IOrdLSK/FEjnsXZXp7HZJfjxG4/aEDHugFS0kaTQWVvi6huud9ZfQuKjBcunbqJlN/qq
svbVJzgbJz78/rXsHM9pKe/yXQk/0e4jwGlXvFJDMl5mn6ZZ0mexjdvHuDxGxK0tgy632bsxAR/V
KgpBC/pdYh0aMCguraAN1GvmVLpGr5WHdGOcQFtCL0UwZ0ZXMspvWYMCEDWXd3FdwImmdh2q/Dah
UcyUC5oWj12cild4AJml4rK3XPhmuOaxRrHZPNamzUHCgDK9MBLcDe4nuR1mg9aNXN1pXubC7hoh
S25C0WdpqPDPQq/LkBmadKASP9OYQHfKd7YFapH5jMIBwq9tuZZvg6zLZH9A7jyeeh6uHikdJVTH
cCRKgRRS1zgNADTzyD1kMI3c8g62BuzDTBVCMjCbfD4cpaWus/czaiYM0Af1g1n20ok2fcMigORr
AF5lpu6ZKgz/sgVDBcyo05sLU8fLLA+9NT4jmwDRJWkYmU13rWOeUB2uSpohtjWYE/OG7bm4Npm9
jjO2AnGznkd2BEDyW9tHmwJx+s0L0THlq47giiXWvrLVQ+TXWrFrJkLvuT8iWwa9lgcp5a3dgyXp
tguFGZ15GA2r6DcMaI39VkHwgXcoKIQ15DzxcMfIsdexgXptg7UxQWys3RlN363Uu8Gevmk9is/v
qc8PU3R0SJGOQb8qCERVFcECjifrvqiC7IXOoZJ/nBxKqz209VnRxcMR+kPX3Afk3JsHR6QkQMZT
ySaozu2wUrhcrcy7lWRmmFZ1zZz0gvgvOg+adUwBVw3kgtG0zD1iB3szEIVXWTsL1f2CrE86sZUV
hwONU1+QmDjMdzs3rzkMCtRRCxhv4aKYWsnKdvSVkXin0bqDd19vUgDvGdI8XH3g/WiMt18X1JWA
uSQMCsXrNy3y9nIxTbJvtcJ+06TG+5iOb90Qv6TKz4vHbKUw5Qvrq2kyroJ1z+b5VmJc4Du02NhJ
p4yrR8WAM7HNjYf7OCpSgnbWVEC9vHuJfSV9ynTPToXjUXFWxLJcqqm+jRxkUMDqFC4W4117izZZ
knIUQ+qjdGnc42wwTENnj0QZfU0soGIQp62pR01ah9pB64EerwCqFg36TuvUPR3HBB0Khn1h0TV4
ZmB9yxaUKmZq10bX4/g93HLGjhuvQQqiAhTNVk7K1DXtdwVhAyRWcCmwM7RIVKo3Jps8pY5IrGJv
yS4Q1gIiBEZyqo0o2W+GZo1KxscKpSshQnPYUZqkuRFBQw6t1IGTtedmTk8R5lb2CvQG6kHOr5Zy
uiZ3Jyn+fwYH3pveZeJtqGyIOBuPGl3L0QpFBhTuTokuzF+GDCtLspDGoKKxVk3Z+0Sh4D5k5Glk
Z12DWw0hQ6c518B70NCN1rdVyyvzAlcrD46Gbt0mxq5LXrUcXgIfSs9sQGW2ivCObUzqDKeMhLt8
Kzx5VEof4gKu90eFoJfb7RaiwkW6kJnVtTX6i9DPy7WXKg72DXstKd6y9JHykeHUy7UJYhVDEtC/
hGXv2kZCQOoWfC8nfcKfbVL0my57+Qw2tynrS4j8QleOgxnd0yF/pF7yLFJMdk6G36R8AfF8VUgp
MP12PGcTzLldz+Z+a+py1WSoVQb3bFb9Oe3coFp0qMC+xoT1SxODPjcfdSueJKE/8d3EFpnc1d+x
LC9NBKBF+V7kFBtLGC9Dz19GPGJdbB9TxLwYnBCy0UWUf4kYAONXY9khVMR0+bZnIDASDUN3S9hb
TaOHqv9A4gJRRKM2rGn7MgzAMPCBe9DUmSxfVEJyp/zVKaof00VAqce4TC4l15c2YiRm6KbrEIU7
uWNzubOyfbxr9+SKK6AiNeW+8CemwVsblnjoyPAxkiWqehCr2fL2LUlWzEP3I06APJOb8VTGJttp
wjqhcQGfRkEU8JikobkqbAUMoLEDOxadJDsy0i2G+ibm8Esj3yxYeaE49C2Gm2TaU1ruC+BZUFEr
4zy4NsmU/0tJnUYSvJN0Lcn8hZU1UozJJTGNYiwuD7NabTTRX7lth/Q2esYV6fxV2cahhVA9CYt3
u9JeVX1VOaSAZ7Av3fUNqTEaggsToc88B+MotiF41WHZn1D/EGxfnsbSPNd5dk3YcRGfY+U8rySZ
wyCaFGLaoNZ+iPZtXpKE0pqN9aRlbKC3vdn5TZ2sbTRdOhC0iMHJgIUvRi/i1+XVgoI6hCBmSKq2
aOjG5CQ7FgKctYhSWvXgUIhJTztq8K5jFWIjBU8aq6dWdU9GTT268jpwZVzzJv/UnMTE1S5mjarb
pPa0reUIy64kB4pxkAhMDgSgridZ6cfSUg4VJHx+PE4WUJ+LqQNX83+mjm6GnKKw9TcgqCb1NllE
AeVH5Ds1c3DWEt1gn4jqvRCAamIIN6wnNe6hLcJb3Jv3BSrpQIMh/AmxFNngK+FGa8KHSH7bgKII
CrZ0KkOXKQbrh9MrpLvH9E5DsI6PKZAhvMwhBv/2ZitvErtfn+fbZrICO5XbXmi0Dt5qDB3WBJhN
dG4D1piJ+WZVmKY9b8tD57kkG/beZy6+PRxRkkZkAG1WjXrQQp4ycAx1vbKKm4edxgE8nwCcfoJl
0szOZRpfojq6shGeWOGU8xKkdrZ7/c75Vozsu4buaLMdDmmce3KLSXP4SUW1QdmC2rBdYFUeqK30
kLi8K+xx2X4dAWhPxptbd2d8OwiZlSpnbjEfIUqhu8zOc6WfHUy5egwZKs8Zv8GKj64KQqj61FYU
JwcOT+RVuYweo4UmabGRht6NziFQnXFLesvWqb4dwo+qlE868dZZHx11o6P5+rQWcQwfkDvY96iZ
HyLbMgnA7taz2uwYDePbJWFCkDBhT+2qTvHDDwOpuzG0Sd8cPxOvW0/is1VjjmWWJTOzYAYIo+kd
DemdDRfBV7PIAZMbFr17xz4pMn4M5Z3DSBQEN8UxPL11z1wJykItFSw698EkkpCZW6FWOyP9A0pz
ywOxKgAQ1gUboRj15K/MIeVqJhki0RDQvvzOJtpFM+hQRODgEptZ6jV0VnrMGykYarHQgyZpZ6SF
kZJ5Jb0K/z4ywJbyjubTcLMAe2eCiTP6KkDbCjjkWAQnlyOp35lk6iU5TRxKRSvE7Vz+FiyKJTiz
2GmQxfgQzR6W6O6Y8xkcLBYpltGnia9x4NMIBUMWfxntTDBTBI91SmT5eqbOSjeTFV51luna8KMD
gVYxZ6ag4lSElqSlRdcOTwqbPu+9M8cNBDdqKhl4RCiEAzMMBiU17xRjf01xyCi5lGK8ey6VUQk6
mblc3CBkZZMwGPLlpPqLlWWBTB9zh9aje/SAGxmEAMYClvohZVSMs4EjrWIdJYBwtw5SU0lUDfCK
akbWgzYlQQ8ulXLrDGezrp5eZz0K4me9ttrjtbqPFd5NPNYI41Tw7910V5j3h26zlSzpmmg+CjU/
m258KnGONuPDC6cAngN6teRTnxh342RDM1QDejfmgyOJqsUAMy4zEBb/oJsa6GFYQsuQlofsvZzK
KWJAW1NoCDJQuEhiRPxDcmtLe6M3DcPig9Fkt66PbkLH6N6JqzmaF6f0wyY9knKAQYOfwCFTI6Np
68sA+TL7lvZUzOJoZiEwSzLoW281baUgjJMUckRItHA2uDpWOV0dJHTH+WQGLa1xkwcqsBjE1Dz+
Ota//dbAw5YR+qpBksADOmfwif6HpfPYkRtpl+gTESCTfluGtnw7aTaEXNN7z6e/hz/uQsBgoNG0
qsjMz0Sc2CstlCLGQ0FaPzbk/5IzYGAxqqSYa71BGL94q58oYCbyjswQ6EXQ1OJQ7vP/nUuJmt+q
ATkSizIGoev2CdJ4fiOYK+KcBle3fSP/cvXpHqenBl9mx0wG7lL6t4bKUBH4kZqg85r1Q0pHxyj+
023Zl+3eKV4L/5Ro79mUHYihVhL4lBKOfvm7VCVH1PwlNKcdkpPaFa9ccFovGnFKoOseCyBB3oWj
NUcfbWe8Z3n9Rna6fVay0c2QRW8q4JHxaRfDcf7Z6KAuEgaaB+00aokvjTHN4EG1ZFA24wl/wGUk
rpNGirzWMpO8UuH6utYXhrChgUyiwIokiLwvrihlDCl94rZ76qn+gEPETmemj5Pue+EweBWANpky
eqCU2z432YTTdlRRJO9p1BQX2y+5fzcIdqcOOxxMJb0y4p43mZEYMU1WBZMvZpQGTXibnLGjYcrZ
pwM1qz7o609jM7mID5zMxGUDLBPWUWOCT8C7sXGxd2N5FvEZ6YNiKWFlNOQf6Zd6IXH7Pe49pFrA
WeMmVJHyxhjoOhHE+FINfu3sgho1b2Ot4S+T2q1i3H8k6zbSt4c8FvepEwflVSnKGT5pyvg4H0Ld
akLSsMOmiUNtPkbS9KS/eAxye1kVh5Mmjm7WX7Zd0P7GEBNdEBdk9JE4XxnuH0U1iEp/re18iFoP
WLlcUcctmTcFRLYoF96FuERyxmgSrNG50ctji7p44fWsCGZObLdMEkgQ/0HkiHaolV3iT1WeyQyr
ZYeFSQFevrr6Mi31q03OcXfVRxi+q/am4PDpL9aMBuCqmQllbe5qg2uvcbAYRBwhUVgWBsIMVYoK
1v94m7r5hsLULWTW4/ZHI1hwp3QuCFhSpIKYrzoYe5Dc/SGOWOSDhFFPJVHxM1GgkBTXhedqzLzU
DlYmAeoTCDVoIQbsTK/Xy23QfuJtRqor1jCVrWsDTmzUKFyPdKps/88m4MaOYM5BjU7LLJ8MG2Wd
4bdsHyJAkHDMmA8oenfdUOdM5TWjoEjG6FbqkAI7g8Xwvh8s/qvZJyudyl+XMhMTvSSCPDOCCNaY
WVOcsN0oNjOoRo0gF8jL00/gMmpXf21EW/j5lt7iJkBjoD8IQ8y9VjddpCZcdlBHBdTRdNVRqqN5
rwktUNliMYni10RL0pRvEVxXAoD/Nzbcq0Q0Yx4yZXxrtTz7bEB8PZ89eiwNx6vMR6fu4UJV6WA/
M0kwSmvz1B0/BJ7AaQ8CWr+TnuAFPgCGsqiDoGoIhEEiaV2mT+iX4DmxzDxk6sxEtcXT8AuoCJte
9dbY7NYpK3DvIKsBbJPHxw/0F1zsCWA0Vtw11RkbUeQkNXKS2UIOgdisYHctowhhYG8SlcVOlSiq
Knqr6uUDkQR2h0kzgx55RvkGdSUcIzLrUAUqx+9a4qbme9jHnfl5ABRlVfOp6BqkPOtpIqojA6Uo
ETWG/MNMjriCa4BNli68LIccz1S00jxVd+YEckHNkuo8DMU1YUwCq0uszZtRzS8ZdO8EtFAbu8dA
o36EavbQ2QE0cG7AbcKH2MCBCxJClOsemaHUBtPs7Mw1wiUvfhhstbwKvavJNipiMwh3SgpjcqtN
EIw9kQFLQ3Z9d+lR+WMEkXDGkueoJAhWPzLOrvg8DSxcz3OyPWvyPpJoeCX85IUsMdIkaATYYlRx
L33aNnJ1nACN6asr+VQrS4maVwLZn62epsZt+u/crk9Ti9AF5h0WqZ6M7ZQNgT4+aanXfvSygkqc
zHDlvV2b81pvfl5Yvq5kgQr6sN8lzoFqi09Dlj8za33nYpeFflOKrwIvpZ7Nb5JdgGhcHrOfoDDO
dOh0zOYnWwuJ5LwW0FCjbn0kqhbC+q7b/G1fUKbPhEmizoe/BzBPQr3EeXGBi3Da6Q3q5yLtIz+P
vYzVC1+WYXag/AapTIc0gVTQOsnL6HqihkBO/T1ZupNKFI28+wiO61RdlRLjPaKigbxHi1Sw6Kub
ldCg3J9Ed6VOuk0R00qzYLOWM2uYUaJpWLsdbP4k72ik7uxLw6piIXLMhUL3CMYi+WcsFCtA9fv5
e/2q/ouJP9V+a5D1IWKTG2DqHtZjqSnBBrL1xmqZtdGZLZh+LMBaTuMf9tIh4ux2VvYAz2kD2diE
DS7NTAJpTZ79kAbSd989+7q64cju2cdwIDbzPZ4wUNZkj16ltPkw5eGDyYQsDaEMublQoWPKngna
bTb4ygipt604mDkZKthrTNHUjRgsAtQE6kCeJp5SiJOr8AdEiOS3ExzxE3AFhDSuJLKVqHPyKQ3a
v3qi+SsxMxrDM4uw6GHs3PRHgkx0EkGvbj6TeH8EqCjrHwL75EIIEkHFxMYk+2bGUFjCYb3ssYOh
auLDbgQxgFX4C67kXpsbw2dMUnUui7dYl55o2QyoZjHzv6Xx9Y/RZ6Z3V6i8PSBpw4pTBpJkdN4z
+WIIix0oeY71OgG1jAQTRlgcYce9zfwgxbkvWscysVfsvBqbGhdRrkHHiaPISloHxZGnC6TAyadh
jp+FrnyaKebZ+Wltr3RDOjQB+EUiPP7elO5WEuDefmlS2FqIxV17kh2bfG14Oam/wcyv4KOywTPg
hs7vStrgw4BeWY6syoDLUZ3UzASJJkOINE8WGgzGQm5jqce9Jy501IJdpp7FoBx3Oj4yChsc1bEu
cF5Vx/5t6WNOoLe18edVPKdhe0PHa5Bh1u5I5RE6CEk5SXSYWppZZpnKnbthA85cx6Q5pqwwvUgR
njqT4gHwblz5yhDxCcNfhO1z/0TsiTItC6i29zkdFFgH8A0+4u1JiOdzzKSHDOA6kpDqiFv5yA3C
YhKdOHcHiFOUBYYy4043PTOpvX2VDK6/peRKwdBue7jFySoY8rTts75z/pZ7iMm6sLqe2KUv7NJ5
HnLqtiEKMSRnGLN5Gbps9UXNh1uQPd9/Qq47jTl6fiKPlSvgdX0kREULa0xbOepGaYP7qjoLDYp5
nkx+vt6NiESWJGLUGD/IB6Yyz449a/1ieh4Pvo7lSCGQ2gbipOE76/l9lhttvTsRVo0YTK+OYqMv
J0ANGaqA1lvLPOG7k4SrFQmIDM9ahzBVPK1UDQqEks2xvhft/OCiYxNLPnhWeimS8gYcoSaucnFM
QeXPhBHYZ+wEyFSYdNbxK095qg2LDQhHKLCqnY/XS4ZjEhaDZJmsKX097Ya1srE8EIUDBjHNWEBd
Y9A0h1DjAd0DU/UT+7ipeM+X+b0f9XfdWN8VvTo1bJfljZRq7FSaab3MzX42yQ+xIP2kS0eXHKyt
SY4Ic4LLMipnE1OqjA2TrpkRoSPzeeyBWQqvHOutE3sErvgBe6lkq6Tyyv8LnK2eC1EKRfc5R90X
+R1RcRq3W2eh+2K2JAGRguKRSl9jNj1j41WtRNPb81cUu6RX8JRmdACWurOvJpe9GHJ+XyXpudqQ
8Dls4tQwjTXGRX8IUjyPherhH/Y1/q9Et+yrvaQl+50X6JSgIULowxFQuhYQuaL76AE5qd0Fy/Zl
vlAHRBZkKKSXyB1dbBXF1yyUAyddQzUkWLRJUEW3AeuNeQZO54hUcEeT9SNdlkCpsGD2JLxHYGdM
yTEhiBN8FBP4SMjDdpy4Qsk4QmbQHXMVyTq0eFZBaXlc8uU5AuDeVwisBkfZ/mjj6iOWqvemyd5Y
bMRInzig35V2vK8nWVJuxWvsFLYdyQ1iqWkxPNLwkoF9MhjaIvpy6gToGDLIvQpjvIJdBeVt2Ok0
OqOMYxF/J3egRvbTqW4oeVOXqCEmBmstH+V3lCgZWAXoM8jZLZoUBAN7zFChR8hfbaclA2PXulSs
Zxgg0LJun6pmXKvXrYZwkoHB4svQ2NPYGL3z9W2KItQpxYuVG1ZB4LF8lcsvaIeOyYTP5KmarM7h
UaNf5wG3zu3P6EATIJf4hhPzYi7xWWHuo6rlZQc3LTA2x8WLDiCTqoM+wCuA4JpOGHjpRuPd6ys5
OmvvLQVCDF5Az8g7RiEvVi/pd8AGZp81QcaiYa5sXmganlKzPMphvtvT724YID10dnkZpwTSh+YX
yxQoH00OtILuPZXJ+UaULAENm360oM8nsngfUxJ7DaOQHs4C8cUayaUmO8hUYpfGxDX+YxYpcqTO
kYiAXHkWkWpqoSm3++BMTWN/tp/khMFfYH2ymXAeGUpprG//FWvvLTkYrYV9fSK9W1XyYSfiHcW3
aKNngt+v3REk2C2NQFZs10xXWvtDpkv+KPAXHzC1ylZ7kezpMsZk6AlxKUTYyqtvZg9hi2Oa6qcq
Eddebq69Zh7sTAn3mUs6s4rv7Etn4d5XFZzZ02EwqBVMPJBT4cnUAD22Tfs4kDFSRKODTFpGZiiw
V2vn4UPKLZbh61P+KiMSp4bNE/Z7lJDCpsne3CH0jxYPKoFTc1FgegC83L2N+JGJSgXTy/jOJImA
J3Y2fikfM9ag7I7/VAUffezf1THHpRlkS+lLMhxxlgopMLTFlRgBRiqS2phc1PLvRK0DRwidPKd7
5JQEFZpNRWYboqd8Okuwl5ko8a4dCxZ/SIBjKkruCIXwpYHI5Wxx+sZjnLN37C4hCyAeaREhYpA0
ajgF00/7/4vEvS2sa9NVjARmKrs2mMe70Dp3cuSH3Z3q+9FlOXVFdEf8rDbac6q155LLiI+GK2me
rNZGqpG48qZYIhiWP6/Bma18KBCNeK9xgff4Uz4WiDHs+Y6KmT1rLPNpPN3Vh1jmq27HB1tIHsm5
3qr+p1WmqxbxeyNkdx3K0/f6O4kZjx+1xAhK5m5RTP9WrZj9JzI5iqAlJUueWSuA8Br38m7fADvZ
+qPpzKBQdVzeIURkt4OaoCRdMCV1kH/HGR0MzrgiLMDeVXN3URicqH+qSwuC2Yziu7V5SsWVDn8V
qVzWeJarzQZqv8YrWZ82fn6LoyI0tDQsZSkQnR4szd2CoqpLywn9AvCRDmpeTAMYhdox75qnPs/s
zLfrzHbDWPCcLTdjxipr5y8OuTe7+pHA9raRBGfL94L6HOTrWxdHb4Mo3+ssfi/IKdTr+i2tfxUZ
UskI7gQVGlRI0h/A2kE1UE+9xEtWwg4ky69Tz2obuUpbegn9utxBcyMGa6KkQPynaajsGnyf1gNV
xcPOTkDFCuNo4VUHRaFNxaeuFJcakkrR9ARBk4cMeYXLxk8yMDVpFmT5gSCGn7sdr7WAtGG1w9R4
FKBrEr5CK1Jgs7LbmCc3PgkZtrIie+EcmnZy71ftJvMCzztn7cuenmZHimkCzSIaQE8GkpEytxdO
Be8gLhlNnJS/WH91hd0MTAzBAHFoGFxD0VmFJ2ujbzMX08u9HUT13YY9hKe++VSL+iK1QJ7pQ6T0
TbAzbbThzZCkUNH/oifGakTKQgv8u/RQHB6IzOF509iLT25OW9TVcHBs4oNpqiEmFW4/I/zPyjcE
WRzlbLXQmjEP2peYR/RE1k9p/ZGiIhF401VM3FLrzbjKGjaQrwiCAxKxTT2kEL+qhrWhdjXONve2
wb1N0u5ZMZdzGH1E/XyZG+O6ETRK249lG1dW9RjNmoYjeXWF/Erj7G1ztHo7giynncSunyOISGD/
xSmkND2of2E8Wb1Gl71kPr+ZhKKZEttwNTuty3KpcyCiXYWXzA6h8w83I0mIIXg38ty1NAYqHfTh
g/qTu7SLE/ao0625VjKn7AIMcs6vfcXoCTUvIWDkFrpd9qeelssosQXGlyVDyFT8eZt8b2e5b0HZ
VwHtUN2cN1mm05EYbTgdTPS4OfMUF7kSZAAZ4QN4pr7Ltf5D1VCTxvO0SnwJM7yseQ7i2jqXJe6+
JKcVWUAg/BWxQtSnHEiRHRplOOWb325NgPZbNk5bd2bN7BWo4BJmgCmrTy3RAyhEnOAp+HYLSBCV
6p8Geloh5RTr5OaU1nUGqRLf9mAVLq2mvFT9cuWx3szNTXm3jMwj43RRjIB87oFs2VUl2jW7RIBp
LR8GsSO1FCMtijaDrFw6le6SwTmvFQpDtKIZota+C65TDwoFBlo/c75DFIcMN0SbLw0FXnfZ6+ZD
Liznk+orYbDc+bYgjVwSLi5OL1H+Fe0efTgcyg1hU9YFmihCy3pjM0vEUnZFV8hslbiqkR7LAUbX
enpb+EZee9vbwmuvhaubH2YZ9DLxnJC0CaMhGUv9oynoCuxlt60fMT4itXDEeozm1SsYm+cZ97Wx
cPOgIhQd4ay/cjWjlSiC+cxrDc9IzpZniVaVNwn8N4Smh5Y1tw1lw5rMV87l88x+Iumv6Db/FvGK
eP8ovns9DY3JCjoIVZ3yGNA82jXWGazNXJVE7xWDp48/WhwApCj2fjNI3sgYUQHlSsbowdJjpoUa
g36FDo93R6eNhxCN5qftwBpqRNaSeZma2okit2NZbKLQx67nqhsPFXoya1ctA++qY+O+nTikbnHV
XM1UC0u8X6F2TjjQX2PF5rMOSm3wJDsPJ4k8pUbzEzYyUWBfTlgWQjB9pu1ky49U0kI7OfwV0PtY
EMI/tQNUR5dIiOvMuBeSD77vyBFS4Yp0dluD9URqu4sA86pWUOM7jxzUjcSCerbwaGPEqFwxMgqk
7hxs5YIt66LShg7ZGA7+uKeIgihLpkCQLMaJ4eZQ6wcW0/26G5TWc+mVL6tJ6KJI1ahObIGMYnRS
xtA2QrWF2qSpoPVCtRGY7k1iohfTTz/rjfPuOUEYnJlaWzVL/0zfET+vTQE3jGW0BN4HZkegrKws
LxmyczHKQVJCMc0E2Q+zv/DMmOS/TYCglRpPhUE2M81WkV/iRHlIkvaR5R+17JU3dHlq5mnEMSYk
YrHv0vhVY2tm9smAAllF1MBU7E/DwF8WzX7CrgDiP2v/uXJLeg3g8U6fEvFQYtabL8OAb3ZcL1vs
sveHRsjbE2d3mxGh3lW37aRZdFngC0wMsnJehoSTuXpB4+XKKPnTUYTMcWZqdR6syABg2pqOPZFe
arLL9WXsi02nOYzpYqgWIgWwQdzUCJywWj3VOjDspC3naXGAH76ItHouuuSUiDO6or9jQ38Ipqk1
3/10aggJyHu8vfh7Bzm7ynZy7TTrYuHxNQi73v/eAvFUfBNpGRZ8CKQZGKseVnUUNIvEFOItsZsz
GjcPnLfEgLGIQKiT/5qdS45SfNKHRLdAIXBR9sAWx/6wmSRloEbxKpGEi8R/ZyW/x8QBJfE+Jt15
ZaLX18mxhW5Ek3Iw/xY8mTSV5yFCjGRIpw4Bq9V6W00v3O2pQQdDjP6U8rTLIC6XV9wV71q0fEgr
+AQEC9t1FCuJC/a7amJnAI2hDB9WT60MALqfx/e0l99U+aY6HcFyisIYDIzQZgMBlT5kpqiC45Nv
q4RmsJtMGBxp+mnFTTrzdUhDfdoYfDesEbI/S24DMu2huX0PvenGcevlOGTm3Z2u3xcVREehgiiH
c4gMQRR+Bnoz4ooAp08UPfNvvffTrvObGBKX4mBhPuX/XpqU0CX/HkqDQM9zV48uFaBrAynEorAb
TMxXUyonreTBar+mDWny7Ey/y385Xln1VznbF0zxlwT2gzGj9lpuqSHfoTncG40zE5ogSZxb/NN8
0YqvJgOM6DeycIwpjOWH/Gmk9MmETizMtohO5t8IHeiiBcWYfixB1sGgGRtmDDVb0E3YjEQSrlZG
E0drcxXGQyqTxwqoy7z4JUFjDR7lFQuwpCuEN6I2sRC5oMdD/LEZ2IowI9nQyM0dukT1P8YEjdpu
m0muIA57+lJmDQLzIUlw7GaIti3FXYrRpT7Y2uWUUF7wCDjbxM+DqbjBJLRsxz5WXSjkuE9xnZk7
h353lWWrJwFEGLmL2AotuPqnBKp/dq4GEKjQqsvihOL61LNTcQz0BKmTIWoomPpMbrVWrtV+r7ju
NdCssJ94ajJEKWweQJEOaFUZEvNMMBrd/hrcQRJj1ykHtkt1uOC/k1gE1xbzPHJSs/ze4mulVDg4
1vJe/qeiwKvAzUzNiKHRvmCZuBK6eW42jVZec+vxvjHqi585SUg8dvP2qTMGE20dslDwipj5XEJO
wXFgzR2lU4DQM4Ct7UvH9F9dgConKHtpqDbsa4v2miSjWAVlKHZWsB2iEWQ8eC901vktqP8ONgWM
ryi+mibD5R8FIHaiND910lP0tHpyOwbIshmltqxjCYwtvQgdl7kHUxNUlDl2hcs1WbiLE09ex3f2
BUc1y04tffqy3FbWuF0KUAjwoDZ3TtqqDpP3Y7+Mh0labgX43xkrhS6/R6jUdbT9q5ZcE5jPxNVf
m4tSjYGmNu+zlf6BK3Yc0ARKEXgOC6gRJ1+SYw9vKAb3HNHLTOyN4V5jAay7Kz0sbDX5NGztPExu
GSB548cW10F7PukENFVMMYSBoKknCjaD8dG9dSN9WW2RPtjdaPrlntxV630yK7dRmV7xFKaUqVSi
krX5fcMyt8ENeK62HaQpvjGOmRetKK+R+KXHJYsZjHRG7LBEP8XT97ywtDDTYCJVqokxKEstBq7c
6SlRbULWQE+w1cd5dGiil81M5SSZ+iUWypmOILmOCnagHB+5Nr/mMrpHsva1pFz+Gqm7UnwyqPvY
c59VWXpY/a3kjC3Nd6Ft5DFGpzXmPGF5FW2/4vZ3JSNeoCK0Rps1MZ6wzElnWtGUhuIjWlZHx7DQ
Z1+dzHVKsl8MN6IzSTbKFLz7v7pdVC5N+B+YllPHyQzVWdUpTkWw3yrYWtff7LyDtBZBkb3I+wzj
1QpMYjY74x//JzPmsQP/DPdhA6bZIy/XmOZ0TH0JuPZX4np0GV+hLvv9wFsCFGXD4W7JR0P8xG/i
4sRbNXKngYjBJL5D+r51vlMwz+OPiNHktoz1ZkbuomA7MqLFgDPUclEzApnptAeugwaqnEJiG1VV
OziRwrSEi2Bj7WqS+ivIRZRZqZFGFrOGoaIxsDHvb3xd/qF4T+Hwy7joY3tyNk69TvyOgRvw7SVH
dh8rtAsdfexApjDXaIpiFjyqhG97ak1Xi33kfqSpTler+VX+h0B1YRBYfIJVTfckDN31xw9rNT5t
FnK9np2U38DpyCjgZ4mJ+QPHeanG8ipm/Rj/78MgK30LBvzBeVmEBKQT3TWE1tyFSsYKDSVGahxR
Ha2COf78mWec2810M0idR7CTLPWlfUH/QIiAGwrVWEUpd69+JhzOSdgWXz1Y48xQQwuknkyW9YyI
t0yHYI1sX3xuaNRmeAsG+DP0Hr8Smxv3vYWQYTUjl8F1qVpnUg2eda54Dk9qm1Ltvc0yMXZUflnc
VqzJLLmWKr+00nSZNXGRN/uyfaUB7Ky5G+6K2b5qWLTD9tnq1Se6JowB+KNQl+bIZlppvvepeZAa
86oD1+lJ4UlMsl1B+piJw9QSzgQOXDZ7aMmJK7sUXL+4uiAUoQUQeLv0CYm/YKJvAaMyfmFr5o47
DNTi85MTsJ7PqZGfcb7c9qlCPJbBDv9fhLeIvz2csQTXYZ35XQ6f7xkjUch1OTSUGvpuFw6xeqHp
LnUsWqfOsu4s9J+mnr8MchWjZHmTW7KWYRnJA95rAU7Ktt9i0P9IYUZ2ALAYErXxKiUh+hllxTC5
qinhv/NsYhKM3u1zyelRN/X82HRnu7vxUGvj36ElUj0ihaT8O0JJHsjqBkk7C3/BA2WAyKW8MI5M
XCirmYRU6qUS0tUovlOaOOR2/xOXicQ4WC3+dNKM+gQfGsEi44aa/5apDN2q7hNyePIatN6ZMums
rSvCd3475NlO2hgG/+lKHf43YsqGqWbry9+AfO14fq2deLEFf2USmRgmtATUv7n1oyfPagIRrfTz
HUveyR7xgNj2PUGnkIZWRa2NR9ZeEM2MzYWUrqZGEEj67naJkP6b7fiYymdhFV67AjnnTvOiJSbo
qvSjJwv4jalI9m7G572KLol1Jukkzr+UdHtujfmENIwK8TVvxktp5VdmVi8GrzbeJkXVmYg7g9/i
KyRagBmus1RU1eeTIjApspo2WExGKMcliyL+DzlVHik61xk2gZRoAENNXzdR/rWXWFc9AD7XdvE2
Cap/XXl9vnoaIyQwt4wVy+eW31XMY9AVapb1CcpIgEeNRbfHPbN24axjfI5XMtK2UG33b71/6zWU
JvJvZpEUpqZvLjut46Vs21kbsSi1Lvep+w+jZUHKdbk5WYFdiffFQMkIzF0pGBAyI1k3oqNQSs8j
ViqepWj2Z+NCXPsxBe9LdAOrJGFcbHK0gdn1V1P+oBYDjItqz52UD2286q+VP6H6HUn+v2Kbr0qh
wZyHlK6QoMngzu4Prt1uoPDJDtMhgAkv0uxTRNAh3dlZWvHOmf42ZG6mvA/ydM3Voz42J5i/M7ol
wqdzpGCHg6zGt9Ecr2XsTbJ5AS4rmwJm4s+On4stcBTnh+R3L/3JKYE4OF+R5A5NeVJT+1DVlEE4
Rg/oDty52Ah9YELLcQFk9SgemQ5rRieBtIfMYX4WA6eBRW4PZaElKXz1n81cXxEyh8MAM7D4pii5
ouDLkNKPeKeUtaPoAX/Yky3I21P6mYKVkdja8RTF20NfpGCZP7pER6i8POS+eqimjnudjKnmvwkq
znomOOkoPzob+zgELlKCQCVPB5gdxjF2MULVbIhcmWUNO/WjSTTsX1KjadFGQpHRMi464TmcYhsc
xALfX906hQwNynzDRn+2FUS6JHHi9eVeB3GzBsYMquLHCoM9aR4ZZl8cVckkBRoJFsWv1eAlry3k
VMCdVLgLqn5djYcqAf88bJb0kqoGk+9NxsGFs07dyI1xrHJg8Q6wus2CUbJYRgNy9ZaVZIU6Yr5z
6BHLjeRvEuXDOhTJPavDRdB50o7M6lHekxrkLmgkAH/IBTSFezG9pAisU5rdDnxMLxFR2x76/2ay
q5IlDtV55qSQwvK/bdy8As7RQUifJuW40RHr9ptLfeCXpRSnLZr8DpmCsUCW0nGsSO+5GX0Qm5HA
tJnAzCnz99aO7pqvLhY7LqKWXc9S/ui5Y1WlDOND8VaNc5jdTW8bpGtaK3dCkMeqvqpp96pxyWgF
OrbJj+kZ29TG23zwrXLfHM8UNMA8320U9raZ3VkA9sUUwNgMwGAfEounYLqlaX0bpIiIoBVX6q+J
MF2S/U4lcWYJaIYt0a5pilQnOdZ0kcD42IuPHwk0PrWTrykC7sOItsfqO+xG+c9xLk7IsTgzmvE2
qjAOLckDQogzMTUbr116T5tZ2eRouWMk+ZVOR+2Yqhep7MKh4Qjb8idk+ueVDUuyXjC18snYvXQk
aZFSGPHgxbbli9Cny6Rfx4Wwhtj2Uu0mcbxE+W9hFUGjowP+WNkiI0daaIFixItTCVjmQjy8FgfZ
/A9MFTqVrL7K8nptryK/ifrVA7f7vWxV0BZ90MIl4WXFsiKVP5CDutUUc/Y+k3K8lGgM/hmQ+xBb
aEjqDzk90vKphIhjvydxToGMbFoAt77M64+V/gahLpRQEzWZzgnXW+GU6MyBjgbS2agqblpr3lQo
B2utnNd4vQ+6eq9sd2CtXLJWJoaLw/q87dUo0/CM2SQdlTPIC1fpoSCTvAZxnBn1nYaWNwjjJdOt
JWyoFPSpO7TIfGqTLSofMZ4HNhFkNC6+jY2nmR0za08ygzQqIQQxwr5Uq8UMgQqearQx3FZSPucZ
EQJmoHKBkOSNBmgp8jMy9MOC4w8kTexbTEF7OJLw1vF6JYtOE4G9u5p8MhT+bfDcNJUV7+J3DX5Y
JWV1bnrT4qY9U0PU+M2VWN/DVPR0GdCXZFfv76vNfxu9LJ5Dxu/1gKgXTuYqnxUJ7A02FDbKSLox
aKS+wCs6vucr34X4ouoMVbv6LKzqM5qLT56wj45VTBc/Rs1+Gxr9ZZ6GuH5kZEokVsX91PnJeB1n
rENS5eScZmIY3JKFFuuGI8+rN5VEX5xlTMXL+h7/ynCHiY/xXAIBt49oRcsYeRlnsz2wBuVstjmb
CznjZDukkDQtmo7OZBT/p9kzkfE5i93rTEOSI9APEunaqyl7dBxCZRImdDt71it2jqW74oIPdAzK
EqZ9+KRfphR91pX1Yee/1Tx3hgmkHZ+PAH01FDDgLd+ual/F6/HqjPWWqr5WFEgvvvUKsAfSg9YO
pXKgmWc3biJKuRXoRcSaIuI7ruSURGrr9H/7TEUZTBmxNK6B7xmUXr4NBHGhKcU2EiOxVoEpDGEb
xRfByZhfJhjzJoMI22A+V+hn7nUNFqKGl0dSZEQSsms/SrKlt0p1E+3QTaQsBlQEropRasSlIzcn
G6APNjIUQkaN+LUxwrLEInBFlR9IOv+2i8NFiwKG6Da7aoPCvWe8FeGvsKM6UGdWLSafaIc5Cdkt
pNiJr7j8UjFX/GQEcGhDetwNptgqewaVSBubro1Pi+tPu+VRmCRrUJUvLMtMBlj5s8bXcW7Q45m8
Q3RNZD+W0nF9gWqeGy+1MFGzuuBGNDQyR+o/a/XZTRljgmfFZrf9gYSA6v6wbyjPUweYXQ4Ej5hB
ifONqOzA1uzcY5RG2E7EBgoZDI+sTHk+gASUCzo2wlUUhl7XAdNefUQkuT+Wwt1TMz6lCSIW/FLx
N/60TXx5jvycUcuxL5lOWZdcItwdloFddq6OYzJ4i8OacsPnoAjhxSpmZMUVBMpJ3tBm137ob+pd
kKgTCndygH9AbHNlu3TWkm6gxOqRBpn+BzM7uk74X7ZHhir8DPzwbGpgbtud382M7jH1dxfpLksA
aWPpgXL2IdfDY7rICtBSQ2NtRMg8nzxDIXdkIJk9FRS4ufyhDteEEgted2Z9F5J5bSv7PusHdv1n
/e3/WDqv3caxbYt+EQHm8CqJYpCoLNtVL0TZXcWcM7/+Dh7ch2ocdB90WzK59wpzjhkjADOZpB31
32vD6nMhfe1JFbGfU85mm/zg5PeQYWVgMSsP72VbuUvAHq0dr2ZCek+gZdVFyOWDGqm4yZb7Etb3
wXXVwgCXerfqwcORuc6Q349w2ND52yX3tJIuzEcmIBH87/Z3s/zIqnzVV/NDRGWXkLSU6y6Zlt5q
2PRvW5AnFrp3HI1+NX60DEKlm1h/bngfiUdnL8+rndIeUrwmkm0aAqVibDcJyUvMfdPY/bfsMI6O
Cf+OZH4v+b0Sy6vECp5gAi/WjFPWfurTbNPQgzI53kP22oQz7wjRdM2WteMY6PMPOhkXvA0t2uag
KiHRrY8wApqAcULZtmPRFox9KhQWqSkBwznFNrtvYWemX1UWJOFe68QdiZQlPVHfnHsZ87nMtGf+
Z9TTjSH03dJvvWpgwRRIu91W35kjTWC5+KOMOTxO7HgKTlzQ5jk8qYEMnNg3LM0jydTTEFBE3Aam
3LuWFTpVuGcCwkQdDWyUA8uUXqOCSV2A5c+cS2PO1QnImcZt6l6eBTN0hvakl6U/KYUXW4/QHJ2V
VTsTObwRPcfBdJDi2hciuMS4RcvxV9Fh2GZBLMrYKMTESzgOxvSgsjoudAn9e4MjjPSX9M7Qi/hW
FvlWCzyrlPbZRqkrgkX1hDlyLAbdTdkHfLa+UO992N5L9YKHCuToT8zXqyATRpi/1xI5GP6njRVM
GFKKcc7b7rxaxkHl4DbInEOIZIWDP7DIa3qWUstddbHGRLgyDzwEBVJQ+aae4C/2HPoVQAJA7AnO
QQZJzWQSdpA7BdWlmC77NfuhqMWcHjOXzZhWblDcHD4Ty0wxICM4MKwyaBHdzlRfcb6eI54SzvR2
w5gau7SWCR9ckaQi/wdbFQdiLV26J0ecG372LRXFSKEXd5d+7q9l1yHX+W8hL9PEpJ5eLA46qYLO
JbGIy6bLXDfXyPTMKwJoVeWRzyKgzYwCkrdez37BWiiRTbJk5YuO8ciMfgA8Jmrrh4wQtKAp8Ph3
mjtqKC3myC8owj56vrPlZloDBeTqKoH+kj0pBV3WVE47Cc7SQjg1cRjdSYuB5K22xmH4UarPRCdh
ptiEEbtGWkk4LZ0uslPGlGsPSUZ6JQodHllz8nQa2uGyasm1YYcs6dL1Fzk5E02CLsReuAkLytdQ
VEeanMNkkJR5IHmCRx/jEKpDQtjXFTE3xmilPZZlf+6IPifEkehtSNY2Sp2CzAUoZWBvRqbrUW9j
9SfjEewoYCfzZ9UXyPjjaQtKs9DoGeOfcMuYZSAVjUhGAJrAcIYXoGPUFQiQZpRe9LaEBSa6qcCT
8jjoDInUAGhF0RfK0AmHh4Vppv1YCTRSOu4jVOUrZTTqFROGWync86yk9chfBTm5dX8ecs2R6ZNr
jYl/eBLr8H/5ggMerhEP16bIZ8KDvNPOsaI3wMUfwI78mXlGCycpaWD3ElHF6MYYJbuC4zUhRK0x
h8TVp2xuo+CBN4/44W2rMh4ktXPrPPJgwTbXSb+ayNqvMaGlSYlpj0mg8UmTgQcptwVIbSthoxDe
ZNbiVhu9gA/2PecvSGjogmhjQe/TU9LFELjlNfCvN/jDxD7Z5DdmCaanj/96Q3Oq5czc21Yt8kkQ
og8aPXJtRxpFbo4v+mPQSKZAcFNb22yMiUTIT9zYEQo4PLV4BnrQwBlpicQuYIhWqUG7NcTSPB3q
dx1bHrrKuxVVDCztRKG8kIoH95U4slzKLF8HmQbt3cS+orujdNK0+MQDtoVvM1nLvdCWh7/TVuMp
nxvcHDqda6oIsYfDmMAYJEukx5FZPUbCiSVOvGb6Fw7lOekpnyw/QsWGigAbsArGbPOMVfsQZi3y
RaPQXbWJ3A4dQeEajYnKBPEiG4dNUZRem1n1+ljx5gS9cjF41XpA2n8wszsMTriBExaUdvSzReWw
sxtYfoC8cSoCpIA+2urgD3CvFCYDsWq8KAPmTIqwNDyZJB61gnaS1IDR6j7rloCQx7q+ltsn1XZC
TCmX8EPcWgZrWfLRYmSdyS6x5v7AmDChYxhSG0mCcrVs+TbIz4VcHH7ZHq6jKfwPwiqFcCIMnB4i
uaG3eSDvANmyeJfq8KD9HjuDjd0uQUou/E7ZvRj0I5VCIZtDEfpNZbmuEdKKgXaOkgltjvA7T2pC
nfk6RIJ/lNpvGILUhVeMMaieX2uCJHfumYmWO+guGKlUE7PIrdylyKOyfAhqkDZWGAecT2drgBuT
RoCxO+png6nZXfB7AC4r21WJEJqhZBPVfsxoVoYmCuqcIV8/n1rIRcT2ldrLQudvWF9W/NXBegBB
FtKYT2lxRJyeuj1SvFCakYbaokpf/lOWn6u11yDDVJRHkyfZancfgToC1zFYI2TQysiXkPuKqpFY
3psCzDYUb4uytd6g52lbZAciTxdOn9HcfhBJZxaJF0WssRtQjDAVuv9GySUSWNsU7viSJ84X3Ulj
Bs5gOMzOy5XxJOYhRIzXEn0PmbaPmdDjFx/wiwsmeOdHWai8d4mTfXGEEPfKWguhzD4GjdaAVVCZ
bvYb+VGiRYmYDsDLQqSH6WvhVFrEgQ/kDSNu3/Yj6haC1t54IcUxPEFG6uBj2Kho4qsY4fTwymhn
fJhHezFru25GO5nya6mFAXoBFD3JDQ3jYd6WdSjSRBYypdjvqvSgr+LVsVgBF97AE5YT+GzyfnUE
91Jr8qARflYkv9cRKhsBprO1qWtgKZB4q770yEQ/jqFgRSdhuEvOtdi4w6PZLWnzGF+bTlKPDtMk
2QIHZoL2NrHkg0GjCTnLnsXRHp/qR6Q07vjKgDpVsG86JSis7vwaXxFrl5XkwTQjvQ5e0LD+qlSG
emruZJNCoU5abyAotF6k1o+AZIvkr1m0R41Ga6yGcxpLZ61Xz+nTpNEacGnC76QehD+V7ftuxQQw
OUI5OP23ZE7HWSpwrMSOvlAD/hKsFNvjdBJMnR8Yg6sieOYrFMGEeBjQl/HYaPGxEn56tfBy8b1U
lg0kdBexIxvF14RHbBf9NSSDHwV94MQ7TnpUTkwRpj0wlPbyq52IK+RMoftCE8A5CED1PpWhIwyL
29epp3ObAW5LPHUmEg07SMySQYtbZ0eKYoPwdbhHa/kQMymI12t4pXavblJhz+ObwKurQnCpSooe
1wZ3y6ccG2xdc3DMQHBX7QI6GkEitpIIuZlvIJqv10/cOHG4vC5QxWKUYnobDCKdDBt69PspUbvx
PB0nDDtRfIokixT1v+bxLQB4kUAk5Ju6ehOpC8Rd4wAO5+EyTRPvyj36j/VMpN1iNmridcnWWzGl
N3s5oMZyhxwsEAzQ8a63463RoekavEDjNtbDQy/bMk/15j+ZyR1gaYaxk4KhqdGbz6dLOZAcsVyF
1WASGF+aFrBECYZXK0+JAr+DVXBJVJSS2IWpHFroUzhS6r3pZkYMOxwjndadEzJj5Lk4ZNN8Kaf+
2o14naBBiy6y4Pmi9f0BypbKIlRBETMXzLbb3dJiumweebfu9IafUFtsodJscLN5zTUmmjBrr5Ww
+rL6Z0Mh91ypA76idgqWOfS6OfM3n6oZXUYjuuTvZSfVxMXr9CqtNy0s49ilHvbTJ0OTtxzD36ef
QeUgi5OPmiXGvqskIXgpBPa76aSb4iWOWN6iFiEYJplK2k0RA6ERxOHfTIydgXyTmUWVsc0+3hUR
pD3JWa0C1whWIR2ftrISTsyjkOMl5tWVWQIlJqh8V14DsXBmiyQCSP70571ECGEOXA9zSsvYLi1v
IyQABf1CzIQez/wsScTvsv4oFrznhEmi6LBMzanR6mfhLxnj3PS9qgMbPQKD8P2uBt0gr8YqeWzw
z8/lVC/VJxDq2G7r2auTxZVJxiTMl8llTMrVrlWtsxpOATjlO7sYGm5s3KhsY1O+4CXOlYMpWZRA
Poa2h641j7iPmIn098yUbuGoXxODFAHUsybRp5wivOXSyE0wUpNicxDwSOI6Nf90zKUL8t8ipgcR
juI1p72bnyQqEgB4EHC/R5fun9onYPoQPizdJemMS0PEX3vOcl+vkQxS7wpD4YrUu4CLGaktRAUh
bgVrR0tx2cIGCQryMYtWf8ZjXJUY4TmgnqYGYgijVxNhWwQzOUvzzsyfWv6fBG8TBIX1V4PO0Rcf
UKdwj0D1D52FODpNrjx54wQThGbZLTuyJG8OVfEis+sa0+4YWXZvUQnNr3ZJ35qsoUX+AaP6ttKd
NU4HgAVfETKrwYCh1cSf2hiCUCI0YfSK78b8VfI5RFl1tFJwOuuuphzs2CtpnKcJPF/c3oW4vtdJ
TpaVdgshy4WPCHa6gqi4Lgm0T9TrllNUkogEuqDOUGAKlltmLP7b/8oHFcJCtAHq5FND4GT2UMaH
ovP5bBnirHzQs9ERoDRaFRzSNkTizQsbdwd0BrAsHR056vrXVOGgy6FHYq4fyemJNbUzEC0o2LJB
EBSxGKl5JDncMZ89AtJZZJRD1nBBcye/ZgaiMvBcIWAquasHPRhwkpsBcWxCPlxFVQGoZlxDybjO
6C4Ea9sgbdzK+CqTjYpLoCLrgCC/WbxOc7MzzD16y0fYsLgtldsQfhswehG/TKgNzG48ijrcf6S/
Q7bem0q5p/AJ6Y4kGSfxh4TTFyg/4kpq5NgJv4yoDmK0ChkmiWTJTgTXmg8VQA5kIKQH1gp+EoGH
mlpb2oJCKdAu+WVNp4AeXQGxWVujKwPlrti2EieNlq1C06mugzsVtRsibmpNhoqk14r/i6UqsRPP
aEX+rM3fiE6xx51J+h6ZgWkdcHQ1Lc7LzTi20Rlj8CsS+jBivtA2EmwwxvWRwAZDvyTDcBuop2Zb
iVJPKHUPG6YMI4iwv9AkYqpv3p2cfzRAI8VUtSHB7CiBGQYeCQ8gjMHgy59R1GY2suRWIjA76R3y
B5CjhOiUlTc5uVatOMtnct0OsJrBZA4NCFMBE+LJrkAqtYi5PAZXtomBqbzrE8AVwK/6BY2Fahns
ca9qFcgEpCmsPpTFzRS8/l1G549rzaywkKTyM0a5rhEMS4zdMc6hsvxL0SCnaJDHlDbFmm75QsHV
6MTEVd4QCW7+r5h41yPLkbpzw6x2qBe4NiYLIYqufU1nqzB2nNdrmYNAxjM4GtiZEnYNE4jaaOL8
ONDx6vJHjBpIsORAt4Sgh2w8LwKifehXu7w0UT5k10lC43JUwdpYugAH2DguA0P9pvq1cs08sglr
tvown1ULpFaiGintEd4eUYqwBfkXxec88yuK9C6MP2iJ6YdOmdY+5LH/qnXxa6kEb0zHQ0+7HqLG
N5vct3TsLZbiye1I2vRyUWVoQeXNbATbAHJH2jAtMKu3TnCNSPKMGjJjIp9BTiMh0nF7S6oOyqBw
oinaYwu3SLIYkooIzU9gqZSJFjyDbSx8bo1LQc5JAwM/5AYe+WWiJ8kV1a8Lpg5hzoGigfl5W/Jp
UiWeYR7I+ZeUIXJ+mq1rwCyJ2/xSS91FomJBDo+FgqO75+jeYNIiOwV08jKBomtBY6yrwSigUCrT
PZgBvYbK/EeNyveaN68C570xKUzl57suGFdFzS/IR/As6OfqIL3HFnxTuhnBu0Nab7zPsmvOKnve
vvycKHGISagHa98RU87K24s7gHtFc4qS9kxKC2IJIdhPOoIlgleU9ZRV+snUo3OZ1+csrE8x5zgZ
YAl5V+rTAjNFV7ITcSxVNdkic/k1JYzTlQTTNLHksU7yxngmGh04szV6/UJw9yLuAfQ/42VvLGw2
YuU8VYR5Qy1cyvDWbusMMidk1KyLSIGfVu/EUt4S/Jj9mE23iVklr1/JaJcNxohmSpp5sQ/jI8Vu
tHYMPrEJVCLnckKPxtumA5QnzELHd0fxBasBAFPA8azgBMUIuiJV05CqRUiWS04yTZ33pRzUpOJV
KJX16BSDMZf+rPxVlq2DFeKjBWaucjQwSXijAq7ZSWLn1gTDr45NS8BHPh9LcF0Av2LGLgj6r+k4
4Q6Rdir3RFwLOHDnD4JRUMpcN3LVtP5IzCDLccsAqZx8UFjyoZoSn3E4PhceD/Cppr5CxTXdUrmj
LbXFvN6nwE07IJEzEvkQsQW4zIbwZ3FKWBa2YPPU55gEeZ4Eperr3Uh+VXGS6JojjTmUS6djq+QY
RdlyKKGexAW4A9gjEyrAH+0vQnFUOftC/S7q0laq77FnidRhhsoSkAPNMWO0WhDwQY7gMfWrdf0Q
heYzxZokas90QJlsbkkfq5ODHuFWRr1HaOoxZGxZgjV2RRrkOsikx8iSviZNa0aUz9q0ad5FSdy3
wvIjWy6rrFxGSEFL5PQq2Iu7NhCd1PxY6hiEhsCcoLok+XIxUvoTze8M3Y9UloGF7JtQTdhTIv0q
/J20Eg+Zf8ey5XjG5W9Mdq9JsHxndCRbCPCRVIbkI062qj+sj7+LwK/xM8EdLd27PLrlIW8b79Ny
lV89K6wqO1qdSjR5QhxAY48+XH9PTzDbBIzITmE0n0i3wreTutz33JZkX3cGCAsFAyec6hmYVfmv
1MSb/px+oh4r9Z3tz9kKJlYO+Pl8Vf4ns52qrcGLL/jD2zWoPxzWv7uQ9dgzGrArFTm/313HzZi/
pmP9T5rx6J4Vp1EZjv/mv98ayVOV2F7Xz3wc9tOMkupj9DsrOnEVoziR8FQMb5DIf+YSjaEKkAyJ
vokRX0ZbgI3a2gYVPC3m7IwJ35NUM2c46hXkXWlwKhNduRNaLFJi1V3j2sOXCvkh8uM/1G+4CmQf
FoO/7lk7xPOtOc9LgVurOmcvHvIlghF4C2XUNuAfVZxxoUlb/a8D5yF16VlekP2MZLaUq68fTaYn
K3rHhIkPT6DTKspRPijY6WeX/YHT3zHFZA0yOJBh5CKyVBfGoxkRIws4DYU2yVVI1FEZ8Vik9mpb
/yq5PIGTYNyR03oSyYQwfLccVFbJhsmHYDg7gYoYqNsRxFNBZegsGwJ9iDcZadVSyo+hUu2cLa1K
wty8MGmTDwKnUHnSZpOcosr/EyPZ/POLeXsNGIdva9rHBcfyCuWUjLGGNXRVx26jy44O915S76Gp
HiHQavNxXBAkLoZdwhNk/nMcWARXdJPkl1T0TX7znJr2tarSmxWHSOw23EeieOqYzahbM3VcmDC7
Tc6q1TxHuBwXl3MmQj1qMvQyMB5NmXjM3ZbFdYg/zvAledjLxGLR6Pj8kBzU5qk4dBq5aaRt9k17
ZBF6MDlxJCkoViplIC0wFCHJm8vgRwNm8QWpBLMZtOmWRBj7f0mHdBfORiffwNW4uSuToxayxeqU
lhV2Q3MJRyfQ27siEPyXGefKBDlFSdvDDzQUeK77UrouhFBc+Bcia97ThvomuOSk9JmtsE+MnFo/
EKzo5XZUKlvU6EnmxO/lNghx3s5E7ES1hQjmKrtgHC5SPV+bHpcvAI+U2ydGXkkskEoelWSSbg1o
idtgQSVAGcL8U/FnxsbiZz+5E/mAEFHhtijLyG91cDLIxgJNl8z9V6soO/oR1DZFR0cC1V80JQdh
fPUDgUEDGEvDrnltBwJc2pbrpiFJ0DXIk8oO5X0pwUmTFddyjuK+25GZosFdY9/dZ1Ra0PhKOmpj
4jA+rIv5lKz5LUotrF1AHEL4WX8YSeuw8Xcaa3BU/nTnyuOifO4oB6Xk06JDTAktrl4mvcCdQGNf
qEAFjdQnWJXA4yAIEK5MTA5tHQZ2clvkNKhHdsZQTXadOFzMNLoYcxc0sXyWbOlj4P3RNx8uqt44
ubeEKa4zY7mFj2T+HWsYc8WtR5nCxqxin/P/K4mixupv65+MqDBJ2SU8gzVBYYLGSU7cxXpL/7S2
O004TGseNaVBNY54oTuG+XhudfOUKeVJVGZ/8sBJEy04+BK3M/5Wct0bD0T3vkhlJj3sAh0kRXJ+
wKibK8yW1DOkcXesvpurL6JD0iTTUUv9hkYjpEgDJYa77VnhasmBgZFJjIZqxlt1l9ll9A7NgL0R
gBqrJS0oY1kJ2dMCCVxnlhfbelsEnTmBrA7tii6ttKKL4JGTMcU+Z5faqedYks+a8sxEBfKGehjb
8WB08ALA36EcLnGnnwWD4mFhv/9P3TGjgSyHYCTE3MsUivD0EIDAtDg/oz8189FhZGUSk9Dy/9mN
Ew6iKHZEtnQzmkAMLTEurtJQnBZfQfTSd3I83nBQ3LJoU2F2nhZZN0i5LO/XA/PcfxmCKiKPCLNE
a4P4wGfXz5V0qJaCdF7FAwnApgMA7y2GjVnOp3HI8c5rcBi4yKczHgMFnJzAHHuEwSdU6cZ8ONGG
CscU7Y99tjREOcRbG3PkrVnt6QLQqH5isM6v05r5Ht6JwFp5g/rtLWsMhL4jgCPF6WmcjX/dEjqR
ShIy7WER52ha9+dKgZrKuu3yizTzQdd9dguwyoOJnYIqNUEtxIHhWzVP+zRdTByuC27yNU0Cmv4W
X3qouz290SQ2+x4BpowOabY7Q3Y3tDIjfVSq6+/+w+6SxNuX615KpNsvYlaSxzSggEFueSi67MSU
3a9xYrQok6V1D3ceiN6AdaT4D0oIaiJ63ETBldcjBswOhlbZkbJD3pbjft2T7pl3mGdvE+HRCLkZ
Usc8gzq0Nskre8XTXURXyltJY/5KXZkZpR/9kMMhkCPZmyKmJpRsM1tpZDtUemysf/U8Zt25v+M3
vA7lnc2m5GsijrqaTK+ivQk54Idwx7vzlXQhVtC/SBWj+pEb3VPc6O0wiS4y6bpCZfnSpyWzUylk
N7GXhjZ4uOqZyvg781tzJ42r04WaI+E9w0Tu5AgDJbxUGI1c2ViowvhwG8ePDKCRxErNnRIyRGDy
NjtGVEZ8wZU0Qu0ZGA50seqokExX7KI18iJsNLIJPxY6TfsfJoTTMXGrqNxTNRyXWMVpuW9BPIf4
6DAT7TIdpJxsGxTm+Nfg/CaIf5gn8KUNo1tjhjAIxGwMbmXSjdKGzb6ZAOCFHxrjk+CrZOYQTXQa
h67i+wQ4vMg9YY27PjedduAqCRevtnq/PIImI4ju3SMGh2m8icthMiTInmVwEzt0idCPlSBvR2wd
zT7q1L3FiJhUjIOuY4NcsZ6vWCixTgIM6diYe9VjEEOkaECAxB0DX7e+aeChEIeHcOBHdgZr4bHW
kGrAu3+2tvGaQRKIgm/jWEyP0cPyA0WG7yOG2iiNuo2r2FW3MTeZ5zz6w5204R/QbY0/XQZoM9kp
OSn6AnofvUZaEMDFzXhVITjPMKU6zAts1YxAIpR9NnWIVKCr+9MCYAJ4cMbjMaBtUVWmeBFRKmRQ
J2xzMd06tcJ4d4e8rHL1LgNdFbvRTpE2tCALYr6LQv0VluR4qK9hImPXgNSywhH7+hLIPIz+KHF7
i8zojqqDOwW1EJry2Zd9GMMfULLf3YdwjW9LbuFkxMyL6CR/MgyE3YGzINlVJamTM7sc4pyxpEQz
ob39bM+Dda56bmLzrUU98zjpkQMwHBYkL+Ve7w03HrfUiP3QsKhpwL+h3pZRb0fToYMFuqITLvGe
IPkShOm0DMX5i/hkUmagxhooYkRxQlXBiZ/AbI4Pufm9mLDYSqi1+R2b5Q2OkjbsiaMu82dHdpVi
lA+D+R2eenWRkJt0bsgjVIVMmZDuJ666l0LzbFXERS/ky6AWqSkH6OcziDNG9mulpYeQfJ6Cflwf
Yx4+Ryt/k4qLBwSm8REdbg2tFEUKljiN1mq4SYt+1+Ao8tYtlVs+KwXVNEvIsJy9RvtsW7zbaHms
RfKGbckNVtR55fRoaVJ6Y1x6OlLm8Da7Rm2HHd1kPD7Ysj2Kt2ZZNzZ697qAZFedDPivRb5+5i9M
nzWHst4x/pVnkvzQlOMtYoV9EbLxFq0KJG9UzWvpphDmWpVchpyUZ5OqMzM9BZQcmdf2ZFUfhSl/
5KUUSGNDDmz02fyZYFe0zpKjSRYvMFkPBePMlfgIiIlP0w/yar1ZhGhECwKUTL5o4RwoaY6gBWlu
196Upbseq0fLinjMz2pPY4PlvuIsLvBXqfir2hLIXJ06sNGj8GyM3VFz9WYXQQrsn3KBE+e3h7rs
Ls7F82h9z2L1pCSmszYqiyktHilEFz24FhlIUwWuZUngY4oNetEObMt+Pb3ytrgZPbboGA1HVdza
MbyOpwKpHCoFdJwMmPUYVcnqNybFOzmsWqtSBhcewV2uhi0DW7lDXEbZ+KJHZMZyUC6hGVEakeeD
93tIKNr0yKXW6KyKxlnzsEx9GzTITQ6S9lf7tDaFCNURivVT5xifCmtQK2J7bDL5YgcKPg0iCr8u
Evf0v4Z7LcjmkiFQhwSciDEhI2vm1lh0y5g2h5akcXQkrwkJtKsxBWmoBAk1tUTxDLQwaGuRtJo6
GKwoYB4llJfsXRjzJ+rRQG5K3NL19wLTro/1u3xzVq0+RkHBWCN59ZLw6E8JsIZo52E9AwQVpeph
HpJH/104Y4d2ozed0ZQwfcNRx2AK5c0Ua/oBAQH0Lq36oJ//w/k9CWBQ7eIdSiOH0g4xSsT8OFJ4
/hdvQpqtgVz+GzGB6j/HUYXuHR+UcEQ+Gj50UX/g0rsMQO6oGNYm8U0DEvEyeSFaZc3EdkNK0iZu
FSxv3mKUJ0cfexeUi1PWMtj5Q1Qvbku6h4pbLzL2Gjkt2/efoiAeIgAJoXGetEvb63dVyh5g35BR
1GhQYj2YxgrkV+4VAS5iVCwxTKYM/W+aIGK1Zrc/9RWkrKZygWLYUri3HlGovU1lN48YdKDSKNLk
hC8xVO3HYAg2tEhCylJh+JDb/rMVrM9cSb6E4SbOSNCEzjkKjwZaTcZ35jHcqopLrPxJBzio9QX4
cJAC4WoyF/oa6I6Z3BnM3vpZ/69oiPoyE5fpzy4tjECexzMT7yLKjgIZEUK12fL3JDQeqy+TdWAk
s5TAKKDXoWOv916K7ug1b6ixkrB9lSblGjxtAI4qYeC2dGLWjQzGj9qQ6Jjymps7vFrLbK+7as/O
ini8JSbRAT+GFRr7+Vs6NUR5JXazL/EGVjNgQZZR34mPemXdZXc1+0ElyT/Vk69s3kufU1i9DGt9
QR4/lBU8r6h9WRvCNLzWaGKKQiFobGc9vBEG1gP4gCg646kOqVBP2iB5qVZ7MRm6Y4SMeM8asy2j
K/8JSfru2athmOhmcjdYqvkZHgtsC+d1PTTvNl/uG2A5qu4EkN5FxKo5ho+1O2UTG6yKUNzpalS+
uXyhJBtRZ+16lPOFqAUKzjcZGXqGxzYnU83UfBRCMVyZA5QDwuAzpEkCgVGNetbV8RzWyVk0GvJk
9Bd4Ps6EtUJCju4V5Wa9axKZ6M196zbRf5bx6lrzag7tRSfwDjtkN6PjqH6zBLU7kTngpkUokxgN
X4IYZ6/Fpj+L9TlWsAIjqZfl3hZxBkq7BXUg3Bgnig9oWQirImH9Y2GkNksLSCgRgfPCu3lIocPw
JMNVbJkOoKWLV78VcMVEk9/0ra8ZBdLIAwvLjGQGBAhULkGoj1cVfQuMHm/2qQL2nwTRwDmiUepI
iZt73ZEtAIrd3tDAd+1E+MUIl5AyVnF+aBA4hOhOthYFd2b70c/wi/7NDU1qutgpnAHaq6orni+v
yfAzZXAguxtsUZu9HEkuTNFZLT9XMBScObD0j7yqZFWsO+bRe6xfuxblCMrby/aLGefyWsgsKLLi
MiZ90J52BQKb3sVE2l21R4Ru1to/xjk6r1V6ciDhkgNgluwwDCZH+J9EUd4Z+1uYlafVadjWQawH
iKfZzUQlYGBZgQ9Q6MKRQJz9IP/LWQkTX+ms9FJjdS2s9Soel6OC4R8F4GKelPwZuvUIZVGPvb74
K+OQK/LWr3TLl6kEM09ciKYZbq3EzP87zKWHUgrHeqbAM2ZQHpyaq3z9G8XruQFDryJ3YYPe4lOa
OG4odLiZlCxxMRlmAoSKhsep5+JArEJhFq7sIOUdBNhyrmw2YO6UsUH/U5GUOz5EI3ravA9/4stc
pOdhbc91g5md1CJJRVZha1HzqtkV419OTAEt/ATlSX2qcvnSQMDXy25Ecdr1wl1fmyBsyNdZafOu
lBDjkHpALLGgZp7JH7CP4tfaK2BhVFfyczY5WyAi2ewZqJgaPUpSiigTZYrjn2ZSH3qG8XYR7jUS
MpnwyxVQpFIvV21vEVFGEw2LP4fCvDD5J/UT2xQXiN7Orkh4LTqt2Dz0ZkmQND1RC+Gdtpfnl+aK
5TlzSYBIKDXkvdB+tBBdsDZc+b1c0sY4R81wEjJEc8yNGWHbnWYE3dM8tcQBTnF8JocVWYrek5BM
brzYouzNijti00qazznhxnFs45ngE3diCdm6p/LkeaJFZuF+mc7SwLKT5UP+UFr2XSvJDISnKSQk
pJ9zWvLPVx/h0HjKOpPch6yurpW+3JrMuM8KjMqBl/7r3CwKvsXkNPCuEa8ZI0cQv4TC2qcX9RpH
hVPpgzOFqyPOsgNDEqYJRbUOfUiAPtSdB8ILZexGjAx0EVU20unuEMFBKmVyxRDNtJBtk45Ujjq9
7Y17xwg+s/STxZNSVNDUW6yXxCXnQeHVhJ5q/H21ad+mid5pY93M8l7/mg4VjX7xAnMCaBDPlbsc
mkx6pbL6NCX1IRb7dBqug5ze0r5mdr0XrZJo9b3e0u4DfeAhYYbLdJdjbuCY+8z4WAq70F34FPnp
xkrCSaeTCIDKAgEiJpD20Yk3MymDYlQfqvVu1enMLILZtsv8iWsUwCNPRcJT8X80nVdz21q6RH8R
qpA2wivBADBTgZL8gpItGzmHDeDXz8Kpex88dWpmrGOTwA79da/WgLg2M9OihCxt87ftCBc17rUC
Nm77nYY9/P9GvAa/ybQt1KmDzu8b6QdNtV9oKC48WWg2W6NEvMctsdgMppWUGYD2X3NoiFpMM1k4
GazZHhGnnQO+GNZAwk+PXONWvZURychKPUvalluOT4L/wYOhlVwU2Z9pJCUezj2dwwEJ0rVmxzhM
iUZgnqPAkPuQMnxtbV/OW/oa1eO8QCRs6nNLmcixY0jJ6IxiF3KVvmc/SzwEEE1crj7jToWmbNvz
LjfdnRh+FVPssdgxs8jZnxFVJg501lqiqlIeXD+ZE1L/N+w5/+JBTrlLiiPB7JPO0Dy363PPUWWy
4osCYFilvd32y++zRhDo8ywpVhBM0kN342zyMSWhka6o21iQta2TY9RQBNrrQbae/KhWmJe9XTAg
Hidf+WePApkc4ySyTncfmDAQe8KgqIAAa0XNnnXQNyltV8lMh1ib4mAxMLRHHgRdVmmbqUFznBUO
xEm8y7ZciO5VMcAdtB7WnLwIAiQ1/ESwhPcuU/0MtLqObwfttKNgDZ9TYCY5VFw+Yv/bGwyFvDtV
nSwbGnSkYp9Wu4QhclezpVFy0RnuViaTV1NqcuBktDTX4bP+xz/1zWXu02u/GNeO7WLx1Fk/LNbn
EDo7HWc8G9xFoo7meHkBFp77Uj1XSX5edvp+qFIqaKeeRPrK/01frqQ0EPtlAhpUvnSYEt1LzH5s
3XTWl/CD3Zixjzkc2o4+MCwVQHolJGvAubxATPPfxqMwUDiZvDr2e428yBfoU4SwjMW5y/el5gYF
xWnWTHoZeOKGNPtp7FZT1YzfZtsXu7kCbVjwsosJA7MVWHlyXIziqIl6BZwelYc+TXtbf5jQYGD7
8xoilMpiuERGeum/487Zpzgbu2C31kLXDB5t28VGD/byZ4TJ0tyYvuC4seMxKGtApSaIuz+F6a1p
ouqSMxICOBPznoATPYU62bGNpJ1PxXScEGONvsx2OilUk2QyPzqiD47FFy8Kwynenj6FELAxJu2R
u+YmxeJgN/Jiy+VKMVVtBcmKR1GGE36GJYdIC0IRHE+h3rO8eURc6AZEYd9XZvME8YqJ/0b9bbmM
DbXfAh0nIrPNlbPZkCMLl9C3qozBQgXir2WA62lF+aUAux84PKXbf07OWnJ3w5Umoh2ruT/CIhaC
cclysMnCeVrnfpqO9Sl4cQfpldwj6hjsJ+dTl/NpyFMBWIQ67/vEqi2Ll0nZtGAUsozrdhBhkgef
u4d9lHp1VQVuatPZvGCcOI4Mdc162nb+Yxyjg303cJxRp8DS5bwlStADFqi4/hKW+LMATW/WJubP
VRoiWza3OxOHvGulZ8gluHJ1foP9ZVzLj0onhAf3o/CKfr5EdnRJGEllNZ1gIdYJfIRw2CdLnOK6
P5KXOvXHHriHdrCYnyF19YQ4tjUoR2fUtqQ6lLHZ3f+6lriTDLipzjMMkRkoALTiPfw9ZysMepwk
twTJ4HR4LvzoPtqYQSKRo21UJmWj2+CRY9eTjW9n9X7gssShf/Vb74sGjEXYHLSctfu5QcjAgXlZ
Zu4vPC0abJEEeAhWYB3Baobf1Gd0Ijij70Sqn1j0nHAM4bKCZ+M057VPfOKfRBLTH255GeimrbSz
ygDLXmP9zM3Oa48WX2BTbe2Yg5A5X8a0ufbSuVpLfbOTBa6IeUvRdVh51ctEaKaaj1H0byIJ3nDV
7i6h2pIo4jpWKKcU4GBneXa5vCzR+DL58atr3vAe8xg+wqCNhkcvnxZfa/9R46+u8VfbFCJY86ee
/QYUtlvAGffWfOPGMoBzD1sEyo4Fu4LGZf53Uo6kly363hIWaHwvEQt7z7Yc3uEr/OTTbbWbnIxq
p3yPvysC4L1JJ3LtXNOxv5pSXCqOV8TBhAkH48eMdC8jFmcMq5CebPpuAOkYDGZ4kovL5EduzWgi
h5V+DDb4fosRj7ktRyKMhbtXYo3ATOcj63C65A9pWX5h0FiGu7tDkmBTks5wZra+TSjjanFgxVl8
YIp8AC58AHlLNrk64F2uKqax/actLJyZHLCmZrvuARk9nU6O/VQBn9PSrrwkVEcCXR+0EkmHoHL3
gABPvqgChY0qNh77J2jHNV9D7Rm3xHp56JmCOpfe1zSDUv/LtRwcDXVePJWtemvS+UIZ/FUhRinG
q2lf+gr5gybDEG/kHBOH+ovcwFe0TDhNrjpMu7xYqz07Ei8mqV4FFRku48j8E3oGFlwDsHz2Zdd0
xzi/bFmd5qV6teP6bbI836L6Rwux9e4J947dbsqMHWbUzu63Az8yoqhDxu4+cRCiHSaqYBuWo4Oz
N945H5MNJSCrDhLgbTz5osM3EXEOrfxG6X0DoUrDNDwTyiQaH6dHLUq5XZLYH7MjvotjThObRZmT
FZuXuKqg82pXE+6XzRpjOW+YL8b03R6ttwFjbfdqCfk6wB2ORUn+cdvrr7nQ+VeA155qP8uI5Q3B
FGOLHhE9VVDGXFQLqW+bWByhSpiLcihJJIdwPfswDlS0nWfmePZmixLjC4Ocnnpoawm6wNiEpvD6
bUW6DuV0jI4sCxjG9s6v/is0AI7+i6R7mO1XY162OktgGgONa6iiCyXVY/VZkFgcdm6inBT3yfu2
d+S4hQ7+cHgMEdzKyX2hiYcrL8EWos3oXzWxLWxYA2CCYfezFMUmTB/KkN/U2bgQhtDM5JDKcT8f
8srbGjqHCFX/QEfraEHp0v6ymCvRchPN0RmBctdBKkDH4ZrORLbofPyZXs3/xf5JrHqvhsm+sI2d
MdAZzuneIhhni63ejNsOY455SfPhWhJo0lj2Smlsc9m/Mkt6sWprL9aEhU9nBGw6RALSoBM99Uyn
M6QB6FT+sp6O/uY4RqljKYgtTZsGlVf724JetJj8ipwpcOSNY0Vbm3nK5pI/s7WLTFQiTPcJABcY
NwTIzPydcTuIwO/4F8mywI5Qe4nVLcTqEEYPqi6PS7bGn8ujSIjNKKR0yKbbzAi2gio+ZEub7Occ
7qzpPEJzj1BoYVnzjLsd/HmQs/Sef1F+a3+UVnjUKGxOQKxkuk8Ovre8sp95/zeQLfG2bKnmiuz+
WoOxbGCjmSQRKFV81JfK2WS39AE46zrib+/BZL4zUAzaoQ0SMQbxry4HQt9584flIomnakCNYTts
89F6lnBIjxYoehtIyKytvT6w80GIkDOat3Wo8nB5nOwPV3xvFPTM2/wlt/byjIeXEz/4D+ZtWUkC
7ch6w8B45p+zryrZlpD4E2NioBZyRGpZJohohMy3JlpwVj+Hsmy0vy4UCpWK1W2hs5CHxcEz3kWP
JT5e85wM+t3A0l7MER73ibphFiRY3iedBcnhm6sw+V4WTfBET69W/siihglx9kbdKqONixN/WQ4v
b5S9qnrzAoL0oxjLz9jyijH0IRX7w6n7CKnlKTQPXZz40wgsl300THy92PBNhRgbhD6CqYWAXacn
9w1jsanlT8yVfS6hTzpPU5lvU0F7ZXevluGQmBWNVI+ZcUfKRYTxdNXF+6/yOefUexKJNXLjTf/M
1nFJw6RJOaaJV4NBtM9GfbVH5qJTCDSZu2QGU8LsDxJocqaxHFLvMbxNRLHxks1ENe8IrFN5XwYF
wcC46Ep7Hn5UqmaIT3BdujDt3WbkqkoK0dJ52GmUCtFjujNPjFhl7wTFD8fbUNxkDl6b6nFjuaQ1
IRlIdnHnBg0We5Og96g2L7Oh3PPOvIag2cILOkInj6ZrBtUf5XvqKVcuwF566isbwjmjBHpcYQ4W
B/T3uztVl9mdrmAbn06qBwvJC5prKEF5sW5RqWOro2xx1t+XuX8uXvSW0IfnohSEqASDSdbvie2m
spJH0zj4H3GCxV7ULIFV6UFROkGnHPPa2WNgDbLaCdiBg7UXM9x8MCUIZElj6nf6TZoxKqozZ7lc
CYROhNcsjmrN7eo8eQrHEKd6KLryLqbsXf80qujj7GyoFLnnUB7yKMZDYt+bwIrhUOPm1+PwTYtd
Hi1zTSComO1FbN3obfC0Egc7e9IoyCh2jl9R7lJ1YGrU5Q3pdhro3RjxbSv6Vh/ezF49mG/xYvpZ
6gA2sILIcI8Dtwv+k4YSBdxP3p/R1s80MIjxUtXOf5WKFpWKCbvdZJxNhmjJgCyUPupN/a1iYuaj
Avh3tyFkhUZ1mxxIl+6EGHHssjwAKA/Iqz82Xw119yV2uHFtvnDKfc/OHQLzQ1Q6yAn3fw62rFtI
NRegbRMQZtesNi8mnBzrlCaNr/UT38DbnDhn4YiLHKYrKaCbRqCsA2gFYKnMjKBwEA3MJ7Gdcbbe
3M56ZsbwbBbWys6LCkaj5KSwh3uQ8j5LWJJpv1yh7eW1ebf1iIlo8jrMPxU82GS7+uLWyh0b+D2/
3JGQTqsdE9ZkhwuLPpRHOgTIq0RQMFa9Jc7ObO1pSFlvGRQV+eUuPTUf1F4QBrOT56Bu7IEUoxGj
5OA2Xs5CpRfI0E9TjzQEYgLcj7ECEiGfRexEkjOiowckxzlDUDbO6++5b3L8eWyX5pf2pQ5/B9qz
6kWBlUmzZDHsjB9OaUex3Wp1FTiesGAfRpTgwmbo/g3ChhQF3KGWG1g4RZ3sxolWSlhYDVDMLuFN
B4sQQtOtH87MWRJpjQlWZxMhVoZHShuvpXYQOsKdu03fo301QIgZTSz3zwbhtKb2FzYMWalEYZLq
XoZ52FPxunF0eWFeyNte4tB6weUbyt28z85Ta7A69RcMbhTz3EZcJzMvpkZAZMn6u7qvzkl0wD17
yyzOGrbxUQUFyHGBrpeO8b2YGe1b4tbXPcs7GzlRvLkrr8qQ4iTdeJxqsyQg68fTGTPxba/f9ZTf
e7e4cc3hxNxHH3Zo71yc3tKSb7PivBjPLyPik6ecCG1D9QdUPaXdcHjmnOhjdKObGg8P4CGz/2y/
dcoEWnhTRSMOCEyHVOAAEykfnIUbEnO561tl7TU/DSk1DKTpwIZPXSs9RBkWnPXVkDQdz8CMa1Iq
w6uLNbxsXtLdtSLQm5FfHQj8V0JgZreES7M1e7ZAdeeSlg/WNo/0Y486GtOvTZaUf51sgjzzBbnN
jn5FbhlSfWYUelp0pBbUMf+DDuQlb6jlMobjbSW3RZlu9eQi0zQ5+egnty/ncFb/jLNgUPQ0XQLo
Fl6vvfkHbriw6reqTt5xvYz/MNrhNWkCVHL3UbUgSiEtJLCaQILiRcdq0x0SOhMcDoGdy5P9A44L
rWp+1TzO73ykq2TagLTjRlmpws8rE+KX6gNV3DE053Pnz1ynXWDzy9l8VUQBneYNKVzD0pFh6cBo
wrN+3EUKJuTq74prGJ/uAcDFz4w+jFN10x/zkHc/jQjRoVmE9wSRteUZp7AnqCbjyISjjLClcvGc
G+LGlScNMovKuXDkfYaZHnHMU7mwONNr9YyuuP/fk8J+t1DGChwGXPPUccG1wCr6R2qXBgWnSO2z
OvZnjvynDBR5jtGCygOd8ieDFQ8mUEu5nIDHVxnIiFZ0sP6GrXNHqnpx1T8Wxehw1p7yL29DBzOF
/EEZDl6c5ruSY0it9ldlWe8SdEgaLVlxZkEnA62gom95pYePLYLg6DJIrT/KyD0e7BeXvuAZG7tR
B3QP+EPBg0J1Z9/RruH1AECcfDq48D0yjWsGn5veGeQ9pmMOY7VNCfASLG0VFE/rLsPmYfQvWMGr
MlsnT3czeS4Lhm6vjuL3Icxfa71+zG1+S7zw3PRbhIJ7KpcdoIHah4oE76SmP0il6KECv0ILSwxF
UCiMsjmDYmh17e4OfdyLIJ0nNOKY3HKqcPELth76CYJWuTetvhMh3tTz9C+b1WNIE6utf+WUqFiG
wT661Q1SkqPXn5bJ9qP3Tc4tQs1JtOYg0Gxcxo4MknBAKu/8quoDqFZBtx/+zG1DMB4cX97d8iK/
/3eevUSiuU5LFDjTR2qgbp5tlwflk+AB3I9yZzbl3TKdFzXqXlJny3T1DenztYiql6l7otAyStIm
gXSKm08eGpuzbXcbtumkwl3Au7UCwgai9FxXCXUlXbNV1INWSqLo6r5ZuWgp7lLoPaZ9oL3wMHOC
EQk2/PvM3E67dQ7x6if1ao0an2Ws3mpR3CpDXDMWRooOL9RS5xLlzfTQGEjesEDMky+lAPuDh6XS
D5PofApTUsfDzoFRXDk5C9Ijok35q/VKEHiqNQekzo+cL/b5eHNnCp36S6jg2sAd1E6PqC2ucKFI
wbCXq8m1XcQlE8zvtBPXkjrUg3y0wYnfesaWBKhYvTfKObqR1Hxr8/4N6umhN/Rr95stdqi4qgj+
ixECXtdxj9l2mG11ZXXC6hhm28tkj5A1IV7suj55y83pLXH3MkroftXfUCfBtrHSQsXfiQmPNSut
jbMwLtNDO136Bl8+oWnp4n/uMP+phm+iYmL0NcrbQi+aIlU6IohSfozpQice8g8T2BVPPuFFCT0e
eBcHI8ElbljyZ5lUNoPuMHXRQcVXQy4pJX4/hxWTYGJxG9dOH2yMFJBttIEKKGUJeiIjdeZj/CN/
dILrFRkMSvDdtKoncuRG4DkqXmCYXVGLi2FN/2bwBu9uB97QkF7Eohu+xibW2jkKiEia4YtSl6+6
87tqwpOCAQWuA1fVBvClcY1DSNprDnIeGExyW9K1M1XZF0XwebNJQAJH4p7M+jiQ+12rhOv2T4uB
QcDGIk1IxNxg+aXHo941jjjPk33qLQOfwB8r/2bMtcXYv1QvrsgfTZbdpxrjLUx19e7K8wjqNQdQ
MpAlkuoJXxQEwxA8ISRPSiBW9rdKCYQN+zvLaU3bG2t/NhKOgOWInSpT+337Wu+lmWB54euX+0KH
mQv/u6HmGrXh0BO3NShNcva46Q8jMXBluFpaHiSP/JU1o7dxfqU0QciKdmJkagu2hlszas2Cl7Fm
1Cg9PR/hsVX4YiI4SVdXMVFqGUsRZZLS3kdVv2c37t3Gd1ngCtaUCKeAtCmqf6+JxDgYTlLNV0Yj
CHm3S0sjN+f3WrYv1Ha1NDCsYPehHKk9271xzuKSHCbImF2X0Xgv905Rv4LhOHdmAi70Be/MuY1V
JpLhmbYPhtAtdmiFXxjrAl1vENyLgJqJFAf2tiLupYjZT+kBwGzNlenYRyXaLPuQ1PDjwULl7zVB
cE+4ElIQYq1FhDO3lvZUkGcjlTzo5xCH3UDQ3CFSNWwJf1IXan4yGK9F56Vsr8oQMSADH5Vfx2i4
RbSFCQRC4qnpMJ7EQUT1qYg4hxH5pGjwCo7uGpGWNFs/pg9bMtZN6x/Bcp68JdTdl1CpbX7V8rtq
1VPPzNNaT4UmKpegToBf4YiP0wDgB9dRBxai3sboUXTGo85dDAbxfcpB7/SjZ2FlzVd8hJ8QDxY8
J4JWPtH9xHh1R+EcHXPeiBT73HZc3hTNt0mLKJNBNQb2AptyOhN+DwhbUvR7mX7ZznDi0yLQLrAr
qBsFW6xannXFPodVhQvRgW5lXJY8pJAHhlK+MS1oOsBCcmAhfZUzxDh1w/JuTcuzbuajjKga2vSe
U9AeXKNzDjVTXoOyP/y6+exzWPHZqILa86Pei2cq/MT21SH7N6opZpkIyEUeOKy6Lp5MQp5mqlxM
gfoLz8UcYWCU8cGg4etbU4iB6PrBjMaDVKBShu9u8cpS6SUl1uy1HVrca6pUxpRnJ1y2dk4ID0hn
QZRjYNdqWclsLLFARZzWphE37tlyxl9Ki1/KOtgoxhOFQ247U9uR8kDpZLJin4oI7HuBlhdHN3qV
BGlKtLT4rxGjOU977T1LpkOk8SQKKKgDqMhiwAk+01LySFmVs5ImpZNTUF2JuoUXq9NeBqM5kjNL
4bhl29yNWbI5wRBxSAzpjwtY3Dn0J0XhXpwFCSQIJsnRbSpDxg3mtSkmqP6egTNjXH6VNcSVXn9h
ZTQUGriiiJHwIzFoPlIIjbsUINZd0I2fmQG6Mul8KKO+BsvU2NUMpxdOhu5gvaTfDqlnteluTS5v
vUwDx/pTvHHnu6bECpY1RAN8PwRwUGDiBvSosWwU0utsqjO36rnDxV10dIwvMLRwk+ob/PQc7ngP
nY/FU8hoZyUpSYIQsVN441zs/j/7YJF9cCAiMTM/z9tvi+atqFeCNTCvcADA2gaa0NnjjtxVTB9G
Nd/gbxxxz8bDQbEhvkA7YKFQeYJoA1iATiwNza6Rs+eLhr1TKkj2oGV0lw4JcWIAqWs8IBDs7TgQ
BumW6pou8360RnxxhProCFYgcWhkLmz1Epl/LYvQc9H7od36eUmgGb+ze9AjF6Y4vRagN+PVz69D
7enYMzEqIUe13MJq/PwR+wF9Dg39TSNj510mORxAZZHUPuMzEOj7hB0m5pilUQXChBOcBcvyxT4M
J8XZhi1lmpyq8DTtdPpoQ/TzDhy4Qu3xEnuyAgWV2u8lY02KQA4W4BOB0M3tZ3Zw3birZkaECbMq
eh2ReiU7xmNyEjonoxHnSr4RQPAwSm8y8cdu4xc5c5GULXcc+HW3VucE1i+BoGBuMiiNSFKvpFbc
lafaWdjD3YAlpQT1Z6PNf5Rt/sIimkpxi2cMHYBNhEmvg2V8SK36jPr5k1vRpOjP4g0wzC2x2h1B
HjjQYEjlhIwadyfAXH2Z+MY4+w6+IwsnHX9MlfPzchx1WhFpbxldjs2IXK1pIGEBvjXcgAgAJiQy
bFtQF/hwOXygPIxPZbYI1VhemP8aa3kYWEBmrEeE6AciHj1p3FxehrA9RyS4QXcxt+sryQKPysOr
0MMawi8oAJRG7kuSmzfxHMFsqOYOuh9mnDW+sh+hK7rXjCl83HYXVYdLi/+9JmILZHdD8HqnmcY1
7zSgmMJLeyZSKyABAbSj1aZfW22SDe1p1GnAigGdL5IMbpQAYsTIZ1IowS099SfqaB1qkiuywBnR
+KLMyW30mirmCHlqFFqJTMqUKFrO1xtfwp6hjpiES0j5T5pWqnb2Eu28Kd3thENU4PGK5HVmoIBD
4TF8RtGMfkXLNbaiOgIuDSRWN3caLZ45pTqMb5OCdzUBphS+hpHymlbx20ySO7OslZnrxUP5OpcS
t//0KPv+Xr9gQd2SYt9kcb/Pu5+BljAtDgM7C1cFbuMa8Ni7jQOtf1Zs6NxQ8e2gmu8ypUrNoN9I
mhf7l80srs3QwwZwym16yIDN8fjbI20cheYbJV0Bs3a2FPUCU9GJKVNp+eHqo9C4a3BWyVrGUF4t
u+tCNVjCDiA05NXyXijHxaxfRP1jpPgKwTXnDBwxXpmfCzu5a9VHvc5BCtP8qoMAHQ5fAMMw+rcH
PtdDAViED4FwOm1VM2h+6NzFjy2iwEglOrmJ5XU9lqrMNNFIfhysRr2VELkNd8b7MDOTxzQARETr
gCbZH1lDEcF0Wos15IdRFZ/SqD4xPWAY9qYpvlccGFTYT239T8bttcvfS5nA88eMidVkjdpgvKsr
6nsTUHzDEZBQkPsm3CmnjC5po1zpFLvCwVe49rvOeSwAg5DDcKJya8QAghRgcHoMkwjc5hbDBWOP
YQBAUqCMql7pYPV0WKwyFD92A1fmm5REbBKzuaz13c0+NZM95bI7zqvOMHotgCuVHgb8xLsOV1Wx
FX19nuqRKSoQPWI3lTco0J2w/hg7hRxCrNh8RKh9UUJZitc5c5AO5dZkf40t+zgzHl1iv2eyOaJu
9R0h5QLuB4Vdi/lFHIJgOm3dhAWH3zh9T8vOScv3tJCvNh6SqGOg+/WOpsBsxd6QHsSPzgBL1Y5G
yYqvd2dIm5dRbDXOS9m+hnJbjxDgdSpzw+7FEfwmgsAzLbOvEe1BGJ4fZtdy/UuOg3XBLiGUXS2/
+gQ+oTReDUYuDAfMV2aSjny60d90Pkg//8vBcKO5yHM1KJuMWnUwvfCSNtKUh1mjk7tjsIHN1Ozv
sCU9HWuI+2YzkaNvgttvY0z/QVhkhK2CEx5Eiio7m6l2HgHvk/EsBGzweltGAVlR38zeHHIADXwf
g5NNCzxcDBbcIHg24TGJG+qxCTDkBN4mF5MC20OKyklxa3kwjYh0FzViZPZgZ9G+SagLwL8t920E
4BQW+dS5O4B3BlcM1Twob5A4hVLuhpL63QiTVfquy+KtcNNXEZEEh0WK7oLLZfmihXLQ5cHGRD8N
F0Om3tIrm16nDA85MZvzPbTKLDF4T6jsrOhx53ZUZpBWD9LB+E1zN0SJc25wm5b8JmXFrm9Gkqgh
FvKp5/uEkFF963V0cjDgltNjaXoigv0NXJGmHiRTXDEdB9CWM9V5c54dkKcMAEMpvSaaOu41wM1u
As6LCWkgne5U9P9yeHQ/fTwDTJhZ+cUZv04NQgXH5TD+tBYlQnhF4xRKEzjx6Pea88nNIzVuVWhi
+f1ttvlzGt+05Om2HZ2Wkb98yfqjQuVC6do3WgTpmKYVFLTeXt31Z1s212KGjlRdufQm87xXwWqV
JkhSsz5cjIi1hvYr/SE4D+j0/7GTtLT4Ohe7RHqBnj8dRTecJPFodLRWbCm4Gak2rpim/aqGalfT
vJqFJF/w1tUeLOaOKX3XknCt7ov5x462mBE3houjv1W2FNEm1Pqk0fdYEtjqxGY+fvbyBPYN2PZ8
tB72yMajv7nW71Ccou+yDTSFzIr7miycluaNMyhHpS9Po0PHFOetMojnV+XWropvuyk73zb+LQTd
IhCUYMlnDLF04OJeH0oH50mySV32NM4vOnwqYfBksxotSM/4ifANlo1JH7u9VdOFnY8JtLGDuBLY
tXrspvlkRfCG2k/T3JvM3Fyk1LpbR3ewBrvAKMKVHHaOQoro8Vsrtz4GI9aeDcaSrl7v+k8t626o
Di3AumThwJOyyLBR4O5VLUHlzWbqOCwZ467+Q3iYniGDrm/3YlhoRRtdpujM3LhB/q7+XVLMExu0
elQxy32rpChXvr5zb5ToIYutjud6SHVulJvESo+rs0kQ/FPAr6lHY2ByMogA253dBLYlsM++KMIA
OoNBPqK/gYOASrIr4nbYcZiCl5G729r4zWNyHIb5yLu6aQTVaGZ8F/ZwVcn6dNcwIWsuf3c4OLO2
3NcahdGausFwtOkTSikG+o8fcqCEj7F1DK8ax5Q+MYukaWYEpQOuOlp4lInAu+BvOKN5SfohboIM
1syieTazRz6OB+xRB6nFVObCqkCrmOkQoRS0IEPY4ILu+uOk9IGTXuYi9HVjOWvFTS8NfFl4DgtM
tT2gPDcDieypsTyoWCmpbvRl18BE2GUpQDqCG9M9dcwdRa4+pyWC/7nT0Aa5npM732hpkpIF8zHl
MNpBwmOEym7xw5RR56/GLQ0ndpBEdTCb6qYBCNuH+GbmazfAcwafblfp3QSYai2cT1UuFYI0uQiA
FAeWZQQZE1eIwIFQvtVlwRd2l9N7TDKXlq0TcL5qw5vKqE6HBY2+HRMkIk2RMPZvuWJRCmTvjTPt
mNRGOlsNuE1G3pV+6F1Pgr+QK7doo3WUOz0KyXhu6C+Vll2FMK/aqdh1IQRuTGdp9Ow2t18p05mO
Ht0yOpuGc7Q1LL1tyhFnn4K+1tK1mBjPcLozqYQpoErs7d9QYb1S3tO6fYuK6d34wHtLXcMNWvsm
UsdNAWZMR7+yXYTYFBJ3KDGM6GuT+YEbnEHHlimPMME31GmDrvoxcDuSRGItcS1fOAwJFPcyoWRa
EQ56DLkAsFS4F7DsiV2XxbN7LSusaAZjgyI6jqCXKkTrpUCgb7TtSiHuVTozhLiUE/m5xYFTs4L9
2nNvtBfdFy7JDDc6d/pEu4t1Vq3kMm/6KUOCg+gXFzuKdbycMpKsuyctIUhCoE5F8BP3p268W7HY
rHx+d3bPOcwouyK2XH1ThnloVf3cdJ6xfMbDFkxy/BBZu6+zXU+jgKiGwBRdoDo1ui+rUP2Co/LQ
T97MN8uckubtGvEGWsbsHPq/vQ2WfmtAu+5rBcb8Z7q0p/gXtzB/mQyMz822TH4SnDAy1X0kDT8t
Rt8s0FihedFkx0zcq6T0NajOFokjTtn2PWs5Ndg7HvK3XMSveDFpTGWc/YqPo6c9I9fsU0ua9eFI
rDsllcW0DnFyYQYDzYZhLfUnm8lKDglt8slQrtDbXbz0ux72c0F2xngt2g/D6LYSamSz0JHcHYQD
Yv20EMTUCGLqK8E5OVVwORFS0m3bqdQgM1rG/pjxbsdH9UUY3YEzfcRGKNGFukOF1YQD427KCbwb
HAbUL7PKPWAzLCH2sKHuSvYwg+lqTwwiV47xXpPWzQQ0ysR6p7frYLKz21+TfJTSb81XNJVGcOED
3q+xlBvcYyhO+BUWm23GV6TKn61QNqrLs2bpJ4txeNJzmlI3DIiHuPXHkbJQKsNUOlPDjgRx0eJG
tH3jXrB3T2F7nFPPwt8aFxyILIo2KSkqk7ulpjd7G3KtGxxjL7nW5VzrlBCKaHevLcrMMM6WJCoS
nvBG0qMz73p6L5KVl89mX3KrU9k19KiFfznDRODTcJh+2skjItuRkRsz7fHoij+RRdMCF7aUQFJY
xsfEhJtta0821g8h0g/YRM9O/c3q0M341+ejDtK3HMnbI5K7Wks4C2QT5rVScqri76utWWibB3W4
2Hd3/BIJ7h6lBukj7lZe3NMYAnLLVQE/e0SWU0HQ6+yj1X7oH3FUvy0qhsE6fpdG/o5svkmTH0Eh
A8P7lsy8QQGUiNRAT/9H03n1xo1GSfQXEWAOr002Y+duSbZfCFseM+fMX7+nF7vACBiMMbalZvju
rapTNsrCmNPJKKN4rgEoxAmPPtsRBAaM7Dzrep51FYfCSrZFbn+FR86zDTcRLsTKe6fkl2fW6QLr
9ALvZYH3UubAODPxyxxw+49uXkDrq5EMBS6nH7o+zygkgG8y11L7y2K1F2EsLi2qDy90RnPCiI34
Rqpx29vTl9mI+Hnbc4kDWwDEtlYPDdsgl+l9G2tCMu1FtBygXtNB4TXwMWt2TblFPNFo/DOfDLLq
795u02tKySeMFCR7i8mJY1szPPTzp2RZdps3h2bRgw7jxImak/6Hfs5kqLMahn9mW5OAWzL82Rtc
2wTbBG4mof6Zp++pqKIS+Z2fAT5eH0VYlcPnjwqDaFNS8yGKIXHbUPhmkoP20Ro8RBAmBL8yLSjd
MjuugVY4tFKM12bu7w4WdYgNkBAnbqSqIguWeyO147uzmyT3mb/ywSlmDJ31RWdfZVjhEMajuwqL
v8ksaZDGxvgoVpVTE1cB02fwTG2sm8iTaeKZ0uZOmc2+QisgZNoDTQM+YoSsmK6m1RxzIs2kV13D
IU/D6uLGnOVSymI2znMl4VHOGI0oUFxZnfOMyhe/mH5Tb05HQ7MxTt3RAyxZuWmmRTfZr01RgB4R
t8sMjwHbW7YHOoxj2mny1xiuSaYf926hz6A+Gnjb5/pD7W2Lwk6N+1OqToZO3q5+pZwg3/+Gw756
9+OsQPosbC9ALBVtogdCJlZE58BwzH5LG8Bjms/rd8gLHxUVK4RErA6yf9H4a0tZBWoWUrV20M9U
nGNvnVnSIRLhc+pVPSrr7cTT/dx036OEs2dE1s2Fi0Wwqy5nN9MPIOvkhB4GoLmYtiaNbfW3dVWN
MoKvxHaOUjw4IvZOg3Elbb6jhg26i8mX9V1c+la5TwZk9zUPfkGnrdP0OabDo8XB4Gh4IFo8ECmt
gYSVXdHSaCJiDqKQjMj+VHtupubeNLJuHWV3+739BgN7mUdSBP4glzehM6I9O07wyZsSBw6d8EnN
ZtAuVinq5fq0FrqfkV5vNhzGsvWFNDDEsGwIDy40LxRYRE1IU2Thj2vF2xfNcZuHAwswm7qLVzVd
eDAVy7/ECLW8dQx4VQYttMpvSj83I7PldmBCHfEh/JK0wdlARSd49lW9As2Qfsl78XddOk+Wq8fb
CAjh420EtXIwWEp5nRdo4BumEqrGjRzsS0FJs1n1x/IDnyvTY9NKsFl8LtCAtqqAiFIgZ8mVjuGL
NcAkkHakQfhjuUFbGxKh9RIAtj2aGvZKeZcBZ4nvgCxD8sIbnSldI40iWnTSrn/pAT+MGjVseMkr
PSpS4h7YUqcxtdPfCtKURHGcDj2CKKeV719i9+ItX+5sY0RvgNxfR5iv1L/mlWcOwJnBQz73pgnf
qXxvl4+WsMhkXNrZuPSaAiyfDb+B6/zBplTEN7qDJTKaszGUZ2LZ52YHFTIEmzARSuCf5oiVzBuQ
6nY24Q9F7t1c065WAU6QPpKCcE2TDvfkyHMgGiFSP+t3HsJ+wAw+rF/p02DbsdFhj18FE0F20DCd
mpLoH1JmDTvOwdoKgTGqAXqQLHNVrS1T7kEP2i+ZwjNczDWAbrIETvnnv7RmKU7pZg4Svmr89Gs+
wGw8/Oftne7i7ekRvZcs0K0H0635Qtnz9JfyMB1YK/KtXpYz9ZUcRpk2OmsJZrD3f+FhBpbNlv/I
q7xcQNa8nz6pW9IxPxIbkxZXpl50ZxOzt94Ehz7JV18yn1yF4DzXgBxDODiN9t3/uyl1RVBUYgeM
9i8U56I9d3jTDW25zfatBVRY+xYUl5PuxO4M9F9qGGz/j6QrcV7E1lZfkwrG9ckzRlQ6iyJRpA6s
QbHIaQLwOKtGPCju5GrnqiTsxtIXj1y7ehOIga/8kyDgodd+TCpw0p7r13yyxe7ic/wkTEZbZNwD
rgBFSXhaQH38HBzmVWb8lXEHHGB1mFjIx5zZPboJOL4bhM/fXq7Gq3cKD1FdWerxdsPhwnKrMUPR
4lqoyC3YVN+Q2NFEAWh0wQa/mMag/lyBQuMl+SKBWLigHQELOLsUSgzzBVPXLBMOvg9UJoL2roz3
hUd57ZzRy0SI4WDc37/L0qIDlM98vwoZpJytOrFixYLS3tiUJRzcQFrBEwn0HK6NldzTdLznICa6
Yr73O0SFH3HpLtvq7pJ+NpLl3Kf4mjHNSaTiOnsilGxgi2tuG37l7oQXDVz8csSGx09TypdQdKaO
lzJb8VNDOaJmi5pwXSosIAI6BApWHy2NEsVZx/APyBluHLMVO7tWidYGx7kIalvuwuec2NTJOO/e
oFY/dcDZ6Zs7mxslvgWQfk/T+wsnldSaTwZmjpwyTyGoH90CnXK07oqm/TAXHvQTjvsNs8WsfVIi
+VHr6rORjftogl2WrrIzspOVO42ewRLDEfxfTk0LS6KsWN2WAAlQQc5xS0ot3Xdvi7kC8KOK2gEP
QIJI0vENs3bLxPXUJNJpEMST4CjLa+dUWOnWF3zxT3VSvTw2HP1Cj4u8v+akeg6pfl/y7MYETphI
cB2RqMP0rvl933Q+dakW1X6sGvuwLnGBdm8FqToJss3oTZAxRgfLG5kLFukNzibhvNleKLrkFDzC
7yhAKW1TBsc79iB0OiIpIskoiDRwTIoPZ+uKESDqm5/qoj96RMrPvNJomEXM46s0DCK7TLUkHarB
rvP6bhUc6pfyxtqakTKm7YXuOAkuQwMKpWdI/Vd9zsMP4Tkdy2EBbqIwDaAHZYaLg7gOHBV3IqSk
9pRRNrLZWGDa8twZ87n7PIvjY+ZaB2xElJ+eB9v43l1dNr8mFdEUmtgxuYw/st1PMxMLsXVuFemS
9BRqXdiME5KRP5sD7S8QI2i2s9Cq1zl1NtEKrOT3kFP8rQ9hf+KHrPu5nNoqu0H0/DCp9rMIXbdB
08kOeIJjauZLhN3Sxtns8q2kO6sv7WBA8la/qwIC6Cfv8xprDprMsKanlntsEPtTLwYjCfIZA96e
r9RfH4n3ADA0T0hlvPcOwn0nrb2ZhWdgMTzOn8oy2VJqsH+iUsH6qLBV5r3pKnjBO4CpFf+r2Wqn
bNlw11LXNzvESMvS18owRWrotvRYsWgUKi1ql4qKKlcfSdrXfVgt0GZnuoWbIirAsytI0Tm1I0oX
yTC2q5fyj85wnzW0LyyZ3xPbGKs9VLQQpxhuDJa4kEs1ju7KbTZnT197f1yvRjzj/IByauyYxlOA
fo3Pc4oTWCDypzb8qWJ3B23nxxy9i5z1gQ7MHsm4Qy7W+VLfIUOJ58jSUVYFqUS5CXN56xEfRxnX
eCJhTNEcpAxd4qg4Pd5GmF1JgkrR+OwXX6A9J0tMLPhsm8HZZ6XHaSH9U/T3TczPDX68auloNs8c
/TowvEKh696FwzZVQVt7L04Gn7Uwk58cx6CVlSCVknBYymOj/NsqwsA241IIDnj5bekrHn6CkPl0
xjx1buBZSTFazVRCEvowYMoJvPhzkN3Gv1V4YrQ+lKp2lQ3lOkwDMFMo/mxUNahT6UT27/dOGLoA
WqAqTtcAiDDDceL5nYJzQL42VbAn1WcujZ+Jxs302cq5N2tv947i7KJfI6mRdXRrvScgQ2AAHnoK
2hy3QM26btA8kRDhctSpdGjw1oEjFNYPlmaRKuL43+RAPoFaP6ZqcUw13VnoJ7L0yZmuzbtOh4kx
hv5cgapg2jJGnBmkxdNT//b5nfZWdTiY1aFCNITvDgOOO3uZPkHuQafcxbNpqpe5kK4a8KcC34dQ
kXNFCq53SikY7Kmb0RUZsDxtahqvXmypAi5RTiofvECzg/HLEr10YXrjDKDcpQ0NjNuxyX9VsnRp
c1KhmJPV9Lw2BKf3W0m0akkdKcQJDbtDbQiSbc8JQAXyJctAYBAG1tOl8UATYC/hcxern3Esnjt2
zfsWTT9YEUAWF59tQ7hCt96MEGVRTr3Jwn9xkC9MMnitKjoDst+bTt8j/WkqBmr8BEu2XHNW1ejY
vpIH49Ly01wDqg58RGFJtoKtA7RksqpJQtjrQathEOgBSJOb32R7/dfyC8jqaK5J2LTwBHgxG+xG
4WRws8ciHlbIAi1cEM266vgXVulXPCFkNL2n8unOaHtGT4oVlZNG2niLBGqzOK1W4w96al/Alflb
E/9ZI3X94j545hbpggyS7ZT5efMPj1wbX+B+uBKNtzuGRJTmkFkqL3yz3XwlIWuoTY6R4Ejoy0js
hKgtkZaL5lw/9SZ5lc+XJcfX+tovUC9ZKkhL4utobLleEnn0qHL+QvdNKQWJb++z75aWkS7FtEtL
IS3zuY65dFycCcelgLdX1QR/yUBdtpei6c9jWZ9onTkIOR1ifzu21AbF7YaGcYV9Amte7d4Azk1x
XfaAum8e+tEl4W2B9j0vyqVduNlar4QqVM+yzSbTNa8dfBC8kdpSPvYGw9BR/c5aTg3YJ9gkB/mm
Ow37LdyVQTOQG2JVzanhUGLcor65GoKJsq/fKFl7kV9FnSCtTaQWFlPGvVUdFon/kAvDsa2/DJrW
BUV3jHR3WsAPi0FVAYLTCke0wbdK/cQCh9UtidAUJZbsMVr/Qyh3KRgi1YfzlIRExeMP3bdy4aBF
YK9GHLzl/ZmZLC8UI2xtFIB+QPR8SqPuD1NK1AlkaMkiYwhqO72XMDrHdT50E+eNMbuJon7dJmig
G83o6bUeB99K/mJUOeOc3pazlOwnNVsisxvDiAx5wllzdT+b4+cqcH1tcPTpjKyExOsdFqWWlxk6
bl74j+1lAM3eEJ9XP0fmaMFwFLb9cvY7XgXHTMpghxmLeu3rO8C9UaPug9g6NUWEwJcw7WYSCLgb
MJ1AjEM4z6g1MGUBSWGx883htnXA0YM7B3B/XBW4WWpx5qhIJ+fKTrj7vUNbrf/U5Q2cHMUMk/xn
ovejRSMVfbWvzu8aPuobpuJqrfgu8aSzEVtzahoYyjruaqeb8psF2WjUv5rX/AlF2ZJOLO7OYLBl
VaMkCjQWHdnKElZUAMxxMBKgiYV3XA1LZhOaXMsGe/XaX1mRdniTpz0iMBTV0vHRR52++i0SKk3j
ItlgYyn9/3LCwetuut+WPSH1JawoYzCbq+FtBNbjbnUFmB5P6jrs08341SxXWZkv1teLowS+69il
Bsbrms0rwuncEK7G3w8PAkWlfIOTTsTvaIgJirEP9i+KQoUouy9d7Vzn2c4RfMXEVTUVznEobBps
M1B29K1QqjDpariMQtQR7dpSMAkMgRZKFmRMDIwLs5CQuBb07XFtnsqf0h0ECNNVc5nm+dIK4iX5
pc+kI+QPkXSHHNce9Wpe6hCw208yd+E0UXzGfnSl8zuJMmqCE10L4hfIj7YOC5sVPoWH20/hYTSs
L+nANdl8CJvkTtIMKSv7KAxez7N8yrnVjtYgBRLBuUaAW2YdxyYNwcLaIwIrUHTPsk0ydAbGmXyK
3aUHZuKN9QVD2WGng2UVh6O5FjavoEKkCGHMXIEZDkHaViyUWfUdXPxrnmLokgT0zOmR/Sfrxo1q
7bgw7xWTcY+SIGDQe/e0lUJzTP8YuXEm0Jl4S037XDUd5FdpsKvP/I0U323+kkV2K7p4AeomG2aw
xnafdDfjYoyI/bYmonRKcpjWJLYEzX9XEiSQOw8wxZ/SL8NuRcx6qhQdllumwx4fRu9LdwRhjra/
CY7O+pJ5pqMHdNld4tcbX6BdzFdZ4qHXM/zTAM7q1Rkr3rbacaXEKzl9Yxc0OoO9aOJuPC87stbG
hV8QSZpZeIVNaJSIqZ6askPk89h34D3sH/KFPmXc4/KN1sucsWL5qdNwRVhRz8hjopMDw6EVXH52
Xeey6KeCws6Oh87rQGIWdxG4LEEHxNkSsRYgyR28rt8umPihHI7oEHj+DwukwwpPtwh40KSRWL3l
KKYZRFa4qK4CM8Sybyqwyw7M4X+qSTh7I+hPDrWfyBf+ILWAhV8jyp9OMr0seE10H5MxVVzIqMeZ
0aqujsXaOPL1a8ghPZnLPd/jB8P3kOx3zTt1Gu4IZvD0Yl5j5PHFLN6AqkJFJhO7oK/bQOCrY20P
OLR3hBnFYJley0nwUoxHUJcvNYz5GXBHy8+up51PUtyBJ3euMG+OwlHHJpkY9ZGmWcE61WJ8qXr9
tn5QmXzXreo1LEQu4fiRkyvXEzDFWmTRzvdQD9URTXM8WnDgDAKBKmqmjBduQlIb9IfxUZIOKFNm
Q1Kr6lcn+BrwlVKEZijhSlm4lOWf2phdzIYaex5NxHdEtQ/TrxZwW1OYvkht8LfIype6uNp8ojma
p563Mo6Inh+nnv7qisHbV4F7bYN9eTB0rmoAA1O8PTOEyTaYKw5nFpSA0dfRBFhXiQlAn5pSxyrg
d4uKNQ5bHjzWZchER11mkPNCFI/qGSHfYRvsp0D+hppHIbNiT2vUfhucr2zIH0BkngKLnIRPqeFT
UmBu5SZ4Q1vby8fU1je44brVP8o9fWRDC+NHpuZMOM7oSQZoILYfgUxugoPcgslPZk2Y779WMz2b
ZXK+ILZMxIdhduN6HDnL4X67Sal8bRbrEmv5JRfLs2imJ6sKe033FEZ0Xq0FVoXE9FVDwiu28ZsD
hBZes5idVvIvvLAk0rCGYl65CjB0jKRHRi6QXh+9gUjFzvKa1yXWwOtINRBNZScpAz7D1LBEcAGz
GdKvSgA2nZ9Yppr2VOXSScnTc0cHrwjkF0gAtCjYbxJLYIGXAfH2ezLxxR8ozzSfDixPwMKTO5Kp
c49kMTtnM+wXnrd5flnE0s+oSVcf7TB7/6+Arm3lVtH69pgj88alt1PxVwt4+g7QZYkmh2YL95cS
FaScFK+/eZ6x4Up0gMpnLa1snR1GD+9ZF84YVVATZ9qTpfhhXWOipDHo5dLeGJKyi1BTl64pgUGs
k1Y8diHsPvLJfOi78GFCHv8tm6VTfab/WfP6Gtmz6Bct0Iztgs2qqHYvhdNebRzmCaTq/E1EMmM8
ooXNkX7ng+VN4uAVPP3kpXE/GsfCCkDJd/S0ZxAoSsxxmw4mjO4NRnfeRTn7OSztKtJ1I1rRTlnU
Ur5EOsaTu9CI9wznTa+bdlXKSDgQVASQi/Lt55cgCV6uR/L3apsbAB1Ge9gicnGVqtHJFsMpqIUT
7taie2KteStID7HRPJCBhK9I2LBGnAdvEwqvgM05XOiw7ZPzRguWwNnEeOP/J7audFWSOJXolq5w
wi0Uv9Rs2xa3SfAcxXUkxlAlDdzAP2HjgGdlDCDm6WhQxIUcoBkDp9l54m543Y9pabG8HLj50j5U
6CLDa0RvRTV4ANMISUwsmObRM9iVzpQciSwnK4eNs+J2rFDhDY8aqd6jREBmpJSIBOtCiJ8Deo9T
3IT1wE225/qhIAM/ACQEqq1Un9tufaSlr38zRrJuSo68cuDZzzdR7s57/Tf9XOMKCA9uVM4z2Nyu
CpSF1IkBTQ1QbKCyWsmIcJREer6FmS6Qmnn7Ndm7RNZRzUG8vcDsMD8OmIOZQL/U1DjKVNla+cL7
OuNhgzd8+Je09BXVVIcqpxjyiJg4VtP5PRCfPuVJX0BX/qfdkavBKWEVbpuKV90YMCMh67MNov4x
pf5RYDWt3BnSEfSsQzd2SGAaIjbpiLT1zZkAIwMlELpFH9zsVamgK4X21WMoFqk7V1rxuWVwkuT0
Ua6Zk22pWyfQEezcImZCFUwhDZ4cI/eiyg0UWZnlYAtvSiZWcu6ZMQADHIJ9mHB9KlS2f3dKiz1l
8RoFIZBFc8zfg9y2P6CR9SNTs1v+NmiQGDu7XLHHSR3+/M0vL5Q1ZSnFV/PNMMHJMA39/l3kU0TS
IRSSDiTQoSUlKzsaEZRZMCOl4xU8l1F6wAQrc55n1WH1/+KxcURxdaCywGZpsGQt5AI7/FhyVMix
P1MrVnaUpMoS9OM4YHk3e2Nf3JU2eza7+tJjVtFAf8hzjkRpiIJRiExLk1vCZxWJ+Ds4gKlgOppW
fyRlQaO55pj8+TlSNfzWnBtEYyTLkg+Lw268VGf9a5urcyP2V+hdBxkHz4AbsKyXezmZd6Ao1VaH
y1qHbVKFFcAgyxIC6olt2kpW5UlnF2FUwLLioQD9y1PGiTfVm/iKV2pMa8VDT+fUgTnIwFF2jMmh
Xt4jCziOQ1eSRV71MzHis7jCHsDzV1V239Fa2KOhUPg00WunreWllAIVCXpCcByS0X2HWwjwNLF+
TGFLxBSBVdD92LjyA/brPA+SHw0hPB3E8P5BZcAy3MZdelh5+1I0JDzjH106/iSV4XJr1REtF6Pr
isOXG4EwwnuLUnZ5IKkIprsFkIPeXwLrw5/OeO/W2O1go+j7b2JN/GYYcIlx5+N4ujB2tsz2FIh0
WLbLx8xGbN3gwGrwkfPZ0zgCyexKC39pocQAg8nzHygqNuXBRy1v/CJe/HabiD4OYbifLbM/N8vu
UFviiF11J3r6QCwQFahyGiY9B9w3xgc5wiFFnqzg6ulCzDgPqaueFbPQkt/eMDmn7zOXXnN8tAi7
iXbvj7mePbX78B1rf4SKhykhxpzEoMqzRyBdR8cXj1ryfoj4AXh+7Bon6kNPu/3Ot1k8wOe8/Uil
4kMUrJfZOzWIlj5RPXF7HyPAv9Zux/pmouy8ZI+ZE42hJ9zEN7Qk7nohmJQZAbcuOOL8sP9KlN2b
15nitDrQ6iS0ZDWUAYbjRgMtCwVq3N+AG1FUSTlYgR//sGRMcooQEpK3lFASIF+aUYrn3uxEf72w
qumymOJs6wOKBpK1gmQtyAJLg7+ZIXG14AnEEGVox/drZKNHrgOkNUNPzBm68QSA37S5W8vSlrJQ
PGzBgIXfNPCrE3+vSY4tnDQk81LIdmdllx3miHToFsHO5R85lmsTGxbmSMMIusUKc+b4IcnPHQQI
y9/oj+tkmgxQg+Y8CTtuYFGjsRh+hxzL9K7YAk9i40pnIKsRq1HfjyHAt/TkrAnlkntkGTh55T9J
z93zhpfc9B91b3yQqbuxRwWT9Srb/MmBoplPiSxG1iiHlQhexiFVNP3NhPQ0oUftZ1iOGihGI+1C
6BeBMKuQTrfxlaq81SqiZVp2Anx4FmvkiFi/Ns9aN6/CqN6LZ1bKt/RoQ6R9F67TiB1D61k/DVO5
qIBTUdOErD0nVn9agn1ab6m6XPL/Pfe16LrZ+2fwUNg1jMTWDBPtsOovprtQfDOmmO5TAcda6TT1
CxOtveE41XpA8MgQ5rvTvNZ5eFLmEBFUOalwfnMS6Z0UJTj9aPo4S0J9TufiPP1RwBHpLZOz9mgl
4p3iZdKAOsj0jFBd8K0qx29egVwmgA+dIZ/CffO/54VdA2jWRCQdCG9klkLrVykjmCezY45eMhH9
qEiVA7FjxHfhXqJZ4s4+klp7ZGr92BbhnvXseW0i1kczA53XAjqqROQr5dIffmebcscDeywI0w1/
LSAyRDWrK1QqjKRgtqXrpCvXktrcUu2OVsPqhIV7cateJkcDZnZCejXGjdQgfYwjIhWqUJ21YGqz
oANiLnEwH+TUzWgkQscFiUeNDrGznpALt702DkdcFSZqLks1ysgxWsWbeZwfKylJc229sAY7PPv9
sgYljgZ8v611bKfC3bbdRxoicCgGCn1RKu2zkLnDmBKLBooBYvZBRe0hwd3arLT4H1AJxNjdYQK0
pG5Y+9C2PueY297r25NRK6QItlctly+NlCYNXTuGQ9ZrSVitezBjTKpH1S+TxhcK1RvN93mD7jHJ
xccqSZFg4AaF5tYN283EgE4I1uztsSHF3Sx3Sykerc3xbARn9idhub/pEtM5zqYi93i1w753DJF3
rgrDoGPl3boKjVflQlYG7qoIHWCfissg2VNhkCBVvAnXI4sZajP/irE9q5qnNjvP+ZbUwKSRiBZ5
Hx+gQQHSvJu1cIPfFDS3Nxup+ZsxOc09xEPp2qSRySxMpyQjOfnaZZ5BCwrYjLgNOlqvaJoSoSnM
/ORKfnJvbIlMfwHttop+FBIMbGlLW8O7I1Kzq5fVtGxRikBl6M0hkxGqLhU2/uO3yhtUPF3aki2H
U5bZWXdp7tI3P6OUMFcIxhosCZ35XbskXUKF3dLEpS0cUT9KxGy6x7r3b2pU1xSC0t5GBplTSaem
mwURsowg0TKzTGd5MKKSUYgIED5LCkGj/h4nrFjk+UKuvunuaTE+pgT+MEKrmMbP7NqetTV5ZEr1
4DOkinzToJQ96o960myKwqjq3d7Hrew8kktZhf8M6P4qDcRNf6W+iFb3cNG2a87KefrZfKEBFR0w
umRiWUG3FyQ+vTjqx94tmbQnW+HKBWnf6C7NXxLNyVq4wDSdhP6MN36R5LPoQRlv50j2RlfCcW5h
NlM9WVgOhVQ7BvEBTKeRvgdC9acx9zBd1bD+oFpvtY6ZYNckeOJ7fe4G82PDOqnT+66SjEseVSPZ
8264sa1jOtFMN47xh1KtTIMjwW1KAW2ZFL+xcqxPccEh1L6L6XuaIXarc/u3i3TYjhy/QbGW2PGW
d3ZU+8Pcg0m1wjVIBIE3edmSEqyvTEinStdPdcfEavype6czDiLZuoTSWcSMn2UMHKsjz8WPrN+j
mtgIqHyUcr1SX+1uPOPjPh+NGy7gsKKqxTDKcDRZJthdNNF4o1HFa4BJhsyF8q7x18xyAsoB/PR9
TS7Z14pcLOJVVL4kYP+C4FUmpfOksEZNBRdoRhXwqpHNeBk1HG2U+k9vladpsyJV36Nuku/jWasF
r9A9Cpd+9vOfGGjU3HfU6G2sCRWfoaKAPyGoUSv+jDeDrALPV4gGpEtVvv1cO6XNcG7Lw1dCo/k0
wWVoruIPiWNBRQsfiGw7W2Wvg1SyYasUGMeWvKUkoPMrNN1hEfh736jeQHQtL4vbxdWZHOrZvC5r
fxLR+sRCwBRAjw6wgwGZdtNy9t4fEkP1wnLdCMu6ZTyLQ5zqjiHjKRlpxZBwHqWc/pXOF0rVo1yE
wbxqGJgc5ff/4k41560P6OgDMSy7tzhg1Sa2Ng697yiAE39t5PCt1k2JT8UNhJVio17+kHxrggh7
rw+m3vA0yXiT7l20XZbL9SGlkXOoeeDQyknlL7ek4VQopLAFEp1zuXXe/zOH6aYN4h2cHX6n5kmx
oyCDFDzWzfowsuxZyUeJyUIInhtY8aktiHET+enoei1xChQ09tC2VPI2+2f9pMT+aN18rCprg6/o
q/b+CZKrdsjsJLWgRCEjqUP61Xd9gCU4voimclYp01EwITdLR2zB9flGQZws+resfKqb5mA50MIO
hSQPq44oHvsXTtw4ZwWLufdQKIMrQAnbw5yJ1SBLbNxX3mJfVaGdJovlWSy+lDz5eEe6tdvPhaxt
8qVk2k2gL+FkFJILkh4PAoAhLJijWF2Z5K9StmEU7K67Wl03WYOxg+vwKvH5LpWd/uOAivfyu9tl
vyVA0mHnqCpc4rIe5pj4BHmL5qPAbD0TG8IAhUWAszY7N3pXTn197OMhzApObUDG+ajJsyZGZCpK
1BbMiqDjdOYjIamiGhg7m8Bp6alF0Hm1sDU/UJv6qCuoYEbuKpxuFZ6E0BhIBSnFaAvNE+HkV0ej
iQ7GgYdllRxBsB1b6iythlojiIgi707YoS4sMHrlaG90J9gkltYRn6Srpiu8jP212LRexRenLD5K
NvYHnnrqWn6aJtHLBY/r8AF2+pH+N0SsH8UXAjs0pY6DcvUGSTnl/3HycVcqKLtcfegVZn2f838a
BiURg9LonbA38g8TLOd/KmMg1llkgxNrujWo7XP932ZdmxOzfrUpV0MVohk7YvaRSMVVIaXVYwtr
oA6KXXvIE6gRfM5dsd94Ih6XIrYratilOVom+nlbOTSoNS20TxOHlSTn0CkXv8lNABQHputqbRCK
aAypIlbSdo/jAmJrsDNxwsts2yri+2jF6bgyO+Q9r5r9NYqcUWg0XNvNq1vBW/aG4c/ZVYPURRlp
2RY1VBDCo8sZ52S31US/pQMMRRKUNW03LS3NzDcgWovcrX7O1o9KcTQpOYo67pH9tzZ9y7BnBlTX
DNUVWJJjloLT31soBOoUzuJEodZsq6w2WJBFPbolD5xODIQyD+tVoj8naCf1jqsMzR4uXlU8Y3l4
Cs4WA3QktUpbV7Aq07MWrUeacqeybJJTK6zU3nkX0VWdESjWv144CMBV4CEGYgrjQCuiqjRwVvbk
gExWk96K/Q/jH8AbCrVjyr0M81iyoYVfTQrt5MobrO3as6gyGMBq6fJMdUNKZcmTnC6wXLSl39IE
6orgrcFcNmELnn1OfmmAeY2MGjD5OYR6GWp7F2nv5LeUhxLlOsahSu18pXGnvaf95Bfrr3To8GQ2
OJnE44aVlWphWZ3PBXX3G5UoWccey/To1rxZ+cw6brytTX/byjdR5EPCvNXgIaqFJ8mlx/jqBp5r
hwx+dUMwK/N0QuXEC6HT2dSf0eFdvqaepvnMXVmHAV3kzpNd4ypfKj2m70h2kmWkPzHaS/aMo91n
hLDJH4SxXnpT6SyTFcTWjYWPpw4mHncMoBg4teuSUFAZ/yQqgEfwu8lUt8sKPPhWJOQgNJTPPNY+
qPmIx1vdQrEFg2QYqGVkUugWE3XDNo/3aQVuc8iU3ssqjK0aovSzkLaAvtdDq7c+uGy3eBKNx+Z3
MpLkrgpknmLjpsFrlGy5EM4NGK25aP6HpTNZUhyLkugXyUzzsAUkBAIxBhGZG1lkRabmWU/T1/eh
uxdsqjKrCAJJ9/l1Px62DMpEiOlbYwMoa5gMIWAlhANh7mt7yUYHLK29lO3SxwrLKOGFf8FHI3dR
C8vy7IzOKaF1uIgb1PP9jcsnUFJzp+odEfFhr/Mudd5lq5aYniEjjew8d9NYXaJ0DhWFTo+S6DUN
BM4J2mU91HQfEjp5M2Z0fj4AyMSsPmHmAMLqqRJD6/XJR0VsNUtT2ZdpA3wGLvmCgk8wyNoIjaax
Z56WIRw5ZuVHNVnBMq5HuNLPjGz67Mx7PZQyGMNvb7hEqxJH/xwWegX+vGM3D1H/V5XQmi4r7vqj
HZYMxy0YaWpKXSfyVNINDlUYHwU23b5CexLsyLbRtHglFbjpa9K1fSexMPPfvcMkHtlDZCSzKVxN
Y+45stevUByXnkuYxKZZ7nMsVRMooWyn0dCF6IxMvu317MYu51LITZjI8mmDDzS5TggCAPillwVF
JY7Jt6zuNG1GnJqmtHdI9q9eLrFf41MizexuDJQtdBAc2Kyw7x2SFTYVB4vKRlN4R4pr7+YY6hB/
QDeNk9GsQarVxwENj1Q8p+3GGbcRMDD63FxYn4wJW3P2/tpZdy6W5lQlrH4u8tRuLWoq2VOiXUma
X/xrsA+Pu3HZvhOAKk1Npwqsjs1Oloi8vBWIXDhXz11JrIOJCnuVYslX6lqzlxktN5gVgM9GPnJF
cTEuvFUwlwL05L3WZIE+7CA9x3Q4pa3uNjQXMw4WZHLsUDuTUr2AQMX0aAZ19QuXyCP5RhNlJcsJ
NtqLnSNroWRxeFEhBmwF2ChtBiwVvqsSWqY3wslc/j0nK77zPStdnFk5kMbRap4NsmzZ++XJoZ9k
wJHdvOlb/6J4Z60REaKMzsEt+4S+bR6Qxh85eR8FX7S6TE/4kuSSSICNxlMRMJEl+xGtzWN1K452
BTD8tD93rUNOk6KcFY1zUhEuSm/WNNf6TqyUFiv6EyHaD2K+5E1608V6byTrQRDwtuIZUBQONgBk
pfZYrTSvBTxNBb+xvtM9OwabiT+ulLGvuMs0XsbavpasizQypPlSPxDulvc3sm32ekogqJGgaU5U
YNDE2pwjrTlPn5C6yzkCvJVQiJ4cC3IVbGXItDk2gWxJnOArBfVhzuWTszda1Lvi2HFvjepQzZfQ
fAeJgq4A/iBjEAYih9sqmAC2tZ19oH/E5JSd6vLRITNj+F0/+C318cNAU2AR79eVwPRzTagyNhwX
CW4zd9ivt/8rMrz/KVtU1xoKDFfRqZ6X0/gdTQkZsT/a1sDYqb+pMt+AT7Tu4Q7fUbleV7KqpKre
8i8Y9gXDeL6wd+PjH4CqjgiVLBTo3+YpR4RO2qr6qZy6KxSsb+y3ULE7eXjNrJKGzZTBjIeaVoQl
+GSIy6wH0eumI9WWR51algjAAC42iJ1giHy4HH3JtCe8sareNnUnTkMmOFoBDMLa2i615uN4G15R
V12XVjnT36IVG1cZ+zN/9FyX1BjqtBbgVhWUk8/ldJQy8DmN5S8H8TPLk1eAAcVTCVlt/F24pGOj
fjzNDmewPjk3Yg2F8l/BncoAPDbZvzvFYeIlOdX3nprMnhOp3qxjPP9r/c2T381Re2mEn5d08BYA
cbB7kn2pZ65G6rlv2UQ7q6tFEqPZx8LVHzEMdwzDytuDduR7nrJzYQ89O+bBotNbXm1/Zisz68hf
kOFNL0YpZ1RbHpMynB1luJQ7uWoD+ol/60NOMLDajDbv5/fawTKvEppBdFhQQzj8bWP9DNSOz57H
N1Ca60Obd2jK6NgC+0K9cxfZQCE1g7SYz2taXhqiBtqlAotGISv3uW36qwHy8o59I9exnR3Row30
aJa2NDEDcVXfgOet0EEMuWJVeW53YDcligD+z7Rv/L9pXzGpglW2OP2M+G6X88OU7KeEP78tAYO/
YVJlGDsxyexkq+JMUiM55Fz1b1zWL62Mv3isvQnvEMWWQMN7os4/ZQfRreKhz6v4CwL/PUIU7+w4
jpFzKZjQyDrBaD0kvIyawxS5v20/P3ISadn7/jDtu4bn5qqiGBh7tmgLWDHBFr9WzogVBKm3DQYC
ZzA4vnh4W94MHZNZv0AA5Awj8DnymRGiSBBEim25WBfT/nA6AUxMV/ktm5v+i/gi93T2iWNXPBkN
PxweA9ygK9joNWTRfih9B9ryuDQ7Sf2VY8MemXvClpYYwoh9H3CzOFckxLgfU7nDrWKjAucrwEVR
Hsw8oe5jthdDBZ1grOACRB5Bd7GK4yJwtgqAi+Xkh8rgsMoEU4frTZoPydS7WMoMVL6Moygw0lIJ
F/r2KLG4kmAHmzG6Tqff9DW9L0FEhzgGX3/iuqBloe2/Fie5zYQplOyzNeJXRs60ZAdbdL9zgCsV
wJUE4AqYlGlD1zi0lXSg9YVOHZUCCzKiHS4F4pJlUEbbBEilXbt+RODfJm5KdUu1jf/cNDxMEcUi
m2bur44D2qbeGt9GzV/6z3pF0p+ckGablYTmi4OpJ0cnlo6JToNSL07yJkNSSKcrTsIJw12B4a5t
6SizHkIrn41dPy2TxjRsXJY3Jb/ahsRtXAR+nZJo5Ii5AcNFmROx0nyr+mhx9yibWR/CnQGn3ZAV
Xnw0j+sIdiTPMq8nDTbPmFjlTXyxlfSMlfhkSTXpE+x+vm0oVwY+9Tv5O/mTfpn4zwr1Q8eZqLKO
JH6KFuF2CVHbEgN/sfq6nfoDsKqePoyfyO3Hv+DzXMXGNnHNY8HuQA1kek9ZEVO1qsShT04dswDx
UFL8O2iJEza3hm4kzdF2/GJ3DKo7maGNMB67VM2rvvo+CcUAqWoCrflSCHL3BLm/EPC4N/trRTDX
GnxUF8p3xJ8Y8wO3FFM7Gw7UCPapg3PiZPrZ9O0+l6GzRiHz6ZnF7MlR5gChLhY/Y55zJsxw0r+T
uJqdHLXOpaj8/TawbWFlna9jInPIcXYpfj+1u0OBdhkmdznkS/zXR+3SahyRnDpQDbozJmr9AEsQ
KhkV/Qy6JsSuiN9uZ44N3aY0JlvrKVWSs7q3FCWMzhmhlKqorq2jX9OQuCt+jiSbLsZ/KVnUafqI
zdxTaBnrsJKr/7qKGfeePelm25TfotgkawLL3Nhg4RFyQCWC/E/kTTDAWcWe2IFk6Y4IXkegX0xN
y0YlBror8v5zcr1+yl+ASlIJeWE5kT+/9elWvIZyJN8lwQUgAUbrdfJr3eFk2/dtSBSQ7cg0kh6x
ORB62Q+GsoKcV9tN+zmhLRvgpgGpTOVunpu0fzAGolbPZ3KVkHfxHnlIA6S5xT5L3vcJ6uZhN2py
7+uVSjcGkIUI4nQRdAsk0oKKY10Q8iLEPspb2yKzOXJ443iFfDWTdayNwS+VwrekaJ9QJixz2hAj
xaLtI8W00ndBDZRVnZtgpV4LHOMuGxsK7RQ3rvApd1SeSt3szXjBVOLHDvHjgj7JlCSc2aW+mR9r
9bhL0bDb962Ck5e5nIyJNAkv04A1PtoQQ629OXEXYYNh32eQLNmAZfIqodpQ91Pw1lVfwrZotsdu
S3W3PiJC0dTVdTjXDd9u84PWi8N7HZvZtbdwPr6YokbFtyPn02li1hPWp8gad6K0ehfvTAl2GB4J
hTSmfSsMqAJPiA7A51xSnhvl2voDzc0KMJ9EWk5lMGbYR7EAx3FQd5EfR3g0zLcz5iI2/R+Vh5jx
S9AXhO9XtgINxX/WpeuPoEpFMIE3YSb6rRFpO7olAowQCrUi3WnEWbQhRndeE8LsJlskLMlbh911
THCy0EosYiqhJiqHxt08xrsrcVAhgpLTy3Rdrpqh+GbbwkDsjnkVsziFotZsM8KMOidyNScS3Tue
DaMpx5eX8Wgki7OPLga1s9Bf9BpbXt1cq/Khx2C4rnBvYJ10+5GovQJWbjq1z1EzfYfa20tTw31u
NI9YzQLHBsFEv6QoiU1uHEHew3czoRRJoZ3wuBVEEEEnJcVRUVAzzA1xHH/mRf2k3+BlgceeshF3
lpzimiy0bQf49MQKhbk+U57aQu2BzViwFS0huYKmZyIYHUFITqwvwx43ulc/MYbfo+aiCyhelK0k
oxRG0gx7vDg1anmQsKSQfIT6ju3fEoQU8GA0jsRsz1EQbd/EtgA5yuMji/dDivuVQwG1wGwg0SVx
kQ3yF4893OpvaFo7VLiS0pOamsEsi8D4xZtdKDcV+RHg/1n4wn8zudjAsUopthIymuD2H7kR9eAd
tlmbGH7LJWY98drHMFVzySslKkndAmMtRst9RjELHzCWYS77bJMBS244+UfUP0didSnZI1+7lSha
L2f5UH2xGqmWHrxGvjM/ymEDhPmKi7v1IGG/YUkri+2WUxGY3jpSvBrZTZLp7Gy7F3YyZv3rQB8A
gOBIRHtlq0fxA1PSpRzcgiQjR7mW1KzaulJ2aDr2E7zsaeaXMe0VvigOXxSAy1Dw546S5WncJyre
WorjSBiTJWn2A0AzR/nA/YLSR9tdMASxxP24jYDYduz3gR5n22JqT2snPKX+XAHdZfuohbe76YKo
Y8FL7WCLJpdcxplb1ULDsHnT4Xiv43+D+RxaeD8F6RrsjwMSLaub1PbkGVYFy9HllMPZxzImkWDu
MK4Ji7nD6m+zcoswZEWPjVDMI9u8gIP5aGr7iptXqf2zOIfohOo0wZhHoA6boE+SivgeKUf5iHdp
KOVTkbZUkSQnhShQ3yZBASGeEtODvCMTlpmUaBETgoa9t3UHaz+qBZ/D7NnR6ppdxszJzT9mXGK4
o3adZdMS6Ep6NR1QyzJMjvVuydyLWUkShJSZPRN2Cwa19Xp8ynMz8Me/+TQFPSBHxNL8oaPejvNt
sZz9MsZ+mmc+u6KaBTLDCbYRNOax+U9Dv7GalFzfgjcxMCkGUI6xLZ1bA8ibpXC64OUoYZLJIaSi
TdkY4Mqj8+zSkNBDkPiu/g2dc2FbfyVNU3QvnkWfqZV99UK6EQ3kezYCFzV4vnHy/Nc5Dd4TohkE
9ZRterB182rW0m2a7Tv/jwfuaFv7K2HDe280wBBM5nnNo7PGxktF2Ch51Kfkc4prqm8JF9gpxl9B
h8B75QIkdsoSmtJxfuAMnK+9xH9dxt+uoWUl1pWEycDGY0cDCcHPZUy5e21GGsSsI5ElV/un/esg
0oCLwvSppjLfL0jM8AjeRmUAO/se12eKfzXxBVWhoy4dgZ8fhwJJshKeSqOSRrrE4XuIewFQ07zv
e365My7pMd/rUA+jP1SomriYSaDtDbndJ0RHDMyrqMX+WJK9X3jvLf4CNUSJMCiNAyCL8YLVJbS/
6WFM6h1S/E2vtWsoaKusmWmw08R40Td6gzXAb6/cBMNcg2/zvmueCpN5KilOGgNHnO4m2fEUdZ/i
T4rH9Ngaw8HgsoVoujE9K3IOIkb2jxbmdHdRIDRthFqfGh5Pi95ddHSYDz0YKfzlnn43gOobhe1S
cUQ8h7ITCaY4OACF/AJPi5WGqalKPB7L22jUPVXuaOtWH+bFYfW1YtYcoJZr47c2mTsYs4d6HiiG
GFg79Ac8AyD3s/t/CrELOYoOGpOi9RsU+5HmbFk5xTTf1CILNYcW1n/1Op+tiMpMQRKZDgvR2+d+
sM9Lo5xtrTvVTwUZ4e3u/u7bJazzOIxNlv8dxbk/Ylxvy8SWKrVd1iGWfR+/ycS+I4Ba0wSpKR9X
yTk0K5O8QKSB3SYT7SUopn3M/Xim7Pq4xkz8aGaYeq1rtxbhahJGtP63j7lPdwJHoKo6+Achw68d
3Tg9oQyFKRl0HIoa664ckb1r3YSDktqZbpWnXhbVOIFHUkiylxfgzTmEGGHRATjPUXCbeFeCEGIB
fMKxhieMXGPeHHu5PTrUSPHIUEb9C5sC/TDYs83q1E/i6qTNXenjZ8Y2XgpWlthFc0dR6xr+SovY
PeM3WJYzprWzI4kzbgnpkOScYrPKn3x5Nh5MiZuYQ4NjIcQqXLz6zdI2/HSs4+v+LZktQNUxx3Sg
TfEKQLLfVIqBkaXaK4c5zpGGFZfuHU8DWlHhcy6Vp96bu/cdgMzjtkUrkH/FpK3h2rS57bUMlm2K
MgaVIVUlbIusonSQYCtyOIeNcnnlUShJ5a2gV1FS5FcD55VTNuqU0x2ckVafk1OLI0bQLeyz00Q4
rC7iwGZln+z9d7gMcxz/YqFTqoj+pW/4HRwysWG3tjF+OIuN0ezpYYbAoHodrgdRYksCzLM+elAZ
0XQZ9dVnQKsxPNCd5UbkQAxAfw7pcJ45EtSkwli9lYj8VF+h+cFWSlbzmFtKYJj0KYnsPBKk3ozJ
HMShjcKqMbHVJhE5SiQSATQl5r6UyPAFG/in24TblGi3BJ21Foyw4lwMOrgt1phg/ng1MJFYCA6s
bJR5u+b4WrZnix1N+Sqc9hav2+oUtVY4OM5xbs8GhyZu+pfaUS5RtlxY6PLTEx2HwD6esmu0tBi/
9PPyso9aG58NqrhYMu1qBoKRt0J2n9Ur8CGomO8jDrfDCe8dOzyM4VBDN00CQSX97tl2xCTYdZqZ
y5yjxbqtQwNjvVqVXH70EZp81wsmgeJUwgg2Yko9KBkJfowOvvpVkI0xie11XkBarvpQJNJnJB7m
NjlVfXbenaUkJZx1jzF5TdGnlfLJU0v/ZW1sEiYOCRM87kfdaI4N5zv6DfV5CmYo7Ni1sD72b+9y
8Sznv8UIfXhQjnqkHtPUPM6UmFm0Los/at5+1Pr6tO91b3qdimlpvNk5DV1sGAAuhjYlcioG91gZ
/IyOHo7L4y+NNk1N3ADzyC2eQ1KitCVHpHuy+N5wqNIe+t2CMe/Msq8d5lEEVswXvvKXPR3UlP0e
eNin8dO2pkexl5X4VHPsmN/1tClVaG6BHgxb99yCs29nZVMYrcvgNLujYr2QrY9JPm3n1zJzzpWr
ILa1ozzW9E9sw7E0N80dH/IXZrLAyNsTH6iORws68wQxe4XMPOkWhPkvgyZ5rTXxXf+2Gso938U4
jCoZdyUWWhyfCiCcl+xfMq48Pd2pwJC0lMcxMxDR68A1brqZ3vJcu7Xd7pr96RR0rHXwnZRTo1X7
Dfw5FU4e0MJ49Kzqqsvm0X6g16oHs0TlnY7pwhEPGCgLIujMf6/JpyEYUCvNneKdNHyc1r3zYdVE
4h7jCt4EBq3Du8K6H2i2EuTE8kz2OlTuaf/yieWrTgbkPeViqF+di2BE0fLlMhM6tync4swQjlES
Tjwz5J3bo36Xy8MeWFxcCSvFORcO/ow6li8GgSWEcdvOLzG9QQjaoWrN58RP5sZz6BSAn7WphEbI
QLpZwJC247/iO6IysJ/rC/GLJO/2My+JV6LUtEyztgBJkCbxPpOgaO2Srjms9petGLvGYp2iXHR4
b9/1KQKnZKXsIsl1YEXgCDcxnU/ohxPWULasmJLng4tbaGdCnrHS4taK7pjN39aaXM25p4mQiIVU
HWqi/3V70ly9UMFV5kE70QgsTCA5xa4gmy4aAFaVeRWTeasTLBTJMSqJqeA9xbifem2CtKye7f6R
J+0hTjHqlvFl+dPFJOY21abvmseYyw8WADCCiE0godhRdx9f5dI8hlzcGQRvupcwZyUZCQqvvsZV
8mCdvamYuZi8ezUYK5rAe0KWdRosWYdtZUsWkiXLHDaQhaExZG2Y9VHYTt1lnWHqwb/qH2uunnW8
PCaHV0prLOw8U/fILLjnO1/W1csyVRfg1aCYWlo+wbDqtgeD3PuZ6w/trYH16ilhtwodQZsz2Bf8
tFgAR14JiuNqqJ7Kye1dXohTbbE8gu31nx4gjZkjE7DsNmGlK9el00mMFcR2VE/vIQUXOF0Q1Ogr
dyr2Wc+Kw/07yA+jMtn2gmN7TaI1TbhWCmY0QCJZ4Q+0XbaTAst4W+EPijE89w4LbU4wWchm5awU
1qktilNH1nFdPqiIOqL8HYp58N8rIRB5ycy3QAnkHBYRnt1NBxCeTIuBTGjsrOwHS4Xq15eFiGT7
ou6ZX7k6Ywi0340bvW/1FfeaXc03AKdXxgyytkekm4dmcHblXC2zbNNbhh1F32lG8ey78TZ/A+Fq
5CnUBwiI5FSEIY7CzgK1otgnGTejZNCEmF7MP2+ha1wIqTSdryJyGb3Jcx3YiMKYCeXdTKtDyvPq
6JgtW9Q1GLGWTwsyJhVh4ioVP0ROaKpQ9/ZAZ96aHCJDOQCKOirG+6LgTCq9eM72mMZqkvyr8RlT
FPeu48rgSJoaOq68HBbCelDIc6IknSzv1wQJBJPRIDiWWbe21k8JEFGkZmMGjKYzPPAlANZ0Mp4D
2XLdOEzxJv2jOzMBrg2Ren4iLd0yWy2wYtJPJF6h4dxGdVMa6MClP1vocaHy856ZOO65xdf7+yF3
gFSOFSVzTmwfdLiEPUx65A2G78giM67+KFhgq0z16PzhDtrvp1LZWxd9onpNwhAHr4r9x54Ve3Q7
p4wSDjGLbjMZxIchvnn2ykoE8y3dN3Nxz9d7rqHHcnZH8q+RsBPS9O8vOB7NNmP5NdHHSD0h8ECN
2GENAbQ8pi00wIkl4GG2tYM5rofUIJlLAo02in7cqu/DlJZcqS4JNbU/U/uxVekzqE100V5xKwz5
64s/SxZrXAuQh8mzZNlicQ+LGdIjWSIVxJ+bup2e6heFJj9WiiP3BRWXkdJhAV//NhifRqM/aeZy
VgAJN2zSaMF5KGChi4Tsr7lXM2kXk+RfiBtxbbA2ZnqpuYDMxGdsIT4xxF+FKb4MiO3RAn48Kb7q
2l+X+ens/mWiCwDIoizI+gVF/lJnZVhODYbxbc3Tl88HoyOfb9jjST3UnyB3D+Wf2VkPVvmdaAr/
UP2sSPDnQ3JQolfOcnqwSe3ZYTIB63LI83vITIb20GK/4YbjF2fTOJfDCBQKFT+j10/lPhAfV6AS
KVruiNAkRfOe1kRWuzZqrh7i7hMUkqNwiGIOwfuEdjqcS43tRft8BzWZWIC0+TRv0QyyG7WK6czE
jPQzVeLWKuk9zsb7v2XjJ0t+lnaVlX2uoFyTERpQacKBrl52vNlpJg5pwL2l7a26wYbSOo/lcuSb
rAHTwysPMAhBqMZm3LKneN9Xl+G6Nh37v+XokF3qWeZQj4mXuPqPU0EJJCr+Z2Kl5c2WMGzpSD7T
MJewyeCgu43zdmvM7DRZ0uSJTklq2TvUgq2kMN6+OPW4dMhh/Hg5Axne605VNo6TsKAQmzSxQ9OO
TnlB7VeUH21Ydlw/tsXJG+NLX+56QHwsyN/hSyYialhIMArMszbggJaC5XpnPdPVgRkEqBK3+9Bv
rBNsx9QBRFPUDyezb4uEUZjfNOrh2Jaghy3XwiK66bDqSKOMVUfFJxnRy4VvJ0pQGupuQ0MC7EQk
8pSrmrjNbn3kA4BExA1IA+96zU3n1WZHrUiN3kXs1yh/tVK7MR6pcgPzDzth3os5wcILqBOJlQaO
xE2/BNZaqcVZSZ1wPq1ec3Na+apjoliV8hAFWQyli9hq27mCkvaqb0mtycA+CK/EUD0bV0UNEuCA
0qNMB7UJEbuX8WrLHBl1M0ws+2IV9pXUcxY95q7aVbz5pfTqNvkAcf3BntHUxasosxehmkYRQbsS
+bomTYcJ/mNkFZYauj/hcoqoJTDK76rFmNoUex2IbR20SKEz2OJG3Gyql2RDxZ8OWtmzceJiDsHM
Lbjh53TvDLon2sGNFMqHIAJYaheyw1XTQyrzaAhGdl1ZOnNrSndzl55A9ZwzGo/7VEP37E8U1Qej
Sgqc71pAMBi4Noj4GGbCs9In0FkxuiIicuZ4BEF41tcB+Wdq3+YTlRSNShtHjGgAOYVGrhUxzPIl
mrUAMxwMuWAwokMPHlDs+VlqHt4dtsNK55t5KHgZMdVCE3qb+mFqxJEmiK1IhhEpugU/VnEAKu//
GIcBoztF1M3gleOPDf8h43ajEjDAVr8aiTvJuCmYm/F9Fvc5L33S4qxsdxEBcW32zB5GTwxBcz2g
wfLsTDjWaaeekEdqUWNAREs6xmvi2ZrusmF4SQRLYxwGWUu/RzSf8B9rWAJLdU+5pNHgEGtVH9/M
IYr6g5ZzUmA8bIydNiwUPjArZdjN6C2pPlY4E2yXqF4zAYhoB3tZDuN4pknhvKzNuaMCYxioIqjS
kxD8RU276vgDI/FKIWk4FZTlO8n/08QXIrV+2RUu5N7Vet1jDTmWhHQl4VHb7WUq93fOIwRvDgkd
DWKlcAcY3Ry7y5wxq2hYbOrAhOpmXWZkLWKbk+E7FzOjcHYhM1RsrQs7hKB+qY56Ps+OdJ4IugiC
LkUNDULO0B+Oa5tCZOvPCpoLG4m+yXcKLXrWlAcDGVVpYxDWc88Lz2qocCR2dRK746weeqohFMh6
Iwqzw9qfoJlxQpAAZ89+gvpzdaSFbfnV0kMzUW038PFOE4/yAMPQdAcFQ0VnuexiCk8sGVqhZFMZ
wrOlMY/OMgVJ3J2yGCweNHur51m+unNrbnWH+lg6zoR5dRoLdfJV9QYtJJAfWtzICj4Xzl2o5wXG
9b7TKBtx0NXh7cIGxDe6i6irH3i22He6I5n3tkW8eJrCXyBYURe3UgfINV6W9FeWjWedlm92EU9n
gptl3YXEbklaOMuiq/0RPpOw0IOVvYpM/3evkOzY/Wj1R8qaeqVwBD9Bo8GQUimoP31avA1SB/vx
X0UGSTbxchFqL8luFcpAjIkuaZVk/PpbagiJMllk7ZVu9V3LSQq90lsxelh4kiha8VYqxXD7lMVJ
X3NKCm+ciwmIEZ0FAbQSCqkLLZAc9aQHj1VaAALaPCHNEIxYO3O0Vj+bbX4pWvKiAWckbKpW/uYQ
lgGKezQBAqLXkYQlrh1basLG6Ii2DaGosabaEr/NpybQ3O7WLycbnlpUcagOyza9t7pyFRtW9oAp
3zxvzC/vSjrk4bQGKDHdhgysvFTd0OmKMxiJz6wVbgdHaD23eOCM7hsnjjvsawbx3Fci2W/pd8t1
5QDDKmmna9J+v4FWpXNzuvU0xwOeEEaQftX3K95YLDH71TJ4jrCddRQCQAsaOfCAhrDbSBVbzaUd
PRc6dxQWhMZ4g/KiJxxznpGzM01grPavYrA3RWG5Bnwe1ltUrTQeBAwegnpoQz20poa7/CmWP9iM
znD9Ge6tUvZ2Ac5/jNIUIGdWOOrLVRLVXeLW+lVyBauJ9qyg/IwwEKu6e3mEj5hY2y++RtRPnepJ
3TkxhL618u0zK9QS0b2c968zj4bCoSyItRimPmMTfUxGxrLr12jD6n3TZClNbihN7uLGr5fFn+iI
6LgaB4dmG8rC5C9P+ZK5AXDjFB3bfO4BtZWE5vG30hsvC1/YUClPVY5OmfSRdn8Xo9v1b2i/YC9Y
89DOhks1d6EeDoC/AufZqRIPQOoCYw3KP8FdHtwVpl1p52e9RtPTdKjhZDR4xyoFI4CBXfJ3smwJ
sE7E+LMEAGT3BjijdbpWFd9kna/PWF6V3DVsMlPz+DTBOkvYAYzZfObWSrlvUQOOaB+Z4txLwsd6
HOJxsdXsokyc5bo852rDGYtHSACgjoaYvEzsdwKHq8mXgnV9y4W4t1Mcy5S91qqDSvnTVtCTt6aY
fNVJfYsJJ53Lt4al/aj3GKcQnYEnwnVhSujCAXUOIpENqAUgI/6TAEluzNLXYy55TKN1d4KxPtFB
3trcjFCLMWa3jgfX0Z+OU8+/5fg8/+6A0QPE21NZt6YVyeA1jFh3j1Sgm0N7qQ7q0QRHc1ZDtRyQ
4ICk0Z0gZUHDoaK3TzIi+UY/JyqSmh37Gcu1B3Q0WDtRGdqUs04dazwjEGZDdgsvEHTQFMir/VuK
8p2wcUGzUzRvJrerUVNZWsHB3cCOHcmZK9VN6WXqaqD2wyEfg7Umej1oYfmvZWM6yg+Sj+NyL8b5
Gjki3BJ6XL+BJTB9sVkkm1c0G7ieQ8Y9mPRGCRZPGCSAEcaFoPtR3xNl8xfrNzLJzmTHygBmdctx
YstuswHd4rNIIQKxZkg8xJhrszbAr9xaWEGU0BRLqtlIKEJ9xQdoV2XqS9TamXq2KbKBnu5r11kb
ppJNs577LyDSrGolrKmbha+K47eSdZAwDHenVMyAqwiTUT3+2fO1eMTqKz3oeEpN73M+6jM2cdoe
7XXeVKQOGuaM6pU62PfU6slGZy4xEXsFKAOJ8MJASmNUeOAIIgLSsY/m3QL6faGNrTvOL1wDGhXa
LTaEZtvodK6h01lsDogg42eUIHcWSMkiK70+d9x2kLkYWndx/osT3uRuyjVfTNZeMzXf6eVDJ8aj
nePDtH/rCdXJIIKKWyZzmKfQjE8vILcVLEH3oWARqAVKdP5UcsfPcb/Ytz42r1YsX5dUcKL5sH5N
G0nk/kgDWzbmz9p2HmrDopV+FM5/V8KiSqrfhEUOnWWjCuUShzPbBcmfIW8J0P85kGnENh+DJLD+
bLaOKoFHnOpsWnTQcsDylTuI4cBKXhzdaZuHxT7jDD6b/UZsupiFGOWGWxsdWqc0VJ6QF2OukId8
n6ZTnrEP5bnyJF+CMc+gE0fjN7Op9CWEmXJSJ8pvsvYCWxUlqwfYyr2xd0VCfR/KB94D2Z22juwt
jrkXEg9kZLWUFnvaBumdmqbfnaRtqPqGRAgC+cdoavDsngXSQZG86MOUnxzZtnM7ewWXtP27+i/X
vV6mQ9ioA/lmtWRrsilkkil789wwPufiUKnTZsZNkDEb5tlzXWN8lxwniTjPco0JFkcdNa1aDUQF
TBIOdUW7dlHjxhScdNTFaPJL7bgwqW+IaR2zK9pk6QYH9qYsV6We8chE4MFojOrane4cWjRRg7yG
+T9MndeO3Fi2RL+IAL15TZpkkulNGb0QsvTe8+tnZQMXuOjWzGA005KqmDz7xI5YYepkjXI/L/Gt
OzHIrfrwcoGPOrDYCCNmjpV37yIQrAFpTQIFvgzv5LFGUpX5gFDj26aARpM05B2o44mksoSil4uQ
L5d5HYiKETsGxFhsJwls7kykiNQU5WbpCJqBbb183O0WG4+lp86Ks86fAlwQbC1lulPU9FJ9KCTa
F3LZZI33MjMR3wuaGJjpN2Z6+tj4W13aQ59LJwM3NXzAZadGMOJeSf6E7km/ZA9jQr+V9ps1x+cD
7K9nUDz9cyD7tCv4CuKRj93FaD/xVn8ydH1UKesQ7aqwVVNo1WhY4BXjELAppgPxg2umqRRBCv8j
y+x5PJQaK4GYgUSjaq/cRbF8YHdAuxz8e65yuh/rJhb/3BMALzFYaIFIkX3m9B2xteFaDpEt9pj6
KWeE+pFQRWVnD5b2V5zR1xwaFntTucToloVgRiJhlyS7ep8Zwl0dtbus9/d0fvayEVpnXa49zfye
oRTxaxhyE8o5PojJjZ5yj/4Y2cw9CidWSpakhhyZkhPiYv4mHbWWch2r/FrntPnxW1rZK86k7pIA
VvVnQ9kQTAvKAoi5KEoHDMo1/7x/73LKFVu/VTSLoRmIV0JlxlvWbneRYymIMKNrKAcaX/r5aRK/
ppcZi3HsVxqGGvpn9w1PI1CwXtEYc1m60ehTkJ6Cs9pmxOhZTFb8YoZdkB2f6dPpd/kM/gMaDv2k
7PQrG3o/MAtvoAdYYzlAN0TPV8Vkk4t+f8V1lmFh6KnN8pTitG13ZczCkpePqPJcV7j5/ja/umbb
z5mTUz9oFWifIi1sx6VTD7S1paeqrkghg5eNrQ9p+a3o0lVDqqTNKcfR/L71PeI2v5fKeWAYNIE4
qLDM9rEGKotPtrjXkaFHzvWv+Xuk+8AoD1O++b8bQt30pmQ4UnnSuppPHL0QRiiO9B8uNN+xia74
zcpoE/FvY1X5su1wYRJQ3onQV/8oZH5A2po6ociTLCp2q5w3ug6TDDSQYmEtPoFepv5qJ7zNd2DF
eP2ygwGEOZORN4CytRK7dcgc5M3x65tPiN/PLlrvaIMitfYTiKdDF6Weiaz69205pHuC2381gMVo
vA4rcLtQoaW7UDJdegrKCiIUCoEjkRfT2/XUoS2lvANTak6cwVBI4ALd593aRlBAWIjGJOnAoHql
WjMOb/duc8SE2hurCFSJRkY+YmjxMScpT7m5jWGqUepBgDEdLlNSnlslPhks6dCdo9RVziqbVXSu
CK/hzHuSbr5J3fM+O+C49dcNwJrQI0CiYFSewWFYLxyNtK81Ot7gzjcZE8xJCTSaGsXfshCHkrCB
5gHdcWw01rwHuXfpT+al4Rh5oNGhoGDQTyw6B/nxW5AhtM0HanhJvgABJotm8M0fkfc+Nyv8HR1X
pDWk+wwkyl5udmsGgbqRDjQ3VstOi9l1hnyPo8nl9s3Yyv+UtWnU5Xi+jsYkHXpG7lkkC7qJfBDC
bbgapK5Sy/QTEnQdX4ehP09FFhJEDhTjIXYSDxgozXb0O46Tv2YhP1NgHdV0qZme9W15prXdjYCU
cxYg+KwIkVec2AZfufeofDCs5lZEy1Uxdux9N2UmlcVdg9+WLrsj1Wj031AI/xWhBJvPOPbZUp21
McWBZQ9+Dj+Eb7ll81BN5m5px+ua57cSgE9ByV8S39qXOMdXnZ7RaT2SfWPZSow+tzHkEU+nK6pV
sUC2nOEoeR0bL9jVy+8psmsrglGbh7PRBSq9hgugr9G79gtL8+Q2yny3mf7nfDpLEVnwQz0RVtwU
LJiY9OgbWS4RVJ5YfPYEHgb6GMaqdZVmOBGt4ct/JI1UPdrK8mWK5KgpPfBFPBQm3L7oIizRBVvA
RajKc07+pNy99xTQreDjkq7i61hkxp4FBSalfk+jNyrOAR+NdgVja0dOZNAJ+GZ9457FLkctdx+/
4fSk4k+UKTud5OqID/rG1ct41HryaMiZchFG2K84lmhvSRGPhyvQ44ySsrc3/q/J25+fDORvALZ9
G2yddJh24vu+M5NDtxu6ZjuiD+Qr3tjspab3jLrZyiStVk9wV02IxDy7LyvBc4OEVTtC1nuJRfnt
p8Ylh2KRbj+CvLmaBX1H5BwZM1ayO/BfN/AHyfGNQS3b1UaaRhiv+9xfFDRlX+jTe6EXt76Oibaa
5zkNDxHZnY6CKzaTBq8AlBIz8cQMoGuTn9NcxxF9zZbjpFBACUmnD0Hi+ROv50qgL/33QES14rlY
KdzDJHedVXpxzOXWIddShGikPitvmQ17STwyFpAv7IXv2AS4WriLXP9L4V7QVLWGW+jl0CCS1dd7
KahPfGP9+tSwKhOr8VDDTRBgWnLW+KMo+mLf+wi6yJRYZDxWtcBsD/FO0zrS7CyfKEEzMm3Xsfdg
lXLm7atvX6Z2PeTK25djhAJw3gjqdnPJLIHsfAa6RzxtuFSIdqZ7vgLrsDyZ3hKUEM4hHWLl21y9
E4D4PQVXI5dqRqdu+tC0kTYKXu8zpGY9RwZ26N7h2GMaGXixG0++WTxpeKi4FHn6Irrvb5fefzNx
ZgnRbF43pQKcknjCwgXkh2XgvsT/ae55JC1iQQTaWvWxpMpzbMVXm6YfSrDVWjDhtCJomRO3ICKI
A1yr9ZPOWLzxZ8D60U7hAAFkXBRH0CDiEwCvCIDPXbqXgXpYwnbuFOWMXV6YPkSt/CiBu00TZ/vG
mnGZz3jbphRQTWNc46K4MLtZ76E3dmXwfxkWNTE5ZttI/hmXGdykVEMidWaw0zF1dY0csy7AlQWv
I9u1aP38W6mpbksAbCYARqeOU3UgagjARXrkdlAHyuO6/YksTJKU3SUGtGhdPau/RFbEIkT0teog
KE5+wd6aMPIk3QmGxUV70yXtURTxc42ch2TxYpYipLCORavE0HQpo9iDo/sun2GnbOR9IDiJVt+T
Lb9ntW0x4rCzH3ld1VzZBbSRsaWXiGZLFPbsOkMDVNnDkLiDUkjFDbtYgDlz7atl56+f5oZri3v+
nKPsMIvxX1avVpyhpM9vJK6fGOD9NofSTpIJGmdJk/Ca4fXOkJ4qLn93PyyVobGkFI7oKU3bNbeH
/kZ3N4yqXURjY5fb5oxH0iwu0PByKLBRI0M2+GfMKm2r8T1+uydmH8eer7LIa+VX3+N1JmOpqwAh
J1/jpJCgLC88kTTUO1XOcS2n1/Zh/opLnJDjcMpn0pVupJJdYuNOIZ2AjJySYcIK3HS6LzLnxYdW
nT6Rwr4yaftiFs7UB0Tbo8VoTZWZgd5D0Vg+gIThB9m0xVbWgXY3YiIzJRXbfaq3RxnznKSZaykL
VGuSdO0tUnwSPye/eSn15M/m4Et88YwJfs/omFFzk/kQIxP2bzZSehmyc3HqNeEOzHXg7mBo1Wsx
hYeaeCCAzIV+xqHajX15kqT1ZGS6o6KhaA33hO6zqmRnLIi5WCqLs3q3YH2+iq0rT8lh2rhfNAtb
X0bQnhZsDNAzBughhwINQ/UdcqsTLONLvJe7ZZdWyzl9H0NsG6TZnuJ1v4rwBnitJny9cT+wjcG4
oaG3VuZ/xKaSZS4FXKnekMXQA2njimYjazXcNLHhr8Q0QKK4OUFtiV+wpb5ETC+xMdMAYDq1Nbv9
P0NULhOazL3BA8+Le+XM1YGOi81wXhjDjJospGF6/+ZfaS09DF6T8AXii6TWHolNnQU1op6Smdfu
70hP3MaDsB7VJQ9kLkQzjkuEigVT5KTvSpnWiZR7jWHg6aJGAq9ojW1cUo1w/NU37Hp1E46rBsCc
u7JIwlL+KQN9UjhYzNp0y18TmPV42EXIhAfh2L3EtveM8hdKxK5Oi0OvaT4PvW1+WVNx1mTeZTVr
whY4Y0kJVwF4pwwZrbGkBnP+hqxEGyT+LPU1euF1MrmtpxMgFRQ1yLc5rNlTcPIdSQnpkIwv8e+I
n+1sUgyhlDwScj+aKR9LHnq+EvqnyisjTxkx1PXQbhQnO8PWXFblNSz9h/MYaEJdPyuS6PS1Ypqt
iC33tz5C0/lLQRzVBIO4nupIOS0ytb0ssi3cNssrpoepSvhULAUv2nCsJUeYWxw+MNOhPhCkg80J
aWYs2LMzVyWY9zEC1n045zUFLKO3tT8kzdoJT2MW9zmBjz8meWb5mFJEnmdxqMjCoS93m9FSekRK
wf5jUtfepBseGOn4Dl+cU3n4wp7zKeP0IkC319+uatstZLJcrltiUE5OmQWZ7kt/iz3yTvq3mi3u
rkYqnvGf8xjHex2tzMQXtVq/RsAy05uPMnkNK48ehm3730Yvqmn+Zf5srIF3v+EBfSaV6YqF5aUZ
++gWFQNjCE50HDMyjEN84zCgQJRR1BxJrqj6jDoQXCZfpiO4OeX8q9hvvvA9tbux4LbajYesFA9k
y3YWHYj9YhzqOTqI9DiM1F0TG2P4TOST70yldWJNcNrM+FQPy9EHrQ6qS8oU8q3tnqQ+AQI3ltxZ
Kw+qzt2eLUTa0RTGglDslyON2tB9+AwA/c+01hFELzM1JwTyV+tnhROGK2QJZq2ad//0xABHOO81
njWG1z5sk8Qpt81V78QV8LCemf0/qS6xnCUdPv9wR+cDOX7OoUJ7bBIJh2gwDjonTRNDkzhuKFO5
eoEXOhYA/RgURSX2Bk12NVo935nNdyAWP6nTCftKDEsuf9TDFbAYZ+Kwc31XEAfAfDc6JjGW3WZO
02wYorBJtLUVI/2H/1CndzlxOP2DmAwfLtRd04KnUF8QKrhljn520GTKoyi5i8wRTVc+dLSC1fD/
ejRkUQGzc9CFa3c0nEkYA5Dn77VqKr2GCbMavn4VuY9tRkVTbK+LnrmeMKUdCs106+oP0D0eozny
yoj7TKLhnGFcjYIIcXybuyMzSUGxtE5mDLs0QAExmMadRovJwkpW5bDCo+ZpJY7EkYgP/+emLX1j
F5KZVwn8OQv/zKopfezffLdAJVXlobeA0Gogx4kbwCNXA7AqAM50DEpeXCTPaEq+jFz4lOvt01SM
j5I0TkeXdppsT6GkUHSyu2eWFTi5SKDx+6PWqCGRAke316fTzLUCdI2F2oLcVU7JtVqFSwQ7p8yX
Kx6Gq/El2nReB5xA26b5faMFHK9BPsz0Q91jYv9WVwTZoHGNpVDPsDdHtiUL/jsIlJRYAnjcCblb
ArYjpx4H+tY6U442xNYxguA0rGkgqSbfVzonFKCE67eUJMfhUQfpUJ/XVQo6Y7pGyaXPv/47lawS
8Mo5BhuClCgr2ZFj6VqPCiR9yGXvdp7MlazcUVpHZJe7sssdsaJbWNEr2OgVPQb8NgA5InssX+oG
q4zX32JbkOWkKnYageuFIOG8LEFW2VkL6u39F01CNOoFDuqSzIpn+03VocMF2af6wYcKC0Fq+w2p
R/nZcS8ohOzWRlzgEuhtk3nZ1uLSrCxAm8Tu8p49/X0jHdDSJskWqGBFCIAVZqDllAABpeY3vdCM
YCG6WCArrLPFNGxprYtLWxLQCrMKvXS4qlV3HUgHZfF8guIbyfXFxLe7rlhrn0MEBCFNz4ahHJc2
7FWKMu0GvEKQUXlQMYCjBZHZmUrFbdm6t+R2rPRfAyiDjmkApBUrqHXovQywTblhNTNpmcfVqOvY
dIF0apgspvx33rCIlwNBXcNZVkKZRDGwbY1k/fIfkkDrdng4LQHSCYgEIWjYcrSU0xVsOCR+NGQe
cx3vHgVkEB2mAnCldqywY6eiGELOELKZXQu9yL1ly9MXZo29BSoknhDUU+wjBP0KAthJAP81EOBL
WtMBzPhxkPJTO9HCNZTnZZ7OfhJsDZuMjZzL6GizGi4CB72YO+2KfxJPm0rnOLeoIGKGNiiIWgUq
3HK4jiPXx5FZybBsLYN0XrYHwpAzWIud6VvyjP7d1TWiqQl8dgY56GooNii/GW9rNiMB12Z5Hexe
JrHeLwS8lHM/Ghf4oJdsoPVyhjhX9mG+KWFWZkf6akBg2Xzdj2VfhVynQpnyj5LyD1vduiMu8aOo
IzRSQ1fLuIA94e3dTrJL2q3nriNCRkKzX4mpWkjpfRgrY1Bgoa19XabsfahYdcWHyVLsdaUYKSL2
YYGiFYxwOFU/RCM9a5F8Bp97gf29N6gUqGxpIDQ8x3crZf1uU219Qz4cwxnN5T8MqBgf6SULbzh/
VVYTVcflNmo9WtizeLRjjrA0H1wZb5eOt0t/jXY78wbxJUDxcUguzGkZJpPlC9ikAzfTLTco/hcV
3M34IyceGBV46J1Bc4ZXghure8rW+BKb9iOiqFdkjFnD9DGwu11USuywj+8WFr/8omHS1GEqlaEw
ODHEqhg5IGUKzAXFk3WcnCyoDbxqDSMgYXQ3XGtngPlQwXxQM8khBg8Bw92+Bzm5xBZZkAqlID5m
rC8SYK3zu2Nh82WhPugaHv49MawbFVkC993BA7dHA0zVZG6e2KluEdGyCx4CqdXO05fBltvG5sbn
fqg89YT+V706rG9y/3O9MQXFul/9rtXCaSggy/Ew9RSQCYQOMM5hRDHsBJkPppFKvSSnETwrEy1w
hm7wxlCkJLzFiwSUJodGvgxBoiNLfOLt6k3jGEXYeaynTOSlqeVAhmONU0RXEOmYu6lFtQUGQ3Dv
Gt3DhXxpiw450CmVCJN4S1mI7OkWc0TZ7LYIqDtW4wQ4dDchhQAfgRxgNmQHUAtFc5ev4OGQic2U
w5HEJ5IgCwmqQYRjzst6edD103fyTcroKln6l8JQWkXcT2XzKdIhTr9T0H5qTO0dYjRMF1dHTqvk
3sFtukWBjIzFmXuVjO5mNDsNcyM51volmfURX3O46R0v5p3KnkBXU7fpsG+3OeUh2wX5hoYSLzKk
AE5DIkfXyZttgbPfoDdwNAdPoNbmK8WDtTu9K21GZ+5+KUp+mGXxQDCaqzbtVLxaRSUoOxNEaxr+
EAO1T+5f+qTfHTBs8nNhWt5OWosxo4hOmiCcell+H/3c9aRTp7QnRTeP9XnribBvbnnnj0fyUimi
YFxfpXClauPRQ7ruUg6vUVpDNI1/o8aJBoOl/uB2aGXdVYu3q0IYVB1+GaR9oOV90b75WeBrnIev
tOKS3cf7Wm7wS2ysWSLeSxTBchJJ+bZTWGhuTt9/ma1J7Jgby29wyn5PGNjafw786roJEhzONiVz
e4l9dQxij4ocuy1+dJq60xgj28OgApy/dz8zYE2SzW1FkM6YLOhyEKrsMYjWrRE0W2VJHVNIp2jb
iSaWsJoFcPNLEMP8Qp0y+WcjtZsGkY/6kMrqwcRXl1U93yaJtoX8ArLqPYAj4/H0dlxgTNKGRkDP
jKDH4NW0k4G/sejzU5JvxyKi5KisnNUUdlOyBqbrqFDYHAqtU9Y5w8hrqATKQUE1dlxAgMO4Wxf3
o8BmTirF/xAxHnnxSskX4mfRkF7XiIYnbxAesLpq8Ki1zwhtazX50+k42uJZHz5gRlTSo6flJMZ6
06N6/RNvqJnMKjgA60Ry1Bo7tLxXBPSCH3hzQfRzKrtsCOPugNcp6BwaQ+hB0qizGpvUmazTUqGP
7Z3RGLwMO4gOhwMpaxdRiqLifI8JdVsdTUD2lzEIzpDk7soIDZFhy2pavjEIgLxcZz86vwkuxjFn
lxXZfolOajkDEAyipUGBLFAP55K6Myc59bEVVNSHMZgaMRqJQBETODpeAYXRXMaG2qi4uQ/x9KCg
Ozeva0KjHkr5uuteXcdvef5W+GQLfLKVETIpjt1YAA+PDyyD5auLTIWo+XhOx/EvCxu44FKw8VDC
0xewqXKH12Ycnm56FS3c91Shc1Mu+CKT+1jb8dRXMJnFjXJaI+zJcI0LCLNF8Nl5LLmHD89LW5b4
NQS6jCIjHq6Ih6vi4cp5uBp725THmkVXSPLSmr3k8czzrVE5CtSwtbBhlzdDSU4Shy3Ga2f4J/FK
Z9xfvyiJJ4hWAzegA4gsuQjDBazA7Ej/ivbPrEhgpxnp8xTUqeoI9F/vsENHJ0vBvLEnKbz7jihK
0XoXx5RMJhg5/ZDch38J+7Dqo+cf58SYMSeJS0iGi0AJm+Zq4O7JmyiM+DH1WogvCCCXUWSPBTYx
u5y8OpfTiGfTIRhoUQDNi0mVqeihXEVT5ZcolC+4Y/rvciSIt+cQVTrdyVY8LjHlM4NGPeV2NNi1
m1xelsrArKJdtogOOOXfJJfBkBNaGoRb94ET5rXgZQZS8pwUEi+k6lTtb6/TbV8bV1XqLzi8x5ls
keV1AsxA6KVi6chJujcscR8DWzUzzWefVOqHknN/LBGcALRG40yDkBw2BWRZNJ30IX+2+hzghpaC
UrAfgoqbbZ0c9X0DR4ATsdjRc4fz2VzTc13UVAVg84/u3LwQzsj0RqmvvLc+LCnIgrJ2m73pu8Z/
Nhg5PIivmIDfTMBvtGm+0Y9JpZ3zfyPVfS3VfcuqAzKhoQrIeAJnsh/wVusH/aYU7+4cAEW7KLM1
+e1A6x8xDXGmcq3FXZvIt8mciJABgzSoHgL+YR4KzF81BS1VyWSEI11s6X/RtXspRbcJlIIqvYDA
YA8038b7KD7XcXu2xulcb8O5xVL5/hBvPYYMgvSETfySQxlzDUFYJfm3SBMFCgoZpHNLwqN/16aC
R2j/QyRU+co4P++bjBKlZYJu2VNY2L7ZZEqiuTELYOHPbFYkd2z+4p0wmlqQnP4w42WIGjOWAyUt
wClHAbNV2Zg8bcOZxb3IoqnlXal8R9JPw7lh2UxeC9quChSkRIJQ58qLCF1dN8LFJvvwkYV0mXEq
JLZ0sCRM6qSldUoGmy9HxLbN/cntvrSepNTIpQ8gyMQqKaf7s1+8/GNiySxcFo2jW7EXgdWhmd+k
QrmJXDtyg81GcFIIFLeC29GlzfmOhkMiiunJqjipT6KoH53Bs5S70GMnO3ErN9qrfjrpUHDRr6f5
qFjDKUuADcB70adX3YGDtHq77JPrCqIW9Ok1e0Z6E1gtnATCQKNuHU6nWVSopqmPq9s8RVLxTUJF
x652Sfyki+TN6x1LKGYGjYi1fF++NdYzBct85Vn7EpEQmOxOqLsZsSK4EKcFQWjVCniw+SODn7As
PdPb5KfI0DOjn6Q2fkQ4pgO4Ou+AehcJBScKOJCFF7txlRGlN/TPmipIleVQoRF7+RWR4JZDvc2g
/mgQDOiIfWeMBV+fCl8cwbHhHoqT7TKZzdeUIACP+nmMlA98zMJwxemGiESIohvO0dickn1I3MEg
7T+Q/MDBhPUANrhlheU6naSL+YI45eV1YZvln0SCPyMae56gQto7sBuaG2Zfl7RmUwxPiafGOCUD
mQWqmkxhC7Q0DXOPdAWhg+H07qCzLQwv8dbv5FZ3tXJ5qev2QUz40xY/8T6GXbKGUIC44iyh31RS
2LYzAUo2TmwJ2zoGa9MWmAQK7ouiQTNzxEzHFEyIb6w8rkKfycTho3SBwlAMQFUA7/V/oP9RCyUM
k1yIyDolkPzf1jOtNrkZdPtKsyNsR4rOhKXTXi0+C8BFEZ1ZWX9aouXsIE3QFpC92wIwCqYUgTb1
boUAFsfLTtxiCheaAHRqkPGwV4uv0Pz89YbO/uDqp8g9Jh1cRUJ00NKjooyYGOYQ4+YM6gSYo4/t
gj2C4k2oHoUMU9lmzbiP6vGzWsg90KNGDk4iDtxCWZbMezarLCp4fzDRjMzoP+lJ2wbTLw3LNxPD
TxvVz7lT0GuUqt8Z6Mtsts5JUlDEAWIZNr+ZnQiDHhe8uzT82Tzbfj7ph87Z6Cy3Z7t2YxEQA01P
0ttsyddApILDNPAFCfONfcidsKynqJuzebMcLKCca+qrsVxQ9xAHqyuSbMQvgMNCwAG7VhI9tNr+
K/1p8h/fs3A7HDu61ksyo5t3kmU6WNPKEymv5NaOSWefJ/J1AKeno/MUknqpC2iTFveLbWM/Wsxh
MWAQp9W1DrM8vkIUcIwkdhIGwc7hXlOWn8L32CXoy+Yeb7+Apb2UDGBPip8uM5IQlk+iSHRIKN99
wkqYV6hIqBRzE+UOtLDUnoxpjwuDLS/Q6/DaGyuB9tmJ0uQybMoxhvky4gOckcWRPEaW8c/hZ9et
r+hLicCZCuCnG446FO2sos8uCa35IzW0feIJcrcnm7QXwYoJOXQzK6WO0KCJlku5ATBtdURAwpbL
AliEgJYblJxHPB/55lVThVLJ1YeLEnEqG31Uw2UwVb6SUDUnIKMUJvXybgoMC1wr3QEUwBeO0WWH
o36Ros/8gAiIdsHQYmCKmePqtHr5ITXUl5UHRaVhBDNePUzi+FP6Nwo5UMECwBSWpmahcScNC9zq
/6W9I77l23aYn+Wm3OJevIzreDK3j4QMr916s9TvcGWWaFkG2Ny0a1m9GXey2KSK7uXQvkq5+EgM
6aN65Q9VHoJ/j9qU3L4F2YZQN6erTfZJ7KNblMu3wcxuMf4V7v9SO3jUrnlccyeMwoWg/qdnj/9P
z7Z88b4qfFpTbP6p816DyT+yd9BVtWZKaqLTACcQtGhbtnAYga/xGX0fXpMsI8ZODM/ZsZClY8vT
x+Iki5ZHJ0SPukUJgi0YF5/1tJ1Ok8Mm/tAUqbcWIJF13toUC9L3E0H9rvJj24zHodSPS5qcugXS
ZlIDD65JSUIXwS6YbuciUhAiD3yKLkMzneXG4BOanv5g51oYkH6tIkP/Hz9CGLFY7EwcDzkOkG3G
a0+I0GJy7Wc7N+C+CS05ISoeWaEv3Z7+J68gWFjMhxmNqMUOQfWCn+HE0DCtaN/lNr7e1hp9vEs1
zGq1u5H0XTjq1oGWg5bPU0ZvEoBvuww7nhj08poC5KidHEtD8WAcLYZ9JBrukNSIKUaFyglioOP5
UoZ73qqP0S1MUFGr8TSa7hVlhyLpbvG9ozAkzUmJJvNH/9PcdyPNmEF+HhJ3ao72dEODd3OYVKN4
HBoIVcTaiknzZKvkw7LtF5GPtowFrjo2OjkYcHSzQq6mHU54hgAnA+uHLlQm1GJJqh0XeqAOrLm6
mowYHRNzF04IT2VxMxGdFOtjk3m3dFbYkJYvtq8Bg1phdz9mFUW210Np3I46S+CYmhE2mQXX3NIo
XsYmvUpDeRmz9Nqm09qlHOHbc6iVR16cGimDePxZ8CGWVzJTpOwb+ZEsyGkkMs27xdC24Mls4NdD
B9c5vEAy0TiMxa+j29jQbAvJU9Ps8XOYGDTpQW+jG0XGx4aDmvgW1XBkbBM8R+xq/8vYNhnLOQp5
UuQxgnYYMJcGyRN1gta5DTwJlLLhO/qJYdptyz8s9RyLBJ96EJhEmJlYHAP6O42MiyPjovb28vT8
gducP/twTNQlHN5uN1U+IAteIbvjIjz2iKjwpcfhmqzpYWZ3TnR3MFijKI4lw4IlA6eja6URfU9e
S6PYibfht8NP50lyoMrEbzXSYa0neBuBExg3ViSGSrQEtY+c7qXLRUPJWmRaqr31VlKmOZp4qUFN
vvsSmmVf8caLcLpsQuxbj7iCjFsrdzAg1Glz/zh0W3qQtMV3lG8ZMop2eNesaM0rS4WQK3t1wz91
zfvoQk5Ii7qr2VWXCU3KkFhNYDsyiXkMuB9xY8NCA47FJMAykw40hXgGMhDVkBoJ3pkICcthgU3+
h/IYGKJ+lFDZ0Uzzd/vtUa+p6Ks8LE7epPCFouJUFm2RiqIMz/c2VATEsaq3itsXMdVH/CHhu9GP
h/nV+KlRnG0u0qUvsZeYRyE3T5MH6CqD1z5l3kCA8O291nHrN/aKPWuZlVAshqNW2NVo1wYL6MRu
/610RSyE5wZwhqQekEgZcRHKe0cUeJEoOF5Qc1ikBC1m4BmtQIM8Y0KdERj+8ZJXUOSF+PQWJ4zU
2FlRhicnO4IE5JeLQ+vPTWNPCu6VgCrCK3PWU+BczQlKStcevPx7T8TEQEJCcvpKRyzRnY7ucksa
92P6mSOksNybA6z79OgIoLvIvrSd12zt2Xj07mZuoOjjQw5BoJaVQ7TahrgAyKlCQc/3c8utQ7Zu
FYjrmhBREkosJ+aRy8Wfn7H9nQNcjTJzJwVDutzaSrklrXYbaum2Ou4UZxc13heLdXPNL7Wvj8Xd
ZYMQJvIUohyzPAllaQm4vQBljtSjBAJ8KZtTm6phFKpHAYPTBvi46DSXyIVXYc8r3wAvcEIFGtBC
C/HOripSKTF9VgsMYIaCrnuquXQsVjIErrbO53gYMd+2x/4KwCsduYyRmdHqfTKjM8qpS9lSt1t7
qqMgvc0LUheRfJRm6luHg0WCSNDnHUCoGRTXTh7GPa57dASL/VDuJzDeJu4osTT7EncUbE8Ki5eK
nTLf2FRj0iYor2QOiUy/VSug6cAcajz0fxuQ+BGljTM701q6LF1/GznaBzl/Wnn9UjFlWE3uib/0
VnoMmvFYV40fs59lo92ZyUPY6rtqDrc4bq+FPeOmTt6QIePDUFsnZTJH//Uz22KD/dl2WAlYweVa
5NSx5NQDcLcxwyEtO/UGOrHDn7HHe6Akj5LbyRKBuBWZRCyX3EeNn08Y9A/khw9cWhORRIrWPhps
PlZG30TSuKrlyETnZ+USx8JR+WM8O4JvGhSUtdknJDZ4BSD3Lde5ox95s00aET6ka5qU1zaaz9vV
FFmpGMwSLEcW8Z8EOaN9B1YbxcVsoWc2wrV8K/+RBX6o1RXvByzUSZ9oTqcCtyFSjikjhSnemB8a
I93aj2zZG2y676R9ZvO9g+nVB8runRqZS0oTBuJrE0BWBnaIQqnUB3hEONaUMGHlXZf9btq4r+ga
wYxyJwcT/qfsL0FKso2spdZDlwj/I+q8duXGsmX7Q0WA3rwymUmTTL+d9EJI2hK99/z6M3juAe6D
gO5GqVramVxcM2bEiLcZgY5tKK21dyGCyN/Fd8LP71SrYHCBZlAobAFPZh95JP88qpH3TdcjUqV7
Q5UBH5hImgLKBnVIRjNRTqLvGmuUfdVnAWcFuJnK64zlrKkJcNcZKgj/eiiMlcPv14/Kj5nOX9T3
3ngK3D22TcRKaV6M8Az1A2frmV4JIw0SSyZoKq/tM1G3+1Do10qML/QZMJL+bTMzcHI7zcGO2ass
X1orupKEvJt6/Sg/CCS65Wy8lcX6wbK8Fx6D0T2NZgHYRmooHp96INYqZmfJW4/YJQGzFJabUxEI
OcIv6f7J+fS4z+1duocHT5rGq3LxZeaGCaIcCdhDtMQsRG1pm0IFGO5atwH7V+CihyTJUJ0cRdxO
S5G6yKwVO7LUyj1HfnRfqiLCa1HO3Jk2AR0j+mQx1hBzTQmwVm6Z5i8cf5M1vwuR9DZZ4Pntb4Gc
xQScWoFjp3KtmCCy8hkr8idBFvJAdvVXqrKPItHf+09NgYmD2DBhBa1WhDwsZTNleeqz3dtJsAVP
1WGylpMA00XfJNpGqmMfsOtLz9+kYwCDKybhxrtmUFQf96eanx7ebkq8hwXdg2ufTgkLK7CW73mW
2ozmfM15sEDwUJLLbr+eV0io+ct6ZeEqrEe6NJFXKMImw52afH9BMa+yI8dMk6fOGXImkxzDUvYc
9OVl6OLbKEg793Bn67UyquZ6rZvqhWgEoAFZj2CBm6/0jRKvFA3FVQpywhl1HkBkzdxyL8JNFI0P
RYIIgMbDi5nbj3Reqgi4Txb2WxlKNM+n66uVupfS8JbitlLHINJJArUilaC/88o6a5V6ZljwJgnf
G+ri6DJZyNyjtrF2wOQ4kBKdmQ2gfpm6jNcjjZhZdB5Md6Lz/ZL+UgzxDb4JiQ3a7TiFyxeF4PBf
xDMrlM9pMz7XsyXLYYX0snJdAmYd6MyjMamRpGEfLVZ4wvTRFRAyLSmwKirfTdd4rEDkOiByowNK
fy5DtcOCp0lhtyi0gehp8sNIF/IwNwtqM/meOLUbHpONx8TYdmn8bIAaaNIdiow3U6H8sXI1zDS9
bw5MD9D7DGvxUa9dq4jfU3DIRwE4WEEpu555DWoZOaC2BcmKqjv7soWhZzIPBm7oMulxuB5GFmrj
5rci09JY+tuGiTLD9IKZpH8TUuE5dc3D0NvbAaZWTLPZQcyByr1RK9Z+Z4McNKsWkJ+2BnejeDcX
yetVFCrgMuxfWlvh1NU9CrdCKc1ugtFTj7dzzug6Magq77+HpXOSBNEupoJUoyxUwfidpkirikta
RFl4WYSY0PyC5i+J5q8aLQu/5rkQUVZlCnqcmAFCKn9LjfqIW/3R7dYXSOo1f9L2XW4nEMrWXdIw
PMfyhYJDNthIv6eBaZUpEqYGAB465PJLdoCfQyDTWgpf7Bj3GEyn/jUt9XNVV/KjGBPh3A0bc7EZ
Ry9422+lml5G5VfJ1jh2Vvb6ljqFPTcuGEidWQQV3boap5ls3eOsu1WqhHhIr2mLvP7RLViebZb5
qxjO2xSw728nFvlUAlpcOHVMEQPXnPy4UYmp7OXWan/6kh8VoqpewdnqPveoqS3sPBIrvjDZHjiD
Dwuv4J1dWf4fu3KYUb4Ud55LNxqkU4lngMNCgYgYC2ogTOdR2a5rWtydfAUHgtK3+dWIFoQVdWOI
HyDupNINtyWnKQTQuWCPY1n4VaCcr9m5cpVVei8W6d36of82k+456/1r1aDAxCFjTqcSg4HzoH02
HIeR1n627faR4uZhP71hlrdI/rMC/Ser7VNFBjLmSy7+qXfQVr7dQC3dmr9WswYD+kOqI2ZWK53B
ybEn9iIJdbAzg3LyO4YvG7bByEU/lpsAPFnY2n4XnXmTfghEe/nF1qLDRJzRRFrQ8BYp1AL9nDgv
F+FnSt8VDuGTgc0AlOwt/sXiWksfI7ETucV+oj+tRYNN3BzYMzgSRSJpm9kDYhTTj3Lp1MhmCckV
S3qdQVQut0nG21ehU+cgq3LKRuwsVEGj0weIg6dmFmkkKWyE8iKQxq7SPyIe306uLunvJj2XTRv0
SumbfRx0DI5NekyQ9PWL4EXTCr6eEvAGGbfn5qLb3OEGXvGdUPFwCLgmnWYPDohsC/XfBqqh1GXH
DnaLzDtLadxzA85aLvozLL5yAmUEvIQdeSkI7KFmF9LoMXkbOb6GFhfAgAGQXyw5g8yaUWywKy3c
tMryMYnxMzESTzS95hrZmfk1ZjF9I8mbcjgmpuA2XM1pU3fbuHW5QRvda9H26sb0mGX6Le5jrOpC
uKqUkkNBTghqTpv0lD1RrJC5TCZ8vu+rQYiDZeE4cQfvDyZfg0Zm6EWp+bsu2ksa2lef0r+b6w/e
FaY1cNegkKqbjzEoKJJ34Qe7gNXZCUG1gbhLeEWl1GtHJZXn5SacGz6tnk/L7MLeiID/znfuUU99
/FWD24+He0bscLec8Lv2l8s+9uoLRezdOWO6UJAKdHLUda15I/a8BCIIx+I7i2/KGihDph1oJzr3
eN/s3DG1IShqGhgyUBq1fp6K9bTQDTJVoTxWFFyA4sWjsg3BmPzAznxcrDQgbeNn7j/oIWFGaG+2
lR9ouv5M/qkBt6auLDF2kMJOh0qRgo30JJx1fLoSQ/xiQCFlccA3JYW1CcYaMqp41kbYCY7+U9zr
V7t0V9nPWDkG40a24d5kygN2LUFAUFKTExvTxWlU9ZK9VTDb4tfkrOnkMBpaxnTLVP0+jsVTJS06
eCL9hdBzpMzLh9abObCuxbAQWuRKUdsC+9iBLF6x25JFWrIk8yydoDkQH63qUPgG9dTa2G+VlLgv
hPjIGh6z8aji6FTE2hHDSidOp5ELE9+rmEuswlpwXJ0cR2yng9ZmfI16MNWd/aU5ZrPQE2zroKDS
YXAthcaGnwl/ZjzMSwmpy7VMXsPdV23o3v5RZCa3mDoQA2y3uXXo5FAZllMJiEAf0sOUObgoeDl/
FJiON62ix+LQE9YSi1smrNfkkpcbVJPKFlENd/CJ9bdbL8uKD2A59ODcV8uw17Ce6PmCpy3rozcV
C7Dnpykj3pN/bU9G1wQCtCgNWtQopJfpPRmBrlBIUEfzpS3hsMvDtXHxbrJxzvVQmC3sYBMxeDUc
P/OJqHrs4QhydVpmLNKNawVwCY9eH3ceLUJ0XbM/672cHK6EhsTA9n/gYoOs7YjUWHwZvNOxEh1L
2uYKEJp0iiFOmz2dRrUvziXnAbug0Z4mM0wNWD/9vbT6B+fHU4NYOjJU7J9EW0he85WPqyfz44ag
/0fOvFSl6VAVzmDuQ7kqLvxU6K3jOERjpvg4mTOKGcHrVfqR2xZzElZAcpIWENvBU3IQi3bSU0MB
7kSc+ass/Wm7FEiVEUxg3hiuQtVBOrV09PR8d8qnLAjPxRxfPBYtTXU49enwi8Tf6jI5oqniE5W9
mJhhR77dQL8zr/3v//XsbUxiNcGyDl9q+btPykt7xgWE7RFWdEyHbcX8U3SXcWbpvuxJosdAU6AM
kGRm5E18/sEev+MguyugGZnbt/WyFrxPxGcLIub5eJMokOpCpPersrI8v1b+xBIpS9FaIEXd+49+
H4x4jKDSi7V1WIDVx2ZJoNb0OwPbJ1RgvB45NDT0ZkyiShfzIIKThgqyOvUyX1DxyGf0/JnHy0Sx
Y7sXOzK9qgR3x2POf8sE2+STH65JSY78h1wtmDn9rmZ1aEGkSmy2edykTom4J9QOlI0z481BHCF0
0lBaksYchtauI7bEg/uF41kMZqnytnLxLAVAqGp5ZeXSF9igusJ6eqmrDRWFndd4pNJCA11dzIu7
8cuEDzKC1V9wrXASu0SXhM3ajV6jrfJYsfEmbLkhJYTGN10OTHUlyYzGMb75D5iaKTj+lFbh2Hq4
AbDTyscP/WgWkR/3hpcvop+0o4fNBT2QF5qAerg+WBAFcaqdMxqM+pN5GSx7YGYyy/kUtcpp5dyB
emaLjDf1iswura6ccAoOz4F13ddMOzIU6zAtB6c3Dy3RgCIKLUW4FFk48XOucVBHYxnKA+DkJbsI
ULUlcbkUlXTJqB7DAR5jLhW98SMjl6GQVGZBmVaknEDQ0nTt9B8cuMkWSPMS8F0LWpqX5/5UkUfc
UbDOmUCDFDuiht4owtVTjyudTgpLfwW6Str+IZp0mNcjHs65ot31yktLUOsAQuqhTCwb3HtCqesZ
IqDMyMm7Yfje+h8Vne3GQA8fo5FWOBKGSp3BUZXp4t4bIjd/LItrJFPHIdC9rEo3jGP3sj3gVWAj
OUKZmYJcmIL0Wf/StIq4dePXgMmrabZNuJ580mRejNs4Gh/bKH1qUv1VDevXiAFBzJ7GYHDXUI86
Dok6thHU7vLBzLLbFGsXEVZ6ScXBaXHS58hethGFWzX3t4XyLMMMFelOnjGIKJwmuvpdgPNv7q1C
qtuUMenMzqSFeQtKoEcLlDYC5iXWAHtNrEMc9Xxz2YwSGVH00Lxot4zS5qnzYuvaHzOIHeYFT7ws
sREr70shOirRnHTUbyZxLc+xkPtlGS5LQrUfLAf5NmvKiXSXoBxoWh1I9cK9ZUvKVmjAsdbA/E+G
MJdgoW3MnrSxReJz2zhGjgUKgCo0Z/pjzlKMnVHvfUprMpb0Pft5Vj3n6FodFOgwZPXsEfY/tYu2
CQugzfKwGtLQ8mN2gtUtK6KrmS9XbCoDGTo8DQsQQ5O3gqAsZ3HZApNuP7h5A/KmiJWh+xGpo9cg
3UJ7cdNIZRyc/SU16SU4Cotj8J1VhFsmAwGJWuZrsBOmM9kJQIJRo+eBnIfuDJBnEmT7lZUHeb2G
9mzqvnelxWmYuPSQVCN5c/VN9RfhS/WVq3UY06v0vDfnjjiPLX/XqPQyZvalgegnbSf5RTU0k/4I
li77NzHSOCaJhgjvuFxgtDpSa8KbRnFhOXPzTa3Nzf3xa4LEJJvT06rO/YTZh4JSsHRj6+01LnjK
qB3hMLLU1RUxNg+PRrdbqYZaKd0r1brF2sc8yf44Vte+ry6iRO7VhMPMTk6hqYmlldldjDa98TrI
PD1q/Ry21dHURSxptC+tmPu/OrBiJMF7Kqa1n61jK4QIMV+VShpUKgM5txZaIkWLzDSYF94mMRZb
hALlZ8lMoVOLIKehSLWWkCE/pqdkek8XtopcVeY9vcFyn1+6LfwUs513D/5hU7CuW0G9nGVsEfJs
2VrxivDVlaq3YHXtOAXHkcxKF6SEVeJO8AuB6buiIbEX2F1zvMWE+TBGWBlfy+aejM11GJPLO9Az
NHXlmFfLqdF5+aAF0DKFhUn2cohyVk0+TGXhhdM16FValmlpzwfKjQx8ZPjmVZUNCg2PpsKsqibu
vwJw7CSkbgU224CsoSzrkcFcACBIJqoAjMSS5G58a361GCckXqf9Han/q3dc2iUcowF6XNIV3lwW
vqa1Hnnl6QzyDhFw4Id5mEbrUNbZsVJmnGrm0aS/3Zw2vFHRqflZEb6XPfiuauSZW9iOpJ7OqTFQ
uxKBxhve5xHiR5fTbVATixthDfL94grKNyyWXS6+G4AqkA/4JYT1lo3NTVzUK4DkwdZ+ADd7Knn8
pqmfy9Tx59VexcVQzYOC1svb/dxX8TnJ16CHO2AIsw8EGJ+MbrVeed5hSjUm5A5WLM/N/kTpuuOg
5PM+319lmYU0V/HkQaYFPDUO+9bHTUVI0o3kDZngafrCDj49CABb2u2kaI0H6YgCD8OqqBFl1YCa
MTVpOAKs7kpc89khwcy6TpN/JnbO5CJSbptQB8GMzn75jq05Tm8CGsyE85TAQFySn8VRuIrzRcyE
8DyA6dT80kq97xLlajRvYLCyZHiD9Y+Bz7rjj9PA2XFjz76EE7CoAVeVgXEXEg3idor2WeAXHqNg
hhupD91JphQdqxDeYKX1DcR31jUoX9ZRZE0nYkXveBIw9eoUhIBzYANPwzWWF4n7MH2aorSeGhQN
LNvl1HrxM9uyJ7bqx6wDB0iuTr3+Vr7zGNpyWwBHW07ZTJugpN/5uAbNU7rBT5gWcI8dKPLclx/4
u8Kxh3PETlYCl0We7zPitiRIn33glB3VwROdKpoQ8tU8ijqpP4Z5ItdO1h9V7MkyN42WCmWIgViT
V314imX1wo//1P5YS33jKJ+r5G22uD4J02tmc1IELRqE9P1d/44OwjcXi+90UP2k6vwofWstkLeQ
uJWG650pU+iYHVSSbwMhzwiHH/H0oYWFn8/HSq+PMz00mSk78H3FxTtQosJLuK5mPN3k8yjXU2g3
EIVQU6Zrl2i3vIrulHs+ewmnDwnbzhpfoP9alli7wzStfSB0Tgm5KIcoTY8Cg6+Q3xW6M1YAAEvR
P9hnPwzCMgbB/epALKWNvxRZ/hQcXS6AZeVcZnhaAEuuAVUfdPva64S5bUyodzd8TZD9Ilv8ZSa9
x24E3xGpUKNhZoC1lJjdfcVi0il03g5ZoNWPrlQOhOs0PoCRJpaW1S6aRjBX3zhoVLyLWTRckOMh
kBhX7neHr5Qp1jQmb+DY5IbuNST8xNjwdA5NQdQ8mYtfVxF5UPTnoqyA0sC3m+4gaF6sgbnwlJn+
t8YzBpHkYuw2XeKoxlU4syeQhOHQWHBHhuaiiPhzCnw4S5B0d2J9JxK7fkHjkkaJ6zZQIM9SkVKN
VmegeySWcSpmSDATNJ3W7tSVJ629irN5rYbh1v2Ve7Z740sYcWqPV1ZvTK/c7sT0y3Li29YQgW3t
2GyuqRBdCP9cjN4KJUBVA0SapvaNjIGHrYKq+fHvGvsO6dmj0XNVt4e9cTxGmt8uRp45Glt/nACi
jrPWkV5bkt3hljyFVH4tRouT1y1886fUXIavBP1PJ9VZjCRRmQsMKn1Kef9ZROHc6xdjvepiGeRr
eZM1rG44RuuquXeh0yraV0VBZzH8SKi0mxkw5UtTDT5n33ITi9YTiSQAUCQ3tbHGPmtvfXL7EMJF
76EJYdmaD7RnpYZgpywvu/GhNNjjHufEeq6Y0Clcp21FXSxvS2HuxoMHALgIF+7P3QI5PIGVPdfA
bXHNKEABoSWl4EPeFjjdGBwASZC8zasDBSH8GR2JT1vDm2DIZBEGtE7F0ejHjLEdFLiaVJD+mVcK
GH4OVEq2K3enDaSLx8rXOgrolNEvDQY/fRTHEtZQIv01Eo6znUNJlc1MZfuhUwgj0nOI2TpnzyNV
8nEAjgYPjwhu3VK/QK93fKi6dwod4YUm7Acw+RhQS+FZrPpP+jccFuNgJJ4KW2aTo38l20Dl4WH/
hciARTcWl3BrNlgkG+QRnLHVsx4jHy8vtzbrpaTlC9K+LhGpy94y6rlnt+YWNfTq2cjrs6mQg+VR
rOr3FUtYp96rMvdAZpLhUE8cvJB0z0kHDSE6xovuJyNr4Q7RhUuBQhcGXLvSkbABV7Hoz/mDTCkg
IGyWrsHX1DDuW44rf8VQaBz1YkPu5RXILnnev7o8i3Y2kJieHpUILAH9O4ueFPTgGCWpF8HX8JDs
88bC69+cy8+pN4JBEXhRZX4EVFFNPpUJoC5WCAgdyOALTwE1G5QYdekOA44o/FRCAJcj9tMShF5x
khOe1pY+KQSvSWOjeWi+IhJ6Jq+nis8HZA9rOM6oC9d9rycLDaZPpYxyNgymhfxevl6lDqIOomSH
X3ujEW5Rz0lgQbCL6y9VJBRfypxigG7Q5ctYCVbsSQUTURyI+Vvljre014NkEM5ZkzAkCZecxWX0
PsXJFV6hbYrVl2wKX6/soULDgD4yL3+To9dh5/orgiDPn5ppPeteeukw9WPpSjbsrTHqtw2vPsLi
C31E+JuN4mEFx7SLk3sbtP6cofYvyHMdlGeLCZxeiKNB0Y9ooVAT6TWodAkKvTqo6+LjxEFvcloo
izVLj4ZVZHs0L+CfPM7iTslZp5jQvbYLAaXYQLrl30trAAQw1C6S1cWRwsu5Ns8GNI1CjW+Jvt75
QZuvKmyP4hD7lgovpd4pJqtTIHyD8viSkvIAo2AQMKFN3NZB25d12K0Ut4/mUad5RMcPWGHCiDGK
W+zqI+Arplx4McFLfPhtfKez87jt9BsuoweEnN3GC80gd2XJ4OVuutJE5RPG6XULCg7QseImf9yD
m46BSb2CZKfB1N61oojsUk3XHqB+GMDnRhmO1Mds1a0KiWTO/+/7tmI30y8piBQWcfhP0odxozVq
ejUtbuEZPLPmxCw7d+8/kML/jXPPXIMa1rp7nNu4Wa8WNm02tnYm22jNJbGkU+Zvc+vjMWq5agwg
U07z3ksJwnnsio+I6oTxJaU0Go4XLqz3WI4gJUt3qitCpcQuxyUCEG83TwcYVDCfKVbDXZX34ChM
FxQAcnBYb6xn5nuyEW9WF54Tj1jaDSC5zZT7VsAt2sjPybxk64+2QBqg7o92jA+tn/22otCUkN6s
nQZKi0QKi3IKi7RodGncciajehM0/TVF76qkhJMkPBZWjhNr2cy9tGTrxcitvutyOY7GSSiBV1Kq
Rd7NG07qz4WZuy+BTROJMGfLB/EaSPLfzuAIXRQorweDoGKeiGEnmqGRxZftVBvma92/X13vIDS5
UsMMNWE7Mb15hjemI3Pw6koU5WY+DBa/5a/tK26L65IYp13TpOWPDJaCzAcjZRk++Bt+Gn/KX7VK
LIZfQqNhPl1JWMZHEOLUPjTUPrRrQsAGoETefqTA0VuMydyD7N5IL1ZSX5KfzaWcrbPgqwYwSVrT
pkwPt1QPtXILI4JqOW7KtpoJxsdnHla6rEva9VgaiuINHchKdG/WU2+0R1ZQNSog0IgR0gbgvASI
RoT0ZhIANgSsxEIKbcLgdP0W+4rfnV4Tdy+qjXHH/BMLPhtgavWk3xbe5tTAXhwhLHjJATx+o2vl
JYsFhu2ViyX/fzQ2EBKjguISzXsX+P+vkGb+Fd2v5o/Eq1OsPtDzm/qNTcWBFO0phnrBRfqEy9bV
JtkVkwM41PWC5AePaMLLiNYMtFbLz1Ee+SrXA1kMNAPDgBAh8cSniQ133gW8qdvFPRchiUi/N4g6
KixnGoZ1Z+qFm9Q+uP1bIIpoEHstcv8UZOFuCP1tnjfSk2xy8eH2REKRWNkxkmmrUOEwTFtq8CEB
LhTQ9EiPSihoxCUZV10i3ekIpDUxTxE7iRYNtaNHWMLuymVA5bo8Zpckky646OBmBOYkBLSXX7lO
vGHLBRRm8mtrZJyCT8v8PbCtVTMOmhFmn5FBelR8nGeAAVYBbQytRkICMkuoOOlpSvdGKNRBBlYd
C27vUXDOZ006p9vOOO6Djqw/TRlEQkklx4xLsisbh1FScfuoT/7XQViuHTUw6ZjzFO/1LQ3tFnBk
uDULiNrAJkSWzd1JP+4GZRODcouIbBZ4Yk/7tXEDwb7fGXV2ow1OUZ33ILlSOCGJDzSydLR+4Z09
+LImovUyriRBbrbhZE0hZNFw4Soi6PQOpk2o6fyQ2gX526NeOa/vbTLdJoZBGKHctN1GopZ6a06p
ghHTxsXpzsN04mUrANbjIc70Sx7BHYTQLGFds/Kn1c4Y6HYy/1tX62z9lfEmD7Z8JhzlTWbq940D
JOnEG+S0pJnbIWDA8+SdscA2KZAxdGSMRkC8bo5SIr8Rqn3TuvYVS+1zkk4qlNL4by/H1NlIz5HF
ZQkAlcaXmWc+01snm7prrF6oSoGSQsfxX0WvvZWNgbx68b9RNu25cNgtpeQ+DV6w1CzNC7KzkR/h
NJP/c/Z+nBwbUERbC7wP3WJtU2X+jOrE89PIuZtlGFXWWyRYF2mrCFyj78ds7LBodLVrrTDkxEfD
6ngyEl8x3lvafDeW4gImSVgbGqwNjtKYlwPsdDsB9i3PpFCUU8NYwtrcTSXbAMZOk9NBIYPLD1RR
Cz9rFxhcjG1pFhScPqX+XlnVB/MJrDMli9+I21Yj8khq4JAFbJMR68AVEPkb7tecHDphVtwFuZOx
SywAdWU/djEpoSEZdsA4TUe1oVIXPanll8GHwCodQlbFWdiDQcrxVjt0ihH+AE/kThwxOjdWXepc
UyxZOcRuN/k6DFboUBiq7lHjCvVuNWrLr36ugiFCT7NMP2Pw7M9W19z6YbgKb1DZzJm6ovYTC2W3
8GM/ZZeG+vhW0+57pVN3F1P2ShO4jk8tV8//RYxzYgQWnIYZZ1hUP36MfykcOw/4J/rWhhWHuDJd
dIGUZISxeKnvcTc/aDRau1uxwnko5/vAdDxsTo2fu/oiWfJBm9YHz3gvGs+0V551ND7nUn9oxALM
BTDam8KYt6QfCsKZ0IonnJaUSCDKLCU1iU5zEHTRbfqekt+/UuqbseZurK4yxKPVSnaetIRHeWuo
LGQP8l9VL6DYm70rZ2N6NPxp4bjlIirNeVDXNJDyRHXRI0Vb6o+NtjgzueupW9wOg7DOMnMbd67I
h3h+iRI3KseQTLdpKmh8XBVq1kavdSeb/TfVSa7z6Eu+ibEq0u4NJZ0pOWfAm7Ylf5rdActLjpYE
68z8x2Ir60gz5eeFV0H/lNTTf60Va1oRK5wq3eeQZN4ASLOD2leCD5Xr0dbvOWhRJWXDrjTX+ILK
VV5Ublp4bq/lQbjOsshZa1tX66kCGu/zYGVoHknE0IhUKutxGKRXekzRe0f23F6b8o5CUReSM3+T
3zFuP6GhsvdTj0H84pKZOWpFjKWslbnNW87HGCxyaueTjqlrdfPtX5aWN4MSJtmjBudUAWFUtsLF
lsojav+n1kQfuELjFSm+pi4Pymjzc+RfL2YWs80+e0dfsCbjacBqEVIvVjU3+o7f2/pQUvtcv8Np
SbgxLEsVELbUD1Jefi6y+SEk7UerV+8lJQUNoBjIH/mNGqxMwRJgSPQnGbde6fEvIewZZlDTMJP6
CAxBSv62518pwTEct+nTS372KKJwAt1pYulXtHSKmvd10h/CinCcmmxCeg5Tvk8ZVvKhqhOWdWwD
TRTLAUY9fsgcZle9fAktrjxPbWz8lsxv6Y4LlRMSQkcJSxoPeeZA3pK5bqQkL/hHx4Q6bNWRqGxs
PlO+9APRLXMOzF1A/Q1RWIVGMJX+WARDyJ01Ak4icBcgGGhoyytTrDczM94RWk1tIkEz5sHMEjCK
ZzbI8akbomAAbxJnUYj7Ngsr3HpJXXoNlviVLoOD9D72MEsUIiCOGMGdNIO8IzlvBpBCcxPK82Qc
uUt2CWa+JPUtVokQGgB+Eq2yjdS3F8N02z9z6/w3NbRRKH1t+boo2oq5+jGk5eyZLam7xvopS/En
VUeTQlHcEzilsN724hWIXWim3JCj0w6JsRv+2hHX/pUG3uqRAxax5PWiaimn7XRNiQAYuNJNd8kF
V9csNyouMXYnvEEWEJ56IyF9w1+FIGcFBXvgCclqfCpmcqH5mfqGhqbu8dd/o5ibqqzM5AFYyhr6
Qy2fRXojLrdT0U0Ybfei5+0BBZkL6LFLCSGoTqPcxPuCmVITvKz97LCacrrUNHH1NfdilNGBlzgB
CQgbUcPRHD1T4jnXUUnOpnje1EsD7m0rNkCdsSfBwqvyAFAZlKNI/qSIhSLYySMTDetc9RvFH5Y/
2vQtRk+hG64SWNgUB3hDohU0EReRDdF6jsdD8TvuyhPS3hEkbCy/jPGDfyBJb4qk2HH7c4y+Z0Y9
ExkbbNPB6P/VxB3ro5KB7/4ulhBPVLeEsziFCX/ALOUjBymGjCHrhtMTgPMp+MFtR8L7BIuLnblj
T6JysWqAvRCvEu3k8tYRVxQ3cCSwJ5Lb/CP7NCOvZ4VX4UYnqgiMO9u1aC73Yh7TbFYThpn9vFa8
9d7EFA0hsx5maN6GXh6HVDqKjJEKBdCIBupxEPOTTLeuPFPLXqesZTrXEnFxkRtdwMBJLIPpyKJV
PmEvb66TW0L2oWJvasqrCkpk0ynowpqY4uLZitvY1b4mvecuhF3mbTfmA9T75rBIv+gHOy3kWSCg
a1eRnKTEQcVt6EB3t+h1TQ07HGMQzuq+aV03vpTrl20dtRmjj9acJCKZ1lGHnTcBOyt0ANCC5EhP
803m8j+ai3033yL+2vRGu7oj+xHuIOztMEoJxE3Hz3tOwQvUyyhn/pRo46DtgbSPgSQ8EuZKiJxr
6dtmwYQDiRgHJvGvEd+immAEkurDCnd5hBs4VyELWEpwRBdO+li/z43piuRV+W1jSRuWiakyPUuc
kRkANkx3TUkJd8F302MFc4g52ZizhPFvM/5bMUUONCMV5kkixobpYQIVLTKcw/CiwUoEDYSjfT/T
S+bYIbGlJ3ZJu6Uqh2DoUW2jQ2x+YNWHVUKsGJGt2jT++A4Qv31fQhaiQSHQY4F1kUeGs8Ms1VGm
oMz3tR3YjQAd3EhkYqlq3mLazlQGG0siaf+mkK8dEu5Wqb0FVjQ/8mhfKoOv4gjt6dExJJ4GtKDn
Bg/HTJ7bpPPBX1bl3/JvaYaQw0IcD7L2XNQaXqW8cGcXKV/abriOPKUavPTOZ57XEyAHO6aRMMYz
wuBb1UGJITHFjLiSnDHEr7TVwj6KeEK8gc6S59zYA7bw3pYyCZThe3VWkV9jkZ/fnypH4qDQJlJM
kB1AeyoGaFj7FqdvJGN5cqVFCLEwFFIVWoPdk7eY6BC8VbuS9TJi6616xTVW/E0N+DoFWEMOi2wd
JNGOFzXgUa6pao0XCidtsuxnqvF07diI1lXl3Bs9s1S5cm/A6ChUqWU3KUZWWoWf/g9H57UbNxIF
0S8iwBxeGSZHzSi+ELItMefU5Nfv4QLrNbBrj6QZkt19q+pUZe6bhpGYL0fapU5pxYpaXxvwE2Tq
zYbkTn3GXScXQofbTexorYuzUwbwWk8ytw/BDNOGBmLcjxxKzNSYUQF6KOFl0q3o8JFC22x8aOcO
UrbYybOBm0aQUpC2CmZZ2/8Jb5JUU+mm7/QK6JWXP2UBGgibAp3rLPugiie/uHTgDGcpP+q/yga6
5pUCim8xItBizHF0nTYOQermZTHTswnBcNJKhrLdsTTEAdTMXq2mXW2FO7AT++rACZlBLO+/ljFc
v85nI6c6nkn1/IvZgjZ67VCntA025jGRu1MSGH+eCaNL24KqpemXngpUkpXXNPwsa3FRE/N1v2Re
kR8rsdfa7LEZkvoZyqCxlPwt+Vp5NvflHZBbJdUfAuqJCQGKFFOcEeKEriz05p0w8RsEvE1OuHWu
7VsIoGdulsdg+MZ7Xu8UOYTEnJ3yh0rND9U6p/Qx/zR5debsUAv91Lb4ecmUa/NeGNcY9kgs95cU
9ggGfNJlZ5pToGqDEiSc4rMz6Gx5t/CqcnbUOa/lEcic1/UAUBrFC17Bl4XpIg6Qo/KuwCte4BWn
0EgWCrdSfsHdcSVKvoTuYKJXeB5jT8IYlW2RnS6LU19eBC8gGbcW1QRBjE5rU7av6mIj1QJHtW1C
24z+vAVsLQPVGaRjb35RMXmoaLJv556dzo6HTNICR2zOWU3eHdCSnw+eo7Q7mSNBypHdCIHJPJaP
zrZvenQeRo0D2nJPK+1efbNCHKuuw73Cp6NIB/tg5tgGeEuEdN0oLSTXKT0lO0ZNI4/R4QjhsEhi
3ObhDokqmsnC4agtB/NoyPrJSHH4lR8N54Icqsrgt9gJat16cbTukRJwq16XPwsku0kbjnpVHfWY
TdYP2AvgiT9hPG/h1Ov+RHbbSJ9yS6GHw9gUy3EKyy9iayMq4Lm82yywuL8WdMDwknyV5OCxhA/Z
LpkKwEsrt5O6dvrOigF5ayIhRN8ZR4I5ragU6K+Ft1i41YajoNmX7YiBqRIEVEzdQCwQTY8ZAWqb
iq583ec2UMlmpM7ML5ycDKdyUmXnpINnTnKcSe1WAYVSxhc2JxsxsNuccSW0i1uTiOZIPV57hUrP
0TcV4M6Cc2cadJzUYpIUSouJM0tYMqnEVCnm6pbN8ApaxVQ39WS6zwQcyFYT0PYj5CqbAwpE/AUu
fuPubarEKc4ck8NCnZEaqN9Z6XcKloqgHSv20B6QKIkiOE4t/BZDwBtKJEdkcdytEdplgbi5K4R0
KfCVYYRwtQi9RqEdQRsOcufCKoH7/6uwER1LfBTEQusOLqL+6PvaVWbnsuiek37bo72JmdwUBjOs
UQ5ilGweSPhwYJxJiTfMulsAYGBx36hBRIuabcEyi4yL2UrHtXFkWPxJcQIqDjdJiWhLiHwm8dPQ
/jAbZPJn7HDJJqfG0huJmnRI4prj5WlNCCzxkMk5uWWMbiICIwb6npsJb5rATcU/y9BeI1FfRdde
JSO9dtyOjSOO8NHLxe+hA/UrMyMeSXBCy6uZxEg7Fed2uuQ79Rb+y9gZaRlsA79Khr2Nf6AlmRz3
8Nzqx4BSkPaskla+Zc62CY0ZKFssyIEnwbBGAxAs9RGBkRo29UrrxJArh0EnDVBWLJ0dxHtvWiSG
V3wmJ+cVPe4kJR0guejTQjk05nnbmdE1NP/ouYp5mPirMb5BDcmU8rlo5a6ujSPVY7BbKQgoHubI
NRs+7DJ/WIr5goGZhP8woS3YMm9L48d1v1NRNsqmvyGnXhfFuswxjDmAE1aJdt6MvOmZF+kCch2t
O3R4fUZOyhWqBaqrgvXEhyRjeGrxkTFcNTGUotBovXVpGy//Js+UTPiGe7Qi9guji3sSOzqe4eqg
xzH9R+lu/Z+o3xtT89B3MfHiOqW6+8tOjNMwNueY7oQO7le6eOlbFIWEnSJCndVxHF9VUB1DY3ul
hrWr8ZZ2k9YWw2zM5DTx1LfOLnga0G42Y/L3EnG0cYY921+2o/tyFSTxP47xKZvb07I+D0Nc2gim
6KIkCUe3/LY75EopoByIXXRX7CDWNn4H90LHUehaDs0pOZugUTtQy5ecMkvnYB67Y4bKrKsfNe0q
+Q/jVANnRwlVzmV3u5GVd6Ej1arVxWauM/2d/jJj3PaoqCOAG0wd4FJrr0Nwsc1snyK3DFO/1w4C
epvZlkxL19eyIQSjk8CctWnWW+DNdjnyReiqmx4rTr7cUAUKwGejw5unbUI4mDOPnZkKMvLzx7rF
RKhSTAa0gb1cg2Fw+TpIKLQdhtVONTfdwFjNwg8RxrssHnaxAvlmM4i1jibzJmchfgJvxVvMd/4d
0rPOgIPe73PzmUcY7P9SjhQbETMnBeM2GCeFHVD7Se8EPIjEbo7SbB/iuDkoicLoItwVfb1DPgoI
mRUpriJXTkZv/BrvSLnb8UtQ8IPDQf7n9tN0SAx8Zfrg4XF2FahObC2tALqRPAQ86fga4DAidpac
s9iPedoXH3NQIL/Tfn3ViRdPKUbYYZupFnPgbGcYrjF7c8Qmwhx3eeH3wajRlAfllyZRtsjhVX+W
3QV/sY5M4FGrA+qg5XHug+wuNzMegmHpNpEmbf6STplYLf7+lbFj32g/Cnd4JeWARxX1YSrxhSLc
JZ7jLb11AghhhxSRq5zT2dL6RFhAhTSE1qytSAG6RgYXnPSa5w1gfPMGRS3oEprMcsIWFCximVpA
MsnRQcwuSdPWJkNAQbad7fHxcaxnE59Iy5XzwRWyDlAGZZeZ2L37ZDsWfiZJGxUMEMcFmydpf18K
n39kqT86eX2M2Q9MJuq133TJYcBVOQqfhB3zuZYvOXcfLUjv5lQAKF+8rFYJ12hwI/DDIZPV323h
S4X1KgvnNW6s17wQN6s6Cr43Qtg0VUXxvY+dW5shWaJe1+91Wb8trbgrS8DU+xEBhh9vVLheBgUf
sNLDNvMlbkBdBP1kBc2cb2omr51sbkJIcancbIeQXOvOasEJ6r0La4b9PQbfkQj/PXtQf32KrAY+
Wsf9uiA6B8zjgoKVf+pb8qFub9PXaeVeM0fuyk5ZYKfEKGF95nuFkBHqI+aeBIlg5sPBc7v5rdQA
kWjTLpc10gnRviDFRxGziI7qeNGNee+Jn2hobhYzHBXefjAibyyYJELixuwxFZV8X3ataMvlE68c
l7nhcs5pgSbtof1YLOHJjvx8vDhnLx+p1WbSFo/46RreR9Zir6a2bSqgg5Nzq2ooSrkPHLvJO0aS
jielv6VF7UC99hEIlNCw8ONkeTaR8wLV9DxS1RKZF8chJ7GM1zzg++JAlrop6QtE/CaeT1yV6pPk
PZ5T/RDpAdGUY4NDQqMURXEHrA5AjncydUKYGqEKyjJtxv5khgeTMmXIqFxQDvNL045hKd56SjK6
Wjl0UXeIfWtQ9hlziJguCdoXVlDPiC102Cj6dj/W03FRv/MGs/9ew82goWBSh8ZmuCkEJXWU/8am
vsPvnr1aglab985ebnQPWkuz1ti13BoxrktDRkf4N657bUQKSr1AamFVmbCqCEbM+jBuK0q+1ulV
O75FC88f5shFbvDuzJsGZZW6iM0EK0HadpiUwOtbwTqRpkGu/DNJwwFYFYIVZu2n3DjB/Gk/8/Vw
hzt6S2WSiLcFcJaGx4KhEgZSfgYw7UEDR8bWvbR7ZAxqOJ8WP2JuDpx+JEGryJJc9Nmgxw8DWqmf
zOFcKPWuxw0TwX3duz04CCQ7PWWA0Hqy2d50iTBLmFA9iiuJXJOJ2KmaxwoCSnZS7ku6o5pyANXq
roR94h8MBNm+qjFHcZxeBk6vmSHdEnudhq+Cw4PJn7eTey9qDp6h3+V/yRwRdqp3QwrlP6LLl8ve
QOWQ53NKIUdZUWO25aY9R250J8D3Wg3MYaY728xtoSpvtghfI0Zi2vKEe/1o8/BuMbgzFfIGN+tF
1xlrW/NjJPxL/NZmQIOevSLzmcQ1CT2J2OpDpl2nmRJMw1ietrIJVzvChxQV73xqfJTtWcmkU/2H
gzmFf4XXEkDH2UKgcyiedqS8OF74HPJ2nzJBYlKYv8tka0wW+X29S0Dh8BNSS6G57ITsfTwRPUnz
ZV8DaA7zbRy/GAPNAD7txRn7Eth0JLaL6JwKxYuUGUqG7au4ul7HkrxJujNcxfhD1t90buyyglZc
yLaE05UodoAGOKbCW20njL0DCzgbMngAsKdFzCiV3xFabtb+QbCb5E9kwrn8p803CDJ0ZM7Sqf8g
0EKVVfPhKH2w4nBmtl8+bjQV85kufxrILAPmVb39A5RQlE9HHV+HX11CoHJA8fx19H9OcoqBExA/
7z9ov/CyXxMo0jy8lgSDGNgxVrKwl1JsZSNvkhTS7zRuAfJkVWQj311rtbirKh8Nhh5Jl596iC91
dLUZmTWv3OYX8D14G9wt4fA9lyReSXKx4Cbflu0cZphWnNjIXlRuwmi+YIODYvm3Tb8EhRhwZ3sE
4oavO/H6fsP8SOECflMrEmx435kIkrfkfgByUjFipX07Ym/IvkwVwXJN8t8hpLSOq0kdAoVJ6kqw
topzwodHZ2+27OMObvUESVFyPP1ekg1pKza44tBbyb0qjLtQyhcRTy/RS464Dx+qIPJH28b8Uleg
ruJ3cjue1ORYvqdgwDq8Uh3wVM46J4dzqNVPxHBu2LvlXBPbPMVPWxJX/PPXgU3mmH7WNib/VtkS
TcGxcys5mKICMPICZKj3gU3CsWxpsAe6aE8Gin20GaRiUxJAn9kC86GXv/osuRkoExNFQgRSfHHs
YYO3ol3T7c10Sth8xlpBspT/EOPpgre8ybBjgykETWEjyQGVF6jkyIczZ4v8RHVF0GuSN9nyTeHZ
j9k2bJVdjNkWOgCDMiz34QFH3hl2uoE/t4dq0RMWUe72omHpTK5qMVyZQ1wTNiJ6Ol9n0TCjssVy
HrR72gGPTdhGs/RrA0Js0FQYajmCZdOu6JytZNPHDepAJlGYUWNpdvMmqdMt0zriNfSHWdvJmbdC
55GgeiV9Ib0uDkNGiJ/B2TA68J9U1lplX6x3bri152cVg03ycsR5a9ymBk2UIwdu+4VsqisDfRy5
0TN2CRz0YMVRhgR3iCBjERQG6F0TkFhLM/AgSF+8qoDTBGVijCidXYxGZMpnnSOFKuHw4flKw1PQ
nwg9AP87aYxM2+HqSAfTnLeMoSwCowzICX1O5bQh16wbhYemzuCu25jzdezCrYojnjyhw0mkJAaD
TL0jzUTjH3cGwy/Q6H0WX+1MvojhEMsk0CxxNnN2mGaMalYcnbk6ADudEG4iTqFUHmcVp1PiFYJ4
xUKVU6LKHMUwlLhdMR/VmUn2KHkakzM9pRkQW8oMYyKmQ1o02P4xxsgfX6pQtlMLFC77VgUz1xDU
kJfx4wgGKpUk8fCBR8YoBX8EHynFimxYIphQFB/gYlyi6NF0JjVQrWeK7JleG4cmk9EzwCdRoyfq
3AcjFcw6hGKKk2deKQ0LcmAMSU18ntG+Y3+EzgvrOOcb/Tf2uMAkdTOWDBITf27hStEOLDHxm0gl
UQJmB/2MGRxsA9Wic+EVKRHhlCRB587Ndy7R9WlJgZXpQYtwP6HzGfq3abOTsU+D2bAaGGcnyUFW
TZ7dDK41U54x+KnDECsls52I82LC8fzUMmNHhGKf1pqvcEpKo6CrAAQkP0O9XByBrmt/2Qs8hOI+
O+2mycKdIYwtYUQ8TYYsgGi8Mg5iVomWGCOzwEiBSaEnJ1OcdXplEBdReMkIvzIP8ICjR0kL4fFp
/TGU+NAXOnfJJaKltagpVidZxLDPyeIdmCHyp1bVPTtFf+SK/jKO2l1ia7g+majUIM0zvnSTsmVn
bRkvxFm9KAFFZuBBrGjom2ZPSeVdFU34g0nv2Iw8MfRMCorVXtcqJAb2MjgSeg4oXJGdrvLE5uIk
E6jXumfK2iYdD/UNyio0780Yo2cKVB4IOgIq0vyapjY6VLFVODY7uA5r04d/7JREmQsU+fRnlCdP
ZkROOsIVerhXNR1r1JkjdEzzzsBWMxxAcB74+Ib5Lql/zMpLhq/EfRaFyarF2kVJFqiXrcHqrP4w
7d3qDg3b+buaaW9ZV782xfQwpuXevYinE+MjSNtja5YnNmJnMCJe1noLFqUq9BDS5bdJA6Dmcf7M
RBI4dXIAkA/GwyLKoErdbjqodGqUSXJgfcqda55wcqHhaijsjWNJdAYx6NFIar8vHOPoR2ps9S0P
nTdTjw6JbXim1r/pv4POlktBnnDKXbnwZCB2i9GLKlmblag0jgm9K0L/t8zqdqmuKnJW2jwlKSbi
9U9auDh1/SwgqE+4NeuQvfGkuJANAX8BKANGDzxiOxHrJdm4cda12K1ReWTF3DpYN504R14yN3nS
bzIB2L6Zg+WZFISxSEdw9Qm2gaVNBwhdNoLwcijjKgmD6XVxzOvEMHThdkRWvltM0TPMtUZ9rvjd
sf4Kvk5u6pt5mjZzRTWJ86HT19E9J9s3GddLV/2XKiep8xo42AKkUMkmPHxYcuMp9h8W4Z022P9z
ffVJ2Vl0p9HL6qbdTh20QGOuU41Iq4KPn1lKriQ0sBtvKeeniRMO4DriPkdzhLNA3cl+EK/mb05c
nom3lXzTsslhb3iuYaC7IGSBNSXJOMGW0iO/haJ8pArDsqT3gKUiDfUX+y3MJC+fKQNaHkkfnqXQ
PlHXt2y4ZKgPDHGqQbb/DddFloe6xq/1oZ4otLGKQ2j5EaFRwGXoBxZH7iZFZ+xdORR7Mx73+vBS
jTz3Ta7wDsNLjbdRA/1OS+i8X0KeJcUVMueeCEsP6zaGS13a45XRLR5sPihoiJPCmlDhPcQCwS4O
gS2Tz2Vh3bW/5alk6FfNXwKjo2juBeaKhpmmBem1Vh89nP+B2m+MXtE2kYJ5zl+qBaPSCFQRDkuJ
WsyEZejMbdrDiOwVN2UHs+5owJAiwl7SKr3NXq39FBW5LyhU8RNiZMXliNHb6F+YT9m4nktSo00K
0BnPlBGxJpEUMyj/qjGcxwUju4YMSEHJVCbOrYN1oPPTPHUzjQxSJB+0kcIcC2hQcyFfT/qmvYrE
3PfTJ/6MhphFKYgRG6R/ol1DFUQIUBRHVttFLyRhxsp8W4zpNY12HWpzCAHMmg6xantxqAeQKIE9
nc3EAXu8SXOPn5DDdHdl3q6wEZ3v82HeTqV51s3VcrCbI303th8F4M0MO2XHG1G1iT/Yw15lYkWU
zHLLQt0UazMKY5msZwcqGNaQH+dXNy9EAWqPxKdpkqAY+c8STonTWXDVKxuFYWDDMDBnGDii+Qk0
vxy2ctguXtxcpwFeqQabmzAZLRfkUCRfMzVfr0e/4P61etoPg2qAGUFqRU6NK4vnXUqjh5rUzzpf
roZxlRDs+ml5i4IGslPc5RulqHwpGu4hyOElGiBvM+JuzIuYoaDbsZ+RF0G7oFakA1LKwPmQky3I
xXUdlw8SumsRJMSVhgN5slBoG4kbBLEJEYAnwKpVRvjAmwWvahMwtNGYT3B0tOT3OiLAzUZG0L0g
013VNDo/SBKQcES2pdrh0MCZkFKIRKp+XMLmpIXWSW1Lv8ktj5ngefkzChxZcXEwpeSAF7aiELzA
n5SP+BBpBmzNmj43Vwo0A9N+RGrT2EoaBdrqzqQSeaI4RQU0suautfiq3n7GVCZybLD4IPfLRx3C
nakx8tZ8SH4HwPLHqbNPfFME2AAHJvDx1O7QqObBkio2aR5lp3mXvxhUMkgK2+jwVuc8qzdtgE3O
GXQ6MjVolfVhKD+9v0w3W1IXzIqh9YMFULYKdxIoDvwgznYCcj8bvtRgQid8pZzJjO/0PntTf1t5
evbmi6w4V6OWg8z4mFeAavUWoY0mhAxIzhsPiAUrgC7ClxyKdhMtMyjWV4nMGPq64ejebPDDR/GO
p4GSYESjBa3XgX4me9LWOwP3Mt2DW1yo0WTtOkwYc8wWOvVqcnYZewi2djn+7MkAwsvgSHTg4amj
m7nXxmETgmo2GlwW9LfMWHJ4NzcSrF46GVzCl7ehRRK0LAc+GzMvJiY1Zc95ne+LovKi3wgyEzIX
KiGRMOpFyTwsCkfUqHzY1VvpXDUOkTlZDZMjYMxUVavkY8qeW8ea2+J0n6q/KW6DkAOjmbw3DhRG
XAN6NTPFpvVAlfzOzKBcbhvR+bUFUG5rxsZl6tSb6MWLYWUvk+3yuWjhNSrUW5lVd7lW7+tjtFo7
6Vw1v/cmXWUT1+eoH1VrcSO/KuB2jiwL9KYAPcsjB3fwQlr7UY1EnKEZQrvWE0/MH9bIpoEwJW7j
Fpawg3GKxJThlfiultY6tD0+A6TjCieczWIuU7pDSjDBcNwD2a04pwIbHqFYgY7QGDlEZvPFdkh5
aBSFFOW/KDLdaVJ9E7sxTzFLXAYUjXINaYo2kOSftHquGhRjQrgVS8n8rAMXJEO5EmdH5XKGcEbW
bURq+OAFznX6R6Pay2zDAABLSz5Q/4LyllCakYxL0NEzlzMGeXO0S5QVlwrrdWPU9yK5hiF4z+Z1
rotbOIZXkKtywUE/P+DqhKLuhpRKrwVPVaV9xITeNO2Q6dphwXlfTMOhlr/AP4gEetkz6fYVO59U
ifblSHA5iaFh/BQd6ADVeU2Wh1b/TBN1jkLZDRLUgSoGRRiwecjCLXmqea8o8AxgKhOfbezvycnd
1ZTlgBNuyEUNuO0jFqks7TytY2Km/qJlFUQCWQ+bOd3wjUdUHNlMKCTGMtxblTPca6V+qU7RE+/7
W3zp2/DUm9U5KaUdpGUQHcFYAvJyqnM65Oc+sU7UZJ+mU7SIbRLhWjfSrcr2Sdb56u2nnNFtHZqB
la6n921dJNgqpLM6XVjWcPF+2gN1lkCMw7YA08hMVQ9oKGD334EQeFXgCoZG4TM9Na+aaeLq7zh0
qLAqNYn07K0Tho8hY2et6WqJPiVYcVVdwetgRwFoH/2C6Z0McG9+JmiOdjSxutiAlmcIwXE6glGA
t75gLqV6ITGb/YLJzsK/WGy03LlxhLk13Ff601jSPWzvnWguwoGlyQGiVJFxugg6QkShcHxEQ6Ku
mGLYHC4O45umDGgV9+N5zz/0hvzjlUbiBoLBDragGhRBzykCA0Oe76vWJNHD8T8focQJyBllBs9M
J5sNT66BTNqH1DRC9x+xLqnsFJaFlH6+V2iU7LWjyqEqWJLK05l9P7AvnyupvHIeVEsXbDkQO3mr
GN3O1P5oqCU+kctFn05O89Zrn3ncnLCWnuIGo4xb8rZEVC/bKqLmTCszplFaeN2xW5jAYYCyKQjc
CH76OtrEZsW642zIrbTFQV8eJVlxE7mtGgxO6Nt+/laG/kZVJe7gSH4vTILIS034Yeq5TktP2PNu
jBov++zbn0oTW5OfIIUyW+ZjIDEboNotyNAE4+Qxn2pypLnjYXlkjjgyM0o3QBldwbNw4FkoOwpZ
JKKtUCYS63t6gHNofpIJBatO9nmXuAIqZaQgYJ8d/D5lfRbSiEUiCcICFEyKwNatZqp4W42M+JuD
wXnXwQapQZwdTpUsn+spvIzxI5bYsHEwF8t4oe3eRsAi+3LLMuJ3V1wBp7nrzzZdhYeq98yY1wfq
Gutbh2ERfT3bvjjYzuJbNmOkAcggn7hKIAOQ3lzvVQf/XkcxJPQBTSwnrVWpOFwuxohrxMC6HKE1
oB1IDVvFT6Om1KU+2OY5LmdSFTo3msRsIt6V68YGePDIdEivSAWk8p4BOS1onNM5pQ9YW8pzG5l0
nYxUdWBgIeHQQX1KWezhNC8YZg3soTH20JmSn4S1c1AJpWvJVum9cmrpPx88+hh1Gm8WFtwSaSCW
te9Y+tdhz1Tw0tJJnIMLFvoEGsdGtWwvE2EERDBga3haWVG11cfb8Qb9TSZSksg+UE5/Zr6hwlK2
qU3acPyn0CWu2tRMMoVXS44uJHCX+BZBbSodAq/qP9lyAmjnJ3LTtuOZSLSJTVMjpD3Jfku/1h6b
QtcvCUYNghuMcKptWrNQ2CcdQaYhBmKARGuhijgYSKddS9Fb4mx+y+kzicNbQRjaGdNX5uXPoqQM
fCzW4ntiWc5N7sdnYTmPsmsIOzcvQ3JtdPkyVIfJ+JpM9aCvGryTH0bb2Helvs4IoCnl/VVx5gvn
HXPpCUBp+k7jjXAW81Ny8AVZ0nyyYrSdsXlpQZPg1rAJgq986ZxG5BiudkfYKCw0Yk74xdidTdJp
TLurasq3kfkotGB3bBkz8KBpWQWZKRci2msOF+rDMcyblrzCuAtLFM6nbApC9fBcKyYLLCh25OVR
kIwzYEpulXsMGLloCxY57kMw70qnkgcm7P9R2lcaARg3DC0DPyCv05cytxAQ0n3KFrMsh4OlEqYG
VRASrYVp35i+1JY4euVgSKNNM9FiBtI0S2lbVZ7TSGAZAzVLOK+IyJHmHbCyPD9PS3EIiYMN1W3G
f1Lxw6RzgxPGcGO5+ph+R4LTT0ikTIhSp7mpmXNvWnrvcxcjz6lCyGe2qofvQwQ3KBWQkgwvrTs/
gcboztQFKm8jsG+D2uVh4Tk6Es133IFN8kfWXeTwg6QCc6Zhb2oAWAxsr8ZA3gHpoONY1XGsmqhv
0eHca+rpmA3YElpKW3HU2uw3+vZjAL3cr9AAoFslLhIMnQi8qe8krw5qhT4mG7nXAtOwXeZAn2NS
uqLR6MaiMY4dRh1/a/rqeyHlv1oIHARtOLAFY3jrmqsn5A0VCOTi2yyW9hFms6K47NvPZU3dxxeo
61FKNxH5wjGy8QSm7qiu9lYYiLGO6gzsmNTdAvlMQ3g0RoI9NshGI+fwnzIeAEaMqBDBTcLmIRvi
VeFcT/6RH3vDvt8TLRmb7MCAypfrR4b/2OxDHCws5knnyka2m/DTlLAKYE4RdkxBRTiOjo3gKqNK
8j/ZixGmdEeWmIGevwoDBwRSUsYp0YPROg0qVQ8vs8llq5o77luC8dkuM8w1FV5zvMWyyjYRcWam
VoEL9A3cQvQ+qTQnWIIumqD/NNV9Mmz81MSpH6PsAIxQJY0Qr71Ty7dJWqtJs6NFLpKwk+Zmquzy
6bHE4pc0XfYJXgNjtURKJa2tjOU+yfjhCPGHYOSr+m8/3LssPabJzOPoUQyvCl/4rkqKq8rVZbQa
zg75i6PTURO+M8X0zlZxdXqPP1YhemVmDXM6gqg3+HL+G6r2rSJJBBoWPYqfLf9JytQNE+IlvonJ
RLHNjUJqrysCOE4kWx7r8yHJNfRn58ytOacPCbq5wRN3bD78BkiEsewVWL/KCj23e9wdsluQJxn4
XtV/6+MkBFTLb9TUZEJ4gzEfZBhJYnrg/F8z+APCV87lQKyX1+gbwncMt+b9Cu4k1aQi2NFR6WNa
8KcyxwUwgiH+1XsWENxJfFM69BNT1AcFLX/Q6CvlPuXipeKFZoyGCG6z8um4nsL8V1J5RP+iJK6U
0ulfVVtnJk1nKU9OqYKkD/hKTby8rfHOazs9KlaD4WFRTopQIPadchrl14P0jqDVrCBjla8Vy1DG
p0GHi4Uulp51y7kJ7JnAmVl3ZACCa1lRPxGIVDd3QYss5HApRVzBKtXSNDP6aXLJiVuwHMCD3qzU
IeAD68kmpGoEFP1gXyJ8cjfOaUH5F+4N6aJk25rMBi8KZ1CHZvm16kXjKHOquJwL6r2ayKAYVDsm
b3adkk5Z9tH3FAZ6+U+AW1+kTQ6tbJUcw4OlvFW/9AvEUsaMm2tnvavMcwN8MaUBiFqjqHYL49y9
Q5YCEHnXKR6NKOcyPAUjYZlyA6FNa1dmwGnLPufY0c8c0fsxkxaFeepHf9K19aI2uSFpO6QISSLY
n+F52RY83teaD4kB2CeuzfXah/oh8djlj31xiIXdayf75R9JYD/hOqtgL/ktOkU3+8ljHWh2j3bw
IWORFQmLj8U+YenHK7hMRFYCGP6yjHvQI8+ZMDR59j99jfm69OIgmjYqCgbuG6G7tfTGNgwDy9wE
KrabxNwe2volDWa6UR6PNL/ZvZtiNVA3gDztA3ckzcy2W5TnCTi2AJzee+lBsUGjcDamRmA4hrT7
UsvdP+DM6uqfPvIeIwUd42vWey1iyqdlvqfgezkQBan6kefHhnk/fp7i6Qx+3ZwU0zrwEDLfdcp7
HlE0kj84KZxZLIr2qFcHpJxFQSi7kH8xrtmHPP0pqz+K8Ip6r4w4J2oOQLTjhvXTwrgdIUHX33Wf
Y8TYTj4TZHrqPxzmTvN7qz1XN3YKQ2UjqPKEi6FhzgOMSg483WvGca7oR5ve2972cXpBH6NhjVRy
CFYPh8XoPMLq6Yw90zB6eB+DHthsj8sjUGsVr8rsZc4V37u1b8IDQEF9AI94WCBI8LJxum9wsvF3
MOEfmQgshznyy/w3d3F56zzEJZqo+rNqvdZMcviklTel/ls417T6966Cz3fOWZIf0tQ4VIMXZ8Zh
oKxd/YvlptvQt+tjdPZw+wgvpgdGG7DSu4u+adhSyNFLwfLXlvTO28ep4mj3JmxqfcwjpihZ8ZLY
p9vmYjpXXX2jUcM4Rka2N1DqKyu8yfFL57iOzEDdTTGeDDAbhXKfUENqcYj4G8Z4cLBlZZxEx+qi
oJKlJ5bjJbxNvBMstcqWKiryoKD5l7NSbP92dH2M/TdwtD3CZBguXt1b3sKrt/O1s7cG1L+M1Mx1
bTJYzjoM8Sl+cebdwq5H4tNqltutmc0gh7o8kBYGRAAcHJj8ltPyVl4xhdYfW/uXYNUkvgMqyYMd
7P/H0XktOYplUfSHmgi8eQUkhIR8+hciM6sK7z1fP4t56OiJ7prqSgnuPWbvtQ2QRKX0KW24PyxY
C1+tyopHYMXD8f2hcIUu4CiVx9goTOwJpkl7N82eE2ZEi7Ocf4mUSiP6XM2qQM20oK7zs05RJL7q
v/nkSnnh6+h/B5lm6Z2FDKt77BuqfjST+KT/4gxb0vZITPmpNCmMbBn8GbIAwJ0uklkhvDXplwjK
t2Bgv7JqnlVtj8V5j9IXF92TYchMQ0S5GhGO2JE5hgtY+CqrSzg36IK0UzjxksFT7v2SECFZflu0
2svX3oNLbzdihtP/vmTcmSFs7vdGJabVmMEgs3kTb6ymSLIIMkAHeHew0aUk3qb8SOpPT02nqdhB
MUCWQ+8pObtRXoYRMl5GIdi4CiGbCpxFBp5Irb0kJvkQJVNkYW2QiGlLUcq6zG+1H1ZauxarmPZV
UxKRDb3nM0JxxUXTNISgdK5g3XT4wmX7U1N0w6brussQ7dTBRu13bPBkA0qxqu1OeEkVavjWdMVZ
udb/LB3FxCH9FyMWofDOPqQyPo7Tr7KIF2EWA5YVl5SPqYL2QU0SJUfmO/23XMV7Ww8gQbObAdUp
tmDLeaM09lhw5iBu8kRgTYN+4hTmv7z7FwPOsYADTNzUuQowiTDUyY3/yc1hmHXSDJk8US6moCky
vGzoAaFkG+eRLa3d9FcrRjwsf7d4pIXCH1PlAQjtJllEeOzDF4tg4qa8NvjhKusv25mhnvA3lmjb
PYCguWXy5pn+uDBxGRXkub7sC2/iEhOP+yUv24Yw9NRWOwhG60v3rDsmG6mfCqzhVVkOcUT4Ht8e
UegGJdOsJsRAsn/PawCdLJAX1bWYM5nQZT1r7S6NIV1mmCvAey49gyND4EfN6ktbo/+uCXWC/FQU
DsTTxhVSlW1z9k7+2Hs+xR8SI2gZY8H0PijJ+9rtKR2HleMGD4MbiKh5Kpzym7RCjp45Omt1xH6b
4FiL3HcZTX7MC98h+MlnARQ/KTycrJiymWgw9qNdQ9tf8WfmQeU8+NHW+FziRGP2OcQbMMuRqt9u
r3TEDSDt4hczOYCzyYJo2A+UqaaAxaCdAo5NNJcvHVbCTb8WEmeobfAHkpWtEIUAM5ryz6AMyM6c
DDDKsPROJf0VKFBkxMHklV/4qHbitSHthXk2zAa+IMarui2J90Ug/BPxaIHrR3+C1wbuttB8y/+w
FEk2QktkDVzA0KXSrxwWYAIvpWA37i8kSBk+WrhCB9BQMijW7XL66oDfLtQ09cjoHohWjq080e7G
Gj6U1a+Uv1JLn6KxcsanL5nvI1/FdhEifYpdfsxcOg+smdm4qqXg68h7itjLNcLzoDeZJE6rjmBe
moIVIPP3ZPDGUn7kU/tUmCqYiqeQHoqc2EBKXLSyvyjBugrHJUTb0b4UqJmisT1W9EtqHMwCpP4C
z1+EQT7H3DX9ZBQ1tD4Hq2bOkO8SMz2JpT0FbbWgQlKgBOS7qawdp49mwj2HU5mVyDtU5ELWsZCw
ABpQbJBH4X32EnZl+kaR1XCpsyuz3iINFY6oH1Rd9fnVet74CmxAd64qEqz8dRl2x6ne9GS7MbMH
g6CMprtb5Y9Ftm9upC6ERLTZrPHwoqWzCQv9AuVfQhXCRDov7I5RVFT0Pkxvr2CUKSgWovZ2nyBz
nBHSCARJJplM6nd0aM+tiPLW+JoSMGCYoQYJX4cBNZNQT/PLSMZnXAkvNCmbQ48YKDMKdAhBExIy
pAwgW1LSHSrEijVhRlcrP80FrKiR0Lgm4ObNQ4i+JtMFpmuZgjwVswAqoVhqvGYiKrpB9j7sMbRn
6X6qdXS+RGBGpiNKzbE+W3p7sbL1Is5/RFxsGX9FTxGYSjtjHFzngCXIkgx3M8zvIWeehNxkDMqk
I0NpN9l1+kumWtfHIKJPVMSLBPA1bvz+dcySZ9axp0A1xGR8jrK78GlFh06NAgXIqSSg385elOhI
EKQRH1iz7JWYY1R6RfT2pvBBWRvTpI0+Wv6eYhQqJ86ktmRI3Jr7hAWqlmP0ZhNZTvx0erqXKTVj
IqntRVqCVgnBV3PYy+2xBfbdHBv0ZQkmkcwMxiy+yDUxT+spJHWTgTs04OLM+P8gds9qNjgZ60Ne
fxtjdplOOUrZkiGPmFOl5UJgPsoMmt8aBSBka4oEflZwOR7wpvuaRy9Jk7xsOBcovBuJNyozRrrR
/0m8rSYTTwXIN+ltppmIX0SbrDhsBX6WJy9a9CdrrFOUn0su6xX9JSKyoTs04NMkhg29uL9PysHk
MiJjumr9bZdnquqhiTAUSt96Yzw0UbhNceWGUMqrU/aT1woO7CNM2PWnaOOjYVYEN9DhNx5eTWD5
tsjmpUqu+mU1doSkqWrESEvaL+FJSgd/yfEoAsnnqi1gWOXVPo5mH1/fQZUPsnIQVWDi0DZj7KZW
eJ5BYvNrTDTh3HaV9UmaR4ycjT2n/JLWjyQC7mWab33Tv4srCtj3LuNQAnCxALiI08UTNTwCcgsB
jeolTDwT8u+o3SyZr0SKeXFQ42I6Df9GRngeFiOITO3EpR0r8s4kwkp/FZJd9K7Hwj6ZvjQaawTK
UehObXgFOJnpB0DkJoKTR6QcsLrSKJiAnS6GJvvai0gqXsHQoyjXE3EwbH/1eutr3RmtELZcbHrM
SxrZboF1KrFvVPflkaGbI7oMCfMo41AClYrxRwHJLbtJiXMGnKpBHEDlr4IHEJI8j4VE9IUWXWTO
ssEVJcFXFHsukUXfupMOiSTm0FoFVhYEzwEH6VLJTRiBFrWOeg4l/m5J1CBa6pO82i1Ox3dSPEyY
kwTtAsA8c9flpTOFp/g1xqcpLw+VdL4OGUvJNNfcNyoVZsy29vGnaNldoa8X2gZ/euKs6AIU+Zli
s1LEQBLEU8YH1kxOP4+OlKtYS27CFDkWro8ycRUReTrNPitZjfUmZ0TIO8etkpl7LuNOZZfcemj+
yX4N+ZaeA7tIIwE1lfmK+Zab0hn4TDYBWUw3CRAIPGPXyk+BbLLkR01JKMslJ5X2GPUP02x5eM0k
f96isjuEfVJAqkwEQDCpgXzPv0LHelib3iJLQvB12zY57J7Hmp8vxs4dUUUyOlf33XzlVVqMifQ2
zbbyzLUm3Rtn3dMNHEJIiBq1d4YsdP6jelDBrHYipJYdJFi9gllVwTfneNnnjeQuJXxocs9UwHTi
pVzw41lO/ElUWmhBAnViEOCS1JCdhQtm4zNif+D9y5tNxd7u6+7TtFRbcYWkPFmKGhj4uNskpmRp
971BjSK0bl2em+WuInN2w1zaCQ04hvI0EZ+mNslB91AIsH/yxNqJ1V84oJI173RsFyNh73XPLlHB
FhjNHDvqfu1ZSzWJN4dnfd3qg/4jMcSPIZ4+GulcXJCpwPGoXBL4BPmCIoBoZS0ibEsT/CFlaWoc
VWrrvM3R6tQHNbNXNlKgRIcDKivjk/1YIAikh85BzN/GZTixFjwaanKslKvAY8f2Uc1WFJFEqZqO
2SXMYymO6+kwI85JEfYPjs4/EZmTRZjE7HW4M5drhxdS3VmNzbU/d3/ZkYCLYhpzpSBry6NZvGIs
EKbvBVvhApIJ1dSMqpwAy1W4ytjP7azr/TFed3TvEfmYzPQAgmoI6lfGeKH0N6cGgm+POWYIgK1G
tixEpyWeTyvjRdoqsnivOgPkLvqOiKXEfV3LAgFz9M8jg2k6Kf4b+vjQ6eSWqL3lZnWfradZWJdl
2UPNT2WEOGeDFBq8dmXn5UZ3T3GKmeDrsrV/lsKNAumo/lJA9ia40P0K7Yv4vJ7pMvVnKPdQWupA
FIRAgO4JVP+/bJlDfUzSxTfGzlchV0iXqtAvBaO5jNNlHfrjWGNKVvloDR1ZA5R0SBXMvwKhT08T
ohpToNGJemhP7xm2jRyZA5cjK/wlMJuMPHdkDb32qAlxNKAnKNn0t9Yl8LpEiOeDMDur1kApTMkP
lxFYLfyWJQtao51i2zJDfInQ+XMKNdtKBhwd1qGZmXC2IkYIxqlpCg+wQ0giHReYEJy3EqHFPagu
QbDB1u2tOCKIQL4Y/WXtQt8MpTM49oD9NA9lDdXEKPyGu66E3UFSlkF2CXx5GO1fC7eXoadBayJU
k68W43sVJNJMRKQC7ULAaNbAjio3kYWILJzjFXnx5qHqIPVAlMBzMhk029qd/k9TwPhr0bExdF8O
RV9QqS+LxJ+VxqnZXRVCeZiwW2v4ZjOI2yNTg7Fxa1E8TtFEHes0uswVFVMg2YuiPtUS+E/B5kH9
q1VXBSUFAm48vAn7lr6f92h9TELlhhoPHyrPtT2kuJusiK8MsVGhfvBV8gmzgU7R2hYkJ1w2faEQ
oV7iuiKm2NEkIJXChEaNNhI1j8Euu4HCK9PNb3x79IC52tkTlUhX5OcMYV/90jJjaHgB9JJlBcsz
LCDhtogypx3KHA5hxpSSCvNslFCCpyjV+10u7BUxCyIOqAltSi02F7NqrqEynmVwscuA9BQdSy69
JQIao38K6TeAlvMhdkem7/TZ7ATCIb7MaCHniHAXIgvgx+fddWLsbUqiyzT/poYVWXJdldjqQpZO
aGcx/7E8fZHCI2hMrYn3q5QeQmY/1fhqgkwzAbLUfJgaPzmsFmc0+nMGRYL5fUJfWUbsQkiykxhI
mDTIcv2r9TGjcSkQx9elN+zIGvwp6W8gEBGzGdsu6r5C7xZm/bg28Na/tAQfNbaimhjCHBJO3JMh
Q2XOkixPv4Z+cBB05hwLXfbsNrfPwnSbzC7GQNu/ZDN8Bdac0rc147c0y1i713Mx67B5/5Ib3Iln
nANkowLlYq8XV5/rZtsxiIdhSZcz8YvJ5RaWY4QtAX2igVQxSeVjRRSmrml7UQagxdqs0vZVjLCV
MDOFzlrfLDvgCJdfNur+mp5ywIHWyLu1eLy/Xse8+FpPvsB+fGA/rq/wSNTOJ30Ys1XiAWCCQ8hk
ng0P6/xyPjbA5SkB7qah3Upov/WcX3vzbaF6alNEVRYCzky9G/68GM82kWCCpvcagEkH3hHTMGWV
3UI/NnV2e6bmitR2Q8GTXW1uAsQ2+IFN0sFyhuaH5B9rYqLrJnRoLOWRqt1xEjLpnt08gYcMC2jt
QfHiFcONAbJr3a0pcQF6Qsn7opGJkq8fZSoBok5P9XjAH+QVIpdCDOqpp3PirhJ0HCUJodKV11d3
XSttlhXUyhNrwkn90DIMEXnnWVy4EUOzcmBAzlG/wpFDQIno4gD5ky1LR0YBsdQU1juxDAOzC/pB
cUuLDgMRcsgyyE3U5GYN4r1B1zkujLHTyqsBR8XBlEMb1y9kB3hlrPMHKQ9N1diZCT4FywKcBYnm
Nl2/JFN0cBan5a5FlmxJgEofIaGCCt5AqybJYz7VOfys1kOZlUjNCRyA/gHx9WSBKWgE/WQQLNcr
L2w4KQYzzi3t+DkjaxbKzi6H1rHyFm/zrkfqbmz2gjI/JHh8VBlfmfq8tG+tSJ88fcf9I43lY1fZ
OjvZjOiyaKqudeFGq+wJxW6o0GvQfPYLsk9XzQGDqK7S7jEXk33Odg6Td8NIt5+9BX5vXL92kReI
2yR/OJMMtpPpBQZNPZvYleG4s2xOTulD18tH3Up3419pWszHFt9iNggk443FYpZ9cVYhkXOrtn7G
/EQFFLa1DwxEXuZ6hYUQar/gBDhblGKHlBG3ERKengPlnkTRWWZIbH2PE4/lPko7L21tm3RUVOsW
T6SJxY0joOmpw2wr/YhJlcCCFhICkU02ApdgNRgLDZ7BMnJJCL2n5pcweRY+WN+yvIkMLDTkS8zu
1CevC43ph/xiTvLht/rokTp2jL6TgOsdMAXN+a1sTyolmDFNHnZ1g6Vmxzog3ext7d6wCP8GT8GS
ooKbXiNyQIC9sFv8WTEKmjO/zbXmApiPKBfaBYFb66OFw12q6z8ZWu+wR+/xkhjWUf6dpeLYTai2
C+24fWpLRaVWMGssvVKsgIOBThfOCXDnVk49MWIM0WGeKJ4N/8iYUIktNe8sN52Wb4UYdR+CQNOy
1eYervUuqj5LFhPhOeqt11HUWAf4kXC0CDhWpwJbgo6tYIbdxc6Ab4udSNlnOwtl7Mh+P5LaXV3+
tbJn+ga+QjUQ0ydQrbO7NQq2XMyejPfPTIvDf0YMv6AAZ+JLh8YLm+qWld0tMkmh1VfbVL+mbPDM
fnQxR7I9w781bMqfrTeGexdbx9QIGCQ09siWu+D3APxVqMg1sCJ8Kd5/qYrobw0RvdnJq0DTrH6y
7jYE6ZCco1d9vNcNUoXhH4Iw5BrbvcL+lesXGNdSYKxJ3LrddLZbe7zLoAQ0yd4AZs7T4o1HERre
A6rHracHD4nGQCYPo6/SSDXdl0hRyXirxx1CTwDXHlS4nGA6tbQCYyffNCzPBXIKBJ0y/TJEpx36
75oeVw+I7YlJw8H+AEUhAfHi88xKK5tDXPqwO3KZ94FmYiL6pbUZL+BPcxRGukU1H3WmO3PoxiU7
kvURi8WjypGgG/G9YQrWcwRIvErH/j2LqJmckVV4OKDRC6XDSLRfzdlNJrUHfo78PSqykRO6JloM
EKz8ahLnk5z7d2H+RZIRz6jUO7z26Ognby+SpIFMaxKqYGjVU/jS0wmglqcFh0iTlN+c/w/BabCM
y5qjksFhrDGHH4FDbgyCqOpVLkVcNnQLyKMVAoENOnmF73lE0RtiLw5p3acJtD/QuExAMIK86F0o
iMM0CjRqzKK+0AZXWRdEIdU0rjMdcNfg91nmP5Q086XVOMTVioWqPlgijpFwxuHCDIKNkwxmjR8F
2TUSWl5GO9V4vxTNF8lAwWbI2nyo2PqQWiGhZogwlMd75HUsL5LCV2Cvo/flSQwhx+eL4M3KeJBj
9NL3DJHryIqOrVBT2RYvSxRTfyPvvg6JdM3oXou4gpI93UjmBMHWMfYSU/wuan4IP+PnhODeWB8D
tOiHPjmrWGDrDY9RvhyNDsG8w73IR30crS2eNz7oCNu6QwJENBhNkymrjUZ8YjKiL+NevA0lBvQ+
CiKB6pN8bkCiEaKO0uUQXYjLFHoWqDDtKDmdbIDZZ1BN83Djca8y/mB2W7nmLWvGy19BUYhzdsxZ
xAnVeuoNGgA5GRlre0EikpKUjBpdzMhGFFd/VDbnmvKV4lKWhDOfl+xPSnYSBmjP6DIgVZ+nhNw7
EHVIlfrh0MKipe2s3lKg1GN3UeHaZyXjj9iRJTLTduFTr5gW1SIdpwsam256xZYLcYdWYjAVN+Lv
YfzVzpQL7Dvj15UgEowrS8RLAM0kqCuSr8kQ1f1ctI2Hl2FZWHk2YuJQIDZ0Z4VoCoz0l07Lr6S9
X1HNIw0MUWmUAIsIxUpvWdIdTb6oukbMIDKJN09aPZ/icTOUy8cBzQ8gO1/by6rq5nh0gYn5KqNU
o8Z/5i/swww3pvqe2bmuMQ/ReQlvveKkFLhZ6I4qafDo2QA7V/NvqlCnoIZESiyowk39fyC2rSdX
o1KgAbiZMgHj+pJpBpd6xpjG1Jw50LQ8+i1TBDVkB1dURkn7IgyHpT0RPTbVsRMnb1yeR6XcM23Z
3AJEC6nMmyrFLwsqP7o6KX7LehKgJvmkWJJTIa0RuRIyNUWBBkCdsylazwt4xoF4xYocK40mKfxK
re+MCmmBx+aFcUmG5TM3osvwI0MC7Drr1K2PZAgPfc8sUCW1Bs9IzCBDMcmWs8iZYD7ancaYpzNV
XHPgZEENU6rvQjg9Uk/ThFvD2H5GvTigD51H/t+DP7RgZbQZYB/iiNb985aMf3CQ23H1mids1Gy5
dfYFPCODWrQzqDb302p5pxYcpwX9NC8eacRvg9PeCHLugVVA9b1UjmBcpwpQ7YRI+qtNTiuvmPQJ
74hx5NdJSm56iaQWnWg/3id64krAVUC0wPzZw+6V2fnwcAHlVqAoa7gPGhUKE+ejUr2KS/OoSHxU
/sREZv6MaucOs/Yks2ATcjaaQTbom7WgR4H8nPW63a5YMrkPFdyhlXQkNampV5Y6+PclAdXa9BbG
ey18dKeGiaamghmqnCmOMSBmJBh8wmK+dJSB8/iij5Aos+ym8ojQKkifzLJX+UklZKfK+1h+b1RB
tfYNyzyMK/yTVvUUv4N+u4loW6txKvWrgN03iZS283HmGJAfFpOPgTAF1nNHA4TuTAMwjp0jclpV
LIvH3g25DjuFAwAyaFxsZMXFVbYR16R+pcNoy9qxZfZFGAp1mhPxxzQ41dEF1XCAV3AV1avSAXxi
SMm4yev5IlSdKZCFE4i6F869ysDStfRgs9iIDBro5LL3lW5nKdOTnNMqBbq6rXeoZMCqbrEaWAJl
9HQEEScJDj76xjBy1s9Zh70uUPfeZuF3y0lal4oFCIs7p4/fKl3Z92gXJfMMjF4kjKlIDwKvRazg
n74r+eIyqkNgt7NUy1U4eAkIqpDniZ2bGxnxpyJr79swvPUgeGFTvulonciH1QDMzpKCKJWpqXzU
L0m7sdVyn+CLWtqjYAZQDJt9JMhXe0lRMUfdSVKI4yUrcjeGf7FB0KY/UmbZTMKHuOA/spdEhivP
gSN6HRE6mugrXCRpifli1e1JtlzIKo0CA1D6TknDEdsT39bEPEcTdKdiIFki0frNo6MFcyUq1ADN
FirSP8yOnAqwSD4AJdcbvKkCjFED6/SLlfw2BOp1p3mVL+H0K2yUa9GuFQY0RLrQOabtyCFBJVDN
NNZ8TyVgu/hXNLszl7nRXmvUoqRRQIfAWDAevZDOL0P1E7nAHpxIUDhfkdt2Ad8jSHQWzrTGExdB
RL8UkZIFCVcPseTHrhp/UdyFtN7edMtISFK+VOS+K3Jf7AO3/zTmtREpuCTUUeDUMxDD2lshHFsl
nHFwJCti/qVisATTDCBeEBJUPspBrZDTIyanoepOfTafOMfXRHTyv7olokTL9m2LzqdJguHEQ0sO
ilYsVBux91+OxdgYorU8hp8rGVU9AXHjCd9c/Mf2yW06C7UatD9pb/gZOOnaKhhCsLZB3YNBC49F
XdPS9QysX6K4hFxlv8lUHsQdTLozD3bectWQiWCB++qidcfXu2PEu08ztkdOnONEoMEQFJT/KwG7
TH11nbFIqAUh/f96UKziIKsS45fCS4A8Nyhnle5ziaN9T1k6zIZrtTZgib45m8yuJvyoJYCLVVu2
JttVf+XfWmVB7xQk0hDodW6NCnNzea5pKHI7wYRdooNOnf8W0WCZujSmD50UZTp+9/it6LffB2jB
AB9D/Uix8XylM8Tc+ljWOuXopTegXBFSEqOew0y7Oj3Blr22KSUdQcFRg4avh8pIDJiZuEUd6CEc
6YrY+Sn35p94byXRtW3bq1rAHgqRv9XjRefFF4NUpMghSXJEcEmR4/SlTm4iV6c+ncw5Jgxrumgb
fIRuVbkialVvUWnd8Yo+ymqT8xrEK6ucQ20Wnbv1y2zwDsDDMT0BBLHOP9LPFc9FBTouP3LSEgz0
f4iVdcNO8ViZSouRftVyFsaLRko1toripAX7ZaCYOyqMmCVXKZiDMezqfbMqji8iJ1G7K8feyeOg
AxQ8znCJ7uN0s37a56z3rrWnab+JBayRjFofS2nZss9Wqf5qnAATsliSc2KKbqvy5gKlPinDQ8KW
iWjRWqNKm93eWHeqqj3aKXlp+/i1ihwmep5uaYzWLW/Vt78KEKIbQDM6JCM+wwxRNkHy60edDoGP
PhwJlBofGE96ja55Ynohi8HNVUckMGsiTA3ZnwJ17N+EXawMWmFPv4CXGj1nS5khI+6AsjIM37H8
ZrUEYSa2/jXoOcPObS2Ng/0ZYurCrInVgAZkoe4UmJnJroVWpePgkvHgzNkVFeta33OEMaP+g+nR
r4v2uFXc+EcbgiPmkbAapSLSS6XtYptTIaXPS1IcfWiX+ti/LvILzhhZekl9DcXZuNoyqvV+uWTL
btaa+0bhKSH9lIRkxvNTWm8hiIrfAlE6eRPdkmJhXCkVO1K+9MQnqYAhiRcyI5ByR/+ak/mg0FYj
F63N2JeYDDKF90eFuCe8agVrDCSTuxaxUoscL+SDWxXDA9x6KDDSh5imTXNEEMEQyBnjR2QBjuSV
i9hXQHBSAXIbhxVcfPxQMsriGO9FAzqy6q6qLl0/pF9+TnY4doiMUTyWv2ZxEzll+nrmQGDqMAPj
BEczmEGNWnEx1kuJEFAmcEP1puOiYuK4R+14gjfgQJLjgOadiIZz8t1S91TyUSry4xlcszNAniwl
k4FTsOZ7Q2e6LbsT+J/BculABcQiY3PiY1W51qk9dK7k4sToWaAVLwhJVGLRHSne8g8BGX9IE4+5
bt831p6HoUd62LMV2MadGFLH8iEL61O/MwJO1ikw78zuSZ4OvU7+jPr1jDsvBpmcpM9aNR9ytTz0
f64uv/BZKdmXKH9i38w38rys7aHCa1SwVy1C1WQX/1ZCFYhjNPUFuYVTyfFZwsMK34k8c0YQk8Gs
CjDTyDco/UZvKf/7/092SESfFrCkOuuIRFXQMZWM+Z652cvZ6KcXQ36rW0oaGiCgQ1MSvWq/Sn+U
lS2nOD2SUW+0uxbs4sKegVF4URJqSi2aoEhoyuNCnZqqwD4mf7b+CjQ3dXcd0JGMcMRawTMG9GDY
71hjk0opbr6ej6z5KbjwSkTk+GKZTUpPqT9rpuFjgz4NBB0BTShEEjE97BNKdUeL6y4hfMzFbq3i
EmpY2yHh8AYr/clgxj9/yBCzwNc4pTUQKqQFUZOfxYUWNXpVs+hVIqBUIxerkUC/L09DATTGrp+X
LMIev4wOf85Kj6A3sv03Efuyd/hTl3DGE5RkUNHoZATDIoFmW3Odp0hiechXTxw3oaqZXp3yrg0E
JMBs20j2Y8XuEF5JI0TdhQZzkxCzqitvS9Kja4aTWV7zGig/VSEW39a8VsthskZOqVOt4rItvBaA
Vs2UoMK6WoTifjmm2FpVmRwQFIF83Zwz0YiitNuZCIOB7sLgQ2pd4rat7E5iufWMQ8Nf2X5hs+So
En+y5XdgDvenTm/wftv1I1nxnkJOneG0/qIOQsdERt21HbVH/mqs2lmyhvOaYomnCkZPUkokxTGP
53OcCUATWl7gCOsk8mGcDSQ2oInplPq+GMM1+tGU2yC1jtwNe3I1mQRYys2kqIpSXigqqhgEFKU/
Q1M85AnjTgSuiKgwPqojA1lcFu1ezDh65T/L9jBDLTpEmRNPu1VVnDwj8oA13jneiXLmgn2xyzW7
zBNU1x0aqlwS90l4BygtO+Rw8izduin2G4Twsgkx6nfmMEpE47qSOlcy6hYhxly6CRrqm7xc6P18
Pcxt7P53tkKhWCL28jVelorDUGIT363k1Zfai9AF7xUWMtxhkekv5uvEciJkBao/o5fMZEWXQtao
Ftv8/wn6lihvei0/cyapLduthJm7ILyUS+VFAH6b2O0k5RSLB1SWFmaDfPLS7148j4yzF4MLzsFW
bOfT6yDDHdFYqjIlVN6Y0uvYi1ENTieBWSqKaNLbBN6JXNf2Kgy6REjQWf/JuGfz6F2o3yhBT1Xs
GpSZ6LVPnAp7rf4DthkRL7I0YzlJcMvBoJ6KNDwCzDdO6aSQBWfsGtVRsHoKLR8VettmuErTtxUr
b1pvvFbTBFCzOHU+EUu2HLv9ABI7Gx7Ny0wGbTGALp3il5Z5BlmF7tStPthkVvqjL64ony8hVduE
kZkryhZFBLwfU8Nj6GstGXywGhbSBPltnA5kyTQrx8n0Jvkf+YRMqL1+cje1rXXlk+W4a92V+HfN
Ccc2UOqQKwVhgsPL/pSAMbRveLXqxhF7cmhR5MpHorDtRP1bCruo82EUA3FV0NRmLxvAtdXAGdgT
JVbRIvCkN2g1X/s3qiS08YuEeydh2RXPGmuZRXxjhyOa4yvg09d+dZR/PajoFB4U9CtRbc6AKoMp
wmxHjJ9+NTD9mVs2nas+CVtZU/IvytuIRD4mvQVLGppuAwOjApwvhxOxIhvhyCITpQTEh6+VEZSc
UV5SJg8gnTRkhv/ewVWlMzrvPtmBw6iI1zxhzA9E6VkX5bE+6NOHie1F1l9FwlvlqbnUNU4C3JSZ
vNehViriJ8K0BLdg53YAhN6ViqDhK5gzalE69exJrtTyGYFsgckoavEePixf+F78A55hN9OLidZj
sB4atTV9zHSStfZYc4I2EaYBpFArzkRAAUSdfeg0ZwvSsTB2Js4KKd8PPZNZ8RhLJAShyU6UdV8i
Skoz1p3YitMgQqFDr1GRUzOxcFWRxEvY52NAHDre+WbgUIK/FAHxoYFov7sIe1Z1YmZGp0Fxf9tW
YRGjwRmNhrZ2fo1mhksNGkZOV0yrqmrV0WKKQUeZDqEdC6yi+TQbMhcjJm4eliyjNtmjA+5WaeKw
k5kQVUWPh30/U7nVxd8Qi2XVkSHOpT6kHvJTDyCUYnTOIP9NrWeMvAQNdcwdPVorIKZdMQiuXOrv
CvlC27g62kn6hxKDk27N89jl3C3MjVKyAtjZdKJGuL0W5IUYmOkYVEqMaudS63xG605RKtb1E1SF
zgeQLtCEVoCD2c1yOpNFFJmWa26GQQYi/Zwf1BZCZTyQE8ipnxVY1oCTUawv3a5h9z6G4PyA7Yxs
vbSoRsCIbcMe2a9FGvHD3D4KZ1rBNLWrWSuxpRQyCB4D5nfF2aaOp3rZdmbVIUMgr3Q39g9IYZ+z
wgmhrDcNrb9ayUHPuUMB1EdHwmtvhtQ/FBxSs/QJzAMc8J9+WQ4VreZI4sICrq02z4X+awoYfmbm
j+iRlRpxC249ZS2CWSyCSoqDKjFO5oKArfRExFeqoRwN8UsY0mCAmmY0Z2Z0QUYiBZ4wY9NOmW6E
InuSYygG6FwThJqoSqTfFLenaULNkUPYpMgR+p//lkxf48lcLD9/JvHyP5rOazluLVu2P0REwJvX
KpgCCuXIopFeEBLVhPceX38HdtwTHeyHvaNbVJmFuXJmjjyRqaAy20/azaU9YACzFm8FlSJYxtJA
l0S+fjTbyX7Lzo6ajBlbqUF9s4jUutSmMyNvCFRPjXgRR/lzY+2GpwrI/o+V6kdo0Sju7DJGko6T
XkA5Xw5QdRw94/ON/IL4I3VniTfZ+G8io9Vk3zCE32OcBMpwinXKd9iym/pjF3WlJcGpejJFormU
DyIhSfJ1KV5JSoxsK/5G2XaqDelU0aGSTShTFbPCeY/H27t6mSEwDZPo5cnudqbhjWqnQXJjcijK
1nimiVn1Uptv9Py6hLYVlLySQyr/K7GfT1HclqSna50/1dcqDQs02XkUtbI1WezDQOCLtoIvpVRM
nimyMd+qkBO7TJxmLZ5Tc1/64pJEySWZOeQrMRw2Z7Zw6tvcS+2iH59DbR3bqSS73R4Eungt3twZ
tsXKZ8OvOR9eqqlP4iiqLJ8Lpqt7jfVulGG3UUbMvxXmPNUynflwrkyPTZuI6pqm3zgVmWLhpMEb
yLksUmbeTmQzkA4xiqBKAiu9CQpRC5pOChWf603LJZIpDs/JGMYm01crutFWu4MWqL0Ksbb3KYQm
ZC357fc0K/4kCecN9+UwbocIeViLDv2vVABsDlZrJgpT4CKjcuGLhFXTs2Kl2QtrjJTRWQU9SEcm
POSTdcOB0hfGe3pN1fUp710e79JX3PRnujc08GY5/W4d744BOyUGkjWZAlAijMeGzZV0VdanWSpP
cVHfUp5k8xOtNiXP1SthzEq+r/OP7QtdE1KK4aWqwBGSnrLn2A2/lrj8JbC/Bv3f+xJJPzVSvN+Y
t54yj9qT+iNk84f+09Muk2BGAHky6GA4obVZ8JeYT6dzBjV9g7zdVAR9+/wsucn23xU/fx2xDa/B
iCKwlINXBNxB42PpHrMN8fxgLvqBFTcRX8kniHgj3+GpW3oAyvCAIC5X8l2o50faBkgBHqGCpGOj
C1miwbTeFFfxBBopbf3iETd5mOZS2F3Eg5XrNu26Mc87RRWhsFHpwypOPBe/8x4rurReGi/Dy4KT
V9EuSkNQORUu8S2+RfjJLTgMUxpB4npnGOcBSIJOc7GIa7hTVkbOYfUVsNRAo4zc3gBgTogNJT4l
Bv0ToWjPLIESHNN6drSxdTRCCU1kZzwloRu35d5cxi4Hu/LCZCHzwcS3FE8oLhsEJPa/GzlMAj/W
4KrYb2V5scXdhjjWbWLmWcCyUBO5qL/PHZ+NFADsCmQFB6IkvS/RsYOPpN7x3821axDkXMBK0YJ6
HwAJzzRHQDJNNTe3cMxqx0RyLKgkMCdo5gmq06K3HsEsFoEwIPk1SvwNreItmFXxaBH2cvqodnSH
6oKM6oeD9G8kX6zoNBGRiFVcUHrDv0SCSsbL0g4Y2ygCUSDE4lmfxeYCI9yR2vesmoKCxVGm3w2D
RanyR8buyHMVWXSdJX9U2KQtYafL9gv3YnmJjC4LKLTL0SkzdEqv+Ewlt+jpbjpNVCBkJKIP2nWV
jXs5FLc47y7RqAdcVT69lDPLS0isi9HIziT2SKgRA1uYeawA1uR0sazhYUiWZ7KKgsRuonrnijci
JnEEUMIk0wqHoRenKy5Kg81hfdRH+lP1+rUmQaECDmjaW/+jzPpbnynPsmUIfyTP+iMlHci10jUf
m0hIumX2L+8EGioyfICrTLJ8AKzoI/JGwgqJIp6qaDlx4TOM6n3IhmeEwJ+SLNAy8/HPdAxYJKZj
XqVk8Xs83sMqnhZeEyts4h/CEsfKq3uAqy1f8ANm16p9L8vknavkS9LLuVgs8earKehuNlAVcwGU
OkuxLYUCsGn8BlrtMJPlKwMgXpImLrAaBxqLsS4sEiyT5g6PNM76ONl1pjvQAlymo5c16xN9aErL
N1K6q7SBch3B+9+QUGoCvDN7zJR5s2YzjCGc56CUP+mW8+jZOa73xMx8Jud8lxQuMukrEWroSty7
s95TihmKpxpIADoV1PYazNtgmQ4pzo6DrOYgEznITORCtgl8tmQR1F2rYvpKznnXYiZxYsnJon+l
QmUe3BWTGE42U5YAeMWsfBrBLs6KEiSnCQEarC1fL5WiiIquippP3bZl6/YM0p6+PhEzu+TRUdgo
WAPUzmfH0M+wR+og+xwYp/uMp/xCyTGWQzjt25VX2Bv4RBkQWGya9QjRn0ZADziZdE7o8sD1NWzW
hFlsc0UFdSuJDsvwXpzZcYuE5YDw2ft7VJWdPQS7zZd1oMNyuDwRXgQLgdkCyhdcOYc/xExgG/HY
o8CpP0aw0WIAfVDcZVLrVn8eQcbMIFrjlmkXfZVKwqr013vB4ofFy0okwOhGakNucWGFURKK7F2M
o/hLx6GhXbfsQUQS3h9EdU/DTsjZgbWfViKmRAYvCv4K5uGjfs+y9KkrB8SERNfu5YJuwb2seZUq
IvAkKdLqrxHxsEA9jY45cVK9QGKg42QxPYkqsYIf+rNz3q4EbDo+CQk34kqGKUVEpll5vOmC5kfr
6szZh54trMtqfwQKtmq04JAhIMxJcx3SJ8/aj1pGGEQu1EcAkdgTFggglsLNB8ykxM3N2Tr8tgHt
ER4dzko1gs3GFj2dqWk9JJgk5f39Tig5D03KrPXZYrioCVSkYYulh1RohA2NzyEpCSeZipC9YYP+
TusRw95i/aPvF83FVtKPVhNDwyT7o3AtxcNNJghMIrjHYCZyyvcrti3kzJQ7TjTh5VC1QCxVf6dl
qLS+M0gAolI56i3zY9xokY4sV6KrMtoAAcvOmA9OirenMzQ+gynaCCSfMP2b4oXB5WsmzwK4KoGR
HBrX7DSQGnM6SeejzIhNUa6d0TxrhA2vxzbTJ6U5rAd40jvp8r0xM1VYCDcIdlPFPY/fHXJQigjH
hg2zj2Lr6lnHM1DC88BTtyuMXBk77irwiMARJ23HiV5e4Npq8Q0fQAYpnzP0o9BeI5pIt5ktQTx6
JB706bf+3g8/tdWemoEynpRSz/G59b/iSnFWpvcCY1DG1q78yfH3bbsFvojPDVWdIi4fNmFg1kO+
8OcJ6RPTjtBiconh93X6lYqomatzxtZef2VLKZmCLTwFFYQyH+3I+KVYUIOeCAdBnrgKO1r12kuS
M6S9k/LNKbkjLxizRyiLc53aMoBmoETQOhIiQbi0DKzhNRUDId5kq3PMKQEo2N6KEE+7q6zXqaEN
xR0qE1JWHfIVkrE1STj1ECnZdeB1tESZil5cfZtO0ZN8UL3hOyHrbzMOO7Ci7do4LcdPWAprwaBh
nhRPje3+C0ACogSpaHL7GJIE3mOacwYy9qma+2rsxI1IiVQZRm+z/AEYQp6SUArITazVgspM5Bg9
fN/lI0/em/KwAsgp09AkX1yDqeTSPy44ZEYUSelUtngbV/pD+eR2UBYvVkHdt/HQcHFIDxpKBsin
jAR71SuLBYKii47ecx72RQJ3hkFCXYsQyRpGIcLmNP/+rvCzbfxGs72xx8QhxO0cigvP33RyZAPN
CgxXQqWqwkELo4KZJIyqjD/a2TP03cwZtKvKbDjxDKushUh5BkPHTAmmn5UK/plvuY08sFjxJZpB
vHry6NNZq0CK7GWSxXYt7ELCRmsdK+YexEy5g6yRfwHal+BRhEYJZ6yVi2siHWzaYVB84woeO4/3
lBUzEqzEcvPQNryRGxdItYGyJuFPJkIMpnqVd5vPzsIxI3RgoSAnrStJ4yHMI74fIqUSf16yesvN
VZNI1bKqF+Gk2TqVrWX9rtdI7nxZDJp56gdmnf/BsPSjJFCt1JeMyZcRSEq6HLsHCdC5Te+9ud5E
jixU4k6mMgXvXjP9t78fkSHStHMyvOZSpB+Njm0catjY3F76tFKzdKwMP+HCrW3SRTL4O54BETDw
CbUBNNdyZYgv4LyN2RnQwhS5dyUUqkucyScT8w93lLESL7GYclsGMafgbGepviy2VkUuJViuafQU
04DyHm1QKUXM/aLlWoQ8JODBPOHkXZHcJ7oaQAKCN/7XQGt+GQj7KrmCCWuubIphXMulaoHyvkbD
GjZQ0qvikjys+fpBGuOCVaUA2qGLv8pDC+tzvid9a+9o1+hC2ADKQw/gb9xHbwAfjafpBNJvMcy2
vXPi1Ex01wrvikidrby4ycrcc6pwALc2nzRQIesRD3EpuBPZ9dzvFt1nXUDNwV8TRoi6UKrIymls
13DfjwO0WLaD4WGINpIj4ikKMggeh4PWFwDJNHxgs9x+UUtBS5JNRlPjOioyiZpjf+oIrFo5u572
c1Y10heHNZGPdABe45n8JnYrtJzZ66PeoxpYzaXXTPutYMFnDXKvDScy6vAOfJeuP2yXOhXEu3K2
XQ/DxikifqCVHZSQxoSUtddMg56SVvYEaXjjGdTw8s4y6f4tWFo8Cdxt7Fosj9rpb2+xhXLwQDRO
r422WW+20uvPVJ3f2DYWtCtbuBUpnbDBHP5VGWwjjomJAjmmEPYpZ/Wq3BMPqYsY5Z4bHTA2Arra
n6RMFh0P05aZwqByrGOSh5lBhBAyQM8CjN5aPzG9+COa0nOi6edlveIOyRav51gZ32pMTnVmueqA
acAQPYOveLrVp4kWn9Z69PtR0p97Bplrem8y7S7zdBGCWBEDIWqCwsLO7ER4WZyXWFTStij44Cnj
5gmyejWAVORw3FkdP6Ku89OJ+EYT9CRdC7Y5+Qi9FIhm6wxYhtjpObJWnwVgMkX4ke/IHDKe9a1a
hUDgRxv3MuYwoyCk5Bb9khjiJnSmovsibz7g3tCK9R2UAl6ZY6Q+pS1jEw4kesqFbM8IEWMDOCRJ
3rLaEdOjdG1kgD5r725AFeYWcs/qqcl7V/6rMpM/VKShDn8g9XWmykJLbb3suw3E+FMZc3+96Jix
lSo0K4isXX01sLji3KvexOwfXNRIvtItm63Wuc7tTiAUpMJRvFbVId87Slf9mi/6NU7/rVtgjKPX
0E+lnSFPzaXdHslqOXS5YXNuwrQn+U25qJA/tYrgwHk7TzN4Q8pJ8HEgYSZ9cuvjW//a5p/DnsKp
XYYyFl0piprM8COwh2MPtGwkc55Jeh0AO4LMQgFpiIBivo3iAtX+avXQq2nAAog3wjgEA6McFKyc
3fDcNv1ZrPpzhb5a8ibiVCUtblc9HWVGkDUKkRDdRpsim3YYpwhLf+P2JTmyJX3dxviVcR8Hlkgi
dgW4c0hjjJFqx+X83I3iEV+O0fMCzUYgrzOIXmcQ82shZu+pGN0Ap6sr9pYyP3SvVVecYumzG1DH
NIvagdk11MJbdZB1SctmwJun0XvplLGKlHgDdmi6m3IzxJozyK3Z01/zGhjOtpE+YVL+zgGCVBsV
Y+96EX/JaBvcyJeclk4Qjz385I1lUjxcxgqvtVdJf1bB564EvcVAs3ynQQ6lDxqYwDOOuoIeo9Zu
hXqXBPEN7dq4shxMuFMKlHI6Kl6Ipulh/jpVlgat2gfLhmaeJueYrcwXafZGdr6q/ovowHGNJPyW
SajRSqkJIzX0gHl/JwZdQFKoM6SKjW2N6OIElk36cnPOa6F4V4XxIwKpUFTbdQBCKw+4EObA1Pmo
CT9EB5xkJskH3BnAvUFIRK0+TImcVKYH+Mch7YDvU96HOrZfsrxZ9XGl4FdR5bPG5exsZE9qseaD
jqNYQmip1JvZded+NAKPni3hf8wquda/rtb0KCrfSpar9sptK1/wFv9u0V0F/THQGJS/rup2jycn
P66/mnMz6rfU81IehItJLI2tWjLgmpbQS0Zs/0r1YWnVu9y+Kal1kX4Vc3FrS+NStbjpk86R1Pxc
nuXrEJ0w9arVgoeV1Fke+Zd9XbZf8gwu9TqwlNbyZR0GyAEf2KAfX9JBbIcqzVNSJplD8hJqanEa
YsOb6EIT7hkL8CRrjymnrRBHVLLGBBEOeEK2PDwM2HAbnH84eYNm7HEQKncmp3IyzgId3elRp2Xz
eDBQAQ/FeeRZogtOseWBD+A/wvNSX8bCOunEDvdUSNeW1CJOXgqoL8FDwcOElySyBhaCh3GMnAnB
KUdwUllOrx5uDGrk2dRjSf41HsEc2AaPpSWKnEV5zZfqpBV4WAdqela3ZrCEnj3nb2swfWVqHi7g
tuL1Ov6sgbwBRqO3MKeeuWLDEQnzm1hLb/NJIIx3jiuexcJyim/JQ5aOSTBTejOtQR3LXt30wD5q
W6n0sF3/aRiHsezbljnhc7O5jONwq1Spi9c0Diq6aCqRBooV6tZgeeNQeiBIzdUB6Esvci9Bf+ex
VDqVrcoMOnVyAf2aE7XSNuwvtEvtDXQamZIlxJ8ETDBlZs0pmi4v+JobHd0dQoVMXfcys3QB40D1
pHVNurec2WCSSS45ORP8cDNiHBokVSqtP3veNH3T5vks1eiwedh1u8EzI1felbtZOxqxdmrGBHxN
SH16KI3UWxsGWq8VHrS/FYE4xQSyr10hmQUpag0KKoJNiwFx30ORI+EAVLkQ5DIFWHlxn/X4sccG
YrB3+nS5EOS6lCpRVCODlbl6XRxfi5FaDp56rG9I9cvz09L1N1XVX1uREpScvmgEoAEy03CScrQP
SM9mhx+jgKeFXgKsrwOFV0bNebQgN5jNeUiLsyTTz3XpRfam7b0R1RvDi6J86uPiaBA4KrIh+AYO
68Cn4RMr1q2b42tDmeFBX2gaWe0NxXRCXYrGoDAgV46PEhNtfy9n5RL39JvCyT5RXMDOfYakxZiR
eyrbU6Ea3IqtqwaZvzOJrSIVKRvMhsaecCeJDx0/GSBX1ihKXASdgDkCZPj/H893F0dsulYfMS/x
K8rafVSF6/nRxIrHYY+kP9vDUcHSUInLMc7wHhER38uF9eXNiNntJeIbYDD2BPXo1cPsX7FaqdwX
2es27zrrb5n1d89Tos/fRat6NnP1JpnF66DVngC1PmF1NLDzJZW7insDyr635+OaH/VvQRe5lrCd
GTZfIL7Y/THnGao5LLIi9Sv116xxR07n01YXJ4VH1dTCmj13r2IykCwCxbcAe+SxFESqAT0od2hw
RJBiDijdBh4aa6dxloCB4HrE3yuT+VUo9zO50haYKGC7VeSVyYZEyUc/p5+aoXxm3J1fdDVXk3gT
0z3GJNXTE13tjaBWQylHykPrGPeiu7HLU6rCxWxNmouLZYtPKsfOWqF/aoljHaqlPCUVCxpsHTnC
XoSpwoCfvTS7lec6muzRuJ/KAIJ9Mt9lj8JMkQugWqB4p0yRT+SCj5mEXaMhjUhtK+X2VBXRVCpZ
QBkVDCKLHHuxfGz73d/W4aqcvf1htje39r8I/4EaOY3mDRP0FLwgzwq9VVkxfbeQtQEs1M9WS96m
VH+YZndnu7V0ZxbkTErXdKfIUPwodbpb7Rk5bF5WF6ia5pvPoaCSM5Vsgs+xq6NvsUNX/w1jzCQl
sQOIvYYnig6nixsSwjaOOghZb/eKOZF8Y89Fh3swD22LtPuIXdswMCjeBfTxBk5fQ1ZmkhTODrRT
sTkt8d8NaIfQT8dUkiDppKf4vFEaobpVP7kjH4Y+gVbB2LL709gg0ZdlYnieHdFwZ9EE0RxW5JFq
nKR90H1ru8ObhUrzRQHfclsfpShfICffvqL3ksKG+KPkrmhgV1qP5kXqIRTdv3BXYtSLAAyP8MCG
SEDXf49+S+glIzzjcA3an+XLmD8F+l7FjhovBxjGSutM7y2771w5xgqzH8RCFeVDR0zonTVQKGEo
dRI15U9hWsE8UW3XnR8txhyRbLm9Ldzo6v5kIi7uMlkWUbmzgxs0G/AD8gRd2xe+EcDMxAcwcnQG
kWYKiSDqRlVzXN/VAQgoiXaGM7f/yahBsLoZaFx/7f7k1Dxl7Qa3jkG1S4NmLg5TstjJCVtTRIB0
vIUU80VvGU+EGAtNued4+z1uWuNC0b+qsT1JxXDKrr8GefUKU/ESQC0LP3v+19jtM3QwJauOzVrx
wGavCRg3HUKkUoaieH1po23mNWrxApRcKJ31Z6Vci8PSU/hZ5cHjSOCWwwtKbrUh+0A21Z0/TABT
MHqY//9UwFsaGFMajCmBtmxJoId8ODYSG5a36TIx9okCK4sz3HyK17EFVMUZmNEZh/d5KoTz+lcB
HM6jvQFWWauvU+nRTSLDQ2Higwgdneb7/23S1l7jvEZ74dM68AWOAAk0jHEv67xQIZ+QWcmgOa4i
bSeKetSST+y29su0WnJpqdyn8dDcap0bl0WvB7hwmJw7pa+CPsFplDA9Uio1gvzlDj0YP38xYFj5
f395E75Wuod2v3gTk20Jcm6WirtiXFo/irvFGveDNbjfHprnomZXmUunMQZmNIeElc7Tk2oCjx52
oFy1+7ezaBajDLJJUhLCtDULxYnbuPI9ltpD+qKlxjQJmSpEeQpkeu1jdBZSf+C8FW7z/EeqjYdE
qw12KKH+hSXmVpTH/7xd79iXp4wuhYkAOmltiAW7QE9ZQjo88qsS5WFL/ZaB+UAPxv0f7yKGHceL
nc1gmsisx+1Nk1UbRKhYXDsRmKeJG1QxAwpanFFl199q0AVZoUXEwgAPp2LAMpqdbeLJHLZ6kCUA
N1gN4BrHTicD0+ywjtZbe0nM+pK8clJeSyaGHqiOUtBEXlMsPEAO5UVY0xLXH1n8Gf2cZobjQhSC
+5NXDbpnQPSRZNyyM/44cWXliTuq/oWjbFykz1x/NePs0WnNZ6SIH0vlpHAYi409TdwGL/JChxe8
MsHPa+YLv+Czu48mZvvRbBrYXtm3DvEri/ocIk1Kp2in5nBCc7RhifAJeukHVhJmQJw5zIoQ8h9K
0IZNKT2w7TBttpeXKTPqtJUgo5hwJVJz8bOnRXKGPdlPjtw6oOEq6LZRNYStxvFYIOUdo0EBuFce
qYp71MwtmU+0NPjKEhjVFUZCIATptZvGK+Cky/4/xx4fot7rj8XNcUXDgLlQWSZDnBcYHAEKcDhY
GgFoH6ws/j8PfoRTCuy0F77IC1kRWmBTDmt8kMKItYyTEkDcj87fyYQrW4/Wo26kR3av8IYp7UVg
kShn2Y0OktNgfs8p7PEhDQCf2HEO7X0NAeQox5ykStNsvoJMawaI3eeL/ti+hLel6t5zaWaEGg7a
91fBXQeAT0nnCjfGPANCWpNnYZrE0nAUNJxj31ksvq5787OJyeeGWWTIxFfzwXq6JmtlQA18rGC1
vdEhf3lrm+KOHT3mBIswdEWQOVdIwhlO7j/lnxiUzFf0aKzp4yt7om2BjZG8km7Gdhve41d0l3gL
KkCqC63y7tibgVL/KpPm0STZg/vj3aqmO1uKVTWh45e3Ke2ukz+1zUkbCFSwWisXHHRQ9ibjp0p2
Gwp2ozc1P/UfcjfQmlKHFGU4uSniNDDO63ZcnZHh6LjKoCxYDuav/OsvAXPJ/ibiAEUep4GTgBl1
CCQZkuy9we2v8Xed0ElQobbWr5bBN/gZ1sFfEqf9SMFbhDnRzpUfxXqPFsicnOCUqbIzTbxoR1gJ
mqu4Ed8mwScTekWqOuo/E5dI5N7tM0rpkqS063gZJhPFUjul2sqhiHEEBhrAwfWtkQHI822r1tdY
IwWjZiQKzkv4W1d+7bz+fCY5SJH3WsL7jzyrEJnv3dZYfOvWhPPWfBaN/ln/EfrsyQvOUxtB0UJF
GiHd2F8oIBN/6Sdhso9WreyIVrAJ+JjAjx7AQv4qntBOZNJ0Bf3dcfFn79KbrPVC7fuUoxBCEcaa
guIg/c9ITFBwaiiV0wUGD4XxQNTT9KbE6Q4VF1QqCpLtBtOnEz/HvylmRYWFcXaRiQFpiRGSbZTL
sLkSMRsy8NolWKyNDQXLfan1F/L/DWCj8uSsXxr9Eq5MXoppCMg5zkB+cxrGug/2cbkI1GQ7Ou1g
0rZL7v2VEf0qwiTdsRA413EiYAz/yDm2J/Gd61x81/L9O30YBOEs9Np5LyTCDXrMjDgAaqTjIGZX
Ech8E60MZ8sHENpQr8CQR61vfdCH7XdB+S3GLI66+tJzNwM+vsgFQVcwNnjf4hWSF2JqY4qnWTdO
fZP7MNSxMZoEl+IqYbjXFd4gscfrlPMBeUj/y1gCUMe3qKVD5YSArhuJdkWtBjkJqusH4s41Jgcr
puBtEU/W0cRqkrgJpejNWaAPRihMh4qv61IFLVUI6XHA9UdUoazOm2fV09lUx3Bvepcen9vesXqs
IqdnkwBTboIe3DTfltKE67e6471ZVkGQSX3rgpXkrGRZKFwqw7zPGuJ+z46vhjDMwZdozWuPDbG9
wHrkeptdas0Me78omquk6JeG1qIeloRsdOHoB2s6Y3k/6dSHVjodVQy9ltm5CfWhSr85AndwxHXK
iW+xlXFvXcLtgm5WsesQJrdFGsBW4WntdpBKmIc0CsYK/R1M1QjXOQ0yUbCUTEM6APhkPa8n2ooi
wFj++ilqpC7aA/QCqqG+czsuSaJjkyl009bQ0dF0GDawjQ9WcU2P3yWrLxgJEAackt401RYNkczD
Fm47QLozbp8yJxb/P7s9F3kMRe/VGP83AyRsPvPNOCdNds6Jmg9i46u2GSKzUYggTg/5lyAUlwVK
mDaHIvswJS/cDvdih0YNkENb+qDEmUvSnQ27ywt7HgmPFBibtYH+SNURNBHgLTwZTjZYNtSaSTms
Mfr6wLogu90XpwCsA41nzNQHEgnkI5MFooE7YvQSXBKLAouQTesOJqOGxIYIJKIbed/WSqNAS17k
Bvg2F8/3TwnqSD62/oSsxKi/LyP/s+0T6WWv+DMFnayHhBrkerwue/gjGL9SP4k6VouDwJoZ6PgL
V51B1GPV8ifttypsft7hMz3TXFDZ5DXkXynVohFWnBGaj3GCLX36bs4az2MR5a1GUdqolEVMo74n
2iGMobdWjFCSfNl6Hh0w3dMS5gHHsCXyFKTsspbprIG+QGlktspOCtoyCqZF8PvDFrI6hHRIVLJS
YCmYt+I4WMtpTDvMDpMdSe86Xp1KWLydYTmxp6EGCPi2rT3xRhDi1kX282yLGlYpKV/toIZ1S+hG
lf2OX3ZSS3d8WxCNkTCavxGl2lKqwKfJPAmqUoTC/5IqkQaxXDB8PbuypEJKXP7ROVPCcZ3x3PGP
tB3flETuCMo1TrBtFL071QTEXpMJMQVn53xc5O2JZ+htt2ZRnyerGv61z7Ve8YIPgahei0R1Z7K9
A2HaCS5IRlIgPjw7jD8kTJ8px532Kbfx10Ebp2d8eJ1J1ZQXaSSmp9rLhrnByL0K8o5mNF5l4ubg
TQRdMQG/I4VSWCQcZZmdC6W3deeNCE6GaBsp6jT28Kk+4v9qyG2kMAJbp/LLP9CYgoJWvkHkgQK4
gF8lBlINuEIk/LphZhyN+WKawitP3EXLPhVZ+pDH4sO4S5mnw8bV2Z+ehFV5S124VpQ+W3S0ifLm
sdQUsM0a+VU1o1v0V2/KRyVgQpFehwuVEnihmhUKCoJUnnnK1vKqH4BIMFrSGD3d4sw8vkRr0s+m
1ms+YRkKZkSals5rWx1+E/9oRsjwD/knb5t71H3Xhvm5Tx5AUAmCDN+SIHi9thxii7nlWsi00Ah4
HqLDy6gPPXVyosmIQY2GwGeiPFisgQiYtj0+cj4/CxHhIaRqNF/u0VDc15gvYpTfxmW+ztJ2ackA
Wzrr6eSwCMqZyP38NQPwrKzLz/jZrObNihdMvOAWIcWju5+53Q+FRxDPQ8L6H3xWGv7OSwV/5/3f
CB1BgbdRtc0tYzXCr7TyL2hHIu0uFLj/KKeIUpaf/UXY+Z5g68wYtxzB37pxO3oljKbdPReGmj/M
t89FUzyIDB6tBXvKyEBpg/w9M8QX9bLkQ0uX7zzmroxvjuFPX5N7fBJZlHEW2eyP/sSlclkd4ZAM
/bP4hwf/FifqlZY/v2IVOAGAg+cF179Q2nO7/dZbjQLSiYE2exDP1cQP82f8I0cri5j1WMYgwNr4
kW3SK4pijqHH6Slkb7glvgEE03GGtxsOJCdjchoFt9Mpr+IqN9uVSa5SrJxKV668U9cNfmzZuBKA
K6FOT7C6Np6L0ANDpgmtoTKEcEMh+NaD2tF//HdHorMk0alvxPCGr5cEQGOjlRGFzISlog9yNU5B
QkyY/Zom5DcxAUOp0zSlG95LtIFKKCKERG3jjsHUsXjl0PkNySnzj+EuFk3PyW6KusdtDhqSCsRW
P9J8x360UQYuscqAJbU5mC11nx4BPm4lm6KTSbslvQ6I87dqWUfIWke9c/DHvIxGJVKoJWMcoxUZ
SczI87c49xSluehgZLaSp6S7gh9vY56gSK206pIKKdfztgAglD/YKXgQNya5pR6LVcEE1OSAZDTx
mEY6dNPSIXBwamHHtiwasTDtyUOhBa4/BYSXK4Pr7bWv7YSPoRiB1MQzDPYl4X07rinZ3e13xfCg
8ZM2v8Ya4waW/mb73VKNnf4XaHTp5T6Z/LRmd5oWLmwg7l11StyJS8Icj2d63VfLM8hIDXgnm9m7
voxSv07SSm6LrlaSqQBLL+2FddgT0tlxKS+Uu50hJpcSvzIkRUPSKKNPHKrhrpKJ2MWFXKe47GXT
KhGMOOa7cmQZYlwjpiAzoE+NpMlhCoV48hQ2g82SepusOrFcs+nDPdfSgZcHIHP+bxASO/GgYKcY
0deUh2LOzouqxxt5OT3xO2D01UWVNef3pSv7TzNYHWUyHkb3XCDuLWFCgn5J1Zv4pz0oVcnSsHKR
cl29ZvnmWV9munBFaRl4TUvx148a1V578ra5wmxd0xV/Zic4ozjCMryU8hZshJr6EkumARC/u8wR
2jcM5VTkEf0UlLv2lK+detfZO+H6f1g0XXIOryx6M25nij3fJBbpGVD88S2jJW3kAPh/fJ1Xj+zY
eUX/iqDnIcwcDMsPVWSRRVburk4vxO0bmHPmr/ei/WTZEISGgJmR5nYVec4X9l5bsFtaJIW4rKp3
5/PCOHhmHJySIyQxDFYtipT+K56ijdF61l8sJ8cCYiy2Xi/nqehOLPYtEIjqtuqr82MJDQd1d2we
dgRd49qcmJN3EdUNvpZFP74rxuKHJaoL9fBXMy3jOE2wLZWxd9qrqETuaLWuqItu52a+8S0T9vdb
bUW7Z1ax9ee7zMBmOhQ3eSKtaZdN1MpfQ1pchU1TVo+P8tAu1KpXhS11cchB4aOpXtjjd5k9jTIz
ZhqAfmsjToVRPJYdPv2WPm5xU859/O8t+jIRWEOLE0dDM8H2jejW5T7XpZ2l6YFdYHQdxzbIzxCG
aqyzPdy0iXxQpNSvqHXP8rKcGh4skxBkLCODzrIYonK66PYnXzlt0V8rc/ipCXUB19lXJ7VnQArn
zNdU9QJE4BrN3BX5saENKeSQmpCBSzBcmJJ0giM7vVmzKAztMFnRKzHQbipHwFs08+2lBsSR/QhB
n4907rtDArbQ1IzDiiYYIBCOBY1fGACZu+6IrxGYAMfeMb9a6rG1BVUPwq/wawCgKjKasg1qW4KV
3eiibaC3LIc61/mjqPi1pvtf0WXWx6cSqk9TDxTz2M3s/3FqzEQwYbuo4WmP7JF79shiOh5B99SA
c82WLKn10K7mOZTY5oJ8WIQOnJPmz0fZERPkIwIMhpy0GfRlTX5BNsrIEkX0MiYOEHgQFjHavJz3
zFY+WvV3tx3fUs+RwottQeZnMhBuECycDkC8OC2f5FI3fXO1RlC28RlybBazS39m4NcgSZYFcSo/
US3rfvPDqJh8UEyF+oL2tyMzHuhhzRBwVQ7MOWzCgshJjht/IN+iqA1vUhIvhFjRp+iW0piP2R+F
8Ti5UWIGeqOfRmGiDi4uC+YNAoHQ7qk8jl+KFh6Fd2jF2YggxJLd+dgUs51NqKyl3WoysMnEk/XT
lmqkxRR29bE/9Sc10W7R/GNumK6baNk71ETsYhPLOCU2i6JOesT3do4eCIBe9IQrxC6U4a0OSRMr
aT1CiQXU9AJHyq7AAVCd7sWQiwFD1RxoOIuyGD/beEuRQefxH3B5Gn6LGiW0+B4j+wqJMiledeQs
QyG9GJ9NzEv+XrrpkJ2jaj3U0B4FTGpDeayhgcvAdAfpWDe8TeoXiQBSR7ghrIajGO6SsHUihfZO
QyJXTrYMww1xFYWIxL6lJWBK1g8NnAkBhVRf87w2rdc/RYTFOZl5uWZ72JdFXpiX6irL6nHM4dx2
iy8tDSfJuYFwmwh10OR9UAIV1HIvn46JQDTfaYIFfSwHe2LishdJv9AF5nXnaEDO9Bn7ozYES4dB
+mgOlZdOx8iQnAbVt45Kh2BOeC3FeEgi9RBy9R6EcDhL+KuokKWme7Jpq8LM6aXU1h/xWc/OM3qR
1dEYDe+nkxZPHvP8YWp9jZk6G3ycxX8EmHdpv2/4T77+eh3OyGPubA8f+cGM8WuZwgehsp+UZB/9
8rMrNSKlEdKX4ntTd2/lbL62QdJZTo32yEB7FJLGV6f73NDtAp+zJZT2ROTofCeggAUHtKfZInm2
0d3394yU7KEl+Ium8TT7Undq0WKAF2gJI+i7k/UQLq0pnsD0n7hSZL08m7AMS+D+fWA5S61f5oT6
HS3JaA5XzQqG+gs/vjdqeOpJUrc2TDJ9PpFCyboXIUi7u0jka6HFnhv9nLERGtU80MurYIo3K+zu
JvuAT7QloAuSI+cKVKHsNGFJ6LkMgHJxd6ALabDxmtrPfDThe+EcQpbWYtOvEMjX9/hh8ivFZ8xy
9ElTzYKeV1uh6FiVymX0QS7hWnfg7vWDNk0HfInEOtWqjumrpFFUDmXK+FV80yTgn3rkTiw2kDRK
k5PWGj5j9MxcNTUpeCnZewX65Y3XS0pboMtOo5f0OISZqawmqltxRcs+cJFnTtMKxAgQtYDrlu1k
ittc25KWPatllbc7dXN6rpvujNxOPKiajMqOPWZLkqPxsUwC8aPEBcEqzVNsVz3+nJ3hm5nAPLc7
/qWFulYrK3WKTID72PhjGx7ldFcsG6Hx1KjWGYH9ea3gUHiMFCzyhQwZmBCmLfllXj/Fl4ilVMpS
qkfkiJZ4OL7/VaxpYjF0sjxEb3s0+NcKnxIE1bWd7S4e/Sp1BWS8A0+gftzAujCk9m6nkzb+S3tE
mXlvg9h8Rfk/teruWOxRh2Xx72HCQlwPrjC9aTHT1YinazGw+MhMMnq/A6VK3EP/3b+XJMrVdFEa
O2Qzke0aVaDi1eu3cQECnVnjbaHeXaYtNcvu9imcrxzNucm4ULQ1kbezG3H61Lv+EAAHJ6vA6UoA
kwUfg/5lyqOnE5I6kwMvoYNNrdHWrvhvlwhQ2T6FezPI9X9LxkS2AOvAVRJh38q+cnYsxbqXwj5I
GPpp1Yceq+/Yy98KC5mTRY4If/IRsiw2pEkirjps9jowvZVPXFbdDqTl3NED4o6td/neNjLMaFHt
p09EBoRk+YUl7zsgfJmGLQifQPulDJgbcTQtMLlA6iHDFChtQm8URc8WiEwAwzHGhLAp3I1oq1Zu
7nnzPdpZm75WefcaLtg6Qiithi2nrDIcwjrYqIALHJU7qxN0KoLPzeInQ+ILfvlohGnfsQ1V8yEQ
7Uskp69FUj30mXbdUiuUUUPNR4j9rOrNO4k/aKqsjd+MBNGq7DYp3su4edPgPJjrzRDlKzqnquf3
kJVdg/l1iBe/VL8s7Cw453ZdQgaOiY47dmLpqTLrSZUrDDQXl6DW3RIdXqOh2hkfAnGfUkcBMNpl
3AWVgeuwupk8eLoH1PPdVVwNh9ZBWM5LRCA0uQ9Cf1WvMwSt4cc4LvfyYAQWOseq+g4NDcfT/9RO
SgqXXeqIXlu9LmXVyg2uQPpaBsJ4lhB/1o5YVC8lH31cG19OiTSoqyCJCAvgvhEpG6PhOkTMthgB
kYJUEZSt0Xet1oPOx8ZQZJcD3r94t2KEyQp4BugJz2Ci2sSN2hReP1Ls6LCQmwztSpzCQ4+yo5Sw
momlt6Xlzkwhx9r0ijcsxd6qZ2SALzgOpH2LxEYzPEnvHYaV5KQgV3/OuML86L1FYwoJvycaV/4C
jyG+tsqD4YiTxqJjkJlGhI1Ou83Ilwmreg/WiANqBRYrISRheTM36FOwAiBW20Mu2Jd1639s+qz2
WGFqTyRcM/AeaNoV1L75ISvKFxZbEdeexP+kgZXRiUElHlv9pwGOJcWJSZYQlXCc3804vhcJryL8
FssNK45rKrGBSkxiCy4abA2Rr5kfLVnVWfNQiX+aJB6PndCPByv7ofatO8bUJB9DKvixWp7E50JU
xWJAbuQnSrzBOpkkFTXgXugBq3g6SSYoZYJ/ZekJzokt0ZPPcImWYFqQO4lEaKrjYeQPVzHL0L+y
iuRmACOqb0L/pmhCJbdTevOSRbhCoz/jgkUqEY8mLhyOgCLEgR62dwMIsC7c5L7er+hgoGRlWIU0
4mkroDgmje2t/FY0f2XEKWIuqULkAApsg5hhzgbK6+Fs7BPrj0WexKfRYou8J2DQfP3WC4ln9aq7
NF/ljLlQq3H0wF5Sd79N0v6OLUsls3yCT08K7TB6CFtNTA/gglnlhZOdoI2Y+FE3bURRuI2+m1nq
ifIYTIqA5JBYEZX2Av8yjX+LeLDbfUVyfl4EM+hQW1pVExiBYs/iL0xvh5zwrYbwrbBIriOYU+oz
pMV+gWVVk76p3hx8WdkSPUyteqSyExJCENO8ZQI4Lt7CcBF3Ir54PuawjHh4CydNxHthaLe+jm5I
+PXso+r1w8RfyTqkZ4sjgxjtUFkqjXnV1/oSfcsh9iHWMHJzWK8DqCoArPPPrN9qTTyKc5DhtR3T
lT2ARRuTBZ2pYyrAjIOrOcZtg/+j6C6dyUpG+mUl39mcB7mlnszqp0Q8R00a5UBiOOaKUbd8keAL
Iw8Dg4N3MV9r/KkoLAY0njMjAAP31i3Nv9dNa0D0jXVCoHOw4P4r0uhOCTNck0CL0St1cZP12Egm
c9DuQ6h6fVPi39OoUCHazPzWPdX/Un6IbfeRm6esJYq2QPRcPkTIzV0VBZn8NNlabb/rWOHAMhlp
ZwDD1m8kQWouQ9TzcazQIgs/8XGT944lHwCFXHx0GdIHBrmJaZfpr4muEV4u/+BwkxLzFq3hLmx7
VtqhX/Ij5oYLJRqPvS8kMGYTDi4mYnXm9pPyEn/Fc/eExfoE0/LcVFq3RckBL+MjdsBe2g0YRPZJ
jXgUioJGONoDvxvIt3uRfhMenMET6L/CCKEFFnzgrXbNT9I3N4T9Y6e4XnbQOvZkpKMa+XrpcEDU
MshTJLrTH2QGu/C7WjnBlczPhkCQXEwNY4OXfC9MaA5lp4BToL2KS+qYKMJ19BkJg07WoQK2QF0H
+0GEog5o+GnACTE5vkk4pnFs4tDvLN2vRYohwY5DIdDjHylME4IxYPlZlekbWo4yfHtvKEyavZYK
F2r6a8dr2COmiMyB4S+stStPfHwRofaSSnGp++8NHLVqGOLktwj60qkmyJIo6wFWe0hWeuTqrMqN
HGy3j3CVx5VYbSHiIH7Dc5W9FJs7eVF8NhPsEtf0HYDZTkdmNq54oocr3CmdoRBCCnwM4k9SsXr0
i8rWzbyW/Ksr7We4NKz0iQTnmtHIhiF52c+YKIcqAC0Oyl0cM2V/neb3HI5O1PC9SUAKeWcnriBN
/xhsBa1I1FJ3Ao9KQTOHZIIxJ+jYeW8aLlHiiWdFgc8jvPY9ukBCTizZS0SiDJmXW5xfaB6LX0Wc
X2PtM59/6O25Fs9m/WpuigyZm7YQjg3Jli0QusmOL5Vew/b5RUWyVyBiWcgh/sryRbJksWYdbJFb
b/mW5o3qt9aCXpwv2ZoHIoYVFAE+Yu2Gi5GIDzasb1aYgf4nkfSUZ1mQhO9G+4E/aY8J5zAPLGcT
tASHkTyqpM1ckfxkidSe7gO2GTLE4bDeK8bS1jyTGfKHuGjinJxUG8l14yMp0lcET65CA+YOhy6x
LnkV34xN+4UsXGR4DBHaughwUXl5Nq4JHRO9+Se1KFOl5KQMRZBg9u7ZfU57q5pPykW3BXT7KxEM
JFXbx4xEr35ur4mTc7cK+X2CFZMUmCRL0mlmeJ2OYWingVC9MiGMCWssifCNjqMCKbAQWsGyVADF
hksK1j5lPyfvUmBZKuoQwUFelF2Q5fVxeFn08BzzfzUSGycynU+k3kOvqRInmrsWwVal9s1wMsKx
nsSE0H7NXYYHGEIcyGMTpyn8GGewpaI/5W8nWdZJjmK3q/WQxJBBGGRXlXxL9gRoEjC4K5GiBdII
WZApv/2l9I2oZ42Ammrd6Szs96g1SuU3eaJ//9u//ed//Jz/Pfpd3VhjRlX5t5IhYpWUffePv8ui
+fe/1f/z14+//vF3Xdcs2VQM0bB0U9F0RTP4+z9/PJIy4h+X/loAXBE1MltUNkgiSBJCjifes532
2h70pj4jhi0p5sQSt15q3bnHeKZC+MsROq9VaT0MnV3jtbPmTarldQMxq4ea5Z66VsiBS7cFedJn
pwJxyyZRXInWsBacrgVDL9HrtT8Gcx91SbwMGbOu9+4wt1jgcKSAyW2wTRFamiEiVvnSkdmKiz/T
j0NbID/izm1+0YJB7k5pmJxHAmzUNZD64gJc7DdRuIfubIkqQ7xuV7VP1Yi54BBSlOhkqO7FaPGM
7zZWguKuWNNZ46FK5TXgqWrJM0Zgv2s2c1TzDCO/zocTMje8KkgGIaZbJpg8GXJad4RjxnH8zoVn
J5Q9WwoyzzLVjILMWoN7nKF5lkNCyXBzInDdlUGBj4TEZJJ8dCSpa+80hC9HEIKiYS8iopiR2E5d
g3x3PTCCSjnCkjG2p0I+dsO+FZeD0CkHiaYzGmFyXoHa9Vs4H/oCA0nZxKYC2+HoKcYWPMoA97fB
9iIvcq++jM6IvNUc9mm1PEvdeM0f5kQjkRBQhtrJagKpNE6tyAdrIbaqFmSSrClhxLy0+uiOdXVe
+dzLdr7GzXSDsXrHQE5SZeo16fgge14xvBHWvzR1GD507SxwtZn9+lSW7g1E0b2VgyWIjAmzFT/o
52ehc9sBNgqrxS03k2EAWmI7fmqfJpFvrYAAG4usrLmCju1Sdcs8OVmnXuGL2Gua6cnn/lPGN25X
3taKtGRO/+s3RTLEf3pTDEk2AHUalPiGplim9U9vijasoTgX89Ecv9BFV0g3JqQbILp6MkRSiLK1
6nQqvCKStxbEWYNXCqvHbNxTeTPSeMtELgANpMcxozMftB3qtw9+1IHNdyXgqaWrrlVPyERPQstV
8VaIku4Ku1VvjoMIVGJ59i0M+Ry5cwcmFG/GDCwORuuBIFkrp0M6j9N6aBTVZ4sXiGF+CnUZWVt2
FnrxbGhuUTNCpVpFQX3jPd4D8WTIO91qIdBozlcScUcP/CATjHYZnnOF8xFonvQU55yMqhG1oXhZ
bjV/Ugv87+DIQKtEcgyQsIKyVscgG2tHpvFq7JztjRKIkcb8jXwKyivYTDOhNypUk2m9TSLRD1zY
UYRxVQoPFX2iqWfuJ5HKkuJ3FCttD9kAy+bspGybVBb8IKzEKX01zf4lLoaHUAEdNq2rIinQAop9
rYVEOkOLq3b7hkeRYLE6d1Tskhiq9TIHY9yRnac4amDKM5g0XnR2K7oGTTKyDphN3UEv3K1InBe/
iAmrNydXkY1D8rJFvU75XSTtNePJLXhyZblFq8xxl+My0ExufuD2qQOySjT6+5xmbLGaYMUZkHb5
UXyom5oMyBjzOAiGYWlzmtkqCL1//bjKovx/HlfKBUW1NNMyVAl/xj89rmo/i/Okz8cyXk7mE14I
Gv/aftvSv+YtzpxclqmJHFrj/uOtgJ+1PcKH/EMTZSL5zq02XkH/+VP+hwmZAeB5QrL5ZUXKHb8s
Qxfgb7tlo0UvFJ7NETnvsSjsMTePVp74JMb6Frt6hUVmY3Y+QE5fN2pfwJDHvnCHlJWszgIggpKe
2047pQN5chbx7lQm+QQMNzC29I+C+VW75XUYFzPVz/F8aLrxnCiMeiHcZ614IwUUVri/NPozDs03
jLGsgDT9mo9sVOLUybPlFmXTbX7vKexXpnIdI4zwtptihSqArSKA/N5AVCUxmCXrQU9JwsC1pz1q
MQawI5m1PaH64wB6ZGu0xy11nMXuuKS6B5FiJPImMiEuSoI31PhgQwakEXVBPZDovEchQcs7OAlK
+Aiz+kAIF9GCkBHWMpBwHcQZsMb5MJe/KxZ5AmGDw4WH+SJkDKnftDuyOCRyPFVUVCjllo1MJiOy
t+6LXD4iqYWb/5po5SPsjXtf9OQlaLc4S6/ofW3BCBA+EK2OiJUpYMu6u7mZIKwZw7pZ0riJYh20
ZTpISOYykmN43RHE1vW32Us23oajWet+tE5BFrWct9YpAYaiFukBlL8efprsJHqaXhgujzzsHoVU
PEgQuRdCf1+mCSU4X5K0nwbVlfrR/XU3GGo2xv0XBjCjhxVFa28B3kf5dtAs1RHJ0DOJk9qgyYzD
/vVLIeFV/3/eCsuy+DuyKJqaKf3vt8KQBSuLG5G4GU3yZxNkIiOqTCT1dXBqZmrNx7IhDBbX8ryI
7ASt+mK/ZEsYSgRG8dLKeXtaCx7MUWXhcE6J/PWsZj5XYgKdW4KHoUvkxaBm6WCVGrnM9hliORyo
CsIJZ9t6MF6zMrz+0uycvMcFSVr0/RaithxwXsbkaKTF59SADBW7Q0vdLVBz5+bqjixICtDPHRXJ
TvTHRHurke2rvOLMoT7MjnS7bjmpjK7LA00ySmEHucuYfpZJ/Dm8WQhWU142Tf3TZM2riEK5MMKD
qkIyb6Vbj/k7VLozzDPc0BEY7B769KyAUEXElkfHiY5Wp6NdhdWHPV5iEUPlTJ8gRm6CuL/eY1Gc
iCCXgbatXkZEGtOJbtBe+kZ7pG74MOTUtkPCWJr2GM2/zHS8joiNxpjZydpCJxiCfHrF9yHgNUmt
cxdDk6u6kwlQETyoZkP3kx8Ks1OJuDHxwjMUJSQh0gGa9znObusK8ItoGi3pTrgDf6qVGagkisWs
XchR/indBlSScaH6oNWsX+agHvNeBQDcBikKpolxC8Wsn3Ug0gwSfUsfJZ4MPOrNOm26vFT42UUt
BovQ7moFuASgQdMTXRLdxPk4Tsw/QVGbZN7GzMcW9rsN9GGL8edgA6Fje3HWBxZ5YXVRoUBiuJD9
DPkxsGck/yFeQOK1aCRjVjsKMJMZ6dQ2s0DjIQhEMooWiZDyYSDwTxWyQx/qTplPjsFYk61e4lrF
5Ohagzex8GoBGL3J6QYqodANf0aahRlCYXuplddS169pT5wJ+VltutzKZEGa39zCmzw64Y0j0K9A
YC/MdIamOxmXZnoFf/RasAuNdsfuMco7Ra8+EGXiIlXS+CUz1F3UqV7VSLfWrK7MZlDVpWBZGa8q
TvoxD2y/ShXZBXn3hOCJvw1dsYehZyVHa4QccxhFe/pa6hp4FYyyeXC6vRwrh3iiP+3gQJWLKwuU
MCVsv5EXJvZ6SvmVGeKuYqWboAHIi/MQJU5LXAJyFIXIhxJfbm6dCUE9E7k8sq8ojgQben0gOKZB
YMSaEYDuyD1TgqI9lrVDZDY0mOjcQ7VsEbbWxqaOOg78+zJc/cmxHxe3Lxtv3AMWLdQgblBGdp99
iEOQJFmNVVQ8eOz3CwCV2nJUU4ufAjPPrvlSa/FIUoc/9exacHo1FonBrFaiYYPhRMc1QhtrokuH
w6is0nEFj7CiwO9IMY0cLT9rIA/MEYTYIkPEIYnjlj3TNX9Odfa6W7M7iePJWSZHvc7E8zTIJ2OV
A9TIogxTBG8jDfZiWpBtY78fkiCUslPSp+desM7Cl/mavx9GuC6dY1p/SqqDOsi/kxYFyuYahExC
2SdT9iVs40B8scbWgvalTZjqlh9dD6Z/AnDU3ASl3w2d7s1JcccJfG/UF4MM1pIfNQVaajoQk0kc
GcmDYk/eJKjILuv7NKnBmAFepvaSh2Ao4ZbgQ3nn6HWk/BwK0OAoUZkMH0taL4MBcWorFu8miqqM
3Pk+ZuMBKSblZlkHNLYSl+ChDZC5wA9YgRu4rVwHONjQkYzRIVeB38QclRx93aE0M4aWwF56posD
1i/aVbHFI9ngbSnIB4IsvNYjBlmkBXJyIAIBtkr5i924MxRoYvTKSYIvuG2s6YBabmjT2VV7wQUY
EBSOJjIRHbG4o97lFnWncwO4+lBNiy3D30YY0IaWS5qIVyrcngPyWpYeM9sZJvKJegsjZFGoGNgE
uGba3aSu8gTGKWMyXhvYWxVAA2HfWe0tC63LKqqePJDJIQekIrpLr50rYTmRN6cIl7iRd83Z+h7M
7NEb6qWgDf4ys1tuUP0aTBax/5HQFyRjcqqG5DT1yWnsraDfhvslMTb4tgOd+GaWY3vMaBE5IMjM
GhOjQ6ceNZWKCvQoe6/cSrwYXhOiYJeHT75lgJZI7mVrjj6+Be03WUTWT0Q8HZVL1Bi+VUrEZ+5U
MoJ4aOyiAR+VErJG4J9B+0cFRLAHFi+GrnpxyQhHVV9I8tac2y7BJc/XL5GXqADp2hppXJY7GTZM
N6aHuPitbJnTLbvdKnSbji31F1mkOpRkYhvCj59hgrPaCgyyRYBesWhxN56Wkce7bJX2KQzeyLqi
Vw51CDNUwX8k2GNbAqo5X/O0vi0fKHDn8nXeI+/DHIhN35Je9bA/RyjLrF3CDR5RF2CwOMxzCvGg
dIWFRUU/u00kuvmPpOs4XhiEBLo0n2V5Rp82nHMIHCGQ0MdG6EohdDElR/6nBf1UBDptsSwctQZy
aBs0nEmKXJD/iSRZ0+2uVXytYjCnhPsxOC4s7OIqvMvsHAH9mJoPfqlhml++mz9kAXQK6aNQaVhB
Jfondg454YngRaAaKBa2hA2LaSoCSZOOJhVBN0t+51ZfEdqVCQW0CtaUXk5xu2cCvgDl4wKqBpJ9
J55XSzkrpsKlLJ5nr2KllEsjARjVUURDljyzO7VE3D/G8FPlwVvfzUREfLjcOnrUoc5uwkNCeM5Y
0SqAoeoXnTATQd7uz98V+4+4AFM3/4Td+igMohbIpfxNttrIpa2xB5r3YvSLpX1MeSa/z+vwph/D
Yy6OxznJyLHVvWir/stjSPw8EH9FnBCix66OcQKY86gp8J1Kp5YGKIBgKxVHpLKwEoaqhSOIJBry
sizKldRaIxteZU19Cpr8hgAxE+YX/SdTXDfB5rAyEFjY+E73CQb0/FIS27dMp7QJiXrfG1NBPMUA
dXbapjV/cLIxx+3c0WF/sOH+F2dThoSlyZzYOq4am0t917SsFEAWT0hK++15LHy5Zf4yrXggEFwU
hjfFnYfBB3IMKSOI2jZHheFcflQSnDUn+hxMJYjmLMg+hy4OpLjcRKQEMjkCv9By9BmwG8BvNDw2
HDqa2AVlVvqmyTqO1aTANY5MdxBxROBf0oPVF7XwZtbCHUOUJdCDCckLNqZ9W0BKwNA5lirZoirF
ouylD4HSp6x7bzZLD4QyvotJIZ0JF/GOGf0cR2+ZAXrZlsXBr+RbgvCqTeZTGQo+kkWrq48a/Aog
G54uvouCsKdNCpFkqtsm0YLoo9K3SX6L5WR+ak19Khgakk1LiAoNX+eNycJAEn4hi9pWB/QQehU/
ofgtIByaOMfiQM4snA8qm6HRXzpWMERMKglQr/ookPCHDEmVVTTFmWcZs5sh6QG+2xN0OzFEAEwX
gywg/wfND7FHZcSAQfRT1GrpUxxBRxT4ghhCmPK7YQwfkGz/pAUYEd18VVXzVdfX18Hr0HoRKBek
ftsiKoAn0pjTWYl/J5byjKL4DUWNuqGkcy9D4lUmaApSw51MetJiYPUFqhcRpytKzy213AP4M6Xy
XWGRGz+NYycJD1J975OxSxsL8U7PVp+UI8qHhPJBYZyIVQoLL62JiCAfLkyGRaIuCXvBo0HIS0iE
JWCVg8RJt9AFZUS46yKdLuOd8I7TEKwEmXS7Ev/IzjTE/WH4Q5Q8l+u6jzsYndpLOK/uwE1o8tXA
aMyIaUsTQgoXjJhsXvA8sGq0Fw7KAh/8BL+2RlyP/6nJnuRoQCEtXXOFfwKuut2RbiLY9Q8OjTCc
rv2oXqKz3HZe+U7vLgvbjndi2hO70gNtGTQjcIQg+Ngk2uLA693q/PdOIN9Om3CXvcnXQoK+xrSc
hr5cHLGZGQQZLj2lMiSHkp2VrOk3s/zM9D6If1BPWXTvqqsy7MkAzy6TS3bIAS2LqyAuSBRWdCoy
0nPBrKxb4DGRbV3k240Bi4STQkF50S4I6nh1C5uvvJJfaiipOdD5nAZlgW570wFOkzKzDlA5LdJ5
iCXlqlD7z4gA1e8Q3Dz2OUcHNy+qscP9OoWlLxpTcKNkMLVjawk7sdKI0izvAkk2A5KG7dwz0Bro
KqFSQVfj5HpJv2NqwYhP6idK+LUnD2BwxMRNaZFEpBjCDwhfp9S8yPzjlXmdZPlWy/0DiGVmRFd2
IV/wJ7cDMy1wUZtMTR/FyfpKygUe8okpRP3nPQ8t+Lc6waw4FIuVIHQqmCga4We04HRhD+i/whM0
KAtRRTT7WtP4SJiOhTx7cKnDkw7JpVAp4YKwZHQxX8tJORIzh2bzcHtfyT9s6cFYYY2kGZv8Kaj5
DluOjBB5SVx7SgHBQCKXgKPqoLOkzMP6leT21PiYqMYx/TKQV2JysyU/QaySV8VR/Ehm0ReRhJCC
+Zazc2WEOdkaHP8Y6JUEk1m5GKpywU5ygTm3H1dwmK+xMZ3Yep4Uc2Gvcg1zPKM/zKg/xBFvkaE5
LYzKxnzkmJIMwgskWvMM3+fwErXQQtUMRb2BgJYsZdQGa7Mr74wgM7sRXpMCcGfLiEAKj5VG+PQ9
A71DXRri/dDN0DF+M/h3AFwMyy2c1scQFq9mrD4j+pKKHUYSh+/QGj9acf1gh54sjT+nCSte9VVq
s1e9qIiVQpWVuVGn70q4s1G+El3CKgNQYv1lUnyTYwmfPQ4qQfN7VuuKyaNJjJRgoueZMdIxdBgh
Gol7+RKv4pUIWgGubQVWT+r3b5qMy1ecA6v66uPI1pHkMcQcYAvQ2Yvk5rYYHAfloiF/vK4Db09u
Y1NZkkupmqiBejtvs3Mpjydti49aeVAJkMMtuiumX3fyFtpUtpt3DkV9seD8uLi1nIxFJTdVJVEF
c2GO7aWajBMzRzaY6FmcqN3AIQdxVI5EvnV+CaJWw5bCWL6SXlFaxRh3OwdUpQP2gnqUD+VFVFFM
0YmrGJ9iDS0NGouVvXTNGEkYbpqZ3GOAjIyJItZnK/64GBm4SmKSwqCToPqaulCgL0nVvYwoeJ68
O1QzFNp3Vn23zqvhGxmkaASoSmhAgInQhck/FNjdEi7JGJckYZNe55FbVXfm1ZQY5nO21rm7En9a
IczpcI9uGOCKcQ5pClBVTITcOlOwEXq49GKWbwhxdzOAjPmq988Qni5cOU/b1U/8fF9kTp7MRDpt
thWJTIs5Oy+eUvevJnbAcC1ee6RjbSwEoROqMvKSKjApQWuz8mdSQabxqI/sj8xmj0VfABqWrW7/
yXcgzukVUD4WS6IsLDczdtPsLJNIhGuEAPhrWPb9wsaAqJxs+PFfjJ3JcuNMmmVfJS33yIZjhllX
LzhIpKh5Dm1gUoTkcEyOwTE4nr4P/84qq0yztu5FLiKl0K8gQfdvuPfcGNj/Afn7TaIOphiwda87
pI47xf4ssAdyECuPbKh0ecwBBI/VYyirJ3Lidq6cdoL8MoJ1BnANMkLWM0WXCaKANN3UarkfiuUe
Bi4WongYts5EZsfGDUCWAjJ3XXJzkh2Ew4Q4g4BXrT+/ainCwRA9xjnDdLlIydFTrzwmhD3jfrlH
MnOVAWnvZokmNrqnuMSyWCB2AcgeIgk2GAbG8s3/fQ7EzLM7OVwEQ3xbh+0juS+PrBMei9LdCp6O
qZkeVEMWchzfXbg/hcPuVcprBGjVoK8GMcEn3pTJ+4ibOg2Lm6n4zNV9uBO/QDzcFBLpUDScGMEo
1u9vY0JSTviZIyzLlm8TTFzQZ1NEQpkpDzaCukv2eoOp2snsFg8KNgXkQBGDD0dDal9+pAvftiiu
nix5uf3Jx0Y9px6CnYjjAJjwOjKG9E4Fzb7J00OtkKDDdr2ukNsn2XBy4/Aqi2Lm6MHG2uEYxeIA
SuBSH/Qh8D8OjMBYpjguqU372m8Rwnpo0n51TnkzefKu8qL7Lnz3a9Le5HjIGbJwhhzJHz7ODFmW
8U5VxUULo3Bb3tX9eKnsH8IHXgKLO5TyZJYdu2FQ/xkj0h63P+Rx9TrG7cNwKvbxNO59LrIuHp6Y
+oJ0o/A9OljrwBnj8AOdzrwj8qajYMlASAbAYBQsTmd3MUujjKVRKrOLdOcgutPw59bqeqjm06SD
q2yb3rcTgun8F6cPOd6odIr0KmNDax569MHaGe/qqT4hcm3gXMKdh4K4cSqOcG/nTgalyysoif/H
DD09L47+u2IgFj77KJHGvpe6iev/m2Igasukpymfj0O0azzOihhWFxPzHtYdEKxUuags8ptzjrnj
cggKcTfW+2oKd8gsrlOW2g165cqJLvrYuSCWeBtlb5IOxx/Ti5Y90HJZPANFY7N45bagbVCON/TB
xARiVJhuyLombVDerA2qaOqI89h0fDQhG0j2Gsi3UHy6h9iFaxF7DG8wvGybns+p6KDFg+ntxPU8
wifZmLumBY26twjg2yHa2waPOlzFldRorFeTWhizehcKkLJlLdiwFvRJxQ07IOq5uexZYPdovY1z
mmWyMz4bwwO7h0ucMKSDF/uJ+rsFnEfoAFEYbFmuWAZdfX+PRDw4++joR+0Dvpb7AnZjUnBFZsON
N8aneUXSs8LEjBlbIk4i/nGxF1jiM7bIpKNl0+WYyMMYs12mOiob7O+8nPFwjXz2Slx59XKYKFvo
DcGlFcd9iU2zmsZtVumLc5Ey1/47uzksmxgtil9qtu/oHDZea2/tDmcCN/sKc6w66Lh4LIf1Pp3P
9GNe9zPCmAOwYuFxsZT+nlUfjz3bRLxZFvGfSoBDGZqM7NnDF251fNnWsIDRBigOi3nShxROrOF/
wMnOLrSZw5weLm+vjRef6jQjo+V8VCDoGs1VHoXHfHog5QzZ9IWLwEd+ISIhBZv9+Q0ac8mE0umr
43n0H18vg3v51/P+P/5FIjP8JZn5rVvbK4kV+F//+L/u2u/myfTf3+bms/2f57/6X9/6b995Q/yD
HvSP+ffv+pe/xM//539/92k+/+UPJG0qYx/G794+fg9jZf5TzHP+zv/fL/7t+6+fAkP3+z/+/luP
jTn/NKl08/d/fums/QnZff2XVuj84//5tdvPmr+21dSrX+rz3//G9+dg/uPvThT9IwnQmIUuQokk
TYLg73+bv//6UiL+kbAiokFiBhGLJA7//rdG9yZHTxT+g6s8TlNUzefFdMLfGjSwCX5i8A/PS/0U
HZJwU+G7SfT3//y3/1PI9H/elv+rsImf9d/OqTBkkxiIJEwTz8fO76b/dk5hO1Awx1Fd+V3e3Ykh
H5t2JZNPcpzbzQiPhDlOOY/xE1qgOSBhs9XhrWBOY9jfTmCUup915RSPp5/CLNJ5YFUv0TGzFLM7
XM/qJ1kQMxWAHEVfPaW+uAtw+YfkpFfV8hikQkbYmknQPJayaTzwq8rjwFyF24YA+yT5u41vzPTc
5Ny7O6+ij3yF1EGm6jYrxOJ9TonWAEoFbOit4vdbOcVmQkzWhAXvKcjLFttZI2T/2OeT5DpbvZzU
5GbK/K8JlXf7MxGMSiiXr8qAhXcZs0t2JsBFcYr5fp/xMjSPU1usnJFNYR5d0CvDtjIp/EGd13OI
SdeJIYMwFcbXqN2y3cxrMaFYS0dCsPI14m7W3agDqMEpmsuiJ3NiG5TF4oCeknm65VeLqiO6ddTi
+dRm7T6rpCYYfelyAiZx9feKOL7GJaNvcUrFgdyuXstaqCIDr6jmorgtDGCDV52XrpK/XXjQHzEE
CRxmU9RDk+xqRkxdyGGpyY8D+w/+9rPNwor/Z9QN02UCjbGSQgGNkw+ZF3OAtGuas4++zVTDeT8A
TMft02TFO4Gvqrrp+pA6wdBcsdWDc0FuBKAOLpUA7dkuTwOnJyIXqN1bTwKP2AM3xhcSNcbB1p06
HfYCDCPDylpcCx4Tz7gMb2a3+6WkdQqMC74oSSN0i5k85aCB18QDgJ08JUqUl7QayoQ1vmI02xZE
i786HR8fu1k7gckOTpn745So8+kLZ6Y76dyngE1CEq2vumqqgn1tICccdO0qdpKOsIO6HlGsM90m
oKq+5hmlBfaFBhqRFcWZ3kQaxmF0auwgIiypxesCdxaGViWo6Cay0QdkSTLMj13uJYokrFn7nz64
vBy1fWzN3lvGUj8uSqykUlFmhddB3vZn14Tnc0EWbQvipZlWpiJEkAufWKte9jlf57zYTuWU4ofS
AwTRruqVIKglVfNXaf14/fDdysXbzsDbZ+hsBMnniVuvhxkmzsRDmboyf0mToln3gGkmOPz+mr+l
2VyJz071VfqZmaGYnjvtrPo3jNYU0k+1qBjXRA/ZNIYop+9TJ09ytOq5gxBNDzGkOW2X4QlGLkqo
nLnq/K56QjKRKKqi+RPqKs1QKzmKEXPPMjnONlYlitnZEHrz3uu0QPMEnm+g5JvWYkbWt7akE5JG
2uR0yFG/DJw9HDuEk3pV9iC9RBC/wSDdXrWqmtAz1zACcZisrnz3mrU+lXlsSaGScD+OwZgQjFdO
49QerRPNBDUrdF2nIo9wcsx5FdH0E87IbJbFQQxYJJkY2/NjMOOYpQW+ZjQxESFxfugXF5QY2Er8
PIhIQfD8/MqaoXV/pzT9BEOVI6QTdq+g5KOZz8MJmqONT6PT9h3uQObHZ+aA7X4RvBvOO0Inu+JU
LPlSXcXkF30lg7sYCEtr7H2lDtOlndumzOp67ROwMi1BAhQVdH0DahOG7dg/1iuY899xnyTPbuFV
GE1wLp6kWMCuhdgW3zIqG7GVbVDL49BEvM6iq2CuzhW2oP0YuUy4Bx0kHLlt6/wq8wADi9tD68Ye
kqF0q+PicirD7jHlxGm2/ZrhWw0Dqc2mMm4/0QJO3gklGKt2jq9e7URJCt/YyHxgHDcl7Fq85joz
i4ex3GVuVMWV+JMHgf0Kl94F1RC103VgcpSthTPMT30gvb2dMiqp1E8YCs8t7OuNmakAd22QRc5u
HQnfuOmqfIjxsrdEAQlwpNk+KqUZPqspIKks9Nxl3REnPHALeBroPlkGaXlYJ5pDUno8qnRIOFFB
bIo/WiAffZb5lsjAuCU8A+o2gvQsjD6QlXq0iGGeYg/J7Nx3P6ZTjn0ZIM6i1DUhM+e+WHMOFfOS
eIR1eOm9dPNHA+ZlSSOChCF0xoSVb1btgY1IHrs4mLc88cT1CI/gkWBmuhY6oO6GOtpEPFMHl6CU
g9RRd5VBJAUbIsWGO/jdNIwy2uSyGcxDoc97Ua2HjeOuE5bfNeL98JHENubGCcR1WSuCtSzxAols
7thOvPZl/hQKm2yErb5ntTx0K1yulSkSb8TwLRfnU57lD7iAshqDZW4JfifxGc9A4CXX7twHb77X
sE4mPuOqr8pDM0F5TPzVpfbHmsjmrr4AnYwzYCD4xHfKp7lNT0nBekQYAC69RkUQLka+uyGC3oT3
BDS3uQzLLCaYr06xpmr5YJpipupv2jLcjDjz72aBW4P63gSXbt7+kWGNI9pZsENwQhEaH30qp5TX
GFD0PtZLx09OYd2MNdeZuwbJJmnNnc0hudRVc2sXggF7rohHrRQm0yq85cw3nxw1744VEd0TEdJ1
+UxIRAXslBkQ+0jsSWH+iflJ3OU1Ccr41QbE60G96WMkg2DPvG9TIAck0vgntksOIAtL2Vjhlqnz
R2+t05tomR4mz2VjquFhleNCd6jbDGds+1npMni0+cyaoh7rK9b1LYkSZfhugXudmhVgQTil/sFw
SzKrbb5s35Ns147Xq8MkZRB1s1t9ATbrPEdqerf8GiZgwBVTJ1HfmpU1WtPp4mLKWvIvdBjt8UIy
wZB4EcGRg9Lr0631EWgT8LnnUt91vtLwuip9WALYgKO656WbrxneHPVsqBW79rvmk4AolUUOsVKm
r1771fvS5EQUHfoEjwxWFZKKgB5zlxI1u3bEGpVeD706BHhV4czN3eMo49+BGY6DOxF2x+I8JVxs
XnDvYgT28rz+ZFzTs6WTf8qYEgFKdng5L4wUyf94n9LF4ZlmiDyzEpFYvpepuExiuc1Hl4SaOTm7
3vQjxfhTKL1TRgs5yMxuNAkJSD6G01JIPKKcoV4hHVY0IQ7xfCovsrPi2HF8PsJTezZmBHWEJQHb
SpvK9JnIUJAEQJve3MCbniSRXd9pk2dPyp43Q4vfR8ep0Oc6OMPknLaNKF/GFkE6bv30otZFAtfa
F/kp9ZcA3QqV6tSP4yd31vKCeKt85Fuq+8Qk7JrakCxbg2slr5b2zJlOvtvYVQefWuvQ2LS9HetV
vsPQsMSflGabiSb6iQKkC6ZBTRTZrtO3lKRlwD9WCKrlHt6xWcfhnWELqR+NQMN8s0ytRUBWZZaU
Z/iKw3YuLODzCgXGGVwvh6++mXyx9RPpK9y3DuEmQW+np9DCjWQkbGJ75GPIpGUaSQ7guVUNKoVo
XMIPXSnCGAuSz6EPDoH+pbicx++kcgm66PDRMLbtrGxki9WldyLMyKlMcLUJ+aCqgXdad7KGgleW
CZF8sJwh6s2j+zC6Yw86sXdfreoNN0EbXLmwxOwGnASi/rkw7BQI18zYHbXkzG9URXtEulDNBjkm
zee8+BgdqhxZddWFoTJND0tH68AaJxNf2oneikQ0cIhYgFMDYlj32vlOEUEFWv47W7ynvi6Wu0xm
jM6RKHxXc9MewD1Fl13JE107bDZqWUfbMOIi1qWfHudMu5sQNQ6mteW5ilEdLgsyoUZaH4uxZXVl
3YKIaKD3owsaInJ3S+chW0E3vdGB/2p6SH8wSe+8WD/VOhEfOTKyKwpcLmfTk7IYdkhmHOcbPWZ0
t4rpU6/x1zwxO6jn0l4VCpAyVVFzFyKTPdUtIOuBDyxb82TgMs3VNp2r+aW1lmJ11UAii7b+wR5n
CV8jhquoFYTMakEK4uejeGjXIjyYYMzZ3/bOI22FS/TyBCyTJuoUhnWyC9IWA0tsk2ig93Gdq0GG
IfJN1BlcEAPb+cXnUewKbNAd46dABjcI5IhSjuPp2oszxq99IgABujp/ThuXhOsRODvCsISDN6pv
kggFqzDzn86kM3JSFCUMrCB7NuTaa9+8ci6wfJ+TC1KWSiK5xts6CP/EXboN/PQQZuF2shURykI9
St//Fjb41YTT0yiA3QPZKbZpSdhZNqXo25DRK2pSLvnxzE8KsbLU3i/PZ9QdOzCUA5Ioo5hTZs6n
FcQEjfaK/8FRADVa/7Z3zGvbdnZT46CD6vJStMMhG6ZyM5roxonKT6w872xoSBR2xR3rgWt2IZ8G
hUjjJpezYOuXCUvYXZitF6vLFsxNVrqtOd+6Nb47G+nbxZbPzTT+se4AeGZub6i7ABy55iZWlADg
tX2stsFPqqHVJHN0jpByUdlExzJOoXKVLHcmv0dJhhgiZInY5kTrzYr9aOY+G6nwB5y3jwFK7iY1
zAEdFN9ToH/neMEvCIbUu4xLhOhLGkWpOAFZjCKlKcOKdGYRbp3Fw6Zqlg9/iaBWMWosZ9WAEelf
MNu/mIFABLwf+Oz1+JyRaRIKnJOR7zLoXeLpyJx83PQcsEeI9A9mXXZ9ieCj5G4g+Dy7aAuPI8Mp
biEEwSS3KdEdE/T34eyobGv7WhCA5Zre23eps6uN4/I6gdSgS3ruTffAAsAFxild8BOs80O3A+Uq
UGUnaP/lgl7PfUbSeE9LeOXlwx1bbcAtxUKOoJIPbc8Uvpgbc/DoXvHXORrCQZdsXFGV97CCg+0w
9KRcMPKfN1VNsGhVDBE/Cd6EdCNLVH1EoGbYMK0Zca9mFcKzGpVClbvrdnTc2xXSdcAuwF8afpuk
ByRvgV3NMEpTDevLJfS3sgrACE3z1qvyY1bVID9F/Bp2KVZ33xk3SZQ+EjZ+Pcnqxpa12NBRHAqf
mXnARt8BONas5Qezg5shtG8Vhl9bkuqZr47eFa6H8qtOsP0O7SHpFUPnMatocRewEs2KaWCmRgXl
wCKJ1wKaayYRPhtmqK1lclBW2fOkl2rf1njYHaQojKUe8KpnRzvyI7uKVFUdnEWxMtVEATjtkSoO
XISY2feN8fhKrYoqoutByDNp64/9MEHeEV0QQoFEqnURrmefUQViod4WKbGAIEb77Kuz7XTMSyNQ
M7RQqDbGa7NPM5bobRPZospx/ZA7MTyzJfdp3i1A7EqhLlKVTY8O/OxTsA7k0/oOg0xGVs8q4UOU
Kfvj8KYRZjItcJACe1dHAaxR5InkqqeW0C3VEuAiAxIRiCUaDmFkyHUQ56VwlHTHc3TSpooEWCdv
5POH8No2G0PKIy63gDZtM+b8Y9mJJIC15/yS9QTGsrFix4JaPqtDpuZp4Z/Kuhzg2Tnjey0isiaK
UnBke/FQiyPxIOgtEGydmODM6U0lELIhoi75RKUlvKCmPufMrz5gp8Fz71YvS+/zPLLqsS3YCSIY
X/3rVQVsDcO16a+WuvfQ7S3ubSGoZyC/KNmAyQsqsSsZd+2xbItNRDt3ooBY9r0yy09+FpHRVEHC
XbUgaQaDxi4JzRliF3vsgouH0FnttRL1c+djSWy9UL5W9RztMjIj72TvDk+ilw96nU7MG15Qs4Cq
8ChWbdST/KGy5xwEGO83fXTkf9pi9i4wlKpNsID1WRLxUtfFAzb029EAZ/DH4T4YEdQvYXJcCu82
WOqLUrMFjt3uMhrCP0gbrwSdwdQ7HzUBxxuMuFdrXrloEfUbBcFdKxq9TxJl2UMGATtAcjm9rh5p
9iCRGi/i3iPqRGLJgkXp77x4dC8oTW9GlVDhR8WvHsVfSQm5ZdjI6q0cD5HV8KbSKwcRhNMvyWZK
JsvchrEisEn9EITMUEY9lTshXYJkGe/uE53BwUzoGopgBVfax/5VCef+LqUvQKUMI5/KCBOFOduX
VB+cObuRaBneabPr0hGfW45js65J4HBcIne9kpyMlC7NyVscqboOQWQ4l1Glr8cgPyTr9OSXxV7K
Fmsj46ARtT6JwajKOmCVRjknLxte2IEHW7GW5Z59JhoGBxRgFATq2EYoEkWWHeeoDXBGQz4y69sw
I7Ocluy5YI+4AQr57vTOXVEaNvcxmJqBkJZN43qXgABnijxDHnbMzYZJhJbijvnsl554nuPsNs7r
h2Lx9ohiL6W1jxXBlpu6aYl0iDnXx9Ihd8n7chzvxLxYYjd0PkWafAgFX7VQBbwbh05Yl/eZja9t
ZG+MJKAoT94iu+7R170M8BeYmu56NNlBvsItZ1PvATwtAGeugyYbNhOws+L5xgb5jyeHq3pdboDy
PwwhHqd2fYgd+SLj7icMQfMxASAYDSxibe86rwR+stKX2Bg+dJkw7lL2NSTjNO2Tm5hZ59Cabw39
kynyW5/kADNgDwXY6MH7MPvEBuNXf1qiYx2sCL0a0HF1Bzpjyhbe3hCVYaHxri14wYdQXrsFrxGE
iykjC23xjx6DfCyL97MXPFUKNU8QwntgjHk/N86t78vbJPGPwbJUmwjtqGm7HVfwJ7k7j2VGr2cp
3nipNQZQBdsuPOk+flN+8qEMnVnatcjnRmyN7BO27Cfcg0zj6E7Q8NGfWI1qDQLvkJXepckwAUwA
GMqcS7cVcfs6GObwQkPOayFgBl37wqt6h7nmalzh7CTLodDuKZ2osroMoyrCvCRAAJ90+yBgmkIl
qUjhKnPIN2694TR4q12yRmXTyotUkkWsGdE6BfuDUH8iwyUifn6RCaDrQn9Vtr9lSHYtq/G3QmDO
g1o9lwXInzVA/AIHuPfvOmIJuQyX3cTIt3SKa2rWjyIqHqoigw7HPKY2nzE2avANZB8FXs6swBsu
GYKqTU1nhXPmzuT5W9yqZ132arM0nUQ52n8TlVjuz2N4Shyx+4vJ2BC0opb0axmyrzMhpJP5sz+k
n44rOmaR1IAlbh0nn29KWb35LWRfYhzqizSELA7o7mlIiXpAnvOaFdFwwwRVsDhQfObpHUClTrzr
nHTpOjibeO3cfTtF97YFkSaz5I7bjWCaM3XFW77xH76nQXZOw3NcQl/Mx8Ss+zIK8mTLEYeKw5xh
NrSoRYUwB31/NTjbVtYDMpwl3Ldp8Khij1zLsbgKl/VFDNm6JXiCQeOKMQg4XQVvhlYORkq3PJKa
shkzsn6mqdnY1a8uZrG0yYWy4GBWs4qPUansxrKKY068ujYktJj3wXVXcYNgo7+gjvKvtCXHPVlW
eVvkIB4btmi/g2kSWPYz+55IJ4TXJqj+/YzUhshv4ie2N+tjoO1KWsw4nNdjPNlBloxPMFTEkXEW
PPHI7X+ze4D2O3dt0FKmQGfNRnf5ZapaHkhdAL+3LuJX3wf9J9OVr6mzTFfi8+xlyqF5BISn4aR2
+WOdbTOr7vuKSLx8cJ6TyW8uG65lDaRkG/tqL+dxvEnw0uFEb+9QnOP4GK23XV1B01CHvC0Kbx+R
FfuhiNVGeuGLyIiAKKK0YlPIZ4Ohx5lZEj0Qe3Yl/P6JjSDPZpwgCWxK/1752FwYj7rsoIBS2RLF
A07UZVNWhAPUXUxUgR7OJmXEVVVHFljyZuuo3yRl+REV8ZemUIYVVp7dCuQBeRlaCAK4qkQPNU3Q
8hUpIHk5tMQQVidrJfDKwXqojfuYCfHVd/6fPF62oOucnR8zMAim8s0ui7ttoWGDvfP0hiB6Lp5w
dY/huRtdHIBgveLtWxCvVeP6HOcO8InKvJvSuY6ldzdM4tZ0nt3xJCKJZ4+6baQYdhG3O9otWGiO
GrD+FiEMgvYUY/DQyGOhRq/vjDDu6rj/rFz3Sf0VrTDqrzWy+PWQK4sgOIt7kXENDPAXn8UgSnb/
7E2yXcDygGKmzlzkZMwrEO2jdFRhq3blhOcKKni9YWRyH1jdbe3SMkELy/ADkQezhob0h86rw2/d
KeJ0/VGA0J+7YyW9/AlKoiLhZp2uQs9hAJbMyx2IOcCbpg2874gHecdusLiTjAyzzdBHGpFtlzbM
iPPiaeo8eStGR5+GdKDxG1yPzKw16Krvus85FmYHmXjag6lJupRtIE8rRATwCFGVh0yyR2/v17V8
lY7yrw1IMKzHPs98VC+ALriFo9uQ4ezRiXVwvxpEnpC5wOtstKCRONPjS7LHzHnQzq/nAZrfDQpo
NE5Dwhm8ZKRlVGZ8YAW3MKtfO9M+jLnPNYjCA+lI5ULwWhSImK6jlapRwvz0qeI29xv/uvOH5nzj
Ndf+pOMrX1sPJYtT/3izL0/ArLuHDE48TB9VDvxH8fGBBoHhyduUJ89lIpdjuTbdMfXz+UpkHVEq
JnVfHBmj8wz0LN59Vkfbqu1hmgxjc2s87DaZmOZD5sNAEUHfn7RIi8tBNjFsprT2d1lLzmMd2+Le
sa0iYj40oLF5lcaX2tf+K/z79jAkpMWbyadraFbDJMEJ1e00twGbMTPu5yRSp4hdNSchFpdN7RPY
kazUv6U7FMdwFpAIsUIVu0kn3Owqhr0VtRmB744kz8FL6hnPCK60zub+Tx1KTQhTZfx6S+JouRdG
UpSvYZXqR1ENFh8fH6BNt1KTMfZ5Eaxt4PjLWX1gWs1f2dCW+5r9Q7sLupzRUDmvf2TiRLuq9MMP
3+nlrnOZapKntbwVVaepSAuEefUyUNQmMOd1EJLzFGPcBAa/7qpWF9HeZQR2YcdF7sshhEPLA/No
e+ijDExgHXkD2KI5TWzJbjyerzwD+FUQ9dlkpGediWRsKc0UFThm+rMYsuvC+iIzZZHvwYw33yLz
xZ9sSOerkVzuX4AlPChQTTZ8EF80vVpTO+wgJp9MsWlVyU1b+fi6Kpi1H6Ipl48mR1m+p4Yx4QmV
LXkaQY0uGbhLwWeZX4DuAbR7RIwhOisqctuSFLpN/V5wT8QTKKd58cPuTzXJad00nupXECI5B0LP
/osEQT5IZ/cfotkrkXNYHUuXnK4L3yr1ktCw650NKh9lRcNls8f8NTiXQtoU4dToTYRcNzOl02wM
ivpxtNhk/BSeY4VIEmRA2ICwVn1zhrylM7Vob1nybbol1PTVJK/LwzDIZGJ95mVfLlEY7a4WAzsa
0NtUUyCYnI+MCW61UaF0QPa31dLj05Y++M14iB/c8dwJTjQ96Xk+fWDFW6Ae6IYKOH47kiWXqoUy
3KvQtT3UkBtJW/AYJP/RDenAm8RpyLGJohFegKxHJqqhDGhr+SJiDj/qzyOpbKWSHDO/DEg55o7e
Dc2ZBVa4SVOfkFhiPsqdsO5uokkm6kYvTIQ/Q2jZ4c2sx2W5Gcqw+TUUI3k/WetVbEkEv5rdyC6c
thnajbpbDMWRzdJvr7HhTxZlLX4gJobDiX9ADQ5xcmDIMzjawiNgouMkemV+gnyEPK0BJPhl6Jpm
2kElLvXem5knHSHRmG/EeCw7XMoWF+PD+pL9BeZKWhaqabByaJhS/a6XAMtGa9IxZZrQ+MhD6jS1
j8JQSLtQcjCZK0Wxqhl8o26Px2U3ZhmKHAxoxI5Okz8cO7dlPb6y4MVT73QuUJVoJEYtVUwLjARs
sasQ89AyVvNZu22Rm+5klI03oemT7tp6aFsOK1oWdv9l4Z2VcB1z6tDnlUP40ibUPSXut5r+s1DL
jTPA5XjSnhNg8Q1VfxeNa0w2qzRFuAVSNxf3cYFybE87x/UVSumZS16ImJVZ3El64MJZKOxVHFwX
cQUV1mlBo4maUeETy281oSyUE6UNUdbIeaKMJ5NNHPqOOWwSdEoLGGVe1WJtET7mTrkH58SZLNB7
1nsxNRTIU+yciWiobVJCxwfnd966rn/dItphGCImJkw664o/4FrRKJlIU0SGhQUzokF0OJo4CRQ8
0bShoyPwU+Ss/mnlUvZMtZulCF3svDwhGRokbZgtXpJ18ZIHK+fqi8DmgayPOM+757pyobWYyKHD
dwegGpuC8i17rSJvIWgmHxTyEn4KdNAmH7mtF8AGFERTU/+KnXMxFDiQeS/ieEjExjV89W1yTAE7
PJkJRZ/zoo+2OD7z10kkTK8cXQyY4htv/TN3Y7buYNmT7WUctb4PNpbFdZZMsyDwpk/hv83d7OI1
76ffXU6DBrMyi7dO3TDlYPPffrtl53hwylkgIccIAXOQpkl3jVxc0TJr/gHIJr2imbdd0GE5z/N1
osAhB6G6lF6cvKHHtPjQZlNiIIep62zrBLrC+R3FZT+uUrV8rOw5Isz3wmGbsSWI+X2Dodji4YkA
ukRRJzYs5tDOeJizAATOISJxCWGYQR3Mlfh+ZvKdXZMXzkETUHljQa5zFe6Iw5oeepfXc8PuKv2S
resQ6uGsT7ZnaMPrxzpkq5cYbKFv6tTZdEyNzjIHcTv5EdmGvgUgqsY03qLuosJ2iwV0j0187qsF
7jp2ACdM3b0BNlXcshlz74uwapZDp5vA0iw3THwG1dFwywDiMPiAQSx4QaJU/up9w+7aqSqkszG/
PYKc1H10J+S0NJvRFOwDLrbzsif3UPjyucieci6UnOFMMMZAWwLWuSBk3BJHuR8yX5WptTt2Ull+
DMtkNacZF0K/JTT2zK9IC76HvTemjD7tVuz3DHLqBw9Vw3XMnQEIBz/9JZLs9pPdI55nw/HdboRg
lwEJtBDqpaoVdL4mMK7hdcioi21fLZwnyZpiqSRh85cfOiogPL1tHqoxZUTeOXHPamo12u7HceKT
S6/M7mTxepsByUxXAhN61+Q70/jnBG2Cxl88j6OdpUvDhVJNfPb2jrLIyTY8BAtPUJ1Y2iQ+pxtT
6hLxCREhyfZ/k3ZeS27zzNa+IlUxh1MGpcnB9oxPWA6vGUSKmRR19f/D+fZ+LUH8xW1/NYdTpWYD
DaDRWL0WkB9y9uNehryoL2igAzBiBrTnkQ5ThqiP9VY91L1NX6oaDryoR3RjajFZu5PRcAIM5Wjk
XI36qG7R8lMO1IKyVgKLYqnINTZRHMrbKKdK52pKVsTawYEUZ/hU9FVSg/cP2oNr5rU80MfcHnbk
s32/oypWaAuAMElRZYXqHsHID84J6vV/gKVnDHmgVc9hpIYMyp0nLNmSDMCsAmPM3gjAEQWAVyDP
vqcO5fZu79Pv294juui3AJLvUMxZQiTowyIPz8s7hUDPciGvWF//lAtAK19i66quaobOw6k+Mj6d
UvU1GsolOcym2eF9UX0nbGZ8Nc5ctTQVzWgFAK5kS3RVQCF5bgDyCYg8FhTD1FZB2kkOwUE1IxzM
LNL9E3fCUHGvuySf+ySaVGTB5LCHc4+KG+1XPsQ4y36l3nRwVfCq48p3OWoP7YyP59N5aVCgxUrk
8Jiy4hWvofiXotUF00Bgvc64dd4j8R8rOiBnQ5UB0Su2EDSgF/shV2oYWO/0HwCCV2CoYAqAa9uD
UmBtetftjVDm3y0Zl+YEarooifpAL2QFZYRfCVVCDpObuMm9QoLDoH2/buxjTs6t2bJla5qkK0AR
VWOc05M4bJP9Lj4u4G7hYuR2r+jbrEqv9QLHWEpr/XHG2vjtgjW2JALTUBlObUSTn1qjJGqk6LzQ
4OL1fvNKzbv9dfBoaVtHy5SOPeo0TvDQow7lEqOInc9QZF4GjH1q3xICZh+S8qH0rXoS3Xxh8tbI
ixXdEde9vDBiSjpN3YYsa/RvWrKAVU8snopBjaZ+3n9vip1bD4iX5bsZKxdD+WHFkDRTA4YILP58
KI/JvrWKsETfbgXd5hYuqm0C23A5M2IXa1owI8QHOYapZlLBNrLY7ha/aoRAro/W5a4hWBBiYsEb
SjokOFL78hIIILhUv6tW8WpxZ70d7i3wzo/NYXvd6vQc/R69cfc8CfsjSpxtEeGWrFTpvSJRMFwA
rob2fmc9Xzc1OYLjtgGim24JRdgVreqQckeIVVAolFdLdVvHQfE3g2iBu6aXy1B0mCjO/UlUJW6o
7KYsLP0H6VD1KDshp5n8tM88sPZ0pR0XM0anxvDUpjBxiFOaiDVbVEDkrzubHmV1G1aWf330psLD
IK0FuqNqiimpI5PnyUxxcuZGX7Qo1rBl9PdQ+gUejM0u8nVO/Vq5XbQuv8zYHHf0s23KlM5sCjt+
DxEF73QRopHIH1etn3oI8S4XK5huqtWch8rESj6zJgSI0sj1vmwpkVlfgYf7zUuwLTZowhmfeEZC
EfPecGN/4Q8/08/BDzg+XUCDT/Vt+arc7n1jCRRmc93/iYk1NIlMyTDp+ZF0YXGYCi/mEmBPL5DA
bUW0TMSQjc6cBRf5CWOsSTATouMr2ZoYsfvQ6GJ7SFUvN2+MHMK+gsty9LOshxlvLs5TwZAQppp1
BMAjSztfUV7N4i2wnxPIRstfbRp5fzNuv10Sxo3n0ug46DtWeomKuxxH3dpUYG7XpOjwz3VTk8vi
P41XJseMKTZEUTstx8LmeG4nr/QTI08AMASCIidwKhcc4rv15weOYUFNao7dWNSHxzA+WYg0ksYg
TPBOMzPp2bR4PFfLEooWtKCWoCuC5T7UBm8nU77v9eo4l+xNBcyJfVPYCNIs2XdclDSvP1ov8j55
O8oFTDXts6FGMxvAVMiws5kyz162pIpdsZYEtByIgOYpsIyEvI30cOymOfxwBjJ78IBen8yp9XZq
buS5PBnZrAryfVZhLrJ/gEpB2ZerOw1Of2FFlXTuYLYBSbgQnYc6KhdDnHDOgmxvwk+lzb4Crep1
KxOnnWGdWBmH9sQXSasAb5tYiY/Zg75THiPZ/HTdxORwnZgQhiuhsCRraQTRC9deZ3ewKc6XOrg7
lRvAf2dKiPk21iW67fDGPDxWnQu41tdb/W+m/7c/lhDYA31ItjGMQ1Y8GgEFqrbckq+//I0rJIu6
Rse3JY2jejIx3Q42mma318DbQ6oJtuK9LHkOyML0r8bstyEhzgAvtKiLYShKusc0M9/MpPum2fXM
tj4daL/NCIGWd1Z5RJZ1rEJqbgMna4IuzPUhU8eTV8wDIItRTZpjLfpYBRtBFvAMuUjgjvGsVeNl
zwiQ+Mcbwy3A+zntZ4RUILbwdB+JaEdFh9bZIWhRbvJbqLC9aFu5+WP7CFwkmfmyye3/9MuENQDR
bR/ximN7yhPYWa97CVAti77A5uAn6/whXZmv18fi49ZybSyEpZADDpPthrEYtj1FSQcCaa5wm3gL
pciL5sF2+xygCnKn3EQzzk6ud3qPZao2nD6KkI3l3Z4z5Qj/m0SlXoKXP6XnCIy+P+PhnJ0xGk5W
CI8QVKtKczxSy5S6ubN/1Vz7ZkykYefbBA+wVsJsNuOdMi7vi4E9cU89N9sUNCQVR8v20g3CABBx
tk5Wue0dVAeO+WQOBJYMCZBb3zT35jb34uXcAE8upZMvGP9/4njEw2Nt0nrpdXF4uC93SC0UkWX9
zb4AVsaCc4LWEl1YTOpCS6LS3BNANZBZiSKKtKBx1J4x8xEOl+P5246wNI5Vq8XJEW96t/OKV/MN
ZPSKl/xb7Ufoo9v6km3olLmnPuvSA/lrbqEo06P5276wUADzQ7d1BBKprSy6qFzbgXiIgli4Biv4
3kA8ft++SS/9cvB0F1DTXfGP+SijkTdzrMx8hyEcK4XVxiHtj6q3O3yPR6FfJIL/ZsXQBE/13qTQ
qAlnCgLRoF4jyfZ0p/NQBEOfIvECr3OR+IBcBkDzEmoyT57Z+sdIuZhhW+GuKxFGhpj7IiLRA+kI
Yder/6Enu9vdtovnyH7JbXPGw8kxPLEkxJI0AKceVCw1ySeN7Dobfl4fwsk9B/YEw4DInHKEECxD
eEgTm2YtDw3LlWyvDSRCEIOaceOyyscdyCZ1Vyn1mbwpCROVRZ1c6jETZb8UG3in1/ZIXfkYUOcO
vWAm8KamxwZQxQXS5tp+sV+HDfRVWU72rKKbrFupo9T5Q2nm3gKlyr617v98DEeSCc0YF50lanno
RWQnXYm9DCWVEFrHCFU+Gob962amB1GmoqdYmmLwd75Ngplb5MDmIVq4Q1bUKR6yO9tF7d03viy8
ZGYQ5anrjk1ZD0YoriCSJETGITo2SI5xGlmpR8OrV25LukO9Zq3exZv9t/6WRoTmE4fi83U3p0L+
xK4sbBty0ZkVAAXbKxqeoCpkIqGVvW5iMpegBoxjFEgpOgsnehTEVqn0nOjjvpGiyOfmT8MdcuwO
DaaP9tM4pNrOna+tj+tV3DlsKrIGxWddV8TlVi5Iwz/yebpSHNX6kSSDq8m/9vq9kgFo2v/NWFp0
bitQLKmGLWwfXZjvlCgkMgOgWzLI3ix4mhnKqQ3EPjEhhMkiM0MtDkiDO5hneUXt7vZlwbtiDbO0
iYQxZFxS/GyHxrMM1T6th/dgxnloPSxutR26l2Wzn9lsJgPo3y8yJSGAjGNu08eC02oMEGrH0/km
tMJ8LobGtOhyKv93bE1JiKFKiQ6LI+AXT30w0Gfn+dvjFfqWaXXVT/CFzq3H6dD5bU9Y/U1ZxX2S
jjWBVYDy45ZGTf+42b8kL+o98JmHEn3lZ57YPgX3c5WPuREdh+IkPzP0JOegZY7j3Q72eJhDaX+e
iaNxuC6H0zJUC+Ie2gGEE2K/OzZZNGADZKJn/cp8lJth8W0f5re2y5BV5PFR0uDpAt4cSUgEU8Cn
TZHRaJkXj1YI2siibUn740NBoYAD66bOMUSNURizVNmVehrBU2bDXQ7Ck4UOwS7qAvv93EurPOHQ
ma1x/k7mR8p2ZgCZhk3GSSc2qg1ujtSDH3kRG5kjuxYchl5mw847M2mXJ62iaLoKekEf9YHEklwL
CWOTFrBs6c7xbf9qoLi7phV8O94/VcA9DxDUOsoN7MIzq2HGsFiL69vm0OlJr3tZVXyxkKqiMT6k
SYZG85amoG7IZuJzYoh1g9ZD02Aux0TmfIj3rWrzqlYhm2kDKkmf6LdxKM79uVtnVoSJpE6tHIeB
NV5HjVvp8I+/ohpR9I0DB+KMrYl0AtrgE5eEFQdpVmjCI6Uxedz8ljSrwDWX3uQb+P6gRZsJlcv1
fW5NqMqESgBGPPuw1nnhDe0wa/UJbLGjrBev121NBAcBaZAlyRCx8GhzPle93sLQWmDqCKm/0TzW
i/u40pc9pNBJs5s5By73Rvw6MSYcsYYCYnco+sCDr8pBCCGXv1/3Rh5D63xnPLcgnLCdDCQuS3Ne
nTZjr4rXPicevHhuuDFXluLslnNzNeOS+OLFkXxUFnBBwrX/01af+vjhukdzvy+cnGp/0BswNhpk
M6CvkFcbibWum5i4BJ8N2kdl7WRLPJiDvA+UHmhu5B6XzUaFzXcJdsIBmUxD8dKCQNZBcWVVwceM
titI5idjGXMn796vf4o8zs+V+RMfygfbbIFOIDivO/E9GP0VfJ6fx6KO6UtvtSe79HA/gUf3F49z
UI6JMh33G0UzxqsJe7QubFtNVBS12qgLIG1O60PzC2GNm7lBR5lwR1eui4A5HShzFeWpGYYqj6SI
RFcC13G+AumYraVjqSw8LXob5H/kYi4jmdiOLc1iP5QM3puBOpwbGGgYKlFUSjjCfx3TJ119jeS3
mXmbWHdnNpRzGzswkIeIZjNfeUpfebVYsexcmltXY1Yyf2uduJSwY534JMwVdJrwp8FY5zfL5hbw
3wP6EsA46dPxizX1QF93IdnbvbQjhfR1X+eGc5zPk9Wyt+HQQ4aB4cwfj6i07aCpmrvXTezKp+7Z
wjZmlgeo9xIdCQbk533k+G5MJf2i29VdtkNTsIU5+7pTUwfciUWusOdeRVpXaXmKxfQ2vkdfdm15
PKI/BQ5EeX9zXz6dPlW8D+zqUO7aDGs1HDnf9rdA+FeRp23sZ+ml9bRl8zW6GemIZ5ycWGqWAZrQ
VnXKOFzWz51sInA4JtwIvvwgba0V6gbbxT1Y5iOgN9U3biD8/uPMln2EopelQIjJVVZYe3vEkPfx
UbE8yX5pkVox8x95tb+97telW+dGhMWHq4vDIWx1L2itlRn9gvHe/e8sCMvtSAmPKjEW4D5yoixH
VvDXf2dBWFWw1UUlqr6WVwQZdH0B4gbl6rqJiRg/HychiasygJSV1C48+QFt38exiKG95z+0t+oJ
uYm5cuTEeXJuTsji7GM0HOMS+sVcW9afd+hIIdJEx01EN6fbeuYvG/6o7XHmCB1/9fwEPbcqxPhC
ilG8yLAaHndk30OwcyHkeI+b7H3Xh9/+ZkhtQCa2bVIYFQtf5YFNOkq7wDv8kCH8XMVfAy/9NSL0
OS3r73NXmYn8gBobtyhTxRantTCF0ZCmOZjhhdd44TMlFDd9iJXlcJcueZ+wbmka95PPsotSzVrt
7nbWTAI7GUKn9oU5tbQyWQQhN9XeBQrp0khTeLwx7247f+9D1DG3tC8LGef+CrNptqVdQNqOMoEc
6nBglX6SRttdgD4CokP7Ata/ufNtajc5dVFI0ms5LzWpxMWmgTMJuhy5mTlsLk/Qc6eE06062Eel
lLiCZ/QFH+L3qKR1DW6g67E5bcVitx9RFPIHkuvknG6qw6Ewd6ri9ehiau1tnltrfbH5CyOGzQsZ
VWbtAnxSZYdIKzvu1pCg7D2avihaAKlA26VrZravibdHlco5zQ82ZRLF/qCHP3FIh/hCqvY6x/Gm
98vQSVel391Sv9ghqgWhBeowaHOt9v4Ril2uPLPH9kQwstQBLcoS+ukXZSebPoe+OlrslXbtdyGc
sIN9p0XD2JzsGjpkSH3tXx/fico6QMwTm8KC07TgMCK64fNaNbcU1qNXPfCMwjEATxXP8t4rGxfZ
gwMSmLOI9YmVcGZbWHxZp+Q5LMQQqhhf9PJznLzOOHeZNZ87Jyy1iF784VAyo8rd4Ha3AFzXiYdu
L+pXm9wDhTx3W53av85cEpaeHMVqolu4dPghuUcPPgyerju393j/q1btesbBMfMQDiPUCnjN0qhT
mqoYshKAlVqHLNh/OyyDrUq9y0GP3llsq9Wca5OTxXuZrFjU1zTxnTHqh0UrJQSKtf+1696j/efr
voyBJrrCySIjqUYbCPzm57mjXgZxm8h7yytpqjT2X2L5c8ZDCMxi1+1M+XFqR5ghjj65XzRjwAdf
2iMUKUiX/VcWPvaZ032khajGMPGkruUnexF+y2jCnLExlfzwdsM8GOxYlJYEN4LB6guolaBVal0I
sdY0K6mNU32XNlBMv5KDFW74Yv+87tlE+UeTSER5QDWA2cviG3c6BFUIJ1DoH5ZokKpeoa3H/o8B
k1B9tJyenxZzNi/PGWyOxUGC3NINsWRRZ8ecliHOS1RAXMiCvdRrc1c1negzqkzP9Kw7IRrBMxn5
tKsnZsc4OpnFMoJxM0WQc6yUfFOXO7+EqN6t30Zsk/pPutp9+YuxZUR5j7ZkehfFOxtVNRjZoMTy
xrGtnfypu4nZOmQXjcB1/GLM3Jzk8Wp0vuCANZ/YG/eWEwfDuFn0HSxNdCMj0QpZhjMgtMLTuBeU
Cwm1khpenF1Fp/RgOmEBaxf6h4Y0N85joIqfAaZMw2OVREsTrj5KDOl7CQeYn2y6TekGaOa4Qb+J
ECZxum1GAXik90FCj37vT+X3lP1t7hNGT699gjDVtYFuAS/q3B88FOEpBy8Q4PSCF2XZrBbv+feZ
iR5/7pq5MeBPBv7QlQckfI3Qp6vUtVbF8oBQCEDHZewiq7aMtpRXZ6sql9NtwUWvg3XkxgDboyEc
9HulhXqchM0fn5mPZPbxNliaK8WjKX0z4+HFnAq2hIPdgpE/1kJsjR2FC4cs3oPLyF72dyYNLKZT
fG+XllPB+ODsPIjpnbnVe7FnjB9goimgmTKgfVt01ijsWA30nR/S8qnqMOx+Tf74wPqwoWnKiCYB
7iNMY7IAnmJkEGUcgwNtOhBajfJn3AkLZW48LyIGP2hhZGvgrB/b7s4jBmERswktUPsLmMDQ0thI
3D9HsGrfET/pDjYZZVUfYJqVI16hvh6bYpNaL+F+Dk92WRccv8TkkcEk35BNRTilY8gzZKpYO19b
cR9FdKz4aa7jLepAfrBGb5qHX9nPlzRa27AA/2n7FcY1WZIQZgFmpUmC8ZAealipGPFDju5Fy8kA
83/Rz20HU6M9SkBx2tgG+7Awscc66xdRnqZ+7R9zxwQgVKyVh6F1Gh8Wi1W4rGBwnrl8zNkUArZF
9gHS4CbzkXjT2HgVvZpxa1xzZ7sOg2eOojYWTbb0RgkFyEVlRw0sVVD4L1gTRaHUblild/Qtqegw
hQsnbo2Z6sVFSodJC4tUBE0e0sUGxwaKFMizGEhNCjeGBJbfeofqHfaJf65vOFOjd2pIGL0eAiya
mdvUT0cWzR4ip93P6xYuNxRc0QGm8YbONVRMfMwFa32RY0FWPx/1h7q8K4yZBGBqgk5NCE6oVlDQ
7JqkvqEvVihfA7Mz12bxQ7b9Puqd6/5MTs2JP+PHnJxBatdpNQ/XwLfkpHyLDlayPbaa7Fgh3FQo
fyxmbiqTM3RiT1i6qdrDjGNhDzEflCcrSvo/rns0N3zjmXTiESg1C7YIhi9tFk8pTPBhdp8qd6ot
PYbGXL/pjDu6sJgOEPqpOjrx/pC9RP2vEFqS697MGRDq2jHU2xGFodQ/yF9i7VEpypntYDKgx7sD
9Q4yLPH+EOdhEy56DGQQMMdaydq8H9m5r7txGWZk0PDOjr1tpO4ifq4ZaSfU4yL1S/PtMLwF9EFB
Qk+x7Y/DCzvUTMghlbHJWDggS0NR90BHeZFq9NyV4ExHw1L1rzvz0Zx6voWeW1HPQyzpxiWD0JKP
eKa08DXgogmatNRKA3kl+SCaacWM0peDj6DO0nTb4E6jcRwNiesfclllYJ84dXeMnpNYh5Mrijpo
6P2y98L1fhl4jQO8AHYeL/MifzZBHlfnpeNUoA3Ftgw6as/twbzUh/C7ZJyIvX94hV/nU3yT8vAP
WYR35GEH+JJ3QM1ktkR0ec/9cPW3aWFXrPKDlRphNHad0BDtxf6OEk7waPr5RvYViFiduYbPj6C8
8BY8NbcRkwv2RyZ9Mro5nLsoJmGyTl/q/TLT32X7H1WK/ENJtbYbOTVhRZdnkpvLBcmcnlgVQhjJ
HCQWUAL382yb80YtZV91QNbXI2fOiBDBbYjUAdhnkgBgwY6aNX5WSK+7Xfn5b+wYwF5470dUU3Bm
kOF/p5edWdOeIwOyVf3VaOsZZy4fK8bYQKb3f60I3pRwcmqFjpXWrWFOaDblNvEg9VgAKECdlv4b
GFk8yUm2/V/cMM5ti0tQQp1h0UG3pqG6G/TfAgPaQlOeWenT8/XbQ2HhtWocqoMxjmM76qw5Q/UG
V9CMkcuz5twVYYkFe26kSARnPuieOxhvXMs0vOvxMHkOnMyUkG4o2h4plQw/FCtwlQwWGQrKe274
Urm4u27q/7N8f4+ZkGqAjIt6WIlQoeCiG97Uq27dL7NHZf0X19zzgRNSjiEcdlWkYCn73H6rXqVf
Y3NNvELOZFlv+qW9Ut2MK7buzldjZwJDTEDifRqVUkYD2o4bdRKy92uGk/fGzBL7uM9d7oX/DqbI
EbTo4So8qrhY+2htDHDCuxDFe6FP+683sOj6VbhttvFqWO46V1pb9xQw7s072v7eM8/e5DO75Eys
ikxBXb2z4SPHbxMe8kBH2eH4YyZ+xr3pwmWDnZ8Lpn25d1lJisrcHjKi3o3vx8IfwgWPqQPbqh97
c+wKk/78NiYWKmCTKhI9pA+MJgAV1FUZozh2iAAazCzyy5IMsXpiSFyBidSblcUi76MnIwWSYVjL
IRoc+YDivXaHeI5b5TP3vznnhJWo7SFA7cc9khc3Z8joVWzmTs3pnIx6tCXBUsHjgbBDgrIt7R6F
FMqHh1vI377Hvg0J7DZ3F64G8ER1gR9AAhB76apyaRys3bmYvHw4HM+hk28QNlAo2XcoXvANi7X5
0n6OfiLq4sETh5SAfI+e1ufFSrk93tHYAWvdczazJKazwRPzwtSOuOdcNjHPE94mK1wAhV7tLVb2
5+B77M3B+CYD6cSaMKlxmB2yocMafHfuUf5spNBuRp/2/fdcqpxIuwnsOQcvr3bj+EK1QDFGYqzF
21anZDFHCFnLrVJBUesobrbOnylg+MFPlRoqTyDbcZetKZbPrJvJAENvl+qFrMiX1EJpGS3g8SaI
YdEbKiCvcCz+U7r2fePsNscVaegquj/e66sRyiXdoGnrHt6vb0mTAcY1TfkIsrGoeZ5/Q2VY6dWO
AWg8yVVcwy1xvfy0c033sF5AW+dkG0iq1tJaQfQCovuZY+AS1M+on36AMOm7LtKDg8QHKDy++Nr2
6BXL3ROEkG/9W3kreWhozaLJpgLt1Ob4/5M03EorhP8GbBptsURF8VtQHEYpIfWlpsLloBRzJ1fk
54zLnL9Tpyv9hyN3A2UDmgnOTUupkch6WOJuhTbKcyv/DLu5oB5/QzxmYMWijmmPz7di+ThCqUeK
FlT8YHpKl/G6/GBSU35kGXvW/wkUOLUdj3xINlzKOnh0YRLNCorJblFnPHOMLwA0s21fw7vxhekd
SqT3uY1iwhzNCSodzpYONlZsizhmrd40Ax2Cer94MuMjYvR/Z8JEQ5d7hmlIwsbL8ze6MwEmquQ5
Ur5Vxp93AiHqPXZY/K8FYeX1WRKrh4qbb7KJ11nqlSvLqwBB7REEWc22sEykHmfWhBlKzV6J8poC
Q2g0P3ex9ZIO6WvUxz+Uvvk6FMlNKkW3Rb7wDkq5Ukv9FiLvGS6wjygQ4vLsG4RlZ6JTSV2Ib2i8
sU0bRSBomMat1vpJj8QvbVm54VJZR//MVTUmFt2pYbFWlB8TqUE1kF3eOPp9wiUuyW5ss/RmNtPp
uPx3SsXrfX+QqkhrsaNyPwg+ddwbIUYvWBParw/EGcjq4kZGFAaGUMek5g8rvcLpMhe9l0/M58H1
cbCf7HCIOQz7QWWo68oxVlHx0QygPQI1cvbfVPj/ZukU58ZY2Ng0yF7lbgxn8gXPDuC/tJdG2M0c
F3NWxhk48auJqwGhQqzsJN1PuhCpReB0+5mL3tTJfBYw42ecmClT0Ge7BcOH0G2HjJ2LJIvXmY55
M2aC5cr2j1vjB4RFg5fcdJ/ah8jnwoCs5/WAmvSWDYIUgRcjS3yVOqodDLUa5SJlgarR8N3uvif2
HJvWZNDaig5ATaFh9wPGdeLrHh7afZ1hJLV+ICLjKPZMjjFlANQbsrpjyUs3hYJzVw+FaRrj6tsd
NyVZctXEMwM1lajyGPvbxrj9nThh2ZlFoyo2qo80hjm6s/0f5kr144e5xTXnjxDpJTq60pAyYMey
LF0FXiR0ZdM5j8YNWdwsZaZE4i0UTIz4qFaFRW918FXh0eIh2NrL0v2oT4Ltb2+TGxXsBs2ONPL8
TdDJCn2jlCd5hxb5q9rYVJGt5V4e0/2qBxReTQWlLN3789iG1xg+LonOdMT2zmcsRTr9oLT4l9iZ
V0Dpk+15wEcT77qZSxQiO+GpHeHQqZOMK0yCHUSvnK/jpTt0NkC0qPQWPvp5q1ZyZjP7qYX72yhN
uOfOmfsFAk37/KO2sc2+yV62Bfp4m9OTRH3Xf0RtJF41PigQt9Ec2xtW/bpA+W6WwGj07iKK/h1l
W0T+9FJ6TCCO40pFc1i9aqhXRbCXzqUXk0tCNWnCsmF7plHp3F/7AJF2Dhu5r1dS91Idi+j+oHWm
f30uJ5eEBiYCaNpIoStMZYuGKxfEgiVRSAAEEq8vjm7fSI7cPx/yn2WTzZwDUwU/aP/+tSjWwva5
eQj2Nha1Vbju7zK342ZmLNPt3ADOuCYWw3QIIEIF/nP/2MlfJFR07cREvzN8CGxkJWLJg8X6j1Fa
48o4cU7YM+tM77sdugQkoNUGIM1yt1Jh2dDWf7mnnJgStsykDCBBkzBlya928BQrn5Xs9XpwTF0k
OShH4ipgJJolMiyXyW6hGQhAEerq0r5Jlva94ZlfO191qc78Y3rG3dxJMPWEhE36kriKsN5FPIdc
ya1WhyAfendPFl8enMj7oT8NHj0US9NLt3NQ2cmD7tSisNKKRdBbdjtiLTbRz3bV3bTLAcZUmNS3
86jxWf+EOwpYmG7XJ1gzvhqro6cg0LhwrXcazOjnbMluvX4dfrk+kVN756mHwsFQ6xGZuY5N20Rd
rwDHpX1BNXHm+JlM8U7NCJuJqg0pop6Ei/IEC+wtOd3NeBXZ3VHa23Y39RLV3E3/soC2Z39nPM9X
u2b8FLG8ShW2EnJdVF7q90h6r7LHQ/bnVVLCE6QR9QadBlLhGGpqFKUbGR+N4p8FYle8/M4cr1Mb
/6kFIbdDqQzykXrHPcOMf7QIlWbafnM9HiZPcN1iUcsjoABr54cLMpfAigryrZFoLO3c5tVCTNJH
1/5mh0wJPIDIndWreDmXCU05d2JYTMGOQ6BZ6fg2LSHlVtqoHZk/r/s2rh/xeOY5wIL8d6Tn0cYv
OElbC1RuLGTO2LMOqmdbz9bue1PyAnK4swZtLqOccIeWGkoOI5IBlmdhrhAFr6omMRjHJ8q5S6Le
O6yPKERTenTtbboNl8Pzdf+mNuUzm8IZU9K0qcdoI/nRxtjqN8mL8UgHw/joMTI3DmsDvmy0fWai
8nJYSflAdVPSlehvE3HdZhPku2Ikem0Peyg7joAoNeOxtWqPstx7q9ur625eLuVze8I0IjtvFVkJ
fdlejVwr+dUqslu2M/viGObnsXJuZPyIk1hRj5CpayPJkVXWFgIhx+e8QwrHaP5pEOx2gjJwu8Ze
R8d8bhLH0/nCMkhUuLhkaFxEUhCjQho86aCRaqhkNBsFnu7jTbPWV+O5Y3yfRUlM2aN4aaCVIBmX
rSe6MZS5UsCiphWseAVVU0QFeXo/rlrvMHJDokIx22A8NYenRoU55IFLj/agP71mSYsW9BNHUDj5
SvNQI6dNKvKbe8XJHuYO9Dmzwqwi1by3pWFkW64D1U1bLgb6cHCOVjbTaTyBr2UDPRlVIXPId7pe
HzobYNk2XFcRxAxN4UutY9J2tnvQ4XdK18PaclHU+n59efx/TIMP50aJZoM5rteT0EUAqc+tPVxn
tY+U29GrHo0BBs5R9dPJXeux2baId3pF50VPszna9Aj/Ni7kE3tAzX02cvKFpYsQRj/maPvv5Y/k
s7Q8rHa3IxQ/jBxr8Ga8Hvc2cdnoVG3+12vh3JKbIdpbI74o+Irw1uNxrb2ONBj9RnGKuzl2+8vN
fZzdf42J5MalTaM3suiEb9gsqx4ZVLWeO0DGA+KKQyLdRdt3htFbxGpclUgOpeVtU1dLLYgfChWV
yEqFfABx1Njov1TN0dWNxdyQTs4lbyfUkSSogj8C7SSQusIcofe80aeb8r7/qn9PPgBqByRigo5X
qsIN7ufeYCdtUrqCGnBUcBERapWsl6hyEryxtOmk2tlnL/JulsRh6sjST6wIq1M+Jpa+iEbusQz1
RG6b9cp+Vu9SyfkPFUdyU0FWzk2GFvhZ45ORemJcWJ9GWIWDNsCB2L113sggAQLRSb+NF6f/A4PE
RKjSjINwGI3nUJuIgOcwV6ugH3faBXLLrvTLcGs3W8EeVvjyL9WtIR2Zy+Qmrk08ssq0lwHyh6xF
bHZXokGqhgb+z9ovv2ngLoAXLuVfjRv5gVstZ1b+hIen1sT3BnqcEHP5jzV5iXjs6ngTeCHoHXqN
ENwJvbnuuUuD1khsSqmY5jlZl8YJPlkXuyZo7UA77PyiPbyFgbQF7OFfd+oy/bC4S+hIVSjsMor4
qBgnJFrBkCdUC6yPdtB22d/O0zRPzNS5HWEhRGkI/bUKYMVUW7QMDS/O0QXrYi+P4bYy6nurqzcH
u/G1xeHNsOs9ZLHx3EYz4ezYfK6OQn/0+nx85Ml4Ij2nIjH74Wz3P2Uz7f9Q9ZmoL300uf9rZ8yE
TuxIbW8tdrocM6jN5oMrbPUfrrC5NGMiQHDIskCeqrCrmcJZlNUBMpkVo4oYXlahRJkZ6+vxMc7L
+eEwuvKvBfEA6jQk2w+HDKARq9sZjPpzp9SbLDKXqmV1M0fR1PxwAhCFCsJMIDjOxy2o5O5wyPXE
l9sInXdVWxn7cO/IdvbpUKVL4Fe31cjDHOaLP1/b+HhiWkgnWhrQkkOoIVwHCc5ynyfKaidDotrH
yERWaIXT+2IdHQqhn4d9iAAvohOUMPYAiKxo1H89ZKvWnOWInhr+UUKGoj3c3xedRfuhSrR4b4yK
lN3g1FGwVsJk70bmsGysxZwk0eVpNQ7Cb2vCIk2LI3m7BC9VOJhurt9H+/so/Xk0brpuJqwmLcmA
ZHT2TEiVhRIGSvbpsLDNxDese/QRPUh5Nkb0uotuA22O/HCcOiGEKS3DiIJ4h4I9wdZ+F1C0hm/R
H/aR+hklRyD4bUYUFYudqx/15m4XhsljGtjK6vriucwxRgrn35aFq7m5KIx9X9LIGAwFUDbTUaO7
w+G/NCIcErK+sDultRI/MAp3Z6PiKVX+Ics3132ZWJuwXJggecdTguLG+drUGjMpOxRY2dMOt/XK
2owV82aWNGBqyOC8VmVF5eADgHhuBv0WA6UYdMFzHRnwKvN22m0YmHO3pjkzY3ye7NA7JctlrUUW
KwGtEPzae83CReDYhFIvey++/kLufG6vnjMpDOAxzlEKAHnkxc1zmj0F6s9s93p9jiYKuxbt/RpJ
A2x5sH0KoR6ntaEfDZnO2dax37rH/UNEj3DnI2thu2Pr7HwONuUWGpykJ6rJW7BIopqUSRR2ASbr
7pMc3eQmQrHD57/xi5od5TRd4fVSiIqAIqIhA5z2pW283nv1p+xTeNc4+qog86rh8XL0maEcf1Hc
NKgNQJKhKIAITWG2ojxq+rgYFe6knVu0az1810NeNJMZ1yZOcFRG6Tai5QnfxBO8blF1lgeU56Im
Gfvq0Uqa4au89IRrDMTE8NwCeqUV8TzUC6U/HundpLhvN0s7VGj9TbcdBEZVGz5fn6fLWACYpoyR
ACUUKatg6ijFmh72IUjDZFvZ6ywG6/nn3tDPawO0ZiOHHVvIeNoC5RJ4IQPPKpSbykSuXS6e98/Z
UM0YmvDl1JCY7KfhMUeNGF/Uw7KraLC5i9LH68M10WHPhfe3MyKwaAEsloIuzhjRXdIYspPuOq9N
jxtaRXfhUx5k/j6GOmNxuMmH79eNz/knHBuFTTe4HnHrr/e/dOmnEWwP3LWv25jI+nFwVG5kR2IZ
iaUFK2jSvYxSM490naei/Rp59QKW+mhNc8X7XBI36dKJNcElIyzTJjRhQwqRzlZRAFOMg5Nlb9ed
ulyxY5WCoilYfxJj8e09UXooc1v0282ud1rrk2LOPU9P+cGwke9xACoXr/tWtdATeP8XXr1tfZVa
rLunMrqRn0Y27PZVccrImb/AT/kFWQBMq2CWxyeZ/0fadTVHbnPZv7Lld37LHLbW+8DUUVIra/TC
UhoAzCSYf/0eyN/aanaX6PE+ucaa0SVI4OKGc8859hMoBqP9KoE1JeONK02aq3Y/v39zZ1DJn9PQ
QmQCgRjoYI5N6GoxtloGbrroIlqBl0AByZhnKCgTgCIa5VhnQmmiu2D+FKMSTJ7YorjGmVeLNZqo
MgFJi9Bzdu938RhLeVbavlFD6924NfUPNv2yS8fkulDAFLRHILWc2VB6JdcTselBHGuuM8lM/KRo
s/X3L/MMFvDYzOyGsqpI1nMbZgSIoVRcVJYu612+Nq9Qv99ZZBEKeKbrIywirEAPBhtz7nvlTFUz
VVBV1f7gyy8Vhia6deV/cnV6KLXuluGH520K2JKKKo8DjoXjLRMZfWEpHBPAvac8QdVzupMwsCF5
JnrVn8DnyHZZqC145jNnAbCXP63OOaRbbewk2amgxaND+73YxdVSUiI2wXF8gXcJuIsoI4NybF47
VzNAsBpNMIQWJnWLuPvI2kxGGNo90Vq+rkizNMl57rY5MjnbMGOjT/YIOmJsGOcJNG0rjMSKEWAh
tcbJgus/d9C+rm/23eRMUZG6wpsAPxQ0Vu2TCEg38uvJz9FrnJcnLIV2VmbhNU7KnoDaKXqTf13F
UDh6IPVUcJjIGO+aea2m5lamOgigZNJ7ZW26lIKRAiyev36gdYQ0BmqoKBkDt3m81ZFbkZwlmWin
KKHKXaVxO6CJxURqWWIciYCU7nuTZz7SkUVxDL5kQXJpye1gDuBKlHrXTGPMdj2ny1HAkhnx8y9m
eB7netRVghhrelLC4T0VEsQ0VG7E0BFmbqsgXQ1LTAJnkiHnaHUiMP5iFjXPUbOG1PHNZwjfAb0M
IVJQoMJhuvrbNAXtLXRecY3737/URbsz/99i9kVmyeT4QI+CIp5bGL6hvnJjur0PmYeegTEeugG/
nl9iuQATA0UH9pSTRKxiBYbuUY/Ax3QCJZZ8qdIv4yL/8f3yzn7Mv8zMqymUVhVROPg1yXRFm1uj
e5H66+9NnH2DcFUaeP1E7XuOCDT0Bq0YaRQngU3exHw67SNf3QzeFDSTq1PX6Tf/BM4mprb+NDuH
BfZTykuM3ZAg7zAf1diuApiSRqXV98s7FwYd2Zk5FKev0kkrwR6WM4jb6Z6xLvrAupQ3w47dW/fG
SvYxoNTc83WC7bOTX9nj909w7ht+XegsUNYB6mwhY0ACCbivjL1LOYBmBl86CGIdsztOQNwhryzY
PE7YSfWe9JVpYZ0dTn1/Q7aWl+2HoLthANF9v6IzQyji2/1la3bY1VJXjFqFLcH5J3uKX1+RLQcA
5gZA0um62FtAwiix36hh5C2Nyp7LcwBLEawo0PIzwK517GqcdkhGyMwQ4GE63wAY2d6Y6Ap/9qBD
525hrWdiB0FtKCjwAPtBVHRsbSIYRJsaLoAb2DdGgGE3BNB5j0gM6tUuvNqh3iZ+FBRLMeeZL3pk
WT+2PBiWBIGqCF80zC7rQ3Ftb0D555sd/NkSdvbMJj2yNbs1Bj6ZRWY5GCPqSEhyiF2ioWJb7cK1
KzbGbJMemZltnDTPAYSULWTZjRTI8TNriGeNd1W5cObOObUjQ+KrfrmOCOFDIqFDEDjrfDNlof4h
cONR2DqIwUCQTV1z8hdBN+IonywPeYjYKaJBOrOqGGrFpRZ7BdiwDnTg0UFHqmUWn3TgYFVYeJvn
V2khqv1kikQZ8niVSLAmZZAgjdxum8KtRfIKErrYA9Po6JHITddVDmR89LJwJs5+xi92ZzsTNMga
JRPWWfsGADcQj/phPAn2FykwuGuMgaz6mie7ye3SvXt2ycAwogEH/ALAXLO4Wiknp+8MDqlO6slb
3RsYuBKBfwHtOv6n5nXXy/5OhM/zz4qGt6mg8y0+7uxwAFY+ll3n0M+2rSCs0FZ8sxxTnEsygTD9
y87sdIh4NMO8PGBSvuVO+852wZZi7gUyw/AUwHtWS4XXcxnfkcnZju1RlGIsg0ngCPK9uB/LWzN2
HaH5cjddYkIrLFeLM1mLK519xa4fKI6QTQFHFRPTHGeFBBk6AmLa6J/umi9vdpYgSaxhPQAx4AgK
GxroqYt6iI+7qsxc8w30qi5Y8PLVUons/GZF3dTA9AiKFPMcPomcvCkxbRb02885xqDC+AN9BUYD
MJTsFuNuSyANcfJOtipkZkElqgFkOMeF9NTux4FCr47VYLSuY7eSFiajT+WSbLSmbFTLkE9joG5e
celoU0SNatFPOCr1lB19qi7zkKJI7HY7wPeLCz33AIsLVVeVMI1ah+DE6e55h2DgHziir88y20ek
VbVKdXKG2ZJhP73FB2OfXhWeiqn/6LbaWA/2btxVCxezOBMn7/jLC5htJqcv1DztatVvOQt5gwFG
571uUVeWL2V7Kfw452q/rHDeZIKou6H0US9OSh/QdwjUgpB217hgsXnKnkw3cpWLJCST//2bXTI7
i7FIXNeaU4JUK1PWeXs9DrJbG4WrLyn9nAGmH+2muVBtH8kmCF0+PQEbMWYLYOxVvcbRFPrX+YM4
myZmCv4Jc9mx4dndWWCmjUxUONsnwaxvCp5f259WXZAdMAeFMbJqcabtvN/7a+vM52scMy4niFfA
DxHwSBsQogf3rpW5iTeAOtuTIyQiS1fm2dvri83Z7aWosQkGZyw0tSSvoNzV4jteXdrthtLBbchd
0ycLJ+T8tfLF5uwmy8BrnVNQmoI9AXwgqCTyGw3JD5QarjAF4ANL3rtZBajsEsLq7BsGNB9UOiiZ
olE5O5xSQhtuoWkF7xTfDRu2rddv4gIF574HEowFB3Quu0QDDgUrZAaocc+dITr3dVkJc2JgytZd
tpMf1BfN2FQfZDWAu6He5hxpQpOsBu6KyeBXulBXOuPykUWDVBGJCFh350Fn11dDm7Y4QVZq+YX1
HgE+870zOPc5wUUJ3DOGfWQhdHMcZ46GJBlKZeDmRPWbmD5o3HBXG8+CbH26Hx/1x9RzllAD4gDO
3OyR0VloIudtNilpJDxf9RD/4Lhpkov4odpXd41XXshLRdRzeSUMoteJXioy6JOtY5cOoToMUkgn
4nO2qwEHUyu9IRDRQREsvFVxOZ0u8E978+KOARwuBLzxVg0QjY8B2w237YX22K9EyT3ZKKkbvXXQ
7vbK1bDIorxkfObgJ26Dw8GB8Qaj0e2LYIy5I0jJ3Ox+WrGNg7JIQd0R7GX3S4fm7HZCUwOHBmcU
dPoz4AQnbVXrasmC6J4eJj+B+mznluhpoObU+/p+eGbhUq50ZlbNMb8anS24aMxuSi0Yla87X0JJ
3npNPtqbNCSJSy7KoAs4JOYhu6YSl360AJgnt4uFk3N7+utDzGpB8pRgrJkUDEUacyt4ghiaOvpV
fpkHtbcsfXuuUHO0aPE8X9Jgmmpy19Y1wwB8vbe30Ldck3trh1E9B1x4pg9uCTXUcOmJQs1iAePs
atFzt8H8BQ81RxiWkt7yNiIsGN6SF0GEmiqedUFfMLbkxtc2WYx+z3l/IaL8p0Wx67+sV9Ep6lYW
LI56SO/kQHGHdR170AxVDJGJh0mo/bo4LmBAwFACVKKgUKTOgRgRzwDO7GEUXbPQRGIBwHkDbjMx
ZVO9LiUVn33budswQNyDGbRPgNjshosUDlLoCSdXWvOfSqh7ToKKN5I2/ix4/1I3vlQgT+SNG5Af
r2ugs5e28ZmIAgv+8wnmpdsy71k2ysIzW4/QHHFJs1UPKvoKLbDZ0pXUXi94ynNX3FeDs7Pbo/kr
ty2W3IVoLgQ5VruSPNHPyMLk1s5cpOar/6fN2VFtG6Wvogg25W37oPjtyjwwdERF0c8DidvFcjAh
ArGTD/upUWpBsQAarMebt7Uo+PMlvFZNfpuaw2huMntJ8P5cvA1OaSGE+oeR2VXeOMD4QuGeBVoL
srRpT2rXeO3QyR62gkmHgbIRSIB8cbbm1OkL/VVkjDLAKehpz7u8k8UjKYfwhAgJg2gbI/d9a6GT
KsjwhkDBwI03LrZpTpcrrAKJilo1qkXGnP3FBqqnbvtYnM2arHQbHH9g1orDDie0tdZ66zFAE9yo
gX7WkmjAqTeaGZ+d1F4p+rJpPpcMOA4kY0o1sH0hN2V4RusjwVg6mSdb6Nji/GY1Oz2D+CH8PbSJ
/Kq7Iqhy1t0CWOu0rAEr2EAKmqcYicbI1PFGLbKmNy0LWXfjuO2DHoyFJ5CPAAiabo0JvxLT3r9c
2HBUoLIxhwrxUqgWzNlAStZAm0bDkHRKtXxfRKNzGJlsLZz6k9QewKlPzSbwEAAq8LnyL/fHaEt9
liCcDvqkeM+7GDSRZZgW1l3WsC3LioUs+/RzoU5sCREGlFHAvDN7kX3baQ1OI8ZRjSejuWZ24vb5
gvM8yeQxqfDVxuzA19wo6JgDQcX06CbtndhtTPvRyCwQvqm33zvNEz89szUL2cekwRRUDPlqK3rR
s1cH5E7fGzhzpLAaUCwqFspqoi1zvPXisuMQOcEgon0xhfxS9HqhcLW134gXB2g+B9/bO/uBvpib
xRMNxhOmNIW5oeo8jd1VFl4ffOT3Vs7suqNFzfxErqcD5BUxzGU0ipvYhWuEsvWCUdaeTQumTsNg
fCLkxkAto+4LAOnsKk1btZxIjhk5HfKJ8iV5UZ+VtxFX6vRY79Jd/MAutBW4uh6MbeSWEIb9BwcZ
kDSMJYNMXRNYxeMvKMmV00JMCxLnGKN3qRbviTUssOSd7kOQWUMRBAPsuG5Ap3Nso5KmJnFK7MOi
RDtCuWOLRCnz0Ba/FwhpuECwvwCzPCdrjNrONqcc49yG2wfySzGASoGsko3OgJE2DB9RycJWPNn6
MGnrgAqi84E+LmbIZ4siDSti2478GGGIIP1zq3srsG8Vj28a1DYWDc43v9DygRKqDjSzgqR4TkgU
9QqtjNiS/OlKg1yiUyDCjEPrclo1P9NL5QH8LPki2dLJnLOw6sBhAdMHdPPJ/ohqbZh4PRCwxne+
g0J93IBShKEhUbr1jX47+pANhrSDunQ0Pi/Hr/HXzPI8H08tmaSTM5Kgb0ig9MSNCtR0qt6LIeXU
aJmHjbqjRLrJ6gW/OffRn5bBfqMLpU9UH2YJcTE1WRFFsJx1ut8h2U945fJ+AGn3EoPFuY8KIK0m
9ixGP+bCIrVEKnnSZKT6xc+s0lbRgCmsyQq/92hnF/SXFWe2IFBmqSx1YKVJ7zFjuEM44Tr2nvCl
HPOsIbgyR3TmBND1+FCgEjhagL+RgE+q10vEdcbcl5rXuEs33y9p7lM+v9EXS+JJvoQGaVmh2drB
klE525JGwVDXC5W8k3Qd8EQH8h0Q/gP0zUIL59hGYWZTY/eAipQQSEndeq96yj5agYnPk24SyGZL
1z1fE2hL/42C+IlLA2EdXiPG8jByZChz+iw7jRGwTgOGeU1fTl3upr5lARSHrzgF9Q34n1bZ4/fv
9GQzgmsKBhGMOhgpARD6eL12XfGh6YskMKvLjl3V1S6NF9pVp24TNjAeIYJVfD0Aoec20o6jh5Ig
dwSRr+7JCRYmCnvGc4WqkwySqUXPKXLDI08ibKI/biJmRddxDr0uJhBmE2P8Q8yPrKlXg1l804Am
gu50/Gdha576zJk98Txf9uaUtnpC9QkDVoXbET+6Vr3pjiM2krBcdOYSr7Z8UMOuTNS2Vt9/w5N+
IFRRwBWGgAw3uongYnbW26mMmjaXMAYVl15TFW6hbXK1Btpc8vNJ3wyG6Vrl1gSTfUOre/RDw0kp
EVHTHaLfQOvksIvbjck0z3IuGRRlx6l2oUEUq7KI9hdc08k5Fo+Lcg26E2DRAOfY8buS9WS0aUpR
0SU3A+ldix2+fyEnBjBHJ4aYMEKKju9JGg/jJQYeBxbKylY1LR+Jr/e9hZNjY2Pu3wZiGq5Cwx09
i0rz2OjKsrdkX7Juyu5nXdS+TZZSodOD82kFrGy6jnwP3uj4RdFI14omcmTgAutNGwhe8+IifdSx
i8dNeW8vUOmdLgpwSYH4xWg8BlWdWXgjSwZL9SEDliyJzHVts+GqiGPi2nG0xNY6j7chx4tXh5AG
rgfrm8tR8ZxRzCVQFRl4hJNpNlzZ9JYGGo5WKt2YVsl6rBaOycmugE1B0WlA01VB9Wz+zbjMuolX
ql+MaEchOx/7auH6WDIxi6zbkluUljBR8akCTTn8burxJV4odX5PAFcFkSkE8AghkFnOm0GSlhSy
Bm1CkL45b9UDRMmvY5+t6ndjJ5Bx7dMP24U+7U1ao8zLQil0/KXi3EkNdP4M4gt/cXhZNdqdFFXi
GVpXUJqpHoUqPFvzC8w3ZwEJrEBvwRI6mS7hPshpFvOYk0zq8xlMlJrBveqAE2D2usF8ZycA6IJA
/apT3QZTGsUNxqDkbQZ/B1XKBI1OXvtF7oEtOhDNFFDN6tAgW/D+nzHO19tm9iDz6BEpt5HzHA8i
ayhv92tGE99ikWc2ocFk1zRtN5UeyPjcypbX9WlY9SwAv71vp2qgA1w8WPSy03J/TG+m6lKTINPQ
jPuMO6Fj3vbMWMhBT+pH8weeuWCqpRGP9fLzzYFezKce4D9bBrEy1oENq/SkzVJh7GQeY25zdkWm
ZRTntXhJ1SjcGaB5jldaqDxWIQuX7sTzKxR0ljZQP6hXzPanQ7IJY0k4I9oVvbNHtzlYj8Bxrsm+
9cFBM3FQTf4qhBPERcgexBwySmQY/Zq9VaNJGZKWnIRmvmMUo11J4hVttP7+7pk7mU8rUJdFYoZW
M3RDj08eVB+Kuphgpe8yT+Iajlfnf2/i9O2BlMiGroOY1kR9cY7xy9qhz1QwIYWGSy7pwQqrFaR7
XetaDYVemKCT/N7i/O5BD/LI4GxRMqZn+nLMwN5av/XDRSJBpKN8+d7G6TG1xTA1lgVXgcqVOdsT
Uc40NjafwkV94GCu8BIM7M/SVXGTPQjuWGR/F9pNh24zdgjo5fUQgiWvJRgTFwHcYj1HHuP4UeaD
PEUZN9QsCxJ2ob1V1oKzVrTGltz06V7BihEZ4q4AcuBkkLzWIpZDZjoOdUnpEn8CeWLq0qG0+mDh
3S5Y0mexCrQ6gM1A7hLGe2jNb6LVtBFg1GzLPxrqYrhgWJt+F4xCrDyGOEmA/3NZX+QeSL6+f5TT
raRh8BtpBliukMV9RlVfbqYYeWhGJ2ylJrrKMOpV3VXjEjJiwcbnzfTFRqc3jQKFQBKW5XUOKsEY
Ez7tD3ABpD8NwxWgjL/FOXVy8eOqQ9nwE1eIyPNkaZ2mTiyq45C8xJCVBoORwDjbG7IXzOPy39hA
J4mNMTMpvvuXlWq2RDEXzuNQvpZrVNp0j6+IiTwCKgKi2YnWUSoGfKBlTvxfnUucGxef4YvxvFPL
suirOJR6na9VM0l9s6/yX/d2R691PiWba6TXxqIioX6RYueCvhqjaJgweKx8B6pF2oclufrN97t0
XjaZLW3uYeuuV+O4KUkY9fc6uQXyYbTe4iVV4bP79K8NMyed1bSusqYSp3IwP+ROdjN6qLJFDRgR
OR87MwMBKSTHUU5GmjLPU1iJrDSiRRYOIa+8VAiiTEFXoLuZrf/Q2hqnyyHzlSB6XHalJ2kSELBH
5mdblGtdRgdh3rllysX4QoUWi98EjXYn+3/nHJ5+OyCxROkZZWAHvnV2j4BHgFIL6uohbs9QGeg+
i/ItZmW2jWosbJMTeBugXpjbhsISeEshSj5vSceayQpw60pB9bOEo0mCDB1bBZWogzh9KXStlJ/5
jfLCb+mzDsDxQq5+ulSY/wSBgd8KwI3ZUnluFFpfj1KAyCZI2iYkfKsawJ6RYamnKaoUx7sIoTzy
XHxNQDkwynh82HVAg3TqpEJWUOQRAjdo4FKkv84+jneKmAa6q5hRAtP6vOilDGZmjlPEwmlQ3iq1
CFR2XRXGBQqzGNsw/Yy0PoEEt2HcTtHk8XFcuKLEUo6X6qBUKjBuFo4GtHuPl9pLhlbjx7g+yEsN
oIjc/UCqB9qDxC2bhfd66gKObYkv/MWH0tEcM85gywZ4oo8nV6tupqhZiN/OrQg8ESidwg/o6A4f
W+lZXqbVYJGwqa6bCANMEyRnB1BqqU8SSxY25ZkloWoJxgFLtCJh8dgYl3un41WLidphVOsLo+ji
G90cZMMDwYfxD4JhfAsQAaCGCcIf9MCPzdk0owq14URFmov7z+3RbfeZV2zGvQD3pBfGLxawAIEU
FT2Eqjj7QGrMgqmoLiwroTINMUq/zuzXiFQLKeuZCP/YxMxpqmXEZLWFCcHZl1zqwbDW4TOVlQPx
BDCiLd7lixZnm96IupE2DSyallduoNeA2ui06sPkgmxkSIjE10vR75mb4XiRs70PJneZSR1Mqtf2
Crgw4PYZIpbsQAAg+hsFfBU7YXau8d3Q9QS3pCUgUcc7ZUqNfoqTiYbpRozUGK8UuuOfLCaHcrXE
6HrmyKF7C3E84J5R8LRn9ayuUTkB7oaGhRV7sbO1tAnMwDJG9t9z/fH7aOWkLyJ2pA59R9wAUDqE
VP3xygDtKeTMEDvSNa9ljOnaHlkjh9+UOw74kPpUVp61lX0QJ/5fnec/34b/Ih/F4Y8XyP/nv/Hn
t6Ica0aAED/+4/9csLe64MXP5r/FP/vzr83+1lX5kd829cdHc/FSzv/m0T/E7/+3ff+leTn6Q5A3
rBmv2496vPngbdp8GsGTir/5d3/4Hx+fv+VuLD9+/+2taPNG/DaCu/q3f/9o8/77byZe439+/fX/
/tnlS4Z/Fry1L+9FPf8HHy+8+f03yTL+hZKXoNsTJPh/DMD3H58/ctR/AYAp1IhQkICglKjk5kXd
0N9/U/6FaV1QzaHNpKNtINAbvGjFTyTjX2jRIDNGscSBtC9ogn/7v0c7+kZ/fbP/AAD8ULC84b//
JvzHX0cB40loQ6C2j/oEdGd1ALqPN8yA5n/eTWB3KKfhgoJjsVCGhXxe7LljEyjoolCtYsgAV/l8
TxJHMktkgYBJc/W+LsjK6grQl9D03mTt6sub//fyvi7nOF8Xy8HthjodyscAmaJMfryc0hobvF+U
q6JsiLZNB7VRz66a8aWDvELmlkyPN3FKOWSQEmKqARC/0sP3jzDD7+EZQEMA0AH4KjXbMMBOdPwM
CueSFhuGDMTDAOGsVX1I/eTZuqkwXqG/Eczwh+OrtsQrcfKWP63iRhcUe3ABs5VPQ9nHkYOV5xbo
1jVa2G7c1yu7JJdlYdkLkdGpNWC+QLpoQ2JNFfR3x2sc06KVzKpBu5Nvs3Fji3ZaFSbZwvV3nLHg
5UG8Gu4ZUbwBxDB82rEZJy1tyRzQkosGZ/JxK9k3VI+LXZVboHRXfsokjjxFspcG1xCjiCLgl11r
IN4E+BPYFYAwwTs1F+hu7KyyiqzFALaWDhtDa3TZlROgZYJ6aPPbaUynd4x62KtiiGNMk5TGVa3r
2NhTXxiqJ7Me4OYinbo79DPQ0at6dJ9crXDyh0yOxtHryog/8loF2ahUpu92W1mtS9vYKV0ExR1y
hCFzIhd0lDnujVrTXs2GJHfAQEVvjE/GytIa9cZG4ngf50TZ5QWKSN6gCapDp+D1gY2kB19bxrZa
a/HHOqpAdwCIHXVTpS/epLKPqNsyXYe+SYUrzGuamlZu0xOoEBpKXEObvMxvbaeEHLtRaem7PpQJ
Qd9UmXZEUor1GPfRJY9K5VXnaGuOXItf7NLW79XYGG+aUtN2o243qCRVtXMzanpyb8pRHlREk1el
biqbjrHhsajApjlGdnHFFR1DtBHFSJtW2T+rcYA8e4QX4Mo53rPn9Hl0BaBo8UTLLL+oMyLt+yQv
/DxRkMEqdnnd6E6huxKn6FdlXAV4drKa64YNub622jzZK3lv9eEE67LX1tS+JcUgr7IyUhoX2sDy
e5VqtbzTjZIHgypj7MGh6XWk8vqy1Wn7yg0j2+ttkm/KPLMuoN9e7Qop0u7bdBgxhGLxMew1avhY
P9MwLmcX9FrqVe4ZcF55s7FoNXGvVXVeJhd5WyuTLyeU5/0lZMWj4UeiTd3EMBw+NE20VyPNfAFP
NtGeVIKemYPptMaSw4w5EdhGNFpRL1MK6Z0W8pS7Uly0iq+VjLw5Sls+y5IsdS7jWj+6ZWkaH007
VUhmTB38wYMBAvt6YA8aGoqTCybhyk+TBv0g6nTO2sS+8VV47LCRubKL0kIO6hQzcGnWyuuJa+qF
lJXSdjIsvgEzIXgmQHWxpWWNEdeoTu7A1sVfFAp2mZJL9dZSarYyKnCOdaMGyWtD7baRabbXTlcC
P1FZ9VMEMZMdtRyWAR/PoxA8uPG1hrpO3Y1vuiGZ42YAdOHZsKHsmA1VqXpWNxhw572G0UDmYJkt
S6wfrcqVkFidvUO2U2zNSrJBjU5Y4kum1IW5mqqrOLH5utWHJmSj0++1NEVLxUITvjXLHGLGkulP
zMmeNVoXK9aY5J07zXjLYxUJIJOakrl2X1SbrO1LfxqmJrTYmPoosZgbuc7au3go+gMb8DrShEUP
WRKp4OwqUHUEMcA+V+0Kc351O921vVO+DhKxAXmw9BQdMNzaCVRBtHE3tgQbXC7laXRHPmahQEiu
q95AEX5UM5C2Yp+5balYbiNZ+r3cKdpTPXJ7XyV2+coTK+Lu1EhUc2VWWruprpU7yGRC1qUtuuKu
JbayyiyzvdfMJt5btQpOEhwOCL7I/KZhE6ZZNZKOhz4vlLUxVdYlpQ4nXqrbw62OD73PuirZUz5l
W5wqbGCdYFxcNrvmthwbfpWqShRYlE1bRnNpwgBTAmqONio5IBA1lZ4xIpxedcK62dkQ5rY6UIio
CvUiwk2fskFZ65mkP/ZJTH5UCe8uckkeDTdv4ipQ+7bfTpWZ/ag7qwZrhWb03T6imrmToypb49N2
qyJvwHWEiBYYZfCztUkCBJTS5umutyRlcBUSlZ3L5YInrmxHxU2SOLXsOsYg/zAmTdtT2c73NJOM
uzSKyaYvpByjzDXCC8fWpn2BD3MDObj4IUpyVCVyOwW9XkQxJmaVVf6aGlmPbx0VVlhPdb+ppkHf
y0w29oXGMO/YUILhAn1id70BdNsw8PICIRU/1CAd2sZdUoxul0/SXY2DsMu6geyTzuzu4ywtw5yj
j+5W6jRuJZ1FGGW3WXonp/iruIdybeXomfmox+Sg6gnUIYkBaZ00a25bq8fsOWXOjvXQSsb6JVlz
x0xt1qw2dE9TsmxbaNLQrO2aDJnLnRwXgNK0WmilAy78XkWZ0h6pdRVlpey2OdElN1VbR1uPtt13
rlRL1rOtVtGtMnD22oK+tHKV1FC2ZWn3D42SD1cg0rM1nPCmAcjEUcpLk9ugFU9zy3oz7DQ7xHXM
IFLVSoW2ymIjY54CJXk/jrgVDvgwt4zb+iEye+lSMlt6bVs9eupln0QgRIvMq9zQcWIranNt15SS
tHJ6s7uglFR4GSrbTAbu+T63HU/TWyWM8hgzlECAg+xMo+WFQuTCM9ukuHTYYIW4hekNoKDdVuut
wuudoQwA3ek+nFxpb0cFlN5dPJgeTUYWWGaluFbVF4c6srS7Li7INWkyHphETa6qjCQPTKrjjUMr
GbTy2EXZ0E9BzDi/7uwmu+tkDDyb0Ff2JyTmmjspTfmIKhR7magJXt7ebGs/YdXwajej5NWVBW5A
cLCz1s0TNM/SuleCoZcvBi7tcyN9MTMb0w6xiwL9QZelQOlwu6oM3e+bTpc93tlB76wxvhXacb6j
hoYPQQCFfzGTZ4jrIuwCVR/YMQ0LYmhsK7cXZXE16aqXNzcW+g/lg5oAkSrttfhKBsBJ3zv8MKgP
cnoHmBIfDj1Qc+N7Ut0Ocmhigqbd5WRbQtIlylqPSGtd/1Fq94R/VKWXgjSAjFdRewA7sJTfmJHs
WsreUDCMaUAhSTJWvflaxC+VtYnpKwZhvZ4Pm7ZCXm9iqs0EwTlo8RPjwI2fbbzKipWR4yJRgb3K
0QyBMriOCOKq1xqv0sxVA3aPGALW6rDOM9sV17yfOxYPcnimy55r12DQ9FgVB+jNX8vW6FEA8Zh8
mZDnJNL8uAZZTtZ4qYZWRHMF6i63iTKP5x5BH5t0QZGrvjxsY1UJbECgIe/rqSoOZ13j/T6p6X2q
Fm5qAkukr3vnso0NfBFA8BJ496F1RwOvqZfepiiv3FL5oNrg4jL9UPXYx55z2xEEpep1T1+j5A7u
u0MIh19nB5qUh5ZkPDiS5rZ9t4sa5cDAt6OmBNvuqaRoayYYqm3qiyG3vHYE616ceX0ZtG2JNehw
URdyn9xmNnjPzMlV8bFqOXsco9FTlXQ/SjK0HupLg6c3Dia5m55fxw5IrqL+Ch5kl/AId/w0uBxv
uq3csWqhAG+5SfacMX6XZfVjbEN3Ws9XuoyhwOihjtE0H4d6T6bRG+jPFJCLHGxBMoI6a4hXsnyp
RpI7Jdpt6rQrJ0aDi1J3mArf0OtgdOKVCnodqajCMnuN6wPJHhTEBynIKPL2FdFoYJvvbUJQmQy4
gSC+6TdEHT/05DDKV7QA4cDo4PCiw5zW2zYa3JjILu17F8zWm8hA+0kil6RIV6ipukrOw7rQfL1r
QiUerrU+jLDZ2VbBTWtQtmFk3JgxvVMyYnkxTqPGqsNYal6cS5fytMukzp+kLMxZ4RdAxpeRtBpQ
qrrQcTWlRAt0nrzRKgtbCfX9GDqqeI1VarsReGnVRnOZc1Acvooc7nGl8gblySqveY4J5SzyjMH0
7QKznVoexLLsFUnl6TUw6q3saoPtmgZ8Y9siSHxxkHwkWuzJg+UiO4IeylUhA0vLugMe2ZWqR4a2
pvw+sHSlTOB/IFXY25ARG9JDh1vifym6kuVIdSD4RUSwg65sTe9tt/cL4bGf2bSAhBDw9S/7OjP2
2DQqVWVmZdLF7LalyjcyXL0BSh+1wlmwuTa+RByW5e/aZTgziUTiet4Fi0p9bBZ7/pq1VCeeebQb
r3aFpn2r0lpEmQ0gK4zn0lh3uZpE9ZCidnVpo+FU/AUNVBKHIjOitKapjOwd7ZdEbk0pQAo4ctt5
uNraDfp4+DBFlYOHfOib/zbnMhFR9nHWNn+6fYuiA2v6ROPTdI8Dli3qOvX7D7a+KfrqmapQYU44
auRnO/mF6Kwc0yN/GH2Q2mRxDM+GydY4SespsuyCcpmZ2n2ZIlZAvZ/Uy9H1TWLNeMTVmDMxpzxc
IDdFCYGI2BvfiHly8b41HU0ZslNq+TTOEH++LS2yXQOSQyiRmIpnxqenxnXKUaIA9ip1wUxU1C8M
Gn9MG7maJVySLXleWS8LYmNVxl3iYggV2nqejOpWS45oS510zn91fQ0jxN0MNNEsKFaMWmgv05X+
sWFLYvso7XcnfiIMuzYaKoAZb+tvbJ8q/Y1AklCcTX20Rp048S7qWBFKKIWR+eBiO9ypM3suG6dN
Khsyjo+Y5daGsZZiHhTw24xu6GFLzT5mL3eqQ7W88bnJHf60tF+j2PMe3cPYZmzMW/3BFyvpxQxm
5DoSJHGWNYoEBvMeMY+durhjFnftVcTXLnxxocka7WebfooQVobNseb31cNEYUhm4C9Ro4fpI5Mu
qs62yM097BBY1ZQb2BlIFGUkeCd2gF8EzkBxWyWRi3hyAoQ4llmDwUcj/Kv75JGTEijACKSXLqvT
sL5QKo7h1CI+eUjZpNMI6vRpHNOwidKqvUfNS02fI+eZ2oC6/lMdZG+YAAI8nuURMohsSkEukfVm
TbjyHXlsnBfDaWJx+zo2v8b7D91KShVJxIYKMr0gBCDh9esIZSs7RTN+ekESe0S2FXnRQXucULIi
74PKt8rVRUfOtmcdfHQ98xhA0GES0rgF2+J0qr39IJAZ16wJkU+r3+Rh1Nx9PRdDG+SuFeek/uHs
uJBgXwFgWOgL1f/pzuRO295Ze1pwbJehTWPFdwrk42zgjKV+xjpOF7MipsdOA0TXq+W3GQzGr+9N
osg3J9+9ALBOzPrD7LKudCIYTxYE1nBDU21/QyCeDCgRAoq8qCJp0CIpMXilMkgIllQZgSSnkinw
9cSKb+NowAg6heLujqPxZSFJeOsmsfBvTB083Pm92VeOm2p81qHp4Nz334KwNefDNvGBoiYK+Hn6
NBWbl1fxXyutRIjXafjw4/9M9U8YlmIYT5w+yOh2BrA4LvHr7HyBMkmNfTTz43P0yraLEou9BOLd
a2gSDutjiSuZhdg5HbBWjBbtorMKc4X51eHfFFw3BdeT6ntheF2AFbp/Q/UBrCZdo3FNGXvSGi9i
VF9duubR0KPWBYllYONWw62gfevif/AhypTGIkQUpw4i87Ttp86s8UHzR8kpLDwzOkInUVcnufzV
SLiarZeGrQlMvxLf+vXFV9U9s/mp73u0VnAU9mgZuzL3Nyuzna3g8nfxy65xduMWZI5XWuPnaLVJ
t7xOE5adMLmECs2rDneVd5wpxruo0L5dCjSiLPixoy+/PW1LnSi5JgtBALKDXgk/DoSNy9nlUOig
Xm/2ZxT8xBJTLYEnHwqIi7LUNmEuYEOxvVnKWhLdDVko0Y8uKjRJp4l8NCxOQQCt1eNzZwP/kSx8
eoxgIyajMbwxCwKr0CqWGvvc9QtVPIPE+jJuc9YNUWo8kTmu9er1C14IKGbFZ6T+k3R8onRMNqw1
dZbcb2hbGNmHWDgf/Kao61Mjn5X30BbkdPo3uPAr803Zdc+EwrJxW4veid4X+gUSCCr/e6Dd60wm
7ByjpQLM0c2kEPBVrUKRU3fLCcGLGXUHTj8stp1reOz75k2PV9I6hW2H+WDnzfDLR++9EfJjHfYa
j54HE7SSJHUVO3e2zoR1Wpr7omtISXKzvnjiUKPDEDQh24LWnSc1Lp1Om2RyumPdzue6vWsKeZKO
yCkgP0G1ZIu/FboiiRkuhD1ZW1AGYts33U2qvQ/TxG6MCurab2TpLvMkChE4l5GKm7O4qQyjV9P5
iaPCxGNVYmuFZl8nrlwKZ3WTmkGKz6uCNvWOxToz6/SEbr6oXdT4djrS1c/JAF+/dvxagqVoYeWa
zTaiO/rqxxnfWXwJUNyr6WfhB8N/o63aId4s813Q54iP/XL6fSvMNyPTQZhtB2AxQY7Uea2mfbc5
R2ECdPlttUO6eQGIoLTC8MQ5bENt3JnwBxrbOczcCencQ3QYm3lP6huXqgj6+OQFcE5rxYVK8ejG
0XXHL1yoHQ27MnacgyeqjPrr3sA6nRIkpmOby3ZOkZrx149orjnxYG2N9QdYQmJ12t/ghDGXSv4b
+wqfbl/W3hmCk3y2L3LDZ9TjVFsytSHCi1BNB64Oo0J+04wGzdnKoKFZAEO3FZAXOmDhoxXuyZGy
Z7Sci0Dasg/Dbh9XGIWSFFeyHuGSWBcdb2qYvI+ZIduWbPpzGn5DC8MKEQwA5ISMGayPw5wWI0wt
w9QWfrnBj6B1b5bzo6Yd5PMF0oPyFeA/X0PUXDg5Rduua0Ta417xcaHDUz7tvWg3Bpi7AUVJIR6C
HMDbGMLCOW+jdmd1W746uJG1vuLyu7BgyKrJKxDOvhvdcD/5CCDx+hMAi3e/3m5jjJ3fxnFO9rq8
rc5/PkVmNmLPSEYGfY7i8QIsM43CLw+SN1hFJsMcX+ep/tXC7Kixn7GUiqqAj2HRxdC9hzQO0tp0
LxrtG8qh+mZqmBJvtf7bMFISfECVjF5nhsHRqWeaBBzleI3i91o0L9b2K6O3DvGyfLq2TrczU5TD
851J+9V1YE5JmfBT7VdOjj7yG7xecI05dnqjMVrKft3+Oit8QSBnMqlPywcrFf5QDInu6tJ0lDpA
O2Y/VOY7LNg/DXRJiIKTXe/te/sIRTskuOTW4BWtFvwacgoUViKr48rbFwCbO6KchLQRkCpYqU+h
KAyMXjbmfgbc+2c4sjv8KfPVNGVoZW6sCQ7E6e3Scr6wF3TDtslx2dq9CpfClhP8IVw8/2a79XrB
VIJVlxqRxdj0np3hUM3dRzi0n/6Epq2tso1QWLYFIltxEzoGGHPdKtiw2MmIDQTt/bbTiOddY3FV
bkkrdd5s5hwMlgRs/9uibQomAl8w8dvBiEP0X2G04CUKy7G2My6ri7+MZwmmz5ib4t5TZ43l6J0W
FDx5XBYDdBXzFCxuwpil/RhepvpfjAB0d/zVvnsKozl1hUr8WOddEJe2+V6CDYp/hhjvtcCl8tSg
j46sq8/HA3Z8vpcuTgBk7sda/7JqKFeMSO4ij13VntsRkbC0OcRrfCKLkOjip+HAhUb/Mes2hRoc
wlMT7qnBDjIEARVOZj/a857xISE0OPQRLGlXaytk5FxJ7NRFoDH/isZrdlFsTryL9qgzSAiZc+6v
xxiEQ2HV4Udj83KagAolS9QCz+GIbXoPGf8HtZpz92B1AbzDP4z9bAZAruOYDVO9oseSVy+CgYOz
TF7aNuTbZVN32VZBfzWAs7KL/Sm1GLiLsJ9+RWDhym3kkwqnPXOZl/ZLO5hXl4deEQwzjhnzfCCa
qAa2t+qdW7cWvrxpXs3cvWIN0Py3BK3QGPoDcYJnmXfxu07ckVxIbrq34k+3H8TO3rpgSgyJvsfK
fdPhWEQDu1arXVTawSkhFVrXebX21oDGxaOzAEgUPOpj5F5Wn/L3qB6mF4kl8csQtf3RGeIqRXDG
zW2XNak7n6QOF/fGD7BwOAVjFm3tRdbVJwAzHG7f7r1dLbspYU70PYOlB2LRpVYMdySrBz4z9faS
e2skgPU0/gkCKOyQ+PxlHXlu/Am3Xr8dGx7yAuWTP6+qh99dtxwCz1z7MD6qVvt5D+Ln30AegFPd
H9o5egtnjtNSDwocVTzfaU28V1OjM3EbrdJqnCHj7XDVwqg9aYGZDC5Vp5bSFb6zLTANsZzCWN+9
RX5xtv2qbQ7TrZvKPqrPdSeubRRmooPyy9/0CiSuMSnZ7D4LGh9Cm7Dbr7Rh2bh168c8QPy91A28
kvuqx9kGVz6HHSY+MoTFQnH59Bg0sCgKSw5Pi9RDJavCregcGR7NIjHrreGQ2HR+hh3eucfNKU11
Z374bkR4YSucHTt/Lzv30/FoXLAad+moHq4RXrynpHoNubLLAaO8xel/s913ABhBscgN478drq/a
coO8WV3sE2mM2FId57BF6XLySEeXIR5utm8hf3yw2rSLBwlQdML9sCzOzhgNM7VJ/vYTbELbVs5I
UGO/02i/xlGFmMJ6HLIBT591NeTboz/tBPE/Ri5OpME/Ji2NoAlsn2BEdKYoRa0NKGbq66MfgV2w
WuplmnfmqFUI1H/t7Hssu+XIYlsktpzd/bay4QpdhEknTJkZHBRYtnEhgEI/Xp0elDCgc2wwYxIE
deEgFXJ0QOP0qPxg89bNSzp3bUU+QuRX9L7TwlSWA9UTLFk9e0zsmU8/nt54DgV+ElFMggvtfhfj
clEin9h/C0hFge85bvQkGkPGdBRz+4XNHyxSRMZ3sfsrkcxSeCFTQL3CGhC0M4eY0pjf/SftJQCo
0dDxHpnY5ydnWLzSNw55cmQzD5h9a9QaTmMTf5MBUwI6LVJHsL7iIeBhIPxXJTeN6Akw4J0380+0
Rfqnr4UpxTaIwgVYbReRnB1UTRtTULbhCgTKNU3+SYkY53cOvfYYd49b70Ecdl9zwHxQ5qDFyiV+
zNTG+E4WyAgDZOXRbNbolMCIHXufarRk45ukw2F1g2zk/R1W/Qbvezgdh57gIFT9fZ31X8iRmbQG
BevD/TYu+dLjUms5v/iSnzDYXqx+ufWhPlnB+D2Y4RbU4CEWcQSfBpsaDeWhJ3etgI1pHP11jvui
W4xG01h/xHQJgMLBoZFIgBGMzJ91vJWzRd9nG8HNC77GVblv/2IP8zcMsBTNXAuoY7OfohqZ9rYL
dTOS2BOUWpi6AM8WkYWBk/VQq0b8MCh6EzXDBOPlQS2TtTKFM8/HeP1zAlb2lnPrOxiTVz4wgHB6
63RgTvPoriVCxn66Kfhup+bdHWpcIAoggHSPoI8SH8KWplWfU+9/L5M+LKq/cEvr775r6a1eyeIk
cQSvPF2xOeGYk3q5fCBnUMpcRTG+mxXIFW/3FJdIeAC0v2Iz0LgigL1rcPTWtWg3TgH/gzVrhXNf
1WClw8J/BCyUID3ANw2jLaUuIUVc6ysosDFZ9ORfCMrUBeJ5d0hifxvuHeAHYMYdsQ6KwAtnlOXi
939xhyVWYrmFVbUnu1PhHTiIKJxRI8KpQutCgxBFHSBVHPo6R7GguIH4E5pINBbDi71uOxm7X9E0
ZpYHdxHMGBFYpMGO0UI1+GG1/Y9Epkn6in2iu7p1cbQmbu+s+2iML5O/7OT6H9yDs0ZoLzNyOHFJ
Lr6YL9Pa7OHpHmaRPcwZU05WVWDF++pCDF7vaY3uo9VdlcG+gDt8xdgdujGnC/p981g6sW31bYX2
CJ+7aYCMk9f3YXLealkhAX2r50xUcgAFjYVXRevl8UXbl9etCrrcFuBl1+h33g9lo43Y06CXecWq
IGGdB+Ka9FdrnotaMHq1YrYUWGjK7BgINXihMEMuePdptwrYeghY3z96pGEmdXt5bSqzvXnM1b/S
G2w3aQasSvNuL2LvvCBMqyDRApvFqKwmH8w3fTXof9iyHY375OgnrM6n2F56NvUCcM7LI9ndADyW
YxTf7VE/QGpe2yXfFG5zfVw4ri3q1IB5rPkxBIDZKQLjB/cGiRl5D3UBLj/IXRYEXWUGtHUe41rd
mvZuQd4AZxoHCo6+xmBqfcdcR699XD/NAX8e2hHH1V8K7VQgbHQRLk6uGi+fXQpGCXee0dfJEl+Y
LFGG2b4BScyXLxcI2YYZR4YAQXW3twR78vkrKmRqOnGpZ8hWmqAle7urSuJzO5nb/grT3GPrz6m/
hHuyxDs0nk8caONK58yw5dTa8OvFJGVmbFCEsKVrAaV08qoqAvxKvCms1zeghBk8iyRIjMl91s1w
XNiGlnOoji3Wgmw1FbbaTmrxUWmxADZTNDvBp67mhA2ngAFfGGFKDC+kwMEGMQHXBL8lZG5mKzZj
jNhZ4Zcd9x8oykUXgjKylzTqX02vLj64bv6KrDKmBXrhuOiGPlm7FdKaEksL6O/jzDHfsf3ZEaTq
vFP5ObkvoI/HLanogeDKNuu+Ni70IaVGe+wPEIOEfTqxLlX+nDgsjTvwc/Kf4GsCZi/F4lHLlmsv
XmdUPEb+88Ng12PYI1YFwcbeKAhiMKh2DwSEfM0DliXRAHnkGkeXyD9puWv0s+PuLdCfqB2GnoYl
zoh3BJVFANs18mOMP+X2NNdjOs2AweYhX5sPRfIpkDsPvQZUbUk8/roj7PPWJ2G/LpgrbQNruy44
+EIeLDxrqTS6pDvZXuJ2zMBx427b9xP6RPntk5fA8NQDhDL1yDRocFgZ2laq8h4uJ7DE916xVIde
GPGEhab3IDqE+jwu+1hD9jvekN2d1Y9QJ1D1mLEoW1LLd+DqFyXIpEC7ihN1V1h+FpNMbDvX/btx
r5MwBfUOMwODEmPU6T4qmFPQ6ZeiK/BA+9vqPLSlBVCegX4QEh9mxct1+yb2DTzNzlowTO8RA5HE
zSEE9ef/CbInQNLV/BepHcSZJYdwxsFT6e1iRFtJ0x6ACLPtzBieD0B04ktXz49vDreGfU/T2IyZ
bwHZAnSGRgsfrjC/SHCDxuCz6f7NITp7EMO0PzF6fCgQXA4+YHyp5zsw6YTGQLzBufkGoKimGHuQ
wAEBUsSQFEFUHoEOm/CbAFSA1/ZZjJ9ywVklVjYA7vVagEYA4WYMhY95gdPTFOJ17L/cOT60HAt1
64L9dcDZCIpcvVKG8OZ486xy7MBSgwQmSNfqX1T45vUXCtlY+BavO77hFUM3s3DM33h0LB2ISXwY
eijd/o1A9icc9wnL+v0HX/9tKCIONuSDced1B012IvxuLVjj2nC18kvH6Mz1Xhv/qJHbNzXY/dW3
3iLYyAPfSxB+3HS4Wq+N1393ckdkPoTsLRjP6H0Kh9kph2FgO9uAmxFIPhS98lAGnGS04Lw+/XNG
/GbwDYLmK2WhLCg9V2u/1/Eb9Og3aCIq+w49QdqF/oEEn0P94g3Ok+2mAa+hLHYvap5zhyG93f2x
BeIrIl52drebIpgvjIkHCZwLPWTGp+WMPRJ4r6woqpwCuRbzfLZH9zBtc96ED1RW7T006pBBnjHY
ZGtjSmrAKy8oHeMmjlj6PPiGmz2T4921mjRAxRnF45DDXbz5Qv9EVm/fKGShgLR0+527AgbAVp8Z
SyCO1orOUCGVuhqz3gDQaRwFx5YYghLgII8mBcv+aL1A7a+9vLFRHCiKqOF6NyDFQTdYm4eN5ubI
vIdIRQXwbov/PRBwR73HqOJSnetoX8d2acQ3cMmDHx9cVLIerZIb3Gi74w1UJvZ3tHw5ht+9CH4I
gVvIhwzs4c3ZRoVTwagdnbzDPgleTqjNUtrOWUOmnROvcAYBYICHKwmyrSjeTPoaqHdCltuAsoCH
c+0hyXJ1ly0MSgnQDGoAHeGLPDLYHgWlXwFMrizQQDS46fWfVD0iE6ukUap0Wg/MNnjCRV2a4QpO
Q5rbFD0F9DP2EQ08qozGGKTuYgUohyIrAXM7C0mw6p8IwwugFlnNeCqQtDq4J3fCWPJm7KceoZkY
ShPL3/cKCkcf6mlYqnjfqoPUZIVI0+BStH+ULq3+M9xOCwg0fsdJZNO8F6zGZ/eu+7cJEQVEIVCj
PU9glCqg3vAmi8i/2fpHHucb1LR4t3hcBJZGqOuTAf+9BK/RkvsrSzyvu6nxy3GRQEKCAqwO3L8W
4OGTB4/bZctU9OzXOhkR5SH3I+Q3nBZCwHot+jLO+0jlpUOVrVAJ1tvGoCKzvmwDfsF5aaxfT/5J
qONUu4u2J4r5is5hyRfgEy7SKEeRDUIfFAdXFB8g8sjs6Deo95gRwfbvRrDqAkzoBPGfN+6kBntI
Lg0cdMbnEcB3sPy0EMLId04jpKiBlpa/1RYfJVDcIJoyCHMwlyXCKngHPHwABb+Bg3kBEAxxINIP
Ue+cBo+gOs80ziJQsAPmcifs97Pm8BH1AJ35qYS02defI4iG0AoO3D4iXCmpguewAfkOrvePNxBL
sNJV733/VDmXZgKWNf2L7XcLWFu1kRtjgK5YXZUsNAeGWVvY6sMz/a1Cw7nUVUrRHkCLRtNWuDhp
Uel44T2MDYwfI/SKoPBE/8ybrljBBMXU2pnVZKayst5Dlb9Lfom9t0axRCJWZb7N7QHuZ0k4fqrt
NfKeafA20X9QMfjN2XlU3elrocul7n+6iEEn9BkiEWoyWYdkUvjVJCGmHNzQpj+JaTdXACmdxCyv
BmF5I2t2q+nwPK9kw94LTKT0BfYySeiQF69WCSSnh37i0DnsIVpI5yhtcEHLvMVnoVzIxN2xZCQA
b3Hpu5tADKTXJAFLsXEG8oelW+OltR0CGsHNLPKgk8kSu9mjpxgUROUx8FuDov7L7bd5urHwMuvr
bP2wHjq+/3yyYtnoOkdxbs9fm38Ww3O8PRvQvQCEffBQgN/T7gdDXhrGawlcE4MVKhMSVAKUninb
HAd081MYHSqM+0g17Y6+bIG1zzfslGQqRrLdekGj4HQnGu1ip+B0TDt2HvrDEj7NLlRZG6xW7EL3
v9HwOtoH1wAsrFI+yDe2flFLF677BPwjBJmnxiOXXaYFgMzq1xrPvR0lChYBlXUf5FFognfNTTZe
igGeZI9ZGleVCmjp+SBM9bdyWbK00/sGGoF5p2CAgodcpYdwnb7KmhEupcAmVCdQ8o5Vy3acQaNo
5VhRhihjShw0zIrYuw3DnoiwLeV2RbW1uRu+PNRCzk45kOhiI4GhkaV1D+Y3WwGksQZQ5awOiIrC
AHGLu/MS/ipFcataacNZzrSLCVGiRfgl7lIskCnNwx6KXHS39xEgum4A02NtGKpBPEOYKmJj0nvz
IyBVYeHGFyj8UQbaEdywtxsgyjFxs5tsTMzvLan3XTunsjpG4C74cAAam9bwzF8QYQ3KrgHnao8H
iabVbjj8bXCQFVaEodOuJ9xnEEsOl769jGjR5pCXbo19lWDnwV+v6rCsbXBZThcFsDUke20dave9
gkVOfGrx5dL+Iohq1O7riOlq+0IfLqGNjF9RYTsMmeHyi0XQmcDjrT5M2gekeI+iPRQ6kH2mLhQ+
coMxw5QukDlbIseWR8HiswuevZ7RT7tYpcbkV49l2GGFDYpnHO3SHxZgR3crxIhZZcJGTMDwoWmQ
sqq6htL96MV5s1k+OQipgBth0IaF7eaT/LJGVFwTHIMZ38WCHDJApjOEG5CAQ6QMhm/e0olD2iEl
P2I5oGhcVTYW2guqvzu2HGEdxXfcFjpFGlnOfDufALUGEB+GgJSo5+3t2PyOFQQea1ftaGOe6ACt
4RY6UGNXJONtx6F6Ep+G+y56UmyrRkCD844EyPMl6jWoGvwD0uxHuVZV5kuGrqIdfxCzCiv7ZXtm
DEkQovlDKvtlCbl4gvTNKjcen6qIPocMKAqrFFZC8L67vEB+EH9I9p43bp1XjtAgKp5N73j7dgtL
EkpkntOyxRnAkn6mNvJmVnIC+Bor1LcWYquQpzEoLquJd2AZUKIWBdkVNJQLO1hQKoIvA0doEMIR
ZRN27Tn8RGx2pNRak9GpiogjqmNqyH+RVDtFWFHR6Swf6/CI2WkFLYFF7RXOSSv8d2yHPwcUZ0ex
G3HQmhF5Bqucr0F9gStS3owDrGAWuLNX24Bpy1szHUQvrEWddPHUIX6B1Ir85ylxmGyDUrN9Tb15
dmaLAZfUyRb/w3J5OoFdjnEKsbOVkiFrcP0F845xXNPXqf8MGISdsLHH51BpmKCjE+47N4EhNUjA
/dQU63JYDc3YVu9ME2a+8L/tjkHRBNfv8OjD3699zPIRJLEpVjF6RI0RP0WFkV3Z+TyLETwPnI+6
BbWx5wMAfANpnyB4WDz2EdTLBlDcIFZq7CVQTCwwTH+4GcHTWMtNuFh9kKj+ICvjL6jhZ4jzcGut
E4zTsb873CR2bsRuAZPbHTELWBOMZZzchSfRiIosDg6c7dUXtI72eoEsJYi/A5429Z8aD8y8tRPq
6UUF5xntWnM22x6SzbF/GYB0rjsCq4pGjTsKhAkqC6mvdPqoVNFPD76pAAo28UND0Z8/c5Sv+lnP
pVu9zdA3smtYne1fBrna+mTcArpCE5ZtfFLq2EBHA0NNhTiKOEN9UcETDAlS/GjxmqDlqUGwQJC6
rSfIQ0DwbeEB4ELFipo+tWhfx6Pq9+v8bJt/43ipuxT9IIZC8kOtrIXuP0RYYLv9Dg7kxv3z7D3h
lQV76rovkc41WqEeJ3MSmetkwxf+aOh3enq0on33tZhX7h3sBrLjXY8JOBwlBG94qdHov0iydwGl
6cxD9yrfrfnu6W+P/ejmsgl8Aww6U751md842fpngheHvG7zbgvRoKLeaxdo1D6E+ImQP9cvhSi5
d8eIzhiGqIIhU3XC9VB/KvcysP+kAoj2yQkUwLaVuj60NXtefWtoc7tfrH9Q/74+VbTK7RaaUXOz
oFiEryf59viuj5FwItLZ3pIASs9AwDxp+YvbFVJlaAMQUOsFSQuJnec9+xhtndEF54lQkiF3PVzV
eWcgc4F8buVpC0E1w6GhZyeA2PVUdZl6gyaLLBAYfIu58CcF68ASyIkrLmtXbtY+oPhazFcLbuCk
60HnTUeinXStC0h5MZMiYriG+oP/YoQy9pA5sqRW0cy5Pb5v6CDpvQFuAHsoXOJgG+z+K4pSMl2M
cLOZfXXeQ7+M5JTSsc+jSfrht2ktFKxSxb/4tdzuyeqyge5DsSfjl6cuGpl0Kgso/qsuV8MtGs6t
5Wdu+D9lZ7bbuLGt4ScqgPNwq3mWLcvjDeF222Rxnsni05+P59yks4MdHCAIOrFbEkVW1Vr/tD5A
abz2DUNGgVxMgFefaw5UqANcfRFbQd4AChwRIPSThzLvhP4fYEZ0Vyd/5MCAlkGvy9jDZeWfAwrw
b9iMownz2uVrL6oXk+aDO9+rCP6UusKb9lZ26GK2TOMDHAJTxMT8BbWf5lO6fLT1lU6KHkS3cxXA
wWZwyNxiIfznxnk3wQ1q+0Ao9NChmbnhy/Rq9Dr1IqQrGU5G9hay9Snv4ME/D8dJ+5js+9ReY8Qc
gHLJrs22KQpNTAmLNj2n/lNqotWgmuO/wUhi45zEADH1ykXjiCyk2/kNaJ++SZ2dbW1gZbX0pCcH
qhw3OGXo8or4FIDMeItcX0XjNg9+SijSEiE8ilTf+eo9VOK06MF7obJtHdbLNl2Wc4soV3H7VpTv
Maq6KTjp/S8ChlDbnBKETXb/nulr7C8uLrp5q/GXjvqZwk2Un3PoY/N3TJsylvtCY+ZpvTa9Dfaa
QLYLwM+lUWGPf4oUj7Yslhg9wai/WfZjjWPit0VhHtX3EZFom/Y4Ao4J8LJ8lzDAwANN+lG5a6jJ
fG5W1/ZJywHsXgqvxLyALQlcJ/EXJiI9I18YCLRnk0xVbp0Ro8HOCnboOnQGGSHqByyq5VvZX92P
YjjH7a0Lrm7CdIjyKJ0tEtyEw6OonxJzHcPUugs3O6NyYzL3rBesN7qJKOZSNmdcX6skISwt27XD
T8dTU517ms8Er6HXuOtSfamGJEM230wUqzpUS6vbGS2VybnBusNcz6j5sFJ7Bfxi4yzRFPvUnK9k
e69+fIBysftTxuT40Nna1gO9sIWJddp6KEgGFGr2vrD5RvRzpO9GgFQ6add+jaiPVLmzYxTHSJ2H
9iFRvwLURU1QLJKu2wyjv00qog2zfskHQ4dYPDBya1Vl9mPtDa8TAFkZp5wDOG+RE/UtwHUPFZrb
Cb/somk2115gXZktJ5eBbe68tDq4cbodxm4djunKrPOD8sHAsNh8YcU5pnZ59rNoZXdH3CtD+TuG
UkbDcMDyingFTdEdf9uuAf23YOQLnjmz2qWO2Ce+Gyy6KVs3WbeJwuDeIKAydNR7HOR67kNB1bsM
U7CWmrDZ1Kuw5aVkWuxIzGCnL2DHXwzT/g4yBjupU2QvDSQ1PhqvLtaf0jhaT1boQOGC5sbDqk05
HzscAv7BANgv5yE7obNp7Rxm5NUl4l6y/yXs3p6TnF13OMA/bvJc3+ZJd1Pxe6C9ofu6xiAtCUL8
IS4pWZpdHmlnB9BaT/fmMKBLAHsvblrQrBIPaiwgoGJYUssil3/Tgm04HYTGPmyM8AuX0FGr3PTW
YQN9wly2YDmZ37SBSZMdJftnxjp37HQVah9a9nvSvLUNuKiQ447iPshhIbsJzd90rFlNnYsyNE62
msDv4sS/oizZWuUxnAf7eAsyHDlvtFUpgwcnEwtCnlBdukhZD4PO1mdUe8P97uPyuQaNUZOzp/BZ
G622Mod3o9bXE7CZGFAyQocm9DwyW1qgTJNR7EoLZY8Gq5SakgGzwxde1t1kUVprwI5+la6EgUgv
rNpnp3bWcWTfSsu7eWP52njNYbTrRd5p54aJor1LDmF+GhokKJZ5IjV042OBSIatHYY7nMobVWbL
sbI3FcZSrcovjZl8j3BIcUtxOmjbgt5U6De7TDcyOFXVoyxvmY6sXhVQO/k1irpVgrZocj4jr1tO
8sNqnFOSE4CP7wCv+bbKFV6GaZ/Rjfgd3ZLfr4NkLlq1nVlOSy/wtyPSiiQxj+lQ0/ikOHr1U2L4
HPThbIhedJa9LqrZJwLwp6MYpvfHQLiF/1tOU3AxezqzVI9/Cdmjws62/MI1sV+ayN51DYxhO6yR
ZyAMZXzjQPU93Hm63PIbraEDQu3R0Oh1ghpLu/jdzTO+9CJAJEBr7UfBXkUsIFtfwBNT4IVLtN+M
zBJyY5nWAkIP9/y4KNOO6Z8xQifcE5HOlEi061WFkaN2FyqH4QKmdGkIc/GMJ3g2EG0HjQNUu5MT
cPERQfqYpvKKSWB6vxXNW96PFxlvPQ9mwfU3yguXIkAW0pcn4aC548LCAcmf+WzVR2XvRna23Kp2
uYWPWIOnGGNCzMR37us/A+KtEG4IQ3ATaztNg0kFuCm9N6sKHqIs3eGmR60L8MogJ6uD/XH6SzAr
4wnI8H3YTkxZfai92IWz9MCOkuBTVLcifXG7emMExSHWrZXZ8ISX9dqwq3VFV8Ywt/c8d58MH25r
YDcL3U+HKbF1QUUfEuUOyj2wBSco6aM+Ww8VIzg0uU1FdLZMKJGYJjmpopdSsw5zO+qkZ9O4mxMo
M0eEZUCcBf2Lrd7l1K4kWK4FwNRLJPmnfIj3XU8cwZxfUAXtzkR070bOuLDlsHa4ZXFSrnqK1bbT
t5Px7El+RnbNPSkp+kEXhiDZk52yQzAOoAFkXWBzUJX5MBTmm2YBOKDF2Y5tv0sjdhB8DgKJe119
GCo6EM7JmSgx21ZUquHOjbTVmNv3MCxWZu6fo1huPNmsQPGJyx12WK2pfP1zWsBODIiKUHoQlKH4
mYK/SPZOp68V75WlGsg3LJ3jgDe0S6dXGytrwRCid6YTIlpzn3TH3TmCvdr1R36hX4wj8N7Y4UQn
JqwoHwc7QJgjkDzzCYKE3it6t1LtLRyCZxJjlrKWe18PHybCxZdTFb6GVnNt7O6UQlN4kGBhlZ3r
0jnpbDMNAcO5jU6Su6qi8Cy0eD+AEDnBdNbN9ikCW8S8szUcyRKJtkakX7si2DaI16zG2MchA0Kn
6NiXMJwRtUMj31OPpZR9BS0cVeRxsfVZ5vUlcOtZwHvXPEYpxCRHhxQF3buPPwkF4M7Wofk8ctGg
6MbMXdgWobPdQ4w3ssjUWcX1wXGiZ5nLU81QYr0ZtuBnkFDp2uvgJQU2lmQ6ZZycWberWw5FeTOJ
Eg/qbNXhf7fVdoLOVTXLa2jXHu6tYFBbtyeiv48e7DzYWm17sjGzjfk744kB5zMKmGyvGagsfOZk
Qn/k8DJOrC78+qm1krvuGZfOdBeFb7PrkwkYjYzDwDSbJ4CZ4cHNL3UXLyIn2OSlfpBTQ9dooQa1
BjgExhntrcT9JcL2PKBRh5pq75bebadK3KwK3GSwmzfDFuVS5TkIoCX1rZHyJ/AuxAilxPyo+q+y
rZiraTHGEw/qT5f0yYa5BADwFnoHzyuR8KBudnNLfptFXx4ADfWDn9viSUuU/ti484FmA/YjbTwT
xr6wCoSnhns2hZjWoofVFFJ95iayGRr00vxqtNmSqtkvaZJepVajGPZDKlMBoTh0NHsF1spUVAQ9
z2nXXVe/E1t06ZTfA/9RXPjll18opK79PB150n7cQGhLrC240RRElhhBA0SUuIcWcigtemuZ92Cx
zoQAxhAU4G3ce7BYwS97rL4az9mZsXhIqZTqqDuo2p/Tx73XOE4uQHfLqMV97Mr3MNW3EYR444i7
F4DqBi7zKdohvqmyge7BMek26Wkwt27w0rblOsh/mxVcPkO/8c2bYbjqRb0Sms9zRz4E0gC7ooxQ
8XlwidjLoo/58VUjnvTCmc0Jq4pxNmOMlCb311n83Y/GKhvrna/uRlk96En32FSfkXtP9JGuAq0D
3kXXkU8Tf78kTDPwDnZ1UDFQi/OjGzsNMawf7Sz7IxPVsi+6u4GaV7fvja4oYtfR+CMnNmCMu225
NeKetTpG1bJrqAOnicwYatGHRNa7shwYe1OU1HnqB7E70Mvn4MmnTD9b1iHTkHRSsRVoNiezPU49
xHAar8mnJn3kyfdxBMt1iG1FeS4GvNeO8OS6fi7qx4C83+pNRBb+DjTb6TE1iHXWi0WpLaU6JOgQ
AvaijdOCYLkmQsHffvaZyrvGYkjCvYhnDrG69Xp0hSI6G2NwMtvmdRyZUoJvsE23lp5vJNcv7Gsg
2R65LNt6i9xqPTb11tUA3fPhblEAdNKHZeC4BceINHnGN4WT9bEc40+D7SPF1jMmMPyUYLjvH0cf
fhGmJq7shcIjNo1PDrUUymaMebCSEHfbxnlDi7oae5509UH4oTKeQ+fTq462ES+TWiw0UKEgfZny
CW5jr09UWHS9QVCsotZ9EWm9jR0szqCXnQvSwbysqGVr6x2sp7WJXvEpHJgf2Bi7MYdWCYJ7h8Xf
Zb/OUnG0fRBovC5lGG60IT9N0jlIvDB1j0qKHUxN4prRKOjYtPujoCqOjKdUvAXWaz8bgR7lZID6
gnjIZZrhkXb5HDj35w1bH0tqXW5X9amG/K1GAME4Iwjh96SI3gGtj2EDhV9q+dYTiWIZOE+jPaxb
fFSkEH22yfgz+i2GMHNPs7TmRR4CRNabTNXAY2XwqnrnV8JZv+jM9megS3NTjRMxN5N1OZPgdjy9
Rga39dJ2jJoqFeMpoaT1RjszZJGWo7kq9BJ1LQ7+BFUnMMf2VH2ehvAepx3u4cWsLc2z05Rk57aw
ngTgw+jPKTQZ6enVuc2LS9Y3pzjolx0lvBLvgiFbVQJl9zBo3ym7c99/JxjWs+nFAs3v3LOd2I+t
Ha4aQ/D1A3guIkvSOiXnxpYrvYnAjr4MVETDQEHnRCkcc53dTTDG3MM+3o97DY8Qq29FmbVxKV56
CvwOPCcGtlTFeHBpRfzQ4IBFAlRg+eR15INrj1dy5p5y04SnBMP1HEZnkLDQtfGq0u1TXQCXUyQp
YAUeW6vuDoiQDmHvo6LKN1WLHIE1Kof4SP7qG+FJbyG8dY/RwohKIiXcIwkf2wEXgBuR8BKH2yCN
VlXBSkfGVcQRq2Y30MoUmbYNM22vASQUBkBfmQyPrRWC34o7Nua30QG8NCb4LZSzPTEW0xsxha+F
Xz0GNZdUOd1L5XKKwCZEsG7eHQntpZRzK2J2wSawq3jb0JPOLeXFNnwc6X7yNU7ZWxcYFGfTfWTq
bjM5w6prkmKpks486xbGpiGrb07rvUzCvAxuRUwhUUTrJhnecTPMypuNl+ffYd4AM09gi4IyNw2Q
nUUDrALZRFfGGHlbvQJFMsfyV9JR2vc1zbo+JTfNH1+zwbqNzpxVUJtbUdfbLkvWpjDGSzlmD0GL
7zUy/ZdO1/wHN3eerST7SmLgjywZGthjKH2THL6lPjwXINzscPqI/wWcvfsVJ+OlbfCKtam7QyOJ
wTg6BBYWPeT4satB8Eu8ds9IWk+E3CLnAMC3eOLVseBiUHFndX+zxLgMIctAVjWbVBN4jKbd4f4m
ZGVicxMpqEKx9LvivWnzS5h+DgCprYoPoy8WbItZHCtw+mArPQywsCOVcOoFlfxOEuSc+va2tgAH
vSTD/0CKh94sFVJvmrqFDwnnG+G+LJN1ZcitXvrHptZuOZhYGQ1vgZ9vGv8z6ckjC1rcrsW+zqHW
waBMY+QlKFv4cz2SPzUEP1OtvqS2VVN2zrGW9HRjJlnI41Xx3OE0zA3cYAz/g+C08YeiUa8XdSd3
ffMbfXKVsiVnyWpw643MLbgSxL1iuOoZhv8oECfP8k9Tc0/Jy6gQBteEjfdx8JI0JBBHFgPNSPPg
KWnzOSPDo5/RjhH23hxxAUE0OK2iZUoKgZQFgEB47LWrDns+lMDrJOByO+a8MAe2CN1hMio6bPbv
HlrXKjEXP8dgPllhQL3LRa4lPNiw8yRTNeY9K4Aq9e9CI/QcXZeVfVV2ty2C9qP230hX2HTtOYX+
GWc+JniZHJIUAC4zCB+DP7dAn7b5WMbhIUMtKOsR/3R0Tdxu0wNx+yGarBzFn63tmwJtp6TkiFrq
rK8MCQdK+VUb1UhduNuldgbPr/pg1+MEKjCKGiYTNZieK3xOjtJfCnMjEfzEPGS6bj8M8E66QP7N
N1+OwT7PtAM4wY2owWtNUpCNYSspFVI/e885n5RMxZqos1uUrU0IK5UNVxhOVJJ8sqi92trZgLiZ
Av/bBybNTVYmizUmcadt44cYJ3NSvA0cvKNxtLrsGmpQ3KZxVHLEisvgpApE2G7XKruH5U00RI2M
7aLq4GrRJ3mde4gMb+WpYGeD7UENpKE6jgBEMajAqNyl8izqG3C2lMw8AAqfCp+C+NR33tFtf/Tx
O6J9KQbO0nwzIbHPClIOopAzGyoi75etiE+aCZ2cNUDm+gF70KshqfEsF4MxLUma1PQXt1pCgIQu
1uQK9sabRg27odiPdbUfxt9N9BEQWlZY/VPD06e1zVNo6puK33eMS2FSJqYQ5E3/Gs0vh6svxlbi
ZvYqnmg5Qv06+to1zBF+duUyCQga89t170M92MmaseY7naAxYok5OYOViVnZFczS8QEbRbIL8Cc4
YPM+WeB9BzgJ4SkMfaMQPVjB8FR7PvkNErXRqxt+RigkRfeS4GpvteWUwECjpKr5Mo25+8KelqTk
MvGoeqTxNQN3ijAMEm3XLtB4zdeSUukLkzT5JNhAAfP1UppHt8aoKMQBHyK1bIl/aKoN2cJw/d8j
igRd6GvdLRcB4uMUSMJAfzENBjsAlCPkxyRvLuxGVV98EfJR1TadhsOAMceBd8mdGqbihMXxV1g3
p7DoccKYa2ai7SsvesO1Fy4NZMGT59O1SDi9AYzepodYm8FLSkVra+WuJTYrnBC6NfrSRLYTAW6M
5DVMiQAPw8gTej/C0r5bkV0c27gT73rRBnlLveBZYE40wafIF17qlv4sZP6e6t2qrYOlUtZeE18l
zlq8O7QfEI61NZ5sNCIkVZEyJVdD2SEVj9WmigAiQhDgOLYfJxJYcLaTINNQsGBSIOWnGdahNd4c
EPsIFj7rk/2gzbJz55yqOSnNr+7S5Lux8fdCRAYJaKVsD4nSzvbshn2edZMmwkHvlYkxmBE/2hy5
lnDXUb8L8HwP5U/nPdXDHTIXqVyDXwjdMvE5Uj8BEYazDAJYtZSroNgNxsMsqG2QMMYd/uB3vyiW
Y0ZBjzFZXjXfB5+PFoTFUVRxGNNLpLqF4fOFv9X2vyxnHXly6QPf9fq77gmEQLSYaOKiboONAR3k
SfglJOwHkRarykBmXDByJZPngeSAMX4p+gotArW05xG2BxKEANniEfWXYfoceY9ux2aIvhB1TYWQ
ygf4HUeINVQ5Tj7sUAuXgJ3S4wQ5aoQksL1QSGiVvXYsOFLnNU0/G+dicQeRSYXtLWARViRnUJao
r2jYqA6lZqg9Y6RlDtRXjizdrtKlIzDnJlulYrj1lKubtoJV4pGLepMea7N0FpoXrctaPhjZJ1iK
me61kIq6SI+C7kw5JlpRhQTvYOBf1b5l9hPw5ZhzDgRDiiIQpsmEP3az4zCIJT3o2tLvdhAs+ujW
Orso+M77d1wtE129bl3YaPLpJYYZajZ99q67ABfZom3vTv1SVetA3uzhhhejb24kzrfEKqT1M94r
3+LIRgjBSdfTkGY/VbGF1pbezs2R6ABDgU2r8p5FL3GPsBXEBomHZX9ODTvArnNPQEwlacLEYc0x
Sfp01gxrM9bPBOeFiz5FhN0HdBKg3mw6GicZtoESfV7dXLFtLrXc4OVw44d3J30S4c0ILpKAleaX
jTk+e7bZtHonXLnds+muTO6PAiLCQr3M6BsSa6vDrYXUIaa2rlCN+s49wzlqoWiFdFqN4gETzC6h
LNJVvK15NdUirnhnu9xlyVtYQxkSjlD2r5RzToxrgTK+uzjl0oQZabpbMn5Y6itQ+95E071T8tmP
kBq3mwy1caZuswsrEvs4OKcY/Idzwh447rIJG/siCPckTk0+/e4tkUdz+CQ4w1Q3038tWJDlyWPz
zcQtJWlTu3rAbz6pxXKvodMIYTnJvEpXwwSaMNLelB+y808O+r8YARzDyWxPbDWE2vj9YYsIvMOw
H28ch9kJSFU5yiaY+GZWXIlFjqzSJuFJ7St7O5I1k0KmK4rf4qIpwpCIt3GQB760vo46EZvdxLTT
8uaG3/ieahTPCSscjRrblkbXjMmVp+gg5i0ceWT7pPe3AL8rJiNC1YZuTajPHhKH4JxhFSWvQbdG
RONOX9ZwrqzjhNrLKAFczCVzs4JY22gdmA+wTov2DLE8UU8KFatLwq2262ivvcHaK7WzjRdbP6ny
KU0vFh7BOKMd2KjsGwW+L1+y4aGsL6HnESByMBWlLiU++YzTrfM+RnM7uRQpxj6rDrlZbMR4KFDA
+W+umjNRyU/rbyYQSfe763+QgG1MUGIPiV2Gi5RbhWByVj+kC8OIn8zGXplV89zX1tqJ3NMI0mIO
5mHWkPA8FNn0Vjv2NSf+Air6tTbtJekOH2S64nBIjsqbE13ah1ESZBSwfG4kBKI9XRkGPneCzFD3
wwDjA1sKIVj1p8oMV0qyjb+pCCtMRwn4OIEOhqjl6vYxBYCbqGEzll2RHKd8rlMeTX/AVvowJndB
4SwTJL40+BHDmOC/zenZAvTrI8Jg9XU4DCSXnQQ0UT69teWvXsdZFD8VeBuT+j3qPxuxl53LtF/Y
QHuOoLlO/Zvw8EToRE2UZ4NajJRVRM7jWnOJoS9OffE7R/HjT86qjl79tKK1f+2nhTLKS5HzPNr4
sb0HnEAu1LSWkPFwyjmco2k3psMy5X4p5yXL92OEMTrbx+O9Nd+cTjzGKZYf5A6d9ZFPnO4st8QI
N5KyVCRkSh1MRKfWtzO8m4G1AiAjzypBq33K288w5MvFwCX75szMNTI6zt0I97MzawcKkjjZBxnq
yLkAhL1rhKI18S0OurfQ4DiRBm0A7ZXAgKaBQNjtU2WVawvW1/CuRYtWQqqjOcPKKQf6V99Oyxx0
ICq3thyXTfDueR91vJXJk0nucwHsrNm3Culvzp0AMVuFCfIWkA5xxKhNo0l/hoTJ9Z9NxQA789BB
OGZzB05ZYwXtwmK2ZWF0b9CVqybEncF3WRT+UlmPJuqXDC+RUaiDkaBXxKXgpt91Vu6jKjilY3NI
jIsQP5p5aWAYHboTvdiAbLhByP/xMS4dcqSow5zNDJWvqR6RIbu9wr7/WvmboAzXtfswtohk2o03
7lMTeVO8gf9D0v8c+m9DQ/xmyR7OlfqGtjTGHpjN30RzNF6OYNZo32PTXeqS3XAYlg6m+7akaCF3
oWEnrVFGp062cuS19LpjT/VOcNV2iqldrO6oygIyjZQOaqyRoZJ6+UTM1TFst6bHXa/Rkvt4wrFk
YczzU0VKl7knFuo4EuYnonYNvcJeO+u6kU/gH123bfIwoZxV8lPXCbhgloPlLSO8Tr54DPFb2kZ1
HsGPyu6xJKoPcNEU9rKwnTVZmXnCqyBoK6W/TrB0CajdCinyMB0hCladV2/nsicD3JzYsi2sADo8
iTN7afyNbf9Q9JEixbjzNH0KImLsSc2J44Oq2MON6BR16cbUxcEznbXlJStrDp2qmBI7dTtMsFB6
E1ndSMQYM6c6Y9PU4kxM1LpCZxB1wSoQSIcQblrRVdclol6UTZ120tq3HKRAi5+lvhcpDG3KNgOY
0ti/Brx4VlOtRXIuXL4wE380yVbQ3/rEJAF8nAOvNLjxtqiKY1dxnivjd1UNVyK4ERZSKsvxMVMe
6TF41IKK25OKtWuWy4acw3C4pjxaVij2VEYHSa4J29Uu0L2DFZxI4N2pcI+7FlJAJ9WxXVpCPRpE
2ra5v6y5cVVGl6aFScGkbnfrBNRz/i8jGb+nGBwLiU5aQPBJ0yXeaUIwJPNA3PRkhFMxHQOtbxBQ
yoWl3A85vENo+uIoOomJvVSgmUlYv6d0fse68IJL75r5jZDYeI9FInghA67/pRWVS1Kq5kZwAKzi
Uov1pUUE4jWbZErFZXFjsqkec9SOFA56om9Kq3it9YpymCyXB3RIFFhhPwHZxs+MHZiIEG2h+CXp
qO7s1cfeeiH56LfnTqS3eta+T1gBom/IQYpmYj+OJa8sRJYspfCdC/4yBHS2tOCCBUYvCm6KjaxW
NppcZD3thDQ9lvWAirkP7l6uMa22m2O48jhm9xjq4uzqpoSBi4JlZ44piv9AHlRbtVTQRP04Gqer
j9VhY2Yyvoa6gY6tEx5pckwqfgC7RhMlKxHMjnV/FbmhtbUwK76LzspRqow20MwYVzcpvE1RpZdS
r8gVJ5cEL2tVPpB8ftS1aOdHiI5CB+dG8uPGbHebxmsdSrRZopBqobmkmhgvXln2sAN52uxMJn+A
hFhYsctQhQTl0EgQLjoRFWybgY2i3wx3EAwZ8VNto24cXu2mbeCl3JizawBYYgV1iG8zfebgSuqB
uKm0C4UVNgsX8Z9o8wnxTBEd6iqVZ91RJDfgMs6JWuYLy2MvXBGSVD5VucmNsmsUxXlgP3LZBAAm
hExhIvNnAra3hodgHOeTskBziedjnvndF9CacTc5X8Ctbr9wPQuAuSeW2gJCSDr4rR6mkNN/lIdY
aETNFmER3mMbZJZnAxby/xLUSpNWtPLKVzwu0aoMnW5X0L5ta+lrl9BykYgqK7tFovXgOZrS51zo
7bMZCUGEZA8Wm6qYc7ILWhJaW79pybzxwqhHVhu5r2NS4GFpSjPbmHYTPIlIs9YVmVUITQqf0D9f
a9x2ozRf9OvQzwBMC9dyTlZk4HTq82Rbm5b/wICl/PDfR3T8begJo6gc0/OYPW5oUL78+8+xEv04
lYWqYsa0ORjA85emmFb//R3+HH1l/8c7zJ/gL9O8inCo8FvlDK5odXDSIiNvsTaNdVGQxfv/fat5
ApVjzxN0TYal/e2tmOaZEcoyx574v2Z1s80hgtPvXwZ+/OdXBq2gOzpzSg3L0815pNJfLojc2sYv
J3LRxqQ+tWF1ykXxL3dFn1/jLyM3+NJ4D0dzmd3CI8uR/+d7uK0avA5dBj7PfNhYfdOsO0f3jhFI
0q5TdrNlnvtPH2v6PittlMIItNiykhFMqRmmf7nif/o4ns7Fuq7N7Cbmov75cVRaadFYMwIBfUq9
6aWBW5uwrh3IjHNSxAuvQne0SJNouleZqnTD818ehsKPPo1YwhP+9/ts/MMt8Pg4tms4tqMZzt/G
Fucho367rHdXMb5VDDQjjAzTUOqTGoLhrkvcXkXq+Ockd+NzZ8w1aELsJ1+hWOWeMSytzEU/hc14
0yQ6PkjlMK5DIedsVRBfLaUhQDfaRFFmKxvBiyrRWdo99tSSdf8vj+0/XA0XYjDfRUcjyD9/frsE
cmi1ptnuqjKpIoQxlBgii+5f3uVvc2rmR8p1dN+dRyWZjHL52z00W68xJozH6Mdj9Nvy0s8epxLV
1tR56b/dob+Nq/nfd3M1w7AZGM8z8/drsiYyHiIr1dG5VxSgfWsfjBkvzmJQ5lJVJyLbWZxDdBt1
8OXOcSFIvHcMqcUidoa7n6ZHqGjMB8HgcHqjchY+BI9vNh9SJl9BM5KWltEtYNMNHiMPnUPkkymy
0AwkcSLTvmM97W7//cHTtX+8LoML0pjR7TDP+s97ZUV5MUihu8TVFuTx+ZB92W/VGMeJMJ+VXc5o
mPgdG9rRze2F7mNJo7mCl1kQmUKq5UdIjJiEc3KJJbWxklgjGrT+JvDXBUW0kf297V4LM9gMJJ/L
Hrd3CITdfsX+0fGRZ5HHMc+Pik7BeEqAQCsqCddd19XRs84Oc9Wc/qNWnDNadRQ1NKmFIBMhpIM+
pXwJxl1hgCGXzb6nD7dhrvrOh4onjWc8wH4+h3DQufSsowzsYuuqpFxrXvatBv0rmXmi0evuvR19
hUU1q2JWRfEe1SEmOE5ZB3wnp7nCchR73TUBQtUxetWMj1ecxbULU53q9dkscUwRi32amOXgRt02
xm6dMhQjTeZ4jnHlNcOpmnvxJHZ+M1AM5BIgeBxeO1y/QzySEBDluzwszs5IPRV56BXRxcrWeKy0
9JvmYTfG4l8Gav3jLvjXXcf4896bhZHWiZzHRgyJR8hcPhA/SeGEoXMtveqRWoowieGWkN5imh5J
RJaF6yKH8/yXx/Afdow/9r/55385gpQllRocgsiATqKlsYQUW8557yjXNiAL2HY2wS3+l4GZ1AW8
7N9OJUaRMw+KZW0b1D9/vi1crtd5pOzy/ADPZsRwkQ7LyA7Cu1jP+bkFV5Aojj0pSL0t34qm+RoC
9ykw4+c6ycU6EsG1oBFcFDYg9QBYVJbBI0l7sw5TAx0wUb8LZ6vn1j1i+kKqeem6a7L/Ie28ltxG
knD9RIiAN7ckQNfNdmqnvkFIagneezz9+aA9sUOieYjdPbExsReaUbIMqrIyf0MZJ9uOcbdtlJbu
QCw/yR39YXFE+Vx8siCUsYGG4pnEDWTsJB5ylOh+F6U9wtZHQIG9KSEBgGUjtfjEvMkRTEXgdm2o
BRpEB19Rtq5GWxoyTS7VT2HxWzHuYwpBYbjLaxA5FsX4+KE0NnBMQmpvWv046m94iFCzonM66O8Z
BWrD2yN/c+uaJV9xsBs0QByScITQjEYlitC8e9MEfEfrry2QFxgl8pBAxWnCc+toBQyNzeQ/6CmV
vdGDVkr232r6IWrGtdi7uCIhxK/Ud4FV8QF2Rxk5NpHKYTwGb4I3vMupt3OjbpNVtPQSfxdl9VPQ
lvvBm3oKrvuLv4jfLkHAbOInFV7ghnePuOos6WdXa7dV7N82bfTNqiFNiKr6BEbGGXukpFHVo0aj
dcjQ4/0sDNGrPt4I4a62ImHtpuMfvxY+Iu1T6vZ+8mZRmK2S4XaScxrr27oZgOIwHoSaFV63JbjA
QC53uhg+aFHxYSmU6S0XPiMlGLe6Ld191r/y+taYS+UFouVdGka88QOY5oPwKrtOKLyGiXbXyQZd
LP0tdxH+gnGA3Vtfv4/wkKZ+kYYOY5vD7ypG7Umj7hXG2q4M222vhjuJc69yq12QIAWD77OO+YOw
8dTmtUQuBez64PVI2cTPAcTRCk4rwtSWcDdMnq0oV1VAi9xcpwhHPwGqnRv/iFJzFVB0G92D0Dz6
5XE0/sjxsyv5W5VqjN4lXBD6Toej7tEG86gUA0/bq4F61wXFe6o064IEQNfvDIuW8oijzWr0/mj0
32uRHy28aE1vlwhzIPI6kUABJSkITCBjO5IE0bIwaE/Fgwvx2dtnJXoBlQCr8U0S1a1bfYbJO3OG
kEm3kaSPFAy+TKGSd+GTVqSPzSAdY5wR/KnEAsrdQ52g0Z81wO9YltA0XWU0rRtV3nrWUwIpCWlA
ukziTShpTj9RVVC7sCT3Voug6vPC7iV97fnABzX9oZoq9cKxpSDdGN8F/TNogg1aN06nO1VnrZCR
saVGtH1ZWY8NKlQeD8A4rn5n4/eEhnbjPZfDseKsAVizKnksTjXDTtO+k8hR177TNPqUKakF/TZX
pRoPitfUvW8TE7tDMC+2xjs9MtcKXb/O+JHwVvNjfa3G9EZQIuz7z1GK3jxe0oGncXggeJxEdwqS
96bfOe7ARuoVB5ejHVTzJ1fk9QlEyxlAxsBJ07YF6H7dTd4Fbbhz6QCGmCK0DVX5IbD7AYJEQTGU
hAg+HJYSgpz/VsNqp4ZIuwctWocDfguxBTCqMjey2tyFvv47Hdvb6SEcDketrXZa7UNPyV9CCRZI
QlOpAx7e00KsYL8N0W8EzeGWe6D0kRTuOo9dm2sfXR5C2NQxvGFtQwnpn4a2ldF8c6ETgKHun4cA
8TSqWJpqvLYIekncqOaY3KBo7NtpB/Mv0kE5xIW1kJFevMX+fZ1Icwdm7C3KrDFwh5RF8Oi0N4Z6
6UV4IQS2HLIEJkYxTB645zfWKGQjyHhcE0sI2k42wnBtvCb5dv0+vpBaWzJPI9k0FUVGaO88SpK6
o5G1PI/cmla621nIpVBiIwklPUWYdfffhzPJPfEQVRQJ8vd5OCpMpuKb5CHoy2wHUdrqlpfRvZe3
okxN9nowjb9sdudjvSpTmDO4+CkEnwdDybAXC4VnA4LLIGmpXMOHBFncP1+Pc2kOT+LME+uwbqtG
qygTCEKYPHZF3MCgQuarxCZxnTVZs5BDYRt7bVzW7AmZyd1YpsWkgABMBYSWj3OMa7xYkx7uwvZY
mEJLOZ/CyEj0NBQYWqSA+yWHQp/Ol2Xe8fnSU3Ip1Cwx7DtgTgjF6SB8fVC7OZ98jUpNLmFhdn29
liLNNiFUIDQ/K+Yv8R5DNOb7F4x+rodY2hKzrZfFXQMDkNcO7zzlGA51jf8MPjOtmSVHKaTXfD3e
3zLG/3uvo3V2vlC6QHuyxVDaztWqfAjTFJSxomo1QnqtjEZBhyo++v/Kn0gQq/5gxh7aO5Ye43V5
/ZfI4teDyxTxNrVkjhNZ5cF5/lPo0oQqUsMGcj4uAp8j8qXRXvS1b7ph3kiDgbKjtsNJ8Vcd++iA
DK+692jFaKaiA7vSBOmO95+tepM8VYuUl/epyBptTzBIaWY8dE2NgKP5lAdcRgPYL1UddiZW8iul
NOhkFz8rlF6jKjv2yG14DQKXqoEIo+pUeXBrebmTChOOJSElrH8FPio5XrP1Yayg7LkW0vE+QC2w
BdeoCEANJWAM5LjPProGZcf/lx19JZjPHmlOWT3V2fDSte91QwsqcfWfKeYjXVnsRz3YAW1jN8vw
8Mc++OVDwGcmEDHzqYXFO3QaX5Ug5IUM8zl+ABWylccJ62Q8pHl9n9R3vfQbOetDZIZ7jOqoWHX7
ppLAo/EuloZoY+iozoSxTm9URcHqrpX7byBm3qqK/uNobcNhAFqMIGWNlKahh45YRZ+4VfrrtuVD
Jq/Y8uS8SwJjh2OBjcI7smPkLhDAXXovVfnbRT84pkAuU6tu4Q4j8B2CXpGhIhki9Z4KMhkIM+xV
63QTFa9+Yfx00VxX8E3U/Un4CRiFu8sl4UOVwh0cu2e/GGE0oiwCjA3B4ttysgv9aaje9ym7Fb1j
JhxjXDTcGh+tSEcSOHZ0OPZwsTZ6FH1DNsgMNw1GYomOii0zgVZR5/8SzS3Wfzv4c7d4qq7wiF4L
2RsG8b/Ia/f09zOhuKES4ALEcCtxJ6fBo0A3JDdaB8WHmrVuqt8DIiGdSieR/l9pvEhSvxvxUK24
O2RywtZ7TwB8KSmljPzFq/GyhHcS4Uyq01gjKbFIERtj2Pc8WgDnA6CS83cMpW5Q/NxaNRbSCR0y
4f36N8em+3IlnH9zs/OGAkQWjdJkONchcCilt1kWVvQtu23X8i7NIDWXFb0kRf4WpPIBbhCwzwGL
wHvaYunwiuydFL3nuXiXgF3XUxqTAxL1luC/1zAZwLM6adUhm1egNiw6RjX+UaleBvmPPv7W8Mr0
kRSNpR+4xIBrxOcHLzYpBIuT/NKR4S2g8GWWtw2U5xRbew+sFhr22RoI1E7wW9uDl6KiewKt7BCU
8Z438VoYqyc9052C34Zb6I0owYJQs1++OJnc+sNrlLs/FLQ2/TRuQWPJCEOU/r2SjZ/gxGjFi2DW
QrXWmBN0LLLRxGpDHMCkDDymzBuIcRE6MX8SqGTDGPK1BNtahbdvGFvk7A9Sku1FECtdIW3V+DFE
MR5xZIcKjjPSCO7bBDwC2pcWTxz/rUGVVJNwnsDkjipQ2sKAawHppO1Go8VSIWjrFtk9Fep1kkW3
ZZzYQS44eSY/uR7AgjC+bckWkC5CTwMzwgxBTRklF7mMfDwueHxn1VrglMJEdFdGBh9441B4BUKB
hANyC6+dIj3orvvhlb/S/kXxfk82j+XgPTaRcq/VaLbxLzCw75RB0IuKE5wYmu8NgNa4QWtU9+Ae
aMJC1XHad/9cS7QxNIqNkmIpIrVbSZFmV20tqG1nWqGEZt3QPfA2VAC1AQj2LGuvtqXwM0qL9mdT
UaOoy1F8vf5dXLiJZADHqoiXushNNKt6yW3dtlT8eZvl32GATFL4C7fd+fimDpEpK6JC980wp8HO
kha/MD1wtSaSyWGT3+MQAEtHmzirnirilCzHj1Kh4AEU9hU4zDz/75stJpk7fVpDUTQIVrNUMIC0
6IV5A2Fwl++jm2INQ2Cvr9yVeyPY7kLeJF04ZWRLBJCJpqmEPPNsPhX825F0k2SH27FxoEPcj7tw
tK01XEXKCCsS7A2o66Xq3dd81zwLO5tkUZp8DJKcl5BbjEDaKVMlAB3xz5kkAJKfLHy0ub5zpK/1
QlpkBrQ6pO80FQOp8yRGl/MhwLxYcnA1c6xVBcRhFTmjrWJ+tvIOqp2+dnb2WX/kmCQuVGsvbFsU
ji3ml3Hrlj4tw2mJ1IwUDAHiEZbL84CuFt/v9dFdWMfTAMZsHfW26oJB4/UaxG8BaBjv6Abfr4f4
+zw9+/IlPAfEqe9mqIqCFdD5IFSJ9lY08nJQe/c9NdC6qsLqc2iavWf1jhWXG0NhD6GOW9XJJql8
XFhQscRQEW/SIykigtYgIOnU1X3+DTfE1x7lkus/cpY1czxJkmrSdpUMlXYlLabzH6k0nA6DxwsR
0EpFAqcqPU7Tg3wQDbH41BXP2mo99FStNDX0YniHV3EevVz/Fefb+8uPmD/0B5+en6SQElFLzLYE
mKgs5ieC7h3Kei4kb9m+HvF8g/0roiVyZOgobPLPtPlPNlg/yLIkZxAuUhHPHhKxWlp4j5x/Pv83
gmToNAZ5GYvm7N2YCC79gwzr9ThA77AwtfYDUAAVNPzlVyP4lkM+4i7Vjlr3fn1sF9fUOgk9Oy16
0FmKII0ALRp0L90Eur4itzuho5DtiQ74EHsAVITvgOJ/LsSePpzZpqfaoOk8N5jfr83mKMho5LOU
gigFv1VtkA6JlobUVNX2F9J1JoDUpLhpOgrbZSfHN4ZMe7yAyv88Kp5+vP5z/h5S858jAxxhOVWs
5uXZQZJ4gtDpZoRv5wh4XA8cIYd7hTKjB1vD0A+a7O6wY9mDH7yPSzRLabaBCnwYqp+BX4AGrO/7
oto09NWkHFVGXiqK4dolYjC1K21dP4Pqf4cC1iZKD67vbvQEbZNg3VceSuQgcl391sx7KMehPfrj
W9WqGysAXK4JN5ZQOYI0oO/zGQaPmUDjPZB5oQ57C49FUbHuBmT9EurSI2pkaA84gYL2XSuswrTc
+MofzHjXbm3d1Fi28dpe+5q0oeUWZqjJFGh4KVFAg6EGq78pA6TjQ6zai1u9BB0dJIeobG4NpH71
XkXKRXoLZHQlNUQdqefVjfHt+kp8+cTZFaLOWUiPHKTKPBHp5Choehj0dqkY0l7uqtYWNURsi6DM
Do3EIxXU9tIddn7K//0G0Vj59+rPb2vTyxrdrHDeRZOMhnOd3xo1LhSRSOXj+vAuRDJEipVTVY+b
Wp6dJ7EBekypQ3gcTQKrOaeivCdfgqZTpmbvL5xe57WVv+My8C3hBhHR4THmp9eQ6KHpRoVhN54W
QzWFesiNgpwjjnduUS+cZF/HpmimpoNkUTUQR8b05ydnZZuVLiCjiiuij9pbBYXgTS7ipdC18LOu
T+PXO5NhabzSNEVVdFwgZ7Hk2kCPPSxEB84Tnlj9L+ld2oBA36LUssb3ZgcfFy+nZIutonCQ0Ytf
iU/Xf8OsU8zsqqIka6AHuBU5wOaFJLV0G9QrrNGBkoQmGs1ZW9zjwLw2b4ZdtjC5F6Kxiuwa0dTQ
ItTl2ftAjnTk8HMydOxxDvKrcVPf4B70jCKcEx+Tt4WxfVlLriJNBl5F4Vk0JHH6TE/WsqmLvoti
1hIdi/Yek3AZreHevy8UnKfFYiy2bUhDvJMkQJ0ZVz5XCeaYWt1TKrTwm8UWWL+PJpg/YiBLZckv
+1rTVDBTLLylgqRRZnOBZVVFDYE0l9BPspk/qUGGbpQJIaDQem1hs83mAgctTiJLJskFhsQazPYa
/VvKJX1j2m0Fp61VrApx5DTfuqGiLaRZs9Pv/4bSDF1hYwMdnSUDXucLVZRAxlFiaNy9Xn0rdRqT
eZSArukLSBvZQvYpzTKcKaSpafQ0RIW6DDHPVxpYm9ZZEeXQ2m7t5i6yIBauojWlMAcoNy6r4IDt
eH19f82wXXQ1ZlFnqYdWALQUQ6KCV15XB5PW2ZP1M7TR9Uw3tVO1QMVXaN9usofMjj/ctbLKfmT3
3Q2ujQs/ZUqvT67+vz/FUESd41hSeJfOHoZh1cVCa+i6LUCj3XxgGo6s01pYt8YqXiX7AQe2tbt6
4RBBYg/e8sLumn/Y/4qvc/mopB2AK2aZdYDFQNSZANGnYwSjDgdFcAyBbM6VrftkPV8f7t86wpfh
/hNu/toIzK4SlLAHVXdrfUOljQbTJnvJYRetcIpaQx2PV5kd3Mt3C4EvbTRwaSKvRO73L8XuwoK/
oOmhYbebwdF/QK7EHiG0g2PpAMifpH43wWbpQTx7iP9ro51GnV24oQECYMjJM1GG20a7/N58oFaE
foiD+NPKfRPqxcf//HL614qejHS2olDohx6QlmHLW3NLETiFVb9KHHffrpG42SYvOcGVtfSSfU/s
CbDuXJ/qCweW+c+YlfnF1Cl6lWlKQDozfrj0vlvYIAlPiutRZg//v1PLg4hx4t/KXWHOzkW/kKGB
F55ry+EBD07rm7dp1hT1bOVW2rkwjpEfWIfy82ADhtsYC9+tNH2Xs41skdvQkeU5RON32m8nV1Rf
l0gWURbgCEn3wQ4n87W87zYInt+E24WhyguxZkNFOsNMWgoRfKPlLZfbGjbRWn3GlcYe3hZH9vVL
oStFJ1bhgQQSaN5pdhPDFd0RIKB4iB/oxmyTLfjNbX8o9skmPAbfliLKX+8dnriSSgtdkiB1a7O5
9IAHJvCV+ErSiSXurxUwSTzKbJS9AT32H1qP+QdqNCFvlkFK9yU8JpkOSAPdrtbp8YAIVEQAjzyG
hvC5pBIgdM8Nkvh9CSYRoFFf/HGzNyrQC9vwwk/nRxtk1RppEanu+TYgYUoEZNR1W6pwCYPHl2Cq
Z8HCCrDIrdylNOxCOIvqLHelOZVCzOnPT3adh/Fy4UUjBookm9hP77rttD7oia6HX7A8Vgl6oKt4
qy1s9wuHCmU2ipdUEzWuivk9bXp5bHU58NPhgMTHmgTbLo4m5NKV+4wY3VZxoKDgyLAabhNbsBcP
0q+b8jz+bIs0SpprRUR8JDLXo63Y1RGG2Mp7ltaIHR1Nx98ufHRT5nH+gVMopiqtMd1UF/+WL06m
WgWREJOyWLbxDec8R0JKElFHu7A7G8I0Hg3ASfbXY84SS07us5DyLBkSUXTwKoQ1IYWh4ZhziH7q
eG7YklQmd1qhKx/X4329jXnnyiynpZPQUi+eDp6TMbYt6iWdkmlOJcRdZQt+oR3lPBQfJqzQd6V0
VXOlafiA4mEjeJvUxMAb6LSqH5TK7ewhViLAYVZnfkd1l665pMUoLGW5HPy3MzP9UHYACTDnhKLM
7rRM7JschhNPLFG619LkKFS0Dr0jUPylSv2XnUYolTqopnK5sMDzhCwYVSHsDNXxXvt3jJZ5WXkO
zeVoDQn1Rvrtfyydf1+WfRZxtgqxaOmJwufudCaYQu1HLk16Xj/E8r9jlXBlzpZ7tr/gchlp4+uq
Y2QYoYcib/Lv13fU18z6bwh6LbJKVVxVZwvVJaPQjLzssGeMtrXwWCffkw4NOXzk1O5e98qVUb3F
rbtt4+94cKzSJLxJwNtmog7+2n9QYIGqerGvycldjD5bExx2iL549ENBd+76r/16iU+/VofdYdKp
FQF5n+//Xs2RE2o11WmSBC6dAOmt2JdihmQd/m25tIeaeWOp2RZpJ/ja8c1C/C9nzCz+7Pbw/LBr
tcZC03zV2tVduml3v4xHYUvPkbxQX0jMLg/XsAwDLAiFOX22ONE4WGpey2y0Q75Xnezo3WZ7djZZ
4OKBPf1dZ8fnNLR/YhmztoLYC2nFTlApT+T7iTb3rm18kqToN2p1uH6LNlbxv+WfNWept5gESxdn
9uTAmK2sBbi1NKehtpvih+x4h2CNisBqsJGDsj27WdhJX3LeabQn4WYLiepzrcactI7bZtu2RpCq
Vzf64C3d/5dm9fRwmn3BghpFRher07AGyuXfemWF1dqqZDU9R99PKkkYZNnRs2iPx//gGtameZst
q0WPiPsQDhxgx9k9HNZGB2lN1p2+LQOc9xB9EYvKvMsVLXWMFBxoEVqBk+HVN7mmooEA8UjeV6Bf
EB0BkvzDmx67althrz76sfYuRaYSIRfeCC9jXuWvg455kUsfHKV9RdgYPTaVKxSJ9clmmO6UMWCo
EVhGBlM9Lu/rwVBupLqVkcMDMGOK02NLH/MNMh3dnSZZzffeQkE56TIe+p4MfiEKpV0hSDrkbzk6
oF8WbhAzk9DmGlPMBkX0Kqb/xEbRp9x3gxqtvQRVx0IuhQ+P08zJvdI6WlGm3KqNG21bsa/2Zd/K
75KQoKvdRtWL2nvRq5H20YuVG+5GNoK83luuG2d3htfGwM28cI8QjXvwRWjIO94aE29dK1G2ygFf
olQ6uAaUlmF40AuKpXRham9Xq2ZZbBAgNzcuI3/rVL855nUjZcAlzPG27jTAx7Jghq9xUNd3sYhY
RRAYEex2oxPabdQnCJYico/XRhOJxl7Fo/gYu35UYQk1YRjaUHsv+1+KL5d7ZA4DUvFJmUqLb4ZS
xg6uS41kD8+rlPG4kbNXCDpQjWhqIP9WSM3OT2RY6VrWo1fdN4mGsROFWQXZLSQLsxbccGkkMXed
ixMV1vVtDcmCk3jtKb0nOWHrgZLs4PfcFKGSYAgRDJu6RiIdaY5uZ4hJsy9k33wqY7ndZt4oPmhm
rx0qcxjQHLMQPozR4CRh0VvQYriwVZKXfKJjLn64cggXXjCQLoizsNuC8EJIu0c+ce0rEsCqaCLy
5mPd3COGBiG288bNMKRlve/QeKMi0ws6UuGF+0ImLk78+gHsyohDdo2sB4JPMiR1Yx2OvlSgdW65
b0kYgOTpM2PpJJhOlK8foiryBlYs+t+zk6BF0bQNQ1FzlOowNshirMytsZlKWKBJALdE4LypTB96
p1xl/0Fp40KaxEHwT/zZQaBXpYtzAfG7znBc40eP7uX123FphLNXr1Fg2e7CQ4V3Fja7zqW55Q2I
aBgJ2g9SD+9PQy52jbzosHRRThnXfHKpOtO6MKjJ6fOaq2n4NEU50px+U9+qDv04R4RGt6K87pTb
Ll+Id2kuT8PNCspFC8O3dgknRFC9dRmKVUFOdH06L12J1mmU2ZWY9nlXeQGeA916fO8BSCg7bKi+
92uYNzfZfbO0Qy9cwWfxpvU9eVwEmCdbFIKmeDAM97GdHaPtVNP0d+U2PS5lHH+r09cWbZbdCGal
AO8mnrpN7uJ9+AzgZZO7K30rrrun4Qf2ZY5qJ/vyrl5X++qWK/Lg3kbHgIWV1t46sTO4Nb9gVdoL
M3/h1j6diXkupCq5CJuOX1Y5uAR0Tvw5/RaYdIg17Ia7jPd76SBxafLB/vaogS79gIWlMGZvGuAS
Zab+XQqsD2//uk+taCjgLLoStuhd1Ov/IFdY2NVz8IrfFXqC7uK0HuZhuAttTL0/OhIwNEts1/kP
qq1Lw5ydibnluUYI/spRH3HGsIvHEE8N6vgoXNreOz5U7sKHe+kBfbay0xyc7PF2HMpIHjpyaTxY
bW9HmWqDwSeVidqxDvmf0eG23iziuxbOp3mvEy/dQvMqBjom6IghaZpXv1pU4H2EvQvlLa7hhPiv
nvanDz8mDPT1/XwpBzw5SIzZccWjeYQ2RXQrEx3XjdZJ9ahI70OAb8YCMmIOEpmerGcTPDu0EFo1
kyIiVipQqM8lpyGhiRD2TOmIie6+Do+q2AMUXnwsTdfLleNk3r0ek9E1CgTDHO3be75385vUzrbZ
L3oUzTbGY8f5hovQwsx+7cbMhjs7w9yE924xXTztBt83dHKCzfBAYWYLnZSK9q5YeIEufKNz9Fxr
govkZYPTXfJCf7U0pIURXQygajoFchpM4B/PP5BRTuJSExnQEO0MFRE3GmvXd+PXFuI0ZychZt9g
b8mWMvg6C7VK93gTbos19p0r/H4f6nW08WxzvRDx4jlzEnHaOidffVaISSkm3KTp+7A2D8kBb3MU
NNfjWtiWj/9Bs+HiXjwJOPviWjOq8s4lYPsLvV9b/+05xt3UI+X03nGdrn1n6c64UJQ6m9XZh2cp
WSwgrqU5XqHaffInRitYyZ406/P/czJnaQIPnl4uXU1zotcpKWmOwWOyxtqFXmD51L4YC1nlxTRo
KmNTrGeAyvzsxLkFi92qlklLxDXQebxS9r/0FT1frLHuURZY2C2X1o7mBgANCdFaQ5mNL4RbMoYN
RbcCg3TDyh8HcXhXVW2pbilfOK9O48yOjtoYhkCl0EuSIW2ap8Bpd8YLgp9bdBqE1VIL/dL2OImm
zso7kDsNzZWpnKVI7VEjxgEriz6FrLnP3XbzP2yR02Cz9KV0Y+KJ09D+mFtrM96kN/0aOV8bZjxf
+BKh8+IpfBpvmuqT79toYrPENGUqAfP++wEEwTEcHCbEjWwPu8JYOsG+YAA4wU7jzQ5JsTLx+A2Z
TCXC6ncwbwop+uxGePcVKqqZLh2l2n1XiwGJQ/P5f5lc/J94RRpUbrTZ/hS7Fh1F01cc3EBQ/TuI
Rygdaw+puZW1NXfoxNjXI/7VZZnfrMpJxNlOTdssSFA4URyNksajGNcQS4Os2ge9Ht4HTdrZbZhB
7+nxg3OtES9JaIDjOosbedukDfojgy+0e7PMO5vcQN1ZvZm9j0Gj3WRyHb4aMFTftCCG3ZxlsQjf
XqwTe+gyND1q9GuecmR4sI4Te8TMu/pJSJRknzWplkMCrcvCFhofSWMDQGoTqe1NDm7/xsyK/MX3
s+YYNzWiZLlWPtTopP2GmTbShMaTipsmLbjilETcmUKNDByaNPljRevifXKD/nSHMllIkL5+h4hk
8FIVmVAwfdps6+R5YeTpOEqOWqMV48bBodODnjaJiAmYJDjXl+4vQPB86Qj3t02rUfEE+3b+ZQTl
ILYaHRrHPRYo5FdIPa4aHIa5lBKn2I47fV+CLgDwXzvG03QFV/voHUEZahHtH2WNYpm/WnppXpyD
kx81Ox46ycJtqG3RGi/M4zjQqh6yn1GCHPIinfxCPno+AbOjQTKa1qNLhgdm88trlZWCLWbbh+sy
NFHNTDbacBz1ytH0eOHemrKYazM/W+i2Qrw8iz08EbDTU62D6i00Ay/OogxJ16DzpRvybBbNUS/0
fixlB8nrXVaiPOh297LRH00j/1/GchJqNolhg51HLTWyE/iPpfgi6ksAza8vFFbpJMBsslw/jqxS
4Y4vEtqE7mPfvob1W4guuhVXCxfvdD6eLwyHN5x1wBIqak3K7JMw1FRtsoxPom4tpDk+qVeuRx0o
YPuc4xBsBdvr3+DFfOIk3mydslx3y8E3ZEftDQztrMlBqjZerwe5mFQrNHAg1oDF/CLDM/l9YY1Y
sd3oTKFtIR+UW+8Qv6EF3T+1TrNP7qvdQsxpVb7M5L9jftVqSCM3Ml1iUqDajDYuB+0Gy1XSandl
vZaNvQis+fpRsXYnEWdzCZ6/cgelpsL3mq0wdV4pu/InYKn9lFdb+8Xn3de9oklgz+BacNcCIp3F
E5OkDmkWKA763lqzChBZpykWONN7RcIPmp4jFK3RaZ8oymxQFrw+w8qF74KKJrD2aa+iYDi7eeNJ
rxIit+xYXd9+FHUZxqtKMsp3zczQX+0qJIuSrHcxjZWxWFoZfY2JfTyMbUNXIpX3aWiVvzQr5drG
cgSBWL3FUTwt8oCMQUS5KPetp1IfEBuS8E25HxSD50mZ0GdA1sHWR13bIvMqbiIpCX6OJe5g9EDj
u0LACAwDltTBjXF0ZM+c5IpifGxWfpYoTl6P7Uvf1dZrK+u4sl+fl6/b4Py4mP78JN8rlbCruEDQ
XsG/pK9MatrV5nqIpdN1+qpPQlCf6HvdYm+HKZbaebNqdZD32jrBqe16pK/AOEBbp4ff9FNOQsXF
gEPCpCQT3pa3BRQNhzvppvhod9A05JW8URz1TVt778up3YXMWUOqm8YArBoVVtFsg03My6ruYoXC
OSSPblVtI+yZUAxTN+bOd1Cwvj7YCxv6NJ42O3wFvQCKbeayo7sFBnImeuD1eoKpx/q3AjT49Whf
j96z0c0/3xwf9FwtWEQplp0qyxwaoSvLHezrYS7PIuD+CQ8MzFyaRn2ygpGZpT4kGuUvWVS5ndB+
6c10Cro3y1XTi4MC5zQJQIhwAWeXMYoX9LCqkdpCl+zy9Ng1vhNCrrk+pkufmH4SZXYjpwZK/gX9
VifCveWInJOK9049Lu396ceeXyEcsP8ccHPQFoUSsfa6eqq0U0zQVxOiAs904K5+Ced16SlzaaWo
UIKMU2CcmJY0+6wzP+Z/OtK22n25bz78jfC3S1Q89HTfF6+Pr+9ERjclGVzK3CNzyGszeBZyRorM
vjC3031sgt9gT9j/47j+iTQ7Q8xeGVoooBN6o3PQ87Ap2wnrGKBfZus/9afrm+PvNH1ZNtBCvGF4
hwKaPN/wTYws8xCDgxG3hMPZE5TZBlPNRxQ5Xsun8aU+IuL8/XrUaQzXgs4uY3Bvzagl1D4V43Os
H1wdff/fpSkv7MkL3xec83/GNvu+lFCqKrlnbDyeVlL5LXJfqnBhKBe+LmJMqrmgZA1Yjefzl0uZ
VMKkQJRYrzZ+jeq5MvT9f/8JnwT5olyT1ghLICeDy3tobAI5Rg8zBPB6fVEuf1H/Hgon0vlQxmLQ
MTlNZSf9NVUjjJ3nROvCWmFG8B/AuC8uDjBtCDbo4JhzWQDFF6Ogl+G/Ff5w38sIunEhbzNlXHgk
TAvwZa+dxJmdE0lU1Jx7AnfyvrhTbupdtxG2/0HP9cJ9CID6n/HMvluhicuiZw/Tc8vuwFHf9M+R
098E26mcipEXqh+72EHKfn992ZbGN7uxEFAoYAoxjyjgbJptuysd45BslsJcQLBxAp6Mb1asakyl
VWIy+r/PEij+q+JloumAPv62VAW8tDVAm4KMlRFRAOh7vhG7PI/bHjC0M3kLDS6qAtrvrvu8Pm8L
Qb50hsWgwgGVIDm9ZwWHnQjaQp+LSxnF9NXM99/JYOYNYPSRQd/o2b+Kw+rv0G5v3F22LzY4CGkL
e+HiIp0Gm514kpaAnO4YVHob7GJ7gqfjJrgKd9ROl96Ml04+i0ccWtOW+ZUFGVqDIlRIipBwxs9l
uxaP9ARXOtRhSsPCoT8ul4cvPeJOQ85OKFjPauP1hNRwYxrSV0Sy+vqPGFccUzszfL6+Qy70KwCp
nYxwNpt9FZt+rU71hU1wZ2ygPq6MdbeZcppyvXz1/wWZz7fKabxZplbhJI+ujac7wZgInLpQtOHv
KIPy2Zle9Sh1FlijYkBaukw0C7/soQZdVinDi1UNNIkg9EHct7welWgZdSUpioufattjJJSFGV4w
KiTDSbipjg9eJiWPUq7keNbWvirj85TFyUKP88I3RgUDoi5y9zy9/yoOn2TTo6TEQY9JhZMO1Y/R
EJ5wKHsxinThU76QTpyFmZ0Xbeu5ELnZ9XKOmWr8w0RiVBLuRtlbuIcv7YjTSHMOHYvZm3FeaU5z
mJIz07uPN9HW3U3YitG4w7xvu7AHpz022xNnEWdbvqIMnosTgCUc7lKwpum9bzffo3Kf7fstOtDO
9XgXbrGzcLMtr6SW0qrhqGC96SZPKM1N2kvD8KTpufpglWZ0FHpBWFi/C0HPvrPppDnZJrrfNZN+
Pue9+kf1fwe44QjZqh0qDA+DhSWUL92XFrr1pBwTdk+fjXBAe62p0OpHXBvhrFflG4Z3zR845Ovs
ADj0BVAjZ6a7ko4lfRiDBtSUfbc8PFeynd0jpLfwi5QLS4yB8z+/aPbZK6MBwbpHMqjfdK+4924S
bJMedNNJXtDCk0jD0p/u3lhbR8yT7cwGr7kpP5q3/oiqbHmI7PBo4h6D4finsEBLvlCM5Ag8+W2z
pcEoVsMkjN9mHr2n4AZve8e0pQ/1wTi2jr6R/w9p57Ubt7K26SsiwBxOGTorS5blE0KSbeacefXz
0B7ML9ENNdb8RxtY9nZ1FSt84Q27yrwQtJ+r838acrlUPuwGSxOrqFX4QG0W+te4lQrvRY74jZfx
EO2tKKw3MkJ12w6cKYLfsv+uBJp0ibS62iZw/D/z4FfhzgT+tOIxnf/0qpN79RAda2v7ppzmnfwy
Tg7iiAsbKT3geptAZ71w7ldX2jK8BMHSgpWkLtKsq7TMyIWoN4NF5iBMXbHUHE1GFC/MbWR1LwUN
q1d1GYvBdMbBP4Luw2qq6ZzJPnLRFH/1QfbSFnsmFifZDGXl/2riGnscHyvoqzCO5a0fdLHgiELS
Q51osgJsl6cHV7UB+6jL5nt0E9BbrnE+g3fy9d20ek34nRAnVEqnuqygh7DG3fpzFswmvlLu3Jrh
XYq71j4XpW47m/+57/1nrIXiiqGWrjDo6tqtZzXFacYQ/9DUpd5GCEg6Wh6y2F4tOipWghcrGstR
+nDTMyRIBUpqNBM1BJeM1TWg13WfhR0GaYCgpYOgGOk2pL914YJfZ3l/h/lTyaCdqIrrmela1QZx
hLlA4wU7bpuHpUzzF6wQPEi3X3+yc3OSF3YmqfFCS1otYxnWY4fXmOgqQmbcS5moH9rsopDWvxsY
DQNQTpCJNCa05o2ZUaQCf4B9ME9msddlIfekWZcOvWBVW71FdQ9tHvQvFSNKnr+e4PqCXDaKyGUk
U3OFk8yG+Xxbjalp9n2CIkVppigoGdEbQRpC5JkUOkPhV7uspB889NV1pg7om2vc2VUgZHhPIaI4
RSlFfmK+3dc/a00a/fuzKIrRYeE9BwCz+llUeyKjh4mOrXp37JpG3SAOv5T3a8Uxcz8/xEY2OkrR
KvcdWRiCswpoybb/FYZifTXNqb4xNAHr4yjJ0K8P5MM8y902GdIZX9e4Gx6arJ0vtNT/uXSR91h8
bODzcO0p/0idzFaudz1OtjhqHXgHcFiBjRwfx9naiVnuRniXy9N04V75Z/ssAozkmQAruVYkbfXg
ZH0/V2iZGW6hJ8IOJUbztgloVopFHp8iqBlOG0jFrigF5UJtYhX4/JV+/DDyqmYwDeIcayGSDKY+
6L/mWmpPhVpU6MJOsCFG7I/smhzkwqOunh92SeYReLG45T5vDmU2UZ1ILQyDa+ybMRhtG+wYkWmE
l9N0NaT6tDdPQWlmVIoHumIYKZxKNTVvcSFCLSRotR+FoGXPPV5MR72KpNfSGHu8buMa+SYfuI7Z
ZF5cztlLITXI9PRdiLU6wCUZfQ9VHlCAFBsHrVoR5ICASpCYjpKDj3S4y6e6ObQT2upaJ9bE8ZL8
mIrl5HUw0DM12aSpPjzP9NEze0jj4hYtqeIhFzQ/3ukDr0NHzrEzcC3fLI4uv3C26ChjqU1wqWD2
zxu9UqxanTFBrLrArJHvCzS8S4W52mRT0W6TGilVUUAM8eszvRoOijLJNNccp9kioVpf3F0CpEXt
StM1RQ2T7wgKjd02qQWQXMG9o+yVePP1iP+mO6shl8j1QyiGfH9hKkNsuVLoz2/ZIvAchsabLmjN
Q6wmpl2O0P/lplW38TjHbiLhFabk1cAPQxgi6dE7/vonrc7q30WgfWsgH4e06PpBkTCTV7G+MNGR
l2EvWvITEio3EHXeAyl4Hwf9erEP+nrMVdzxf8ekrIL+0h/di8+r4KelodfR5LtDIttamEKpTbwy
NS4M86e39CEAWI+zTi7lLrJ6HBt8hJ7MQ5K5S05CRoIF9LXhGFs1skUMXx3MFC6SNlc3wj9Dr7Zy
NdR1qE256apDGeAqjVDZJo7j+rkKJnyNi7C+L5v2v/c6lv1lLBmGiZYI7fnPK9uXM44XSC24hqR1
KAHF+PfGQCzwi48ipI4TVfcEyptko4J6mHQxDew2DMLvaqoFg9e3hXThI5xbCAUxU1jU8Ob+4XZ1
Uy6moh8Jrgj+VuiF91RE1zgITklUHWddvYD8WcVHf9b943Cr9EqScqNURYYrcXb/hlST4IypXFx4
Vs+eYwUdBUujuwe1frXOoTUNlaFFlgsazEvuifrc4pd2DR/oaD53x0u427OLaErL44KfIMK7nz+r
Olbq1Ec4/pKDD1d5LvZP2pAORwXnKIe3ZryPgkS9//qU0qLnn12fn6UaSeJEOQFZ/c/DCpMZo/Ad
Cm4aa/vOH2+GXjnpo5sI39hoeHDbsXInd/u4Bm8CIH7Ab0ZQSnu27Bhx5Si9EsTITegTVdKOm2/f
IIJJKURoK7uIngX5myjDRrht5cmx6n0YNTt59k95jYHymyih3zi9Wclvs2hcKc+2c13TC9rVdDYg
lNp1AHw2wmxV3mHbA+wxwCpXOY0690m00fLrorLNNLQb/rfv9z0C7XkjuG0OipJ/qTF7u1TehPZa
bVK37QnPasWu0VfRmhsc6zZK9OZTo1CqGa17LmUMv2mfelGHlsy0b0dA1rqxy3XgL4BpwXeiVbT1
oS2nReBUXKaF1jlDqG6Yl40K3C3wkT59q/3QFsfc7YE7Fd3thKVbmgq2GdyZ00npOzefcV7mL6UI
KIpF78U6gVR5lPCpHrtNOYYHAzekQVWcoUG9A1vv1n8ZOsAljW0qmp1Zbu7vUbmsioOi3WOL66jz
A1ZbqPzssuClHBEmqx4q46YxQV0Nv3VttunS24r/w8xKXKqwGQvVp1g17gsTkqyu7DrFPIz5lY+P
ujJfzyoMM/UtlmOsFhT4mtZRjGP8oJwgZl90JLDplYyt1ngnjMau7L6ZI8blGhLl4k6ffmed6RlS
6VTGvq+u6iaHcqChBAdlLZTx0nFC1Q30o6DpCC1gxKW45kwZVncV6Wdo+ahzBrf5MIFwfQrzwC5R
zUEG7TDGid3BHEKy4y6sfiR1bafGdSEcpWTXhT/UWNwYhWJP5o+mxfFZlPaNZtyH+X05odka5vjU
+fuyuSnL+okvsrgTpV5u3g1WezStTc2KmzzCrX7rm4JtIfdlnKxfSGiig39LVOl1MXZHmWH7IpOl
tD2HTjfeq0jTl89ShlOTmmyHVtmYPPRt4Ygo1QbgH+9jeUIJ/saiDt2MgmfqT23yPCieD6sx+maW
1aHUFQkQceUFMJE7wL8YRSQa4u8T/5VvrIfHTgRB3gR7PSIOHFLPUCoPFNJv/HScTL9P9a0qw8mr
dZsUfaMKluOnLzJgJtk1SZkw6JMoQ2TUeyfkp0fOS3xDgMh+o2L+4GOoFvw2kw08VUcBLGo099b8
MqOmJCGwrNiVKbqLwXGDc7n2U1F/atm8R6rX1tS9FqHi31R2ZJS2FAA1GfzvVtO4KhlSXIt85H3Q
aVdFG2/0mjsAEzT92KSI7EOTHeo9XhGRn6DNjD9UFXuIPG/MYGvxtsGaaqbnvg0xkOLESDdl/rPV
MPoKdvXkBf5WHLgs4vGmKA5qfjtiuaWZiZ0vlltWZkd57GTl41g9ZGnvjPJLl1Vuj3ncJPk3S6k0
9xFjZrdqORI2FfcG/IDkFZ62CvbXV647pfuOwVpibJrhVZx2fXMj9aYtYZo3uXWh8+VTbp1HkJV2
lX8viHckjNaE0G0yzA/No+HfDM19jlK/NI62IoU2dgO21W+GzvKySMcgQ9zK5RuF4m0rSm6z4D7x
MCSpewqzF8qaspVj/Ww4qdzuQjTStRr/qkjCMG8raAcxu4lb5TR0aIeSRMsvRv6eBxtBxS3imd6I
G9Scw6zc1UrP0G49bLTuGMiJTZqA8dyrWkKmH4+onTpqHTm9aDpS+KTo3NGSE2ZbVdoG7fWUDNvC
SF1dfJ2kNyknxOqukuiU5wdpvJtzhKtkNq50SIV0V2fVi66GO2tW9+E4fverCQyd8RSN9XUqPY7K
6ADI80QfQksH7mrCwF2NN7GF+VqQAlSqHdX63SB/QBWA1HlTJtfa4mQqsXExSvRFE8FZjMq4RcRr
BaPmpn4Mk6umF8HhbfPhKOudE827St+EwssUGLZRJM7Up17c/ZxinFJIBg4lMilED8GxirZduwlQ
DQ/z7VhwKam6U4v7TNirwbUwP5VRvInUe7V48XHSa6r5FuuUfdi1rjWJm7w44c1S9+Fp0sOrFEY0
AuAboQy2evASj+luAS52dmDs52IfTNdDXGw0OThUQMGk6tss4FGqPpVhZIf53sQSsIkyOx+u6GVt
gnRnDDtI+45eXndw/3uJLhZVzapPgP6nngwP14zfszF3IguwtY//t1/aafxTDI9FkIF7oCKvJXh4
R6404IqBw0Yb3/gSTzlkTDmAjNnij/E9hmoLmdzWEcnC6DFM381Q3qn6sE1DjrEUObgqbkQJ6XjV
slEl5szeB81uRPSx0N/9DNKffId9mRMP9WZs0NFXrW0+yRxblWfICShNTAWvGjxXKeZ1rWsXGGaV
elFxCLp71KTwWGzwl/xVVU+hnNpV+EsO6FPOta2nL1L2rAaPgvh7KG8H/bZNvkszCLDu0GEiE/UP
6dzYgbArhtBt8U4V0GDr/esw3EstCMLhwBPnhz9x2uibB6N5BExmCzCq+V4I0Nx1SGYZynuCkFEm
yS77A4ltqn52XbZOmjz3CMuHvr6L2AFUHp8mylV59dz3TwrrPSvWPoaarONGHfxWTdxif7ftKUtf
Q4xFZkQnOomHLn4KOgJyrDh5RQyc51ET9aZu2GTSXYijoN/cF4XyOKYYCMGWVax6mwkQdgWNx/dV
imp7smov9W+l3rdx/3PT8hrJCFtGjEnAMBfGdpqeQmTd5AhH2Qjp6STe9Eq0bzWMOyMyXzHd19JD
GpeuT5txtL512GMDt/PaUXGybNolKuKpKmr1RWYn4rEh/gkzANzSIYwXtPijpQO2FQZXmSASymxi
LRvdWXjOxO56EmpH8nm59cEryoOuIaKjYiBPbm/l3yhq2MhaEuTdd51ItnLqtHcrjje+cWPlaIcl
b6N8bJqeM3Wcp0fdaOymvRZTvHmK9tjm834KzY2YSk4uRfsqEd78PuKuHl6Hov8pD6fcFAgufsKL
yebJDnDvM4PbWrqKeBDGaV+jPqGmOR6GNcIThvk2YOeb4eEy//w6tv6rvr2OrdGeg5AqU1VEF/9z
bF00AjpSnei7nQB/h3HFEksLdMdUpNimItrlC0wjvxt507RpO7UPwRDbqsGHNCunq97pY2x9C4J2
Tg7bXiW4QkMdtSXhDX9xh6vErG9EYDKJhvxaCGyhWEoauLrqP4eUx/A6hu1s4nkj4bwLEMW2Mnag
LL+SOH5TJtxKB9XBU8sWtN8arkTTqVavhviXEISe2fhOCLK6HhMnpAmtHWeN56scWicbU3cMJZyI
G4cmtZfnx0rWcdvdmNOr1T8rGFbXKjZOo+9Eyq1ioc0Ybo0GVVpsauoez5/k3pd7R2s6F3idzduW
OGimYA0qO03M70RTPmdr5aZn8jrLm1oHUFdkh2A60WRp/VMpCEejEqi9JSd17t1invGOBm0Q/Ura
R9VElXbxnMbkakNuniZ3onA1hs9R1Z1mDXiWid2TzB/4uKeWN2m4b7v6SEPGDkXVQSZ8a1hkfNL7
KHzP2cECAaqfC4/Evq7avhtx7sV176V54XaShUtQAQQdAZe03Glsrr6U7Gqxsax/zo18X2TR7WS9
mGaNhtCw8zvdaZUA893wmE3iVVNlrtLnZH6ykzdPhgTU/WdJttLr7Bf5ISdwLxJxl+lPjWASimqY
F33HNQVZkXYz5ZWj5UR48p1uRvD+HtASd8LmurCeCGnT6jZeQuoZJaIrU7zSw0MHU7sValcWwg2C
elfNdN0YvwWMiBRxX2i7SPzeiZVnWD+m/HcmT15o8sziXCXQYLTwHlOWxiJ5np+xisU3q9IoYKFu
N78qirrtESXO29HttZa1mqlY+hBbrvU0JWKY9nKYX9M+4spN7qbGsLV4WzRXfbztLQyl7qaxcszq
h9YFXjML0OCkK6F/UOoftUDj1tyOvSfoG214EKtDxKUfHfz8pR6uJ+OdzG+gbSHPt76wQ7oYE93w
SqrLTYNhFjaeLnV/28y4GbttnT4ZMwzavrWNqNo3lFxtXISuYjM4dLN1rU6/c9I/NCRvOvX7VD8I
M8/WqHmSGF/pan9ojBctSJ0k3/U8q4mPr7KQO1NDHvfcYd7cCjom0Ah1TDgQ4FeM4UA/71QlPMi8
Jo2RXnWRvCV631CidEwSma+vn3OJPeLBS18Ak4Z/mOxRIqejkptcPulIeHpstG/VdOGKO1dd/TjG
qhKTqnqqibOOUAalCkfN4thpVQXt/Kh5NoLpAjBm+df+uU4/zGjVctAx1g1rtbQwcvyuNSlPaXJh
zc4VSgnsMPfUUJeU1iWf0Rgavy41sj42Ke9//KOTxeF5EpG3jBTT91Kj09yWov//z9SQjidmxC0G
CP3nlwIdnTlo8KRwc2Lxo16L+rb1AdVfmN+ZPaFhAUBlF8IcAlCrGlM1KFOUSJS0pPFZIMBrabBp
l+pmS8Vo9Zk0Ku74giwYJipnn+eSD4bR+4GEJbwuSG6VqhbZYvWS1uk9flqESMlDgyey28jHrusC
Ry3jDtcz/QIY4Uw9TUNlmYSAzrBMFfrzz4iCvjfYh77b6qZ4LVGBuBXFSv/WQzUBkAby6jqiO3BJ
iwlg+5n5q3/K3pATwDivtmk8yqGqZprv9kLh0HBwaqKn6q6aiPXQPVPyxjUG3tTxe9oh2mbdyuB2
RlUjU00IK4VNrN6KGLZnZOE5sqW4qcd3YiHdqaXSeMpUHc0ai5vOxDi1L9B6hywcyT87KffgKdud
eq3L5ODxoxy9xeDXfOwDR+OAVbw7jHda19hxIzoCtpmmbPcJt0KOWXZJOY+MFlFitERttSIVz1un
42Fq+f9HvJFBLd7JxObxxF9Oy3Lblv2btpjsKSHlhae+GjYJNQQ4n7rlCWxe1FBssaYG/zaEv8hq
vUR5VsfboX4MhJdAIFAlODC3XfBQDKTQBIDNS6JcYVvkFir/QXF8E7YWho3GjAetP+2F5cHJm61l
jfux+S1k1AVDA/X7+WRo1SNhnC1O9XudxVdZ3m6ytLhVh3qXhv3kKEbzEiXFXshfVS3bi4V2HJvw
lNCrQX1NPBaEuK3xkJThJp3Yq0lm9/igN6PsQTn3wF0/hHjjlS16QEnxklClMazu4BdoogudK81k
z6jwyYW5nRu0eyztILfmU91JL3mf7tsIvTelcXpiwKm/9Uf9vgT9noYxttrPRmk6UYKvX/FjmgSC
+Wdd/umbqEGVe6vTnDiXvGLYCsWr1nxD2+LYjfkx1RDdtIbtVIc8shhrUjiYmgjJdqorPQ4b8ogh
qYxWxH3WjvtBLd2m3fTSiHHnodZICnZCMpJyEtYV0xGjHUcKvk+kJ2U6blNJIyehKyWB5LQEL00e
tU6ww7J1R+wWzL4+YgNEkWqg2NNtMXsYqY5QAJXNG5O/MKjUmWQk640b0dfs1ojtrKbIlhPKQkOK
9oX+a8CTnQpa2j4b05vExxXrpxik/jQcYrzWLemqGrZhAn5KstBefS/7fVnEeNff9MKe3IUXzQrA
cIqoSs6vRqXfClJL/pNvJu2G3y1ox0wFEJfYYb8X1OcpOVnTe4Oz6bQtRc5YDEyHZCeKXRLaMn9Q
qOUo4V2bUOKNqTFBlx6y0utqBNOjwjEMUmBzs8TYTfh78jkeA1/8EZm/U/Kexc4QUTGEYHjQywhR
3HzbSI+K+isCWGnez1RULBn7dFF2+sy20ENpjrlvh8EeTQExqV0teuliL8CbrZFPmE4SuosU/pXc
VfNnvfxdqr8nTbqJBoWCsH7TqsM2ELwRy5Ap3c9Csu0I9EvxfeBppE39pkaEzaPv0SP7HlGDmElC
al+0aRkr5Y+oq9zCauxebB/nNN4aMbXA8LavFApep8Q/1uJjKW3Joh/S9hQaQLgOEzGsrr8aA9T4
qLPl4V0GOW9sq+lYdV5n3eEIWhV3tZ46QbUx+NfnAmtPym1cI2ra2V2tOXpcPUwY+lWpSa1hm+Xf
jXHbpYhXQNeQ5/u5QJvAJKLwXya1dtsGuJi6GIiHntX6+K8aXpnghEGS6b801URpOLL9cZM3D8Kv
iYwRmWcpQ1QRzqalwVKtMaDFE+R22Sxt9F0YDyE+LYTT1d1UXsekVkrvqG1sd+N+rp+TJtv58Xwn
WPMpNo5p6tYt6XuK4gQruiTg20zdJ+GF1vGZ8EP7+HIs4daHzrGQQDdtM1oBcapNm1SqiEFaP/FU
JZ62vBuLw5RYuJpSx7uvg8V/GU0ozKhYEi6dRV0jyPo8dASKbJpC2gqtKwRe2Hqyk+yk3bh7pzsQ
WVuUvZHWkC4gnc7FI8SmBs7tmmSi3f95VGrEsVYrieWa3X1cPpPxKNGF3veFIZQVJnCqBbXuKtkH
p5JLxz6oOrsRNJRQ60Tcf72IZz/f/8xGWQVxbdW0FWaAAFMAUth5VB+DKbj1w/ZXGZd3WGZfGeH4
nxwXF1cJvtuHMZdg7MOWmRKhmMwhtdxJ6ipHLQwWcnGSFeP2ktr7pemtAiokH9sxjPhYBDg2ItOu
heOuWD4J5XXY/hCr/u5/t5yr5EIG3jNZDeNZQ3WUhLa3pVm8mpX0teVJAj9iFXQE5tevR/1XIm9Z
URPAJHgJaJJ/ZBs/rGiqNvIAH30BFAT3MHTTxm1QeYLnotrmw4wLWbtZ1M2s/SXTqmW3rwNnpMEw
suCTAkBb7R8DQO7c4lTvSsbrnBjHoK62oxQezNi6SjVl383qSZb8S+IT5xrd2sdxV3soV+ShTRNi
0REyO+FWsUvF6JsyN/tiwFev+qZPkW345Y+ubF4jgUZr7qY9tcyvV/5s3AyTg7tAltCHWV0GFm7B
Sr8IRBRynbp5NBEXDCjm9OZOHGa3FHi/vh7xTELJxE0gkCrhvrFuuYtRVUp6keMDQSfBxzkxv+T6
cvb2+TDCcqY+bKZRTsp8wnjFHQE6AajzQurCc1i6X0/kTB7+aSKrpatHSUwEijFujM1pXeWOZESb
lm7ZYAwX3qg1FPbvjfM/U1oraWlBLFuCAU7B8EG5mSJuiVmZxp4/hKknqFXuqUMVH3sDvDfox4Rd
NSZ2pFiBQ3GovQDL+5e8tVgGw0gAAanxSK3lygw9mGuUlQS31ycTLl+VU2uthaxLtqMqhfek0sUd
Gtz+SRcFE91uYikxS4M3y4jkC6/ov59B5gW1ZFmTwTxpa9aaJkBlTUrBcvU02imabIfW4GWjcBWX
6fbrL/7vxgKqgaD5oneCMMafJPTDxmp5xlNrObMy5usi9tOlCSDBLP97XQK7XmTgwFkjALKuYE8z
yaDU8rHr7oFcqqcf8PU8zl63H0dY3fIBGtpphu+imyHO782m2m8QbQpsPxjmtzqNBA+ok+XU3UBk
WJfRSTLvqI5nP7Myho4Cup5Cr9VuVSEV7S40LnF7ziy0IiHNwzYDsgxZ4vMJ9vssmoQ8AdtUVzeT
OtxH9PohL/83UCunim38P8OshQDCKg0xbYoFV44SEgqcoYYAvMybL7yR+l/Aa12Y058z9WHzmEk+
QGdjTpGVOU3wK0WmvmouFSDPnAamBCifnSOpoKg+rxw4aID0cPJcQal3TVPSo8N4VQnNo5qLP7/e
RmdnpGIJs3gcgtda/vzDjKzQj3wMjoGEdbhPt3Bkd10OqiFWmvLCBfjvo8GX+jDUMu0PQ0VDXxgY
BQiupccYv2tkm+2FQ3F25T4MsQrGq8JvZd9kiCzzf0qFcBL14Nj62SFOpwv77tJsVg+UGA2FPJu5
4OpVuWFtna65UA88OxnKb4sVDs4la72+Mhza3M/Y2WFLc9MYbMPKvDL0AXBdWrc1r+DvKcLrYQG6
EkCsa35qFihT2aa0AfBVk3Ovjdx006IjM9LCOMr2IstwCbd3dgU/jLn8+Yf9MA9TVaczh2nQgPXM
G437/+vNfebJZct9GGK1u00tJrHo/0xL2sivDbrkizee9E1/9r1Lqh1nvtenl2W1I+jOTci88LII
TchtBNiENk4v9ns1jC+UaP8NeHnEUFnRND4Z+k6rebVyPodaQ8ArHhBJPrQ7Wtyw4/67UJf0eZzV
kR1H6BkSrlBu8E1MgY/Y/rbc9M/WUwzWA0fYyA0vbHo4YHz2z8H852+2GlPEpfLvHSuNvGZSD/BB
oBE5yOM+oX9YExR02TXm0ZjMtO2vZqqPhEinPtU9HfSQD1NMDeh1dQCijBoMYq9epxpEZDkHwt7F
YuP2A63KPFABVaWuFmgHMwuww8YHPXxRs3dJM5xZ6xC5ftf1zBt8bZsVQeNYSf+uz5ITtdFWC4qt
HjauldWbQSxOUhBBkAaoJNSgPB9jkR6mfF3TkR3C3mk62oDGbEcBBhP1xhpkmso5zdpqo5uPiVY5
DVCRXgJpAApnBgVSf59oGY7y7CUpFa7MdNtQdCL6jk0/O7mlb3P5qq+R/06exQV0gHF42ESbMftu
5Jqtjo2TVA01IrwMYPMqKLqUtIvjd7XU6HQuVmPxUcBCTq8nVxlvIyukxzltpAXEYlX4etB9SErd
LuTOTeLMLelaNtg5maqwiUzB6/xfClC+ERuabGB8c3T6UQejojqiHzgt99ZI4bKsf6jhuDFaDEb8
cS/MR43+rawVbt/eYB8leWKjn1Qfh1YDJiAXwkaOik3m996kwWyyYkzM66TaxT7YGUXxAr1xxij7
KSqZJxsnkd6rONffiljMwGf4VL8MG/kmqqvyJqCrKwHSr6eWglub3eXVeCNLE58ogZOUZ4EEaqd/
nGkyR695b+00IF6Wmp0aMvQirVy/HpimcZuJ5kObtq9pR3s6j9y6j71O/RF2kxPyjWWYs23WXYvt
dTtg/6KDQCawhnwV5d/nmEJ1F3mUQzcSS0WwtIknyUV2GbwcpdISxSLpPq13AlswUflMJTYsWWLr
4qU+3ZmUdTldtMp4WHB+1OXPl24oTJ2Y+nwcM4bzn8tT6wWKUXlhouBAP4W1V0aN+t0Qquh3Oobx
I7D8rGaCJXoiQxhMttJK9aVDv1RA/jnzcGgWZD4NtnUCr0DzjEAGCG5B/ro3NtqzOdjvTeosrF+2
xWWx5vML8WHI1UJQKJS1FvE51wA4gYaUjk4sykctEMTN7C3Whs2FlODikKs6UKGh6CkEDNm64E1x
95R25v492esbdL0PlyRUzj6vH/K7VSykTlqQlCqxUIAXrzdbrXBFUj1coBScix+puCDmZIgy3241
p2nQtAJ/GgEMuiZQ6Y0zcKFtA1a1rcXnr5/zcy8DQAN94RXIlFxXcTGWVLznMbHqFM4/tWA8zMqC
9Za1k6wKgJXK+kKN8MyLjsySjg+nxHjILX0+LL1cT0kbAY7AsulU6j99o3dhHtkqyqxfT+3sSBAu
RIXmL4in1YM+ByU6I4gpuhXmRQDI+5DCZNfbRT1+/3qks4v4YaTV86pkAkpIy7bIpmonRf23Wpz2
jdQeY6t5N/T5wv64NLHVLswwZqoHiZPd577qxGn2rA/aY78Am+OwK/6Xy7gKwcqFyBb+STHmB1X4
ZVHRiKuN1V4KXc/Gy2Ro/+97rXaG5YvDBGN/OcoiyE0bbFBwiEUc2UavuEUeKXK14r9ytv9E6R9G
Xee6ahLGdVDz7eTedylvvPaZeOF7nbs1mJaEoTG28FBGP2/5CsEDFRQ7uecs2WL0OqlPX++/cxfG
xwFW+2/W5LJRMwYQBzdSTUovhwYiydeDnNt1HwdZ7brOSEzZFxc+i4lylHrdVIVXSQhegFb/eqRL
67XacX6j4X00MVLSFc5MuZfm6IUs5twQeE9LKkkgwnlr4/iymqVKXpKYIFFAeBnzvZlLj19P48yt
8CmhWC1YYAmF1WokFFH7qlqe1Ay2rB7GAdRW+fb1UOfOzqexVkvWqHqvje2SvGxn8Bunvy7XhJfT
7ewoTntX/7oEaTmzhJ+GXB1XuYf+Q5eJMq95n6a/83y+sOHOT8qQ8T/hKZT+we7ArLHGELdAV93O
wVb9lrsIUqixfaL2HpFxJHgQOpfys3+nRddREdkayLBSzVydpWGScz9RI9PN0NvYhI0Qe4XRapuv
P9i5UZBBWfQ2iRoJGz9fCUaAnWolIE4hFGb9EEIrAHXdGhcOEmzHM6f2UxV41XGEbDtl8MJ9V4Qw
kUVIQ4dPKTrlMSkHJSkhATfQ7dM5f+z0LnN0A3KRqr3IMEXqoTtEw2mc74uYbhMFk0hXbny/d63y
Vzr/gOtpC5PiaiJ+i6oAwlsGLEawB5zIZOepDxJ4oTQRvD6BMw4xri9zewpuhAi3yKuhsei1yw6C
AY5RPBOrAhIoj4Wowkfy7SQzvEoHDAz2RpW/h5B2E2SOLf13QisBMU+yr/gmjB79jMQKxI6V0obz
74fIvJ3F2ZGTTRREZIbQM8DzFgU45sStQFv4SWkDETwF2VNVtJ4khI4hHbsQE8D0qas8pC1BbYIP
GCnrfs/IF6TyXlH/D2Xn1dw4kqXtvzLR14tZeLOxMxcECNBTEuVvEJJKBe89fv33sKa/7SqWVtq5
6OiooMiEyTx58pzX3Oa6uNA1FKeh9klAe8LGjkDaQPWFRjVrttqcLMp91RM4x4Vi3KQy7o36y5Dg
tB08pPJLNexTvbLlWIEZBetPudObeFHpPGPpxhreYnVtak5XLOvZcntEQ4PmMQ2uo6y3cY1UEwP3
6HaRjLc+KJWoum3Lb5HPcVDJsOW8ifrHEe/jSv02lc/yKOIW1DsIRBQBpypuEeeHtHgrGhgMwyLv
oS7229TYVW2Ir0OxVIuVGG8MoElBDTMvV5chYsuQmXTZE9vXtsuXdcdmHHQrEaYjMmWqdk1VXCpe
lPZZUA+VbiyjQViI7btfzI4BCgoCiwGPplYodik34O69Ts+2kayuVRhgfXg9D8NhFkWANrMzMzlG
uA8h/lStaK6G850DJQFoYFKkA93a8nvaDF6EN+Ybj9Qi5BALIbG3A/8VD8C1ARcw8buXWfo+Vske
wC0TBeSRmcHBM/dyi3q02jmoxC6lMNkqc7hsJaoaKCAlSYaBYIHOaHorjdlq0JqNpu2KPoM1BxQ5
dsUenoXROIF83xDrDFBVcrvvznijFz9xFB9NGc7oxVqe7wqxWag6LsjBZirhZYZuYvE5FQMuLQxB
51pInVDvrthOBW/OXo0ewh5uCA0IcKtb6ImtDN+VcRdob9G4yYtryef8v0ai19bCeYmMjxKuNHUA
oC6R0UpOYgBq14dFkO1ESgrgnNRsPTT484F+Gtt4aQlvefsosYzB5iHewFjJIu6/i6PiwHlbnKlg
AHQQZ9b1V6uAn3UlAPwzpwzOBmd6WH4T8lSS18mvqn6TNMtWo5apXU+SO+NdUd4nuIuDeFZ0QMhb
4RxdqttRfDCAUvfBQZsAD6bz0Q+++VSOFK1ZDpRfBL+5Upi3ggJc3odeClVR6pCP5zwgz99Kv14k
g7gO5ptAfZmEbqFFj6nPUxiZakoCI1G5mtDPGyTbEJ+n4LaRmodSb68M2DelPG+C+Fkqy3UZbsAc
RsPS6GGaROL3UFLbpVnTwS7VZCv7yZ6GEl6s6vzOfE0B1gnwR4uidjJ5L0+pM6vKjWk8dtQ9Bh8l
2l3S3ujgq/RkLRU7qrt0Fqzudiq8INlLc24nzU4vBjsXWtzWrzrYfVI0gzcjptjUOgaQg/5KVl9b
1WlT0auLATrEbkw8o1vViMljU9ArdswEatVXsX3D/siwKH8AGA1CG2+wRcxXkv5ljnmOdb9Ikaic
I+IcrKhtOZ5UoGaFcBrlwonKtzS6iaTSQerJgCqHPXd41RbFIu2PqDHZHaaCmkxZSl+EM+zoyGnq
b3i42n3gAIM0k7cp2VjSoUgPkmLnrLTe8qomo4xxZqgmtsQogrm3+k2KoZZ1XSCXjolwh2hHryLe
6+/laGUN7+O4qY21kryoxUsy7Y1qj9u5U1LsVx/Ij03dnivBTmAZh5PqKVCaW+0RcmOX37SpOoKx
x6ysIUSBJWxj2VbD1x4n0yG+CwPV0xNMeIyVIjwOxuiElOok7igpfPajEtLxsqUpXQb5ojD9DYQC
DoVLdaqWsfUsyWC84DXMlOUF3/GnyWAvu47PsMKenSeal/j4WpTaKoo6i7FXHcnvwMCu24wHTJ4w
VU7cd3CRrlTz7ZwXR/15Eh9mKv4DdTy0H/USTFq/aNKnIHqKhO/o/i/i7GGyjnl1pRE667uIuXJe
pYkIZg+61dKAGSJukuGtt9aNdVBmEKqjnRuFk0ODMMszvXsXR98hGVXSuqh2/oi2mryeDEpe0yFr
AiCzFNQmEH7eFIdOpqz92F/2Mk+m015CasJJ9K502GI7g+L5cr4yLcXDQ2iRj8FKmd4hiGyjTqHE
GQ/3ErNOEuCIQdVnz4aunuLaEtQrKRwhT84LCE9zudKTYT0F7U6GMHJmazcBLMk2czM52fmCU2eQ
veEfh9+69C5Lb6HC+RiORtFVNEL70e6B3GzzKr1P5hRaI2uoD5aK/hBMp7i6y8ma2uskeZ7kwpOD
eQkcH/1X3wX3O/uEZsuwS42iIpw+SXzOMLaBrcWeKy/RsFm2Mr9VvJSZCfdCXJYEMKumRQ6hs0Qi
xW96mGRdvLDE6BGsNOycYFEPEbx8+HdTgrAN6oYaUORw2GHVuk2btdiv8minWNf+8E2o5rVUx7YG
QU2UY5tTxqKBRNykzTEJc273ZuxFoAoNr+4tNQ9y9NKGzLHudta4j/ilF1+asHSrLlmlPaFFD298
wjrUSCRagKlHN5r5DMjBEUReNZDrG0mzO8FN5Ku4BKroFGAPD3XojJDLGpd1L1ie2Dm1tpWKqwZa
teFQkq+Hl6S8VUxbKJEycMpkaQDXjoN1OYFNDYmuy5RqvW6nr2F13xjfJsGO1COslUTesroD4VD5
xBknkNwxbkHZ76L2mEOlB3FazqsBKGzT2loKhftR1HcyEGT/JRW3ebIzWheccUgabzYPHbJi7eNs
3AQJ++gB0tAiFtxguCuhcZv9XSGtLWrMU35Kk6OGOCj02cZthPuo8NiJgQoV2ZWs3uoS9JsNy4Kc
D9IrBuPnIvuMsGixM6uVaq5F8ZBnNFrUp5D1Id5KBaxe7t+OipvIeK2p3MAYDyxPztwJxKuyaXH0
IujCKCsgrRcI+oULI7CF9KETNpiwp+hD1Mb1hCIC6np0I2SnijNbIn4UA/aik+YMzb1SO1W0Lquc
uH4Y/Ael8/zqAKtaGa4SwMHzVUMjItPtDsddycv1d1l5SlMIuIuRfEd7Z2Yr4FsU+K/EsJaqt5w7
uv6g4ABU9yfUm4DAyJzNMa83PeCauXqcDlpxy5AoaZTE4CGEp7suzZNYlgvkUdTRsaqlmrtS5rba
3hxvLctm+aGBDhUNzPncHtCW8EkPzmQl1CrmVRJ6g7pS1IdOXlFxz+EED4hTfA9xYule6FksaoQ0
TOsJlAwUq6fW3wTZVmuuq9Rr4ejGngKgYF40yb3e7usro9yzkKZy15Af1BtBZgQnbEh7tkmzoSij
CE/6vCYyCw8xRuuF8M0fltp88OtncXqCeqxDDVB2oKv18QT11dcOPX6ZoNmTTQPffL5uRIgeryD1
SRLG52E+ScqtEm0Kkfm0LdPnuXVSuI3vHTOpCPd6uixkkvBrqX9CSGAycWy3y/66iTemJOBbbjfq
eqYM1ro+lLbwMTnzBNcTWQwqrwyTVEs0CuaVnzwETN20tS1xKzfjok/v+9xmfxzEVVfbk3ay2kPZ
Ih2wm7v7+qyf4JoFEgg/EOK8qWEzDQ5bejiQMenQ6R8tc5f6O1VZowdXmbRTtEGHVpKEmaMmM52Q
pAVRbz2wuAekRZJgG+i23nkBa0AnOGUu2vYYO2nhTpcejcwGrinjM2LeBtXJjFx6rKK0KqftMCwF
SOv5RpSv+3wBN66D8TnJHsV9dV625aK7U88tuOUUics2WckySQBCmkPr1vp1NvQLq1iGqW34sm2m
7CI7Ky0X0WgnpH99eUDTRBPXfbb1aZGlS5QlyBCneh3nC808IK8ysQtm87GWzme2BzNaRS0GSuNJ
nD1UO0oug5ddmVSrF8gkFPuxuS4rmi3+dTs7JHv6XDppey3nXqTBRtwFwTITNvnAGSrYNuo3sFhS
/yJAu26t11a5j3PbarakwYX1NBbXQRUv5BSesxd2vLD1WbpI7Xfs+Yss2uQcTfJ7I75DNztiKRZH
kN6Viim4b6BvsOjHLZG8IY9nWojCNSRwU9+X1V2R7xXOwOkBoy3PSr5lfWjTG7TKfRa5XXNVJZtB
PCrVtWlehdG76ntWekBeMGYdCbe5yJkydqSBvkCwi81lDJGxHR7gocCXdAj1kL7DfNf1ro5tnGDM
AGuURlhW2kPfuTCMtHAJ8TxQiQGLgo4q5+4E8chhCySe03tWrzOWMK83Dt/F6kQ/tsnu5Ro27VkU
pWmvdcDmiYsPEquA1GKgn6XzHxOkajdm5wSdo3erkNRvKhfQcRZFj+3jSrGQIPBKfaWZy8Bw/GxV
+Q9awHRaqgYcD88ESy/uAsnD6yhAZV9FcGMh98vwrVYOhTjR0LO75Fv9NHCwXbTNFazj0UAmARG5
7WiuoNnU1B0g7aebgfZTfZ+n36xhYXHQGG8qvB2sDXs5PVN79D19ulbVWxqh+fSINIlk2nn0iCyF
kNNKXonKOrLuRnEpyztteNHUhQ7wSUKRAA4zb4uglSX7AZMppAJ0+Va3yPuv5nCjxcteeJbUnRbd
qcWJ3SOLVjE3xP5Rkxy/KrOyCDtn7FalcGyio1ZdU/WgljBN7ggVk1yttmsSI6Ozw+4UoUtn6psY
zn1jZ8beqDelsTct2ofGNs8etcRF21RUDoNE0uu1JiLq0aITj/XokZipyUZjG5/RSDkXs1K7UBej
daXqby2K8tKVCXraRGADEQj11lCX48T42Wtt3Q9QrGcvyzw/dH31sR9PsMDl8XpKl1m/MotzfCgk
V2LK1PkzdYtm2Kitx8tXq4OQIMg0vBUhwkCLaXxNs106PUn5Sxl9i6Zn0nAouMV58kKg3tQpZJzu
HXpXqa58cS01R53vaZo71Ru1ehgmR5RfM1q6MezV5h6WLcyRQl/H5ha5lJ6mtb+aJYgf1iLAzwAD
DzIbOvW9Rery7AdPBufz+VGTTr6/hADXDqsorWx0m0Lp1Yf3yplj8OguayOKo+tReFZM2uouV2SV
j42+7fUbA92O8A1+t6ICHbXD1qulgyG7A49H3wDfx2rTEjYan3aHWXHk0eMcUr/W4S6IPVXjATv1
aZqPYu6E4/cOfkgY2uJwarWbzHD1lGMagjKFaxUvPQpX1nrKDpb2jJIa6U9rHGrpsdD3cnMQZ6oX
MLyDW6Z6PtL4B98PXS7PbzLNhYFPXaKlGlei2bgq0MemRtQwF6TgmVpKGB4GzZHSwmkzNENV7yyM
YWWSI0jq2mL+642TI8lR1BxIIZGV3szcS3VoYrbuI6NyHMTNwCDGvMF0hiPeE9TvbLxLLFftsU3f
5sZrJ94p49YoXoY2cQJroKGPUIPXj0cVyIEY3RX6d+IBqbvSu4ac2cV06jivG+JR10kvHsW+2mjj
sPSlCbrwMTFhO9/Jwk4GCSTjTfAQDGQl60C6a9rXLDiFZP+yf19lJ7RONfm+Ve15dLXi2FvyYlKe
GnSDMk2xE5+J2RyI/2bgjLXtl3dN9x5PJ0FfobwQqKt23g4F7Jt20Qw3KoDPYavG+3F+nAcuU3U7
ubNn2IKl7gnWqtXIKBDnb5hLiJdh8uzJ/aaSbnr5qYi9OZecIEa+yvU55mIEhM0BR26ZN1Jp6x7y
OOWjJrRntEJN4xvhPsi3DQiLuPe69j2Nb2BhwiwAQNK1e3+GSrUq9bUsenG69tvtON7NydUY36cT
qoLxISjf1HmViTPg09du/C6BrBEr3Od2ZXUbgsfJ7aZFkApqH3uBtpYidJh2SrTNdGRmHVn2stHV
odVXFM9I4H2O1kdRW7AzDtqhBXrlL6pyN6TXcM5bQCy1sYBFhW0U4ik3JgS02B0KmIzOmByFjNou
xRtXiBK7LI5ttAkLfM2WZ1QQZfWRecU5pfEiRMZ8rhgFin2vL+scTqN4F2QbozsECjsQktUrHU2c
4NZHkCAAHvitbh5j7VuUsX04HcrO/daUnprgeqAaMqEOwgk/7dyius4yt8CDZCy/g3vmaO4FKBQM
1WYeN0X8xLmBQ/AMeS3cNsWV2V0FwaZA6knk6Kw6JvaN1HLz+0KpzpUhx+gcDWs/VcWymUCePFRM
fCRj9G1tItx2JKmP+2VprOZGXQTJpuQESgaUbcTSQz4ibKG9Tqux8/Q4XojPlbbKw01W31rMQ2TG
zk+qRVcM4RxYeW2ImszDEIynGXUNsUBo9bYlBcLkIU3vz8IZFAuV21bfsF2mkzdiXtAtdU4yKnJC
rll6YeRBj+VFBOJ6qtifqaJs22lby1da51KZCdJNh6pKuRVL16R+i48gFWP0f4QrLXD8akeSQHUm
Vwp2MIqB7crqyXtYKK8GZnGDdi3UKJhUr0MP53Xf4hhf7So85CU3rFdqsW2VdR4STZiSQ3mGLC3M
Gv07VEdqCnvm/mxpUcGuTe9QV0p6xJf071FRkKRydlgJwk5VKzuXN7K5r6WVRiVxcMX8SH2mZKuE
hLKcgl0XrbPmMclqdB7PAPRHyUehrGRHv8u6XVasAkVz5Rnu7zEKrsP+qh026MhtYq5h6L6L5E7B
7LH+RUKyVR7NZpfK7ghbEXZqg6otx6kSjyuAcE7cbVI24IDaqbGp9IM6KotAO3VJaxsl6lfLMv5R
hhniU4ra0UChtTT3IuAX8b3v+LsnU0HFrr3Lu454EiwqcZv5RA32GmNEoKFZ5NSs6wkxkvC7KN35
80EVH5NBQp8H/TYzdALBdIooXEpBtx7EUxedpM5g4+TMEr93VUvZuTikXX84gwHq3PTidjknHVdf
U5Z3ZGmvJNd+9Z2Eix5I2D7BSVvo1Z66wpx/k9H60UqXSr4kro32LUN0L9CJbV1J3k1HR2DD8h+C
5kqUb0btUZGvuzawMVJe5Bz8hIYwOR/hJQ2dm0fPAaU3H0U8pb/zI2U/RI9ttY/RwGlPiYTS1ffW
uGnzfU7dTx5eRv19Mg8/tjdALypoLmvwl6Eu2nlZL8XiNqj3afOtsl4IDBMyUJJPeZL4agZ3VI6U
mcFyt0TFRLlVC8y2ttEE4e1VkHZxHXnsZjFapV2qsdVTEDpGnNFLJByld9KLJVYshvw9xgyEM46g
gF1E0iV87ukNhPGV5J8zt2w1au9F779UDcKR7IjFtBb18JAUqle2m0Gmwpqye4hBg0YdOQywdtw3
FclnBfSN9RROE+efTKKnLbbdqx4BdnNq2cp2Es1OykWDwY1bph3MY8meW2oW50xTM/adr4so8iBb
g0eyNU9XgxpwNkq6fEYOa3iWYY+7IvA505rXYTZjQlOfmfQotLS9tlH7B7FJKbMYlB8DOKPx/C5H
6bhqDMFE2so4+p1/MoY8R2DLQPayDkePTDS01V44yfKwbUtrdMxzKTPRS1euZMlO6GiBYwyoB0GJ
67utVccoVnK20k4NsMIw4exi2GL+HpI/Zi1OHVKNmpDJsZ6tza9BKvRI5aP6OFQPCop/cEzt/4h1
n5sx6C5LWrsI9WWsLfvruXmxkPf+ilUh/w6Vw78RHAteASYt2UslihF1KdNKZsNJSkJnWWqal6oz
piHIj+5Fv9W3WUaIFyuO0gbwLNo2ouyRPxled2495vmAKZSPDkJZmugklA3H2VroVsh/ynD2xNaJ
I6ldF35d7EalFu4rdZa+aCn/DgJRQSEiRct94D2gnVvOP0G/NV3WdQq/JqUM8UlKolUXT8saRssX
bfnfO8ro5SM8josi7hYoulyMM+pDx34AfnkqN/U5lWmL8r1o1T1aTl8Qqj68J5R8weqL6IRctsmn
BvGRvI/oNRriQrE6uwLF6Y/NF7f01TAX6AkfiospdBjRC7pxNMrsJm05Rlhf6ap89OQwJj2rJWNx
YFwC0nq/q6osQoN5qgcqLiLSjxrPbKHVVroqYkX/YkZ8QGdiSjC1Faa1aGqXwKMCudU26ZUze9RY
yLZ4T7sdBZDGlp71R+ueatG0iO8GWq1fPNAP75RaOghGQ1b0SydbOWxY2SFMrW4y6n2tlBriiEmO
9k8UWolL9yhzPgdUfEBL4F7/GlK7ADroUZQFiF5B3crIT3z4PnbQUqdAll6ly5sU42IULekoxSI0
/8rER1rSKlRL2pAGWxWrvf35FX34DH5ajxcoztlH56koC8NJjZDIJxibuKkkDpS6MxbK6d8fTMbo
hG4nZLvfZF6apqN5rRcY+6Dd5uiGsJkNRWNnBD4uDan2xfv9nSuBEwikQu2MTtWky5ncxWOLSCYA
c7atIHbTLk6fVA1Z3T5FTrYPDDZAsInVNo7V+hj21Do/v9/fsVWqgjSSgrWbjqTO5QVEvh5aujWB
cB9EJMIma1yKlYYmV3ymJLez0L5rzZe2Cx+9Uu3sEYrjJaoEly4lUtKHYmvgFJIVaOWKLS7NUnuT
pIFgd12vfXGPH0UlRINE3YS0Jpr6+fOfAvrUFbEsomznwMZBsDNMqVaWAOLA3X3+MD8aCC1uVTPB
isMyv8AARzruL3GCC0IcZE9Kqt6mFHLkJLv+fJiPnt7Pw1xsUHWhKoE5II6voRcbIyo5oM6pUiqN
YJZ8PtQH8CqYfiJzBOSYAaH610c36FledSoKVqWKaGA8IWwtlflXIUf8aBZiicdLAseFec3Fg4vn
DDZUQJIyy4I9kx7qaNNWaBJr/mqiNhLq1VrTh1eBBViY2tr3p12UmddzMB/hmj5KXeQmUbex2s6t
cs5GQrzS6AkO2XVgmremmLuqP2+qsnvSxpNEhh3F4Ks0t5EhkqhIv6DWrVJjRjUdtjUlHhBHPRl6
OND8mlxm8qI3aq9LFE+S5oU+wgawOF72qwHFz0H3muJE35Nz2ak1DJruIFLkcqkNgCL0qzMoJ5iO
Pd6Qmr6EdeWoqXItZHtF2kqIyIk+TErkBTlihtZxlNCOw25kcuoYiFi8beoU0APtxrM49VOTXuH7
ZY9FuRw5v+hlt1b8bUzN2p9CR6FIK3KoLkR6cOssTlZR1Zd2DW0n6gRbaFIPZ5Gt0h/Y7LyRTqxM
TSKq6xMOJHc1uBVLE0690u+Kcf5iMn0gRwIO0AK6IkKKlX4Tw9fCTglnHaGywUZfahU/nh3UFE/b
0IfdZm7gfMV6+4DVoLNlmziEKOhRIg746/z1zSlXpJbOjHpd7sB2LDqPnmPiJevsajgBr/hqKv8+
k38d8CKpMwQ/rhqRASE8r1W7PZnTRgDkxnEvs0e7WkNj94ThSStfhoevRv89MDA4TjZn5x6y8Ev3
sh5FFOCfhokuZ6J7/sgReGil11hUtHUU9m+fx4bfo92vo13EBgnZn7GVLfLk4DCpDQoz1Dda69/O
XM+joJ6HeQJCcuYFwDMcixpBB+6pi0RrJYzz7LQ1uJ+UMPLFZvwBTlaXxbMFHNYJBjmMcjFb+ro3
o7Iznbr0TSq+MSqzeBXQRKxRLW1nqaX+MwJb0SbxJsmDYdW36AhrKppuqCMkrjUhm1waanL/+aP+
LU3ADUgkCvNSz+ahlwzYLDHqMqnRlU8CuYCgkIGq0MY+wBRlnubNqLXBEc5hfpDMMhM4lfp0Uj+/
hHPq/gsL6sclGCYSHpqiyJdpYTyZgj5rE77b9VqIwOfkdLopjSe0xKyqWgr0DD4f8beldDHixdo1
z3lI0OPFF8XNvq6fRATkRTPn7Bu6UZp/cX9fjXaxcEsR49RyAKaBO4bRggtsnTKGLVTYNKy+iBK/
rRzuDIIs2QjEJOg75133p4SkLP22qesKg8GKquDgA9ul6Ugr6vMHKJ9T9ct3BjiAvFKXLcLfOV78
NI4hKGlt5D1uhhvtFviOiz2Fi6KYgyHVCZ67cWfZ6UJ0462RLmrvK+PGH/Hmcny4GjA2cGrCRebi
DTYB+6QmorQ32MOywQlc1pyK/dJ+Aw+JTyxFdLZqx3Dax+j4VTD86IX+PPjFCzUSa5rVWQaw0gbL
wZQ2wwyqY4pRcittRQy+2Nx+i72805+Hu4gdQqa1TVFGylLWfWFfT/T341a46Vs1PE5VIX0RFi+O
aSby0/wHxfqcU0KGuQwJ2lALky9wMmyd2W3XjddvKXkvqf1f/x/20fOb+utN/j7axYw1zBJ9mInM
Vkdo9ygrhnI30q5ZWVGBMFymmHeK0abLqlVRrrRKPo3r7qpSau368zn9axj614Wguc2pQdbO5jYX
j3kc6qzAhs50hmDvi5GrZiWZ0qIBAIWMgtvW/heL6Ne1+ueALB4DcgsKUpd6F2Fd6qWRkwGjQmLS
kJqqna6UT2r+ZZHh/Awvn7GB6hfEYnah39iKuTgZWa9S1aijDvxxE+WjW8zgxPIIRcgxpGvSq0UC
7K/s7Cbvg3WNKsG2DSPaNIBxkSHtTFunt776/Jl/9AjIJs6XJGnIDl+EkZjTRqUGieTgbYCoZt3o
9GIofpYdafHnQ/26iv71tA3KHEQLE1ezy9crBZJYVFUPGsqPujs9TWLqrkUs2amBfAby1pbxBb33
gxE1FV4jOjBULTmM/xojQbHGpSVymIJCqXX1ok5k7EFeregLgu0HbxclI1x8VIlkhprfr+NoSmNF
8FfggHfhlajmqAd9KU9wDmkXM4hJClMXWwPRVM2LMWJTLgFrmxL5teQiqgY0HXmzYi3Z83vuzVef
vyvl16zkx8uCaE9OgiYSZ2vrIjVLhUiCLXeWwUKr6SSHZAW9Pwq7Qg/A7/uadfQrq60XflEOywg1
ZHvGtn7XV758nVQIAeT4/XhG1RrrMMfMQivGyRVidLMtJGYWalNPXq8q1VoMsE8KE0rXumAOxzyU
g51gqs22GXo8NMIETn5rCHRlgSgrJZoGwdmCQR5m4XbI1eq5jAxjVzTVe4ODGqiB89qZpmmJM3z6
RWBWLl+CRt2YJBJCnGWhmGydV9NPm+4QC1oUIF60zH1ziVHGRoiYuQLC7OmQ4ekkXs8JduVTB1TS
8AqLsyHCr2f2LgVhZBaKpRUBviHBMUHklDEioVbyZo4JmBtU0XV9W8KkyUCxkCEtLLpmfXHQtWxx
tgkwEJlgH1p//qYvg+75lkydIrXKi5alH3nGT7dkQh8yFBT0acmZ5MKho8UU7JHu6zSQ8A8quMnP
B/xtdyPSiiqVdiSGoHvCIvv1IWoVFixGPglkLvJGc8/O8tM3mm9LeWUeBPfz0S5DwOVgF/M4DOaZ
WR6C464Tu67pWkmV0yIK0WBJ9flQl6H0X0NZ+lmWjr37kpEeqrVodTKTY0x2DZQYIzu1yldFxYtT
r8k+ZZFWnmWteHQWetW/Pr3R8IM6skSeHnnX2dm48vw1SEsbP7FddFS+mB5fjneRHUhB0yJWcn5b
jAe5ZH82igcNYMcr4z0iv/v8IV7Gncvbu1hh9ZBJCUUaYal6warZo3fiyQ6Q0uXnw1xU/X9/jBeT
sGtkiu4y47QEGLXSacDjnkYr1Z9GpEfKVVNV+7QmUuHRk3dPyZxvZin22Km9eqY88+VC/EGi/jnC
X976xVQlmvrlWP249WiVbUKnXyRr1c2OX7E3fyiofjbSOSb8tOY738rKoOGd9i4oLW1d4w3iyMvS
raEe7oE4pk7oDFcgTm3TNV/LA7rL9RaNGVt0glssz9YwDFz5C22hHzqdn13WeW78dFmiGhaReg4M
4ma8apYIM7lciBu8w/NA0ZPu+m2/g+S2jDx9AQFqqW2GWxhICEQNNnhTtz2MHn5AX0zJDyIkcvQI
VKG2i2rhpZ5c30lAGIcaH3hwu1FyGrCl8IFigXVTJrsH4vfF3LxMyC93mYslF3UT/qgDCCMRNkeP
MZMxZXYrxFq5aYOhxRXUh22nT5r8fVB99b7UVSNfBGParAokHk8/Luc/38b/Ct6Lq3+9gOaf/82/
34pyogwYthf//OexfM9Pbf3+3u5fyv8+f/V//vTXL/5zH73VRVN8by//6pcv8ft/ju+8tC+//GOZ
t1E7XXfv9XTz3nRp+2MArvT8l//XD//2/uNXbqfy/R9/vBVd3p5/LYiK/I8/P1p/+8cfBhPsP3/+
+T8/O7xkfM19SZP0Jf/2t3Vz/l9z+c33l6b9xx+CZvydiK8jRkoGbeFpz48O7z8+0qW/0y6gXKch
0/HnR3lRt+H5a+LfUTzDZpdGFEkWu+Eff2uK7l+fyX/H2VO0xHOhymLCqX/8/6v85XX99fr+lnfZ
VRGhb/KPPy70NgWZqiDsfSwTfl1OuZqNXUsrxhtQlodmCDl4KObXtM/u2gmoFuAKEC009AcrfVAM
wIF5MHk/PbI/L+aXwc9ntr/W9P8Mfn7UP6/lsPFlYa5HTDFc0caOBjn8BVJS7BvjstyUnvJFwvrr
Pv/XOBehTNUCyvwACkCsQYaZXTFCGNFYmd0XecR53/noPi6Cci0VCA5HseVJGkviJdGAon9x6efl
/NFPX2xBYy4Z8yhImidORzXnnfxbQoF/PZLzrfwURrtZNOo5aU2vma6FwNXBF37xUs83/dEVXwQm
GrViMFUJhGWxkLy+gkTRYKGmTliXxqBtu/y5qOWHUKD+1AS1243mcxw1z2FKpXzW8vtRRa83TFOA
pZztv7iq/20KnKfgT/crJYoYseGTteL6O+We5iJv5OiOehSlRbAObmFiLktk/b+I0+cl+uFjuEjB
5LCP4tGak1XvJ7uxAUIXWrdYtmHIe/ZpQfAfmJ7iV1dj2i7HVsN0XgFvmAjeUKn9Ykr9g58kM3yM
YKcm+UFQtBcNrf4I8WHgQcpJaERU4dLVVGX/1on4rzlxcXpEpVnzZ1VkToTytk4aVxGhZPhT//84
u7LmVnWl+4uoAsT4aoOxnThzdoYX1c7J3kxiBjH8+m+RqntuohtZ9aXylgdkRHer1b16rT9NaSlu
SUKp/b+LCAGnbbsGTebSjbqjdfR3wyN/Ap4dGdwcVDv9jZ3Iw/lPvgaRb+xQpEea+kkbXehJRlbU
H9h1Gs27ZK9fJIrgJXFMR4gpi54udRIPbuTOFykG7nWqKTxI9mQhmmjtXNpFD5e3SQMqdC2/AodL
rHAE2cOFeNKkYHVIyjWeWA/dqtusiCey3Rbiidta/ZjAPiOLJlfE5HcpYddgbt0D2vXc594LIeXj
mHaK3RduHv+akbO+3yd/ruI6pVWLJhdfVV+3GDzdxbfQ0IQ4PBgdblZleOfuvCFJPNkRQseAfnVn
VqMfkcbe6OBia9ygMX+ff7gkLokYMB1SM348mRDDGzoMpuWIxuBLIBjumbJY5XNfc8b/bpbg2MYA
rUC9Nd1oLuorr5x9KHbo97EF7sG8+csMNKl1O8EMHwQwmiq7IIViZdnWCc5uJrG+TIsHgH+z96FD
7l/zXGEBEkNeM6rPBhDrkApLKZQ0+RDx/m+fvJ//IMLl79/NEolt20GbjBbtlGg8guMlaI6YNwBd
5XaJvE31AKh1MHRbeqUi7fpgNP8mTokSHflssLq1bD+aU/vGof11nEwz2rbmCVsXcmbdt8zZV1DU
1Xvd3QJxC2YW6wZp47KpCwsTq7p20fVQwMrsi4a64J9IKNDBxhPR86tkwlDT7E13U2EFDMQihdE8
m33yuPjtsbfyw4yxtIJi7jrWxm1FtAsdOr3o7e1HM4F2FUZgCVOpW0iM3RaCj5mxpR1nvKqHPCwp
T2yClJB3U5On899ujZDfbaUQhMwi9iayxuQSQ+ZTzkDOYW5bnqAi9jtpU4VRyyxPCD0m4OaJ3wFp
Ps7XDQiUtPrx/M8XLvn/NT0h0ozodaM+tNjRNEEXF7CG39VE78rYXIfTB+DuJ8hPTwFK/a9Z1Ss2
TSi5/XdVIVOxpw5t/ATI/LVBCHGGgO/tEArfOxaySJnry76NEIO6rC+sdB7dSLNA1jsg0UJb6/dI
gUJ1zGe7tDkGqmqMW2CEfSnoDEbZOeog5F7VLQDUfEsYP9px/8z0Mtme33DZlxTC0zD7M6cNxCct
jmvPCGSOq9L+kX1LEThlZLW1OPHkR0t22VvvXYNR7fqPt/Tb3Ltsu78LxvqT5fb8ixiS3bWEbCQr
O8/j6QTL99gu7fl9N/BIa7XnlECRmkFVFLNPbYyxTw7SilWbHfjxxPs7xXHkgZeEadarXbmKDEbi
59b6Kz8dzpDJmyx8QjeKMXJhcHACDCgTxcuxmI2D4o1X6/zG18WeFKgcPFxoE8T/HVR03R1oJ7bx
gfyFIi+KPVRhIUIn+1/nEIG/uDQnLQ5IJ3Lj7NbX64uJkpNm2TdNkz3V3H/hNthD4rHCoNYCoIjN
6hhwWfs+zsi1l4AmrMLFZpt0Nm7XKcTaoBwSnt8CifVaQhwaNSeGtGSKaGFgvrouh4PJSkU6Jzm4
LSESOUthANuG6yEmAA0nat3+oXJjVZyTfTsh4oBPuTH8wrSjLuQBqIaDIqr3GICM+giwOkXfTfYK
QsDp105Porc0MkwMqEJPvc+jUVe8gszChchhTFoGCS9IAuJ7AkP4klrTlZEd6FIpDE+ywEfr7ZML
xZzYoOSBC5n5USf3RVPsFmNfpUN03nhkzxcCBiVr6oDyUuSQF90HBxCfgsmCyh1Ucc+vINl/ceLA
SNOl6DpiR6MNGgO0zjGNsmpOnn+67B5J1hf7tEEmBhqgLEJxjwytY3EHYbcD2AgOzaUWmRsAsQ6q
BE22U+v7fVqoZZZmF/6aaJqXaQJeKrDr+eBy+X3+RSReTAQv9gvHmZiB92gwPhS/M2j1nX+wbP8F
F9YQECy3b8G+Ul8w8GA02UvdKSiIZdevjx7op01BS7VNbfQ2I5CSX9NoiICSCkBf1QXmjkfjXuXE
ss0XnNjTdDvXMK0VOR0Q+Sjut7yPCuOmVWkWSN9E8OSu6pIC0px2lI9BfSjCac+zrXcJvvgQtCDX
8966O/89ZBcLEWhgaV5Be2b4KEiQXbmjYGC8BTAYxJtB/gCqidAFAUi2NcgGvAqKNSXWZQpubtpT
TccM+5cdyG5CGSQJ9Bv7hD7xsd9CReOEa4ViqdWuvjmQTeHQt2na1oR1qB6Fc2gE5CJFk/rRCzBW
j0yyAFGmInTJ3knwfN10MstlqBrzDtQvmIsGROT8O0is7aOW98mq48qz2nKEdC2x3zBnGJY2CKcw
oN9mk+KDSJxSBP61xti7lCJrcUEg1DXFlqLgBUq2879ftjOCy9sD6wY7Lu2oNatt5US2MtzKnmx+
DYJlTNGlxmBFVDkXvoVdQQ5//jfLrh+m4OKGaxVmv4AEoAuNHQmyHS4CbyCb2xqoxyrNU/YCgptr
BMLpI8A5EaThNkPDAq+5V7yAxPANoRKh6yMboXyNg25Lb11j0x7KXRw24xaAKUjBHs0LcFGcX2v1
pW98TMR35zyHXl8yQFsZqI+x9LdJDNSX8UD0VwdK9ecXkR2tH5eMz26AIQrOCthPgmI5ANABhsbD
NET3t9wRiLAekn1/4qpypywufvz/03KTjU6E1uOmBNbZMhpDPRwiUPWFw047xSAvOZobfYMrisIF
JZbwMaPwaTnfSkGGvCafpn5woANMaKIwZUn4+NjPT0+2G12zmww9hhnYOE0/auy5yu4MS9ECl8SO
jxPs0+O1hPVFygw38iDSu/jNw0ITDHeowH6yfRFc3EcvjtoJkn1iQjQFKF29VlwmpF9YcHG7wFQv
mR0/KmPjKfazY4aRa9O0LnRzcbbI1J/ssRt2bltOxxGkT9Q3jhj9fU88SKtnWmjXwOTF3FXpjch2
UggGCaE2cBawOG18arEwT/qgylXAQsnTRSgACA0rIL81FwxNoK7oegC5qiTZN9xSHICSKKALh3qD
hu2CiQAUpKl1wKBUVf2mA4iQWgLaX0X2LvtmHxNbn6wt9dp81jDhGdVQRkDN+GKqMB7U+u6mABWo
40JeiWT7pMEFt8IZtrKH0bG8yCfoGlWQxh2gmp1AHDw8H5Qk1iniwRId85F6gQsX70ZIT/+jHDKV
fa31/5/e06izCtRephfl3R2yQHtYNnz+6Saub/Pp4RnTO9Jg2BRn2xSASW2HaU7rhR74ZtqCh87Y
guj1oIM2ThEiBGTmv+UKXcgAdL5ojubOfgSDeOg8jhllbfE3eYIZXTacMAUKCkebvtjG9O6AUqHV
kaWhNoeMR/9F2jpYZnYCzRy0alOw4Nb1S1x4b8linlimJ9vSqH7ZqJf1QH7bMZSRKv29nI1He07Z
1gEhOR9B04t5wQCl2MDqzdCl1nWcxhe1SR81i087fczAe7QoLvkysxCClr6gxwxPtiM6PzDokc4g
CDhvcDK7EGLWNI0x52nsRRp5rLSIlUEG9sefPVuIPwVoVUvdWYBHAA7V0JOoJF2o9brihPs+PoAU
/6vVVXbtpznYOSJWo94EBiyvgGTefoJ69WL+DFOBuayvizAcm/oy4jRaQJTpoEMSu9NuSTEdD1LK
89u0Pup/sx1AYL4uYVaA2+UFqMqNDGRT+BonCKficmSkIDiZQBuHSSxe/f9w2v9xHQh6f10NJOPx
kHjEwfEKlrvnFrzy519DkuHaIiA4m5J56ZOPctcYggA2cG7KPdjdoIlHtypQ9vf2agMO9CXU0B4e
70KTDNIET3N1keEw+KG9Qpvr67MHpM50KGc7KpvDQkFKi6GlReFnEgSS7QsubBdNM7ckR+jdgFFw
nx5XmSvUvQIw66qKxd9nZrYvODOq7r6x1EBbr7h4fIEdq4+Jt2GAw26GQA+yECxFsR35N5qiSSSp
K4BI4OuetVVlmUvb0Ei/nbftIcdrJU/mPQ+NMDkOm/7lvHFJPrsn+Lqe+MYMLgc7it1i12qYPhqd
f2il/T7/eEn9G8rEX1+jn0FNHSNYRe2OngC2jZoTFA3dzfK0Thb4t+5pDEiIKgn6kCoeFsnXEic+
p6SOGXfQxvPoFfgIwLI/XXIOFtz+RvFWq+F+E1k8wdedsksxZgJ76IMxrN+HKI9w4zyaO3sL6sRI
qa222vB36wjJRdwN3tw1wMpbUe5s7MvlAjz/4B3YguUnKLeqMs/HXfm7dQTnT9qCQjXGhW5b5B35
DXmjx/IATMQ9R1mdHJM7MDpfTiFY+wIG4b6rZn9+I2XWJwSGDml0TLQZvFjUv2Cg6iYOOy1Zp/Bb
2eOF0OCaEwYPGlSvqoJdaUuSbiojfcp1X2EHMkMTwkIBbBXmq1AEzwA8zMCPX7mPM92ZiAvn90fq
PkIUoDTjdVO5XkQdMIwlC/hz9QPj+Ag5x/06Gx+MEixPI7vr5/TaYaD8Yo2LG1CVHjsNdJAe46AK
Zs29bSJC1Spp89UwvjEYEXk5cyfRIaTprGxsDQNHQZIpTjvJoe0KAcOzcg1CjLg3FGNylYH9y/VZ
lEbUfSPer2kIz2+s7PcLqQEgZLUGWCx0b6r5rjJtEOeDxULxCrKHC9FhMmq9bBZ0jhjkK/TuJSHR
+V8tsWd3/f+n64CZkELX2OJGKbvv51+FC1nctFY8XGLMrhADasqaHMPgdmTpt617l843RfJ7YAps
oOyzCp6uzyWvjQp0Xm1r4ngem0vw/uxo5+56jewXTkKWqjoXsjcR3N6CyOLEMLIXLcYfQi5RlQhc
ENU6iqNZ9nkFr58Z9KhMjrseqrwJQ1NKRSEkO/Ndwdttpk/dogHuNNbb5pe17bbVybxhyXb0MWRd
htohVXWlJC8hohsRQUzTANAHTHnLI8Ahd8uqAXzeTGUJq4ht1Ac+VS7D8biWZNnLeKqAfwLdcZjh
lFdOicteQfBhF2MILaqWQAno17V3NWuKO6HEfBzBfbtmBkFWAoQpillhT3dLG4fOdNGoni/73YIX
jyNtyrhGxy4FFaiThG1sBec3Xvbk9f+f4gO6mVnSJ6hLzcUfCENvgZNVhDSZaYogxs6dywLzBmsG
XLcB2UEyIUCJlSEdIahCJK+q7oxs9wXnxcB2nYBuCY1l6GXYDkhtwJhdvlfKhoFskwT31VJwKqQx
Ts9BWyBdURt000/67vwXkNS+bUdwYR1DrKW9tmPXzBBEGlt2Hb+ilIFaDdk29yifqCaHZF4mIhit
cYSYcYIKg340twloPz8EfjERGjhPLFIx4awXgW9OehHOiNLWHLMMQII1NVwTXRKB3Dz6/+n5/ntr
FtGLCfWbSq8tL0qNB9feTw5XWKzkrBSxgoXlpjZmdWhEIWjt+PQXNZNtohmK80yWmdmCF1v5xFLN
QCcO7Ke4n4EZOWB12ARx6G+LCliUKhj3TliwDWtgw4q3khivSC0J/WESW+A1ifr0t1Ve01Zx+Mue
KxzPnWaPXO87IGpafaWA2hbDFJ53CZkBCQ5dxr7d2Cbu5+uwZbnr9+PO2v34FBDpFdB2AJ0pQbXc
Q2afvfWmypPX3/ed4Que7DuxPpD+o+pioX+V7TCRChmeiIT63tuqpgxkgVXE+VVkyQxzxDI5+6hf
NFEP3vYNmkrQr0N1F0jUWmU9ktgqovw0fcEtr0eL3YEa3Vi86XkBtIKLkSwVck9iRyJyD9m0FjPo
bUUxpFk0B5BBFY2QxJ9FvB56pPWIURig1dq9zm5Id9nWd+ctVJKbihi9vJ/d3uKzEzEDIOnF8jZt
rYULBICc0oGshsN+E/AMBudXgyTo95YlAu/i0c6ymZagmk6aay0bbgYLPEhFNaAzwfWLqfUfmlXQ
y/UrqMi4RRaQsXt2OP9bcaJB8wC9fydrX8FB/KT5zmUFjhrN8e/5HJ8Yby+tJrvgSbFpKt8I0qq+
AIzyJnEwItRpYGwd+QKxGyguzR4HJ66BCXlinIoSZMelD8KQ/ggK7F86q3eshF5IAjWlfgCbd9+C
uWQa2MbxtP0ykGsH7PFpnT+A4y9KR/OQ1hNm7zr/rRj0nV9M+4WZT5WbX3m695tAhA1Ew6Amzrtg
gVCMD0YCSLcZKAVSKPChIDiM7mvZ5hGvAl5gYjA3X8esvijbvtvqXXHv4w4L6SN67CaCIU5KQrcm
x9Yv733aQwykMaEGVt65Znk7Q5WMzvU76qYcuElPD8cYUlQ1z39XVgLKE7CGl31u7grdf4v5AsJp
MHQD5advugGkXe7I31wMaaSovXQ2+RVbzY4uWbup6mnr5B64nOOoK7pfbQdtsXY8pXabhMwo7mxj
2PcDhCPNtCig9DCetKZ4ZDrYf4FoPc3A2NY1uCUsXwO5ftndOOXoQsJ0OFbWCE0pF8KKpTaCFwtk
UpGbgAMwBoPDOD11vJ1QcnSuKn+4tGfnJq2gP0ObbJ+3y0UJMmSTj+8YpA9nHQJVhAeEAzVcZ9pr
m1a4000vc83/qaF/2WctOosWJn4ZHd5yE+ozML9Tblk0XKUX066Ir9F+fFu09M3qoBVQTb/6KQe1
p34kM2TYnGY6lXXy2o30gHGga79od0YHrmwP8JQgdSC1U2JCYAQd82R7IM0sGCjMMZiQ1sl92pMk
ADI28FOISnj+60Sci0QDLruY2a3V0hLofhjwbDiXfeLv80qPjHnSAXgG/6Y32Yc4Wx6hCBd6tTfi
m7S3HlSKMkwyozvVQj6211cFqBKD7ZbGtsbI93qig7QQfDOg3wyZU13olX2Jt3joW3JpNO7BN6tH
g0+3hW3lweLNl+3oXa9jVJM5/21nQ9VdkaWIIjbWq+Oq7NaIX7NteYD0QmQd2jcLUrgnA4W9/k8c
uO/nY40sHAtnb+bwmtkloE72cDEwDXIXniKKSc8tIY0uR6ds/RqwRv04/6p3yc68AYoYNP5r5jPv
8zdduWFrEvLNSWwJJ7FL6skoFlwJjHsg3j7QMXGEZv6KDIPyYqSquUuOGBEzOzg+/GU98WNym/fX
kJjTegXgUfZooaoF6eU66Zt1csVlAaMEkr/z3vcHBUJCcqIQ4Src9qgS4uT1Ir9poSP82Fvt1uXl
Lu+ycAAPMBRK90lH9uetan3qN99DhM56bdV7LtQEItrOUBV5ockrI8dhwpwM/Xt+CVl6TdaN/HSV
NeOSxQPBGl3IHviu2jt3bcAvITwHLevt8AKgRwDdN44uj4q2Q5IGiEjadMh45hkdFHsn5+QV0B1o
Aa/saqgeFsNjB0nXyVYNXMjsQci3fQ4ZSWPBRF1uHG0XslrtVjNUtR1JmieCaxPOKAexOY0mJ9ut
kthIkCM7n+/cUcXyIQtiRHD/emgTwvWUfnTd2Dt0D6xw2UNONSgxncPBdbmplJwist0SAoANVv+c
ZoxGGRBkHlrQWllrG5tmqSLZl1i0CK2dGuICGLVgAcyCGKw4QbIWqjAsvxizcdfXUJpV2LXkViEC
asGRxFnmdlrk3ne/+kMTaSiMWf6GoHGkBZ5iGUncF7G0JtQph1HXIVhXIcG8d/nh/M+X7dNqcZ+8
slrWElMLOINJl0vWQhzFScEk3yHf5C6kGlPF6SKJZyKQ1jRTizqEabgzrsyEGLzYYc29ynpl27P+
//Nr5OA2Aou3FmUxVJGPY/FwfnskEeRD3eLTc+dyGk0IB8VINrLLpqLXYGra9DbwGWavb8piPjDI
5J1fS/YOwtHe93VRGzreoYn/pKB7LxSXIYFr+d+KjIin9azaMkHMq0Ut9ZGQ2eBgGMgzJC0u6yoH
E2X5YPraAWieyMoxcuz0ZR90TnWNqmm35by+RN6smtL4wDV/c9SIxGFkKRvfyk0alRXH/CJDD6y7
tmrtb66RLV3mi8xq7ujgXSZg6DaJ3YLWF5jfRVueXKu+nCfoBPZND33FqoSOX74xgdDeTgtE7VLX
eAay5Wko+YOmAlBJItX/YnnrmriWsZbV3YAMzk5fOXVTR3HySj76x2n5ycAWCnYg38e36co/8fDg
qoahJSeGiNhtaWxYheZTsMqFeX2HTQ4HSFGAuVgRkGT7IgSOdB2t7XmsRUbxwumOAP1r8T/nPUH2
7PX/nzaFN8ao2ahOR6UVAmzVx9D39lToYtnDhVABAGNlcgNuZoODz4E8px5fpSrot2zbhSzAa70u
c5GXRwt/KiHaCxSUCUx/tujR+a2R2YsQJEorrzQylhoyARB9TEaAicfb84+W/XYhAQBRUep0HY4C
lzcgMCscXFsZIN6LcWKgAdqdX0X2AsLJr3cUNHVtAvzcPByTEfMICFzT5vzDJd9WBNouC65HAwdj
StxnkGZ7biDuN5LH8w+X7I8Isq0WOwUHuB9DW9XY6CgFYOwEpeBdGdvh+RUkeyMibFvHqrN5HLRI
T29HLFBPLDj/ZNlvX///yaOgKalhm+FRToOZONI0wZwv0ItKmkOz5JXCOGWrrJ/l0yoOKMimeKkh
KEhqvhkp0gkKsJ4FZaxk1lUzObI2ib5u36dlTGhGuDRpcdiDMjo0tznyVIj5gj7a+A1BBkVkltmS
4MqtZoLJNK41wJ27Q6wD02gvUPbS3fmHxiq4ssdajFSQXotQzdp4AwuohVGKWcUvKTMmwZ2dOk2S
qrLj/ew8tWB1aO/Pm5Ikk9MFB3YTHNxd7yb7vAO1CrDXYJfdDG6OqjbLg3YKNch3E+YoAMySsXlL
xK6WTjX76B6CqQeCj1o57V29DDvDex+W/LJ3nyFvcEwXf1s6msJZvs+JLRHI6mZF3gysAm92n6Ee
NWwYXm4EL3vCrydTsY3S91pX/2zFvNDKeMDnX0iDgmP5XIxlkJP+xLw2wpXivkvGARKKFNJsqnvk
9zYNot6va45u2vpFh0PbJu1GK9uNtaSQBng+bxmSRNMSYa0AG85d3TXICa7zXygru8/OFiJQe/Y3
NjfQrjxUuzJqftTUt0R4a9pgnoDnVrwvUPhupgNIh1voIUKpV/E2q6P/b6YKNaSvmzX7RZOCIHi9
sizzbkU6ogwK9U3AAvN3wPV2qgb5955qiXjXJukKl+U4tTLoiFLrH+f/qRn2n8zf+h+Uq06In/So
uSxQMYV+LBQ/9rZ3YyAtUWzSGqy+2yQhGkAhxufVYMT76dnY1Tt6k27B2PcM9oGtmnNeYrYipHV2
kzYn5UAja96Pzg2Hwo+qTmB+f2aBQv/rV86L1Ex7IN8ig8VkU3X1bZJ7h6nxSygP0VBj1h5n/qrU
qh36Tn+ncfxQ9NkfUkw61Ja0a0orK+hxtwVkDtlkAma0bdN7YePHPNSB5etH8u7b0xB4xLt0mBMa
U6ViR15/5TfbLwJjO0tDZ8ZGHcUuX33r2nOhw6m5m4E+xABbNK2vcDaJiYrwWDaOSzes6LrUPFkZ
2DUm1Wkue7KQM+SDw7WRa5hPoTDRNLlJu5+Nx1neuuSnCJv6k46zKcZVM9YfoQy7bTiQakBZKDKE
j8vUd7svRAgv8dwlMTFWAZ6PoOT+htrdhdWSnZ79TZb+CnjE17rtIfRdXRZkCRfWgqDJvsgddGgd
oFTSmyTJw/OuKHMSIZ0YIRSQjd36tg3khbvaxwB5k7sbENyrJrplSwgpxdxNTpKAqjrKumk3UA08
a6AIJQW6QeffQXLyityjSTFOI5nAFDmZ71XxlKOLHZcvFYbUlQNYkncQca7mmBbaWMCS213/jAQS
fb0aLZtk54OfPoSA+BTaWzUbsGw5IbxMqeXGLhgLAC0k16ykt3VsRXNX/gi5CKWIryau60PBekgV
RDT/2wOT0uSKwP59lgey968P7ljumN2Asgf1pzudGTdLCmVq4hxbtzI20LN/hX5eNKVNeP7Ly/Zp
/f8nX6146nAGBr9onExIYrcYhMpfc6gIKSxLUncCt+3XBWjHs2bKcDP3oTwLUXg4bc+OaEA/9571
sLTpnW+Wl3TArJJDSQ4lC5xoaYeL8ODdTpB7LYiWBRjRwjnakWOZQcl+WIxkY/UFhh3ziyRrlsDX
mwiKdgpI0gc7+zcBRuSG56QGWx6GUyPX2RvQAo/m0Nu2AZhUd1XkhytFph9WADPeG8nW20BIbKue
IZB0bACy/bpl6JaSpJxB6VH/w3c9KLSnfXmhQY6ebJbbZWvt+LFCSucf0PYETcV5Q5C0ISEv8HXV
qTWzPO9g0v46OE/2+Snfetd2uI5HZWEcqE4HyZgRVG6/LlSAGQ6FJoqh2Thce5Dt23TrbIoH7ajG
MknMWgTlxpDDyF2CmZ82vmPzP4W7L3PFxUhy9IuQXM/EYKoDMevIa8xpk5HmFdIv4HlYjmAhOvR2
dSh6FV+k5JB2hDBDqRmv/EZIM/JXz/g7N9H5jy3bHjHKmFqFgnqObw1taE0j0Py0AuqqOH5ljxeC
yqjPRlxymNI8zRFuEBu6OBdtpsrbJYUI8Lx/taCKg/8iswG5XlHRgPcs/aa+WOsQEHv/wyw1MFT2
IkKioZsVgCxGjYVsnFarI0JIFKlMMGPCcgtmvAgajiRQJmWSpFjkIB0bvtjJpKMQNb/SrMcR3228
OvB/RnFkOYKPewWxeVfidElWlI+VvMFPVEmKzFYFt87oOGo0mYHF6u4WDgaJXKULJ2mRgoHz6/fu
O23QBm9twplbdObB6RE/toD63PdgBiqPaQBRZpXcsywOijBdqNRDvAcAORAurvRABVKU8skNPyAS
O/9GxVosGesH4fXXl2omTFuyGJ1SLZ8vc797ahaM71VpELtzt2cYp93Euh6Be4zsoLwNxXjObixt
NpEFFP9oXbGhvr+Fysn7j2KCCPOdSY+imw/bAEU29FjHoHGPFq0UeYDEOkSQ71ADEDUw7Cp0spsN
FEP2gIgoICESrxGhvF1aj8RueuQw5VU2HByUbZouQqlS8dslUcAWogBN68VrFlyDl4rcFrF/VUDV
NS1Uc7frB/8m2bCF497MoSOaUETLxGZvozbFgT4PIRAH90uaAZisvKnI9knwfkj7JFURw42y8sVJ
T9AWBxvfcwFW1p9ZkBABDOaBKy+eNYxj2NdNz/dpm/5tR1WGIjEhEd+b8sGCfhMchvd7azhQ/+H8
z5Zsi4jlbQdn1LUZ28LL6wHKjy6oIgt2PU4qSLjEfkQor9GC0zMvYJ99d6whHb4coNl+/rdLbEfE
8rodGw0+ggF3qf2gG+9IOW+SDNU//crs/5xfQ7Y/62t9uiJoS5kuyIVp5E3AilhFPkLyLntwkuUZ
ihF+8LNV1q/+aRU6OU4BNTqk3Dn4Tw9gv9hn02FQUrXIrEdwYs1lJvdA+RWNaXbpFJYZZdrc7H72
4wUXxnwoZDqgtxYlZRkN6Xwg2vBrHNPHFuTRP1tCcN6C+wPJ8gXFSivbTO3JImiC6SfqKV5Btj+C
88aU2dAc0ChQEKceUM36ZxUsEQqYdSPquYMF76peGPjKIMvys3DzQeP9yWJqiBQPOYXFDBiZnVu6
1f2Xopp+Zo8iEDBeCssaFli9wXb2cpcbUGCZjyXQvue/pyQoiNC/cR44rRe0BOjchLk/nMw82dv+
Dy1SRP1ZCzd8OweAxs6rGcLiHsBFTvOSe4DnOo1ij2S5kgj0m2zwVWcjqiyr2tjKTFZt06jbORtg
XqI4+BmjBiRWv8YG4CGrZVg8gCrY0YVGOnduzPr+/HeQ2L0I8ePM83SdFPF+qUtgY4wgrhNFnVL2
aNFlPT0Di3iGtkzzklXv7vL8s58suKqd1/4MDU64VJHtIDoVOWOqeLTkPBHhe7EHqp1Kn30Ij5Q7
W7+M/X7DibXhxZVP787/fNka68X6k996A/Tb8qSP9y6btylY8sd8ZcR+qKE7adg35xeRpdcicK+b
pqokk4fO+4k/t5f2zvxTPTo388sQVAf6XC6QD4iDWkUtI/nWH22OTy/l+pgI0uIU7tzFQTroC2jn
Zr49/zKyhwsnMJj6u7rOYUhegfnrhzl5Of9cycn+UbP79KOHtvU0u8eXyOgbcbzdaMQbp2s3Ket+
dqqIOL4GY3025iHifZ/a20Wzw95QIXJkP144c+PRLLPB7eI9AzIg9qqnHLM5zKwDNy9VuBbZxgse
7Pd5Whka4Bt80K67mh1ym4bn917WxBABeYxmeWF6Y7LvQHOk+dbJZeWN39gHIGm2aQo6X7ML7R5d
i3l8Knh8n2ZgKKtA4Ur0g2kXG5u7O8aUgFrJfoqAO4KKGZ9LkBgW/LdlNZuuHDa6i4z4ZwAwS4Tc
OS3wR1O/Ajs4xrJsDD8nWncCB5qSLnONIN/cpETwXV2kFbFsIKn6nXZd31RHkLwtF9aIVngdzqgO
9RHVN/WJQqF1r5LelBzkHwHokxPR3J8mm2HfEvLLNn8b/d3sK/xTYn4iQaZZe05feQCdOdNjY8Tb
clHx1MhKKh////SrQX48TK5O4v16ckMgfYz4Ez8aryvXMsb22ASeT9XFTbZDwvENvQ93hCYjGvrV
jZXu/fF1cF/Pe5Hs0UIQ6AyeAleBIFB7h5E/LA4qmYrQJTMmwfcbfWggVAdj0nvtYqyTu5xUD2YP
hna7KC6Ban80M1PxGh9O/53lCkc6VFJSffYAShm2gXW7sja3aCsc1z9t+48b/ba39Hk+YETjTjXR
JDmGRcxea9adARkYxE8MOtZGtst8DF+3XdQNm/fzX0dmZSJ0D2I6ml63MGC+a36v8gJx6L3gkGnD
Mei3A4gqr4qf3TNEDB/JHHOpcowDkCFq+3iTYM7y/FtIbEwkvGxQFeMZkNIYnDM35sR3k2YFJKn/
/uzx67KfPNHNPWfKtNXJ9dOcmdsB6MYVtXD+6RIrFjF7FoGUS9usT/eeWifErOR9PQVpino2CJJH
vVdskiRUiXSXXOfjTDOAdryh0TfTom9rPvxwhwQnd1LLqfIS74Bhhj0Zpkur9zeVtyhGvmQ/XXB0
cyFDnUwregpFVt3yg3jIFEYpMx3BrXPUd9GuX4+84VlnC0ScrnNDteXfOzARAXrewqF0yoBapfx3
2xzNMg542W8JBXE+5onP28/3WQERMXlVo4FFt4ZbUft+JnyXQRExxmCt60/R+RW+3yMicktimrSO
SwtfV+96aKj/U7a/JpW2pmRAnIjAO8/o4yUZ8W3XThG/0X+VUCgu3/KTFWgnHTKExgnzYjexvvGV
x933LXwiovEK1x85NORw3LHqpViap7wd/tA4OxbMyzc4B5+TgV90mgqA8r39EhGQt1gVY/nqekOf
A0hlYTxGxfspCeBExOLlFpg59HQ9utEKgfbabXOiN//JpjpvU57ch/NmIHsLwclbalXu5MCaK0wU
O2kfVV6j6NjKHi04eNtUqW05Zrzn0xRB6v5i9tPw/K+WoEmJSC7pUQhwlBRoSGI1bhgXy0NdW6AU
Lux31vcaSAHm69FpnR03tKNV/x9n59XcOK5t4V/EKhKMeCWpnGw5tl9QtrsNJoAAwfzr79Kcl7k6
R6OqeZip6Z4qW2LYCWt/y/yrkOheK/PaqsnL1sYIwOcP1XQOUO6yP//8lW688dfCPGv2qWICMx0z
hM+yBUwgspaVU61dkd+ZWt+YG0E2/v9znscr+MO16JYvDhVjvgi/iiymi3YxL7Ig9eE99i8X+Nxr
Bd049lXFkMOBrlXrbApOfZ7dea5uRK7o8vd/y9ykDcQ8AwqwCmUBIPOZsSkOg7d/vg03ZBLutYoO
HgnMKkawxf9DY8V+4+I/NNZse29P94Zw2I2uKnNXMUmx6n+5D3DTTPLFgHO55MJhFWmOWtNeu7+c
OxOZG29hdPWCU+SWLDIhRgGMr6PCg0tXcCeFOH9NZf+7fobS5//fCnfOegcNdbb2FNv7qjoRp3yZ
quoI+Gs6IDsWGMwHjfR2WdR/V7Zeln53nqbgTPw6AyECHwlttzs0C4ynzl3OF8rqHocQxRgj9MSK
yYmjbN62usRIddxlXbHMuF4JeBDGmR9yrOr2u7IFgKCpqyUjg0pV1GaJYXJdeOVTzyuQLHrnHaZ7
PBZDM6QVHY95l6+hAuticMEABlHDELelO6UOxbFcBNfitAeRN2ah7KH6s1LXZbvGB4DJHrVJWupP
adfWxxxrnrFv1++2FX1aTvSnNdOxs7IFtIlD3JX1R5ZXB04tOOp447akamc679xp9uZPfI4zUYOb
4ulv7sINryPN2lLDTkx60xZ5sNSQ33fNDP0p1UXCoHazlTwpM75w027LscSSfE1P7oQyJIQRY1ir
Bc6MDpWGTXkNjESW6wbH2c1vgJ2HFYvKJ4ePx9EJDk6JjnDOD1qax0rVLzB5rWOp7Qe3Kv/YFLKn
3r1c4s4M2BoTC6W9De8UTyNLPHi1t6+7YGHyDK9eW5w8Yj1icaGOcTzySKZhCUXCkqjubE3zaw92
KR8z2PxEtUqLwqjUOP7Rb8KF8Ye3sWqeIPkvYs9Sq3JWoK//uxmBe62titwqqxsb1gMBhXxkavuj
NBlMebx7zeqNoH2tqcrtOefEvwRU+1BMflxBOc0BoKLcvxezb0S7a0mVqpyir3tEu8vEYH7uDk4K
1PgCKQ7Cm/qh7OJpfY/IduPrXGusgkr4UhNsgghdJ6F4ZC04YMwkVu7+u7r2Wlk14cj9okHD6LPM
tyocttMQfWDVDOKK8U4Ev3XBLl/ub+nBtWoYZEIUs2pUj4P2X3qUie3eM0+59dOvkg9o+6XLZQ5l
OGDsw3MV7vj8fSf13PrZlxD+t0/eZL4VjBg3om0Xxws8s/uEyGmdJ+WmyZMi7g8yuTccuiHmcq95
iCB1dnDSBWoxUKC/wY0r7cP4Lzjzok6bP/dEY7fSz1UrFtkDhWYfb8g87oDciKd8/neP0rWyWWk2
EBg8YPvOAGsWtv4GiegthzHaPGX35Po3bsk1zLfWQR1VEpkakKIg2/JiP96T09+4MtdaZn+cHeE0
ErmT/LLkg/fvVIDutZRZZbNXRT42TlXwOzCIRWWW0MC/c9VvXZCr57+Sqsx7B2VqBCvmHhwvYW0M
MEX//ApcCtH/UU9cq5aDnmI9LUJZz9BJ88xKer6HanVRTXYSyju/5Fbz8F8y49Fz55mgcwMKdHMB
7rtnZwsq3u7eEt+ti3RVc1k+Cav2MtqgskhrUS/IhUrcssd/vko3Dtnc/9IrtlllCheI6WJTnocq
BmICoF1UHF4cATEFYTSk3ml5+rd54arM84bCtLrA8WSFoX6DBcG+wwrajt9T6tx4Fa6Zo27mjkNb
4eeHDgwJMhTC7F9NgtxrCePs9FlbGLS3TjWkzQy0U6CTcLjHsLhxo69Fi4FyGjvs0OXI8HP2krke
Y6M2/3yXbyRj//KO/C0b0IkGOCDHIRip3YUT0CQcvWORDe+iurdOcetXXP7+b7/Cy0eetz7UgfWA
xr/8ogY+Bs7XHN0bY926PlfRgqg5n3iA6D9U/oOs86Odh0sTOO//fIluSPbdawki4R2pQwfze7oO
T/K5xWaLWY1rgIjkrkvdJHz11mQ97arV3bx56dH+R4i6ViVaZTTlWgGyNHSmTwjOu1OqYJg4DbGY
7LWRwk65V38UwvpwtDjrql9WqLLjKbynGbqVu6+li+D+gaJvQ9lWvl70HxcGTw6Po/0FsS1XU5P8
8+W9dfeuXntT2NgUxOH0usih8Z5gyA55W3UviF2C4f+6kFeVQaV0KysL4yFv5dexgMg7T5xtdYZ5
LZwh7t2vG4/4tXqR6LHxxIUyM5P+y4TR7wkZd1Ty27PuEVBvRK9rIWMgLackDVJiOA2onINkRo/x
z3fgRj68ljBymtsKDmN83VH7Hakec8zZXtrS38jK7HOb3Pk9N+70tZ6xRIXWU4C21qyKtmPrnlsY
MtCS3hHR3bpCV2HAR71Q9Z6drwFIZnptxL33/8bLeA0iLcqCNXBwv2TyPlUP4jFLAWJYjgueBG/3
F3JvvXDXxMOxLBqW9QIedj9q4y+ddZTyjfxkMeY16b0se+smXFUNnmm5N10En9KEqR0sR+BFa/ue
mv/WPbh6mbVVlirHqvUa4jow7w4WysJ/fkhvXp2rN3myWmg/BhzFuzg/3VRAKU5uDLZ6Oi5ECg+m
8E5GvDW/vBY1yrwMI2a7OU7P7WRZruc1S7+nJSBF67uONTeu07W8sZ1MAM5Pw9dNWpF43MO3aFFM
Mazenv4TXp1fd5cebtzxv8Zqf8u/MAujAe0QAkO3XQRuuCWtejLzvbLqhtbFvRY7BkOYcUxV8nV0
sNHkhct505zmXbvWaXAi79Z2/pNtw829s+BbX+fqNe/h1CKtAPkCzup7G1TUxlTr4G7GuPXjL3fs
b1dr5F1j2aBirDPPSUjwUrOfSdyDGt/64ZcI87cfXnfurMUAe3NFfjeUxcXw4dN7Segv7Nv/yHXX
asesMAwKv5Gv6yYGMTVBGFy5++oh5/H0Guax9xo0MUncFGuOybCUnxjGOTqPg2W9VKt7uy83cuE1
8lDXRZBp7WDw17+REUv8BIInHNz/K9mM616FAXdQHOd+WKhwQ5CVP2Hn88/x5cYbeS2O9OwRJ3rK
Rw2vnd/+1O6zvL6TmODWd+PGX/MMTRG5vG8yMIhz7qZh4b9mogQlxOlBMa/Xk1QPfhd9zIN3dlgH
OmxhWTFAVyTuveYttIKTDJ19obo1tbIwsWxsdhXl8Bnk9NgIYu2kZ38oNdsgH9MnC2E35sRLu7H7
I5VaNJ7+CKp6FyrvyRiyn3nWxg6F33bQVO+8cN4sXpCV0jhgLCoMUCQfny5a0a0FTrOu/XPvvNV1
OcVNbu34gHlypYPnTLcb4tUH1+hkGniQUKogMmyjWET5o27MGuPuXee137UkfgqjKWx2jZuicxTW
+uomKVzOY2kTZz1l/jNg26sqmo+awM4IkHp7nmg8aSyFYZ63dLJjWQZT7PvDqeyAdeFBodLaFpjQ
V4/K1Q9CRL/qkm1Klh06Pu2E5T3Af2zrkWkFMO4pYrSK8xkq0VH5y65Q0HFSbwRyaly7tpRJFOTb
Kep2JLeHJKr1R2MP25ZNv3RTvPTc/ppt8dD5vbujOCZPbNJ/Yjz+iXlsuRo9+5lN815OgHd3E/ag
bAhuY2tAy+/pLnbJRXJXAF+fk3Ld58RJChlQWEV2O9uVi8ENTZwP0aFyGyzQ26V8LAsSpmHjfTgj
meFsVnyoCLAk4YpE8Wyvy+GHjXZCbXflqGlBI5lA1Y6HN3zSmXPiFrjl2hdrbexX3oVbVRkOAyeO
c+v6xW1AgY4s+V1Ky07tGbiBtqXHSIknUWegXWRwFCFFf+RRlMjOelGKbPt+eGN6Xgm/fp8i9w+Z
oVzU4SOj1lcgfLq0nShf5IZvqNs+lTJ8Ztr78nW2o0GTxc5sUtbLp1732PiWzqHDEAlHHOVSONgO
t7B8UszWDiKZt9HCElAAcK2H/YsVoUQkrQhAm9erHq3kiBOWnNmpmWqWNMJaywJPHqvUC5aUdiOR
P73ND6Y1H2MPtHkZDA99782JboINDkBhn+mESL2dA/xIf57zAJmLqG/Q0oG9mZpfrted/VmkLC8f
Bgjz5nB4GDtQuCGoBXccIC6wU1ZVHWTwNeqBZM8fRTh+Va6zs+riyEoggKzBxvlGJF6x/w7gdku3
nl9s51H+5E74VvgKTidcfpgJhmtRPZcx/vcXC8YTiOb7rBMwyeu4H+d+ueMyfHS7fgHb2R3o/vDp
VuWBkfB5pjXQY8Lf9l2zFCAwLEdsHLQWP3WRSZ28GWLb7nVa1eP34HZrpS7kh/LbmZhO50LXy7YQ
XtKOwXdtcDjYN24yCXGmZn4HM+S3bHLwt/3vYgg+adCeFFSdCYDqQzJGE1CRQiVTVbzmgr9wyj4c
OYPYEqhVT7oPr51fCdUbz3FlXFuAjMv5V24VXqICCsSkgGd7UK61mJa5gAt9N6yMNYAnq5mGVsTS
MawMnmnTYzPea1Y5hyRhnIDHd9RGO+p5tEuEITxrXj/sQQ7YkspdM7sY42GUbuoX5sXX7Idk3T5U
7b4bALn0SP7IGmsBhV+VZMZb60meBpKvhr6z4RZAKej0uJfghE5EYa2iH4udz8kx6EpscrT5oXOa
T+xlsqXPnTWXkZeqQK5Hw/cTrSB1FyqLe+V+5azt44g5c+K4QMbb1odysijt/XZRqAynkqR550H1
bjtDuaatXyyE1H8mA+LmGL154Ki3xXx0Hfeo/Xw1tuU6KmdwRCv+K6uaQzFcnAuq6px7zY8LPcrc
OnvbDh5moR7KIXsRHa6O3biPMhwWvcVF6lfzoo+Kl2Du1y1VK+KpR07GBcyT32emEOYta8Hyaq/a
XICRBa+cEmM+JvQOHwE5YYQuuWsQy6wxxH/x/DA13Sda9qdBF682s5MiqFg8BZBoj0XzymZdx4pi
15VpJwTNAMdXJXhADinf0ZMvjQvSqDU3ayGzFc+qg6Tlps3ndxlx8Iic41y6q5Gz706HB2gKtl7u
poNsffyeDNar+YuT9UfYYW8rt141mf3oF3UVw5ztrERgkjDyqlg2sJ5sgIt0tG4T0/oLLs17VmuY
hxT5ujDZlAg4QdRjm9CIaAig2kNp+dtRF0c4WB57J0jbgv5mXgTENcFudR5Ez6W6PKQ9zMAA2zn3
gUNj0btfNMsfGuPncWG5Os4iJhKsc5xt3F7Yde/HloY4B7YWmc2fusB75BlZw2Tcj2souxaNVAt8
v6eyidyN56H/HgEcmmADt3DDwoobW+Q4Gx5gmDD1dhpayIrIc20VPPdB+K7gBpEX7NhQv42l561x
WL2nyE006vyYdJl9MWzYOJJAFtpuAW84lJerz9ha9iGk6fS77Ocf1WZHPWHOS6gEvKni6dAPy2Bm
W8atBKt8XywkeBINKgHBmgTyujcnc6DvEtWqtt2j6CcDrZJvxa43lAkk7y+NHbwGBi83Tsu7tMq+
lTUnwvRHu9jBxJ1gxMU+rMDdzcH0E3L95KnoVQDzAAjeMGIZukjmwH+YsCwUhzjOtSMzrsDVPDRe
kyKhJiEGoxgClvE8eofCYtCZ0N8w1xjjru62FmmyxLfHPRE4BewuyWbqgXRSlC8mV6/JVKSO0GI9
432zA/nY+FGHWqdFXMm2uTemmemKtKHk3IbKTltm012IrBjnmNSleYXr0ZT9d93C06hpYJTBZfEI
MjN+z5AthfEOARu72PHYEdinB84YthmyvSLj3hr8P0WtHuG3vGmjILEjB1FZwshLaPoY9PnBLvwP
bopjyaKDFGpjTw2CmNbJEHhJ3cx4EFkxbCJQ2mQ1u0spwTCx8dNId+hnvBFtZdep3/mQ+7gCOgZs
6ZEGtUdXVW+U9C89ydpkRlZKptzbG4ogbnCyEA+KfVqAlyZajl6sWL0uO/9LaARqWT5Qn+5qFaAO
qu29ZPw1K6mIwXB+9Hr5PATkuwijVwp6E2WRAJcpgPqnK7Yy6L7bvBAJ8vsjAtEnLCaOjVEsESrY
hHO4UPkMGvsc6bRtpq0Zhk3tNzveyYUP+qUm7F35oBI33mtnQMRz7HBN3OYt8A1KynreWi2iXdH8
wgC1QJ6h+9Fma0G8Dq+8NyV8zheuYcu8nl+V7I7Y5TxkSvqpGPhP4FUfbs2/8sYcPGvAXEH0TqLZ
dO5REIBsZMOPl5LvjONMvCwXkvVqEeVN2uLYzvSwO64trlM/IkGc0eilaMptb6H0howlbrmzHH2W
NoMTxZOlYTVh6pVjgnWoJ1QSnVjO44Q99+wN0uodbG7eo5Z/O+3w3rLqIev909yJFlSP8Vdre1se
uRCSMIPjYXdn+iCJRH0COWqnbPcR6r5nomoMSSYAnyfVfthlvhF0aL7KYSpioI1SpgTM77rCSezJ
Fkk01lBjVP2pry+KDGvcQfGb9BBfLDE4KuKBs20Bwk8TqQc4uNUJVoDaZVOVh9EZlwMiQTzzBm45
mftHhmRlFfqlENXWs8UT6YZj35snGqHm7wlfGsLASyRwlytzgoXa9r3hfAcsNrLH4GB1EvQSopLa
mENt5C/sn5+g5jjYxro4uO4zHu65Igdm2eeZuyenr7dw8pBxK9QqZ9QFq7bZSy4XOF8FNx4uNnzs
Hv3B+QgpopZgn35DUrCi9xnh35MFqRDst39DCZfqNh/icux/8aqaFs1o96lV5yyRQ/HABfxOBif2
SjvNfLTQVR+VG2OacxG428Bnr9lU2itqCCws/OqDwDYoniG2xEfAyBYfbKmpheKOqYfCFfMGluiA
/RRru1Mm7ifx1ofseRI+midEO1StG2uU2AgK6jWfqxegeHcFXu9YZ1jkEWFbpbnnvQ119jxPkwt3
InQyc2m+HTm1iV100D2jaYydEDom+OFEiShcvO4OPcrBwGhPN8+N6zz2Kv8E2uMY5dHGn7tjH4yP
IYpXt9tVdv6bhOUybOVpchV0AlGSVf4eCIsaPUsTpHqG5TopgKymKA3C3hxMEWChtjiGgTxWmYF/
o2MepAGkrzfOm+R6hs1lvpWi2XVyDGN39r6sCNY+CL2fdIgQef0KTUIN0yP2w6tx6UT2QYKTEbea
7ssqahNfZuip4NaLKpguJuYd4dUpYxE0iKQsSyyLHbwa5fVYabForGJXCm/GSmLVpJ2wV6HuoaRp
xVHBO6wPpmQm1kGMwSmk27opGe6G/8gd5yfSTR+PBiHXssudT/w1nsZjp50/vVOs63rayF7QmHD3
ELZm7cE3Kek7dnDVlFrt7CZuh09qdfU5bwCciVy1LJpxY+UelE023QZl8btk/S+du+8WvFWWM8EM
Z7bbU5T5Se5VW+I7SRaQ5ejBGKmB7W9FU1qFL6oYTwU+XC7dRdRnXkIuKWi2xm9L8HeXFi+oLXed
U706U/lCDdSrIT20hmwAGhFxZDBDy+bX0kKnoYv8HNjzyvLQvea5dbZ7773P2XM5imVV41mxQvbL
m8eTU/oLNjavTSFO04x/TAsxXvMAyPgyQ9HWdeY0G7VFR54URjzMYyhjHgwK16B87r06ePArC9Za
XQva8GiZmKhyaXFXL2CZTFNcxA+YGj+Mpf/TIOyLSH82ky9jrAt8+92w8GEtvkAj80JG+3vS/LMI
2G9sdRfIHfBSay9LIjOzPlU7tKnFaBSXTvczTHWWAKgswB+rU9Z48PKKojUzKMCComzgaubsI10d
s84C5noKLwOaKAl0xBKmmucRyENUkI+NafbENHxnT9UQDwOHuZKhiGpOvkWzcOAten3psmcnsvZT
BONnNgvUhM20hx3BgubZxnUDsI+7cSXHaJE39p92sHUyK+ctz7pHXlcvFo6rMR3oj5FvoRdtF7RD
RyfcpM0wmAghRyXetIuitk2YLEzq+hibjO3cJ5IEh/BSsasue+Z4dWJnKHC5COYBapj2rt+uRTmm
1AmcdKDyV1vjeB/MURLjJChIPRL+QoWH7WMNP5fod+uTjc76RTu6uxFKldi4hsZOa6/8se4xcaoX
ja+WKqM7mJTRGOf3y9nWICcVO+X3XdJOPSReAq0MBl+CBk+eHI+mdApIJVFMVdGBuC5fyhqZoUEz
O7T2M9wU8P5Z7EX5AV7gUCYuKXmSRcHW9awGZqTuH0GrHUQoqILDbDtioTPJJrVHW/utbeQvScW5
I85PGYjvLhyfx8A+2qZ7rhv+SPxwjtHH7W1qEKud5wJGblnoLOoS+LmBtZ9ojJ2EXhSZutmASQoJ
Ze9/0SBaFBXdMfikX4anHwOTiCGV+xQV47dnk7cykKu58xJ4aPlhCCFpmT+zi6FcJ8bUtaNnhqbW
xRub9NBem7Fdqsr6PbShxkMUuag61ZOyGcy52CkbQze1vQb6XRmcS1GnlemOUtK97P1jhzqT1j1f
+j76aSbEo/IZMnaxcmUPzd6Y4xPWDw7YEkmlqt+l365IE75hEwB16/ybld+tZuc8xEQROOgHIlgJ
ymneJrAIO9eXxi3P3PUEVp/GWx6jTy6StvTfvLHaR07zVDjjmeroPGKAFg3z0p2wPILS4pSxYdfl
9as/0GXjdCsbwm+mvEUns10b+o9tZ78ZRn5pz1npat46zYRWHlvKi0zNBxsjbFQoH9E8nYqoWUaw
mOL5tHY5al9WLbTiTWI02YdW+YWJxsEl7BkDk0MoWxeNK/92A/szd5tt5PQT1h2jV2Ihwo+9+6ID
eyF7+cZ8YP6dsn0OOvuFlMWPUuDzyzJaWtb8ELVyx1Eixy5aRJE7R67hNS1s8gGLBsScaold2pPD
WB6TCG2h74pXk5st1+ixaK6X/ljgqxRvvZCP4Vxhl2KulgDLAT8feG9jU33WFdkEGVs6o9nC3XLB
KpPFdgSVq63RavMlOMxVjDHgoY3kRurwTx2K92zCdN/J1r2VYSjGT36I97oodwQmcuKSZC8dGueP
1gD7PxLtkTaeNeOnSthfLq2PFK7ZtOs2OatfdAkPosgvk8AJtmFDPkxH0G9humLTbNNiTl3PpIQT
HaR77dzFfq2+WyFWpGxe65E8ZBzRFg4V/lAtsm5OsQRxcj347cGBTmLJAFNQhEFOm4MT0QfUsttR
AqYWDc6XjemTwADNRhfLMvLMp3rh4EybhPVhiqA0MPys6j6dtfzqGvdVC7quBbOXLpk/ccDwUvbB
FjPWX1Op09Crd8ZHFwOvk2zwTn7R/bbt7F063joLpy0oDZvKMhgL5xhWZitWYP7BirVxq0tNJt86
5ByE6zrpTZRUYPLGqPOWg+nfClpq1IESXxIlo28VGx5VKBMZHBwDYq0NJcseVR+lzuOcd8+U10dn
bFCGQz1u+f4Jr/WBe8NLXfUxAJh2ClTxH6BppmSEUZv0Lcwo3ee8qKLE+CrVzGoS1VovOqM6wTh/
I7Li1ZFouhjmW2yqkk5Xe5O9as7WdVlfaih4k6o1vMlBdORjqmp7p2S1pBWGCshbkLqlIH7uMKh+
Qckc12WUFo6/nnW26OwwFVO3HJj7PGPqJPvyB3VrWlb1NsCsZcYfkqEDtRmZ80Ccdonp6unCNfEn
lbqV10I+5z8ONVv3wl42xYzay1nN1gBuvc+Ptc+WIFzhefIeWiaQVMZElihkxuh7iOi29cQvSMQX
Q8QXofYXEQZXKJCbTVTaBy8KP8LOOxeu9aZrkEXteqGDAVY2MrVJtW4qCn6eS1cj4kHMZIt7CHfN
sI8+CG8TRaxNXYkVvGlXRWW+AKQ+9DZ8Eeu22aEp7RdqaI/YS/pUw7yzjd5MUKrGvRbHmsmH1g/3
lGqc9LvReqD1epbjjxBmVVtk0yj/W4UtfO/CfZXD05jBNHMqvPdS41MAvAx3GNRvXt1tHJDFwiJ/
lrQ9FTUmkigR2WSfujxIiYNTXsFeQjwktJY7Ajlib5WIsbP/oIiXcNLvWcNAQzVHTN80Jq/2lg90
gWMxFxWzXHO/3nZO927k9DFKlCBkgqVj0Fox1c7aDv09+FQYOmIQR8ywAv7kAT4h31H5gmnHsrDq
l0ogobX1lPQWAjift12Dw4jcAj7M0jiMCGCH6sgX6aMdVo0NWXu+zRyZmBBVf0fJZV6Wp4WwVaKw
7OOX/VqIYYGtrJUe534TodYTU/4FM8cMVqsox1oyx4Z7oDX7SBe+JzEQxXTBpi9RlD/V7W9hoZFV
LEVpswcgG8cUPD+OfrMiLYSBmJNFOYJ5B4kg5o2JpaI8lVF4dox+y4L6y5H6JydkVUljY15J3qhb
bFk7Jp2kEEqx1A3LHxsBstL6YQrZjmKVpNTlWcIKqai7VRfODcqh7KvDDV90VrgJwdhBGxzh0R3g
9Kl8QL6aVab0d95Vm84Y/KtE2xt43cLzxmOWWZsyt7aBIKsM9UCUdQhLBkMDmcqQ72pmFvBsWgXF
jwmqfGFXMIWkvjg2ZfQOB8+VTRFDI34qy/FVV8FT3WFKL+wSY8Qmeiq8NulZ4Cc9GgbkaI2SIPzN
IMpNaeG+BV4YJcoZUo+XLr5I2ye9hwVtNGttwHdEiGMwhhvDiYwxsPyl+yFfEGvczE71IixnW/jN
ciCI9GR6q0br5NgYnYSQ+MZlBKvUQvPHcMqauKKluAT13Vw3p1Cbr4l7H/5E9zxw0Bfn2DQa4avn
jUMeuxQ2qjKKznlv1qzt1qTgiV+HP36WPbbKr2Ia9uG+d7IdsBxxwxABsJeWsYKnlISYTfiYrfS2
hCNraI4AM5zF4MLsUKsDqlYT05o8sRHGEmXLfpu2wkFbpnFiY4aFrHBK6lsY50fkEBFPJMJqP3r4
/sZOPsPq15fnKbe+R8dA1u0dgwzkPHR1CKL63NbjxohhVVAf/UAOu4w6OM7evBgwGBsyRE9abXpq
7TPZemmmMrwbLFhWHMQbn4drNdgn0rUbvCePMxYGjTttiJn2nW7qpWvGKM5dJRczgudE5atF80+D
QlVPqM2LYYGJ1bM3dN+GdZeiOFsWEW9jQ708VpJgsh+eK6c8FWEb/x9H57HbOLKF4ScqgCySRXLL
oGxLzmFD2N09zDnz6e+nuxkMZhptWaKqzvmjTBblr8n0nyM7ZlI+wHK5JxpAOobOgivV7EGy+vgp
7fJXzRh2SVHQ+a69kD2GJarm/ZWJfLJSJ6h1+VvNv7Wsq2MXqbMwYjY5Y9lxGh+KMvvTRAvPu0W6
vOITgXzb610ryWV0jaARhldyScDmBMYCLTDOJA2tW84LqjJ1bNPhaEDcG8bIe5UsZ4FhaqfVULGO
Y/3EubunJ+l3UxsB0SL7K1pioTsr2UXtfLSiZPRNrXoq1bZjFVo9rV5OMS9v6JfpWsxU1rob9i0r
zGfxvObrrqumS7E1QSXTB467Z6eNkXxzhjRbeYrdKT8YzvbfvLRhO8+7UfU3A0zE2JZ/G4Orp7Q2
tBKzZBiDfBoGKtTjb+lGD1vJr66V5m7WKgWs33tD7/J2yXcn0aYHm3R8Lx/B7Vs7ekwyUh5abF3F
WjkPvUXcbzUz0eizpe+qor7EehWaw/i+OZZfpxT99oxQqVuo06Ql/rysf2cZLX6hgQxjai9ClXIJ
ms3DGC1Xt2F9wIr6rzNVsCT6fi3u8+ndcVU/12ad+Us+KC8rFzon5fA8FmPrKdtpfXPNnledVMHe
4Lmy5WaGZpk8FZtO8YRhXetJHUW9XRpz3Qn+srah+LgX61XOGae2CwCmxuoth4vvTOOMTS3Fz7Vc
GAZudtfu3XIK+njIfB3maykYnKTDatoL4yBbvq1ZhREEPvGe9m04WiBieZzG+NZ37YfM1rfEnOBY
yWABkjYOpttgxhxRKohdlKdpyHn+LZec4LPS9BQmMD+3tUsymIknOjIMk5Vb00ZTMFvtfqucf/bS
vwtixX1lAbaPA068SUYPSetCFYio8us1fx625tzExaGuFh3fYLVx+AMcbUrQVIewLdqOW9IdIWq9
YZ7+ZvW6hWsWnSMHTV2Vn/m2XaYuCSzgJr5xSOiFOkAYBlOXfi+FOOKG3sU51UQcr0HCqRxuRvwK
Mn4bVpaBVesfmZObQNNZQgDNXtdUjt7iaMCoPbWCjmv4IhZ/yrwMhtE+Drk6tNkYqrhBatMd+oVL
pjePiD6+KNh+rgcwCuW6T+nYXl273fV68gZa+l8JPudPC1k6RmRrYVvRO2RZ0y2DBECw0d2s2vxs
QBbWcjvUsx3IRv04SS54Ro3nfJBvUp8GP4aZ8Qy6VDtd5IGZ9e9rGp3ALn8mR9ExDedEF3h5IILs
Mtaz8JU2/inruA/yNqGtXEz7bupt7oyXWSS3Ua922QbHWrYPSlgBPOo5q13zb2as56mHzDGbz2kY
/zP51I0BPj/f6C9xxeMm09C0pmtjtpfMqR810TwtHGarheqcSvlrsdK/6k7waCsqFDU0D5rzXFDh
SLv9zqRUICyXMX3Y5u2Sdeq7Lrt6X7hrFhaVfoLlONh6a/mOmxj+aLQfxpr9pRqC/Oiqx62l7Uo3
Pk+W84kwhX7LcoBbGhZvrZfkkBqURoiq3pVOtPoq4antMgQcQ4IRlfsaxE+A0aa29YIhj+ejdEPd
FTc97q1D5jh54I5V7i8oeqj03YQ3Zwgt7W1nQdn5yehIwEb8qYTb5KGpy/lUOmoLlzKJ2EjKb6HZ
59HQnuK1jL1loVp1nUIjNv+1rpLe1kZnAkVCqx1PM/awxIL3BVrzEiEPWWL8VW3+YFTdKclHvHpa
qCkDl2vud007vLA+QVgNzAlzXIY6c2Yuh5/c7DBkTvXBNZMvy0ne5348yo6hZZkyPpvaIgVbezKa
eGeu1W6SzveazCcxVpfOBqW4+2sdTb8t1err09ax68WAabLmBUhqwWfjt+aeNKNq70YtHTCMHcb6
s3Jm9cXXxp1P9Q8O1c7JTqhev4ueCZL+gSDuR7g+7OmjuWvvlL09gTIVkziAZl+pi4PLhoAu2D8G
zeqDLTG/82UjTxdqHOz6gt6E1+40X66KoRx65RySugpghjhzgIIzIT+nvn6W0WT7rd0HiR2N/jYZ
ttfqo1eOGxOPkdFdkkg7ROCveaiPfvTY3fPo7btxPul5weS8BlYaXTa91wPw3yCS2qPpYmNNzeda
lHpgr5z4rhnt8nG4t8Q7X6UcPmuuTgDBL2dDk9PkF7XNr4m9/DU3dXNshA1xNwadZt7mPq2Dxsyf
hkq/WrXlo3PmYAaLoqm2ne2z6yxXS07f0zbvLFQdcTO/UlxzW9oC4kauC94smtMTGcFC1iGD14Nl
VJofQZ753ZSEi66D8SYExxRT7puye9aW/BQbYndPOYxFeWmr7NkWzs2G1scg3dR+WfJv/WrdZLKx
y5e7vMuvW8fRUvTRUc3zEtQ23Hp6J2KSIlt9tyvguOoOlCbFgm1kMAlp5Zw2865mI0DKNYnDseb+
JZra76ixT2Cihzir4e1YGXT7bE1ZGgx6qx3prSCMr781szqlFABl5FPC8Y5vc2ucjXzLgniyX2K1
UI618MPGDJqKHuHAHvUHsY1/NpEf5xz+Z70zLWqwv2fIKYcb1qvN5hSndLyt5cF0msKbjPqJDftW
NOOLnbV7256vI5ZsFHB8SwYV6Kt2y7voyWEIpGRllxha7+lJc5DJrB81LQ9FWu9TRz9UWJH/Wav+
aHT8WrxZ3KfPdQ3bn7vdvnHyS+QwMc6i2S3le0xcro0APFbrr7K32s+tDBZ8szv0EFXrtZVEv2ei
PKzr39HZysOo9dsLh2sc5PePdIqtg8oxnesLw5WBpjnIGq7bnq9zuMisARbjS0LiJ8JFpBcl/xjt
tvAXqw4AOJ5QO/7XQwCsDnKd0jWUb83mV5RPj3O1cuAV35FGXJmZOUfkk+xzWu1D7hko3Yrar9b4
n9mnejjZWuSvVvGT5cI+aBuigDVlu0SpaNlW6EaAo+uYuzurZQOaijjUUvlCkPJF78qDBBlTJgVk
cIrnrCr8WtBsD/+I8PLHHRvAcW3P3KQFxuZ4dmPl3lznVpBVC3Sjg7RIQ7wxhbPWH6w+/c8qEwae
CI60BIw0yuxBT8wHk+7hNEtCIcSTIa0HgLWLq7tMhOYLer9HwO5dpU3lIXUisgLnCrmKc8tqDOt2
5Xx197Isp2FnjlIjDsSKiEZvuE15bSwHcxo0Ws8yI5rOz+nS2rLZb0e8SaXWHaxtRhrh6iA57Gyq
GLx0WMErRgtMSuSPBXot2y7/MmaMYayaq7KbiKEj4xebuyNNcDmx01HjrWbT+kRdP46V9pZtecZV
RYuwGs1fubWv+jYyMCncvfkGGRz3obQjgs4E84zuQB738dmYVOQT22CE29xX3mZ1T62pvbhZQ6q1
CxpnOgDn25X0Ix+l4AGdW5AaQ9CuwkSSGIWqyU88hkvQymt2P4zZdSfElcteVkZ/1MYK8nj6kmVy
LBE9aPB+0kj/ljq6506DCekt+C3ezaYVIaqVU5vr6GU77qxW7kbX2ZWJ+Ut64+YV9nbocpCyTAFB
aCPsPQkFJRN8mV7a0WbE4SRfkQTe5lT7T8F6Bnbb/Ek3AEZXuvcxzj51Cd8BHhA+umE8dYP72xnO
fxFxAf2m8mDEZrWzLTjKyhlDTegvsTtfrL59EH3Qslr62mYmpbekzA6VxlhLjyyHQpTZP5Wyr+a0
glSXXp6VL30q7qeMxI9OYHiSdYK7eTqufXLJCvmAO7t8BJv5ZOnMvYx9RB8yOhi13m/oUery7qAc
oFGH2kcr+QOgPjGZoy8sh/qoAS3KlgOCXaeF4UnCJkOH68Y6P0Ni0F1zCKr6uxw23ben5tsV3ata
aGdx0PoW9aFY+50sKDVYTQQhafyp14vynLayIW7bfe1a+0EtD8ImiMKVdbClKURT1FyExb06r9M7
t7MMl8xCotvd+nYEzC4HX3eb99gwqOoAooz7/K6mGKm3Xt4KJR6zaLmh7NiPhrW/p1vQj/Fu9thd
jNo9Zh1yLx76CzStfSlbhADGRrewtgIsTeul2mqyvZzL1m+nuueOybCeyKgCYEO7DUc+3ozEbl+Q
M1aetqDvETqV2uzzi7+tEUdU0sZHVdmZPxbGtMdK3nxP0bDuk8x5TOz41dTmq53eUfecN8Owql2u
UP+a29YTbwkPPNvNydLGDdzJfemtZQrKuDsNcC9iya7p0vFkZgOXMfRcYXYXJDjeaJXvo6X/hSuQ
R8gzgJ/2Ie1Mi/1B3lK4F1+YiOsi+Tc1nf9U1fzRe+NrMrSXSWe8YmWygrwxoe3Vf3k8loiIWx1+
3ARC3x5TJz5ak/2Xs0mBhCen0cp2VjTzpq1pIFXFxNiPANGTivnRGfkODhxDhugm7ZG+kAja9vq3
VQHf6gb6tlqADG65vIyTOJVrvaKzqneblR9Wczq2lLgeiio/SJ3rk9zSXWZtu7yuToTOPKs4hnWy
vuI5+RNNzlcR99iBLPtczkQNkMLNyjt8LH0hPBsRCvwoBUuFuVtAxJdxCjKT5kDeYK9B1+DVwBjc
hAcd8KlSxsNUTkhZ8r89ScKW2+M8WsNZqlNury+p4x4SN2KSau0vxrUjzVeN30NmLSnRJE6uAmF1
5quri1eIrH8aymLnHuhaRMjOTbC7cRv9LlEz8OZUMjDmjU+CCC8lAZJKVfSK2g/ZRx3FgeyTP+sm
fFirc7VWpJoZ4HBNFMFQxvolWu1zWmoTegWAiNK2z0XXVIFdanPQLByWubSFH8NdvdhGZwaxNivU
r73GtFukwVK72U53ZeY5XfSlW+7NkttlSrWXcqqYoPpblva3bnUPer4YqMnwJmhVAn92l5VVxksM
zdmWzr8uaelqSWqimKp/akufBrP5kHzOsZRng0UOmr94dpQLnZydaqv809fybWYe5BFT4eJYT1Bh
j25jPJebfuC7gK9gzXZylju0wMd+0n8ZTa6RU5zgp/7WyA20eY3PabaYfBMKZ9fbqyATaKTFp1uD
OtKfdZegGJ0RMRVsfcVdEljcNyujbK9ZlR/Le6lfalmhWIDu6rywvay/0zdR/2+WLaoOlfU+OEfA
BsL5EzPvwD/r+fq4NNFB5NpbsrBWVDyKhHa9iKm5dtt6i7uBI37GdLrIS1qtb1qap35jCJDOoSNn
he40P0q3o60tu7hUr1rboEY37hpikFZdi15U5zytA1/pzOhB1Zlm6zYUUzTt06TwhJNSLQM8ynEx
7zfFqJTdd9McgDecc3U2mRJ3wI6Vp9f6jw0TEOq69aIc49Fe+BFoKN97gImZTxjh2FOyxD+5zc2n
hEJTSBjFaqh8P5AgaxHjEWhDzshToYRJoHFFHxJPHhOplD3Om/sx4H+PrAFtWYy/BHHDkmlhLNTR
zKGEOucv0gMU71vWndslLQL3XoSjtHSvRtiHpIQ5byOviSOmprsAuZ/SEEFLfef0UdcRunfc5nx+
3Rg8gxR44bOGGunq/rd2W/SmQ6sdXPXPldbmwZhZoeyNl0SUD1livkmxPapYvIkclXvlYs13OuMc
t1V+15a8O9ZQsp6Uyi8dNuxGk5Zn9wttzAkH3ljO8O+CCtZF53Kqq+9SzhFf4hQwrcPOw+jotQhm
zlXENMg34lOt04s1rU+qRbtbuslNIgr18A08VkhG/LboXw16/oIuNbOgFfHFTGp3h6+JZp6yHGtc
OEZoAxuOjvLSuiuQW2cHwRskyh50h5iKWN/0p66c/6ZL/qAVRXuTaWTsxLI5KIO7/+qk59uBhygQ
rYFqxFQ/EIVfSzMjg2ydArYwUX6E7m1XMv42FjS9nRywBl1juKG0jXZuwx5uLE/pqv8hqzjUuqEO
+jH6XhAWoY3P37al34NxAQIAp6DSqGevncZrU9R2mDqkjUuE/I/ETSWEq5agfS3DNOh4HjsvLGOP
lnRvmta/VQUkQirsm7Fke3MjKDVyd27sPiUjD+ymB21T70WCkynVLm6FvLNLjkWCI3OyT1zfxzbL
n1eGXbo5wqbaNt+SzTEna3KoWqZSx1P8KYA7OOWScakYjN1AtWwgbTtQYx9GhuS5S8xjMSaPWaMf
mhTWvqnSV5x3z4gnwaXsOXDwGiDKSX8booR8Z1QvjtU4nlihIBtrmD3aHIkPKx7HhsBAreQNcOiv
snCClIuDSlUwXzWnfKqOG4rltosw9Bvpu1b0X2mqnxoX1aiNiHE28/M0m0eOvzlAyH5wVmwMlf1o
cshCJdvE2xfikqpi12btTuuic04GDsEQGvqU9Gag9mLM+8zRWJvAGP4wa9leFo4WzvQ1Baue7Iqy
QecFo+W79viT6M6ttDK0V/ZFrFxLSZftOcD/DgnRk3ZKGWtxl8qIs13QwzTNR+yGKPSGErhIY7ly
wx5BuiCu8qir5tuex81j/uSGtMu3AveQmvIvNBAHN3WfjCoCAetYXGiQQ+IJoVes+65iSxm2I4KB
J8fNf+XCQSDt+SNuUprZEsmMiVFGEfUYWQR9Z21V883rfUdPn6c+/g+7U7BFw5k/ihGtrA4Vv3pk
gGnb+Us3ZhPwwPxqm0vtF1M6h63ufjfy25oELyDR/dJmmLLwdUNbtQbRadp02ciK47xhaFP8Lmm8
U/pwmPtkX+vqMxY5MpTyc4rXAj5s2RnVQDYov5it9CdK016WUnsXs33KS6rBbTd6lXnk88CcaJaG
/cdxRiO6PxQzG4JEx2nOn6gADnqyjTu1Dhez7x5LkHpP6xH4jP1Fx+ww1vWL5tAA0jgI+EmG4Pyg
mQnFj6zFs+C6RQF3RI7+gpzwB4yVoXxlcIUiOa9O8pwq7NO6E2iFhiYcNVKE3r6txhlmac69BYFz
WaHBtFNcdPBcGpEavpDK8JK2s9G+zuepHlOYfNQSNXpa/pN7mMGxEb/uq0rb1YCyq9QmP8tsn/Ur
DSvR58E6IFaco5we3TJHPtAMp3Ztfvj/78uSPbY1iyK6raDUl8gDEwndjE+ehG4mcULSnc1+yBvn
MEHFyLTji4T2BTg7cbWjOS6S4cR5cpJhh8rvlCFZjZK+4cFZT1zecPnqH2urChwUEYQc2ABUgxlq
SfrDG7F6fYYJaK7KJ1ZywwNfDigmCYzeekkmO3CFc6jUcE5MjUu4vJLqGGIWD8vO+lPlMeqdbH2E
yDwOSvvOoviJOY6ysojgSzkHWhwbe8pyiHsvM9YpfVdjB5048V9sie7NnQfavTO+CFgRy2Aaks9o
WQE2zPkw6JQ/5dkJ2Nr2kig6yU19Eg9Sh1vkiCOANWrlMmPgFM/jWr7FIj13mvvCKhdqmXhBAfNS
62wwdM7yk5raPPSdDEVpvGAX++mwiIzGdKgzSCF7k94sSkStBVEza/8o6vZo2SZTVVXixCi3s92b
LFCohny3gdfO+5vKFrhs82tZJ1DPGGE1S6W2kEsCNgQLqt4IHr2UwAbahBK/Ko5tHMNZcjnXxW3V
I+kZxYhETiAKbcy5C3REBXq0Dl6U64+qdQBbjQJF3RSxilE1i5uWNQNItZuNH8SKoWqjr3Wo/m32
6ouuP9Ou+ZZpzrWZCnqU1H4i/LwZWQG40j9oV+aJlcZHJ1o+X4BuPE8e9ptgKOkrQeSPSWVZRCjq
fpfO3BzGlBxXd+Cpqahl2frdUpMGIebNz13rRVsBQ9aNEGgZDQahqloc5lV6XbtmJ7QNWqX8l1AT
n/b5BRjzVMTuxyaNB9XWodsPx5l8SlpSyh2yAl6TPXuLlfwo0et7MYLxohrsIV2HMnudOr5AWoQs
zBqfiF/3R6nxxEUPyk5px4N9ZcEai2XfNOp7qdWhRtNs6P1vsw3vfU+4xMbYVBF3xVgAM2OyytaZ
8Zka+s1FIdYkzm3NeJpbvd/Hql6owm2DVMALTWysokw+EFn9NnNDfIqdGRCgm+cadglrh2wjvQdF
9Vx3tYU0Np8tNJ7J3bU74KEBFtoimzPEiv9trfZgGPlZFJYPnYgjCnwWjxQbT5EfhcWCus2nJpO7
2mThdNAEQGQck1Y9rzWH4EYfdymZILR09doRZ2s3mBdZICkxsSb3CMfHZnxNMa5g98k8fpNj3hBP
mWVva4ao0KacRmeZ93U1+e7cPKZZd8d4ho51qX3U5/qqO+tRGzIuyWW7myMxNLWN72S4fcxuCqLW
OuWFGSgGg8EBEjfc96KaJpyfCEjGlCBSavlOmH0ehqh6LWbd3dUNQvS7x2kdn6vZ3Ou6ChvCC2Qv
3qxFIr6FgkWro46V27Esps6p0ga8U/KSucWbTXai53bmrnYcMpvvMtWkecJZ9+5U4kvTzG9cJYhn
hq96Xn+0GHiO1rKTTtA3CjdzX6gK340tac2o4hFluebiKiOdrLG+GsBg0OIfYa0HM2p/pxF9RCyA
ryaD7X7uknNHiGc4N+Icze15aCo24IytLP47RlkotfKoJ8m/NQZ4XbPHVVibP/fDS4PWOCudDzbO
sK6y/xw4ZkvfcIKUviz05zxV38ZYsMgTbtnbxRlFKsyFfVqK2fALKT4MvkM9r9Nb4uJDjDhElLNe
2qhHTdLsptYMyaC7Ua96lDOAcF/A7Ir2v7bUzqtt/61KpMb1TGdkEyGujQ2o1EFeDc1GURF/zjom
oinjCUttciJV8zjDsKWZiWSolf8cE3SukQ0DBmsBiD/SP0JmtLz3TdM9OrJlAV6fmjkKRQeWE6fl
L+msvnTRDUwW+3VhP+VOhL5tSncJNlxf0zNmgXooqJsQ19jIQ6cuXqNRtwKiwzHvIbXFoWFJjPgj
ukTsiHVUXvqWRYArExxDYqzLUszWMb4p2BV5jEwSqZ3e+VOkzD4cXD9ixCBVDHjg82ewU6Cj8Vlr
zJNcxkdbiseqQFyc6DeVG2FjyRMo4GlmQfUTMGW/N5Nrb4+XoZy/qQqFo0IKgfsp7KR1lYK7M6pv
yQJLMfbVc6SlHzhFyXtuLEwncHojvrTekDtTM767EkWGTtxrc+cPhb4nPROJnoOLqeuUbxdO73Mt
XnvM0Z01P1pVeuh7/V2mzYOcLXJ8mT6HMoVWAIO16/ptSjAPLaovmCLhTDvLfFxnemBmoulq0cBA
smzXCmtxnIc95rAqRqOV2R9jInaxnC+q4lOdkrrx87xoMZo0h8UBQHZHxEfdxIFhRqip6r0m23ME
koZVE9d3l+xzQ2reUDVfVid3thbvnBJ5y+zwkdVV8d/c4UJOt4M9Rrg59SLnp+DSUpkKXc0M9AJ2
UI+nA4IEX1htUJE47M1UNA+5bXq4Ny7tuv5rXPuTHaJEczD8ipXZYMqxcKNJytbu7kvuNx8DVQAs
4iOhxBldINnTB3un+vwHfNVvzIhTuJHPdsfIPLnWLTdH1ED6dHBEcUo0dwYHXHYicXkPzW/mrEM2
Fz9boRFgSxmkwNjs3yevJc7BEmDJ2v6gTTyCk8KTNDBY2UjLvVzo/oZN937T2Z5ol88snzTfcGps
D5KHuUiOm5b5lsV4KipjX5ndTYp5r4Zqz8L83sXDuXZQvOWZ8aa19K9SZRosin4f236fuJQoojtp
dQGckB60unkBzjmyEV7hivZRG79iTMUv20BYIo5Z6xxb8ercqik7thLOI8npBCgjy3N75sYoRkW1
WVhlLP2hjhXj6nRykXMIRNXwSPRNT937bLf7NdJDrZfPtb1+tGP7mxXrReu1Liyn6cHFHrZkhgz1
wfzsnCrEIcoDkq7Mt0l0lK7+ikhuuf9Sf0utfM8G+1AazNLRpO2J3ct3RlLgOR76cYdknAXZRUOr
JowLfc4/ps1gnxMEYfirgZrRHT7QVaQYx8muQHKhUv0pEgpffI6yaLubD7TXtal41AbjL1HWrmdJ
Hrzt/p2wkvWrJe7dqrifNRn9WacIU4HBtdmqEkWlnU2nTo+vwqKlJE3bp/JugRvxTkpoI+4h/CuN
Ve/NTjupBNWFo+uvWkUSwT2wlIVomuufDuLTq9f5rKU1XhKzPOPT/5CWgrIein0X8Vc2DrDSHO3a
wswD5su/LN3cRjimwGvnLcTzZhyzesmP1aBj1I/G6SOdkSY55BOzxWfIb1bjsMLWuRPThWqaQ7qS
Rre5sFOOTqq5NHejk1wzZQdb777Zq/E8OS3Z25P5p1QkzAGuntsBQrDvPtvNeU+6SaNk0vUSNX7k
1A0ThYH4j2SOgkowogtu0Nd+1TbISgbiuPr4exYrlguj+UjbEUCxiPmbi2NCNzp7IyBuWrtvbZb8
swSi3o4Lm+o1RKbGK3PHbaiqDynaZ/LrrbAirkMzSFSplp4SKAYgOaxfinboPOZIKTFeerBEr01O
vKq+qo+mo1Z6NpeXTJSv/PlnGy9YbSXhlGIU4GhzqZ5kQp4/i1Gdxg2eDfX60Taah/8b+nWdLHOx
/GajOK0x4ta6+hWuLUB2jOc6XvjCFsE2Yh5EgBvgODJRMpvHflZsMil6icH6kbXxJ29b0qH79Ycd
iqyGIT/aqUZ4hfOdAzx6WRK/IfO9RqP1n7FZv2QavhEs8pWjQCqYUfUR3RsbOjzSo5XOP00HdaIN
rCBFl+2UwjGDe5W4k+LWQ/w0MnvR8+03auSlzDHvyjKQlfxiQ/t1hLhI6WAfyD6iDh2JU/yUYNV3
8/h7rxGsslX2W8YqsuERcraNMWzGa7m0z5bZn6g7uQkk0+1kX611AeyMT45NtPgiZlA+clC0kkiD
rrHfdCEDlaW7tbAeSkP9Kabxw7BmFayG8S2QsAhwWG7n5jHGtNLP22dvjUG/4O1aBUoVSxtwm0AW
bMRJJPkQ0m3n4SZAy2OXh7i4S/4yGj5E372YButGVctTmxZQToX8TW0bj2timMFUYFXIe0Tm4AZw
OojvYzxWFSttaiKfRODutTm40CyecPSEEmULavXT2LZVMNgzHs3Bumqr8hCPfs5dj5WX1Wqoh0+g
8E93Sc6rrNKdrbgYDEXIWmdik+2vKgXNS2+WK59MDC/Zhg4RVbhYrIdabAcLayL+0/Ogzcg0bIho
VBmA8cPyZQ3r65QlT6pJwsyVx7Gd/rjVdO0qktU2vMKNOhQG44SyW223ZBA9TXa0Rf3VbPpz0Zj/
eqm/gtz8uIi2FgvEDZnAbyeijlUmkuhdsNSxrP0bUudSgplCYLU3O27OCcEErrYchUxzz6ngCZUA
xo97gXMLT27HtTk6vG0JispR57a0epS0OYlsvROhhJ8RNRLNsa8BEsjCKDxEbzkHefTGo9n50uly
IMXouhLCoVNSNraYpXUSVEsSJEL4Fcgakr/YGFw252G4boV50qz2Y00QuiBbQPydH/MtIR7G+JIN
i6g+cEZW6UdWsH8k2fAFjP0lVyA1rXrTDP1aRfZ1svTfBmm6vm5t2DflfrAXOLDkyXDZ4GJk3Evi
nKZqe0MM9N+0gt6iABli51er7csYj8c7NEpQzXHc8KMM2rpzwP7QHHQ0zSgu9obEEO9/nJ3HjuNa
sGX/5Y2bAL0ZvIkoUZRL7ydEmip67/n1vVg9qctOpYAa3sJFSiJ5gudE7L22kcbM6jLzygjaB8VL
ToMY3ol++8QU3FFC8T1rMycBZLNpvOkzFmNXbzkBaREgDE0Kr60o24hNc28UgmPlPSCD+pdkYDoP
LKNYKVX6W+KFGmi0O6RSxTtouFOrPSYAQ7TesGVJcL1O3WMZcVjIa5JX33VaW6lEQ1Av8S+W4LBG
iRQFUdceDYBXDSRh7LjNs9ZmH4GcQyWJ8rdSabAIhSQcmFVKy7uYvvJBfBBwfjV8R5exxCwd0q7T
NhjXMi5hMTKSqykyH5o2fgoDE4+JX94JLV2viK2E35R3VYIa0Sq+dEW5jsF/xGgWeKym7dTlB6TH
AIUMRm6oW9Qg9mHyRDstCTq7LON4LbbBzoqCgRVb+vuhzpldtO1jq2rPekoni/xduxUt7NaGHzPG
ib/Yn2/1khefXPYPVliTx1CLL+x0FR6xxOZ/szHEcDYfkE1UPk93G6BM9mraKwY+45WehWzeon3l
GZsgVxGUBwIifu22DdKPpEIiQy/xTiDTCKkR8iqfzGhFKhuarUNkp1Va7hU0m3sQP6CXInbRAkfV
TVx125YeSy6VqDEDpLkT4+y+bB+Qmh4MAaFYk3pPYoBzGM6TNphIZWjhxl6crNnNB06fog3Tp8JA
toLtqh4Q7g+DM9LFR+Ch7NCo3PcYx8IefEc0ZUddkR/FHkFRa9ZfXYWLZyiuJa1/kbLmUcXhZVSG
zazzOtfEV6Md3UAXt4kvYfqQXgQIdXKSX+vScIoyFc9T8tlPcXBM+9jnYReeWrnFzdvjtZvuDaFw
k6SVuWIIXfGi/GpUY5NEzcPAAK2I/H1rcKDU01fPQsxZBulbjPieHDbzpU7lfUal4xzALVbTZzVE
5Wf61FxTUh7DUTxGakOXErjlgScw3FaKx/a53JpdkR4Hy6g2JlJW4AvrUQxORQZ4wTQ6jWepPOJZ
20Y5kszeMh5Fc7jpBevZ6PU3sy9Dpw+7nc6ISo2LbaFFL4z9eEukxd2U5zeKGX8ZPnd3qjCSWtmx
lS3aDtgAmqgA5ZKxiw8koD9J0aNqSbd6mjwYw4RnWFVWYzLumlH6aHr/SmFahGJIbViALAeZTnNX
eXdoIlxwF26nYiPrs0OKKWIl6uTHxSp9hETHVTIVn50i7kxrXKe99DRVzUnX2cWraTqhIbC+TCu9
GnNseCIZAlMQ3VtaciMPs3rIYj8qS7+yTnKlKetnlde12CR3wx9FNB17NMjILR5wSfF/c7LipPFi
JePbOA8JlfRREaLQNoRyGzIkTyWM4WBGceJ47HJaEf27ykhfnj+3qln1AdIjnl2hNfecnzdcLieb
fAAkAoYnsk/QchjF9YC1auUxD7BjuihxoNyAJ3pkQ/fUK+KHKMwnt46c9ySKnuIUcUM3UpKje9zg
12S8aaealBrOc5ziaSENdIb1k6pmv0wtfS9VAAqyIu3I17ljY25uzDG/Lns08oI+ri0Nz3jXSB84
L6/Dhk14V5QwfLCB2ELEXL7qrwaIu3QZUNQmGiLR0vwYGPX1MAk5vEcDjTvzzVOzXc7ZvRDCa22w
CFYxnaQQP6wmvBVnFXFvrotpHkwbEiqxUr5PjWQzqeZhQsktUDWmTDzRBXNldXjvQSKIY3TsAutN
j02ULd1tnhAKpZZ5s27REakq1IF6HtwyQsA7EroCDhkmyNej7CP80uq7mHYyFmH/WDb+YzrV8lUa
z9rLQaxO4VReCVFWORYDP1K7mutR0m/ZafM+pNJmMVO1RJQ5bHkYGkbvFWNivuvksltJbBQey8K4
HvyUIXLRXqW4+6ga01MThMZaUtHHxoXxOyE6QRGGL4vMmTQ1HuCMU/C6/mhS+2uI6cTN0E81AV12
qDe9HGQCqWAJG6KyR9mOzn5bFcXaa8KNmULoGJGzqNS+KZKhXM3vG09e+7LmWpqwayRs83RCjkms
Hg3tFe8+UBMQ7WMUbWs5W8t+/ab5E0E6ieuP4dWYGifagU6QfolFti/r4YbVcF8FnSPl0a3FmDlV
/L2k+7uux9M3cVziNKEcsSZdDYwi1gKQQScu0we1Tx4UOlxmKLzHssWATVdvJn+80xusyW1iRqc6
9PCXx5uiQ1JXespdk0yQ0zqhIBMNIabZtLdpzJ3rFJromtTfmjlNN9WoivsqUSNn7IHYJNWhV9Nt
jhOccjEeBLQsq65mE+B1dqXjSYpt2io1nXq0aqa8b0bV20wi2qh2mGxfwe2BK/QuEJO7zrPucs2w
E2hqWZX/Epk8rKpIfO67EGYi+MDSKG4r3M4dvERKYHCTcMRdxXX4KApUTg4/s2zTDdTg1EFfZwol
H8eKbzPhxhQTz6mH8uR3eKYHE0BbMlxZGmuHzucKweu2tfpTnvZ2oJgsTuqcLAtfeiWhJfWpTiRA
F/EtwKBD1uAC5jyWpxgzmXTUKOBKIXJln6qnmeoubQzbDHwoNMZETUT5IcTbqCmfNB3Ku6CYeE61
68Ek1xDJ052Xtq6Z9Df8ku1YIBCcSgWMZuRWdHlCaqXEVAbbCnMNDy7+CEmhRx8cWeKtZOnlVpb4
snpdO2yF6AhwKOvLa96Et2ogboUpzBFBkv9gTfK6ZseCDuNYgvixQliGnop3DhJlSduztDpUT8FW
lMwHwWvWWNLhD/DOx0Bl3lZJfRMGRg7ysH/liXwcg8ZV+/pQl+HGK4XnImofUkpLVTdPnce8sh1H
f4OyDgONJj0LgLhsejgCQ7racvWSL63q6PJQLob0mC0rYa5QDDvmnwOPFj4nNphbJbFod8qfpmI8
AhG9EQV0Y/Loamb6pmT1npK05ci7NQe4/jyhrdS912G3MWL9CeLNazZ3AuUoPPb13JaNe6AL8OQM
Dv+FUlwh7PqCLclnjWg063J8i2RvRzrMi2/lvxJheis1jIgaz/1aF6OPZN7UNCniCaEyKzv0kV2b
FgLWOJ3HlCRghb5xiJLuyGV9Ehg1eZKBX8eUgHrMRSXEYVdeKb72JOeag5to76ulk8niZtSnI4ND
TGWRYyHknUB6xQTbrgIpdNJwcqTKHAF6BjSqTdhz8mZK+qchwkxdt1sQ0Te9ph3yZkAFZlY1TY7w
1NJQ6NkLYxqXTwIyObvKpg16hdvR0Ha0p9/6InUY5W1nqQbnP2bp/UcqJKdi0u8rTWQyZACaa5Mb
T5Uekk4/jYVOd118Mobq96T3t4U0vqEcd3pNPhZt7wY0xzyNWWwRVXsrG14UXLCSx2sNrTptoupO
aPwTMqd4PSDF9SRUsqlxI9HEHBMoR/S3r0cC3gQ8gFMrnuYeUmRUd+jOd1afMt8c9YNFZtoK9yg4
LzM8waRHglOehsg40SnMbRiSv2I/vC7YX7EXeOXAxnK5jnUgoX64seLoSNOfpg883KEffkujeiNZ
FWwHRb3H5nZnSCl7uMytZbLpov5+wlxit7E6IDaLb+Oi2pUGGlRQMifTl5C56sidI4b2fJ1Pbcru
s7y7QoHKIWOsdh1qaWB6xkrzQ1xfliCt4jj+Av0A9s4qvypTuBk7495qJpG7zQSQlLrVZMagNQAG
xdVDqxhbBVIEyDDHlOfyYkjSJjRoEDQ+YARgCgqUE1wF6I3bLmFXYap21FuATPGUJalvwx6wlUh1
6eH516aGOkdIshfaZEdsm9c+Y8LBKG0EgYj9fHZriREiVUaquMkiObsD7boPkJspHpac2gcbmpmW
b4NjQiQ8uKynZ58fvGZ++DFW5nVdm3eTzBlWbXDiKIGjJ9CE8uFY4sQtJoSmnVfBRpUU+B5VcgOD
/H7yQnamQYCyEi9GD9OPoZ98o+rlq8RUAtwbm4MGq0qBuCWMyqdKsThmSAVCX5+UWI/p7xS9ZBoq
5tbDBcnsI+h2hdHx8zP/nZvynmnju5UGTA/l6zDrOdWihhYTAueK5jOeOA0b9U0xaYcyZ8Cem8az
NFnkGnP3glH8JLEHuZ4YWmtYoOYa7qSTVw0WloljlJcEGr3Z7L5ndrru4vR3Z+hs+ecjGQ+Phd1e
fRq6kPZCpOJ7t/KvsUR+W8fB2uh9ZO3mXpKtPTxf5CTWiQnhtaZAwJoYI8h1cQz91DYwjOwMtTsY
sMKZX9FFsTRd3QAvxXyuPGQTIiQDz9kUMl617qrefK6zgL4L3aECqEhBS9kSapW9lOEaSn+qLZ36
l+Ert5CH1EZw15Wi7vqiCBYKI002ot4mzwB84KEvu9+qid6SMgPRsZ9l/8XwECKOtprgTeXEsQYE
MB7yOPRWIu1gCK4odylBseBtBhHGdBywdRhT0Itz/7EM/XZdKPq0GipFuBqN5MMXjZcwNdu1Nlkf
KYpBfOVXel1sFAMnDa10S+DBNiEMehWdamIUA5j1Gak6gvjWhcrWhLUlB1q1SUzAZJFnHWgCbepc
fAEAtdMADOfZ5BQpJruuM1dT0O76Gu6ihn17HNkDCJ68a4RgrwzJuh0BjAaqtgFfRTPKQBzQvDVD
jjNWSPjHAnYKhz9fbEe7HYK9pLJXF+VqW3faLwl5fYmGPKBd2xBfyXdwUxE1XJDf6pJwilPeswak
Jr29yUCHtEEObypC5pnodznMpwYu0wzmLhsGJVnRgPOsdjX986ACMiKbaynyjjyru7CJU8bctLZU
UeBlQodQH8U3EbOlbcpjsBL8OiQxKTgQasVjlbJlG6KjWkQZGsJgo+Q02NvKBJ+rP6Vjti0Ni5i0
+lc7Cs4QNrd52j1IjbLH8/QE2Ow9kjjFxUi34lijjoChRz3Fii3NK68lDbCsKvTfyjWJk3aSq61d
muNjhWyh9mbxV3ftKQObBH92UIO8SJp013eFW2DfRxvChMyvXwMzvU/AhaSJctAxlq0KsVgL4niA
t3BftAWhqLF6awQJoZXTLozlB0RPM1rK+LBK4S3w2SMPGbLeuuFNlslbpR82hY8pBxniSS4Ujq3h
e0GmFH3C7qZPJcgWiepGZXzTSEzqpVJ+G6Ly1gLtS2+1tjmOuVGl0P9lABxa4XNVJXcoSHb1AEWS
pmk2FbyVBAVgQj7c5XL0YKrSpq31hp51cyU02p2lYIY2MVXKVZcyzQoeSTm9YrtKy7cyn3Paxmsk
ikgnhwcplGyPxqSlIPUjiP7QjGylpT6x/VlgZebNKW3LZ63joJsx3ZYp4qnxSx4s5PyqdW0KptPo
5ceUKJyX0JN2hqPW0w4xIUb20Qlyfd8r5TqQLZuz6cYqxtzWp5jTkDy+SzXvcGQAm2j2/xAEOhfM
4i0sgpRRY3GCTxtwxsXiPHQCOw3rKxe6z2zQXxrEYHat1Q4s2d+qke1rM97IfkHY6Dh8FUGPXR5D
NnPLI2qvQ2KoBzEOfqFZOhZZdGPUYACLRlthxXSx7+RIU0WNHsS0H9t07WcSXlHPpvWy5mz2RNjH
1RhkeNoi48Mvu9feDzZZjQI9SDdM6lzIvlULZzkh+SgxZkS1ht8y3CFkpvJP7lhYd+PMy0LQif6a
k3syocSvhuHN95j0NZN6440sFfb1nxzv4S3jlE3D0CkyEwX1mK2EOrkR5kOxYM2amTxZo/5/jvP4
WsIbsfIbjou+XLEVMP3fBihBtIvyG0LQXT0ltx67Y8WcNbUEGGjiF+60VaMUx5Q+ZEZFklGGaPSA
giKyUTWxXRd6AdNFAR4au7rVbq1uPIUBQQ2+aazEUL/xUbiu9KnkdcbTL0yai5r+to/Sl3QOlZ3w
ydu1rjnF6O3DWIzW/Add2LZ4D2ZFvZfNcgsNYljYZiSuGjH1fJB5+edXbS64I/W8gG7ne9Ve81rC
iaNNV8m7yfOdSaErPeT6e+v5h3hqO0eL+oMqILmR4Hdx+H8aKhB0MbCHZEQlEXjpQSq996i0CFVA
veZ36s3QDLzWSPFIA/GxHdrXzJedKoRRmRniapCQaGDtfWfX2DiCF3BfClev1dCR4upN6ON1r0C3
Z5SF385EUTqra/VuU4/Fyxi2cLp16SFv2E+3yu8oU37BaLlnDI4k1pRKOhm4+2OD2SlEETfVZVDH
/YMcRWCctOcirDAkpJRz2B97axqQdJhB4kQRWlvGqbKtxRCqPAtIhnKajOLB80TEMbKOO5fJ2Yqu
2y4L/IfEtHayYtyNKaswyeObpPHvh3bYMUlpbCMVHnwDXn8as0Nl5BD593KH2TQMJqZ7wyc4KoFT
Y1bazLXRD2AYiGv5bTZOt5Y+T3f7jeoVn1WJTIyauCpr67mGJzKI7QxI7t0EJweESwZY7IJpt6BB
ycXryape6wTtlSeKb2nKQaGZh/+JdFMUllt4eBJMXfpVkUyzzkcuRcRuDtvXR6WqzzDZwQXXnmbr
ZvXCZJr+r2YhE0vjJ5oTOgVmuE9KHIF6QCvEKNP7GCkJIypkuBzHySybNmHOhM0wQzynUdGtJZCK
jsWzrvd8cayBzHoDd2ROsTZ5b9t1Gyj7sQkf0Fs8BWp9pCXC+Vofb+joXLER8HHFlld1S8/AD7X3
OILsWHVQvz3xWNfWp0pzj1wuGCYiZsTEp++PuH9g5VWwGckFDDperrmuvkd+Sc8sxPsujOiRpwAA
jWUh56XTGkrg6WrrpBhGAm9Mf7a6BliJLr5Q9ddWVn+m9ahvxIIudMQkAWjJHd6vYtVIHLZQwc5Q
yeALoC8SIAHpQyX0x2ZQzc9O018DnXm/PmCMqSoBtJ7EVnNil1q+ZKJ/xX6RGX+v3sYJG+Tei+7T
GigGUpMXUx5Gx/BHd0bORF7/OuoINZk+EPQBqbcrHWDNT31bPmalduhh5svi8F6LExoM9m4IBj8b
jW9TCOoxTVP8Y/Vd04UfnYp2B7pmAyiIw1Qityetpt0fBPE+kVI2TU2wr7pZ/YTHgBc0h3aRxlZ0
M47xZ4Xb++fwlzOZNfIiBdEsTUvrkZy6OmtD+43Bf1XzUvemp5///rn4l/lzP9/vwsyv//d/pP/j
SSnq6yKKcBWMx8FHIWiZt/E4bP7tz88f+9efH/WQHYASRG7bjohOJKbGJSHp0vrnP38uGmcRiYSQ
P7KQhYfuSHobhLdua7JUL1z6c5dmEYnUBPmkAg8LXE+XrnW1OeX44CIz3P7bd1/EnYHoSJjqNoEr
dfaQ/Ep4Kf38h89970XSWWEMZlhabUC7NjoVlbQrhM6VzeJCcKHJrfsmy0lexBxlxGTUzD4D1/QI
XFWYkkrvIPVXsEZWsBzC4ELskTR/328+SLL+++ygNWtrwyOu0OyZ6U/RsIfUxv6lBwIfesZpkJtP
CvI7PS9ep1N2CPJLuUjSmWv4J3Dzr+c2q2kv1shqCdYb1tM6WYOhmVs0d/jb6SyuKV+2cBM1F37r
mef4T4DZXx8XNZHYKvN7tesgZPTdUwmI4uen4Vw6nbRY4ZkBp27ISlzdG8kJD/FG39Uv+kp1qq2/
nv4t++rPdfzrB2iG2Uhjr7IQQQvU6Wt6aZX8+ZrfPQWLJY67L2rhz/luwywWJo/tu2AN1x3o3hXg
4NXwhK/Qqd2fr9aZwElpseZppveVFLY+J5iYF32AkKdh6zN3iu8Felc/f8q5p2ux9BFRdLEE0t/l
zCTnb7hdsvZSRuC8DL+7XovVbwmNPrasE7dz2M5u023tlDvdFdaXwtzOXaLF+q96RmJKWROPM76B
EABjU6yTHjpmZG6b7FK6uXRmSYiL1Z9rg05kF6pKxUTJadUK9AZyhsZGfh9VgeAxXr3YjYhhcCOD
PkLXg3/OURDEc3+PqdWFMn3m54pzGfzryZY6sRXo8ESuJkofjI/2cQlwOYrCG96UtBq0flr/01Mh
zt/gr0/qFaQ7KCUj1/MbN2WbqiJesLJ2829/flEHCE8rxQRXuisq41YcQ5RcIZY/9cIzfe5+zc/6
X9/eo2MZ1QSi48Su7QDYc1/+419eVABUtKqc4m52w0k50m+6g4Xxj5d8sdxLz9A5ILMQleAgCuE2
RAowCsKF0nvukiyWuUkeYAU+2nd7KO9zUl16YdP2pxx9s8jFxSIvq9Ric0JIpyW8ZVWyz8vfRvnc
xiiuvfx2EJ5iP4OJBEwT8h8Nsy658BCd/eTF6h+NQpVhyvouYUy76iveUJNhBdj6SthWW8ZHys3P
j+uZV7BsLQqAGOmVgDE+cs03aPhESKylVeSQlqRj91xJtm9XNhiHC5u9M/VGthbrXGUaO5VTEvzJ
VpXt2p7c4qOy1uq9tm+21o5heyf90xMtW4uVjrFViWQpil0xa45WSYQHjZCfL9v35YrG9n+XYSNb
ngwbOnaHsr/Wx8yNGEwDfXRVo7xRDOnSE/j9sy1bi+WuDyQt9gmgKviI5tbbgvhZzeHDKbzAffSk
OjLw5wur9MweQLbmL/FXbekkutqWafqIOAP6AZ75MtTmrlVmlGLX/B4LXMi8kzZ0f9BSpzi/pPwt
9ivXM5KXLhtuxwmlvmBd+j7fv2Nla1E2xjCLC2zM0DlD6mcY6b9COcB3E+xi4FoAGBJMSaZy6lvv
0KX/+GonWfC/lyE1tVwwaoX5Oe6hss5PCRNDo2yQz0ls7moo4/QfVlB8rlP0BT8/UOr323DMAf/9
1FwwxS4eBQKB+2Eb1+PJq2qmVfDsavyqfWFiqBU//C5+6M38d6yZAwjH6ZAphGJJ5htTza1vBgfN
819pNl8LsmojCjDQt/h7WWLko9R21AgjPXrlCnLBC7wEF0mCDghpcADfIj83twFA1tYfMN3iZxLQ
XYX177YY0BdgorfCNciAbVHGVz//6LPVYFHmKjgdU6GqAWVOcpS1v4+KDbEMNGgGW7Hzte+QljFk
zs8fNy+a/7+c47v/7yWeegXjuQxJJoE3kqJ0mmRaZ/qlmj0/H9/9+UVpq3LfrHlaEzfayTbIUtoe
DsS5Ld6qt9C5tC889yMWRQ35iZEXxQgbB5Z6g9RSTUg+uv23K7Qoa2pnhUXXEE8ak/LY9E90VGsw
hT//8TMnTdlcFDOrioQJdxtBR4b1Hk/+JvSGT2WSXvDXIcshZ+tIOUUuK2owv8LovYmySy2M+R5/
d3MWtS1rQ24+glvXz0Nrlfvax2QhMjDgMKHikeykYd44ZLIEkDXq//UXLyqYpJDcZqhR4gquuide
5Jrp4V5exevL54Rzz8OiWk2DVBmDxohCZxqTYb/Rxsqp4+zCT5gf3u+u26IstcDgQd/luK508yav
8tesfS587Wbwm9fKfMExdOGNOt+I7z5oUQqMXgxM2QQ7irlojW7zqBvepfjl7/+0sVj3wOfJuycO
1hUMfU9wrlNA140laXfhuZ7v5jdf3VgsfObzyij2MV/90b+a1vWq/mVd1a/C4+gQrOtKzT++EI3F
2kdTA8gq5xolvf5VK3CVyuyuLm8JIdvi6T8oKolwaGgAu7sXftuZ15KxqAhYyyTFKPltyjX+bTtZ
5zb9VwfHxsG8UDjPPMHGoizEIrJfAKk0oPxrzgijSC1gHf78A86se2Ox7ntdl0fN5/szudnDwm2Q
PqYQzQYN6v9VO2sESZ75+bPOrBVjsdpbRhhelRJO7BXwz70b0bzRaKJVwnMNfVO+UKPPLBRjseC9
uT5BY/S2Galuq2GgnFn6pct17l4slnsOYkMhB50XcpRdCQbsSJ32vaFcOKqdOdfIxmKVQ8JLpKk0
afY+tptqp7gY/MDDAzq1zRXiVlBU259vxrm9hb5Y9eiUCPPtE3az16MNqttBxISsvth0G83O3qZf
4b3x8PNnnblq+qIATKwS3Ud+CVohcxEooW3yroB5Xlr38/r+psDoi3U/ZKSUF4MScgqQ43169eGU
duDIX+nLYBv78svaV9vownU7s2D0xYIPIqvhKMtlE/eao7jhttnMp4xLf/7cT1ksdkmD1YsfOHTz
siRzMinuBl1C+5bMfNr2NLXjpUft3E1ZrPyysySY+fyQal3Iq/G35tRbcx1Db9qTRH1freR1sDEu
3KL56nx3hxZLfxQ6sxN7TOtivK/FF6n8SBVQiO2FynJu3eiLRV+lUKyHMQUh/gQkNFkFdrgR7GbV
mPa0EVeh4114DZ/9pEUF8EEwy2JIeAOS4d/tVWnDBbbhmo4r1Hpr1A6XPmj+6t9dskUpAObdMphh
7qNcT468Kbfeg76a+DkEIG0v3ZczT7O2KAIh7xavAufulphwMFgLSAziT18rP7umYEQOJNhtyAP6
uQ6cebi1RR1IezUBVUcdUHPhTQ8syKPlhyEB083lqmSnnjg/f9CZZ1tbFISpHlQpGMPIndMN9P5B
wXFmVI8//3FlvgPf3BltUQKgLzKb9rlo6ZQDGAiCDy0YPrxsLByz1GS7m9L3Jix6rKOoGfMUxYJS
Rxpe6WGNGB0Psx4RHdbpeH8aIguJWNnEahRvDBX7WZL0Lyr4aYxQ4qZLpPc5NO6WLK9ZbEIIoNKD
R8BMPiO41t3FN9u5Rpe2qDxpZAxYXdk8tft2ozjxASHvXXNoePU0T5ELmAOB1KWH+0w90BbFJ4oU
S8hgQrnZS/xU7NQNSHPbetdO0rZd68yEgCBvLn3auadhUXzaYiKyFHje1gu/OLP3hVtFFw9tZ5ap
tqg88N0T2OtsoHobyNgmcfwTcI09G0AXitmFhXPuFyyKjuxXft3U3JsSt0CZPLWFAtv/0hzo3M1Y
VJoyDc3e0xSmTRMCaTOTDoqhcrgk0BJF8M+L5lzzTF1UmgZWRknmjLA132DlQKXjqOHMBhYpWSM/
w4KubXWn2JL0aKwufOaZe6Mu642ODLRuUgQ8YL33sCv3+Qn3pw2eqL/+55ebuqg23mT6WKIyhGXK
VzcbYwIKdbDLw4eff8eZfbO6qDdBUndTgwhkW/f6VkMLG0UY9mUnibo1USnQ8S5csDOPmbooAUHA
SMuX58cM7ZuhusVs1PV2P/+Kc+0NdbHmJQ/lK6HnrPljd0w3g4sL+UleoaG6+NI8d6UWKz30Of/5
usohCXDEDKx/LLXu6k90zTiS9DQYxOvogvl64Sede8Dmf/+rI+wLbWmJfeNt1a36W+UngUb5Xb7k
u3wt7Crlwm2Zl8g375s/LdG/PsX0hnyUBR7jKCUa2dSQHOB0bTA5FojbggylTF64hoyA8+ffNd+R
7z5wURDMzo/FeqDXKmfaPs3C7USk+s9/+o904Zu/rSzqQFwpDdZaDoGNA7pxC3NvLpu462xk6+nL
tCe/2trOwgYIkRcW0LmzjrIoBE1gtZXfc6zKXpiee1vSpRkSGI9qtRlsiUaqQE7EhYt37jlXFuWg
aCVy2znhbC3rVHCugjtJ0PZx2OA3ci5t3M7oKWjD/vfRKyruPxmYwhZT1JugAdk1ybgRAx/hrgbI
NVBvVS/5ArOybuPM1o1sV47J+8938cwDoiwKRZwDXMU9h28PSkiCala+/7c/vKgR4iSkqWjxh9tg
WPvDvUeW1s9/+cwiUhalQaqtOFPDhEW0C13J1XejI20wEbg///lzV2RRCUB81HmnsVsPNCpMDRj6
4g7jzK5ZWbz8iS0Gy+d3iDFvEUh2a9VuTxharrzdeIMYCdkpLfTR1a+6fyxrfza+fxUcg1QF3yOl
cztrdZQ1sJnMbvbdRncA3/mr+Pnna3buGZYXtSCSx8yT5wThZMcdfwscxg4AWp3/N1PFT/jz55y5
N/Ji9QsVqYY4Y3xXH+LNiIYzN379/JfPFZalLjLWydSeSFR3B0f+LT8hC9oY9rTv19NG2WQb+DDr
C590ZpMmL9e7HuqKihTITYAmsGEObwU7QauOJ5vMlqdm27vKTn4jo2j38yeeu2qLNe6rYy+2TRa5
kg7QAC60mL7821+eP/GvxysZEpgT0I9cUSLcQP7dxBe2yedKr7xY5JpmEkEy5GgA1nCs1zDzDv5R
dDAlbAXn5y9/9jMWK93jWJlJGQoTCPUblY6vt2v2mGQd38n/rZjIixUvQadI8pIVL8kyOBLLRq18
YR9+7q4uXu1ygCsB9EzgisTMrzgUnQJMzhcWmiyf+fNLseSIW3WO1BFIElRu5zhIVKD45Tk64l3v
TsQkuLlOAKOinnTS+MIp2Zalx4C87Tc17HjydK7gAma4k8gO7UsmvCE2YQRkeezEcrtlBrz24gqO
TrUOw2CriN5wHFMV/WcWvbdQ0YwewEKCGl+cwhvivLNV1SafneVhEQewjnUAjGprnqQehVCojht/
qq4ipdr2xrguq9EAqjdUK0WAONfXNdnc5fNUt+8Gad6yNBzaDFhvCJsQG/pkR3G8FQTjqJndXRyH
0EmTg6hmt3hNHcGfnW4zjw0Bh1TVLwKIpVkkkEvGi6SQ6WtFqOWDviOjLx5uTQELe+k3t0Xavg6l
giHT9wjpNLguY4WjpJFVkmXimzhHvd5FCuGUzaCviPADHZSkgg3Hmqx1A6wz1sD7ymxvVChnsqg8
CENxij2TkaKyCYqWYBLRelOtlq5LTlDvmHz+MdvAbPFl32Y67kRi/oA+3xFnmKM6HjENk89W8YVR
jTAWkMXPsCP9DlEGDFJ/ytaaHOODUj+7tCZvsRGcugrC9ahOIIBUaTWWIEnAbV4zQSXHfoDe3SjX
sIwPUJIOfRI9laVx3euD25Hcq8TZpkgrsMThIWmsV03vXoXGe5bG9r3uBKIcIhRFSYzsYIKqVlvd
bVZPb1VsnEK/dJWqO9AyOdZT+uiBDWyYla4Ms443lckItU3zF60xrloVADGZrPBZsxviQ+FOxb+M
ovzdTaA14CjLarKHoPQW63MQi+Z9+hXw3UaqVrBY53QDH+Nq4L/EURRDi8RVmqdDsZ6GdlNP/Zyf
2L7+X86+o0lOZev2FxFBQiZmChRQpr3vCSGpJRLv7a//Fv3eoJSnKG5ooojbcS4UaXbu3HsZhKXY
4YXs0mx+MdPoK2aL+AAYOVH8kEJfe5Cyx6wyXgap2oMbE8BqsoVKaVXBNE0HE2nuDAsyClBGjCRQ
LKD+YsdwCz5JXLrLJNA8BpVqh7ys3mGCeJPPwy6GMsYM0bOQSq7CskdCwvdYHRM4L+JfawpBpWEj
NIhQuljkjYuPomp9zouDnja6A9WKDp/Vm76SFFuJ8XJwXMj8RTBzqCngQgwF1A1HcqcG40MWs1NR
zN5GYF45IUX08qzEFa+NLEbBVIM0oMXuAk+zY1eyc588tAz5XunRzNqK0kv6cOl7hBM5z+YQlBSU
ASHZaev188I1bWv0Z3sXxjMwgT5d/7DvFPXSi4STuDWNyZg0QN0H6NCBIWeasHmsbuMJ+rNKdqfB
G3sHMdbHgPJnkCpTZ+gVJ2+KU4SD1omq5r4isY7tGZiWFLchtGX6YFFwiE+AE3zQgEOAns+IaCGk
qvs235tA71oQh+vxzwTES6v5Max7D52aQ6EekKJiyCXQ3aH/dv0bL48lEaFoUMztszzoI7+u8qPB
BzvmYIhDfbtVT2X5G8Is199z+XzCyfZ36iFXkVJrsObx5e6xLt6K8evfnitMEenk0Rgi5IFKr9hV
f4J2ye76k1cKZyCh/f2TzRw2yRBNj/xwNPf9ciGCX10GBjTUddT5E3Ft30uaq0ylrXfwbdcy+CSk
8NycOCjvs1qj25afwDXbauOu7TPhB4FARnu91iJ/Ypmd5E8G9LC4/h7WGxt5LU6ISVwMwbiIA2qv
K3wX9L3blGA7S8Y/LQHl+zJyln2G+jBlUYGlxsdq33MIT3C93QIJr9wyv5PGs4dLRpCalAaR3+vt
DZSw3ZyrcJjX6VeIPWyHqflphiW0/YbH68tjbTKEfA7cXhh4KlgdgQJxj2BUb4MSquQkgHvpmN5f
f8nl3amIIHgIkAZjA1KZH2nTLwPcE3gkPps1sgDo0jkzWKMqqp/X37XyQSLQPYUMnZGZQHT2relI
OXTKBygHa3e0izZizdob9L83FBIOMJcpagyFAZknHRVIGNmE2UfVvF3/hLUal7y8+WwV5ElOpJyD
/NDswkd41r6Pp+TQ/oQGthvd94fOQUV6n+I0Ujfuams3aVmIPwwk5RHG58CIvEDUcJ+72U19LHfx
I+QiNlvfa8tA2Pj6oIB/3OAezVtjzxv9TmuUt3ouDlDcdEyl/K2Zw0YdaCUGyEIMSGYC1FBJYz9n
7VEqOaSewjvEvY2guvZ45e8JUqD0V4PAhQkqf8kDZJ7ehvRhY/LXni1c3vSwLacRdFjYHQN/Ahu6
+wpmkGqi3Qfwaghj40FnECkvBrRXf3PW78wx9KbZdGDY/GUqfOMuvLbKhcAQVbjW9CxAv4U8cLN0
4NxtzeE+gFD99Q9dZv2/WQkRgfEdl0vIhuLIi8gzpOOnVN7Yn6sn3rL+zrZPmNR5UKgRwAI5j13d
DJ+qlMDMVY4Ml/e8ttsZNnqa0exgQe1ROf7EiXSiBK5QjRTvKXh45VBxe9DljeW4hIZL3yosx4DH
FQkIeuFpveg/KO2J4b5l5bHxMY/mO5v58/VBvbx4YCn496c3MhlLfZ5gW5SH9gjR1oq/pMnPf3u4
sDLVTAoLvcbJh2PI7tk+Ia9oVW/Nmrq2IIQVh2sPpR16oaCT5ZXDJsj29GEPzx6Yz1qVGjtarx7m
Obrt46nBDKnHtNKfin6Gg1LtQYBlT9XQtMu6mhbbX/y/qQYbsdnNdLgqT1DYnaH/m1II13KDQI80
+IJzHrOmsoOYK/i2MTF+pINiWiFg2IBop65B1U/ZDCbw2Ss/gtRFE6uvZsAf8rxM7TIy3Z7pP9qi
ui8HGAvFMeQ2OMTUui7/QpP/SdMg717Qd9Rj7qSCU5gU6fAf6+KfrWQ8DAbkr00GdXYoVdaWLOeP
s5L5aQBXsmLyoGdyKkzoD00GLJFV8tGlFLKi8C/kffO7zUBUDeXiVwfn2YDON00Gk0tCoduTdzMY
NRzlAfh0WIoRUVuCxUnE4zcjHH5hM4DYX47vEkxTHWLoow11kccRGGFImcFuGIoRi7wm9FP0pgXJ
Hmr/hU6hHxMYEK00X8LQ+KzaAKY7ELvsZrAYathAaW9RrN+FDVRg2rTfKa38k0TBvuhlBb7h0Fro
9UeDpjs9hOqpHs5fOZQPO7l1Qi67cTpqsE+enhpTfY6i7KXo8Va0QUqbxZKr61DiSMzbXMkK16xU
mL9o/ATJsaOUtT/SJj7kTQ2zq7iD6wckpMFXauzri36lREsMIZqMYxsA34gGfe8qgGyBKuSqt7VP
PO4rR/0jtpONHbCy/g0hr5imUe5rFffBnIAWpKCMsEEDuJxUEkNIJyiVoVSTlGhdQDk3GXZR+ckh
kJmYd3ASHLqvDO66G4O1EuhECHpOA6rxGArKI7Ga135f31UeNKIf+8NsoyR0kD4lLwM6W926THzf
zi+EVmMZzbNgnwYsn6YBZWb5oHJUyfzili60pyN3+E8ttc3cM//ArAPtwC08yOU8hhhCNKcQ+wuK
mMPKcdDDfRjD0BQiwYvpY3wbaKG6qHs/JRnfOChXYrqh/P2FdZFTjeDZflNoj1kJBc1CfyaT4W7M
2fKcSyMohPXcVCdt1Bc40qvhQajLN23Vkx6+myibtAqyRPFLbxGiu5YnpFcTXDSoV90iv/Q6dwRQ
tN3soK0AkIgIQw/h5QeTALQF4J4D6xpIbTwru84Ld/BNdMOv+Q/qnds4zhUgHxFR6WpmKtlcgZBe
0x3Awm6wD08t+EDe4GC5PWCNf1yfoJW4IKLSgxw6gipDopQ1w23VRG96Y24srbXgJsLP4cCOkFMA
Fd67vWKVH+oRZkghIFvsAFtLBDjpfqsDtRKFRBh63sNuTKkZsjISqfsI8ssWZRwHIBigli7xm0Cv
60XzDML+Q+pcHztlbfMsv+YsPBQtFI5iGfTLPIPAVRG3J4joxmB7ozUJq0mLjupzUYT31NShuYUz
TukreMyN8EYonpSq9fqA+FCeceQC0nFB8TjN8esU0t9hDhgShcACLJf633SA8UFqNhslu5W1LIs4
btLH1dAulIpF3sjN6m9iAPoeExiqEDJ2xt/pDviGjVG6vMJkEcpNqNxC9RJ4DSkOYebD1F1Uyy/X
Z+DyBIDF8vcEBMhVcCSAFJaMCkSVD53xW8k+rz975dpKRPaBFORams/Yg/CE3GcPKCfZ+SuxY2sJ
98rjxlsufwIReQdpW7Yyy2bJS1719/nkouXimLZ+Q+zmhEK8Lf3jRBCReyDnI1dmGaWFWGYfpM5O
WrZVPV8dKyHMV41M9TnGV/Tv2mHcz776KN0MWEto/R63jkZ1bayEMK/PQ4pGV4WlBPlGJ+2N56Rh
h4CM9QPsTNFlg5vvQ6BDvx50QRdypqCLLKbMihmddKi/hcPgT4GeALqOblGKZkwNggQdS/jNqdBK
koA2JzqxqkEeD7UWTg5PGKRJIZ9kqMlhkLr7aGA/Va3OIOLRvJO2uNHG6E4rpD20uLaSwmXQLpxm
4o6hCTUGtCm5D4n04jcs5FGRkesYt6IaAmvQi7KnqrenrHEbSL9RGGRr9bTfWI9rLxe2FFpNtVam
5kJXIC4kFncG1FyczqHAjMIn/fpbvrHOlz5RSEdZFWdDLgNiC07BR1MkH8WIK09TwsawfYds+ZNa
qA6KeXtQ/57qCH7vpHGhwfeSqJDeK2L5PWT58wi9SVh6kIeJlui5JdBO6g3DZXC3hIcH/DzlZvg9
16YHnKXsBGAlWk2jGlAjhdpilmugR7e/WCc/dzx9lgb2O4sg1gFzQmjhNmO8KOqjXD3j5BiHTP5U
FWg0mcCDQoMfBF1Cf5TSCD/k6MRp9nMR5uoCemwJP0lZ8DLIUDArmw+Vyjoc7qQTMfobCMD7G0N4
eZGI8BRopo4yXonESoPYYPG7HgMXN+frD78cs4kISglTSevyEiuQVlDrlhqXkC2i+soeFkEpYYdm
aMOQSC3itWoKgUsIUnG+cdisPV24jUCbEgrpaHn65nxMVRn43Z8jOjXXR2Ut/nznAWfnfWrQKdVN
FP/VLL5NEtObjflZM8al2+Vk0wTx8eltbiGnN1Lw+3ikQB+vrB2tSh+MUb5jRvhjzsqPOE1vhkQ/
5mPtyUrkQpflSRrTU6LUPmUBXLxh4gWVe7RoYWh/zImB1i80PSFK39qyRtBAnJxCha2sosheOMG0
7voXrgyfyB+qlRIljQSE0a4xgCuATC6UwVNSbAWXlduAtrz3bAArmLvN6SJUlEBNbp/tYjfy5H24
X5L1xN3iJK6dRtqyrM9ewyQggyhj3EfxRZ7sBee43KuLZqe8y07tdRt7cC3D1YTLWllouN6UDfQ3
XnoXYA2f27CF3AU+1DcmBy7ZmxyltSuOSCKagJVo4WAY+XFawZmUaehwopkWt3NgVwV0MnPJeGpT
OGM1fdkhRFVbH7m2KISzXS2LHsSRFqdul/d2V8JqmbGDpkGaMIruW1yDy1QF2EuvfBhqV7tBy151
qQevhEONPYT1DmFb2dIysJfODSEDYF0xqpwjh1k0B2anvuNQO4HTpB1+tAsmd2OhXq5PE5F5VHRS
AIQNXmOWsJ58SwwkrgpAB+br9X22Npsi2UjLajUcS7wA2PxTLs/HCmI0sjnfa9ywc7V8jvTqNAJC
D4+wDSL12mIVeUeZOUEkDF6H4NTlJ9meT8Qq7MiTPmfINSRoxWxl/Ct1GpGCNExhMZQNUog4oHZW
siOEuG0tgai+YU258rUxhmuvEYJJqkoUWBusy16SoGecKfspI8eIGh9dLmV2VNYaTnDdTan2Pnc1
2Q1o2cQQlkdFVAcYqoLfcAlb12C4bxuy0cBdrn7/XaCyyPaUYrXTZBie+loZOWUB/5GhQo/4ARK4
gOs0rqFFlrHVzll7mXDadfBRUQ3FxM4sUBgaM90Nmuw0c3bklX5TTYgKegUMplJu7ItvVsd/P4+I
1CgC8+sER1HkjzKSJCoFCZoAOkwJq/rVjCPZHnnxNI3NfZbAKljlDx3UW5VGai0Yzf1sK+1RS/IP
eW6PU2HuO1I/MRNIpyCDlMk4jk6j5jdRRm8NOEMUWQTL+LmsobuahnanNCDK6DLS87bzlLR/zlsQ
Qgs0ZK1QZy91o91kuulJCppJHXwQYd81ulCMUG11hAcbNWFkQPMXuLk6kV7DacXQ7zeW4kpYYsI5
QBtN7/oSPdXR7U+aZrVP4a63VI8dQntajoGto23Jwi+N/3Kwnp1svdxChhuxw08l6gGG0FhmNj8Y
WtVBXRhhv82p32X1Vuhfwuql1wmhP49KqtcqKgVt0O/GClcBpYQxgz5aE/SmGph7Bs3sxTKcohC3
rg/mWuwVQrzewCosaTVcDfIHTXvpgj8h/cHMZOPxK6mtSPUyDUnLmnaCglzSfqQ62UlZ/X79l689
epm0s8nJQk2SjE6HlhkpYTvzSaBMfP3JK6FOJHFlqBD0BtyffKpVn2GJtsY8vBQGuQ2H/AUGJv8m
i0pEMtcUD1IBj0B0+AAYjxNwBSRHKfjGV3wDbS8sJ5HClWs9tOMXbDXpLChiycyVd4s6mr6DjEPj
lK/6n/kPUifNyu5RMPS2ds3KkhLJXTPRRyUqlqwBBkIBM1AInO2kM059+XJ9gtbeoP499YqkaBQm
L0hsEWlGs//dQbCaG7lTSOzh+itWsN2ECnsfNhzGoPbgj0mAJpKRq+iZ1biu1uajMmVunHNYDpKf
cqP9iCD9VatbNWLyzdu5NHFCHIDZGSzfI8SBWQuegra/lSbVPJC4QJrLlGMOKQCr1QwZaJWaWoVJ
3mEHOaGiWJe3jJUe3C3uW9QArbjJFweZ6VE1dUvJoM4uV3Pm61oGL4SJxfD5goBWOhiQDZsLr4oG
CIIX/cOI223b89yG+bTdzLBdjaL+mJrlLkE31EQvneumDal9iJ3SAo3MW9gswp4oOup69VxoMxyD
0vAEB5qaPRojkMGQzoOrXlKVdmuo9x3sBLMM4jVaDLsYmH8EXHnPS7YcSj8nPTtkHGTgmbRWUDBo
EWuRw0CMHqFHw0J2AFXcDySIa8LqGqa+MXNUrX1UuOppU/gFe4afzcx3jZk2Vp1gvLq+hxQaqOWA
Jp/0svc7QDWtoYIxY11qNyQIH3ja3ZqD/gZvwecqgPBQOO3lRjIgG9Xu0q46hpXpjRDLh/P7n27m
HpPkuyrq3mKCMUNZ0UpgPzNgldSlsc/k7gUuUXB7Sn+jV+zBR+HAlHeYcroZzBPBCNuPOfDWhQ5g
mIk7pVKd9B5kITMHH3ZBJnfAZ6sw4oUTeJGqPsze3Ln5pUFVuG89FRSvUqkg8j6WcLGhOzgBPlOT
uIUZ3yqF/BIn6tP1bbASZEVqGaTv+9wICxSv0auetY+IbRx2K9ec70v/WfSuetjjyl0Pu4hweu+j
2FEjfo/2vHf9d6/1Er+RCWfPT2ClghSkBCSlzN6NEqrvsJTeszreG7Cfh4OTzSrZY+SH0XO3N81d
P7xI4ARIfeXBgNWpNXQx5Gijbfsdcy9saZFyppG8HHSYNPljxrzJ0F8CKPXD08xwjTzme9AHdnoG
CxIYrGZKDFkk2Eg3sww7RwAGUqa+Sg1ACSCcPM06bG4oe+mS+GMIMiBQ4IEDTaWPIZl2ZREfJYjs
d+ACNwrQ3bNpMgsW1rtsZif01H7UNUeqCpNUuGZBKgWeGgH8Myc6WTWMDtwZBjkxwzIuzAxGZ9Ed
NCAelZK+yFOzsaRWgrcqBNZRm6gGXzrMTD2+sPA00FMEMVsF9kjX535tzQrhkwFXPo1BD1BfH7hS
I30pprzRzFn77UK2ROJehtPHok2vwWkNYUBpv0yaHcCe2Di1V348Fd6QS/NEaD4u+VgIuQp5FzZb
lJy1Lbfca862hDmQWQp0wDdgOWQFHfjJkWJJxZ/ro7524RWJtXU7VFoAc290hQsoIxdW5M8+PPhu
9If5T7OnfvK0xbD8Zj9d2k5L5nb2KbKBYzgAkcHnVQUwZcUXpz5Yz05pcQN/jV3TBA5kNPbg43la
PnOrKeXHsgEEhmb8a6jro6njptNFU7IbVEM6aAyX5xQqvjBNvh9HZWO9XJ5NGGr//TuHsZSqri2A
MeeKBZJTndCNdbKSn8hi1Y2rXdnBSpxDOCT7zSLlBxkziH7iyxblEEPLHroOiUukv3YSiKHDbG4V
HFZejQPm768yFUiDNAQoA0iPSHCy5SdljF+bJHyBlebrjL1nSZkRuHVArBG2vvBr36hIXR5PIpL6
ZMLpEA6wvDVl3Ifjz1HZiBnfw3ZhRSlCVMo0tYkkY0z8BoCjHfxQDpFhAM/Y49RL7vJmeKtCOM53
KsfVWDrCYeQX78IKFpJNgcK6NNppoDxCw/AzzarjKNNHFjTE0rT8RiNFu+sl9VYBL82lnXZXU5SX
dSOKrK6ZX1C3hrXg+BAF2VegomIR9UhPIFkH9wLgDBmAj9i4bsn6HD5S+inlqm0S5IBdrM7AjfHQ
DSg8x3nMP5uhQUY4gVNmdg9yE7gRnFaamb0wCVDg0HhGrnqKYDlWlMFH37ZvOptVZ6TNW5FKN0Q1
LbikLN7B2BiRHP0aB/Mfp06Iyqne6FoXo3kc4UZgwOrIHDfO+rVFIYRMfZEoh/RC4temivMSciv9
Vn/uu09yYVmIJEaoBYa0LIE5aKbsEDf1V6eailWVHf7p41MrKzNs3hOgCVNW2JC2ek/zqPDGGRqz
+lTs81I9TUq77835oZDJ3swgQl6liwUfPKzCQd8XTf1LZv0brFHnxU0NGd7ktjF1rofllRNLZFoZ
rUQSuvQAkPdatfyTNfct1C/nyvynEEe+E7CzUGzIYAYnEvwJYEvnwWn8wOfWvf7bLxfcyDco+OzR
PKtTs8jhPZ82+XGGVZ/EUAZTNZgESp20H1NpcNDk8cLObHbXX7k2XELAhkHWyNC5535IFFuPcrue
YUfNX6bq7foLVhbr9+l59k0JSwZKGghtQ/YOfWe7l7fwMSvH+ze46ezJYw+j8SFL4KpRJq/IqE95
zg9tU29EyLXHCwGS68FMwRUErYDPup+Z5m2mUHi6b9oarI2MECDga6MMZYWzMsj+JPVg5f1GGXWt
QfXdFjgbGZ5wgpIOQ50FVM9MG0CxzU0YFKeHPJJOWRnYrd7tlUm5NWKYdRrQo2tDbeOis/JZImEG
PN8Qt2ykjCO84sCfP/E23fBoWYEWEZEgU47EyM0SKsEgfNHDoqPTxTt07PkfzYJOL5QgCj/4PYXW
9bW7sgRkIesammqOK6AlfQXN5Bam9VFJcDHfYhGsfs6yKc/mSW8DBtncAj4eNfBkaFlC5nqnP7YE
WCAQWwurnq34EDxuIVzWvmf5+9n7UM9up0oBU0YOprcSdIE2oPcsGTdStLWZX/5+9vhCIW3ej3g8
6Nl3NZme4Z73cX0mlhG/cCyJnJgYxZ8Q3sZoudLHbKxBkSytSUpdLC+qb7xjDRUpCzu+HGug7ZFy
+eypdxCEXe4grwf6V7WV/0FGcW0WhH1vVlkaQaobAn3ySVLdWN4V00bOsfZoITOQommiBlSAfS05
UPo0TneB/PP6DFx+tCxSXkg2wboPPRM/MKHy1ktWOQG1gzV0/fHmxQmWRe+HZohSrakAFE7IR53f
TGFqwzQOVVWrAX8wz3cs/rr+ppVsXhb5tqSf4ZC5XAsXEYvqMXcTLzlB9+tOcraUMtcGS9jYHEFD
m9QaWRQsEdJZ36tSeYA/mrPxCZe3gyxaP4xmIHcmruT+YGinZJRdVkAeJygUGEWP1Z06VQCCstZO
0/ZmNCD5hnJkaxuh/KxyxZWmaKdAR6Kj3Untycv1H7X2zcLub6IItLUK3cIMN2IFvCgQS/NB29qc
yyb8bwSQRcOHYjbzmEU402on8FSHu8Hz7NU7YkNrxtMa6/pHXE6HZJGDFJm6ycFqgk7b9ETD3zPc
JWf9Pu03GRlLs+bSZwibPyjHLp+Qw31bgS3yQokHTukwWEtxOnRg/D7a465w8xvawbz4kG4JhK9t
MCE0qHHJoQuHCkJBp6NGiFuBKD9M8FadCjcjhYPT4ahO0UaWvLJCRT+FlC+qjRm6CYX6PGUjlDYM
v2dQ0YTLdr91Pq+UYOT/8Fv6PJmnRb0RRuaH8LgI0kKXwjIfDCj4fquobey4ZRFfmDaR3wKQcSsp
CjacWiueHgeKNUv6RmRde7YQLJqSZuasYmZAgPyR0vI+Y+PGcl6ZdJHSkgWchSbFaotgJj24LHqp
pD+BcWMkJ14+Jd0W4HJl24hEliSMGhoMqPYuZsVxrLumUe8l/i5vkXxXgotIW2Fy20WNCkAnujS4
SJcnFW6wyrCVV679/iXonGUuJXLKSGHTsitHB9bXMJI/BOgbRqfBJTZDZpk+LMj73fUos/Y1QhCI
cEGuOkXHMa3wm7ElztwHj3rWbIBEVvJ/2RD2OlM1Pc4HKLXPd+jl+uB3gKhuKU8tVMzQe9oKlisL
VyStdIkc5IxiU+Qw1G7zV6X/p0RSFukpJrQyo375/U3yNsNM2dC3PO3WfrKY0bc0jkiIRmqY/6nH
R6p5/zSjIhfF1ComRSV+cc9HnwWp1VEgcjcBICsLRuSfJNA3VOfllg5iI3tfNPwCB+2RX4MjHfJb
Bmhabs/3//Ypy9Cd7QUalfFowqXXj9p4X5qKB2nkT9JvHQzfpcsLoVRkJORTxBO5B/+8rNQHddRD
R2LEBt7vMddmyYoryPD2CFZRqz61ee5NcFdzs1i7Heem2JVSW4L32Qe+Tss/QyTfyL3hD3WSWaqi
/OyLALbnSe7CcmNLM2Ft8IXgAAYiFI106Kuzttqj+e4p1Q3fuquv5AO6EArqXJuCniNlSsbkOYK3
OHpgdmgGT0kEG2pK2AkWMf+4r0Q8qRLH4zgRCDXGRIEQWDXU0Ordsm/7dp+9MLEihBTQv0xlMcwT
W2fYESeFKiCBDF3hKS+L1nHjdKfgPfuoH0pb2ksbecZarNOEAYwyDtY4FPV87XOEPCSxwp0aQmyC
utVdbm/dnFfihiZG1LEH72PJPiXADfrFDd2sgCm7vuNWNDNkEQ+KSiV8aFRsCaLEx6SGrabBnbwo
PgIYpsEO28uQR0fBDL2EubihPAiskg27opRq0BKaey2WbZS1IY9vhsckQSvq+g9bWZwijLQPeCon
PVoupQRfAS3q3+oKfuVTfpA7NjtqnLtR028ciitnsIgfNSUWyhpf2mmQEWohg2cUdyWKt/CVv/41
axc/EThKplRRav3/qxfOjmYvUqiL8nZ784+QbVlUks+nXjL1GUXJjlkyClSOZLFj70eD3duaagdW
C3blP14zRbhkwc0UQvhLtw3YGCWK7KApoWH1b36isgg77BnsH+cceokjoTdFWXlAmjgbc6FeTqhF
6fg6ynkKWQOOS/iiVrl4VkDW2acWFr+be3yjiLu2qIToUE/g1OrwP4dXzWCbyB+brFAcOM3AItCc
tnBtK+1ZmQnhoRnlIKoyiFZ2+S0EBYb+RU3tAW2118XGsvISe2g9Q/PJvMe/gY5VN++WmtJWi3Ll
jBJhhwkPp75epC3VqnIK89TW0S7dwhes9AplUUu+lFKj4QqoilMcTA5EivdBFkRWYqi9RbgEU25I
6YH7BNbcRMbITYrBlVo0LCuUgPM4/qOWEkoONBktHZIOtlEQ4IEKd5AhqWSM+I9rctS1+CHSWzuj
812GIqUzkBxogLn8rbcKs+nIaysJixc66C9Tmh7VuAAtXg12PZ/QwAvKY6QDL0wyiBWm0IEGPyY4
FXkBTFQKl8QROkp1Wf8oYxQL5tb0An166HPIRRBSPLasfJOytN2pslzsaDF89aVmeq0RPKdt+gnw
GdSHu1TfhxP0xxBmcYeNG6htEqbMp6wHcisriy01hRUVGFkUvM2iSdY14C58lVgLCA7HaXmXeEMH
wQ8r/6l6mAUHeAn2oT5vbMiVC/t/yEewiBvHAcBVjibtbtqN+/wueggchvG141uCEmjiDG/mftzI
M9dObrGrnisGcBlzDZMV5AuLmGyPzM/RLCiT3ZgfW/ySlY6mLLbQR3Bo2shM4fTqwTLgHpzDw5BY
uP2qLvvJ/O6GydZilxM+Uzc/NInd2uZBfcncYHYisD6epI0hXjlNxY67hI2gzxkMLctQ3mmVPSWS
lYJ/W+OjJbuOf16fybWJFEIe4FIxWKY8QaqiWm1Q4arjpmrjaClUBYLN0stKAP/OAs+uCWM1V32S
SWhCY/Z6GEHtZjgA4DX439D3+h+oSStv+k9L2gB8JTTMxFcewsfQr7ylLC/dZHuA1v4HCtTK9Igg
aIKpmdUJ2YHWxl4QDjeaxJw21Y+GpCzy8Q2YR/KWrcFavF7Oq7PRYz2UZyVpAgMyKO4LKn1ITeh2
2Zaj5drjl7+fPZ6ODHKtcM5EwOYWhDohgQiRkXzTdGzt+UuafPb8opFYRUs8Mz8VO81rnxEi4GKQ
HuPXzlHhCl2/bJmCrZzgdFkVZ6+CSxNXQqTHPoXQWq48pl1qZQS+c+zt+n5ZfvOFa4uIeza1cKT1
lEZ+Id+UMwBT3dYeWfvpwk5UpSGfdYZbe5q/w43lOIKrEpYWbPQ2qg4rPC9ZBM/NbV9KrEYrI7zN
brMdFApc7R3H5CZTbWVwRMeKic1dkcEKxa9r5gVptUukdqNKtfboZR+eTewY4U49aw3icvzFjeMU
bRTzVtamusTFs+fGxZhMAUlAMp12leSbLbUVPdr902IR4cFZ3kBXQ1tU+8EHg4bWUYrYxqPXfvfy
97PfnQw9V6MWe3bu3tMBGGr+Eaazc/13ryxFER0clQZTMsgvQ1d0uAHEFeB61WKqDow723jF2nwK
GxVrEZDbxdCAIVeKuz802bjir/125e+BMVQa5F2x0G2RQDdPWk+cOn7FJXzjXrj2w4VtSuM6KeoG
QC0FYuMjRBHNh+uDvpbhiF4ShhLLvCfomdbOtPsWO9jPjynopIoDh6ytMuzaa0SufgkMh4aD/v81
NCX4/8XO6Ife4sQDH8uN6V1ZniJnv06ZEsK3DSvIRCrcPqnw5qS5f32kVqbgO3c7W/t6Uo5NbwD7
F5nAiwzKUWZbZam10REBYSTsEyNIoN2jfTLTgq/oMfNmD0hNdoAAyqZA6Mr4iLAwlia0LipQQBXw
jCC3Zt5Vg3t9dNYevWyMs9GZCqqWDcSTfD37nIfAkumphkrH9YevgFDk77+fP73ShpIvlvbKw+ya
tWN4i+GivlPCXZihYFF9O9KFG9npWq1LxIPlRs26TlbBg3DzPXOq42CHAO+gUIieNYxL9/RJgkH6
D8Xiu63Me3UNCLEJYNEasidgAuUn6Rf9He0ylGMAZPzq7v+HRHW57V/IJL7ffjaSYxfM7RiSDHrE
z1CEJnTX1gdNdZocNgiDr/eBw9uX69O20tn7rnGdvWupG0N1G1+0WPo0N5GX7VVY+vCNzGIl5ooI
MhJ3aqAyOfNHLdnHjHl5WN2CaO9GY7u7/gUrrxBxYkMfmAlk/oETy+80vidNY+Xkrhl+XX/82pyL
WLG+asfICMzYpzfdDoUfrz2S2+xEdoBVOsWG0uxK4BIRYqjP66YEyq8/Np5s3BXKj+u/fu25wpbP
VdUkiYRdUk3TszmV+5yTjQ2/Ek1EuWSYnTbzGCNQjUN+DHXujkP6mOps47Req13IyyedrUwo2bTN
DMVqn8GvSXcz2Oh9KoNV+3VoTa5y4j5KF3ZLnWBLTmYtpojosCClNNUpNLrlQ3BAWV6BFaUOhdED
AR+jew/vyS5xJDADc0vaVFL8vrdf2O4iXKwz80FSBqB1JehFznYHAxMXpXq4LEqj1e6433rtTf9K
OIJo94xYupjkhs6m7+9KCJCFvCUG/2lSwgqJbkR/1lL3DE+L55BEzihXH4pu3ASsKZyg0kGuUyFw
Ku1YmYDMrtAbUrG7FEw+K1lat4PCZ7DgpfCPVGobBLC1VSZURBUVjhDMAAIqkOIHLiU9JPmT0I7r
LbGXizvk/zg7ryVJeaZbX5EiMELAKaZ8VXt7QrSZBiGMEMLp6veqOfqi/u7pHe9px0xVASKlzFz5
LBpe6tHUYlVg1+LqvbA+kja4V/Ww/ffL9+1vx0dfZCaAn9TtNOK3E2LirPjTKD8Kq98cub4fU8bH
XyQoGIYjHemwbuw7nZx7Vhg2xGhO+pfPmmAostv0SXMyR75iefTrcjnvdf9nueJrL0IKcSt4pyhc
1byyW7wiZiM36ElEcwpYzu73UvRPD+Z8V//n/QfkB00c38LlhQ8l+GcuSsP/fi7fCzRxCRehpddB
ZRcOztM9CpRFjJNc7IOGMyTIDdAy+E3hf34Q392pi9PC7Nd+Tb0ZVwCZTFCDjRocKtpGTdXDgjT/
ZYv9tt6Ei7lIa3qnyMYQPk2AIXVoJ7blVuTFUTReLJviWhaQAM//aTvHd12EiqZ3fck7pPEdTI5w
GErkuZTM5sSefjnX/fTOXLzvqMGHKhwZGi0LjQvO0tF7hrXO3b+f/A9r6lJNtliON6kJghnTkys5
FKcmXH7ZDn/66IuXPfOUonk/VBvF/hTui5n+S0pDw0vFGMkzh0pbVxsMvkLhgAZG/UtP66dffPEi
l4MEtYugUt8YEbtSxfZvLdifXrBLvRgx3RI451yJ2+tzHjABxP7ux/4NmjniJdtbm9/Sye/TDtyf
i3e5HGcvqElfnacnT3xJphlkSo3IZ8fDVu18kaj/HpQu9WMLDGpEKQP0Grr7JbytxX8pNuEqLl5i
XmoX3mOe2MCn9l3CNysc3YPJwuTf6/775gU+/+LFFb3w+dCgSFYjeejsYl0N/XpEGFzZSrxMClPM
QG1nJrRjY82vMjRPYszAIfSKN27LPgpsc00pxqpLtkG7eC9CgKAawG18C3ZqJebrPTUnDvCUTGIS
rw0XFddQF6f/voAfQumlEg0Nt8YBSQlgJC97Wpi4rTO1q8GhExiizDvz+O+v+V4ICt7t+Yz0P5sO
73yTwVpebPK3oYvPCSxBhtcf4Pp0Lkf/jpv92w/7ZnO41Kb5hadqEZzPHQHb51YOCmQ4+kk7LF/w
83yDueOGVhrDHPbwttjLHWS2b52Nyr5vwbONZ8gFs7F5QmnooSV2c5Z2rGgO1HM5rWtTV1DK+iei
1JYNwxvv3N9g4+fo8N3vvjh1QLnfB2bJxGaaX6lzDAf4c4xwUfvlCfyNa999/kVUmqAbExmhcEAI
7bugrNSaqOlKMuybpOzW2M9q4Dty8F7K976bQbeG196c6SeUlbKIB/6qc4oPx6jEq5wgQRv2XQGf
mtCgGeJRF/uJgc2RleLWH5qD69of2VBduVbnRFm2mLgACDMqCSYidTBOyVK4gKqFdtK2xUFAYhjD
1usWOq41C9CNL+e9o0sPunjxxbLag/Wbhc4fTFZy1KHiceqSxSePfobWMgv59RnnEXXAm4GJkU1J
adzN0s57qvgNTB9vlz7/JLq6VqUft8Nbg2JiP8/P6A1r0ETzY+9UVyPqlkvuAu/qD1E5mRUjYm8A
RNy2Wr17Hv9sRDbG3FbvxdmnrhSogRF8YFDlx6ymGDasvKsmDD9yrv6UygKrcQGStB7IbdA7v5yx
nL/qjm8e5CWkUdZ+p7lNcfrRE0DgYXYtMIxbSQuegv5daBVWNHaYh5J5+9QwCp8JtjGLgaui7lcU
hB/gstrrsvBkDO4HGvJZu0MZNOKNfqbwH4/7Jg6PYekmbCpOmlpr4vKVY4+PsBAo4gaQwQgSfPeQ
92G/Jiz1shcbTpOujQM5T7sCaaQZ+yjPSUxyel/2kJcTC59KjcSkmyv9xAy1TFi2vOBUAlyb/9rU
fWyjXd8tLDFs5BHVvEowvw6ZhGW9LB1IGLW0LRDAhk86ubB+n7YEw/RmmWJf1n3kcX8X1u0Vn8Cr
VJnZzRbbG6FeRCWLqHEwPz3gyM6s14mxg2ecGyuXZict0cB3M5+iPsRUbNduAqVfbfhrqpbFsob4
6GzOjlHZq8audrWpHhA1njxvdNN6Wu550KZZgPwAcCNn60kNvFw+Mix3Df0FfwvD7lVWPN/69i6v
yXhQHOL0wM2GuF3oAxwbR3iOeM5nKHOZouPoHia/qqHbonvE4XLVMPkyL5BQ9vXKHeuNyoIpDQZ5
NZRB2hD52Nj1VW553WZkwN9IienBHMEjCOjBruG/UYkaqDDQ1hZrx+j4Po81xKmqOBM/vC+3qccP
N7ORd3oTin15LeKMnXE7fQOjDQuUFWeBozswBSr2+zxhiw8SKaQbrMC1+lretUG3DR3k8/04PHVK
P3i276fQ8GyKgPdJZgDeMagZMunfd5NcDZN35RLIPzs/vLMD0GYAQUWLGpC3bIZCEAV/iCq6fWnE
VyEzhIiZJNVZ17nQPUVjE+JRD7x1P9u0hXoosj6I6AKD5rZ/56pf8yq44YgWaqy2U6jmKOMNbIjp
e4W5Ebet4N0NtE0mijYKPH4FNMmD0+QuIlF9H8iJY9SjALdNBIk7uCBpmFcydDdOP+xL2h3CILs6
dyOxeb96LEsb2z9I7Ty4tXqU1KSUGIBKAJTeOSp8Hkbn1OXWKpv4Fp2GVTG0aTGi6QsoFcSdvE5p
gK6GJ7wJqER761gYzffFMEAKIFaD1U2RNPnOIuW1zpw6kgTBSXV40AjCN5xzoFWATFbZdDOP1ERB
LejadLSL+GIfpJN96G6cTnqCw7ovP9Xc+YiX5LYHQdrt2L0XZmcclxh+qbf9rW9+E50uZQcmCL0+
EG278QMJa5cQWs8wLBFYx/sSsSdmuTcnDUPibmhlrR2s1rb7zWbzhyTn/8iwZyAojI1Z5hz3tKIb
PF4EjF/6oT9t0BcHYlMIvMYCSmArJyc3D+zIF9nWAb8/Iv1vI5o/XcFFaqsLbDHMh049U/ACNyR8
HGTnQPDk/5Kc/JDVXlLg3dZa2padBXdSRpA0Y/lGOXwm5jzhAF3DrHj17yPfDydL/+Jk7OU50BiB
gYJCvZXmWpLYHupUhwgT7sO/v+Knm3WR00pllUPdQLCjxz1EuIIfZveXX/99dZqGlxB2h86jhDcG
mo4K8OYqdEHZ5U6KGdSkr6aPnnV7E5apdmApJK2PgDpfJeBsvyS9PyV6l84GxtLLZNdYbEDGoALl
P9n7YqVRn8V+lMe/66Z//KKLY2fjqtbA0FL8rQZbaR9pxH8Uueptk+o5ypPfIHzfVkNp8H/KW/AB
9a0CwDLPmrYWzBoKGaR91ey85QPEVNhDozRs+t8sv35Iwi9BNxZxDKhvLtLXJk8ZB4V4/K0w9H05
G2vjIhIUoyh5NqGpcBbGWY9ylemkuQvjYYWNaMX2VoJqNuy4oubht4mk7xWs+M6LwCDKpUWVKKw3
UnkHq+A0yhy0S9tmeZhKe22HcLP2wsVLxjYxYuKJCx/uZOQE0/Y5TA7AGBjZ8ikE86MF+PLOkXce
hNBJqO3X2oC59Z/eycshgywIW1+06Br13TV3nlST8Or53x/90yO9iCi2sp2sBPR1Uzs7XnyS/yQw
wq29CCOlaVgnuw67Rv5VexvL+aXC9FMMuRwbKFuB86OL7Yi9WkWsADzPtuWTL2Nxfx6Kta//0325
nAKwTK+CcMJ9qcxqaR7y32b6/+7Z3+zll4r/rDlXWs8fvLQmHkfPg6V482RXWE/VqB46HN2Czge0
d3huuF3B4ld28F7349K390rgxByoG5Fba0GHK0HqhBYDKmLgl//7wt1zFee7H3iR084lmpRcm2rT
a/nUtRJG2ksdVyMgk3lGYZwqh1VH2hNYU7ezsNZSkSbixbRbfNEkVpY96rktUy+UJ8OdnZ7qdd6X
OGXhLzCIM0fWY/4PXMpdXXlHfww+nba7IWFwDO3sISAlzpZN/c6HAhRW65er+mFXu5xQ4AD7T6EL
bbHl7eXyCcuWSLZ58u9b9lfu8N0tu4hdkwPLQQlQ14Y9TLsxKaG3ba7mp3PvtfkqTvAVSBpcVfyr
ivj8Fn33hReBC5Ozfuih9gA9QXuS8ObKt9222f1/9Nl+WgXnv/9PbQmzmhnERk6DUQU/Cr6WhwJS
R7GdH7P3/Ndu4g/Bx7sIPiTwFZTrfb3hpvxTLBYY04v6b0XKy+mEvOrQjxWYrMkb/9C44Z2hcqe5
+rWj9cNZ7HL6gEOUovMK0KjgVcBYYuvEMHK8y7aZjOh9fWi3+UuwKXb+9rcZRYo9/PvnfjmTUBXI
2jwPCqQR3RmGyqbV2vO+tdTJaueDvcA+2zU3rHK3oWkQOuiOZ1VCQYOsMvGc+fWCtFxhVgKvottL
EBSybUfDtT3aaZX3184E5TujV4VBlcabEZIWdc2MQGkApd5CyivTglVtBWUWtZqgz03zyOcoOCoL
ou4CVn6lt5+LYN27YMKHOKMC5bpmFjnXErx72L2dbDncLTCojaVe7mZI81BHgOX3VBy1Gq9yR15P
TnNymFwigjQ7Ugza9NDJE7fvT8M87MJSbeqs3Gvhf3gzZk5cJ7/hZr7q8uzaFjZCTTasQuDPbLez
IlE0PEIoPdLAu/YkZgnKeSHxVC0bu4Wh2JLrWwt1tL2iZh0OZgWHoCeetxsnlK/9yI6soUnO2j7p
ZoBopaMSAsukyKHlU+UXdtIJR0Sjw7YQHyfC71b1pGsYpFWfdcHhwVEGPmyGkKFRrf/UffCqiPcy
LaRLpq478rF4bfvuTosA5W0YLk5ywPjnFHUaDqcemthl7qY9R+LKmUng6u7Fud3fhpztRNDkEQkK
B0Ux82xlYlmFWXkU2RSeCyEqHSVSAy8nSZ8pKIhdupsc5sR80e81LisOENtxl/u3Vk/PsrX2cxBc
8drrY6cFt05OYR0vJV1QHS/AUnUYi5eQrHRlvXoQycQE1FqUWFYFtVXkahjaUGe+6T3xOXb0Cpyw
vW7rl7x2ZOJT2K/NnOVJURX7GWQODKatZBfWiSz9BiUsfjeJooicubvWRf/gstpELfWulSxfK1bs
JRxLZ2asuO/09RiAyDvReQCiv76neYB/yzBMignFo4uBtIfCqT7UIp6dEYMN7Uij0u3a1GvN/Vyh
XEEgfkxtp79VAcxqQbW/c7h9xxVb54Hz1Wn/fmjDPc/9h0GhFJIpKCyyaXhtR1Q4eNjD+K7w9zAz
grjU2wiswACuEq1TrWWL6ZuyczD8SfVazM0DLQWsIZoKhq6oWo6WgelM/SYI+cLx/aUIs/dWGQ+2
WnTLPM99QAH2pGq1ZmP90GPCNKp9OGNOArtKNtwSNJtjzDvsQB06Ga2RlGcdT9qCxcZtSELR0oiL
gGIoTql3gZW8QuPwAJyxSCFmjLWdp1lFVn2jXwyBNNvrsxfZATaD8ZvICG8lSThFVWOdOm3yeFQS
acWEa8rIV+my1KXOFmgChvYKTBHg6IH3IdvDWOdABL/OmKviiXmYgerFHYZ6SSKQ0ldsoPHE+xZm
J5WM2dxMx9zOUm57JKrD7l7LfGVra+2esSAW32UZrIY0We7xchx9Ai9UMiPv7Vw/tkVx3YfBZzO6
pyWYN26Tv9kiY6hO5Meplg9d6OwXVcNVrvdfoUVfqxxjALYXXMN7Bytm1kWk8+KKyvoJ4Os080xa
dM6tyPzbsnSuoNJGXa7KEtkxHOrLJvLH5RW81vUks3s5dHfy7FREuxZeOGLpgZxGW77QsGeRCpNS
bvYyKy+BVGY7MJ5OASZ1p2lKz9QpMgTHks8C5NJmijFBF4f9/FQZAKjDM84mH56Kyt6TqsHkkVRQ
z0+F9zF73Fo5ZX0V+ux9mbiXGD3th2o88dF7IZXCqBLYuugF0D6PXd/+4v60HXB4jEgBPQySbcyY
eVPkZ/RrNvJq1F1i6wG+wqj5Zmo6Md3UB5h4ZHFdWskUihPLoZBY4A1BNNaFwk8GfApRpGIgXowQ
Jk/3LHRStAFewfx+bx20TplzWipzr5wgNjLb+0Mb+XlxJ8M2zgtns9gCQaAc31vYhk0B3ETx6seW
MwFZjhSLuPD2KBHQ0eN1QpYUYfGIKJ/yqvwcOi/tsE7QGrRWCu8ssK5rtP0SGwSZHj45yi5Xi/hs
ij6eSwbVYTcldl3GTkEOY9PcBCP9WM6m0qM1wBDbhT8de2C+00Uknw8lBck04B9dV6W5prelH75b
zWOL2TzheKdqHGJvGLf+ksEKzcRAsW8xIZhMCGrSJijKVYDNWb5I7c5EGVolZ0T4Gus3VrUX1xO9
UzjSX9UCk9TMT93yD/zauyiTk4yzYfqQbLmeStQgGuvA53NIqpbYkOEGVfqkxahU33NEQK+NRNWs
YH0eC7jkRaWxIGnAXFDln0Ovn8piSHIuIwAnMUydrS2LDInl6xV8RW47wtahGHYL4R+ZOyWZzqxo
ZvauhX+msYvrwB3WY4iHTIR775fBqs+cuBqCO+qynenOiAei0CBvdzbBhgLvwClyfMvAl52yVGnA
TJsCU23a5/EU4IXGvu9Ch7HOXQ8KbZPXm27AUjAhgOd0487kGgOpSYsWyBJUiZLzR9iFScBnlNFO
JugjOv/xveEm648Yvlxp5Ke93UTKw05j568a7i+EkWurc0/UCa8dMr2ixH5fd3naYIbak1OCyinq
/c2aFMtmIBQEACdVxOFJX+sHoiGJ9c2myau126Dq2PvF0TD1qNFvM25JcXzoXvuyuKkWpDke7VYG
NMHFd/Df5RNH0EI871LiDjdj5mzrRuKK0D/TVnjutByYHfLIqdDP8AMwbprPwRZ/2qE/FA5BUwJE
eUMPdKqfpcbaL2SVzGLatrRcKwhvAumspnb8sC1y9C10mQY/hG/4cqXRnfJrwMVx5llr6W24q/em
sd5dVeBeuuxOut4bH31g6ZwiFhTOAf5QPzoZgRFEqz/sQl/RTt76KPiLkfexN/dACvaY2S5JmbZD
eLI6supK/kpmtgMy8aut2IT2qf3iFXjY2gkBy80i26/WYrHQJ8wxkHquxs8K02Q4WLX1ct14YhVW
9LmAVdDYL/elhzaTr0k0VuSGO2OiHY6eBLT7Vr/xmqZJsqE49BZo54UNz5mwQZmfDB9EqL1VzCvQ
iNLF8DCS47BH+zXbTMUYvKAhIeAr0MLcHh0qiCm6+pq4uPOwLF/PYXOasRVKX9zxdoG6rJs2/eQe
PBaiU16rawworStAptPa6TfA8wOi66F5NbrAg7K5y9bwNKHAts42QAV2cd82Y422ktiX8F9Pxoap
w+Sx1yzT6P7l3ns+0p0ik5PI0PLO58282TRlFBZKPbXTtNbu/EV1/r4Y2qQEXnAba3GnnSZTn8zO
cN2XdO07dlQo/1AM7L5sYXjDxPKos3ozVVBOTQQ+BJyNCUw7j5S1/sNoCNkvtRy+8GcZnaOfGGqY
quK83/lF0sGLuFTTPQE4u1rmY784sdD9xphhUwkJk06dBkuzH2s/3zWTXayY1l4KCWDsZMvdMOav
mLmALkzwJ5plzgo/A2GmPXvR2wMC4twkc1j8AQArSMIMc/nEYkPEqWAbXdVzjAW5IcGELgmO4o5Y
YbN9FO7SxqrASbbyD0ih/zTGAjzfXkleI0MxTjou5c51zz5e4Qcrg52q2VY4AaxNmHvTEOvESo9G
YY79DRjZAxPO+a5GrTc08Ccun3lOEyzqY9HnH51rp+Atg1itj41rP+m6OhbLsCp8dGzRgivjgKo7
NosVwv4mG4cyYtqnaUW7HQgHb2Ff6rSWrv3eKzxypxhU6jY2utf9MV+q+3bIPhe/APIep8dK52lg
t0ixnNu+8FKxuOu+cnZNW//JXMfgN4MpPY4mMWAkW745NdrcBkjXes5eW9qfVNi4SDfoDIPnxo1n
0+yBtkph8BTP87CxFXYcuxk3eWaAOpLV+zSG28DtrzhZ0mkuaGIvRqZZ351EnYcxc7o67ofm3qEU
wiz6TiTuPmbTd1Y2zxtmwVXLrabpfD/gx+nBOzFrH8aCW6k7O3KFaI3uxtB0CbRY94tljSsxtbGp
y3ti8Rt+Hk7KAnTzTdWbaKjzYTUpcDxnkHzxXFNq5dDomOzK5NOzyvmV6+djOszTfTb6zRrx42C6
ZnrRgl7DpqDaN3yAW+zMVJRreTY0aM3G0Qa5DS/QmQhAF/RYstQw0gh5F0EwF9ctMi5QQezV1Nhu
PJrlRtP5KHx/BCgCZUNo+itskoAHihnn8GCKAPAGQ6THwaDNGVhtDRwb0LpMJ2tMlDtd500QXMP4
7KH5m8cFr5Ui/NFChTPtfLLru26VE2gkOwKSHTOfOK7dT70vVsrAgDiv76aar4sGHXxwXLfzLL6E
6K6WEccbWG0NQXjMCzSEmcSdkwaacYCaqFbrJRcHQbMEd33fuHoLgekazXUoTOzrFpC83KrrmGYw
fPTonVyKPSKxc6VmhH/PR2oJX9s2xF3xoXVlIFDzclegIh0SHtc2LA11UJAUGvI2yorsEV4pO7cQ
ctcPDiQ+PJxXWTu9j4anbljFwI9/oIWMyUKDjDIYwLmBRkLK9pC7/soh/K4gwQ0xzrrGF2ctLKBc
eoDZ89rN6KbIwWhE7vKUyeENQY1ve6vwbpC+FkcHY+o7e5rYLYqEiVVBo2kHi4ZTGRTBFBz0emGR
NQ5BomZ4j0MZoBWk5vNE07LNrkBQ2Sw0PEjmfYHXtCnw/skB4Bgxr0gZfMC/9obrceu61leonDAF
sG3Fq/rGTO0Nn0l+nLQHaUrbolqJHG+qw8DESz9cZUEOuWgnAmStNITri/dpTzVNHLpsOJrZCa2c
fVjVwXoYmbseuPA381wASuPOd6ZcjnIWKTrjt4T3Z0KldjdKgyUSFHxb21YKaLN/L0P0EMpwHtJg
QsoUGL3VC3ujxvQxoRBADGWV1kFxxZdgL8oBvuLa9BGvmrUAs7rL2q3J9dqY4mqm1cekhkczTduF
8s8K4sJFIOPPXYAgJM4lkp7O4vhFwbVZuZ9uzbden+/pQBOxlASFHF1iZmfZE29+h8X5DRb6s/az
u1L4QCaeKx/CblMBha7b+W06jeNWQqAhIMNYKA7BcPxgSQN79VjKOkP+2ZURsbFTlc4RegZVwEs4
vA4ELNhlc1f3TY/RQ/lSQSjqDTNYzcsL84sTbfuN7Y1Qj4ZdBS88iPrzIOE1wkfoLSij+mRfEw1g
Tm/eja/GqIbUBhqYFbHVCnnMtfCzyMhmW8z8hP1sQ5j7mLv5XTY7SAHZZ8eEj+aYfvY15nD8+uj7
9qqhSyIQbmLPxswlYJEDtgJUYKob5ZJTDd/yZPbqraWKFZLqP4vLU+oUe+gG4kzm66zPb5qQkmQI
2tcRIHk05tbEtveeX+15Vz6FpLuf82gk1jPh2a0Hj/oOJxmou+OWcoPG9LIabP5sgUvZOPp6WUrY
K4aQYAu/jrrZW5f5ssZMaGpB4hWM7Au0MLzHiBtWZx0HP3ju665cnV1XGgaHAE31piOwaaJMwSDe
RxpoyihXcIiaQjgLqMruIGup+rjqAmQDfQlgfdCBNeiKJ8vF7YYLOARNA56b7dmws+zJazDYycDk
qSSLdxgDf8B7GaiNw2ABiKlycZrBid/NtBwj9E8COO4MbxCoVah50LRrSWTBnR3BgCWtmG5x2IXd
AVgmKRxyVl1NtmpUKxzA19IpToYhf5RF9UjmbtnXvbcPx/xtNPoYYBIiKiUqe11YYYQOxlHRRKY9
/FQOy9jAjdpIlAPsObUMeoa6c/yoqAIX6hAKJ3Pjof2LmhLSI/vNhXRrrRX8yOHUs4GGa2+7TZwF
ZOt3zQ6ZDbqO5Q452QOafXU8lPZtDuNPHOea7Vg0r4FFQpQwyKoRYYK8/2qYs5MNgV1sdNfEzsgM
JG3iWQRw6NAL3fQW0ZjMCY5gtKzL3jI31ITXUC01W0YgHeg5pChj5+4HBKqDLM3XJNoaOyEEaLjN
yM5saG2qsTh0VfWWte2znsIrf3IT34foFScWsdR3LHde5qJ8GELcYmqaAi4wWZeiCwpLrWVAzNXr
oUI5VM3tA57srqVNlQ4NdlHd+uXKHVq4yIls2faz3UECFuI4LgSP2ajbyJpGEzeyvwnb/jgW+Q4/
7mmiy3Cu88I9IycvYVUuUZBhq/Fs9amhToNaKfRXU2Xv+NzvxSBe56Xe5HWedOdETddNhPwb6Qpy
38zGLtFbQLQCB4ZKTzpbw8dgBUdb5tthCg+GlgdS4rw01p2MrGV+Y7bYDtpKuMl2dYc6daAhYFRl
C/+MzKDaJ0/cFLtOqMfSRbzDDzyn0QPKS+qgB+ycZAloRPzp2KBS7rQL5jHb6mR6/THOoIjYqDJK
+HhIoJnD4K5qUPrxC5PqHDNP/njs+Wco7LRR5R4uIGveYz2EaJcMOjYDMuH2cbZDlFGtk4Wje4MV
orourtxh24fPDr92LRg6FSwiHEKIHJoqlW9H78PJfYxFoNH3VIX3hQsbVlKlyKPXYb9lEIPMwo0D
WF0TZ7mdEcSgOJ4ZPhusWyfoVw3KsnkdxNyDahT1Xq7DlYtaidMkXheuWjQsRrhBqgAV7xwW2Ijw
ZZkID1Q5i71LPrBkWPy1w04MthtTm5K8Og4EpVfRfwLjGiP9q0Btp59F2SG8AJpG6Nvso5rujx91
mMWj/W7aBxzk3grHJBOCEMPgoyMtK4Gg5X10M0i050d0IaKqumo9/oYxjQ2Zimhxu0RVCBHefDd7
84kubIvy9EteLC2k4faaUPwyRwJo5DpRq2Cr4mHIf+HNXTAH9x5fNsswv3EBzTEnGztnaJ3reBJ2
VI7quQ2dGPVdCDFRmGPzW4FB4zJ7hf381tXDEX6Bb3MZPtD+wJrbyT2iSLbq5+CpsBosVb86DLjP
Xdc6cafaO+jtY0c7j9gur4earY2w3rulfnBH1Dor70+Dgx+i0PTqQwHZShON+XAsCUfppU2QG145
3Lth1oiVBzU7OhXAZsDxttYmyVGGKxElm9pOpfMMA5nIszVcYNGZZcFudMjt0JKE9c1tL6t1M7+R
Gn3B3sWd29jL+9Dj5cUyRIBIa8BEeFO+jwx1TQwIamxqFK+F+2jzLAI7aoU9Bjs9Cv6I1DUsf5O5
ptsK/r7aWe7R91pVLNxovN1t7ydnpD7BXLwmzzaebDgNcVmWQKPmuEPDsSUkqZHg86Hb2u6y1mjn
oEqK5/XeAxbWdI9F66YVr78yiLNQv4/PpFIX8lKcW/YhMpSRbadpXEEMZBHrVufNDc2xT8BkB++w
kMG+AkB6WcJtAytalHwDlA74jUQDQqoldl2y5VZwDbFqBPeqiGTSiuVcfeI134ui33X2FzBf6VCh
WwejwmF2HluYTJazn1TFMCfatDA6nAJEXX6lRnbLBv0K4Pz/4+i8lhtVtjD8RFQRG7gVCGXJeWzf
ULa3TY5Nap7+fDqXM7X3zMiC7rX+uAQgvu+DbTwmaE0J4iwe2wGizGv2Yl1FaPSq3soOBTFddBsz
privM74WBNvZUmL5TZ7qnoM5dXbS1S5qVVnQWUDInO0Hc/ip8/6/zoUnMsOsnaGpzDlQWcwQKzaq
BKlCZKRYHxjzeXq88jfX5gjEj4Ssb9MQdGvfxmTBf3pW2Wft/WbLuxt7oNnjprOvTW4H45w+NtVr
gsgg57skNW6TrMbGsyseOz0oLLFXKx24FBVK/8Mifiar5cXnnsfAzAdajnPtXOP0xzVx8rn6aaz2
3OJgklwjdnpr53+WuS3W+EVf3GgQOyFaDnmkcbpdBbN8SuazpeKXvCp/VJzsPKNl/B7Omqzp69bG
71in8pVbrSzI8JWvq83rZf8wHQY2iLEX9w9E2vNvRDExv3t9vZHjt6mLIKEwXS4qEHETyN4+ljXw
1iCvMxIGxlQAoGQGuX0fV5sJzuJPy7HmmmGJjSXxn2LxEOfIWO8xZLmzHebqxlKhtY82VpTZhqQ2
1sBHhOGpwDYutWRVSuutSWVfM6JVHSLLP3rDQpij+F0I8OkIn14KGtUZV6RtRlzGlAISLVOpAHNi
4HZXN/uHZmxfeeUWdXA0kKo2ZvG1ttTRmpKN7nw4a/ev5BJ3/99IjEXT2S9mzOr+aCXGqU26fSG0
Q+EQHJxc50Hndf9a8xeT8NxSFKGh0XrmFqfUoH02rQIHrDkpiLNL+oAr95kDJuo8excLM5pAWL1G
nf3EZ89iMB1gOLr01JDKNuHyAH85uOuwqwawrZzvTrGnLFuggVB4w6Wq3l2+CBIzcoWgeQwLq+LY
e1gT56HO+Q5dGYj135QUFIj91Sk7aptS8KqHU/E4g4xA8m2W/t5H/UF2GBf/01L+mdVxNV69tI4G
ww66kSCz5lB1znUkNhQtBxPYH2mlCHEfE4aaus03lvPscGC793Vh9Xns/d2sJad11Bni3klGCMtm
iLp52NI4RHLgN6j+bu6HC7+9nUY30Gaw6Na8qIyOxcRiVFIwVku9bWdAGfFuo7eGzICRgCRYQ8NK
zp3JmGTFL4vr7RRwpEX+kcPhbTJN1+5NpW+G/VfwC0Fxey+Md9dAoT7VhwF42QfaEZO/LWoR5vhr
4LL4JmB4cM+IHcaxbV9NUUcqVzu6Ycchk7efZkdVZP1mcL527nTsvYQEoLeSy99fOBQsmoKqzdjz
XhagC53/OyzxfjKnD+B4TNsOt/U9obA9mYv3acv5xZLaEwZm1jlsVPBN+SbrOD/W5tNXLIh1Rmql
xe3L7ZaCGZcJdGNSc3jRcDkWX5Vcuk2RFbxBjbEpbOpklXVMICt6SOzVW05kkp4sKAknHeDixo0P
GWTl075UFIRCPiyef1h9PUIxrwWdXn0QyWozZcTWtpnAwBPvu/PYRpL3tW++Mvpim2SUoacv+6zQ
X8ec2MASv4or9theRqcMU2kfW+Vu7VR7oKLhg/zFDdhslPTrqazkzmzk1XTVv6qSUY/MuRv9DSwz
j1EJq+rku2T1voRZha7T3ZVN6YaaxdAcKX/N+1tTIy9Ppmc8Gd8sv/ou7bwdOHFQ+OXVKWTHWzNk
W6zzSJ3Kl4LOgd72tmMOnEUqkUj0C4Bg1A8kK87+liLbQ9qMB7voAk9mL3hOHjLPvvZ5/e126X+z
7z8La/zIk2p3n9LyruEANHcDEW5r7W3XyQ5HTAwU1nZPrCEPnuc+5jKLYp4mmSVT5PWUEmSgoFI1
Ny6VZ5NBoUZaTh9xsJpW5PFrdxAMuo++3byOWEHymlIuA7w140ae7J0wppMo7LAxHK4s+7nu3LfJ
nqMWuVrntHvBRK8WKxzLpggW0zqU98eQkP9JTwKcFYGDsSHRSMes7s9a4yh67t91+eek/9VoPzwd
ZZw9BzhWOuFtKzCBmfCsTSlRDtR6ICocY2gp2uHaavUQEZHmbGb/DhjN74M+fs0+lFXTf9iuRr+Q
x9YjnLQ7LlUMA2w53E32Be9HsoXQCcXEWeeMfWQSR0XtMg3aOh8ECcx0K7WeoAPTeCt03CGjb92Z
QlZgzigpnw03Rt3Au3QUtfOJ2GS86SUPtF4DynI9dUhUsIHgbZKNdnJsPDrKoeiCyPTEUc1WFkgn
7JjbPbk/4Ono/+cbJmRG5QieXQQRqRRO1MXpN/qD48girPgOwilZomXR+/OEecc3jSj2qiywHTVv
SBlVgW5YUN55/9B32FBE9kwbCw89SRVMuCDbbZKN4cRxu4t9C1SLcp4QEinwzdgLC7OSN8f07fdp
Unt+mq/TwORnwoct2Nu3lV0GRBsg6omZTyDzO7gr86DaRqCwG18htZwNvcW73ivRbhhGwI/D2tiW
ChLLPrXSIgSgXwEFudThlsVlVe6fBVTEURM6SABnOX4sxhoter6zC/IlbBi92jh5Nj8L6UZLY5+0
wj0bhX5I1kQEvWn+dMbyrhRAf69F3mTudEKQGJy6g0YSzkbCuHUk9luS+aDPpoPdmIrvWhEIgC7C
i11olY6lKguTCQDJNYzvtvVu5VS8FG7PEDrjU0wikZswXs7WWFyuRhBw342fhklpoLwDtX/moaHK
2h2B2vIWZqFcQWnk1MyBHjuYArWiQYShW9fZBIM0LeRH0vVYLnVz54KzsPZVf9Lh4s5jS246PXaj
rBJ2QHclJEn3KhJvRxW4C0+ePEyum29lZV6pqD5a3bRPhzTn2i32bbkGSzc/ph0OogFOEto15CIJ
Mk8/UmHwaib2I96Bzyke3FdH4FlUhbtrcYstQjghWNTCWMzJhGHo6nYUhI8wbuSQ0WY3tB2ezh4M
mFluGhIZKFsE6LefiHPbrsvMDwClcm87ANjgI2aM1WlyzIR49x7nU+7wHNrOh5esUa4JiJ/xWi3Z
EBIgGIhh3OE4XeF54y6sSvNRNUxhwlEffInZZmpK979O806mGtAhgO8n+FJquY0r7gdpt7/sEeEw
oonHTKR8tHj1eujr9ipwjqXKSy9iElGtec9LY32vpnnNu2XHpw/LznjzmuqSeOnIEaj0h3yaiRb0
RqgviknJH5cnp6R4xUnfcyO9UYf7WTBMDYv+alaY4SSDfmL9h4SWpk3AmilTaOtIX60on66qYeOp
+cOOYUv1XD2J1jtbSX8VSFcEk+QICN4P92urGS91Pz1gxLo5umTSX7bVwoXpylPniKPoq43jDYDc
TqiZ1cVw+3Dtxn2Rlqexby9eZu6Huj8avR2uKUSK5g3Pxdq8SKkBVsef+rxS0bmwSfgq/1fPdOMt
2ntbOQ/5zLNQ2/7e5XPGPvr7xfq3+vEuXut/hZFE3foHTR/lrbVrrXbnIT7gyDoYDlknaj6buQpm
P6N+eGI1FGrX69PzmokDcc2nvM8/TH2+ANTsKB5LWRdq0nJSZqNmpUHTijqlP02J/kjl+7lOhhd0
e/bG1JbbwCrhwnwVifbrppjgxoQ+1FldYwq/y4KUG2Xnm9WN/9W6eqlc9iN/sM5eZzw3OZxzQamn
qxFBpwv7Mrvac5bbftBpM+M/QWN+O9xMY35B5XdNjOKkj/HBMPSD7PrHeRyOKRKljejn37EoAHUq
b2THK15U6g5Ek4EMppx+Q+zdcZPxQ680NOl584f/mOz/VTsq6T31ufU355g94WbfUCrsXKv4bGPh
BaKrz4ZhbeN0uBiEc26tSf5nzvaLzxnErbcWcLHFS9OOkIKzNR18TO1zLSIisKlqc6rjrEiZXrX5
gyE8MEzBQTKQqFKVp6F3LqrqEGY06Fi0fH7LqB8tJu8Ur91TBlKmj2dDKMgcmKix28n6zZ8+4OsN
DMWE6oiU8SWJT5OLX7gvAvKgeXvjw5wxl7XuwdW8rZ+rY5rX+9ztkdfUCKwzjd/AAzsnW7Myg5kB
Q7Vr0IFhaMb1fv0WFZuAvOirfSpJQrtrPxYUSOa4vg7miAmoOZue96Tb4tinPlKaPvByYP6cZ9Pm
ARscvkCXvSCmZjeoqvqpXcQObRZ8dL8lmO60JNq7KtNIKxmyWmwk/nDBUfhi6POjqMREzcrwXzdn
74uIn1knKAxbJQHcQxHKekRQJThzG8QAPd0mWoLAdWaKWu9kboxKxUzTm96Q1G2mA3ejXrwCf7Is
EFIQmmZyUwX3hG692bX88Srn3AFkTPCegUznJHRa66kh6JWQfLFvU+5dazkv0Eqgrt4mG2E2wFlv
4zCFjQlNz5gaCDfeJk4bUT120eI02WXguK05v2a62rtyaALDat+rqX+MkzwS3nT0rf6rFOKHhmhn
N97HGg+6pF0hbDJ74bB3rIckrs2Nndzvwwl54VSuN52eu40JEoBfe3j1hXaVLuCd2V+WGEKrtLr3
2hBMbpk8Ot60Fw7Nmqv4ie80WuvoeZC6y0MyrlPQzcgbY82kkHa6j2G4CPzUUqEhsSzZsfvtJ/aL
tRCEtvI9yI0hR5ZQbWcNAAe9C4FUZ7uciVhn/6BF5U46z1+g8hnkpx/YmnExsglIvtOX7JgUiwD6
LbNdy+y/dx3jBs/7Za0tcECqh3ZWHrMBbj2tBrTRyLSKtIj07JVAzCDulqjP1aMv74qZXjlPlt/t
lmR9tfQGYWO68tAvb7BBp7blyVX+eVICNJ6FtNCT58mTR82toZZ1tmUDoCvzku/q7p2sp7ujLt6u
1sL3L5b3FINpkjEhWCXb6jJkYQHSS2Ip76BFVrbJ5ZXpmMxXwgKKyvtVi37sUF8yH/tI/fgbrfHc
ZQYzdN+4wFs0PRfx1koNlMOyBGQgB14b/rVeKTexjx9Zq7sHo7RZnmJ/p9sDRnu33up6FQm9bYOc
0mnTWkJl5ayKhfamJfcQl0ZSZVLRRUcIcfUju/RWrMCtbiKeGsPfpcJ9SWS7Y+JBtzhetH7YmU6R
haps2dt52Epz2vequkptfjVG40b106M/GbdZZNway6vTqb2V+g+K9Q1G8FrGIIie24a6VW97JyGF
rw91lgdJlkPn9Bu9x+SLXNWQCOxwnGvGuKMQOgCueC8L4hTW4n5bbanKPS6aHs2D9SCoBHMSEcV5
dWjH4eyQWuEQp8VCiZyXl/y7jNOjbY9Pkih/OXt9MMzeDUDvZE4oyr3CgMmWvOt2N0VVPKNg7q84
nevQbd3/KDK+9C23cFt0BSy++l1FeajSXIvALV/njnYPJxXv1sKxC+7sxnkc6Hdw0ffGBzu19O3o
SoetEolSU+vv5f2K5zx7TFt5LXorR+E8InOhjwC0EYKimJoFXpBloarXf02bHxyoF70hI1/VzW7G
Y7MxR+1oy+Fq2w2GZegts91pSfWTWdp71vP/3yX2IgN4LziPtfigfJdRclE80dOyzTr/1rTgsbxJ
QWdKA/WVfp4t43dsMmzUtlkDCMj/MqijIpOXMq++cxd2Sm+8qzZZO+eOa4xW8uKY2WOZZi5qR7vc
TiLeVU579sySOl7wZ0aEkGM4rB1cTfV4wCZ1Hpv2n1fy1eT2WSZ2lCvxY1fa7wL5PnJ0gjrD9/Pq
zBwCA/kqaZl/znp6qTj4UdS82CziW/6+n2Jaz6xpe1aw0PCHJ5NCSKcYd7Njc5HLyOWfvypM3gjn
fYVAxHYPI6eDI9EGDCnqqTFBabS83eM0raw9CC9/oEseL7+K5hyWePThZ2JIWInYkyE3G2/Ouh7c
fH00a7UzOhEt1nrFL04QfxIlQg9RugK+D2CdSVptVs875N64LQsiSN0SwefYHROc7UbT7tdYPOpC
nQwhvtGZAOFmeRHG1bwDZ9r7cXXmFAVMzg1wXKdkVFXrtRzSsyXKo6nL59ljalw7GdQuoLtavVPv
Z3EwgmUfEUfeEZwJmU23nLWY4BLP0lBI37UhPRHeVYps21tdtUmxB+izGaVZhd3A+pw061B5kBED
yW4D+mPmtm3RIjgepkjLrLc5swKRahdnFiQGIkeRVcKl1lW4Jz3IOU2Z7SaryKZY6mwJ5NJ89sUc
CX86lzjANnZdAPzwX/tIawtbQr/oBK+r5e+uZmg1CB+n+8yT4jjYTrDI7FIo9zhhJpfG8B6v/dOo
sp1WGzs3RzRYUwcoq88hJmmpnUb6ANFSoSOiT2gzKXprlvWlUsmOJ12gjeGMQT2LPAOollbKUUD+
9yfDQ83gvK4LYpl8HkK/q29WkfmALsZRr8djIsrrZJA5BjgzOxq2jmWT0ckSGP4aSXcwN3OcMAKZ
XxI0rDXVDlnkdobjClcb9YxE7TdWepjW5RMft4KL44cmdO+rgsAofO1Gl96+4MWq+zejr25whlMo
9PWNTTxqY+LcQXZlXT+LajmkKj4tDmhqvBwm784bOxecHNd28M+yazbLfec1nG2/5P9WZe59ozv1
mYf4A2Wc6LYJ/N+UFddS/icdQK0RvzFXTVdxQPfbsovPFFSHtZbsACvCxCVp7155kt9PMYM3PRXY
NOuxRpLokj9csQG72rYp7+UpyLMXywoaT7uW3cQmgs7DQiqq9OkI0MC9j/IgnUmDSUOv65mHO3a8
Luysma/kpYR+6rwycHR+e/K4utSBouzQx+0z3XcifDWZn/zL+phdo981xWdVZN9+5d+Wxhs3yRgH
PXSWsJyX0XO/nC75tWUOWZvQm9Nu164lO8s4YH4itqI6OCUqVu0FbdX3WOrn0pkjKzPPQwWlZZSv
7gxONjKy1KI56cn82mXcIY1ZnOhv2+JyCmrOlHj91b3qUWWk89TqKa1cDAPqpWxhZOL+ZTXUFp0P
bDHpFjNDUkkfRztlh2rixu1wWfn+PpnXU7/0hykxX+LqIwOG7Sz1uxAA75gxmyVBaaMqo8En6yIu
Oj5B3W1KV9uVTnnzkGR2AMhl5e5UNkX5sGxLzbj1Pa8B6TZg6F5kluvf4Dm42vyh3sKSo6RA2seQ
QMU532NN2ZlPgUiNGEgiYhzGvVX0Fw16YmYXutPXrTm9dLW7nTqX2KefuGyPVTrvs7J8lw26WN31
A234Ktq7pkDnNqUkp+QsMf0dEWNAJjLoAX7TJA96hf8LlTHH/aYy01D5oCxT+bE67oVckBDobrvM
CsXinePMfhIT7HSxsDlA/ndj/6Cn5s5zRKR3zqHgR06iDvsjalpYzRRathu9c39XHI/E6TSt82Ld
GfvOl3zhzqkX4qG1dBzSxc7tvIum/SI137hMGPHgfScDGa+aPFmVR3lNzhnDGlFjHSKTCb3hxrLb
x9xYHhHPb8yao334ceCD8mZYN0ZBRWVJDKaxvFrqeU68bOPOJF3Hmjq5Tb8VcfK5KnVdvJKVjTmO
h9Od5o3RA/grlo5WbPIeKHnuGQbaAKlklJdGuNgrRr8m0sz07LcLByBCpSL2t9mogReXh1qSFUuT
WTfPDxU9RGkTH8dK7VI+yewJ8GIBpduaJ0KRE7KlmlPvVC6jV8Oft0a6ursUwGU3uIqQq/i3IidG
zc27aE4FaLdzGoEcZDOCp8saeb2MEMF/rjWxFSSr77nS3c2ouQgNFRqRJAfTzPmCSKFZ84/c1z9R
eQoAt9KPD1Ql0gJZfNTenxyNPWjfuyiKw2Aa/xBQh5kPDWxMV79BS8uGjxDlLe3koZy6U5lZD53f
Tji26nB1s0eZLz0+hXKrkJUMVv+accuB02CnWoYH2Lpt2mvHROHks9PtMP4zFgV3nYZSkzOAg/0n
DRU6NfPeWh5L5KNkBxzn0vy3KPdtLeLNbPFh9GLr8YYwsgIYwTnbzWMpvaPnL4GFo5JxHD0G8gC+
+VOq5w9lP2zrgkt0AfhnSb/OVRXZS3dI3eRgJtCAbpefUZcFVTk/rf0A5lEdGxPr0dQdyL7d56MR
1EZ2ry0rNvYYH4WhbXNpjkGbjPBzCZQYHqO57vhZGuK7T4yXe1VEJ/yXxEq/VFpB6WRRz2DhWgYy
UDdy1+Wg4SA0Xe1Q40UzYY4G8mCAsyDLBujt3qR+2K0fyQ/aiGbZ53Yf2LOFA5POqQJo1xu/ZOGR
9QGSWC68XQWnGjtg52SB/hi3CDeWkb+oOXQDtcwlCWqODmdABdXKXrDYJ+lhj48b+9wJ+Wi444n9
7ey48W4lj8G20TUWUEt1tcsBQzON8EZturkL9HE28RcQg+UheDLdYyqJLU55A1NzU2X8t44N34KD
bS4vK0RW563IdZC41tYcda2+bf0WkUpbX3m3j13VVVuzSP8py8Ryk+31WqK5t54UmjuUQMtTb4MM
Jq22Hb365KQKXlNMgZqamzek1Q390qEgVCLtxE7r2geUfVfsDH9aLr+63K55fRTcZ9Wdc7242prn
7Kq+usSieK6t7s+UeJuc6jSa9gVpFENTqh56ZR6xAbs8nU3oW9mTFvcH1RmIPJz5xMQQtsL9pcm5
QSFXgzAzf1QIYzbNKl+1wjtWanxHIZhuZEJZe6+ya6mrYNIgMQAcXzLdMO4U8DuQW4RJ+9Cv4lKp
aQusz7XrxOiX2QLMJvlqcnIAnZwuLR2lMb4hGzBWIlNpMcoZo/Y3ocNxjaUMi9X5HTvtXJX59zhZ
r6ZMX02cFxutk5hwUKVkQ0G0VuvWUT3ir83T5qHokhvKh2Vf2cafVajfVtNfzMkgn735rnBEaLP6
lGX2sBpetIL88U2CetdNWCDY3RSOixQSR502o3Gjg+gyzdifBbu/UUTJ3D3VJct406i3ZJZXRCw6
2Ff6RnzQK0MviWYcjM6Y4usE809HtDzNcsxaYzcsJkrW+yo6uEf3Pgob5tu4yhD84qUGCTGZfNsC
g6RmvqnYXk/T3VTb6ihIk/mpGwYMVNYL51OySfEw32dkS1/3ToFQQDdB8ksdYRWHiRaLs7V6AbBr
6I9keillBZZUQOJpkCDw0iEXKqNfIf8QJU2fpMFPZzKzQ60uoxHbIg1u+c4Z9Usac3778XibUvO0
VncfQsoe0AokxkJHIzk+acuyjdHa2DRFs6CsCPVVw87dPNT3JUcRpMjToYLR1+FM/Pl5jeVLmhuB
BOzZti4aTPrvQlehNOrnipfC2DmaU4U5LqVNp5b9ouUkYpY3fWp36M3zHyNpfiDsiBIzq0eM1aw/
CWoStRdS7Cm+cw+Tbn8jVJcwTtBcU9tGKEGeXLP+b1BIEHWAC8LdNzYvkVzNKE8cP+w1sgVcJ+c0
bngnG646Iprhn+xMexzXL2eG9KxKrt5RK577pnpOZ1p5/eF17cetBiU4JciznIlDC6nHmmhbA70G
S2fx7seQHWLMH/x8guFU/T/bs74mx6ANU+2xlT4auQia2drmYuaj+E+YHH6WebyUPgu+3swHZ3Jf
ESx81zyTKHOQ26/tu2lZp35q9rXOuVD6WL/t+NJIGwcbxnm379+KUpzHElWXV1i0qhXatwuAJpl/
eOXR9xZm+jSbXDVe1VyXdCULdXpT7XQiUC9UhcANZn2t1ritM+LWdALpLBf5h0xA2bySE25wrl0N
fKP5kD2tO53XEhgm6R8bhIpU3UtwvgoazrsuE4jIXWJF3xshIFIyGVbt30Cl9aYQ8VuWZF+2KnC+
Trsa/nIjexCmcrHOjBEYflv/1Gk+qjF/eu+0wdvMQis3XpEdcRzT2lt3W7Ttr2K2biapIQ4iCdnW
u1iPDwTcUqHnpw5kBlMvBRQCCsSB0AyKZDwNqfesWvFV69V/rm3Dxdq14mG+m8NsMgqIBnlU6/IX
l8uz5Wnlg2bMeJe1u/QB+nlOTCTt0tpqBYSc6yqXPbcvg3XtCy7nirLGsUGZT9FV078oah1TzrRN
MfQgmEQiak7UmLUIZIu0iwC+Y9tyido94KtURBasJViRZd1ygS9pML+InNxlygZ1QsU8NogvKhvi
za87UJ4RmzcqNNxCkng7i2LhuxqIYYL5y1hepKMfBwEg7fW/hqU/Q1giD8yHnSHvmD1DCqZF5IU5
R7ztdg+W113bPPlp8vaVqAbiDdEAhNiKlkglhCH5FjrTtWyeeebxuwOttnoHq7Nan/1ik/wKSLDm
EEhxQSFa3L7oGdLIUkPYkqbWGRduCkF81/a46r9l6olWHPLvasD37EncCXbbf071JDii529uIJJJ
R90iLr/YefRZQRz04ZC6M4Cb/1mhgt04pnnCo/w6tR1kKj9nRwHlj3w6whvfC7pmvdbF+Bb7n3Ih
Tx6DuOGaeFXyhQWuvXEwHvPFP1uThhDa2ebp/ABc5WMCWv6yuHkrs/hnkfIHr8MSJuP8NI5Tsbes
BEkl4t9u7E5WOgQ0Iz/lNlrnBie5yNw3JxYniVGvrt66Sn2spnrALCJDuzU4wt2EHRFbYpvpEBQz
PN10LX37jDkQs0NdRBqeyaw2wVwKeari8qdgJasyrw3XBQUknN9jO5d7fvpjOBTjjLyNulgLy7vk
5CRnIz9Lb3gvZsoe0qY6OVTaVJ52Lloncgvr7A+AhKaBVWbh3TZHatQ9h2JvRP7XghkLSmJfxx2u
tWrvagMGqYXzh4jR2W+9IG8wFM5jc0TVzf7i/rIWXQZNwzwHjDBnpxlgUWbolQr/NDX13q8H5LQq
0nMbSMhcYC4SaGPtlN+HvcLOPxPeOF/3iUqZ+3PL9UQ+OyfFCv00l8tfQyspytUuSG2Lxpoaa3+d
v9lurgWiRpZ+NxEPSYNfM2+ZOcmZxCZebdc5eUxZ2YZCnFzXQwTpOxwy0xzYbrqTEtVLafpPfTuF
y8KmWd2DDvj6n928Irx48KIZPhbdU1Zt5qSA7hJHqKwxrLL0earqOlgS721eSJE2l0Oez2HfDG/J
lEYlNr19WWbe1TbqEH/kDlgxKFfmPMcyxa7WPdSBa392eu3k0T/itwJLwehs7BSx5oLEc5NIrt1R
B29X3BtivM2DdvTG+TPO+EetLlooX38mZ+y8qOzB7dzvldueP0AwKDhfed8dPSd+nRfjalvEZZjM
PB5r+VLKKI8Rt49Q8Hanb822fhpYmNbZfYY4QBQev8DxPOZaDTqdXca4Q2VZPeZZe6oc2CW9vjl+
+TAW1fNyp7comI0YVK9Lq+KNiQgIm+3J9iAFp/uVLEnk8nG6ELd3ySVYS091OHbcyCjbhyQdmbnS
vZ8jlDNM4wHz8Yte6niiOOjRe+98C5SL6IIaQ57arbo62Z1/1klZxu2GW6AmjqOE201iRo/ZQyCq
ZCZpkJg+hc9Pfyn6v7iqzqPd75YmWbamgRjPH7xq08D4Bf3aHxLu+G3W2n1kZJwgbb4l1HaEWhXz
stdXrYRR5bvn7OKYxbJF8oqX++oAS4iTHA5R+Vxxq0vQCznLYBIpZgotZvtf/rw1uY4jQITtLZHl
yOchbsrAS9xQv0O5g4bLv0XJxFiOFFR71xbzt89JyHJJBgjmqXows7J4gn4GnKzt3ZgievR6sB02
OHuTCaD43OaBlbWBvbvZJUt+9NrqoYf70T2xv1/iNtGuwwAsVNMBlDZbF5wmd1Gs2LZ/X6TJIRjX
lr7guP8RK5chGip4QSSoesLbltqPsa3/KxP2NUe57+h4jqYYI7vWX32vOrJ0sH10CkvHXas+LvqJ
JMo8KPSJZECt+S3R5TSy+B9n57EcqbZt0S8iAm+6CWmllLfVIapKVXjv+fo30OvockVyo3on6kQk
AjbbrDXnmCGjAc4KpSxKic1uMFuChjsWWKWnUCzE9x29WBNAJq270d0kBfY/L0jfWrkU90kTvru9
9zPF+uWUenCKe/9a7LRHrEl3qooQOUaoH/ThX03TNwaGBluNvNucrY0dRsF9wmysjuG94YHEyMqT
HMZP+cgWPykoK484zdJW22qTl1LqrgsRp4pclT9CFPBKAx3H01EcK4LHPk+sGXhsDwO9+yGnZu+Y
HKIh63gcowQdHstUzeuDFkpbdM86/Z4J1Zs/Ikf3yq2Q4ESriz8t9S7JYKMS1mhH+RnqsdK11KcU
SESK3dCzEegBNyl9gFKgcDH0b9lxPKrlgDjS3yoSBUbFKsklUIbfce/9wg0r2YpWOK1UngddhEah
4lvwQAWkOc7hEkT/Vi0Q/SJ746/0Xvss71lQRv1ougUVLp3+STr4t3WLXmxI5Vuxnta0BMNRaXkv
TIj3LrIXnU6ZbQqYKVPw3mLl035ym9Y2erpETeojhEWrv1WBUjls18FUqCJ7yvYZif2D2ag3gOBP
dZeHNm06JL3ji2CMrxjDj32MhSyNMMUjTVcslHxd8gRCTtnmxUjtR/wZyRid6/A0lBWs6Oi6jeOD
MGofPfbkXNURE8HcaPG3Bfi2DFqNkVlhlWFXwNYARXClPOdeeJtI6W6shh+u0j6BSv7Vq8nvkKXA
t+oPDrt7q6UmASdJOxgIV8VKwwIaPTXBeCrLeEv8K7p3UueNmmGH39PzD1RrJgcl7W80AdpAVakN
3XNYyoRYUgXCke9tYs1v9k1XIvDKOqKJNWcImldAfrCVIYVvlUCZtraoY9m2biUEYmOEDSPHibjx
oz5E9WW8jX1LT8/y3roiuuZgsE81l+TG7J4Ex31WWb9FTgob2Qj3bNlQ3471oQzjRzEnOdLX6duo
vDQzGW+tvOg3UgM1RE/CH9S4Tyiib0uVAUL39hQQFjF0/cmiab3R5eqmBDFdepbNLu9gYi1qyMUe
/bo8KEYfbow+m76B11aW3lB07QMVF6Wk97ak9ZBM0h+oiU5Vic9xbB8aUTcfgYvcZV3/M+7Tc9n9
TuGk4Oz/GxbeC73Bl4ntUo/tW1eVH3oO31GhtSCyi0OgF6NBN4E/MWNsihbot5xkjy2y/aLonZ5D
raElhyiTxE1JVQYKwW2I2GSkn69ibMe9huaxHK6atolo6cm4z6snXZXhGZo3lZZjaVX2OiwtTkbJ
D8NQWNjCdyMo4xX67cRP/IbZp86gsInvupWlk7lS6dWpAxNU1NXWt4IPti9//w1EqM7YjUx8WdUM
Unzof1NDrE6DXf30CRn3nXYz3kf+1v/Zb+v/IT9aWrqrCbj4lRPo9YWsaEZ6GGO7vBa33R65c3TW
j/6LcJbs4bp/jm4JQHhYucMFLqE6Qy3C/VfjCDo75ENlh7Vir1PEs4FQHKKdaWygeV++0PdkXUud
ERYBylS9GxEQ6cdI50UUqhmEkI0WF4h0KnSt2k6ssJyMEZqky5f8zBn8boTMmIuu2CvZKJOe0++8
B5Vg42rXvvwvwcYLFEx1xlsMmqruhl5KkVBclbjG8pde3l3+4xdQjuqM9zrSGGLzKYYHZcBeBrjz
Tmanefm3F8bYf+Uxh73bCr6ZHoLkKr/KwQW054/LP70AcVQmoveX4Uu5Nk3yjCciCv1Dl2gmZSym
pJT2GoTCStNXMLsLT36ez2wamVqmGtdRWraPBkgVwE79yliVln599tkrbZDAmgPZSndxL1t2tfd3
iG420glMo2P8Se+DnbkySpeuNf37lyeWRMgK/AEEZVw9xcW+iWnOITi4/DqWphNl9nnLcgJS0+BV
i/fDqbweneRE/ObJO9cAsRC8bJQtcUzHtSRLaWHYKrPPXAcLQsavlh76NzQI2d/yWO3RkA4f1G5H
G3AXqY3K++WbW3pys8879nWvtqI2PuSmdSpljQ43FLNQci7/vDR9xd9MH8rs65bBfniianFM2k/B
y+GuNTbdbrQxFZzwIFy+irx0F7MP3VLbVOy5j4PsdfuoyrapZQA4x65FMCMhMhkEhDEM7nulIwuN
LXMaWleVIe+Hmu6nTtmp1dGGDM1V0jf21M3CNY6TUCWjUeNcwS5Vy56E1H1u8fD947OZp0XTg8Nl
SsP4gF/cO6S7iMBKPC70w2FGCytzoDa9yW/ewDwuupWx3wxjRxzQWNw0bh9QxowhaAqtvy0rii5A
+TCQd9QuaHJYpJV4IACxA+4zMzvVVvoeZtop09goRokIfiGOCKYoUWBDM0VUOb4HWQeOKLnTVO1X
UdP59XLCddT+GI3Uq7L+LOuqhVQkg6GAwTgQAIb02e/Iyq9cGs3GEFyLWfQhDKXTu82wGw0MN6oC
yrDfIu18znHyi3J4Rumx1ZFaN4PyrFXY5JMCYYcrrX7pC8NoHn4t1SofuiJAsq3vteZDyvY6erLL
Y3RhvZBn02EVRdS22OYdRoNaRdFspepOKiYJk7W/fIWFaePz4/gyCbZIEf1RstID2u5rRVb2gTau
zK/S0iCarvnlt2U0OLi9guyAcQxHcrDPWuKzdN8/hMJ4RnUEGzzdSbl2Hpse9S9zpZX/unxfS3OI
PJsPBXRpqi772QFpiyxD9xsMhWM5kBt90LB4NFtNpw5RQNGs2+ZRBNK4cuWlATE9ji+3DQQtlwWG
Hvpx3A5lpl0L8Hh7NUDLO+pX/hAeAcDeGy0AcVF9rgwgtWMM1zXVXduPcNGq4/3lv2XpT5lPpJ1a
eiPHl4PLabTNwh1YHpAB1so0sbTofGakfrlVzuW5acQg4HEE2cMLhpwt5scr8xb4AAHg8Z/VvMGF
cfoZtvDlSoqlpBmJWulnqEKxlXbatXeCrXkLkdHuyVp110btwjcnzU43pRZMeMA6PMg/MLzucmyJ
kU2TxpnOG+2f9sWzy723C9eut/CVfG4gvtyZa7huHsrkC7Q75nMnfNRopR3rrbQl3f4P4qLLQ2Hp
g/jccn25Tmz21NRjSOsy5N89yQNo4oBX9lTd2gL6TNK8aZpFOy++98f+HWamt3bppZc3mwiiVk7T
MVXZ1b1R53zx7YIQkXwbv4i7wUkcLGYr397ShWYfvagnCr037rHJ70rxXa1X4pAXH97sm9YVnxpF
A/xwiqiOnWwf7LW9uoOqcipW8iCWxt3sW1X1WhRSZeLUBzK2jBepSraIbGR/bTFZejiz/Q7sc3rk
PlLxQRUdKVf+qtR3V17xwm+LswBHKYZUp7tMBBEfi0+JRs/zlRVqaZKZJ8Ej5Y4LGrLRAbEes3Xw
092TqXIUP9gfePIGfiOJ8MVKQtXCW5gnwvd+6VFaJ9e0xEsb4wYtAHgO8jPy9pUPfulRTVf+8h0W
gd8kGRLVgy5sPeQBGnSGy5/4J7D/m12bOC0DX346lFO393XesBLlhyEeXl0lejGikuJ51ry4Zlax
JSLerYyt/lbsYW/JMg2iIkd5kVkBJdAGZIrsQyooUWRU9M2cpMfpmJYTQVKx7hQI8n1EVAAuYirj
9Huydkvz+6N1q0MkoToY/atULeR93kY6eWXy2Z2cX524FUoQ7K1lUvIlOqPtknNcaO9hrA5XlN8R
BZjZmdoyFG98Z6GZ0VYo21PXR7/ERt4percSp7D0hqf38uUhaXnZy3WepAczfB0GTPePcY3OGCD+
5bewOF5nk1Da+1k15hR2aD5vk21GO2Xjv1Y7i5WK/jcCOBwvaxdbWOFF+T/vxqJoTawhtThxr1If
e5d2sl3ZoYOF4IbW8Gd66upatVBjEGdTlOt3FnpdtqODcUXBtTBf8+hpDM+F1DqXH97S7czmqMEq
NPpNxEB16qlSEGGYV1gB1h7W9Ab++/sw56Hzmk5Kazot7QHRcp/HcR1pRchoZxbx7MhJ95iLL9/J
98PMnKfQD5Wb5UrKs5JIkNQtAHFAOLXKCbpmd/kK378N05ptVCz8uYnSmckhr6bTEo39KUnAC8ej
juOW0vFaqOjn1ue75zabV9S+99DTVOEB7k8GEyb50QJZ8Sv5o/F1WPnoqmIcofTQoqo51BnO1yC9
Lxr4O76f7f1Wtqku7jWofJdv/fs51JwnybeF6clqxsONm+TG6wY7kYOVBLyln559vVlXuW46xUi1
kPM18WChlLr8RyvTIP7uMcr/+a3qJWh1oCxTWSO5ETbiOT1CE/I5R/PB+rfy0XjA+nlUd/nW4jg/
HMKrZJfvpXfzF1zXffHLOsYri9D3RWHTmn3JngYJr1T5U+LwOvGfJOFp7K6z8W8qXFfGXpBfL9/y
0sOcfc7toKqSm4g0uTIQ06K7NYdyJW9x4XRpzkPlc11WS7P+fJrKrrK7Zw9rX3BdHM0rrFHhykv7
fkIyzVlZVQuqSlF6zh1R1G9xdxxr2qlRshYGvzBLmLNvOIIW3YoiXmNyF8+p6R7oBO4lBOddF9z9
0zswp0t/We9i7EXEuxENK2kPKaVBI/j4tx+ezQqWGOWmqaTxofUfRP+UqivVxYVBY07//uUPBqGM
WmL6uBvyX4NbIVkbMUvvcvZpa71JOO3Iu+yL/LFR85dain+bk9shl1C6y9nZcI0Po6KDrrTvVqI+
yZZiORWmgHhiRgCie7n86BYH72wqoHcBe0NlT2s+q/vy2OyFLQ3l4Cjvkp3gWCtvaKEIbZqzzxyz
VJaII3vNdme8QXygfWurgSM9VA4xG5vSdh8Mfdv9SlZ2z9LCCmv+1wcvF2EfsR0JccvtR6eyEfyY
DjHD+Es2CbmHa+fmhVEyj4yPXXPQ8NfEh6KfpKdw4rvj5Zez8E3OI+LNXFRq0cNvrfnmURebJxGZ
MoIlVJxmvnagXFi8jfmH30ioY5sazty52cpb6aAfvW2wb4F/bHrbpDvgY+3ehGdx7YoLq48xmwfY
8Q6CUNMH9KYgh3yoHLL7niq2/RL+0Qjz2Rjkz1GaXfmZ9U/NItOYTRG9XPjY6mgWtb668dFHEvC1
8YM///aiZhOF6btJP9ScmNMEn3n0u6sLzp1HJXu+/PsL84Uxmy9y4IeQ+PUUtlW9USjq0nREPeiv
LC1Lk4AxmwSA/qR579GysUTI1B47p6S+yerquiXgBr6v9FiMxh6nLF19EHOxJdxF8EDWLr/wrc4j
eH2JDO5gpP/hH5MbxRkPnIKIkJXsaSf8PwTwLX2psznBAopcwMEha/WsgRdG0H7itAdRyLG21hl2
XeNuyn31T2UUc57MCzLNLHVRCw8SdnEhslP/tkvvycq1Lw+KhQ93Hr3bG36QNhWDQhrJ+ek/RgRK
ifpg5u8QMZzL11gYePpschDwlaG7ZWAY0p0sXiX6g5q/Xv5pfZr6v9mE6rNpAJJI0MoNW7IWEepx
1E13m+jZcz0QkUc3mlLgfa4Pz+BUg20tQDS0itt2oFDkQWcDRR5xmK2UDuWkCRzdJcXBrX+CMIEV
TKw4R5At/BcnlcDnFVrL54I9Tuz3JWFvjdBgjdEPidfhtrG2eV7BOgwOo9dfe2K3N8vmkDXCmydj
fjdDYLIAOmHeCsxVbRL9wT33kkPrtfWKCAR2/SAvHMkXcQLrHEEUxleUbGNA3ACJ8h9+xLYqJdYm
04+5QvpjpuB2jn8MpbjyCS2MbH16f192KpkpWYYk8p5G8uWRUV0V2P4uv6ellVSfTW6gY5Exy/SP
u/upF57u/F1+Ndz1dnH83CJc/+N1ZpNc6YlmJMpIss3cZomDj7lLnnuodM3G3Xh2fJ8+K2st18++
wHeDbzbjmZHaj0WgU1tn05M63imsN81u3PiODNvWRjLF1INtSs+27W44aGsXXvqgZvugOmzVolNd
5CKS6CjjbxDYthb8vfwIl358Nr/JXtCFFbZwCPUvkfarxGDurq0Rny3vb57YPCQYuAw6OMWkdI5h
iJ2oDeTR6ZDEGhKUoQEPopHYeO+wMOw4D21U8srwk4DJvqqB1ZX+FQQ7x4RFKgFXCeQrtUvuW0oD
GuKWzNO2QZ0/hoJBqtN4isf4roV029THinPp5cez8JHM84dDVUlC8G/xYdQzhMQBZvunf/vl2TQp
1a5cFNMh1jfBw5gZtgpCqvaXf3z6ke8e/GyeBJKkiLDdOazroZ2Uoq2Uv4DRhPovbVi5xPRT311i
Nn3EGYi0wcOVwfu0B4jvvXgY4M/1xDb9203MJpG+UatBH2p2GOa49zWEufpNmt4FlYvq88flayzN
VNpsBgldSQVirkWozRFfglbKyPJS1L1fNaJTx4bxYTZDcciLkszRPkc5LLfFua1ywAuhDnjOgnt7
+W+ZTuXfPdHZ/NJ3WaQPHR3n3FOQY/jpmfSEc6uCzFQtPF4jdiKtXDnsLNVztNmskmYGGdEhq4x/
NO9TKLVv6YcHKLfeqn9Lbx/fqTY27Vfonj+j62ljNaHsOVbgA8HXdlOgZNwCJGCv5a+MqE99xncP
YDYXISvVTA2P1CGtTeVg+sM7PtytilvBFUA5UelGuhF1P2jJPQCyvJn4oG2k2WHtXXtxzRiR9iHU
IVTxxFDkSuDoVgDgEqojG1TABmh5WUMPPTgHLBuOALkX1IzB6m9tL7/Dhel0nkbckCaqG54RQcA9
+M2diK3RaFbmooWPep46nPl4IVrQbwe8jD34NMGpDQGySYAqO1u5xtLfP137y6YAgxCWp2DquXf+
DQDQndAktzCh//HxzOalGvR2W3pTu9gVTxb+ABUZYZlID5ef/sJsrU539eWvd4Wi0wYzy1DBCltD
eBeNcGVjvpAXb84ViliqS4JwOa75gI43AEGxnZTJr0JE2Y4K/5ZYqBaSR+cIEXsQK7mXYzQ+FMYg
RbJly63w0fCk+85tTuU4XJGRgf8hal/jOF6Nwl6Ykj97Ol9u3xT9lLoPGwXpt/XW3Ex6Y4us2U3j
5GyGIkd0Ioe++JrYYGE8fk6pXy6nF6qZkYiSHbrytz9cDySlyDAMabJsWkNYmRQXXunn8fPLRdxB
p+qqhdP8fGvBjCfl7J/Gymez/MsPq66p17ip2P6qf3LtTVorwKifS8c309hcG126iljHaYplGHpv
6bs7mcjAUpXvq45inFYpEDrQ+YvUlYjJvofRC/ar1ts9qVvicQTit3F10XPycDq5o7i9HjV0bI0x
srVsfyRKY6FsK+/8roYpltnyqN0JtXHLwog/UE1LW9K9P6asvDQlOcqa9hZY2sNoFA+FHv4S+g4S
YEN0QON5zw2V9K1sjs9in/41S7mjpF/tGjwamH3Vo+UT1cZB5TkSWlSDofWTVJljnQuY1DhzGTUx
FmoHysR69DjuEU+qEkatPRRhmzlabDmyGZgOnsJbS5LkjdCCxuRGbkijOrL/eVXhDGx1KzF3bRQf
8fngMIH2vi+UCdnQquCAzf7VzFyaqoqpbsjWzpymRkFfFX1lk+rx1hJH4nr+yaqIKA39R0HG8eEB
f9W7936sz4HQkwIzfqRd8ewXQJlkCIaECv/0h/i5T+j4C3EmIpcPjr03NA64G+joDYI/AHlaCK8/
TKTGMZPpON5k94KSPQ0VTQ76xo0hHRJT2oq1d8A7d9sKHWHfKfF1ZZCSSCCfEpM4Q7ljP6v2T0ZC
eAMmt/e+kyS46F1JRpz50LgwJb0hnp44Peg8QBSYZFddQG9SLEEkGAonSYJzUghZ1XhK5Bai6mgQ
c0WSUq1SPoxMYERDQDpQfedb3VmPx/ter+9CTX8lm4f0FAno6MC3jyO208qHsG5+abpyr6b1X6Fw
aZdLzQ80b1gqXemuEtytPMjyXsHIsMuLYEdoCc59sT1D8j/XUilsKrri02nVFssJeNF4z7WKt6M0
0p9aGexw9N81qX6vkivLtkZxfI+gv5Q065CsxFyCwR020HOKmlqKQOYAXhhB7m+jkokxRvlGCuAh
zWDjsgt8aAJCw5MuglwjPViuodmkSO3zMAUqmv2mVcmnhOWRuCD+T5GHDhpvhYpXeKVpxYcWmD+J
DvXtvKz+aFkuEZiYMyk2PsbwBISjCX2QByDYbIpAjIbeqanrkxICvMgJ3SyC4k1qQYb05l+oRzdC
EdGy6fyHUkpvjE4yNgaOG6Lv7ki1eoj5/m0REhneq+zUmvq+I44Wux0MoYn1K2B9cXy1jjeDDHTW
moBVUHEBeV4pYncaYiS3Xag7FhAdp/TSN+hbia00wVta+ZEzVkaKBqJ0ujI9GQKV18C8tsxg30g9
yZY6Ttuos0tpPGdu9Ri06qTyxVo71vsQin5qjUh71fojrtLHwquQpPja09gXh9Ei2G9UoycCTdBL
jPGrUGbvmtu/NE2EWr6EY4PCBGqc+ZAyJHMPiXufxE9gCw98MG9aWR5Gf3w3WnMakejO5PTOj4w/
Pc77TSEZe0XCaDXNKJIX230DnjsWxj+kO46HUbSuwtz7wCl6MxArYKddfxN1AjBRawKwj7hWu0d9
rK8CjXwqQNSBXZbyg9riX+3MnNqLBa2k7PEnNSDuc6mstoI5Xve+4jDlXalec8zy9HkYql0nfwbt
Qtny89tRk9/z3CAJx/9QVAAykhL+TWv+w9W6k2XgdZUBdnuZI+vdnV7V7zU8ZnrXxNfI9U0jQrkl
mtoNYzTNUYWBvIalZGDvdOHbOxxkX7xiPIc1BUOYkASpgYDBzrzNQe9vhib9QJ31t7ZIDyWtSHRk
Cz8LoAHCXMKJP1WOL9hEpQ0UVSKpouHValyw7wUgd9lX6k0wvcTC9SYi4ItcwdkFn4D3jLAMgsnb
q1IeCB7uoWU08T4Im4hccp5SJaTX+QilVxsIlLMA+frbViQx2WwdqlFootVrrYrujC75o8nVT1aa
nrGrXru6fp3AjrKy4CRW0h+AoUcxHxA0A5UtSXY2hfbJ60HSlgE932b46euc9FkAd4M1ngsyG7dk
LZBalUf7RAKyJ5UkUDHV/NLY0/qliwmWZA4vIveBiQMR8T4coSiL+W9JLh+x2h8aTzkFkd8R8tew
WIBKS9Ud5QbwBUm+9UdckxK0CaBcqVMx8kuSCdo22rRkqjh9mr6LiniVT5knwGc9u9PSt2iIaGa7
5bkG2LtSbl3YvMzdS2R2SaWMsOlQEtmd5o9Rs7KPXqq+q7OzotBoQu1Ov6zcFuJRfIlO1raQnPZv
8KFeJ4/WyiZpqQc3tyr1leQK1lBk1LyYN4rR9g7SQbB/j77d/hz/Uvve/C/l9oXO/ty+ZAxZHQot
rhYQjc+Dlu3LSv7pe82bJ5Sp02Ymy4j2s0XjdXkTuPQc556mRgvlSqpysqLu62t1Ox7Uo3wr3Gt2
tCPad6WQsTAM5q6jOnFJ22JpINhNecUL8IQTfGWELWz5ldmBKi1G1xfIhDywKThbqbF3CZuyXNGW
AmHlWL74jGanKrlURGJVIP4mrKDHfBfcD92GTCi8OS+4km+UVZXv0oOa/v3LnpxUCCO3VJkThe3d
ZD/7a+mAdvn3eDL2ohNu0/OaUHL607/Zos/9RooI0omgGdxT0U728uex8W9ClG6XR9XCwUiZfZyV
QURqQMPhACL43Hu9nYXAJCE4D8QfhWsHjQWfIjlY//m0rFoEwVbX09PqtsqOismx2wl7FWPW5ftY
GlyzeozUS+RrGiJnXoI7N2nfX+mZ+GLILPmxvDK6Fq4xdwTRMLTUoqIiQKl4l8Y1XRDzR2SZf1xJ
+Lh8G0sDeO4HQns/1mVZZger08uNQM7DpgOv4LQtrSAQhY7O1tJWM8nb9FOiZaEeXLG+7xR6Qpf/
hIXS3txmo8LxyVWR8daw9svevcLqCBjdYsnhzLCVvJU3tvABzS03moFZWzRoWUvVW17/VMKVaqE5
lUO/+WDmTpuuEvwMmlp0CJPyHQlsbFcpx7REv+41mThxlRo2+hSyF1GCRFl9T3YsGxiJSGMECdsp
6t1QSVLRjfdIAboheMWVNniPAr47WSwfU6n4mYPyJmdG3UQFTJ8hi24GmDweDlkVgNXGbOGPe8BV
+vzNJGRvGPVTWhYwLDT/LKXBdZKUD2IIvWfI2Waq2lbM3GNQhoQQqPyZAui29DquAKdUinkg12SX
awboSyM+NZTLN2UlXluDdEeG4WsViNcEoh5Gcn5inXgMV8nPRpydSsrosdsT3laTxUd6pqW8lFlz
ylNtp5ggFOsy20VyNqUDdldwp4ztoHXnXpaeUkG+a82J5qv8HNTih5Zn9yK5Vbn+USeyc3mkLcw9
n5PFlym0VJqW1MOIF1WGjp4Jz43bhfu2ql/cMvqNtXltSC8Mtblo3tXVWLNCOiPQah8YHuy6+rvL
97AwO88186Lsea6eowQXPHIZQOg08Gc88/flX1/6w6cn9+UJUfgG8BEiKxLiXU65X6M0fPmXF569
OFuMCXkIAyGT44NV7wf/0Sqiq4ZUiZTmZBD+m/HXlKfb+vLnB0Bsm1Bh1s/VlzC59wn4VldLzItT
5fT9f/n1xEzqBJArTiXMLjj7adzWxoZovH2yG36t+X0XtnnybIE0Kc2bGqfDQ3j0DtU+2k/rFoah
lTVlqakjz1ZGeNORajXcBTzZ/jeZc7vQMY8lQh5buKdcc1izvSytwZ/l4i/PyxoToR5qJT0kzVDv
kgDMAjCpvs/fBYMjdZgS+l3cDSYC/QxQy8pysjDQ5s61hkKcWwzsk4wOdr0STkmzvgZ9t3RMs7sh
Q2ptf7x0pWlB+3J/ek/8girgDw0byK2V8qPom1vPiv7miXjVeh5st/CXF4REl1I2zPwbclGeqjh5
1gvxpS7Fu7r0YNIQ3H35E1t64J8q7y9/kKBmHBQlFCwUv36UMrkbmXtWZc3f0/WB0mfmE8JFuQNW
8w5naXf5sgtzxufx6MtVLZKeseZW2UGl9NQ2DUnzKze08CnMjW0c9oOM7l52KELtFGbvMUmYOYfv
xMHhbaM63ilc8vJdLM2r079/uQtJAZGEnB31TFx+5HKKVo66gkrK9eXfX9jLifOpKSotOdSgecue
dOf3wKeV4SGMLTwkpnP5Ep+WyW82IuJsghoMsqLaiKkDUeiG3GLH23LyRYIe2RQ9nihPbdI9S/5h
bb793KN9d8XZZEU+tZqoFjgQdQ/qGX0J90eCzU8FKAKM+62xHW2JIvKmf2YTkWEI9JzxLj3Lm/wM
b2zl3S2MwLl7pfFoK35SBYz8XnQpJ8Ivv/xItaXXNtvmy/DHqO1gym/Lah8QjOhJOqhmJMZxPR7S
sANzVEKYpHkk+I/EIhD5An99FJy8xx7SgvoMYU5lVFyxwKc2hN0tvDVv21biqyRj66jk9iGmueAk
FliPcAQA3NFH23QZ4ZLwq1F4eBsSgGzBxGCpDPCHBbj4IVl0hHtoLc3nQN6HZJs1KpBxd8ztfIgd
2OEnkZCtfiiuCvDCQha8GiBlrUi9yhXiiGNp3xKG5pPXIwguuQPw4jO4RZcf3EJxBOD/f35PkNR0
cgcmIOR+yG5GkLwoA807jhHS3gSQuit/6rvSXpcNLyzPxtyXE6iQxN1e+H+2BKfx23HjOvUJJ6wz
5bytzfrfDzZjbs6pPZQuas4kO0XJ2tJOt6nwknvDsfxJ2hJ6T233uFYk+374Gdb0719mpc7NkQtG
PT3hSnrVWvh3TeteDamy64duZdr4fhkzrNnM1yXIbfocaUWpfETqawNeSkr3LZkXRrKiRVu6jelZ
frmNFqQXQQxAJ8jO6MTWtmLJrjWN8qyychPfLxWGNZv6ZCsIcjGEdiC2AJGt+gbHc7YJKuVIEt5B
MovelofxQTPCdrcywr8/txrWbO6T+tAkAzvKDi/+NQsrysXaQSOJUx46iyhtWhtIKYcgYmI3qb22
vVkafrPt2ziYlmboqGA7MsXDkSJgtzKyl355NtWlOACJu4lBUpQn1frQmchXntTC658beiRR11WF
ivah3nVbeZLOYB8IHe/c7UhM+n8r46pTfGkemBt7VGyM0H6QIqp7NtB28Ye+V48CcXJMdr+KtQ7/
53v+77XPmDt84sTSijhmeyuEoaPK8kNa03zJMvkM/9ipGvVs5uFT0IOyh0lsZ4qqbppO2oaxuQ38
YMpUOEwpG5XyJijVlaXRVxCqs0uWRiypYIsb5coNwQnKaGU8kub6aj8qtOTMIHolKHvvu0RpSRQ1
NrGYwoccdoaq3I8e8Rl+PdDIGojACzl89qYLV7Hbq61BB6LK6C9o7m3UpjvdS96L3jiPBLNGNFSi
KLhpwu6jkuBfu6r6RlL2nyTL/hbacIxqOhCJTi4J7IIyJ6vIHB663DtKU2olgZ8FoRKyuRkqv7CD
TqbjxBI4+BZZScB4A6D7skiVOkn+EBN5h9b6apREsK7tjd6pD5Wb7NMJ2ddo5lMd939axbjyrQi8
dsI/FgPJ7PrNxAX2K0F1LNLpcmlsNplPpPrlkfpZ4/zunc7m2zYxgMV5zBiqz56pKc5EOT6JkXYX
BdmrOSUUkYDBlr3/Kwmjag9KAi9fus9946CTrTYowmAXE1HICoWtiQujE0eHkss+ExNzWxhd6NQi
gQlt3O2oFtmVWR7rGIxsmxNJa8XVtZqRKxmEz0Uiv2UyCujLd7YwyZuzSX7IPQHJ44iNvzJpSGPG
Vlr93uvcZ1Jmr8xe7lcm4s/q+nePcJpevsz1fQta00uF+CADSi6ojYZy/xgl6a0Hel4uigO6SGB1
11lKTgyZQ4NJS9faR7q1yVzCZrxCIPHQJLPzrJsGEVjjSZfLm9Afd15PigcMBalPrgxisTQCD1LZ
2zN6CHZKTn7cHloB5nDHpiOv9pi+nMhSV+5saRabLTGEPcSxnMOy6dqYjqjRkASk/Ank8TiJ7i+/
pqVrzNYUOavbnHA8jsyju0tL2nW5+MvI81OLe+fyJaY3/t37mS0gceaLgKqRvwqqu5HUD428KkJx
/u3HZ2tIIZqBImnMvQQxWQdJItJAl9i/WmmfHf/pEnN7mBzlShNXXKJGXBK56hYAqtFp/2QSBsD9
n6O3FQt3VCdzNwIIJ40gk+krj+ZT4vTNg58bw+Apuz5C2uxQ62SGW/eieqbwatNfpjpc4McoCBEo
iYFNHkadMM2Q81oMozTyT3V6lMfnnrw2T2AfTYYQqbQGKQ+1Ee8y6TbKntX2OUYZqwraIWl7QhhI
I1Wp3cLVDsxdML74LXEWUEbHITx1CQBMJbCr7Nh3OWk4ZObE+R5SvVNYq8fRaUR9d8OzyTQsiKEt
FPqHE0Oofkp3yb7ZRXf5aX3TvzCtzW1oXYURcnTxaahuX6Fp8e9yKd6pusjJQq1f+pqUjcvDbqFu
ZhizeU0gsinNRe6G1aYONv/H2ZktN46kWfpV2vIeNY4daOusC2zcKYqiFFLcwLRi39wd7oA//Rxq
aqYz2cHgWOVFmkUoBJKgw5f/P+c7515vExYhkH/4KsG6uf2hrvDrwHH9+yBs51RKzUeuRvaV7ekW
Z0i0QSKEwgA8QXCsR/k0Rhegf1JPxRYGs9fiBBt5WNzEQVyZhi79a15hDB7kaN2y6Iqdkdk/IYcG
N5zuTBcU89/f0Kuf8mIiYrnIbG/C82Ahkrw12h3T6YNtGwcTykkEpOTnrsO0c3q/Qche9cTGc4KA
EbdqiLtOi5kzH7DeLs8+a6SCEOThMYDCHYDM6yw9+x6QhW3S7qPMrB/UzMsb68D5C//VsL6Y45wi
74e8R8cM2uk4RTzJLNXx9/fkyn2/tLhh+0EFUPgd7jWEOJJ0QWdAYoVVUmuh9vn9i1xZAC59bqlu
MDFNeP+ehWhpUKGb7NVFTMbvr35t+31pcRsA9cutoqm/O68oSMTa0Y1x+kr4og31l9+/ypXv4NLr
1ivVjEyHvLY0Y4cLxELNN6bpKzPKpfOrJYWDSDg85h33AdDhSNaqEJnZs7usShcMkbH/3ie4mE6E
cOZuwDcMHDR26UgqOqde/P7S1z7CxfTRQPLXIWHv3NK1Ek4+ePfUDCVKRmtfnn7/EtfGkPH3GcoX
aeESPFtL09o66VKXj6339PtLX3sGLqaFUnncB9AI9XvNR4BKsaCa/MgLyGuMATLG37/It0fpFw+x
c/EQ1+Nkqxmg2KVFITwXVqimfCklNMW+u5LdUAc2zlUNayNjTtcTvWs2hQ/bpL3WO6uLPUSmpL2M
yJRaSCAbwFCvTdDTz8kVWrFwoM7p2hJcW02Huov8VET7ENwEa3PcKWdGPV5DIHZe5ru85XfMNBa1
lWE7hhzHttJg12t7JKqSLUPuCGI+bCMCmXzhTvZuGORSk1MiJEOmilufQf1wR1lNNPnVEZEwW3/C
OQyyxHPQ9BggTWLFEaMr5DBEON3fOipdGQGX9rVOV+mAAHOM38IHHAa8c8Dt7eaWr+/KKLj0llFb
ISjNgkwE+bmhhlxBOj4NKLM1Q3ZjH3ztFc5Pz1/PKYC/TplbAHWrNhkg+IgGgF9+Ubvt4vdj7Nph
8rum/JdX0CctLWQzdcsU+pTAnuTjOGIYE61LeE8henRfG2d8VWO27SyEqtvtI3Ls9q7Jl4M7vA/U
DoljRbnZflUEX5xQSPOVxUlkEimQ7GBJnLN1YHMJUxtnhAYdPfgRQCKJEkDvdGuXfilOEN7hf/7+
I1370s9//5dPhIgtgrGHWPYBrNazSj2yixtfx7VLX8yHGXp0LufYDTCTIQ7djD0qEfRt3Hjgv8V/
v3jgL71sTuZNNfj/56wythAW3fe6HVU0X3tE4FmVG43kkdX6AUNkEzylCN2aQoEUHBw+56BsIY53
BHn2EBa4z/UhlKmdpCPi6G0MexsZPbxMn8wBSCvfGI5IKDHh80cAuqvKJ3beb+NhBBqxTN9T00Hu
o1yIHAWbTCFSq965yI+HRPSuzFA5KrGgUQO6c4LUgN9/cddW5W8c8F++OU1pOenKAe335Rif+8o4
eCzV2gQ9uohu9WH0b9Xer+7yxeRtTKJt7EZiyIsW0mMbFajBLbqAQOwZzIRukNnzzCC+T5GWEKgO
kK4OkSx1KpGuwut30YA4blB/JZAmrhC0jpA3hnB5I1E2POdmNiPlLG0QK169VNoYQ2WM/oeLUAzQ
aN+4p6FGkD3pLuTOPR0I8nUB++cVmAd6mYe8pkNUS+3Llt4r0pVRYiNkZbQGFsds3psSCb60QcaX
singVoi8Cxqan7TJPGKr+gMQ6QeEv+2sat40A9saLHvJuv7B88uNacNVVev2AdEUENmAUwA3Tr63
Zu+H1iJRTVeImT9YeaT2pgJkWljzW2kytKrUAofOGOFHNChGK6l7JP+448LJTcCVu3Kj7C4panFA
aBkmez9d9w46Nz0k/2YOI8B3FlO2kLUIQWLGnXQffdQKqrr41KX/3kFp5A3Wne6aIvAnfIAph6ue
akdkg4ZI3onQFN52DhpEGhz2CBKtSbMeu/FTuhR3zfy0wCsi87zpJ2eRotM0WginIKx5RzTyg8f1
XTn1dx0ScclYrawZqrE+G545R+QId55KvcfUxPdAiekga6PWU6QwDtjgVLrZxsnTtZ4jw9LJZCRr
lYhpjJU3cZRR/z2hnmtfrPQ61YWGhaRbNgyj0aHjEHSlUIhrbpAqjdi73z9h3xqTXwz9S3cjDoy2
QTJ0IFoL2W3wspADDgoLHG5C5AolM51Cq54jtwGMjqvIHYp4tl5LJ5malVtudNAmsgrUGIZpFUfl
6h555xZrIsLFj9+/xWtH2P9hkgQxyhlVB1lSBMhbWCd+vUtP5uJMDLJ+2Nm6uPVK307ZX92Ni9WV
Wy2KZdTCCXIUTVxZ+aY+QyShUH7SvWojaX2qBPbVrHp0ChQzascRAcK/AHiYzdWsY5C0ZlcHI/Nj
b9TuSii1ArRbAB8i5B3OOqR11XkWjCmS3ke9I5iIh1hDOJQGiSJ2cyZ4WLn1gOSPTa8jckMXaYx2
04ua/L2EAwZ0Th67hoWYv3Ithmlfo7pdONPB9odHj6CgbRPrJ0WoViHNPB4KF8+Phho9QjBx6RnF
0zTLgsJDnTdnJLBKtiKjnWg+vIS+ZyE0Xv5okZFl2Ygg0ux+DuY2P9Rz+kUYec7YcAc58t3EYOvy
tfmxnRr8c+9ROkaE2/Wga0gc9/0djGuB5DYK4LR8aFN3SfGvQiRwfFAPxo25+ylteIVsz15pE7+v
zFyG5TTtTQMeh9wUn5oj1lxQ4NolFJVz2+wQHgV6U2nfTyNEebzFlMs87obw5iCGcBqxkywTmH14
CLHcG7GKRdHPd16anjCvPvWp4oEcOrGdEJ0TaLX2mE5UrXQ4crjB1gbXVs5Mq0AJSKB9Y+k1KDKb
U+RnSH7mTuL1OUI6EZYgKcCBxskYLBTyZ4Sy0gekD3yl87gH6Tdm47CWjlvEpUtVjGyNz5SXRsTN
kYa5hnSjKm2DUkd0V+Nz5CppTw4BupQZ0TjxSFTYNMq+8gOrlVhGpn5f6orcqNNeaTdeWgyk8LDH
KkG+KVfTtlrz5bmTBankjcufNz2/enoullHqj05llziEUpZ+DTXSy4hIb1z7yr730kbgT7ZEsWXu
liiUcftnofKlnX3VTNzY9l7r/F/aBixZQc+L9R1xi3guKs52CI7bORT2LLd/gyTps260PVaxZWuM
DzrR4wmuzqKvkcvEE+ZakWDqxob12oc9//1ftj1Mt30k5eGULZxjLvajbqMFZwRSf7wxpZ4PvL/6
pi52xFZDwfY7T6ksnqJvicNLtsDzvoCj7PGWdujK3vjSNOu7GinMrMeL+D5qYsC7tW/OVN3YG14b
bBflAkRki9muMSAo0iiRmL717OF44/ZcufalM1wzBEln8n17yhPS9GJDnrzozKjLQjEFpEMOb3hL
2njloby0kvhkRn6VQoDCufFrwh2Ble2MWr8xsK9d/nIsoa0xKhvfwvflN3xp4/Ll+tblrz43F0Mp
tzIlsE5AaoTYqPPqPK1ADMF5JUAtMMqQCB10CRTgXvz7L+fKqLrMsbGEU9q5gyKvUDTQ2zzSHC/o
wEv89y5/MaxGnLca0zBQ/e9IZFubul5kXnpjzF577xf1J3BxNUJzHK0FMpD1R8GPhnmDIn3t0hdz
76STtp4FarC5VkU1Ffdebx11wpPf35ZvMeYvZoxv5shfpqRCAQ/ZVxmK+yZ2+nUJUtZU10GWNVt8
qrgk6GFQ+GH8899Sd36bC2CUSlSJmuFegFgKI54/LjILbXUmnBvf1rm/9Yt3dWk1oRlOU4jvxOCD
G8GQXgKwEjZWBhsAxzSXsgfWjbIbcqArs8Kl50TTsPeeXGwOXezSnGJDxxvzzZXp/tJKIsystDwd
jRNNVXcD0hWDs9G7KcjSTElzY6d/ZR649JHMLhvFYCjUz2ek59jMvVd5/2hLOOb16kdrCLgqu7VF
68cbI+ba7TqP1L+MmK6b8sGqUQuzH2CejskUnFMWRAjT9rCadvl9Hd7EfF4Z/ZcKemdwa7s627Nk
OMbpmjxWKN2/tBv8//msbkOxAIlN3Y3HWL/20S4miWZqCK0psjLrVbEkfYKEDE0FwIeEVkIXZpfk
VQCS6Y2Xu/bhLmYN3UsnJFPDHgDTe1CWPUzf+sLophvD+ttc9quH6GLqsLo8q7yzNNAh96Drh3bp
bpSbxsyo9sgPv/dNNxDQLyBAuNPHsJIPZXlK2XMm72aNh6QQSeeNS1MNi4rCUKzKBBnIZ8nfMjfu
8+yLAmLRaX0k0gZyNgd7GXikCvvG1HSF4+JeCvaVGOwWqabnzcxZ1zgspg2+kGxtohGykIsibkIe
tHWAdmeCCdI9qDL+/Ri/Mg4uRfswRBMvM7EHyXiFuGOEq8+3Tr1XHtfLfBkXPjKQACBRVrSMdeI9
MQ2aZDjqoYLH4WgMSDY1oYVYnxtT6bUXvDj64oOUHUoeOBs09y4Byw18eLdblN69g2ZJfZpvrVTX
zvPfO4m/TAyQQTl9VZy38nfV63nLg1gAFZg/5wT9gg16SreaVVcenEshvpzNGmRGHHcKNL9zI6xn
BMz2040J9cqs/T05/OVj9C7Khk0BJszUeqEN0sSASigrmsR30hvV5fO9/8WT+X0H//ISOYzAjmLo
VzEQBfIHUJVAMjsOyC+bRnHje792ky5mF8GJT5oyRedQvOrtqtcg2L3xeFwr314CeXSjtpnQIKqS
SLTALnfHS84jNXqLvFbLofHXmmdvWWnCMnlX6dozdeuH70fzf71P/5l9dof/c5fYP/8Lf37v+pkC
1cQv/vjPu/6zfeD085PvXvv/Ov/q//unf//Ff+6Kd9oxoBku/9XffgnX/9frR6/89W9/iFte8Pl+
/KTz8ZONNf9+AbzT87/8//3hf3x+X+U0959//vHejS0/Xy0ruvaPf/1o9fHnHzhi/mWWOl//Xz/c
vzb4vQUoDO3r//iFz1fG//xDs51/WA5yCjzgewzb9c5fmfz8/pGj/wOuRld3dRP0Mc8898jajvL8
zz+8f9g2IciOMB3dIKgGYxCxbjz/SP8HfoGc/zM9HVnUUH/834/+ty/pv7+0/2jH5tABncH+/MMw
vzvW/z3mbYc4LvhBumEbPqRXqD39fftQInp6cP0RQcVkQCg81VEXgu1u73ez3IlGVAnnfb2lDqAy
rOqsPgRNiUV9rzEnAGxC/RRKtx7pjNj2Dr69rUZtsChrmTY4SU9cPIhu7PeF7CgWJdT4xyFFSkU2
tnuWeygeGzRFiHfeaqe5UuZHD4pdZPfcP2QGEDkFvG7vzAYbxEqNB1lnZRUUdVmsoOfmMPlM5NiB
PH7Hzydew3Lr58wU2bFg07CrmaktZZvm26FE21TBaouqQ8GWQOJV91pjV/sW7Iq14VqIV5+EVqIk
NKB8hBLFwc8ycfAdH+Jd3aM/wEgZKrQbemmfpbMWWCmVztqQqYw8OMJiVeggdi4QzoQVnaCmDRFv
AX6KmnrgSrJqCHRs3Jc1QTVD6WN1IqQdtmlvWqt0arN3tMudyCj0T1FWxhSjOpK1geEYsNsqAZ34
RNxXao3ZvUdbqGyabspWntN1AZN2dkD0TrlksAAkXT5n2C9oEzKilfxqnGGOU1lBeFqhp6KXerPN
piJ/aDTQwOehtX+C4jBHGtIdX3Eq646AIvgvAOj4S/Sr3F3jTBSmKqOOTKRDbiyH+etsclnilbnY
6kCr/NTa1t2U1ewcgRdiMS46PbkV/Ch1mzordyQeCwh6WpEDgdBhBi/5VdGxe1StPq6wpNc/BtdD
pyUFSscTLWwTqGksHalnL2DJjDvp5t0cZJayI2X29ZGLc62Qjf57DXtUjAIFswLXGZwEfmFkGFWU
I/JRzQsGqvF7VWUsAtxnOs5aNyyaEd5SQNjRlytx9zKzxfmWubyEyG3wEWRvda4lAnSYinegKv0o
o02dwaY9ZwTgHZgHQgL2GAPSKQcq1+Nm3HQ9ohk7yK1Fg+1jaypxmFNoBSOZIbc8gO+KhL7ZGegj
VdaeN8SJLXsC/k7353LnN8OMerDe4HKs8vNVOlbuwfNGc2E4Ij+lxFM/VNqA+1MopAUKK19V5fxh
Kj230f0uW77sBRor0AanZbP14TdsxAtB1rCbmnFnlbjiU6HuLX16lxpaT+Su14qEgEvFMqiRaYrq
s7gfgKbS3Tz06QZb0tDMyNqVGGn8fcy7DGS0D7tbifajU9uGRoh5XpvusQJ3xvV+DrAyFGmOGh3Y
s6mLnkaODSxaKBoLtCFhvhZqdOP0CLnoWWKUIJJC2JLn9g+vWmkedIy9loy8gFKPHXnziNzLGJB/
hEPxezhccJ9R7Hfn5QDcJM46D6i3J5VXnEGi415DpxkBJhQ4zvK9S+1dVuABmoc945DJymFNMvkO
GF40yt6JhYNWIdd47JO3jPDQy5eDlSbK8BcO0uBHbKIrYa67HI5Q+yRT89AOUI/pRqS0NmyNp7ko
El7auN9Z4pomtNLVtADjbq+hSeM5YqkZM5rtLybwONpMPnz8cWLe0hy/Zv+Zs/FF8z4gqUc46gHZ
33pKQ6CY7yus3b1CWFDbB72D3dk0IKFqVZjAbUNuT+cnELwXVaN9Uat49ky2G2ojHAqJATSHeQbE
XcMXGfLnU+MF6YwPRW9ElIkQnxwJlLroA60cMEFhgmsaNA0VoBH6Dpm3IigbO7QhmpvbOaGkCm0x
LSFiu4PIJGQpkC4Oi8q0fG5dJ5Rjn2T1FFhUvTpelUwCbnk9PYtx6tDpjTHhKhNvvBxIQobxyDO8
vRaWt9oop4VQUL8Lr4pchg4msfuIus2TdLxN06GfOnsvrYua/YwbkGf+ERDeqCdPeUXjXH/I6uye
0QNtjWfGs7NXaMFnESOLpE5qUM25Q9zYrKv33PRfHL9dDOWjMWWhIvWncnDiskCcTWfe4ZpwS/h2
HSBIZp1OztMokITeMnSa0KBVHGlHhXnQ3C703XenOWC9imHbKyLp5e9C69+tQV/2GAgtIs+UiYKl
xpHoiU0d8MpClOi4diw68+ITcAAxIjgC3rPRi6t+fhsbufUG+8Hp4A7j6RmG5QUyJXejnO8sOvwk
jfmUTQjXmhydBHpunvrKYrEsnD2i6hcZBOY15Gd8BLFMaCuip3OYMUD+cgZSBOvxHkZoSgQTH2f4
cienO7DWQ61v4K/E/IcjZu0FrKUbXvhRmxqLbPaAM8togQ8yFhGRcC6O5y+IkTVn+bGX2qJT9V2H
JCuTNS9968p1UZSB2VVAAjpDODKcmzzLCak5LTwXamXbUSelTWEl6E6btIS0bTJZb3o7sai1poDn
TRU7TvpzdP27lNKfEE2ExC4SYUzznVHxpPWYDAqArBgr3gSOyqno5kWORmrYuNVT7eK5mGhPIE/W
cQjV7CJWTXroPchhpYpyZj9WfSWSYe5e8zYBMM4L/QwuF1mhKOJjlpfGYZRdG1Rw03Tamc3h7mci
yqB2wcWnokE40gjbMpixaohSTRcrS2pdnBq6hkcSCszBRdMCHagK0J20iIpqiqzBoiFHP5MW05te
iQPsG1ZYKyD3dY3/RB5GE6QtgwPBEAy9xx6vZxT2CRkGX7rcW6Qqo3ZodzhUBTj4xMSs9ZcUGF/S
ZVnommDrTVrHYwQILUR2SAf4IRRD4EE9NCJk1QxjafPGJuUEimBt58JDXxTwjtZyP2zeuT8yZPBa
BCo0CBteWu/DEt2BeS7MRO0b6mI2yL+SbgFtxo0ASd/ohwjgB2gwFCYjmwLS2LhrpaPzhEbXIZVF
5MOIGkGHF1mpSPJuJ815aRRD2OLEU1qfKN5AumCEWbkztJQmI7MPU3qvK8jbcweoMVtPIcctwDqp
tHeOziHRGsye3pGzptqX8Nwok286Uzz4EDqkJWhwbS+MRM+mXdalUYbaStDY7FhK9aqf6yJqKJPz
5nbRU7TKhlRb4pajSwsW5NbBPVwXYN0hOgc6FLZTfkaPWcvHOz4XVUyhrEJvqoEywhZhm/kPDHNW
oCuDLHwA3GDxgH5FcnQO/TaCGDv7CYVg0tFmUXG3ByrQmhdYSVRidgzri+brodI8LTIaZFoDeguy
p1fuAMVHrzQblqWdLsDVaMMZfeJSH9faQBBSDPink7K9q3knD/jqwj1gy4yJEbTAMsViQ7GF61Az
4OY8L1JTC2BDxCTay+2MUR21jhmVHT12k44aMbyiO9gssdstF1abnzpiJrzV3FVrYwoc+/u+NyM0
npFz3mAGBj7ahPwABPc9tO3aHkSjWFHIyI0KVpo2w062L59obTrL3K5js4BITsfl5wkmfCRPOaEq
dfh6dTuLUac+of+SVFCwVGTcccOOcyaWCtlaeO8wu/drXWF8D8MKcPRd1qK3T3T6YqvuDf35iLjo
e4PByOH/IV+6v6Ik77ARQPKCs5+L+lWVWKHndNl1xA27eogJdfWwcCBsdS1nm57XNvTpZcrjEg91
OgwvqdU89Z2+QvglauZy37sCPSGV7+vyvkkBHHJB0ZsQW54MBRjiRNkyUp33Mldpd4TvO64gugwh
m/qS6bQutPkhwxn8CFEOhoaOZLwMb4fKQ+dNU4ipFSTjGchPE+K7ZlxXDPXSSnNB7LGNUIdkbMa2
IdZALLexlMsC6gUbX4jBzB8e4ueJBcBSd6cAD+81vvRHckJaTFKQdNsP6RPrUzjEITY1xNJgH1Jn
XsAHZE2To4QlNG4byAzaCqz5ES0FbuPgQjGhyNzfqNZNZmzUF738UhDsmjiOoccRy7KY8LTMSFnK
yskPDGNO8mJkMQoZIWlJRMvXdK4AFnUqtTM51mGvgXaqOHBrDoiFQQiYhlGXEK9ytPch3ig6ftdg
IwwSJ4uwVV6IASraxo59f4M8j1Nvb7G2WuHoiWM7YB5r2+rda2mZTGXdJn7rxA1/7AfzmALXDI6o
s0TEQI8NNkCutXAi8G9gQvC+PBc7A645IecoSJ4PuCvfkwS7M7bsyxqJVFqxYXWFnBK3cKPCqBe2
AQ0WdtGkVSfGMLl7OuRYNqj1ylvVOoRL1USfRzHPJ2ZhH8acFSz5dygTxjjkbjujSkPI5nPMGJo4
FsJf+HlBooJZww9e44KWj1M0x+WDCeehgtka5F1lg0CVNhom2N0g2IyMyT8RHDyhB9qJsYAEDXtf
+HCYZ766FKZDG7StHGwEvw2zGTcSEKii6vYMDFj07u3QHLR3KNXCEixfIpokq8iB5kZsW8MrG7IF
QLrYrfVQfeL0gb9XTrlzh34xyQrrFnmSCHocnDqGkRJ04TqRsw5J6pBM6cEUX7JtYmkVyTRV6/MO
QNXpuizYYmyQDpNSQOMNmK4c7DRSZCe4sWuCtO45m7lPg76utg5cyXSwEsb6jey9F7MXwdCwPQQh
SVVLkKl0RMRk/anPxEvL/J8cPWBAn7Azroy3rJLLyrNRm1eg2Tuo0oOXGhsQwqa588iZC8s9vjRE
Nm8BQDxZrRMVmvsErgb4KvAF5vDFMCTew91mu35YYGi0Ptb51PXuytaLHZpFomhXmT/Fo2svhKh9
aM/wrHALkrNywTVjgyo9ArRabKGm5VjJNS1xRMznVYvN3AyVNxmb7QzoMsBp266zIrN1XswGQWL8
rfKGWJhvFY45epWuOciWvu/E5hk35bmJRkUMafseN/VkVAYO9uOrJclno3sgg1d4SKqFMTWJGDTo
wseIeED0MCPOhBvKuXrqS3GPYvWaEZqoPD3V/XOqqT1z54VM4XRmaM1Mj0aH6SX3m1Ofq0DjORxf
WkTEfNSa+qHhCANW2cPcqk1rv+vS3nIA+ETvR/Y0bzNpxrUwVp45nhBjv0qVt8nc/sec6wkAcRiq
rcASYsf6NGZIGRmWsubrqZiS2kTeGPPmTVVZSw7FIfOAO52tfNc5/mrokX7pg44JtRY8O1+pS1Zz
nQMnPG247cUmxxOjpeN9a736ONHkThUJnEdCoy1iHwc82BYB9fXhkP5Ubg0AR7tKuzHpzxtswATy
oTiB4gvyc7YxJpn4bpZgpUS9iMSAwYYeYK6FDb7cMBSbtPJXntVDCTrfT9K9x0riBSnI0qnmfpkQ
FNVSJb4NimpJn22VR+iL9AGvHRrrJsX7sY1Xw++wnGJrjbNUmec46sl0AbakAKjZ3mdCj5sWO3Xg
csGedZt1D52qp/hLjp1vPCEnOrTNMqEO2LojI2WIOlSISsvCpaBVZDweEZG8ynAutmo4sjMvHm2S
6H6/6KdiUecNEHP5SckOqT4Vvff7Z+UyZGbbcVNgAfEyua5FvfbQ0dd1DTkcM2ZhuPw41ATTuMK8
GlFEehjeuBk7QcLBLhd2j5Yie5gYAl6b/rGFbDcf2A/fkIvKqOKqcKIx5wEY1FuGtExMbPDW3o3m
A6VeZLkDtj4GQLQ1Hp4nq0Dp0ATTDpDxrpuT3rJPuZPG8zjGMxRtdIaNuzKnlTPkPwfHjqme3s1Y
8blwcPS24toQKw1T4QChGJSi8TDPcd+WCVP2Ed6ZELRivJsZp94+6jsYIXtEWE3DGvLW0PK9Vad1
YZNbQBNXBLpLoDgFeTVwMgnAf98yc3jIG/PVnK0nfYCMtizdYICau1bIAk1NwE4RkKEgyTVn59ms
6pNWtFsPVUWcdQSIuhYoxqODTX3qskWPIwHOZP2HrsxPyic8bY21JM6Ed2G+w56egFG8Sf0ei6ph
BJOVq0VJwC23KrCY0Zz2ayNw08SCHSVr7A8YOoDgYBmoJTAEIx3d5XB3TGYZzn337tflSXOdt17q
+1HIXQ8EsDSKPZ6gSGCvWtZ9JIX4YVnzHTe0AfOVcQcd8qFBbxIbAzrGtD6f8bo7QIKRq2fNCLKo
H1Tj4VTQ+nFqsWWNfaeWVneWVe+9GmpWeygWRLN/Gh67Hzr8mjuiNgos8EmKbmH6o8RGpojzAk4Q
nfZ4QgswMcbaXpupOir/UUERnXsi9jJ9UStMwfi2QX6bnzRNxdJtVsS311rxkPY5fkYiq8cxyy6W
ON69IWP22JL8qavyld8gqcFnKyqqnfBqO8h67gW0m06Nxe5t0IjOxQArsKyyXxOOZ7Bo+wED0Ho0
tZ6DjW6DSVDWycB6E7l87AUkrlWdoYptanGqFZCUKFSqUPaLjLGDVrn3rKVeEkT5sswFUt76maUM
9Sw76+GuQW14TI9ZJ/e+owGL0OUudNzwh0+QN9XjW1ejkqxZOExC5XkPRDsKa6zFzj5HeCb1gqIs
3/JJsqij9V6r1UHJYq2YgZTifAsZ3bbR3DEYW+3ZtI13n+mPhRpfuFusMtnx0K/q52mso+aMDILH
B0D8bu8Z9dGz8LWg74X8k+GDdDaI4AQ60cmw3xvM5GFq+Dgqs/KRSe3Vl+5yFOyjAH5elOp8DnBi
UuLkUNexkTq7ojZRsOZhg+2VphA16brmutL9O7Bi4b6rxmMzA0U+1/2e1EgIZWpAVUIpLBxfHQM/
GqVh6mG0g+0desAOqcK6q4v2saFShiwv4bsoWiAuc/rYqOy+qrwR2LRxn9awJGvWj8mc3jmDY73u
h3HpTLDfet5dM0LpqtkyEBkNXUcH6jJdVB3w5O3cxrlkCyjaF0RnIUw0MQA0C9iiqUKdyEfAjXVE
pboNlRz2Uth3PLNPaWaspat/IcRuBcfAw2hgeqrALChgnj6jmZzJ7ZGcpz/B63VwfFSQ4N3GZIjt
Dvo5753E+b3tsxcYIe5pQbdc2GaMNgGOFx0yvhyQQREy7Dz1KGdaqa8WaO0dtRz2Ya/ZlrlMUObD
BtDuV7pgy7FoimU/8xNM+wjF8Jatnj6j4XnAXntDm3Q1ze/SO3DuDRCiDOtJoeBlVd09sgDfsfmD
3rdmL6bpvHJdfpbYgd9hd7CVqSajdERpDpSEVTMq3I9zUZTKB68pPqb/zdx5bEdubGv6iXAbLmCm
CSAdmfSmqiZYZeG9x9P3hzo665JINrPP7UmPJC1JFRmBMNv8RiX8HKG/tV0M+lqSJcT5pz+SbeN3
7g/PUmVcxTowSokAAN6X+J6C6d6UcmTSr+luBs2KvECVMHFB0N4JjPDki/h3U4TfyhaRj1hQgYvn
0txZOl8/Vsx7aRbXEyKZTqRlyRYWFP2KtnIkbX7JBgFO3X7Q5A5LQhl/jHRunXTkGENo6Q6JMkuQ
KCvbqWMr/95Rcr6TilTbRSkSDZGuzTuzguuuJ5XvQfLhaGYYp2lVEwI4n2onUcsIR0KsgqhDP7B9
j2DN05tWCaxNGsDJyburoQ1PjV7epuqwj1ISCvRKj1PcNphRTq0nsuqgKxoJY5R6aA9PTosXHvYf
yUvWh7upSCPKoeGVEg2HpML8oG4pe4mo2A2Ii9HqcaPqWtbinTohXK+mTzI68W7RBa/trB7itHOj
+PeELYkxldBjaPKHWfg4ZhK8YIKsYWo2o4zmSh9sE+ORJtuWmgoXf7uvdczNJOVVDpLvtk9NLuyI
qupec1q5geMYIA9nSPetHy2ZKxUWqZwtApnWGywE9yQg1hoP5IggtNMs/fJ+xHHzmKWqhOtwl+vd
Vva7ufsZ2rJpHSStR2c271GJn6G4dIdcDri9zKWpZ1R1lWLIYvbaxk6XIl3UZiOsEHVg9ib+L1a9
UScJI5XOD6DEyLGFvXyjZ8FV3I6K78XSHPIq+OF8bWedaJ4aqZgDp84TNXJ7VG6GU2yOtrgdmdOj
0eqN5Zh+2phoJORasJmmdC43UTakpjvqra0czTlLSSbxyZW9AcNPd05l/9iJKTPukyIsYhpjpgYS
IaAB/80yE/MXVBVUbbpqFFTS+1SMd2Y/5krkWIRsgbaVNM16pRDsP9n0MA6lPecpvYpOfgYfBMJW
RJOEvEcu4cWFA2yKj7KviK9pgN6bagVT/QKHpU1/40+gDuS8QWN4hqUizhOrjWxtRG3f4bMyEcyR
ovLaTqn+aoWZhcFGAuU0y9Wh35hWbLKhu2AGwRUCHVXKAX6aoT4bfkwvOBv7mj4PpkGYt2WHSG26
F7lWR0cks3lVm2Z6NbewOXvVl05+p0wUFwp8d5Dv1ipqYjjhbKysK5+lvsGdJS4bjX6UJByl66TH
qbey70Sv8CPizKe8mglz23UwpRQeTbkCmAeVIHgNm0R9nOPQ+BPncnywh8zYq6K0PcnE+2ETtMH8
c6Zgf4udVOZCMorJF5PqMFe1GmxklMscLS5wzZQn/Vhagi5X61fH3Ci0fazU/Vcl7PIvJAv1MZTS
+EtosemHJOMSFVPlor83/gqFXTybhobikp2g3S+LbWa2E9XSUfqVGOyJSdGi54wdQMRLp+Xg87Ac
esVqnoHnk7cUQpe/DoGF/VXbuEgoaUg2J4XiEfTHD5EaaS/xEE3HrGyHfY0VDVJLsXWC6HsLR/iP
XVOcoLjqWH14kpPfo4r0EijmgVVqsLbRRNG+gvS08L2b+uxpCuzmemZ3bs1wJu1LBkv+k9BNhs5U
NvRW01E65Mx3kyhWDNMDjqEU1/pJyuLiUOgE8mQrXfk1tGZqRlhTjF9EOxqZa8tdd+d3o3aTUiMN
71rF4pZlV09PpZTQqGgxlcWuJ50yLvAibrlJWv0a1jMssKju91FZhrihGKe5bru7KtdTsr5K3mV2
RXoS1W18qLIUMqRiheK5aWSaipxper+TH9qvgSbk5THMf6pJbF3n6UxIWEvlVg/J48hJVT5yIu65
x7oHqHDJtWAtHgIzhDWWtJOnW6W5J4bTPAq581YPSn2rqDDh46kRFAvNwE2wsaHTRHCVl0bNtx2x
uCub2Aly3O/ynru1G9B5bDi3W0tvxm8J1QinyciMe3kav8lxYmOKh7Fm0kioUMzjj06x1W2VqwT4
Yaud1DyI4IcSCaOcjbat0tvYpdAtyiLT2sro6btDQ+m+nOLq2OsJJO4qRwwKGUZ9Y2tq5SQSG8nC
hs/f5HUSbNHspTuvFd1jXowwtgY/uI7U0TiFQp3ogVV0dSoo4EUYflds8YL1Z/osJTOW0n0ymGjA
BvEd5CmCmiCzvWIcZKwitfynMSfNU175KcE9LreEsc1Nh8pRQwmaQMdEb4MebkA/rZozdnqowMGs
i6+ZLZXHTi3ym5La8L3WpkmFw84kV6l8lWel/+KrcvZSKFpB2pZbuyZoq462m2T/gfE5/RFVkG9h
wz+raBHrm0ZVtf3Y4VdPgeJm6lHJ7IHy3yPbQQzjj9NWDq1vOnr4xAyK9aMKUlxwzPF7G3L1t5Nh
fh/bKgReVw/wSqcY3B1ymOqhSIK+3Vh+GXut32QyklOB/bPWosDL6PAcct+qr03dB2tdpPOsuUmc
l9+UMkko3ahdtYN7SiREkxgVVT+dnthYmUYz20hUINoT7YY5zOEpfRtjtb2q+rg/aErMZAypNq7t
QdbuKJVAWwsM/wjzFTzCXDlzGJER9oIeMU5KcKDssH8SUTSkTijmFLhMl1JE04fyYC6oMhKAtHjq
wy++GRg3UMqC3Rjk2a4IaUHTbuopZ9X6gz9nBplTMfyQp8C47RqJ2mCtdK+hIpJDEFrTcQIHsQ3s
rLiRc6P/IlUINSHb1g3k5rk8bwpNBijgJ3oJSigdaQRkspMpwXzM/T70RjnN9gPatddKVcR3WNRM
bjaU4j7B784L5Fph5l31tZiyr8o0JFfweuIbpdNCSnhDvxV0/fABtin6RZQ8QrXxH0FSqHszb6xv
M2BwvUfXYyG6Gqi8zMNti3DBNYmFCZ5S17neKtp6ajKTMxvKOBx8wyejrdJgG9HSkJFFkrTtwKPk
WIFRbNXMknbcNvrs6llEeGzYdflLM7tJ2wa5Ak277tkc+ALU9yoOp24c6apr9Jqxk0x0l1ItpiMk
9dQtogCYfj1jaKXeC8DEByUqihuzV4KntoqSU6wZ5a/ZnvQvsWmVW9TxasAJQCrMCZQFMMf4hrpm
8COHOHfo5J72MRiUA+G5Racf/cihCZQr0KqqMxR6SxI+L9GpjY+WmWJYZHb0BkcE0+08P8xF8Eck
FDtmTXoUWZB5YasWJ8I7/S7rkuBXGwVASWYbNyeZAm1pI4Fp9YVNM6frCJgD8zBqsuzNow8ZF73E
791Is9S2FAjwRYl2Nm8M9j/xKL9WVV08RaA3eGzkGdxRUW/Vrpx+T7qUOt0k6Vd1FWfUDMLI/jOZ
nfRNRQbmOKN39StGnHdXWrTS8pIeQjXMOIqpdtDvSqPPHovITg8j3lrHPFLwzRO+Me3LOvKPQ0w/
LdLS/Eaqoe9pig/uPcjVXanZzX2OFJZTRLH2FDYZAfwk/E3YovwpAce45nGSAS4Uyr7Q2i9aadk4
3wHcvyJVsbdmhIddmqeoI+vj4OR5LJygZi8oRt1vIXsonhKW0skCBuZoNNaum8inwiTHgfIiTTG1
VfZXCGN52jQTsrtTQPsdTyt1gsiLd/koivq5Nmv/YJpBWjitBT6rrsa7JED27wDYAPX10K+Wgnbc
IxFaDNjqDtlBRbMXCQJr+hZ0dnsLUgkpU1RAfgxWhQBhGxy6SIPKLSwFc9lxTjxL18pX1beNQ2EA
M7JIjfvADreTph2lIHgt9IlqIrhxxCUp2+ized0ZGoYMCK10G1tOayc3GiQOBjs/JJaW8B6aWXEf
UOZ8bRPgSZiZBVutVtsfIqcqU7Sy9ByKQn6YK9l8pd9p3HWVLX9N01HZ2WMeP/Y+LEMwLjHhLmpt
j3lA6Ji2RdTBZS0poE1Z65/UDM8wOcuVe6MpaXlrdk3Ik9ez/UB5mgBXt8zhSSPJ+FP29Zcax3hM
sakgx7FIvld9C8u17/JjkavhK/pIw2/LjFNk1/HKOcoV9baaeOS+KCPjychM/crsamtHlPqrLsoS
UnIW3ndVQ4ksGAbziT+hulfVoduqqR9Q9pqs7wMWb55vVwLfYURZNo0yBDjLBtNVT72Chyai+FZK
+T3t3OH30HfSFfRW+0azx/A1KYvSMzu1/oIVYOl1vVp7us8VlI88NDNJy+gGhZnuZlxY+BERhepZ
si2s3Yr2MAOlu0pGQd0Kz+OvMRVN9CqA/iWVoT/3RT/87ss5fMVfMb4a6mmi2B/H41M8tfa1mU3V
I8BIjNaErvV3BgGpp+aj8cfCrHUjhnA4DTrZBLeu4GItmn+xp/4jtPD/EQP8Djf8Kab4/0e08CL0
+r/+Dck9Qwvf/a67d1jh5T//BytsWP9lCMW2hGJYukAgCdzxP1hhC6ywaqmygieKDZRsgRH/gxWW
5P+iZ6wioQ0WmC1vCVgT/4CFJcX6L4JiRbFAVsqWbhvKf4IWVha+zX9jhUly+CM0YapCCAW9AnUl
lhC1FH1HX+s9fVcLD73m4yIdb2ae4ginPeWOcUH+6i9y/f2IQhG2KRRZF1BN+f3vyE3U7zWAxYy4
iCf3B7j3bruBh+6qrxeZlevZGZaiKSbcfZXGPV3iBbn/hgVQpWArgpQ3SN91L2Ird66PNH7nzp65
WADnu0vUypWBuMHLreGWp9LcM/hEhlhxQYZO9alAItGMIKkzIQ4db2Ue1k10NNBEVB3zqthRizqG
V9puus4OYAJaZ7iadvpN7SY3Fn9/SUp8xbX65zexz2xBXorux7JKb1aBUgXObhYrjp8mvyl3tR+F
I9/RAD3oe+muvrgKK0br2Yjrb1zG7WAndj14gH6c7KY/5Fv/gJrLjiofdnLyJnK7/UVbjvf8m3+P
augIjipMdDlRb+ephrTMVS4/D8dPFDk2MnZpp8VOhXjKAelAUQnxabJmRz9Ft5c4Zmcbe/n0wtaR
/eBAA8tZbbZO9LTqVD794kA2PjWndt9t6R99DY/6w5sb5h/Q/1uQP1uXubw9RQymyRC2LJWrQ1HX
4iPgBBGCmbLew2PdN1MAZV0xnUIdPeZHNZZtG+yzJMXZFUj0avhVqYOR/DR8AyWATUFClR31CbQE
tpwiH+WbTk+MEmxryzXkJuU8AZFTQkUKDlVk9DClxGQGCF/UYjB+hbOkAyTp8QetWWUCIWqYIfwt
yS9sTBHzcKjdcOJPuVGSGZ+BKxPLkBbpalJQDFD8mtoeAFUcTrc8ltMgO4PRpOavoZEj68Wui6I6
ZUqUJjRJlKITD0NdxPbLoGeJQDwjAEjyHRfZcPqTiSKzvhC1GRp1yxIflnCjB4be/GgAmaTAbhFV
AJHSD02c3A9aCUf5bow7rJ9eLDUq5dGzlVAqvxRxLoU/w8jMqMHZ2EyDdjTT0M+elQHw3kMQBrFy
IhYvaEDrQVQLNLSb0Oxu9DgZfHw4yV2oZoayQuN7kAwJtM4ACHdEEg7azquQZH16DtJBM17zUFey
4jQNVVrSLenb/K7Dabh5JG0K0PGm5a8+FxnIgOA2DdTZCF05pb6MxEYYqhqsC4NM9FaW67wmzzAU
G/Spnsz1N9xnfdneiMQe4y9Tm8Td1i6jXH4WRqqJrxGVQeRoQr+ogfdXxO43c1LqzW6aFYK0sDJp
s0/W0HR/FDPRige0gApxZYAoNm+JpeAebSRZBFWzTfl5xim2Yh/dKrIzgclXS5wjHhK6H9E2AWI9
mlhXaL9zwyqpmoUS6tOv0TjFdrnpsMEOrlu7Cem5KsA71Z2giBFXW9EVUVLtAiJK5SqvW1/6modU
Sb1ZL0V4HSccMpcsx+pOvbC1FJ/jMgEea+WpChw/j9X7UqpGdZMkOf05q82jzos0GqvAQ8YgfJFD
3xwBrsEYyDaZX6PfPutZWh7b2oqmg9FKGeAmC0oI2rj2QBJgUBA7BrOWA3jAVzW+hpojxBPexaGy
F3rV2d+bjPjw1VJLRN/iAFA69ZMwEnd9kLTCOMZlORDMapo6dtez3pfDCdffkeyZlkQUoItDXmNd
UWCVJ86yOahO78etuArmOaoPo1Gm6aHQUkm61VXJRNcljYWkObKMVbqTIYUjvGJSwOR0lplP6NqJ
MQGgExtDcDsow2xSW5B1/bbtJz25hlQeUu1L4la91eJcMel50QQ6pH6btEfUtFX9p1W0obbTYjPx
D3kVp9lGHyccysHnW51+zzue4ts306MX10Nl1uI5TpNW2VdFVI9kQeh3PdV1KMc3mRpDHWxyE6MJ
qypM1altaqDfKPwq2l1TMp97K0tU/8FHFsb8oRF+N1dqaMbSaeRHw5OfCwnwRJDEpQNdow2PPXsp
BeMQSH5/O1Fxi48RsPfhrousQNpU1TwPX+d6rNFKrKbONL8odZUN8JWA6e7qKQd8nTWQM9B+K60Z
lJRcFYkzlOasUDwVvnaKdHvKTgFF2krFrLJoSVCgBdn1y8iKfjeHCEvzYoBPZXm5JZfA4LsWbA1C
zboxcbFYhlruZtXgzG/kYamiG3pgd8Ag1Nx2BwNY4VerAAjxyxj8XPye8FhEILJV9bj1r41gTNFo
aPBrMZI7Hc5OLeFvPJNkdq7UFU1aOpJSmuUhlCtj2FY0ycWDiesGinJZK4CoTKFsh3/UOuEp2GjG
DF1+g+xSzRugmiGgLihg0Zxt5n5O5G1UtVFxKhtsEx+UuLPk67rMDPDc0cDdKSnAbQCgK11RoZcW
dkpT0GvJDToKlmVys2wSSvzU5nk2FtyEqAzsROZ0blDUrg3JtG7K0s+0Z5HRBr/1QZ9aN7Vu6Ea5
MQTV+KeMsp4NGlmqEAJK0yjyrZOlo/v+OMRV3zQn7LXKoAYkagdNs68j3oCTGeFDf5fN2YSluFKO
EKg2aovq0TffykKJ4jB99UcrjeAG4XZpDfOVPQizwXE8RmAYmSI2YwYtPCjVScyunWsTjciaBnHo
tnqamPL9gBMyOLAukKPcTUaqZBRsxjkIb7m6mR6FbiAEX7kLQ8sb8T4BQIhJ90ID0GG5Tj3NjN/p
WFJkB1chdUigmKmuEftRyEBzfJNXRsniahYNL1Yj7wdDOF3GvUe1ioIMsLaxKWMMifR4Hw50iMBz
amNMJ1Gy24AoE38Bar/hhJpttBnsBpW5uGvV4Fnu5MKkkyLosAO6VytxxboF5ms62HUoYSQ5lsGP
se8zPIQseRrC3EGuoum+zYUBucKJRNiXvCINytpq2JbGQ0JZUd1Lph5PB1C14BjrWBpm8HBKMlxr
KWXdpzqj1epm6aQTgpDNVIEz+nFfvkQiR3WPrSkpiu9GoZzov3mCo/6J20M23IL/J0fCbsxMud1F
RVh1hVsYYdLs5MmcLRNYZzcBtZXiwuwBZ5sd9Bce8u6kDIk/pQcKngMgxbyzRwpLFK8LMpvJEK0O
f15Tpxb7DN/M419EzLZJWbOcMW8RhhEDw5Ltfo4Lj19cK5ekKJXzANXQLEwKhU10aCpndl1gEgrZ
ht6yhPrVw+DNbnKUnAJtxt5BNW4f38juuCtPgBUuUPyVJfp8HzAuYwuQwRaJgL7Wvw2DvIlNheh0
Sbu6Bwp93FMzwJgNAjOb2cuP8bQzuTk2n4eq7wnYJKnEp7qxkFHJhAksV+leVbWyr4dd7xl0coPc
dJqAl2SAnKocU3HJf/NvjP92mu+HU/8uw5tcR6hY2oyCjK91y4PYJh5wEnicm0Wfic558fr57Nbj
WZZmkMpalqxYZPP62hwqzgK1kyLGExuc4h0k6Z9tPqa8zb3o8VJ2+V4swTgbbEXsjYIZYVGdb5jS
6u3QlTMvqe/+zfffrN/ZEMsWfrN+MWLYrWH8TWJaIh8HGhW71HDCbfwqdtG1eBidEQOf/pv6I90N
958v54cThLUs2yZLacir7FlKRgrNOqsZySeR3ta0pT4f4OPvRX6mmJCkVVNeJWk5hn+2lbckafcT
/t35FmoIpBGxM7bJVsTeJdemlerPP9/szYCLBsKbBa3SLBdtyID6jphURtfOSY4gmlvyFNeANEkx
InPjkf6hS7j6/zz+akktaaykZpnwIvGhPtOJapz+6md2bV23HhrtTnIr3ZEhoRf4+VK/F3c4n/hq
s8rRoIeK1VMDYN6WFHt+aW20hlfy0kira/Vfe/bNEq/2rJ9XpV12TDG/XjQxDIy/u8NlGbD1Ffqv
cbjODFj1hqGs/TwarUDBl8eNT9leyx5vhuJMBlbj7b71gvo0GpsYBtcGmdrPl/LjkW3TUqlkGX9r
fu82UYYHXSuHw9/SAooZ22ZHSu5rbv2Hgu68WVz1TLcKHfnS7b2uHf1rzm9GVt9vX1J9jX4RX3Hc
GgNdIyfxwtulROjbVAkRKUtc6e5iKeXDe+DNqKuKVWgmUzlKrPRyq87u4cf8ajMmFF73mFMqu7C8
Hw1nUGqlSiiguqyLdnId+OlYsbzyrvKw+qgPDTa8ys2mc/PvAKd25uHCiB8djqUiqVrUXvWzImjC
L+EKZFn1HZg12lzKBlbsD2WPHvlmcK3aXVpvWIwol+xO/2ptrW94k4dR1VW4m+raqloXqRH20GI8
SJRokyPRF7r1FS5jxgYaPq6NyiZ9BGriUEeY4Ai47c5/iJ3GC+8sZ3Lswbn0uT9YfktWITkKe5Gr
WFcLM00PKmFwfmlSg7P6MmUXnpV1PXLZxe9GWO1i3F3bzqYo6U2hkz/h0OlasTv/MA7KLt+EYCmc
5jYHNupdrL2uwp+zkVc7Oc07w5xNRqYCTTPTcnSHv3wF+5952Al018U2uO13kjt/NS49dpfWdfn3
b54eOqyWZBRs6zxDoGKcvRjm6Ocb+WwIYh+FHoIgtLTZyaurtwGFFtLKHLx6EBuFSretXAhcPxzB
AEuom+wRmijvJzFZhVyJiqsgq2m9MhFU4j+fw8o9l5dqmcSbIVYvlaLDFupLhoBufpAzV3Ww3ySd
vap2lluSC+zK7+JPfayfKVwFrxdGP5+gatAeklVEytGqW+9+3kmztq2/d52Kov+0ifYVCQFsVITC
ibSGx/S+2X8+6CoZYMaMadLwMU3DIrledX3GcgysoF0+m/JSID2BPkGg/Ph8jPNHy1J5JQ2dXENT
VetvZPRm+8lqMWtwtpetP7xAjAKyrFxZ7lJSJuMAEQ5w+lvkikuf8+xuXY27+pxSIxJfTuTBs8xH
eX6epW9TS673tQZ/MaXJtm8elOA6V7+O+jdg39shOyV4DsbBhVf7r7H6u5t2+SFU1XjIoDppa4vS
OUipShf8kNrVj/YX+QQi+xehtEQXSntgO1sbByIsqFinTVz797BvLvhor9t7FtkmP8HUeE1smmFn
Ko+hOZjC5xtYp/hOcYdTSDakQ5B2/Y1+ZbvKJQ2086uWPMhW6XnqOiE2B/b9ee0zK+iaZfXJMwHd
khPlHYpyjIozwr73sJLYliSakFAv7Lezg7SMvGw2g5YqdO9VpkkxNQvniIdtvg3vwGptI3Lr3glg
R22EQ+PHvWh0f2nI1bsytaWfS5YBYgCJRslrD9195MFcvzYqiJMbzUm9NLgod3uexKxmunpUyENV
LWim5av6CMpseMK3+X52QLzA+riof3t2W6yGW1bhzUHOs0TX2pnhAvSfyvbKDx+C+ZJ91PlSUieg
byrbOrwJ2pTvB6lUqTdkAH7eDGO30H9F1n9+Fv5qb2nEzxSuzlI/qe2QaBwzaND053Sn3E6/AbDS
GNS8jjDaufj2fzAlC8Ash485YRe7Ogohck+12jHgIhVd3uVI32wgszm4CLkI9cCLQTTC+fwUnH8r
RMTIEqi0WIR362VUpJKMj1YgZJ5fuh0iP3MMCXA+H+SDQ/5+lNUVi/eeiBWwKcSQdo2QZ7NbhCKL
xqvszZgRScJ93E57gldagxfGXjb3+1uVm5Q0yCR4RiRgXVCy7ArEeRrM/1rVCN/5bKftmKPmKKcE
u/lLzdYPHjJ05MFjWIvW2nKTr7Zm3diJmaXLiNWLnTrtISOCrF8RVJoo2xV3SINUm0vghfMv+X7U
1amzdWpLU8mokv4SBb+n9j6wLsTFy2d6v5Tvh1htUIkWVA5abfZ8LXcte7yS64V0v0c6QSlfYBR4
F77dch++HxAqg67J1AOR4dDXuQcAycJPaSJ68OF6F67fEYJW7oCSwiwOKaZL1Y/zUODdeMoqzsk1
ibZqV86ekjyASNjcPA71BYHJ8+iRgy3TpiD8pdFqrqsCXSc6AJWMsWRIUP9adRM0G+RzDCfwgNal
mwjBpp9YwBS/8mO5u/gIfbyo//0DVodxNApR+aY6e/o9ZJRNdwpvLVfsOpSCp/2l++WDw8B0hcal
RupISXd1GMq5mOCPaIyW7RqCuiPUXTfZzeBK0c/iyWvvy/thP369sHU+/JRvxl0dh5BmJXp+jNsj
muYiI23d607oFL/hT4PtpIAH+wU9CiQl/ic3uQk2yiK24GMD21qFFmFrgJoUoez1P2cMOdvHSrhE
stcWOH/83gsJ6PHmf/B+mECWZBUEGeeF2sT7e4eMmd6N0srkJdqXAWrytkMCY2M7wYGHeHKtffLY
XdjO528WY9qkdJqweUDWM81K5lrbBnOcH7vwbkBT9vMPeWmAZTe/CSaqHJC4gZeg12URbmcPLRoe
n4+wbrPw8PEwaDaFHBsOsRCrLRqafiBNyxAK6NMamKXj69vFrEG8Bp7tNI0HO9Ost60HWMVpHpEp
unRMznfr+5+w2q0jqAIhIE948MoA20NaNgBIhxsjviBaf16gs+kkoTa4HEdV+5cx15v1jAE6T7UI
FK6f4YVYcLqJ3cyp3BhNAlx+jB/T/qLb13JtvrvGV2OubhyYkzOtSWYHOePY7RBT4cnvDur+0ht4
nr+sRlrVFxIdLYfO92UPmcOX8lfqhq4Nfm9pJS34PefSd7s04NosJa4LCzaCJHOZxk9hucF7l5P+
d0TNWeqsF0/52SP8for66m6xZxzNwpzFDA+oUV7TqE/AYW2KXUlVebldwFTzL5EW+r+wtjiP5Faj
r45jLBl6r0HR9wC7lwf9JXvQ6U/YD6h1bOny3GNCS8zvhM+fn9Hlu32yg/TVEe0zREshtCkEkMGe
W+2vnc7lzOXDYQS9R25Pqvbrbk8WNLC9QmYX67UXSXh7jl8q43sWfzOHkxm0zjS8fD6x88uHBqtB
FVOVhSUz4iqPCWMq9UFhs4F29s/Z7Xb+XXvA3MOVHPv7Ehj7V+131cUy6SG7VEpaHoT3q2rzXBCH
mIZhKyiIvL9b875HmQL3G8+sPf9e2uC04lqH8FFy0thRxAbq91ZqL25hddkkZ+Nq8J2p3YJ8XS9z
oElixJxOIbOihOXv2MGxOxL3eLxWsHjRut2gW0SPIjX34S6mqgUYi3/8fO0/nP6bn7Fcym+uQsRY
jLFPoWHqEIZCnB1RiAVIcKmsep5+00CX34yz+sQERbGaIJDjpdfKFuWQK/lg7hSmVDqBK/7zSRmq
ijaDISilyWvwbiwUNKAm9tM4WKe0i75VegecbL5gYfDBxWe/G2f1Yvk5fmYy4mmetJ+31lHs5339
w7geXG6BZ8QQLj0iH3wslI6JM8gCNP0MKN3qfT7AQCGkyjKcf8c/YtQhwFcXUpzzhjZ6S8TnlMB0
xZbP2h2oCasTlCqZ95Ha6oKRmblyUPr8MYDEOqCdg9GqFDqo0HC72254DFzk0j7fmedJwvtfsU5E
uiwda13jVywNreE7ildYSz9I8qZw+h/KzeigO4kKMkJiz1HiXMINnAfty/CmTBa7lOYgHbw/Gb7f
yloEI87THunnHOQjZ8NpdrZnniqwpe5SHCv2F+a83OGrW4FBkUoHCG+DxFwdkzodYnXs/w2NoHvn
jnvKgLcGMXN3Kx1878KA52HJMsv/HnB1/YVlmw/6KGYWefDMbXQf7bRj7pW75kKQ/NHefTPQWZAg
GnMsVZZTICuGf/UpMerfYigOFyb04TiWyVczbQW+xOqzaaJT9F5hnBb7xvgnFHdekcrFxfW4BAbl
ToDfcj4f9OMDY8swwkxyyrMcXQ8D6sWaSaK1zW4msG1XxX1P3T6BrSBvQbAN1/F+iYT6r9Swdhcj
sA8eE4PA/d/jr4+KiQLRyFVIgrmzvyAvu283rZfc4YHG7Xppth881+yZN6OtlnjMR81KW+tv9u5v
NHM/X2t71K3cSt30RwUvbrf7graX6z+E3sVzuVyqZ0cELoxsAkYx6Me8P5dDUyZ+P7foITm9Wz10
p4WeYtwu3REqWSBSLgbUH62uQQmGdoAhL0WY9yOi4Jf2E6KvjJgfiodul5wAsjv1pv52Obb9+zit
5weKxwIwwXt51h4czUweE8yq6YD0tNVCBzaeR7EQVobiWjvl0diJrbJV3KWCLT/6j+S1/tbeFW69
63fhXt8Pe8C1vy999rP0jPvwze8Sq7pQicSHZUVIDMTxcxDfzvZeAkxsThdKzh+d37fDrBZ7knNh
Iusre6jN1girFEhO6OLb5wf2w5f77SjLJ38T9sgd5qhZHcvAX5KHDGrTFhPaX8rOv7VaLr+F7/L5
iOcZy/vVWwXvkax0Vtiyh8wA/6JUe1GkkGpe2d/Fc3dV28lT6Ove52N++IRxQggvYbqaUOrezzLT
RRAhLrdsXIKunbLtb+d95szg0RRH+kM8uU0uxdMfbpM3Y64CSj2uxyoYGDO/Rvc22WcPDTU92zEe
Z0BwzZ26FQ6X8KVrf9kWZ6eGljTC34KDs65fTC1ibJXKsEuwUN0ofxFN+la/ulzZ+ugCWnqEcAB1
BY7c6snsJn9CiIEnE479lxL+sapfepb/erCtp/NmDHt12DpJkdShYTpoWH7J6VF9KbFkAAZBLQvz
Bvpl28j536Rd13LjyLL8IkTAm1dYGlGUl2ZeEJJmBO89vv5mc845QzZw2bOzD7sPuxEqdqO7qroq
K/MG7Bgox+QPCeTJ8VpotgXahBUG466fo5UrCfCLqBA0AYIb3R/BcF6npOEwOwHmY+foVZs0KwcN
0XUra6f1wgxdIYmbbOxymEFNFKysruSbzcG4rSDH4MWZjZFg/RWE+baQuwzLJKuidhuWUbzDKL8k
SvQ9kdQUmmcYpEK+K3sAM0D8hFRN5sAEsgjHFsB8tN17eHtm5CaH5Zpp6rq04YDpMPL0DRPtTij6
BykLAMbHTBThlwKXPBiKdrFggPq32+pcaZW+2rhCAvY2P9YAn01rcVMWMthYhaDfl8kE6q3ybqw1
Vl9AXLliF7tE5aa8UhVCirwAmZXuoUVtS3dEkC63I4ezGgwpAqppRp6wA4YdKCzWS3XtCXlhnzof
UimnmaLiK2HCwdPc2NVtcNEf/7Coxfow1C1vhwlDTSBVwZnIbkeA2yIZrKWQMZn3zSEDyEVGilXe
Ytzc7aCBYza9y0qZWSumvQAZ41A5CSuWQbTs9vgRpLBmfBffJswpeSyv8//cwP/dA4OKvTNYzhWk
5cC3veheFpj1U2PNJigYH0B2BIwd2Bg2/EaWttfv37p/+W2WCsZahkGY3i9x/XpQeeTqhnBO58HE
uuYrj6vzA0RjS6R4GEvCwYBPSpT7AKzhTIh83PuAOrReAXTxw/WFrRSa0eESgJzW0eTi0Qa5DMCi
jO+XAgcAi/49+tk/CNKhNUernlFnBn5ly7ql/8+Z+W2Sqkk05agaGB2AF8WzVXSkDXeLyIFac3Un
b1iYzHXH+dsYlWCkUeBLSQNjmlbwKNS3T8IoPmeC8TBw2U88EQpWkFj/hr8tUv4ylzBfCqWfXynN
uAUxH553/LHaQp0Fs+kao8SzEusvPiDl8zAUXAk1J8/OFIDArR/5N8xZMs7lqqdBpwxtciBpIUJ2
eUiaqKxFsA6Sx1uLK95uGjvctB4Lv0YvxUApA6VVEr8V9OXpN+I4ZRpmHhFegRMYIIqFQUSVQ4hj
HHlyWc8D2skMIJxgR8DY/GI10tz7XJkCOPkLhkxKJomX3UCpFGkfa030/LhOWyO/5iyPn5IAnHoT
cR2Aiyg3+WPkgZ1vN2yRB30wVkYfdmILaDAF6GOUFBW6NiPETRJgVB2ZLefOLmolu+wQHwmII343
dsqhuSFFIVCE2wzD9Jk/GZYwWQVeBhQ26FLxEGGGc8RQq2NsNAFFMMPtN9O3GJmgDZa/QxCazFhL
P1dOJmWMy2OsBMVpGnSAKdIuKmKYbG2IQYEV6rn5Sp/6bbQzHPUxfUeHHmrb3+bD1JqsMHSSz6WP
0An8A6FRFMjpF36P6SADSBmSaAB0hDmk2uYjK330T/EeChjw2Ok7tyu28b42wRYPOgh+n1oFo2S1
dmPOfwfla5RaG1KuyPE7kIryEL9IssP1T0tHPrLN5xYo99Ir7RhIGDV3FO7YQNNWBKCD4cHIj7y2
mVTWZKhtLcsg3nGigG/2gp6jpSD46TcOVI2oS4EU6/4v1iSA0gGkHoIOsoXLK5m0oC3kWmF0VOEp
kvfl+CDOP66bWAS5076d2aDiqqZkHJixcUKgZrMVHXBFosQn7ALCkuEyQ+rqOTizRv7/mZNRVNC2
gaqKdwon30JvhoxzpHa/wXj91/wCHbEdGxK6duchlYluGDj0sY9UZBUS8LJBAWNEUIjv/J2x7w5Q
mdsaHmTiK3Pasy7doqh32tIzg9Rhb1IB3EkjjuJsmNCH9IJn6EPZkTVaEPVDsotBFodHYSnecluW
u5FW78GZceoeYI5BDFTAflE/5Y7qrvyRbbJddxj38jcoMXjpBmm4rT1HT/jKD8U2d7JjgHFPcQcC
XC/eYQTTIYMogStvWCFm+fFRiOMJXskAIxHQspcff5aUJhOabnS08qnKP0KIUV0/zKsGECdR8McT
e9HUGeZJ59MUs+/Ay1kYNQYRBWNWZ7m7WMKZBcoFtHOhGfXYoOyOG9+FjxFIuTLu2z9fhoaOEdDx
aI/j0F7uU5OD26IyYETzP8IEUNGx/IuNMkgZC2MT6rLIjgnltCzTdnSi6b0YH5WOAQuh8zCDRwlA
BKCWsE4Bk0YdwqYAUYgKhs5THiZsIpDgCIAPsA7U2tcwRBnAKAUwf9DuXG5UB56KWpCwURVf2jyI
QJoxdvogta5/j1NV5tLxYznSiUULfXzMTl/aEVO1HHMVUg2QiLwFiZLbfO/htqAXhDG4x2aL5sBz
1lqQANkwLK+d6HPL1HlT+96YugwfCkAi6EqghC29+nccSoBQEEESbU4blgdZFHTx8QBfx2AGERlW
Ft26iI9jjlOwq0Zld06waY94GDjge/lsXyYMNrK+4krmeWmQCnMF0kFfbLFIjEcRf9nutWdCkjVi
LollbGVDLxZH3S0tVyeQqtSwJYMPXHjhUkams3ioku0D+AvMajKay6JIhRseQm59SbycitpK81BZ
ZOZB8ObdYCsWeAts1WEckmWAI9PfgoFqGyrjOKnU8ZwSGXNeCpmxnRyQaWofxCTYJMmUC5niY1Xg
19Z4YZHs8lkYTwaunmuyxnmuDr4WOUUYOKJWvCgc6jkZ3gwQfIPu2tMcGffTrB0i+AKFM5wZYqLX
V7/iAy5+CrXdQS1xMkA2o8Ml0E4cAY+uBjeNf/w7K1RIV5UGEnAtrNTSnc/vp3YTjQwTi84nDs7F
SigvU6N2qYK9H/euwwioDHCQg9mVcePfdDbqgACZOsJOFtF5RXPuONw3r6wS6upeYgiSMAmIkAun
/OkASTcBgi2jw7caOBt/TpgJ7AJGFr3mXzB2iqRWBPBCBbz08vC00L2RhEYcHOk4u+i/bfRtvSm/
Oht6Bq5vRa/XP91KLLowR3kXGUREYPSMSCwi49kE60VKb8zWJssOdQshRAP8roBZpxbjVhxYOzHd
H7qynb9kXg4SEpOAzH0HQuboFbGc9urhAeILAkuSCDg4/cqsFC6UeF0fHAH45JhU/XlrtpVN9b29
y+7BFGOOD62T3lY/Un4DCrxN948HoMj5RRBG+QXYM5xkskFnTgEEHFHaSviumB6WrOK2Q4lVttVv
LSpmEKtUTTbAbu3AnogOgUzCpBkdmKukBrP9zIFRpNKepap+7wzoPAZG8H79DK2FKB1NWQJxhXdX
JCoO6xEXR/qY/prRLO6Jf1WPEgqP8Y7JUEnjSMg+ntui9hEaSZGacvADpCufbMBDscm2p6m17d+s
CikaimXgOQKg+/KL8QBdFVmJq9HavCUBeQAOaEyrVXf8nnU91m4HGZ/9rykqYoDxq0C4xAZCtMuM
5FfNv4fAUpiJls9tpWgzyaxJneVrHTNICtA/YN9ELD5hos6OoxQaXQyjuBFD6HB1bFV1thGkEnRT
zFIq8SFUgnhhi/pkkPf1VTCfEYIE3gr2ZKadgKClneSUB+bEBQkEC2sAEKBnKgPepFAhL+nB6OfX
JUboU5wQHwzkZr6VHQjFWfLTjKnDSgJXwejx+9C7fmJYlqkwWOfK0Gpg0nHaeL4fSwNU+Jx4ABjx
A9LMG2Mw/iZWEDzrf5dKftDZRzSCGWjHlNDN72Y32qRuZqlPkITFc4LfwJG+Xl/f6pk5M0dd864S
/TkcVEw2xq9SfA9xSTCeGaY8TYwH2KlEfO0bUicmAk1Q2YTI2WRAUAZ4SpC/udONuGGeFhJOr1ii
mZc4dQAjJRS/Tq0awEU3Qg1CotlKN9Omzq3rGygydpAeJ4/7pOXA5v+LhbTZqPcl3hAYhUCvDxoF
m3kf/CQdFEyPuJXdO+lDuQtRdOjZUCPivK6tm4r7NbRSc0kPyQ6DaOJXZQszWLMVP6Qb9ItsJo8H
yyLlTpO2T0Lo2eNevkmf+q7xQDBmzbs6xXJJG5eVrq2m4We3Q6Wcqp+Br1OLEfRJzUaBvqeZguhW
Rh03+2Hs4GfZ0+3kT17bVcr3lHHQ5CkUf8iuvsx2CbAPSFkwhogBs4AgkJHBXT9Sq/mijmXiVQVU
OYZoL30ARJjHNOYROjA444LFdW88CLeTK7v8JjwELqtUvVIRJcOrv+1RBycDI1tU+nBy6ba6VW4C
tORlHJvqrtz95VPq3Bp1aLSorqVAxOr6N4ggO8UucqJDcKhszSvc6JjesyLxojVN8gsdZR8NqE4J
dRPqE05g2U1CCVGftJU0V3k13NQluCLQzdyqrtyaw56Vn64lauc2qcCR8UI6IT9E7dF4FPsjL38a
2QfjnCxtiIKEPguoicH7JtFFpzqN+LBvT0FYeBO/gEPD0xsKYvqNBuLn2GxHIDiZFW1yGi4vxKVV
KmTE4PMfIeExOOo9LoVTeNDp2aKhc6LPYT28F8ARQMgv1kiFDfA+ywBzw5oC2YHtfDPdygA1ikCQ
kA+ofM81Gw5ur+0ye8ITp/T+8hcQWnkJ5HqgRbm8jbXegHdRwy43Tm/nP5S3Aj8hdwvwFZGaDZml
VfffamewC5vfF6yPvLrd6KaRkURwCC2eqHPZBZCWx+MxcGrC643AGUVm/gJtDjtiO5+lv8OGA/aH
sRbgcUCkcbncrBxaEak/IaAiLYv5BuoFLjQGt9k2fyAYaFb3YJliXRiksaHykOVpD7VDJ2olswUJ
Eig8K7MO+q1fNV9BpJiMa7OMWpcGKfeatj74lgMYFD20C9z8yAHVaBxkAv89xM+sA7RMEGAOM4Mo
p+KduChuiy1WCJp6PNmgyOtqhiPpb1nlXV8UuXSLS4kKA2auMBit0RWxaZgxe1NGgxOGz6DpNOXu
kw9+js1dw0PkMfLt6+ZWQgYWdWaPCsSZanQhgH2/CMP6p8YDGYepH8H6iDkjFunj6pFETR0SBmAE
WDD2YPxKBiERUqzC7wEUuZGir+vLWSkmkOX8tkAu4VnWDQ8jDWGK7cu+JksU77PskaCnS4zh2NxP
Bbg+S4PyChapg/SDDCZiaOWfh/3LH0EFxpwv+AQEuLgIL9Etgb7GduSBxb13eFvcgLyQ0dphbSv1
DTWl9ROepBmC8awKr5H/jbGrqzf7bFepuFv4qjRDk5QUovKn0OoOlZluDXRd9Z+CSR4AIKm+aezR
wRg5qC4hJwRoceVmQAT+RaXvcnOpeByAIpmPfCw2nB/V4rlLbuT+5/X1Es+4uIOE4k00MF0A1Nbl
IUpHUEs36v/qbkQIodn+Qd1t9bud2aECsDH5tTiEAcpOCeEInO2QAJmcwFNuO87l3fm9PvzzLgK2
78wmFRUGY+igRQmbvAaK9zg2q6JhnP+104I6HppoEiqyAKxcbl/YiPmgNjF6TqMAGb16wDTwYHB5
YCEDMDyoILW30IiSVFY8WIuwcJuo4PHAf+O8XhpWexXC8wJeMfyO6yyS0RhWcYPBG4yhuKHDygzX
jgnGBzC6CTpU0KlQ5rRZhcoyhHAdGXLFIDMy/WEPLeN0+JHFGEgGlBDqwYw1rqZR50apMyPyQ503
KozOn9pjsZER+bIH0GbIACv3G1IpFbdzbRoekNL1Q+sNTHaFxdAqyeTOfwJ1hKRhittAx09Ib3q7
3hquugNDwIaMOvU78a6yw3cyL6tjyw2b9xrEE+f6BV15Pl78hFMYOHPzZcFnYp7hiJHnI5QIHeGV
4IBnUNnkTuzknnTHsLisRVxapHKNKB4HaIJyPSxqgEKFVnXIN5oHxWo24ndZRr20RQWxzKhRLM9h
K94Gmxw4L8ISwHlsloDVEyxg+hgEhDKyGsqvQ9hW9qGfgEAlHpQBIpZ+h9nj1KqCr1HOLH0WoHqV
29e3cukeMO0MstCThhMGrqnjU+lDqvhBgWsjQXs+3Rf+d216qpD6J5/XLS1m9A2oQZ2Z0qgBikxS
UgjWwVRmIhsgDJL3wLTguYGxUTv7lh0Hk9nTXDp1gnmCfBLwcryOaedLJyRiqhGM4enodMIx7t6j
npHirBQVCA8QAIBomgIVRAPjOLVqIKyKANg4eHZHVgFS5N4k5FjwqP3hDx6Ky8T30iIVctNxkKGb
jrQNEDwrAkWPBQFaJwXW96lHoFcs+RUC4MUjC/rOsks52EGshqaOsNJ0G0A+veDfxuZnPjNmzVat
INEmvMQQG6PfSTmaekVT4ZAUkDmvgL/jn4JqIykTIywuxnkMQuD02xD9PopA8KdCbIg4LTxXblrU
2R+UvWBqm8hBcThEpUZ/izwZ5LnvTupwW5CdWeXP8ZB7HKs6TW72ZYpz+VsodzYMA2QmY5xSoOA7
0AI1t9BnSAipfe0ETzpBCJmpNzGrKSvB49Iw5dsCpSyLccImGI/Q5L2DVqiTOcFOhtwC4hepVkko
OH51x8geSLcPg7J/gTrA++rEQ0CGq0ETdHlF1UAZsrbCeRbvA0Di3yVXwPhK5DWfIC2urMxlJV0r
8erSInWDIL+dFUMNR0twDv2PtgShpG8TbS3F0jpbeZ72rCnytS98vkjq8kRZONW9AZN9gecHCg0Q
DrVHnXWQFiFEBWUiQCMGZuGQBNG3Ry5DSYXiNRrvu/lbZrYYVkX//+cDh3m/zFKc1pEm5F/oRjBf
k0tPCNvqiTpDBr/3onOchVk1lQkOMeldxT8Gz9+2pNy55Xatx/aDix0l5giRFjq2yG9pTKsqRZEB
nfvBMUaQTqNEZWjQAGYNAizcEcgqQLxCBkVBXAHuhcvD2WI+3uchSuJMcwmZW4hzTVt9GO1ZYko+
LEIVCE5BPgzaE0gxQLedStQhgQkhkwmm6hPdaGM1IsapCMoTlGvH+mf+HDKgzmsWNQJHU0A1ivFI
yiIUVfVMIC9VvMuD4j1PfjAi/qoB5P7gyNMAYKIr7poPIW9Zy0g5Y3ar2+q+gFoHadsYXnlLShqs
6Z5FNoM91M4MUv6siLVOxiwKKD65ATR8lW+lkgSNrPqm8mtH5SL3+gpXDuGFPXoHIXo59AZ2ECLj
Fuc/NZNiE2m461ZY20j+/1l+nSTFkI4BtlFtPyrIWeTokVy3sKzlY+OAgBTkE7vIAvrF+3opJQpM
1O6E6+vvUKU5jnvumXch5Q6HkTz+82eDCvpmEfMbPFDVIFimUk9JxKRIR2yS/oGAGihgLgmmFo17
0Y2RO/3BvOLi3UAUmIhVuCfgYumxDSXzuaFLcT60x/xpfAx25Qbwtk/Q6u441uFfng1Qpsp4AfOA
KENugTobBiR3hVnC2SCHv95Km+aBTGXKprAj7RGCUdcfrn/GNZNEHhO6iCfaO2pH0RqB4J8PvqKC
kx9LzYfCuXHL99G/M0OnTv1ohH4QQqCyj/C6y35qdWfOHavAu7IYDEYBP4pgBmYLGgYEjvS2iXkc
Dx4KcDzkIfK2tiqfAbNkWKHnOUu/rCWobg1O2e5i9djoxxaZ1/XPsgTyq3DnBmpXOvBFIF6kvosx
T34iNSnaqV+EMSdzkntzfM2hI3Kb3BAALlTpCBWJ+vAn/IsinV3COkLLKaWGD6a9sO6HdRWoWGJ6
oyonUQjCPheis4NuMrsQs/RWMIfzh/wdOC4QbF56KwGCejUn1vhuhW8mM5LmglV3WX40NOaQawBW
jKI8SBIvTRhCo4h5XyFZhY7fZHzp4p2AYdjrX41lhPK6cwoFOr6ChBCv79VKNkvlUTG+rttY8buX
KyE/4sy1+0JfJu2AlYjo+umAF0C90lZuiZZVJluYpLonNXHmLMvaNzrfQCoD7hWen2cf36iAGGoE
ZhoMsDBWtnbqQJiiAOmGMcpFRBGKSIFW/IDkois8aL9BOj1weQ2Q3hI6b9rT4M9mH9wrsQQF98Qp
xk/GDyCH4OJRBRwfAD/4N/SCARKlUrdqxBD/WOIH1Lb0VoHQdgs9Akc6xO/ZUw6E6D9/VpwMQvUJ
2EXk37TDyoTi1IBHcAmReStvhBsicBLLGM3mTXRJr0H49jeLxFABVF+QPCKOXp4fPvXFIE3JIgPb
wBjZp4EOPGf5/lZ9jG9BGgW6evu6zZV7oaA1hHoHYKjgyaP2tQ1QjW9EoXM4yJxUcWSmeWACHcQ4
QKtmAEpDXgAGCIX+fHFkNJJfBBhemaAJFO0ncTSz6eX6WpY1KfLNgCUESFkjXOOUs9K12ZCjquqA
XMTjs7/B69dpN8F9dGjN8iu/rY78h5qx5azIBVscToQDCLrI0MygAadcX0VRU+XErvCGGau7DI3+
g2FlYKojtx5w0FdQgDNaUwv+NgLrV8/MUvVqqa5lIxdgdrDk2hRfQmt4Lp5DwUw87iV+F6zyQXsp
vycJGEn99+t7vZwhhXHAtUmpERXOxXOjBOJP7joYzzureUl/TAeM3g+mIFjRs7qVQUbT3Yhminqx
8SP+DjzXhvC+sslill1W/BBMFZG+JGYiFwJYEjScO2nGD9G/jxB2SN3xQ96qZnBH8NxMpAE5QvSn
PrdG7bkyKEKRpEl3SnOn9/YO232itk7tAWgS5ZmQvasP/IO8+QMi2LVrdG6dOuCYAMtloY5R2VFM
w+TeDLcYwdYXPTc274Jrur9tCIeddf1bs7ZYp2q94mh0VTdhi2ubyEPm9rgntTRCiRW5OutYry4S
gvD4nJjYByLp0gtycR/KIVGrJ4x55O1ChOqhZmZqnmjeqh9s7qgl7pKcoTOT1FfN9SIbMk1EQeUo
fw2H5BkIPSsoTfa04xIzTpmiPmE1l1mgDmHn9KDp9ggaXv8xfU526kRHFmpkzZiKchxeLZhqh3Yh
5d1FKYtiVZtadDt8T3b8bemQJ+CfVHBWfCDSYlJXwew+mMyodXXzqJS5wYOypX6LhNnE5BGy0leJ
8/75YQT9FPqCwMNr4FqgjocRR2Gqy2OLhjnWZFWeW+8Vz9Fd9gzaEvIAvN+5LepcSAKUZcEXCQXW
XfceW60d3eo4kIRb3r/77DG8Jbvlrtq2t7XHfFGvuBpM2wkC2AHw/gPp+uU9aPpQTMQYHw+gpr7Z
ED66+oPvkFIC4HEkXIvVFnHGTe64Hbt/Ja18UBAT4BJiIBRtbYOkhGfJbNinmRAYWHvjxHfGcURf
bjgMt9qGAOhi6PakNt48+SvRiqzceEOyMN+aXwSnReMiAPyDOEAcgj0hpmCR5S2nL1WwrmFzAOZH
DFp0wlWtQ6VZws+LbzrQdXklwGbpa78JPOILm+3wRhgx/oB/bVmVujRMvSRSLkn6aujb03hE/6R9
VDtlH7sEKIk+xzfuqyaTWDbycMbBJ5eVCj048UAxSih4ozNOHXxVj3QpaGAYpfWHweMeZNt/nE6Y
QhYT9prjAMWIgmwGhiCsTtkCE1ViJPp/fDCRWhVeA4+0ZLNHFsXNmvO9sEVdshB0opHWdC0I7SQ3
c6Dg4JLUobRYOf3aidZxkjGrI5HxYMpFqTGoTCIVG2gYH0KEsjkgGtNU2HOXs74VuRz0t9JRvVdQ
7MAlpp1UBNygVLRYk+xNL2gz76G2YZJbkRMmX1Z8XomYkEX4bY3awcHQBqRIWNiw65wYSutmlZj+
tvoMnvJb+QaS7HdxwtSCWUsLgBrmNaT1gJctOEwSX8kFP8Ii+V2wh7S5/dnZAsTD2sOwYdWPVpwh
enzgJEXlA3NJdGpfjxiO4urThhIhzH4z72Q33jGdLvXOxNcC3gQ+HxUJTDviqXvp9YBE0Qp1gB2i
x9RuUxtAF2dENqC6JbwJC3ZNk5H+skfoIyESpqJ6SkXoPu6FWSUHpcZERPqt22uPp66dYziVaqmx
OX7kuenfQCV666OsFLnKrnCNO/FAAHaRDSJzSzqWsykyh7Oo60J+GlDFeGAAUovKHV2XUeWw7jW5
bp3OQOY3f0RVafLcsWN13enm7cIQ5VE1OdNHiavaE9h9BilrMYP2f/AO+UG39Pv2Zibyn7kpPDSQ
Pg3BsWI1T9GdhHlFNtUvddB+/Rjo4wG1AT6KBb1xarRZksvF6VCfps4h4oLUgvXhaQ+7sEOFV8mH
ClA+4sOHW92T7HmT7jXvz/Dh9EVd2CKH/iyUN6VWJnKAL5m9EG74cSPbBI0e43n2B7MLlO9bWKM+
ZxiG06zwLUkcSIJbHSKv/jJ2PDw6cOiPjKhI/tqZp11Yoy7sXMRtLSj4Xo2j308Qsk5t/2644w4T
6fCj3MZsBVBxeGGR3Juz3UyjtJB8eHdYJPotZLhGO/AuNFNdFpbgVEterA4RmHDsg3uV7qqEWfOf
0ygd022/zW7zu/6ufvR34nP+WHz3t5Jn7Aq8+O0SDqH3IgvpIgZQtS91n7mga7MZ203hp34t/vcP
orsFDZdqs5gnJFgD2YCHmbhVPOhFQkGBYYnKs35ZgvNBTxi1KcBFL7cZGUGoBE1EPKO4I0x74P7X
zDQ0g5+qYE4uyTDBs+LzVvqm3F03TgXUhW0qoE5Zrah9XeITNw/5vBeg4cSJjF7F0u0hEYF3RfgU
kGUvwueM/84FHIz4BwF5TwTcSrMjxJ/KRt1xZorhDTJSMEJB282dCDkl4cLk3XCP+QJWCrG4tJc/
5pSknR1qWRRH8Gjhx2iPKl44FWoKmNIG/X8G6tuKsXS6coW3KBIjMn2riRq6/RKVic2l4M+tBBZ+
AnrW8a7KHkDDDeoN4Bp6YLmDyJ7fSQrIrhctotqlaRoDkA6pxvulAt8k4KOqh0qOzDbdxv2360eI
RlDQa5QpBz8WY1TLidbg/ALKCb4ed9y3JsAi7Qv/RIjUxQeGxcXdpJZGuXkx8Y2szmExv0Hmcuq/
Kh4EQXas4MXaQ8rn9lo7RUpSASRXQL6iaSfeHCN0APhOuhPnjLUuctsunCC1Lsrh5vU89FFX4pMd
9AxpEnQkXxo8QjlgDYO7wdV29UP2xIOenfVioAsAi49IOaGpFmpBrhJQ1L5AGwPXQsR8kQREk74l
eKoOGisaRirrQ/wnkXThhqiFU25Ijcc+UMaudsrOEarvceT0qnybJRmGPAIzlWSLq6AdjgmMBjd3
qBKvq6HeUatWpNYMz7+Is9Rvoa7sNMudGCQB1Cb1zCpl3qz8p+vnl7FaOrSoZLqkFcTaaaBCHEax
Ow4gh44U59+ZoT6pYgRN6TccxM1FkDNBRDv/MTesAUDGDVGoL9doddgkfc/ZmcL9lNM5teSR1y0u
EBWT8xuDsSa680GfU4X6OlleFjNITjmbL610q7RbtTYnh8z/EYyCNG8FKw3cMUBbmhk6Vk8GyEiJ
GAhENOkn01Dl5WwQj0qeTBlSd7ewOKvFvHEbIRUB2NBkMXaS5Sw8wplJyiNMQGOA+ggeQfTqLdF6
kzzOy1xWaWL1K56ZoY6KOmhAoBh67YxqctQTaeuX3H2b1nYwZd5fnMrfpujD36oaGLbEBtRWYwq1
08AM+Ee9ZiKDVr8VFEEBwiBkLHS7L8eZhOK4hFwZ0tvQOyUY+MxTn7q3bMt53ZEtJ7K6h2cWqTCo
+nw8Qy8GpwPz9lnGmZMKVUxH5ERGCrPuq88sUeGvyjG4oBJL+c3pHQBhStBPfQO5wYd8VzvdDQC4
VoiQEZrdhr1QuiL56w6e2Sd7f5ZCZQAODaEkNygMYjDUluw2MjMoVqlQ6mtRFiXFYqIIwczJWR+V
ONYzwxP08hJRwW0YrEYH4BiEJq+FZViSV4mn8mBwZNpcPIJIODhbLHUDi7iSIl1BYCSXnrSEgh0p
EAp/0MWgcc2LjaWuYRd1fjNosIUDK7g53sqGJWxCW3sQNsS9GR5Jj2NUnrjtrzcfky5jNQU5Wy7l
z8UyG4Syw09AMfypQ30NPkfYtHtS/AbBgQdynA34lf7AvbI+LuXZa7n1oyotMUEdB6ZklJAueL/u
emjYCr2/NGpqanIjCoSpRilCeFN3J/kbbK9sAhIwW80TIYZiHiDGumgqfCVUcilUOYyEk0LbU3/s
AKhLPET/Gx20VM9/0MZcTTB+f0S6owFXVFZVgXRKLMl4vNNytrD3bemh+iTjo+PPEHSKr6w2/XUH
iIIpdTu5pu2k0oeMWymYfAJ/Kzdm4X8MSmJf/5CrUfF/60Nb5NISuH/EokqCwGmS+jEVci+t64OQ
FDsQbu9zfgzMJA15i+P6f4hppU4QRoMuLUt4EGhh1XG2kvS6KUKW2FQLFosMueaLoH+2PHKiztxc
AyxkmY9I3FK/t1V0ZwsO/5Sfk5bdCky0M/nJS2tgGAJBBcqfdOWlaSFEDqwr8eYaGrWqlXzHxDj4
N0TMGedet7n+7dafi1By/489OgEolDYFNSvsDdZkGYVJynQaqHmTH0T1g424XxYgTx78t0HqXOYz
L1dhirQthsZIffw1aqybw1bcs55R6+/9s8VRJzOVtMkYi7Rxki8BxO6FihdU4gWAx5Cadnrfv6B7
aMebhB0c16/f72VSRzMY+KSLM5geLOPIQTgOJf0D4eAjk9Wia7xUqCgxCUDWvdtvq9RZbZtRKrkR
Vo1CsblOMhW/Ytx21sKoqM9pyqRzfYHEJmnMvAK9n5J1+6auvklylTIeGKz1UOG+ztVGk0UYw4C4
OTX3VXp//fyL6xH2945RQX5qFbEQE8Q5gFqBQouAQbYAkrjhHgMUFlDXjW1tL+w5B3TnBqZecGge
xEcNzylokAMPiCAcWxmjULXucv73o2gqpYCrm2nMIryicu0+yUtvKmuv4MvvY6E96628vb4J6wHq
tznqk6ZSJ45BAnOaBBIl5T2UElfWZ/PfWaG+5dAUeVcLoGblY9lSq++DDJzW8C/9GV2+hdjfICQT
XvNkHkC0Gkv54E6UUILVHacNS59sdet0zPagYIz5ULo/qJRVkk/EfUI/wpTUoyg8hsi/r+/c+jP7
txU6UyoaTcj5GD5T9hBzIBHkwm+SkuVg7+Lc5kFmyfYlqxf9zCjtqJO0bieZOOpa8YZxX8mPWfdW
tJX1L1dHeemhANpG1wviKvEyBIASKS7Jr3n3m3JP5r9j5w9028nPXwTas+VRDrotmyktwI0MQDvp
KCQ7H3j2X3VLVhxa9TFnpiivnHFgmJ3IApuWF6yhLGOLD/MvwBhfBL84FFm+5bXpmbGtq77zzCp1
q5OwT0A5V9fQuc0yMFE0AG/EQBC1k9XhQeOMh/YnK51gXAeDuuNV0/hlGTYIDlzyLETtQSuGN0xw
sbw2yw7lteMqrbqmRVwgvb5WRcUJXZo92HRQ/+nszwyvUOOASdg7CHhNGwIHUr30kLLBCNc3GZWo
y+QwLGdfrjS4TsCGTEF+i3pGKLh+CyH0c2lADOGYsykOHKEGpLXEk94P7sXxTvAfrp8X1kqoT5di
XFoqJKykyoFmzSJUglh+jGGCbr90MfTwqkapnVoBXh/fpXy9vobrxwIKLJebhTdr3HIlDBTqvle2
bXxfQtDmuo3V2Py/ayXQjZxSCKcuqGCDi2YzEfeGsDXAhmIEbzkXutdtLTvoBqIy9LoNMhILyDXl
g/WuH4RMnxtHOaJDd2I/iVD7J/36gKmHsuKmLoxRfnhGqV0IwaTupMh0VGG0JHk7CYEZa4/l9H1K
WNVUGstNnm8XBikX3A9+U6f8yfEDiwA+BwlVlg4lpNueN7NThaXBfNFwxNS8RwbHgTuxph0zM6Fn
uRc/hLrFkTq0LU9yWuWofIqWcpPskAyBtN6YICEHROGBVb1euQoXS6ccWIRPrmsprjWPMYHuSQt+
Xj85Kzfh/O/ThXmx9KsRAIXK4eDuOalzOy0x+7z1rpuhh9LIzgECRlTrIY3KozZ3eePSRuklFVyj
eM1JW8JeISlO/4TZHEwdxy/jfbQFVvOhP2C6I2b2A9e+27l1ib7vJTjIlQYpSriVd0gqrcgZTYKI
bF8IGpINMlmrCV5YpC6kJtRtH7U86a7qXgeGhfgxQ5JZeTixui0eBwjIp9+Dx+AVtB04OeyfsPao
vfgJ1DWFpBxobfOeVAh4IFsIL/eMqm+0I5NJYAs7YkrIDB106pjFM/KnqZzpwjR1YSFsMCZGTzzE
zeyCR3ejBWAHGyHBrrr8Hp3Y66dr5ZJcmKOuZYqqNrhWYS7k4zutrY5zVjnXTaxV7y9skIt0Vt3B
7OGsKH7eOAE4IxIySpJ8d7MOcpwNQIUqxr7NAHPzugN/y0SGMo8TFXQjX+ESzJiQPGa0edAede/o
19/Eb2TIlxAf8KFT3YEnCK4vsBPS8GXd4JUE42IDKE/EFWKgGQ18XyxZ5TaD9jhw7Zr5yR04KzWN
+5M8wc/g4/q+M08xCUZn+57nOT4vpL4coKiTd9niZ7OyCi/ylHsoosP3Y671HYRFIya4WaDOtRrU
+Zpl6hynE5dyTQ3vyxXG1wT6VstvstqcB0y69UaLd34dvMelcjtJwl0jyreRWM/29R1g7Ds9vFWp
Sm00k1Q7hvY5I6Tp1eT1sWDysfDjuqXT/N6Va0tzJunBXGGyUawIeOpG3sVQOgOlBiQRUPEQQGIc
OWppNm6uW9Fd+1VDgc8/4n3gwYlY2tP1H0OO07XfQjlQVMTCXFYk6HtJYX2fQbIKLI6+IR+LKuTu
qjjIZBNVjiK0rtsVyTddGMb8hgwSOxlK4tQ3FzUDjNjCSFopAq5yB/pmZTNZeHU6hgsoA6nMcYmJ
ObIfIqgyBCuz/4DueNWDnv0KyqWFSttBwhkQFtlDjckE6YgdHQbQR//ROV89Y2fWKOempbVali2s
IV7ddHhKAzUYOPEH4XKsMWUEkTsAeFmPwLW8DuDd31tNeTVoj8CnDvCptVvegNUR2MhuAnFfAwby
8Fa4FY+k7wFZV+v/2Puy5biRJNtfaavnQQ2ACACBa9P9gCX35E6qpBcYRVHY98D69fcEVVXKDKYR
renXKWsraxWV9IzNw8P9+DmdU4HTtd1lx3KzRMF8IQQ6+xaSY8tGBm22ESFQDf2YLARVIYDEAyiY
FzaW2LEfbCwqeTLDLHqUWOiPjJMQxerH1/FTDYXz+JCBCXjYFinASg4NHf7IPsXMsUAVsbC9FwYr
qzCAe12xogmDBVzC1UHDAn318svHI73sNoGfgx4IOq5AZouZOPHZiQ7IT4LcJOAPQuKhXFcbAm1G
0Vy+qHJ2cVZ/2npXlyjhslSD4+WDPF68ib9YvuhkYKiBLFVZL+WA0bT797hkDSDL6oAsrZA1H8F7
WK10v4YMQuqnJbo6I/C80utZMMu+iuBu8spV8xhgARMAqBv0AizdyBc95Mm3ES7kZJZLNvcGAyOk
H+Z7bVwV/c1Yhs5M9+jgXti7F/3DiSnJJ9pdkVi5hl2DV6afJrHbBGTdpE/TvNRFJPzau0Py05Kc
0baDWVHD2oSyZnijFYkDuoyFsSxMmyVdLJltcKJ2Y+1z7QakzrdRjIpWvw1ZtK7VZr1wFC6PBz1g
NlMp+G4k59Ibwdzq4mE+7QBtdyFqBMrcHDS5oj0Cfm25cC2W/f0M/rQouRmLzkRPCrw8OHCdfDs8
/lDpQJPA7XJrz0V3AvqNv4YnnfSKJqRLRxizYpAqt3jegBwrjCPv42m8fFP8tPMWnZ/s9aDsxqIX
b5nGM9cVANeC2bk+Mi8+mDfsHqVj4AsPPXJ3oguy3oMCFpnuJed5qQgKB/D3cOVumNHMYj3v4Nj+
Khpom3z9IwVd+NHtUtFAzN4HS/n2KjgZdZIwW9F0+JtkK1jj+00MENRyK+Wl7NHZsKTjHZc004wW
w0qA4Ufl81GvnMxJrgjy6doNX7oJ5Y66H8mAk2mUgpsmMYKuIXjN0DXbkX2KXm3mJJt/o4vlQqrq
bGRSYMMbK+ztAKhQuo6vmtydHxJPQI+4Xx/aLa5igGPRpQMm16U38OUH48kgpeCm1CKqVjrcs4gj
+U1TOAgtUtDiIdNo7SywrmiukBfN+5UheqvW5OHjQ3M563HyDSTfk/PKyPq5qdH/hovRzx/jlq/0
cGd6xpr4xZfCdGmPLuWFEGPB5b3doie7VkNeNbVFzp1XvVvjkVRaSwHGZR/+8xxKbicdW1WpRB6O
rrsn1dU8fv8Gzd+JrSQgEGPtCNHKpa7ehaG99SSfDK0tJ9NiURb601DYrmnUuzqZFkGQl2/bv0cn
y7ZRJWaBmsOK8DJRDoZK8FoHw1aw1w4rcxW1jyMIJFBRXtq0lwqIp+fFkDZtrY/WkFe4fgXqSXFy
n+qrVF9pV6OrrLVj6hmDqzHQaY8L2ruXn10/N6sln1TISKap2dVYUvtFSPSopmPt29fAa9Byiztz
m2zKVbQL9sWz5lfr6LgcUb3N7AcO15KGr8486icDX8I8QhYFz5H2sfmKxKtvrku/83W/uo539hUv
8BxLADH3GESSih3Bsmh+ibJxdDS8xk23QrkF/U3MZ3fT3cfHenGmpGOtTj0LOcWXhJbJobtSX0MD
WSjTza75XlvrK5Be3JOtesi95hhcMXSZd19/9SDgdQBqFbQHgWfxAvqoMtUobmM8koPyKZonp0w/
fzxK+aRJBuSwHoXsIWyEgV7ZQaDKs+rQ+9iCfLnKFqQ4MEXJetRAqIxLL0BK1Nyi1XGz3LEruyrZ
jAjXTl1GXbTGLJA2iqW5vLiBOoSTa7ZD+k+BskRV9i5Aka1JNzmompUkorh01LVIvLZCzLLCPp1d
sA3gzCxRYMquSrYnnVq9M3pI2wAWbkA/3u+KqbmpmTbfqKMObdu5X4LhyPGmZM+U9j4zopqPFlxj
UuRumX1NImh0qgul1HdeULIi58HyNGsVNiPlJshlRaQ5IwVCt/Fj4+PSJj5fQ0Iw/rb0oHt7DJy6
H9mutHr9GHNKZpEh4MY6MaJVQECHErGrylInR1WnVTend5wEhVPp5CWNo+tkiA/E5gcyQoivLXYj
HmhVGj58fFYWpl12zmHF0F3DMSFmdTeq6wqiQv2CiXcoX2nwMolPXoTmaIPKz9euo2/x3vha2Kvm
E/SZVuVDd18jETg6SLp/+o9GxqTjaYMzNsWDCSNDux0NIr8qkE5Xvn9s5V3EKw9OClhYnwe5HlmF
rzfhoxlrSOy02sYs3D66V4l6ZY58W9XFpintPxZMXzyiULwShWEDJThphKORJxCpgCdtXsAuCE1D
VQh9isx5fUjuhm3iR6mTuYtFW/F7323mE7vSZk5oagcswqNicIN1c5P6/UZbh6ND4WhF77PgYhD1
6QwEXMTJDmBqWghEL5/jk68gLpkT38vtIE40Ay6ee9VB03FH1mv7LnbrQweUoOi/XrP9slr7uzzR
22qf2JW8otGBuEEr4IXJdYQCWHuXRI6eeN0avFRHvjO35md1iwoGOvc5UkTAOLj0yIHZTTb5ivSL
5BQXj+/J95HCGn3g3aBPgJNPCdho9HRD9fq20sK7j7faghk516EZEwdTApyzEuXOnNbumG5bpVq4
txf2s5wKqEulqc0IISpnbbzSshmvq9GAruIYgW08TAv/41FdvlN/zp5cug67wc66ui+Q9bMJpGVE
rs8G44bFkBv/d0Sk3s+jDpVxNF+DJlmFZJwUmXBDVcZZT0DxEG/KCoS+0W5WWmdhWO/P57kV8fOT
w5EqUKsLpoz76RPbKRw0bYpLbhneFWHnFCgYL9h7H2+d25P8wRjbOTpAQUsg2o/YE2TiwDweuc19
zx1tE69NJE9zaBLd97UzAIq1YF6c9XN3JMyDGhngGGagXHs+3AgAZNrbLZr+PH6woTrqli79XIMV
T4Fajpt8WW7llpMPoEs5Mym5n0RrFAuUv2ig75616amd/2jpU2YXTo7n2zB9XRihGMG7EZrgaUG5
4k3w+3yElTrotjFiQeHvDhG0QRIv8rJ9vh3XMRrnFqOVBXtylBSYekoph73waUYuvEUdeL5i94C3
vakcq0u8e3L7+Nt0gkeWUABoQcQrjs3JhtWqkFlB9LaBCuTDUuRQyFqF+PBSW+UbHESeSdC4mqCX
0jSh+nduqay0XrWnHIQvq+RGB1wk8+LUKXeik6w76o/iP9WPto8gbSPYvMI/ko2577Zz7QTIUPav
yyDbd8kcMXp8FbBZMgaWIRmoM+haqSsdADTcm1fFjRCWa/YZQIzNVe5Vrr2Y7Lx0Xk8MygfG7jJm
BqUiMteCT7zfdKsBk720jS45u1Mz0iGxy5wFTYdVDXm4IpDJnmZHCUt34XBcNgMydrgA8APLPrVX
qlav6rfNA72Iz13qcJBXIKEiikX55yZ1mOhiWXQ7S3YlLzvpellFU/Cjsjoe8k3os8HpN2CR+C5K
xwrCgv1SUexCACI2C4i90EgL4i0ZbY4ChxLXQGvAFSC2XJNVBtwrhLr2QPcCcoXV3AvCJoA3hwOC
oS0SKyjhQwMG7x3+uqT88P7GPvs2Mio9NKH3xmvMgTXVK8O8xoMmzgO3Sz5/vMiXXPzJqOWWPS3P
IzACYtTxlDlt/GynSy7o0p15akFaTTspoiI2YcE8iochtMH3uDTX+c2/g6u/vHX+XkRZS6/O8yLW
QHLnd6xyEQe4BX8yeeh8PGnvkv8/HMtPM9IBHI2+LROKMYmU31tZZQ3styNSxNHtUhSwNCbx8xMf
Hnc0NkgDChDGXxp+FRivafbrD57z7SZFu3mWFt2UYd4E5ltA/dCqthf8rOUWqTHPFqSU3tKdceGt
cW5VykxM2lxBMNtAwgryC/RJ29h+GoMYbQKfKZhijgxfJ1wtyX8urp6IQU4mNIhsZUpyU6zevOLb
Nn3T5BSQtPpzs14qSC2OUnrHklYtS5L/cGe611/Pm8DjzrgzX8QoU9S9QaaJsS7s0fdJtNPJhbza
+ShTqA7yosaSJtvsZtqFm+6LYPksPqVbc2Ved9tmbd0s88hceLaf25Ui8YAmaRKGsAvOilUOkt90
G22q9b+BNLsUTP30LER+pU9RU5m6eDIKvOgsuEsVV3AYg2vIBf0jVA0XnOXCUkK37nxOVTPTQki4
i1pmBdKfQ2uDAqhcC9mmtncY2H8dtJLuwfT+8PFqLi2m5HCyZCj0IcNQO3CPlDY4Nc2odEbWEHds
lH0/a08fG/zY6QB9fD7SJEmKueU2aGrI9yndJ2bvWOOCktySDcnpRNOoQCMCDfjV1BxKw1zPdnmr
9OnqPxuK5GV4Y+fKjJSyH4+5kwWfs6CCoMH2PzMi+5SUjjbeSuiOKCB09VDk91q7UO5ZPFmSIyn7
fs5LLcEmmPsvXTTEbpCE91ZiHOwshUQUW6H5d11q+W5W081/NL6373biM9GZQdsiQ1G4KGc0x0Vj
cjd1Wn2o7JqtPzZ1IXkAtWsQ0YOE/k1qSxpnbGRTm5a48NKn8vkvPWiQbA2etTPc/HrpHhL7TH66
nNgzJU9ZBFOt0ArzmhGICuImomSFztjHYZyWAgfx1d+ZAieoCYCVChSf5Bz1JldoSDUBqm/AjFtA
DbZcW258m75q0KdC16G9tp5BQI07KXSHfMH+knkpFiNWMSBvi5kV9RvkUrcT0JHLNcF3YDYRHwnq
07+GKfnJsSRF1SZvKyjyFe2R70X/H6qR90v9f+9Ke7ItyTW2Y6SARlkXALOgcTSP7IlX3mXeuMnd
YGX7gsJZRC+AD/n9UVy40Rey/XjLvsPayF9Ccpcp+GfNrEbWVFQ/xhyNNKrbPyQ3s6fWzuiEx/iW
oSg7oQW6AMite7v0sxE5o0W8jRjvR1tM8qqTnoXRlJY/YlOK/onsWojUBdcNoo03xsGl0s+le/h0
tSUHW7c1Ht8lBm9d188C4Ke4kJxCK/7sj6mTXi89fy8GcKcGJWdrx31qNgTtpeattqpW4Y474MwE
kB9iV8sTeumaOrUmuSMlLjWW63DtLHUGw0EHcrBDJuxx+Bx9T77TF8HdmL0ureOCVbn9RrUyACdm
WG2jozowp6lap+0WXzILa0dkhzSRFgDNAI2sc5e6cdduIT3gWVP7OpnjA2k615gn1yrw6h5SEF5H
/deSQX9rnqylF/jSiCXnpBQZoIUC61sqGWDrwP6MhW8mS7i4S6HUyXLKbX/zWNkKM5DYV3ik35kT
KvG61QI2aUPb8VC1HFuqm9T/xf15alUaXFhNmtnOKPrareVFKT9ypXcC80+g5n+/jP8vfC1vfpzz
9l//gz+/lAiL4jDi0h//dYxfmrItv/P/ER/7+6+df+hf19Vrcc+b11d+fK7kv3n2Qfz+P+17z/z5
7A9+wWM+3XavzXT32nYZfzOCbyr+5r/7w3+8vv2Wh6l6/edvL2UHlTj8tjAui9/+/NH22z9/g4To
iU8Wv//PH1495/jcY9OF3fP07hOvzy3/52+KQX4XCUALUCMdQQUAGL/9Y3j98SP2O4WsLaRCVF3o
lNpwqEXZ8AgfI+rvaHJDHVBQ9IN9TnR/tGX342fG75BXwgeRMbJUC///t79Gf7ZOP9ftH0WX35Rx
wVsMR/isE7dN8VvwD25MJKGgxSWnDodMGyI2pOTtBiFIOZXIDcfrXrTN499aI/AyoN4DtQrQmux2
cJmbfxX4fuJY26UyoBQSCepaFdOBGSPgzX7HE57TjpO0jCHXbrD7luEGC/BYbhq3ZAuPAHncsKRT
4EPxzocUGUQfMC8ngeWkqjGJa4zbAsuplwZmfFMNCl9HoQVKXDVr7muU0V3C9CVQs3RRijGCAkis
OlorhfbIueU2qvgAV0NAHZXUXq9WD00C4tiTXfjnOp+uqxy0v7MiHfzAGpvGTpHxD6bOMaevao5m
XHI0qutWsTxN0Mg0kLZKFx4LkjN9Z1aKwIypyjB8LCDn01UQkkNTTdBXNxf0jC/PIUQ0oTUG7ji5
8ac0eU/poOi+Qid7RpO+VkOZGtq77sfTKDntt+GAMRpiNNALuCBZ2JftVNkYzgSwNIS/qIJEkU6z
bm3QOn+w81K5ycF99PCx2XfHAOUMA2IxBP02eJDIw2vrLE8EqMpvKuKafKWoOAHASRbRt18yBK+k
QmBHSLsKoXpg3s/3Ypk0ahVxsLmXVeZG/T5pUfuf11xZCFSlbfHOjrQblbogI+vA457OtR/QK7AM
+rode788GqpCReJNVvW9nE81mFkDDwLiaa30irL0AnoHIhInWxTulBZIjEcIdqJB2rAhaCM3+tmJ
icoPPK6fa0BejqpDY2VjpE/AgC+MiZ77Z2HprTgAnRGbvBeRyDIt5wGoNn0KUEQS9C7LlgT15Iev
sAFxQugD4UbBPpe1AotqqMC1NoNbY3KUF0GPNPTHefIIQA/dPcSY6zWnC+OS32rvjIopPnHAYxcX
GlFgdH5RwfWRQImofIEM2ErxyM0v74uz8UkPhZImhsJidfTjecPGTTn9kfUH3br92Mr7Pa5D4gY6
YxbE6iE2Jp2lHPwldV+HUDAqIydQQicKrtLF1rQlK9JJItqAiE6JZh+9lX9E2DJOHVkvOor1CzeI
vPFsKHNDBo9iT5i4JeVNUaLeylOIP/thDaxGmyFaXbiC5TopKOjOTBBpLGOelLGKF5WvaKDF+xo7
48bwSe7ELtL/q43KnV/NTssmZTaRSKe1Ceo/NJ4dAbp8EmoAoMv3IYpy362EMou5Fx0GS3YxY+/O
sQ75AYhaQ1cdNU053ggIT9Bol8y+0kRGsk6g/Ejcuov7DEyKapA8DoUFcpYQxDO7cCyrr7Tlbejn
rKD1HeiJg1Z1tErrGuQQWx1tCbS1XDZCINZOe9Mf2JRtaVqD1tQIFZuvLC1X+a5p6URzp8AJ0J2B
9eOxMgrUNNEHdBNyq3iIA8J2Jc+pNzcd84N06v6IEyjAouaqmuE+CWPWPbeMWeidq6nhVkoX3XVR
Wl7V+qR8TXoC3qG2Vv5owd1TgjA8Cp9bm2v3GccYr/IScLoNbWvNqyg3r9KGfVMGy4BeSDrMj/XQ
3XVh78+Z5oRWvAqsyVOiyU2ifnBaOxzRymzSeQc2j/hLhZTqI74w2cXWkPudZmVra+Cl6TZ9TZk3
UoVnm1j8e12lcWtv2jpvu8eiGWogeRkIO21PgbLcU1B3QXCt110DZBvUU91s6LNPzRg2tdN3mqE4
qQChPNOE47lZ9oloWup4sO1Mrt7GOC3UtwwLc5DNEMVUi/qLnlHjXu9L8yYZCFuhppvuC7PHeo3N
bHy38pGAZj2hfJ+OFWo+dATHV2lHN2RCgDZEpeYrZDAOWaubB0jFGRvQtZa5U4Wgiqs61rbOmETw
KrU6IxzJuXpIpqrcjk3IvI6W2iZJezhswOL9pJvtb2ExFlehkhXfqyo3d4U95hsk81W3LJUelB68
9Yxuiq5Kq0g3pGPxtu/SOXZoTcimVtrOq6s+Wk1TVhwgwKD5bTINwFRNKlvZUzfta8hjeS2vmUvD
SXEaJH/WqjZnD5wUyPMNVeLNdtgcIPLRzk6UDKbiqKWCcDBPp3VuEd2d9bCvHITD5evcE90zNDUZ
/SjWEsCa+n6CZJHVgSOhMIz2po+bcKBukGvZMTeG4NpO4/g6HU19P5GeQIbZLK7SqlNu61iDjHUX
GDlIjyZr9NORZ88kIQZkVa2mug+tkPtx2mjYSRzdytBCuzMMot6CC1zf4inOMoc0beBh3yifstDq
vEoNhk2novfYqXjb7voq6b41SQNrRVvcdKQZr2icpd9x8XWHPNanp7xsGi/LeHZn95GG683s2F7Q
g67NQqWrOCUVPF1tQlqlMIk3YsE/U1rr6zyMol1aNrrhxRHJW08PCiwHvMU2S6PBRW2+3WfNlDzN
NMu8Pq+NDdza6NO0B+plzoM1iwx9T400OZIpZNuxropVQ1nkZ3keXGeZFbp9pWcvmjaPhzHopk1V
KM039NNH+7KxB5cE3L5pW0LB5wdyQtqkYA0yYza5WWXSbQ/Oz7U56eSqsGLdbeZo3o5Uj27n3kRi
CoH79dRX6pewq5g/KOl4VRoTJLl7Feicpin6HaEx3cdm2j5MIwnATEWwj8mohC7LmVo4LdypM6lR
fc3auVubpdr7zJ7mY8Wq4TinuiA6mAy+JupEDil22V4frHw9kpRuh6kqPk2ZClK0sArD65gQJXJ6
xrJd24Zs03VG+alSCm3TNYOWuVk0Z0ek4vNNGqBjCVkvAr+Wopn2ua11/tWsTSQWi3HA96qVBpOC
O/hTC1KCfd43pjOTdlrVpQbOMH2CvMyAmS7VznIHXNXHYTLrBx5r0T2vYp46Y834IVD60Ud5Nl5n
2IkPFu86t09msguMimAhWn0XRVRbJVWTH8eGg5imrtMbO+XGUwJ3fzPVXN9nFc7aNM2VN00MLtqE
v0q7MNgRKy12djsUO2sKu9EJSts+6CXvVwNJzG2H/I7HmBJ8V3lWOTHhYA+ok8qlhRY+0Bavb20s
NyHRGq/Q6xwa0iG9SXQ8KOekZ7tcrWy/aYzsGSEvW1tw2tupnrVDxytkm5Wiow+8rhNvnJXgoAXh
eA3+sehg26O1JTTpDmWhgpkWolnrOEn1z1MTZj4yIBNxaFRBccAI9D3B7lwXdUTdTtXLNSVdvanZ
ZF5nXYzoYFbMYB21Wvepn8p8G0xDvKrN+iZTSeeUdq4eh3z6mnZqs1XrsvChqT6uulLTYzfltbIJ
Izps4rAk1w3rlesRxYVVxAnYQTk1r/E8U+9jPaDrNJ0rl49q7+bRqOC+C9SXgQWByweae0Wqm24L
xNc3M1OqK5SQhmsbqadHqg3NNqxLuEVbHza1oRVeUaj2esr63FHihH6GcG176GNQd1R5WW652mS+
MUW52xh97iYU6gvQUe9XLYkGvqqM2VgrM+e3xO7QaBONubhhmx7CvRUNH+so6QanyeNZMBLa6bZs
swaTnIwFLgaRzMX1AMwf9tqdYiX5dRpw83NtKcqG6Y19lfNMfcqLEb2AldGJLTCTxEFQUz62JOtK
z4q5/SUDkYqj4EA1btDT7EEJEQ2szGaGunk+lSbYy8Op7lzNLun3NmMEDPasMRLfrqF9AAinQXO/
niadO3anMuA5EQFEbgpMEIrnljn3jqaS9nWIZ9J5U6ywT6oxgMJ1MENwo4dluSvRqH2Tl8k0u0YQ
p7Gb92r9rIBGj6371DCRVim1XlvZWo++rkBN2aoFC9o3Dm6rVzVnqddomU13sxUaD2C47naIL+h1
2tQ9KhchiYD7jK3ey03kqJxJD+tdyELCt/kQBcRpUIQCQ7thFJNr8hGiekhYR/DtAJE+WWGtTm7E
i+YWoHZj1yimXjqtXocPU6Rns2sXnTI7dNIaoNx1FSTGxcBQU81IWW0GQoC7t3Urhjeo+yxxB9pO
dxAjsK8yhHFg+2jSDm8MGyfT7ew2fDASXcGrvaIpQM6FWgzgeovi2zAJsi1a8kvD76g9gfMgwese
j9UABE+TATVWkO/WVPPwERU9c1Fbh+5cVioaHUxlZqtEZfmxYeCMd3qu2+BuQxiKJe7HQpDsMPq5
QvwCNp9iKAJnanCpIUiq8mo1M6VYK6oFlYYO8aLpBlaJGviYZ8VDmwSI8DuehMbebKpYdVPdariL
SydbTaDz2CO4rJQX2qGD0+9Rq91MSo5boZsSSLHxrIhcLTZUSOYkidU5Cp8RzEc02Q7xxFbELuMr
fTCUnZ2p6WOd6eYf/RxhQyA9Oh9GZTIax8Y23SM/Zl2Pk13lXtKgMlr3prlWq9h2y6qvBrfS225X
lK0xOnEV2Os4nHMDjI2javkqn1P4xaYsxlVbMPuKQADQnxRN5W7C+Piq1XQ+BKQa8IhGGnM6zqzF
lgGDiqFtUnWuG9hr4FR6hbuWYo/9CtgVxXKnmGB5uNbM4IpCrv5zhneCfQdHlzTuhFMjUHkl9j01
GXitrDLu4RJ0q9+pXFH3ZlQUV1o86qFHuDE4Q9rimBWm2SUOchbtU4IoSHH0Mgvvo6bgaNNJa0gf
2/ZtYdX5luhmvNHCGIidwLK9qQayvdFCc6PPfeIWg1GstDQz7m14AshvJDr/hP7h4uucaoDXaix0
qqnLV3ppZZ+oFtO7uchm3juNptTdVpnGonVUu7R7v+7C+Gg1dnedVSmokiKEGRy70NTbXZmN2hON
iF44hh7Gldhc/DOxwWYVWsHwac6M5FrJ1fpKGRq0iBgJP9ptNg8eWBxV1JdHC22fOC39He4X06lJ
G0XY8432ErTlDCoHpazvog60Lf9lTbMmwivLt0DJuar4zLbVYHRuXdRLiDr5SY0aAIIWZjNkfyFF
J3NlznGhZxZCYt+s58gZh/ygZ8styRL2GvHlmRX5iUvLKW6VAC/NzOwOETUejNb8im11r0XBc8eK
a6pkuUOq6KEM9fXHOZD3r1zkPpCUNQHEhrSxDN+BIExgmbzQ/TKJELbq9TUtkn0RqV6ZgxkpmNlG
yG1/bPRdHoHpBFquukU0ARqmMpi0BNF1PeZU90FsIXCRraN9yl34Nxtsa0AqgW5saSllkkTMMmRd
8ZqH2ipytLYhJbpzBdwyVRfoqJsIqLkQd41Hp7qPwTksOhXeKCbX6QuU2K/0BWyrTDH3zrjYaCe5
M0itsqjlMA7mjA2Qrdv2GHnBmhyylemVh2ijb5DDQHsIStO3BB3YS8MX1ZGTqtGPL0B1k+F/qGGY
Ikt18gXmGvXKHBUUADoE4BwPjF271TdL4n7vk11v2rkC34/thNTuuZk6jpupM0PkoMIHVFIco75T
0Q728fZ5n8uFEUj+Is9PbejbS5UgxczmYKwi4tPwaFnIrCSQZiu+oA9rKeUpFb1/zNpPS3Kj9NzH
kVaLqgVCyjvqgpnQaxXnBfwAn/na9pqlFmP5NNqUQA7YhviwhXAA+ePz6YtI2eAWwCohpPQrjt6D
3MmVx6E3nZG/hNXCOZRpNJBcE6S2GqTUbQti828p35NdwUJVnTsrJyCxEPCbBEI+9XE4Ct5D6ii3
7CETDIDYlMMnHcHkt4/XUd4skvU3wM6J9ZIogaqQAhW9cBo3Y2UER2TiNHdqab/62JSMBMFIoVEm
aqYMAupgdZVmVklDgiADyVFoXz3Ee6SVkSxnL+LQ/3pjgmyNSafN0iYENKFiQM0OSmzhnierpHBs
3z4Ongk86J32mN/b3vz5l0dpMg1FNgPVDCbS2uf7B/oPSafbGOUPwLKxZ9vkSVkjEHGCqyWZu/fL
d2ZMPoZZOoZVqlSWXynHqDMd3j6Vf8oT/R9MATAFuK3//gsI8A6m8PRavM7da/Z8DlTAZ/4CKti/
M9WAJrppAA2ga0LQ/k+ggkV+F+ErepkMoA+hs4qV+xOooBm/46ZH9QgnAfevJnjy/sQpqL+jIxK1
RdHKTKHKSi32KziF892BHQhKYmJbojyFghtOxPlW7HLa6+ioMlwelPmnuEYb/QCRom+WFcWbk5m5
UDo/r/nCFGodJjQlVAxHR4VeMhWGhmqUUQCYw5wBgsTFs3G8mowc+q7p7ISMbz82KH7hz8v0zSCQ
IQB7MLCOEVuVKmEJws88CBoDgnI8+AO+JUSTN8T1FmKz92aIhXY0laK3AWSZcq13Qr+hHdp44Jqo
vDrJON1HdV56H4/l/DIFbsNCJGZjtwjwBkP35vk6haqZq0WClLyNVPoMfINdlm5nPgGB8LEheUPI
hqRJo3k+DooFLVywYTl5+zxkKmAOSzi1S8OheIOjOq6ZDIXe8+FY1WiijQdZZwJx2kb9pNEvrI1W
YfrHr48GtwgODFAGAtBwbqevtKHDQ4m6VAEttzdkbPhco0TQ+YrSzAuUTFL4+GORwAaD9kTTUhmV
lRtRn4wRu2ehxx6hIdocgscvM7TcE7ClRt+r75bfu8kV9319lYB0OluENp7HJcI+wE2mKNSr2PaY
1/PRAlzWhgoKAG5bkfo2BCdvlatI3ALCWtPJ5QpUiMZ5/PzxHMv7X1g1VMTG2KIUEtnwcKcxK+pl
U0nqEWR+pPDBXXij86Ub8/2mhAkCoBf0tjHEtz6OkxAEuWNzqHoCdZMiBuo2odumCiwQcLQLFe1L
hkRALPSuCTKA0r7sIZPKijg3XJDON1urDZLByTqD30dRscS5+v4M4D3HBKAB3byI7KQgXK/7tqVd
St1Rj9rrzkgg1Q6Jthtl1ia3Lqd+wf8u2ZOqwgWzKoo0K8Uk2hFyL9RYxUbo9TzetIm+JJ1+0RpU
5hDNaeIFIM2kEscoYY4zYDaiONPlx1wzNko3r3urvv94A15ctBNT4quc7A697KpuJBYcsB1WkA81
rJE4yBtHzE/RBvntY2uXtrt5Yk3a7ibV52QYqUiZzNUGz3F2101GvfrYyqUxAdCGgqfonaCyMrkR
G1NGSxzlMtZV0+dDxTXfqobhpbG66fV/YQxYSei8A6ykyl0M5tizWq8migRlDqoZlnwP87Zw7ThY
aliQYwDhKwBBtEXMgXyC/JaIlBbpOID4XBSoKy+1Y2VNcvp1MEjmFl34uRyWkhhiOU6DgB8WQXgA
OBYTNs83R9FbNut0qGgVSvY1UOGbdSXxy9mIHFLg8kliQDCAF0M6vzIWIoOLiyioFgBM0JG9EbNx
sjE511GODkxkStTIjVpjq2nhLmPslx7aP9w+AjiEVNBBBHRKMpNNNbXHcPj/pH1Xk+O40uwvYgS9
eaWV1GpvprtfGD2O3huQ/PVfouecHQnkFU7vfdnZiImYEkCgUCYrE06rRP1S7gOxOHYLWpfmw+Vz
snWnTw3R9+dkPaKShpj+NdGs7vVrtSyuJiEB6nkZPcniUY5svGU6nlAZES5oYxWWhU+dtLxCcAqy
++LnXHxT2sZN0wJd9P7V1PZJz3H8G7f6zByzNKEUqq7Bb3EWC9MO0/whRlDru7x968NvyahOIubX
aRin0d9wsn19C9xCk0qKIw1hEV9peQiRpQrIJ4xCNYOJHro5hp2vkzxBvvFPUrIReq9Whx0EohOR
owzINJof55YnKUN3eoo1dxIfjQyd9pgHEdyygNUhxkJ8L2HQ69wCink5RspgQe5+ROXb2DxfXsHq
6GEFFDAFz2uoyHuYvatJLNbDIJtO2piRnw85ANUqbrWFkWPfTBaeWvvq6lJ7eJPhjFCLFFn/m6ZV
NCo5AlSw3fpwD1doq6LRwqskMSVW3N1POzjoGkIbrIxxT31RxcWUqKorHqpsb4LoBl06MCvSER/d
ssEqXCUgSOXRzm8sD6GaKtIABHYN5hGTAJqpG6FUnBJghcpB6lYkjtFq0i+pj9H9ufzxmLIO3B+S
IyS0JrJZCvdlpw3lXGjg9kIB2mKjO9xk4CjVPml22oDsuJgwHLVTjw9jwIEh8hCRiwHZyYQDqTUh
GYDQGNYj/ySt+qHWmJ6KCwGhcANtHc7aVo4KpNYnW8lytnVzCUSYUuhOfBxdwRa+SZgHz5Xb8DjU
KJNLDiCz12rsT+ggA83DcyqbX1JSFVQFTOimseRtpGqnekEZ3en06B5YCACNsgituCr6EjT886Qi
A5WRsoFCB6V5xoc0da+3JaoJTr7EvrjM72BU40yerRwkSiWg7cFLDQYfwPmYS76EMwLRFNla06fd
PYTcJNcAAuYYW1q318rMcMUy4pFAbWwgzif6DTpKE/AwzLoizUwjI8cGznlop9ZPMR3qu0TJo/vL
B2VtB0UepKCIBOgi2WoEmc0+HgSkFuC70txUNlRbS9Lu2LWz7Fw2tXbGMIVYDpuInhUCkHNn3JK2
iLJlRtxRzElQCsKw6ydZ9y5b2VoQoM2IOZD2oYLE3DO9TnFKQlVwTPQTjfyVKMdG4k3YbhjBJcZE
CdVRgCFmKaSNJauIRTCMLG0GciHzOS4WABCz5uXyatZ7htQSynEm5Y6ScBDO92wgtaIuZac6bUbm
l2XIk4M4lNKXv4yG4y3CGdIBIUxDn1vJEB735mQKTjiNuzCLrgGg3l1eyHrHNMwi0w4aWga03HZu
Qp8EkggS0ko8NpFylRZDVAVT3xAI8GphzPV/9GVfu1ukVxiHo0VE5tKWuoqZGBmBmlbMy7G3FOG9
SXTxvsaP9BUTNEaz3lpOI8kgqxjq9DrBT9plSx5XToJ4heOP6Q6ufw4liYIvwjvAPKiS2cphBiIJ
pzUEHygV2yiSnRFnjqJwuoXbG62iWYmDievKbDQAeI0GolfFsfoif04SqzKDsJdk8pzUmppxTg7r
G+k1A2wcJxRjVQiF6Gc4CR6XMWuzkeB8TvW9PH6vu+8jIF6C2AA3ll1fPkKsLbyg6HSixyXhk1LS
zHNbYw8aw8SoVGdOW8Xtx65+iTsBk/uhKl8ZRZk+AnkoPl82yl5A1iizwFGfZ9KoqQkZr+x7rpLF
D/ORRw2wYQQvFy2f4w4iK2MOq1locqagtuMskAqBNLdryIV3eR3sscA6oJiEgrOKFxnzb4wJzRhR
yhnxiAHcQ9BPGsKgq8XmOJo9CS6b2jjrSCVQWNfRTcK0EXMCaxFjj32E1QCvtq8wOAXIL/7TSGDR
XDhDBZvLwqVC8Rl9aYn19tXSdEZhygiIY8vYmZ0YAkNvDncmdMn8y8vaNkXXg0KmvAppRnWisUGi
OoKcJ6jE6VVyyEKyLLtpkov9ZWMbe4gDrhuYBkWMo4nMA1N3Q5OQFoF+jcSS7GV5+mYCoJk2I+dj
bazq1BD7sbAMOOxKxAMzLQbkCMUQ2QxpklBy5xD8LBx/sbEuzcAUGi4yXk+UF8/vcJFAaFWoRMUB
OhQ0GBWYvoNaXmKw16vqh2ASi2Nw42qhtIPIGmkMzQOZjWwBfWqKGnWxuYrV5g44UAMEH2YTSt7l
L7bhnehUL+rAGOOlBcbzleUEo+pgQoJ3mqfImfrpIIjTfq7H2a7lN/2r7R3cZ7h4TB+J6NnSdsW5
OaUbdVMbNcGZMS7bgfG+VPzLC9o4GSaCaiiiyyqAqSw3XJubYtNmqG6X1RRgBOBBFR+6aeF8n00r
KtUdxWAdxqiY79Mv3QTwUK85SFiA9RhThTzWUxIdlAUI6csrYotu2DOT3l3KigIMCKv0rFVaPBsl
9owSgQ3BuCN+A34qXhZLfzLz1sOMAdSqhfbAKtMbwg4dsSY3HBBXZ4fUHNoqchMwDg3feimOwmOW
DxO4FAlSpGk/JDkQKJcX+lkaZX8CGvkUfYZIGJ7x/HQgxklzGeqI7ugXL2agH7Qf/XF6lR2ML76H
rvzTxAAORhT2RWiXXnoonUT8esSD6gHtQcIr4tuyHxbov6ascR8KHUM+2Sj6SyECBqfQpyAkvGSe
rohdMRJNvKGA9wD/wpgDjVStjRVOK9QRrtCXuQ6X9irMGsOu9TpzL+/vp1dcWftbOWDdc2OJuZ6B
tpaKwPvoVkTxbZkWkVPOZIcRzmt9aMErbRhQdwWQ87LxDUdzdryYIokJYGdbZpH1ubH1/EsivQsi
KBNJzjiOnK+4eT2RRUkAAqAow8psVjOmLSQEQI6kTLaSWiDLHmzE6xwzmzfzxAwTnYRL1c85NtCN
bihjUIub+ckcx3lVNx4DyAmDdZO+PnjXmMiEDBHmrIFIdoR2rjAKJRsUXCxwHOfmB0J1GN8XeSgu
wfnlMyNc9VpH5zFL8spdhvYurkrNBtLbH0o5cop6CS4fic2vdGKRCVLFtpmA/C8UR9OHvLUJ/Oxd
1Wvzh4o5C041hGFC+lM1Q+4Lnl/4F0BEGN8ygwuvr2t4UfWdin11DsathdvqpbjJdpBg8aZDldrV
UYZA5766za/noLstAx51xNaSJQCyZCCyZBEg2/NNDlujiKYBTQy9TszruIw/CskYPK3QJU7asWkJ
zBwSkkiVFpnOLaG4VHQjYCKOmKSPsxQeLRXaes2sc+7Alh3FQIkQtCFAWlqMHTB6KAKG/UynHJXD
CBWooneEKeEcTp4V5qZ1ipQsmoERm0yO75KqvgXueWcW/+qUADUHqBAGzFHHYk6JoaGCa1R4gUCI
91AfwcnqLbvaBxj9oPiU6XaJbOhsFV75sXjyrvsWe9mj+NXGHn3xT99B5fzbLVGSTTmIh50UUaAn
Sz1GGVBDfy+HPHqvCymDQzN7Xql35WaQIoBbBdkq/AykHZi161mUELMcNPAYWVB5sSRMWrQC585v
GjEMHaVBnBY8eudLgzp8EvcJMoTGal71EFRueaZ83QbgXhSlBCyA+mfK+SS7j9UQ88MNgjNI3JsN
JGel3P2i55JEdBjAkII/5XWuGAvqZBioPzkGhhDV6HclY45C5byYdCvOXmtqBKUQ+Al8DxzH862K
UD+z8ppQ9zg3dtNV30a9eevqXvRaVeCVvtcfBpBYBf4C02wYlGYrqqNo1mrfY9NSSBDHoz3rOmc9
68YF6mgogmBZCHgAlmNchSaIoVWk0F0a/QUaZLmbqSB/I77s9wH5Xn2//I3W20et4b00UDZCH54u
+OQURIOao87SaI6WmZCkr0AX9gEBkeyhtlJ5cobY+PKxQ6sOJEXoG8AqsODnBgWpS+JIRtBBUC8Q
uv7FzHhv9MoNYgeR2aDDBRgjsijGBIlUcehMhItEUHaGKMf7eUkGOwXKmePWV700QKPPTDEv1VAn
kaUtUPQDmyvIGIf76aoeXjq/2lOWQBA5FLUHfMOXvhmSHAwpoOcOjicFj5bJfLMmMsUFPG7AF6TK
fEvQRt6HmRBiAm2WvyuYqeS0YZgzsrJH9/vkjMxRuRQKAa5GSrUAx+Q575ObpUh+CAZvGIG5XytT
7KdT0wTVctyvrhWyoCuAGopArMa5Ywy6XVuZMc5XpCWYh6+GzxRKeJw10HvYlOawuLaejQfDq4C0
2YePlFU5xgSfK+z0h8ufkOFpWf8C5uB0kUT0LK0jt38d3WgHQVMncaR7OuOSe9D1ci/bY67EasFM
XqGNZie1lYwipDYAktoZeQMqqSgudx1Y673LxjjnhY3Eo2gYWqvD/VOjdLRHhewxgP8aopHmWdbI
6XF9FkNOHgAsDX07IJmB+jKh+8HCAMaiLMp2SWgwEj+Z1+Wehq3NdQzeTuu6B9DGae8FrsLA+qDC
Kh3KgB+hhEvM90NQlYaagmcnVVXw64h3fcK7dutvhhIhkFE6+OMsVBqYVAOy5ZkkhQAuCWb0OFfR
XZt3V4slvV3+WowCGD2K53bYpTRNni46iVw6gVQdsneMK4bOj8HFJL9T3pcY53WKb5eN0gvGfDRD
Bh2HqAKTQmfozi9glEyjLkcFdWHVcQEoGxwl9VtVNpWrK8NbOqq8LHR9KFEvQakQqBSUlAGMP7eY
mEolRzV6RkkN4g1MI/edo02G1/HC0o2TcWaIeb8bYNEzeURREsnLDg2jty5P7i7v3sbJsFSAfnEC
0bpeNa0H3UqstMXJEK3pGRCcXU7kZ2GwOE/1phnEVghAKeEhO7KVRFKtlypC3TIa7ARatmBxGJYf
l9eysV2YwPlrhNmuJJdJCoEHHUwYN2IbQl2w5Hj7DV8LeZ4TE/QnnLxfkRwXGKnqIUyNCTdMnDuj
De2jA/W1rSO4FSeJ3jhpFp0IFUEIjcCadX+SFpPUbNAiyQ2QnILUw1BzdyBQG1Yj//LmnZdWPisd
qOBKGOmhfQR0cs9XpkWyEodg2gA7mjTYYppexZr2qnXkmI6l24XtPhkbv5Z4+gcru+i+YxINKBRU
qdf46y5WmghM14JTTmBm6GS52yuRngQCiWBW6khQ5YJ+q+qF5SIlrbzLyz73Hlg2Cv7IpZEbwTOC
8JH+/ekH1YpmbnMhdErwP1V+JrVWb3ezEaWOBc7Z+wrJYOImpqBVnIDv/LT+1zIQRcCDAYLFDksC
Pmt2ZThBaCi67fNkB8zD7vLatiyg6EE79dDNwv+cr61NiTRCTSV0wLMBXoTZcqJy7tzLRhjGtj/r
OLHCdoZyFHDVUYJg/B90lLKj6KjQRl5z4MnQMA/0f2zhGgCHglOK3Ol8RWpajnOH5MJt3flT3Rdj
6bBHNR2g4eSgu+FYe55c3bnv+o9ReEc0BQya4jJHRK8wpK82ZugYeYhxD73RbBN8BnYa1TyRo60v
puIsApiiA2LMfjGQIXZNPGWCI46gS+k0ktk1KTg3fWs9lGBeQskd6kLslGKV9qWotRWMFONrWqvH
qBgDYnDR0uubTeUqJSCTVBRTAZ47/1jWrHTTlOCAi4d+/6dYi8+041GuM4kT/T4oMgK/AYgyMCMS
O12e9KGa9a0ZuWVi13sJZLVQ97sR7yhDbXiV+dYdL+hn4py1Seq3T7wGgUQR5hxQ0Jcey338Zvmg
UQ9A2WOXH+Yjpi99WK05/oJ5e/5jFBNzQPig34sLcG7UauURlB7Yz3Qf7frb1BWcxoU2nPfn7eGJ
fKw/H+ogEs3m4ZmRKTEPwhBp0dKjRwlz4aH0s4D4xoGvHkZDwr/h259VYTHoQuJmASjNOClhKWst
7sGaE8fkWdDL1zhS3zsDfB5dqUHjtI/BVGEanLBnfdHgDrE8yrhrqXh7zvcSU8+kAalX6EAvPe5u
DBIKldOMKVBal93j+n2hDUsMvlmIjMH5zFyCiOSVmi85Lls/V0jGcuhsa62uREADWEnnGNlU9Y4q
zurjZcPrM4rbgLIFwL+4FWvEo77Elgl5v8lF4qsHQ+KQG0gaOcUrqH4wzn7fPFV+HkycjV276HOz
rIsWWwE7q2eNG5EPTRnBL6PeTXPvoX1r006D9CuK8z1qqZVh2rUFQKHZ3bWNedvGoa/kPKWQT7Tg
2fmiv4cmBxSAhy/OpCRVY3RaJmMb0v0ou/mdjpqydRPLTio47W5wszsM94NoRg9y6Gb6vH7j+tYy
9pnzXeWkm+RMm6h3Ml6nfXSg1xZgQLQ95n3m88oeK+9+bo8FywORMWD/sd6iAgFSmtlj+DosvFIp
09nEtT03w5KW1PJQpY2cN25+1A9DYN0gyev2fcCDPDGMGitDLE6taA1EhznOkym/KY3gCEZzqM3W
NuQnkt6TPt5LYBME0xNKSqUj4KSjv2pCkzmVrsFp9jDkzU6U4ns95yFIVw7yfAtY8PsSjvOwiHQL
9njfrqgasAKwO+99O88B6AYAQiqCf5e6Kh3Mq+euChNCEWikEJiXluDHcvY2F5DJzc2osEFv533Z
a2iYG0AbF5EO5DPZeNgsiZSCLWFyl0c96PcN1ZaAEgxaML8XyN3QJIf7mq58JJqFpzaZK5pIUgzO
WdiEng9qnTf1EKi/QToP5Q5QHwFYIgXAH9CActjx9NDWHxHzJODx1jGYjL1lNbSIZExaNfcaSuSU
sqRHR1n124AnErK+lTQ+wQAI0CR4VtnH1AQxRiiB0soFa7gzkl+y/HtMeLov61AcYDpaQzZMlJNQ
v2JeNQn0ZVGepQYupRnQRpq8D2+j/+2j0WT63K/CFqDg1CKA9eyK9CI2CyMudbc8pncg39plz4kz
+5K3/ELIwMm7V881FgY4rIKgGM1cna3x1JT+LQSVnBsPr2r0IpNfl4/9xudBOIwRBIUi91fk+1VR
hc0sTYZLEtCRgoOUuABZK3bcdd//hSW8x0BWItxZUdQPsyqSucBKRAUMppr0IifQnM0FS+WEi+tL
BWgRokUAiwB5RIJ77jZIjhsnRDAUaeOrAQJURFHkDpImDqZnHvNo+RKemLqpc3tMdFqMIBWrUtFw
wScGRs7IjnTwyYBY9t/sn0lbZxgJw4E4X1ZYhpUkoH7h1mBgE6PW6WWglQpe5W3DLaCoiBOBchXS
JINZDUjU1BKaBYYLMKwE/rtCsjWz1jwLNFpeaiXvpQblYsV6k7Xhx9dXKKMIDWgYohYck/MVyhrI
3c0apsVOCDRlEey6qq4bSeQNJ2y5C9Q+cA7hj+j8LL0VJ1nMkNSJXmO4xB2BLavsBXSwEyBYKC+B
cHW+GkdTdUGmZzhL3IU/JiMTn0BA19lATy8cgYhVEkfncsDGjvl/1LpQrGB+i6nFVknA2AU/TLm6
sivJXqBYPDnENXf6/6AKxkhEoyHKWGQuSIxha12Q9RSvThj0t9Nj7vb7ei979VP+lvuCYct3vQdW
Xr+GPnN8gADaLZCH8S714gNk335GPldrmE2G2N/EHLsQQgU1HGvqanaIKfoPwR5vi0MMBoYO0ZW+
0zR78iSvcOerr8aNjGk2zmoyuPNoAQcmWRKvHssD4L73xph+u3y66QpOnw3WDPNENWQkoKW1Mlct
HjXhCmodB6I3diYr4CXmgXpXyQi1htwVby44Hqh46/kJ78FKYyVpTPdzdEUPGsq+DI1MMHb78uvs
9pDvw0g1x0WxjxVjlB1haRWUBxZTyVylDSs7FaPn0piCy9u4Sis+jYD5Blg7jPyAveJ8ZXJqgHZY
1BMXajhyAKpdP/LGnfxkvM++7NbB17Aqf24LorT/2mMnSsOuA1HBAqLWfknu0rACZSR54ayJfnv2
bKBDhYQcgLH1NCkhsSyoIYh2oSZEY0+oe7dXWjDs00PHKayzDz7dvlNTNLo5cX09ELVxm+LyT+3B
jN/DwtdHHsCDQcD92bMTIyzAr5fUBFxrBvYsHoPIJLdow0PeKwW/g1aUhp2o8WOboQiRi+Drk40A
TPP7VhAfuxSs2tEQmrY4V4ZtlNXVOImyrUrVSzypr2OhXmlz1dpRpCA+rxturWnrmp7+dGZ/zFwb
Y6HCTx9fJX95oj1lwwlddW9dR0HvlQ8FBDmE2o444dEqr/z8MACsAxqvouzEVkATIkVTviSpG15L
/nxdBKM9uNUTP7Fk0yrG0OeDdHICsm6Qm1TDgTb7NLWpmKgdNv1iK7G0myNj5jiFzQcOlTsESmgy
U7aq8xM35KCiFElHnxvJF69zN9cL23SJn9xRfIdSFXbo8OArqyf+c5UnVqmvOlmlKkhJ3ciwOlk2
8HQB4jJMZtvtB7ICbpLDXSPjbnPkUcnSLZj/Bl0Pyh2+cZV4BcodSRB/ZD/J//AZt5zt6bYyr3ip
gQ27rOAzJu1HA7xx1j9yvBI96iuvdLKFjKetRjQiwg4WNJt46Zt0FV1Pjml3d7Uzc6e/N+/dX2Ms
PH2YAbtE1zlzIUXhKup1uvyejNdieokkXi9z8wKcmGIj6U5PpHaEqVADQ3PT2kX8oFv7MHrjbOCm
r/1riI0sJPDNpKEIQ2KgBhPUUOtHDUyzweS1trwDB6wPVlLOdeMci1VtBuPkhZHBpjkadpNAkXPh
8ZbwTjv7JIJ1OyMtjZjSfXYjHwy/CSyvccXXai+6YDR3ubd563QgHge0Dg5EgwbY+W2GfkefSzNe
rdaVAJEFwOK+uqfy7cK1FWhOc5v55CoNeIifzZWe2KVyhadexIRaBig+ELRNvtBc9/sMNcxwN+Lz
PQ6u6neI17naOJxQmN3dvDHVee5gM5TARBDFxhHxumKXJI1tAt58RZAh3ZCGPue0bttFTQP8bhg3
YuvXuWIMolVijzPQkgbZbgioTn2LTGR2o2vdlhwq3yvcQQ7Qu2x6656AruMfy4wrm9MllapBwFsg
R7Y5Xav0j5KDUt88QqBlQm6qi8j+mFpbppIMZQHkWQ1JA7n4kSTvY/eC6XG7jfaX17PlYDCj+o8p
xsHIcSXKRQtTS/Iuab8z9cYAhqrhdRw2t+0fM4rI4H8KEKTHWRZnLigySjuH5kyWW5AsEn9cXo50
eesUtmcUWqG8aCrWQw7tURptUNn6+l0STPfKAepQrrGvnfYQezxf9smAxL5AfzdSYYG1Yjtb3axH
uas9otTsRzeKj4miw+z1P7ugB19H5gyvkGnby2/TQUPCmh/iw+KBkPWKh9a4/E2hPHfuCTSJhoUV
fsrUNDdjKAViae4qq7kSzIFXg9ny4afLZu4DwRS3Cl7/3DVF4okowzTK7vIn5XxRlnpqXprCWEZY
KITCHyB7DlGDtr3LpJeq/3bZ1PqUfipFgtAF86y4ekzeu4RhbwCqlruqFDf2oMQHJcKzFxP7sp2N
iA99cAC6gLECszRotc6/UN3kVrKoJrDeOViBdQczKKbbHyCd5lalzatrbzwNZ+bYymybV6AClmEu
eRnd+q50Iy8JlJvpYAWllz/z34WNjTxdH9t4GiYwqYRJV4NMZYH6JeRmwRcjER4jFIOdp8nb2cLY
qEUdk3JSUtgBqZEfBoVHiwYLHgHZrh1el2t9EKkxsCmCsWBrSkkbwsGsITRt6N8lubVzGUrlVQ3d
tM5ReTPj2zv4X2MA05yfECMB7Xld97U75eoDxqZiW2zFHEOByddDZywLbQiZTlOs+ULKeYymCMx1
bvECMg132ekudO2eMCdi8/mwN/fwrzG2ZBv1ShIVOXj51Cr9ac3WC5m7K0kNr5tSO2ZJK/+bmwYs
kmTo4McDQx+TW9VTWzdaHxVuZDWdW+XdfuwVydYl4TeitCd17h7GNPtG8tIv++wuFAz/8l3fWvHf
H4Ae4fmHFOTBFItZrIHWn241InyLQH9rx5N5VesYkcynhbPkLYN0tSDYAG0jMETnBrs6MrIutnJX
L6Bxh3qE8yRGj1CT8S4vbKO6BRj2iSEmSjGVyNAyNcwBHQL9yXca4hb71Fa8RwBruADsFUaA3vVT
c8yN6ENJkYcuKdzez48YLb0vbuK3zsHLA8MZ5p+P4W31hIlMn+c/t+7iiWWWF4XM8J5jp9RuPpOf
3RgHaWfWKPjwWoOcL8divrKhsYSp02q3yRX0zheoOiXjodUnPHhlvzP1mhNn8hbGXI4wArstGnm1
G5dwYS1agjiNk8Wj3N8wg1IKSkXAfqOdxjISyWI86p0yoD4ffyjxVQoNQ6IqnGPPMcJ6llIblyjL
0ehH83asXKIaGNHN27RS/YVoee9ePv2b5oC6wouACH3V8BflGXLISwtxtcogvT0auRTU1YRzkZEw
f7tsbKPgBrWDv9ZY1rJMl5apQwkRdanxWKCGHO0baHbwe7iby6J07QC7or3FIqHKXojMYcaywvSb
Gv9WCtB6dC3nU215DhCJ/rXCeI4uFkr0ETporTjJjejJXuZBcOI520ue8ut/wC6sglRwH1uUNxLa
hZisYAPichnbPAmn+bPDYPggP8wcw9PeRy96a53EtZ56HqRoFYOfm2RDrjFWVFCxNbNrjRKQqH0g
aJGf9tXVYKacF2YdTUpoLqBzAr4EdENXvE1dqBmpWQ0UPdUfax9KvO9WgAQYjvCrMFsM8p2ZUs4f
FyjbpZjCjWd3gQysnAdasSM6b3RjncQxVhi/1BmgkZ5jwKPyYw3sPrhLP5IdCSJPu+kP84/sSQUF
4bF8j/w4uHzT6CNylsWdW2bntq2oyWZFmVAwQW/jD2pZ9flw2PWBPNtGVt1FLmK5gQjo4GoywcRb
Fv9qYui3Xl7L5rkAVAKHHpwPGL6Uzz9WHiqzZdSA7EyJoAYzJhT0pdlLVfVYJmVmm2a9x9Q3wH8N
KGk7KETyUFGrBw27efoDmNMi5lNkxBMOJhEAn5AaB4q/dpT+1vDMpKLmXF7v1qaCQgfzWRSbjbH7
8+WG8lS30H/AqUEpXa5MqOV+uRxLF3RigolBDElIMXaTzW4XEWcYpJ1Qd6ANNL8tIW/UdO1Azkyx
DUoUzTplyrB3Va/YJE0gqpv4xLguh6fL27ZhCHExVQlHHipCjet82xa1X6qsTOia4qCOG19uTTuu
Jg+sR/9fltjLlbdNl3QNLlcdzpVdj8rD3NXeWMTvi5rsL9uiH5u5yKBHA42GCc0AwF6YVL4tZiWx
LKzKrI2bTu2fLGXcLaYVGAXaK50q7UcNjH2Xja5b2RitPrVK9/qkk9OMQz7iHA542IbcXo5dsNRe
u7OeaQW2ug0fhKNxN19xi09b3xCqdNA1AkADERbzDfN67roBDWxMl4JvXPQKrwuqIAqKX6rbQwsC
Y7zB6Ayu/hraQAe+yTeTT3YCavo8ENg6JadbcPJTmC2AoqVWdAl8N3HAE+HETvkYuj+Kfb7LbnmB
+dZDcWqMPbtQRi5JrmK/46P5rgc6EuQn8Tm+1fdSUEL2HjNSvnBYnjPac+K411WodL5Qduo80ft0
FBeokE9hARwKZtzNt0US8y5I23rmtRW2rMHxAFEFXiRMIzEFVFRp52HKzBGCl+JzM8yiDTXeF4EK
RV4+w2vIDdZ1aom5OUuRt6GVARQO+nptsKVXAjHp7LG+joPZqWOPyoMlB/kOZNXiHlqxyuyZj9p1
W9jtbPezK/6gqqWe6hd+5PLmSHnbwDxpE6BlbThC3jXK5MNoJA+DKu/UUuT4xI2HC+dKB+EPdfer
yQOQ52VLhYPlQmm2PWbQL72qpx69xCQs90UOzcumI19uLXweqL9GmbVZqaCYXY9LPEIYLI3eLOEm
mTmj/f+P6/mPkc+Y4cRDobtdqAIkbxHgKD65rgLzCMYRNExkd97JPHqrjSf5dB8/f82JtWSu6dAK
rM2tr+hQV7T+RUCKUU/M5+FSYHqJjXHAalgm1aBPrjY0d0nZv2My6yZKLF4GtvWenNhhAX99pcwN
KXritvWTkN+auaeomF1Wp70hToFuEQ9PjhOlShBiClQHecIoZL5Mcl9WUj8XZz9fBrcteFy0WxcC
vHSYUARrK7aACbHoAVbDxJqgVYtKZC0AzfmsCY172SmsMzaczVMzbGzViimJRsgq9kBn1U/lzxZ8
zA/Z0bRNiNjdxxm/aL21Mh1iZhiNAVJ6VSNPEl1ry7KY0c9UTTAOJR5EcwsMkDsaevuLZ720UCf2
VF79bJ1sY60nhlkdgEKZogm8zMRV8iazB01qbAj0/p7m1DMTctVGyi4Eda3XS2XkqAO3ZrmRgwDU
j5E81JkhUKhS53RyaYw8B+GpNYLAe5/sPnnsA+l/4OffupsnZnT69ydmzHISdAyuEzdaRFsd9kpT
ck7NlgVMyII6DXzj0KVj3qzSGMdYmkw4tPy9rb5NPHUjzr/P+rIFSKBhoHeyBO9PVlZ2pX9NbgsZ
9fljyAZWfVYMBtWRdsPn+ZDdCD+iXXJV38a3SuqEvnkbHelUeR9Iuq3vBLfb5YH8wLl7W67n5EFm
y2fW2HTlouBdoKCkDqoNmDJxc79ATCfflh/Nk3zMXtt3ZHSCyytjbF3CU9vMWSwrvQy1ga4/29Xk
d9aLjpqku8sr3FwgGJYo9QUIvli4uNQmljwlMALpoNyGkNO9nnW3Zmbeq1lzo1j9bWEOGSfO2VzZ
X6MGc/zJAhKMqMwIRNmBql4kv7A+0GHnQKY/S0tsHgJWD1BeIL1C6YT+jJNbVlV6SOBYJ1cWCz8W
R79RyU1ZpQ+6mn2kzfxiLNnv3sJArGCCOEBz61TtHFMlBzGeMfMWWj9LAvVXJT0mWnqnFNF3c4Aj
xHW7BZ1sYstT+SGQCRri8v3lz7K5Qyc/nYnka5Awq8KEnx6hZZ+oV3JSO7nGmUjYDOFPN4g5YTKU
mGMoe0yuntc3yZLtUOmCLJToF120EzTNazr5Gcw5hS1Nw26Zl10/4rkB08xuQCJumZNvSGDtEZP8
++X1b7qXv+tnh/TkSVtCQG1HNyfDQVfbGzHm4da28raTxbOzQHR7Fyu1Rlcnze3cKp1dF+aNEBnH
pQh5JAA8Y0x8GY/SUqR9OLqg+0oRkWnDVQHV90jUwv0Eej9OMry9fWhCgbuKigUyx0ezAJPPLHzY
unla5NQmo8KxsBWlo/b+Xwsmc3Q00op1KTV4wZQ3XRhRjNGdOZpfq0Z9K0ZO8WL7NoCjD5zQoHZn
X+V0kqANteAxC8mHIFWga7jTF55T2t6zv0aYMEvTulmcYuzZaF73sWznccLZs81IDkPO/6yDKWHh
oNVtb2IdtFi8uBAE9PqrzqdwYRmKkVy9c5ourh3gP/ZYvj5ZLGup77GkRVv8Mmr24pJ9xKlxWwGC
qglIdbJMd7MZMgpSNfsAzINFufXqQX+w0uLYaMWzVivBrNUPiZp6uZ6AiEO86hMezzLnA7N6RUbc
lVaqtcQd0tJX4toGGY6raY+XnQrHCpvHo+UixSmCabeMJdkzFJL6qlo1TlX2w78ogZ18aVYqNJ2S
Qm5VmOqqzh5I51jp7MTFvkSk0JuYV+k57cTNd/zv0WJ1ggqjHps67gg+6+gtSXk9acNen6u9mso3
vXoAV6p3eTe3T7MCzg8Q40nAojPFilqLDJIYiI1SxBZuaU6iUxZWMKVDZTcyeRPD9iFKU68ogP+c
UIuTRh+0OfdxwsMkbl7dk1/CeNeiwDOdhzSIafJrrZmOspz9Gxf01wTbHyYdUVAHwgnVuvSmDpMb
EnWHPK0/OJu6eWVP7NClnsQskYxK05Cg1iRZ+TT62tgVd7OszK8xUYqrBjQGv8Um0X6jBDLfyUB3
zw6Zsga5mdBJvzg/RtnyHyBAAamoiYlMFiq1tKQwKmPQUE9Mn2Qv940b+alxF+eTv2NP/o+y7+yN
XNey/UUClMNXhcrlHNr+IrjdbYmSmESJCr/+LfWbwbXLNa4ZXOBc4BzAuyiSmzusvVZxIS48l30B
k/Xf9k6zP7+SYDU3cIiDRsdkFquiapKofp79TQ+Ma9N1sbAuDUyeMwqVtoVZ4x8//0mm5BRT53f2
v5RvGXD2t8uA82Uaj+9AMKQzn+2cXBc7yP2yWex0afDe/KGZ91tvunhIjTVUe5xHI700sXbOJ3yy
eEqfa1pGaYhIIJmuzFiAvgZU1kk+tPHUzqkzPVbWhaGhsxWuzxZPogLUaZyGtchrVbZA60g2GHdR
0mXLeZnmu0sLPFsuCMF6CxWRhSL89Fai3gSetBzfdCl4k01zXaynlZNN+0v1wfMr+2Tp5F5Og/CH
IYClZkvv+jVde8dgPYG0Eh3s7SU8+bmH6tOyToWehxAEA4YxYeO4frfy+e/ozrdWQ15+vt+nJx+8
QPDbmINfFD0AozjZrcgsFC2JLgEiKlDs8Lceih3V7mKn4NSNnNo5iayKocwLkbdlijJBvmarMh10
ViegQQZU3P2Ng3mp+fkt9VtMLiyV4L5FBwocPV/dqCIg1OlDLE2vnFWx957NbOGMZYDY2S/Wnc6C
3ZhII2YSxddFtkH+pilZjSxxLwnQfXsn//0W2wHoAnzkoJJdPs8nlw78d+2THvJYMrNQw1BrCl4V
BahksOuSMrv4uZfX7nPUB3sY0Ye7RgULLu2UD8Mbq9meRV6mxdMADjCy818A0gK+Y1nh/xWY+f+N
gVoYChXIDv+lmJ8W19CaDNMQgOgpgjo5XqGxdzJuBKR6HMdp8DOw1xiAmvAu8h9+Pr7fPCpsQ+IS
6X3gQOPym/4usgIW2JPEiOdxaYzwW+t3CTzamDgfi8MZNpeKXt8SZlhcOsOYBoes5ndmsNwimuah
U6ZkwQ7PW+86uv437ZGVH20W3VZ39kHeg7HuwsN4mj4udh0P+s2QZ8IE+OmWTnPDw5BERQr/Ot56
k+m0K26qsY5JN5GronXMC82K05BqsegD0YLZdywZ/NhfD22tnaIMo7FMxZKKp/Nk+WDKcYbwUuh/
bhe/WFq81KcTBIRX2zu6J/8o6+jdnMdwRS910sTmr6qI6x5Q2EvUXefupA/ylqXMi7kdZLFfjfqy
7yffhNES7Z6HGi8HTSwae8c5yWN1DVagS/PB396qf190oXoDCesyOXry/nfM6wWwHwTJH7/qUUC0
1vZK7C4flm/YE1hanN7C+g3et29+3Z/tvMijkYB5xFotb9VyJyTgoTWKpBfu4Gm8uthChwBaQEh3
gHldnrJPu2eP2slb2yDptLNWbjZu8pU62PH/Br987vZBrQ6gyMjDiNc3RzrkPXpaDKOv9dN4rVMU
ZWN8R2gsH8GA9uFfL/Pq7HV4vlRNWR6LE4e6ILs8TN1aAfDMJztHgX7lI7DuaQgUfSOtRLssKX2y
l2EAOutLQJdzJ+WLvZN0hkyQ/QMaqkpn52/DHwNLrnpAC+gM2XsRJu6ifti+iyK/4GXOGV7K7ugb
YHBlYcX8uplGZc2VjADznRs9QLpaFjG1mrWRexkkm/eM09eq860V0PG7nua3P5+lMy7ni/WTN9sL
JAhExpqCWYbdtJM+WrPz52cT565GCBkGML6Bz/07GhEqzzNFR5mmauwzA0y43TUD2ZuLIUhfvfD5
2Uf11+FJa13Cop/5uO4idGSCrArMUd9upVH4RTSzBvBOvm+9G8/bKPsQTg+De+cREZvNYYaO8c/r
/f5JXbC0QBMM4CJwIZ92TgvLiFBeZzQdShUr87mqL5WQv8eQXy0sv+DT/XdzzxhNDdDq0pykVwu5
JMmifYH4zr0XT3PWrfl9lIIpKLsY/X+PK7/aPvE9C2+LQwWl6KeHa28lVnrjYhi+vlkmUC771e+P
8FdzJ7cjoC0EKRxsYGjtZKVl3M2eBpxpeGN8KJOfd+40BcApBYelv6iGYI71WwBblL4o3ZrjoPbN
62zNu94ia1mjv/2znbMn5JOdk3c+LEHCwEpBU+48aAfjO/58YSVnDz7YCjB4uKQazmlxDwSqzqha
8DJjuPmwsN++z4mxuzxdf25/Ptk5Le+NtWr9ycOw2pTLX4WnochWdQc4sKe21BfO/bnP9tnWyZMQ
duMgGoiXpYG2AS/G2urHnzfmTIiCQBPhSQBvgfz29GVVoSfFPPz7bObHjLajfKRrZx218ZyZMUn9
S9WXE6UGEC/gzAHEFgDtDhKGb5QpbgDJeBZ2y10eMm9F76JVtQru5GO7sbFnRaLXC5OqeLRu+v2l
+OjcF/1s/OQg1rwKiOI1RqHsEYR2bjyNl7DN39/xr+s7Cfqg+QkS8QEmWDvEBDlhv1SXUM1q3Lgs
LkKAz13hTys6HZCLumL2wM9NUTIo/xQBaAKjIM4PJCmvxsyO2W7kyWDGl2Ba/xpXX8MVkLaCzXqh
QvSgUHjyjmITLVrZWGYOnvp4ka03s5HFimNMO0jCrbOv1y7qTg24POp42rr75niJqOnMXYzQVAab
H6SbEKuduGZH1UxWGLVM+9nL9MwTboOvtnkYLyFozxwbGAIvP2pAqOCdYk0dNTA0bGGIVBCRJXFj
6gv+65yFRfh6sQEDpygfYRfMBtABB3MyXktN9tCDXF2468vhPt0y5NAO0krks9+ElUrD7qDi0eJz
7YJ7CExusXlp9Nhdlxhd7jIxJ+WmTjFysvb+/Gz63KVHGoTodvHOkDY+8WRBH/amadDmX1rCvGyY
MwNiXpm1CbLCjosb70l/qBeK+kF3BAcwuUzqdeYdh5fzwOgd4rhiVvBrDJEbXU06d27S9te40ttl
ZLtfuSmQaylNzc2luOHbuDj83NJFBGANSTz2dfk9n2IWhn1umwlnRvA4vG0RuORHwPHXIPJJ60zv
7W2bOTt7O72zjbWDFhSKfAX+2SKouJRbfHcSuKLLZMyiCAWJw+X0ffotuaycaEBVIdXUjEe+dSgC
tfoCEuKcEfx9xLv/ShenUEBtoLfmjzAy6D4xzSfHviV8+/NB+jYjCIkphJjL/wL0CmDt60rw3pbG
xDHoXDx5W/8WMFEaBxhL/IuKvSUSPzbWIBtPm/W0BnXLxU1dzunXK7SYh2wwJhBAjvWP7fnzhxxp
1Hbz8iFXS2+VpSQjR/Moj7CVOLtot3RYIQS4jTZihyT8gpf4H5b/H/sn0WGfB5yaAvYX6pFm3b2w
rZlBnw8k5PwX3ZYrmWow04n1xZV/f9awcmSm0A1BFRdn++uHj5y+M/kMoMqUTAmDMPkffkvXMs2v
UWrEacJvyFOyXWZEdSYfAhf/Z6b2vl2gg8YDv1ASsL87sy+/57TrbPV5FdnzhKu7rv+NNaNStoL6
9nrKin20b1ZwbdmYqINKxd7cqj7RYGhH1ZDF/t5IL2nufH+Kvv6cEwc3IVLjpgHfGrpa+HEVlUGe
UgxDB/GsRP1s1Lm8pKb+/c2ATWi5IKQCT9u3OeAR3VgLE4mIpNxHPBmx51wClJx55VF0wYwxBApA
AwaG2a+7jjfVMxouGrQ+AIu+KjbBvgHS/i8dknxLblGiTPhhaVCYXVz6ieGmzfFSzHYmRv3yI05D
HAEZVlKEOPQeGNSnrEwWKpjwYO2AaY7LXXShKHnuZMHLoPy6CJbCz3xdM4EMJR4wrNnABFwrHrs5
iqm+NmdQX2gP3uaC3/zOrQ1r0B6EWwGpEOaxTl6KqKWVMBwYXOCgXRk7mLS27qab4DFYe090Ne2d
LSqIAu5s+H3JpfyjLTl1aQjhMEqO+isY6k+2WNA+csiMYkUkZe1sIdDSYg6gtxjA8DNIqFPSMf1i
yqouksoZfa5jJqIy2pR20ULlSVh0uC5mSusEaISQr2Cl1FtaCOfV1s08/5kHQXls6coeYiDbyhxq
sz7vVwWtGEP3qXeqvWSUt2nRh87Dzy/Gmd2EsCe4FJaqNs7wyYMhe6MDP7rfpNyokq4ERiKCtCim
yaU61s516L79bO/Mpfxi78RDO+B6l62PmfnB7N67AscUUmkX0ulzN+KLkZPgmxdD4QuNRamsO+gt
S8cujrJmH635CgO9xs2lCuxyCE4OCT4i8PcL5S8mok8OiRuqIMpnrErmMhY4llC7tckfxv/M+Yc7
X+XIg3/+jmcSeoD98cZCZhQB4zfJYAV1y1YuLAeou0D4AmDAlbF2Nyy5dAPOxC3/SA5BqwljoHj/
et8rGRp8mECPUZrOnkozKVzEYtPTz+s5bwX1QMzfgTvotNWB1lwr5w5VT4pJSWfwAcjmKVHN6mcz
Z8rXcCb/uc6nq7E6kD4TD2FngYrVBK0DG/GBPAJUHIPDE4/Ex0DiPF7K9Je6dGejE2warhm6dMs0
9tcvaY4+gTb42CA6EnYarPIPBfJQ1OggXS8RsXwsI8sRYhf7ImPfmV4sJj8/2V78wKfIDBLe/2V7
SIasXI+r6c1JvY2243bFtmQ/Q+EdzLNIjxEkEjsFAfdbSFco420u9UbPbDXaL4uUCkYucYJPXE6l
p44AGknB9hjNDgp5fWOlPKDha5E7bHthw884HBO0ugBhopiO0P7kuSoD6dVUI69hUQyuzjcTzJJd
GiXGa0XQdrafjT/N46U7cy7cWeqFzrLVGE052WnajUYtQ43kBgmFq1/7YT1Xbdz2F+D5Z/wOyN8g
8QfxkKWhdeJ36pEKvMIlgxNokbLVa6Rsq+6iuMOZHYNe+CKYi6EM6Cee7NjctpNbhqiCmUQ3q86Y
o4wjoIPegXKyn/frjCkg2dDsRHdpoQ88eeybqrLRXi3RfwgUkzHGX/iDqDBkjDK6uuQMlr0/dduo
x4Oj/Z+1U24ciORSQho4HbMa/UPrS2s/mbVIqd+ZO68czfuwgg59P9vAiCrhv48905kvq0ujlN9I
eBdpYFAkL2HkIt51yl0YiJlNjYMHBJqeN8DQrKAvcfCPkIBfkR3YLtbsw9kNW5aVmR+zqyK57CK+
oWv+/QY4efwUKGH5pwMBSnZ5yDW+xn/jhkKW+OmEE7XwT1uX+ErOXEzHRcyBoAp1TnRkTjxS4JRz
JGFuQtEbLLPEvBQHnD1LWAmSAESkKFB9tSBqEhSNWmIbXWddpBND3hj55ucDe24Z+PsQfAAQAlXb
k+dRjKT32qUh4XU75WH2GITHP1s405yHK/lk4uRLiZCYXSfxAvN25ckt2wYoCRuJBU0tP20BQsC5
GDbkkhP7rs2Ek4D+B+qxmML63v6IitkQU46lDQl/6rZLE1uuw3TeTYdptais/C8wAWc/JzhDPfAX
BOhTnHhOTcqozh20soDO3spbD7WLRGxyFndZtalXC4OhsC74gTPeGuir/9g8eRvZ4PGO1XiQaP/o
NK+GYFnoP/LIXv+8kZfsnJzHOcQE4dxjbaGpP/LG3rk0sOOR1nVSG8aFU7N8qFPfFqCItgisLOIa
Jz67xgx21RcwxtFArniZjgwQdB/kL0GFMjRPf17bubv22dyy9k/xhaVQXBQOktBoZKiWdmN9iPqa
rfOIXWrKnP2Mn1Z2ckTagakpKlBqcVUQd/6WNYCKsreg0JeQlOeSo8BHTRgqJCZkZE4W1WrXHriL
zu0ivjBvWytuIfazX6gsO1Rv3MP8GP6u79tX0Gpe+J5nXnZ0TpfCAoLVJfD++j3xFHWi4PieZvMx
uQ/exFam81cZQHWIl16PycKq//MWnl3tJ5MnJ2aRN0XXAquFtOMLL2wOLRYfTZkBYhrEC7bWaGST
FL9+tno2kQnQK8FYCWqH33KntjLRZMXMG268uloU/OjBWAPS+X9mMVvet0+GThmJZjoYBY1gSOc7
Wj4sUm8l+fvzas6dzRDvGQBi8Jno+n/dtgnkD6IsfZkaBgYU0W8C8/LOduWRzcXNz6bA3rccgtM7
/tnaycMwKLDKDsrWyWxWdXOsApWXuyCgs4UpaEKfomqwpxU15ipYtbR3xk0f6PpXT/U4XmHA/5YW
dfdaVa3hbIcZ/8xKoas3IpxmigdTDnNcuv0kd0So3Eht6amXxuK2SJSpe/c6H+xK72sngC6LQwCN
S6ow6PSjaasCNPFd2JHMqQZn2lU8CtjKL0NVAcAmI+9BTN1+nh1Zojxah/O2rHVeLwh6qWFvBGJi
NxtMip0jonzcBdEsq81Ui15kKhhJFRfCnCFvGijxPjEBgu4m7BPMHHT9qq/7MkgA1VEyRluldVaQ
xpH9StWd1EnHlLQT1xcyiBsWWshsHR2WsaIjQ7W0AUHjYXILm61n5VO5xvnv89jnrTZS0Al5D1Nv
lsO7aUD4dF83dZPvOBQ89Aq0Es6cCtduZ0i9zdKHQk3UOqnoKUYsSWuFfEOV7w8HAX4QdHIbNKIy
FHUgbN1heYDgCivv931nEZLIEJi/rcn6XOxHz6IkQQ2n9RJSzCjqC7M0wVovgkYdBmV1KPNL7VBM
ULI+QEjFh1/9EDVh7OtBykwtYg2L2lFptC+N4UYffVH75ctkscC8IrTQ7D6SXRbk3rBhlmFaO0ct
6CfaVLa7ZRFKVUcBSBtQ3oFTYbjfrQMGnWyoUSYCCQGN7VxX2K0ecgVx1DZd+TQXIwN1jxsK9qC7
0JZp15EqujJYNXbboKwQvgAaHRZvHsbNH0IB+do4qFBFS8YobO97bHGL0XNh9MeOG95rIQxwbSnt
esParSEjloxKQoOTFIUPylN7bh4mPUJgD1EE5mXnWjbDoxV1+L1FZJNpD5FFEW5aNqp7AzCrdjvn
hmZJj168/YAITyvMUA/FZF5ZnkeNPQ/tKUwZyKMfB4xhmikieCZ3stAITEZpUyCXvWlBZzWsCbem
XQ5H6BPVD15DXDPrlVI3smjzq7HUdR47dJzrxCt5+eg7ORRhY7wwZrkihjeCOmSepvsKhUI7rjwX
Axdon7HNCJ51vbGmkgHm0tbFEEe+8u8J9bVKauRLRdz0pEsK2yXiGvfPPQJD0Jb3AipI3bYw/cbM
SDVJbx00QyMPWJKLNsRYFJCRk47ZbLoZ7KHbSuK7rFgzVc2a6mbwE44T6CVUUb9JvEbQX4EkITZx
sE2ROAMezY++Za3J44DyMEiVM+XDqnUAOb7lHdpDiRdELegRJowEmXsoyw3duJ5aVlVD7EhiHGln
icdSGNU7puToTWnmeVaEszckozcECKaJ698LVvd/XTmXLJtKbt2CyC4v1nzmUh3CMghpHA3CfGtt
FdbJxDQmn3J30McSjIx+bJszuZPmOGeCNi6GaD1fXIWqFkVsqRDs8PNcqWXsNF8oKziPfrt+H6iD
o0buZAwQI3gMhAaP5lBWwGJMdt/Gbu4q0K+IYCoPTFm6++P2ViRXEem0TprCa//47VyKLCz7Et9K
QjclNa2RBRgg1j3GhVCNiWI855YZSyuaqhQ8AcJNynZwJWb9IAt7p1QeqrgryqhNkXfC5dVWPbor
/EWMGlmYY3xsSU6jjFDpl5lhevqF+tzZTIZd7ahu5ZUyiPEyU7sxVoYq5vcinHoWS86CKHZlz8Fz
iyQYg/vLtXBZ27PE1rSWUHKPCjcGJyhGsAPai8eg8vqPRSG0v7HNwVOpy3xmJyTw+zKprS76Y8zS
shIGUSa4yRGQjlscQ44QfgZcMQN4s2J1hkQcnEQhm6sbj1YSc9WyCTz9G7MWkCKGELj5PgvXvLFA
XwaI6eRP8g4MB557L2e7oVlhlU6wk76XRzvf6VwcVSvocRenKQC6IjdHEESOwp5iMLNOz13UDf26
HSf8plCMvoqZK93gUGg1vU2iKdvMJCBNQy6ligfWSvpeGtKO4lmGUZs0TmffFHjNhi0aPRgcDgpb
QWDDN8ydU+mCr3onxAfVKJzczEYITKhDhKW3YzlovgmE2xw1Qx4V14YutvZsl6aMQwzL0BiCheSx
xr8q0q71lZua9Ty625G2lbHpiZSbvJosL3ZnotGwJWHdZyXkJ4M97WQ5oZ5EwjUmx/vd1Cs0HVSD
qcq9Q2zD3ll4y+1YFk7bxNwONHm2hIzs63JQ+h48rvwvF8zB1D/r1M2kfRHCQECvRlt0D4FUc//h
2ehZxFOknacxD2eaNPgxKGbZHdCGuzb0OBCodQ8qMY+TFmTvquf+dVhBN2tLbd9sdn0UjUY8GYHR
OtgZB6N6XtEXgFvnVsdXilr+cEUh2gBipa5QKhNjw8yEQhEWkyADqHUzXzjSuiJDUVGVQBSeq0Nh
koIkuRGG1ImnwOMs1Vr0b3U7GdeokgMa3xGLJm6tyaPCA4ChWe3dCmG0NkWDA2fBW2naV0DZ0cKx
QGM7SkvsiS8C42q2VT/FCvP+7c7gpG83rmoVdjXvkNpjDN4tbqgxwt/EtOb1tCJFvaiERX1VbZsa
qgW3rZtHxVYAuJ/fkWnydVIXJfsVmFoM10sEClHA2RzI3TTk/KoSjnlXkqD/W2C0UVfxVA3u8IT/
hDJx0/bh9OoKZuuPENyuxS+zgsPd1ByOYwNO1ykduJrdGERcLp475gLf05SFAi130OCwDwGxSQLV
PBZmKFQquTOceQ7WJlEa8GXZu94VmyzTiKHs6JbJ3FdTGbusM5/p4Dhg0kRBNkgiHSr+HHncmQ+G
mVOb7wbS54ZC1IJxTD+hZgGuH9NXIaoSVYspQcfWRZ+pnIYxH5X2rjA5qcn1JEE38EAdOpAmM/S4
FkJKvnYbMxKPU982XoOXWncxZ/4Vh2eKJ2f6a0NPNjbGuk77qOMJiEVvlFGxFOJZK/CMjrEYVZX4
GFPMO4FGIAgeV71NTEjT+7uqKR9H391yx956U1OsFTc3BbW37jCYK2KHh9Lr8ChLeBSgf5Dv9Hmb
UbfJRERXromeremVoIpqxcYOmULIWLPVaKuj7+tHhNZuXCv3mZo+TSox3kjLxeS0a258xa64UfwN
GnAj5RUIzFs23Q3crxMd6Ncxr4CVrbgVk9xde9qG+yqMvVKixW0ZMm6GV2MVzDEokBEnQHsr9/C0
h3rlBu1O+fl2qq2jOcvbIWBP8wTEjCe8RPH2LtJ42nkoD3XNnqLRHGMITxzBxvoYdPkNQxty3Tv5
m9TFg6qIQpTqPXvm1MZOT3a8GP96XnMXzORaFPStr8iaUl/GkXb/DGx8mVjfZh2IhWOU9nZAzKxt
n62raf6D4cC12xKy6qw2RUcH2E+fFfGEhzMBh/PWG9TbbJi/cUQ6EP+TKpsZ8WJW4s0MuO73aqD3
hWJ9ioTir0v4biEZXkd5aS0OlMQkspCKlsZrx603V1mZhkgbXkj+UbThUyCiY47QOSYY4M2KSOVx
Z+mdaqSKgczISg/NBl09YmIHFwRt3HgIzY2V07dGjxuQwK+03a4QBL3KMszgWY9Qcd4iVK0TOM4p
9o0GEVfY++uwMh6quR6euykEv/hktfFoU4wlcN9MfDwj91NtuFdFZb836IcPSAQ3denYSW47q67J
j2DOT2SOez52G7eVK5+P6YTsOK6aAq5lhBi641RW7HjMfJwaVpRJm9vIqdzSsnjccDmzRKN3u4Td
40pg38bQ5+jdUEO8Cc+q8bwjwLBUKzeha9zULZhSHNCDZWWA/zjgDYhV0Cno2Y9bYlhQy7S3Vq4O
Oe/WolJp70AiQbtXwqDHqTHWDffWiErWAgTdcdXrB6h33ziE3rJhHoC/HvGXwpUt/MMogx3aEmvR
WXEe2NeK5U3cSzNMcYivMCWO2M7404bzq9XMe8MKf5tm8TF2MnGr5sjF/KAMdqvr/jqED5RTn7QI
Ol0rT0Na3w61+THO4WHChHZaOW6dIPaYobxT3YsRLIfK7vYNLzctXimExCsp7QePt4ch5Fkojd+5
do4OIySec7KzpBUPHNcjhBONhhEDuiTiaU27DH2AzJyb1QzubvQi7bQv8DJ0lSSIIFto0uS/WnPY
OmO77mxUlwP+qFV+XecGOLpssM47FXuWlrxrQIkZ5yAHNIJxn+d0Tawg8y3/iEx5I2zrSD3/3uzc
q9Zo9wNHtFI7L00VHdUsN7pr1y2rN8Ng7QFK23itnhPbrK5ZYe+8wNiE87QuXA3geJBpNV5FVbNH
jWbLhAGVmR5cBwODcoJAgYpMCS8CknS0XPlDuLWj4VoGahXkZI/MNeEOlHC5nUJAsUZREkR1Rj/v
8KQ8MJs9oTx9HfD8ubSNpKzASda4LwakCxB6kpia+ZvDlySrSUrOdy7mKAYTeD0zXPWdvZnzYl/b
IBSzNbutisYAusDdRV6PSJccuVmtR9MFL0bzYldGFxNVAg+BLCLDkP3rIMMbJ8jN2JuHDoGa9xvx
6w0CVgwbUv+mMqwq7qh/1VrR1s2D65wW97ZT3IVlAWyGvMLomb51RIC7MqJYn4xF2WQErKmZ8gwa
a9ocqmFAyOu6B5NPr7wudlbTg0+/NvZDB8zh1KAb2jGe+FHEMpB73ukOs38YTTyMhZ8UTTjE3uAE
qNBVWWd0Er0M24ibQG1lwLaGCyfGNJhmRgelCNdUR5PxKM5zS6bMNR876kDbrF28C4C022hGZyzO
ueffUeFz6GZRp3uG7sYafm3nRvUSR6P84uDIyt8TjiEO83g/ufIBSsrg+kQL61j1dca7+QnE6beQ
KqSp7Tdop6Ewe9XOPttoZpIHNvf1rueMP4somA5Wjxa4xjY1cCxTl/aLSszG6WvpvUg2K2/dKMsI
fxW1QYpr5HwuvRMumQbUh2wLSXuhpH5CozJH6uYNZsU+Irenw7vHke7ekYpW1TvrjRbKVL0lnf1A
SR69hCHvDq30wzEzwih3NkoXxUthaRTHg0J04HHt1MTi0uwqhQSl9/y3Khe1fVOirCMO2rDz+oq6
lSxvrNEGq0rh9bSJoZIN6nG3YmETMyOXL77J6JHj1IpN5+TzHE82Yy34hTUjVxGEvGg2ihkhIS2F
56XEHQSLJws9kBjpjAtRQop2chw62qBrtPj5o2U1HkstqUAy4jqhnDLwbozG7yDsFGZfIK1qZGDg
kBViRzJhoCqflkyNNvMjmyn8TY0RM8qSyGTG1uGGu5stJEovtlFS/uyNhWGuDbRLX0O3czf4fBqk
ur0OX8Sk4XZpm1eruYNPqIjT3naR4SQzLXNA69A9reM8xE7GrmPVV1C4QojmQHpjb6PXC8LYcA5F
Apkfb2sRKFRHjQkFv5k9dTRUa0ll+AAyzmbbQ3z+TUejfY0/oDaiKey3quuKqyCv5ntEmEgKCCYG
U0CW/MSefPY08RJ1i75yNpVLxbYUbXsgnKq33mryKRWDdts4jEC5HLe2U7/ZXHMrZTMCfFAOlphR
d5kBinWSIyPGj0d01r/YAViZ52qRncGpjdKlzMoSJVxZrjpNrV+l5bOD7KlYt7Q0k146/hpQj+YB
ypL9q3IFXz5T05DtPC4SX2BmEPvCgcifphp0+IMuX2qKpGduUTwc26BxVugqkg8k0n1SEL+9nUzT
vc0nVFgTV0dyy5muZyzcsjB0Tbpo27eKX5XMcZ6UK3+Zs0lROamG+jc2eFojdgAPsRGNG0TP5JEU
nRyOjQ6nPLNa1wMjhPHvkwVRUiuKNo1bCTeD2nJ3rMBJC+0zYZUrl+alTKgRltVxrCHGvLFUY21r
vBvHYeDlfZ43xh0GpMcP0dsWi13ThMQALvPaRiEjRVvUegTbxvsUhIh2+EaJZtfWAY9bOV41g5VJ
RK8i1JugMG5kVz3VtKSA+LEb5Ah3YI1LnE7BcaE9XE9AGeYsk0PzrPzo3dKevZ0LP+sRCI1leSC1
dWX3xXZGXTBuMYaAxOMdhNuPgGPfO5WHSV+i/VSFzkGRaVNMxbNZKi8ZcHLva8OE6LexLkyAdjuR
MQIGd1S59r1Z3ZJi2EhrdND6GXisWfC79TD77k3GnR/Qp1yAbZWG9IZLj8U9qzLQPllg7HfAVMz+
H2XntRw3kqXhJ0IEvLkFUL7oRFIUdYOQa3jv8fT7gbMzKoK1xE7fdEeou7MykeaY3/SCbYwSlUtZ
KW4Fz+eO1TPpZKXjYYzEe7WwNmKS7uO2+Ueo1VtVyPd6Fb9QGCJ7i7D7rdCg6FNIqJE1PBp1LjgU
1EwqKw0fTNFKp/brfyRT3QRd+jvyhxP9uJfAi+6D+T2eslZ2IHz5bjXm266svuqesC/LKtlMseco
RvlV0SPiD0R0Jgr4hRacYHL8nlIIJXka3iUGoG6jR0XeZ8vZYVc8CD1TzLKjaZr/UNrbIkCwHYWx
sOVgGOw+jp8jOlnULqTye4i27402wfIuggYeGL4l6LoYaAqbm1hJ6gd9DByTgv6J8yDvKrngt5u6
jQfnDVPvSLhk41Hqfw194kQdVPGU4jUlHDtOKeHWYm/tJ0ONXd1IKtdoC/x+kvwmHGpIDVpVOrpP
FNsE+lZRyi+lr558y7rJo+RsoCFb46kgtuPzGA8PnZg/5mHxrGnq3hDz33NVqPZiuPBet5WjhL5w
7u8TMTgmunr00/KrZnlP5lzr5rTciLl5lxn1Lfz8c1iQEceVtwsFvbDLToba2za6IxE1drrlbeJW
ZfpJ5O/IKthog+I5ZRPvI1N0DPwd7dQzvkD63tb69COJK2fIq106qDdFFZ0VOdtKWnQb1mTiZlHd
qIJl2WFiyU49AjTzu+K7Ukft1tPHByRTSltIIDv01H0JuAh3NKI/EUeHkl3qC9IXWR3+5F7uSpl8
X4npE+/aS0UykactUDVP/poamJdZymOs1Jlt1tpNp0Np16UnfJx/eab5gu6i0waeg++TfqwyCp6G
CZI0rw5xZDmJiYJnmYxfqTKkmI92wibK5OaYZNGzaFkvZpV6jhhMtD0tA0P5CU5iTC1ql5F4KW4V
aCSquTG3IsDuct1aHG69bhy9j56zuth1tbQvRWi23vDgUa2lDExL0YvRLOwS8uSSTCfyqaTQOtZu
mlp4FjRaWdDOBVsKPTtXSYsTfmgSH5KgfJXHPnQGI/2iJjzR4SQ8h5V30yahQjmWsJzigdv7v9Xh
e11O5AGGE6qKEzSibaj9E5qy32hTuLGo72frDlFMnYksTAjkG7UbQaH/Ap9ne8EPmfzIU7PDVMD0
a+qHwQpPfhfwRisOdc3noaVOXJkbk9PXWcTTU+lEWr4Vcv/o96rDRrRlPKnrKj9nUbgt4/Qmrb3O
HkflHCrhfuhHGnbF1lSeG7yA8YFxVCJBMy+fB2UaN+z5DEsMsNRWoMM96rU7CpjFraUbfxqTXM1S
w73W55tYV3dBlj4gEbfxrPZkSdVXOj/gj39kYu1aETd+CiYsELZ68assakIX8UEUxK1FMyFnjytx
UjhBgvzR0O3q4nHq+7skfUBl32kHw241OBqcsWLs94Y2/JPEj344bkUP9Vf9xho8J7TEr54Ywyob
z3IPjlI5a5WAIXhEJhftBfFmyO6Lvt2pvu6GcypBvVvADL6MzlXm74Ssue/rb0Z/b/Yv5TCeFSty
svihSuunvje3gdecjIyiFO3B+bF/EsLO1sIvXKcIIfN0Y1Go9f0pFr2j37UbM/b2s+eXZOQOprpA
SSd/P9HXEIfQETtzBxzhUTXRws+Dwo09jcSXTyeVh6p9TCJ1S5pu16HIs4SaGhUn2Yi+BEq5ocR3
lIfcFeX8TsuT2yTPjoIofCv06SjVDZWenVX2O6WAiFoe+sTfp1pzp4i/hPIkt/3WH3aJNZytsHeH
enSsSXNz/TGuCcGE4GsQI+gcYHxoZQfdhKox/CimyFEFHYydSpQ27juJ+kjQfmmr8m6Ixd0o6LeA
0bdEjiff82/KpDhWXrkPY1zeYn8XECpGfraJOvJkQbuNNNALPtJTCQSBVtsUled2ksm73h9pdmHp
Rbhdsl2CPncyFMDOej/YRh7igxdkx0k+p2P1lBj0HOdSqCRMW21o7lRNdXU+WFsLuz4t8S+SCwNR
aKHbohWvPnRVrB1r1TuKk/VN67Kzjgys6tGM3qWCb4kUzGOF6i1tMLs1QnGX+mQSpV6Cvy0LGa15
6T721G9KSPBO/v3WSOGBLfnc9aRtA0psr6lmpsc2lp/FZGy3ZBbpMeli30UXL93mUZqLDoXpSrcn
oQ93Uh4O8CBVVT7GRYIKF/jC/t4QB5H+9ZBb9Ulseu/UBgMd3IpW83dpgiHu1oNXQhYNJLw7xkaB
wCSO3YPOZtomRUYJvqRI1dieEngH4vdR2wCnJOwbitwzN4lZ059W9HKbmpUrhMqp6Mv4vh9z9eCN
5biPYyHbyUOvINzVF9OBCEBx47gSDoFYcIAygt4kIrnMs/JuSupnC7zeXdPmwUNTmcJ+qIb0iz+1
XJ18CIKFMBxvNCuK91OjWBtZKKsb3yh9Aoi5ZFqYbDfdz1+8JN4TxkjKbRGrpXdsUOEQ7mQpFKkA
jZRMv4pomchfCxpUg8tWlGVK0BOZzGNuTKXiiL3Xq64mpumtMQlJCkqcojInYMDwcvxiKV4BsMAU
s2NInT9nlybJtiOlsIPACHJHVWPxLh6iEfR1zh/SfNHUHfJ78f1kYRzVV17zJWhypXXQiIvpCtKn
/c3pl27ySqHPP0zKKyxfD3Xe0RrRdRi9U9emwytjpK9lIE43mj5mM+yJvFUngqlsRGCiTdeU096I
Bm5Dw/OFQ1cp+aYQPR0SVDwYZ9AJyd3EDniyZnC/LOTTSSsEDG3jovwVjtNEKyIzlcfImFPeQGra
x4rW7Z4iL1eL1/pa6LS+QQTZ460Y09Rk5dGl/J70HtsT9da9APJPtztKtb9BAlBZnwxrW0aRGlG0
pPCm0y6Zi1NleqQxUuzEssFyigb7XVrK01MZ+PFWF7Lia1B3/4Sa/9oM0r0JeMiWdVJcAc1QN9D0
njaj52+G2kQbJgImMtJ4P5t9F1OpAr7RJn650WVBdeJG+qX4PW2uONdIbga0wTh6IGcCNzJjeaO3
IhdYhsN1O8CmqOr2V0l2tG+JpJzOL4dj4bXJNmwCRPXEwaLhbRySujO4Z7VvrRlnjgkUjsgmCV2v
1iDI+XBaayAXG4yhcrXkJI2trtk5ne0Hlee73Zt6HYc3iB5TMJc9c3AMJblTBunVCsbHQEFEpCJ5
Y+uIp8xK4cmrAmXOsJnjVc694f8jpfGdlXfRrkmrY9GprTMKAI4a62kIaB0UaMs4odTvckkkXde9
x6Cz8m0/cc4rktiJAqpBqqPJWBGJiUKKlJJR0qKMSEyAkgj+8KonnuoWYlpusWoUnDSIQY5l/k0E
rRjYufS7Int3dZ3Aw+xNzwkmeiUehS87VTrjwNBQEmTZEeOOPLmoh/2gGK+q6I03ut8cirR+FoJC
2iRl1L4QN2KenNLTJtw6FyTLtiERamoeaZVuDd8HRXg1JUnZTJH1R/WFcxKTspiTPzlaB7LCsnjb
Sw/P+RDt7ywqvJNlleqGZFM4qbIXkB7quhOU2SkPwpu280pyhYngRKONFzXFP8jUnCeD0FjrIs2m
t/tz6AJKiEb7CpaYVhJXOglC/6QUgWmLsWfS98+57/BILyT6VFpbNRi7Qu81KPL7pX8jNNJR17rv
yFnzGbroFxGNIboEqIO5M82EQKgSRKxDSSkG9TTKAnTC2nJ7NX2ktHQjdXJnS+AibDUcdlMX37VS
Nbq5qDaUGKjERO2I/CtlB6WCLlaUj0mh+H7NQsDnsttiDDsHtrl8iPWa1vY4lpTty9qpByHatpHf
ULzKW1esBP0hHgPxUezm2j84Yyx3IhE2SdXRohwDUBMsMCp3OFc48IsbfnKvGwdREvNXQy+nB8sS
aHICsHsySyl/DTO5eMh0GPqV5letU46G9Eg/iEZap3tHTRSovRZefexpRDrgIKNHwQq6F9SCqgcz
59+LWsLaMK3lX4jswPjFO7rGsyUGB1UkXnc/TVTPCLjjwqBF18q9owuNbtqqFtDHUkIVaFdDL+/Z
GqdRt3FqDago9U3vmGma3FVZzxtmtGZJENaMmONM0ezUWfFdbnxu21ssFY3XEIQm0myDCcAljkSK
cJ2Ucit0SXKIVbMyXewdQj23hUbo/xm6BKrPVI1+cWcYcXXmau6eEhLGF63oxZeejGiwFcSv7mpN
i1+DfBR2Yi4MMkn7EJJIQ5nb9/mEZrIWJ0ezktVdO4XcfVBxtsKE7LbW9YWF+ZpKN7OQKXhwG/bi
U6xIGaTCmnyC/5yaEunFXSZ7+YNVtiEOXWpHzuHFAmblaZgcPHUKHhDrD3Y0ngC4jY1JS9caSA3D
qb4fEBn8VSGZdUYMQXYzMU4xy+i7B4OI83vMd963WledgiRW76dES4Gg0McMbVPKm9OoZOpPjTDM
CXVv+JLhvn2Csh79KOlBP5tiYna2l9XWrqm1/qDyqtLc12jCxrqm/FGpAal2WVBwrDUfOH1XCL6r
UT91wl7wnL5NaE3Jan0ai2D6k2ZxufGEsX1OhiQ4Rx0petRZdJVFbI10s32SCmjqHWnFSz9l1Iv9
JPinrBQOth72sZMXSkycCEaVqn6dUMq0EtKsKk3ks1+K6UHMvTELGruOpvqUxNJwy70TP5RWUnW2
QMDxW8uqoXG8mrvUMTOa6UnT5R45cwkgo1S15mc1jShTTkr6zSrpRitxq3wbRC/k0Wm1+CZXpOi+
nsxxsvWwmjAkGUWV+xcv5w7Is5h8xWDZowHOxQVOwczlU1mXxcmCynvvp4KVOl0mea+N2XYQdhPf
OieI8R/RjQaDZfp4wXG1CKTwfm7ph0HQ8ru4TagZtLnfCARzODe4euhrBq3mIMcJD/jGWTOI2Xpx
0gjVqhZvCiW2tqMZquqB/jbFLfybPPVk6EWSOKUcezENFD1+jtM8/ROo2HmDQeuHlNZ1nM/9Aj+c
XEBwnrjN+ySVfxb5GFlP5bzzfgRelfs/daOriAf7yN9qY4DTsVeY1AzK1hoxbykKven2cZSa8TZQ
BE05yJUZmQ6+GtxEASFk9hNkZk9rOa9rDMNGTxS3Gn2lzG08mYe7DzN/2qDTX/stfY1Yy3Nbbi0w
rsixFsFebgJfO8sRZEFX6btS+hLIxths0NOgC5PHU6r9ALREwbbkMVX3Y9cZdQ1ARqHiGYZteqOP
nfKSh+ji2EFhyrIbh9xdpOVxS0g2aFpua4KgS+c4SafOHc088Zx4AOh2HiQdeJktVaStexRi6eyE
Ae3rUwoQTnWzXprCfdFGNJB1fypYUd1oIaA2GbV2O8yTofpWxEUKRAjUiQIKZtQNGumjJsHopbIC
bJFaynaQtACtwt6olf5pRNN9uI2iADhFlQ/q6HRFLH5LqKV7BzUo/WynBlCG6MiG0WMdttZ006dF
jwwCAWh5I/nRTlR7g8fWE5vvvLhafgzRm/XvI/C54+FzsPCbDdRnUGH5PTBZKcLI1+uRzGOfHeRN
j+dsdTecp62EaGd8nA7RlpcDvUfJEXHMa8/pOdhbO5JgaEeonjzqG3+7BnK/ogSnKSb8OFhlABMt
dQGwl+PcAp+YI3WEdLD3RmOdhRG43/ftGph/nuGHFbgYa0EbAOIKL1gHudY70lZXjvHGQ+ne7rfB
fkh265IQ1+ieTA42MAE87s9LVRGj7pK81bCi4lGdtjzYj+ngmPemS6dsAw7Szd3xDMhsN/vUfv65
r7EHLodeQPmlskOTXAsbMPX+vt0B9NzWh3Wxr6vMpMtxFt9vpIybaSpTFHc9YtOzqnB1Kk41ctrN
znJNZ41De3ViiAHAFzNlZC8X+PoC+kLdRlID4fFfE6s23D6rFNWrXDgTy2m0I0Ro3fICWR/hrKIH
5dC4+i7iSSpOxnbaa5vwyRNodtrFbu2Lvf0fP2zPixEXBzTyATKlXv+voyCXv0GAG1t5l1OTPIZH
063dYZZJ5m//iLwYUIXdda73VeY8vluEoExalLXFIam0IaiEQmlgvGB05KAj+NC8zCrR8jbfeoa9
dgNcZTDogMt0dIBmaeb315In+qUVRxIMmyZJvxh6GvwQyyrcfn4cPtiSztQPE2kjiOySrmlLgyVL
DPJObKfGJRYcflUHbZ/+6Wwd2Mst9SJE1czGTuBWrk3v2nalLmyKuqgjCC0upicZSWACc20RgdW2
s+TXLGsPNHK/Mr952y83z+U4i8/m0X/VxYEMRzzCmttR2YPNrm+rVSbw1RN/OdJMIrrgeUEFVrtE
V1pu0X5jHuUNAnE+Dq+0212Uv0pQJ06yIuszr9JidrOgEcrLs9YKvZf3Y2ZNVlWVgPjXpP+0UEvL
It2p9YOBuvbKOl75XirNLoicFnw1xVisowRg0LIgFlD1dnJvcwN43fgG29JNHTLH/td4l/2UHvx7
cRbXBV+48kZdYWC9G36xuJ6IIm0rKYkr9Yn+oKoGBVhgQMjdjkS/KEzYTQ3YSQ10bWUHXV1i+ErY
xKO28oEt6FdlJ1oCLHnVj19aT6SrE/sbQSYOmOgofL7MV6d5MdjiVJiqV4txxjRDKKCg9fCHlIsp
3GoA52FEaDlZSBCcLKDya96Ga/NcfODCKOEACGPixlV6RjXgLkgENzLGX/KAhMzn05z/Xx+2ranx
F670JlTn99vW9FI1Hio2E0Bd5Usb1F+DoIemgvkNlfiy3uDwmP2XDilcdNwzhJCzUJ72QScv75DO
VSJqlWn5yyi+9VKxQ1Rh8/nErr0S70aZb/WLSyAIaorLNTOrN5o7c9TrnYEX5uwECKzXXXNiuBYm
qrxFEEoU3gp5SeT2kpxmUo/WyRhUFGI6/xYyUes2gnGjeOVNKAZ3GpqjG7D4N9UY/ezyNSuht8Bi
+THp7dJekBEB4pS+n7Ks9QFQKvZs73Ruh5mGUzymf+Dl72eqnKs45SMTP1iv0SlGnG9tCa5dTKQl
CrIIOP3wed8Pz9MFimZW55sDOmk/B3SzJeZaFHKN8j0HViIBFkJmsrW4gUKkHKVEhzKfnL3RaQ7Z
VtjEvZNKrvB92PhOge2XPT5QW/p8S12ZHy18GWU8/HAJuhZnJUnNIrUmdOvQAgE5igqf97NFHMwP
KcXXwG2GZFMrycoJ/RB9aLKJ4IHEtadKFiIa71cV0EKVw1/p0a30D4B3t23R/fx8YteGmDm17BwF
Cv2SdDoAPjSonfRuX/xU03M2FCsrN4fy7zYmc+Cw4xCA+BBhzmLl2iZUMxwy0Ret/oA5dXLgK0ax
/XwWH6PTxSjy+5UyC8usq6Dp3p79+ku2NQ/lMXLVV2TAQCgh+AzU9i6+6/fRUfhtnZU1suuHDbL4
AYsYINaByZmZPts2+3ugjTfaSXe0s7+xNu0ucvV7GJ1Ojc5gvVWO2SbblacGUyzbO/V76xybdvf6
+ZJcX3dcXecbnk+wuBBg1hZeDwrFtdreFtTTMDwDSP98jI9x69us/w6yOI6pX4XSaPgYXlmJXZSv
eVZtjUDdRp1KIzKzge/ZYfgggw8XrPzY0d1K242VvHhmDwAjXdlrH1Pa+fdYBkh0GX2QD/l6F9PQ
U7qxQ6PI3EWHrrOtbYzM3SwapH4TjlBvz7OdSntauwCvnCMLnBrBCeJQJNOL728IVmsOsB/cYaaU
aL9Whe8/vNYwzy8HWN4F5kSrevaXH6YaUIYAOIrC1BH6FsoaWQ+XZu1qWBtx3mEXr2iKQJylc3bd
HtMLT/9WtLezuZavfNHX3Luvr56CgLU8O/IsQxENz4sOPkYH+K86t/RzwGysnIePs0E7VTW4i5Dp
w89jEdQlvWVY2N0Nbqp9S+rwOeWh8PGAMUpIXg8r52K+bt5feu8HWxw+P5sS+Jk9oNtdYu6BWDk5
El7puQ829W/8ddyV8T4e9nfjyYvrb6wCD1XTrnirHW0hHG+EWw8TttbVt+L+d7sfVlbzLZ74ZIZv
gkEXmyMGZ9LHlOXBWW6qX9mBrhwipvo57J2ksTuHBpSbfdf34z5dSUKufkjqnNTlUDAwlwppcjcJ
k5rgsdyrSB9r5tex7m9JDu6tVH2B4tOtLO6HkBzlI3bMv8dbah+nUkObxhgL+Nvh2Ox9ZSixZYNb
b5xkwj3pINb0ntZ20IcchFFNAjodRStTU7XFzUorstagVpZuBe+tV4kqQcrWUrAX9XyLpNYmAP4W
wf3g29PwnIpNCrlBxQsgVb4hXmrXo/8jEIxTYyj7ld328bQqJLmzkRPSI3Qs5rfw4ttbRZCNo0dY
ovguOr0U1lKRGi0EGkecbmc95nW9kWs7/GJMbf5NF2NKjZzCNqzYb3COfbzw0qG0Y3h3K3Ob7+nl
vp5LIShMIyf2oRLTV700ov82m9NNW95szGqkHfBepEoLZ72gdW0pL4ZbqjNluRGbo074FQB/DgAH
EYWunJdrK3c5xCIACyEYanGHCbsw3k7IAmjihnBpZd1W5mEuPk9bpv4QeEPhTp1lG+ZMpF4zE/5Y
2uFIXExkKQUK83Wc/I6DOOusQr7J1IPlpOf43nd8jRIrCXL6EqxYpn7MJRejLt6NCpmFPhyYGcU5
Fy84t4Qt6ZYupsYOwFZADWs2glePvigi+STOhmXiIpQAIgWgOeeCE/wQQF+FgZevBQBtCnBQwglA
1x4BFHnlC1675syLURdf0CygEqQVo3ZCYsu0MFvVsissbzpZ3Hx+yK7tyIuhltJPJssZ5JrHh/Qe
VJ5hrywctZ1W9v3VL3c5zOLL4eSpQVoW+HL9acaL79SNvzHdmJ44+TDdz3i7qnV87XG6uLaXeWJR
53hOB6wiJ4yeG1eyuEGC97uwsX4Mvt1o9uSEv8E9x451WBNEu7quf98MdREFICohGmPE4F71E+Dc
CNwBCOrn3+7qKbyc4WJ3pmaWCN7IINFhdMrbwGmgsRyNDf7UoUOi9Zj5IDLWRr16Jv5ObelS2k5F
GMhSRCOHArL1Eh77Z+EW4iPNOA2Z8NnUq7tpMPbZN9HK2PNrtnwRLia8bDkEmZVYMDuheO4arF+b
/eySWO3+286RJUFiVGlWSehLsjUXIaM6CfrUNayrIoDYUi3P2GSBEh5941kPx8gxdYhj6QgzNK4z
Ye1JXxboF6MvtRXRehGrUUtJ5PK7wX9VCR89OOVTsjOtH5Igu0MEfTj13c930/K4vA1ryEQTs4cN
JYL3rzqu44qVqQqTTmq0ic9p/+CbNyUyHwDiPh/qrZJx+R0XYy0rHWGk6mhftLAH8fgc2Lwzex+G
18F8SH9ErxlVdPUQnvNfKGhu2VCc1PGs7jtaS8N36VjdNqvf/C0u//ibaCzRyQONYS2uKCPPxbSI
OoW4PbxtDhIAuf9V3EVRwfYecSHfwJV0ZuV0ukK22thrJbXlpfGvZfn7Exb7jvxOCVR//gmdaquo
h+iIf2RDt3KKlgHCcpj5gF/Eb2rTSZWcFZObQwboQusVQMOanuaH6uBykEVgColT1UG0KW5w8G7K
r/+yUQXNc1Oc4oOw63bjqk/I58snLzOvSrSmpK/hpIqid86j7qbM6i+Toe0+372fL5+8TLeiIUHO
K8alWS26g0dOOeXp4+dDXD+L/94I8pvQ/MUXagVfLWJD6Gh1fpGLL4E+PUVIJw1ts22TVUPPZZz9
/lMBQXi/H8YkF2TINZzGg7Y1TsDE/NxBmuirCnLHLnGDK7q1S+76mBZFatQSP7rY9G1q9Z7RgJfB
uiqIbO0n6ga25ORPc7e6+rN2pX+QDvzXJP8OuDjeIJTqLkiYpKFCxwgKHEPjQgOCqfsyAr6pVbp6
XOffio6+pCnolRtjtbxyx86DLO+YS5/oeWtdfFe504cBLSpWerBsPTFs09jVOoJc3coN+yHgmqfL
80ULlDbPbL3wfqTCB2omYx/O+k7bKbTVTb6rX6sNCDy3uln327529i7HW9wpKON5uum3k5tO+SlM
MleQiexg7v/3B+NymMWtokrTkBgtMKuxa+24/D11KNdEtOeH+y7ffj7WMthYLOGyuJENA8qkWa6+
lZHnYEPbqf+PNvm16+RiSku3vVL3ZEQMqt5t27CyPSu2nCAu4pWdt/J9ll574QTrhMpE75rN2Yy/
In1mT/LKrfUhHl2s2LJ0iBxAOdY6pTbFBrl+1HEXyZ/DnfjNxy1mTtnlL59/orVZye93OcoLRZYC
inZ9iRZfgUl5orhoiGw+H+aDrcjbxHABxTKXxtoHqyQLbbCmBEc6B9ob9cd0gJjbnSwMWyYaXcEG
m6lNeAdcg39ac2a7fpQvBl/cXCpk87JPcbKvN9JWftZqBwYxNgDZRn7p/vw/nJHmKsSHW+rvgNq8
6he3FDINcp/kNX2oN4vgfKef00NDP8/f/rdp0mJhl7mEmfTEnRkXoomVg6QTUrWGg9qis/IBr06J
YB50DaRmVVtsFOSsZjxqqrlofpB7eodikx/+VUhae2muBpLmxVjz03exfGqeV009f6/2iLQQ9vEm
MF4BxoNtIQXs8aQCDWb/7CAC7LtvpvMbIdaV43717rr4DYuHptFQDUobrv9Z7H/2WW23mNevBs1X
766/wxiLqZqIRqi+ya1SJ/dw34J8zUf9Qzv/bYNcjLCYiND6qiZI7MVGir5Iuu76jXc7NdoBctJL
lfrkvUn66NXq2fdqtMmm1lxZyqt3zMUvWJyGTDOCMUAAzB0LlLJqKMENWnRAvz/fotdCPoAftKzo
alPxXEy0933Tg5akuT5yPZZcHpAmuwm136nwqulrGcDVOf0dTFnMKUQPTi2HARhWbe1jIfhJ7rMv
inU5+ivnzpjjO6q3wDCxqn5/FhBCo6QamtTPRAu6UlzBnqhQjvHLk9Kbp7FLbsvGwjAhx6O6ves8
89fny/qGClxcZu9+weLkiypaDo3JL1AfrLv+R3Foj+Zurh2Gt3gnuKj6HIzb2TYQCo7/u75HBWIr
0gg2DmttyStn8t0vWRwWFEGRvYz4JTARX8d63A7K8DAN+q0QTTdtnu/FQNgAqXheWYHPv4G6tMsZ
FRBi6OZQT7D7jRXaMvylY3GvuBEWLgKOMt3GOorb8eC/Vl+mPx7ywCtHaA7+/u9vwO5+vwvGTiqt
MpoPsSCd8/oYqT9EGox1zsVoSluYDyuh25XDdLHUH6C/Gdx0xZfnYL8tbVHbQkwdzT9J+GfoVyKQ
+Vh+mBpeMbjFALbRrMVHhT7a93HhYW2PWnXVeZs+jNZypc/H0MUFkNm0xHzI567BuNN3CLViTCuA
vk/Psw1f5QBKcz7fMleuB4hm/54UCN/33wvZmbQae17loQ1/dGn4NAXJS69na1Ym1z6TBFATH1Pg
hECI3o+jyUOtj4MxuLFlbUwBgiu+IkhnILaILu1e98qXzyd2bSUvBlTmP794mhHBK1BAZSXRYxQg
2xnj9xIR0ZU75wMUg0fLAiFgKFDY8HlcOmtOgV5JrR7qruW789eBLQvmnfIs2gTgH0JjP2xyNzqu
WYt9gKIvBl6mLFasYrbXS71rPU5bZUsWdju+enuYwXvhXl3Z+h/6zvNoig7KgwOmGVg1v1/NfJAV
T/Jy3e01ZEwc7dcMAg+2sYNyWj9sZ89IeSu7kNKfu8L+/Eteqy9dDm7Oe+viU1ajiNQgu5Ry3WTs
vZ2yD6gTYreu3bQuao7INHMy1poK85QWx92iC2S8FQmxU1qcjBA9yChveKVnJY/WeiqQO0EZ2m2C
h8/n9wFEOC/u5UiLd0towhxBtx7tIFB8zWP+gCkonf3SGUhF7Xllmx0EaxYXhupN+7J2Z1+LvC5/
gLGYatD7WSb1LLCe6wY2JEZjZ2O4C3Txd1PI5tbErN3Rw3sERM9Brj/VXT26ny/C1YN0sQjGYhGU
CRHMsKYUTjk+dbGD65y88eKbrh/NYwmuFMGaqtnEdIndOhJsiFuS6+V1dBe1UAkrBdePWIieUlSl
1TRfcbe8uhkk0PqSyPQ/eLSh0VE1asVmaOV4Wyo3efgLPQEXqMDKZr9yH3Mb/3sg4Jbv9/rQRHNB
kBA074WvSOSeNPTGVFG8XVnu+ZN+2N1AZnHXwAJcXd77Q9NM7YQSFWlucp9t0530kNkK7fbQ1VZA
elduYgvWyH+GWkxJHT2/90zVwophgNmt2KuwjauL9neEt/19cUFETTLWoHB5NXPtd5Qa38dcfNEy
fyVuX5nI25V8OYziK3GQUexKRwt53ChAnmhY7bldHQVAmwjQwxKx3X6/AwLQ/rpfsNWSQw4Yotff
XILn4K1H8P0wBwFrF8CVx9kC7PKfIRfnXwzDXDYrLqB4vJOxaLDlQXBCGS0i/T4Iy83K3psDpQ97
72K4xYYAHWmKfspw43FmE41/ZnvB4IcJe6naCQdh5exeCUn/zk4Sl1sd+nAyFSUdKHRKoVc7snWH
7SE87FcxHLYRNeCV+X36BRlwMb9Rjkxt0BlQeaT2i+rqFv2XmDCu+wcXSYRz7HWv8mtF73ezXESn
BU4WYME7NqffHCfT/BZ70lM3DcJ5tKpqjzTwbCMAabkN42AXJdjcfD7tq4eQEjS2SEREHwpn1KCT
ZMjYtyaw09y8L1DxH6bnzwe5vrT/GWQZ9YD5bqdAFCltW8pLPdS/el358/kQVyMrDUTkWwEJONIi
3FBH3HfrgZAOQOTgZr/bHVKSmF/iP+S9rBNCr07pYrhFOR2xaWhiybxuZQo4NwdK360E+dfqitbF
lOTFlPwaWYSmZtkQf35rz+38XXxWD4hUbdJt9LxmBn11L/yd05sN+cVNiXEJwm0BAYUyQnxvyzMa
Ns7U+LvPP9X1YSwR1y9QiRD43l+VwxijZp0YumtIX3UfDfby65B+/XyM/2Pt/g6yWLvYi5B9Gwzu
4/N8Wxmn6TRjSoM9xYM9aq4rx+h6MKb/HW+xH1DDjupYMLkd+9bGg3VfYuCZW6A7saiXKVZ8Pr8r
pQq2xn+GW3Lbshq9ey3lURPDGM3byqmFvRqlYGhy1+IXoOP7P6R9127kSLbtrwz6uTmHQc+DMwNc
2vRyKftCSCUVvff8+rtCVV3KjMxJdk8DDTSELGlnROww26y1TCg+XzZK5+zkBjgwyowRcAUo3/QS
muMExYiTb12P1MCIJ6+cGm2ozLj/+R32NUQm9oxlLhxUfkJVf1DfQ9578Nph7j11dkRoqUAvNY+W
Zjanx/P46kMg68i8AAi0bx/Shb/qTO+uWn8DbThKcdpbtE0fL8/juTIMmA+/zNIdcrDRhqgvivwP
s9oqMGUecWdjKAYxm9v0ql3PoS7P+suBRWbPES7up3TEw5EiLmq3+8SQ8/NQ65kJZQPrPuQ7GXEH
EkmoGnfvVYmaSPUZFUFQCRwFJudyIBGy2wUUPGdmlV7QJ+75NUaJGSMHpmq1ipAUKeQQHgkWCzCD
6V0P1aCkMCD3mVmtEnhvohzmUCqXVrlavKlcCGUUCLrNHAhnvffgy9CJOlhi3KqqXvMyni96nJgi
bFr91M6dcmePUsjgQcUX8b3C9kEFUEkr4kTRrdHUbvjXprAoWngwwYgMSU+32oHswZltMDv7NPuy
qtCFOBhbDWi7mEU4ByoCvj0eGRNOt2VlMnouMRUwbgrc8F8trq7IgCUIqJnrzGkgqogogTqnNba+
Af66djl0QPjihnZQjwttzp54zpl+2YPM+PEYW2h5RACwoOhrtjaFI6FSihO9MUZHxHk+BxY+m6qB
prWuKggLof7MHAmTKDVgu4Y+SbSEOBxvJw6UDPD4nEzSP2jAJqBhUICOec6/zSUTz99dX7bZvuok
rIgMDiS8M7z4ufLQISyqd/rUb3iuWiH5GK8KCB/YVZHdZmWlWElX31/eu+c8Csq+kOsSFDCf8szN
whMN6JkJq4tcJNQyAgm489IHDezAg90j2LSBvxmU+L8J2w/MsmnvNCtlvZBQZQmUd66nUhi5mcdP
l8d27iQ4MMK+4pS0FMH8rqCCmukuePEbo8jlOf3ls+8dKrStIy0AXhS20JcPJEw4DjNIofyCri8E
e1pQwWe+5BYyOnYSd67ufe7wOTTJLFpRxxCDTPBc7LQJ74/3qXpHvsq+PHtnPeNrXKxqa8CXEu4A
FUmuMlpB2aOBloSAbiSJXNV1eJ1B+MKQRfRAXjZ7NpxQBJypKIYQaN8wZ5xYDlGaZJNqSdvG8heZ
E963z7X1g3hlDhD5H1bvlzW2Y23SBy3XRw0da1AJpxc06M57QzKAl0VDCxDI+783PBZoCnrz1Id6
EeqLA5r0kdiPmnYtpZnj5ZwBDQKQ1vvpXTF17/6YLb1qeIrByD8zyWd3BngZgMKGQDS6Oo/P2IaP
FYhvjqAq96u7Dlx/hode9xkHorc++ypQDowwXgrNTr9WAh3PSA5yAGiCuuFEcFFVivwxpeFM0uJs
0vvAGkuBAvm1UPFjWGssAmiZuEBS1n8BT7+tPGU2VACarX4tLy+v5tl5BOuKJCHmFHE5Hs+jpwd6
4JXwVXREG4rwEQ7fLxs4u9O/DLB4Ig2IbiLhQsARpq06qdkBn/894gb3b5lh3xVZoUuDBP0VS5xa
CGFCInIq5HUckHDG8c7eeHhLIGerawQ1IOapCHpNvZTlQsIyoQ/qYVr428EkZn9VuHOLc/4k+bKl
MC/B0BOkpAFZLE5m3hTMwExvujV9R0Cw4WMODnPemor0MNSRNfWkYgcxkkIZC/iCdw/dBBdZEOhb
g9ifElTNU+Kc9bwva2y5LuLBvhG1yFDwUbNK9XzTyM3rZac4u3+/TLA4jU6sg7SDMjJ6oQcTjySQ
D2tGBhVcrZ6LBk8DCBUAQlAI4CgS1JOqYNbygLzKgmrJV8E15YiiBTLyvTIidI3NZQxO9xSMwYZO
axPSCaFIUqWDECfUmADCna5ajFn6QaTo8fL0zZlh7rGB76C+ixIoqO4Cmiywuxys9uHMAXG6SEeD
YbtIshYksU1FRssvEcWWD2X70g6lA3Kty6M5EcnW8Ug8mDWdGY5foKBZqNNo8Xq+9CX0KKB34SkT
pICWkcwaTLHqdOWVrc1Fqx6qSq1+7yvxUz8GV2LZmDpk1apB3DWCXZLrSnjTlXARS1BAIVs1QpoV
8p5NC2Jb/w1aR4aov3ZgnhZDMxiXwDq6E/+ehN9S5UnG2CCquGrV0srrdj1AVSytBDssglUrjfeX
x31mFVGAR4JCFkTQ/rJxnjdUeqb2cBapqMF7KJhq+uilcxmXGSvs+ZuAsskrQZhoheM96d+z6VXl
Z3BmZxwFOlNEV1UeoRzPsj+J0PGSpSLyqECq6bWiAVpZ0wc1UpbfXp6yE5JEuMqRKXp2HUSpglJ6
jTAIKH6b3g1oJnb5rgvBagdi3evkvTYTh0Dx04jt1C1AkVjdDrZsFrvBHe5bK9lBpMUzggpR9ByI
ZGYOJObZ06JbJOUnESdy8TBoK3A7hz3qpOLc0/lMmuloBj4308EMQAOtS8sUBU/5bsTN0+4GzUBi
BPeBo0GxxIBASWDMRQX0Ojt+b1GjeH+jCqqCcI+pSpUKRN3A+6PgwBncTBh3AsgLwcNdLptSXLak
mQ1fTy+hY4t0vg+GWYK/G6xiGCa9YEeQ+YhvUGSB0ifwhAjWM9d7DcncC+K8UXSq4qolCtoNjo3q
SdQTXwpVS1XR86M6SPf2N+U91ACN0VLW0bAALMu67NKfYcDp3P4yygLPcjKBeryjCwotjjzqzRHl
cz8iVi1FrgxKQUis2JJaQA8M3RWVYA5T6nI5mFdb3gT0xmx5bRM3gxMQ/Y6PAEFs0FiW6w+pMECs
aI6Rh+3KBlIN21xFjKihjgyeV3rgHKxMMyUgBS4Tz0KvyZN+xS34W8lFysjJYrN4rL9BSonY/MIz
K6eGssvMdDFLRK2jlQjER+CZUyX8eGydV2QoMYSqag3NCEb4wkWsM1MkZwO3Txu4wKmjiyiXs487
v4GIeS2mHgK3akOsdhtKBiTgyg1JjMZNXJDxk7lY/9y4iAQKUhrVoLeHmdW4hSpBJ8NmQz7k6Das
/mryi45KQCs2jmkdyH5wgBzPnDeiCBRJIchNM3kTFaGT9j4ED8bHqufXepHsG4mzUj6z+aZ7lkXu
O+c1r02szD3IqJ0Dfz/5HsxZ0sQhXu90pD1awHQF+5sKBatQOALARKgGp1KvY+Fx8OYiU/boPLHM
vDN4Eon9pNB1ddEsonZGduVDtnjXgGJWcfTWGu9CMINd3t/MxXBilHFYYZCbKOQiZPua7q5JI1vw
w53mp89cIu4vm2LjhB+2kCgCBaLEo3LDhMWcToIsSaH0520HkAbzMqifZFt1RVtuwUgx51LM0+KH
OXQZw2FxHJwwrnGqVEOE0tcsAHenbVO03itItfXbSJiGmSrV+aGhrKiBRws0XWxRR+qwZ9ARruI+
0K94BFwjsnpmbArfgkWXm3N8ncyF92NoeMbjfQbZbbw6jjdLXzUhOLIr1Zp6YhCKIwigUZFC8LmG
lMKYPVxeuTO7H9frlzlm4ToJoo2dDHNBLZpxi0NUjt8vm2DD4x9DUgVkoRWEO8DaHg/J63UCmYAY
1P5Lzy3QZjS50FRCv95fDoM+Tak4YdCeC/UKnc38dnqMTs8GPh9D8FPw650who9TOcykSM5tLbTu
09AOzWCKxlzXuacPgdLKqsX1pSHHaLSu90UVG62Qz2zic56OCOVHkILsIbM+suz1xVhjQHIEfXse
Uiv3cTvMxEFsnolOG1IKWB1BEeAL7CurlsjoqVFAyyFya2qVMVnEoLRJtTX6LtQ5rNia50w49T0N
qXjQveA6h0awzBxQ5eDzgRyBFh6S6PehMF37AVBBM843Z4R+fvBoaJMUvL8NBK1AjIym1R9MFJxZ
9qveiW5pq1v75s2ioU8d5HhozKVKwqqCJlImWYJbLGN4+qpYBE+BA8Ebd7K1yBkX+mK+kZv63fEN
B6/EOxlIYjRZ6yJzeKRRMxVdL0rWgApEnC35IgrtBiKXPUpo/NQ9JpP6KKSSMzPJ54aLpm7KQYkG
MkDmjie51ri8aRUMt7KyxGwsHQ7U3aHGhXNygGCqKTnh0zz31tnhSgRjlRACSiz3p5ImXijLMPuj
DB27oku7I+aagFmGQ2wPitP5Zeez7erAh9ReH1Sf2oFijwvhr/A7DYA88OtRRInJvY6Ot8hBeWfR
TpqyMIJVPhPpnnlCHH8H5hD1J74utbQX6eP3W4BNiTp/GBu6zb2k7eoHLuCvvyCObTLPFr/jBy4T
6eHTjOJLordiDQWhKVhJuYdMU+KJMwnv8wuKDmAN9XPct8xLsVK5qpp4TDS/omWLatHYEhpsZtOa
1B9P9gmaD/+ww0wmBOtJhtQKhcsBLdIs0cLQOZCncKvamUAw0oeztPv/YQG/bDKTWclTLhTjp7OK
DlVysTkzf6JcbRDGzFwZlO1z68eWgX867pdNZl92fVnWgwCbUNyzR0ic2rEr438I2SWnMXH2LYqn
6f5PYErpaC7NMHPsFr4gixOd4coaLNSfrVAAUIBWvLBB5t+6Z15p1FW/RsocuMMg+75HMNLmW7Gk
iCczsMgL7YDBs2m+X+9MpHZsj56IB0cCzqKw1tF0g/Ehflkmlv9C07vcDVjiFsn93EqePgOOzTEH
+yj6EM6m09mP20mA5NtD791fPsTn9h7z0ih7H7XR/tM//+jpCRbz6aqzI4GihyaArAAtUvRrHEwc
UIOQ0dHAE6JyqCZ00pJLPKjR+4vLo6Hf9sT/vszIzEmCmn805n0rWhxnjWVldfUzn11HwYZL17w4
zDCVzQxKZs4TXeuhVAB+IXDpQG8633pDtEj0yL48prO3rCKgKZWyIqIJ4HjqGhWMrz3BmDqpbpyu
1Xojj3WwMPnKtpOGmRvnrD8cWGP8AWwVEJDSUgncddd5YifchmsbkxSxi7PT7gtIn41vlwd47q0m
0CiBpiPAMEmn+cA3BLWsIR4LOU0h0ZwMRTtuUKy/Z4LZt43OIaE4jmiM6cElYESA/Dip54XXf88M
s1SoOoR9n8FM2L0Mwn0ZzEXA533ha6qY1YlLPlYzn0jWmN7RCzODghE/lhboT53LQ5mzxGxYT8on
KS47CTSJD3U87cogh/hwYRHh6bKh8zckGkJ1XkBSUmTjgWHkO+CtMGlg+xLwgsws31aeZWg1Wvk1
t0qtflHPcqqd3boHRpmLatCFXpIrTKQSQxfMiB8GiD++QjR5GfdGBGDMq+RIFB8844hzdhlfr6F2
PA4ZfD1I8xXUVR25FECMW+4vTyr9+ifn4MHwGH/3/UBCyRPDG/TxpZOHq0TnF5dNzI2E8fUqDYWy
EaH1qwlQiiZtnaDlyluDYCsw/54lxulr1UuLccRgxCJCX7JvqZM9tt8vGznrhiJgMASZLAHiKMzK
cGMXKzGPIIrchbvgulWM9gZSsDuIho5OVBugoIlWc+DKc5Mo4o8ifBIU7bSShTWa4ggKdYpWbMQC
gT7cIsv6mRk85w6HZpixQcAecvctxhamDzH30nDxf2MAvR1ATBCIMLHXeycMhZTSyVPQLtvr0JWf
S+OyZYvPR634ZYK92iMilzE0Wmk05t8K28AGCBvCC5MlWsKH+ubbEW/ImZUYPJ64Cm/0dwL271zK
89yxCDUkANqQ0UIgwfgiqNfHSKF8Z56mPoNe7VVMuBVkUifD87PlZZc8t2qHtpgjuFZyCBT1tWgp
4ARFeRkq73d/y4LOPJcS+vrzNDwtyjxZIKreaJMyk0idmTC2qD+MSt2NHNEsInImaeEdQrxphw9J
mOvHOTtdAO6gkRlk8MjbHj8jJNS3gyBHqKz7MkQpknVTpeOMn5/sV0qZiJoG1cgF9JsFt7SZil00
xmg202U7K9CG00VWDcnWy+tyMmnHZkRm5aHmVUWQhEU2xY+F1yrTQ9fvoDQIP8MLSdLzuUbz00CK
WkRcDJYBGVomLEYfaq8pp9YosnkvtQaVD7R4LJQAou7uYH9iuznj8hDPzuSXQbbpJyBpqNY9pNYD
ypEGdmmcH+Bv/fjrVjAeitKHGIbGUlUNZRuESo9h6YFkNHxiVNNLGM64+LmhHBqhq3nwfq14uamQ
bJ6sNgzMovvmKx/+eHt5IOc8QobgFdrW0d59Ej/FmjqlXYX0C4cHCz+5mQpG5G4danMdRWc94cDS
yTmLYkgHsW7PmloDMn4ZeIX81bQD54WMNNt8ZMiiF0EXg8zl19DYKKovxXrM0wRtKchuUXx/Z8TL
6E/EoCcHxLEhhX5+sE6Q6W7QFjROllKXezSrL1MfdNKX1+m8L/xaJ/YVIYvVKOkNfKFsidsO+bId
6quBdM5lMzPuoDAuF2YpfKSGGVl8H3RAf/qPkkfFeEity4bOzhn0TNAQjsLKCfidJ1mm8j3K37qm
J1twL3GWLql/OW6iK3NghblVSwUixmoJK1nN2RxJbdLPhOqXxyHyzOWAtD0UdyIgTUpNWokxvxvT
+r9Zk1+DAFf/sXu1edG3E8TQLcD4jF5xICYJ+JBi6C0/42T0+D983SPNhBoo4mUqUKLIPHXCX44s
/A44kiYlXt9aATh8/YLUkCPvAlMZumHxuxdE9UjqDgXYittlgryBtvecaNpJcY/9CswNFUVoZ9G6
wIOwO1hzq0fSPQbjWkJ5pb3lg2+5Av6jGt0lM0ftuZEDFAvmYvCJQiSWybgkEJrRxXFsAXCpgK3W
lpVNU4tz1ViWlgM90DqS/192jmaY/B6NYpVJETrMlF5faM2bn701vWd7+bqMH7hONjheMKpAuBmg
txyCD1sFn7q677VtWLxw04tU3svq3RALM258cljii6EbCnQsKA7KImSADpee/I6EvNjEkBfHBHRL
ZDud0FVdweIXcyQz7IZhDQnHhkJBDWuVtK2lxURb9LHfvwZA9SwuHy8nCVXWjHhsZhzLNM5jLCi/
ChdCsJKVFS0/TjbYxWVo06DUajRzb4+5sdHPf+0f8nvNAfmCrr7Wyrv7LAxsBDR/8Z3IDIslpR9V
YciKsfesqKjNkX/Ktatcmq1nsLcAa4VZozjyuxBIWqD1njRXAZkCeeRukW53KJ92ZFer7n5czNGH
sKzedG8cuiDbeYih4coOR3S13ECvA4xHIGRxiaWjew2aKW73Vn1S/IYQgMp2g+ldRbe+ySMbPy7R
RWeiIDvHMnJS8GC/ErOg6OJA6q3DRMh3issjPowXaLWxm0VpxUvZ5iHoXK1i5P3cT/f9n2/D//of
OfKbo59n9b//Dz9/y4uxCv2gYX7891Xxkd011cdHs30t/o/+6q9/+u/jH/GbP/+y9dq8Hv1gZ03Y
jDftRzXeftQQjP+0ie9A/+Wf/fAfH59/ZT8WH//67VveZg39a1CsyH77+dHy/V+/0SPlfw7//M/P
dq8pfu3/pR9V+O01+8fda5q/sr/38Vo3//qNg1zUP9E4BppNHrz5Org2f/tH//HjI5X8k4cgmAD8
IdTzPsXnMjBhBvTX8BHkoHgd3GZQE+RV/Fqdtz8+k/4pU8CiLgqAoADDqPz2x3c8WoavZflH1oKk
L8ya+l+/HW8M5L1UBOiiCr5dZD3wBZlTEpRGPApDMXenDLnLNYOR44xOGt2dpMeD2flp+dDS8Xvv
pyU0nUACEkhs9AgeHyVFXGbd5IXcXVv4RuAD9Vgv2yK3LlthklOfZqAZChladJ9gbtgagBZXYdfz
pN2rV7TRKnyR1+jcM8RVtwsBzv0TctfHN+0PiwqWSNDQFyKB9uh4YHykDoLM6+2+AiwYytODpQzm
tIa2nlPRwjf4TYV1eQUKLjN05tLcZ8erUDwXFb8VMbvH1lPw/fZxwnd7CZxjq26fWcMaiJdFbalu
pxiqBBqVuWIbE/n8HPKBUeY4BThJ7Qk02vcNipeSmYE5sVtIVr6EKvvjX+wu+GkNvRNogflsx2es
DVwj8dC56vZgwgFn5lW+LrYtIMidle/itf5WrtJVvPUW7bTLdt1uPvA647oyYF545GgAL2GNj+c4
KkO5CgHt2Gf9uqx20lQZwlyccnzT/jHILxvMm7gfioiPSgxSFXyI512rZDmzM+gD4estfGqB8VMv
SUmX+wX1U+KA7NLpI2wMwAKoY14F98LtZYNnjpbDWWPD41Jvi5KTMaJA/s4PvNEGD3EOvjKpmXsa
nd2BX+vDxsVpqSUFoXNH4WVdaioAG6D18aVDcgbvPpPb1hvP0BaRb3q7OeIkht74ZF5ZKuUuoRnd
Bt4huOXDEBpgVbU9NJ9M63YbWGjVeIqX5Sa61Zz4KlpExp8o7s84D1sYavVOL8IMXwF1XCt4JiCJ
sqnwfLmRHPEjWs1LnkG28pw7odsTmoUKxMjYg1YEz7FQZ223b1V0/USBUYVpYSRKAuWzGyEgZhVm
9tDvckG2pfEt8YGE0CtjFKAIh5iklYyg0Ezix7aSupkeWXL3KHfIaPB3Qh5DBeCpSYAnar+DB9gs
QMerQGReu64zt9JDM+s4q1NXvsJDdXuwQ3KvjsM2rNG7QW5CnzODsjZD/jnW11wObRo0ooKfBuXn
l8T/3qlvQTCYcV9Yqng/Tm9arkJW5B1ECFYfwX4jWX7VOykP30X0Er8qYncng8yZjz5KTwZVJfk2
Ka/FkKLSV3FGHwvABEDCA4JRbSaYYtFs5fCVeGhayVCqILcevx+9hyl9kcdlrV5z07ItWwMVUGNq
IIN37+Uu6Zc9EKtRdSu3qdOVTypQVqL8EvJ7qOAacS46nBabKM6aUXct5e94gS3y5o6kG9JD11OI
16EIZM8gGWGlAyKIQCvbSoHvaAB02wXmp/Aqe2zIovDeq5TCt+4yPnA6rTfBKQiRdFA4ijd1eAew
hdEIgpE0mpt4ml373K08RYYkD29yet3Vj5lGNuCYsj3Rc4YmsMvmm4IUkawSF4KZK67ntxX+bDps
g9w3NbKQJt4etdekK1Zq54EBQK1MoYI0H8yAMtBIpxoN9qklTK1Z+8Gy5vXrsXOzAROXeNtJ6W6j
chnymyi+jcgmCT3JUHN5gRStLYf+0sdXFpP3EaSbyrhMtNHxfdHUOh9D6heNmDrgC0LG5M4TwYrJ
tRsfaXWORBYKxU4Y1EuhfS+U0oiwXkVFDL2WdyQXNijSGU1xn/qZqRf7UYLwkF6Yeo+parKVxA+m
7oNhJdNMri2tTtc2tRbfyONHoCiodOhuonZXpPdcvBGQte3dOM0ACgzdyA/tskBBdSAOyYuNlstG
KYmroNOsviY9ru6PQn0Vq+eCXwsqt5b4N06+HYKd1JErryiWdZwuE1011LC65nQ0oDapmQWPnQaN
GWQVyPSAKt2O9Or1JPL7oY7NAFItFtoi7726XokFZ5MWTyQ92PbFXZvsOPHFy0FkwLdG64MtNFn2
Jb/KJdRfk9rpx84I09zg4j34Lo1kBL0Tl6J90TNbwtmet+KIYKJ1wM7Axki1X0HUD1ZG1YUigVXk
JaRnySJWJifqPUOaVp5yDxXXxTjdoz09LlecgGJEl7hx8Rxpz2jpMccUPUN1YupVClWL3ACczc68
b02FDh/hFugcK0NvMbqzjTp/zYnmdvJHNQRPERCEXTjZQaU5BEjBQiBXpS5vCh2aSX4HWoj+pkVc
hjyQG5ShmfsPBNOuNFhZeVqD0tQAmavdJm/V6FtcBNlAjtihjx07BcscE6fkhcE3oLqqX+qsNqT+
LUfpQRBwRg29rcVgaRBGRy9FYxgnM/YUm6tDx/egmQk+aUWQ10Hk77LspqYifelo8yEQLP2rLLuR
N1r1NACQLdldNmyTdBlVJT5EF1qCYzaVzLy745MHdQIloKZsyiJZCQGakLN4keb9qouyrS5Gu7Lv
FrrSLTIvgIZMh7sIXjUIE2BKgGmJQF6WqiEIBf4B2EZA7OCXOkgNw2vg2k1CEjPwbxCA3MZ+ZIz6
dkI7zSgjb+8T4E4DJ4gzU1aeCPFMKeRdHNEm39/UzVZKr5I+M4QY9fTebkb4SgXlVej1oEZjcequ
4Fda8hrovFtGkam2oxHVkEWuAJyqRSOH6oESbsT63U/wXODfA7/ABxWo0T4G3xm4EEod22yqnFAB
EVaSQRkK2m5iBdlNHL/w0HIK7FFQN2MgmmSoTFnwV8B7GmXcmvTc6D3AVwPQm8edWSrVbgQ5rxQ+
C+MjD0XhSVlVzXvf5rjMINqmfx86KDaDsHcYcYj4o6XXiNiT0ibVtShraB3OzSnei+RqVN2y500i
Lstx3dAz+lmIntv0Vh3Bk9fvKykzRjFyIik1AsI/xoVuTUFvIoPlROS2AIs/zpQwiY06g7MLdNGv
+iGwJXDa5sNd4LXmAFptgDiAeNj2EjEHPTP4XjOl8alpPjy8LdrI1tD32mmoSUVXiaQvAzA9hKrk
kDK0ggjYrK5Z537ujipWJN9jWNBRfOXG3Ggi/OFGsXjIckPyx2iS5xCmeYijiCkOmk4wc+59EFbx
cKM2t+I04m6bjIG/6nI09/O9xQ2T6Zf7oVuGI6pjnG+Bat30mlWCTRrF4AkGGQQ6i0w/vA2SpxQM
Clz7Pa7xrRL0QfeqmbTggta2EaRkNWkjQWGWx8WrKiK0bCMzHmSjVoE0bGQAh6EkGwmA69RGM2lG
EN0I/GZUIjoGiF+CWVFYyHFsoB/7qulTe2rfayizjkDupTFQcLJskkZYT0S6a3SyyqvA4SJAV3Pw
UQaC2WAtxyzAuV8tSbn3cKj4hCrfqUZYQiPRjaCf2K+LwTNHQXck4X6UfGTKOGPy9W3PadYYJ44K
FmAl0U1N14wxENZjFJhtkLrRRKyij8wqEUxBjtZSFOAJVJsQEbWlBH8+LKw2eeYDdcMD6d11W9y1
Rjtho+ROlxRm249GIcOrOazM9JRhDnUfWERMaTt+RywFDwqM3FtGGTHL5gmkWFvANl1FES1JfAjG
lYQ7cwIsUQ5ERwxSO5Wwo31QQWgpYGi+NfkgZENtNcHfyiKko0oJtbTmUWu+Q4YNSfsIHBUCCXHI
g4Q1gZL8JC20tMH6ZU7DF9aQ45JXvothAy7N2EauGLtlE1CdJwis6QPSKr8SMGdSDOeD4YM3KRNE
YX/VUaH53d5/gOoz6ECI9dnnugOtk5kgrnLmMoufmMqTqOrAJBNVEcFLvTHtmr3YaRuJ49bQWzYi
5XueQgz1WgfGoCo4B5IQJkRFHQ56qUHbb/piWpI8AERy5ys4vDdhydmZvlGz6LXQ32MOumZ4Pnu+
OJMf+aQ/uvB9P/P5BxndUB85rm35dq+8ZMts09s0ElTX9Ta5DswY6rEFWqA7oDDwHHAFgCq5536p
uxCmX811eM0tF5u7yL06qXFTIHfhdhtIZzqJA1q+tefQRD3JoY80m7k4Gyl9LRfL/MMTLimBq+n2
VNQw8wzVCVcUc1Jv8v1nx/csypBJ3P+MDw9M0q90MOOxN3mFz8UtTOI2vE5vlGUOGjUq68Yv+sUs
PvtsnH9gj6nIdKNf91Fcf+ajbCRnnGGtLBWLcgGmDrfU3y9vus9VuuRRTGJP0UqlVIqo3fOrbK86
LWBEK7r3yvt0RdlQaktwUpD7g1FNf4ghcWuUM524ZCYWZTm/RKlVO05BLEplUHtE3Y1BqdyaHb8o
55INcx7EnDFdleqp0mI5kw2HFKME6rhuDYYLe7L7K97I3NltQv/iyQRDVgAcM0gygjD22IGqtCo9
RfWa/Q+lTRCA7vKXwOGfpf1g9pYMmhajWGXbdp3PDZYBvv103gPbTO4tntB0QgmL9xXgj1PdGY1y
zSU8HoJ7iezV6Vsjgmepy602fsiU75mQP41tnplFQPZNhgAsQq5sqld8WOx6KCMZlfoQcvsq5EHC
md10oXTjydOqKaWVXuRrhJJWIiGWyiOQEYWblJcW8YQDoQjWopgXZjkmLx6pwf8xfYeklBPy2d2E
eKYBW7NXfVdTYZHE1aLHf+SJa9+15EVtr2t5OYa5IeKcAyMt3q6xh+dRq6nfNHiNQZrYanIJUHLd
fw7RKD7x8Q3KUt+8Vkcbr2Y0pAb7ya0fg5bdfwsI52YiWU9pcO3HYMYRPsSidoLiLkpuy1Fc9Khj
dyQzuMq30rwz/CqxiC4bVbYrijdQyll+yq+r9mOsP2KRmBqVLNALQ0eUGmu+o3bStV/njQlRIiON
46XGV4bWhLdtENhRG5lT1OJV4r/EENYylKn/mDjeiHpl0Uc9QrdGNwYNsl7FHA3D2UTbgTcwNUg5
iBASJ0iu032Gg9Om6OzYmauonk+pKQqVXJPRxsPCRxMlgoZWXDb75slDuS4fQRcrmdMyBDLQaD4J
VatFusFD8Xq4p5LgC/9qdtudPVS+vgTb8qeG2TTpILHZI/uASgLejCa/pIjtzA1+VMeOimOHtZH/
sM1+DZjt/YM4fRx6StHshyeoJ9g/pAKHtXqL/qUHenxWH3O0KOeT+AfjY7Z2qtSgwZuydl/avR29
56sgMMhLvvTW4ZWwnkuTnnedrxEyrsMXU9VpEWYzWlI4WezSfoQ/UY05ezwfjIq9bUcwPUET+vO2
1UxNBpN35oBIdKVcebqR7ilP61yFgiHe+OOU/Bocc+XKvD/2IlC0e6pIqC7K23H7iXv80LATHygT
WAJ2kmCp7zNz7r4/fzt82Wau30kCcDiJcDsIWwgu2LKaIwuVXY1luUuU0h4Qnl++8Gm14/Q6+jLI
VEPiYswTURCaPS6spdSOVpzetiromxF4iN3NZWPnX08H68lctxDF9T3wCVK/iW+png7FkXFb6Oig
qsZdzw3u7K5ANRR5E/TGotGcWUpBA7FfHYQpjjjcQ5+sZBApDJGwQrP0n6jfnXutHdpjlo8b5Sbm
Sq3B6xCcMUCVJ1dUMegblbOMr+Z6wz8BzuziQTCeApEFFSVSZhu2BFFsK6rp3pMQ6KV1slf55q7u
JTAah/KrKnl3+qDYlZfZPg+KLYDPvayxFC9fJTzk5bV0i3zNWlWKwYCGiODIKncrcejHh/KX0Rc3
inylJODvCHExRHeoABmBjuwLaXZKIm39fKUN4IkoIWhRQB60xrg7b6kEc1TjTO/Fjy15OFDmHABZ
kCDW2ZDuM/UNRPFmWDSNATT9tsk68DVDyivRCiuSInsAKigIdeQ32/em5Ldt89wpyibDtILXvVl6
aMMWe8WVu9HNQ/L/qfuypchxf81XmQcYd9iSLMu3XnIjkyQzWaq4cQAFXuVVXp9+Plf3/BsSDnnq
XM1EdPQNBbIlWfot3wIPwvY+qcIf3O5QH+WHJkG1yYh/2KTNnSpGOR+ltf/BV/D+bT7tSmmZU4xl
a6CmhRMNxB/tmv827cx8VbiXLoffTevv9snZtpS2VrZ1IuTt7Lb0yCGELB25oQ/2VXnKoWblvtAN
9YMffGUtceBUDuy0EPy+pl67PyX+ZTGmLw8CaCHA0hIUEIF298couNVkR8p55yr7ThhXYjia1W0u
lBtM9jYQcIZodjBvWNVW5YQ9dZvu9cIinB98oNyBd0XQ7KIAExrnJgCiU1jhsQNazSQ3dsZbr6TV
1RiCQpuNqz4n0MihJ26BcJGOYP/Z5EcZdBuDS3/Qsn2d0cYZDWsVifjv+OGP0DU7mCkVTfGmPkJp
PkJy/r/D4Mz1if+UgGaIzwcMjvNay/bX03vwzfwL/4BvOPuLAzYAmgPY8mBNzrWbf8A3+BFa+UCj
QJpkht7MP/oHfEPJX1CV0TlAk/ApAIMBcdE/2Bv8CMbhAOYAUTi7tCNu/RPozcf9ZJrA1uqGxTno
qtyYtUU+7uiqlRqOUVUvBiNdR2a6LIFR7wOU0+GmDK+JwTzCftnr0vE6FOnKkM0yQvlTTZ1rR8Yu
seB4oTGnGu+7KXWNpnLzYfbKtl2JzmDQCJgIa5syzDyb/mLq0bYyBzj/FbooD2Va37Ut9Icrvgij
ZGWgFQcylZUUi6GcPMXRHIO2TpioZaSih5A1kMyoPXi1o8wqnQDdCo3TZTLQLSDo1F7VvJeOgGaU
HY+hY0qoiZM8ucU99COwu+MURRAN0PzUVlfcXFJkUkrisMDfMfrae7cJvqgDzofTv4fX54k9u+QA
PuqgJdXUC1WhdTWCH8lvGOriXWUuvh/pY7T5eaSzW6asyjQaSiyhTW408rMzLlQ2fpsofHwVAaIJ
AD4G1KqxIc8GqCwtb0jS1wsR7mI9caU4TekiRVCH3kSq38LTHpkgqvVVej3nyAUySGgwJsleiQZ6
c9KnZerUWbRpNBP0qAdIVHi6cT9g40QF6ufwlwzx+wkukflvqWrc2mbocBU6Fj1oI3AbReImKneC
sfDHsvAbUPxaFvo1zZ1JA34QpX+ap7jyr2hzMR77PMOYALBs8I0Apwb9nY8fySwGGJR9Vy9qDtgY
+qbDSxLqrt0+tEW3So3cVdJhULSss8DJMSkZCRYIbvzvF/rzlvr4GGdBr9Q55WOIdUjswAHxBH0c
2zEgVAZCwIU9haPnbPd+HOos4i1K1tlROOBYoBOq67oTmIkDpPyFNzpDbs97dx4HFykonEizz11U
AVwoM5ViZhtyG5XmOtEDB8h/R5PlUoseanvLDdTQ2KbW2+OkXRdF5zfTAwH6YmKYa8R8BYDewXMA
wuf3s/0xWfz8aGd3PWvaoWuStkbd3ETT2vLSCMAOVFXyKvTDpgKyDb38Ljx+P+zXi/zvjJwdyLY2
jEHZYZErnnlmgSYwAUii7BZZ0FxIor7e1v8OdXZE5WYcl2GLocBxdpoamBj5+P3LXBrh7OSI2loH
3gYj9ONjbd1CM/f7v//1ZEGDACAv5Evnmt4z5bNMLByyrbFX4wsqsICJmI4dvHw/zpefA3pTtm3C
NI2dEwljS9mDbDBOhea33S3L9l6fTt+P8Tft9tM5K0CFNGf3AXqOZmpMaIfpEjtO1ilOuH5Rjrjp
YrEmk+6pVPdyAQTZNKG/3KPvfNUAzTGFCbQK6f0AaFNYWm/EjPcxzKBEXSZOqw13nWpRnovR1zZi
/FNIHgAJ0K20zNzK4S5J9RXLcoiDpoBtRHu0MT3Zpn5Wmku9/BWqfqG3GRrQ07WyXvTql8bw+1a5
Qba1MaLrTmSOADrFVL3LMiATfI3+atgdGidTvVaQsUlY6sH7a93leH4LXzeaTJpmu8AKL0JUVXuZ
4Agv18EwuHBU9IJYefV0X2nGhnYQ6NDbleqXZan7RZNdk/wV1AOjeI5r6w2SmPfcnE4iGI7KghzB
dR8Phzaz3hLUTCMNhGOjBixMP0UdJi6JrhQmrolgDFbUHkOpKW7tmcnoi9ICd+SmRntO6x9r4Dk0
RpdmDxFbkHFKmcIa4ZpUto8tciNVep02ZJtWv1qEEGCdH1T1kk7LAHfj/Ap9bi4CtKRH7dgWTzl/
CafHlj3Uqb2piiczljfBkDkcNAo22B5cmryprGEjmvgKlsvjwBd9k+ymQVy1AxD70V1fVYsqLTbc
XhIJjEVbQScs2SVjvyCq2M7bRYt/VfFcuU2XgmgHLA+6pgnccGHdPMK/vjCBRCC/RAuUgQhO/RBm
gKZZjRMayCwJ2aH0zB0t7K9p1yNl7let1SyH6hREmWOPV5I0XlnFfkt6F+KrV1KAAwqyveArHcip
fr4eYqz2UM+IKBc4WqcNICukQxtRPWsy8UZYLTOYVVa/BvyjWOYoRY/w2oLah8/D3o9tY10ptrbC
qwJfmWlF6yR5ojRBcAaSeHqdh4hDgezQ/44IMu4mWruyQrSvId5GoOssS+rLQnqqs29lt29MdIbh
9zxC0Qhhn2qfSeTXaAbY5LpoF71+owPdNlWamzTRsZDdgs6qbKX0NNr9SEKG248B84CvLJVeAamT
OswXJOkc1ORxHpOdHXVelaEAUWTXtcWeUj15jNm0z3lxXUz9senFViKU1dmLEYQbGFM7FoJQ1b60
DIXAvL6nWuYF1l1XAVwRAZFQPKvxtZ8BB2XnMijU1BYMQSBmq9XNiaLFHULWN7NrD5oHcQ3owS8D
YBKqcB8aQAfh8S3w6eHfx3qOeSiXBkckbcfXgwZCd1o4ZHQ5tNQToKWyaNqWWbqqibqSVeFGpNwN
Yf5Y4q+1hPii2BdEwxM4iZE4IlT7Im0wD8AWAZwEDcdFrEXemNxnJnKHSq6QH2NDmou0fAzG8gZa
337E2aLoR68GlkupZCfEqSeFH+imC17PshsCtHGI32i1MweTpHF5mB0Axlv3PYAyI12nM7SyzhcZ
19CuCe4pq1c84Z7A7p/s0ckjX46xz6pha4/WPtMg4V2gFFQCCVoCL9jJZm1bk6ONcjUVHFiHyZ3f
MBXqxJth2ZHHroceQX4yARvF4pT9dVPkN7GM11EuH0WtHWJVb4Ym2JLRcJOwX8KrU+PErYA4babH
hKQexSpAe9hRY+0DceTiG1NlsTAwkFGWCyb7NQuyRd2wFQ3a9RDbs9TfgrW23zUzsBJe6/oNAk2P
VjDVgrFWrAHIJpNVqAED0W+pQJOHsWWQWldRHT7YOKC0VG0lAbDZdhr9JrLbqxHEQo0DXhJuAUg8
WKS7ptUjsEfHuh2gfbcrBfxwR1QvofwMGOyiziDBgCY8KZ0igzYfjrs+Ga61JLlH/c1NjOiq5gAP
WnI3pemqNSGpZ8Y+AS4vbk512F3q9n0sJSPsQlILj3cL9mbCgPLkfOW/61Q3OP8lPJkQMkzlJgEO
ncc4DIDKK1DH1km2kDlSQpJ4w8gA20k9uPz5TERXaafvYBPk1qK70aL7OuEXHu1TQHj2ZGfht5WK
PENAVi+4hIZUHez1YHRIMjlmc59hLe1GLpTKvO/Dgk+hx9moZ5E4bRPwhpqynmEbrs3uVZssGbkk
223Psd6H2GMexmBQzkZ9Cb4888u/m/bIauCySlK8nFU6vOUrU0O03aqbVq/9QrO8YrDB8+33cwCQ
RA2wbcyxp/aqq8SPEEuRUb8kFZBDKcB0VwQoRtOE0jxya1hoOwkkN1jL7lhFkTQqhyGtKEILwNdf
ZoRywsjXPb9XRxXfKgN4RRvIhAZgWgPCBhQp4QwPDgCim4FgReobDFUtnzJEJ2Hjt4AvEpAhbEoB
2R6va6pumDUtBH2N0/Am0pqb+ZvjRndvhvKH1qSeOYU3WWP7mS13QZcv7LC/j7jhCxvowZI85uEE
wPCRh/APGiA6LcfpBCKiF3XtKgeIeuz5j0yFxwmpiU7ghUyImyEbK63kbagQMLUC/dXKVUXqNRKB
Bi4SCq+JGQ34/f44q0n+88H8u3LnYBocgUE96tm8La91nIlRfWLaYi7jiElsO8zxdN9u2qZY4uwN
7AuR8af60cz6+V2M4iClmHzevu/2DeQuB7NmGL0olk3cLsp1dB1Lc6vyf6QO/qi+eFtI/PdtcfG/
V4JcvhYzg645/1MfCIH/bzAA567Cf119PBVZIYv8f62b7Cn/1byvQs6/+HcV0rD0vyAHgDoFnPve
1yAN0/wLILxZDRymvOCPIcn9v/w/8y+IHM2JOX6EMiWkav9TgwSG+i8UDi1wA22Uoefz4k+KkMbH
NA5VRzAQ0dGHPSqEjaH9cZZq160yA4tL62RWnWvAebszQCHRAq8GlyAxAsfmR9kgFCOgHgAjnNI7
lW6oBCc0DJZpyC6UJc5BYX8/EOSCcOShLCvOTQyoIaOk6FPrNDfEZv8m6ARIt7R+I3rAn3k0e6e8
xHM+b/uhGAJaImr6sBRAQZhZZ99S0rJ4rCuNnABlcrLWRGSULCuTXel2tCiBHW3sxyEOkCUI4Fyt
9VC0l158nul/rwE+PwKyT4GCMEwpUWDGmr//nKd67FkIW5ITtYMYqQkAK1MrzGU4DTpi//Ep14ER
ibFhVmimA8M5dAcozl8ShD7Hc5mz1DSUKShoq9i0MFr4+BxVX2WUBmV6yqXIbuNMxH6S9cB+gwKh
QcJ+BdpPCS4P8i89Le4BVX9VFe7efkD4R2K7WqAuALijWYaLiMMyiGYAvRS65mUT7Bq0Uu3FNF6Q
O/idoL+fvd9PDfML5O9UGGdKD8b/HuDSo2VRmp4AvyRuBy2W/FQsbRcOAp7hQhwPSJXavexc+jEy
gbLEPFvvxj2LmYwpkURPMS70cTcz0sBYolO8vASJOQsS/hlnPkfgfoGXFGcRUGRWfGxklZ7gnww4
9wiD28AcffASALxO4Z3TdKx2hp5KL7TYQ8q0wi9Tcm3nuPK7kedbA0QF1B7A+GBQaHD1wBxu7YQi
xOD9uMpAdFnzMoAhwZCeSKXeeq18CdMUdWKQBt0uqAu4egCL0qpTydWqrOrbpu+AU4e6gweT2n0Q
xaiH1gmSVhuwgMIw0oURMeVFkW4sRdXfzGpRbkxQ9xiSem0lOt2RUXfL1j4h7T4AxXA9oSurTxBf
CyNAmhpzY05qWGmyyl2qy71VWq1bVexo59h/Kc13UTltmhJz0s6ZQYIdVnTRT0AGNlErYFkbIWPH
Bw9QeAvaSQ9EjzO25jKQMZhrFFWDrlSeCWMVV4XaD03Tc6flOvBjjL5FfXprYT7cIjcbrw2h3Z2G
Wb4cW2D8o0TBWDng+wjVe69K6ruhiYIFzrQ7FUzNhePh0z6zYC9HLXzQbBaX+b0/3l32eN1iBEOU
HtiynuWYV3T531GfPasKY5/N48waM7P/Fexfz4JRCPCA6BVScgCXMkb9wuGbdtlhKTzzQS6bBZa4
WpdHApUCw098ba3dvrtDb/7+ZD9goebz5cOXjCdAs4NAmszCzXi+0/WC5bTHl3DQ2ZD7old30WSL
K4sVFHyFTo4boN36ZQFzCGdGXjtMb1Pkg1Lz7aDnjwYKLD++f6bzSxJ8e9zhZJYf5ILi5v14JI7B
VOKhI3ZUgD5mgeYKfTGkKKLlhz8eCEI1gBRa2DOz8dDHgZpRklEiYjjKjK3iUO5zI3uCgsyqEOHb
Hw6FbAMxBgQhbABdsOYfhwoNBXoiq5JTPGlLA1n7FPeLioUg/l2ykcNVer6m802OGNWE2gB8FOjZ
9Uohz1yBowoW4dgUOCN47ETgI3t1bN7WyYjtlRSbooHULO9ONs9Ofd5bOytjPmtA4KgqHF2hTtXS
0lniFCw8VqkB9pp6jSni314cooqDtxnuhWoe4yTfm3HwpvFiy5roLpXp62RFz5VpSeQ11j5Ppd8p
bR/F2tvYItlvQZ0zpxxI0DJYSjM9NiP1Q61Zssm8sruk8AcrB9Oxz177AN2fBH8OtbGs8FErEk5X
ms8swPEygPgCojVk/a3oPikjmOUK9A66MB/BNtKWiUCUVTTsB08n5HpJvqoarXPbmt+JuP6VqfK6
tMvcxUEyuk2vd04UAfEwaI/IcI+RKU5jlL/WRf2IQvBuAvOwSddaF5yGrDCckKUoSOZPk5UsqhwS
IlNYOVVvQkJVTz0SZDsUUt4Ms74tgwoPNOlbYYDz1TfqZ0yA9JAKPFha3dBoXFFeA9FcGj+nIkTd
sa23JVHbokf1JCDgdOnoE8HqnRdYO/4oqPVUCUjT6nlQLanqVtgODyJvKZzP+udQjLk71OzNUuQX
Wt5XJcnXVqk1FzJ2HBHnOw2RMcI4xACI5Oa2+sdtrZUsHSGuLQ7FhLupK4dpqdLe2tYa7zyRgZEo
EhRo8aujC/l3BanIAWL2jITbLgT6GIXRxo9MDbx4ycl9AWWyFYoN1CV9Fe/6oKZbq6taV+vaZgEn
rgz6MVzZN0BPoT0VlxPYuTyQuxqFwO2YQxdO5/m1NdblsupSCmYsiwavi0T/POJKPMqapwfSR6ny
tNTodkNc1Wt9COHwLrsQUhzoDQ1BKvb62Gbw+0zMTTyR8nVkbGrB/aHWnulddc8zigK+MmEqBKsJ
sMasF9MonyyoLDsB8AGbpo+FP2qgcdlRc1BMPeRSQogm1TM/pmG8zIbe9jhY+zCXrrqFoWv60rKN
zkHhequxATYgenyFZiDKykWvPMgR0cWEbbumvWzdXk3SZ6S+E0m/DxQYybJPULgGntrX9cRwU6Qf
y6ixiG9xaKOJFhKKkQ4qHZ56AQvVH3ZVQ+XX0hTu9eqJxW20SHB9L+OhzbcwPuCeVQ2baAynA1TQ
wCgs0nKZV2C0iT7TfCQ4yWaM7Brs3waWQMx4RHI+eiQt0aaJDeUFWtTtjOrQaKMNwp3K0aQo6ts8
ycIFSsYtasxs8rvRIAtN8tQdmfEqNVX4sQnuV4BF83ujY14W9+EGTgWDZwccqmHwxVzoemCfUDDC
9dxKyJkVsTxoJHruo7pCE4m2GylldwCzp3S/P8jnRt6H+1IgrRQW2AFAucDa9OzO4CZCwySNrCPA
9KUzVtE+iI3Tn48BvRlB4VwlwPk/uyzyUUBlc7T4UStxpIylcUQKZV7o+n71Iu8HOSu3VWEmgflG
vtkBYYoETD4F2cWr6MtBkOFBLgKwH4R1H8+HJkuJCKXJj6VYmlDC2AJU48XLEhke/J1uFHAM7p+K
WSOqwhpRE91FDtc6pPpnWXYnJzTyk5YfuY3boB4cqXog+y/N4OfcDeMgOwCXfAZ3fjIujXsYME+a
4keqDcSB3g/ssCuAg4K6AhiIPOgc8TEk41Zx2rB9GqOcTAfph6a1bWKkA1HRgkae7SDMeGeYfYig
mWmO6FIU9uVoOUY4PX2/s+b5Pt+975/4bNGhTJBooDfzIxQDRmE44MzCvPnCzvqU3s/zz6FshcnB
pOD/H1e9oCkbCiPEKOBgjeC8gRa4j5fjAmj+x0uaeJ9qKuejneWEVj4NUTNgNHMvr5OfjQNXcrjl
qquX8FY9KUSPKEg6yeHSwJ/nksMUBvBIyAAB3HHuUjWQLAESRrCjlmtrJPYrfcp+pWX68v2SzQfK
xyWbCyXYXkJHnvAbVve+UFEOXdITNF2OJDQCT/B6B+mPDAoOfJMr/aUihofdBQ9slJC/H/mrF0SJ
xoD9o4ko/DwJKlRi9wq6lMfcfLP71yDYm2hefT/G5wNifjsbtnk6UAefzNjSJjJxU2IMBhdTmUAM
d7oE/pj39OcJ/HeIOVp+l8tlrT5NvcIQXQpJhWp0aH8DKu0S5RTHQHNQJ8/fv9PX8/bvgHPK9W5A
SNy34xBzdkRbcNEkuMDB0pPiQvJyVg6fT7mPUzdP7bthsirGFYGkA8m5E92OT/IQ3Ijb6YBQS7wk
q2gTFBc2xG97t09TCV/O2SwFwsW/iTXvhqxo3/FMROaxzeNuG40tWTEFBZTJGBovIFPrB9H4Iire
OmmnjVsCG5K1lfbBbV0TKAVwdg2ABmKckvzQ62TZZ/pijNM/E+b/e2ZwRf9OfnS0Cs/uaGEGQdBU
FjtShlSVGU5E0LsKLvnUfQp+8TVC6RJ5uw27OnwjHxcAX10TZsNIj01JtzTX0etvxLO00NMvR+NA
tf74/cb6YiczXVBUkH8jFM8VDnUtbkIeKnqEbsfo6FSGzhgA3gm4J3qh7QKB7Qj9nD6/sO5ffKQf
xj3baSwoCZKhih5j07qGqtSKjvmFU85Ayf78K/0wxvxRvdtaPMuC1DBbemQj5Hoq5Ivoi0WPSJwB
YDF5tywqI57rsY8o7oerUsrN95N7zgqbvyc8wUyAw0EL08az5WyxkY1a5pjdRzm5ug/jYTf0IR2D
qsy+2cpfmd+vwocLo35xvL8f9fe8vHtvUjIzTTrMLekAVghFI6Cu0ub3sVH9aHD1OP1ApZN0cMyj
oaBObNfmSuXAmNlls0ts+kobSO+Yo4idAWrWDpQ9N10brjkbL5zVn+sKH2foPK5KiewHISTFvd7B
RSu/pd60gsmql15Vr9KNXWs516ognyLBk0290OMXvoCvd+J/1uh35PFutirRSLPLS3rkVeLk046Y
q+/X44uz+8NynJ3dmlGZBhQGsNWJ8cayHtgmPVyGxBwX3w/05YZHQ2rWg4Rb4CdbgMFWYcuyBKdH
Jum+NDtAlKYkIBueQa4x6ePrTpfqMZ+sbEVYEfrj1Ok33z/EFycYQ53NxHkC8Ut0ID5+dIIhc+xY
T44CZZHcgopSfI2vdjGPBEKm9/1oX74yLntYZRvorHwKZSKjasJgmsixId2q1rrnSNG3QMWvqTZ4
MUeFj5Mr1ZiPMHC81LGYF+7s6prZCTrCbYggfQo0irStSJZ35PfeHdb0Gdr7busFTg29tv7qIp/1
q/MMCQhsRwCmhnfu2dRazWRIYqUYT5VeGFmrjExLy4Rj+VzyhoCJblfXeTw6xSVJ/q+2MGqZQK/P
zLNPvZlpoAEwSNw4GsF6AtkgZ9hO3UWoOPk8oShpAiuBFhBALPwsSeVDO/ThVOlHRe+NYnR7aaJf
V67H4dqGo/MADAAyf1xQvdNIKFV23frPtxPXBVqqaF8iGT9HcsTok5W56E1c8xDTKO/Bv4yy1iFG
tjcqYwWQlwOAsa93w4WNfM7Xmq8KFLsgeopSAARjxdkpIUlPRTgU5jGGoQvN4mVsm0+ZHrqsGwyn
RnukMe6DdAmJaujHoKnaQBFfcMCOdV9G03WqIEUE1ZnIAnU9sXaUpIvc6hfa+LPp3gh/LQLm9mB+
ZFNzbw566VTDH8IpfkdJcwAJpB88qz/3uExI66k8ic2j3t0NAHY1yXOfs9SJ9SsZrNmYQKgNik9D
tamTt1JTazVaFw7BLy4/PIKJ/rrx2836bB4hDtJHHUduo9AxKoJtEgBIEl0lVeSGkDMoutrJg9fv
tw354g7BtkVgjI43h1XK2T2P9oUJ4zAbKYdtODmxPJz2AvI/LLecIGqAhgGUFVhES75FwUsfxwte
234QS0hNQWWSoCGuh8cc4olqqndyZG7JQ5fbUwBRgG2dTBeM4i887zkzXvR5aVgZZcfRgjIdcJQX
WhPkd6D64WyENY2N4swMx8ZCnAt6hKmlTKgAYEYo+yX7HgVoRQYgD5qfpQQqm0XQdA9j2BVHxpqW
lr3S+5As06nbdSPjLknq0QHICAjAeMrcNh8Q4sNQDGKRE3XsKj50EvokgdzAFX1tZ9OrMsRrmGg7
rYO4luDVMTPLBz7VLzIk8lkqMX9B1n2SQTts0JEgwC5lBAwNxZMM4voSoCO9tF+zaPyV0+CHXYJX
pWB4qxsa+N959WM2DArM9lWK4aY1DGD+Sqhh5aB6gWd5o6oWqCyKwjIUrwzof9nLNkVJn4nOkzHf
4+FX0ITe8aJbNyR9g2rUcz8ae1JYLs/VS8qzGn+x2KOCtsyD8DCh8lx37W1dta/QqVyE9KWXYquM
aGnn8caIycqqp4c+Jq8iUTuYhjXrGlCmK5j2GPs21nE+tLlYqsoE3Su0fkWCeHYLC/kQillVtBNR
C/XLNjomZvhm1tVeI6MfEbU0NHawpSEXQW4v4DgKTcVMrJiVe3adAr8GkAAQe2YnmYNLuXXyNgKm
2jY31qAfsqB6SQptC7TvjRWphS75pmyNFzklaymMGphp7k2qPVWkWMYpJgYAS4cyfkWy4EYVCp7w
dr/OIn1PrAil78ncjEl5E+XYGdqwGNDYtgvrBvB4xO/5qZNZ66bcvEvr5qYJwfM2G3RmrK6GdE0c
cfABSOuaOUz2ujS6g7pHhG8q1ddGXoSLCrqv0MOTUNcZxIMZQ0Ikj+QB4K8nqwwVYuB8ySzcANA+
qJy6t2e90HY7cbZtI+DorLC/MkoAfDkArxDdtN24A8amswD6jrR7XUcRj5IkhMJK8IvFxQ0kVTaJ
FNLruA47vhps7DRe9fqwAXQHTSfxXCbkYBvmJi+n567qIOjN4k1STBuminVltQtqDusgzQcnKMKj
Nkt79UPRuHptCz8JUCXngpwGBqnWehx/iim4pW1pHYokWWl9S+ABqN8EZtc7tjKKDQPOLbXq+0wP
NmnVQ2ishXNVF4vEjQuAxhmRUL+ykQC20AM9dUa/0WgweD1lUI4c/LyYbhODsmVZCboxTTn4mmke
O4N4TNSHOjMeEaY867R97Rryk1XiDpIrkd/EZulKg5ZubAxPfapGL8tYv9ItBViKkdRbuC93u3Sa
6KGKDb6xJvh81HWNHgU13SaoihkoCLXTqEBTX6jiCsrhtZtctMv7FPzMR5mNcBZbGBUzenajWGhQ
TEBe0WNYGXAGNdCFyBYcR/P3l8i5BgXy/Zkeh1BytqcX4LV+jJzRYck7nHrkyNNg8G2Wdithg7E3
coDucdAZdrTM4ds8JTWI8Bo54AwvtrEO8DmNOW65DP2hlEUViP/Wj1irY49XkbYD7fxSkP+pTI0a
OJJaMPCR2M5GgnMk9z5pshKki+2kH0rz12QDupEXu5by21qT9arMoIgGYkoF9kMZ1uBP6Ld9Gr3N
ogwdDb2QPKmIObUqbvoAwnTcxk7daSA0XJjRT7kIZhRzas7VRh3S/WcB85DblT4WFLnILoeHSLdv
C1euUh8I7ju5bbYg1fgd9NWBjb8USH7KDYDtQyNTBwxidnA5lymDRqnqe04RyhrG9URGisb3rH6U
YmSK4EuFJYQZzKFBhwxmsxM4EJ0Oxco8Dh9LE47O30/FXLD+eB0jBRW6BZcALBnYqB/Xa5yzmKCr
xmMeAXYLmSMYkeGCaKb+QsnjUz0Jhhn4VjiFaw3e/Py9w36oDappw7FHXYdl8cIA/2dkEy7DzOO4
s7T4on7Z+cvNm5EiaGdw1kWb4LwjxHqmgxFD2QEC+kvYm3qQD/egqWj79dpEo2QWO+DO6Om348q6
jVazuVe6sD1ydUl14dKTzD9/91kkIT6LsLL4oRN3GihUDcElLO/riy4g55nS+SufZUpND83IJinE
od+Ua7UPN+0ivJ184sxCNZdqtNiuZ9vnfLh51d+9l56Ykd6iCHkkWhF5dgEWSTF2T2UGlDqR9s8s
q+/GBMaHob4MEWo7eR7f01q/F0aEK6BDPETLrU4IFKijflvFDa6YEOTbfGp0txnKB8MgD0Mb5eBW
BHBZSjm+DmZBDTaOn/Kxv8pCcZdLtZogEJrR9K6B8hFkY4u9DgcKXmc+b4pFIauTYMmuN+VLHg25
F2SDP4XdsY6jR6gfG84Qsp+RJt4SUlxDFdS37ASxgkVR9czZzgzEU0fqnWF3C96DO2dMK9lCjI5W
UMYB0s6BqOyNbUOZvOqHBzsmyy6JH3th7NHYFV47GYd+tGElHeXgd8fsgGt0FWnFK2w8IBaaaD4O
qQPeEFxzdiV01IK4BP9Yy3LpNKLZ1rbqFjIr8pXdg1I2wRwRj9ccbBYtCzN5BhqicFiFlGqoQfrO
DbN2VN3dpHr+LKvo0LTNqu/JBhCxELrQUKfOKnbd2eh+D7q9HEf9Z0LJfqyjK6MoXsCsAQlaAhIL
n5NVrMwcjC1U/eIOIQ/vp35XGsP0UGm1AfhEezuCG1VRq4F8dob4QA0HIdtNTezruhBXidKeVZi9
BTPvPGzHFW8s7qq0gkcYG6FILMRbWEsAUSfNrzlwChkamSrI92hHXclUHbFTdmWbAmogFFRyeWUc
ori6r6sw91KGvwP0EVhDaAPYvXESHCQbhFGr/0Pame1GjmxZ9osIcB5eSZ9dLrlrDr0QUoSC8zzz
63sxqquuRKlFFPohgQQyIXOSRqPZOXuvLRVltKGR/9rU+U0nsBE3U+9cmqh4xOy1M63rSDW9FWXs
jZ9B6TaDHjZtInuOUsloMX24CiFOgHVpYOHCGM1uxG4G4brRSuCz0XDjW+2Ta07DKSPVyTQaTzg9
G1vyQwTWZf3QoP9AWCZt5Ew3bGg5YOoqE7ZDLv8GVXsMPIQdY5UArC8k6Nycf57zXMcL6hvyrhjx
Zcg9TF6tOxlZBN3Y8EUb8cZ7jUep9SEJWzr6Tb5oACE978azCn54L+HaHP+mVo87oqbaFwcRJyZc
qxD7cVKI6nBnyCz2ea1KK00A2Q5q8aCPypNRIgztO9dcJa6QoMMTGifX3ICCgp/bSk/FtWrMzHaV
vrFHq74UTUy1IfTbyXvmbtvBuJUrj1114rPHTfWbsWvfvI6zbGhmwQoMUw66YaypRrVXeeai5RGj
96jAJqr2PaQ7w0tgSzeKw4ox2D1LgS2ksuWkWliu4jrMruQWn0znBX9TeD+bXIiYQ3rT7iUrZJo3
0nXA4y1bbV3JgcIRus1e8ac0Bzeq3iSpJCuwbvRHOc81x9X799DUg1VlsCWvFEN/7NomsKVSfHeL
EKm6DK5PGjv/qsJTtjHjeNvIPbQetMH8JO9aSDrwjQhZpDB5kcpaBqabPIpe+jcwE6yZPfR+z3zm
EpKdFEgVmI0BxUqYjGuL6tW6laNrUwBwzQn2ASQ7+EIDunmKVh0KAl51NW0Mux8jGexgodvSRCPq
jeIxCnXJbtr41rUg5VU5OGYZmCTbfGu0o0K40hTl2gqzXe0HD4OBjLfCnyYYwcWt+ueEcxYm3PIA
5vcF/M6DNsQTPlhTCREwyqOYjLc57heQ4jtLCMWNWMeVY/hl71A69Un7EE4leRSNVb80noGFqMTx
NvjXuii8dl1530Kx523mAnwVoHHstYisghBq1MgBsjDJcxi2biz3a4R7nm1F1cGS6qsoz2OnssYd
jrv7zBL3qFOe0hDbT2hYFLCN32Ngvhe++KvS802TSX/qFgq6Elm//KG4GYb+r98ISOZSAa+Su68G
s8EVWJOkNgAqL6r6wAEVGq5gaY5sAfjQ3CdhhERIgWjLUzp5kYtucBCJtJj8EWNvkOqgvCmC/zIO
4atMJdKJqVE1JpO4J2eciZq+S6PwQGvybIKEpORwkBr1Ts8tIA9KfivGONoKBQh0ZdG+aLK/MRnU
LpAqp+PWoY3cl72yQeoIT78OeieMq1M5DtyxfqV50jFIfdjpGHlTS78LS9YAUWm53VhGlVK/DvVI
3kTNcBJp0MGXz4nfqPEO9QkKecm4a3vl2Sot326F5Fh4aEETITtyVL71NE5+SVoZSL8MFIFMysHf
Bl3x0JrhLxnNJVt6zvNK97cMG0y8vnfrKWNsp5m11UPxiFovc/q6uInr8ZkUWtzw+vBW9OJv3OSP
CHWOU89IKbrrMZRPkamA10+s9yitN9HoPZtFdkuzYFfEVXg/rRtOnPb7QM9AK2n9MbB0BGhJeGxl
fAhi/ZCog+fUQfm7i7pjnem6HYScE2QEEXZJzgUCTvdXHGbvXi7cxan62xcxbY11+luQTYHVx8ps
UUcfVJjhKS1ybkB4LYIzt1G33pmV+Jsd+K6tPU6RWUjlRU0D3JI6zE8j5pxQOkz2cRPwSZ+iLhQH
KrmO3nDAWol+rlXKi1fnhd0lxVlORlp61RCs1JaNUSzrjiUVVApymT1L/qh4HdBor6IOKmsc47WD
b7r7MhbpN7Ud8SmhQmBAJrtOVXXHoSgvSg0rRUyk58oMsaxr+bUsBCGwfuMuLhEg8eKusiyVdr3S
Xmktdvna7FpMgilOYFIHkDoOa7OnLd7pUODLritsVW3PscwbI1XNq9D0junhMo6lu1gqdwo4g75S
LlJaniwvHm0jjK7FYrgIZXSM2CzpyZg6kiTeJJ36guOJbAmUeLp0LZvli+BBcQG+8Ucfg0ORj8dO
8nZlGG2aSn3yEdm3oEwcLaB2n+GSh26kXVVF8lqLw0ukAmyHevpSub6/koZgwznyRtG8PUT6e88t
r7ykvxb77MoP9b3QBwjXFeD6euXG7MLCQ+slEa4V80Z1tbUpM4XEEXi/LAKRaW5T3biPo3THDtck
cybe1314S4zFxVfDJ0tPV7giI+wO/S5tQd1RxHsojeJcodZG9BRCuwX62Oaojo340IRd6sRluZfr
eDcGSUshzMd/HEMQLuGEVVVuC1KVOFEivFftuNMs8d4MiEmWqgN64Y3hDmep7X4hj8zJEsEU7+vJ
79byWseP22e5qPC7mPItmQZ0kWJSHiq92JZ8t+y00xScoLUjFtLfTGxXlFM3gmZdS8IAQm1Qr/RG
UZwuM/+6sfqQxPIBjOYzdXKiJKSY2ZBWexRhD3XiH/UhfjWGXMcRIYzrEg6unZvt2gqHNxVZdl1X
T5KlrjXTuu8SenhFdeG4vy2y9q8Ct7fRMEYO2ZU2jJcukF5SvbqVQvdvMsg3wKYMQglYMhHo7jHR
P8Y11alsFN8sWhVEyh98EaN10gRwOnBlrJVUyDZG3St2KvLd+Png+6UFPx1dLBSPVKN1SSVj7fPR
RWIfleBiD26LGMtVb3bQk3I33HHGpvONEHLdtexNczc1V2qRlqsuCCmvjLTXhCGG4Au9EvEpZwdE
yPXSr5tXKP7r1/1PHWV+dO3KkglUUG8lX4K8DuvGeO6vqEivLaeCw2zrBQuDXe1ZkPfKr4VbM+8n
zgefnVbj0FfYCHNujvfu/3U+CdvS8dfGQjVkqlx9rD7MB5o9g05QVep4mnqRsb6w4O88gPTqbmmY
ee1hPszslIrJL+/j3NMuhqyuPVU810psFwa7f6U/aQJHkThwFu7hdyfjj4WwWWFFED1J8Ka6d7U2
npWVd5DQJP5jw2+WSbELs2VuMIR7n9InzMSLK5Gx1GN4CoqVVHF97kVll//ztS08tX8+zw+H/rFF
Au11gX6BckcFXVAOJnIZww2drA8wNQpOnuYPLJIL91SZd6dmz3EuCfOEXshHv9IvY8yBNHED9SXs
B2qbGDccN4uApTXS2UVwLmOqWgVUVimB+/f+wEIM91I6SW7wK2n0e7UvH2RB3dJa4H8LcTDgSsJd
QLG0hswRmcG4G+mujVjg8ENwHBcrLXESZLSrVnYfSjMaUHuVBh3fwcf5OBxat1uqGi1WU2cvYp/W
o5F6Ih6YK30b7GBjhtd5bTcPtBuKLWlSG9NfjQ/EX8JwgSRjeyLWEydeuPHflnk+TubZexrBGCka
CS9OelW8TuRcrFmcbm3PIUtqtVSTXHrMs9c1SHt6WWRqX3wINHrpr71+afVfemGmKf5hCkc1S3iW
6NYlzSCMmOxzan/PpsGJK+1MYPnCOrd0A+c4gYAzRKC6Y3DrG5yagTi7Ynwv92DcI2F41/TsPNX+
D8pQ3rWKeRAG9b2W9WD384u7cGP/TbcPV62ynQSbUECbD7uzbu6k2F3oH/8/vqr/8936J+v6MERU
dnI7iTX+ybFZgFjTgSeSZSCu9J2wKvhnaVlYvLlTyf3DmGKllEaXclnVmmy0VUxOqr4ncohYjHIr
G/9/q9+/lv+H0UJ2xJFSMpq6nQDk5v6/7JpLtuB/9LPP30YT5QA+I0tWp+7P7J0DEziFG/MRFnbF
X+/1v4I9wauTJedM4Rv1Okk24obtgS3dV1sBP/SUhVOdm7vyvXtbMm+q824XBJNPv2f2VvZ5i2At
ZPGVdYA3HDpCpd7z7T4NnB0HI70rQu5+TW1Fj9/Lrr1vyvgYyNE+w/akUCdMadL7mHdRnyPK3Xuw
BSMqrVIr7kShOgY9/fIuP8pJ6/RD4yTZFXF1jhBFqxAygWTtIjfizXDfFFc7EFy5GhuDpnN8TM1w
FeoDsZQIn+CPKQNxcUXBsa1dmt5fP32fb8Js3WjjsY8w5msX/Beca4e9qoLuEUHYReMhqLK172s7
GKWPamqeB8VFiNC8uOq4j4pqG6vh1lXFkz7lcrltg9EqHC4/v+L/GjY/TBtt2tt9mJ4VchTUs7mA
mzi5nrZUkRPsi31og2dZUPR9XU5wfoJKwSBL0LU55zabNQ63QJXVixc+l8JTp7z+fC1Lf3/aYn24
lHLMFYW9OTe7PJnKE+KIhVf5m9Xq8xXMVg4/F31RCyzjMolM1cKxNtP9QquvrYl4tNO1iItwv/hq
T3u/2TP6dOOmC/9wYbpUFLmpZ8LF34sHnP4b8tk2+jbn2EjicnwHEW8Lp6u5Ahe40l7zxeCZL+8y
Eja4PSbOpSn9eE5ebNpmLCsOjpz7oax2f/rmtoIR+vPjWxpk9q7EeYvMOG20czVQUmzOaSdtWQPW
P4/ydfXH145FAJ7FJDPDyPb5Zpp+gAMw1ZRziIbEVU5hciNTEMfVC6rnXjGvw4j8wM6HZhCuAz9c
GP/LJJ2GR/rIT6CvKc+FgbVcl8MYGspZM98896+6OEm/tA6nASxVIvdJ1YBSzL4DReW3fjSU/VkT
JSfzn8fC2yk5zY6qXriUL5ui2UizFX7IPKzyXq2eMz04+nq+qmRtJZMX5t403d+fH9t3tw1Bgyir
hJJCI5k9tQbl6NhwbjnLZk5lKOTsLS7Mv6UhZm+ZmMhqSBdPPRcQkN3yuU8W1r9vJjgCgv9cw/Tf
P7zGYy67sl6L8jlvaidtHmXxj2ou8muWLmN2BugGD1BpbClnWBa/qa6Srlc5QFt+swE4U8NDMsi3
2Pn58Xw3FT5e2mzStYbZVK7GpFOAikjkA1b5ixfcRZK1KvulV3jpCmfzLkeblfV60p/H4NUV/gz0
e36+mqUBZitRlYXxELSdfB6yzCn09K0fvfufh/hiV5rwGioeXaTtOvJGZXbeH0sdoHfIhO43xPtR
cDMJdvorry1i6IS14ZRr8bmo9sEfSbeTzVKF44tBaz68/HkuyoOX5J3HA5vKDcV63Mhraef+qVYw
cnQ72iwF4/yDNX36hs2ud/YClx2HU3Oo5fOoevSkGqs/9jnntGHwyhOskWAL2CLHTGIdKrU+hKqy
SiV35xUctk3Xv3Jj4x30y23XYhQvS0+i3UGMiNH3z74l7OM4pT+eQzzr94lYeMcoofG48My+n+X/
eWbTvPnwApt90bpu3HINMGmLzDpIerYywOCsJpXjClL1pZCQJkiu/ATZydZikDx5rV73kXxfoy7r
cgUvgaqhZhK2P/+4bxYX4EPAlxVoYcipZouLK/k1SCa+K758ntJYK/9NWJInf/NpgUJmgSRR8Ckg
M/t8/YOk+I2VsOCPqczuAyrkgEI5TWkp+5ufL+ebW/1pqNmt7l3VrHxPVc7CcCfRaG3bHgBIbvsR
7fxQX/882tKFzW6eaUVt0+hxf+6Ech8CUFSqYxEplzh9+3mgb1aWT5c1W5zLxBsC2Yr6s09sqwpC
pskXzuyG9u0Y7NZwksBZMefmh7Kp2d6UpnJWDPrkQVNMJHz2M0Xe3Qli0tvRWJE12hFBMuZbUYlO
jRCVa56lM1rW2W1p+6TJtSd3t03SuHCOovreA3PsJKO3C5R2h+DhjEA5oYVLYbv3RY/+BUB8esY2
cRLKIWDRs8XRMBwzCjeaou46hWOZTumrKyEupKp5j3d9XQztLkjQxPhQLnIrfuj99FzIJuk6+joj
MUUR3fdsIoq55a51RTqJtyior3ywb2JEzRLhW4ani3RlQ1nVNNfrUvrdNsMBlgUx4O3Jb8J4JXuy
tzL9/qbXyitfNFpa79bGCCJwlhJhGYMUFUTNSy+9WMKZy8SDIRcPjRatjT5ZJSoxbH50o/TGK4qZ
ixiZyBFl4SZ1R8k2pKRZNRbdtbaT1vEYkm8/dRXF5leeKTdqZP6ONW3VaeOk43ijH3VKs+4mtqgR
1qJ/Vsq+R9vdZSsprTaemN/qwDOriFqI2z43ckA2r/dkhvIB/g2QYAwQllA6qpVZK9yrr6gjUN5g
BQGWzZYcRQ8dxESx9VJbpYmKMwsZzkA27WZMZDgw4YtgQUQb0teola78ur2QWfaajeOwaVLxRR+i
xA5G7U9dkq4dkb6tpmKy7fvuSh6lIwEU53RAslrWaAyQdbBVjrM9FIX7IJORsSQd+eygHWzf1Jw4
b4il9099HZzMSIH6nLz1pQuaQgzfzaZ7idJRoRecw3gYrVslEJlDpWZLglsTM9ycvM7kQCNEly6X
V6UlOk0o6qDOhwfRIE0R+RgnoZb5U2YJiJVgj5MKYXkEkNYyUwIQe4+ggvCpptBsF65SOnHfb/28
eKRvv9Gg6qwGVd6XRXpCSnRCm+aESfwYG/5J8eu31ByOgkLQoNyEtzF8/lXqEyPvmr/TcPydWeWr
1RvvOKp3aibKDrEEpzTo13oxrlO53xuycduYzQHOE7x6GGrNoBxGRORRpsNbE++s1r0hQwPK8CBO
yof1kPjsDK1ipwgEczfyrxGQsRoUiP+05jJIAibmlNj5ZHiQQu0pdMUGJQ3auTLusrWWm6+jCBoL
MXnnjJ4JVpsXCKhP+DCGkOiH3Hsw2/SP6HmC3UuNuK7oxq4QPNTrvBmL1UBut1R5h9Qn8SVNSP8Y
pp+XxeHB9KkejeFfXBFXcgHbPLN2XeYfOM7sokj6Ay8uRbeUruiRnYomv6Q+QoGmrchCTx+Q3LTU
m+UtUS9XcQ2dvY4hlVpo+rxro5HPIWE3NNhu9Vq+JfLiJLcoLlxl11jYItqk/Vu2htPGqNT6drwb
p7RLguAfXYl9utcfQS5tLZU4wSTaKEVcwMXOV0PQ/MZnJSW7PtR/W2bygAEGUYtCfJuW/Oob9V4U
IKTKEYEFgbdpWz5pbjpsCafnDRe9o5caBfHWEPvFQdxOTgvKb7cDtjgvKJ4LI9pHQwCUMktXnWSe
4lQ/YSU4y32296sAUm+0T/omceTYv86Jd8iiYj8OqFhgqdPfxMEkIU+zDFLgExnngSeBla/e3KEk
2b7syA9Us21MgL2tqmm3k/1IWiGduOSs0zEk5JvaFTeZ693qeZtMVgXkTy26qKRUTFv2WiQe4N8h
Xtw3aHoc4jUb8BPir3hU6VDE3b5Wy37VF6buaOIY2XHpV0ckf7dWlTZrlGHXui9I4P+DPwHKo67C
R9H0UYXdoW0cs5VxesPIcgZZec46QujNJjMdPUr+JErxN5KlrV54pm2kfrUqivEgiCiN8sG/LRLP
P7WUB2myT09AM16GLL3FC2oik0ni17ykHz4m09QWCk5kgiNn0ASSTIRf794mITk4anEBEoP8SQKQ
6RoTIl/WT2qm/RK8AZwReYQty4onR+PKy2l/ggjYll6QXrUpDHw99SDpN+2lFDAqFJ58NYjufvD0
l0hrbv0Oy5uYBzBaJFCOZfJmiYj5ekUKt74olysjHq2V6WkkZxsDMfQEgm2qlkB6ZIKibaa0ocMS
lUQpDk+RaL5LWki/hQ4iWa7ZuxT64kExJxL6IGzdKji4LrVME+R4JmYeBp6K+SbdlgKvahANJzeL
7/gsK7YvDuyhjdfENTbhlPXTj8aqVdL3oC+vBPryuW/d9Og0hci7MpVuG8TVUxn2TtUm16jqkGP1
7saHCYIJ0Xzums7JBv2WFfKUkAnvxcK918VPWmrc0Oq/kkxhoyWWgk8DDhLAKN8eaoLd1SbZwYTk
+vQQpTBgfbuNK8CN5P+YWgfNP/MeolT4Y5VcU5yHp8KqmlMmRuDZMyVYl36Mk0h8lPTope3j3ra0
dtUg2Yr9/tGqU4u6rM//G3VkVidaCFWUurCXnsYmuE9MdSP74UNbeFQ2Bvc6VJq135lOqyunWs3X
cVtedXG+bbR0ParWIVH9BxT01FFVYGACH0fZ5XqEtNj1FRGSHtlQuietSRPWVgWnWLsP28F2xXbd
B9YpltDRaH5wEk3B36Q13kh2HIhyIGujlod3HsuIkGXOJ2GKLqF76oCha0Oxr81gr6Qxtdts3FlD
sUv9cj22RAMXcbbyxGJDDWeTqeJT7xa/Kld69DMIMW3oJzfgQTK7E+OLFAWPLfYhW5CT0JHlbouS
7uCNpC2MWausxcnUKiJA4/s3aU9vBde4KVXvrZD9rdiYhz4fcLmiJx661eiy5kQt38FWu42z4qoS
cH/l9V8hTK40NLlh4P8ppXaPBHSvZe5OGzy+i6EZr/zK/COI9R7917ptoY61LeYbnO/7GvmHngw3
QtPcZZZwVIP2JdajbayMCLzYfVQxGmeOS6kZObKqrit/PBRpvuW7OGkmjSu5kS4oPLiLvnjlhd27
V+lb0U+3SpLnuIOsV0DIHmolf9/4yokzkJOjr6QNiVAUuSv3JmCdDOL7qNErO89NIEVmdbZGRD5a
r6zl2EBGG3Jcwf9MoFqKY68FVte44lVINprNa3wUkGg7nW/uRYk+uBayFQPQBgc0uFNGqXWqtIZO
1rP/mqxt9VNOlc8JjPC3G4ISSipALhQSPZCUtkl5XxP5gAz1sI9b4EptrPzl04jvrsebm/gRuszA
O7aSyAYP6UgUvMZFeS8LY76qk+Q+ScWd74WrPKOpQSAnChettRPNwn3R3OtV+meMUEpGGAUIYtKG
W0GYFv/KOo65CTI9IKOt9iKTL3zwoHeNu43DtFlFY4AIqqZK0yU98s+0lG6k6VAQVrlxCiPmiAc+
1eFQBOq0cYOzp6kQHHqxW4smO2KrlZ983a9uaiArrVlfek7tYt7/VTtuRIZyanR3WR8PTozMXa51
JOsGmQWxN3BSmCjysQIhuJC9gEnS6RsUAtQqtb7f50M92n1m9mQpdDqeABlEDbpGoRWtg5IOCGo1
+a4VPPS8MphGM4vFmzhhq1H72dKReiokzWoWlvbhJDUrNAWNRECeLHTnKMsfVNA8rlgfyFJCYuuG
ayPNd2rXOjrrIXtOGol6F7w3FOrtOIrPAr77ddyMZzcrO1uPjXMZyFeCr6/zWDzUUk8COogD8mma
rdKxf88MKVgVurXJaveF7u7OjJCC8+6B2Kiri5GVEnr67sZzsa1bcbUxsmpvlPrGVThIAlJe5z4n
iIo8CdXsI9754I+rdwSRFDQd8wzUWOxfBVZ8SdP8LEXDzqrQHjeRe9t5rX9EBRzs0rhMD1YTot4p
Uom48yK7+vkI/PWsbYqw42TAElOVeo4yEZNkwC9qEfuSWFsx/qUjNLcqnLmdt3AU/sJ0+Oeyg14L
LRcEJPuWz/WKEH/bmNduc47c2Fz5rowM2H0LirJbl5F3D3a0sZOmQx9f+vdZoy9wHb6WZLhSBQP7
v2xJy5yV+BLJ1d0cX+sZMkht53H5pKvJyrCqJfjJNz2NzyPNqnkw3UK/q8b2PEru2SfjvquVbWb1
aypW1xMRET0Bexe3llZ48AKcktVLyUn05yf7/fWSJKdMri3jX/fsQ3kslHTRLTRBPFvyVYk+opS3
pqguvJRfG5b/rJP/GWVWQpFSecC70rbncI/vzE7vMGUl+2ITLea+f61BcVeRJiDkRZD6haQwanUe
dEranqWmP+lSypHg9xhL6xT7ph8vtIq/Vm0YDGYTTSlNpcM2qzmXA46v1rCmyZLvVWm4xMhg//fP
B8wv1A2Me+S6zOaj6KsFmiNeh0HTnEA5dhObfRGg/8+Z99OqObsSIcTI0ReJep4EDzL7Tp9V5b57
T7bFql3XDjvgPlpFN1C+H6x7f825I7sJ7sLTEgbk6y2lHvqf5duYtbbrkXJlV/r9Oal+B9Ebv2mh
ILw0wOyGSpgwh3YU1TPhvutAUCKbqRksDPLNKvb5MmYv91hYhm/icz0byrhpfLq+lGA5vkhkSYVC
vxenJAIj4HShe+kjcOJiobnz9b3+/ANmy2gaC0Iosbqe+/aoaVdwTtOl1tgXUCL9iE/ParrVH9YO
FLGw50cmTb2ash4qJ73rBcffTNwmZZ3dNXf+pTkuzZDvr4wsQYU4Z1Qz0wrwYdSAwiD5OJRKi1B1
4vZA0rdjjJefX7vvZgmZmpIxxWtgZZ29D0mBXT3VRukctbjX021eZvufR/j6SQVw/D8j8G+fLyPq
pTGHdCudy6qDXPsg6C5ZqIcx+P3zON/dro/jzOa71qdmXI7sg7Kkexa86kUzsi07i6efh/lnhJ+v
ILrCmqtAsYE9P3ssGsYB32016dzKxqvhtn9kzFWN37wGcb43xxZeTWk4xINwtYqS201sPdBa+SOV
RAUOWeAoRieDDh694+iD/zEzAcU6eo3R8za6oD6llmIbpADmpApxZhJJzhXM6Fob8F6NXnVd+lg2
Sq+/9n0yRyBs4mbLKaz9fJ3f9ADB6Gp8L0l8smCSzmaGJHpsubK8Y6XEGPE4nJoTiUydv1PKbbJt
nXaN32ygT8ypdb+sAv46bRhet5AcaTqgdmv2OMsqU+pcHCFORtKJp5r2BJ3Ql3DNzc8X+vUNMOlK
EaSNuIei51ycbgaZJtdt1J0by7pkovebfvHCK/D9EDRDQC1x9ppri3JJGmC5BN25M5+L5pcytAsP
67uzAHNRFlGO8AHVZnOSwC8jElsGKChVGCFDhPU+zVKC2YRrGBkPhkBKwv/2vvFefxhzdv4g7iVh
EifdWdPLq8Qtr5Paf/15iO8awRYcDx3POzkvX+QiqQVQug4Y45+k6TH1VuFGWGPqsUvIR86ylujr
k+KiPgw4u6jRd9NK92MmffaXk45DoMxq4Zq+fVYfhpi9V/h8YhMEbndO7GO3RgPRd5sb5S1xWhvj
pxP8aiBa7HD6XtO5Whh7+hjO1y6DiAM6pARWIPD5vBYbbi80Qc/9nMSlOWwfHFub2q7X5LJAHl35
hyV52LffzgnxaYpsdgySKT4PqTRi0EUxQ1rA/zf4ujmgyg88Rod6RWsrmu3e1MAMjsta2u8eJsnR
fD3BUsqqNtsauOogVRl9NE67r7l6n6oLu+KvS5QBMeU/f38a/8MHuvf8LE/ytDvXHp0Jyqx6/up6
x3B5znw7EqsT3C2Jo+lcYOQKUizllJ3Omt2ucILvup5Mcyfb0hV1xjVJH9IpuKvelpQz397BD+PO
rjApO6mJPe7giElMqR/ybim78OsIcPBIKxEBgUO3mG/7lahXy2BsmnMbho5QpFdxMmwXZv30Rn2e
9Z/HkD8/JynRR72yhuZcC/2dWnU7PSHiovdXeOieG34Bnu3wbKraVutqcSvXgkqBODnmuXKtkk0k
kPFnF2lxB6Gf4gafxLARlqRRSzdiNlnbppQAG0rNuYrak1VW12pQL0U4fl16uBF84ahrSEzcubqQ
mmXHe6o257jkUOMJj6MCcKlMt0Wb73wspIUqLC3h312XjPKbNYDtEpWhzzffiDQ9gADfMHWD1/CP
7pDzEeiOiDPQ7tlC0L/ITBsP78JD/35cE5i0yg4aRM7ncctGwCYbh/LZ6jcW/fln9ZBvMgc4rkVb
/ILp0pF3S0KipUFnnw8Y5u0gSP50iJ1iSfXm0kfZkhT1u+kscwb/7yubfUAENUjRBES0Jfe4aHbW
uiMzLNos+XW+WbnJtlPR7ZhY1jmaz8YhiYTKLiCT83AwbOz4JpJiCuArfyOeuw1GQi3d1o58LJ6U
/c8P7+tWnpER82rssDWIPrM5kwlgFQI2F+eou6KySWPqNpY85+dBvq6p0yAgMHUWHkuefx0slnYA
+FMBhQRtlFx46RRKUu5uTJr/tUOHstDHsaZ58+FLocIDASjUjWdZDPdVWGzKQXry4hxGQP4K5Gb3
86V9s2/697nlg8s5hbk/e3QAxREoqJ50lvL+mCj6etT6ZyPXmf1oYte+0GhHN+roKgTUHYxEVFa6
zpG2yoSC7p5pvf38g/45ZWZLMEm9tD14qDrI3tnbGHmeG2ISH85TdmyiX6dqeNOMGLcBAfAdfSQu
aGf2dzkh7ARQEPs9VfRj26XLHAfCY0fgdf4ks2MxlE3tqSuUGNiEl2Ktvpl3n37l7PVVurgWmqkG
1XFrssBHvmE4Q6Ctfr4b38y8T8PMnk6hjGOrmZF4VocXFcJdifxooBNdSsnCHP+uHskEUE183yab
B2O2+6pCT5Q8wZfOcIy02HxpCAsYCL1ra3qIuJLz2N0pcIBiPdjHdKh+vtDpqc6fOm8XxwT6HpKi
zd5jEduPG0WFBiIxviOjYS0oBH3UWxUOhES6/M+jfff0Po42+8yXFUy/QSr1c98oF50w+mwMrxNQ
Jj8P8/1FkXbKdmWCns0+1ErY5non4gSQG+yphP/CDrK7QnNCbOGYqn8e7bu5opNh8d+jzVYOlDtj
mEUBF0XeEBnfPonIaV7ZjVIvzMrvb99/RppNlbxHZ+a3hX5OWqzt2p1GwqiIYPrn61m6e9P1flgJ
i1LzOwQg3D2yWqTSc9z4WpdBUBBUVoDk+Xm06e58mYDTuZEVZ1p6ZhOwYPcfBaOuneFXVMWDEb7/
/Pe/vWcf/v5syjV6roW5yNMp2TLqFHvq7LGj8vnzKN/esyk6mU+iTG9qNuPEQKrhnkZ4OTt5QwHg
pk0O6TCsJ8gT8WEL82BptNmME6tKHVEv6Gcryf8PaWey3LiudeknYgTYgpiSFNXbkuUuPWE4nZns
OxBswKevxbx//demFWKdU2MNtogeG2t/y20BIlHN95ozvKv+hG3cv+ggCqiKzvB5FELAr8OhFXoZ
DVLRT6rGD6OmrytBV7db7+oaiFc2HHkJDjHfIIW07ZNRDpUFbmrSHMwWZsG6KRNHxEE3+VDVbqpP
JRsg9SgtgLdVpd2DN7mwbFwbKsA0gjiEI8d3eXJVcRa3+Wic9DC7jAUy8YaI4TdgLKAJrz234biG
fDGKojBe5mnjMgahqkkTiZzJ4I1euoKmhf2tH8199mMJAXllhuFMr2nIUUPeDcvPrx2Y6SGFaWBo
nEhs3OWW6Sh9eb7dgVduLZ9DTJ7Vn5eMiEqtGCNk3zsdmhjIO3vwbUQyODBUL/vBA4nqdsArXaUh
i4Z3LguWGLhvfw0II3e9i6ICAUWxnqzSBhmuwr71/00YixFcyOC5NWd21AFlgL9kxkmCVFPA+gFs
ElktLbhXOwg983+jzM40cDeum7rAKwITOwHpvV6NC3P4yoKB5vpvhNkQCBn0pbguG6ekBqsPojiG
FI+J4v3AUvyiIwvN9veldraoa3AWN1FnxWw8oc0W9a4WBuAGGHJK4Yw+lA0+RjhEgv+pI45P/AEe
4FC9LmR7ro6KT2Fna32vd31bKJ1+GoXYckCxrdQ+QsX+bwbfpzCzFTEDltrQcrxnCf4qylcL6omk
WliLrl3tvjThbI3v1Rg2GQqCkDXZsdfmrruo+8CD5PRVetgq8fzJtkvJpGuXgC9Rpxb+tPcbkxdy
mqT/eUZLN8DUQnWqv4CuRx/CQ7htvHxb3LVbY5Pew9tuaz3EAHD/uj3rrhyoUIYOVjue1aZyt9nk
5iUIGb2I8SyqoYrSvIT8DA5FWL3eDnN1UnwKM592bBzTcJwKOWvyVNeQymnd4Guw+WR17bNoySLk
2jRHHs00cNlDYmdeYaOTrATFEVVh6qRiUo5x/OOff9DnALODmyohh29hunPqUbGnDhKyYUDgSbEC
1sM1lywqrvXS52izXtK4HRmsL41TDjx5BUwA2FSa8i7GpUfWpUCzfrIsvSaNQHGNqv+MkmJbwsa5
0f2w7hbG3VIHzVbJKE/DGk/gw0kCsddYAYo09rd7aOFT5nYHpWaGVI1G7TTov0gFBqHRbYc8WNXJ
v7jAouT7fwfb/G1OL1tlEFiZITlT7qIMOtsq4EcxwHEX0u3bX3Vt2f0ca7bsWn2kSXhh6qe2e9dA
OW6azUj+xWT9HGO25kJxNkLuPaDlRvMAsaFnkOxItrI0t3oHF6vbX3S1n5iBEynysGANzKJljaok
JViwJ6BXzfDHh9VexFLB3bXRBswGfMnhUUTgn/11qRW81PQijyzorfCKZETF2e6sfzGiwfJAbgFO
MjjazuZoFiDXbKu4KMS8B+1fPYdlvzCkr62iAIYYBorFcImbr2pJkDQ973rrpBigt5IGjjAsNhWv
4c0DFO5biXTS6nbvXBtvyHrqk/gPnfO3VPTTJsVtM5dBhpyFXf5GDRXUkiAL1ktUoGsfhkIjBjij
ijr/eaE9jpfc0vPWONkmytesOHdQ4/fBTda5RtUqq64ObPeffxh8ceGYNdHa1Xm+U6v10tYz3AuS
iXGYJGd9pM+ReL4d5cqHQVWIhxzssZM1zmyPR5W6EcYp9j3B+j1hEMbLepULbOq2FrsgWS181VK8
abJ96q7MhCtEpSbDqRoZrB5QOAJHZ1LdDxlFcetSPu3K4ABaXgWdwZ5IE3MfwTK3wXGW8XBK9R9K
VTspyuv67s+/aMJPQaa5/emTElOWQw/Ph1Okqy5VL7Rt122pbCT/wcv327GWPmjWXQQ4c5kMKBoO
KrlJUMqjAIYMP7+FS+lSmFkviRx2X4qKgllpDEA/NtselOGGFAthrqx6X7pnGiyfWi7NSMkHqD1O
bR+85lFkO39LSv//mmx2YtCawFJhAKCd+MjhmAuCEPy1u39+2vryJbPTAu1QJmDjcfQUKeEG6n0H
BewrSaOVHb7xdolZsNA9c8wOZYOix8mon8oqeI8SeH6WsjoALOrfbrqpm2c3t89fNU/HIUjagxxq
nGpUZ9DijdN4Rc0fqbaUy1wKNDs04AalD+Og4fStBWsQ8B2qwUxFLXYVThC3v+nqAvTf2TpfVvNE
Gc1Cxy0+Yg1ywZGJgtkSWDTQv1dDEh6aYWmU/4VyfW9Ge1peGRwd5687pKjw2BpZ5FSog283Bahk
kTpsqmZ4kxAvuaWd2X6L2lEHvvGrgRn3ZWPuOdRUANNWPp4bbFSbhWuwut66xhpgDkr+SNgqTlT0
c6e355iG1ZpLDgeYSFsAjUzz48a/t2fpnB7Ou7wheJIgo7VWIxqu6kaTbtTD1i1RYriEwM7UrbK2
WNgqrq8O/9ts81fFYCQQlVGunswINZO5SO8VY8lE4vpM+m+M2cCrB6sxhliqp6zZJH3kJqi3CKx/
Lu2FNg53vP8ZAPOsaUbjwi7URD0xGT/StgFgd6zebo/rq/o/QHpQJIAsC5xHZlsDPCBQCaxCp2Qd
m97rV6PXrpnqgmJ9VB/YMbhPT+LO2ovfyqlcOPYtxp7tF5nVpSGHG9Epbtut1YwfIdjRUW5uhjy+
hy7rEOktKsLHJwZeZ1PbJxD79+nYeiXKrGVA95kcCWrOUcwwKAB+326aawPJwKkNfkkmM+h8yhvA
ZZekr6H7UTIYetkkdrjRLUEm/mIU5xMFOf8JmQHfDGSuv+5mNdUshU2ivh5FbG78wHzUuF3SIwew
suMo/3JT+HDSP3KLcp8TL/2lZ/jr3QChGM6MeE9Grm32D9K+avMC/wC1+ZFb33VbckzuA5R5vliX
0a1zF2XzLvmZ/Wa/FlU701T59vnQJKsYejgcfkvUBGC5c+Pv5/crBaSg9BxsJ8U1QGY/g9XtLv17
4P4ejcHA+K/owZo1NrJhKWV4Ej+Z93j7Nc58W/j52ngMPBPFcEfrV/Ks+cI1Rq8C4Pxee1iIP136
vsWnJtQWFOgrjKyvTa0Q2feMhf2p8/m2cfqn1nAsj690ZGxdfmYn1KneDqndDknnwuzQiLU+tSAq
g3Eb1KFN5uh+4dW4+GYOEsXdjkHiXoZQmU1aPZRye9lbLoBIXcrBXJMr6JhH//PxdK4RkoqEAr2f
xtkkEtL9dg2MR7vND6j1c3NP/jR1b+Hjp11m3t6mCn9ZyJs1HQKkr+1dQ6QrQX+Hsu2iX8C84a+o
IE0iz971x/QMKxtXu6f5GiT8MPLoDqWhx2h9+z9MXXrrL8wWOY3zlogK+hqS7lT5J5M+T44QZpny
eeypqwP+eDvg1Xb+/NGz83EjQb0EK3ZaUVR/ehrCp7ndBv7nfu5nT4q/EO/aFP4cb3ZUbiUHYJSh
kVFE66Ieyh1f/sMitDdyU25uR7t2EPscbDaDurxVNPb34wD/UCvToaRfmyhIkRz+f/Dnuh3u2ibw
Kdz8zGyxnqKAB70XFjtZnjteLPTWUoDZimTm1Ep1CytCUOmrhIp0VY76v5BfQpbxv9PAnHrw042J
x0VAM1PtTl1eONHwwRcTrEufMa1CnyKYep0CSQP9L9xAPoacPtW0WxrY105dn79i+g+fYlRdS+Em
h5WsELsy2vAKdIN8WOjwvyTwG/PVnC0ZsklpTCRGs32Uz/EGo3kzWbcHl3qLk/bTsn55YUSbswUi
FIOMMn2SmzYtP5HOJG4xmBcWiV9JnIDgVWjBQpXkUm/NVgjVallkUvRWkoUfVZS+szJdWBWmf/29
GaeCEgMlheq8ELNCBb3RNwgBm0gnDCIv1iwnqlCXbjzdnqJLkWbtV6E8uoKhCTqsSbZaa/+MZPOU
gdjQAOB0O9T1Efjfj5q1W4Ny4lDTMDYMrq5CPUudljB/DPJft+Nc/STIgZBvxUkB1cNfRzqISzD/
TdB4XP9DIZRDUZefwjZHVaLL7UjXdATIHf831GzxpmXetnQ6fyVby3bz0IlXcH5/H1zpgTUk9/XC
+n19d/oUcLaADzXnWqhjRe18Ywd/iLN5Zzj5FtxrVCYsx1toyjnFPJK5NFNwY08ZuVN5ta7yfKuX
1sYAROR2U16bxxQneCRdUQenzxeOsurMsRrwYRZAD2DhOaCgARu4o2qI2/nSNffad32ONhv1MDEe
ygL1Picam8CfURR5vFQdfF1Ne2Gx+HaAQZ7XUIFym2qnJteRr4MxzSuu8DwfzwIKWijl3BHmVOXA
4QR6lBwnRctcRfD9+4etOYs627IUWQwNF9l47gYcT1n5UCXhT5bQ3+CYEKfC+7l3O+DSZ852MEup
EpoD+wsDkXCT7uJ1ulVXZLNYKfNtmMw+bLaLoXzQKpNRNWCyofpN4+Sr+K10oSgcdmxd+tP+El7A
Hlv2KPi+tc1Cz7Y2NYwGocX9FLp+5lvobDMvwNkQp9/OxeZ2/H849E/99GUfmMWcjdOxMUnFQeQG
rpq46MX7yE8hU1Ld7oGvFxt3Gou3os0WzkTCXw4wF+C93yfnVH0TwjLTmcp3gQRajPZtG51922zt
jGTaicoOAPu+dDASdfJNvU6P5FeDvNMJxZ9e8Tv/eXuUfr+sz2LOls9qbEStdiY9Vx/9SvWadfim
b9SXcheuYjffwlwLCiNHf4r9JWHHdznJ19Dzs3AZaUVpqyE8LrZwzXtUJ9HZmd0ZXn6A6+duQMzQ
X3qE/rblzoLOVh9z6C0D3gz2OR0VJ5+8+4LJF4X/08V7Fma23ETAWwWRIPQctjAiC85al3ldvB15
tgm1p4U+XBg388xSavB6iA01gEVK9ChX4gTeEdwR4Fg3eU7wdbZeehX8vuvOvm+26pCYYSZqMjhD
Y3Gwd/x+QHqp9difCbIfekvp8u/AgFm8+VIz6lqjq0D6a2sLdkzDBhg2pDjE+p9ThGeRZguMLokm
TZYqf9fTYGe5id+90BVda55NnHDR6eXagAQXlKqMTRXFf1v60y0EDpS9oeedcR5yw5kKyvCqK5uF
Y9lSkFl3BeB+yUJrjXMLQzkaRy4eh1yRLCVgry3On79l1ktxZ3M9qQ0Txgtim3kNBHYePVof+kru
m734cXvcL33UrKfykbVGoLUm3h5SgIruZP7DqJdU1H9f7udbwOdvmm0BvRVzaJUwk411tVWcckc3
7dHeji/21i4cgNBcYDwnD6BT9KQ7cGwD+YMflyvbr50nPv+P2eZgxErJgw7/w24PnfqnWec1hNaV
E8ceDZ9QkXe7cafGu/XZs32hzknB+hDma7blxQkYkn3uhmq9NcfSvx3pe8YaM+7Tl82P1DnM56JA
ZQrWEvs8aF6w69e1G66ceN34L4ObP47vpmvsJ/OcpU0I9uvfPxRF4kidghpgmuq8kJ91GWub2hzP
epBnK1HSn4oOE7YYuLxuMHPXsDux6oH7ZXn8XpWm5Qb18KMU+ehETfcAJreAJXfYrGONrK0yekNN
Qe9EOpOgFY3GWh3jk2qOABanqMxMSoBNGj1fZTY5NGL8nVXBPSk1N2Q1lPlK45R4pwXFkcAIpv5t
BB1YdELmPo+bvdGQO0mHdUy1Y9fEZ72HhgrydZ/UsPtJrDsRJm+KiO7AL9tXZf6kJOaejtUlEpZv
MLFmgJywOvEYKV7TEWVVYEu2MIO0tNwjdXWXdoZfmyEo5eqKJuGx6cxj0lDUJeJrtV67MMl+QDP8
0AX8h4CRXJbVBYw589JPqBJNhi6PJRBuZhceW8Y/uiraxKHAubRiL8aQg8BV8fzYV8UfuLQNTqbq
x4qqvVNb9qo1smOEggWvMYwIXDX9TyKb1760vdDg8Poh6ksS1fBh1PkOEI2TqYtDaCuPKhC/SS52
Vl99JLx4JGpwL6t6UxbpAQRLn3fxeyjbi1En6x7+F6BmrFPCwSIeqk1Z6nIt+/KhN0GYVLMd6YbS
zTVrmw7Fth373BuFwuBFW3UuCMq/h9j0sbkDntFI4nUNvfRm+h412nurxyewlX6MNTi8LTTiUJyn
5yaxH7FTNsAuVve6Lk4x6I1aNr4SVR7yUeWoIs6fmTG6GeiBSsV2cBp/DEvuAyZyV0kGvl+DsAUz
vKZXgdTs902DJ9Z6aAcPRkyjr4DnkcFxUsfzqBO3BN5IMfObPHnoK34yAmPFTDwy64p5F3Mg08pO
PSfALwDAmhxyipNWwqGSN59Ykd0PYRq6YxJtMoDXatCGnGJgpWsFuFiDLjuxtj6MkVdelKmnqIhi
uKuylyQOopVI1Z8C71owzjR0t+zsiwLHdgcl09muL1oNFpbZLkf9sDmh9Rheu4G0MF1iRJbbhuNL
VKGi0gJnEaTfIeieqyI+sVLzxzS9gOwF3FhRP5dGc5cz/qMcjQtKIZkTKUhwyTg9t439m3Rw0QRP
yEna4oiEFPwrO5QLQnJtMxCZ9QhYaGhcqzB9S8L6QydD7cDX+oVEWrsKIzKguNsEujT4jcWi2Oqw
bpUt3dii2sKge22PKNpSIm0r24Ctq6GHG3xmvMFW+4cl1TVXhvoeRp44hokUZVBZuwOUdq8XYXTA
/7YcSSwoGEL5xgvTAoJWjThseWFkp6t4t+4AYsS1u6zduAOzm/YlPFdZsx4IMC2V6Fw4Lxkr0aMS
syI/y7QIVmHYw0sb/zSsxYOWpO+tAfCLjAUKIUuy1TWxz8Y0cmVelC/FKD/SwXrClfFSdPBhG7U1
snarPsHsauI70gybJBFH8DO9OFAfIy3ya+OhsXJP04x71ZQHOLg9drG6beqJ65fnkdcI4F0S1j8o
gEy2yegDIdFsuaG9KDU9pkFx1M3ybhSaF4XVChlX3O3FjmXVj7BMnlEisR0AtQ3aaJPY+VrKSjgp
A0qa08eUszVts2ersV3FhukraZPSI+G4Dof8UJj0w9AH3HOTBFBoJNIcATofzAsn7m6k3sc2sVxs
mt0aJTMbi8ijkYqzqbdPOQhTVVVeFEXAwo8MZMJNxo7JzQ3gdhta65e0qxRwOe1VTMCn1Wq0vpaq
m67p8ahcxfd2BOCzDZknYJ1J48smKmFIAgJmn6j7RJo/kgGOhCncezXAx9Ms3fVNWd5ppeAeSqSL
UyuKbtsTyNophrnIimNm6xoAkJp+11GIKgIDFPdmzOgWcO5njbLU4bbyHAdKt1JFfojMACRMVb3I
Qj2NaXVhkMslFqZ1TuvnrKn4eiigqw3r8IX3sQm4fOJ1DBaJQoXTPauOoR0y8F2VxuUWhFWwmYC7
I3JaHqC2ldtFNnC1eR+uSBzTlaVbd2NHzzkxfStMn1id0X0th3sS14nTi9xEZWhhOQxE9r4sHwwC
SVifgTBHB/Ou7mXrhdnUR6B1/mItsMOGSmE8Xo4NUMndM2XjLs2nlVNou1IpulWWZPe1jIxtr8SZ
G7HMyykerjW7duoBIAUiY5jPdmyr5jrxwhBbVNEoG9ErJ/CJvCBWFejSmpXUY+Qi4goreYTBnxqa
18nsOcHvbi+ECpZAjtrhZDhUPAMA2M6ZE5Puvhg6vKaxDAxgBsy1tFrP0FCwKQKjdw1aRuc6Er+x
PZqejQq31lIutS6PQyJAqu+ASi51pHxGjuJ3qnGgq8NqV6X1h4glgPq2PjyYKuQGRWhVq7CD2Xtc
hqYPT5ByH+cMmCfIvv1EUfZKmH5oMr90Y/eSKRAWBwGe7QMaV04Kw46gy3bIt5sr2QSbqMrhwh6k
qyQaIMzBW5CrdHBJorAXWTVZrHoCCQY3FljUOhn5uhHsi7YzJp515hVt+c6q8iEl8aPoS+GNVn/f
Ndx2aaNMhFMwTMco+bB6HIHg4K2ikJDA3XisNzWPLOCribIKKRHrNujbdWZHqaMg7RwUVrimNWxE
YpneA3ew7YJReGFHuRMLowMsdXhG9Rn6s1BM155YVgMb8peYxfAFyHBkENgh4e59p4ngpITjYZTx
gffNOeL9K8xJkx0PyACZb/s7lnmNIWxpzyg+ulDsaQqQu07ba9xVrRrJvqHsVvoEMh9H8Ol1228C
464z8YxL4awQxfYpTuiGCHoMG3FkRr2ivermqXagGgysoTY6BkzPXEHDbauUng4TvDpEr9ZU3xey
XjdCu+TUfsZqepYs30IvuY1qsdINLOm6FRd+G5obs2vvclUAzRy/tEr4FMfiwmkBK3PMYOjwk5/Y
B+5JW3q2SDbIlm6CQayEmsIfmhy7luw6Xd1VUtmD5n7R7BKG1io0LeoBuWO/MetDmY3C7Vr1OQvD
Q5mSx1CjZ5JhbzLybvSUAebGleYnTbErVBtrRZC+ZkV6XzdAIHPYybtpodmwk6cawK4j99qsVx3k
pHe5gOXsUDyQsi28EudnqMW1M7aGAgYLxgMMyVC1DTYvz9YqHAds4JId2el7KyB0hUd0N6xhw8Hr
/MAwcI6xPuKzVVSmhnmBhToOmtUIy7u/5HeqBo+92gOpripnFOIMKAZPDa9HpYFXRgLCB9nLPZAG
iTNUWeynGkDFgMXDGmCrtMo+7mX3ozGqwuVFwN5ZpNwPVoDsFtOhh1GA3Yc/AGzSC5K6BEeUTqZP
PFW3DLUrJ85Br6j0iK8j1BR4xhBsGa6cObYgFzWi66rHDtyVsI2npXwDoQnkVeDf3WoMcB6uaYjm
im3s4/AaqcyM/moz2I8UI9nEJlLeWPeVga9JX/zqVPEkQ7IPq7ZZkb63D73CfgUsCj1BI8xZLVfd
DCjzSM+lB2dMCIl75c02wzUy7TBXV+RDCoGeQwbjPUs6hwSodlSwCThJnW+UUFvnebPpe7QTCORn
ppQZViUdk7JPFWDQxa8wVo/JkD5WiXzQKf/RJqjxZ9EKZrTruE3WmtE9wSH299Bna8wCNKEMXxsD
TptB6WetXr8QpQah3xK1j/rjS50pv9Myg4/HwO8TDSYqhXmnNUhkCn0D6rwPv6ZTGWOnYHz83elh
tEpb4xgC0WCP+q4tWukwAB4kt+4NsJhaGJRHCfGStrokCpyNRWS/qomAsqkNnmpmPdlJ60c6/EgC
bdMU/D7F7BEKbjxGuunH8tHWolVstDDnCCcbr/YOU36rG6CCWfq4LSqxjUOWONhR9hBovSYk9hse
bY08WsPCTTgZke9jY8PwckTNb1wZb1rSPWVg4JYjfcqs5A/uKDuaw6zYhqVKRAkwVeUeAI9jMO1c
SpLuhIR5aKIdiwJ+Siq6RVocwpXCZ02zywDqhrKyWhkJzlV9uiKYaXlqwg4CBHAcaV5pqLyB+xmB
q0zXY2idDQF5UdndAc27gvXGvuiqxlWYjkM3I45JWlyHUAExJmsrnHxFkuAjUTAw41x9JDjV8hTM
ijorUAFWCpdpfbGqwu6tC1PDwbEVdmFD63M7eFESoKLBOaWVes6L6GUcuF/lBv6/2TkRcxLbfCrK
DldJrm5gxPWKskTc/2BmKkT+AzBjjO0QPi3S043wWJbtYxJFO9YBhGmNEK0nOm6ZecyhySu8vI0A
m8dC2DdBC36SkvDKsYZS3VmjXXq3cxBXsh1fkgCzVJIS6HiwmtrS6ipA+cO1aliHKsJ2DJf026Gu
ZK2+hJrlk0Lcs63WqOhZmAd4f9Vi28qP2yH+UmBnyZsvMWa5orKC4sCAQTgW5OKdKdrk2EV+mE1t
OTWoanDPI4+CKXTbWWJVhtljxUPuWIrQXEONf/Ai22FZ8YySvtigLhNsWJqR3WPTi8FXTzdFBeUX
MPghTra1iiNB6zVhDByIuMRg5TrUQpAEx0QXDLJNl9fPlVm+Al4bOOmAxS2Wz0kZPEZGedfnNcZm
q2ouIM4HrlVYE0i4CZFfcRWl2tKheQ9IQ9digBmLpSvRqhlYjblX4n257pv3grYX2ZvPYRq86KG6
r0V/r3YS0EkNz5iUV4Pb2v2r1gz7kANWk4wnnccfxVBfxk5aLhIQipvbcEaSRSC2t7vi2sCC2hr4
aJCzUOw0620yjiGzcPoF0al/JpZ+AdNgjUOXH0jcs2/HuvYeB+IHap7I5JeGzR6prk+p5Cwpgfuo
Uom3MdDAHwHQ39CH2IU1nWtvsnO/Wcqefdc/otgdhDwUbMHQZRJdfo0IoH8JTx7xn4g1vHand4f6
KDblenp/mCSuDnfZidzx4yJp6spM+hJ8ltTuhnQkJcjTZ7114Hqk7WC+hXLuLnFVpAjwSpdtuuNy
wh5Xq+8pwy+BZ2ludQwjluM54mzmw3uWc/krZPYHZsxOAK3/ILpoR0utdoZGOVSafIDreeN2BHg4
cPGctsDOEZi9vWlj8dhqoJlbQBSYQfvc1x0Sn9TaNFanYXcRB4CX5CpIyCuo/PCVoNBb4ohlV71P
5BBtcR99I4O8QB7vSxGt49HwRUruxyy7S+thOzbtTmi4TfZC21etcc9q+mARYxfa1R2HeUKk6U84
vey7Nj/iCvWmN2DLDmlxJlXyTltzOxK4rprDATTGDTBXWxygtwUxfEj09roanoHZz3H0+OuqUO85
ad4qS92YZecXVrPNaQIF7pQ7iuoTlNfvWZch75QVH2NACM64xQ6OBH7Y8y0X6iHt+NsgSxg/dNyr
ePdoasNdx6v3nGAzpWNdO/CJGt12GD8MpcD1XsGmqFXW3QBfsrqA9Qyp6+TU2PavRrSvahfp68KG
mg/si41Q+n1ALLxQJX27imGvslVbJLDsxoSDmvhpqHaHq5x6VCJ2jpka3dGSmbD+GSOHwOQJbi4U
a1WmlasUWzVOjcjAh0a7QcbvZzQy3dXt8R5wx5NMx2MK6yBmBLssHiEtG+8SWWxIluEYgWSgyHCo
UrpDUtTrBKmkNh/O1eRAoeD8hqaJwGVH/sDKtlVgPcC4c1Oh3SMenFtLg4k2mUw08H5prNE/d0l7
Ntpig/LA2JVY45My2jc9lKlqrQXOkA5PgdXKdVVGSEMG9u++z3H9Rrl3VsBE11azezNv9npN11at
bGhDXqnEid9oa1wexKOtmpVT1OOdbGO4wI2W9KhlvJqKvSoba8UKeQh6M3MG0v5uEvaAhGzpjKl2
qVK2yeDVi4tjwh1w03CfxA3OTC+p2eBanMLqiwSNnzC85jF1m3L9VfTsvRHVPe31ZgUHrfdQnbqo
xOYfw90GRmxZ4lAmuD9W9VtVsIvRwy8p5TjYdRWOtrA51TcsLSMnDuUhNE2+qdsMoPs0/q2ZeMmo
onFNQmWDGezxuNvBEaObrH+OUhjPdQMULoxxGlgyDb9SVW5gEZTD/GS09pnGx13Ey8dSU96EmVvI
N4C9JTOyUbL0DrZNtqsWqHxpdaiiBTUsN42ycItb7i+t1UJcmGQMC0BSO61WPusQMLuGEa8sVP44
QWhEIDUNuNNb47gzOXtCVfYlSQxsp6gRcocOjz0GSl1QtWF5xGAvYIhSp4Z3jGj4mwGevy7VvbCL
p4rSOyTQCtjOlNo+joLDtGQ5DSqzMI39ejSeGzNXfRXDbkmONW1os6PHl7VxdpIy07YTiZTWeUTp
GV5jPpR0PEV9kqzMEdtS2Z8IhT1MmP1pW/KQa81aCxvq5gTHiKbwcJtFdnPEjWVJGHt1t2Aq9G8W
9iwQUb9uVV2jsFqxKuOcxA85HhXsCI/j3FrYg69uDZ+izN79qw4lsowDCW2s7V0DQbq+bra4iiw0
81/k7qyZKUH9tAFsM4o92GwLSghqSFsLzo3SgDoDWWwACfaw5EDFRbnJMtBUou4h6UBSkW+6hvbN
G9D1m+fIjF6RgPIrZIdVAJ+zclXWpmeEpsNwC7h9ILn6LyHRnxhuANXYbHY8qDvksXmsyLPZJaeR
aTi/AVijGnhTgWFVWm1I+DgU8WPNjmWFVJixHVUULMJ3K06IW8EThuTBY2B2qy4CT3z8ZVuUL/TY
4p+cHSMIbGFx67eMs/CzLf1IN82Rwn3KDY8p9PyZUx9qGKD50iv9diNqrwxcukBWuTI2wTj+bzvN
etOyggxsGmadY/0cBtxp2RNYTwu9cU1D8SXKbGrCEiQwSRlReOW0u56Y+z7QYTfKQ2UFACmsLxvl
vrSQjYdpR4MMnnm5PRyM74dhMP0g/KMMRFe4Cs4OwwwSlTDSLHnuYPwGIfyxwymH9swJcPRX0qcs
e9UyCeNLzaP2E2CeXl7/kslrmeTrgkde0Ie+FhTrAjXUYSxcNTNWaXKoGUwj4FfWKdlZxsGzyZNt
YeGo8UdIYOImrXBlb1P4C/YSCeoe7l/I6ehBc9QFd4O43rL8HelqD6u8V9X5JRzgT2d0iL7EW/ne
0V9bYHYxoymrdTNozDNpR8e0P/QkgFnS0+12VpfaefZ2z9N24Eym9Gy9ZdsxmqRk9P+Qdl67cWvL
un4iAszhluygVqYkW7ZvCFu2mXPm05+P3jjb3RQhbq8FzIV5MRdUPQZHqFH1h5toZ+5UO2ZqXfEw
fB6OxXELiyvPp9vlqXQ+PBrBl2cs3WDUCyrFcFspr/YUiHQHlT7R9crI2Gm5iK+XVbr1VIS0zLPO
NWTlFhkwwZZV/MqG9K4WKGpLHR5R+PKWZHaCqybx76DL3bAXq1m37oci/LN9E54MFg09fCDQ+zaW
VwOVCgsg4zi6KEV8i+Jad5qK+n2h5Meg+mcaoIIFhKhyUlkYpZv6Yq8DJEdFTi5HF+gK3iqvTfL2
8ed/t8bmADLkN55lkB2NxaGbD+WgNVUxugoNtTYwZnmVk0Qj9j8Io1gw7HQTwueSCiVqilnhSMrZ
jt269BRaD5DB/5MYzBLgDKpr8pJ7i0zmENZeNbqqetPld750WxobhlbvkWzzdJ3FmNf02aM5KAar
qa10dIUr9ToEcdlceYcZUEqZce/vtm7u+Ta52CJzOKrPFhQyRFyWyne1ZSLQPWSjC/00MF9wCN24
z9Y+P1MF95ZVBlFi8fkTs5MKs2bOijq5FpruNeyMo98EG/igtXHM7FI4nii9K39ogmfTVgddP4RD
NLoWok6phTl79PXfF5hkQlQHljOTPhanWI0BGvcFH6bpk31UVi9p1O4wq984LVcH8jfM0lGprAUZ
1IkyuGqfvKj6+Jzl4cYaWw2BLAzgIr44mjeXSywXA0DSmkmIJnGymqcQerofT9Z7WibrCpk0jTB/
DrFFDE1LQ71riDF7XuRUYvKjei1+l/fJwdt1MH4xpttl++Y4XtGSvRZ329Lf766d+SfQZpEpdOky
5+nlMJMaIVhEigfXBzaV+QMQkCtNjw9JtZEu/eGrLDeRxqmAx4soYpG5WOPGoMhIFA+ja97xYr9u
74XX2dfgrriKT/2uPY3Pyi/zR39TbgAc32X3CoqFZNwoE8+ba7l545Isu0HayY3A9P9Pdg9v7LhZ
2XqHSSMO3GkI1KJqqOaSqe8FdYlBaNO7qWK8NK3/EKi0v6xG+5Fk6lXbN3eFkH/WDaCImfSsVMJ/
cPBqMK2QX7bQjn3HPYkxGh76Rurdaup8uwT4Z2PXfusVw1aklb3BmpWQ2sdCGNX2xS4XcJCTKQ6z
ywE4xD3yj3icf7w31kNABrd4+GElstgacojOtOgnFCnryqELysvj+N9FWKR1SdoBY88YhFFFO10c
bIDR/0EExGjR70d8EOrl5d5Kgzbgl9ej2wrPlfeothsyle9zRpYchWrWDJ8CcMZiS5WtEbaqwdLu
Dvr1dJtf53fV63QU7oa9tFdvfIxljN2WVMDKl2E4kq7hnKnyvll8/CzLwtEaCSoBasJg+dgZwfPH
E7d2VpzHWJ7vdBXKTpeDEXD8cJgO2iF7GKLDXKdObuJTewtq4WYCs/6wRdReHdxs86IirsyNv/hk
cmVoQyVZFPYog1saDqrh54/HthVhseyUpoHYFxNhzKiy6j8SZeO8W508Pg8nLJpcHAWLI930BeCK
eMO74WfpC0gW+j+aZ2s34T49Wk69o9DXlPfKPiBT+mdypIKl41ns+bo5yzCGwAo7sZ7z2MhzNCHc
tRo4x0TffTyJK/mSjlTGbCeDLxT/vgzjV62KsYHAxWmJDnfKnYwHuiWHp4/DrFwdF2EWaWbmiWNT
VmQzhZg9FR5AtQCT4gdYFFd9LX1Oa+mnkoGt5orpNk6neRksbksdZTXc55D1M/FUuRxhlCkxVBSW
yaTD05gEio1iDjsYX4dmqsR94AOf0DNJ2FJo2Aj8pyBx9gXVDL2htDAGyj9gFararrCpAmkxjsJu
VBCmb399PMnv2aesmbOh/gF7n0VsgIJpueB1XNAsVeV27gcZJD/ml87dZjCtLZ3zaItv2lAkR+2c
iU2Uz1b3KBRv5pa/6Xv6wWJEi3M5FwIdRCkxvE/tHrV4JzkoN+V1EyJgLOyrvXY9OOGptmzgUbZ+
Fbm0VUYbxMnPrfNMWh8uQiMKb0sM6eb/fja5gw+fvGtLPudDczvcGofoy0zuVeH9RHgZvMi7bWe1
tecZX/Rv0MUpABIS7S8x7dy6tlysSH5oQ2nctsKdkj4OeXQtlY3opKGy61LrICXNaxYNrphlW6YU
a2uZBJv9o8+SNsvTvBvESchLnu0Utx2r+iIPbmMkO2rYSffk978/XsjzqBZblntY1hF6VHA+ERdf
XR0now2jYpgNKfZ5+63TTVuLA1uhMvJxpPdNYwpyeG2QzpJRo469OB1wKMVYN6kGt9SUY9KXE1ha
Y3wc9fTRGyHAJwUd1eKUjN6NUiQvTY2mbmEowp1RAYD36at9/INWVhm/B4Ekk1WmUNq+XGWiVYC+
D73e9aA9AoOCRWTCxNhqXa/cnZhWYBBJ7QLu1ZL2EWhxZBmguFzTS250uf02WMHPj0fyfsmQpym4
yJHiAJBeljsxyu5EgU4mVvJfUrO+Bjy+t4bEoXWK2JrBjb2lD7qyRQnJRU3GgXfdO1fKkBJvmKtt
RTZtW29AS46TDf2+tguKyjuoSrfJ3j8MWxn2+29GWJ58ojzP6LuS00wFbOt0qtxceCwyt1YlO9W2
1PnmfOlyT8xBdBTMKNO9t8OsRGOQhUmu3Emq9nURDnZd+d+wyLwXR7NxSvmfnWEA/ZwHXBzvlKpV
M5eyyvXFq1L1HVPsYEbop49Xydo3U0XdNERU3+fzZXGsQp5pC8koqj+Ewx9/SNS54932h2GvH7yb
Am6Z8vXjmO+PlzkVYKUYtKoo3S32WOrFgmo0El3+zrwOUqrp/Wtbmie6kf+cXV1E0hcV4doaA69K
h8ydxr6xgxAf8MR4VIJ0//GI1mZRI8mWKX3i/kUz5fLYUHPJioJIS//UP8zr7jQLrYDVdLgpuBn/
T9TN92eIpNPY0iS00/l+ywtRUD0fwUGJnK4SbSW5U+Kt6Vsblo5kJ48jPIPnJPxyWIGglwHe7DyP
d92u+Nk9Jjt/PwtrRffZk34lv2bHzUNkvlwWG+0i5uLKNdnKXdLKlCgz4z7pU9g0RveFg+WoddWh
FWgaK7TqH1LcM+2k6t4kL79HjhmBFCW3nI0Pu7JWdeaWu4mt//5hqsamPLTiNM9AdRs/AZm+bnXk
pxq72uN8sQOnIO/Th6067drM8yLlTuT25RMv7yFQrZVQJNlcUGv34ywl50hXs1mEcCcfYC1d+Yct
VvXKhYGMnMj5iXcxh+liW6per0N3awe36pPIUburqP5tJJOT9pUtt7DLRHHjilpZwecRlyYpJkpB
VVuSZ0DJsqX81Er/bLSuSLOFGOUsTCRNVVksYBNYcZSJ1LtF8a6Nb2QNuerHj5fI2iDOQyzWayI3
cZlOPFJz8Qrlrn0qThuny8rVczGIxeFiBJKfCROPt5EyXF4c1Sh0Km9wfCANWA5upGTzlCz2nwnc
lDIuqn4kf4sXqSoXpdcMPh2iNt2DLvkGO/LWqquNx/3KxiKMTkWJ+v18G1weLSDY+jrW+TKJcD2C
Y4kkFcw/QGh/OHz8gd7DBOdFcBZqXvhnL4eS5LEpR0akjOm8lJPvapn3Dg9PCVTCGAO+hnLbCtVO
zrvKadvyrRAFmDeKCQenjfVTo+jtVT9mJ29mYDQst11YKr8rcDsbs782LZAzZ7FzSpK0aS5/qyCr
RanPjwjLiG0fe96y7vEM+tSjFP7xtKx9Z516Of+jYUPp/DJSzPkidAEnTJ5/Tq1bz3/Kyq2ZX9sb
1KDon1q8/LmuLmPkJbBZsTB6Ts/0e+wj0BI9my/daEsOEo2HcGdBvt1YWKvjQtvY0DESwMJvcYy1
QRVWRm31gNJ+lNGNOt1X2uvHU/e+08yKomwoA3OdjbGWi7dShljJoW645cyPkBrfOhRhE9miHMrX
UaipJzWkhlndeVLxJSjFCW6Pb+5Ih27UrhwOJWC5Q+RTrgWulF15Gl2sLkVirleMHpKZ+Bjl2XM5
Sf8M/1bwJccngFcBOaz25zl2thUQ7EybFDya66fmYTKlU2YVL4Amjh9P0Mq7+TLO/JHO4gR+oPGP
mrpVoZdXSerf88Fkdlvi8VqHPxVY91kYPte18Gj40a2EM1w16b+mYQuWvLoczj7VYvOnxdBNkOIa
hAuyZxQVtb1k4Y6A7dM/e8v/WRQArWmaQP5Zdr4Rva3LNtBr1+gBRHWfM1jPG9M6r93l2axDi+eS
lsnHluJVamrCgwHo6CIA+jDsskfzKO1gp6O6CV4huwpPsGe+I+Ym2eCxXuONdb+WlZiId9NyJUUT
AbNdflbdBJsfSnrv4pkWPsmO/KuM7dyJj96VnjiKU/6snOSbuPVaXikEs98oZwFYAAb7rvYTm9Cg
UM3hVW44EJTjJ6N1pB1lYKezq9Ee1b3gml/yR5orm12C1QU0n486KaAKsvFyzLGKckkZE1syf+hR
bHtGZJdb9gmrQSgD81znSKYjdBmEZK9v9VTrXSpcwFQbE4J//6Tl0feNFbSW5M2uZ/8/0Hz/nG1M
S7UE8Mdd4ya3yaN2oFH7rW13w4zUvw2elD3Ax8LVf+BWcjN8/Tj2vDjeLd6z0IvFM+alUQwjl0FC
Dlt+H1H/o+ZPLbHaSbW45aK50lKa2/d/R7rY+JlfSq1XsFaj07CLHmWnCffl0boH4lXmdnkKv9Sx
g1bQVklr9c47i7tYLzkE83r0Q4ZZgxm40bWtTzhfmu/nUZ+LZshc0yS9/IS1h8RlFUcVTwMRhrmt
XFU3KgXY/CdIz43LdC0doS5AhW52lTGX/dHerHIYXF7lKmhzBAaVnPHX2Ed3sbUB6FjbAGeBlj5Q
VRjURi4SKNFKh5awDV1nj2D8xntuPQzHF491kALLakdboLdlTkbtWt1NPb70gKFTJd8IsrYCUE6U
YMOQH/CauvxASeMrTSbTLZVnHQ31ZYz/WUaMq2YG3+okVrL6ziHZ67Ne0gd1gH8cPdLaeUgjgONm
VH76eMuujuQszuK0EET8vywPWEddYS8u11zjpXn8OMbqJzmLsTgWgmbA5CcmO8fl7rMUB7vEUo6h
35/+uzCL42AMUjnJIr9wreIhsV709osWbrwEt0ay2PkZ2ajiIdbhSsOrBces++RLW4CFtfP77Mub
i4pWYKB+XvZz01WqXWryD1qZaDtBCRDPC5rDIE3xPp25ah/P3vpCIGsURWqgYIkul7SJt4vcV3PX
oc1cOdFOeTQ8fxxiffb+hpAvQwQSpkvJyAcS1F+hCUpJfBA2H7db41g8r5Rey0RvBM+ZYXishz/9
SN7/d8OYf8HZBdsrWYOGW527PYlJH/5WTcEZ1I252hrGPJdnQaKqDJXQ9AZ38CNeqL+hM2483VYP
fqD95JkUn8BMX0ZIY2kSZK/J3UgYdoX1JkY3sfxLUNKNOKvr+W+c5Xo2JmrPagz+DVrlTEPR071a
QyCOG6veCbmk7MzMKA+qbP0nm/UPzIlumiktq6eSPso8EhmgF8IZjEmEhmmHSsbGXbA6PjJHw7Jw
UcbP/nIeFRTeA7NmOUTKYDdCcGy0uxQH8WF6Uck/LH/rgHivZzbfDWcRl/vICipTh0hHQT++N1EQ
xK+0PkbPArLf03XxvbCnvbLPH66Ko9Lb/w6bID9nrDBcSJctcXGad32XZ6JMNWwcqOX0AA79/rrs
Nj7eyvqfUVszNQJuB+6hl7OaNIbSVjLIHbEcbWjCvbZFyV45jWYnPUZiSjy4lomPYnVenfdl7lry
7xx1CEW/maYtEPN7UySF3h/GbIAINWyol7W2iIsvCduBNmBpWTsagl/7wXgdUvmglgcjMB8ho6Co
kCt3SD59QzDimoTsTq9w4qx04XteS6odNBlojiBDCGOoD+047GW13tei/nMIYPIlOt6qwqj+syEk
Px2wpQqolFzn3ZOs8mrB9Dv2zySq+3IwbfqmaEh918WtgqQ+r9hFwnsRapGFjG2ToL3T5m5pCDd5
jqZokZ16TYKZ1u1bH5L4l6h9zGTxOjXl28qTdoaXf+kqVAwCQIwmYhf4+NlyUKsHKyvFvZ7Lrw0K
MFbX7a1Kt2OElMLefCqFLDuERofmUxrAOWwegkp4aP8wPd1e7F47BH2qsd/pXLejXtwU9Ms6GX0F
1VYQLYqRpUpkzFASOIpeU9iVjLxJFKNNhq6gIXyPupIuRn5jlMa+VtDWq81PuQXnn88jp91TPbwl
fvCg+uq+TeRjjuH7P99OTOXMzp4/H1nw5cZR/EHWtJC+c+hzHqC14afG9WRYu/8uzOISzOWqMfoG
rMaAs7ZYfGqD7+bmulg7BM7HsrgE47mh2XXh4MqR5WaT8a1A3eLjcfx5S71fen/na7H00iyp2zSl
SFrtRuxHskfxrv42nIwv/4NsFn9qCE999lFbesTy5ap8HbdqH6ujnAVaAetTlV+WH/JpKsFryR2L
P/4NI+Wpt1J/43OtxsCci+65Alpx2ZAFckbVNGBVdMNrgPLdsKG5vnaYSn///rINW1msuAQVBDfK
cruK4dXpv4p4405YK/Pz+/93FMtnFxIipenJweAqkp2dENMb73xX/hnehQ7HxIm62DVlFUe/CfbW
o6Zs7Kz5Ynu3Us6iL67dLpWnVFOZQ+STtF1fd6pTTsmPtkGPC5wpDpK4cGwkF6tlVupw+D+xPqgK
LrKLdhB0qDUgH6JT/12dwVn5LsIICf5Ixc3rIDKzdYLMV+vlOLkNz0Iuxlm2I1VpU6zcCk5np6uO
6b8WenQbBE7QvCX9dRsJG8tzJRe9+LCLQ8vP23yydDZ6WNn19NAkD6r6Nv474YMT8ewDzpvkLKeW
KypG4wDyp8vBj1DoCxp4eMPbxyfK6lYA+YOLuwmpZMmcRbB0lPKRKKbe2XEQIg+EIJM0bayMrTCL
c2sYBm9IO5oggvcp6/MrEYx+FMT7jwezem6cDWaR7KXxAEl/Lo3qMf5iLfKNG7jw1U2lKjA6KDZr
7yopRVv1couYm5sWE3oWL7US7TyBAh4CMIPvbayzteFQ4EW5RITv/44c5auDVOlFXbuZ8qMuT7G+
heJbqZ8DJlQlGp4ybw5t2SIYsnjyEYmdr5MJnSrbeNAOyhV6bofos+XWLwjZXmunjz/S+zkkJphB
mCrUvOi0Xq5rY9K6RKg4FsPsRqmfC8lyxu5G6hV7DKuNBfH+tSNj3D0zRyDlgRmZl+XZHqp0P8oo
g1SuPuV3Qz9hqOw9hIb01TSFg5mHj0WOSOPH43u/1C9jLpZ6S5FcquelTqUU2cVfEphFOr4bG+r9
2pCRtkH0luHhYrPktU2FUI9KArSt71F9F829IZjPHw9kK8T8388mrxXNeOBtl7mePjgKelg1KL2P
Q6zMFaOgOaXTuwHNsrgvhGqy8q4mRCOg59m/Sf5Da758HGMlZ5qnCj15UkkJG/TF46xXK1HA+rJy
hbLepUH43Bntm5kVN1WR/ErDdMez6rlN9R/jhHRaP5VHnZaoqDYPxWDIu5YmKflrbfvJJO3beEA6
YjCeqiH/2mYoSH78a9dmZOaPGlS1JNDUixVraYKh+21FgXsKr/2m3zWxfytIxkYdfSU5kWFc/o2z
WKWN4g0snxJo5E46mL+mxtZuYzc4zN6Q/a6AQPHYOOEh+GXchs9byJ61POEi+uKgbkuk3ASf6NGt
fuxeJNvfa/v8Nj/xliLqVry1lQxtEgytDEEX2PLlSpbRwtS8HEyhV5nGrm7zU5RR2Pn4y20FWcyo
WPiSVikE6f3fXXHjj08f//3VlUHPca6x80pf2qZHQt5beR2Cv2wrKhm1U8NACfSNrHXldAZeRwwK
qxpXw2JHNrXXq2jGlqA8Z61apJLqdh/HuR1l1cFEL+/jQa1uzpn9LQJcwD96eY7FbZaMamSy9NCd
9kTpmxaoWFlM/q2pzxp6sRlAC1eKvTZ4yZUgR+rBV7DZqxrfjRWxQ9OW2mymRscmUtBkqrN7koA7
odbbm0RIsCKou2Dj7F39EhRHKMfAuHxXQ4sleByxZoHibEs8KmSnzkXb3MrM5vWySGyhFfyNIl8u
Wi1JrQax6sodEcrXZeMgGc8NmA4tKjdW7gpPhMPAwjKUW5la3Z9299lJ3yBpjjZS39LB6/fj5+oZ
HIjdOf0OfaBm00ZobfpAY1vMnjE/IhcJQKEptZmKcubGUnrqUBj0rOoopBvbZW36zqPM2/VsTEaN
dznm0RRp1NzOpS+QzO1SvLXUjQ2zkmKQw6imRFmOstlSwCAaUwyMMzS9TKnLbR+2iJ20kbILJANF
9yG/VxIlc6au2rI2XjtvzgMvzhs/11J/Kr3SjczekZPqMIrJ4ePdubowzmMszmmxRiazEVHjik5g
HAAQt4f5jPZng49N84n35kvw5s+jzVN99sn0CRGFzmtbNw+iyAZkXNp5Zjqth6lCkn/yBeFRadOT
PKANRXnru+gbjjGJu2HQeNuqjuqXn5rYeO2M13LYIFmvnYvnv22RRMi9jkt2Obbu2Pa3iKrZTa84
RvVsSqmb1ePGxK9ukb+LasnSRLpFCI20bN0gCXZ97iKg2kj17uOvC5N15Yg5G9RSIXHMAh5l3pz+
+9ptViUeGwWhvlInS0Itq4SDLP+xe1CgCiN5hlp/j0SVlUafo9j72rV1e4+K9hUitI+NPPEazrrI
9obqZMbWV1VALdzEZx2RyUGzsWuQUYANX4sKFy+v9d+qvsV0HZFeu8/Sa2GYPisSnsVN/JjFNX6F
xfAd9CWY9QgnBC0+WHqFanmLjnHrt7ktR8nvJhHeOkO6CqvGlZHojbPkPggQLk37Y1cglK4r3vek
L4zjmPNaFzIQq1g+HmP4PL6UcDs0txgBnHrFvNbAFidqc932YMKK7i0y+BsxgmTCdEwk9OMLNDG8
/rMgCD/bML+NEZhFYv1Laml3qBX7dlVEV2Yu3KtoLmrW+E2wrGNmeW+q5e8MK3E6ZXwIUJuzE6EO
HbEBAKIOWrlPm0j8IVeJYDeNFzsRFd+rSqklR1FAfcLKOUkgk+2uD8QHE7uCz3XeIjXbDtGuknrU
+ga92sUgSCOlrJwSe9V9rMUp7oglis59/EnTER1WGxnhiLjxv2to9DNSURttiiOoPCFp4mCVkNji
NIDynPpg1yo5dC4leqtz9ZfZNuWdpITN93w0PIzfTC86KDUSooIykRjr+XiC21NfW3Sbd6Up1tdz
n+lgSSUHoSgIe7NqKEzWzVutYi2Q6/4PXdF+x0Mc3IZh170CvumOg5xjzx4YEpC4UDh55ojJCLmI
oyN0cxqCrnrO4P8da70wH/MC2Xdn1DLJKSMmXMU16kYxI2tfqnF30wod1glJUOw01O2TKHJ15OTp
Rn+emqy4UjxJPyIB5V+NqLOlQAnQyx/H8JfWp/obq+NnLuXJtTGb1Oj1EO3zIERHHEJIONStjZ4q
1jSYAO0qrANsxHKfOjO8MoUkP8hxBo6pEdE5zMQfeiYX+zFQBDujNHZQRNaHkvjqtUTP9JBG/QPt
DMT5sInY+31034+Q/pH4nZysUgf2i4/Qf5Y9ec2I44lekyon4fe6b38nIdJYvWn8iALLO9SFsZMr
c3SaLEJQzxDe0Pj57M2+Bmr+IDXNkzYZqAfHiA3JoSDbowKgl83rH6RC/xRpsLDiSb3LelIMKVF6
JxZ7fU9b+ihVgsRBrGGEGU03OZYOe5ErDeE6/l6Hw4LOmrSnljHGmlc5da1maHr0GfY2MBIVEskS
gw1bL8TXENSVYxkaKm1l9aUqmoMgto9+E6JaLw+OmurDzoy1K5UNacfqrDeJeQBlxOkeZOh1IYcK
lGu20NTxN3CqUfCDkXCsCERUXbXmQRWLr2DI853m4XDidVRbs37fhsN9o8HI1Ev8CiMDZXNd+xxb
0UkVqlezio7WoD4lovBspuHLMDUvTWf8DmTvWx52L0aCEV82YJgiTPU+nTwg73y9xxyPCWfkCDkU
JcqRiSK2x2wAI6QbI7MShS+S1DwXmvoZA13uzABYW2b+Hsr+tyUn6nEYSwGZyFjYaVk/2+9l6Pn7
b0amswvE5mAgU4i90uidsKehfJuG4k7tKFgMOn3hSUhmSSijYA2S68rj56JPU/iB6akd2EhKLj4W
PjLvoSd/G2XRNQL5K5ZK8V72RcFmc7kch+nOrB8LaSdkB61JqIZ79esgVk+xFMkNTJes3MVymuBN
VJpOIxjVfgqZPqPEVCHHNmFgbVZGYp4EhXKyNmAuAW5q9kwtsjtzMo2Hopi6vZFGNeKWCPRbHs4C
ohx4MCtjrXoeUW7/GlaxgiKfCbsHSebQZ600N1JpPUWDep23Zvm1VBTxeWizGCXwjlt4hBceS819
UQjWFWBm5VhlQfot0zAcsSxJeBEFNFC7tjPfJrPMDqafIfnVh80OsXBlrzfMpVh0Oa5UaI9ZJQJ7
qHfSvQxQtex7YUKUMnyaPD/caOGspG0XiOdF2la2XVZ3opK6Qx99m+ayyjAVGwo7a+9ruDo0o6EK
wbZcljymss+zKfaiP5C8aRc4ue/86bdTiI/fxit5I9leG9RZPE28zNzGUII4E7WR68e5UxtPglZu
PBTXUtHzIWnLh6mSBkVex7E75vJTV3otwp+p7zQBNZLarF95uX4vNA9dXL3l+MGqAuMI9ahRO/04
bdpKUw35crAJ7J6c7myHzgSGznr/CUXxnT8+9OK415KGYh+eTyWuXLyketTvPe1bleu2MN1pcAuD
/BeJyS9ACRu/aytnXDyrlL4faxKtxi1nDLRSICfc2fUm4GsrzLwUzpJ0km+rEXOzcT0zcqoKRyih
4YrcIkqtwGVl6usw3UB30dJfds88b5wis+F5g5H1b+VQ4zT1Gl/z6IffLz53eyArw1X2Kfjn1qBM
MBMWNGh28LqLWYSS6VtNkXRuzLcV6sE2Cu7D4NfHa+iPyM7icQ8Pepa8k8F0AKC7nEVu6yjM0jh3
x6KiCSgJ1/Wg6/tAD7+0Zfc9NJN7MZ2e5d6XeYQrz7miNI7hq59LjQwnzCt3KMXf/hR+AlpwPUi5
q9T0MDWSq77xH5QY6d9MyF7Isoq9MgSfUFi865Pxx+CFbhEFh6RBUxoA4nCcQr90xsj7RUkl3cV+
3O16Cp8293HNosVNKs5iZGmNbOdHOOyFPk4XhRW5TZ7uWy8ecE7AuEZS1O9m7bk5ZmJJUrzwfz3k
+oSfFfB7DojxWkiKcHZQsUh9E8X5eEZX3mdzSxr5PRnZEuoylxM6Nr6GxVtXunkBJL79oRnfUvKq
2tAhwXz6ONafItji68FzlU0LiTHYSst3k4ixoDhaaDdq9nRoTjwTrt7aXfa0XStZDUWNBOI1Bez3
Or2KOgayHM2v/JN2aB5QTUaDFS+A68Td0tlam8LzUItzrVezsWTMpWshCo4hkJNCXG/agBxc5oO3
zxuzuFI5gcmDniy6eeCalpUTWW0tKj9m6TZv/r3woP+u76uv0pXlgJN5M64R8Rl+izsZm0tj4+W7
dplchF5cwkqYmbVQ5qWr32EWdyVdCcgfTdfTvnKE02a0rYEuqiiqGQZYTRKtY7EEJ+9Yg5GP0CvR
d9JxcuQDTfL9H2/y48YUz6fVcqGCSsPHE7Vhg+Lx5a7o0rCflJBPWvDUPfEWmz0jbPE5v5Wcxmnu
6h/WRp1khYqGpN/fkEsObV6gNo+BaYmNtafZ417ZRTss5ZMDu7H9ZJ6qG20fnixXwig2rY/ZEfs8
0d5UZ5kzjncjp0JrypzjqrrU8VDSEtewpKZ6CuXN1mT9pgbn0ebPqopAo2nei13h20p+xMZma3Wt
zvrf2MvqjZxEOoyIkbMo0L534q+yfi1TbNk1ySk6bA8r6ZPZaU+xYD4JQXJo8y+h/H3jy8/n3WL8
yMehqYmEAlCMd4xAEcsmoRszJICndq9oGPhozaHK2hvQwG9KzizkNeXdMjUGuy+K734nvn38G1aW
/cVPWJTzMqnzMNbRU7fxh6sxVzD+47GEF2z8HT7gyEM22XdaswUNX0lQIBPOYEwYl6hILG4CsZfG
Ia6N1A2MUxD7R1HZhf4WSWB1bGdBlmclR5fnN0xvLuZv3jBSwprfLmkqPIthWtvJIONC12zk9Stp
tgZbciaT0i95pz+WeSyhvPJpPETRY9OjK1kN9Sa8cWXlIGqkw+OYVSuXZwacBD1QQqQjUL2eyg5W
ZkwVw7tpi+o/+FSo40uz+CtrVVrCheRRTUYp1CMX5zaM+bq9aKW7Tos2NuTKx9LpMaFfQq8Z05nF
+dvJg9iPEy4eWYUVHnS5QWbjWbiklIc6edCnjUx89fmlIujNxQb84B2W2xh6DBcCs3AT+ht24KA6
c0IsxcEVQrYxydh0TV+5ui8elfOJdJaUp12o9uhG8s2MOrMnXbua6preTdZTCHMx0Hj9eGuvZecg
NsGM0P0iEVrKQYgq+pJBxMVS7fo9FsDoaQcH6SYF080Bt2sfm0/9zRb0cG1ez6Oqi2dmHg+RWOHH
Si0PR1ArOVXZjRy4jZQ7VBlwV0p3CgpgUmuzGfdlbTjCZtV8ZaovfsPieElMI9N8OaNBKmVXEWJM
TYEKWaMhD3IIva02vTZnIotz/CLc4qDpNKkvZDFlyJn3Uy6G2SF3OuRpcgixhoQGdUSBFevM8bs1
eq+ZiTNeOxn7wEtVni9hd5JkZJbC7HnC3S3Kkq8ZOoLOOKSnSPOf1QltWGU8dEF7T1H2U+Frn+R2
BAlGW9auZQmHEXTrnLpJ7mF4yDsJnO5e9AvDKeQO/fQRZo9aJpg+9qK6M039hHMpDP5p3/VTYvcW
36LT8FcJBMEN+PO7asSNtDQqdoYU2t3kj3aiNb/7JHmJjVK0S2pGB/qUiS15XY1hVUnBMKh3oER/
xMZwj1TPrTCKgNRyTDy8ENUoFfu8KKZtPIVjA38T40JfCl/9vDnoPQIKZVs+64l6n3rtl2Sy7sEn
yfZgFcNeNAPla4SvrSrFlsMRjlqGcDs00rdmiHF6DHHxThP5RweI2+4M5X7oi2uxErKr0Quq/ahV
D7JevrRK/8uo5KehrE5iK+7NOH4Z8WlwSHFvsJJ8zmvhTbDaN9Bjj0ExnvS2upVq5YXysmQXXfSz
NaKHqik+47VyGyT9oU6FnR5qt1Hlf8n77BiKkr+PMKYOFO8h1nR8pjP1JRCqvd/kD4MJwVqeQpId
WmMhKnl8+/7/kfZlu63j2rZfJIDqpVc17uPY6ZMXYiVZkSiJItVL/PozVLi4J7F9YtTehUJhAYUq
mo0mJ+cczXvfOds2aeGTR8nWp+Paq/TPrDEkBI7IbV6Ot8ohC48OAyryHQO+Z9hoKH1rGj9aBixj
UGa+paTY2nUF4QkL8t+UNWhAQ/shZeJmou5LApURqo87R7Rj6E6WvNIJu3Dl/Tj/J5Et4aZUJmnr
oy/KpVlD56K7gke7NsL877/FTuE30FAqqTgK1MgBCufy5fdgaVyqGP2YxMlrXwyMWY3jyyO1fRU4
Ah5vellulT9VoSEhL1s5+Noqa42nNawd8pU3wIjaVxSere7DZGkkLIAXCtCRQ+eztGBP2pjrfOr+
WnPqUXXDl07JJ5fJk0MtVOAsDjH92i4XvUbddV55sBvOYOIh0USJYQRU3TdOPoctpN6qhnyfj1ws
rdoDd/QnT8Ku0UJaSBqxH41u67bksTEHfM52Dv0KAz2pvIXsSMadjV5wHpqt3HhtAa+QqloLWHFH
yO+sleXnd5lT4M7NKxifp/ZWl2pCY7eTN/3of1oTzJEt9aVP7VM+TDe09CNY0rxSmHzljBxlN8Gs
IYkNDQU1CDGUVXnj1/xWtimNJw3167GG5pGptpmd/hmZuXZGtISHXt8Rc4rl5H51dv4AGHtgCxTD
bLdYOwaAf2NxX1r6kihAR5TIPnFPPvYFDGstPFOydJf79CkZHBW1dX1bpu1hNBjqTwUCS2rKfZ9P
NqwEuoeJ27BuaHoY9BTmsrOzQ4YTFNoZOeYOSn5wCvsEis5YqgnvWSLekO6MgT3x16SiRwIZqSSB
DHkCR0JeajfwyVrBBkFEykj2lWimIKvHD4eUMCwUGl4rCIYBNLZubD+N5D/OgmZVxOjQrQ2vhHEi
Tm9LR8xW2mvCrYN0xBuVHTx+SbKparBxSgPQmVz8hQvlXxwVHgLPdpim7Emn9q6u6YfWgVhreTKC
WRh6lBKNjFJadzRDz6Pp+BIGhxu9J299YdxbsHoTAkJQrr70OOyMzQQ0FU5wUnyarZXLBZymp7hV
xp5ntoFDrP+d3PyxrJxFypplwmwWVmb+SBrlhgBwR5ZTwXBl0GFePcguzDV9OblkU6fFS1Okr3pO
PlObwUw+NbeUNjoU8IG6aD0AccSsttcWkcUmbEo9QLzEIYd6KIugnNJ3p0+noBTFeynEokm0ZTvW
sPh12IG040728ktZ3isd/Vdp9mWIkLrWx+bGSfTnxuR+/HtMuJZA/WMO8y3q+JXkTHmahM0OpMu/
9J27Qvq0NNbZU/3kb6Z7YzWs9CtYlYvJhA2ZeKT1F4TUSTUagDCjm6VZeqRnzhbmJLCk9hy8zxW/
Bl8+r13NxVu8VEyUOAF2PU0SOU3zQuuZhisvCVPjjjqAa5X+ptLv4cx45wAl06oGXpqQUTauZE4X
o/q3qZ5Ede4atGPoUB595kbwcocTu7gyxLmD0Oxe8G2Mk7Du6BDCcgVuDpgx7RFrVx/2Ulv+J6IH
P8c5qVaBPU1H6fniCNj0vd/QLSPeFPXSTsOS19fUKy9B8n5M6+S5ZHFktHZbSxA2O3tBjmyPropo
UMCJ9Ad9q4XlClTY4+QvJRzxxFaP2ze2uFo1mzPbs8z32+qelQ9aK5c9lUc5tWuzzZcw1w5YKZay
26Nv15ZP3DQWtdT2LTT44Loqrnyj8/ad/4BZht8Gt/OsiZYRfZx0h8ljX8PPG9dNq3dh2k9Xhrn8
qkFG+//GOW2eyXRGDHiFPIKfc2O3k4iqRohwlHzXVQkcaYlCM2cAHTgtirl774Se4M+cThtZFknw
e2S6MuvTPpsHYTJfz+zsWKMKXCYkgDgfcgQS/XfDnLxrKkMaNWSQoE3ge3EHXqtdGhuYCF5J7i6n
Xt8W9yR/pCgLoCGC6Xg39Mj3+SqP1SrT0URKbuw4eyIRjyAPTd5hZvb6+xT/j/jwvxt7EoPaJOXo
j6AMYAdDnGzNVb5Em3p/PUBcfJN+m+S8p98uE8jwDXggzF9sIkLffJdth8KGFsFiKuLXpIEuRlZo
QUJ3AeVFNMp+Djam5ti6lcBn4YhbC6DUxvpPCkMzi/r/j3Hy7UMrmI8qxSfR0iLUnTfozsZ6al05
g5e/vG/DnJTHmTs4PWqJAofDvy0PegBA1YqjhRbZYRGXy6sFjIsXMPjocAdGlxgX8c+1Az+pLcre
E0cyhXQ5u9IU7+yYRnNJHJCYUL5lbzS+Bn+/dDxwFbtQHcTHij/8HHUQE6TcbLc+EgsMMj9dKPHX
qKvQxZftqX9f9UW/wUS/CmhOqIWerCle1Hpp1GZ95L28g73qs8yRrBdAuWUNnCa71aTJK/t46UR+
G/JUWL+DnKLZuaj1d53HgqmHnl/pJ9fI8ReqiJAxAOHGA9vjvC7qGm7bGxYUgbijbbsCROIaDsQI
xfrWcvNlxo0uUulVwYZ5vU5uIYhFGnMPA9XLM75t4ZUQ1ihAlegX3sZc8SVbWwvrqoWmdWF60OCa
KYDzETkjm41KANbQoLYMKek2gB/3TaoDXm8q8mE6PUj/1QRyNvQqrUYHNEsXNkiJBV5bWqGgOWsm
Ae/HeFJ1RJ1mrWqxSFGWAa5mqdUyrCfr6Jvju0/4YzoAcOaxzANKo9gZdgPn2A5lPL0QBL3GSoSs
pqFqxnuovi1MywEOybDfu0LbAwv2mdX+a1k3Nz31d+iN3qaM3o5sAAbaGo3IyYEUyNxmVcHaIfC8
7lp6dOF+9FHcxN9YJJSTTy4Us3AB6UPFC8nYGvjyEEyNaC6e/H53nAcKdEbRX4Z6M/46E0v3GrOg
dMiMI/xa9GWWF2tPZSoSRm8GKYCf4b8fzp6BFugXQdH/n0D57QJJKgLoiDbqaP36264e3xvIHLuq
O3JXXgFYXJoZtCXAbkLpGBzKk/hgW32XFjjvx2Iwo7IwPjvL3+RNdhiLK2TNyyOB1Ai2ITzTTlk/
EuILOqhrOpjBDG9WWLq6b1WiHYR2/H31zuPrLG/izo8d9M/Ru/oZX3lGNc+WHPGnhZtHs6m8lyK3
YWgJS+/8WrC7oD34c7R52t/2qtTHAr8FPCBtpRbmov0Um2zRb+mCwexLj9WbtYLqQyhWv0/yQiYF
QhCc9DBPaNe6p8sJDrbjqqaoUfKXa/6UPriL8p4vtdB+cx7so/mVhHnUNOG0vKbhch4Cf458MmOZ
JAylfYzc12vhwj97YIcx2brFUnG2NRmL9e7KKb3AjMWYJtSnHVP/5w37c5VbCH+iroNVruv1aAQN
dLZ7b0FX1oexGNbs09ohLA2BF/++yudn9uew81X3bXMnoleV0KCl18i/QoFVRO/MGo1ztI1/H+g8
jGEg9Kc8sH18GGOenNkqd2VflgkGMklEoXY6ZDLs+VVq0bVxTvYuSzI4/MynFaKKi3rtwJEdFgzN
wgnQDN+McRvKpXj+fW7nV9nPuZ3kO5Y2aKYjAUFg8inhT04xPlnVqiZroKli2yiuQR7OsQYYD3HT
MKDuj0/kJKvTS5jL44lRH6u43tmLbtlDiaD8J5lsXsgiW+XRsCI7vkgWYuvxqxpHlw/rtx9w8pgy
GtuSg8IPqCNrYy5QFSuDZJOHORYdwsblUYvSm6viq5fO6gwusHTUni0Iof48q8RlvAMsTCAz6SN8
JWt7ZT/PAKXd8xh7NMg2fvT5+85eoK0ib7bQMYZBGvgxp6/Tyc56JjxVHckyf9JFAAfjcT09wv3C
3beb/oned7tsVaya2+o+PVp3V4a/dJq/D3+y0GC0+B3EdeYXXR/N2Ba0yP9RwXfwZvBW4j65yoq6
uMoQhkQVDYqvcKX7ucomR7GZDFhlMNjRDQqFQm7EyoWFG+b32V2YHFBt4EdDTxdGMMbJZ0OzoZ2A
GCqPPurvjKCxVo7morToNSP083wd8mMOyFyovANkcNqPh9RxTh0DUk1GZx1LwjdMXMOenK2ahZIN
clkkM/DzOLPSI0OlyXoEsqDitIC7FvgWrWdAckl/7dCt/H3hoK4/n/UfWTrGw+2ITA3yE7geT76F
qa17UCxZfuRzJkxYt+M5G5Z6osNsYwbhQsxjfjC4d+jAwKoFluABlvrgCuu1hu6aR5MHI0PLrUry
z6GZboH/gMCla38RH7ppNQTpRz37pDoMbGe7MGjhB4kxLr0B0hCZFjhE3RCRmQA8jo+DUy+SYjhM
YHCERQ1UwNDe9xIeDTZ4Fr256NscHnwA34WGSu8oEFs7UkB4thJtHZBW3lIpN0ZueXGVIR8Uw0GJ
3gsNbt013AORB8IRQeXDVQcEebJyKFlSTaHtL+H+6Qu5GOvk1aw8NDBI9ac2hlXmJOiINoHKbkCV
Ae3q4HcU7Xu/DLMCZgvccXmQZcPSaNkun+pqlYwobwmy9+uiDowJZWJSf3R+fo+uzQ312d4w0y8G
vRlY7fowA8nAXKXdYnDrfZkZMM6EYSiavOoVPswP/jAdpjo5QIduJtCaQGD0cp15FDQR1KUNsBT6
aW+4vR/BIWbluPmx0ZvQJTj7EEN/5CWsvTp0Glia3Ntmfu+C8TKLaoRImnlAOi8NYY6x0WdIF7Ue
fAHfeFQx1NzbdsLMoj4gCZMVZKIp1pnOP7uWQeOLDH1QVboe5Y3ZLeSUlXtVZcleAUcfUKewg7rI
Yk2kzSJDC3kcjCz2SadFwDeAvwC+joAl4dKEiGzQ49UTkFLcmpR+mJBbD3npbY1S9aHfjBUs3AcR
djBHXUuwMFdOBQ6Zbxegb9kgExXFnRjgZcXKfLoHmIbzwHXha5bDesN1sWO5virnVlLW5Bs2jDdA
27J4HP2DY6sXGIZD0Cj1urCVXR82PtEWKrOhAWrDz753qnwx2mglqcpHu709GCJ7G1KYCAkdBBXd
neVaTMDTzHI9FupWU1iXHJt3KPoWjiZgiQdicowtgblrXGhkWKKLXeD0TeVidGkWlvBGDhrUvQIt
4Qd/0hQekYocfLufltTw/yaOCXP7BCLrujB3qmD2qum7t4GQjVaZ76DEETAekS9ofhu1Hvh5hdPe
pdS5cayPsmmzsHWdhaG8Jat80LumfEG9HgwjZjebfNB5ZFd4+3vd1AXSqh7G3t03pvkBOPTWady4
UC4FSwnonJKJLIZvGPa2A1ZZ9+U+FVMX9wQL5M9FEqcwArRV916aHfrEu0OTLwtzyvvImvRs1ZTN
h2Z7j2xAo7VqDRKCiwotijJd1M2so1GC6aa56qlgZEmGJgUAPHseeB5VhfnhdpMbsrb8JJSiKzJk
zTp1kiL0yl7bqKFM1jDyeU/Kcs009w90GqxVqaUrgNGgTYc/gR6o1SAlJnewgymCVuhHbVJoTibF
V5KXH0xCKVCJJPCg8xKMbHrtfYXiT+ZFWTqUACaAW2on9iuhbhJMAop1eO/sR46zZff92gUWXkOh
LHQ1/9CN7bqt/U1CG+jfTT2ijpWiY4XIZJpDBpiKWcOBpH3Oha9w9qxbs6H+smLsL7Rak0j5Zg9J
6uKRaewv2nowr0EWFzHL34E4EsF7IA1SO70bpZAByIF/AN679YZ+1yb5qmjBKx2wxIN9k4/EX9ee
vE/y7Eno6lMbICST89XosRsFtGnQp+7fFHD6kss/Ph++7KaGpzQ3N5op2rhsDTAAOSKX2VWhVSRb
CfQ8mOFL6oo/2kz5ajL8BhuIHZGiFecJb12VcpN31QpR8hk/KCrmZqqdODGKVO5NC18Q9EzTZ5sC
CGPq/bsw8/XEen/RwYI3sJSqg2TU4rKH+aMnykh3clSoHgqcP82AyI8vdg2kFNxq2POc/wWsxAEB
2BGBDoJL3ILWCVDCWMe40vw4SwYvZD2if0VTD6rzVRKLfnr2hgyiUW5R7JSd7aqx4CsFVYraKO5d
BKc4g7tm2JrAKiU6KiWpimrmv+ZWtSwAzgpbBxgA1jxCK3JbtxbHrag2Vg7Jq8bTlrLNFl6bo8sj
NipnD+AcvoCcvKhpkSxLNphbraMvkMYEB5HrYSnRyQS9LouYXhb3WpN5y5b5HvQmJZhiIABiKinE
FNK/vp90AVIBoNzH4bWx0XHuLAovQ9ifQk4if2xN1gd6Q+65DUjOpPZZVdw1Fm0hAZPeD6ZgCOby
0er5wk6Hz9FIzLib2tCxRYPLp3PDltMVkzxmKnvODbIwCWKdx8ZHVkJd3lPjwp/6lyEtfXztRYmA
R178VkMkR82tLciHO+Vu0LeeiPLJWPdluk4FOJ9Vp4DvKVwF6qNyQAGUQ8xSF8aXZPiU5iADjXiP
LYJYMJrUCGoF2UYt761DBVbwSmr2bePjwvB7yBnDWvHIHLBZaYdGTONXS8Me4zo1IndIH7SmA+JG
iBrkRm3pddpOE8gT6nJ4oGO2Nbm3bn1718MYJmjT9LEs5WOp5N7Jx0Uz5nSBK2zby3TpM/KWsXGK
EjLpuNSAA+6F6+LHV2CuIBYz2K/CmBVmioPxygfyziczUmW79EhomNqmtMSdGsdlXSdLv7F2ylc8
EEMbIYq9ccN7EIU34FS6a98ub7peW/GZA+X4iHai1+8NI90qWiIHG6t9WjgHx+jfYAmiAo/nVmSy
6aN2zB0S8CqABMka7gdamGh2kFAjD5tBe+6GRkVDi9OUONmh06ZbrzWPlmBHL/FeiNlHXI33dV7d
lRwMYNrqS72rHr2sAlez4gsFqHaA7wMfrWZ/GVNKAqKrO133iohoIIqNA4zaSm1r+/WCVDhJAM2k
3IqM1HryOQtZp69p0wauqWI6ouihJV/6qNYaFzt7SB6VLKN+AhDTBawlm+5bz49o2S07871L8zUS
0EObOTDG0GPOgAoDGGSpLLmBkqsONZxR0TtLpUunVY+N1a4g5rdUuK/MkcSJ9drm/b7rupDYeMCa
ANNkHGRUCgG8JzAQ/1j0gTQw4GD1ssTl3WkSSa4TZb1adkTfdOkYSDSnDMJCoNC2GnY3Vd4tLuLI
os8VQH6OBz40+iK8udMmEWgsi0TqfA48xafpGWGdeHEp2yV0UVYFBXliGCGWSgMv/0onwEjoF8/A
3xybXWGD+FYCCCnGwJqzcKgP9EW/GdsEHPzPxhlWhYn56zTuuB6nWR8WjbHIaRJWYMz3VhqOQOEI
6e0tnwdW5w6hk8NDFdq8j9Ru1qXtI6pWy3QCq5fdmz5KQQXHpw9pxfTFBMgypdCUlB8EvY5ZrYJU
oHhwIzJ1SEES5PIZXZBMPZU+uZ1awCCHIq7sYdP604pQsiAiWUkEqNwyAzXQN+kmAECqBXoBke9g
DYCMKqvDVLxoSboC/vVet+8Usig+gYTtdItEmB2IpUfH3aOyj6uNx61b3qDNPMvnhHVl72RGgbUG
zrJK041JqvsSmSySo6UcWFQpqNLmRqhrbMd0fwqIqHfIhu/R2tr7Bl8OYKK3Moe9exJId1Z3QLat
g6KEWIES/M5J3EDvq5WYwTrduCUQrxuGJDR75yFVflzYM1KR+m6g5HTjUhrnGsIYA1W4H/6qAlQn
8cKhJpHOnzXlMeU6gpBccghp2pO7GGy893038q1XHbLCOtjjRcMhc9uEY4/LYcCNw/92CT/CK2xF
KxJapIOhFpSK8ZAwDfQr8lujqSUeCfWd1krcVB1kziheTPk679ulJYo+GGWzMvm+LJB/EA51MH0I
mpQvUDoL3IngZMIEBv9h2okwc8YPIhtQsIFulTnQE2rBgJUsEJ7qrHohxgQALaRDUK5wRthN68dy
TJYuGyPkSKvGKOPaTEKbPvspWzE+Lou6jYzRCSAKvEc/AM3cMeI1208dRJTBPg0H0OkzWW7BdwgJ
vkhptTGo8K8NuHyhjfAJvYQ1G421kTpgVPUrS4h7SMZ99EqtfEcF0nPwwnEi1eQrg8GzJ5tWbg9C
oEkDKLy+J04bo1b4ZjbtRjCIZ9B6PVjvU01Xo4Uc0HbvR+e9E3yv2UNcWGMIf/QqIEWyIrkfeK0e
6mRAHsIWfgHObppFU+KsoGzx4ormk5iAAjbjhuNKqwstHqClkTcQ0ZalF6R9sQDwLBrd+zoxw1Gr
l37yBMwz2BZuD32ID10QBFrykbj1V1Z2Y4CawC7Df+Ik+W2hoEXQJyve1BtneioBq01LVKdN686Q
6SapzQVrioVqyRLmFfe17G4kAUYuy1FX5ve9kEhnxp0iSSQR3bw88gAJxNv5DgsamLW/UP0L67UF
mJy70iNxKdhOM1k81Hj0Vy2Qww6+bh2aAOTB0URcGgKySmC3I5aum3p8MVxv4crBXMNjeVhklgWh
AO0RQvcfjo0SHmz8KDzJxR/4XiIRUMWDgGwKHuj1h5wJGRM9jsXwkZkA5boDeVIG3Y6O9YiCwsM4
9JC1RdlygSuWg52P5pyG7mTgUM+IdXPYAsSOckNWrJwBN1znTAun1tdaZ2xMVt3avXqWjfhUfnMz
Ko52nF5FBdQZTEIjVmbZSndwA0+GDfsFbWPIxFvkg/UKmHkdtF2yTH1I51HvyDWKN1qKdmyiO+Am
iG5nuyjbaR5/LFJov3BWQ4ea7TqBT6rzkLB3DSx6uxyf2ywLEucWXl/KxYH0x/nEWrA29PAG0W3t
Hjnb7eQ4eJ7wO6uVFWR5hmgkzltiFU9JDcIFWnmvLShWqQncaq7lKzdRS6PWqli442vNcfMomX70
Itv5HtopWndDUkkCtzWXKvMf6wFPebd1n2GBKcOhcd4pa60lvE4hwAzAf6O0HmUNIxJ2sZLeIOAP
3X+ZrHO3GW0etdR8mkrvddR6dEE14w9N7E1SOtu+teJSt7YA9iI7d80XUIa0nYBU+si0aKDdlhfW
DkI3D6PoV3oC6GVHFqiGoAvit/jKimM9WgvYY922AqJMJk500h/hJuPDSb4e4g9EzgOh/gHNbCdm
WvXc9nQDwVct0Cv7IWvKmzb1V82E69pMprk6ZfkQNYEA0Kila3/stjTrX5EUs0BO5kfmsD9y9GlU
5tVKwVxsDs3JqmbNvuDNTVl0H6ODzKOvq9fEsocQfqlPgxDZXkzEwk2Cj2YibRMpRVEIqadbv4H8
smqdFTD/HDk6Rb9DyOfE4Lj6mXhzuupP0TmPplNlUZc2WjBk1jPuzJt2bD6Amu2C2mNrU+X1xkYk
BY/NWg+61S/8RFvXGTRmgYu5gXId6hoj+Nyjq61LRaDLZY3vpYTBIjUmJGWQSVnWyroDCvTF6uTS
86djycFFcpr0ceSuiNHYf0ERam92mZ4EfWN7d0UHvaAa5wCmgeLFmgonIl6F+gx1nkuaZcup0T5R
YrLDZBhgiTJVDJWMpME3h2dfNro9IKv8S7rwb1V5h2eJbUxxwfMDJ85WN3Pk5JSuR/SXs1xuKrz0
amXggeQWbWSWI+6rykZniB4ggODkG2GSfe/Yt7qc/tAcUj+1+kM704WnQ7PX9WkFWtynP6BID/WN
mzGD9XZFycZrpL9IqpyinT924VAYO497SyNXR1cxHzWqCR5qjYFD3gBy56ddkLDiJhM4ANCRfi9U
s4WhMwQjWbdX1C3jXrffOlJ/eby+S3tNIPAXoJFNCuYLFlR5OMSt4oH52fvvZdizsvJcg52dHmC0
OxeXT2qwIK4zq4IByZHU7pdI63flXJPMOiuRY4h/9FZRi4cHw6mebG8NXJOex46V/sqAIku1bu0N
9Eoh/hyXNA8D7QNw4wDVPaPtOmnLWlSEc/RzxsgKm3AmC7OlBZcwvmAL7eH3hTvrX/8c7pSyy6bO
Ax1Oh3oHcJVc5MH8tsxtPBpnjYDqz++jXVxDNBjA/JsJlKcKC5kwKlhPaOxoTGRNaI/KoPZEBnb3
3w0zn5ZvnVThC5R6XJ8dAVR6NvT+blBT6HpZ/Pswlw6dA4C0+U8/A9Cgk2E610yAQcVsFLJBZxqe
oIrWXhnknK8+79BsyOGh9Ipy2AnoJBs0yMZYbEYxGhu2qtB1d3b2kkTtkkXXetBn7VO0MFzYeEET
HKgjQDF+TkmaUlJcZtmxcL04gZ0Eodq2zSBALdI2hMDhriqvKQ2eHUEHkqZoenjQMzYQgE66XIZy
U1q4dXewNHabGcO9ofC8E2oY9rBHizypwRnt9507O4cYEvoNBkQjDFAYycmaClJqI3PN9uBb+a1K
6EGN6WEayyt6PxeHsRCYYItugoZ6sppJTsyu9KruYEyr3k0Dz4Jd4/T397mcncJ5LmA7wxcdEB7U
Yn9umTMMEqJOaXewq1cdt+vYF9HvI1ycBjQ7IQ8Kda4zVvCIIkk5NW57EP3H1EZzythqH/9+DKAt
8Ai2AFdEn/XnLBqv9sa6bNtDUjhBl6x7W4bCrq9gnS6tFZBbxLZh8wxa1slalZlvJ5AGwYYwkHEk
CpKennz9PpNLx9mHIihBaNCRYZ6cLQqpvhr4tObQ2g7uVTTbbOis2Twm5ec0ff4+2KWt8Q2YBViu
Z8IU/mRCROW+RI2iObgmsPnpW1VbAZP/yQHwDRtKAS7kxtEo/rk5aQlegKOs5uAM6HpBnUt7mVBc
/H0ql/bm+yBzW/db0C5rCgVBKF0eug5UpqrbEYf+Ww49PpXvQ5wEbJObjZo45gHdooXB2NZT9hVA
yMXdB24ImAhcLu5ptIb4mhwIdAIPDeG3hIsVEsAXSFPDb7oH12Uiyb8m0s+T+jbivK7f1q3vUUYv
SoLz1r8I8tLUNx2Ihr/vzcVjBgsb2NbrkBXzTxbOd8fWNse6OcBDJyzxRtH8CkpEV2BmZ437eSaA
diCM4bbzTnU7XPRURlGI5pB1DKVBH1BHx6mfdAgdLrQMIo2/T+r8wOGWQ30S/wCwBMjHnwuXoV2k
ZVmG4ZTYuCQ1grYW/r+OOPP/34IIBxDRAM6drNxU5hCgz2h9GKe/nc82HJ2t36dxfuIwAkIZdC9m
9+/TnGqSvhJT79WzpmkEt6aATX/MDq8VGeFzevx9sPODgMEgjoUggB2CzMHPNQNTc/I9xOWD6iFA
qY1LBxwkgu7M78Nc3Jpvw8xpyrczLSUKDIjh9QFPpXWHcqMHsO9/N8RJ1gHHPUh4uEZ9KBq16JQX
VrD9/PdDzB4bBNhqgKpPdyZl6Ds3lo4hDPkhJ9B6dNX9B4fYQL7mATI8J1En0+g4WmO90WGlDCuU
nRHZTnkFD3lpzyGu5c5Z+z+D/NwMa8qrLEva+sDMPMYZB8H+r1Gp5e+Ldc6YgYa2CYgpmAcA9MP5
6ecwrubiVa2p9kDlVhTu61Q7ULLYT+reUSjcWmTVEnPld/zKF3ppenM6gEMNGJ93qpcoJubxyera
Q5fcVoncNChhpglZ/z69i6Mgs4H1iWv6yKJ+zq5lA/7fAvlNJqGsSmM/+zShbvufDALdI2d2joG0
ys9BoFagXMAi2oNXJYtxZKivQ1GrefzvRjm5cNxmSHKQcttDY1mQqxWbKXmC/mn8+yiXwprtWBai
AC4DPIl/zkVCoUubkrw9mNNepvsC/VO33pXN05RW0e9DXdybb0MZP4dK2pxrdZEAmgI/LsfdGSiQ
Sn4FkX5tkJO9maBPUcCTpj3Y2i1Fsa23NoV/zVLh/AaFwQW08HQTntLgEJxEgzpNedYWtDlAg/uz
oSnwMnsD+OGiBDnm90U7eynic7WxLwhwDtRGT/V7LAYfD52azQFsd1TYkqXJCPQhoCDMPOho1+2N
rV17cF+Yng6DHUQIwAexYSfTK5BY26nCja3X61a8DABNdMMB0/19apeGAUnLm0UFEZFOY+rgdGab
WXl9aMc0bilQY/yF2/VuKF7+1UAQgERiQPBScA20ekFV+HnwmBz7OhuYOnClIA3wD2or0PVd2779
PtDJfXo20Dzjb/cpHfSBSy9Th3oyN07WPlRquMKIPjnfZ0OcZAa46ooBlgHtYcr9Z9UDo6KNj9oA
KfLfp3KyOWfjnKQGBoxrAKHBOGDIBJX93A67xkJrA63p3wfSLy+aDz0s0Drw6DmdkZaWaAUTdaB/
uxjt7T8As4wrcp/9ga0pysiBvLlKfJ5P8Dcs6T+zs+FW6yDgzUyZkxORVQ3HW560B/ZUzr5cU+yE
5a1atSuyNgGWCSA1D8wfHPWKJGy22uL3OV9aXNBycPBR+4HC00mQstzaIZSN6jCadYx+8BbgvqgF
y11Z2tfvQ12c6behTm4R0AJ4/T+knddy5MjOrZ+IEfTmluVUslXy6htGGzW993z6/6PmnJkSxShG
977bexTRqEwikUhgYS0oCYaDuqv29W4cj/Uu5IslYktpdkmjqrKBWjis7tMlOUbTKcYwwHRxZ+4g
X7Hldu+t1bXVr2RECQY7pZFtC4u8XHPuY404dWiYKeEpE8O+mFtBLRn9QXD0bS6KYHGahTM3bwKa
Q9SN4aydhvs4AEI3FGp3EN1X+unbSvYuzn+luVNt8eaTYcZFolWf+KPrWqVSdnV/8GtQGD0gA1r3
qrQ5b+XrOkx2aBTAHsdtEJD8HJ4sf/A8NzLhWoHKxs5bKI4gsV4wMp0f4GxhhYMMaauGbOS06Cdb
edh7ujoc2lWBgcjWtuU3+uihsfK2Mswz637dPyTfPDj0Pdt49++Wjvckp/nnF/CtTDQEVRWFpc/r
pDtVIOIkDwcz9XamGl2bNZ3aUgVN1ST3npK8n9/XaTPhi8FJZtO7zpDnLQbVHUPHv2n2XELs8tPa
SZtwnTwtrW/0hs/Rix3WWRfqPibVvMl3FINSsVLPLIHuOm+KlmxUpXy0cn/h6TZrxuBVpdHuofI1
/v3kNjPauvRFRSNKBU9Srd8lgIuSIFyIhUtWxsByYqXXanAPnTIcBIQ4Kuex0+NVai1Vb+QxDHzZ
s5PFTPbM1zqtyUriIEBc2B8qJ9n4ThBthWQI1plRkcAnuWwHQ0tyJf5scnQLWjpPTNtVOs130dNt
fegzhriUh8AvpBH66K74FJsyD3c8B/l7ByZXyrtydd6/lrZochf7NUhjNeZDRNq13oFr7EBiLBTU
lmxMcr7Ai5s0NoLq4PWAW01vowPRirNy4WvPhqD/PoM5znmdfO2mkRuGDQgOsvCQZ+16iI3N+c2a
PfwM/9P9gq/OnNaFVRoaTmi1HP5ciFfjFAeEImUH4iHtQURE+9CrFu6H6XDYP+f/xOa46pNVkd+i
q13ygfpLBhiKfX0Ea+pts4tik92ajS3a8UNrL00Uf73aCQMABmB3pi8hapMwVyRlKVXjldtSU+tK
5wHcibuJFfOJuZz3tq5WUpM8NdBjnt/hmYxtHNBC7Y8nAn2sj7N2stxaziutbNMxwstgRLbhVXTn
rfVH9HNAXl6itbyW/+xZ97HDTH2hekwJ1vjSA/QCL6lTWPEYa3jXgjvGw1REIhfWNW7YNEbQqRrL
Iyin0gT8/BlL5DjEcGzxNIVxF0dBbCPRc19n+U06pP6KQe03VWorqL5gfTf8G09gQOL8b/hoBE9/
A8wHDL/DHiV+4QgQQ3Ql4oZw6CbDyvVf+4S5FCb9OjVaDXq1Tq37ENB/BJ+Z1u8lBEFy5vKNnILH
i5NkazVVV0NhXNVoCkJhz/9lgC/ctVqOaEy9S70fdVugonOnSBkQr/CCIa79+TXMhZKTJUx73a3W
CEUbk5FJIvjrRrab7EGO8gUrc5Hk1MrE+7XagsdMFvpD4g2H1MohLsrVv/C6UxuTe90MpKEoFR6O
IXzDiQ6Vs1St2m7hHTy/Xx88tgxdfhk/rFuBSkOccJzy56h66IF/+OrCbs3a0BnTY35O+Vq9DhSj
guCC85OnB6F7toSXpl3IYcdb6IvnnpiYBMEmMdGxtKgS5HIz2FIS3hFyo3UkMZoXeXABZyGTUL2y
xAU+FwYRt/13aZNTW8da7Ei9xPuxVa4L6TeMR7ZRvhSFwuSMtwvlahX2v//CxU9sTpKWoBGAEkOh
d+iaK41LGWm3eMErxn/i3HZOEhbXaDMtQ+LsAGcJOFrD7uJubYQovf0pE8ZHcB1BDx/QB/VLxm7F
QpUwt9UfojbfR4HKPIMb3eQxA5Clg3rO+b2bPbgn1iZ+4iZZKtUOvVQNDldUuRCNhA6t/Yuc6XRN
E69oPQg65Zrt82KGiPUb+K+2Qns8v5TZU3WylIkblO0gIoAqlAfK5o+mU278sARJav6POzZxhUhP
yiEuRQJqXDJgBx2w+nR+IbPfZHxFo3mLWsSUMSRq+w5Vprw/BOpvccR9WurCGma36j8LU17prNUh
XBmi/mAZ1QpQHrJm6LqHr+fXMW+FHiPquuCfpgQaSBQWCJWHVPokfW1V2xZUo4iG13krswkQKQJE
LowjMCY/+SA0CdVa8v3+oNXAsO0IuMkxuasuRiHd1G6v28fygRk6+f683bnVnZqdvANA33mtYrE6
sXzW1Vsje5eXRA3mos6piTHYnqR2ot5ZtdnR2ghHsD20uXpzSAd1nyX15vxiljZx+hTojJjMSimq
Q9OZF1mIxJGaI/49kmS2ofGkpelL7yjA74W1m4hHL4lujEJtbENLn4uOqayF3zO3dMBD4ghdgHNo
+qqOWomJvVqBq/Uy2zuX7lW48TfxCibvrf4qXDIhtnZW2vq81blL89To5JMy7Skbda1TXfeGl7Bo
d6J3aFplW4+4U6cE9/543uDcKim1GqYJrebI8/D5AxcQ6Qycxf5QIB7ppN8MCEPb5pLBmPN25p5h
vA9IZMlhwblNHMmq6VO0uUN6FgYrS3tvKwaGEBBM3DtXrBa+3ezBANYGRpCUmXbJ50XlvjP0ettQ
d6fOI0mKHVY3AnO055e0ZEX+bCXxtcCXAO0fkvI1LL8Z8mOh/8Wlj5LMvwuZFDPTttddnbL7IWaU
WEBgKk3xv/BelZ/Or2X285wYmlzCWmIYBfN+lALlxN14ifFgBN0t75LcLnTmEV0hWfD08V+c5jOa
IsnIjI2EFNMmjBGrlazFcg+tULdrYvPSyPKH84uaKUKjKnZiY3Ify1Uto0jNywOt1ufmGv4iRBO6
F/dGoRLX8yS/COxs5yykGrN7eWJ1chsElW+Ybo5VhkAvIl7E5gAnBPeCyFBXGC/ABGb3ccSnUscd
0U+jl55E6CrPtNSU0v5Awlav4qLc+b2bLrj6bJQwQIlSXwS9Oa3hNonI+JNecsFVO6OAKAD1V9AV
awRsFzZv9lCdWJo4YtSYg6MILMdJile1Eh5NK9rGLXPr531jaUWTbZPjyulrJyadDjRGkP3i0MCO
0ZKSbCox3503NusRhmahjYQ2iTZFWGk10x+dwaKCTGEc+VViFFTnf/re7aBICyuTxug2PVkfMEhQ
g6Ahp9HPHRyJMSKWVqybtfDa7rqLYVc913cCF9b5hc1eV4CSgMCOcMhpB8HJuzprYU0/QDG+1brs
La+kxDaL+CIdysewKV+ho/uLmAiD1r82J1ckgAEkQqWwP8TN9wHZWktbQyYiQGtyfm1zB4vApJqK
KtE4MCc3VqoWIkzkZKh9WTBANwr/vJ23MOfrjL5x8SK7CHxk4oNQnzBCk+MWofDiZ/elOo5oPZ+3
MefnoOBIfsHa8IkmNsIYLWBXCXpgsYwqFnch0+yujP6UViz5nTLndypIAZIlqP+mLb8ijlzRRMTk
kMebZA+xpL9proxNXKzTGEqscA3zQ3lxfnmyuGB0Ei8CYQCln5OloVfOiDFKuPCDrMKNsIGFol9F
MNFD8hpvo5sM8Vpbvspuln7DFEL18V4GFgE7r0xTkJmBzyHYZaJZiyjzH3w5v4gMRp9zunp2KTjP
vtmBbwy10pZqKDPq6L5Kg35h5+VZV/3vB0wrbHEcpW5b85GDfe3dMNcmXGboqkSXmrISL92Lkj4v
I1g9GiKMnhZr5bdi3RqowMDa9Qilx3ZpnmEu4J3siDJJwCLofkLqWHRIm6dGu1blFw/YQBRdoR1/
3gFm/ftk6fLnvff0EJg8z5RD491DqIQ+dXlRRcUqdpdQMPOb/N97YHT/k4vWMzIjQqy9O/gCM6Wx
p5IkKw/nV7NkY+LNqdXWmQYk/5AwbNwYr1b447yB2ZTo9IExiQeB4hl1InFe/OfwNjko1+kxvIx3
sCzemXb6yNTsS38l7c9bnf9I/23d+PeTresG5kmTrqUUiMIkQmcXqn8rmAGK9X/T7YExGMw8dKfg
OSa5VyY1uVvnvMSN9iVF2YFZbS+hkPoml936/KJmo/eJqS/3UFS1cE51hzIDqpQnqwzp9Epd8Igp
9+g/wYXrFfQVzWtqDJ/3Tqxj5EXGa6jb6pfFL+W6PCYP3p2/q7fpXr5G8/imYKZiOarNphEnhicf
bahEs6xFuTuMxHv+RfptVBqL9/0+uPxDBeAva5x8NcSMcjLmsjvEQolCTrxGQmmlNUsYptls5WRF
ky+W+EUETZDVHbIgsa00t3PxVW1eyuhbXL+o/RIGff6sndib3AudCJV6IvLpGgBFFIWybfxNqWxh
AykPl5KyiTapvvO3S+Tj8575r8tMa2suL56GZIIzrj3mxnVs3FdLgWo2wP+3tGnZwIBFQq6knMmE
ptn6hbZVonY1yM0KAYd10y0UD2bD4om1SZCP+3QIh17ID5rkXUds6CAET+dP8/wlfmJjEt5do/Dy
vBtXJMnHPpQvs2LYSo3+YoTqtpOdxpYF6WB1GRwavvx63vpcgKQEA5MHox5jv/HzIU971ZdiiZQd
QSxfO4r+Nz1gNHrhqThrBRA0tOY0TZnB+GyF8ppaSDGookrs7BowzsiBJWvVWg2O59cz54EfTx2Q
Px/Dfp8t9W0gJeJQMR/V5Tex5L8Zanr06jpbyHzm7Vga7W557JRNPlqoN+KQS5xoNEMkdPPgnio0
YeVHDK7/zYr+szS5mWNngLisJqOJOm9tjuIn0DRBKrX638xMHEEtBIBlApkc7AqXbldWK1PzIJVK
/ff/zdAkutMVhK29dPtDDYuLmtNDKDKIoJYKB7MfiIehhXaqycN3EgIHBcazSMaMb3V7z2/uJTm+
65y/eROa/5phYuqzvyGE5Ve5ML4Jhze/Uy+H6jsgd+TY2/u/2DZo6NFXopQpTqstYRAm8ajfe1BM
YdtJ6k7Ok50gurvzZmYCnkYph0lG5nIZ+Jn4de6aLeyauEEYq6gy1jpUBclS22ImHIxIcoUaqc6s
1EfmcZqVha2shgapYCXrK9W1UByCykq22h+uiLLY+RXNOIJmQgVDrQ9gJu/qz18IcctKKGAMOrQU
mLtGtzMfhjPmt8+bmV3TiZnJFU8bwGqhNewOglxsRHTVXNgbdf27Fi84wpKhiWPXnlL6UT50h1p8
66MXU/cv9fAeOoSFLHPmoj3dt+nTTnD8JgC2TBaW3DXSz1i7rcS3yL3zhKV6x8IXmr7ZKkgRZGhw
cW3nyUdgQlOu2vr3+c+zZEP+7AXKUCLDmTR8HuUZxJCdKUdY5hd8YNbIeIsyIzG+Oca/n/h1ZSaV
YaLYcHBl5VbNmstYM3ZaUS4kJSgm8w9NCm2fDtDE2WrPqQXBt9qD2Va/IsdMVkoXdTYaRDSKfAke
cK26z/zwtfcQfUSO72dR+euuJnLkLoVox1OgaGyv4QzNKuNSzqHg5dKv43RY5aOYsKaLu8pND6LH
u10u3ctAEi/lKryDUfMe4pM3sw5+ZULyZCrO97Dq3gQ3umxCf9379bNAC2QlFSac0nW76qBc28O2
+uK09HMjo9p0IhQxWljw/o+l/VBDhZbX+94J90qY37SKcQU6+JevUg2VnP4uFtHe1V0ZVtQC5hHH
3+aGshfCIF61bfecqGhJAfle9WDqVlHo+5DdRTvRGq6yINyXUJZYVnHZJvCY5dG3ZrB2dQRXOuxP
Zt3dQWJi8WOCY6uirlm5g4wYV3AFUei10CJ9C9X7SCF4aRjpHpLNK1/WN65ldhtH6EK0SrL7rrVu
o8p1NkbQ2mHR3emNtWnNnLnZMXVjM5tfSaZsFam6hXvlNulgTIcVJs3bY6ckG0RVNrnX3ISeskl9
0W6aATSi9L1TpL3SOPvUybea0L4KSrtt8nAT1AwDhPUx5Mv1ZgYJppX9aLtwVUAa2YbltSWmmyiV
eBL6V4Lkbj1Je1XCYC/CDisW6o2fCUcljLaa2x2Dxtk6Pt+uTrah2WxKZv0TFfXRMLclFE9ifr8J
B1eR+v54Wxe2HPmXTVNTx9OJcdDmFI8mYo66ml43uvISFzk6Mt5tGMveKgUFbstKvYv0YuXGIomS
se6Iv4wYIENrrqoq21KTP6pCfjvqa3a+Bn+eeUFVcWV0kOYoyjpW25FTdFNJws7Qy40MJtT3uyuk
Ki9Mk2BbKhd10d8WfrBPu3cJzgU111eZik5GJdl+8FwX6rqJHIgzYZYtlXzlkIaKlpOtRc+hunqT
FeIqqGEY4hWoNEzwS0cPgjVR/lGhlKDDMlsE4uh/JF6QUg3huoMOVNIflEKCUc2/lZi7k4a3As0B
5pWg79rXmrqh4X+ltc6as31To8JYJvB8UQvrXOhUKdZZSruu0RaKUL9sBP9Sk9NNlarrIbIe+irY
pEH1kOmHWAtWsksnJ7+pZGkUv1sh/XudJm9R4K2yVLgPAnUd1ubWh+KSme5NZ4g72bEO1aCsAlh+
y+q1FN8lKrBNS7Eqh+bTWTV0bTLS1ci6afyfvfBdC98Lj8diHts5wlg8SdZR8RpKN31/JTOH0jow
giRQJ0c/YuvdVDd6eWP0+cak2O4iUqpqKz25z8yLUroa3Gulu3b0CznUVk7rXTmIHMueSVz45qe3
qpKuOEOicgzTS5l9lYpy3VlQ7l1n7VVu7tvsyQo6u5EQxTFXUHUr7tFkUAqyGtP85VcA+D11k2rS
RmvhaazbK0gg7QAGzdaAmNrLViLardYvt/hZhdmqd99l60rNLXz4Z6VejF0rcZPGa7MmSF8Z0tYR
Vnn+GI6EWvFNIu1K3st6gmaq/9j0l9yuqn9fCTA4PTJzMSTQZAUPBkzMsDUHQbeJukckpjUF0LZ1
HcWXUvLmR/62z39D4GWbXmbnmbLWTagPzQtX2uqasBGKK9m5i7obhlDDrkXROsD5t2312JcvjvRk
ZI9D8hT214ZP+65SbCv51oQcb9ikBcfu+8tE3+jxrpaeQu9Zgq9RGMmxdxVs/kOTrvJB3WrONXzP
fXMYkmTddfqqChkYD3I7k35LRbuWm8x24m1Q3wcUkyTZ2mjwa2bauqbU2FE6gPFg1QO9kgdIGtrc
HmnxBji2FCm8b0Nl3TfPUi4endbdoMFta9Ft1V0VAegwtcdjkD0zfja9fNU3am5HgN3JK9aakV3l
FqBrOOoG/Vsu6SspglS8es2FuyqsYYC7hSreTspdVd8IDBwKFQTmUDqrJrIIsQfNfVQ9+o2z6wRn
pybSUdWM9yzNd2Hcwl1X1hdGoNx5bndl9fDVGtCQuhBNXwJvfHO09LaS6tc0IMipJfoKgRxvGxFG
OS+E6NwQIS+syviH2DRo8GrBDyXpr1oJPUaAPqYdC/znaBjjRJNfWS39fZgsdLuxkidNba/0Nlxn
jX6bqcZzHJq3A3redt747wPkdnbF7DbUWMBevX0+GM9Jj9w40K5rxwOfzcjMKqqHyyFIn1EzPQaZ
Bbdj2u0VJfwhKgMfDJ67uG5lpvDre81PN56q7COSstAMULILqV8pRbiQ2cwnHJZBp2EkBZm2pKoG
jT5hSMoDPR14274Z+dP5/Gw225T+NWBN3lFtmyBmbJI+R8wbRclj1TMCnjwL8mDL8IOfNzabQo/d
ZEq1oxzOJE/jvdYl4Kl4vPd3DWLPGamKAA97avkLSfS8JXaN9gwCDlOAutDXmWAhAnEY4B01+tJm
wmQXScqmTRYq3caY93/JCRUGqmAE4gE3ZbcwxdZ1K/gLwbV5xipPd0NTJXsFcYw1t1O50oCgoSdK
p6ruamPtV7Cjwv99y60vXMJcadilK6P+rqUXRq0RS7njubpJ0nTholDI1lpd+C0a4XcPvlHbVdsb
uP6PXUvGntBptOsq6eEANiJbqRQoztUs2qhBMqzVEp3jkahGiLV1UkjPjhyti/EgV475pvIIvch8
PXrSWzPddqJ/54wMrI3DyECG/bhvrF1exNkKokX0n3vdv2Ac2lkpWgFlaG7YqZmSBcVxArLckOFN
FLVtVtF3Kl3/UIfJc+F0vyI0y7fwHZAB5JrLVVFDX2/cqIPyziAZmQ6qyHbjluhvI0a5FvthZwXK
DpT+ay848EM6Tro2Sy58PyystS+E7+e9cvS6Lx/w5PUw+tLJ6yGVY4UNYLivBlYvw4XSgyHytKUu
/ZKZyXtYJoiLdYVLysl7DWs2MDcbhqeFgDHr+CeLmbxQWqMtCrEb33TtVRgfilZddf1TC7Xz+U2b
9foTO5PXMAym8AJ3Gq9UVMEr857ryhbq92S8LYdHP5Fwuu/nTc4u7eSgTZ6SsEmrWe/ynfysWAWo
qAfSuoMsLWyXoCKzn2pkqhgDFcd6sjhmt0OdA4tHpIe2uXODb1X48/xi5iaGeOb/a0OfBN5cKvKg
Ih8+GJKdP6MnRTNORbVLJc9cSSvHt+N18K3+sQTgmN/F/+xOSsJpY7kpdbXuEJJBioVgBxDGlkG7
bof780tc2EV98r0SLltBMD0qgbJ/kaXOkWfyRaA1C3Nrs1fkyUZOKmfIQWReb+AWgVnvOku4hb9t
Ybxrac/Gn3ASIaDi9NzA5VvV6a/KTTZ6dRl3z17xx+QBTDf9/zMlQfXw2UwKHWVFPak75H699fP+
JmBW4y++yYmJydevRcEolJaVOL5yY8nVZd6CJhe7YaFUMvtRTuxMv/0gt0lUEuxCtbwBDbPVobQ7
v5QpX+PYQ4TehRFj6ouGDJr183a5uhH4QTl++L3irZv9cEUC/bv7zZj5i7tI2DiHO/lkbnSSEydQ
43wIRAZYDrIj1Twhs72fd29e2bxIcRWtMgrfEHujTSe4l2oLUDgeNmEQbDuVOZRCQzFCacnrlb57
q/PuNldE3vB0C0lmXcs+vzez23+yNZO7JpR9Fd3FjOiMPkVrfe/VhVg8N+NNsZpamylCqfEFH9h6
mQude1B+sAo0dxYk7foqV20dGvKbcm3t+usRAGTety8oZzjSZmkE+qNY/eXaPvkFk0MJMpK8rvEo
+j33v0EowmB0k99oht2/SUdogKvn6ha9rhc4wqHPP7+/s6HtxPbE9by89tDRUmFqcjLbg6bN1H73
PLLPW5lrJ3/a5InLwXwdw3woFAf1pv0tPuvPPWzq38y9eMh+F99LZV0/FO+IPuR/E+9OljdxHzGB
TgU1luzQBE+JeSm6vKTF6xBWjPMLXNrGSbKimrFo5CFRwgufmvKBakmx9L4Z/4lzXjK5yiUvSMPC
lyHp7pGWcF7T9s210rVGYcByDqkg/QVG/PSbfXSdT8KE1UppVNRqdvBE79oKenklKOLvoMj+fDaf
4WaotCg78Jqa9nICMW4gpK4orOePVfMeo2e21PKfiyKnJiafx3IEREUdTOQq4g9DCGs82nX1gpfP
OcGplckXCuXaKEWEqKE8/B1Q7GjQTshfzjvawko+YvvJR/EpqTeyabSHXBq+I/LcrKWeYut5IzML
gaCJqV3VtGjjTXlIxMqq0ywELgZ4mZZAsUoSZNVQrTpvZiYZ+WRmEve8UksCU+DQlPFvppLtqL3u
1z5CN/+bmUmIQ/y41hKJ8NpYaIENvi065S6onn0h2/9vliZRzu0ZpuyT8bICNGlle8vNNkZY2Irl
rc9bmnGDT1s3iWuFhagTYj3Em97bxj00OLQGzptYcoLJmYkyLVakNKaeAplFH1V2OsrKiUsA0KWV
TA5NU6K4pYo880znlncQVGD+nx/L072aQopyzyk8veTuEdWewvhT1AfITWzO79ZcGvHJyiQfRdQt
qBnn6kCud+v+e/fQP4XH/L16Sa60I9JMLeizcB1QJ7GFX4Oy4OMLH0uVP6d0KGSkepXiD61y1FuI
EB818fX8ChdO65SMouoRR5SrqDukTnMTV/4Pw0o3BfyOkucuvf0XnEId/34S5ZqWKpNaD+3BTzLE
n4YNYyILZ3VynWoaOT34eFH7IIWBYuOzCU+RaqlCSP6oxz5iBuDdrsTS2jDXVSI6mKI0wVJ1vWzW
57dx8qU+7OLQgCEVpiqAY3y226RIasJiEB49FE30SGn2niW+D0G16JHjNz9JGP6xhBXI2QFMATH6
bInmbaLJwmhp3z6rG/eysjnIvi3b2Qod1YVTNvlk/88arHSjnAI8PpN1FTD5FEEYhcdO/eEKN/US
bfWUmGg0AGgF8Pk4D2t+0XJW5UAIjcrMju3KvfUO2la6QEx+QydeXMsXwqKS8hhCJ9uHIaj2PgZj
6cd/3j7adQo0O5p/hEN7q2ovQWDRQ7hvgDTJ0FSc94olY5NgaxZGwfsk8OkhX0ao9+g8QKTolyyl
JF1/9nL+2EgJRmZ4GGVu+SkhrxnoZkLbyz/GSY2imrdxi+JZRTHp/JJmP9ipncma+lZSAldW/aMY
yr9jtdA3nlema797jWVHIdB339OhuqpRNsxrlHPrwPxmBOJ1rZrbhZ8yiV3/LBnPBF2F/Lg4ZZ60
umToI6VIjo7KzBJj+8MFMoW/vKHqNpIz+DspcJo7v2ESVw3oKKG0KtvINls3mpgkm0xvzJ2Spsi3
oWK88S23uj//C2eiggr0B8Ah/R+K/JOzmhed6LZB5B99tbmsq+FSdROUOtU/S7U/9gFaaQsuM1if
GTGd+LRYinXkCt4xk9COegATYBuLqO+ZSKCeGpkE79YRxYwGhX+MUtvcGdvswdvq62LTbOKDtClW
/nrxBT0TzD+ZnGxfmaCBm/iYbH66t8preUuXctS0N1Y1qoOjDso+34+veH8xTMyvFnKmDxgnfCSf
tzQpU6szQkGgvBpdCbHws9bqJWTlmANNQxH9CPmDNtX8EskHBp5EGvU+dcdB3xql9BtD12Ji7kvX
vYSR/Dr0kscml5YILWfd0oK++wMCCbHu58VFyJ42QAnToxGaduuZa22sD9XaQqiY+3xcGsCd4B8Y
uU0/m4kTJ5QtxxSAVoWXcksXUzYKO7H6K6dpflzmrvV2/rjNbSgYRcghRkfljvxs0G2cPJcdVRip
u3qqXXrbbhS0gTX5zkPa1e2R2AuSi/NGP3CC088IEksdp13RmJ9GoUGCyK+tFAEJkWHbuQNdrhHE
MpIHaq6/0vT3vKOlpjHx3QUU2OCWB0uSXLiOcM3F9xhE8sqSi29ZIu7jzAEYIe26bNjLgnjr6Ali
iuIxasofshy+WX5qW6G0ED+m85kfAYRZe1qE6MvAmDU5aPBTJsQp3aFSKSNMTFLhr5Rd9V189LdL
GcXsBcJcP9mEDoHVF9K+IknixlJ8pnx+W0Be1rJO/WuFmu4bosraxqKNn9hLxBRzrqEBDoLgX7Qg
fZyESEmwBMlIW/coBTWAlM6Wa3edkDYVRrlKTfSI6Y/Xqb5wBKYVso+dJduQqXUi/wL1+2eX7FMV
QT8UX47BtX7sd5oNYOzK2Rs34U22qb7TR7GXqU7nzrdBzGLSfIS6q5PPmWieB/tHHh6DsN0IlCy8
aNhA1Lh0/46bNvX8Uzvj/XySz4d+ayLMmgrM4yR7Z6eslYtgLazoEK3SX/KFsT9/0uaXZUDP/kGV
/OHFJ+bipmgTnkPCwZdu4hIZSWiGnDBYWNWsFVJSqE4NUOLTWWXHyLPBMzz3qJX6qqc5rQ0wG4lL
ImJzuYtxYmbytJMQSUYiLRbgFkGEMVi7QbXLRHGrFktTYXNJKDWfceyBkPhFGYYSQhBJZeggp8K0
VA/KRyvXSYd8sFPsBIom57/S3M1pcMhkbRSI4Bn22SmIfWJSRWV4lGv4c3hy3QpMha//NyMTz+tL
WXGSqgiPLlWyWhPzNZwNS4d3LmacrmRynXiuJngqyIlj21kItrj+bWIGIMEC1/ar4ZihmGtZ8YPD
wLR9fnmzMdKAOoHrBAZVbco43eiZ3wV5KMCxp9IgMY1b/0mrnoVGOahS9T70sr7L82EPdOkGwKpr
Wx5KWWElLqnQzZwGnrN0mJmhRlZq+v4rRUdHkjGxDoBwva7eDkkIeUS6ECZnfOaTlfHvJyd76Cvu
z5hXpjZkkBcGFgDB8g/pPcZQTNyHBYPLerwFJlmPisyXH5peCIW1Eqw8rbmQC+/9/IebcZkxAzAp
sQIjIvn5vBAnEYKqkJ3gWFvVDwVFzE3pAsW0EkvexHRl7KKMXjKFarUcS39+JrANV71uGB8SMJ9t
56IRod04BMdc5SGbifmwKkV5oQU8E0w+GZm8/tTEqwKkT50DYuWgtN0naLkuBE3ZxblFirM0azDj
GFBlkS2wLBMXmexn2wlmRZ487mcTQyLc7ELDT/884mPEGjn4R8G7qWNAIGUVJHEOxffHqGXiM7LL
JUWjuRP9ycgk3gthNUSOhhHKQhX4y0CoLuBWWoeBblfogjky+YBWbypVfahRMY2ImUbyF5n/+BxF
EkKFPooJ3s8+ktAK5L8XwTGRiieFgaQ1sqzc2bAtnj8IM3Hjk6HJcsu4igOPf/ooqdEbYiuXag78
mmbh5i/sUMyB2wHe8y9vqLgIgHHh+MdmrDuUAGWlCileI3EWHH+KhxnDx1hnwEOY46DGOMnk/Epw
nH5AWBQ8jHCR7QGwPlUXZWB3q/JaW6Vr8Yqm/kJgnMsfUaeDpQriFMtkJOrzB3N0sW17yhgHrys2
DDKs0hrlR4/ryGnWnog6JzK5CU30sKrXVjpcOO7ToCcXKJRviIabWPQWkBMzX5ZfRJHT4KXFRO/k
VlR7JSAbosLKEMSF5mhXTiFelGX+N2YomyiKjojJl6wlV2XP633GQJsm2PZee8x0/0GD2fq8/8wE
mFEqi9ebBKf9l9JJODhVIkEzfwwEVKXRgiTfW1SwmU7yfvjOqZXJ/Saiw22YDaehC3rtIRya29Zn
nq2z9Nc0McAaazV0dqqxyXvAw8HQmH9+N3xa5vhRTy7YNi/NSm6peno+YDRPaDdJAmr5/F5OAS8f
y1R5Ccsi+pDQPk+cVfSCPE5T0ecGEnZa/+5Uj0P37nnK2orek/zQ1rcWgtl+g/h5Ky4sceZmIsul
3cwDFsjNxzP9ZIlmqMLg61L/lJUUkkNXS1aIaZujcBy0GN6Llf9pP+Of9ULfj+yCCdn0dNY3qUSA
SXnHURARhVasK8FiLHJhU+fOGwTWI8zP4IqalhfU0mw5961/dIqfnaauFGiWCzHe9SEw+AZc40Ol
gb5nhEoVHgTruxe6ayFMN7m5yB4w896jkKPCQES8RaV1EgJlrxk6R3DNA/Lka2ntb1TBroh/w6ba
WYfgZjH6zZxOiDKZDycFBoQ17apASiV1QJCon6/EVbOHxT5+z5qtutfvHOgK5ItG+L30tPj6MKO6
bTK+DUcm0oPTiBs51mDqVa0fkPQ9mBbYf7dqYKoedED04hI48OvXpdrCe3Z8qY/jjJMjw1mShKou
FYBQF74SrCUkc6pod96Hvm7jaASOFYiALJKpScjuBN8YWiVVDn46bGQ/ZiBP+bO2MkdBAuNB/wbt
EQO4/mQdjSv0Be8D9SDn5v+R9l3LkSrbtl9EBDaBV0wZlUxJJdPSC9FOkEBiM3Fffwba5+wupYji
dt8VsdZ66IieRZqZ04w5xibBKF0dbZHdrHzIx3J8rjhoGr4Ekq2z3DIyo89+DIqtg8Jq3T5GT10w
hhj0QU0Ywyflb8VXf6UAe/v5bfdONrMkMnkgWhiv4Q6+hviff4KUepqjHlN3RE2fYEwqz/UNS161
bPBVNdnVzl3MkzACavzyDspgsnl9P324tIV10ohWURmq7/t4p7wUiTf8cG+rXbQztmNQBsU93YjD
YAZrRChfi7izYQzLQ9vaddFn+bziXVGiBjJMeDlyVF0G1PnNl9qAyET7Cp0nv0vXxrIXHktYBC8d
NAbxjKAO89lio5A8EQWaZvk1dApunH28t68av9qusWQt7iSKnuDH1REPy9MeYPDLO0XDhGdT94+W
k+7KBAhn4aKs5FRlA9yjeltgCA7wzjVmsgUng6wGFUG8Cpj/kMc/QGmJWQKTUkwrQY1BfzYLHui1
uMq0la7goqGZ9wr8GlAGkl9FDHS0KRo39N7stV3fY3ov7tKd0EAigkney4d03pgvlxNlxFl8EvP7
8nOIScSONTH0yftBgEDTBUGdq42QXZjM5yLDsBVQyo+XTS7eCwJaJRe4ewvx8fxknb36kciZVo9Y
yPmFyH9hmuXHtCOvxm28V7Z4lYJyBwkfChWflXBjIdgBXQkYJOCJbMBL5TpXNxQCvWOBfKAOstt+
y7bVrsWg4sbdlpt4U6+0GRbuIc4JPhFYYoIer3QPQVbW53CxaLvamDy1nDKIK2OPhOERXIFv0F/4
FtFVAr2F0wPqPGiKIy1GYizL7HVg/6rdljhHe1KveI7BVPcl64qtQ6uVMGfhHTy3ZEnQ8tpQ4gSj
1YhyeHlTtZhFHInxjQ3jP9y8T4akdbRMZaRJ5JBjA+WYDnEUHRLfyNRAaH9JHDrfb5hCtwFNTAgh
yT2HyBmqpmzhyNxJDzGEtect9ZSer3RvFl73T2bmPz+7AiZGnCNnjOh91pNAMVW/Fitw2yWXjKAP
VwzgGgsM7FLgN9JxwPyX4xzNjmx767GDrrTeAG5rUR7m1eilLXLfpvtl12tEpYsHA1jpOQ10EXtK
+9WBbEI3Py444OpxXAyewzEP3ht/X+nEbp0ZkioWuQsEpqIhEywndz8SFg6FthuHbMVJLhSCYAd+
X4U46yw8L3kshA76pNCY3oP7PTQ2LEw3Suj6YtNek924K9f2bvF4OOYHRy4Kk3IXNosGE9y4RXof
KfpradZ3CtrqXlYxczs0JcoWba54oLV9j7l9l1dQUIxy88mpNYwMI8O5zUBDtRLNLO7p2U+Siogi
p5ENCgY0vgFEzSEZo+cRdHqyFTOL3suBt4TE29zyk4JF0UKg1sk051iBKGDS0Ngc2yAb7aAyXi4/
Q4uWkAEaCK8x6SOz6UYCM4tqiSs4S1EC7+PlZhxG4+9O5CvPzoolW/KTHLV+NkwOECVFd8jGdO9w
7Zkk/QPX1hT/UBj/+qB/yEmb9iz18yXaHkFAV1dMp/djVHWeGVUmOonDi9KnbxXttEM9lcWW9PRh
UnW/1d1j2+kAEgxpewNuDhCM9FPNtgAIdFeg0EPzgKeBUbmHksSt1w1pejMZ9vXU9eJec9MJM3Pd
YbJAmQmX+huuxtpZOv2l1VOxSaLqB6H6DwyCEQ9VYXs7EePZ6sUYgozwLXNbUIJASIt2bYSBUzF6
rhj3owPC1dnJF0PyUKvNz1q0fp+5+7hSryejCfS4U31HjF3QsdjdOCqr/W5SfvRF+uRW5CoCuEhz
SrLnCnmKDfEO8gQ1FDV/ZFoU+XFp8R2DOICjkEBlSY9QIyffSwzYe21R9z51lNKzI330rYjtBMF0
tqLyCaQq+rUaJblfDq5zLYw6DwvD7j0UOY+kHQ6WjSjKbaHehrzRp5OOBnklTnEkIOmkR1da16Z+
K6ansaTxZrLtu3na1qToirZUe+xa/VWv+weq2a8pizZ5bT8RMb2R2vHyGlTPejF9R4Gt9OKptALW
1umuctVv1egMXtNjHBk1yY1C21+ZsMBfYrLGt5B9eBFJjSAm7J1Qp7gXiqVs00Z/VKMi9a3W/WYR
+pr2aydxIbBEtQH1fw2dDQRd8kVmSqqXpZXc6xMQ60UHCpUmz64hd/QGhFm2GbXSXHGbS+EWpOTB
4fbROpVLHaUDkGWn6wTocnTowZng2jfRzEkGGQ3D2OjN6bIHkYHGH8HCmUF5AoCbhWU7YNW6rxHO
ei1Y4qEOUju+riF+bdSq9ahthwOKEiFm+09Qr7zTmSk8s1D2jeZiTp1jgtkW06+udYsgU8nJIUnu
VdAE+4dY7fynSk+yZou6dmubYLioR7+iv4nNKhzbvy/tQ91ZB+kYoicgQ+UAm1R6ZmYaUG3UUgFw
TTyoatiIoP5p4f+YmT3uWfiEwRe7VyOLHHkAJpfJS351+w+cWRownwPKwMD1sefb7ql+pZu1NGKp
ojGPBtpo2wG29IWvnGDXTLsqyVE7JY/5ke0wxHBHb4oXO/bMgIf1df4wI2HpXb/LXpS9sjKduujj
QX+G/BcQtC+ZqKkrLbLexoCyUrYXcf5NMAgQ8uzX5WVeerdmAW2w0wIS8CUP1TmtM9umzlHUmRcB
BDma+7FWwtZek5Bd/CDwXs/c9tDIk6mvMUDTgMGBGiBjt0GZdEswtJHxlQd/2QgKWDPefK6qfT40
XW2xoTIKrJoDpl2r8dGk8Tpw5FxetYWmE+4AYFL/sYPvkex0QLCbCTOOdeieQF++ywN060LbbwPH
y46xr+7WTuTip9kIYvAvQLVy1IQ6gTOqRqQfhfGY1YMPsLmnirUBxeUvQw9JQ4EXUamsvhJBUJso
AngGHthawG6HPb8rNuV2joTz53pPDRz6NQ3oxW/7Y1SefTMdWg6CTAbYWjlSpb2tj1eClv8Qo0Hy
Eo0IwLBRCp1/xZlHyUuOJ1zUSDEnQKJYfa/22d0IJF+t6iu539K1ciEXM4vHQ8lBBiuJUTGoMWAV
czPzJ0v4bvxWRpGnjmv9uKUH0Z0Roy6kecgXZIOuFmk1QSzimJev0YQwotV8BZkBmJJBdLUHtdvf
V5TRiv9jUMrHGBNdPGY9jn5Xhm1hh2YCiuRsbcRm8eEFsIDM/VULAu9z8HG2WxyUo04W44oBmweO
MT9+UMMsHA5e5tP9Q3sD4qOtuYkyH3Xd8PL1XjqO7kddzgU05QvwoAa4qFAjgbp8z1DKqTqfps4W
3Edrs1KyktVHdHFuSVpMQOD5f0BtbQpKMd53CAFr5mwsUezEKOgVxMKeR1f9lZnW77iCmpZDTpEC
aZAIvCbalK+8OosVBddAhQQsLjMOVMqCY60U8NTw0smeXPU3bAtSLTg0aLnsL6/xUvp7bmj+87Pt
7RpRg6QJhpABKC6EhJo1XNHyLv75FOm6l9b4v56MDK9lKcAg+c3ga4q2H6yaUnEVVdU/VqQwBfuX
FZOF+8fbblNbyntn4VTm2SONp++9aR15CjGLpq++M5c8921sen1XDJt01DDpC9kf08x/KVp5Gi3t
NhPE2uZZVPvTNDy2PaTpe/NOLfqtpjRpUPL0iqfkoEB6ptTayUeCC5juQFYcpb7ovgyEdogJTEuV
CT5B5AfgTabrR6JACXkq5sFnar2C7QY2gX1GcQCCmWl/q3HkZXG3sfopSKbcBxDET1xoaujWXdSB
lcuAtKGWFC8xlEU8hJR3Vm1mYHPN9qULYVmHG5si74qgVLrvlw/Y8vb/+QbpasV9U2KMQDOPdqLs
wJfyXKqcebrZrmQIS0mQe7ZW0o1xKa3KrDDMI1XrMIm0jRsZQalF/sT5E/pvK/iLha1BV3KOAlB1
+4qlh4q6wSolI0dIcO2aVrl2Qc7socMHFk10ZNcCnXmVpOP9yZxUEnI4b4gax8i3NuUtPWgHN2Q9
opzozgirbboWCCx4BbyYSC6QU87Uv9Kd7aH11k8CtyYS5m+idiCfM9dc3OIKntmQbqxVGmZq5IMx
E+jwJJiC4lUDmDiIgtbwTM/xSBLYSLdBwOX/QxBnaMCz6BaKjXOV8bPXw4AYJoJqQz/W/fcaHIW8
PAkQ0V0++QvgJOiGo2hqA1UPwIc8bwF/ZSRlWZlguDB+dhiQZTvt8PDAwegx501H1MIOazu3cA0+
2ZQOSkSqPOZFi2sAQQYBJHPWPjrqjxFxeET/ProCiBNtHoLhLQ0d2M+rqFJwg8Yavq9g7V1RR3sa
kb0g/NCp2Uqfbikehi2EcBgiAejclMMQqqj1YEzYsfc+zCBr63M9TAOQrlpedDeF1jzlNJWrygxL
LzE6PNqsoobs7Eu7NXZtAHyNVj9GN/Guf8q2M3y/u222azsnawIhCPnAOKAYi3wXzUhpOeMBo3IK
zgymTCA916Nr8IiEZsN3HUKvRzACzxGXbXnlHlXpHagoUf24wXjhjX1cux9f7yYwwKqO+RMHgAgc
3887G/VlpVaY2wBpOgsQffkE2kPMoR5Ez/3Lt2TJFJ4jDGNomHj5ItqpsTp3hdtYRye+cQi4yDrQ
wII6WKgrhr4+RJCYwVX8GAJEnUzKSSmkwdQBR/mYTzUiA+FpKtg42xUc5IKVObGGXCayDsCSpHM6
CZyWBD71WIr8VjHJHWqTe4tHfx39Y/IOkJIZ+IumjJxgpyVYNEmLDQLJ4NPYk1uHWc95XN5f3pyv
3mSe2TYxuY3QH1AA6RzYGS54b+fkCJrqYKhTn/U3bWT6HRhFKVkRu/j66MzGHKRPFswBcfD50FU1
mOATJIfHambT5XH/rSjb18sftHDJPhuR4t1Kt9o8UaHboUBVskVXqQesMesDq7L2Rp346DGjeKoF
cYYJa9W8YyINMYPtoQDv2zG/Fi7dDlocCOW1LMC1zNiJ1BwYqJ+Mmr6dizW6kMVVMTHUoyPXw/8k
rwCdz5LraYSnOCLPaPDt3B6Mm5dX5WvyikUxMcI+i2+q2gdF5lkSEE8FiHRwoI56nPjt9Jol437Q
MTU6VD4j0Lgr11K7xYP1x6IsHZxYaJ0z4VrHlH4fYs0ruzEYo9yb+h6jKlVw+fu++phP3yd71pYB
Hp2rvXXUwH1eo4FCHZAf8Huze75saHGzZiweirL4OrmlXVo6QyHDso4gzgMcWdkxsoYvXj7B8Mtg
UQCTA5EbpFqLClRXd9ABsSPLA12JClbjDFS6KsHYHi1TTzgs9rK4rDwU8LtQgUiOF9kKJpCdsgic
bpi8rjXBG11bv2gGBlLEDI9c62+R7GP43v7VJ+OPCNOa6NFmPhHQG7m8TEu7jyl8Z67nAlwk7wfG
44u6sjvzCAb4zMDUR442lF5uleaJ03/YknNbc2R9drYH8AY1oGs1j1aD9cgHf52sdmnXz01Ijisd
JyNFBGgejaE4DFm5K1KykqZ/fVZwgs82ff4JZ18BCRPHoAnif4ODM7xDSQlTM2uclmtGJG9fJHGS
MQJXA0Hcd3cytwSc21NP3i/v/pqZ+baefUtSdUkFFkZyxAREyJzsAdQqT+04rbSolnYFci+AqGLy
H++K9BKrVglp3RTPSW5xfxwE4ph88w9f8oGtAgYIIFxp4224ExUzU/Ar4ORNiswv88LT6Jo49rwg
n5M/bD7GLRFQzFAZGeOh8aFJXFFYR7s2fC2rAwXz6NCJ8VoAOC9/0bIprBfQyxA4lZlTK15VDPNE
5DhG6qZJ4ZQnvIU92PniYnvZ1JITQBX4/0zJBKpW2iNZRgR6LIY87I0KfYI3S3xHT9qnyt9HmVhC
8N4AAU8szPxKR9tBpRQAVNyf0WnDDiCgUs9uhV4GbV7/uPxdi8f7zJR0vLuR21nGRwvz7olXp78G
EPxx9e+bjPMHzbqQmgEGORlMGPNKtXp1Mo9q3AW9MfqJqnioVK5EBoubdGZG8judY47c4Shz1Eg8
0gh07GXs2eN1pbKrwUn+5T7hZUOahb4OSNg+e4ZBz0kG2j1yRIcKWhN5oNgtuCfHlY9aPORIpDCB
C9QG1O0/m+mtmjFjFKgJapk/lj+a+kV3fuTpX5KYI6HDHmE+dS7hzhhMyQ5vjKEFTMM8VskD0ARe
Y9p+ChGQfG22YzF++68hW26DpQQimqqA41YJbqrynHSmr9emX9U8qFMILUz5Suq/dMjBcDsraiFS
h5v9vIREoGEKoRK8RwY5VG3/zB3l0W7tlSLR0vE7NyPdJWui3WA7inVEmXrTkMznceXl2QvT8tD+
S4G1j+3CQBUhqP7MUNn5x5y9SyM6o11foVJZqI0nlDpAr8evoMhw2T8svUvnZqQKjQOtlELEiN/6
kYaliKF5YLgi+AcjAG6j+4oWJRzE52/RSWTWEeYojzlDzSDTbgEbf75sYqEkg2mbMxvS5hAdKhFg
tDePw0/rG390QXkzqJ75aj427/HR2WgAi0PzYiWDW7q851alXcqyAoIYnCFXadnbYJE7misnvS83
Iv37RiU+8E+YKqdF+ayA5sa9eRybqvKUAvwAVQ2tCGhqfGORsZL+Ll6pP9bklMioe54nBsKi0a4e
crN9LZRkp0bl9vK2AbeAvZfDibnsqWmAj2jYws9nI41G1Wx1XCqLto+9rV6nTrYf2LAB8/8pNwrH
6yAekmn2aUyMJ9y+X31q7pRuvC9BOd417XNWo0SLJONNhxbNkIF2X4V0TRJlB672P6iF8RZlYEHk
1HqQmvpJY8ASm/Y2KocHBriZ3ilvYswgLtyFZWa8lF18pRmxC5aR9DkG0V7Lpoc4cW5T6HIVsb6p
OsPwLDO+U2n9UBgcSCuNP2mYfBrE3EPutjaJTV9J4F0nGlRad1253V4n4iHSi5MCTaIxacMJUDRj
iK/7WL/Kp3zXTeDFJCUaQ3HSvVUokFpdgqgXxIW2MJ9SE8Qroqm3vVu9tEXKINBdQ/RL+DGEab0p
nfYYd3nQWkD5LHcA9FeggMUamxy6yn2PWpZCiIkAqYZint42T83YX+nxcD3W9QmcqegZiCbkBvmp
RPbWiLRHpji61+fDbcXErZkOAaHTzmwH+COrOqhjv0nY4PpDb94UVf8APYtt3lfbmrTAcqjDQbOH
1leN+Crq1K2duqlX1MX3bmS3tg6VBselu76BmhHN4n2qVmFuKd8g3yX8Np12WQL00OhMoAqj3UlU
5LeKhiAT041m0W+JO70Qjf5Qextr4dxNYjhNUIMBi1Bk+XXSVt6YYDAbw033jT1dO3S6hvbVrwQ6
swCrj+WmimxIvZMMUkuOgegouxkrwrxKtKPXxMamLXseuEV6BV2u65GSyjONbGuMke5BNGLLkxRa
vLN4UnTj5pDVsLsEencDOFoFwxwj7ys/AcbQU5LuJy/yXwkXT/Vo9d6gVUXYQmSHp+C1Lhvbwwjb
t87km8jS3+wm983MTDedjQxOVPuEZ9/jvtrwfvIhaxYqbMw8tXRuCt09dUy76xv2DM97GvGJyVDv
iF7vNJeFuQ430dMU5PLQ13HTPZ3sN9uadoll3QCVdseHFhI2iAQMp7xnXb8bWH2irV5CGoc9koRt
bRWSVUN6W9KRYe6d1VuVYWCDq6Of5uOvlFSPpqrjY9gOGOFQb8tDXyWvpR49VWrzHRt1E03xng30
QYxk2zXKtT1x4A4ZhKTau4TGW3dsr0CG8FLz8dpw6A4e/pXEFBIrEPNBk/2olND6LsS21Kw3W4Wa
ZTuLNbk5WMx6cepUCKUl9KaMyM+6a09ZA20wUeg7Y7K+c6W9FpGCcD46EK68aNDY8eN+LP1U1fZ6
hpl+Fu3FvCm6NhySit60WXHbmEBKTKb7rYDyz2CDYGBQC8sXeQJJKbduggbkNqjXVqlfV6bjcaGD
0JEk+7Fgv2q7C8pBv85pvrXEEHaKeaV3xQ0d7Cun45D4qXbcdCG/ozZJYE0N+i9iuMKugg7XeMyT
wd41tN33XfdAgJcdi/bFSVHhJ8lDBEUiltgnUkGCVyhqALg0vUpVPDUV8LR+3NT3Tdbs9UQPY8vA
xkb48Ey9ok4HHC6Jvk+5uh/UmiEDLWmgNO5OtYqHiCZQbFTvRDJamDiix9yOd5QLcFVyehIlv07F
sC/cbG+N2hNArqHV0GumdjeW0T6LyNAgAQUBF8Mcv/N8ui+E82aS6qfLYsh4VN29mZGbzkDAlLDq
WVUjqAWyLCisSazE0osR2tljon9+TCDM1YtYR6BBHXXTTdC5c8fqnif9qSmHcErXCt8LgMD5Uf7z
ekk5t5hKkRQxN4+pRhrPNkFMyef1jRtjD43CNgQE/Fsxy89prXYahXaNET2cljgCsK7tHpxJvFvg
6PD0ARgANZ5qwKmNPqSt+56UQBOjB/MPxfrznywlUXGbJGy0IdlBi5MOHaFI3KMSt7n8ri/GRfP4
CahPsTwyCBhusmrcHt0jIeA9zSykcXFvhDjBPy8bmrOWL+HDmSEp7NPGuLCziUChZrJ2MYodbdb5
BOJaEf8xaacmZkHZrXzcAhICu35mVIr6AI+Isw6FyKMCvZjnnOE/+pVzpQV5kGyoD601dU9vHAWo
pAHqK3pgbnAw/jPn6gZrw2YfIdKXNQBoAcxDGDjDlNvnU68Uiq7VOnrXqtnfDlkV79ratD06sVcF
AXFsVbdTHd9okMvywMMP3JRq/0u4ePYTpG2oCrNKnBgP6RRHIwZUnN+TDo1Lha7Ei4vpypkdaeUL
t40G3hIDs00ZgqdmU9bRSjK5MPOD3cUyzsPsKAfL81MGh/ZqPFjGsSeVnxUtZD1T6PK5927+E7pu
Sr3rotwPoGX4VJPqx+XzvHhx/hiXR+tQHdeLUbMgquw80XHXJ2QfIbAo4pWvXF7IDz5LcKjqMmQ+
0ziIEA0IUeet4SdxAy1dsloWWjSCmiemdVE/Qc/688G0FXjeIgZcGsIIAUtNNG3/niMHm3VmQvJm
mSJKDf+gqpGqmxx/fUsfGj3bXd6V5ezyzIx0xSCgW9gRgYaTvk2Opl/f135yl/lVOLxHXuolodt7
ay34xdWDHM3MkIEGuEzQYRUteH8m5JbT8ELjU0q/Xf6oxcfy7O+XHsu8VtOJWfj7UwVzzdFU3Slq
+lvU9Oh0WvD/QEa8mFOeGZSOQ+pMZppSeCT+TUD98KG/tV4QCeHYFc+OVz1UV5jEiW6t/eXvXFtH
6YjgBzFl4s14TKMN78D/zuzw/8+CdDqmNmvzeFBNKDo1AaJ3kGsZw1rdfTFRBrYFfW8QA4Ly8PNl
gpx7p/ZNhgIHZhxQb8+ujUl1gpGkRahGzA0jNR42hZG2K+u36JLODEvnpLSj1ohNBaTzkO0Fndze
itywqBq2KaLSXTG2fEb+fKV0RnK9bBUx5ubRsSAMTU94uEIwcfmXN2zZCmhggJqHc5AH7QlozGPG
R7Th1NtYQ1o9vrt0BSS0ZmPez7MCns7HiXUVvkTVX6l9dOp7zV4xsbgzmAIBfQ+eKaB0PpuIDOAZ
zRIKmAk6PnX+bKEQMiX3bb7iKZbd35kh6VvAIWfbwsrHI7oWMUgl6t00xGEH2qo+No8Kc64Jz54g
6/tWp0kG4GFmBek07oYaYryQ3YbqqBFc3sKPGSs56pmn3V10N6AHKBNClLXLIWiEPQSvReBcjWG2
sw8Z0ODdi/PovtXX/Hu6g2zK04gywO81tpulpT+3Pv/52e72ie309dyKKEcrzEThlTokwi00tNco
ixfP0dnazxHwmaXSSUurbgCHsCpxRSbMlDCokFv2X0NI8ZDalgM2D8yGo+fx2UxMEpHnoKUBZNnx
o9HxDEUEArowYDC6vHPLHwTKUQ0QM/S/pA+qSt6rhsDGDanwsvrJ6qkPoLv391YwEghQAiqLCOSk
u5EjSgT+AXMdE+2DSkFHtLll7UpXd/EQnluRLoZNRWHonWp9HML2VvnRFV7qeOpRuy/3mEWEzIMe
NL6y13c5PtRbHRifna98C4B6xDgEGlSIFObFPjsdrprzjGUaWmJGd3CT+EdsMdSgiOsrAvzdUZa8
sb67ov3wyIxmx7QOZZVcWYPoLcUS5z9Dug6TCrpMiO5YAB3UPqfxDzNGq6JqsiRU7DjoeLzi+pYO
0blBaXuBPx6dMUVo6ZZp6JgIyDGzESqUZyt+Zil6AOEMIGAA9AN9KD1IGDdpjM7BRY9b657z/IGQ
fnv5qC5Ac1EmA6AKUy3qjBqXbgSGO4axb+Fe0323VzSfbftj9oTKql99B0cZ4PVevVH2rri/bHh5
Ef9rV5ZrVh3eTbEB18Jyc9eggCmK5mqsjBXXsng4cNsxNoOEA7N+0hmldpHrBGLtKWlQbW4OpeIG
YHjzypJB+kVZ8S9Lrnl2Lv9rTm7lD1NSDpQAX6VoEDrGnRM3tvFa6WtN72U7eHmhHPnBGv75swYx
lryKNLTWk/I9H+qNSQ3UsdldbwxrD/Dsfb9cc8ga/58t6X6Rck6wSIVrTm/MWg0SlKFNQAEPFr8G
HsKxUFI2v8eQR7l8QhZP/5ld6ZrpKUi8QSqAe61hfgFlLPYvWCJA+//7ZZIHVailN8qcI6Zl6+vQ
/Ziaxtcgc3D5QxaP+jzKiiM4D/pJ11gbmgLTn/V4bCjI6Zj5WJXubsCg2D+YmR0xoBAQxZRfUT0a
m8hhAHSSfPJdbpTgPXeCSdj/kvcCCP5fQ1JQXuu9PjIH2L5mqtGgKkOlMX+609ow/+KykXkO2LZx
yuWZnyQvIWsF/eIjg2J8mbCw623fZDy8vGyLdVTEAv+1I31O16gC9PeARzlPPIi2YpsEpoX5SA80
kNEv8LYaW0Qkvu6lYbxhWghmCHtvrlRGFy80IEAoV0KC5gt7mlEqRZlYuGSZpfopv2+sftPjVLrJ
v+RygGW7M1gaK2tL16pqAWAqKgCbuoh7+vQ0JRhCYndRfJxKkH3+w+wHOkDz0ClYk8EuJgdDoAux
+pZieduQXDXH8WbagWbjIDas82If8UlAbgHhX1OPWDo9qPpgsgVskODnlz6TVbbbNPmAEB1jaUbP
b7noN/m0pqiz9L6cx+KSmanSlcm18b6AGcRUQhVK92D8LnzSOrdl9LfS6x/IDDACgTsVWFGM00iR
cg+Re7t0uznbn25GAqUUptf7vOn+GryPTTuzI90JBCO2WdU1egvNq847dFIONndWHPziFn3UE/R5
gFfmrreLInNLGzWZKX9Txp9CfCvqp8uXe9EEvAdOAMgJAUz8/E5abtGYHPLu4OgUgQ3AYNafWi0N
L1vR5odCfiIROwE0DhwyceU7FSlVwmmVIke9woD6dX/bnbKrYVf8MG4m37oyQqij3Filn92tFeqW
/AbIhMAOhfwJmAnpQGjM1SetLMxjO5Kgpvca07ax/jDEawwDSyuJsEadyWXnJE066HiJwfxDKYqd
89Q4CE70WHh4o1fOxNL3nJuRnuR4sJ0C7Q8Mc/MIVe4k7CMXwOtTXsQrr/JSeGGqcIOY6Mbsvewg
GjQFgZCEJSVT0fVHX1J9uHwsFpdshu9hjmOO3+V3H2gks3dc9EYgcizexQR0zhoscfErzmzMf36W
g2E6SSkbtFyOnRi+x7S8bnK2slBLLg68HyC4RagE8nsphK4wEtN0toaFUq8Z/ym41V5VpfGcsOig
0yza/MOq/TFnqJ+/aGhynjcFWiC0fmaTtnU1BrN/zywGOcEzK9K9Maq+F7mNib1keKlbBnZ0F62I
VU7m2U/KjsGEK0VbDgy9lszJrDLXqawYhdOq0DejbXp2/26PcaDV102GcQUgf6YinPhvI99r7B/O
HzofYGJAfQ4zZdKVHcE7iR4pVtJKQStVKpuo7Q9Ue/r7/cLDjpsyCwaDn+bzfmXCtVleaPqxzyMv
U9LQHZhHivofolsC1wOWROCxvxQbajtX48hNgUnMrkWWerqdenX/fvlblm4TQcsYbLIGFH3kSF13
p4bpA1p8pPlN0GB1Of+H031uQbqvXDR605e4TDYqaiMtt5qVH6pxjQxx6c6em5ld05lbENxMk8bG
s8CjKSiz6orS2wRwmzZqPSct9peXbbEUdW5u9upn5nS1tPKcYd3Uq/bWqvbajoEOg19le3o0NxyS
f+kT3Zi7+Ft3E5/WmtBLfvbcunQCXSyl4fY6mqau44FL0xOAe9mduvI0LR4OqHDOmg6Yi5ZBzFHe
6/aQoM8sCnqyk/5Q5mAfvbySS58CMhgD4RDQqtBF+ryQQOFhpmVuU4FuCSNMAswpqafqfMWlL5qB
yhgB9FsD/67s0h2B0ioA4UezgRz2yDfK8FQ39vbyxyzWlvCyok6OeV4kAdIp1FFZMhUG75dei3f7
W7YTmVfe8EO0YfuK+uZm2OqH/pCs2F06/DNDOhYQcuz4jM+LCEAzA7YyAgNNF/902jfTCFVw0SIZ
gN9d8bHzyZYd/Lkt6T5XdJymaEKnhXEO4jUUYCcPc2ke7dZGE42l8wfC5HkAZna3Mlp1zFie6A3H
MZ9GSNF1TuOlJjv2taVfR3r7IKKigua89bPue0DVtOmouGq/TYjCgsKYCtRGq1DV66CdQJADgFLt
kc66Vjqt3QirPFl5xTw3TaxdCpaZltFrHo+HQtV+OmUVgbYxO6UuBrBrDU9lDdxZ66TJqSQ02xVF
+/Py2Vk6oShjWC72Dzp88tHJWNGwQQO5lA2Mo7id+IPI7y+bWFrPcxOS01K43TZVnuF5HHnoWPFN
FsXvl00snY5zE5JnAg1HnIo6NjBsY2/6Kd0STRzsjN5ibGBz2dTSgp2fDv3zoTeNKYu72eNb9ElP
S1+1FV8Y3y8bWcSnnFuRrxbhohUxHIe+dbbZrr8pn5pDE06+FmpP48FcuV1LW3RuTrpdmB+vbU3A
gdQ55jiin7F2uvxBiy8XmEsQUIBdbBZY+LxsBIx6ZpYmIGU55ftqX98aQe0PB/3o7OlTtWtCFc9X
N/gYK418ZRNcNr/sIc/MSx/YxYIxWuJNqb7VoQr07yM/tn5+MpiHNk6LShQA3gegvddqeEsnE3EO
0h5w6GOUW3po4sJtVN4hndOAv7DbxB/Blfw/pF3Xbt24Fv0iAerlVeVUF7k7fhEcT6JCSaR6+fq7
5MEk59DCIZKLwQTBeOAtkpubu66l59tEZCBXjxCz1Ah28Np8ycNYhRlbE/h5Qlu9Js61E/+4vIXr
v39BngHcGPI93AHKI9GjhiGMa6qf5hzWhkBD1n8/XrBlPmCZPTxXEDzxA1Cz4VwgzHKVDJmdVP+b
qwvOhP9EcDGvNkg2YAiX13i6rdUWZPQ3TfLt8jatZShAxfRLBvfiZ1WpqkWLZQD+181lFHEPqGzv
raJyhzI/tIqIfn71Ef4tkA/j5i51pLpDhR5lnu/SWD3KGig39HanYqxRr21B/nTV/J2I4/R5xB2y
B9DLhZr+j0k7L5s6QOgM/uVd/Ky4fXnul5ZbAE4gFcKjkSk500x7Qm8p+Wne2dv+atxjXGBLqWsE
98lHA3D/aMHnRlOtbx7rbXlthKK0wqpGwlbpJqJK1Oy4pXaTY0haBWfbriYXUYrbqn+jkCcS+LeE
AFGrRWI1jLvvBYi0e/ZTTQUKuXpgy9w7oFuBgMj3jxBa6V015ziw+SWemcuMb2P6cfm4VrtTrRMh
3M1StZayPoZxaIun1pEAVJwGavLCRv1KisGDhMxmP8twmhKXyo17WbpohdyVa4u5SrUlkYG2Npck
lmeBWdWMBWe1/JYvGvlridqXiUeGLm2lg0bqpHb77keM9SDCQ6S3U5J9Ur+2kRpcXphgW4GTcW4T
m7lpNbuEBkbF1ogkd1yGvdHm3wJ7N9J+DP2dOg6uAxcxKSXBrq5r/396g0LGuewKfYKTQiC7txVP
y9D4/jfTj7+VRpO5FwV0yI4aT1CayHyoswdWHDR0M1zewsu6gUT7+SowfrR076NtOjasZ6A5dy6c
fr/qE1HUINqu5UNOI/NOHvoR2eNwYLpntPfW/P7/rWRxNE4E0KJiGQO6aKjLj5V+tABhMjSjYLvW
V2EB/AVT3sDp51ah0DFSO3TuhIBfvo5IHc6RaOJ6tc9sga//Twa3kNKKpWTosBDgA25MzzjmDzPd
2X4dJPfJUd0BfC3Hf95f3r7Vd/lEKudeMFDmGja6e8PGjDaW6bhx8ZPOsYeasVf1896cRYC6a6p3
GpNwNrF0zKJVZHB8UaCfWNlrb71m/e7yqtZl2JiIBqMQNpU7r5QkmLawGXK4RhUYRuemSkhjzfv/
pHAnhoabYcxphifEaV0rPgLi1otUUeFjTfeQ9Pm1Fu6EZrvKmBm1Y6jb7caoO28uBC7mavnoVAR3
JAkypzE6OnBJvXljH8bHLJRurc28w9ue+8Zdcm9v6utJdrPrStBFtoLqBuptgLotTH0mnmFueUCY
U3p7sXbtGB1rZ1I9fYwMX2sHsIVqBxKph74AbG+XYrpUer58gmuPlw0cHVToPqdaOOGRlDE6SkDH
nvFONZkvV2+0r9yxdADoeVfJhR8XojaJ9d0+EcrvthYbulrA3SbPzbMCaprNcD1XAXpK3W5jHMbn
bm9GbnNL/GEnZPddVsQ/16cr5pyCqNDMgSFSCvMrewJsiQuAAvmpeorfyLW+b3wMDAOd6Dkz/eQg
sjWrtxJs6yi1AioDWPnnpnokllxJJY5arT9Mhbmx9iwByfjykS6X7usCfwvhdresO0dr0fwcWp38
nFjjsTNVv5jqHxktN5dFrYAVQ3dPFsRtJi0xrAkGDeiuj+q7xzYscck29Tp/Duxd/dTtRK23gi38
TCecvHYVoDG63qwXz7jYIxTYgIZ1S5t5e3ll61ryaxP5Mn+VDk4893i1LVXa2Ez1k4khh1f7aX+Q
mSKwo6J9VDmfahz6picJlBK3EKit78N2Pkpe79WWn90geXoE/YjA7gjUhG9tLAxNsnoAxYVTjllR
JFoqpO2T584RVS9X23tOlOQTRezkyFiSOmCzhoM839rXzoO9lVxABT/sMabvwycvjqOHLkclUIEn
5zrMFcE0fF6rLzdCQ21+aX/Be8hpad0V8yxNsDfDwbptr5b2AHpQjv0O47rxY3K/pMHROP9Si2rp
q8qKOpZhf4aJ/GxeoUWyhJk9LcSQOsigc+PV+XPqDdzAExHLMZ9sbpnYTVYtsWjl5D4zdpMKahG0
TF2+DqvKsvRWoCaCYgJfge4yzZpIq6nwIVqvnIvHvm63pdX5eWp/XBa1ume/RfFpCwMjw3Feofdc
b7O9VlZ+pWVBj8zt/yeGi6BQtyiQbGrG0Ipv1HryCSa7Jl1wr1etyMlauGstV8kMFGsMCEvJ1Wio
rlIB0CDGiGQPH71MgstLWtfzE3HauS7YeVMhl481dQcw5NnbJZOayPf90fI0gEy4WjA9JHf0O5rR
9wLRolPjwiktAg0P3EFMDARTsPANd9SLD/Ze2Spe7Elgft0lwpa9VcfwZL3LR53oPmCbVeKMKnqx
RvajqQBHN6QC1B/Rurjr1ReFnTFiqmHTEnfKOq/D2EKZ54L7JRKzKNLJSszYoNE0IhdTwyexe+K2
TAksW7CYFSJMGIuTDeNcAyufsmq2cUrqXfMz3oGrC6jFyNWNQeEngWgsQHQ8nNnVnawZxwHxXBfF
294o9hSYHJf1TrBvOteq0oBLA457NYYxuIxN8JYu2KiGQoLLYj4zel9ekN8bx1Pr0q5PWc5wsxbu
0uYmqQOdIpvkg3QF8AwzCqrDriDb5MHeN5vBjz3D8GvdzZ7yQ7xRZYCceFL0PKobjGrZ8VX95Pii
kReBidY5W5OUU94a0WKiLWxBtAVgjNvXH4kq8BtEW84ZGfhfUjKrNdLKgPKc4h9p/ZiaIqoPkRDO
nKS62iZMQmDZZ3KgsWzTSPFtCZzQy+cquhA8UkFaaTPLa4ZBaA2NzYsHi8LxQQ11dyQ7MG8gFBKx
XIjOibMoMnjrlKRtEX9kynNs9IGKwXynSGI3w2snuB8iYZxdiVD6bJK0QTtNUYOLT/Uxb+w1eeNS
4bCASBRnW1I7tmYK0GuQHrwl6PPsut4dHNWlQrYxwavKu3N24UhzRHo0FheYh+jKIJmU62Fp1Zjm
h8ZiAnQDwcL4oXxK+hFVFDT4dUO8Xwg5GcBxBumdCeF0F5/jgpXhS4KprGIcdUl0yAdjY7wo5bWK
DgESNG/KcSE4mzaq318Xt9YQ5DmIdoAb7E0vIjxkgdk2OENiVLGUISOGAmw0HW1ZBqdgI3iIRCI4
G6I6VAZsMIK4NEpB9Fgfq7F+vny1F3W7tJecBQGzGNiimKyGRdO6ZbRBGFc7iSchz6BkiSunf+Xr
/34i+Fk8iZbSaNgVrloHfDDwMqrOE0V7+OVlCQyjsSjriaMg9xbgnFs8eChpKJ5cXGHAFumaVNTR
tbzNl7aPMxy0IbZdUnjh2T7ask2/WxIz+eHvvHAHbaCfLLv87BuRGrXTDCxnmN7yOdlUjG608uVv
9uyXEH7QrbBrTakaCT6c/WqCeFQ1n8FVKDiYdZX+LYSLJ6p4MmmS4sXqWtATKOjIaESsAatVH4x6
/7dbDnczS0oymajol5l02Y0jeV+PQGtAqeclL0HvNXwj5tUwOX5SiPxT0eq4C1sraJmbRqzOsX4A
exBQ36r//x0Sd197Vle6UsEkzM73sQ9jkBtnmAe7LOQTW/eLWqODFUjfGOZECu78+khpZRopJhLC
6Md0UA/N++QRV3oEbsOBbUDX56XKRh1cE3FLG8yBfDXeFLfTsduZAo9ytdgBTONfX8I9l3QGW0JV
o0UOGMA16Cy7EvhBcbBgBsFMURU+ZP0W++b95R1YtR+gtlBkMKKikMOpaZEAh3qKIHZOskCKWWAM
IBGZ5N1lMatv5okYTlNnGqudKcP1H1DktWvYW9kMtOp+1v5iEhgQM7/WwymmHseVjgcEfa9ATlTs
j9gCUOEkeK5WHQ6gai9pY20hfTnXmqZMhnYk0BojB1FyHO10gwDPPgsyAJpOkfc3e/efNIOvJ88K
BklSsHuDKDAF/OVdxloXzPSziIx+1cT/WtWXznjUE0htF4hpYn28TzJjb3Q26Ag0YMmB6Pu2Tb8l
5U90SguWt66Bv5fHqYZaR3MJwDi43Eg4LtCcej7BWArGpy4fGTqTuCPDDE1mx7CP07RTDRT2hhGt
8W9AWnZj6ghs16p1PNlJznY59gx8xgJpHiBKPQzZtDUjgHle1grRti0/P3n4UWQjUl/i4hq02dZR
tq+LbAZwHBn//HyAmYAvRRe+bH4ZcGNSVTLFZEM4VXB1q/qGTPprmiJIubyglU0DEB043zGaKGOY
jrtUaZnUBo3LIWzY7Lb2TVyLRsFXJeDOLjyYmDThJ8/NnACWxyBDWMu1C5IaV6nfL69hxckEFzDe
44X8Avyo3HOCrgFKZ2Xuw2Yu3XZSEKZKCBG0oIipO3f2dopagS1aS/KhXAd6QYCF4x+e1yNPZskC
bpMcJlfxO51vpVtgPgbaLtqbfqT4JsoVt/1zF6rHRBAIragg2J0xSQPEMCSt+Xmtwo5JJ6lSD6Lt
PVBQPZK9kXkOLm/p2qFZGItVQYqmAnqdu7hTOSWUlVALE/jhST+iiUXEZbi+hQ6a8QA5DHIrfuyx
G52c5BqFYvhDoHuJZ8YPgFBKNpbXB5pX1EFDPCS35aMVisoua6WehToHzoe8dLvyzWMJRnGd3EiW
VBJKPcm38SENxhf1nxH93QtKYOw5woa1tZM7lcnZ3LiYcllJEcJSEKJXwOiLcwD5iIZQVh59rEyH
3cCmOhjCPDdRaQXmd6ucME0KCKebRJF015DoP1LfoznPtAUYduvScL3RnK4C1Z4ziF2VRaDXQvIX
JAdgj0RCvW12U/7UNWR7WSXXd++3JD7mkkZ9pm2phHHZuBHy6Iw+2FQAk7Gm9xCBCtXi3+sap/ej
BgSQOQWpnAXeKc/sqxAz/a9/sZATGcs3nLwhZdZKhdLCjzFLlNdrCzixPzRLFtzg1e06kcIdDB3H
pfV0GDAQWX/P5SgYLOLZQyI4f5EY7lTmHAAcvVyrYS4VT1o6bmSd3DKt/gujd3ounFKTpqksG2M8
Ya6GpWlhquNlFHVQr6ryyY7xsUBasTbrUGwmJqjC5R7TvWh0iTAQm2YCx1ykZtyrO2by1ODNBy7o
CODgyZA/aCrCK1m2hAuyAOf+S5X5pLyjTrmZdXD1o3p2R1oHpXOs4hvC6qBgrcBdWV8Q3iTQzwG3
weQWNBEHAHVYUdiTe2UCVXgnby7fmlUJaGt30Omw+BKcBshOQ0YjSYYwnp9Me3QlcRpaJIJXAK2w
rLGFzzVuou2A3rNd4Y13jb+Au2yIjy6Kt+L75VWtDZKg6ej3sriNi6ehZ4oKmbWvbHIzKJHk6T30
HN0DjqJ7wMCg4KRWtRwz+iqmvRcsFs7Cya3aoDcxgvsAAsdWpd4gUa9O9o5VCiStDXUoqHMtREgA
+cOk4LmhKxSzM1JwJIcJdcfN6JNdRL3cR+pnDy4901W86QHD8+lGEujKWkFBsY1lRB9DsoAr54yf
FssUrs2nazH6n5DAAPTfjp60zQ82UhqCla7u6Ym45ecnFn2MbXO2s3oIVaNLXF2fb4eMgU+upGHZ
JiLfbPViGyZidTSAYhiDO8GusKpmMPIBnc75a8yyY1oNwI7P95nTPHURu7usoqsW/kTccmtOFheR
cbAwXD+ERRTdz3J9azfA9FadyL8sZ7ldX+yVqdqWbYINE6aEkzPNMiOj1YeRdMNidWvajW+0oaxV
aG/+BwQpgpzF6m2He4SZOpCBGXxXCALTySZ6gW0sn00AYU2KiC1kbeeAeYCYB76Yiunz8xW1aZ/R
PkWwmGaqO9rXc4FMQiMIfi4KQds7V3vNStTkhgGTU5FzYzkd5Ly2w+PloxHJ4I4mLahqALh6ySP1
e5z+Bin9o1M5gkd+TbF/7ReWwvnHle0wrcoT4CmZ9W7In7sxOhgysm+J46elCO9o7dKeSuOuEavG
JmcDuoK63vYdkOlOVuNrJViZiTDUWb6c1+1TWdwd0se004cFY8PM482Y224DHk1dY+AH1yh6OzV8
AL3StWwTU3pEg8NDy/DG/X+nuJzyyUVOOiDlmxoyWoZ137Jum0losxxEiGxr1+p0qbwtTJrqXxTy
FnvqOrl5q0yqIPrmZAB8xVEtxcFYODAd4FZwF0triaR21VCHKi5WSsDXmogSPXyA+K8MHTkFBxN7
yMBwu5VZTtHCOavRrVbujU17q6FTzdxXfhtI2/6+flK+XT4e3hX4VyIMurqQhQIShbtlQO2rAaBT
1KGOmVI5WMo9HyOaQia/PIBeVqANq3uImXDMTy1FHx4wZ2hjwGm3ZoVsWdB1ukuj+c8loBAHZA1g
ZyPtwzdvKqgsakSX6rDQD1V6g+ZDgYDPmcOTa7Xs2JkE9Vyjwa+RkiaDBGA2+sCy3tIYfTR+AxYH
w1eJP7+koI/ekSt5I22bcNzC28juyEMEYP4HjM3o6cb5JnLpOGP55aM4u0JlK59ZuSxb7txcd7ZO
m7lONfkCdeHs16ccgDkCJh8BNmoYnJwoIWPd9GMdJmze18OUuQV9HMD+URFPqa1n1b6vMU82d/dj
Nbp0VLxhBr+PfVQwNR8Jy+Zryz79nEXfTqyLNuoUxQ7cyTm5ypKNouzI+OfXHrN+v1fMXUm4Q9YY
Dy0uCCY2bExVWUwgYTEcvEKdSuCMl1I7xaA4kIA/rs3J2Ros/sgJ/Zhy52rSkKIy0MDRMU9wltzL
93mW8BHsBaQNmYfPVNnJ5iVTWispS2FsvCFow/a2eZojvz0iN3C1eK31lqab6aWyhQD3fDXzX9EG
DAGSv4AZ4OeGdWN21LaI6zDft3tn9sm1EYBHdJ8fJN0XFZpX9hfuFsyBvnBvIjl1riRdx5wGs11V
SMvidSwbr0t+qm3q63PrJY29yRT0BVj15vL2rpg6YCeaGK+EV6kjbXsuNSYVBg1KVoX5MG8Y6D6d
XASitaL9ZyK40BGctV0MYq0q7OJrZr4l3ZUmQkbkw6nlpAyQR+JBApQyEr+c+iPtVVCHFBX6Uto9
WK3q2+4puwVf0mbaTFfq1fCAmWn0botgRPgi6RfB3K2w6iwvZyPH/l0lofxs7dLRNVggea3bB91+
aD39OLy0olaOlUtxtl7u2CTZaEHZS6Asxje1BvRAc6vlxEfudKCiQYNVFTnZW+78yqqt0cWYVWGh
oF+2YK5ZiAgY11QELI8WMJX0JaXOPe8IeagEQGY8uHEJtubsgIzGkyb3AluythLA6YOhAF6ECaTf
c2VX9KjWGqpXIdOznTJIbmyIHMm1g8Grg5geFV+kYjgRQAspRoPSKgRz3FU61cchGwAVmqN+BMI1
KghwVheExBJojhdovy8Ji95o83HC1aoXCeN7TZ8um4eVh9QA6jrY02Ukfb9wzbR5ow4gkKowemh4
qLq5pYQMDEjvEunHX0haxrwNeYE14m+wVKEYL9cSC0fbdOfoMbKeHfMmT1P/shw+//F5Y+F2IWsM
kyebvBIgQcCyPp5pKG+Lm2GbPzj3cqjdaQd7I+/0Pyy8LtKQ4lkwlKAPqFhy+qBWSZqwRh9COig/
1ah13HpU/wzX4F8Z9pKSB1czfH7OGFQdOBAZi5BiMclGIcMP0rCdXfwhfAISAfD1gRqMpgyA/H0p
hzpZVswq6H/CRP8xOVcDQEGoJSiKf+7+mZcBpxvgS6hYAr/UABLy+RUtWVR0OpB9Qut2zD3ntnqn
NyBCrK/GVx0th0VQeWRLrph6F726YAH8iAAQywAQK4oBvuoJvgRlG5QSVcw84gTPv8Q0sjJpdS1H
FdO6TXfkYO6zye3AlVVvI28WZFwWPeDXjWoiiqWwTUBO5aTpDIAUTlcXYTrRY5o1W73R/FiR/1RV
sKhTMYtBOXGm2pYOXdQ0RagBSZ2NeD+aYpc3vSBbsbYawMRDRwCZjEvNaT2l4ICZoiYPNWMpO6uA
hgJn3wvNSlEF/YuBQm0eqIm6rSyDP5iGO1/QoMq0h39DQksxPaJ34BREwbRhwBkggpBqZVGofcEQ
AtQaaSs+sk61ZLAwpkXC3HjuE8MtnQe09geXzZNACD9bNE55A5B7mYQ9u1WsN218J4agLLW6ZRiR
MgHmj53jy5JU66nj1CCU7eS3anSCQftuF++mLvKNRHKWn5/oGrolCjlJsZR5LL1OzTy5+4a2aD8R
we+IBHH2T4vBHhq1WFCiPue540rqHUo7TNn/+dGYKoJqAGVi7/iHo6htvSp0Mwsr+lNBc7rSXdVC
WpCVtQAND4cCXFk8up8hycmmASMvxqBSDCWb0OTHnmJkX5NkDHIAR19ezrokjJQvWVjly6uBgXyC
kR4nCxPZ8gGguh0b6mF2HY1wIijBVVEO4JfQTKihys8dUFOAaDPW7Awgt8a7qbSTV8/2S0mHB0uf
RWDiImGcu9oTtGY4RpSFbW+/Ro70swSVqBPpD0A7EzWdrtxW5NoQrQF0G64r3+lCBhLN6mBkgI7u
Q+B1IFWkGzctEyHdfQ0zNDitQMEBHDsIyrGF53epzeSUAC81C0k6m55ZKp0vkfQlG8BQJuc7wwIs
LWXOHfhmbkH37dGoHryYWMRXteYnochulEQ0c7S2eiD+wpVWgA6GPTj/KEsuSxBgD1nISPMoydEu
btu3sc9FPbHrcuCsgQhQBqMS9zaq7VwhV9ZmoTrRj26yvzc5YOkN1gsexy/eNDYZh/hLDvc4jpOd
m0ZS4zTHZoMW3O1Ylt8uX7rVpaDupiLA1/A8cjfBGEoSl3YB7Ibsjakf4IVx60yU+1u7AUAY/yWE
uwGFVsijlDCsQ2/c2gY4SaF7Q3FLqSgM5ZEhFp8QQRuyskuuGaUpzl1TJIVm+kSyMGflNlak3h3R
iO01fZH4PaXEraYC4P3pYCIDB8Kmua9Efcqrp7bAlhkOGm1MjdNCFQTiozRgS7ss3eHu+GrSP18+
tTURQC4H/h9U3cC/54qezyAAwfAaiAfrnxqavtLp47KAr5km7OOpBC5bm6oI5EgNCVniYwobU4/R
BkAvC6NECW9TIG1NC5e0qG7JlgY0G249Yx9LFWnVDBA51jZrmtuJPqjTgVCkRNU2d9Xuw4jsoNL7
qwx5RFXTS1euqU/QP2jVotKW6Gu4tVNQ2RsDk7Owia+d4m4yPgbn8fKKV0TYaGdTUNsHuwSct/MD
TNVUafM2SsK2LLyOqBsFM+gtE+FOLb/m3IkHQCR6UtFcZoEXk78NvTRLvTNpy9OT+G1U71RMOEqt
5pYmKHFygblak4ZHFUkvhCcLRcb5olp0KGedOsGWoGjWObpbT98RRfhK+qobd5c38OsNgMuDwATl
Zx0Wn0fzsoy2QUEBpl6tw7ELMXYjcK4XQ8FtHcyIioqL4+go83A2viWOQcsRNstA2t43Ev2tUjrT
tRIigalPtm9VxERZ5nwAg+kPMYJgxPB+WWj6QN4Vvj3fhVsb9oRBThgxw4lk1zJqn+r5pszo98ub
+FULIQcwxwjVkahHRv78wGYzKR1pyLLQMbpd1ZPrhCXbGmT0l8Xw4DX/rseBWUZ1Hclk3iL22hCp
AJXFelrzocsM5rN5OEpoMDFncm2OVcB0wMvP9q2mVkdq2U+49YlnVzKmrA0HKUs2z5sMvG1hZ4Ma
mpQCc7e2EUgmLLy46K9Guud8I7LMStOkj9JQy53Jk5zybUyHOaBVsxFsxfKbeLXSFBm1SigW+my4
O5I7JBloAu7M2i/3LAQ6527cVf4YjO+YexY2EPHYj59bryFxgb4lICVBn85XNpgZ09U8zdAQAopC
1awbAD7DIdId5Rsh+SHKQLI322g3TGx2ozVG41uJ4mddSdzERgTDzB9R3b6pWX5l1M73OU9nNIXH
r8owmF5K1aWnudH9Ec/67vJerR4KWp+WDjLgZ/D5jpTENEJSJgXaa+8q5F5SQHZrC/I7SIWunAi6
9lFUAYmjZfONT3JNmEzlCS/dJKEDvU/vTC3ONlaXgpo+lkJp6pHDrvOgkts76kRAoUYXPuAXq/uY
DaonM7qrLC12Cyf9FrMu9lOrQaF2ekcRx5eyzC8VA3xMett4jcOeaK09RpWOCtVQe13dAuhCG1w2
W9+zebhmss02sDQYVB3TG3AM3ysZk90qr/wIcPKuUQJbXVNAlV5lAEVtk/Q9Ha3Zy5TJ8q0GxK+O
nb6kc1d6lLIHRroj+Hd2eaIfi74MSt32qVQUbtLI1HPQTAExV2QkBVz28YBv+oaunkemYnqxQljU
V9Jr0ir/aAoKwjFRrnutL1xZq4O43ln1cIzS6VVWsu9DmQKaUlHvZYKRW017q/sYAN99fOjN5lDX
yKFqcvvRx0rnWVR5zGcFPN2VG0+9R4thq6oAYp7Nx9gej9E8/VTzhHmDtdR/enrT6eb81iXx65gD
0C7Sa7frxkOuxHEwwg/w6koJRzb/iFEgCyyTXaGJfOPMUmim0WOXtyDQq2TPnlFSkqPpZzM4V6Tr
dnXR36da3QaZM4J3MdX3+VQconqE66HYKEmr2jU6G66nSIGrb76QSANgjKb+7I1RcnViPucYW3Hb
qrpprPaBtE1gWVHtYqz7WzeNqNUXTe8RScYBDuTdrLKjbObNOwPtmecYsXOUG/XZqRByOsWsBYQY
olBlJX+JBnNDRbs34LMWnp9zA9A6hZWnDbxR0BaOV6zCaEBeYWjJbqMrtAJrnlbmG5OkkacO5oeK
l+0ht5ojsIuZt4xnkAxTYno0o8LYH6Ihuk605mAqxSaenbs5A3yVqd0MQ9+j81bTPGaXInqBlace
KwBbEMyXhVw8ZzI1zODrdYHXEFXkje5UGy0TpQfXzOSZjCWCOcly5Gk86wjqYCYn/Xsspx/EHtTA
7jHU0Dbmw0RZAVK1Hh0LiWR4GeZ7DmxmgyvBdHh9mZTomxhsQMiQKlAjpXuBPW6uMk0nB3TYotFL
TlO3iEYz7MDGcB058fsfG0uYLxUtHEiJ2xh2OV/ALA0JBUU9kifs1mhvFpZDEWvY6jmciFh+frJH
DoacJGLFcLnGaQLoVF64VfSHI07Le3W2Du6wewm9/BKBq1A1qauVxDNV0bD+124hTgZ32J0Oa9j3
SfaJXNi9W7sRaD+952z1DcaQNrEvApz6xCLjXv2zVXGOllqTGh4zJDLHnQ5s392QID1MxCcHem3d
a28TJKNp+aWtXLoB1sSC7NUI3tOVnM353nJheJW2cYqJa+xtMG7yRzROuHGg70FN46ubZJcHw1HU
Q7Bs5aWF89aH9LZUZVDLvkd+MrkZ8YbP9T9WJ8jvr7mYpztsc52VRNU6tW2XMz3oyIS/jo7bXik+
CQCL/81OXPsBzSDgCazdhbxP1FMsuBp8f1bdkLLqOmitWeTA++pvxrTdXr7gazuJmg/a9ZHYWyqs
57cvbvM46qMpCUeDAAf6higpeoilIy3/cHbn8wpasrrk9Qykd/l+7MqpIoxZQ1JLb7vpm1N9sEpg
rVZ8LphypCjxeqLs+ampJ6ZEc3qtQVyShIjvrsw4f6sjck1m/afUstvIIHdSVAsCxpXy2WdZGjRs
iIiXLTzfwNyJiKpncxKqkfSYGLrp2TVN/E5pt7Oi7IdMSgKq9JqbDTI4NNP6aMk9qAoLEc/92kmi
3muhwwVBMory5x9i29RKpKIDeJozD66VF6E9Di/zrGDio/rjKh4WjalHY0HO/Dq2BwcqVYZkxFm2
27R5yturVhT1r+k+iFuRckaGDz0MnGLWeqWVRcESuOmFDY95/seQoz/P7CIOQB4U7z8i46/tlkPd
SBZgckPkY/267T2FvFZdKhgoWz713FotUpD3UnWo/xeW0dZM+zgtkPipGw2g4Cw3YTKcF2zi7TQX
McJQ68flW61oSzLpi0wTJQgk7dFqwjONWkU8trrTZ+EE1jV3rIybKmX/2EX0j+10Rzke78B0rbq5
lP4creQbm/OHttB2+KHmtVlxb8P3mPQsSCLjiWp6kM34vyfL+Cdp4e91dQ0oF1V56A0YwYp0z7NW
/DDLxjmyVGMeM5OryCT3bTLpfj5Ujd9kpeFKmglvPpdmr5/zxKsk3faAxHpMhsw4qMXU3zM0OLkJ
qGhcSnSMwEczspD/NIp+bdUpKOQByySDYgh5//gQI55x28igQVrGb1ECxh9Zxh82et8pxV9Kh1EP
qdvETfSoCJCdvVbrJqRRZ3gt665rXdq0SX3dFuX7qPT3I5nR1GSbt8war9OOjX7fl9SNJZnBN0Oj
djskV1PeB3GFKUrA+pm95ZZT6rhpjMgKWZvCl/Oh2fe1HqpNSe/QlvnASod4iHoyD31bu0ome9lo
bqtymrzJzq7mDsOZoDK9q5sReJGOtWVIzvtd28muTsmRtdEPXWlMLyu726Gyb3EQ1bZIi9anTYM9
7ZVnDb85qNt8q0sz+AGVdyZPANhp+hu1VXcdm+8SFb0fA5qXh8jCvttXpqQQN07H77Rj8MbT+EFu
h3uWzoofI4HjNtMM2EDNfCdR1LkoDUWCRNjXMHxh3EIjFKo8SI/onNsXw2vISINKz+REnlxh0Cl7
ozBcly/C2tXTQOouG+BVAOQoZ50tlWl0yho4+VqHpu3WsL22pt/jNPnBWoBIM0nzL0tceRCwsBOR
y808eYSIxOQaSEdI8wYjYMwaLw6cexZU+/F62IlqtevrQ3ob1gWRGA/A1Stg98qUEikwVFhGqrsV
MxDaNqCQqG7nXpRRXzs0FFF/WRXO1XPiKnKQuMxCxDKekX6jZuxGtQiV+qvph71cxmUQXsL882XU
uAN5SUJylFGNfjf2xXWpkefLp/TVU4AIVPKQnIEvgs6N80NqjDkFGwAcSEvqcrfS7dyLGnkTdenP
iNHUndl8VYuocb++0NAMEMbqJnyUr2Ql9hTBksY4LGriWYu1A5KnB7Pst01Tvl5e34rjClnollMA
C7bCEgCLirZCA3s4eObWuB0C1QPG5IOtu+SA0ouX5G6sutZP+7thBfTlsvS1AzwVvmzEyRVgNhnk
nkJ4JRVemSae3glqAmuKqCkYXkQWHY2wfJ7erJIoniIpDVM6uaNzVyJxwoQgRatS0KEFaig4Okh0
nK/DSqyilBQ7DQub3ki580gSdNOrVbf9i/36LYcf0x11i8VFa6VhBdzMKJHdPKPB34gAjSdKNisc
cvH/SPvS3sZxpetfRECk9q/abMdZ7HQnnfQXoVeJ2kUtlPTr36Oe573XVgQLPXeAAQYYIGVSxWKx
6tQ5emRkXcFgwnqr2WsiN15Kq58c7wgVrDyzysGiUDBwzmq1Rb6RjfwO18Uhi7YQjatf48LE/BMu
vEoTelQwPIdOVTsEVpe4loIxZmNrZGU1pF5cTIuV9HphQ3UZHZpQxpHDee33ufLJRLeShi4QBhvf
ftXc3KD8J4IvOQ07kg5UWiUiUUx8jWpeSpAeTswNp+O0xZKyuoUXxhbXYVMgMWskjDE1+W4bEvVI
vEysqv9829u27CzuwL6DBmNkA2FQQNjXjjuno6jJIr++bWYtis/NDqB6cDjx+Ln2CDy8Qru1EWc6
yb1hAgtqKfUAedRzHZqHLpxLjIJstfDWb/gLs4vwxqIEPjL30eZJjfmGBxY+3dXQKygDQpwt8t5V
e38SCsBFUa5c9rk6SzbgNKQc1P7FoYV8sjPsbRD7UzeHIOpefb+9qx+HDGZU6pwz/Z+9xfoUXLmA
KGv8BHqyHsgGVjkxRy45QbKuLO70Lt2ZgB+5gPB9E8l4iMz8W510KO6yX7Q038eR/irGKPVu/641
p9LQ65vfgxo0pBfOm8qE6bWBjgqLPpf9QURnrf/1v5lY+K0+ongR9ROipPJ1GiJHTaWrbh2OtVAJ
VWUkv8A5YUELr6WQ2raNSKIzxAtnrHVn3BqSWt0pExgfDWPvKHgs7q1qMqbCjrBTKTuL7GyPT1n5
fHun/gBOlw9MgF5x9wIpCMDB4msYlZ4kUAxFx5GB477Vh9Qx0SuyKIg2Dd7cm4RNXjviFYOH3Q6/
kgeVLb2UTe+a0t2ZSsf8JNR+s0J4INI8kD65r4h4iqr8XHPSbISKVadGvwJpCUr9MwPPdawIi4mo
ciQoj+yifV0H5vfmYU6EOq96RJyfHgQIjk6YC/Q3NmotwGMMY94pG4QEy36jkrWayEyUe5oiqfej
JQ5Nb/lUWIfcsu6sQfue6sOJ6vEIDrZoT9M8ICGmeIoJ858G4G12nd3TVDnWnZE4Fm0HZ8zSzo07
44wBDLxAa3X08WRtgzhXqAtMsu4Zbdgcyo5vtDXXMlgdo4YzrGueY1l89MlspcgUwHdaAio8PWS/
k4Qd9So9R2X85fbGrTkxUCYwRYGVQFnr+oO11SiGpu34qdTQw8v5k560KEkUGyjh+c8s/RizVBQy
hhhZhkdfm2lKm3WsUfhJIZHupHlMHTMFgxdmr/b2WH4jKOc5iZFPTsb/jr8bFVFgMf7UzrFEjDkt
drPolFYYsscKoXcFkUbpgC/9ZZD1llr32mcD8QpAYfgHXfvFVk4DVYSqooCiq9Cfqsbia0zsHzyi
31Vwtdz+bGt3MqIOWClQiZ2rvdf7qbdooRID7j71ynEw8+cJE/ZurU9BX0GKUhp+bAzjxtWwukDE
EBtPK0wzLHt5k64mXdoA90SE7kgCVHzU7fCEdGkYO7fXt2oKFBV4yIHR5EOia5YdiwekUaCwrYBE
Yk5vSa8ZIygIbXjm2j2BjhtiKxDFSNwXX01LG9oa0NQBGi91KMtdw9wa/tgwsWxv6DZhQyNbDuk9
OJ5F7ySpN8Zp147xxSqW90RY5NnUswa3nXmws3tQHPV047G7tYrFrV0nMbNkiFXoefQ4dcazWonD
7a++en1cLmNxfdgaeM7JiGikds4U8MIrvMQLD9ytTAAxfLqbXCOodlr7uPWNVh1ufsXP8jT6B6Wq
bAD+mA44vGqV/7LVGPoQlXxATrwDaeyWFuPaZQWwyn+Mzaf74o0VR61e61qNrxVOKBYO75olDK/O
cjDiDvFZCPMvefH/CYIISlDHA0nPBySRUAHDo4D/nLrRjyQrHD1lLwWzznLYks5ZdcULU7MfXSxO
dgWwbgpC01BAl0EMHgcUJY6L/W1fWTNjQURbn1kFAU5eRMB2gAKz3quIEHr1bAwMj8hhvI9H4/W2
nZVIa1JMBc2zhGjPL4ePGAl5WFAzPpm56jbTS2QDWtBidPEPvyb4vnLF+98szq56sYG51aFd0eho
+wBwTbIUE1VA7g4jMC7Em8wKiYmyEQRXNnPGEM7pxjz8tMTEWw2vGnNEpwm1fKchzxakuXMt28gO
V87YlZWFZ+DBAgLUEFYSornGWDqyMz2wDVnW++0dXF0ObkUMJWHSH2nh9Q6G1hAlEGpDt7CHql2d
7vJm9Mt8PN82s7oeG3B1PDBQRl1mFmYXc3PuJ5ziWj+Ylfg8NnieiT6I0dbYuBBXl4QyHKYZ51Gr
5XNGctUehJljSUWFJ2Af5GbrZwj1t5e0ZgZjEQDqICMEbG+OXBe+14QdKF8maEOphH2TMoJkn6U9
A//0L6IE5i9U9HIZ6gofIMDhWMZaLOIYvHyQlEF7q09kEG9yS6/ARRjszOML6KXOjdTrBel50lEm
eAzYROdPnnxsUzcEHF7fNYfWbYhbuFt4gpXojoltIMNRgGMg0VtkFKIW8TB2YwRM4uPQfI40EAjQ
uwIiR3bx7fbnWkH6g0tCgyYxmgV4cC0r7BhT7LUBVYBT+EADzR/24d7cMa9y/x2d3SXd0MI1TKPB
KJTU6IkqgzMVZ2rwvRmDUQK5/MaqZrzHxWsB408auIVtEzV1PCU/TEiIXmSjpg/aaSysuyQG2Xlo
uxWpvCjOPEMLnVJvMfSVeWJLv3uR5PxjGdcKXBLHDNWDa3dpRi1FmbAYTnqjv2Yh4I2s2+hTb5lY
REGktVUvuAq+aaO6G9rpCOXqjSfP0i0+LGM+5hfHmCmdqo1xRf/UztR7EO7uTX+GKWlfNoFJC3f/
YGtxXQmBYcmRTbCliMrtIuNJVUbUCaknc3tft8pdhqeyNFq3qoqDPYBboMZnTMVYo606BrxJ9qqo
vdLsXm770dZOLzwWw6LANUctxQWjuHFqu0z5/r9ZWCRyaSJY2pVMQpXixcjEA8n/hR7bPBL4H4dc
BJOWWLnWhyCXVTpjJ/v0jKnhF/tfsb5emFn2RjLNiKNaofLEKyjYQWW0TqUfthv9pA1XWdYWo8JM
W1FN2klj9j6JToNAcVU3d0qVuKLa+PpL3N7SMZcCYZU9NJWGvvufFrHi/xmD+ty2Tt09KarTHwFm
c0OHOU3lIWLurOekdEDYBHzGbSdZpAkffscyplRtCUUIAX5gDcWHGNXkPrI8nkO3hGxVsRf392wL
t7dqosSA+xtP9euDP8Q2MM0S3K21dgdufpPtrOHH7eWsnKpLE0tXidI+6RG25amoWZBoJuop6MNu
XQFbVhb3diWIFFDkAVu+L33MKvgW2Wsndad44i45A1Nge8NWjrVmE+1OyGugXY37Z/GhkpSPdR0l
yolKE5RXMftdDc2GV659IAtQIZWCqw3qGot1laZJ1JJQfrbouy12hNxzsrv9gfCXPt6fGIhRUAcF
VTiGVRaBr7F4BD5qlZ+h4NU5DXrUQd8TDI9p2uBaPU28vgbeJK2JAFAKOLoxBla6Ng0cjtz6MdQl
ZqWiGKVaBW2XMXnIWNE6wJd4MizeATXf12lVOUmlf2Gy+V4XlPim6L9YZvsrn4bveYRBHLvibjGS
AzP7pzBmBLOc+idlnlE1IEvjoMfXOJYE56isdEiZNI2EVKix61uVO6muHZUiE75BQReJAcMHO4w+
AWbSOSbhXoUxIM9OyT2lYsRAe/kp76if1f17EUmUwnFpO3HBB6/JR3q27PAuSgEftbRpD77DxokR
6s5ZUQ9HMmrdK0Gyu7MmUTth1AqX641wVdZ/ndL6i2pap5SIuxb8DNGQc1fopPAnkkmnpdpbXI2t
E4m68kgI8E5chdwRInmxwuTB7KGcYsbGa6OEh5Rmx9CsHqtEfdTAe447UIH6XkOkU6rKl7gQP1ms
BVHOJ9dM8P6vyUxL3NQgLm9LX+qWRNiguVOFRegZajN6eVS/WiM70CoKzwTDLr2QmWOGRPpjxM+t
rd7XunLKBEZHbnvYykG58q/FtcdLLtK6SOFfGAUGy6wXxlvaritBE6EMIBhUbDFrtWShAb95XklL
Sc5GCeFJ5X5SNIeOucO37qSVs6LpeLtBIJzi3bMEdE7NkFrxkCTnyTagQFdkjkzTT1pNtkowc+hd
JLUapn0xrDSjFAEhvQ7NUq2InaKEepY0fOuo2QEL06Q4iRguqEYMXaojDx2r7moIe+q2d/uTLdub
881wZX75zaYkFhNmo86zoufkzYApy2sCJSgDHmyJzq9u6sVaF9fQVJboaY5jgkdC45gJ8SpO0NXf
2tI1M3MNCOVoxcQU5GJLUyYzjOhqyXkw658aJhMT6nZNP25cRvPWLL/cpZnF1llZDw7RtknOZi9b
D2WM75xgCq+U1uAlVXNOhzDxtITrG3bXloeeCcpbmHLX4DTXHlOaOXCiRmqdtNx2U2A0hwT63e2X
256xcpgB7oHMCa4ktBiXLbssQj8MRE38jOwMHAXxi9kMz7dN/MGSLXbQtiBKA05AVNlxt16vRG8Z
RplaYuI2p4Hh1rvqe2T50JVyLCfeMycNxn3oD9LpzI09XDWN0XSMAyvg5wJX27VpwJvbsuSxhQLA
FIhDjeGp1+yp/VIc825nTy7iPUZGDNO1nrdOwdqZQ8nmv7aXT6MZZsOFwc/ZvbUzgwmPsPKeusLJ
ve1p0RUvBWsB2k5z0QsYxcVCBwJdoaKz+bmy+2dpQfNxsMdhb4gxdylN4wPRUt8m40ZOv+KkIP8B
kwiGTkGBtjQ7iqnVChbhlsyHZ0mMYLJqV7eKDeTTkhsC8QuVXsxTM1TN8V5bTvmGPMJc5Cj4udEC
3n6V2Rcu7xrrRNk3HiVeTZ7irWKAPid8124LkmBUzNE4nOthy2qYpMaEkak6OQukIV6b2MC1DiMo
C7NSvCitve9HFZk82iKuIZvwMIEsHhQZzUmEZRS0SpjgJjaklyRq7VvZNDplzKq7QkMpuY61Ayb7
MjftUNKNWG0e1LT41ZT0aDbxL1vomG5o7qfK/jGk0depwNxkWwHBi/b3SwF+h6PQshqYP5X7bVbX
O5YIKNVnD9CAAhw7b/yWQXhZy0y/x2zB0expH2hGaB6VvgKFjVF1ARsU6C7EjB5EqEyePYymM5iS
ukncbOlWrBzEmYWIgmFgpokA+/z1QZxGDX28jiN5Pxf3vad/GkpH8RtoP4j9gLntb8nrzIWa/Ko3
qiHzH158xSvDi/Ctjnpa93bMzwQ8CuBucASq26pd+nrBgQHccNSP4fR6mYurz2rTrMvzlp+53X1L
SkzrYjZ3SxX1Y3YEIyhqaiYqwjM1y/VeptSQcQhYyDnld1XDfhgjUG12GTkiqjYSh7XdM00QyeJm
mJUeluvJTLsp89I4oax5ynI14FbhVYm5s80wALR+oxPx57pZfq0Le0vKstbimNsE7ctJcBY0BXpw
KmceI+yxN0J3MMYHjLnjdaHObwhLRQ0Jo5PQGNfPo51sTa+u/Rq0oFEOxz6Dc3GZtBlNYkeG3jBM
/Iv7/Bli2f50TF0NdKzNT7bfmrhbuTFgBaSVJtgjMCe2rJBgEKI2q6xmfwp3ymt6LFGt7l1cU5iL
2G3W7j4G72tz7NqPQjnwnrcdQ6k6EKFTn+NAU8Gt4xg/05foMPhQb6994llbUIKVU3K1zoUDiz5v
tLZr2Ykw4Y994Vrk8+2cY6X8oyuzxgUSQCDB4brXa2NN3YOMYuLn+MDu8sf20B96UMtnn8KD7dcg
gdSd2pvc7qAd7cKdoUA7/bR1elY2+OpHLDIAowUPShbmNmiYY0eNMYUkbSfH4/H2YlfNgJCGoT2E
tuefi+yi3kulPubAetmnKbnvmpca1GQ5f/97G8i1wfDDZkG8ZeVCYIzEtkjFz7QbAjTTdr20D3bV
bgWA2ecWAQBvJOD3QdvKZj776++WFX2jsg65ItkDUx/UOwvtmvygIlODI7q3F7V2wJFV/Gkho7eG
Pt61NcTLKZEVdk4H4GDWr6E8wLsInB7JviycyGNbGen8Fxfrw6sWiCQUKcAGumwPQQkvTtP58Wzg
7Z/XhZcmYUDG0m2sr0T/IcIGikhbGN61dUKjCm0NzAKBE3QJEBkxowkqVqqeOhsAfir5G02iI48L
R+sfKull1C2+jQUZnaqPTgK1bEXUW6DvZTduTuIQ1ADoYZhzx7j7YreNQhqDZUeQN5nZ13tH88df
iQco/sxvzX/qtTPuza2p9JXDgdknvBIZUnEk4wujsi/yFCwrGhA+AkQpD7WF6ZOtntXKjQzoF8BY
8xAl8ptFdqO2SG8SUOqeGmLs+yTfa235nLD8YIJ687bPrpoCbSQUOdB1BmHTtcuWzCirZsSdZOSf
xpo+F5g1iVW/YfnutqGVIM3wYAM/70z9A3DgtSGlt/J8yqQBTCUyC0P1DZv7t02sfBsADtDQRmfW
mLFs1yY0HISi61vjxKdvWqqc7MI+0EbfOOUrR+4P1yEAcxhlQfp5bcWIhcrH3IrPKTTrD11sxw5v
rCeuND/ijKAX0KbfRayaoK0Pt0ZCVldo4+37f7bnTb4IzVXGutjUkD8V6UsowVGTIo/fosDYMrLY
xgj6PZYZYgGqUrsYFQt6Mw3saEs4au38Ig3CowjnBTMuy3Sox+xpkVK8MctY7qa0+ZIAmlcMz51l
OwZKxFLSnRkiM6sH6pVjHeRt4fYJxpdtsvHuXM5ezbEEAHowliGm4J5YtmpL8ANGNR/UEwgKM0Q0
XfUUUqtA0uu7uM3fCj25hzD8i2KTZ1tUZ6XLfYAjD1jWU2eo+Enm3k66B5s236dJPv+9Y2N/8Py3
8DTGT7z+7I1aQA90RCJXDLVbgdnHiB8n+99EnUsri/wNzAWAl5qworDsubGbV7BOHkXFPhMtOtxe
0FowwBDpfIBAavlB7LRM2xKztog6aoN4XcTJe9OUwW0bK28NBvQsGiOQU515u683bTBHVckH2FDU
s2q2Z6qDjLSI9qaB501Tso2saXVJqFr8mdZSAE26Nmc1BCLWGaaIh848Jbr1SS3phhusmECl3Mb4
vqmC8n6Zz6fjyCGhhBUR9XcRvwv17faOrf591K6xZwifH+T3yqkw1ayBA4Rm4QGcrjqy7rYmRdeO
2lW2Pv+Kixim5obRoZnKTuMd5jj1oPByTFMPTlcGrWM40iuhGuYoX0zDjYLS39LjYCs33tySA0wd
tx5YFxc3Hng5iKgHSJ+2Hhv9VvOrg/W7EU51H+7S4/iq+ZnX7psf6jn5NnLEdgwJ9b9DigYvr1Bc
3HqmrYRb/B7b/DP58ZH0PzFlRVOO/Rgw0Tomr/2Y+0PVbpyGj6sGDBXYMrRAqK2ArvZ61zOWR7iY
c6QUFaSNuKHuNdmYrkrr9xiqORt35ApmBDnpnJ/NE60AZC1v+4gnlcWwKExf+rrxJeRvs/IP1V6S
6K0of8gETdimcGXT+3/rxOgXo12NXB/2cVyuF1pgnqKA4rh6SoCgANgWKIGNk/7xg11Z+FNcvHBg
W6jgBeN4blZp5eYh3hJJFyTlFoHzx9N4bWbxxWKjVYlATfBU1+CB0yeQvdnxz9ubteIVTMXg2MwJ
OI/mLq56gV9QgaFeBdlV5Y0mdRgap7Hxnobvtw2tXPb4WxeW5l9ysWkjyM7ysEnUE1VbfwrlD6Wz
HnurSD3UCGsvKZTMQ0/4OKaZB/127o1TcdQsSGCRAYMcYzxszMWwj7gw/CJURpBOzdy8f6alLn5R
VqaTOvUEccjtvfA3ZSggpn75MEq3QZsYYq7CkU/aHu9EvwdoAGwRGynxmiPNe4+CMJhuPyQdKgP8
hlcJO1lVdbbQ9nRCTF3jyvpL1mVkN5DyViwDHDNALqpL5je8kyTvLCy1Bl0hiSJXpJ+m+neXbqUQ
8+G6fo7CEDjHQGsAWAdO2fVXBk6rGjG1QqFKFe3VY7sfAy1gf8sl9c96Zg05tEBR3lviMCVItIQ6
pRTAlPcS3pFPILQc0Sno0o0C7OonurC0yIl6HumsShE2a25DXksW4Hws0XVCu+f2AVk7ieic/WdJ
i53TpFHFkQ1DYWXd9drblL2MsttX2QYN0AqcA5/owtDi+g1H6HCDhklBjaL3xGfiGHIfQ9zXRi/L
CZ30B3gjk93WrbvqGBdWF4GmizStDHOT/hnl63btXvj2ndisQW59rkWU6dVhMkuTAFZqWL5AD9Xk
kN1Ipw3U5Wo0u9zExfXWUzwOqtJQkMOA6i92usG1qc9dQIrQApe1X0h/uym3diNcWl30HlLwmtGI
xPTUtwJ4myct20gAt7ZvcXdaJB4mMuJc0Q66hIVajG42dH6sG8XGHbrh7ssppn608NhAafCkCJ56
dVF+Kyz6awYXOVZM+UY6siR1XAaMZfYjp7E26pTPEFbyRI4GdDoLOMYxOoNmM39rPCVI39gX8AO5
v0E9hCYyCncbP2Jjc61FKMHtm4EiEksOi5Oq3+v56CSb9BerxxuS1vNoIgq4GB28jsBo7GUhrloK
bc3mUT/Wu+EYPZg42/eALDmqX+3oqaw3ghcqtiuBHxRxmClW8ExFLnFtVuUJxvZquCbtQsupS3k/
ml3njFP6aFXDmVZgBy4sNBPNOvZBaU2doe/R3Q2/212113UCuJM+BFHXvWYme4pHKVEKiFywqtZO
jrFsZwiBLxtzCP2ak3gLQbvdx91PpbJM344hgj5qc8EvTgOuotOQg6l7nLTPiZa4U2vuUmv4qffh
rjO6edZZ7g2dv0otfM6HGspJxHrjRfrJMJrPMmsge86m1hts5FwW7X+JJIrdkUWfCiX/THv+Q+ON
4XRVh+ZrASmUtjeCSAN8IxdnsNdDI8zszo0hFNBUmc9JPrxZVhb0I73DIOTJjuFwvRq5fUctp2hq
7rRZdqf2GMEYufKYJYkIiIWJltJMWrco+HNoDOCWqO4skb1pbejLwnSmrP9ppQoKJ9mbEEDoV711
iBkEqRpufA9760GdSfPlfKSmKQMVqBqMXfGVxYXXqVJ3mOgwtQ21CgNoHteq6OcQKSdWDWL4aGyp
N5YYkUR7qQLX1ShQUbbGPelN28vQZ3HzSGlAstITlwr+KWqaKFDRa3ZElirBZFC3juSjEPbPtht6
7/ZluebleC4hewMjEBKAJTLVJkRJE6PEa8Y3hGONTta7SJJ3tisDUbvJc/UI7Bzbb9F3roQtFIlm
MbM5Z/vwQo6mRrFHUJqctEl3DZTEkPI6VvM4Kf3GkVqJ9cAoULzGAVDQMEZ1faCIrEFFTjL0Cqdf
fQ3Wtz4Pbm/ifEctcrUrC4t4lEHXodFDDRm5BRB9Afzk0Oyz/qUXxGHWv0hBr6wt4hL6FwCqjjY9
Re2zSSbHHoogsYhvR385DDTHelia1bDgHbNI2vXOhVZXDEqMTGoyfsdMQoq82ZthtHGBre/ef60s
dg9M9YolanhCSou9SeqHKEy9OG13Y68/lqAU+Tcf67/mFtuniTiJxOx4hgTXrvYlHnKQcKd+n0A1
eIw2rqpV55vRkkjiAQNaPgtpl9gp6EfxLGz1I/R0n6m2xTe1chvief5fE4tMrUCfOFEGymCiBKEg
xvir3sFw/ca+ba1k/owXjzwll2PGWITKKQuPlT59ppm9hayb064PBwlQNBU0nvh32S8tc1rk0tDV
U1rTBKCzN70OWswkpOFPQ/kCJQz/ti+sBSEI4v7H3rzmizVlrSSFmL+OHb9MueJKKdH1Yl5nZvvb
llad/MLS/BEvLNk0ZXYBLPKpxX86WakjDjEkhU1cvhQN6M3RW/37FBQ4FKhQgAVzbmkuEolYJ4bS
j8jgq0IeTEP1QhASgBOfb4WJtbVhBBfuPQv0oGR0vTZhj8gPQrxIJo26Wfato/ZDUWv7MLVc5Pf/
ItgiNwIsGGNgmFBcWKtpZdVkDrZNBhp8MMsaOZjAP+eG30TF4fZXWztal7YW/tENLCM5gT+G8hvQ
SkC3HHNrK4FfTtf/CbOXVpa+oWptAvZsFerCgzf3utH9ZYcuyF6lp/rjPnENkCduoiDn7788bBY2
UUHOR1HUXxzoVi0RmMCMgUx+8BiInNJzeMpAtV47zUP+YvoNGKyz/fCrqABecOuNE7F29i7Nz7Hg
4kRoYpIo22Bve029S/gIdLyIvTIHwNtgKJjf/pJ/0uZbq12cBrPIOS3Rbz71QbjLfqqai2rH9Ln8
mu80jx/UO9VNRi9FmvfU/4o2hUbn1XwwD9wERHyBoMAYy/Vqu1gr60FplZMmn2Mb4+kFYA3amzR/
1dDPKqnceFevea6NUetZwRUBc9kjrhCtI0VAYoFAWJzH0KaGrjh4czZ2dcXM3HjEdwRf1qwufr2s
JrS70hYDykcY40XdT3Oh8CAxORwYngwKEAzlgXCTAby1G6ZXLIOBB3rFwJ2C2kVbhAELygOmFlbK
KdXNwCK6l5PObaj59156ZWYRASDYyvu8lthHc28U5JjQF3TI/NjKNj7Y2vVqQ58IorsYsPjA0FTx
Ki5KsJlCf1s7Vmp0x2Lyd0Pkf+IMkMgACoGi1f4Ampsglm3kbUdPZmo5U6KDjXgqnqey3brG1y4E
+IIBcCK6kuqyr0/p1LWDQMYdRc0hMYpA64xHVgDIlXOP0+zltheubt2FucU3sodWr2JaqqditF9i
gklyYtj5hr9trWnh6WWOOKrWQj2JFvoMXLH9iKTHdATdThMmgezz59urWouPuE1B0oppfAonvz5a
tToVbJxUduIqOWJM6gk8sNBSyEjmViCt34iPK8cJPFMYxMeLDKDK5Sczs2aKeW7hGZhpbmblzkgN
KFEI7/aiVj/VhZnFpzLjJtY5JnFOUdZ7KdzQ3qrKri8E4xkKwzLQOLveNmjZoMFBMiTcNd1rGBrU
yuE4SNu/vZAV2DQ4euHd/9/O/Pkury+IZ2mFio7DrPug+KpX/4LMuGcdStwneDjjOkHlK4aC58Yp
Xuu26PODzAKqEEK1S2Yku5ZNHMUTw002BPI1/N2e5LfUn/btkZ3Yk3gN32TjJYCH2vfdcevdvnIO
Lq0vy40Q6pF518EtKwA19cnkd1pED0ZlVI7NwBlBS4v/fQy+Mrl4hnKSzvGSY3HliVSWQ3QTmdg7
2M53tz/qiu9cGWLX3zQcbKOWOZo7KFygcJW6ePB4bbP1Al1L+K7sLO4uaKxriRbhC+qf2m5H4T6p
H93JYRchDxn86Rv9JXbx160m2crhuzK7OHzI3TuOuQq06SAMN0a5S7YTgnmLFnnOlY3F8evTXCXh
gKXlsjqUJTo9MbpbHmbMTNCNp6+y1R8xje91rH4OB+UX/LiE7E1Tb4RrfeuHLM8nenR6A8TqKXyp
tNc0+5Gx6Jiz9ldMa8+k1U6mVgjG+fRHDjmuVohnJiJ7z4x6z/PIr1L1DtCtXcHJYRzaL2Qyvw55
eCgjlbpRgytTCLpD1QJPbWa/sjAfQOuv7lsd2p4E02deo/f3jU0euiK5I017V06RcLJGBHpmPTYE
ZU21D3SJQ2sT3Mj6TztNAyjJ/O6AAg2KuRCiGBa0tKeZgiH1MivUXR2n3ylMUW54/kp6evnZ7IVr
RFXWKz2Ha5i9/QIEsHSUrGp3kqReRRPLjXud+HpsTBuf6R8+qFsOM8ebizhaT1odJupc/YHerxvW
yk8jBGUKQIGSmhjOGQ9WpwyB0Lu7DlnEJMQpwf/Q0pJ5TQoKq9Bsv4V5eiym/kBr1aNN4oe4nttB
+Y7hqK95hjHmJjLvZWa+G3ZceVkx43FI9UZkeB/ZHGpSYaAo5TvP2CctUwqnU9guL/S9kUyOLCdP
ocxTDIztxOluMsejmKCMMGm5l9b6jkYY8NATE22ePu2dZrBrd+hKy6sbdkxL3dVQ8i05eWwVMxgK
LRCSIeWPp3sr7wMCDV3RJd9ZLALRVy8QYjvGNnTkZC0jJy3iB5Srv6ohgS5DUjxqem85tK+OtNYO
lm09hQbevj2aqV1emRjw4k/9IH0uozsQ2YbelGVfhlQe1VGei6kgTsKabypVvuJXn6CXutPyCHhf
MrqTJDuliaDP1oBAvxkyx8b8tV9pdoDiQu+RUj8YoaVAIUHftWx4U1IMSMVG9yjt6EgF0KGdpTzU
bXGC1htQB3qMqT67w2U4HQE0jRxmD0fB2MOgdccpKmzXRh/DKdKYu9FUHeNaeeZKFIR64gGctcfL
4neK1o5KyQ7t8ENV60c1k8mh57Jx9IzsVZn+iMvM4xkg0cKK3hFZMQmekdaBsEPoj8ZwGnu2Q9Cb
MKFsPjEoRTpGrj1AMinC/BVooDEjpujyJCvEoWrGR6hNbThR2X+FRNq+TaPPBaefrQhc/1mewG47
fY8BVXVaU7z3DBNjlt5+S2z1rIxJ6fYKxdcX2U7tyVOa2N+5qAaM8AO/qmpl6Wmijw6aise2ZbzE
ozAcXjYPZgxRCw3kOV2THyEodbCMljt2KisQneqvocZ9E+poeMMnrtYonzVivZeyeq8n9XEahpPd
T9MuyiXaRKrijf18TsiD0aKlEmoACWusvVeG5FseTr9EKF8xBty6tRKh9aKCfkZpHxjXAjgz2kXx
GxXhVyW39jVJ7onK7xmqMU5qtF/rpvlJNcldHqIFJqLGgyrNHS/zQ1zpLb6AhVZPpLiJUjzhjbFX
qr5wikSCTKpD2RDgclIfoGDihlzzoV/aB7fv75UxHfMyjFlzmLsIJoSUJq9VOQPS4LAOSBL80m3v
mvvC3y6gbGULiyf9BCCIBPwLMVN+MeSDYT11cgNisJFs2TPw5mI9jBfgQOhxiVHM4Fok3DWtRL3/
DHIWFzCkv38DXO7ekjfNaKY80XMTu9fp0K0Z7s0e0w+Z/T+amW/ui0VVkL2kSf3/SLuu5rh5JfuL
WMUEhlemidJQGgXLLyzLlkkwBzCAv34PtbvXMxTv8H6+fnWVegACjQ6nzzFlv4jL91IkP4MwnaYk
ixU7CwnU1XJmUdbA47LghCPXEO+iVoI25Ldefef1+fahW/xGUHGBXBNqrWC2vl5OCJ0hqIliVkuv
2z2TBjwSU71DHJyKc1cvWOHcNrgYxl0YnL3VyHYrsRNwyOMqxMsGFl1LHOlfdGUgDfVnWbNADqy5
QswHFJB64QzPa/X5O7rFiHFk24jW5qSWsilYm4beAGzDUP0sxMcMAMakgST2G1n4XlbC+xgVu5E3
gBFQVuHtoWxPZTnZV0r1YaYYR6dNr4C4LYROD09/pGoH5GskHovWaHY5j1Y+8uJdN4H4gpoxOhPz
chqkc9Q4yHXRL9PwFx3LrVI1tlat8cYtHtkLMzP/NeYE/Lqgn/d5wrYGB20X2tnZoFnq36Q6Ekjc
ULbD7OgXMjwjaJGCGGjtaT2SDgKNJlraXS+tpG5LHxZTfmBtw6A2pozn08U1NJUKRHegOzmmT2D5
O1Wqpb0Fx2Areux+2Mhb+T08F69k5ZIsfLAru7OdpCo3kKqmEnLGlzjEIHcBrs5+LXxdszJ7AopS
Z4rUwUo/jlaDInnTPJXiX/QQL9cyfwVA3J6nggErbZh7PICs9T9UJ5wqgyBAwSgMTjjG6udzy4Qn
oTpKKD6OPVo2wmE0AO0Q1hodC47rysrMcRV53NYhyrk+o9wd5eihNP8hYeqXhcy8lp6XatQrgF2N
MqQxW2j8SCI4qv/iCbtaySy5NPJW6jJApv2xFi2QHyJ+BRYn0FYO8VI8c2VnlhwNSWWSgmD+qhmD
D66Wpo1E5kkaJ2cI3YF6pN/kWnIkjm7pULclFJwjV0np+z9+cfAzgEaa3B/S2dkTx9QxTIsUl9jg
nUXq+ypdwYbKixfpwsL8aIyjVofFdJHAggOxJid0SWbh21XfFWYpW+XYYOA6sfm3HhifH9KP6sy3
6mNeHMlurTG2+FvQM4Xm79SCnq9WgUA1h3KLCNcBoslYAbdLQns7lBFe/8W+XliarZqIQtuKFccx
Es3YxrjSjlFj5dstPClYx5/VzG4E4zXJGMtFP6fPg/mzLn7W1UdHVgLV6ZfOsvhpcnRiO0UP40uv
mZSQ21M7VFuHvNlUVBLsIAaS7PZ2LX6YP0bmFAR9Jgp4tgzRh7hOasWp2NpMzTQLOIS1lvaaqVk8
MkAeDZ49wEM8TacJ2UYqyEMqRCsXfHqFvm4bhmBVsMKhGDF7P3pljOsxhB+JIJ9oA46wA58IpuOC
39zEg9WF2bHsumKl1bS8uP+3ihj5OmJthKwoAFgS/Woo9wJCPMxabyRBWFncErRXmxp0WJeuYt5/
dvQ6WRY0VPbgvdDH9jIosVuI1goPMwoIWZ1pbjxQN2uNwaUDj6I8yOLR+Zx0ka5XlxmZwiowOPoM
ufkgjE7ZhNtB5psx4isMJkunHhEUGAkNaPuCRunaFIozYCZMa4hLahQkUE91/Pv2iV8a/tFwm9DG
AIxjAqJeW6AiqoZE7kSQuEZ3GQmIVQiF6oxx9UJI/dZU5R4Nnfd+NO6o1P1SosFcuXSL23nxC6Y9
uMjWUF0I1CbBR2zT17Q1kLZD3AZVCCna/M1aMcQxkbF9jldcW8qMmvCoCka/M7U9GIXeM7XY1xFD
IpUgBE6a+ClKamrlKEs0CvTe80pbe4emoz+/kEBSQfMOuchEX3/9G7REFUoeqyPQkOUuxwztk+RU
dnaXuJFXuvVLdFKdzlW96JA/UID83dt7sJBLwvIf87PNHpJMa1uKz83C6NCq2otu5DutUX6EzPgR
h+L32+YWvy0ioGkwfhrkm7kfMB6kiaT0oy8lHRRxdWjw0CnH0yE3I6dr33fauy97+8fa3H0XbJJJ
CmAt3pUBKAaGLZjTbPOh2mGf9/AFKyd3MffAhOfEUyhjjHTuf/ouqocgkyaDOWACAKnHDn1me/Vk
blIXpDTUGzYozu/WLC9wnIC0YdKFQm4FaYe5CEIXhJmgRb3oC5GFabb4aQSupwK13/gouNEpzi3T
RavMrvwxtQyv3pi+7q9eqMUNNwA6wZgKUr35rFKilb1GS0yfjw04HQIT9CZZkomWyGliaxpGwetE
xakOBcUuWYxKq1JscsP8YCNo9EiX1CvHe8lfIrkgILoABgYkCde3C2rKkpALAG7LAryI2Z8bqq5V
fT5d4vyYmRBi1BRYQdo5i5kbmRMjqzLic85eAk09ycqQn8Shzj2xDEsvrUC3pvbKTkxDBQqKanPQ
hOoQjDUkP6rX2zdsCc2PpEpGYQMoFUh8zH7NGMdo+6R89FHeCjaanZ/VD+GxPkDpEPIpOk7B4MpW
cabn/CF0oBf4D1nvPzOiyx8wS4S7sIdQaM51nwvJNkRfJE7q3GJj7RXQq1aH9u32ipd8igxmNgDa
0J76grbOxVzl4WBwn4jHIUi9ML1PoXxGY2Xlek87N//OEHdAYGFCj+grsrZsC6obcCe8l2066gCZ
fKP0SdAPZfDyF2vSwI2GuwwmkTnAUYD1QlAYPqJ5Uitc6Xqwwe8L6Yq1xHLphsiQw5RFxIRTUHh9
Q6jWd0MJMkBf6DZGhaaOvjbAI8lLQScEhkG8gloW5jZnYZlE0NzQehxJNQzcnGg/pHT4iLIEUxI9
+2nmiuapJZiKIkHZE9KiF8fPjQp5bUV+zhSyLyLpWPfD3my6EPSXhleO/QtmQDdhrG9LMfoFyo5t
XMZ3Rko7izXiCxdB700HzH0mfe1iFPed9vwZAxOlzXV6H0nlayJ092kY3g9B2FujWQdOpQHCPA7i
98YwuWXG7F3MqzMQr8gHB0gv5v2Za+DqZtJJAjCm1dhhjOHYUpF+64LiIUuoaxL0PRT5tSRo8KGD
KVXtB4+r16ZpQW1VZOIhTls0Y/uXRG0gPivVh1IevUYxXVlQOFokQOZqElhpIB+yq9Ua1L9Eu6dD
fG/K2e+61u/LwITyy5Bt+6k1K+V7oyMEBMqCOwxQPeeN+DaY2RF0zo/gyg3tolKfxKH8JqJSsYvl
ztwk+vgmlsmdRKtDprQg2mE/5AZdyL7C2AUzHlVBdEiHP1ZragSCZl1GOUt7CkK0mrSC3JnV+DPM
CT0ORmcPCsHsj45pbQzkukSNKjepS8ESZNlNW1A3h0x4pJL0AbkZw6qb6oxT8h6S+F6vqx1X1RFD
IGhjGpFxyqs1xpelcZNJ3fpfh29yHxfhJBThBNozHPDKZYVl3NW7zM3uBNd4ajzze7OrTvyV7G5f
3+lAf/EUFzZnPhiTYhxQ6GL0aQJgqyCcuy50+17zbptZXBsyAQLEG0Z3v4jpGVWXN0Wg4GIZYBIO
BNUhAtRF4kB5VmLzOckMUMxraeVASQvM0lA7lkFEYYt66pHG/JHmNbMkQj9u/6yl1aso62nIwZCo
fJZeLnbc4CJ4lFs4rzhOnUKM7EjedfnjbSPykuMCbHEi1JkGwOdFk15q+AgBstGXx9TPSv4K7Klo
6QBg7EijS8dSpGe0rQtLot0dAfcKizFrXFiZDrJvaFGYQhBvUpABeTTG2DgCutIyUrRjg1LLnK6B
uEgjBT9JuotjIXFv//qvW2QgT4VaC54tEArOWzgaBFRA/Y7qvkAaSxoiq9fQAmcr0fayFfAcAayE
MPhLLgcp2bBOhNZXROIIeQCdvjQ7BFW+YmchApqW88fQLIuoAEr837lkLgihE1Lpdy5i+r8Xeb7j
ep26TZxXXq9IjhJJxK4yIbPkjg67hEAIoVPTcS2tWopEL0/H7BdJejKqnVSO/uApnvgj2dcH/qZD
fbTZUPQDHOaKjrGVD7rTP6gbYF2e6zvz1+2PvHxCMVFPgNlDzDBLdtJmoKIi4DekEUIxfubKj9sG
liKfz3m2SbMQdGYzN8OMuB3FiIzA0MTbNBzsXkxbcPubbsf0lcrDAvULBG6n4bn/MzYL6zAfM3RG
gtVQQK6snIwhWF/6bm8k8eD2Wv6aiupHqDF3EIzGUgQDtbJWLp0ABBtZO7pTLy1VJtJDhfwyGHmj
VbTidj+T5bnfRcsH2FUdxdQv1S2CCg2ISQ0N0zyU2qxsQ6vqxleFoXAXd51iiwziynrEQfDfKHd1
3DWelLN7Jojf5HLwRhEgFiX1of7wnInqtpHK2IKe4k9VGUsvoxh3Qhz1Got9thLwLSH0QMcHYjrk
4riwc4xlnXekNVtEse2enPKdYJVeexfuoVG1HYDiuq888dBsi5WvuhSZEQh5Atb5SSM7XaMLVx03
mlFhZlbzMe21Hcn4hvdhU9NsBwmCvd6o3KLliutbiqIvTc5uJsuMRpYLk/tJ/DtA4KJ0P83ibIyS
l6wUohfLgRPz1kQfibLcnCUkAomlIAgq98MX4YT5C2iUeuKOcSv/kT3lGKeOPv6CKwEqG39MzhJO
Me4zvakGDdO1zb4qOhWSqPomMtlrj3nfhkf70TDuQH8zWrd9weL9vLQ8/5RFoAOTwzQ/TmXmNqSI
3VoVH4tRo24GfPUJI7HifUU49VCv/MGTfAMWz0Ok9C8aMwSv5nngSlSULbOv0neZKt/7uNFXnu2v
B26awAEJDDTRDOCZ51+/LDONy4nmM1aktlhFfkbQ24ZoB4XEuyWwRrc0sqY3+PUhBNflxVeZWc1Y
BUVoqdF8M7hrwg9Ne2yTh9v7v3isQZqC11yZVjfLo5C6SGGm46xlXH4JO7JXzfCujdJN0iffIwPI
utv2FpeEYoM2lX1keV50wOi5lkslPnfbJW4S5XZoaIBrrfiHZbd0YWbm9YtKU1JojxNfNGnotnUm
um2QhLkFQA0KhZkUWrlcGbYeiPF9LqlObACNXZYxou3Y3IRJ4WRVcgqm5iGVhmFlF5ZeQEgSoJUB
2QeQbs52Xc5DE7i1kfiBuDEA8gUduy0Hz5WyxoC5EOKAMfXCknztKTWDRWMXjrheO3U/wafbyqIf
OgiZRafH9Nz7Gln515sCg5imRHkag7xfNIgoVYJorCS45qx5LQrjsZHIXSbx7wMgk7VJXvVSW3uE
lorRU+kOhOJTc23+CKU95AGYlOL9hI5TnOQWzfZjdnyibeq0mJ1QcUX1LFn5iIt7CzY3BKiodcig
0bjeW4GkihyPUwXn1Lwk23GLZt42O/YOsn2HntZq3otlWmRnYAMQMWiOMPHaXj5IrR6qCvcLN3kp
j5JHt+w8qYLV25Ba2in05aO87Q/SSqVKWfqml4Znh0gXgayI6JSzZOZgZ2XgDREEprIKYQbRit7T
Y2m0JxZiu1Gis4ooyka5fMMn2qKkeR8qTA2P4jHuysrqud4BmS25Cqm3Y9sh2a73PQclRa2xk17x
yI6pco8+DnSE+C+uML+L5V/lkHi6mPyAmq6n8C7D7GPnpTF/zDv9VaDavSbz3rvtrL46R5R9CIQT
IFAJTmpttuHTEECSV4LiQ9TAbXuUT+5ijaCX+ib/cxocmELCL04+EbHU5DcvIhqhLirEOxh7lgk9
NaN6SFkXW1xgK0MxC4doMqQhGsagPSBas/e2YgkJWqYPPuq5761i7lgZPBhJfspqBhFTDN83SvtN
UkZvZCCqGQcZmOIE3IxJu0c1GTNVbVp6OkOeSQwefLu940vPgw7qCQPOAxWCOVFibPaUxSKeB67V
515uD1KHo01RrrxtZ3o55xH3hZ05UkhM5RG1KRkhlnQaoieMnK85h69nR0ch4V8r+fKwYoIW/RY8
rOpG+SmYVthYuc9+df5Evw8Rs+EcbSsP9P/Rfm1geNkxXdie3demUpDh5FTzhyx2k0FAM7REUc9U
xsg2hW5rZumh642TkQh2p5oOHZJfyiA2ThqFazn22j7MzltoGjhwQa35/b54aX7Eb6UXyfbwGt51
+wbQ7X3jQ5wM6PYPaQVqsXiWCAFK63M4cH6WMIgrxq3JNZ9ALoM15wyQ4AGn6fZJWrEyP0nlEAwq
SRQCaMovgx56tjMAur9tYylcgM4wUkOAZyf+mWvngNHaGiiRgPg4cHeB+YgBGAdoZwja7W8bWvAO
OLV/LM1bj0NHspIyRJzyAzt2O7JVttIWJIHQbRv2kMzY5y67q5/N3V+QnE+WUXjT4JgAEZ45wEZX
VBoaGW4+Ua24HqAVEyFdr1a2cvluTCyMoGLFTOB8L40gLMRyerS1u3LXb6pNBLTUYGMywZpEh9fG
6ZcczaS6rmA+FT2YT9zChV8PuFIm44gNLZJ+00YlKvWS9jcgHLSRQDA3KUR9Ad1inqIuigrhJMA3
mwDVIV3ZSL2xsnVLJx0MtjAjoo+jzvkkjJhWWWW2WEpa+mHT7RWjeFDbtbHNJYcBz480C9QmBCy1
14e90tV4kDWGikLEthV9UNC3aKdGMERooNDr/MWJn7o7eOUJ8jtx+jkXH0jgsgGNlIH4woF9k7kF
EMWj+Dy+02fzB9xl9lT51Qk0bc/SStVn8STioZuoQCblsnl7CYr1MTiDWg4oXyTsw221T6HcAPqR
JNzEYJMIHWkNGLYUyKENCNpVdFlFzMReL1bUwG0GEUYOfGK+rUT+qKjhb16Jdi2aPzEQolnrWs6L
xwb5gAZeckToc0R4XZhlpMWc+GnyrJZHhT2m5Hz7I+pLCQBATP+yMa374iOGEoTY5bJE71Y1zpGu
M0+SwveehK2TjnVwp6iNV5Ro5ypxEFsmhSQjaVEVE4uKOy3LuB2WRLHGbrRLzOO8EM4U+HGGyc/O
/N4Jw3CXpMIBxPRkB6nhzBrl/p2lXQqaM/zVsM5HSy+qbiOYPTggmwSgAOUYM/YDf/a9pPkbBiHb
U1uU1IqaGDxxqnzfCvWTCOJlLRuPDU82JEjvAXN000I5ghBtO9J6Q0m0GSiooWN+qEwM2dUt5s0g
ZYKGYM4rx2jKGCNl/BldV2gKCQU6FlADjlC81TFxmRA5siu9dIdGPXR1cqgZA/dEXZZbgGAbq+up
6VEi1tvbH2ShqoPIEsGPjD4V/PmcSqwmY6/3Rtpj9DrcTiIZymuYYOa78ZqjsK/3mRc98MA2HQT1
azf664GDbWAIpgYLymdzJP0YZwACZQVG1T4hspEtgI0CyBGIHsle4YjvCt+QwlvDD6yZnZ3BqAgb
Q1BEzHBJGre0oD+IVXqWmm5FN2DxRbk46zP/qKJnwSoWIqyhj5lyNuK329/u6zqmIQQgmAHCMKDa
OEt60H8dWvR0UTphj0l/VyavRbuyhKXJ/Csb8vV9ZSmpo1KUyScbirEfnnLJkiDQ6+AQQ9koOEXb
3BUt6ki9PfqRizLR++1VLnrfiRMFem6QMMK/65+QRGJXJhTLLHkk2nzo0qOkl8JWjwOXjbjnPZTe
VL3cjXXkUaQjTs+Tw6ipv7R6jbp8ccsvfssU/126r8poaNsgRoZ8oCd046ZNQSg01ivdpWUzf1BF
sy9bK/iudaFj19ljS85l4Tdrh2chgJymfiQcG2RwErCl10sJyoQA2GJ2uHyos/0WMrvZhK74Fg5W
cKyO7bGF6tgge8G9sJKsf13dteXZ/TNCeYw0EVCyun5ipupIw51irCoJrFmZ3T4NRNlFjVFDnFxu
I69oH6kbQeCsdbof4jG0S3udEmmhmnm1NG16/i7ORz5QNQaVRe+X3wYvuY/exl3qmBkIVuXTpMcZ
hVZ/7rfdiidY+5hf6h+caXra094ffgqn6t4wnAwCa7orTR1JyS6c8nudOOMddVad+NcX/XrJMw+R
gp48h5cAK4kYvyhdoLoEyawjGkOxDat2i5l3cCWMj3Vdy/dhMWRrFeTJwHWF4PoHzPLWYkhTOc6w
55Piq2o49amwBXti+spa9z8Qzls5WNrk9i++sd4LemqaEL6XOaSlEAQ+gIOOPqs7xBi2uRGfsMmC
tbrP0zK+LtNA+AtyU+PLQw1q0TQyKNj4+wiU9CEKiritnSu8VLvuoU9svGIrzn8B/THt7B+Ts0+r
AvQml53S+l2tGBiXxMDpWJ8yGWJsRXcCMSwkvAT9Ma1QOTExDd+KDV4Hjf1kCYbOtaIF8qD8tvIc
fH1V8aNMpJ+oFogTF9j19kcqTfoixxwDOee7YSc+U7fSj+3P0eaOdNd9gNsABLS3jS7ZNERwggH2
iMxtDjipZaGtSFt1fi3XTz0fQJ8QYG7otpEFZDxYDQFzQKcddpDlXK/MVIpQNoBu9CGHAI6R+2gU
vFY5Elpg31srpPeUvBjbVaTLQhvz2vDsVYP0QsoVGa6y9lpX8cYdOYB3O7vT7dDvj+QZhKXyWntp
+kzz43y52Nnz03HcoS7Quk/Od2XbbXsPzNp/I3N5vbbZY6OaQU6b9NM79G76Rh8MR7ezHd91z+G6
xt/yQfnzCWeHs9GzOjcaWBtPoBG3jRfUZJxJipn8Jp+qgmtuYckZ/dlGwCuvz4wOLgjZZGrnd2Xq
KKPxVBdsE8vhiitYAD5cbiP6Ydd2CqRYQzEtjFgimD0t4Rd/qI+6FzvZJn7VBMQMxZ3mZLtJZbvb
FOd8H3r/XOLy+kfM/FHdcLMUe/wIM7zHOLFViYOFzqR7+x5+reFdW5m9JziYEUSmObYU4LagLUB1
/1DUB6qviOvdPiuqOP3/xTvSsEQLSZ/0fhqOANGVdip83F7JikcB0PfaBCpaCVSzQ7zNtEPjNFVs
lHEkT4pb9jLqMkRLUo0dx0Q3oYVQ7lQBYkt1CkqQld+x9HZdntKZg2lbFI9CjvCEGD9BRmJV2isF
EDMHB3r6omPskcYbEoeW0ot2h8m3HqMNt3/CbXeDgfzrnWgyEAqjbdL78Ku6/FyA36bnjd0KdxB8
Qu8EZCp1tPJqLL6fl8ue+Z5QQoEWNZUpMgk2PLEaEEl+R44CHvJWtuRjDF0XOweccnN7sYth6KXh
mRuaFpp0YtD55tnYSKguHMpTeopOUHHeZLvmSRicBkjsw1pkv7biufpRw/RGohFeks4z9uNReqJu
4NM7tjc36rE41x/9YW0yZeX1+lK4JZouClzFSzIh8dKfZJs80DtqaxZ32MOI+QR7zemuLnPmiHJS
a4VRfD4q4aNqMz/bR6cp5uyd5ql7jJEGrxVbV7zSZ5Z84S1CYpgBm95LKQ56C7xVtdPhmFsK7Q5V
ka34++k6/PvXGZ3s6+uScSU08gYXFngdG2BvaxjeWY+nE2X+mL3dPq4rjvBzty+WBheo5kB1jH4v
fh/yFwiOr1z+1e818z+QGAZovMT3kr8D+lPuQG1oBzvl3jhjjj6woJfi/AfJ4Nomzn3OWPaKIH5e
/3Br9l7qxKiPO8HTsIeIE+BhtkDsCNTZ8Awoqax4n5XI4LPwd7GrDdrTfVjjE6bDuYQiZP895L9v
f7i1Bc7cTBGWQpulOm4e/Q7hCrwmhi1As93gimN2T/+Vsc9K1cV6IAU9thWGCPwyCM4KIItysYHM
mxMK2UMOtdPb1lZ2b47giIrcwCSD3PmC+S5FxKFGZLF2jYF17WDOx8dCJDpjNjmS6KgiXhRdQCrO
9Va1Wid6DO0YOkGrzmvlq30ZCJXSQmDglIDQ/OCoLwZxasEOVSs6d9aUwkKy7mGMtqCyCr01duXp
xbvhVz4x9xcfUSjRG4O2DwIB/ZmY26jo8OaHTq9+aLiGjbryFdfehnnipkIUvaqGz/eouG8eobOy
FYCH33AnOqiH0FFD659zLVyFj58KkxdLTIrB1LMW946PmQUaX8v8EPU1MOba8Zy5liRSJcCQQUOm
lJ0VKgamxUJroGs90QW2juvFzCIYHVSGsTySzoeu9ZMsx5onmIxveEl/g7IxdQKxe9JrBaOGyhvY
DmM7LYxt2q7pUK+8EPNWcAPgaSRKCMnDur83wnY3ZHx7+8IvltAuYqZ5Qx1UYRWpSwM3PrfS3eB0
T8iDRavYEBfjLY0rexgL20du+6qseLaVjzmXuzcVHvCeoxKrh+lOG40TSL4eUz1/WFnhlKPduHzK
PGrRaUJzzPAiOOMuwtFwb6AeCrI8tzJWY9DFTyZBM1yZFNExO3wdQYSYvtXQUcTbUL8R8c5M/Nur
Wfv7s8VIRWZUtQZPwpCPGuz7OK75qmXnfLGEWSJYErE15Rgm1A3b9QmG16zYK5F2OsVxcJk9gkLw
ZL6J2YrXWjwPF3anpV94kLiOm4bqI85DKbttTC29/5UReXN7A5cPvKShrwKcAOg+Z6+3xmMkuW2G
EdC8s6rkjrHoAF6VY8fZHa3ZaRpaCs3kOzBlblUIzkDHn6xtXKFVdHCYCU7D24e+Htd+1+Ix/fO7
5hfRrEIRo0Tt6POo38qD5IYV2yZy/Mx6/VEzCzsyxN99MmygE6qFobOyLYuB9oX52cEN2lrLkxic
DSLU++qd7MaehfcRsM1z504Saa01+MbfxNsXRmenmfSSnOup2oKtKt3TTD0QDeNNecV+Qfv3wYjG
FW+3fMT+9e3n2ELKorAaOMpGJSa09W4Lway9rkaPt/dyzcrsIGtKJ3MAR5CGZm919TayEBPq0kqc
u+wI/ixl+hEXtwUgoS4DFGpEXFhvMYLjdeXKMv6NI/hjYpY+MJGI6C3iFZQ35a66F++ULYpdMaa8
WkeEtppdP6ebNbq35ST+4kzM3njGjWoIST36VaJuUBMH1TN4dGX2OxZ0q9HSY2kwyEIDNC1SS6mh
nBxoj0bYvZQhdUAdbLfa2pjDcjxw8Ztm8QBRqWbUfT5VbRVocwPzU7oMlBfNLvGUeLMWq67dxZmL
ogaPojqJRz+Hk8eci52ZkaUOv1V9zdmvWFJnddQpVWtA3t35Sac9ijzZaoP4zJToIVDM19u3YuXA
zil2FJGDiy7CHtbo2sQ8cVrxv7Qw8yY6dilSU9y7tsx22lBCTPvpv1vD7Gk0qTHW6qCgzlOBwiZV
j9KorbiotW2a/v/iXgtaDQqXGC5K4QLu2K8CGdjtRSyAGxDd/jnNc5BVLkuRDKHR0W/j8kVtWtBd
s6yFYg73hCLacVpui6Z6b8eYWW1nemNVQDeSHfhInUHSIA7FT0apb0koeehmeFlf7YocBZnbv3Nt
J2buB2KUoVAMA14kVBPtJtEzWyLpGtz8MyL7Eh5e7MbM3/BRUDQ+9p0fCBzUbXrgSUn1UAh02+jN
NhODbZ6FP9MMdeJUPyPij52uFdHkUOiGc+MnBDd2MpGPWZhupYDtY1VqbLEMjrUKXmySVxZenQ9d
LL/llN6LTIE2EWUgHxJ709bSrrQEBSAoXhYYqQbrt92x6F6Lqo84qjdhSs8YXjy0UrJLFOOU8dDl
aXMkSvo8gAYk4WV3yATppS0ZNPBAb9b2gGfUQwxMypAJtgo6CEC70x140Dyj1wcrAk31UUDf3B2C
CGOCNTNsYLb2BVRkGjn70RnFK6sGN45CKJuFXWh1A90AbOLlvL8fzZRZMtjOQ1E9ol3p51MX2GjB
JA3NLs6EnV7Jx4r3W7Ap7BG+nIxC9oageWl74wxCpO9dkviUcE8KBq+MxVMZAlOjsC4EL7s8OlwJ
3upa+F0Z7FvflU7HzK3AimOsqN9Jpd6FWQQhWlJWe972XieBeyguQdcgcptLZCMXiiuOxr0olYdE
AWKxyY+dKoP8XRdR9ZKh6hxWnhaDQSVPXbC/7xtzcHPJPMWseBSNNIKQW+ITDKrWdXqvlQPm9iIU
VmXJ7Zi8y8B+EiRo8Wf82yh1Xq4aDww0WhZmkTMLe/9NjpvQijFl0vH+u1orXimTR4W2e4DRDlIx
7rSWbWlHzkkn74a+PVDVODHFODaN7na16RBuuG0LVauyjy0hIszSB92wSElcjHXvDBKvPPQr8Yo6
e920VmqFpEEoQUdqy8kL8kFPTSTn9nVeszJ71JI2AciyA6dC2GU7qOJCOStKf7cVqNb/K0Nk9qYx
0VCzgOBN04HHKFmyw/DjnVyuBWArT+cchtZVVFZFE++ZEARo+DeWDHCuioZx36w4wuVyzh8X9amQ
cfEmaFliCLSRWmCWerdqrH4T7FQL9/mb6olAhYenNazg9DFuOEUye+g00oFOCV1W38RMgtq+QeLN
TvUnA4pMlbnHDHPRrunXLj9LaNua05g5+LdnEW0KbtxEqlFWFfd0a8oupjCqu8BX37LN1GOgT/oD
RnpsecsPmflUV6tYk092iC+rvvgFsxeH6NGQY7QZikOm/FK3GWipCfQGqjJILGSSg5VR9cHMdCcr
WQptgLJ1K615zEXD1al6rMZM2WsxIeeKFaOdaOa9lIf3SQp+xlyPPwDMCp46rS+dDOUiDP6rVsCG
OzCQCE6rYXRBGZhHW4JXVVNVcOfgMdAqKDE25dBtar0fLAoW6dgIIFwy9C+mRGMbHcYCenv8zMbq
XufFQY+MByUJBStq5bumK3O77ZpsEobIoJEcnsecQp5Z12JHyYxNrjQHMOW95yPYeLqIMshJa4cu
OfQGEeyEVPJDJioQmalZ7PAyhWBaSgHgJVg7RDICCHTptVul8kMjtm9tUcR32VDea9IEOObxmmTk
ohNRFQCpTSKCXWn2WCdhy6tCKiatOGKXGNZrFHRW1yS0li/chZmZR0yDgdVipKOB/EDF7egkB4AE
N0oKxkB+LEf0TaDluPkLt3Vhc+YfZR6W6jC0nW/IGSg9ziyu4UrWMuBFr/XHijFzjlRjQzaMMeCB
7XsQ5HY/iQpykM8TecUNT5/i1mWafSqWF0mRBOjzQ4ng0ZCgjlP33ytotOi0/dlJiET+Yv8uLu/s
m2lVFuYKRSGzRllP0nRMa7aOqb7etrKcFMv/Q9p19ciKc9tfhEQ08EqoXN3VObygPolgwGCSza+/
i3OuZqrpUqE538tIoxn1Lht72957BQJtGWDRQL2cZUaQ0Z2xiVEdg5B+aK+62E+aNVv/lkDZWs/D
Ays9dQyWVsfF73YWdv4s4MMQUziwn4gtgwZXjbIrPCu+A0Lqb85pyISSP5TSOeQFYkYOs1ysw1HW
W9HiRlZYj1prLhxqF2/3Z2FmjzWXWV2lR+g0maPtae6jZIuVhIsVNQOsJvDsQSmZqya2KWuV2sYD
oswhT2RA9ywmWztxnzUlCjTCvC4p7+s+eUEX1iPqGF5fKhdHaIBZNVFFYSk42wBWVrY5jXrcQzry
wl1xa5V8dT3ExXR4FmK25rVWgd2OanUnhZDvbZM/C6n9qqN8YdFfXHxnYWapSZXwoaFwrIcrOgoE
sEto+Z4YUVhp1eb6gBbmbF6PyMrIqh0T9w6aptBiuzHUfiEtXZyyfxPgnNTEBqnBHbHpT40GxUaO
q7ab+Krz9hfjOIsyzejZjU3pksECCRKrG7hy3r6M7pL+2sWZ+jfCnMDSSqt0uiHWTpCwX2natygt
Fr7Fxa9uqUDdwn1qQmh+HoPbjFyXILWdRA9VFTW2H1Mi4wBidelGqctqIX9fDDcJnMPDGA/H34n3
bMp6l9kxA2XpZEKqJM6s0Ib5Sl3szXKBZXBx5s4Czb4Nrm46ruv4NlZr5zB/ar+NZb6Q3ZYGM9v7
QiaVORaFemIMFXQKzp7+M6tMPxVLgNKl0cxSAMuG1GESzxCngascS9WwZO5fvd0gATppsYI0PueK
12Rw1bysIApfHMb2RnH2abfQ2Lq4L/EEtqHYDMjx/PYvSCIqmUNBXwh1Xxkd9frUuu3tJcn0i/N1
Fmf29ZM2qUSaABvo0OjopNaqbKyFxL80lNnHj5y8LB0dIaAc7OES4fEeAqpLVMmlKLMP37qpOSgM
UaRV+UK7KUfwMZcMO5eCzHKAIp2Y1pnTnTp0oO24vutRY/W1Fozr6wnzImYTwHbHBaNrut9Pv+Rs
+xOIAFSahEFGvm239A5mX561HragPK+WjE+nmZnfTM9DzZYAaVHhESq6Tg5lbwT2H97QObcQYbsz
am3fyvaN0/Lb9fFdfN2eB50tCieWhSoUiaDvQ6iG9h7NlLX6NukHN0HoeLGf7/IN9+MVGqtLZf5L
ix43IORViMSCNzdr7qHHrzXYXepJG8qwrPqQL1uhTi+HL7N6FmN2oesUnSQuw1JpHPjGoY0XO8xT
1G8Kr4J2fIRYK7ITGNLuXxy1ro58DvlXUOa/gH0l2PKRkiDV0sgba/gRdH+RzM8jzNYLdbRRcRQF
hWiVhroJRKmWp4Aux34UAUJ8faFM6+DLNEIP0FKnufwiMw16gJm2BMGM9iXKYWwvvhvDrTX0HuxO
F2JdOqWgao5aiwYFYQgQft5zpt6Ak6+hrjSyN2zMoNUoiMNFyKqlUV3KI3ixQ1ALkGeoRMx2Nyrn
SmqJrjsRUgD//N3JYVU5/viLqTsLMvtOXVOxlptth4yoemP8nKuuT2UZxnjfsmxpSF8z1qRRAyVw
qCfAFgPCBp9nL2+j3GWcAyehDOmG5tTxWSnQFkGlBTUz55vaROYBFpbNzmTpB4wAgrJcwoN8+YSz
HzFLK6rdwCFb4kfkbnHH6m5tNVlgs+iOue3D9en9jWL+tDRnsWYnTgFViiEpmuFEddhoQqbLLX2a
/krifqvzW+I8oquHgsKSrJRjTqnjU2DcPM5Xz2yQcOaAOkyD1YPyfOe1In9WYmvN836XulZokPgX
T23A2R1zgBga27uuEqPp0W5iym+TuNqlpFuTUT3G4wCB1EoCaqQkIZZqMPQMFGjl1mq1B+aoWxc6
jbk5weQtfTOOfAfLYNAhkvgps8QGd+KAW/UNLRV/6POd1Vk3FVQFvBg1jgJ1NVuBv0WWAy4zDB4c
qHfw4wrB7QU5i8YPNjC/B5jzoiJt36ZDpm4ZqcO01u6twXm3SnWjOzJA3eSOZBk0d7PxBx+0F1Hq
qBaCTujIlZPYUGNI6D2V9kTihw9t2u0Jhfqr1cbHWDrfpKzuoFrdoyjNIaimQKZpKNx21VpsU+ru
o6qIb3WkdV6upJAd49pRsOKXUkMdICcwFeAGUF/4f5D1nroKnM7G2jutGlAB5HxlbKHAsmKjA7nP
8UXVgNNxFBV+ta0CNDisjf1Kb7+PUkYegQm3n7C0XLkdxCEjZDboKGffo04VK1QV3vqEHsxYq7yy
EGh+JWMoYScqFHykotRfYfF6lzAYzY3s2HAUUkUbQEeBrPuCG16RwOegjzlwjeq4G+tqWw3tLd4r
x7LXPvo039racJykVLykTtVAFNp7YRl+kotJm0DZ2xoJE42bHpovrTdwfgPXPiMY67wI9bLMfUu4
zIPVQcgcI4goXEIspjxlJaqpWlk9mIrKvNh0Kk/jVVgw+0VpnRdVIZaHgu0jbnzOBtqZ2yyFjgDX
C09t1bvIxS2jBPO4HGkISjAqLOJV2MNDkiVrpRl+Mqt6p654RFNLhYCV2DuleKtb55c5ZAcYpbdB
EhWwRS5+usWYeiqEgb1CZ9sC1TUsTbTxDA30xPq3igTcc80eLBtNnAyRPqpGdrTVpPIIL9DpcW2I
Ntd3eZ1ak+Qs3Mho5meDfZMP5QaSam+FzT4yYfXeaNv3A8Tsw5gM32OugRjXDopHxuJJa7tDkisP
UkBlXEwKtSMkl5u+w6vKCPNeOVSRspdVRT2tR1U7UyPHd+30waEpn+Kvijo5DpgwQ0k7D7Xw965R
djJvv7k2gYUw9N3bpoRAEiHSz2tgPVDvLRy99HlZvuqF5QS1xmSo68bg89pOPdZD9k0a7hgQGgO/
ZqJkUbXqLR7h37K+w0la4SfqTD+CUun60k15wNp2WHEb5TwtYnh7GNqDa9IYzUBV9fLePhFH2ba8
AegOAtOeqPqVGg93adtBudbeZazdlpl5G6XGdxSjTK9o0jehtmtGhqdUyZ6wKVCVLCHU2NuSe93Y
Dn46gIyX4XOIUS0DmWdPsQWlAYcfxABQSdFCOKOUh6Kn0udNC9rOwO+VCAq8mlRfc7c95ZqT+FEe
nxLS6gFv+ueelLAAGXECTZpWHgoqfhF1GwjIPUYpPYJAsSfc9KEbfSOKZlxnItsZZb+mUcI9azQ/
qt7ccj1d2w19GtLxYUzylR4Xjc9IoocjlY1XN859qacRUE0C2YTA+qUs1rBHvReR0fs6tzI/4uXG
Ubp32CFNxvGCAmvFtKB360cYxN5Ikd5B4As5UiXRlrLqkPCC+ow1P3QNSntpP7mjE2XdSwPi6i4p
J/f5Ux2zJ1UwzYt6E/0HF2YEVqnY2zqupdckZb5T+zjyYMGVelaD/k2kaN/qegiklqthVQDlUDP1
Lqbjq5kpfm5qrxnUpjauMNFOQiffr6X5U03ixCcunOzVIj1QtYY8iaq1q5h2uJ0z+JNCV9Fdwb/g
Vinrg1HBVSDPROUVGXlhkYB4Wu3God3GG0j+ovRIyFrXO307ooV/qkW9TVXxnFG0VVQr3roSsjbZ
0KGT3dXCz9Nxp+vFKRnMHBXe5oaU5j0G2PtDB2a7KH7i1hlAUBDPhEQWK1enP4EVoWuaJLABiO7q
iu/jviwmR2+5tePhxgVjMEjhRwprq9H6sIiW7BSHRd4wYHOjAhS0DtFx1TTbkA32T1iRGB5IBzXk
yKq3hsLOWgi0IxLbtMAu19jajMD1Bu0Zos/O8K1S9JuC29+qxCaQrOkM1IyLYUV1d2214Cq3zeiX
vPqV14BzOjn74brsBe7uT9ZgCfRMm4c0Mm6LtF51Ju19e2ieszb6Cdb86MkMuxAIkM53a/mm9wrB
GOWm5brmSTVp15S3TxpFOrAyePTwGm6zKnziLV1EgQvhGPQ73jJT7ONKMzxmjc+tbSVBbhvRqlWc
H5ST957Va5KXbM90V74iX7srahOxMs3mHXr+94kDHKScFjGBviWsNJzGbw1q+qJx8M7JaV74eT9E
APVje1TCPLol9oDS57qn10jXTiseYrPa5xaUnxOVvMNMAklSs99R00+8OqYPbISVkpqn4JajXI3d
Jrdj2j7mlgp8TbuD8v+rRpqD7uZ3kSmO8BdZ9cO0KDQj82hXIXWy4YlY9WFy0eVKKY6O0yu+NZZv
QPQeO17/MFWh+m3Zy6kvScPItvZVrq55whK/hW5xk0QPOpI5lC+hqztEkI8AIBO2m236ELNuHTP+
kOjOEJglUX3N4VCmrQ+Jzo5lx+AXEEN3Xpa+gYfuuox0HfSKaFIoSkCwruxnuLJAj8LNNN804xz8
0ujEdOexo5W7qjUQ+Q33KUn1GoyI0V3p1N7ZWmqsIPf+HZC4jWEYa4BsfsW6tgNwY2WbwKZ0Wf/Q
N8aGQsfGK2S5o20EqDKYuQoUpIpCC+Isvx0Kuinj4lba0Y7Ldp3AMcgTuTp4Sdx+gNQejITiIqkc
jdbJvdqNHnA/3bvJ+AHnk0PSldsB9w6pM9frrQQpdHhXebQvBmVVWhJ+UIZxrHUciSURH61WrPEE
CtVBbuDYEXRWeqMlWYBmbABPoyCP05VbGTASso4ZA7QFEgPIPnyl8Uz1B5FsIbCdBKlZi31Kan4k
A0Nz1rZWGol2TqS/1rlz4Ep9QyL7Bufzvqj56wD6PzfoporHIuB6vc5tdhwacmp423jC0N5SZdxr
iqt4HMJPQHYZUM/s2ltp9eYNCjKnwuSOB40/SEB1DkDe5SMkXm95Tx4VzVhBF/SZ8x5SqmBxWe14
aEUb4V2V3NEsw/y3W7uNdpVRh0rqbjQ5Il8wslFMcHus+BccEH/ftETolsm+qtotT6oCAlDRjaF3
T5mNNrfR3A22vrd6fUdAe/IV3n0HpmnFtSHHNiNISk27UsbsCGWNASpTcJWw+uxYZdF92Y2411TV
oYqVF4PCdEUZiwcG8flCKyQyHYMrli23gFFAIxVSbabeoTqX01di14ce2lweIdW2ayvdazM4ezXq
qrYUtPGz8tZIo32Tijdbc29a2XRQukCnnDrtC+TRPpqcPdExvmvz5qVmDMqApaOto747Vq72jMbW
3mpEDWpYsbFZt+nTej0qLvcnAZ1YjX70inxINf6gZOLJAH4JWeS2Sqy9bvBDkeHlgrdlKHR6dNvE
CIjsPtLKYJ5ulXumih+4YvzQBHkcCYqZJb2vGrrqM/aW8PaUUUZ8R4f7Nv7tpWmsXZGSDyKNW8Mo
QsOme71ij43uvtmkvCNlRANmpiEz21WvNEXY8vGXm5u/wKx9NBOwepqOh2kx3FRFtGqgfzfkgvsD
hMHaLqkBgpI3A4StJvhTYoM9oPS6VyfACmjdeFBcdQVX2nA64dKEbvVcX7dtavijQvekgFB+buWw
wG0e1bhEBrfswC7BIVJ0XAwL6t7qdXuQjvkzieWu4Mk+qZHoNbvcjHr5U3dBPIry+ntClcHLNfs2
H+FApDZ94kWO85GYAJTwFte5jOf7yknX9WC9dlYDvbHGhnM2vmg+QtuxN9TQtPi9Q2owFCs4swMx
ucTpv2Cz8vlNO3tMj5Br08sOHhOp3WvekGrlWkt61zdiE2KPrgHrkrSBX8BYuyGL5d4ZtBOnfQ5Y
mBoaY/2glN16ZOb3PmfImL04CnAGUkIgYJxUwJL0uF1zmMlbQF6t1RLFsevlgC+Vh9+Pcog1TYUj
0zFnpWE0cJwq6nl3ykjiAy65Vt2nEU8ytRkWWnbTX/r6/P8n0hzQVdVmNwpKdaCvi3tjQ7bDSh7y
XbO5PqCvBZ1pRAQ9DuhHwuNirrilNdFgMIouR2WQh9TFywCnT5aWYdYaj0Oq30Vgg7RdC0mS7CkT
/ZICw8UiGfrF6h/h4zlDsew74aLcrgIxUfp5ZB9MBhUlyf+mnHkWZioWn1XaVV4YcRJjOisXkqLR
44Tz7EXIojj8qwn9d0Bfqn40dxqbaSdhx5BPE0EB92I3SlKvAmA0VpMtz0kwWPmmgHRTR7slcK9z
sXJ0NtZZjW7sCWv4qGgnLR7RwyxBt1SoDERTbWSmqCt0HCYx9nwvgGH1C9O6h1N0tlX71AlgMXMk
I2y2rJF4JZdAfBn2cew01aNq/EITiRVScSOEN1LnwdnugRccM1qb8a2ErGrAKvzxLh8fhCh63834
XUacG0F05pO4H0OTdW/YnM8kLoNCdddjFm1Upjiegr8lraSDR7iu7FUNgBbVVkqfUY15XDRlYKZC
W6HkkgZOmWo+Napbg5Q45hXTDjscpAFcqe4L4tzZmvHKhuQpRzvXY5F52+d9UPf1eiiLvZqzfa+n
z1yMO0LoB03VzEvy+AhuVEgrPNDVOO48AKFDaDgivwOT7Q0a9p7d3LgCl07DojsjKnLfKYagIvJB
yaOgos6uh4aayS1MAg8r6vqJjUO9tj6UJHl3tOKAB8pNmYwrSEVAbk3b4kYK4DXj66lc0CbmyhZw
llSRfd0Rt3AaW2CVgopmpMQfKndb4eDB48MMmA5jOzf5FqFUFjiq4ePCd4BMwS52capVDfK9Jd9K
xYWdugGpQPvDQQMIneXiOTWN1EeaP2U2qgPKeKAtbHFZdUdLc9fIeNPBqVaZHHl0RTs4sGxpM3w2
U5xyS+50ETd+ofKnqjC+Vz2ztsogINJX0Cogg4YaNKmz4klPInkDxnbvSU5fgf/GETeAW1YYEdb8
QPYlVl3l6j8KeP4GZQ9VzDgaIw+w4CfWmtZa5CP1Lb3PQiPBfzQjvla4tiGGfd+OuKuP41bqFrAM
6TfVir7bpTXgWizFnrpQCGztkQdxMrloThNjdfBM6jv9peu79WDnrxkW0DrXF8V4L7Sc0MgzoWMM
04Opqfc5y9hiQhQYaMtUY4nCVrau0Di5nl8unEAIAVVmyMVbkP+ftS+k0PAkiwjq/Zz7zUBXUdr4
hgELCbHQWfha+sYBdx5qljN7kdB6iKDVoHdQtUaxoJhYzqgGmc7RARlzrAJgZFD+XVLvvjhGiHuo
kwO29UU5uSlQbesganwSau1rqukrkRtCeNUvIIZ/fTovuChgkBZeJgY+HMScZic6BIg7HfBAnD/K
CquoxEMboFBIwvZ+Y9UuJGjRYR4idPPiH2QcrQ3kDIuNZaVr3ZQh3vPdKo2t27SGc0pfdlWAeuJ3
V68Tv8vEcwmf5YT3e1tW1jqnybNoAaIcxUEkWuKh9IqtWNtqOEjT8Lsy7YLOBjTM1uttV9ZNUGfy
lnCZrAwnRr2uww34+vi/TPXU3kA3BwLfKhw753ithjqRUtgoeKfuqUe5aCq7pzlqh+2YLF3/vhz1
s1bKbHf0MM4CrQ1tm7ES+2psgyii2NVdeH1Il8Kg6QwxVriOw41q1jgRim7HqUDHhjMBII0EAo79
cmBcdD3Ml70+2d5DPhyymjY8G+YtWKdz+lSlyXCyhf6D5DHznaFfMqFfCjI7ytuhAAdfAbMaCk6e
bb2j7bNwz7ywADAM6OZApd5AY2/eJYeDalz2E/Wq5ZVX9xDyQ3FT8WBJu+30rloId3lA/4ab7i5n
97DWKARJewBWoVGchOi/goCfELpwq72wBEwVZjemYcJBGznsc5TMrCH3T4CzjNAIYC1Kq0npNdGS
1tX0XPl0R5+WwOSm44JRDWOw6WecDWaIFcW24wpSBfpOjOlOgUERPOMg0GD6ZqcFmlhwAlgKOFsO
OeQ0JAP76VTSxtfKws9gOoouuURpP7FjMEHVhfwwzdRsiDCzdydhfhuHzhxOCtebpgJ2CO3P7qNO
HxLLxrXgXR1/IPv/b6F+y4mfzWbv2G0Lw1GkIhjsCbt5MEbqyRjymhmcx0e5gIi7sPAnCIAOhU24
AABY//njjQYMzmSG/Stdts2B+29xz8yMPn+P1Ia+XE8W2pfnHJy1ACPDXCIpwT9ztlQM0kZ2XUHS
CeSuAIHIrn9M9/Wd2ABvX66scNIwNXxz30KQfEP+e676FH22bjIJJo1MEd0UH6V8l9nCpeTCfvv0
92dzWXddhjMEpGkNz/reHEYgi6lHevzj+jxeSB8OjCMn4wYIGeB28vmjwde5kG1vgH9UjCjBSDtA
r2FRqecLhnr6WGdRpl9xthJdLW6dkU7p4yjDaiU20abeZt4k9bXEOVoa0HxdDJZq8B68LdKgNtaZ
bMVS2I7/91lDlQ5ysq6JSZufiGbKalS7AMpWme2hX6GFtFHMhSCX9hOMO4gxaYC4ZE4NU/S80HUY
UJwSLg+OVcdeRGAMAaTAvdqpTnB9SJdW3Hm02TlCR85dkhTAs2osGCPwHk19baPm/hdhoGcLyXoH
N4n5ehujYeQ1BdDUdqjnFsecZV4nl+67lxaBjcxgwbCMmJjCz+utk+jpjTkFABzlvztYPdPAGMRi
mItzZpvTUaXDUXnO4nAg2mPngLWfDPI9F4mnUmAol3wyLwVx4EM8WQxoELedpQJgQI3O4kDEjSUw
CKXrCU33nf7Xf/8uDm4tBJrAEAeeAyfHwkxR0sErKIG5uuU+tvguqf4X2cadjH2A34Kl6ZebpFGh
lsghBgyHn6H2BavR2Y3++zGEGASa7IAewBhhNl8wb89HhwMiafE3Vc23dYQq/BPT7f9+JfoUZ7pa
nOU0m0oRu7HaoSjk3vA46jyrG9aDqi3smK+yEdj9sAoCKQlOJqDszR5URUqFJrn4w9scgzLIb9uN
tSarbNJT+ZtR/RtsXiUF3ot3ujt0p7K+Q9cABX+8Yr5dX2uzxEZUHae26uB+jFWN1+YsRUfoyalq
0YlTXPyy8ZEGsJ/AFk+fr4eZJYE/YQCNgdw3oHVIOJ8/EDcyYEKEwk8RTz2sAi7vrgeY/sDZVe5L
gNkKoKBGRkbeipOw1DdQkX8ZNodhnwSYydDZPexkn64HnKWCLwFnK0EzgXiJYi5OVWO8lmX9ZLLo
OTPVhTVw8fv8M3FfZJFr0Q/oU2LiBu0txl0fDR/AtO6iJRD99fn7IoscK3HnCjGIE0/R+YIap9oG
nfvEou+u9h8JO3+mTgcJFn5Lk7XkbOoMdTRYrcTi1NXPSvLG85eE3V//OrMb6f+HgLMXNiveL8Zs
WVtpVcgaaLGTq0APQGYHdPdOameiLJGY8apEtTZUGc8eY71e8uG7uNb1f2NPn/QsGeXAiMYA0OGJ
XgET2MYPEWCE14d3cfGdhZhtJ1hPc8KRWU8SmDOF0UMF5An6iQtiTksjmW0qyKaa1O0FqgD5Y1eK
73gv5X8zErhQGhBYg4fr/IXO0YliRjWKU598aLkG9F3iCaYsRLm4i+BwOb2bHUO1Z8tBFVpljIBq
nSzdXouYHo0cIA02NC8wcX24/m2WYs0+v1HL2K0iXZya6pR1DxHwamr8PMBg/S/i4CKCYwha1/r8
fe7WWpW7kT6cYNLqS/3NovmqMZ7d6P5/izMbj1Sg7sOrWpxSqntqBsPOovb7HNgyQJuuh5p7OP3Z
tmdjmq1rpjcQTRvT5iSlT+60lRpaG+ub9q3w+d56H/38Zuh9toLC+Nr8m7UOg0Yc7NPza37Dh0pA
ISvSQcA0fWuSJ0KX2D0XNxOMw9E2An1VnQuxwudyMBwHm4loG6nqHlb+0vQthdA/Zx5m6rxrI4Zr
wsp+rX7kQRIQENzhH/JjUgZefuDNafV/PtjZoGaXe+gdx0mrYNash/ieQkEafa8n55FurZ2yc/bq
PllfXyIXM99ZwGkKzpJr3TcZ1YsRGGaj8eBclrrCM9rn60EuzyN4a3gm43N92VpKlMtBk+JUJ3cZ
f3AgpHk9wOVR/Btgtqfw/Mk0vLzEaayPvIAs3r1YOgEvjmF6BxFj8omeL7eYOyPssPvhZDKUpGHJ
Bn/L64O4GMHFjQ5rGeVBd/btI/DpXTFaqHhTVPYbeMjUCxXBOcXqz/I6CzH72hGLDBO+YFDvVlb0
AwURZ50fIJlm+jj2oGbaOet+CEobzkCGn3n8ji5Sy5ZGOTs6uDsCyZyjRljJ2DPpwVliO83l8X4P
EmaMwM6DJemgW/F5SZcKFqFi4q5ieX2gNyujWE1lmUmNrrdWZudXXlp5eagEQLVd/4QX9+957NkE
Vy5p1FaWk5JqrYRa5DX+8FOo0ImkKOMBURW41Qoa8D+ux700qb+ZQzooXkDlz26AaQJYaariPVPY
ZJ1Z1Q64zO31EJendWIn/Ykxr7jSfDTxl5X697RWqFtvgEUTfraCY3hg73TTj/biWB2XuIiX9vbZ
2OY3GqDtxoQDiAgdrU2Zf9h25Q/608LgLl3XNfBqkZxMNBHnzza9VYhCe7SBmrDa0ih01mYIh4JA
q9YANAKfvcnv3EA/mouiJvPG6Z/lijoOqIdwcAL18PNyhVN83xdqDX4SaJ3dEc1D0Dr1gN0uoXcu
LpKzQLPbJ2+0nKAbjPyiHNUyR8WtXchgF+8beKn9M5bZOoRnpKwglzeclE0TwgJrhW4ziDke68Pk
W/PdXiOrhJACi8dgfEu/LXzES4+Us+i/s9/ZWVZoHQVA28WN4M7xJyEo0+8fTBo0As1TKPQ64JHK
wE592azhMxIslWcvrtR/Rz8/IoZxIJ3iIL5m3DflizXgN5RDsDBKHeth/jI/H+X0389GOVDbaQHa
HFBvjtbOcxqiGQFVeAIW/Sb+n8c0S6aQM+rHHJ7HJw20Ec2AYV0PHgC8S6+P6uKnw80bPUVbg/zY
bOFkqpXnau4AF1mR2HNpEcH8QJYeFqy+qvTqrukiOPuIjV0mS34IlzPbv8HndaHRzWwbDXSAFAKI
3AGxe1OEGQAqHqCsnvXOtsaH7lHo/f7F3ev3eCGCbYLSP9v5BZM6OCs4jds+OXS5BdATsM41icnC
vpx29pclg6azCdNnWGbrszO3tiqz0DlaFDY9qKZ+kGBEwbsIYkqBju2gDEvduYs7AUUwzUKzDH2z
WZ94yFyVFpUxnIq22ELx7SZRVL/T0r94Y5joycGRGPIxiPV5K5hQS6VpjnQzZC3AcvAr6N6ur8vf
CJn51Jkot6OLBHM5VD8+hwDpxO7hiInsbOJkgPH9KjoQzRN3wjdXoJYE+v3/GHFK42f7W6YZkXaG
iNrD5LnWwd1cfet3xBvDPHRPS6v/0qcyHTjmuXjyTkjVz+FqDi1AJ1cg2FrR9VDRyTggTGpg6a6P
69Lpcx5nlrb6vMxibYR2XWn+MpX3xl642148e84DzL5U11sMTCqABQDMDowVDYvmPSb+WK+dQxuK
UAvNDbVuAU5lmt/Dem2hsnh5IolhWroFl/i58JoFyT6hC7RNtfjZchQwSqEdtiTVfylPmujNoVkC
Oj8Mkj9/LcYm/+nfkmG/NSDaDVRCQ3O/dFWY3kvzVY8iCEyYVbDFtXnCSNKxGWSNHmDfvgo+rqyo
PYEi+paCGnF9WVyatfNIs5dbWWZqbMWTnNE4HMySHcWooWuWJEvH5jQz14Y0S7aQTmmcHCIBv81A
W/DjwEDcxTvXt9bKThPbdNHF+tKKPx/a7L5lR6ZN8xTqQFXvetYgfdBdt9dnb94/+X15hMHTlARx
af3SQNNLxmRv40NBv4vBVXxbrqKAbIkWTD4ESWgvTOPFMZ3Fm41J1u6omwLxSD36XQ5pzeRhYUiz
fvqfIUEuYGpAI+/OMd7UbCVzS9b/lvI0/RwFkHHtrtmqPC65kl3aTdZZqGm0Z6m2KmXf8oED6bCO
N80a+W9lrvh66Zyfw+a/DGnaBGdx0txB176p0UuFObSbQh1eml5ZNolP4zT3wPwiYMRkO8Es/AKl
X5equZAeL364s6HO9lmUwFKda/gJGuiWhD/Z3ZKo7KUIBM1JFTgqYyr8fR6kRh1YtmfoS8O6cKvG
xqtZLZ7GCzHmLspSplohQIA8Qe29C2U4NB4xvTQEWUv+aMPsHkY3feyDHLCwKC8lxLPBzS80Cu14
U4xo7WfbMvJAgHJ+Fbtspb+lvvq9Gn0UFFq/ADzNlwuXxItD1lQVcEvNtiCq+HlaBSV66ZQJMHDS
DklUw0irEzxcGN+l7Ih25T9RZvva5r3WMh1RQCNXP7p1GvJvZmAlvr2bDLGVAGTs6yEvJX4IKJLp
egiY0xx1J4gkEMBE639w2I+KZIrXmOlTVEPS7Hqg31e0eebHsYwLDrry6PjNdp90XHd0CgCEyRCB
Adlr7y2Huxvq+8+Naj8TN/qRQzTcIWBUcVl9yJI8pgqAcg4qDiKGQIRAT9rMd4pR3zeJfkvG+s0F
qMCrwYrVVIhZK/ymyEC6dsb8IJv2AD7CusixDDmUgcGUemExyLrUfaF/pK8nOFIVrXkNskCfFO9F
RNhelJCWSJpK8WIozng5eFmepB0WeaLCyGbFTQ2yBjXLNzLvoc1R5zRIWR55pcPuir6/EarwrWFc
N+2wVbiVe9qgvGcp3zdd/AruE8h8SnLohXEjlfLRZgq7YRGHIEIErrZkpRtA+ouEIyj6/8fed203
j5xbvopXX81cwAc5zDo+F1UAQZEURQUq3WApUMg54+lnF9TdpCBacNuzPB7PafZPkQCIQuUv7r0M
Q+0yTfhtL7jXyHKYi/+ZhriNSyI6XRF1qHuiNLVYIWo0znsWmc6W3hbIB2t9V7+hF0wZ5pbBEkm/
Vmi44O6Abzfn6jlXOpOeAKIMH5ZqTGOcCqlvFbnCws8t1evkQjAjc1jyh+TKW2TrdiHWMH+KZn7r
XZfrWQF/AgPFqq5BpAIyoWRgAkxndGrwglOHHCApc29Ruf41EPwzkhblNTe0CzC+ICsEKBM98IHd
OJ8BkRvNSZPZAAMhtlURGifiZtlKcLIXRXzh6xnQXiAml9awQAbHNdSZB910L2pEFXrL1Kwu2+Wc
RCmdWcdQLv7TeXip+Sm5Bc93isJ7QFLSn4XH3qoQ/QeU7hiMKUjO2FdX7dZFTNsitmFMvBYoUKzX
KThUoHxb/W32rC6LbbPNrwBmUthzJsZzugOij3TI1PCasiXpa6P4g+J4Law3EA57nWZAWDE9qjzg
YZ58u17EO60gxUt7UWAlnBOpRmF62iOnhU80I8Bq8H0MCwQEnvjFWNY9Yxm7MkDQChQZO1oHH1pj
hoU5rBmtTHzn0tB0bsC6Zqsz+vT5dhAR3oqwMiBsTcNKlCpwgqZBJ0Wb7rG4SF9aGMsuvSthy12m
dwUAqym/AJGDmdj5jPp0bnyIUEHhfwVsMDrhaxeoTlR4ddSgC1JLdn1k982pAHMlTEUgIQfcT4zw
HzGLkJ0ymEo5N8rPNqDE83C5wveAUInJ7KoakOIVFQC2CpP/0K4YS9Rw4V9zlrMAnRpVXqQPEXD0
hlnP7HLnNAEYQSAhsOIRfzYZwl6vpXrVouRok9wZC+Q2UckObpDiugBLyszmfc7P8aW0yZgVRZ8H
HQJKc/b1R3uPBHbTW/A796L5GKx84a3mZOgz4sKXAicNmxdRlceswFjoF3niUQIkppnAZCbkTCci
eDURRoMYQTTlpAwVkEwegiqGnSo2yF0KSmRgdvGb6ADPPsya9zx31k7Vz+hwZ5QQpNQoGjzlArA9
p8ihSBFUAVokDLtGvwi1gLbRW2NkJJQUpF0+x+pKjq5/lojOTYTTEiedxwMKw+ldb9jl0pNagt+z
+Du0etQJWW0K/HDMl/l1MsdJHVU6UqN2aQVoDx4peAq0jrl6nBHKT0uZagNtqFZcxzn8DnMR8DJP
3CChyfadLMxNrnOjD4sSm9dI2FOm62ImyGEWQDPFEp2IBIQl2Kfk97CjIc0QDiBupBSwlP5cPsVc
sROpvI3jqhH8aAACuLSNknzR1tyV0w3mz+NhJJOdDnwdMZgSMqFY5Peku7is0BNImsMuDKOt4iLz
FVRCppr0ADyslZroUvtaicG9mvsB8LK0+4pXHt1I1IGAIr66CXIuwb2wDIwyJJ3RL9NkuBH1IqWF
P7zEFZgB4tydydE+Y7WHORbzRkRgBzSXKbxzjnS/2nH9HL1PXATcwuYXL6WHXKXatlp526gk8VP3
HN4qMxP2e6+gYB2FiojB/m7oq1pD7WrEJO2Qqsf1i3C486M5f8j3KYquQI4hpCVo0ijv6wTK5ajq
ASCRgeoAMToh8EVio5kb1d8LQTKfyKRwRJMjW2fS7W7DezyQmQZ4dB3HGky4PK9HHhHAmUUEbL9A
lp3bOc7OWYDaI18T4f+YUF8rpiRxJANJa9jFnb4OuLtOKleNfJd7Tz+P6bN1A7I9S7eD1jcNWJTr
0Ac4YDjsOAlq+RC1z4owRzD/fSCg/XBrZUwF/ZY4pvFtwscx6hKk0QrQYncSn1/JUjYz3s5W5aSY
ySrQK0Wv8RGK0XNlpbniUuXbmck0V8RkJMgaYCmKECMBGBLEl7Y8t/+5O86qHSdtJTOl6ETt0NM0
FD05RQkcd6dqHSKbOhFxJkVwY9SIQBuAvsEL+SWfVuuh7CzRUzpaDF5llnAzUUcE5YugFgCti++R
hTozFc71JBIDeKgABlByv8UYJFXQRQBJ3GVxQIfgThFXYTcjXJ8tA1Cy8PEzI4Q2aeMs4sJcSTK2
mF/V8i1g8LxAm5PL2NY9XckZXu2vhUzJSwJfRXxEi0K6R/lD2bhwDvO36mO9YzacOWn3bI1YNhwk
dnjgpmlqAIsbBDVGn8Yab0pGa8X8W6TOIFScGZo6QpsNgyEzI6ZnIteqpeSkUYA9UAdMWzsISz0v
59yVc2WwVj0ZnEHtyEkbYLEogc3EwznQVnc/j/8zouWXWkxES6XRxawArcyuze4NBhORhBdy9Qjo
DRIZLdGV55/LO7PM6qDUYw5fQUDe8WSwBV3vOPB3gErMBxhik0rAEayBVgWhl3pwffxc2pmBAFh6
w4AdhwfI1dT1xUkA1E+AzLjjjCstXdb8R4ICfy7jXAuyuGbEdWkyNvzJxpGnRSbWXdDvBKUEDt+j
DEYZQ6QMAKoXECdw/3Nx56oEiRyiHgt5+sZSzWUJlGEPK0IOhyGfJWbWAQs0DecmLBu+kwmr69jm
URZQcJHK8XXoeX6d6UAJ6mEHMwqztuM9fwsrXk5FAu/N3EA/VytoMOhmAXGYCOT6WprIQYKrdLnY
1em7oIMokd8MbjDTU2cLwWyFJsUqNV0WXFUHCFOXDLsIMW91VZkKJEExm5Mkzrnm4YlCk+mgj4F5
nD3HyawNPQRRa55c7mQp4AnP9cu+kwAiBrGNupr8JiLeieqQmmHzWRgATaAIt6Cuom4kF8GuP4+X
0S31tSPhQofCD4uaAlzyqZVZFFtHrqs223kbZP5c5S81wOeobwEn9Bq4F40l2PKdYKebcpPfiRt1
6VmRLcxZ977Pkq9PwdaFkzbxEasT5VWT7TA19EvvLtj5y2QhPHA33qsIMM03ww6Ww96/BW/njAxx
pmiEeSNlFOKq8T2l05ClIoGaBwOf4qcEoL0ZxHINKMRl0pFMF0szycSYasYci9E5A78OmjlYkpF1
BcazyRYRV1kDLTDsd2KlIGpW0oBhEwWWq8u3NefciWEcWCqXAAS1AtVnqTuPQq0sat24BlCdQh0B
UId8KwSrQom9hd6IymsviVYaAkmygfd1L/Cec9HmZbr32wEY5p0CoNJeoqGcA/StS30zz4EmAxve
YCE3NNkIlfPOJdmlBxJRMwLoEfibjAtBz5dOIX3UfqMCiDDaCRXv2EBrvQ11eOScxAWQBq8SIdSe
HCOxskS6TBxvAXCzm7DwXmpXBjBB4cMyLcj3oDOtiFe5N2UqraIsuug7xKhwCoCkmiK3A9W4L13P
MZM246gvuXdSL73nRrGXNM0sQbiSBgGQ4wrhVSs4wOeKw2UZIQ3h53nxfTGAORuJl4i5BR0iMoq/
DkiFAz9e0WNrYDSJng6I50CG0/jjHytlMgKkPkjlWEjKnQS8T+CuEJAgLFxDm5FF2K45neOnlRG/
Vqb1OBiIwAa906r2VfO5J2BvC6bHuwsjyLYO528RPn4/KNnjz9Vje9v3ciGZMhORrE7TbSRXET03
YYGNnELSEpiFBskAVpFVe877g3ms2MHRY6AYApwGTB7flm+Zj6NmkBGVJuQSlRpgT3Xa4uf6sFXo
W30M+PaZ4om0tUl3xUUTuZmB5EKjgOwTBkRxGqryt0EzI3Z9F+xQl5OCJh1WOXxvcCWy/aAJAqFX
SC9rw337uTJnR/hJGZM9VWlyYBTqUgHmHw7Mw/dyGJh1/gdBGT575aQUVtOThd0RnUEuC+QT6tUN
39+59ZxocL6pkPjPFGYM8kmf+EXpx56EWDquWtbBawh845/baa6ASV/wvdjWYo04bkm5Mar8JnOk
659LON8TxypMekIVfE9HKh+iDuWUKNxTowJQPLz/uZC5akw6Qun5IA18pInFXbLsE29TeX/HgIIn
SsFOyib7NADGTzSt9MDDsBvAkNBz8IQaFzoU5p/rca6xTkuZ1EOOa65SBTSWX7jAogKAirdEXrv9
cymjsDed6ohqAWAjzHQqkG++jlvOU6PccQF4CthmBNXTAJjUiLyywWJFq4gwVp+wAmj9LFXtubUa
Ei5EUB7FQuj9WvCQKiWQB1vk69jNprSbpWSXF5U9pwOfW8okScD2jfB9uM0m9QszpwMyaVzsMKdo
FzyVMALHxVOH8IGfW/LcuDspaJp+kehN2kVqhswS/wVAhEBgfvq5gHMDAuqiClVeA7jZNLTQq8oy
Lbi43XXSe8U4AiQVSEgzRpCzvcLobYCHqkCbn0zRvgIsMew43U4onI8AMMda3t1wMC+HDOFZGur7
qgMdRSoKc+rC2Y46KXky3hNEm8FMoXe7Su4HICZiIIJlgxTgpq9Tfgan4XtnYfvUgJ4BPAgA001t
PTnScYa4jPtd5d0U3UH1Xv9oX+H+YIFhKSPor2nOCDh+EVgBeM1dzNdIrsAyBy0VONgzY+67SP+1
GHb+ZNPp2rjloaCWrBpAhLEQhmS7ikGwWdgilCvN8C/+noqxAQhJB2YlNkhPSuQC0LSUHpKMtKS4
iYPsqtTL26EtZobhmf5BpgFSpZAijd6ZevoiPQpaQD73jM99oafNcsjcmYC77233RfCVJguDG/mI
Zs38boexQGWnhTAeI7ggKS09l9yL9ZDOZZePkCyTtfaLBjbZYWUhUYxMiYFAUtZbISz3IIwEh0t/
EVTpCt7TTZK5GWn7eNWFgCDWQI5A1Vg3wdCUWoLiJETmK4VIRgn4ItEHCGok33gRr1LJQVRSWak7
P8v3UHIXfj7sQS5SUKfMHrVSRYxUxJu6mrnEr9LHhK+eKkmDf6yBcebnITLFhWaiEOIDNCCpwYkJ
L8xEUmkGT/ddHc5F3mYedtniD4C8W+o7761tTJbmA1q8TfsOpgnTf1Jf6/duzz3Nhm2c6eAvjzFp
7SCMsGL6CIyWbayWfnhRbvstYjbMbiEhVcYUwVe38MyQykRc5BvjIyioWlMws5i1SGpshavInlvl
zjjmvzbOZIENs1IHqS+eqjA7Eywm1NkNJdyUpcm22vwWxkbu7ucOMc4srQJscrDDwIfI7GVfJy0f
1rWhx0q1U+u6og6HFUJPAEQbGglSHmvlvTGS7VB3q8hX37Q07EAR0ouI8ujgZIQ2LqfgfMhkIMkr
UbxXawDZZqn+LLUCTyrQHZCmFDagrtrEVZovQk+PqFvnxirsh0dniC8idShJEPKrQUO2BF83VGAw
o20NXicQs8CPLlYLGVxMciXsubq8Ksvuvs1gAvHCj67n73ujCEGYAy5KrgCUrRS724LvVNPwNWEF
yMA3JS2eBQwuANS/dmpshwEwiB0DDF8tLy0qNboF8FMNbOE8I3wXgGwGvEiBAH90AjQ1TI6cp0Wb
gxQo0V4Kt7/iAPxLFbBo9JULQqCcA2S2N8jXvN9kiCN1G6I1vkyKLo7tzMs3XC+7WEUq9yJC6InZ
AUzwSq4FRn/SK3aad88ZqHPMQHXWfejJtHCjnkqhgDTNSHvhYEYDjrWXm4Xawk3qAB85L9yrqOXn
5D026qdrEEOnQgAFKGq/5TQlchp3WqRXiKQq71lQNbcNKTg4zP5OnA0qOyOyCJoKbwrMwQidmKYp
9IUi8vD2A8SfN0yjqNDkcI+//zy8z41uQ0TON2QjWLinWVqRK2hdBeDRHZ/pKyWvnwIpfPMFb9EJ
s4b0s2UhNg8+Wfh85WlZoRACoqrFCh5z2iIM7lN3XWNZrnPJ/LlS3zdABGecFDTZ2csOMSepi4JA
BEX1uiWlO2MrOdc3pyVM9r+iyCundVCCIyyNZJXEy6KekbLOthZCGXUNjnjs5ZMi6lSo+6jTMNYM
oCw1/rZp95W65Yy/q7WOBU1l71LshzyUseMkUr0oc4f6bv3HdVfg4DFtD14AqEoTdSXsuT4sPcyb
Dpwjhg8SFXkVB3Mr9ffJKcJIrSvA2sKU+RaWIwaqlvlJtesB8WMiH+Da6YqLRlYvDDl77TPgFhbK
dcKlDz+PNlE/M95OS/4WqpO6mhdlcYXA/W6tGI247ArtIIJ8MFNajXC1fKkF3kUnOms/wordZcF1
OKQJ0YY6pHyCQP8uUBsi9nG78oYMyOGu8i6L7XAh1d026ZVtYUhIrY+cXVMDuFBWGhsTqV5q5XDl
lEq0jhGrYWSw17r1G3h0IlCsofSwXoUeIk/jon+TZWGdAAyD6pyeE/Bq6cTQOpDfdCBnEqNbpY8D
cPAlByMNQAuYYdrIfN+CoSX9KP3oyWsrx3L5/qD0Gfg1Sn8dBwgkq0sBXarLL7CEvRkef1k6akTA
HXIHfGe7TRMbntSd3zrboOtWnQ6g+ZRHmCcXWGmk7XXZe4sy/q4qNdVq3X7fhN1tISZrPmAMb2F/
zXFIdfaAWp7XMhCnqyXyFa/0Pn0BX4PtatG1L/GPyEAdqNpW2AMKhHUI2mXDSZswrlZlXC0ULb6L
BBCjpW1w3zRiBdneeAMh5LJpsZ2ACaexIs4DzLvO7fxauXPi9NA0HZjHpOQJeAv7FjHlFtDp1kql
WuqQWUoQWWrqKdgCwQ1V+8mVPzhPnVhtC7+9AbGw7cXZRSWKF06CGKNuyAfSNW614aWwtIwegEJx
XiEwOpeu4wE0Jm7t7itQevBtAOR9sVhA2wNfVSAuOCCag3OwtarMB7ZtDgmrlR77pFgEgTJQTRxW
lZ+9AqDclGrv0CSDqddImK5V7SB5CLkVRTsHlww1AGumZwZP8wEiSe3Clh6X4nWlRC9i1951kb7j
DTyTHuuXXDWYwDz36MCDxMrJu6WchstUThvCOfq1mIW3muE+Jpp6l9XpU6bpb0EeQSRUjQtvQESv
X+zChkP6bQpKAWRxdUTQ8g89lcGZptyWdaZcVjWoAOVcfxWj8LniBpAoKO5lKzmwmmQtIkmFzsCm
3x8MPbtDqP5lbKgUAOQrKeKRn5Vpd9j631I5fDB4n1ZObstydEAshkB1ybH7VN9GvVJs2wSqcBfV
L0UVXXq+ZKeKvJFiXwBxo+OTROM/Ksm4AIHdO+ydgA5Iy2DFFcUi8WUHbjXPpW2MfJG6t7VuuEh9
sGABaVXu8te0b2+lOstMIQAEcRNynanoyX0haXsvzV7h1D1oIoj7lNbWhf4udGSeJgYElyDQHvIi
ePcMH2xv+b0scWtdGu6kpPNpJjgrLArXjcGtm76xS7F89JwhoDIfKotQzQ8+VCUqAPMP+CbqvjGC
AOynoW8WeHYzF+WWKoUiLQpw7pq1xz9pupHYrtNWFA6izIQm2m8csY9WWsg/Y7EpgNGkqFvZz54Q
5B6YsitHZimDOCmDnkeqyHj8edE8s7thydRgjWdY89/UHM7ojYZXsWQm9UoOQ+IUV7p4wwV/HDEM
XgUeAhRENqRs65NdNOyVpJMSH3pM/qamjE4O6FDNXCgj278mciEsLHALwoUPB+zUPQo66KbiwImx
C4wXTbl3OKgk7k3TvKZYln5uuDOIGvDxIgVtjD5FQMLEiJCDYjaWY6BeIY5+Iyw5602xBau4nItJ
PuOB/loQ68ITa0UFGs3I0DwUtAlvUt6KV6HNZF2+svq7gvbruSD5M0IVSxxheKnwJH0LhlHqKO14
zikg8FZU5DIMCp4IkTfTgud2awD/spQzFgY9NdpGNcKxFNcoQFiH+MbYf1LSckbeOTe6Ie6ocDQY
LPFiMuqMuk2UoW3gmcHiligWgFawnRG/Uxc/j4aZgsbBctJHOnjEwjRqC6QlIhZeeBaxchj5B+Ir
zZ8LOjfCWdw/Yhsxyr/Fd8WJUChGVwCDh/MKmE7im7SXodYBbQU/ukJGWT5T4rnRoOrg3WAmboRA
TNrQz/sgKtqoAHeBeFGm5UZDUi58yjMtKJ1rQg0WfHSVBNfgNEZFiku9kYYOHi6dewtqVVoMqQtz
Alfuo6B4693hJRf8lRul162oP4iSs6ok7rUR+pUKe3LbijLpkaCsaJ7dC1DV6xe9rhaDLyzS2L2M
XNcU02yvg4GO8EW2Gfj2sggL2xV6y3Okt6hyRTMQVWE9qF6wkHp1KQUIO+uA/TATxPCtSZE9AW4P
A6gVcFd/y7bk0XWGGsXpznMAUlbxydWQgFC7HcrbcbT8x1v3v9xDuvtc+sr/+k98f0uzHjRiMKB/
/fpfl/5bkZbpR/Wf7Ge/Xza56io7JLdVcThUly/Z9MovP8T9fy3ffKlevnyxksqv+uv6UPQ3hxLR
92MheFJ25d968k+H8S53fXb4yy9vaZ1U7G6unya//Hrq4v0vv7Dh8x+nt//13PYlxs9IWjeH6k8X
ZfSSvE9/dngpq7/8ovwZgWsyHJHgWpERXsGUifbAzgh/htNAQTw0lgwJsSbMrp6kReX95RdOkf8M
tF0eLDCCxCI42YpSpvXnOfXPCHLGLZFrijBnjONffnvALz117Lk/JXW8A+92VeJ5xliz42bG4hCh
ckoYJ6qI/EV5Gu82eNjxIVsDKcZxOxIbPbeSe0BmIApe41bj23iwBynTevw0Hvu85vh9PJj9/hNe
TAfTH9yBnNzseJ/jbac3O7n8eMtOlGE5OH6f/NzIg8HscqR0fV54LOf4fMdjn9dMqnM8PX5SxxYY
qzMtO+cMMIqxwo6/mTzP2d+N1xwvHMv/vPex1cY7jtdMHq9OBzDFGzUkmnPdMLnteJuz1Txp3WNZ
k/LHEhDR0Js+EsA+azkWMLluPDYdBpPHOzbRueLOPfak4PF+UhEo0AdD5aICVcumYG+54WUbRxrZ
2LnVeHw8hGiAEAn0Bp9tPj+OR8vUk8FiCtbX8cew7UegjWW3GN8+v4+n+lZ1Fsi/fjm55ljgeN/x
J8djWZ4jo9nFXPn9uY6XHa/9vJ/UGhIwKX97kONzN6k2RObxcqHyuPE5PmvRCkPPL06ek5UaQXla
TZ9z0kTjHRM3kj9LPRYwfvr88WcR4w/H6iuJ+/p5hlcDtCbiagbQo7LmEmFMGCs7fjt56PH7sd5j
g4/1PJ5Qgw5s4kD7X8KeptCs56oF4nLc6/EtVSLVEqomNV3EPnweqziuWBaDCrmQXTeewJLZrAdj
uD3+VFWFEHzS8Bz+frfx08A11PNkbVu65a+ltCG/d0U5WZ9cqmNswBYRLcEyA/ZpH2MD5OoDj6x0
FDqwt9AfhoXX5AI9/o7n6uJCVwHsdXLMU/hNKYVImsevxrc4BWpKXFrHWo2Hcx1s7Bq4XY7HubY+
iEEQrcYLxuNywSe0Ak+LPVZhPOa0om9JZW+Yx0LqwgHOgZCEJ89X53y5As/p2/irz9/XsnZpgKv7
WML4qSs3ZahFu+OzZMlwqadluflskx5Mq4hLLsKLY5kJsINoVfZ/UyfKicOTsSnHG3ztxLFYcGuE
V1mpnbTmeJx1ot9W2nb84ViNHzvxWIdjRx6PSejYk44cT4wdmYnN39KRSf/ZkQpsEHBBoRNj3egv
j63yeycey0SYQkI9jGx7vGxshT/UiX0dvdV9EbhwFaEDS69ZHO8+3vOHDhzPj5ePnRjwA7x7v8+H
Yyd+FjDOQuhl6cngGmfh2IHjbcYff+3AREwQlRr4qRUJjbfkC6U0wZaS7BsEsF74fZrT8SvIkbW1
NMQgkmRnwygPkAqoPY3fkArc7ioD9h52TmyE6FZT4cFl33qnSfZxtiwBunXnV1m6l8EdBJhz+Xo8
JQ/OtSL2oG5mV+dVFBA5iI3NeFLJsTSktah83rnMB42CtVFfjmeDUvYsUeYie/wt4lrrhdf5ojWe
bSOEEiEB4df6uEHza33Gs/C16Sf16QxETbL6IJM02Y/1cRp3Pd5Xq7LP+oznxkO/1Wf8wuqjs/qM
37hOv5a+1kdl9RlPjvUx+kpZjS1RyplGK7/Tl+NZR+g9i2f1ERUQPv9xSf8ujfH/VHj/IvT/bcqA
fUiZHF1Ob/UvqAfI8Cn9dT2Apm9p+af/sT4cIj9x/+evCkF5qhGwG3xqBIb6Z0OEjxL2AgBqQcmG
bP+pEeAM1G0AeIB0DBFm45nfNAIB6gIwXWEGEjUk4+sss/o3jUAQ/4zYMJiIgEmBqC2I839EI2BP
dmrdQlwmssbh/JYB/MawHCfeGw/5uUmed4gEIBq5NJ9TcgWKeBqSlLy6xCVvO50cDgK528nmbvfw
VJC9Rz72KyCdkXuNXBlkff0eEHx3zfuTZv1VeznVVqbAG9+ejT37iQEki7xGa7tWtlM823NJwAlA
UpoTPGROU4oQcNKZPg6qxLALgqcQTesF5NrsGTMKYngy80gjlsNRf1K/PdLEcFFmSJTgODSXsMjR
RCVePnl9FfBcrLUS8+q1JHdQTcgupjk9uORwE+PUwaAPPFm9bLf7j3yZEoPE5DrBI/qmR27DBd6e
nhyyT+h9RCOLJ/uefPyDDz9Fmf2XevjRVPNDy09DNTq94UCqjpa/f83JK0YAQUs/s0547GlMHmO0
aEzuQ/KukfuUfewJe7X4yNNnkcIZgMGimw3ZPGweOgLIK/QaCHmJeGs/PCTkQaMPDw8quXnTkUKc
EYVuMdrRa+gNDG6NvPpkQHezvkNGACnoR0Tv7z9uP34e91NAjOkgG5PeT8a9CKCbYahQVeeSX0U1
uVIG0qwRCKGu3zmO8DMZd7PlSV/nWaWWSVqzeVYiecuCpGNsg4csJs4bsh44hQaHOez+2d6EoeR0
av+/3Ju8+vMSOzXqw0USZoqM7ny86zB8Qgt/UlqS18B0SbVssFiE9Ga3i7DY3twcDg3BYLzpcPgw
vh0ONxWu2Hm4/KCbjnngKLvD4QWLhGe9v69bcuuaQPnGinL/HtgObYlD399b8h4Sna5Dsn5/L8x1
Td5x4F5CxDIu/7juye0HW80//iiky7cRzJrkZAT/HxhRgLSYaebJTiaUIPpJC4xiNt+vsGOxnYG9
Ds0yRYMFC8CeUY48d6Cm1BDSDdxJUm3YWpwSx24BKfXIPo4rukLeFfKMdSPHQjOYPH3UcFdgLFED
f1PSWo88ZR+wGN2/12z5YWsOTzXc8nMpSolMX69CayAPT4hdNDd2YcWbjhp2fPE00CeVOGSjk7cK
5xOEkyd4ZQSArzrB9QMWoE1CcGbjUgT7ks7C0S1UUvq0xUF2NZjjF8pKXgByfYGkS7LyzY/riN6C
sH17/Y6n8vCCk38mjHG+qScb83839d/d1LOLx0Tg+DdYPObEPmmSePdPEPvmpORvEFX/RCl5bveW
JtG8/6i0MMIWfBfEVMRiScA2AAzL17UdsRVFF4ZMEOOpCGn89S6nMb1zIZ5DFC4hZeHADROUYiu5
gOA1QGqK6WG3EWiBFe4lw2q2BxTpuDxF9Lom2Jk+eALwLchrhnl7u8dVq9ldyZj4OX/dlY5PPpFz
GoDWRAyF1c4R5PwsMHkutxEAjRd73IFEiMG+Y9Uokf7M/v72wm7yipU+JNcf9/eQLq9KXAv/CXUv
OfpmY89es2+Hm5ce7Er88oNJnq6JP0yWR2QxIphXOEXuUc/9rUfCxR4ZUkz6v/7ADtwTntzuY+gC
TLCccVj/ldF7rPdE2ApkLnAzDTtjj+4SUM/Ujq2716vDwTEHQnZjfXEYSsuO5XtvXTxwMXaPv/i4
9pg69e6aEHYlcn///v4e0Z8l3tknnMQ9/POfUJh9xIlIM8BWxYMnlynKPPVvNOz3GhkWPXZ8Jkis
2VemiLCvTDC4hPRgQLZgAgRviTiikcdPNZtdAsJYExgQixRMP8AasLrFMxM+chwecEDEb1WbySkp
U3Jw7vPl7dg1sM5S1o83NxAanxDPjcn09OIQaOfN/WA9bSEqPBm2DgkBZ1tAUbIjOE+2KnnQcTUi
BckDZiL7/2mbEUugnZXhBCYpLnmAnAIsU8okkidj9bTlbM7eb+fAiSU2435aSyYyWzZUYspJmJGI
1Ksc0kmWWxBVpW1KuQCRixRf4YNQVQKKhMaMD8C1Q4yPbagkacz+Nr/odVKG1MPjlpRTqZEThM3x
G3GRQCKbg02afd6J4PN/+3nnR+1EfPjvUfs3jNq5fcSYCCj/LvvI3M4/xXv819n5zxs5kXIIE6yk
A1Xoq8giDHyZtUMNoJqUFDoZlo4B408b0nYOn3kMqP++oh2Lmuy1AHbxKgnRzPYalDyjSDEwYyW2
hqsc9kqo/i6O8vR1MEtyY4+a3ECUxSvbfqHvHw67hLzsC6YDwsREYM4cTVoavmV0VZDDDiluVk/e
ITRgX4aZ8KMlH+8/b8j6+YX5WI3Jhqw0st8GXCXbEmlpYQYbfwsFGWlZMvWoYHIwEYsWPm1kyuNv
YtaXyjK0SqRt+VZkCsuFsA7M1HYt1/KQS+aYiKClCOw1WxPrvNWDp683oxuBthsJOi3wGiBzRDeD
BTZRQCgXlCfhVUERKwi7bmT5pkNdU6c1qSm/avGZgw0DMok9lx2H8LOzm9Kx7pOd3kCyGAB9UffC
TK3ClFAkezUL1hLNAuj9MARUprAYFgy6UaTFHWsR0QqX4VpFWyBFidaXue0tgkWzBIEedRY+7ai3
BfUOBl5Hc2CFc9QxgV1tBYvADK58/I0vDavBdayZBMqjoeADRMMUeO9s9pl9is1oiXEQmxW+hib7
x17+Irs0xlZxqI5XQFWLffp5YIxz/KfxPdmxNTkFAneB8d2vevoMrFmTiTzP+MxEHZFCAXhlUjPe
BphpYfreweCKuGtm0WLWmIFcvSoLJm+nTEsQYG/pLSbSAMsbpxvYNSoLUsvT9oVJJNt9Rff4D0Io
ewvI/mX/Av0BQ8NO6AdnthCZtd37+/3PFf0ri91xFEy2+igfmrzEPIAQxmrGbDoaAeM2/so28gAh
6ikEVqHnu5Tu3nYhtWG/e3sDpwN9iMjupoEdmRlwVrcJhS1pNE5ff0DA2gkUCkBgQVWYeebZzpns
9v+2nTPaAk/si/8KnTO7rowj7uSh/79aV5Dzdm7VlRDkKAGTAvlEk7ELRAUeuESlbLdYaXUrt2r8
axbiZbdQobjW+IzETKy7yUVy0VruTXIBylfQwDr3PMjGRKuCrdW3yn14jcgqO7Ud4HpDv0UiZ25H
C7YRpXa3ZPZzgEpR1UTc2E41c1PD+qyaPpVudDO0DXxWN+B4tQqrWmm0u/apYalIhkZAtJ2tQ1vH
Lw1q4LsB9R+MRaYB7ocQ5TXL6oGzYsquiSkSqBFSz9aD0pTxm8/PGnVtbTzKjmi4j4/dAOD4Zrhw
qbhAQJRZWiL2HrbzBjZn+iZY6u12GdkR8gAcWi8TW3lyqIS1lyVKq3iJaIFqA5QSu0SrZWZNyqVu
qZaCbdOx+iXysS5Ks7BK04eBucCL7TOa/b/ZO7fmxL0k23+X804EQkjAq+4Sd2xsl18IX0ES4g4C
Pv35Lbk7psb9j/KJ6J4z0xMEZRcWQtral9yZKzNXiif36GSu5W3CNFhQWHZO3x/Z367BKeBu/pLP
NA4kJASMCfzvOfnYzaEZCikwk7pnuSt/4X9uwhIvw8z//Jz2PopwMnoU+nxX+TcFa9x9dqDxXLo0
yG15HY9KpVyMG3ATm9t04mOkv3m5S86gwq+fuTs23aPb5tifxfv3bPMvLOg/ptt3Hb7WmM1OjRmb
/LpwjDRISz/tp2cyIDZXx/YPbLNXr6jhoD3/RAf51z7k326Nc/9358ixuUpnF5Nby19Qc17l1l7g
lsRTIbeONkkQNIEybKJmlAptAqmSxwiTv+aPHg2XrfBz497Jyb1x8VGCHU2nd2uvkCc5pb73GAcA
VdycB5w+f+66KofiH1SA39r/DQBcNS8169xgpR5M99Jyjm13dnXMuX/YUePSOS+8BowLtlsH4jDc
GjHBPCD5hg3yIN3t2i2OXt2EN8etweyauXu0HJgG9u4Bf4X90zCrLX9qq/Tc32Sukc/qy/JEXy8K
9xhahtu0XdSyh1ZyjLedYD88vv7QO5aG70+3/GYBUJQLghDdsmQZtV0L/b2CzR4ubhUogCogHG3j
4Yvr4q8u+W1+eepK3MkFygZTYu3G1H51MBqELkmjujr3NXCfGm9RvMEfhbgyVeY+2Cu61NmZcWiy
Rq3soGsLlMSh2HtEpB1QOnFsh4WLjvKBK/EDjWXJwdHo7a03wuv9OOJt0zmgfZ04aTQLVhFYoK0v
7vyOO+t1XDxVSKtYPJC/DKAhlLQKH3o8obWh8/QEHL29Lfnr7Q0Dhq8unfBX8vmJvnOHN5LnrXnv
Ka7HygtZcOCIGnVxeWjLqQXdh27m1npHOS8fZgKG0b2Rgg8778FCplmepU4j8IRJjSUAGMkn6sHx
A/1Z9TNXPgT84oy5lsFPk//H4f1mGd2G999peH/cFr7Zfv/CbeGv/Ti/idVvltU/L6p+3Ii+mzhp
3snbObacYr9aDnECgptLSggRVNOqTDKhEgqSkWlGWFOGHvOGodOTSfdIRAIGLJRowBYYeW32+wxL
XTE34yzEXfCO1UaQAUv/k90q84Es/ixtf3yEb1rj8n/eI/yk+XYqPOK3Peqm+d40339C8/1hyUD1
9Z9Vov9p6qdh/KWC1azDyAhHt1Ky//MDzI7NWp5CNhDKIpSSJUfZHg/abHwGnTtiu8yIz2wkZfWJ
9TQLzYD8Dq9O3c1ZCG+xe/Gp4oCztwhx357Qj2TEdfzcpZRcYI7tuzI4ele/wPiSJXLEIlmG26Dh
GH6d42fMp5O7I1KHkn+YkHil/FVg4rm7Bqv4hFPQDM6RjWl5AsprhXWu1gjqXiOaY2QRgB4dwoa3
G1zQ1FQ28ErJvjpzoO23qXsre+fPYrLRVJ/8g1L6W59939eah9kV0oJmeATDpMIX9qWs6RNW3leP
Xfm/eDgH5+BLcSXUKdmCflLFgvOaWJb67OJeg/ULZQcDI2gnVzyYhmdhey/cwpf1nXk1/xS1JqdI
uKfN9kDHVtb1IYHMv+qOS3AC/q3zG/oC7/h0xfNYC7GA4zOW8smHS4sOM/w5RmKb8S1dO8yw+Gt3
FzfrncBdS47CNYUdKv3zKrxt7xEzN8jYgaYvpotXUy9KKzm98KNw2yMFgE3ycDSpLHFUGPTkLfvW
iRE8U6G8UoJHbxRvU/AdqPwl6LHF8QYNmlCtF3B4jFcUS7lur4EUVnD59+6DoD1iwVrO2EKTtRy0
1nd1GRte4d0pto7Poazj9IIv4DvPErZCZF6wDAsPbMC5BMdg46vnFt5+uvUugR0UWOSy3duYwsvw
z9Ohii3/43T4pmvsThmFWcud4P2/A9xbv90vXQ330bfeMP+9DcNsh8eHZaxq7k3X9ExqC+o3DDxY
IDYWFTWOWVh7twnovw8ziswXYP7YJv41mvszwJYz/wt6mSc4BgKBMcarIG85C1aBpgx0Knf6HsQZ
fG9OKR94x3x4wL1tXx6ELDBedQUjyoIt3194LFtgFgE5mB7dArCnugNn7j90xpoX5OM6niyDNDEi
QUCAQzgnsKPDgnanrNhlsIXpbknFdf0U/iagTTyjIPxlcKQFWSB7qvJfAPAUfXQdnufcXQTzJANc
Wqs9gf6nnTzJF+z0dfcFNTnPUcH3am5tcIoKt+bzzm+xIFp+WoFQLAn/gPNdi0FuAUiaKB15APzP
7+tBLTz7Z/cSnH2LI1ef0p4B5vL72Z+zGNsho1Mt4nNwAKTZYR5ZnkEphhWjIkcN3DJw+m19kyhQ
MJZw7S39tUeZzMEVObZyWdB+g/GbR1fPDhucX2dpzfwNfhc8MDggsglUJCzP3AMcGqUBker+Gk8U
uFSNeWk6G25cunVAnAsIFc3yL8EFNGsZHoINwZSV8EBAVzjOIoTzBZ/EFimX+auJvEAHnvwSXHnC
DJRn0Rc6lAY7/rpEBLJGaaBnV03wzK/F7UkWpt4Br89MIQu4SoDpMEtrbhbUgNPOVHlUvMPWMylr
BncbxQsbwdIHewIYW8Y7RMomPACEHfyTD+CGH6XyofBkAI1AaXJvWfStBKERWLh49M09oBq9iHye
+WpR6VFWk2qepsND45dSN4CD6Ll4xg6cjRisrKaWdwF2O9Ii29v4s7vcXRMGWg8O7Day0vfsCzh1
KtzL4mkutLkVFvcNdoyth48yKOL8/uhNBz3qbmPPhwi7s/vlKOw9br1Rxw1PSjZQPgQJl7hgkDaF
0y0ILOkT0vq3sJLnuWJGMfUx1W0uXAW8rxA9qO0vBIBMp0uf7AMiSFdsdp9Eto9R21fu3XTwgtOF
aCWFDgsPHPPZyt2T9oEBjuRTxKxwKSQsqQ9qwpY3XyEsHSwKtQb3TCcSryP0RcxapkzUGc0DxBv9
umXDvvj0PbPEoi/3UcYcyNz8cc0MqJBAenbm71gfgkmFEl7opW3cCkuAWXyG7ooNTSO2ZqRKCgbV
uM6ymkEZKCPeML6xZD+nxCMi98CqqjNV2Xro8aub33fYjzfhClbLoztogGlql9IQ6BYkl7BIMxYQ
QGHAhd21nzsVOspX4N5Blmvoqb3LUZpHo21/wcVqP5E8/LWL57eN/JvN1ty0083pLPAt0Fa+raBi
NnIck9qitd6Ahatt/fykLVtyYj1A/aFgbsPH8+bt7q3AADg2egZy/DiYd1v8fYiB0QmZjpqgyfqg
X62E3iYAjTpOEZbeakgMtb9HeEpc7hGdqyBPjiFgJSI/H1+mx3B3t8QXvA8N4tx1HgI3NLrrkO2A
DSBD0INwsjEs0BTyUHHtwtIFUQkfPyU7n9+uxCBcR1ibW8++M/vSHHRWyk/LP0R612Tr3vj7IIUh
myqllQKnz+ujDnupxLG2AgFllaBnc8rDvBK6Ne6m+8oPMGddgYb7zYAq6N4FBQ3IrhpBAdEdr941
mCyLhzLgLOknfKcc0bLo3GVzCJd3cxYy7Y9SBH0HwVKg5q1IGIHqMwCtfywfd2g3VHfhm4h1rq8J
nIVtJm0m4fckMSYRmHobb8cwMoQM7iLcvwKOI1oaY/SgSH4AaFdDI24zz47oRRemOxA5Qy9/wc6T
LqxIsoMHDR36nKbDEnV0i8daZ2mayJPNPB5eohXLRJ4FIHlEV/XiajbCTkAaFX0qZdX82+Z0QGih
rrIa4NVJnQZfbfVKGtKq5OIc7ZaPvIaz5veVTUCrTAqelLqjVpx/Renp8IgmQJ5uN0MqLyUtcXlI
sKDouOaoeJy5VjxzC9alXU2SIpQDJq2miIZAV74E0qlLOnuDP0FLTRJXMpcVHNW4ZutX2a3FC9Z8
9QqWyYn9r2B33RE2r8V9CVohFVkZmjPTS26gk1sGZlKihM7ubKelSTXASR/LUa8JW7l1GHQ5lkA+
mJZSb61B2zP50U6fT2dxbYKW0C2mJ6aItAQ0mer8Go4kIFqmJhpSQDJSVGe/Zedl353xfGff8G1K
7RIZwWRAB4gkYjREGbtjgz0DW4Jr1FC0C78MF+6SVsGTSs9wPDSxK+TGWenH1VTeP7YZ+KOzZVAl
B1Mm+SEsEGKaWOyh9J1GAq7kakeVsrl91EiwT4cLnXOvPa92r3N1VNJZ7604CxsT7eVfEttmChVd
zkY0/mS9mC3zL52D4gz/CuCxv2Hq63q7aJkmwZe1rnEnhUMTFMMAjfUUyJQxh81+fczo9yT/eWaW
QhbDdVa9VxslLc9oIV9PoeWihaL/cZe5+0TzUssu68mwbN3tvPnLqieparzNnnWMuw7Z0/nWwfOa
Y63SnWcM54DQapIudXSNu83T1jeGtUgqgzq+E80+Nl4n2ngXrC+9dk+NsSyvBtfIHySuZ33sMDIY
WaxatDg5qWKdP0iaLzh2CmbPq149yeJZn8U91BlfZ2ISxdLZedZ4GTfDeqLj+pm/wLbPjnDEeJPz
Tj9Hv3Onp5ZBd6yusf+0Q5tmmGwA1UtfVdcUD6uelMtG0rpb9pSIpi8hXz4VRqxtZRlvUqeeYC04
q96SftcFpJFSvSmmJ4nS+bqknkYORT2oDMjD085r0J/t/t93q4N39FtDKL0rrUvGpm6ts/UeR2Tc
2fLAHSowJCUxrnTHsvfVWbNnPXyOBUhPEagUq0VHf9NDG0gaxKioRVfAgCu2DDvhw5WGo+vyyYnW
2uOTNx/obk2MzEay65UIS2kSBb1vhwrxmYXpi3oNduynkmvLGS07f/W36+ivk9fkvsohanKNXQ/n
9FjXQqfhvSE92229qU1trrmLN3EzOXhqQ5tWCXKlNcksbCacYmLhypurwwYNaIfyeFd2r996ykbH
h00MBaLPhu42HtLIClJ27TTSpr51OwFRbqQsYbOZ7PnzSM5xyBu514qj2X1ftvsFLMROdrGJYbee
7F/qfhqd4jSaYdUf4quXR4VPqiEX2cQNV2qDri4lQRpCHZ97HRPjEDddxYXpKOCHl410XSKi4otQ
5MGB/6+YF8IKzADDWVFT3t6mEHE20kn6YHc/C69Ym/Po7BWDfLCLz5ysS23op9bTJl7dqxF66LO3
i+2k4e4fLnQIF4OvPMgnZ49Lgezorl+P3aYz6/560KC87uZ+c9+hKDxf/eR2DId+196M4NRT7woV
Kv26e2DAtg+7BhA4/F4DXZR2vLc/D7HZQDNquMvRcgRFGL2WRml0iK3gdG/QM3W/FewHFijTenKI
9Tck4e4maD9Il9JfVmByXuFbfKuOWSbTrAwbmJzHZ5lrBQow+RLenAiyS46Hr0n59TI00dFMbxNY
DMcx3ASt7qW/TrBQebfyOo9mF3UrXI9zv5zKPpZK8mWVZh4WObbuPFn3s6CFxjM2X2VU50me6Evo
beP1GIZ17o2mhpZkEivBZ5WRbUQpW5cRfZ0pI3kZXLvS+7aYuqRNVBqWgvuEWsz9PNmG+/C0cI79
4jmXrV+Fwe3dMiy5FY8bHPgwNHlyHos7CTzYcx1pZ5uVs51m2ORGdEVZJDsyTJN0bKJimdFmuOS5
FMKx5dlUrl12tGb0BotNTaeGMlY5uyIM6PRl7puRQcfsOd0g9281zBO6i0uYAAEy1a9d6YcCKvS0
Gg3BAlvapWdWFKP6YxVoRDQ6e8zCqpcIaxSEQJP4ju6zDwVjlKHgP6Igq+fBZ++r6XmyHuuuOtNw
WhEAYTSLSb4AjDiGrQgDnWNc5RGI43E1nCfq4b3bQtfOuBotoEuy6sHbD7kvMOELNMlZ1k008Ws0
0QX2zAwGSJciCDPn0dR4mtTVxFLjLQp/23osEAlAO/qz6KfjxfAUEfbQ/9JtNt005IUqu4ty9KEW
drIUb3t4DDp96V2GfwxaaCcXb1+FkbQIAsnjA27jE/qd9LIyIL3RM/1sUFc4C9bt2U9H67iBFd4A
1OqwRSqMBGAxUHCloINFvGGHyGIJcrDPaodWLIjU5w6bqjnENkf/OaGCUvIdSBEmGgVJ0g4hstID
r2iX4Kuy5vnWtgp8YaePiRG924TCXJfkx6KOo+A2oia6ozBXA2vwGBjhHg2w9CyZeYlswxa10QnB
9I/RTqo5OmMbbIdwH1IPpDkdI6qpo4YfiFRVqJJMwI1XRrspKAx6XAe0akFv1ARkyj6l0noZKORG
RgSGjtdEk1MYEMsyBPhDFZcSLpVhhgYrY7Lo1npmpblZ2MIWuw/aCujLDsxCn69BCtCrHTRszBeZ
MNTUq8KcNLVr/CXMZJXo6dWTQoBMPOszfx/Ned6dKxCnjEz2cAX4MGuCZw3OnmGR1aFXnaIQG5qi
v+uDSlHic8FJCywOKdspD/h2prcKEkakufKctMYGfG3Rl6DjsQwHBb7WgTrTKrPoQrsPfFUXWoaW
R+FV9Ebt+A1uaKEoseszQ2bVUcydeBEydVJAI8EpAD7ejuhPgQQbugZLi+4gYjaqR2vUeytR0guW
O5M1dZ23M8N0AHDrhHncYtrsGGINAkYEUNvSv/YBu4iRyoOad0Rllqw7+ovEZjjWr/Oq+0mtRp9G
I8dwYpYb2CecSHME3x5AJqipyLxsOsRMWMTs5kAQZHaxFtzpgPcduhqiUH/pt4NTuMIsIVg3bkA0
wKQONlzc7mYYRHIQrMJ6lGKNzoNaLw06v1YYSZW6Ozi6eVBwNgG/Qc5033tl0OyWd0Bj3Jw69gyp
zKmMaUJ8rD/rovADOB58HnlHF8iANQZzyivPfXb3EvkmGEpGmpAOsn3aGJqKrU6HtTgF2Cgfl339
DcrFCEnNlZ0llTclWC2lkTQn2IWLRCBI1s/vUrpxheUii4z8c4CQNg+WsUbU6DVyQQFjWo3EdGtG
h/p+Dj7TjOwoi6o1HYN2Cp+j/9bMIIvu4H6gHQoHXMZyV0hnw64BMbS511ckmVq6Yo7r/liYkh+h
rl33FFy3I+9u7mFYRyUvtVP3J8ac7jyCNQFshRvWeOGt/Abz9cuO3WP2XrwTg7fr8wlZ1pcuXcyg
fFmvGrRleHmsAR+ALYYbnkffbiL7dpqkyK09DoUiLlmrin2/0Jqv0G49rc61A4M77odLvjHXOufq
ZRcn+nROGJ76b05sF9AC5wJOMXVxogT2EN8R03bDhMkEUAkn7p0e8pEy+EwkzwVZPHdb2LRWqOTz
LShkZeeCzJ8IhmQCVag1ssibxXYsuSSHTeFuus2R/GJt0OuW3x5ZXLsIGpEQYCTKUHKwRJJcOKJZ
sJzSDs7Az4Mhy4xquTKIBc5isrrauFOSzlL0DaPSGIAsBeUTJ2mP5snctybz5wUYDcIwFFgAVMCM
7LDFbAH5OoB1RtIhtnKBq0Ag3qOWQpP5fORHaLrqDue91qC54Z7n6NSVwU3txAhkhal3iehAJhIG
drLEa2QRCLaNT4ioPSBCiylLNCQmQdsdz7AAGqiSaUAsA/279GuBzRLTrtMEr708NpgHWbJBbOyY
MZlfBDui7/PhhQinlO+lzLuNq4BK3XqGyBTnAnAPEs9ESlBhB+EpkbYGoTZB9r8ejyKMnh0Thsoo
CWPA50Anyf9AiKmEGDsh/gT/RHYFYmooSV8xN4O3pL15+AH+FKeuHbfp+dq0iOfumsmtZsyZUM1I
cPffhpAFUXpsUUwoXAIV+rUfLvxLV5MNAVAt110IrECixhWR3gjaCDtIogMEOtMBUAIBVzBpLffY
a4CpyVUht+kGOHUR1UIrNJHFRSwAnA2BjXZ+30Teke6RVKgXW1gdJ0At3PdKxmERSTjY0fYdUVot
0JpnY0TtMTKzWAkNR7ip9SxttxbjQmB8D9yVHAuunce4V5i+AofUVj2dnCaS8RIqNm3/av3cvcRJ
suO43dXQKYGCQaRnOl6FHq0QpBLYyDX6HDyZmynDok6ES5M124yWrLaGc6B7mGKscMRsKBEqhoYW
D15jwrLeEa4MR6UfNXjwWl+ZLsKgLl77DaniW0xm4Tdv4J30E21O9sTqfsHbDdI7Zo4FTKXlfnY3
D0cv5VNdds+SLj0TDFUA0KHaC/JYe5uEfEmDhKTuf6HKBNQ0oHG1cSfsJLWQcolewQRFHAd6mDmC
QsrEeoQzlG2C3BTURlxjQFdyhLXQQw93TZf4YpTLfHxm/WoSdsj7lrBYknqq0TakhKAGcgVUUQMN
9hwdWGkoIr5E6BU14YxkqKFqoEOjckjDvvQ7lYacykmIio+xE1AbA7PHrrKNak4LnVvjy0JHkdLY
yil1rpKJpPYJHJNyiPpJ989QiZAyGBGydORi1GYnWSCE+cgsOzjSwpV/U+NIKzwxdEUs9Q8YsC//
s/pPLzicsFhwAWEbzBMSmQIkSiQcWfoEYlGwHWNRR+2l5iDItmw8FiwySiBhDfd+O+Y7yLCSll/d
dW/LUpZdhSHDuw7yT7bHGhQbTJsj61A5VXJJymJcIDkXnLt3rV6GBUbf0wpckNgYclaa0ZXek3JK
pHs/Q3wTW8ucV+9os6GGRKK1usUldsZAJODAqaHkS61dx3ie1R88S460XmL5zxLJ4gvncU2EUBvp
rLmFuq3exw3YQLoKM7+G+wAM/k6R9FucitpuiSP3tl0pAscum4Q7UWD7EgmqwREKLFBfslq+4hoT
Fc29Wh3yxqDcAUpnoayDPf6eFRO0TrFx+f9yUE28N4S4/srYftCYEK/84H3JucXFs6S40zZtoJRK
l+KAol8SBc8FWdKSa1nCFl6dTzw8c4jl+3BlJI/MHjnp6LFPXJLAsAck4ooba55hxLDo14h9JaNJ
rilVbe7aQdY1+mtm39eS1vzG6Ui/osog3E8V3AVKjxGhOWpMV6g0dbWVs6g44l8fdG2UdNpdoBJk
keVStMVrfZ4wTCxm48zZ4+S6oG6mrpzkiHr6+uTO79OvaAnmKWIG02JGy7TOiMnvLqTTRdJ9D5Gy
IDCaBJWwopaYzpjPrNktM3uBflxiotX8dZJHK9yewpTOM9gRWH5MO9wr3oypwE18Yisi+albKNGz
+OSaLCCBCdDsaCvCVc4qWQWbu8Jfj+V61mvJ+pY/ifwELpjxs8fFusL6ldGqTU1zW7Jg5W0C3PTM
OnxHXjvBKY1uahDJI4hcETs2PQoUiNkwx3C4cPUskMN2heLSZlpJS9DaujIeVBxDMULxcmykpskG
XXeUFK55cYwxyegB5AOWuDxCko+aw5VlgRxhlBxc0OjPlyBn3bAV9zq+OZBReAlSdjDSA9hNNWsk
bTvIXwP5pnmwmLA7Ml4yMNeVPD96s6EiXo695aDDbiuNX1sDXZlsnNrnziljUzsZwDxqaBdFA0UX
PJg5JOUP1XnaiTsjJfd9ZWlI3TizZ0nHl8OFnBFmXSvZxleezMTukRErnxYmPLvy29ZrDOc9LeYZ
EQ17RNoic9Juw+/Qg+AW2DuZsleYGxmwgaCjNUiGwISyLwgBK4EzhWUZ93ILLqrggq1gHe8yEMIF
mAcm2GSc6sK6QMJakQAHUhcwR1OOaT8wwGMO3fmHwp4IRmfU0c5ANc549CrHBpth6aUjNLZRNpHu
kkl9DaV01dixcIqwVmf45OQmEUCB2oPUlKYpnOSMbJbCKv/fCmQTnG5y8uBZALu8VhhhCaJdAzOc
hQdP+GqTebjuS1tSHs7XHsP+yjTXPiYtFpPVm/0S6qW+gc4EAFkYo9W1ArBFTCGNldB/uVq/oF6w
ztSZJY2XMxtZAXanlFjoqO/kDgU8SxZeOq1clIpI4YgiZ9buetpgCGUfNHlMbVfa6nfYm5qc1LaJ
tdGic2JkKibDYIglWhSNgDihS6TzLycoWAixWWWBHzjedtb3XI/pa6B2NYaoF6jFC4YZ4lOwTiVS
Xdl2hbFeGMKLfwB53UPfMqft2jxR3VmoAqSYHmyLZAQwqHiPGVjEEkMgrEitlUyHloFJaTA4FC9x
QYMkfNmiQJiqFNcK9+CK0lz1vbZnkXylfSGlmzVwFfKfQK/IffaugRhT92+J8kiBWhk4ul6AbJNJ
pOHesllpdkusEMUXauDOFZDXdGtP80nd3w4EUNuJFQjyPILC73lyTVmmAJDbARvmwAQ7v7AM9Z7p
ounLtGfqYCqHe0Tml+qg/kJGBi1UA7Zjpl+7JyDzih8D3wNYNS0D6UcgIhzg23AhUdmhdcydofJ8
SNnoIMEC/s5pPGCmgo5wJ2x5sCP4+amnnDe53DAXAPbOoJiSMpJyFWzE/JQm+/cfIKdw22uFaFkc
kx4ESBcsAeFIsE5hx0Q9r2JsUONTp8nepz1HujOGiAztJztSyM8ZA5ddrncamO7+HuIxJMtXOrbp
n7GPZKyyNwbaDzP/hMRae4sdm+FBo9zVlsqPV8YyKfBlEm0ky12IoCxXk4tJXEnVxpJkVz9MtYkL
cVgkzToG3ILwHMxJjHiiKoa4P2WLDAWPyR//FR6ESY27ch/V7uVJF2DW8ayRzHcABU9u5A4oyJd7
ec67Rb/F0RlABFlzI71vVz2rBLNtJIczBTUft1GtR3jPvkoz4RZkonzFocxAE81YQQH6exsp2kei
+cDiV0CI/KHkMXXXj2rSlhwWijkNMiAyKybjDRUFi5AnlOKyRAVZk9eOSsCKLYIT0BP9Aw4Vbsay
T6kZ3BdkUajjMLUVeFXgvJY5ibWC5WR8dR72rIC9EmsNqwiYZd09/pA99RMLQBVK/Ftk+v8iFoAf
GCPsb/Gy/wRjxP+Dd/tbNObNu33zbt+824rqvnm3/w292wqXvXm3b97tm3cbVfPm3ZZj9ebdvnm3
b97tm3f75t2+ebdv3u2bd/vm3SY49ebdvnm3b97tm3f75t2+ebdv3u2bd/vm3b55t2/e7X+dd/sn
qn77G5XC/1CqfksUpv9A7WTCg0UGtKrMfsuNrm2utay+ODZDatBdYOOgiN3TF2to4Tz3deTkVTVT
qUnTUSWZPZWKwhFsnRSXU4kX6D4P/uCxR006wtReXlT5ByoQagn+mXbox5Z+I+7672vpTxS37W9T
47+T4tb6kRLkGwfijRLkRglyowS5UYL8O1OCNH7gM7S/lWAya0Ux75TwGVZkH4SGfkVHvpHkyQsy
KmWniEptRaSgSJ0afcvr9P68obUUmPUPW+9/kDHZ36g06/VtXnTOMFGWEFWIV3IDVd7RX/VEFCLu
xFLJzlCEpaTukW9GNOOmij28EiraJM6TKGKyN67kiitXZFElcxEIS6is8uZyItQbZPQ0Hauv2GRl
r3xFjpP5Q0qFEt/OCu4lSrNO7LhSfCtqNWLG4f8nKvCH51W1+j8+sOjWfwsIvPEG3ngDb7yBN97A
G2/gfzNv4I8EwPa3Qhi1GwHw+X8vAfCPHNrfCdVuHNr/50dl7xt68e+u7P2oYn9LgfivUbGNv0K3
Ou1Wu2Ubdt2st771em418m3HXIl67gKV154Ua1t8Q1Wa7Rxuwz+ruI3WX6m4v9/w22On7fNiNd+h
02/Q36F0w3ZAk+YlomxRjpyDrpjjLrAoGZC1leR7qRTZBtYy8YXVSYBskBm3IY2StMdIvFVKqxSh
0x4SKcqCQZduei34q5QSqawyUnJJta7IVUkFU2KreKdTOLQLeARg1IbDq+014hbMQrJvlOCvJHRS
JZVoG4r32AwNsqvERSAToaI5qLh4lBomfgKl5m/4fstdRFl3SRIzacxkZYmhiYRkUmpF9SMOO9jP
aHkKKZq4VmDhg0TUImnqEIi5qejCJz20SXSsQ/0melFxFokaSKwwbXK91xg7pDO5je6OFi2io1fr
WyTYnmBVUhp829mSH0byWZXCLaKJjIS1XfVZCoGDsvlEDLBwjyQSm4SXk70HeY8Sn6rUbmdFGjUZ
5SRIFYFoI2yoHqgXGhR3Yr0U14zSwsto3W1Dk/rFTFh3xf4s4tT0AW6hign7TGYlxLK0jSRSci0P
9BGs2yRjHGAoXMNkCa+lr4SxX1WJADJEO6Rj2lArUU3pSP6aWDL/2Rn4LR3oNgNvM/BfOgN/lLnf
0O9/VuZC4/oXsEKn02w120a91Wl/d2FcjJp1WBQIee/pQVQvYsasJzakjNegqkwEkAJpaGuoarNe
S8WJVE8VefPOgQfqsD49Xdz+07OKMwRbJ+j3+eUNnwN8HmevHwSvw+A5IIW9P+yTTkxase2+Bq/B
85CPYDBQATUKHYWxEslRFNdwA1FSDTb/WFz/1FajzJEq88FdBIMgVOvKmDfgPU+TWL+u3SunSMpD
ywG9H/nezvDe7A7FP33/ek+JtquzGm5dbsY9g1f+u0/96tbxxLm3Dk58H9/P/Ri570ziBfQEEwoC
zp04/Ki5HxNxilAmkB+OTT5mJOhT88CdJ+curYX00eFaS0pXrJx1rn/LhbPP/c7caQ3Sj/bGaWbO
5tUqnPnW6VC2F3ypcGaZU6Mjt7SNanOzEf9NRMeQBXHhxqo1GFL5SWTzZ/4nRbuq5huGH6HjfExI
i48nH0qd/+j4HzHVNBwndKixkbuNERDWhCKQIwrRndw35wO2iAntjk+cMjnpdjxGrJ532t5HGHdc
7h3Hown9DTWAitl9/T8pYJmZ3E8+uBxlO9QXcxoTkw0eTta2O98Eae6ksMkwW17Nx3y8HRvQpLQm
PKDRhXX8+frIFvqxIYe87c+hu0TUf+zPzg7X17CYNuN6DDV/JBaBLdT1/dS/rGF4FPsKZS661y50
F1Ejc3Lo6yxOguYFzhzymYfN0fK1/audOet+Pne3kNyRLb52y8H55K7gobGdjPokK57FWVJa75Pc
+OC4dnY7Zz3ahdetMz86Br3/3MLpdt47zZNjPdjRelinOClcF2dnk3uctr87504zd1dpYk6P7+tR
2WucoGLa0Wwbb92RvbtM2tPr+4oKXfCDTQ6Zc2Gsr15r5dpULj54M+i6oLWAuQZanb1LEYdyQTb3
1X2pU6+rgF7pCOFde7KcbnN3v3AOubN/yxyxnlBw3MkvzvXsHDJyu5cLt7yH+0wJx53Rxl0b5Lav
/HDxWd4V3nHhpG+n58bCMafX58Pz+Tl9S5+aVAd/03NaH0sH4qXp3dSFkHt6DuvcYipmlUEyoNz5
wHKTZJpAjOe/zN1kMHcHyczxf/Fy3Wi8dL33hwfT6UKTAQc0lf4876G/8ahdFnVRQhzKEnCk63W9
COFAcUDKrtDOh4ejC2l0F4J+t+v1KXAmEdLv9vlK1H2HVITaZCLsujjc/27nuo7rD1zXvfO64253
7D14HkKm//zcf30NJvH9fTDsP7/2n5Euz884VTvOLHy++P26W3ft5JmKBnAjIKf+TuFMKch+VeZQ
BW0eShrRteCwhqnSedKbQ8CnRwdx1lVNGRFKq8JMmTTCJ1WOsaijoId5eOrCckxJBR3kOpxLqQdL
QrAQJ3Zi8QdX0l0aIR/yqT6X6sYdVDFR1+V0/VPRkIe2S7eoW+mamdut3Stzfvw+fv8cv3dIxP/8
HNe7F+euCO4oLepGVKGHdtF+XThuMRT5WRRRjZQajxQkvTjFkI4M7z7v6FDYzVShfpHUvGgM2Vkw
jkqHf+MSBseaN171VTqBDykQtwxLZ9kfq5h92eWEz3GLL/FGr4sz9/gEEsbx3IsixgXKJzdhRrxT
byfqPnW73kMUMfgPP1Rc+Hlz+maB3Dan2+Z025xum9Ntc7ptTv/Vm1Pjr0ohdjCY2s06v4wKzPrd
H9u8rufNU6qyfkKkStiMRMQmfqYOpH4n6MBEdCp+VoUaWt6fsQrDFhr23QP+WwPa3/zw+dZaNtar
RTOcD86pk790hmXbvVBvCSBl6Rya7um+/XJ+n1GXatrYOsezw+8a1KTANcnmrlN3thDhXsNd2zFf
06QAx5p5Bkenxcd8fIBmGQ0fprZpbWC2nEM3ndZLh3f8zj9O0bL+tz/gfD23HLNwysw5z50jhs1L
YwSX6tHZXZzOi9WiUJz964rlk6ycg1/ELWiL7q9Jo6MT0oZzeTKSOlxeL7W2e305vpfYUhh8TXe2
dMGvxjMqUb9BntVx5qNt4TYoZ547hw+od+FXD8vPYrJ17KWTTvKt27QcClasetuL00LDHzbCkhtD
ufY5/2wtnFnLq6Elfy7Wzvxz87Z627ztMqec65+5cezBtpsCl6F8U+JkYtScYzc/BYvcb6EiTXk1
nYwCVq/zuwboIcyNw3y4gdouarxyfA/x6coxP2heHe1r4eRv5Tvvsv6fB/+nydf+Fv2w+/8++b5F
I9wm3/+eydf6C79Ax2hYpmEZhtlqdb5FvV6ujevhuFQdNLCimnOiqIZoaq3uDnN4urrb96lgQVml
jxSGuaXzkferqhVwVR6n1Nh0KS/hQMxHKQ3DEQpBzXpo4iH9u7qIktAOrn3h2JkDVdcJrkWRmMFJ
JjaxKUZRiCG9GG/C9crJxrutg2Fa622hsf/zGvvxMb8bH/+ej2m2NVzf9pGOYTaMdqtuG03L/Oae
Xh4P7f36SjxXnWLkO081hmwKqp6Dxb0dWlTfRdwG+2Td3SeUaXqy+7ugPl5/Ht44b+PWogvz4IAP
46EWvG8j85cqgVF4CXq3HNO3PRVF2njmjx+WrjGyqW1bd/sBFI3iioR+0KY8Yw5hoGKvRMbMD06B
cCRITwDgxxU6zSt+l43/ses2Tad5n7v2/ce6P/NEkw5EF8La3fJPeBFsoAP8BTD7EcHVfgfeUiHZ
evCmu8gBs4lWXerWcTlKJgAnvY2svlP0Rm3Kglo+UFidMgWiJFWhRircHZw6hKstDkOswd8daBJn
vdVjyg0phjFpDbTZG2E9fsw+D8kxeCQuLOFB3uD+tL3er9J7HLQdKkdSK3cEoAbL5qORrOGjX8Ek
GT5WBXSplfu4wR30MqWuMV8xk6W0h3qwjimtm9yNxwIdDoHl2H5XsMbep9Jk7nTfz8McKOaLtvfg
gba8Az2cAuEZ+GLcdwEOBd/asSVSljJ46h6dPj4lcF55WsB2rWEFhXjn4aLXpfAUzjaINYNFXCan
p+3nZedQSxQq3SSjTgiFsgSi4MpJIOkLzqMG6k/WuyTmUDdV+1TmYuaC/pi8qNM7+GWFsyGVLqNP
ilY+1MepB7hWd5wtRX7/L3tn2qS6lqXnv3LjfqeMkBDg6OoIb80SEoMgSfhCQGYyCgkxw6/3szhl
+97sisoOt6vDdnA4mSlA2vNee82v4GxKptvquzMGzQTTzsUpgrHkAiU9cQiKRMxAC74l+Rq9O8oI
0hSjsvjJ9mj8HWbqT5vgG03TN1vtcT2yCWwbTfZkD6xMPIFxsN/RK6P3dVhcR7vZGVuC2KX8NCVN
IynZbT+6W+++7Q83yv/HBOjnnfmNAr125mtnCpzO/1c7U//pePrmFLA/P1amJjuzjkJXoOcgLbFL
EnnMOBiYQIMDOszuNrxMaeH4GDhaCPEgBatj2T8oJH+kEt/Mw/85VOKH4/ubxfBwKsvT7fAcHyH2
07jRuTpxhVCj0ppo5N1tyXAFypnN7m2LTMacUXIkLrtttO29H4box+n6FhHzz5wuXbr+Dzgb45uE
/E8eGu3vmFpbWt2s6U2cavRfjmF/0BgczXPrsl1vDS8X/JUqorWF6cuwtQW5yzmmH3bl+gMT+zTf
/psh+EOd3+S042WVbR5X6nwHLrrTWeK/Mx4P0/SHaa/91LdvTOR1Ux6r1cNGZILbx+5mtzrZoFxb
dbAAMJ+u7QwPFLjHhtr4OoEC+mALGNcDp45yqrKbfT7+1PGfGvTtQP8/Mdg/DsK38/qfPgg/Nugb
7Vwebs11WTArxUNt+6urmi5x7Gm5q65GemOrLOBrD8Qhrq28tw/LzgETmmE1SjUdNoJ/zM3Uf5qQ
b7TT3DW2tfWNlSjWtVanai39C6bGtbrZAiJJCMdbA2+jhms47mBwgV8WOJdjIIgPeyDNru19knM1
HFa8LNGsHOT0kQEPnWMCrSlfmMOK/fkfbPU36vp/R6t/3PXfiPA/a9fXvhHYf+b60v6OPvaP1PWp
MvsDda2vlmarvmN9IddMlRkeJ0G1gl+J0VL7zLn9SFl/qu8bZf2P1vd3zzLTrBtmA6Vv7Xm4/KF7
BT461VoFdfO1BNezwEtidjyrVZz/QDhrsg//zYnxh4q+UfL8uDXXhzU0o6Xj/QHNqIIWNVXXhyoP
lgnw3sVagky0tlEsXxRDXH2/gcRTds/oay/KyFXjFuezDM8Hu9jimfiPd2RN6v9H7ftG2Je7rNra
7GjfHdExqICHvsgHl8Ghs+6Vw0OnSTr9pl973yePRbNznV9ikufH684PrfhplL6R+v/sUfpptXwj
/P/7q+Wn2fhG1f85s2HWn07z/3ZVyM5oAGFeb3yj09n93Ljn59LwtighUIyIc4f9htcF3gm9OHp7
M+Jj+BZjkhB/Ffk4tkFIxHnhLY6id/sNXPBfbiF8yGPi8/H2frZs7sDFoWfEPt4csU2gP24c0dPl
rVC4uLl2jOtJ7E4EqkIc3eQtTnBoEc4ZN8B9E/rfklvFX+Xpp3xM8F3Z9vegIQNQ/Z4Dfg3ouHvC
4W6dlG8AbIBEcRcdCsoeE61cQxlhQ4lDcI4Lk70S/Y1r9NDfoHgRfxXDw3zCS6fhO9R1d87YN5xy
ppOSglAR4a9XOvicXN7xLQI9fafKlWC447NyDXGBed+0a56GEucaZm1BhwVr3eXrYyj6wCXQMt7+
PWu3UhSE8RRdFKqjeqeOeaUAGBwFIBWIcLYJVoGoiqaTuloFy1kGjLsopLZvF1cD47EtCOilMwWn
XFC/N0EzvoflArzRSUVTVa/euQPmnbGrve2b3mESrsCsZ22414ZagUXdXFnLflFaGqM/wxi1WPdP
7WywTervSz8faACpgDvdhjYF6HG2/i0QzJGH2oU4GoK7u7HrPhDFuCEK7LPeFiBg8J7P7g102urO
ely79+HRuwMztHePptXcAYgBllIMSlgE2Ih9GgXr4TTAnQ+0G2eiul99HPL6uOmholIB3nU4NHoB
fosIXQHeesFFC8xDNK2AIgzGxw1so40gJAElM5wNAZlAZ6lb4QpQijCd1dZquHYxGamh+EQtUzTf
uFYDdwibk4y74LTE+Ped7Q8A1MbTAJ9J3/NmM8xNoyuIF9i3BPDw7Pdw/gEdJDTfBaZGsAer4O1N
I/R5SH/4CIIa291Zh1EFBWamvI+dtS7R0a9VRdVQ66/VoLBwinNGI/pSMlwa3+JC7y1VloqbIKhT
qg7Qi8BCC5Lp3qkML4AESwytjM3W+hq3w7tCD1mgEsywhS7wJbKSpD0V0CGyFR9tx0FNDFQpYL7c
hjdUxb1iL2tglButSvV5ZyTC8QcWQRWmKKO9zdcVn6f91wK0UzubHHCRc0SVenRFQ1egd13HB8Bu
qjjOec3uNqaH1i6+nRRmTWd9w710leoFzoTE/KIn/mg5koNjmH4KWOov4NLVBDvfEjthitl52xkC
fgk6DtB88lrZJx9AOzV2sO+ly87VL+d32M/wF/LUXs2YMwEqFvyzq8otQFGwUeB31UV9mYwvVt1Z
e7UNUcZfXvcR3qyv6YCFp+axuNy+d26srD74Xr3S0yK8KsMDfWLBrt4BxYmLCQECCv9FHwdXEIy+
cpwTATfKcazbBy01CAAcHC3RWu/RUAvGlqAzXj/OIMxqVpJGJCS52Cjrz75412eYOYF6SffxSpks
s40zBLXSHhooo1mTw/HdFS1cVya1FmQjI8hHtb2aukvPUOMZWs+1DUBWdy2DkU02E0ECFjzflXJW
0T04qPIC956h1UelPq9YF6CuL+oMrBKq7/HDAZqtKp5rEYZUa1h/q3jJOHsbETHBY6bqCuqODDqR
2nbfGQtMJXg3gnWDn6LgTqdYZkGoEsg6QZkrUxDdgA29gc+lYVCquXditIF227OBpryA0eGrAyhO
411gEtd9IUzjCEYmxmk4GrZBiA+y3aUBJdCwzWijxq3eSE9q44svISGnkcA3aUpTLbcMy1D39Uiw
zkE2V0tAlg4Rtga2jsn6AnEcMX91p/AiKNrjlidyDc6WG1Tgd37CJBk3ZQXTY7LAhENAaQBzPQBc
I4vqiiMfLn0bZURiETOeWLWonscjksg8MedAty0Cgf7cA74MCrSNyc0TwE+xmuhA862Su0vh5/f2
aPTwPkYeQ/rxBBjsfzEFN2sksHa6J5soUx+jUf0pX90AsZqqYZgCNMvLTa9tB/dhfxAclRt4bUli
c7SxbRx4bQDRs+15HOPeeFalL2cwDpCfSJwOmyERlO61e1eHHutrxr+HFQ53NiBsmgX66F45+CYP
hyvlzxLHY8zaAbDy0KDMxR8bX2YmBi9mfInpm939yGipQDJtrW77tnggImpo4692IsDiRLSMmp0R
t4xuymt/fIyc8WjU1kPExY+T6n7sGaIcwg3NXrKv5k/Md1y/p8HXyr4oNIneh1Jf1AhJ77NHLc9T
AzYrfuEcI7igsln5eeAUTut21oeQfwxRuFgPBgLQ+dGyRnhKr2xWhOr3gRjDqVzcQ0CkD3ehgPeV
MRy19ev1AGWzsKC3T+B64qw23P50eueWgcAFX9QX3+a4u4PH2ZOyOJGsPr232q7MRTuxILV+b4Nx
5rOX7sVKIoeGn4KVbEFGAVPlqAlrNi69e9wwhOzgb08hANOrQacjdg9c4MURvd9fOl8Xxnxrec6Y
ulv8rbosUoNNORqxd5qMuBb6rGPBU1qK5RbbFXeMul8f3VzxKPYdngdjEzKGiz6BRDf+DhDytbZE
AmxBu8w7WnSkzgHHpTupWhPDmR9R7VbjIjz3dr4O+t3OeQQt96iK0BVOClTgRYHWQK47c4ZbIghA
GqUAnROJQkCdAj+2EkC8MysFZVWcZ/GPhi5Dndh0uRP2Ps9YkXoCGw2aJecjWPWgRzNEw6nyQ/F8
Fa/agxeGCTTQscL0E89nj1HS7Fa0jhqg6s0HHI0VghMGWLXV1uncCFHgSFQr0MskvkzjR5zZdY5V
YOwYBKa5c+3PQfmblFbgsXj6T796Z6ApnJjhXpz5nmiJlZD8mIi0kOloqwR3W8te0BiUIBdwO5eB
1QqezWdSZ5AQhrxLHMANAiYrczuRqIjchdMBXHTNJ0KwBEXuDJqafDpYERPx+EW5aDtn468znxZe
fDZ55nYGbAjsX535Uen2hHkjbmNQEIQxkOiI+Y7Dv9NXZK/6aLfngwAEtA9vzGbGvNtBm8kmYWVt
bImlkzQbEughrATbhHgKGrXmDpqigrr/YC7xqKHXV9o7FyREECnpCiPsOUrW9tTirFkLIwMGsJwA
QjW9wdFrwM+xnFhgWSruBB6O5CvxC8B5euUcO1W516HJ+Pj4JRELjENrJNtRSAwbORjgmG8FX4MB
kHtRBeA5A+RFjfsDbw+O7ojoBwkwkTbtwLU9e/UIxRUvAO/U4PgcW5nzlTVYgjUn963BzpWlMM+7
GjCILboqH9K8kzKU95wqYjq+iPYorbo/v3pzAW8UINCK6jCdcvqJlXjEYX9rd5Rq9TRqY/B30Ieg
n0Gw2MAA2sEtA/LJonnAVnFaQkAEyxemN75VODjpY0mUSkmdZUx7O0FH2iIPDtC1dQasErlmAYMZ
SXTMnAmMO1wdWa2/PnI73Ckzxt0yajR6yTkwGPR5UHUkgBJmhA4ynHIjETZY8G0CdJ5UruC3zCbf
BDwv/PegMweVkmGRCqhwzu/BvLTmQDUqUrNQIRyOS9u4kCHuDGiSXDzvHOTE8hALQCAL/10aIVYO
yHX/i3kJgv6A6CC4cZblTYJsAndAKNLEtCYuYQSduetKwI0EBIGSagUj7POGolkBxJSd1GW5EGbk
9+FivS8cvVi7DwYfwFRapdu3gMJKVSVUUzAu5wMWf6UHnvIAbvL0JnEyAq4oAT1ghUsIkdCGrcgc
QK3elACz32RvMhrU8YgYNyZuUq+qM6CUmmpA+0q6y+frcCBcN1TUX+JXQ3c5GBla5A120VC4WHCW
e+xmvwOEK0M9N6yWKzag+WDj9tdWF15TCKUgJWZCE+iHhEXpDDaSEMt065csVb5qRNBf8EeFVOzd
VmRa9agRtaDaAlL5oE3VWQsZocWybIbQqgxoWQnMWjGHAxGrZDMeOd0EaVZecrY9VyoNOxKcK99D
AIUuARMNnfo6RZwx0v/+LpZjx2D5+yAkZ+rqajgGSe6dZLZHgOhV7GY8jc+LN6IZgA+HRVvCTrXC
3JlNo5u3ego91w4SD/iI5afg0R7CXzLPlC11w+QwEu+OoPJc/hBXcOxVW4VMjore33V3zhbGrYRY
J9q96gDu67Tbbdj9xCFCJtngkDEj3KrT6ZT8Gnx9eZ467NQXvELAScoafy7zPutStgKzxSplxtwA
EM3nuwG0SugxW5FVPOjIrmAZDFitfUqRidrGF/8rgO9RjuOEBOZYBO0IVUs4xxInDGd3O6QhyJB4
HhAQJaLeMK1bVgJ/6TgaQRq4juCgEDpkFkwSipkpekAxCJxhMkuS0BmGVbWowvX31m4aJjynvrp9
SBKdEioFx8eDVkifOWVSzkCHAyhJ7oRdAeVbBqHmXINZQrjQHe5UGtJ0N76gT5YDPny8cZhe7VUy
qsNvnPG5MQHExOuG2Gokqj3Oppx3DZcIpVCo6Sna+7Bmb+I2Nlp3wTZHiHO7LcfsQmjjBkelMD4C
Otw9E4Z8s4geZuEMDgg++8E71N6OZfHhNrQCB7xpH3xkQRg68UERFjGjBU5ybOf07gQlRISKJJaQ
zYmXmvCXFLex7/EKIPDq7IJ+oOgL6C6iF3tGRDMJ+Tt6ZwhsRT3spqcDn2YgWpCD6mIf2sR9PfGe
txEeuF0izAKtPeH89Ft0k+rYFo/AIAiSrc18n22ny+Jfq3p0T0SW5nCywQee1cBelmNXdykDDN2q
M2lCagSOuZPZk7gZrn0uTYld59zZjB9Bbca2Zxwe9q29RxUi9xd9iYvPu9v+3Wlxjqz9NeC5wmiY
izK5O00UOKfn+FWJ8a+wsfcDyA7fVCi1TCgPTFXBe53cMSeL3HkJZEB2TmMEFxNnLpu+RYlXIvDv
s7o7DRtuyYgGD3s1fjAiLXQxZRJTY1ilDbv+1Ku7VzqIOzLMFLafsAYcMMi37TvkVMixAedUskuI
y7Ooxp3rhFRy7/6z+iaBYLrdab6VzF0JnnAzNCyIlx3c2llXmBTYxEPQDJc+aPbAx5rh5kIqzod9
ad/axRHtxo7BaIZxvYB+l8lqfAhOODHW5XTpQBSJSVeDihJE9tOgZs2f7YT97NQA533Q3LyrtyvM
zdKnb/a0xzAr6Kq79ednILQNRsIdwEsL1y96kP6Shc4JV5HuFEqmNA/QGDbcybavIdqweuaXQNbT
DcBtI5R0Zk0vgicNhwJZflCh3UMzKbo9ycbwnnUF7/kOTb6BpUxuUVocd64xNAnpft2fcI+c4MsQ
LgB24R4fVXx2tniF7Ydr3ClhHomCI51CwXjEDQVIcNRQsU5ihVO70ml6Te/sNNTdmRAw14NEhCe8
2aF/jgGdbj/CBiKAUaiQiDQkU+jCJrmgkVd7ojVqqtae4sqJme4qgM4QYIGNRiePTmDl1+yiq0Mx
THdHOKUBxdh9HtS6W0cePAa3t30/DJduOEY+97z2KrlZzxPYczuMK0S8DGY6OPHpyunZn+gMyb1q
oCV9sBFPDJ/oZbOLmvZ2byc7RsXYe3DGMxj7Nt5sDQQIkiv0smCHg5rE/xVqLsea8G/z4Ks9drp9
5g5+A6/ysGZ1hAQE6FPgI6DoHPv3N6aOGTw6bwdXnNx6aLc8mkP7fcsm9+shkMNyysHEq+oc366O
tGrSYXkt+cigkQ31ho6OCLwo2gQXnnrvPYWTWzI8BgA4B63wNpMIUEaT8WyFjVBOs/FNMsWK+gCd
39YuO4jRCNZeBqr9ThBrUYkcrNJFfbh2q35awC5vHFGK4EYrdwIDXLUpuKpI6XCyhiF6oLd3k+me
9lZdIiefsY69a4TiE5c7uGhRmItCvK4aHdYVTn1+7tWiDckr9pbhn7zpSFp56nFOZX1Bwd730fwk
pcC9o6MJrbtaEN6IuzBHIAMbn9qXlW2EWbBM0MUT6riKm0nDJvQwFWhe1CKcb0egrI9BJbzTXs6f
KnqbgxxFspx065Q03gSlfN/P/EPfRG0Zku+iizapfQ+SK2IuiiIUAwLp3UQLlFgRMaEn9PDCjK+T
hqqgjw4ebqXT+MArkn4uwpmIsTW3HlZ649qHHj4A98bz74YjM2LNbKg7ojfaqw0VwC6ORnKmMB2E
0OK46bUJ20ajSGYQ6wP5GQ0nj7dxTUXlpycfU6KGTTUaz8bpsOdvvBS9TjjT8G8tg9aifPqENuro
xiSlSNtJ/VRAl3tpODNdNBw72/Gtt2iZ3Fl9ZMiwEPaX7mKlkGt9K5HzerTqo/WRE7Zok7qwB6tj
KEtk3SZeuDyRW9u0NmIU9+GMDcnh3FQE+sqSYWG4cDY8N2YLy/rYumnvTFYPZGnkruqIJp/Vp+Qi
eSfYhOWw4eddMrKIPULk6agRnLnc2++HdgyvHcf+597DivFIdWVFdawG9ifq23Tq0BEUE1Ek6WVO
dgNXYfxUY4KFxZQPUWHaE1HVCde3SAFwRhsFR+HcHJmAhteuw5ahP0zW+H4xOZZfi0mCwn4/Qrdk
ZSGqY1Shyl20wtJAjA66kae3+FViWsF1tj97vTRlD6C0TVClbIM2ngfwaEjK9hziY5GlpXAPbDvd
MmEo4XvSE4pGIMWhhQTmilXoHSvP+9yAFlfRm5OChtPowGHE2TdYR7e27sZlUqqiXySXAVlV+KLF
sfU8TdeRUAgERADPDYT+fRe/rf4tMDFaGLAcZ68yOnv3ST1qRdO3KhkUilC3t379wvFzSQWlXejW
kYo5o52se0webePtDlMlDLvG8cd5ZF04wy8D2JAVtaz9ldV809DdzymQnlZGW+QCkaCrxAl5J7C1
nf0eBr24Wdq8flLaSEPHuXWuQ6L2w4Gom/ed4xCLq1UfIbGQdKGpdpPS4+jM0z3WC7ucbEM0DfEu
zOzzktuQafwbcOtgwHPEotdujIqQelMtOg8Z71QSKegjkSUyQgjuXyIEbZ6I8cgKZAYQ2UVkhp2D
BEOAwdE7ck5vqujUnm9Qlohgc0BozVzEmlikjXpUhHOhuaSNQGIa3FbI/keEq61zSVtwFoinYWte
kLlAjsgz5df9nVPQ6sOKESotIqaktsxtzXVEo3kxkSaev64wikUsXGMZ6+i11mHmng3VqCKnbbku
GZwbbKbV8Ov+3r10t47kF5K52oX16JTmLgam3tXbd8pebjci2sU35zg7Wef4Pjwz11ii+GFGOiTl
CSvzc8yQ9ugf+mchpDvnskIJzblF01gQonLK7V146hQ9qa4VHScl0Rb34RVZ7BYg5PFs0ZNxWu5Z
XLse6Sp0FASBm6OZLBFOdxOR2HL3hO3ev8t6yKn9VGFwjeE9PtHa3VM5cktz+9JpwAWTecF5DJCI
G+41ubKiSGg0hn/q5hCY5BI8DOvRLvp1lxP1FMCy2eekc03ywQTzaQcLKYJ0LJwldxhW3YUVOrEP
kNG1cL4Ly0kWwPlEdhNCpFp7El14pirazB3SUkH2Cg5mOZw1MjmoEt4qR9dRJyHFmnRO2x4JQuY3
/6bMjfxvJcu4gjx68pE10efXKmjMloa6zBvojvymcONdUh6gzny/29suZ7HFgabW4y3SZMU7JFX7
ACOD6prDgGRIaJxPSStsYtM7B4Zrukd+P6BSiC+4WwXHwe3tmrIFLMPdq3OwtI6DY8CRVrV1PoSw
c45mmDWq9sYXiSfzq3YlbIWmW+N0uwf7vtxVhwBVYZk2/sqfaY4GZZo90NHTjsV+hhvU29Ee1WMN
YefgjHbtq7t5Ezl6TCvlVDu36+HFEddYMQxo9ORutzgyl3AYQvpzZzisRaIy7g7lQKDpXURLTl0r
QwSsqqFPegYrHZIxAiVpTZEqYsizSUouAGTT1ErLzp7DCvKOqChcYVVRTipWJBHLD5ST8igRciS4
KDuIoRbFQerF2rmhPwfryKfSnDqWSDiZg3UbInRafubAxGDWoVAOD3mCX2LgJDrIzdHSbhxRQwsj
mvcKd0t6qCq5eSVZwsUzolNcE2WBNaz5+63Kewa8y8kr4TWgXWGZXrwaNispw+QbuR6avhEZvjmS
YjNna1+kCAo8rlRzzldRzS84Bi5xkRpkDbl9NUenmDaL7YZwwFtcVTVfeKOd25xzlPJoySkGCyOH
rTSCPA5UdKLpon6+DKfzrW1QR8ZYP/NynDz4s1g6u9XUZVK4tMc/8RRfeJeYM5y2ycFIeFQPnSg5
vww4yCy8wLARQMWUDc2It16TRy6ejMgtNvwLj5+sQy+nIpKNMHpV2IHMkcr3YeHKneeOhuAhTBeF
O4UrBh5ZKaZ/6ctkyZ05U7azm1HTZ7KxuG2fKgAzGp6ezCjV0L5972BhThThoWaXLs45tExnxbPG
bOxgUojmXJKmK9IFaw3lCxf3wHRn8ol8Ludu5hfdk3Xpo1vgUcxkbAjYLjgEKykwcN88hpW3aB1k
qyEgoBGq2SG3s/4S7B5wbWiNl9ZQp+Y9Y1FDTaFbw4f8+tuDRbdGV+W0p46pgg9KrLGOUsWmkU6I
lLO0NEe0HXVLeA9smxiz+HCMidF0E3akk+y6iWOdZm1nND7bo12AZvFBljgsNe1u20NnccPe7rRH
utcdddHwtPlRbRQ0OZ4As4RNxpaRsbuwNqQ7wxCTp+WECgEA6zn6ncQjPEjhx322UWWI8h+7HyQJ
Zo42zqzZga3X5vdsiF1oyL+TRTFoiw7kdyngyHkHF8j/nU3nQ6aWxDD8rvGXf6ztO+/khcaLTSj7
8tcvuZePSBUjZWAlJpOM6WMoHHKZsv+RPISb5G4/5MU+Z9yxzD6XU/qkDv5Wkpk8CUPK6klZiCwf
+CnymLBxJOVJysXCStPnrSnlcE2Jd76lyKektGB7rxyfG+/sBV/4MdlMrEM2RbigcuhEGqapZdci
IUFkL+FZmkjVcg8FyhYw5+RX4YlflGho0XhryDfox6BsQ8gYxFEuIVgs0efwcbsky0n5nEueYRyh
VPwRKiE0DGop3zzHyQ8LmzKhp7L9pcSQLYk0xuCQxIVeW/TMIr2Kb/f8iHQriOj2QnK2LHyYdt+2
ej2/5/s9C2MslxiDelcVPS1cPfvpXtCzp04GqSRSksf437KbSeYRNtmSGwjB83ufIstPrU8RtT57
Utfqq2HXu/7Zb5FKkLwvmNIHxdz3bduy0bZ+YsKlIh7nr8Vn0iS5Jj8MTaIJ0gr4aN7D0H9SDAy8
xGrKl3aPN76/SGkVH/Zw/+jxT5whpJkRZUULvvqkPgrgR/5wTVepaykCob3gSjpkL/iCnymBHdI4
3//kJ5LsNhQDQ+8v7JRP7IX0jP5JKZKyphJIhUgbXubxXjxRng2gEfhnLBbEJlIWQymvBQFmOZKz
tK+XilsBuXMQX+/RosICzb08xtMY+TddLMTleLFiFsXUmlv3iIQ9+OqIrZVb+Yt8v9hbCz69+mnu
LfhoTR+YV3m4IgbJ1F+TtcfnG6lE1AE9apbMP/JmQQlURRYeRmCxzBXRc9g1qUulsuZR3i7kWd4g
Laa+GHnZCax46pXMQawsSQ+E1Qz7+xZJjv3ybHfOzuFi6y6YncUC/S8mUpbfHpHf99OD/FnJ5t3f
rNVkWvfKSkX5cfOQMhIpg0QjUE/1FvSLltNDEUOpVRr87AzNquC7wHskuNwLe7DeXKU8IgOxsLBe
StIn6ibL0Rx/B5rJMObW3ruypf0du9PncEKry6Z2b4Teh1v3gPi16xyGeyydHZMYUE4+pI46Pcxu
Fl4gncOXhAfnMTM1IqJi/yWZssQfigyVjKyM/0o9Ex8x54wBPV/0mGmLXq1dfvXoTo/+Pcd5sXha
HRlhPpVfMt1cyMqCojzf3lnjzLZMi79gXCmFSUd8lyHGaIExEllaZoOG+IutDTlD7oQX8MNhBtsR
mr4/FMIBuZLsnPBFOdQDSgOhEyIlJcsc+5as06jXW5Bjk6XcQ/XE0u9tYn/BhhNaQZom1hhfSSKp
BQK7bAY28CfOGLKNP3NrEwt1QItjRQsKkEJKFIBszojN2bB70Sd/IR82D5F8AT9j22Kny+aWXS3l
+ZAKKZFt0uxT0dQ5S3soP/Oiz090BfIw9Ece+VxwvYCgPHf/WS2ExPWO8gAU4jP63HgoJ6Ta6JN0
WBAEjL2SBYv3R9/okw00ET8G6Qp/KMeW7n1G5J3ire3b0edZ9Au2HUU/xAD8O7xLv/nTv7xLX96l
L+/Sl3ep/fIuHby8S1/epS/v0pd36cu79Cl7v7xLsZi8vEtf3qUv79KXd6mYDV/epS/v0pd36cu7
9OVd+vIufXmXvrxLX96lL+/Sl3fpy7v05V16/H/NuzR3a18v59KXc+nLufTlXPpyLn05l76cS1/O
pbh7iS/my7n05Vz6ci59OZe+nEuXRf5bft51i3V+Ov7197r29zLJ6lq1WW80qtWWaX5L1VpfV27H
YmvqngDCHvmR1wkYHtOTyFpAdkj7KVH/xP2HR2fTrpO170hywTqe8OLxvxo27I21B2FOPjtbILeQ
i+FKDoIqORxaxHXqpGtokcpl56zedaJBrwm5IhzDqRJiKikSNt0rqQTy4AyySdM6WxeXl509y5G8
DHKf5Hkh4pKsQXXiNSWOUSIl65EEWO7E7kdc5tY5pXvSxhCESCxjTrSj5mf2PiWTocWVq0f1+QYL
oXxDCCMJlcglRYIwcky5y7AYEjDpa/6KrDskoyJJ2jrU5msp45kMSqJOdX87AViahAarXBC5ySBW
eGSKkw8o5lnAPEsBBfeJ/JvwqcuN8gZQ8eHSWaVkHiGHY9MmPWQjAXNoSHY1SqpYJIu0BSGoadfI
lgPEUCB4RJJPaW0JIhHQ0+21ZdpkQCPtHGhAVh7l/pp8MgBB2w/PsKugWRspwH+hoXQiFAGcdgUG
8Eh6vZOj93QP9GuuS1ufkP2eck3wjuRq2b4QEnRSt56hDBvovHZDosgNux6T/IZCKMbTQfM+gJVz
/eBW0qmYakv6witIF/I6OfXexWpN9s62LZV8YIKiWgpt8BQB5VRPYiKuju2WdyNHXtWV15WkLLWP
u3tsl+07uRoK4hWJgfIlFqt0C8K6djZoXG4tupSAC9/9CjkGci+zNs+fI5HzDaI9KkSPCKAw8RFe
K5CrpcunwZLoCYEZJgGgjT8+DvjEAgj0sN0KrlElkHCGpbuaSISA3NWqECRwpZJWkMfXKPuSQjYT
eVA+a7LiARiymuSVFtijIyu2lR5J6CBZMarsDwknzwgBP9mSn0HAiuo2sfKk4nw2meYBIOYSThFd
8euXRq/dSleaT1pRdtOzZqslzfNX8dk/jwiMIYymFZyjzDv7m7g1lg7SjqQVsP+GV9qWDadOg/3Y
tIx+S7rxLHkjf8muqXczb0qZUwCwJMmohO1XBnWergSV7iqURAvLzsaTXSzY2v84V/XPJOZbkuYX
iXmRmBeJeZGYfz+J0ZrCpfw5/3oLCNx61TQbTaPV0L8Bkj6MzSa7tfSaZ17IFXOJNkt/fYiatc5u
F5wOtklYZJ5mOfHAxlIZVf928k09Mh8XdSdbQLkKc1LwkCGadGErew987sOvkq7DDA9N1zg7puE0
SYext8tjetl4esWrTP0D2SMahIq3N/lWFWtnZbqNTXjIA/3anprBdeVMz1Y9s02CsG/R/hGsC3d6
8df3we5AlpJWr5y2tWOwIit2QfrsYrE/9JoE3zejemW4r3Wr63i7eq/co+wckL/iprSr21omteXA
2PpZ5l4OfqUMjKo3rXoXw85Mu5E7xsq7m3F+c5dLtw441cHejWrkOSPYX3c3N0cn+PfhrRsAOBDQ
dr5/3TkC64qRKc52vfCvm+i8+TC3unqU3uYRH0mUtHHvRXDaehoZEs7jrLK4ExC+u67UDc7tbp+o
5uGeyaNV8/RpL9/t1b32Pl2m2jTQBvmqa1TeDCKpN56Rz4vNIrt2M2ni23KbnJpj/tdM53Jw63m0
X8bFetgy3KwRFce4eo/Wu7aRDY1HpGde/eEctPigBedAb0S1i9daDk6HZN3sP/TwTPjjw2l42h3Y
vFpsHqktvtx88xQYxNcTqLexTjevrkXVSlQxkvuut96M70awm/4ARvTzavyGEfFaja/V+B9djf/l
4/Zfl19F9xcRPP7rv/D+o9jfD+vl6vTt7b/+t/PxdJhl61n+mzofvmbn34rFb+lpdlofT+uP479I
Yf/z4X/981vK+ltdJOWa/emNk5/Wp3vv/HW497+O5+z0bAWtkjv/vV/+9vUsZXDff/3194/inJ+k
tOW6yH//21fBJ3Ir8Db/5Y/F/+27ZLbjsaQ4nFZfh/y3eHagk7PfgmM2yz+P30v4mh1Pf/1dM8y/
VE2jZWhG1ayBnHL9+vWx8Zdm09RNIIUbzTpIab//lkvBf/29Vv1Lva43tGbdNJstMGo5Xo7FWb7S
jL9oWlVvtGpaq1qH9zV//x/N/NPc/K+5+pM4/qdjDBT3qsbpxcuotup6tfkt0NPcbq8cJpne2Wiw
7dDl2/Ku6mbrBxAbrfFnNKxnRXXNbDYaNcJNdb32raJVbjyWebVV7WzLtdPUryRtPZlLK9NXVl5N
t00yC02barklFdGBjIWt/axVP6rLFdLe1Dpgeqn9unRKIEYaZs3RGnMN3IrVQZnXzrqBSFptqktW
nNSx0grW5HK6rc/qoc+022ZQO+vuxURiyvftRk464sdWVSq1bgNYulWFdD+r6TaomMvPxpV85fWd
d9Ay1dqe/dty29kWp1FtVTpGeYvv5dE/rzc7VSvMYLck68GmYmc7rT29k7BV39rNSq2dNwr7XgVZ
/QDqQZ2Ev9txtiVke+0vgRQytdOw0JbhvbhdVHG5Wed1054WG+dyL63DPpufjKZf7DbIwv+due9Y
blzZsv2hhxtIAyBz0gM4WpEUJVFmgpCpgkfCu69/i3VP9JWoemJ09OQNTsSpkKoApNlm7bX3Gsrb
rIS6EKc9MA4pF1M0Po+CH+JaaO7Qd2tda72kwHJZccNsU6WbIQ02IjcehtzYJjXRN8VYC7vTP0rV
ec2E9Hs4jmPsSZKvIlNbJ6a56uW8K7N5ycyXXkKAPtPm1g7xNTmtvajSd6VqboPomdAJUUpz0nNu
V02zyPX+wFITikj8pq8eIg16A1npslFfNNl6jlZNbjokA/LAkD2ia71vMIKQGHtWYSJBXDojHZyO
sAeB32Vd7NByhUc6hWBOH2AgiInZqJZ61pPIG81Nm2OsbpQhMtJ3OmY1ydSyWUERXFW/0/Kx75vt
XKjKnlLMENHeehUidsI4sCoZnCjG3NJsX43AQATGOiUPfTU6QdQsLWYcicAIXgW4Q8zrab4rBrll
veV/sg//XLzPF+0r6vXv888oY5JwS0hxedG4Psx1pSKy70pM8tbvEoH+f+12MqkdJdPi54edxZj+
E5z++2Fn4SwqLQgvCv3ishVGWUqeS7YP0/UMsbnuN7OGK1n2H62zy4fACFFDl7jTkl7oZiVWQuZe
pGwvXoLb0eWn8jmIVinAphoTBSfmza/FDueJ3UqMx8GcgsT5+SsvkMR/f+bnN7iIeqjZpm0elGcp
ZgaMbV5GCaaSxTcgpNvdVm0tzBFOMNexs659+9k0f1thSbkpTKnrnF5uZ5ppwkjDie57ltgRwTxr
kSx51UMw+p21yi+H372OiY+QDRtos0t1axeamK0153apq62KFKxJ5EUGxv0Y7bKfTL/NAASl07LP
utu4NR+ywVgIE3OdhvvRwk1hGJHVLCKlO/GAxZWtM7F4k8royCq6qvuptDND2kw1jpliyBatb0Nr
8Icmvk9qzU4o5Ejkb25mSxZoq7ShTtqvA1yJgFqe1FfdUPj4Gp/E1J1CaluF5WUNVD2M8MCR0pQ9
lHmqg4E7lirutBX3BcdIozbtbENijioi+Sp5i+NkUabrhD+QYsdLsi7T4CA54F0WL8cxsJuucKqi
emkwbTIY/KZsbDN/I2Zjj0I5NSL9BsJQEgBiYiwaA4J2zfuoCmdkxDVjjPSOMJ5Q9eu6g+nO1TYf
lGNmAHnzNR8bx5JLy3odqtoOE0zLLpa6DmVtmLJcHNoUg5HhcdJ6G8yh2/XNJqhyeB3paKWxoGNj
h8F46loLs+hL6oaE26O2Zx1UUkJYOtF1dpBBLKjD+jat0xjPlYnm0ASDHZJsydU5BUKeJgIv35bZ
sZ6431DqyjLyLTPaRDME1svOLsrBzQJgjy2Ff6uCd9aYnoXZHm0TObWF3EpL6FMGTxlVudtk867p
MZeMP4k42mTTDEc5l16fdh+GgnAQa6KFRZAiDpC9nMfs0KlgE43klvK8t2mnJY45UI827VMxG8od
MkxV7DDlk3pmW1Fbss5WtbHSFJTem3A1YX4dFZMd6AwZ17DONeEp8iT1NZ8wYjKf8DeCo5K3uUy3
U1Ev+dAtI5Xdt7zz2wjj+sz3NNjOcbucNeJJmh6iAT6lespq0+f9VoXPbbtqppXUpTNO2cZqjHVh
mEgTDcPWW80rqtqXBP/SQNdR2ozLOQxMRxoksceIKo8a9X42e7vBHJQhG7wg1hO3GKDcrij3OhOn
SFL5btQY3inIbZlWXtanx74POOaKTr6eY0xZV96kGb8bZygcifq9SyBRGw1Q1BnJU9COXliUi0Cb
7wtRQdmDTqsr9utshr9bUEEoFRaHDb2AKSsqsrFhsKCQHMOEwcjXtUW7GTcZpCPyJzgojPyKfTY4
1VuPEVTtlaDsby5JMmIYQnBB9HNgWr6/HuMiRN2G/J9SFjgeecH2MoX4E31K586l4iYvKrdFSHXl
Yy/Eif9YazzFRJRJBTQdzQunNOlNnbK5b/fx3B4Ho1mHOEzEwmC1887mmOxm4EITdmg7YbcdfxhH
6VU9EIRC3wyyh3monFRMLp8xvTJoNlpew1/3m15PfJ1gmOoUxraw+rWI7ru59hM9eWE6XzAWLInq
t1MTujTAwOasXqumPJhl6Qesfedms57GYWFEmOMVhS5L9KMW66dKNDdt1UZ2xt5ZDOR6wl0pA8yA
1jTN72W1SQvlpf2DkfaLQsybLrJWojfWlaERWyR0r9NyH9KisvWKnKrAWFV9vSPCemCZuhtCWS+a
sjiaUtvGg7HjOrxDl0eF19E6AOCS/RZzGzpyfpVhtpvb5K1OYuKXqXLjPm7sehKHphqXkg4uL9Q2
m0ju91a2MVTqdqNxmpp1NmKwUyYnZ8r1YzdOjsKoQWYQt6YQwC1aQE6VTec2t5vYdPq4u2/OsrgQ
QIowSFikth6NTphm7qhj+C2QpU50dg9oS5yKMlsnEpWV0TwaVEHRzERsU9HyUfXpQ6Dni0lmh7GB
3JGgGHM0R46hBachql9NgoHwFUo7hnW0MJByMM9SmxhMxlHmCFBaY4UnSwTPMl/+fA7PMcHFnRME
iQgTVBdMty4OPW2CoC2jsd2zECNM5103n35+APlLpiMIYgMqTUYtcnnORV8MfVDW7V7c9FuMTF+X
UKQKMKsvxcSlazEQ/0uoJ3F9kZLplOrGn59/usRG3SsrYGLek4CvambrsOGmqu9CMjqxAXQNk6cD
CGUo6RKh1ELLMY6cArRaC4CGGHK9Rn66z83OjXG18kDzEjYskyo7IcdJkrtEm9ZIsPwhPJiEwVAP
tV2XoT8kEcaJ6+NqREGtGX9FAl42Ck9BO9icc69WpVtObDlmIXYxsxHjm8grfl7rv2zml48/R2mf
Pp4IpnRzNuZ9QUe7SO5kdPfzA8g5iP16XChHsE5gnpG7c/0C5u0KXg6jRuUeKwV9AignvEnMml4p
N1rL1bXdZN8/iHL4PMvAljLTvAzcFSfzGCOs31dG44Wm2My96ckWJUiCkfZh5ltR4lQUg5uzU2J9
GPFWb09F2h9KkdtFj6QayLDI7jg3bnpo5uZ6BXNBVtmMoYkh5oIn0aYwxaIkUHc0Smc+p+DlvE41
uBlmZ+F9HV65cLhc39fwfB0MCqgB0OWlm0tLLdDNXMl9G0CnOHhmCnY//tALatNgm2btMma5M0yx
XbLRDgDMhrG0s+hXOFCbC9i58V4CRUf6blSYgA5xXjXHLlPDKp+sbUNaVxqtYzUE0QqFnEZB3rMc
ciwC2mBB6U1TZzfD79jSbatOlyoun1k+vDdBu09DRMPscWjIQsTLfBx21Zjas3mUEqpulXEojVMV
ZXAfN8lsuGNYLDgS9mlol3rwK+CJGxT7yFyQCPPULWi9EChiJJDVYr0zddmqjYSTy9npS2uVFKY3
hJbdSGvVynRJ2+ZodERzWQb9cZXGdiBeadm8DSpcRALjsTX9yK3u0JbWsc+HnSE7t7GMbdttRr21
h2w/lNyOqmZjNBgIPSjf6CCYZspFAgC+m5pFP44rOQrXiHdmTL24QFYdv7RWtORWvZiDx2KCZL31
2gYw5vFeYRp0zJ/KpFz3XblLksZNyuPPN8r4brCQlepSECYZTIt+aYARZdSMZOFBJTekFIs5xjyF
Ij5HBVt9mE6ThrGrWuBGkHGadnOEyKvG0GGr2WZWbgdD55Icszh06HZwTIWPQq/NhY1TZMdsdqMU
I50RvY/hL7O5TYs91yYIMt6b9HedRk6QCDspMKfP8i3sdVq4rbmLxtCztOWADSZ9t+c56CNDagcj
XwjMphbipYlXevxsMsxVV2CMYFJoSIcbS69v2ZRdCZSMbzaACF3gghqSEAh8Gxd5tdEMRal4kh5m
eizyY8Jah4f0Nxvqddq3y8SgdhA9WsF9Ee/COHO6+a3X7hMjtEVQbJLUcHPMuA4UhGm0TZjdReJY
IA9U8+3YPRjjvImQrDUQkxbNvgBo0ykU+bOVpK8Bd3Txm4qjJTfcuplKYzuX5WZQA7z6CEMSOwUK
R2m8Px+0aYR2YMoxNnw1qkPApdMUOUMyNWM8RppcMfV/WxZmcNTchIEwkrOLZcGpMTOm0exQygea
6x8GIg+tqN+FWRHHGjRXn7q3yizcKXiaAuiulM9TPQVuGlSuyjsvGfhKm4s1Q8bAk9NEtxF7C63U
Hq3OYTgTNEidqodcS/FqtYDI4n0O/UFkJt5cv+cQ5CledPGadxtLB/WlheDC0HvtNEMp/Ngi4KuH
8ldd5atCNrtcWTDX00vUQBlWA5UkhwyhIE/12O/qiaxzzq6FHd+sLBHcABbBDCqIQS7vlQgFJUmu
qwMU0zHkG4JomlNAOEFCJHb8TTEi1txpHMQpPl/Zmu8Rz8WjL9yw6CSuZz+rw5lFpYPpBP07h9/J
hQIVhu9+NiDfXTKeZgJLJjAhOoDki6wJsCMt50Gow9zZ8esIqlf+0i6rJ4DXM7g72ko4V55ofcuU
8EhBoEXPkahxaV5EAUktU00jvDhoaTw41MCI9fBj6Flsm02CqHU23SZZKx3gFzXtWm3JFG1bSOpm
5lK1p0HDMG3wXpiBeezQ+wsDdy5vY7qvNeXAith6Hnqphb8FjxjXs6NE9xoVGWas98FHWyf3ZotT
OJl3Hc5XUoYAwykyEAZAVohVniM1X7ZhDj1n68UoxlU2QYqeIRooN02CowxUQWswANU8ti33aXBX
lpUzkBWvO4ck/TbJngHnAQNANRpgs4b0oOhueHqw5I0yDlOyMpOdytaWBlXXGuDlfNDrFwDJi6Bq
t0aDSd0jfa6I8aqzXazekvo25cN5dWb4FiDxU75McvMjFCudqvsmgeJIjHNYRtzT+tkLo9iOC+3W
lM3emitpB7kFaR2rdCqyiYfIL8tjncyeSqDpAQlv6N5XoJmNv4f6PreGpaK/ixTErx4oVTe5LD41
ApKaeIPEiDxkA07E+9qO2uJOlpNf5p2fE0ihSOJZGeYkF7gX5QNcDG0eFd9X5KYtHmZLOG0BtSMD
VYZ+kU5i9HNTX+sNNJOD5zGylq1Wr8wsf5sG5gqOCdbWiWvVrVkM+0DR1RD0bkKFr+ViLQzqU7Wf
DSiyFymALB1z4dUWyl4poiKWsZteXygAmT3Hl4vEHcLoTmOQgU7ftDp0m65bGzOih1K5Tdxj6YYl
7fnR7Gc/S/gVJ0TOJ/pL3EtQDhJSZyaz/nLJREoJAgheH/S14VuPAEigKEa86i6EBfn5en1DQc6P
koZEOgbPp18a9r7NrLJI5hqGq14BglyyBUQHwDz7+THE0P/2TZ8edHa8n7IFjTSThgy4PkicKJXj
rE/vKUpIhgl+Yf00jhBr6CEJNkZbwzwZqfaI1wV8qxw5QGfYBAkgksvUmJZZDW8ooS0FwHICLtua
gc3DwdcBFGYmXHIJmV25kSXYHtKwOQOTsIQucimeY10cqqhwiPXQ6bkzCWCUCqI9wTGJtt1Q3ccU
QtZ14hQcwu/aqUheZAeHOhw4Ti1Q1ab6UNlumhEIC7HPebXs5QTX/6HnSDGnpz7A0HrrNamER1FJ
CQLqsWFadv1k2RHSbV6fjLFdlxJ6QPyJ4+bN9J7XL+EAiHXqV7Fm3ZQ8dnlqOdWEnEA+D5B4ABCc
1pNLU3Bsm86vWeD3euOR9r0dXorsVGpP+rSNZvOmaZIlssR1bLz3TT85ZH5ialNNHxMzPVPJ08iA
9RBonlHU/sr4JiqgjV4i9uDQA8h/jSFkzgEdBwvFCt9AhiKARea1CQsYelPIH4quXw8pZGahl17H
o6fzyW6LeRvHSMsUhLnDCLerDZYoD+wQ7QDVwXDhqr6RgJ7zcl6S9tSrrQl5LhBFgIFElvJj8wMY
o23MiAIs36iBJGbWQk75//K4X8S/HdfmnBKcQr4Il1CMBM01wtDnZHHluH+PB6SBlJUSk+J2EXbh
JgvTqJKEpM2B3RWrDHIeELylqwbyR90qhcQHxUD4bGF6Pz/2b5cZCfMZ3yPE+AbydS0QPiVFfYAe
EajNEgRcjgnW177u+12mOirWKDoh4jFN8sdjf7rLozUFgMRJf6hi6dRQdJ+2enCXi+cyNbal0Xt0
rmKnQ+3QngEPi3neIs3qbD1MbzUrPMWTBWSeHeYEhF4UmeO2fgim0hsN5NZnCKO5C4MPy4BjILfV
8Dsc8qWQL0WT2fkEkb7w1GdvyfgwVBAq7SF6379EBeQo+nmhqdNYH1DluZ/DfSnYQZm/ZuOxad5n
Sv00Ca8cKPJtzbEWTHKLghRgGuISxx3hGTsxoxrb++M2vAMgDuFBazku9VULMTINaqsj1DGVG+6t
K36C0kubevHsi9CvyrVaDAGefR6YDBbBfbicoBBkoMy16R3tBstxG0DLIlt3y9ZXG+2q+yDi2ytw
ygyBxMAikqGt4KtZV2MdJZECHaDB/PRStJ4VmH4ImMIuLOaqMXmAzd939K6f96ManCbst4Neuclg
LjMlQawL/KJAEQoW8efL8D0wBuzBTEoZN0EFpPTi1UKCunoQsOEQyxJ2sNtmZBdYwyoOoru4A2hs
zq/dxL3WTG5pG+1SGV+5j3+qsF8cOUVGgLKzjjtCDOtPNP3pomQisnpjnIZDVWaOCvAaPQS32I20
alcyWH+j2qdkk+kozJTDzawHvxOrtAOCzgrZexzlojGKUT3nGKpfMTefUduac7fqy5uQzFfOMv1m
tSi3cLFNgXKERMx9sWLRZLEcpms8gJOBvVMLHQgFqQegV5XN8w8Vx7Y2NPsgC+w2YmuT3mrtwcwe
UX9b04ysSQmqQGTYWfcYMs1pdL8K6l+4/6s0BMTS9/F2bKOPKxv9lzP45bXPP/+0yqHITcaJOR6S
lVqOvlQQGYNwq9NDFhmCeRxyvtyHSsxN7P9zBf+hQB3+vZcX/KqLP/7XTfxeq0b9br8yqb5ytP5r
X/4q7tr616/25rW8/M3z8/6bkfX/CQULq/j/pmA5SqV/pV3hb/2bdqXhvP+LUQSC1BQG+BACP/o3
9UpDMvcvgJIC3AhBALacCVb/cK808S9JTDAaGNhVJjNQmvtv8pVGyb8QQVIdBWtKGPwc/Z+wr/g5
5PzP7QRmD3hH50RIaXHJrMvEEv98ikC+obcwS1AWmoE0OQ3UoIwVUBSnTPweHBv+kFn7kN8GoWNZ
iJZstkPA+nuut3yC2o8yT7H2EIFnq8aNAbaLhLbWWSJKgy5UsibaEpxTdE1JO6I2MFf5wTp36sBY
hvCBxg6fNuGf0/iZ50LPR/3ik0wOVgh4EQL1D4t9vQpVH5cjtRjwEkgPz0uz8QE8emUP8+KPPTI5
LwbW6yMkZB7UOX5lA7Q+UdF3jecZQtkGVKOyEdJLZ4/x86sZf3s1w0SGYUq4SfzP11fru4CaYGKY
hznfZ/UKJWZ9Xgm5o/V7K96iEJ091ooh2ETsbWvpCy93+fRA42WL6Lv0uzoClAipN8Xt2Dr0+Tn6
DPc6AlF1KJdosIKx7HxtkaO9hVFUwhU+SyCtqR8a9dIVpWNEK5md0vbGCH2TA+wun4m1qQrNy4Tu
mBQ2FkKuM+SYQAua1y3xjcTrrrilP27ncos+r8NlIhSbRR0obiJgUK8dyhoRZJgjEJ/8edpOw30E
EH2wPBGuDa/O7AjwIGRU0JDUeYOFI7lS2S2FWPMMOtXq5z26KBb8uREgCP5njy7CY6YkQLoI71Yk
W7M6QZEZZSzkn5VrFDFEuHPM1fFpsQS9q1xcC2fY+V//aWUuwpmw5oq3IZ5elY4AWgPsOETMuBqE
Bwa5Gm+BCBq9DyAaJp0sSLoWEkpUuSux+bHbqUMKeVTqtmCTOexXAA37DwPdUp1TP7TkBmmhqrwm
uOI1LyLA86IBcySwIwg0BCKOc4T4yf1oJeqpdaaxY1yDjmvrMA9QXzQB26IbDCC55UWovS7SQ+iM
ISRpuHIBeWTalYN1Qcj65z0oqKm43wjJ+AVOFoyyKeIW7xFaLgfF5Tlyms4FqzKguz5AU5+8Rcsd
VCw1YBg+TrxQV+Id62uS/88rCIpqKEy0RKns61IYxmh0Zh2w4+C0MfJhNHdSSKk377V40zp0EdTq
/AOWlk7YpQB9ITPYvdUFpCj7Ny5cgbKp3PLhXkLjsP/Qo5c07Ny0hSS2ql0eiRWLk219phc0qFdB
Zq0x9/VLHCZuOH/Mw30OHZ88tkGWHLyocVHwgSim+DW9snc1gKTwoh8FpHzMl7K6jR9D+kCiNZiO
4AGOmsfWyvgotN0ULcA/Fd1Gk9u0uM+itUV8Xa1/vmx/MoOvx91CUdPCcoFljILMRbQVaI0ZZhb2
a0AnHwTggZ+imeUR8Xvk54YDcJyUDihaq9yvWjt/o4/0vfjN1twfgV7Y6i26xkn5U9348kooegLX
xQFCWkfhF7/unyzHjnQMrMyx9oJ8Q9FuC2qqeAjkzqpXtDwEEjw3bW/SBYhEQBFSaFohKKTltpWz
XaWnsl4osQ3BY46ntQHCWaRtKMqBVu1odGVki0Q+8soNoeg77apkS4t9CMXRFkSEZwOdjMViB9+b
PiWWk2u4KqDLUW9iZ9iRHEV2YxTHujiO8ZUmjnNU8dX2IGO2EFuA8s3Bc7iM1A3QT/smGcmxeJo7
h+qrYhtsJuhdwolkTgvVde0JQIfuqRdLx8m1oLOOY0gqZ9pmYK60fraOoSvd+0A8intIkapXUN+i
g8KCvQK/MX4jy2mhyKTd/3yOLmozuHQXr/7NofAuMDue3rV+CqnN2o24E0qwePhWnx1N33Eo1J55
ocUuvckGv9CcsVzWzxmxO+BYwN020G1+D6idPo0n8z4B2a1Frc/OUgfcJDNBV+/gZwA7bW6OyAU2
Zf0B5G42UdFzqHIzCDW3tv5W7/qbYUZRD926P3/jdxt7/kYEDtiaM7rxhw77ycbyeM7DEkDgETEM
2JY2+C4cQHDqwjeA3ZeeVbPRW27aJD0rfqIOjwbf1TUPdVH9+GepP73G+RR9eo1GkUmbBV6DgmWN
gMNOlw06ndCtzRaig4RpfXPVJ38FGL4/8yJukpNmDWEc0WOyyg7ilT0GMK6bdnZHKMEiwTmXXQLl
tg/o0CpTNEdH/RWzzr7mhd9f4eKElR1sCDVmglcokfmVIIw7ZrGbfVaX+KOyUds1HyNg5yP+Q28d
OtZtUFOIk6CZX3NK4cepJ9JD4ErHqP0+ujWtJZn3WgR1zmobeWr4TQPU+4Jj14RXHKP1LfK8ODwX
UY0xRm1SjbjbKLhYmZOnjxq61nFynWgPdia1thXICO1eisIm5rk3sNNsdoOl/T2B+AYk65CsTWAH
ThO4ReGakav36BxEg/pZkhwODbHmuecaHeCe9Q4aVnTbfSCq9oXDkq1vDi4KvkrY9VH4MwRAT2c7
cMby9XVb34A2XNzjzsq9PCSzTQ0PHFtcRuowlInPovLnX68ef75SF4zA75t6EW3xkrOuShk5DtxP
6SKdbX9sXHQGVGAAOHq4Hks3SD32KCBZ/MRqu0Annjz7SRVBUDV1jXBdETSL2Cjfnvv7I8j5ouEe
rQbA4C3QWc5958MCKcbPb37Bff/+5hdeagQtKGaqoscSko1OsOh7hyun10DtJfYEhl2D9g7pqcw5
F0GL1LOAtLCQofeegYp9Jf77HtBfHK/z8ftkFNq6GAM4PHI8s5TG3GlmJx3d+gPsBXUyQ+j5wjFg
qkbZegpy2UCC+bhocMIWRrZmsNiIPOZ7nKUrRvMCHvy+ThfRWNxrhdJilt4hteO5l4AGB3L5uWbb
Sl9BlLp+hJQhtAWhSLpCma0AKE2h7Y6+1epqdH9t19g5dvy0TD3r27QQOtwUgvba7mO7M2E87AFC
i24Jn2PZJQ4S2MGQkO8QwaeuNdgpcTrllteC5Qvm3re1OSMQn99mKkkxq9LA2zCnRe7rTksJTb8E
gSBql17jAKkO7Smx+a+m9OkMcXo7BssLEtXUDx9q75z9o7KJG3rf+d12NG0A3O2vTDnQh2xgG0Kb
vaKPKkI6iQzluXoM4P+vTVv4HvR/PXzswiPJLGqllZP0DrMnUKd5RScPFO+Xwh0xCgXh5IK6EKh9
SFNHXwZX/MI1r3xZPGxnPpgTUJS7/r1EvXktfQYWfek2mEiy6Teomjv1KzhvM4hkoLm6bLCt7c/G
AHRt7NTXmPVLaPCH1ffpXMV6xAJQyNI7QKxVs+WWA5KkeMELUQShy2YxJKsGouSZ07z1z9bd4BGM
lgF7ZF6NlTv6wYTtui2Q0ZYuPeFPqDCkXjraGrUZ7AhKxqvhpfml7Zhboda3SHO737Oleh1O4z1i
wdgCxzdGud+y4x6Lvk3MB6NZWNxRvWs1LqbUFHaT2vWzke3RDVcYS3CPQ+tg8BUwiyZJ7fKRCZ+i
IjXYye/hCUW1bSK9TG4J6ml5dKizkxE+UmXYdUP8KdLsNNok1p0O4xc+WcXvatwIuef1sp2XWVjb
TL8FRcauX5IdpNshtllB4ho9HuyR4hUletaQ0WOWT3RbCZAKPFRfg504js9oAft5g/4env4nZvqT
9X/aH94ZKiwUDokskBu7qvZR3ZtB435H/ISg+jRA8nVfLtsNVb6ID+bg1I/6IdqhfQiwh3l8LpdN
Ahqrq/EFut0i4qkbBsb0E/yQBr/qmhAtvY043GSMoSfWFjQi5Hpz4s3jgpdeqZyOL2sTRV07Jlc+
709W/dPxu3Cj4ClEEl1Q6R0GxHhqRGcJTNsRaEmDCUWzM8yOhVZEuWlAibz50yKF8NsRe3XuQHRC
dM4oG0VrZoDZZSePxqLdgQSJXRlNZ9hH0CefQd52qtxJ0J0HtdWrgNS3pP1sQizU8kBg/sPw+moK
+wp9fBkaVo6NZ9Zo8EGvj9OuYunlI5g2iKwD4jJHbDTLLY5JaM8PxcJaaYX/80H5Dj5dvMfFSvJ4
YjWJ8R4gwKBezx0MBUBbIBItJCEYp1N4syc209J65vqVXSTnCPbbLn5ag4uQokuibA7P+QW97c95
XnMEW5MdrZsKxNCn7oBEAxKzVz74HHf+9NCLwKFEw6QYz9lE70+T3YEn7nIvXedOtkHnHngFoVNC
KfhawHJ1oS/iAlD9G551PcWGa+MjiaCplaDS6uWab6hTh81GvwuYmZh9xNqbnz/6j2P94aPlRRhg
sJHkNM4oIKJpcM+sUFCMXeArr+dkFO1ZWjPaXFvqPbKr4QYETIRyXfXUBDfMGbNVVPlWeBc4E1pD
ZL80k3tQHMZwnQNnym84Xf78vn93sP85GfIiUABAE2Sahk1qXQHmaWPPLsXosMZ0OOTVvUBiFoit
LdA+zd+yRXk12GU/HxJ54eA7quuJZNgsgImoVXYL3WnvybQjdGtxzwBW8WpsYhg/tBhIjAubkDDU
t/PwkIGxhfFrm+baivzV4X5akfMbfzLoYx4KEQd9etf8blfqNv5FPwBwnitthTctjWvQDLlyTeRF
9lln3ciFTLO7ufbUZBPfdOK1ubIeotaed6hye8xrb67dzu/1iq/mSF5kjQlKRomah/QuPOUnEAfJ
/txCkm/adxD6yB3dFVtAPRYG3kWu6ZZvyAtf5qdsW6+mG7JM7sxD4JPNuDWWidsv9bt5zdbFSWv9
qV824Zq7tHOC90rZzXY8Wf+XtPPabVzL1vUTEWAUyVtGRduSnG8I21VmjmJ++vOp9gGWrfIu4eAA
3Y3uWo0iRU7OOcafxuRO29OvZD8ZnqhbWmVh+IlvoVHf/72ejfNO9q/v72KX7UsxaSqTtxc+Yqos
g5u+8ztx1z6nb1KMh9xrOxuPYW7YqYjNIrAFT1zzT0bR63jHL6bsqCZtjpchqDfu6LhmwcZPGI3e
Iv6ttZtF8NgKm1LetIIt2PUzp3rxVCPqqCyWSQse2yTLwvhz7j0HpSWi7vuoX/qHCr7YMkwvkAgv
W4jk77hld0MET7R4ymVb1FYmYjCEFb0tB14qeifxSTVX5ezNj9PzKcQyb6Gsod4FOOw8fSvva93K
r+kK/qYpLhbGxVlRIzgIzT7PjimawZxPvrABg5rpWEwb3fQXlDOOFNgVe9SvCpEVDqwMT99L2mLj
cmes98WSf4ga6vRRd3bZukPkB5FLiMJA61A5YrmsYy9oNoP48O+3f6Es/L9tz5dv9+LIUZCLGP2C
t5+sgjWm7Q1dV7illYENzCX331dTr1QW5sVBUzW1IRgKX+5oWhqtuT1VN1qEVSl4ELChZMHqBPfV
LtZysT13oq7arnvJz6SlIK4S8gbPN9b/DpHQBMeusnpLuiEQ0VIoaWvTa0k0ir0GTylHCNBDEF0p
SeTz5n75saB3PyOOyLnI/fi+1Rm61ojdJIMKmxbiaqRsfigv+9jRn2fIhRtJWcov2We5Ajyd8gc8
df2rJjziKnn596P8sXv+eicXLy6WUax0BSDDYFNj5t6cbA3/3KeegDtkT4o8Hhcfk4LUYTDWBe3z
8Xqt+GPH9/U2Lt5oH7VRgMZPPqh+vEzwWcpeZnpivyL60RX8eYeqUl2SOMFyqqC50BIT2PjvZ/Ej
CvvlJv4suy8H0An0p0jR8XEkB351d/IXtOrq3QD5K28U9aaYrmIp6nlb/MdKUC8PvVBqMW13lPkm
CJ3VfeZv1ALqnkgU+EXSWyzlQ7YhcApHmbbGqvOBeV6mj8ArdxlgS2oHywGoLLPq52ZwsIx641pE
QGAiGBFW7JZ2e2jYOlIHkuPXv5/Yj03K1yd2cYRWOfabwGzTY0qB/4Zdn8Y2PpyA+iIntmOUiDU9
bQ7bWpPR4VXLFGLG7t8nwx0SP098+dY4xr/CAerOyl5LwdYSfwJCFVG7rtm1AD7c1ENBPb3n13yG
f7OKbLhf7/7iJK7DSOqykWdPY48XHOHq9Il/FFaJXxLC3I9WPa40CeeuR8rqi5j69c5ADJDuYr9+
CB9AMKtNcjuvamRNv/2YfFTAaTc/Jib/NXsXb0f6LNICIk7hZDNth/vhSP9FLNoC5/wZ0zRCKyQD
dn+6VSoPRZYbHuvFmqyJuXUQ7y8ORgPQcz56rpXrP1TMsqwZCxGTOIpSdB3fN6E8JPVGjALx2FIm
T4VTj0558qLeElVC4c6BudlNcNef7ADRcbSMvAY+p/kMle2C3SDCg2Pxr1D0yH5Dp5KMtnjaROn1
b+T88X//Rr7f6MUq09KgN6qSG4UFP6MsQksewCYiLqP3k94vb6LTKixJffOJ29F7K5h83ILW2MuW
Nn1Myc3QllYQAKWccDxD42Ld67bKvK7DG1FwRgL4iH8YM5BdtM6dVWneIEa28YHG2C7BWJahGeJs
7uysJQAQL1BhixM0anGf91c+qR/6gu8/9mJRNv1J1rqeH4t4KFmNKEZsnNO/U3uoV62+hzRwJkfa
icuoKayrPfvfB9P3q19UcbWGF7OLuXo6uWm6KtlR3NPCw803LM6VBerPyW5zR673mU5WoKXYmWb1
D+eVWy2uYXB/vXjssqYmI+YyCceSL23QpiEsirwTo6Pqw2O0AF/x0niMCaNBhWQ1N0G7jsF8+ECq
9VA5eu8qV17HH2XBt7V3cQsXJ/WiTvRT3HALQ/nLBMj4BGoRngh1/k2wSiu+9+qtYDfSOjaWEbzM
hz5byQdJUIqlnskLR1LXkRurKzUiguVGM37/ewc2fqyFvm5iF29Mj0Wl6WpY2qS8z8zdLG0n6qGO
IO3QdXS1ded2HbxO/ZuRrsfON48xNHhwTJRtni6D8lFq2W0seKT4DcVULEGWNY6sIem6bc/2tjPt
ID3LgoufIrs/T38Kl3gBVaDpybRavg2QqPskuWm9wEeZ68fhWpQ8iICbCrJb8iAIIE4dnhspldIJ
e6jT1IVtKB6AZ30zrvI1ASeEghzbd3Ql6Zooa7u4Fd7nVXZrbuaTY26kp3Bv3FWbbheGtqd50vtw
U92Oq9jNCmtQfPFNSg5ltQFJ3XV+4CfbETcpqSKEh2O4cAkjMAGYdGtILGM1vfbbeJOtCODiiAw2
FaHK+bt6I/uGLzm1He7jhxpYr7DGkhRvBZvIQwmIYIcP6Rr7ZHGnLDFJvcxP+pNs2smHsY5eFm89
6hJLAXgbLW3b7eanU7mt7oZdh2Obc7r0zff2SELV8BCvFQTVp9AWcEffp0tD38SnxOKxhvJOkB3y
RGWe+jmVxc7Pf2IBI3e7eKm1Vv1QJbf8amlz2usSN7W400Dm33OCuJGt6+/ig+7F63OvqGxDWsuX
xZrG1qWl6p9Lw6lJRTsWnG8LL7uD8U7fwMQ49U6PkFslVILnCNvW2ZE5hAnUUraiLfB2ZstYWNwX
AKupuSIR5TOQ73t3kB/xKpWH7ubEc+4O9c2AdKFwMTZv5s3knrs8KJmCg6L1Tm/D6PTSXfZiKttE
tRtKX8n0iUTdw4GM07Enuzr3oua+Ijg799KKUihdEQxm1eRxCs+ZE7qoBawxs4JV/oZdzCg3C82T
xaWJ1eShQ+5vEe1yl6/njXnDrh7u0/WitJXIKn4BlpLAZhNFRKDYQ3LMXW6UntsalzXSZytcCxxp
a3mwgu24EVfKofMRAYjIESxV2vBYn3Ky0h+1lnz60YuX5Mf/Hp/CXbhXX/TXBZ0j7BvEHF++otuL
yjJbTx5sTIBk7kACtyRHJJQSSNVh+T8cdd9+SJKFurP9ELZ4OZfVTkNzdt8i8FDfdtUqW/WdJa3i
N9qcOPcps05PwlpePjxErum0oSNygzjx9pCUtRUuF27iwhHtpMfpXr6HZpLmc224eCbfAQOTUzyo
m/IlJfebtPHIAfmpPxsC5bfjuBZeahhqiTpbWAF9k6OCN5/IkWWSIsbx0nYz76hViuqQLUfeAUJH
lP+nzSLfT0v5CbFc1TkhmVeiZFO6RZoT37a/O4iGj+L0W5GWi0hwDNEq2leNxPcINMKLqW+zdX5a
9RpyfV8QtqeVupmept47kQ6VgI/2eKRo7a1yWkK3QFUEbyVnomwJk0epPBFie3JOb3192w7PxQvq
LHE3PA6mzVnhL+x6l++NwWUpi1Dtk9+vKB+S25QUGmAEIoSc4ZAsfONOW/Yr/L40y3w0hbWQPaVa
j/MWTUtobtvCCvf8Wfg6DOd6sISAUQnNnRAgeDk5FYIdp86MTGEYXvrTUUlue/aGtHpr+DAqtlP+
LocpCYheik+WmHCDq8wCBp73pL90ioW7QtkJr4En7PphmwR36Bby8IA/UdM2zSdINRFeMdoIeQ1B
oe/L+0B/D07cjAOvjwOZ9OC7E9EkQD+58CCTQ0YWCgRMQTqOeAJ7b7mN4BjPRNFgqcyOkk0+meS3
mdVHI2a1N1240yGbn0nP8/M744nERHDIGc3f7GrJqjtbaPiSeniwZ2GNA9MKjXctJ1ppU+MJi2Rf
wH2VrTPKpnJnag50Q2O4izMHZXXv9CBahnnzz4u/zconLbbLO2T9cuzWZ0ETOx/egLl2JjJ69sKn
+WhETgLlssCe7wgV2xHUbrfttdPNILzpnybjAJTBCSsrNZeLj5OxNG8UP7AAbPjAzhxquNcP0536
y+w8yCCXFAUSWwbJbiFGmtmV0HxSQNDgnf94mcYO7s1gGa8Fu1/3LvurVzxog80SzI/RA3kc8ntG
F2zpqBDmjTgay+KR5Io7pdty0dSR+CokOxut6NRZHeMpKAvQIkaEcvCX7NLKyV6raIk4kf76mKzl
cmn0eKnwgi7lrHJP7PDw5eg5cax1ZEzDnxULXAeik2xIlgSwauJlzz/HoTxQgazjD0SXN0RJLQIi
ESOruzsdZT6/PZJM/IT6W/xR3sbGWcMTSocx25xw+b8rkz/XpMCR6kYkhqtWjgHSfMIJsiH5rV/Y
wsAbG7ghnOdAwN0VDEf7u9I8N184ac4OGsqaizo3IuOsPlXIRMS1ErkqG3NJ8hqxaCkBkECfseFS
uReaXw5u4o3akoIh77cCsQWl4pVpamnNEVCAjmR0pbdIt8iYxdiryoc025JoaZS8WsluLGQzI/2l
2/zGotuKz7J4KMiwLGkrP2dpk5KnYyXnqE/r37XZH53/t9rxT3/530+8KM2m0KzinJDxA6BntZpM
pJiERDq1358W4Id8n4dJ8DNr8iQSt9NNPXP6KFA243yI4YX0tZTc5qRbk7Z2sswdcQMtbtCVYbEY
rIb36ei/SCWPbI4TAAPpGB9TuD88QH5oo6lu0fpUJWfScH9SlmK2Q5mLqzgXNlLoUCFJD6lXk29S
HNTiigr1fwFT/vvxF4WzQlCllheqdDAjS7+tVuzEduRROmT26GLOZNDElcd9XjH/eNx/bBlf4Jsm
TxbZPFXpUT8uUNxaUeZ10LmokBBP7893wFSWhSs+YhLcx0tzo2zqfd8iMbPTNazP8Dt+PcPu6T54
ad7ZxVVy1m3xJfgVeBlDL4gnW8sdDDmAFPDhZ/so8TYQbNEA43YQN5WwXOAVAKYRNqSdkaYhvAQH
w17sFMxhzrX19SOT8OUTumyPNPrEqBZqCBOXxBWI3MIm46/b98yKWekBWXmW+DD81manSW1JtMLX
dF3aQBck9djaWTLqNEhP78KtxGaYLLMBrbuVPJKqq58sCaZfAr4NCdh5UYBEU47j8xGfonxeUgSs
m981ek6E35BtDe47O6YsDZfp079f7M9SjK8/9OJDSmvRLIWwSY/x5EorrV4FxY1EuMIn/zE6w5v+
jmW7J7X37GYjpoTcRyz6lrr+U4yTLtQdVNhuYh4XxNZv8wOLcbRIvI0QMLEucx9X9M7k3VGSty7p
H2St6FDUWDwfBh7FJvtQnuoHAmpDd+FEj60b3xUuwXRAbqOL+GkJI6CviCTKJgblLKzsJjuk9xPZ
AjcVvdC8FNBUdk71Jj4jUr43ns8QXepR35h35V1iEeRYdLeclTxipbSTySGzW7b6x/Et4ogDiCp2
Ik6OzilNb5JdU7VyWhnZ6mavWXg1f8VZJCeQ4GX3GglRlrK68hbOSPBfnxc9OHFZUFR/KZkV8dQL
SotYs3Vq4Y4sN6sJkVHkpEluQgpF/3Rad05kAM9ktugUlWIlc4D95eEahfYjc2d8uZULQEiNAsK0
uU9A606jYIPoeDbHyCJVNCxdtSSbNkcgV3oJGKpejIza+ffDuDBg/g/f8fUOLk4vUWzFphkA8MNP
YycA4q/M5EXFHVTsGM00W+YDOqBHfeGN8XIh2AaCbzBrG1Uh+ABY6JW972f8/MsTufhCOqlMyjbg
ftRdMnnNh1j5nNukJuX2WK8VJHBu82kiJZGdrlmpHkUXNPyVM/1HydTXp3Kx50eGXoeLokC3hYLX
Ke7MTezOoqVtaj9+SG19j3D3T50lPzUwy4xscq67yKWfeOSvd3FBaUh1oQ4B+edHpkNsQ4RawLYf
8x89M5Fr/r9Xws+b8Jcnf8Fc1KImqN1UpkeSPBAZFFb6GM8ukyxqsJJsNStOVtOEi4/9S/qIAmR6
nO9pJpJjykYxuqgO9sKeUPQZMGSxLYo7bXDy7FUKd3l0UD8WkqPNO4Kry+cpcRp3chab8BiNa/ph
A2q4sdPIO6W7ubKELWc5PgqTYEzdDSGxr4FhP56w//3WP2TSlxP2RAcxdzNPtvFmUJjMIzOppSBR
lrisidtex2DgzP9Ynwl7kqHLp2TVIJ4ivPgqen1Gp79vRyCVTJzDHIXjE484//zrvQhZNbWDKB1F
Nr7c6QyQSa8JfM1snem1RGcX9UeVQD0voNtSk48YZP21nLhDoBXaIEhhNm+QVCtoLUPctghGs5l9
Vba1eMJeRXhlwDlyTfX+g0zm+51f7F6E12hDWEvSUTqSJUezcvKS3ga68nVXATWxQ/4XynVkxdf2
rcXf38b3a1/sW6ks1FrVTtKR8LM6oHhOtgqKMZFIe8VcRqJzCs+i7QCM0K1MLyJ1rMPa2YFkkuBG
CQGkyCy/nOBjTjmAseKezLQT2rjISjzGs5T9juiG09aQsdo5Pa1RtJqMbUNHUstPXfwad7sTe2P2
PIXrrvTOToOK7o5DlChqSKJtlSP3r9M7WQa3kA61uI3G/bWt6n95CapKVJ1JeuGf2v3L8uHxG2GY
1zwIF6gFDGiKACTYncclOWAeP2Rx247LEwQOnZpxZaf8QRd2fg//Xf78nr5cPheKpO/HQTrLa129
tDTZKtfjkrRvkvBsjL40gddDeeTzBvz3R/PfZS8+mjxKRD0uRgnKB7nmfX0wFuCSTeVqT+kDQwMQ
to837WQpr7o/u8COo3Xidt5JGBCW1H2M0LkW/HXtli6+hj5T6/Kk8SS0Y3a/eMuJbHijLIvJ4bEL
zJossgYHWO3QChv6VZX9Dwat72/i4oswwuIUyFopoVzAgxKw5jJcwudWNJNdHo9I5duDPTjxa4h8
lyNeoJ93JFTHtJz4AAmso3pcSUDcqPBPq7bcEFZdnlzRo/tmdfuMb1joe9W873vcb6tS46TYdbV/
jaz4oQr4/lsuqoDCnCfik2deb8sIK1/3AKQjr5+cmnbPxtRaEYZlEs98s7DUzFO9xKVlKK4UR1e/
rYsyIBZEteoCXinudFB2MDrQwgAloN0l7smJbs45NUATZzEBdqPh//f6FwVAUaeZlDescoKOoTzA
tUmF9EG58VJZSWDX+tKwtEeGbLH/vPy7HviZv/vyZV/UA2qUTEKvVhKcVcniZUZozA2MZmebpnP2
kc+7EfIS50EQe3W5AluprgAPP4g6vq2DP8T3l92laUvi2WLWga775OurvWPG/nSQkyVo3rbbn+n5
ElH0xBtxZuOPJ+J6irH0t0yH22CzYQyOLJ7DF75vcumkBokyJXzalOjdDdzJEqjDLW+vetnOm8Rf
+9qXK10sfH0sFmUZRdKRXOwJlwLjMV9OjEht3Hhx0BuPr5bM9atV998t0fcfeLHQ+zmt1dE4M+jP
5OR4J38mnK5WntJ+r/Cs/f4Qg9EU4a9QfylLEDbvWhn0Q8n9/RYu1rrEpJlea8Lzjq6bOApStOLQ
TVXI0U0zPxV2R54lh+yIOSz1JH3bhowzbVGUpIv1LHz8e/n/vPS+vImL5b8oc2AfRRBpAcKlCYZp
G/k7EzRGrCtN9tz1+1aERQZYVQFMI7dL70/l8rxCo8Xy3/fyg0Pg27O5/AyUbtb6IaHY0RcPY+ub
KCoVHGSemp6NQgBm0yMEXGo6MmN6U1KY/cVvejhz/CxhJTHekZzPTl8ukRqOxSq4V+9TUhXXgfoh
vEbvFQaAEFNu6STAEvYCLeNNlvlEnCFW0vf5L7U7Ar8DivRJ5bTqk1H7bbhG0IGLIK/9f//aH1rS
77/2QlAs5ko9BqfzkzfX4gTgiCnsnFeTlUsmEAzFNhWYu0c2vttN3gz+g6gEe3t3k03+KWF6hjVo
/+8g4Pd7uihzMjOMtbFmB0h1vo/cJQ8/DSHbqHGRoMvtJhSuenp/6Mi+X/SiyGnKQArMgQdRp+sT
5IZqgFllk5Wmy/yRAUtdvJfLjci051gj0zW18pF006S/C7W7Fr2Oq3wGllGththBRGXayqc0uRhK
Jd2B4Uhgoe8FwT29ALjyq5DJOIhW/W5de9nkjo03nNYt6yG0j1QsrT+BwxKXRvA6eM+1l/7zFksI
rMogMoSEF7911juyhiV2oETe9s4wwkv2aL08adksyZNMu2clXRFLrTIoGP09lq1XtFXXMliMH9sK
9b/buCjipCJR0qDhkWvMr0GpQlqNrU9nmyqXLIBf9MZF5V7WwNaoC+yosk7kOXeapxK5AKvstNSe
6rllkGSXSBxz+GQKV8RwRd1jSwMRk2xB8Rs+XqvXnfY8IntCNQWuENtBx2Cv5QjW68y1zYAe7eaP
3TRywgcs5oSYjWd2wwj9tHwlNJi5jka2BQoZmYxGZnRrZUfDIZJ6Va9Ot/PgytneJGmgFw6N9pTN
GPCvpc/+HdKwOC/S/57Y5dmYKfMIdICmiSRJzHU5g2hc6R6ZAaHusPUOKb8Z/GBwu+hsCjh2J/aU
2VU3OYIklAkPwlXHzuJ8Xv19jP53UxfH6DTWQt+03JS47t6M38wuO9niqv9ECzF7RnVn9NtTthSg
C9+RXqmmDSMXPoQrpnibcG3BCkvNEaCVaeuLDwhITVwqJ29mTupbeJ/ucgRbloHGwNR+8WuexqXx
SyGuXrnXT95Yfi7aNUPCcCrz2Vj0oZI76VZni/hX4M8Q9P6uG+i1YkUfoCKLu7+yg177mC6O86ys
U10+68zOTdmMAlxcIYNoghWkMDS73bth9sB7IJFpcIiqEZfkQffOv+/i5wLyy8q4ONGLJk0pmrgL
LITmjWCNv+bWLRA+sHkfWst96mjYFQCW606p86L76/1/UQReHCFDluQxozTE4zQyo4ghRtk65GRw
c79xFZhJDbKwcxZe6hnj9lop8wOqyyfx5eoXhwVBX1Omz1ydcYFCiCqkrSyFBsYxG4bNSzAVpq/Z
ChA9Y++v9Qx/R5RcCL0uHvugNZNC7xQdy2RtQCTw8plxxcbFTPsCGvtPztNMEPonjoRmsdJOzVIR
z5qH1pbSCUKhtJTA8HQj9KqYrL3eYNoUHPC4z7ASGCgd5AgLhE7mUuJDHcSqO5CBERHfMZK3HEvM
wWmXDb2/GuCrndzCvJtJzBdh9K3UhkuYGJDr6jO235zk99hjyvwQOBK7JY62EjRLswl//93QO5cZ
IRqdFxKQycgSMpUGZkN5AmSX4ssaKa47sVgWVIxyfKvfKYWtpXcZmBlagvTXAK8PJbmd0tfg5GOA
6Kr7RsQguS+TjajcGOM6SG4EzSfFlctMbuID+D7nhwYYBZmTgYGKYJAeoI0Oz1wvQpc0EPXxZA+k
U4EDMyIGdfDkqAYDDtwZXwZyWeGz1raLZlfRMrZ2M65k7bZAZXvb4fTPeLr5fGgG0RJg7oX6dSKo
a6CvejQWeynZNNGvPvmoOiqvFsMQkrYqSqGEn41010eP//5G5b/6jYvFclHlZlQ1lVGiCszibZ47
uKUUZKOhgwN1Ql0Czo8wLhMZXxeshrsREx7tXvhIorgAF53fnbsRGNkrd/X3ofL9tv5w7l/6vqLM
ICZUPTrK6mZQn7PhqKIMmO/C7FhgCh35d8Kp1/lViO6BoWTbdkVCxWbUti19ORqb4qOb/eRZ6n09
t0nJSutDrGxOw7KNPSmxcX6jSoE0FPbnUVueujHvUEOFt/CD8ja/U9bNW3FgpuMMDQQiy/5IpwlV
pm5COGsCkzlLIQ0r8hMYoNEydGNVrYOnUdl0OIc5OmJbiLjMOXWly/EdnFxOwSZwdfFeYrQa7Qzh
xZh1MeoyX1O50flLM8ObdFcHHILWTOyQjysbf0kqBBRRsnTfBlz/5GeMbGoCGjE2cHuhWiWuozPo
B3i+PO0HFG6z2yOju9FvZ8nBJjg6OrZ9Az2V7ufTSxN4THGwUjqZeH6AJCyMHUFQ8IMKEzsZfZEP
cO+kwfkI9siUVraDrzypbeciQmN8rcWGQbpU5IX4tmt8WoiAAPFXBP9tiJ0eJyfwwg4H4DIVfHaH
vnxMV6dtgNgaOX/mKI3FJHCBzEv5PF4cnqBBn4N6TSNECmFuuKuVbSCsaURCBb+PtYj8xnxGEhQI
tpzv299IQEZiLMrFbghke6IKUzuGX4WfRLeLmk/ouj+fJkeLFkj/fjfVtgmZzp0iwz9XQ+OeoVEF
iSSQffOHuGHYFRA6YzPa9rbJ3puRLIPE6lDelMrtHD2e1um1huJvAPNihV+cEQyEZTSqKkXAtvHM
RMRV2tyd1DWT7+wZCFp3e6gXyzDWg/xotEQQCSNKlkcTnGNgRizyB1dinYspYgBpGyU3V42df3IB
vh2iF7d4UZJXSh2FQ6pGEELjR1q4zCAtD7o37DjLyt8LYxtrTgVvfm9stdfoRidsTBut8Y84Zcf4
JXjd5NA8nrXnjORzEs3uAru8slf80Qb86y4vSj01VmKTMbnyIacGJjBwdCj1fiPq941+B9A5871X
LoMMkxSh6ko5OTINnHqklZeQvhvdbfgKgT4ldzXDpvwE3RZ2Vc3T8ifT2CTRKnZkyVViaVOrfp+9
ka+1yJeAFB/igWinq8L1vzoQRi0bxGyRUK3JBMRd1G56ai5aoceA1p8dVYgQ1iZOxMlO7s5hg/kD
9Jo02d3HSKvuMlcBLu1MTF2J+9IuKyhJRa6uqQx5Ps95lo1zifllBw71eRGMZaVivWYAiWqrDzrR
gMS3/FqQXku8AmpMT3tGxLVw0Sxwhk6FP/UPYnCzwG8qMql41VRrhGBpRt7EEot8QZ4nEbnNqicH
97Q1w52QLoEdMqfAHjquTviiTI52ZjC7nCnKPbsQTg7BRRrKfKmBtJHYg7FR3686ds9L+esiuvy1
F/Wijn14HKJaPWTbsy9j2hG6hq1e25UrY8n8nmvt7kUq9IKJXd8f78Xnn01jYnZZqR7STyPz8exg
Wg4sQJyFrWywTNIpckDdMgyUiCNGYm7kKzbzv2RNl3dw8XWLUWKmcskdEMj2LI5O4UVwWNWntk4r
Egwqv76ypIiwvvKUL5rrxSkeQkSR6qFsYzLvfkXx6zzPjB+FV24jMroeT8LdrP42lH2aLxu849Gy
rA5YMu2saRiMuXBbDa4iJrUf8mLU9GVbg8zl7+GwxEv7e6Eyss+GsUPMJLkJ86NtxL3/kyVFGmj/
EGzMvQANSFaifAs9dAJgzB0RZT5CmsWuw5yrLJmzWIqONq17/GbUCL7RbrLsI5vWzIi0Yu12NNwc
WCS1jfP4WTcIblNhZ4DRT/p7qS/TkzsZt6m46SOvhijpXROZbsoQNE/JXEG6b4qNPN4Uqi+pPvVn
Uq6E2OMoVbrNFC9DkRrB0d8jT3WKR5MtSVqTDR7PG40MvfleyR5rogQ7ioA+/GS8rd0OmbOQMlvu
P/5diF1/ZRfd/ajMURPFrJIW/8xZQDR7CZzptFmUPumGirEeF7fMcpBOdjqtA3mTjysl3wvZs6gc
y5THgWfEkUTCXryo3JCllFYPNUa4ZFupft3vppAcydu2XDGetyKvrfH6dF0Hu7LZRaXL2xNILMlW
g7hczCvVvGkit/nQ+pUyrXkhgvI0FatUYWSCryyW6M9Rlk6yXYKZ9ztmHxdsPvNycCvFMdVlXXuT
4Bq5H6N3M7wAQbzqt/Gd0Xli7YcolmdXUPYE/KL736B3q2wxWYo4NHF/UOrgPFaXLZEjReanka+i
8DftKLA1MlTCLWmAAioRAEiHP64qpIF1uRyIX1H8mpkSpNy31oQI7Vqjfe27ujgCzVIxWjn+s1dn
dxQFqVtzAMq/ZAlFgF+vKFHvysmRoMjuriyQy9OKXeQ89spkRqxJsOofCcuXYyKapyReVNn/rA9i
FDHyE0aDdzNntpK0unK1y27l8moXe5YkmALARqEegt8FAKEjWM0x8jLgFVo70nyyZe5VpXflqueG
+eJw+PYbL7attJbqIUWLc+gqW9GXfbLV9BUA/OAy7QvnasjxN7oJ9gq9IW2331HbW1fu4YdX/O0e
Lr7DYGCOZJDK6oGZSsCOJ1t6p59Gq2+Im+55tuMXePfa1YJDcC2f6I9z91+//2J5KaWqt1PBOybz
tEWWvF6Iq1LxzRNCB19d0BsyNkwcd3K8L1D/BbZI5PRki7heLMbnknJKgQuEicUdy5/s9JM7fyr2
2Sg7+ej/eqqvymHqm7nGGLB41mzpd0XCQSRdeZP6JSx4uX4uaqtynBOJvkE9qK/kUQ2fZXF+hXcM
ixGeYobAD3hkzp4aBJTzJrut6vXJcM366TwGRyApofIMAQWOJf9awEEZPhpJIztMuo9giGCazJPG
14o0A2nNbKggY1IOMx+Cenke33bs802F34Dcq12+6ghPPbtYgBWw++nuWLwZ+WrKV21+kJjURPWM
zoQJfwqEx7pOzmxPLfoxrVJhx+9S8p6rzItZMX5ykJkz+S7JT0l8TdLwQ1n0bdVdQEkVU2wKLU/V
g5B6ce6028rrN9IryWn6a3Loccuoh38vdOXaK7oAJOa8HOZSyqkRiISu9mVxM3pM7ybyCsOUkxhL
Jo9OwZ2arLBpdL7k4dSDJhTehFfjGImruF1DcsTxwcAJhQPJpxOwQ/2xmW6rNxrQzTXKVruyBV5q
yWrG2ySdwvbAjQHt2aW0HAANMrxcfkTElkaogzvT1ml4n3EhupLH/L5KXxJ9+zY72nJeUmlCqXNO
ZnuFYk+z+8wRRF/KHGPYVAyNf+B8/CNAUwO7eNBHMkFomJ06cuElcAeCa9tTYCeJ++/X8ZcQ4+KL
+ZP/8GV/nzK5yiU9UQ8Kal9iVM9RkgIuC7pQVE+aPXxEh9CWEw/wLznHTRevw9IMrmz8f5HDl7dx
fgdfbiMcuhQujC0oMYHMnATd97OAoTjxBLvkwMPLV29aMqDt8hnQjFyo3MH8FlrCVSuv+Ed+//d+
yLlnMNJFJ9v8+8309bwYRrOMjoi2C2w9MrimHWgYIOUH+hWiYR6brXJLCPR6WJ9yp38uVtVKOCu8
exI7wF08dY9BxKWxyn4xea987LfB3shdXYK9A60pD2T44P7Mzv/3kZNGcPM3BSEG4f/4FkfcdxmP
WrZ0aAbvpHn6bfnGTeA6VH0aU8mffOHYrP5Qg277LH0Uq8GWMPrFB2qpdZk7eugqAkTbhL9nOZW/
Jt2Zw7eMPJHbol2nWAFJMvOb/0PamS0nrm3p+omIEOq5RQ2S6DEY2zcK22lLqO8lePr65H3iVC5W
nqTi1E3uvZxpJNTMOcY//sb1rc5WPR2ZQe8wv2Eam04X4vpqVG5jNyavIUKxff49c9pvAuns4VPe
YBPoRTvUu/ztvvemM8JrzumSS+Ky5Ln54QIxbtt+95a8L5eczjJytdXwkoEQeBr5JJo7gzf4jHky
edtm+v7S2dOtDqi711bFp+y1NwZtrUXJO0XG8B6u8CAsynWIRnhVPyNdY73uFZ6RrDL7bIHhfL25
HG42rHLjhvXEONqzFFtfiB7qQQwJrkbWlfPI1VXUtHgIeHj1eASH8if6ipdYRQRocTc8cQG+sIk3
kRuiaN2kz7on0aYjeMVLUUDK3aERaWCQVubloH0SadG4ZJwahBge5QXiUYaJ+fPNvG4ifFAhL3l8
CPza5+hYjUoH5LG3o+IA20cvs5nT/IoYMM4TMzRxzy8MEZPE24qkxTRhErxgyNZ/4RcEhT32Wn0c
BDupNcpAogsHHgGD6GlaevFhauJNdNPnl2XJMjqOoZTpaNGlwHpF9aktJxvY1avck0bDGdqR7gkS
iEN6lJe/oThOcY1eVL+woV/kDNzX6FMldki5R+08OcxgjBBllb61++iJv3pNttkH08h0MV2qEPNO
aO7Lcg6kqXfW5ZR/yTvCKEFmSNy4WKOgxjfxDsauZTRa61A18tdaR0cKGrpJ94oTk2R3CuK56qbr
7AlnfJ0jTxg2GhLxqlMj/eLDi6fya6i5lXbFT3JqpFK01d2orpYiA9tEfjabGkBm8CAk6LIThEWM
E0wSIkd294fU7rInHQ3evvzSprzcmPkCCs5rPoug5pMum+D/E2w96Cpn9nBO31LnYlX8LrO8wJEO
M9+4nadzBMQRtkECvt8s/ChEE5LnjeAtWNbjheebF8r2yoxYWeuNmcdm6sFgOOn49PK/g3GI6GFP
hdN95Fgyor8JRxk81HtXkV2crcvoOexqxB2QAiQrQWVlFN+F5MSdI06XSrLOuh2mA9h87/XwGUVM
rj/feNe5CSQTdx/sjAjIg8AbSc9BYPmvaP8tGue6N8IPbuX1F6DuLNjSGQPW2jdPRbI46hdHhyYt
22g18lmrfImer7vkPXzumWyg7Qwm83wCedlQBEK2HLm1VGjNXAl4c9+AGe0rpZCww64Qv4V6OyNt
ZaEtJt/FZKebnZG7Ak5hYyWvmjKecQin12B3dmmjcV6MOWGDBTSyGjkJuGG6cFogGJPZQCcJbN95
M2sMNeWEGeOS9zqikMS5wBfgBvdm8ywcFW8UNUdOigeDfV3BoIbCF9vJid+aNweUTgfc9MzLTqF9
i1+bANOQjymzeItQ7cnUzRpb8aKLgXRUILOs+UKejDsHv61YeLhKvYaT6aFW3RreEiaR3YJcjQPc
AbQvhNwGdukGfOXGGE5IQFWcb15z2fBZMdbJqROZG1epQ55nh7UHL76n7PTUUL6D3dW9/Cpyi2wG
Bsta7A4zo/zF1M3rMkt6B+jG46nWATv8z/oYf/Zu9ixdMdXvNsVGRt6smSyi63CpgSCPkSAidiiY
tQnz2VvyrnmJVShm/oRkUrcrSNPg37IxNnHoePpjUhrFplr4hxl2uZF3O0GhVQtTpeOtGLXJy9KV
8WCgAasMbK1h5OFwvYIRjhYck7an4X20Hk0WmaWgOKMzHuZOjkI1WKF5HV1MbfUcfDYHfEqt8IvO
oFypdmFka6nlKmJwPCfkAQd3KB/BE6EDkCCA/7svPPfx1EbvjRL0fHXJRNDPxYaILSTf14XWml1i
iefcnuCSytNAWWBjIkTpPmfcY6AMdvKn+pjaI2fQX6unC4vCQXCCKQvxaDHqW6ErbhqOpWLOWn7k
iL7Xw3qcHvP/9tMToY2mclQCR+S++ybO0NkGPqgXQvQmiyf8SrcBDxLGu85lG3rjVeAXzP582Q4b
5rPW1UPo0LAryofyozu1buY1XzO39sBRrWJdMJYkIeVpJjGPGF2Tyw9iz8KvUZAbzPGo0Qm6YVBH
ovZhHG+MclCDzECPK3x7Tqxo32NIYRRm8AmMme2TRfCsucU6YdHDhvjYbsVlu4zPTCtPCub8vSOd
mlNJGEtpTXqHX56+pluQFSv/wMMJoRlRDicKq9pL1sU62uj2DJMaDqG+XZ4qr97mPBOvgCVYHRRr
eSkwK8jm+MzUx44N3Dc53hkG9KVwxckyZHgVIrVzW5w9pwaTev1jsps4Eesr7eHXFX88HJTOvFkX
VmJ2v9gCqqt6K4MJifwoQgHMgzvWwO8F3q+6Mf0svPwpwwlj3JjLbbVGxMggc0+k5k1Y3toHQKr0
B6ScDEtFE1VJV2bafTk4lNOmVEWB2gQ62JgmxUnEzzMsRdzR5YHdw0yREowrDctERDuSntq1ht/0
V2BNyC9BCUMrjWSWcOh8+z+gr/4BPPjHGd6h27VGCvSQyuJ+LHbKzJxiv2cmti9zLsMB9pfBmH+a
bEao7UH/8Oji3BXuXK5bLvc3cT86ZFAqgg+g6fzg9sLkvJq86fp55j6ES8Q/dK7/+Mp3SFGqX/Wi
uyrifny1eEUQB+jSvIf5jllqcwW4dLAiLhCMMMwn5sCEnrFpCAMjh+TiXnPrCuV5tgCTH40uZuw8
MmGoHSLA+e2GFNmkKKHEQmLJToZXzLhr4SHVMOd8pVzqjmMNoJo3Gv7IVOVjiDJ3/AHVX/tSlKMV
Ekgu6T8VdMKmWbd44HsjeSDDz2n0UvDEiC1QWQAq4igSYAIhrZlhk1jGkRhZK7EDkUTRX5TIk6pl
jKH+SK3RV+PuKYuJVfrQpMHVDVxlMrNbdhUyLda92k4Fm11Emy6h8A9VgIi7dlp52zYbUqaTa8tM
C1uo8vyQmjL27neN0z9uyh2Q1jdiL+o5NyUXXm/DOVG/kvQY2bFRYBloNIodSq9DaYi3zegIr+bO
BBexhxO2f8nqaCb/cRp3WFo0EdNuUv+8Dj4t5OtYXSPnltE5ZNbFRm/24CX4A2z5jwPeAWhRmpZR
fFHFfeLSAUw+JdClcZCr6Ybm/Wx/D188XfvDSw92899d6t1LP5VzlIOJMjtU5uRJGmwNpTfOG9jD
sh3gwZqw4+ibfs9/llzsvb8W9vWzupDfcD3VT+W7NqcVPA526GJ6XV8tpPk9FdzYrGHr+Q7xOIcT
/TbYmQuoPiFX8mp1LgJN82poL+GiN7LQwuZb+UxWeM1frQCqqiIZ5be2A7zN6eZE+qmWuvg5cgnB
9YDj8aZ/bq34WfWULdNFxO5wGK72hUaGXpIim3jP2CmruUysyEsHM3N25i8n03lSW0WFrYATVWZU
ufU3p1ymC2Urv8kLKNKtF2yyHBYef0hPsFymL92LuiCyw7ouAvJqkLZvaJuokicrFS4AYQXACg5k
a/89PAYgSDYISFg5oXt74VrRyL+TbELbreVb+DKM8WnwjwAB0gxRCiiAYARL3dPmzDRMKBi2aDQr
BaaSgc/ePFiSzF2Urw3m58Fc9NoNdPIXdsXM6hgrYXRU8i/51tbNR/0+2IM52gtN5tfvbAcdKz5I
PlL2eXUU3vGJV3Hh2PTPQoBDNSZVBWJiDCgFDP4Pij08YcNpZI01g9rNsBjKfDDXPeAqzPZNAqxw
PTEVkJ1u7PiJnnD7RU/d8gnHKTObXyiJFIg0/rzeZxAyqg3GpPzz/m2U19345zc394pd1c4D1aTb
xg+LjhgJv1StLzlhxwYtcbYLX2iDFKddZ4VJuiBYq7BmEEi7/i2t6jfFblaykfl29iulk+GCXXRW
7nK9nUApVSVb101kTdAQhFP0S1hX4C3orPYYw7gMhByVN1ldXC3xpNGOx/OPcMfV+mrwS4ByeYaL
+lyIRruRnI9mxYL8hokYa6UB5NJgmJMbBdFiESrwpyk+goAtC9GKIfAR1ZB6fN5Un2sfRF0QOUiv
KtmycVviyu9Q1liyN8ZINh++N9oz8AtrxYm44dERoGKhu5HJMWUYiPTj83A3tryhXXyUMCpmyE8h
ugECvGPh9NEO8+STtnzg17EVesu2l2GdfLK0mzThOh6mdIb1gES8QZSsrHDO/cj30/MseUlhoYl2
SCXejfEM6D4F6lE+arSkOiiXrdo52vSU0Hcjm+6p4nL/6xavZf9QFOeitetokU1RgdkVJjMt3jDV
MquXmC9N4vlBNXU37yxmXcO5Khf0xJMN3A9Y2qjurvDBbP/XleaSAS3MmaI8F8tJZpJ8DLr/xu5D
R3wZFjcy0FXP773Zux/iXz7XV0JmBKt4RZeJveY20g0/wGmof+qU5ZQMzGwLLVqUMOEU5vQhgkSE
yJLWJutPwsQLqnUSu4lq4w98eZ3SUmV0HZNvjCurDUV8cptL0y3a/kKDjjiXTuVO+SbwmbDLZ58P
ZKRjUZoS8f5FXyU73ZeqLsrKK7DrTAuCs80r3aQ6UA0wRFwLvnttXAFmLaZiLKG8M8WSuiAnSi8+
FLyjikW6YuwvLumKnDYUf41mzFgomW+TnqICTapOuJSJMjgkz5jDWtXX1ZVprwNlJSvPE3Fd9i/S
7STy0di+rDOmoEyWiZcfnY2IDrKwS9miQdl0Xw0kKiux9I/Zs+gIZ7yseiyp8dOK9oCyNvwbMtRT
wldyHKxUQq+N4DVjLj45ZmsyFjcMMdh54qdiL39M1zRR+hLfHRF7rAtYNeNaA/rokWLnST/g0OBG
XuZJFLgzly5+XtFJUTJa3zxnK26ujfcvVLrLk+6MPy4MslZo8yE6EvtWscVUnogelYkP9sAuDH6y
pMj+wVeLfgBTjsAUN/tTRqxFbBZwIp38OCp9ssX09er459AZZTaaexoWlyfqfn6ftIcdRE9vAmNP
pKEMrWhdebRciJVogL0eizEo5sJctCu6MGkyb7cyJHkkhMvwbfZMGganeYOBrmKtSQEur2JbPYR7
5bVa++fgCVH/WnSaBb80BoCc/QPNDG2kNmL5JTa+oTV2HdHiSbKor4Q5nfYOk1poqFyi25oLbt+2
YLgLUqOqBZwz/0wPWf2EzrTLKQQuHGz4kmB5H8Vp0m6TxeQ48GrxmWSAYe1vRisNx+52K5Cey9Pt
MlKa7dQDhCea4S2e3ytl+1xu+yU2Zew62+jE64Op9+QobiY7bLQN/23mKK5/uETGxFXMv1c3xBX/
u6z7R6VxV0+VFBlRcilmB/WNw06fgmyhQLdi0fbY1b/0U/EFwjqaM6prDOFD8SuK3zJ/G1FB+8Ea
/SmenEtc9G4zXLo2ufhaKigDvtHqhj6wL/zE1igmXuizjNnUK5X8xYavf7PjMpgCN3UKRu08ksS6
2NoyU6xo1VoRw7JctTtc2Kdrpdpn4aLI326iKRTLfnAY03BwNpN2kbAd5Ub1yj41jKKOzrevtc1K
f0J2ig9H03mSaJJAyZqPrB7Bcb9o+wMWmp9isCUTTAAlKpZBU2Hb8eNUcWRL5yagyMnM66mSRwde
tLbDr/BT+Wh+Sfhf09FCpzCVD0wlL3sW9JYVi4VOpTVehCV7MhvxZUnBjwMnC0HHrlPAVcP0zS/J
fTUG3G4gjNwMEWN0Sz5xtGts6ioHloQ5yGjxWn+xM+DmdcSssXqCBRu1c/cKwwl9+hKY11CsbHv9
xvwXI34sqI6RWZ8SxRkKNqzqZibNOZntG3UxIwrRx09nwjjzgoG7B16F+xnqhXnyrL5m3N9o4f/C
ICofR1n8qeK1iEYGGjkbW2smnV2SFlzPdRaA27xg6yc1MTLSl9uHPyzE16YGz2vOnHaC38O++gAF
ZeOR3uK3+CS6sTwfDp0z0kyPjbIOSFmk5Wd5fxrAjD6Ut2u+CnGGIgNiHZ2LJ3wlRf75e0R399K+
pL01Svcyd7q5Tm0RsonV79iscE1jfMRHMNTVTvIxMa+c+ivAMImrxflzCgfcDs9M+BN/KfkGzuXr
PnDCs6pZ+i8W7Qmc95ylnxvi1Lhv8W7rtsJ4wmdgOYcMIn4myPKISFLGGIyM0nqKF6lLswO+Fqp2
3RkVBkTQSFD94NrHM8HSd8GSx2pKG0MHGSI4D124qSen4U2HeRPZEKEmwtvVdwn6fJuh5sIlMjNn
gHpAcIfskJOnJhjpMTUvNnGg7xNhPWWqBJgL+xVcpWM1V8+VsOWU9Pn7FS++xma3yS9WVOzQ5sRG
8qY27k01tGf9k7oPZ0YM3HlFS5vkVxjupdMo6HGx3CJh0stfEboUqZNczYKdZ5Uf4fKDNX8ohOQI
0GoMjU0RVrlR8ZR+aM/Ne2DwRTF+g8AVq1byNitsjsmmN4C1MyE1KCJAEiMb1Efh8szg7Ril3SVQ
gNwqWQgdH3h56smgMoTCjNEFO0BpcvRKsFiz5sMvds7GOH1mPRagBE0MrXeS2JS6bYJfBEtT7vg1
XoRYKlLzD3sgqVq0ANsz/B44PfJX6qf8ybeI7By5FdBcrws2DMW4lGZsKzzPeE99BdVZDV+liVP1
bqivfAVFABFpqk8Fj4o2reEk4e7M+8sFY6gQeNIxjHa39dXB40jkOotzKMfQlScs639fnKd/Hqf/
dxd4N8EXolgSr3kUPo34C0YnsLgarNep+YCvR6ByBMfFh8k9s0d7wt0YX/NlTeyLSYCB+JyE6ZLu
T7EDbBWTN5+iF1vBrlkXPlkay1J5UoTDNSaXrXc0qFz4Rw4Un8HgJfE6R++RrbJlZQWpMTtpayb6
B3kL4edG/SR1JoVXCnZAs/ZL2Vf4goEduFSC3nTRIrtZUCGI8yQlD9vLsiW/11wRGBvCFlK+fDmF
N8rC96u0GklfmNe8d/tLi4sF03uoauYMajtJw9kqyVddtKh79L0Nq5nlV+I8uuwaVg94/L2HDQbb
FNU5N32lEQUS2lVKGzRZBPLiwU19cHH1u9Y+ytN2Ok2DkXHAgyZaNwc0we6eA5jWhDw8wPD+pYT+
z/D9/z5DP5rJ34bvapG2cSNyuA6hPRNOQ8O4lYNOAJRa5t/hWn/qTWJFcHlJXgZqx0fI0R+Ao98r
DP0Ozeu7aFZEcQhvZ9GMHj1Wb4fO/4fh0v03vQOohEIadC3km+IEzpC0Rps5TpRGXAiV2gM20r9c
Be6Pdlc3KXUyvcUp3ypyu1W7SBetzQMFmP7o8v0J8frH9bsHoC6leJFkgrRHt5T+XTXw9X79zN18
9CJ5xG1W79WH99/rjmUlTyqxTHW+FzF6VwPEh+flpjtxYwdsPszuM+E5ah2y/wIA+jcKgGJeKgY7
ZDFd1KsfM491/DS8xa/qC06n1gBBhjxJWwKtQO6D3bJBfuxTMu69Vr677PztYLXu9TiheMIIz44o
DD20fYRNeKQG7UZrUHjG7QPtwaPVVb9fXeN8dlHHgPLQ5c0YHxjc+BSJN+Pn4uIAikJgeNftUWD5
90VA/AO+p07hXEqCqkma+oP//fZWtmFVaWkKmMoigMmo/2RLOcpggysrF8vBX/ip1zxh/GNH+bIL
1tqVPTy0GqqyMW+1wQrQSfAjJm++Oz44tz88Af84t7snoG2H4TJBN7yX36oV2XgICPVVfWJ2DvB5
0AxtUdo0fANhE8wRm/n0K1s8UjD86aH/x0nc3Zw+RBgiS8C848tcyEZhD85oXZgCm23pQB/ckD8x
1/5xvLstz5cnfV8KfGkhW+qJKVbz9ButAxRRhbSn3vJNgCv23DFhQjWx9DtQRs5vyRydWmTPp5Fd
ENAC/QLaw4VLRGz4sL72dpXQU4oPqH3iuEfcY/G/PT73+g7yrVqhySQGM80ihKxCG4G5ZG00mqcw
nUNfRXKcGaJ0tPvVdJ1cHQAU2t7g6ZGCXH7wtPxrO0umQlxPuFEDRWRary71qo68RDlcZHRz4Hwh
YysIK+q2kp28d8phQSPR+FaWe5AiJoUVmm3vCJjRmEJpMr+RCBfLX9PZAjNlgZxMVHKpkb35opWW
TrJnEnojwvfRPvmHWuv3B+B+n4wTtGhpwBs5qq4LzkxfAKW32k9Wo25mraWpiwYLYEczsucUmgum
6Dz4naEkrlZCxJpn1TOMoUVodY+YfPps3CTv7/hvc0p5rCp+WzCkWVWlmSLUmNiIHman4ar3lGaM
MsOPvSRMBKWuug4+YC2S180c7HhDgcQAM7ZFmhdlfvnGjaPGbxHu4TstuXqaTqjHjSv69qIm+wBk
fFY6JfOUYWrqdKlyYfRwxypGY9ZMMGP9SSDuHIWgCprKPAJiGPN5mq59fL40c5r61sugGMdz+U3d
R6tEdYiLQwS5umGkRXz49/UQPI8PR+XAECuvBj0+HzGSefcIPFoAbaZsa8hoMmD9AhzhStO74gtJ
n8WLHsEnmCcIJTL6JQM3enQJqoVwrP1hx8M/C7AQh8k7r5fRSXGn2I1gxWyVjOnhgq2xgXjV19Bw
P6oICGsymZdLHtvEnkCEbT9QzKqH6U7DPLY024ihOIzJ5QgySa0l4SNnTKE6fCiSmaJmkUydxFY7
lm2cNpzpF6N3TrXKVrdXZt515sS4bqTzGX2tUbBo5zYs2DjySlgnjM+IleJLq5jWPk+eyJOR1/gU
QpJtXrIV3LIKYRUBZm60Cw6z4L2NXNmbbaMjoIO+qAg5qS1ZM4lL8PetBWWPoYFLMZnMXH58Q9pd
LLvR49jR+dLifFaZvrgo6jU+zK8jFi6O8AVGFxK2s/W8a62ysW9H+Xa64TQs7wtqaFwh60WGZkf/
pQ8EZiyScBdxIVYd5KarWwN1xajgn2ewOP35jdGHdsaerADCNNUd8MRHUVn9V7BXDqpu3bS3mY7m
FqCEeS2R8XOt8Ao4A6Ldrm9utY3MQSLQY/Sw9015B+MLHpP0AYlrzOGIF3DCLvDldMJxoXTR8He1
Uek4nH7MNqDlBNJNNpc9nx94dX+MttEnQ46PZJuuVQXyGOYqo7Wh0S0hjA1nxqSg/bC6cLRdh+DY
IYvKR1vOx0CMcaKYnX0oRE8xa4+rr7CkW2YllUxmXzfjX+OKScQJUD4sLT4NDHOjH6tziUkbK8HE
8HfA3b7JjB51ze3MZRgnEdDAom3xBJEv9oTeHWSXM1cV5onof1EQXaB1QBTGaxyDcCQ5DAGQnOhW
gnDJj5YR7fYCbCHHS9W67NXOam6fKQbw3c88mxADwLMtBt6ZfxSFF43gMhw+YQO2AcMA4ZD8HDc2
u49wqwfuZZ9sB6glASRAPlC72JJT7H7yvXq+kEbSG7Ky2zkeTegNzHWtcj/yH0KbewWCnc3Z8SSM
TU6A6UdmBcZF5oulXrzP15NNiK/3yJeA8JfNbDI896PTNRbH65QJS70p93556uhCwBE6ixQA2dEj
q1zES7gNkF3jXbquznh5vAHa9/MGlGcK6mKKA6qDhT9ZCE88X9ANa6LIwnP8VZzr18ZSvNT1He0A
aWMTQGs0VBPDswsWye8A5JhbjvHE5SpgWcAe+DPGNBnpsXX5gufhRh+4LQewVhloV8+I1opqPngX
hn5bEhMyYseVTbCGIUAwR2p1Xsr0NZqnL/wx3Sebm1dYyTmJHBJpRKId5jS2WUXdzKqF4NrABGi2
FlnW4tk6qVctb5mCZQwpn1BJX+ANDF7m71SofCBAGxAUXhrZxixPDZjfaBuudT4n5AeJUq0506kn
RV4qsToWBrqFW/ZLYzGunDh4z2omuf5OQdFD1kjOvEKpD3KNl8v1rUGgzfbFxJxdI5lYKDkTJrz1
9VwVX+LlILUf4uyjS5xc+xXBhJonCNrKxinkfQaWhavK8B2+l9AlNlAjAeqDoyRs/ehwadyelINg
E02dLCPgZ4yvLseMGHLSxUV/s2fCmw7zGXJYvujERQ1TMCD3wcnhhIVmz5xKV74uwjnpVtX1hIC8
azCYAB3iisyLTfySYAUgmYNuQnLTvlRS3hp3JJQRwOWIdr1NnAyjJNVWb3ZTz4XjlSTBt/4ICFVj
aelGwGomsoTXfnU7MR8S5x6AUbOH1WfAFRSdyou3/ASm3ZvKNGmdOAHzXhoBkRYSOA8Txc84HNlN
zGtOJEW/qcsStu9bw9BjL56ZwGwxq2QoAL0JEOu6JOHY7Z+a09XRzxCcMDoUcC7IR2PNi1mfwzlh
K0a0VmLL34hOdhI/5EN1yk7MCRQGHvp+iJ47ZVdMDhFYID9xIsYQmVPBqmMXVCNUYQFDlHaJ6uQa
GfL10J7DPQEpfbxXfmFLQP4eLf3EAQlpYLoVlszaukCiG0bLscdaM4fBESo+pwBlqhd9QdzG5aYu
PC0zBnmjS26PiMGd2NGauEPgtDR96fp5SXgp8SzrQFncYMrCjxoWWm63S2mnHxh2MOY4F6eZtsoz
Rvz+t/RKohwD/FW81cwSR3cmmLrRfVaLiTlbiekcFAgUAvcKciTk9XV5OYenWzFXGK4J87/3OP8y
PqXL/Z3Uod61F0ncFRNRgNnUfI5YgXDiMZ0AFmDFu0l38hIC5P/2kHcdRpEXt0RK6TBEhlY2XkvN
ljfE+GQlIT8IJAgS5EN/2RHz+EvZqN31cmUshqLfD2Mvh/aTEXs+EnEPN/ido7I/3j6ylP0T3vT7
ldXuriw250ESVNTR8qJSLES+HSYfUmIXsEZWPHRwtSpUAP150AiNp6OCXUuwz1jqPbjHj9hrdxdc
9TXtgvh17LHr6hMLGgjxEMXeSV7FbmJ4Hr3qH8M10p96s98q9fvebCKI/SWaTsV9GrmzKSP0/X/Q
KOmjcz5bE2OMrSIz85ozOWlEQ7thdvAZvs8WMkEuFFMeMQ5o7mJejMBOz3+/KI9uz7/atdZvolS8
jhdlanduYnej/tLLLscbhfnEKlc3C6JqYO8j1dGRiGEqq9tp/siS78GDed9uXYrIlwqNB5PIB74v
XlvPNKzmsGcmxbDDBH35H2RNPjrqHRSZyzddaWYt9+abgSaE+Q27cji/afNEOt1wjv5WmN7uCGgJ
zKlLHFMy8gMZ2DHb03Ivm7wCuND5/YCKbXOzVdnNLg6LebagBXpwr/4AnP7+Kunjt/mt57tMpbao
lVLcM5U9tN3qDdoplZf4LsItf62QDoyFtNTa07N/jN5h0peQ8NaKsJ23NRjFmKxxyT2oA9nkwbn9
SVr2j3O7gz+F2yyU+6Ybz00MDdwszHpwqe0xtiGODJxmP0avaozKA4BEQOWvR5DNHyGi31+0O1y0
LVW17asRp1qM4NnNGEesgyO9FQCJmTFhKGj+/Y5MH3Th+t1y2l1K6pnx3e7s0Wypm7drVC4GhRQG
Q80mtWdMkx9calF+dNS7JVVSJlLQqRq96qiKdAbpgIMWXLmKjMHeDC8Wic2lYESVNVBpR8YAMMg9
SWztW1gxcAwdEikhpszJqXQnCU6/RuY0y1HkgqOb/g55i3k2j0/jxoHdlhvsg4rjxRFPyorRG1ER
6RikgJ3thLSG3GBM3pBB/j6hSEUg844HHRSdaTzmsMLcqVUrB8fVkTosyAgh3IlEzGrwZh2ZLLMn
P/8i4lV+7p7KdXy6RnA3zTbelFDg2AcU049+xRANmJqTvuzT+W1LYgc0I6c0d1grKndmF0/Sipgi
Ybrtp66OlC5lqayMbCe+X5S9gBqF8azwo//qS7uGGuRBVADZxdDAKjFWm6Pxw9ExfFIczsSliH7J
zwSYw2ao+R5LkglVcu8ClMOf0Yvv1VN39kL4J/+QB40k4RZrunSFyZI22VYX7rqdFgYcOz3chy85
6e6HDKCAkkzBDWM50w8EhkqLpnG66SbOzAv1sW6KZFICJ1r6APnD7SEhdB89xXC208BA5jfmm3RH
O/lXr53EaHWlVyjYOBresz45Sd1HrX8WmBUwHPzqBkK7jrj+zCezl7zZD/2hIxH3Gi4Tjfk39m3p
KcgTc5bMs5yE2m0b4Oumz6cCfar/kVxeiuorEDWQApB8hvyzFz5XOOalI7RLmTARvyDXfSWeQ5Jp
TK3f1yPqg6D5wTv2aP+827alpvflCK8CXmvu93bMlh4HRqMw/+Fo5cGxZndi0Nu0K/10JBPD1Hxm
VR0LMnpd69qhNWmdB9/swe4zG8/mt/VcK5p8iCf9eLT0IPaH+Lru1yEtbI8HuoxWTIaz9fA7/mnU
8Nsy+TPs/f2opA0n0wj+cjE1UZwWx6l5sX4CKDpLWJFZBwVhlEs9HvxN/4Sp/n7o++02EfvZMG7y
8fdoTJ2Q6Obipnih8MTMscPJspq6oYARUus8rLcfrJqzu91zqIdpNytQdsiLpLEw1hjtxiGdpGTx
LHLQOnRLtDF/v8f/suS7ayxmd/tiN/EHtWkofyMWlUMGQ9FXlzFWM7BqR63CxMDaX0bspR4iwnAw
XNh0WJVgm+hvJbRUQ3kSZsdHfYD0J5T+9ztxt1fmdTqRA4E7MczmNxzIrxo9iGDlb4yYXoXWuJyG
EXHbsPhB+Q2Iot216wYvkAmkqE3/a6Itr/FqeuEMZ2ap7v9+1R5VE7O7fbVh2nPJLlQTPTarIxsY
CW0FJEe5juep4o4W6oPVGN1sRSAhEwHa4ObB5i4+WgzuttnmqsC4r8ZeCXowEt3AuZ5GHynIS2j0
cP1d4slsXFeKIThOfZaURyvfg4Zldrfy6WEXd0nMyocKfewZMIy+eLE1ngMMeBPGpmbgofngez/o
hXXhbhFMh1s7UzLqqP8zNx/paWPxhobGaHd4ebw+ehynf1+TdOFuJazrqrwlDYeM0SRYHUXistoR
i0c4A004fCPCtJ8ZNz9uAR5+W/Gfi7AgZYWcBj8lHPZs8HGvqPFRMKvHq11sgpKOB3PIh6vw39d+
XbhbCrVOHbIm4QkfLzLO02M885i/RPV4tSVLK1A5PpppPShXdeFuCRQuSX4NZiyBtdWFJqn0slWv
MdyAMpiaoG8Qi+0hevA8PVgCdeFuCZxdVTWXCpbA2qLvj/xFL+ylnTT3U+snYVvqduQfjp7wo2xZ
8YZxUCgyGUB/R4QdWRyP9gLx7xuRLtwtf77cdEOX8moLMMZDpBjXtyuac7s9SKi7b9+szKx2mL8u
FBwaILwFeMIA6MMvJXIotScTB43k6cGq9/f3XRfuVj1NCdMwrAGhMOS9If6Xramj92gDJqw5ALqI
n7cX3Mv/flhxXMf+35iQLtytczdlohblKOSqPXXMa8QkXUreZFwcJnY4HWBCyM+QzMb9ebqI/E0K
efxTiFZBtiXCDk52hUPUtJ6jxkXr+ejsHr0od4ug30wvjQiIspc0F+EPJSBji8JO3/Qv0lcHgmyZ
QQA5WiLEVrLGtzEatBcE4eRCoSNe/m+Xxx8i0G/10+3WJW3d/sBIamWHN3tUX2L0MlJPgVtt/wVS
vmLqD2b8D9pbfXq3RqpNRR3c8HREowRy7o/5szPYcaSw9hRrD7/ng6fx53x++56zDEKBJnPhSQke
2H2gGY+MVkM3ZeyjIRoCoY9qgMv0wS3/l+P2P2sm/WcZ++3Ik3hyw6uSJbmB5ghv2azXETrkH8Uj
8aFf1Byu//73t+DhQe/WRn8aCpqk1OLeP1Ur35ud072/m1m1GR+rQ78duXjS7sExHzzbP+f02xfV
cv92067/WY8JJqwJJrO7Yix2dFP4FO0JYcGRNWFC/PcD/5Fu9N/ln/6zH/92YOW/SDuv3cixbNt+
EQF68xo04RRSyJuXgKRU0nvPr7+DOkCXFKlONm69NBpZVckgubnNWnOOyXIbSObn/spIoCt6uM0+
6AeCVD1JTwVYbyyniMeFa2YgZ0ocuqV2Rkc/l0kqXddIbtVubclkwYn/cvNnfp4ivvy4zG+jSZwr
xjl2gvKuF7fleK8F5HXD2/BRkKVPxFdhJvIzdA3sQIkrrWin/usv4Gxi7CN57KKMcQgtYN4dR/1K
LEliS94kbZb6cIZ+x38HsmRhyVw4KBEj+H1TIjdyk0nzkolEEn1GcWk9Zd0a55tX7EcvPYa4H6r/
USEqfW4D/rIgnDOwhLyNhrb9XLB7TKCxq1mAgta126gc9TcBvppkN4B+o2P1mWak5lepflHPFlic
72zWen8vqFcI6Oxmg7p/2BqP42sDY4dsTbglSP3qzZxBNW8rxydD84rS1s2tynb6WYPDeAQBz8Jb
PdeHuUYTvfbhazNeSFASQosJgX8V4/TkjrdRl2D7cvTT5QjOm3Mk7BmXXphkUwiZcAb2qFJ2+mzX
Y/C8UDC109QWoST5a6H1mvlvJFdddfzATYVXCT9WAcEu123TMD0zwkysBpulDa+6MLl+nj2+jPH+
pGR92fLlI2aRjuo1iCPlHflC4/Uuh4101X6AdhkPszoCiMrsrp8OmJ/QMWPdxKDOg5n9blv9o55X
nXVwZdnEiFFw2/Ov0Fd8AZ9R6tvhHrHUsmDxv2ybLWku+lqmdL5X6cPqlBQKtQuwWXBhwC99YHxc
g0oFnqLYpxVT5tpfShP6L7P0P5c9+yRzvxQKUWXiyt6RW3Xr4YSR5jMQpPUg0kxuYwECnyOM13+f
Mhdv+OyTbNOu7duiwfY98o5kW+IpUy9l74EKlgMLfSs4Gf/2sue7jZhM4bwvWvk6BDbPtpDBLwBe
Qmppk8FKvt+B3KaNv9RrWHrQ57sNYwhT3w94vyj2TS5LtZUTMBuNj/kTGlzyamCHMCP9y+d8vu2o
kyZN8oatuXErY9Dm5Q5v87Zb243dTILz/r8PY/8ZVecbDnpAgQYKRL7WKYMotrmbgH2ouUc5E4l8
5gIcpDMoL1Xyl8bU5z//Mgt0ltCrY0LzTdwJT4DOQX2tgS41rvk0q//Ft/+pVfPzYfufu53npi9X
zYpMHFSNq6qHhsQ1OyIFWscbPW+kYWBONkAkeLc6DOblI+jPE98/Fz87efX+LP+fG+0Qv3BsryTa
sMOeqCUDXEbABEj+O9Fki8Pq5xPfP9c9O1tlo1w3WcGwgrq8Pa0n4JfhLvCQsbjCAZv1JveQeuC6
/Pu08V9Omv9c92zCSlVB1tuknF/xdJEUK068OjsqiEfEll6Z2wlJkLTOJhsBTUQxkkajcTfaKRC1
Q3py/Cdcz/7T/zCfzXWNPxf5f37Y2Xwm6HFfGyljvnmavP5y5pUEBDvww5g9lYUN59JIP99SyKIu
hVbFmEueGsod/t6CJLQuUtBhyOawFtrZekkVvTSHnS+yld9Y6inhFoVNR4AXbZxPjssR8AuCLC+B
g4TgZbHKMr/SvzxZ+ayi5MdK25YJQxydwQMINRK06aGv+sOsWA+3UuoIKYVDFe8xxVMW/b8Puf9y
UPzPm5XPSkunso7HvmXbeoJlsAtat2YPIdjBCIAmyt3/wWmz8FF/VoC+zCh+IaT+IHF2ihI7mDmT
3RGlmcQy1UyMKNJv5hqp9bxUuvgvBa1/bvVsKssjv+u0seKMCpoHpfPs2biHsUPNZo4dwvTtLY6q
n8vC/1zzbAaLkzIokogverYv9Yf/q8aCo7sUsWUvvMo/HyyrjiHphqWJeEM+Qz2+PFhJKLt2jFvj
KJq3rTtbUqTpIkemi3DFNLZscldCcpmtu8V+/p/z5fcrnz1ZVAa9jiPFOM7y9xG16lqvPQO1u3L5
Lk0byU6AeDym8M+WMkB+mCu+X/rsAZdNljb6yE2r4roWD3I+OyrQWRCn06wJUkk2Uw6BHhGBslTz
/2HK+H7ts2XCEEtDq31ueyZzA4SaOSBYElJ7FAinhHoPap6mfpttFt70n5PG9wufrRMa+jPRNLhw
NR3NtS4/y+1NLvLpWvhacy+E+g5RTr4DGS1doesY47vbMbxa+BV/FiS+/4qzRcE/tWmfD5Vx9KMN
ei3pSDhD4o3DbqLb4uJ0zijTuh32n6X7/3M5+nblT1vJl5Funfp81okZxzDanpIdJ0TCgaS90RGR
uIWLmxyT9SguVZoWnrp6VlMz+lYIT3XGUFuL05Wp3JkxkEf22FLnEVBb5A/KeCXimHDjzMMiXWoH
deaRegvPfeE7P3dzVLlVipJfzl8b+0887a4KzZXqGnkLiJqrOWh8pk7K48L+5IfOy/fnfrZYpKNe
a3XaGMfG0VivCCnmsOhJpevrdoCjH3rwLMrLLEJ3HBCCi3vgpVufh+SXFz+qTVhqIT+g8p3aP6D0
Dg8E32OsyTdR6wGZUx7iE2GhAO2WistLn/vnMf3LxQezBizX89wbso92efPmGx7hN76rsguyhezY
TFcGSfR2HBPZsfTsl0bf2UQnWMYpS6LEONakkLphsa/LY4xFwxn7LayfQHhqtZuhvWiPWPMDN68e
MzwiwcLg0z4Nt3/bsJxNeuKYGsPks6JF21JflfC71IRE+M0+2M2c0QqLuYStz/FvZqRveWBHAyYX
5MQLxKzJgW38CCXJE+gbgFFSpBtcKb9lt4CPSeliGzwPt7LpwLRConMCCLAi2OylPKTKLOdB1JOh
/KlD1EfjWkfd/AizF2CDJr7hpjCHNXEwbCDcaoMmV2vJvki2gSWtJ9IiMhh/1kMyXhjm3ZTkTjkD
PegPQCdGxqjBEbPushAthZe1aOqFG9XfcKdOi3xfzV8bjbJu8RqfHgZIpsqrmQOR0F+oJxGtKLWX
ugh/Sj+OIlKfV63/mMETRIb32xAgpDmQd9l5qviU1I8mtRlMJGg2Ws2R8VeM+Q0KpvxeP2LiuY2u
qsKRaB0TOs1KBuNZouFnS5gtFPaE12GwI9W5q9Yj0TfamnpORXYSzTh00bLLRCBh0cZOR79limxJ
elP755N2OQCS5294lN78eC29nXRS7/a+/ojtz29eDP0gKfROIRVpoAcBDOrPPKCxREbuCmQS0EEo
nFP1IvkrS9kSXHhT7OE+EYrwq9nDaK4eUfk0s/V9Vb7nkjNZj/7wiM9j2hLtIItHGc5Ts6MFFNdO
kmxL2KcDucPdulgrKl1T4C4OB0oi+dYQRtdp6TYfqraFKnQVdE4M5SdWt5Bw+jmNmroeEPjKMd5H
t+AVvQS/5ppdur6T7ZmXBkuEwuDMWgSltvP3yQUhcrvwMr2BSf0AnJdsAcqUrzL7T0400FhnSWu6
gRI3e9MKp8SceYULDoIB3irJCdbiTj8Mxtq/lNeTp14insd3A0dpaJ3ioG1pBpOMbm0qRPOgg8Cy
zqdTa5vxGi4lUvsA9V9jE0v9ixlKS7DgFpkqI8H0hvvuergvdhjbAaiCTQVFvgGS1G8oVvfVWokd
rBQ2VrS5XOf6dn2bkkBJ8W7Dc7hHVsfCfyH0dvNByppbXgmO/IZ91JfQ0Ve7T6jtzCyiBN+HXkN2
IOANKjMfOdvEexzS/JHWz2dpaSUTdO6hfsTRUPk2HnGTGW4mS1HF14KP3gLK4UR8idGVCUdq3eFG
ADlzlViunm+HF4ASwU49OWOxG/fRzj6dUBeuAAOTIU+o0QEzRL+VIbQwdCgZKD3AyTCCabmGpNuk
bzw3/U3ARGmfbnB8zw4IYwthI7yaGI2bkQYWIZ9OKXy2WIimb2yVWeWDEFHYSdQRYQPjuzJnuAj/
v4fK8knsFWFx5J4/N/x08zoldwl3gA7dWdhbkdPWKAud+ZnEbgHpY4LxVPMPMc1oa5N1XJ+FsH3n
idNMMtH6DQDccY3JAiZwv7W2QnbhX/EP444wFiYF7VKA1TvYDb1YDIXo8cj7lYeLxNaeSfrM8huB
xpS/U7OZf9vTmrzswPDSmMg7byjug/5OgMK9xScYvIAOIZtq6tw0uQ7TpxQYw3DBH9bEPgg3/Ej+
JFe3JKFL3UY0vaaHI+UhA8Ecwf+hSY8XYw1IiuZDP7s+NNXh3+HvjAovZsZDwNAeYeW2gl28nPSr
4XShhm7qgU+BiGFAjm1XorkTkn3U0fVfPAT/uZPEUEH4N7sLGnjSudpKUKqTNpkcCUdtb8J9I3SO
BGlfJfsUqMxhcGXqHaikga4s7KX+PLl8v/LZyWVM0rCJM0rEjTfbJPObfi1tYKNvOMJc4Z2CP57e
9vtyaQe7dMdnq7ks+XI4qdxx4+ipa4GEjHcYxA4yhM5X3Yt2lmNcLNzr0jXPVu5YFHyhqrnX1iBo
09V31cw/9ST4IalLfi1w23X7tvhylx7xvLH5sm2KTTES45iidLBlCoUVme+mzWkbknSnAHSJNviv
rtt9sF643T8PCd9f7dnxRFbktpRjinhzDPEWMyrEzJyEx3Vc49iSzfmrWerF/VzB+89Ils/lULKQ
m3E7XxTOMAgM9zTBL4NXpdIQH9s3to8ry5uMXTkHNbjM9PKDr7qJ8JhlbjW5U3FMoDSo/jHU72MN
l+ftCXve0qif9+l/7OG+/Mqzk4xWjkN7CviVIseXLaGNdM1L2si+RLVpLTrNSwG1cGHr+HOf8stV
z0pdmRiK2RgxEIgVIb0nxBAr7WPaU5WLoXKrkGuKQG27VPf5idJNlKWsSZqmwcswzq+bF76UC6J4
PTXYjj1Q1M0xBNaBaSx7IG6X45ulXYnpu1Tt0C8a0Ma7Y94dUuCm0XXU40Ai6+kCBMkAJ9/ycpY0
2CQK5ATnNF6kDdvD5FrUd0K7TYSFYfyTsPDbrz87c6m90BhNPIrMFHM+ZeLgcC5W3aMFxJ8W87Mq
29pLekGuMLp1uqV2Ezni6Fihu/A9/TB9fPsh8z//8h0HYdCQGTmIaB7k38Ux3snP5N9Vj7g64a5U
5DB4arpauOhP7eVvVz2boEtDzJM45+Xhaud4z7YUkLqw7kiLANV1pPlJtn1eXaaGB0ibFM3kbnhS
PEohzUq5sFJbUi9an13phf7Rv2jiu1/MCnyd3DQ2qj6fmp1jZs5szhpBZkPJhXg7viqO+NGy2M4F
2RjmzBP9LJycIQZumeq7618i8DyYuxowworudhS6cfMePbNsITmS70P5hWYJ4TEi9nwys97lB+iE
5KQgCSjXoK7A35JM0hOKHgVXBE9DM6ZdpwEPLiZlNVRkKo0byGld/SAxMaTzD9MefIUIobUeer12
KOPrisCP0wZswt+f+qeq+2x++PbQz1an5HRqfFGRxWs5GTkVHQTCynx0pQEvfJSexeQ2P90iTT61
N6ZE1uJNKLpmT1neZxkVLf6Td+CHQCAwcjb0Aut9zM7Gb5zW2CjZGn1cFv3Gc1CGZF1tlNOlP94W
8nNRPHSk64ibsLjKhd1QYSdxyop937DOtHXZb5Vs0+HfDsHP3ZoEJI3jERhIkV+GxpuSP7QS1l+S
wjz5lwVBj+PMvtt8SkJ/R3tph0xvT46ubaGaFBu3CK5NnAytm7dkWj415AJFBDtCZNtpgbEyw3hd
y7T19XYFP2gIF77sn0rv357yvHB++aDyqEzj3OCDmqumsxoBgcOBM6rHPtVTb/7+TpX5nf3tnZ4t
w5YkppKp8iENnr8RP0Rgh6gmX4erkVRh1EMOdGfX3/BtiGCIHRLG+2fYBtoNWTvCo9C48b69N59x
SF8TGWLt02pXkQ3D1jElLP7vP3Zx0jtbu6NOFxs/UUBtcyqbGlv/Pb62N/gbMVhEl9aaUPYoc+iN
zJEad4G72HrU5of/l8d1bsRMNJbqMuflWC3AcaKxhn5VwynZB3eDcwJU4M/xRPf9gfyuA5xQ3D9z
BuZsRKdVV18rJLavxd8zzFvqHgBqSgQYHxVYTLaM7I+8QBb8WSwaMeBqIgaderqsORmBUnMr8Act
xQTHRyPzFPkb/+3vD1iZ17y/3d7ZDsDUB9HqTW7PvG9YVFoibTfqywB1c9jFj+TcAqw8Dr/ae+sG
qvNU4NJGRcXpfBX8BhQAyRLdP1+6eivC9VU3HEJGYJgLP1P+s96nff1Ezo2e7dSIlRkwEUGNMWh2
wuXmbKy5puFkv7AbWIitKNmA8xxAbZaO7rsUG0Siv/DFUAYz5twUirBRjNnMGxYbH8oPOymDhGyZ
44uCuOUcA9bXilicYjTK4bTFysi2Ote86V25i7W1tYkAtJPxAEMlcFShgEUIcpljfVF3tt++a+Kt
L+406V0BmR528G7B+kJpgNXjyc2VxX+oDCc3r6m9mHciZ0H/9NuCKDHm95F0b8qXZXudBvdy/6gg
X7WCg8xJHa5EZXWenINdW51aL+ueI/WSKBtndFNXhJnSA8tYR8g07klRvpsAIaCHI+maozQLTsO/
szOEQ1dvDbampAwS5K1uS1JyhX0VPpDHLVISkUkWQJxNChHMg6BE3YngH7Q1OawhwU+uyK817b53
pF9EtXBUHZhoiaizIrfCDEg8bqaSmbSy7jYCUJi3sVyPJ7g4dy31KCo6NTaTm0K6wo3WBE8mlJqW
s+gQbwP1TpPolJ7uJeVa9fdUu30KHsk1wDVxsej/0zzw9QWfzURViL5tMjvxOndZmo7lTXEFBt2A
UwkBl0yPOUMqu84+KFEE93//SH8ytnwdXOcGs9MgVCd9ZHA1XvwKYtzT0Ku9ZZDdwvVpU7n1xUiW
qPpIqSy7F+4Wrv5n65LjuG4ysOE/qvon9OzL8qQMcpdVEbV26QrAZfFrRrnkWO1bu9/ChVqa83+4
2+/XO1ughmE0czOYjGP8uzVtSM49pA4Fmv3WUrdFdzz9Ot1KM81rouzsH3uFfvxB69zFdqbyA8bw
+085e+mK1OVZV/BT+p3/CiSZhIc9/rOs2PRUrk3s5grbhy15D5MT7tWPnL3jVb0GwadT9J25PjG9
V/6ng6eWX6Tsy3XbEvZlBOuFBnuOdV78KO9V/CtzIB+JMPuB7R8uWO1RVgEtU8u8kh6n8SIfVuGL
dWPVK/8e5hBZdf24Jj5u5FrlCtsq+GokwPodu2Dq2SzdEjZPEiDYsM58ogrd9+O0TeESb81431E9
B1MzvLX9IY6hxxi0bCgh31XYSdUNIb5i9qYxe5gueJ/sCo7SrBfEZqhesYWjwnqT4imSj/E95ioO
jemLsUer4p0cUuW6Rz/Y6FvxiiTLN+Wxv4/eFa/9Pd+iaUK9OcwgvMnOLsWraiYoFcZuqm/x0KvU
OYFtmjgKvXKu4Dcr+X28mv/KfXxPhb6clYv+DpmjHq4jrz4QZeQQJvCSm5fhpeL1N2E2Jw/sqIBT
J5cAigBxvQ4iT4yPIJas9GCQ/z45HdRBHrDmNCevPLCnZ5taXdU3c3TFDT1z+Lj5S+bU9UoRmPnm
bPYgu4ZXVGpsLF9yknhWPJTuUXlLrwtyC3s3vkZkN23C8vXEl0FWem7LrPugSj9QZMZAX2BQkvDU
Hadm37PNg8hk1i+1+GS1l0m+DekNWGVjExcUBxuBZDr6GfpOlPYDSKDgmUFE+mBQP55oGeBwXtFv
AIXkiu+J8iyw3OiUmjVbIzjtsbo3ovcmeheeqeGWBOUJeyF/pXaray9xx7mHjFlkD+JNFV9aKsiq
6CFCWFP5t8mQ2kNirAIE3LKPtrbgkjMm21gZwe8y0jZl70nki4vvbBdFY6cyHejUpvdT4XHy9Pks
gMAitqZyTNeACEd8DcprJROrGQMqoSHtmewop/QN1rIl4h0lMz56ViPDEY1qTWG8TQ8UcVNdmevD
6W0UIqgjLSZJHogKQ2lbZ0+6ck+9N04PEQc3nVRkL6KMPpEYIN4MRCARqQHAsGCcaOs+zx1D3vMH
lEZPwwWsaayS19USYE/6cxfwbb4470cH1qh0UTvMvbnRnRNCYIC9vSO1JQu9f1sq5P2gB/5+ubPN
m5glYaVVI41o3dFOEJ0eMOciZEFZaxdAp5TX2DiCk2RsKjGJkxDI6a30bvB8WnPOiH/lxc2sRIGf
aJsqPRgMrZqyp9qbt3CBnHHuXBSmS2cgezGSbVztIsD0bq4fFlv5fx5Lvt/LvFH9ssoYsSbIXc2j
y2QCVZm8ApgEMMCvorf6qXuYh/Wqe5FaWg3VsHAC05Yufl5bMUszbWp0BDAGafT4l+N1Bd1K/n0a
V9GvJHQzaw7SnSfb5opGN18I1DW3Hlwet/EWqyvoy040kQtBrYDQo0NDvO61dt0Q9GreyhIJICvt
IFUr/5geczIHzX0SbNstOy2+8WdCITI3cCtCiVCM3nRwKxeO8j83rf9ZxdWzqk2qGpagaaziAGWK
baMwAb4wBWEG6tyo/DW0N5nb8zk6YCEXNhBLT/esdCO23clvhvnVsmDsVA7j0uQUj+ORYHPQuDOH
PiavY3Ej8eeW7fuQmn/X1yFlhGlm5lwXtuSD9s7Mzv2RaWis/G6rCpT253pL7qkJOdHMbkuPfH6k
389W368//74v148KodSViuu3O/Ezf9dAGlzbN8AtwK29MlfqN0segR+Kq98verZ70lSqznGOOEFd
1zPQNbBF7Xa4w8aA/c1+hyE32TncyekiZO5c+JB+HmX/SM/OVYxdU42WFBXMOsaaUC23mCi0wHMZ
n0h404g5HMr9jMVJhiUU0J8HWe77y5XPPuEkNRKrMxDlyNKOsI+mck/+JtNWUbSN2gs6zBKrvVu2
3sLg/nGQfbnu+XdlFEFo5bVxVPrHIH82SCuRNokTNi9BvhmV48TuxYmtN1++RHM//iIX97RZ+A1/
no6/3/vZB2bFE3iGnm8bampDQLv5OktWNRqZqO4hqAAdXs1JmduF6y7d+9kHJqtTGShtPguQImF3
wtrFxlBn27YmKyfazDGE9AwruykuyMWwF67+4+f15cmffV56E0dTo3L12m2bCyKJUV/MKZuEbZB9
pV7wY0Rn3FvC0m0vPe6zT6xsLCMTFFR3Aw0LYxOb+0okIfIEDYLtarkJNE90DFLYmF+Bzyzd94/T
6Zf7PjuU+LWEpxPs1TGvvDzZjS7SFjaq7M7ZX1OE9g/CWiEpDC/C1oiWnf4L1/+kRHyZ1gKhqIKp
YbHkrTc7k1wRJysB3qB3NEggyfYc9ZMN0boEDkfLs/rS5c82Pd3UCPWYfL72WNxW24yjFAmyO6hj
zZqAc5fkFMi0ThBfLs7o86P9Y0b/59F/VtO+3HoziBG7TLRX7RwzJ7pW8cSaSjdxyLD0uByE6m0/
3GJ0cdL6MfN/qXByQ3W7OAYWxv5nOerLD1GypqzwFc0SNNLJQg6O0mOzIc7CxMyFKAqFkicpSwv5
PIf+5fbVsy9O7UTRkKsOYTH7TVQ3dyKROo60qdEeyhdIeMbD/+A5WLhX9exzsyZDr2SD8Y4syAAA
E7vEuFP672zJrvgVZHZZxDH9y89MPfvMjKQfDUlimKvrlNJn5+9JwrE8TmCaaFunJwjAxWWJwLO8
z6ad73SG++8mOO0MqVH58mSJCkuLOax6ac2JIrORf5TrtllPePvAZZFGswz7+cHbb4iKiAxDk2VJ
E88vPHYJ952b021yAT36V3cnIKtFWooaBtb6Q9Csujf/GgYue9fLcDugRNI4lNEvnT4lP2/Jx9Sv
UH0OS97nn0bgl19mnD2SuujKqY9QeecnDISIPue6us5HwHFlD09g2BAP5/z9PfxQ2/32OIyzGWdU
DAGeCkcp6sfCQaBSntiNEwrUcNtmVcrbiuA6V6bHhWTuaay0lSk+TMlhUu4l684HEIKQjGnS9gmq
wXpcXiDDgQh8ei70x3ymIKM5XJwiflqlvj6qswNVeUqEqRl940jSMD0EInRIoSwJs7RLpydK8f9m
SdROS8/rRyn+1yvPL/HL5DSVSXIa5k1gb0NaO63ZgnLmxBeXjW69VQNaG/BZl5qVP+49v152nke+
XNYIu9Q6ydxwbwtX0S/9NXFIwxSfa/xicB2m+xoWULRekhUs3u7Z7msKolys63nPC+HbX0O2pYwH
pBv3THrapAoTYzDalCEWz8w/7b++3vHZ/isJVMsSZ/n7EHtBQDNmp5UHxdoWlZtqqLw8mqBVfsQm
Jl4a5INZbkvheOHz+AEG+v3zOFsValkOx2ximmJRbAi3FtwZO0RLHTRA+9E8kuxcpUAwKaHNfpdV
R4qiW4PGX+rCLP6Ss5Ui6Icy9nXOAO1IC3otkhJ8uoyCNWh5S1zlpmvMIXVuyN4kobGyS5AB1biN
dqO6oSC2uENdmq3OlpBAErRGCFil5+4lBSlHcKWbCj5MgzDbcuLHv09UP1bOv4yH815lVyZSOVWM
h6x+ksPHQvmdQMI2LikyZzdxdISUQ85B9tz090KFcrq66kBDcRzLuu3CT/lp0f76U87mTF8noco0
54+i3k2UyjcUVDnvOvlph3R2DmNr0BQuP/Kl657Nel3TRKI2MhhP1rFvgBfuaR0oc0nd1k8es7CQ
73MLuTR7U3fphX86P843SF/v+nzmS+NUT4J+fuEziOBiFIFGYkae6+Z+4mkkx7dU3lg2lY2K7pTS
MGgKNKgs62g82uHOd33KlitCahJbqr183EPWD3e+F79Rc22jGz+5avsHzccMSD1YWF79l+ZR82we
jU5JHxdhwBo7R32Q6N2aDoJx0gUigg1wOZBXb+eVy9W7zb9dtsyz2bQQwy4aM7b3DXL67el0Szgz
A7QgGaAU96d+P7hqsw3KC2u77GtZWDPNswk1lf2kqbOIHVf1pu7SdNOld9OeAGxaJ7ZZXcPyJziE
4O5FncGPdZuvQ+dsFmVDXw8nkaOFObiheBC71sZWRGMhoQjqDc2xVt8rzYuKfY4otdtX8fqE7Nde
+G6XnsDZFFr6htSmFmfbGjEiR3q2nCLdIsQz1cRGz8o42mhYFpYlk0vrqHk2W5qtElZSxxMAtYhi
f/wIHPIviOTdAuUnFI3Q3OH577f7g0zz29p13lkNhUhQm4E9w3jN0iUCvaVgNltNBKoWkk1ry3Jj
HJM02fZj6MW32m8cRhZlFckGJHg46TgG/v6bfpADff9NZ1OnkYVjozUMwsaJiC8iPQBgnzaXVNK1
rt+QPUDy8JK88EdL15fx9ykF+7J7EoQuLTWdrz5GjXLy8vyD7UN9V0+7Bpl5EK8uSvWmSm8V2w9e
JPpgS/uIH5snX3/B2eSZKI3UdhPvosDZtFYBArOr1uVPgqApr2RAvcvgiIUl+lxxbsiZVoeSpbNp
LIjnXhfEkMTYR9LZJzuaZPIQ0ZkurY5LVz2b5CQ/TAO94BXPpEopvjBOoCMEd8C6GbwOblzRDMjL
24WBtXTVs9lN0sKumbTPcl3vZgTQE1KSIqSyrrnVAFk9yQ8Ll1yYTs6RnFkctmKuYTGiVkTr2O5f
5sYO8b54FWRKFWgmXvAhLKH61M9O2x8rsSRbkiRZmqJ+TrdfhnNYFIavsBcgJ4c4JxK3inLbnlwJ
a0ZkgnUedbsP9JVh6R6gTiBaSYMgq09BFW0HWsp0za/l0jZaUp5fq4K85ZtTRiIvpXu7DQ4lYS0j
82/Irvr0FqDdUtSLKrmXQrjKO+V0VeIK1Z8ERScx984kB9jwL3oFKnB/LAi2IbveILB2U17Cgvbr
VTHsa2JoiMce4WqdTPpL0h7Mc7HOI1Y+y5PXobqWZyfcCu78A/rX0Y0IPBo89QOhqjo4smlLKIL8
VfYEKPcJkrdqo94SQQC+41KtqZHZQnPAK+qNoM11bpHYaT5kMbRNjtEFXF2zvAiyQ8repZaK1aQ1
l34GLRrCR7u3ULgMK+vEtewajVLy0IAHSO/qvHBEHCt3FuUvUHqDGylvjUi/ndwQRzGI41C8cOpm
IKiq3k70g2XX1I6WidpHt0sLNJb2ovZ3DW4kUSEqMgMgvqlw4pxiEOGGHfW/T81Vnb/6s93P31b5
pnjUf81J1GkOi3ssUMl9qAI3EaO4kNq1nM+a+ikj+wVNRGdPFVpv2XD9ALsR6U3hRcmwaKP7FN//
YMtetK8DB3egrWCQmTpn4Mhe556h7aL4Op4jr/trIiqr+NDtxCdxS3JQgvsXqaRuk2fIWT/QADAL
a/6bZ7O+1nEUadHdCSU731mXb/EX4sMTrq5IdCEEgG2bg0Rt7hDfzdHsQNLk+pLAFEvHDMXr9xSi
vuCczJ8Lgo/2IGYe+O1k2s63XYhvE5qyCvlwmaPI2grF2swIsbbVdmPda9dVfZn1F2n3yNwiusFv
pUDd/kr0NJE3Vb6Wkt+hf6OF1+YsHwnXgu/5p8JtQ4bbpX6RkQdHG7Pwq1VHZ7gjcwi5AXq0aiNF
myJbx6knp/c52MtQPD77xZUln7woyrwSidfJdycW0RHsVGn7pbZV0uIemr5F7vfQKwDJSWkjqqTW
LkTrJapuQuPKV94IXSUhZwRfreXNjUrSX3lRpA9i/9THljcoER9sZ/cKLQ5rxihJIFDQv8v7rn4R
Sw68E/HMbLvnRrEGIAsn2WBivdq2hrEakpM3kYBeE5hOpG8w7ohf9sMrMb4OtXUbeokdBqyydk0w
A4Y3h4568zw8o2eLdtG6t2tkIdFGEB+qbh/VV0V+H4RHv3uIgl+cpJLiJercMbjKMWORXCWDaA6O
neQJioZSEVT8IVMfDT7xMTmYpueX1crq19qVHFSubKmOCq6oJUPNxPelrjtU6ERmZPSNBcyIp33b
kEPUkntaehP5kchh+JiNduWfmIy8k7zxI8mJVCeNbIPyCrFNpBXLuN7ynUmWEElC5XRTTE86g8Tv
flvHCBpTfjEkb6qsAO2/ySkWSOJeyu97a//3NeDnQ9E/U/GnIPnLVDwZWTIFjT7dSrcjEidi42VH
9Z80YKU0XVHyxiDHkJXbLT4vCBXFqn721ZWQO9QrHJ7y87AekJOUBBCux8fopYMNty5eNXHLkBlv
/WfA1+QwnR5BaZn02YuFuvcPkml2ZP/cwecdfrmDNgnlsM216VbFJhPcnCQUkJdM+H7yKyAOBwlM
dJmSiqSglXrvneIS+L2NkmYucUyJPRyknpEEiGJbWbbwIv6CBFiSMma3jZ2LjsmkhMxmoRqg/bjc
f/nVZ+e4CUZ8WA4qz7100vxXAJ3bWlGd0dHM1tdtvsZwnBi/jW5X0pFmQkLii+FgBrFZxj6VnVPp
5LGXWr+MF45bvxO3IQN0rROcR5dh3x6rm/pOJHaR2Ehzi+I2+q1f+cfhoTyab+Kb+pZ9IAmHfxU+
jjd/H1M/Cja+vpGzY0oWx0JuQYU/osqO65VGtOtVtwm3fogLeJ2+ULRGM4uOHi+Cl2GsJGkKm46H
FpiZR+1tPjbUfMWz+IHOCFhg60i/p1fiTg2EHExvfb3WpF2DiZikTrJqSblPVsIaV+tHVuer+A0D
ZWIj4OoUWwfEjmB3kWi69ALPDkRtHhbyEFPLUMeNGm0Mf41FPrfHzm2xf5j38QzXwAtbS0tHkJ96
bF8e73kDQBrZuPgq2zYWa+Vi3g+dIF+5w6oItzN7SdI9bPqOiYPF+fub/bn68M+o1c5OP03qN7LW
GjqnnwZxvGMg9GeXOqRb/Bvo7yGcMccLKAjWC1eeH+dftozaWemoTzLF7DTGlLAhWcskStKlhnsj
7U1nto5MDxEm1MsA67X8OD4u3viPlasvNz6Phi+TjCKb6dDMZdQivICXyR4tdalfw3UgbAOWtF2z
GjiIrpc2yz+I679Nb9rZRJELp6ww5o8pudDYgVqXo6u/zjnWdvZGqw3XItmDv9nJOu0x9XyABKhZ
KV5p2L3892Q5k2eudfztTZwdj3wEDYbhU0ZrHGyTWsiTwOXWFxfV26is1FX3W7IFqsjFDgWi5Si/
FkbCPHv87fpnByWrbuLm/5F2Xs1tI2nb/kWoQg6nRCApKkuWLZ+gnAYAkXP49d8F7X5rvlitemp8
OJ6yQTS6n37CHWqD59uf6m+Kp+s7SBs63AI4MUVQWd4YI6w5H5xnsoGUqhSEi6Byeof58n8/yqYf
NJnYK+om20EGZxbdrMrRyk0Cyao5aviHMvV6jfGVku4H6V5Ors/Zk4F71Lhr1raQcHOKvsgm3vbt
pLUFu+S+BRaoYytYNDdtuQd5HDP7kg6NejeOnxPjBwarcb6jq44mXRCL8EXv92suDskmJMrDuKBs
tVj3sXVcFG+aA+yzYC0MP9t9Q6vowcyfrMyNDrD4FibvOzBeCep09Wlc7pHEoZmCFf2LiV/0eLQr
QQh5s6X7YOO84ckvzvDS9nVhLgAy0ec7nl/jo/RzhK1oAfLWECBA1kKJ9nQ0OMwuqc7KYwI6uNde
Cv2q8o1TWO617gCr0puC3F7ndZ+ANXgrpPClvY5ckCZm4GRXYF+tK65eNDZALodecShid53IDq76
o0MFgmT5tfwCoJaBrf7rHJ/ar+a32n3zJ6zm1axlyT7bsd/eAWxsXJuJdv9gdbPoInm3/v/9vcxN
NM9SeP5hwrx2oI+cR4j7MqbSdj86X8GAGmojgxCaqVbw8QlW3+wBPvoSm2CuJuWY2yMbxZyPcXlH
Lay7eA7LqRcS46xh37oZ0u/gzpvPDeShpr4i3oHq3hd/TRTNux6vFxkRijjF8zPCY7T7OuVfkuyH
3RkBOx9b6Oy7fT4l06usBeXkh+gYN4TFc/c0DzcD1G68XKsj0i81fPNoTXNHyJzRKjczW77jPJfZ
jyYM1Op6TvcVBlvUJcYxj44lZr7xbv5Fea6/OtYOjXiHYXpKMgPYhL4B2lZ7A9WIXRpfzWgno356
X9sU/+mPYbhNzdtEC5xTYoDGMviLg8lfTAKpnzwJO1pnarEsfk0HnIWDcK9dJw8SvCLGwvnX4j71
u9Ztb+pPzQII31VJDffnu/rBjhCwNZ5WafX1Hfa2J30Oa1fhwiClbHaFs3MiMicvuzcOuIG9rEy4
9KCdoivlNFZB3LnhUS8C48bY59f2tZ2RiV1rTSB9tYCNXEs3pUo9g9pPEA+POEvJxnUaeRO5Ponn
sre704wvPdarjv6khq9xdKwpEk3Ep5zk5zQe2uS17E4DCCin+paxKueaiM3+TxPIo5J+WOT0OYmu
i4T7RO+uImXykUqHb4tbCDweqaDwzVncmJIYAYxmSQ/RCMgBGaVBQ8zOk6FaWZRJQTH+E/TiRcJl
bi7/rh3qKtO0tU+GDxlegHvz2O1addcg7vk3JKwEyYa5vfLtKlbCnLbnqlhnIqOdvnE7jMk3d9C9
JkQmK9Ot/tmM/iIebG72s1rmraTY5j2+7cyWFFTivIV+66//jJZoEklABhktiS4xUxSMNtd6YSqW
05DZ3stXMC3O+TW0gCxiWh3RXQOzOWM828y/8vhQqa5j7tHKnrAvQGvbG3GhRdofnPBrc5ILfmOA
3JQJijfCieonkcxHk8baQYMNkX2LvTz9pCBC7hyK7JqDaIO78K1PZO74VrsWaV3n187XwgrglE+v
ifwY5/DUJwSDYgDJkORGrOWbXbb/Byr+/yexMDeJhd6UVaqMZHudJ9mgFfrHIeInemuWe36cILdh
UtTs0PJffaYQvvEor1WIX64q75xXylkCYizSEFwvgo/i9SbBaM5JZYcKKZe6r47Q7VciEX0711R3
HVoQH18P749YLrbhJo1QwrZzyoFr6XxscrffL58lPBtw1oao4UFaEeUtiiCj3OKWMn3RFTuMwbBl
Lnau+CBStYJcJMsuXfpiOWNVze0NOBhI7LD9IVyTeQuSyvdHLL/fe4tkSmenTfPCXOs66Qfn+4nd
v9O+LiivW7/Ggywo00VJ7FZxY5zLJdJsXlvFgfz8NbbD3YKd95J+UodHXTshlmBfn+s9ja5S962M
Rjhk3qJ+mfrvcnyahjvzb5SYgurW2gRbpY5HeVjAc9X5PjXQFnBDmsGD1/ceULIfLUrGI8pkB8Px
KwzbuZs9wf4T/YJN+C1seexlFWBIrj7r2qvuytgJoJwAgkzH9FL/VasvleQX/szseZ8nz4LnC9J5
axOGuzg0KysFKBPCrFcfYAn0SL8kyIvh0e7FxamHhvcX7WZc5imw2lm0AOsLfnDcrU0opsw954ZC
gyGWuIBvlaBXjpbqD7ShrIfROoKjxTokvF6kR9E1IDwEmwCYNrGEWQVJ+qq0jG5I66Zf/+UPyemP
kLUSPlG03JvgNupNHC01G06W9ymD5Oxq7Ut5qhroOhj9MgNOcawxt1BBBs3VAdtgocDVmvB+tOKb
kGeHttlWMwF2FZmABdryzqtzFlJgmIjvhRFPcNlusUhNVnVVu5JvaHUvQUGeCUQcUBwkc1cOMHhF
Zgqa699Y7fX4fvCmW3PqamQKZPdvNUfXPJjuvBJGExdFLbO8Wz0qUfcQRlbBht4KFEhmXNfWurzn
a/PK6UgOvOlgPq8UiIVW41/n8ZHe4V5wjt9dZASsFOacpm1sG9NN6LRaZQKZmJvrKoSc94q7SuqX
ahDpnmwjTfm6+PhbNa4THYRAhXff+eLpmxqrtqZK6x3gZtWEqIDcXSuU/YiXKJhAZpjbOvg2MwCb
/+HmunjyJoLrXbg4Gkr0QEWI3tynB6rp1d9wASxFgsXpQhZxJ/rKb2iA/9paF89dV+Sivs8XaUgl
tPnvzU9Nt0/Q/mFmczfMP9Puq2bQBRr0HfKsO/u+OSz7KAaqEZzNnfEQlbv5tfNnj4we/b0C/9Cd
cqNepz/QVrdJPR7n47o/7E94UyZBXhwbbYfUpOLX38fv5ZPjNYF1h2zlLUIKLC9Fc35qXOvqXLtw
T/hP/vBand3Tk3YV0a77htftQ3Rf4PHFlHr9n3Kz+2u1lq686von3uw0r8Fxrej5v4EhW6PJRwu1
uWBCJ9GrtOcDtdDtJq9Fcg3JXGzQF/3g+NxxWIGN31AItlA07Q+aq6pvL5UWolRPtEk3N82YWH0t
OfDhluU+qW/P/SGcr9ToqrRegFsASbSPDVSd+C9purKEyfa7ed/FhtncNXm7NL2WG+Z9pb408ova
B3Ly2XiCKxYu5Bd7nRbzkASOP7mj8Sgl1LR+XX6SzUNc/qRAtcjF/cWvNU/FO3DuRHj6dxORi9+3
uZlsvJGqyQQSoliYaH+uMsoTD7S2WbjMGBpGjv1ZfrOatZY79my1r+vPSazsPg5k6ru308Xv2NxO
cTfHci0Rs1sf1K6iNjuTseqQfp08Of+sj365B+Kvn+IEGa0gK35ENsjqv5LmYV5I2RNiTib6TSuX
4IM9vB2CZFo5dEYB2wWBY6So1L2cXxXyLYLXKzyExoKKvEJgND/M6WS4WeZr/bX6dzyIBYdpOxIp
pCiTBykB1myipnt3brHysxA0Iz9bEwjHR2Y+b45yvx8lLri0W8cj66EXfCTRgmzivepkZS1DsqS7
OXiSdt3I97SFkee8mV36IygFrXsZXeCaQTxdTRPh2ds3J7qz6Nuogo37Nvy8iMSyVfRnTDrM+/YK
wvZZvj/fq752UtXT2d5VcBzw/Wmsq6722xJy4pprTd0uUlGJQWvxVKsnB2OkaXxROjMwB1+xdt3n
cDiAcq1vTB363g4I4PR9ld0wbmOUfPSjht5f+FIN91PoobQso1zQxgeFnp9s+8r5bo6h/h0rlKQR
3Jj3eKwjJ1fdASABMYogxx3KbmBhzPqT1a2ecI19JROAeq/Vd9XT/I2a9x680bJzTtUTjml3iEQa
5n686T+h0BARDezdtOJIduG9iYcDUkifPvf9QcfXzNrTp0TsKH22vhozagCu5ap31qeUuT4aeP4Y
1Ed+601/HL5W518RKhMplvMHrUTqdmchTIJ9oLLK3sKSqL7immtmz0V2n+B1MvNGmm8eLKTA7B0i
sRXdDKQU9jW6hxmrdYfkcCm5cnmkb6bnD4kGqCFoRtrLTIsZyRfjc8ri4Txhuuuo1LgZbfS1Pdgn
Ct4M9S7pbwfpML/9IW06BwDAndzd162rARhRAhQlCtM1F6/7hZCTwTzuJkx2cbvrHiecBZ/OX7PU
P//Sb3GSV29Wfg56wnAfITqnOwRdGSChrfoCgCr9vOqU/Zq/K+MRgWDlV10BOWlPhBvpGq0MZhv5
GSn7Xcklbe+y0tW1Q73+749P0xsC7aPwssklZqvPl7yN3ooCazwV/ZVBm9+bnH8VBVPlQl1u28Oy
FgXVRFEQikSN3q/Pf4ddY3NNVzqZVOpQn081CUbYXuOcwW0dBQ4qMB4EZpCuytW0KvANxb5QjlA4
VmwD6sX/iMSMdNb/z2XfRv4XJzpKnMlWMy7qQb0O9yqAF+1UYrF+q6o/J5ssJw2q+crQbzM3PN8I
PoYoxG7uabNYaAnVb/3XCT0zhgXVXURADzr7gF0ZA2j64J6e4S+Az7yDuaAguGqCTMHY3MTGOBlq
qlKSZ2Bfz58HoM/nhc0M8GiA11mXLeiflxu9armOJ0BcZ3cIv2eo5BwxzCmuCgaSQRM9GNKTbcWu
YX9xcF/TrC9l5zsW5nb0Xeb6WUZVf/oMYmvxdeRzkPYRY8jf7eVdfMnNZX62Cr121pSr87QvqxdK
JeP9u7jImu9H4aBUcBNsZ25Sm9ejfubT6V9lt3rur5SAFnp3nJHoRCMHfQ6Ajn/ZxzUI35j3PbqK
md/cNJg+fs8QvhGhhd7Hsf9+/e3Ma1IXLW7RI7jXEtyO/eSAyBAd9iOilJ1fgCZfzZTgInkf7+G3
HfJBQDE31zNY9rRJInJuZ8YXUuU6nu/l+YBCJ6aZwxsfLcIaQQIEc0qkY45Ps3QyPdW5qeV7Xf1l
lze9hHHecF+bHmJQg/w5sU7dCttVP2VYWaBJBET5Kmq+WGjhjuDxJedLs6q2g1dzleohRBhS29fV
1WLemu1Di9PibbNf8/5dKqErfl0OP5uuRA5UdH7frfkv1nxTEDajIVfgVcz7jMb8McLyde3Ve00T
0KN3lU9pIKx+BSFjO0I594ZdzRkpa6if9CsqQZioVulVsAdOM0Td0u+/2G8Pj2qfm6b9LgJuiK6Q
t4HHRcjsG/B8Y8xUntq/92PcX3QX01V8yF3Ts6dAMU9dCglzB3YekpGYbSVa9k1xNSlWp56jN4Jb
CMsT4yFjvTMKdK14c7zK/g5C6N1u2sW33sTqJM2GXi95aOMpQaZ5WXto1vFu4icYPlro2dhwg3Bh
YojFJEW06pbo+ZtInSeZnBYS4c2E71jeNe3xPOw1Cn6w2H3QUz+hYV7mQBOzq9DyTGRC0QKLgkRl
pHNVpofq2ANjmdTHMAq68C5uD1pw1nww3KlFJxZ1nBdJuousHc3JeWXOWreDq9ufksEtwHkXD6H0
qtWfWnK4LADNixBipj68jtFecyXgbA6YvaAxn5YFCY6IiiqolGML7Q58j7pvo0enuwZLnNc3s320
6weUcktWq3LxThC2qN6vv03TwItMNh19s0WiNrE0aSIqUbmtI2FsfFugGSgCM2Qyd4uPVSFq34Jg
+D+C8O/HbjbJYjvncxtyK3TYjqOtV5GrcyzsgokWTsNoO8Vsjz9+7GZv0OTVGqfXKUt8SYeht68C
RXFDL+/2K25Oyq4yH/TUrB0/Dv7v03fU3++7vXNlJZTzmUzOnhGE/qwl37TolmTNRgWP5qdlhqAP
fEd5UKyTBeIguavTL4LfIPjU24JZbVQj6mYOBiFnDpagXQNC5DOGPwNlQ2sfBBsuIkIa9Ptd0P+8
+7Y+BqiVm3ZFLQjQdRU3hemO4Zin2IGMfihNrqigI5iJr9z3Rwm/V30LGcSwEfbYyqhJsh22Hi6k
53OQ3CRw/F1nbwdpkMqiukG0ypurTmlNx1BMVjmmp0jdPfxc59Q4khoxDrvlKxdyLCZnidZ4/VUX
V01sW1bfym8b22p9Iyjw1qNcsXZrz9WZd+Q5AYWVKNi+Dwe9WOFNhTLKzmJL5RtnSS1OigfgrN+t
1HoFTMtykD3ahjPtkD+MH9tqpBxx2U0jGndJ7kHRQbVThhVoMDfxRq9sqYJSD+KSKJsVvu8mbhX5
YChdzfs6cMBib7aR8MJTTXXn0U2QHblf/A5jsQBeu/uHx3cTuwZNLVtlogKBXoFq0/Pqooxiaf5F
+SvclV6Hvr+4VhDt5k3ckqw6KuSeKhhwnO/EPnQaOE77EeSPK+1DVAqDdZkd0cu+XzX8J2Zsq4Zw
MrR2LgHA1JWLWIB0o9FVdJWDgpe7G7dk6oufYhHiRY7QFVx7P236/fANKi5KUZCOdYVsFXWVXj6W
GUVmkT8riKtzE3OqjAJbANDo6jfSymknuT+wac8A9pkEtHA3o2lQXSfR19VPCY8q60qrr+sEkIZ4
1rKWDf9dVvz+sduywqmbRk25SVv//BwdlFVZ7JF2tYfClnCm9D4W+fd53wKhhnZMeqQY/zWcBZyy
174n7IlruF0R2g23znSNCC4YffhVw+OZOzxzVeUbjfVF9xTRrfp+qvf73TdRT3GaohlWQYWOVHOV
+oV+Qxt67wy7ImigAO+0/ep9XCVPUdAmIlDMuvk/WvpN8BsSqMBaT6gPKxzfbszyRWq/9P1jaaNF
VKK1g7+nvk/75yS8GevnKLwb+ysTPeKJLqUvCA+iTbtJ5PLGTDpAlcgCLGSwCBuQTUkMc8sWqXNM
R2KfFp8w/ovO6SYeWkkUyWb/xkdvpfssxypQAecINslxU5R/gcl8W72ncwxPRTFCEJvMTUDEeKCs
i5pnR/TGzkct9uWIKgMpiTKBM3rSIIP6C0OsfSHUfhJ9+k1c7M9tck6Ut3svdvbj+dgnx0TClwFg
s9btnEdkXsOrOr1W1/y9BfcLEQQImeCjC5Z/i1tS1dHBZPXMDET3oWMAW2CazvVbXiEtM8+3fYwn
NST9VcujpOhubwU/QJB3/BdiqdTDJc6IBz06d+z5ncLtzxeAqUTEXAeYLhjNf1za/ufob6FLaY+y
TnkmAchwqwzgCiHqczA9mu75cUDKURYzQAQn7L9wSXkGNrLjAkbe7AGpJLe4i73+dUVnLTfFL9E0
+31Q2u9Ya22iW1eFJmBAwstSQgs2F3zrQD7ia0OJFsGBt58V44tS3NP2hFsZ0UAQHjHRK28iHHl7
kUVnkDHTcj/7GlofKidswd2FifB1jIuM36V+JgxmgqO9xR+ZjhxnVknnJA+Zquwn5mmBCWf12nJb
ew+ldrhy0r8DBVpjxgch/a25cJFH53LTypb1ViNJdOJ8GTFlxnh5etsdyHiaYEmvVrmJZjpyl7uz
iI0pKozfKAwXP6BeeRxGwYEKm2td+owlWhB9BeU8H4ry3tmbdL73BiReUTAVHeRNQFP1/N8Mkg53
Dtpyllch4AcmCIKzpB6S5RZ2VUfL6u8cZsHDt2AkNWztoSnYZrD1gPZisgFMpfg+vpq7iEEqwROv
STRx/zB8bqFIWd0PlVLy3IyJCSUxXC43vcKIHTxI73Uvmr3K+OHTeOwPfxY4t4Ak5gN1tmAZxrAW
5YXR75Qd0P7+frDcjpjdYqOKcyTi6WJ/N8Gl8eYcfLHFingoZDgVK7pwb+N/F2gDJAJE61FcOiPn
kUs4nKrFmwyckPohqqC28kVhM50zaSC5Hg3qY9UdEyRdaGvTfXFLZ3e2vTPqoLS6/rRmtDfBrJXb
QjPHtzv7bYgk7bRDnvpjd8Po6AsK5pCaj0YjyhJFm3uTmC2x3v1LY6PzcoP8qEcCdx0pWzNzodNs
oM4I9wgQXFAJVWME8dvepGdGZZWKMYPjrFrfvJpRNQ9wNkPZQUa7aVf3WPllELM8weYWPXaTmYV9
H2uUyaQlmQtd/jqG2O8m+zajMJA95+VvNBRFq7yJX5rNrtINkkFLp3/6ZQj3MplQkEHkAqsywxGO
gN71x8at9ePUHz9+4/8BkPlPOuJshC/VRCqW2qIKi85PufLQhHfyy7k7touveZXzUGADZ784pCnM
AdvuaolvlG+dRXK+H/tb0ORpSuIkiumCW9TZ1LH5WC/OjDzrPSR3cqQdkyOglignIE6wr3+uFMBF
hFgSPXNbjsrdlNkNz4SLb1iHskTn+gC1qn4jJi/ZQQJMsdfEwsPvS8r8TpecdVNehLVIk9JJQgqW
Qrhi+R+wAmYDzNb1ABFvRMLlCul8xGSyYDUNOTBvtIdnDVOjXdUDD6L/ejLpH/np7eKtssAphKZr
C50pzsleb7DPOybnR4yMHO2U7QcRAvgN1P1B6vEGbrz4/fI4JIkaypiPgYRtgxyOYoN6MD+m+RVO
N+P5l5LdFe2raTEpzV8m5XPtnlcbjTvEM2AjOv2edlRlMtCdsgdlLq5B28zVY1Udygz6kERFMAXZ
zvzRw4dB7yODVa8hk2VjbYIIHzbv9M1ykhvgQUn6Cvp3gnIyHSSTnzJjIakiDYOl8S89uxmrg16R
be9t0mBw4PxLgOS6FwT9d/JO/l6QFeKsMzjENslbhOgMQZ7mbGJ5PsZtetY5b835WoI66hsGhh65
41sofJx9KGvdcgQ2VPj8oCrzC7ewr3NhW18Q6JxNbNdku9MNiTy1MA+aDe6r8Az96PhZvlfQPAf5
OSMe4X8cbEQ54la1KSljSW01ap8FKZdAdRmepFexHayjk4kJFF0XZxT2mFXRy26iemkwxV8M0Mzo
VCj1TYgBkgGAObxbQMUcQgTG031fXschpNm+OWb4r0v3Y/IYtc96vA8NdHjRshS2IASR39lE/sGa
Gzmy31oQDDlXRwX1V+JTdC7wnH08qdcmFAImwuL7wwdbsryJ+XmI+2etk0f16RMfP48CCUk6b0me
ab+VdygxgRBOAD9mrtD68+PRBg/fxHZlUOVpGnn4amXTQK+Wp/3gzl/ou30DqYyxjwiNJHzkJrT3
leScy1UVDQFAIsjIVMNwvBq1kjfZB+x9qPOFnRbRKm/CemsZRqGsBZGxk56wXR1+IiBCdwnBxx/d
t/nY7SMxeODDrc7qrrfcRSwGuB/NRc9WdzQ/Kfys2sWITAZ4OYVX7aoMA1WCRq8rONjrVv2fVwCP
Xdfi4rGFLIdmNq1IUvu2ao/JIR2um/RuMPZhcZ0rqC18k2bq0GQ+aYWHC7h2OOTqt1lIQFo/5Uc/
ZBPXjCZTrGVgZIfAyD2W2CsXRXpZlbjsU4iIkShhFH3kTZ4a1fMcD6twfz6DXQVrjmQYhWe70m/y
YxtinFXtW2wSRSv+YbrCim9i2rkYQ62ZCeCropcOLpS9hUUllcDD+ZDwG5hBS63odT/sW/PUTcjS
nT5BToRpXdMcjf6wahCo0K1XlZ/ALL5JDrQfs3rFVI89poiS1Y9LMEtWNoErNfI8Xkq+7so1Kh9h
1qJy4GPGAhzhNWJvS6+hj1aVYHe/t9a6pesyeo2GaW2rbYPGSmms1fabDcroDyHCIXioqfDn4Tg6
jLO8FJ/lveC5722uy+du4lY7yHqvtNM6IUGj/3W4Kz85PhgrkmA7MD8XzG/E0Jv3PvHlQ9cIc3GU
2yQs5TJayINXCsyaGJyrw0LaiZ5d1B7Oj6rX7KtfDM/axXMG0Vqv//z2AF8+fv0WF49vojg+aw2X
ooFsIDlkclIOktu/Gs1uzUqKT8IjLHriJnbVtR4j1soTl6fly9qjzL82Bxu0FdBQCLP3wu0k+qyb
GJVMk9NrtAlXRGbv68iaU+BdraoLa7VRfxk9W/U6t6muhYgG0btuwlUr99Wo2Wt9e1QCiqlT/QsP
yTclVPk5fdJFXXbRZtpEqRG2jrOknBxG+/XDqvcUozriD5j5VnDgT/Yuzg7qriQV3MNNL4I/PEGb
eJXPQ5NOClNgnfvWW6I9BDq6VdlNhB6jW8hHPaBfVLnt35AdFqz1trKu40qV1IpnY+KJIzb2nme4
8OOPBnoSHC8PALrgbQWrvS2bizzUwCZRiM16YJR3enrAxlj1rc/RLws/OF9ZDoXykIc7zQ9bFwib
cGuvW/eD0+tsIpYajUoazZylCN5G5KN7HALK39UuRp7IzqRBJiOUYyPzBoBHHLsEJ2tbSRuaOhgN
do8M318Qgu+OwIMQO1j6+7b4lOGUurIWlUPZYnyKxKMsUCR8N9G8CF7bSjjqzR4iESd7vZ+0YddS
ZnrFDJyOWALLST70u7AQaXwIrqdtSanIZ0cuFToXU5AvrrQOMll6CKm5t8p7rVxrpD7Eg1vRam/i
WFaU56pOuCmmHzKys3CG0JOFg3Lr3AAZSvNVEc8+oTQrWmbRPt9EsXB0VKWyeOHGk3FhSx7TEvF7
/FAxZkUJptd/TObJJuSsqEU0Pvv2pJm+4LCJtvomtNVxSPplSG/gsClIAWPWiEuMg+8QTtt+z7BF
e9NYMS1h9vcuv+Jyo23imjHNStWukGxaOwcVWZ9zYMircW8V4vS7ij/lR/NL0QUVdsLSrpZ3FsDQ
cSch/e3+0ULY22rS0TN7WVbVA2NnoL1zNdwrSNy6kq/vEopKUMIVVxsFtFEIHq2/l+3/XgZ7W0ta
nWZHLTzD+/h6hYC2t/XLvMJuJm96NhHqMlby8izfjL7U3qgYDPw01X1eB6txAgCHNlBbv4bKHdNO
QoSv1a5nZ+93iaunqEhcG20AV/Ameio4zfNeNErRPj5AmLxvch3ZcGLF5OfrD4OXwL940X/pVTB+
m45ZfYCX1Wf+9NQuu0bZKYfhO7dHgGZKyNgFMrSPYOF4GMAXOeS8WNfu1NRt4L/X8Kwkcbvi41Nn
y+t9d5GZGaE2mYVO7m9DZbL3jXpvmXsMN3NMu0H4rj2cuDolP5FXhRuPLaNb2q+CvfbxnWpvy9tz
14TxFAPH13GGP6r5VYayxLk46vojgF+80zAq39dCWXXRq68f8uLVIznTxkQl4LR+Xt2H9X0RjJQf
FWfdWaedUACvDTDU/pTeTtptyLkTVV6iN98E21zV4tgYwOFikcYhBkYGH7/WuVXT5iDtE5CoYoiW
6KGbQJu1eRxOMJ25WcJ9AdnCHw6thu61g+Es5daMzIwwnnx8ndnbyraVeghGFnkTfDvPaShAaP4j
4oueB0qRnWt2f6fsEZ3FTUQdh8hSo4mzqBo7rdwZIXV8eZOd0J7dYQe37Kxv1Ur+vxbsaEEI25a0
2jyEebZWH+xoye90F0W3RkH47BDuVpSi13CYGlfwVMGHVTZNuD4Lq6kx2E0tycHkrVYyWeUZNM6h
i/vd2iWigy56quDLvqknXRwjXctyRLJp/dXOfb3czdItd3a5yjzO8afO7xAHhtd7BWHzD4s8+y1z
u3i0HeWZlpxJjaE6w9jEh51XxoCCARugjJ9jzJ4S9Wje5RJfXE9v7fCLh6bJUCXSNDPEdO5q41Si
9eohdZ/1EBTip7g6lp9ohT+OP1YHW/uu96wZdgui20Sx1BtgaCw4i2V4NgjXQ/QpNhEN6HORKSUn
u7OOvd85+7JhlB7N+wgN2hAFRTne95KLl5QQzS/ae5tIFqlK3+uW/a8mDs6uvONw6CgVwOW+5aqh
LzZQX7Ox/12Y2MomknWOY+RhTFAJrds8fXLCq9HXrVNTBPH8cj7fmdlj6tz1y32RPeEdXZ3M7qQM
r5H9LDh5gjjzhp262BOVLSXncSRbUtqrFcIAPijDiCFWPzkuTQfEeuKDMSEmk/T/ZMJ5uR03Ic5Q
xnHSC6qTAi0Zbk+6diN5mV/peLvdSvKhWWNrthfbkgjuT3XTt9O7uj/3Z6b5RvWAYmYCFNt0G9pI
/S00yvi5kNEwMWzXDIAn2ZC4l+9OeBSsvGDLv+XUFytfm4qD4AH5y4BruqfLRwjxEFmkAzJFuT/g
BkQjoBmPwjbeuq4f7D11k+bVva1KYcOGT/NfGtYGvfaqunpyKNOTpN9YxQ/H+KIVPy0FVR95pZel
8LWurASdxi7a/eEqrKfzYhXyqT03XUzZkuGbd5wSD/PN0EMyNr1ahZgbV8eK9B8K/V5sPnX9OhfP
dRqnm2dzXFOocK/EO/NK9/ub8Ci54cF6SJ+RD8URZ6V+im5YQbx5Q4ZfPFlFMGZpOnA7WhoUR9WP
MSHaD9CWIooT/CoxjQyWs/+H67yJchISH04BbOd+xGcEwSJ4hIoNPAyQt43bhW+fVBzjxdWY6G03
gW4u9DjsJC66wjogpgE57TwGKhAK7JV8aXXZ4qL7R7Jrl193UwxnYxOZc0cW82bHMyKvyEAgpsdE
UVDSAgJ2+HeSNtHLbiJaWRqxUig89jwH9j78a8VjnWnEIwBBYUerj6pzEhr4CqKZtolmkVrOoRqz
xCkd1AaQIR3j8AXo+F7Gz2wK6mP3iBslFqE1Mzix5qMgkGmb5M2pquFs2XS5lCk4L3jJILHXAm90
a2n1qSaXAPnHeh/r0hPsasGCa5tQVoSZFSnRil6AVdO1WDRHv/APc1sINgFdpvMO80HBM0Wvu/6m
i/ObmXlh1Q2XhwKVtbxtjulqMVRHV8DuitfZK71EefyHxnkXe1rbRKwYmEY464RtYxcV+7ILmITY
u8dHQz2SyLlLASsWhLrBnNz6R6IVlw/f5Gf12W4blGhW+pI500fFWepL4peD3/lNG0RueELtJDBF
o/J3HUkun7sJW/Ws/7vMtJMDvByqgMz6QVFioNN8l3Y/pvlpgbWGeMQSZMZfCgEcHlNgewtuFlgi
3Y/aL2f+uhQ038bymHaHBiZL98XQTxO2HTJk/Zs5vpXoVsjLd8FOEe3OTewz+wryU8ZOIcnvsys0
cM9B5KfDMSTJ9dCMq8n2xJRgQUr3psBxsUGbLjG1WF8pstPO3CdRkOEcz7wMPImJi/PaW0KVhyxe
CLQXvfAm/o1dWKbnHmAoNKIzkK8b4xxI9T5BUqd6mQG3uHqzj7zyT7PYN0jbxSuri2FVeUjgzXTY
EwUp3QHeEi0JIj42TZm5MwN0fVtXqLArWGx9E/y6WCsXbe02rhCzUD6c+13+iSQCkyrw1sVCy9UY
D/+QUHhxMt56kRevrLVqjBE0xesgBVF1S2nuR9W16cnK9QSRArxMF6OlI0QJrSfug+xR34Y/zLLQ
BXi7WjESlOH/BmlEl+BAGwQxBsjg7nh39vMh6DEmCwRHShB89U0QnLvYqBP496RtDV3SNQayxXx8
52TFW1UHW7zVamZ3gucK6jV9E//6lHYMWo/c7FmQTU9jSdCp7plGB/qMDZ6bMl9gtNHjVOGGhCI/
bZ+Q8BHm7ut2+mj1N/EwseRzs6zulSbGSwftEJMqT3iI0odKAuF5Fq32NoBBiJwwSFvPc2m7lCiy
rxxI3jIgcv64otubPRjGP+0G6Jv0TTfmZZElSiO8cfp9uF8go6EWS3szDnG3oDQsg0k9Tcle8JkF
AUzfBLBqxfOfYxqro6umV/KCAl7in/VDpe+L5a5O/HZNku38IHiuYKG3igKTmuVGa7KtNah+V9PP
dWKmj+zpVT/SzRrYX0lgiAa07wIRL2LIVlBgGpZ/I+pH13B2661OOWhjGa38SOfDgHwtlm8Bvjj5
uKPD+5JPQVk8Gzlyc0GY30QoyYuyK8EX2CoNRNX4bzDCuXerN0tkkhxY8ACKsTIP1MHFmcdrBtEX
WJPkDw7WVmeP1nJkOhZQHvUhQ5xu+LzOD8Iv3NrHP/zWmxA2LapTdzKtrtHNv7UmsIcawSFXf86P
9DpXRJwpnYRIC9EO2wQwa84cU06ndVIRHeRP9oQYNLoGhxX9NzDRAaftLSIotmAAbW/VBfpxkWLV
fntX2blND3iDxF4TB4i+Wfuw3MHrLa+F4eP9O9myNcvR0IjYTmVM004zaRXdPuNSavh17gOz1DFI
a+THTvFnbDLU3fic1IfwfCcK0fpb/+S/t9Lvx2+WWolyzYiI0vfDl5Ihv/PEFBylqrDZKdilNwd1
uYmvlSPxZPbxESlr7DLNfYn/ACK1tqvdG3dav4v/H3tXthw5bmV/xdHv7CEIgCAnbD9wyz21Z6rq
hSGpJO77zq+fQ1W3S6Jk0e3ncUc4pJKUIEAsF/eeBU7q8gaghSbdeQ+JsDxI7HzPMffB7UEU/l3q
nVLbBA/jRYzV2RmdMIrAqcNV+szBXN1rR1iaVo/+qsNRoZmNGT0A0mx3z4mtnWCHimJNiv+nOwpW
HFi2V3hglIYbeygv8vxJl/YVOcF6ial3qwJ56UY/uGKV+HCRa+5ymCergLtdj81dm4PbBrFS/VzD
Ji44N8V9UbWGKBxyDQsJqIdC3bVNDF+GjdM9qV+yzCHlLgiP8LpUWjt/TO5SXB9gQqOmCTSFh3AH
gSlI2EQos4Qr1rbG5M0FK93wSXNfQu02y/ZDCBnINZTrsnAVulYM88nm0LRrnE0DPoUXN3pWmw3M
SPXE6Eer3bnaSYVPofetlY0EYs1oElRIeEjWUOM3vW6tXzehpTbwwm4cwJ9K+kCgRgBFSx3GmrJB
Htudf4MvKEJazyTswoVWBTMQ/oADIdnuJoQHK7wjruvH/jE6kAQKdmg3QhfYEZVJheyG0BopBDZN
kuJQuSB0Q9ofkbBr0P0BzARMM7RyumG54T2n7q4Pr7T6UKpXcnYAlS4dQHw3K3oKA5OLHegH4pQ8
1VdsF1wgPZchDKi2um+w6/RZOehAXd6G5aYvNsrRhyXiow7lrr0MCxhHWqNQNn4jIYwpN51sNrkN
VZPxQnQrWIGOHTxNwZ04DhjI2+TRpRtN3YL3XHvrtgVc6kKXNu1detDsSBgMZZNvgBchWbyD7B12
Ee2air0HUUkosKtQrdSgH9Btul14KFt7rC14t0oGlD3A8s5tT3Pwr3G74ZfhIWMb6Gi7njG2WJwm
/zZ+0xubXII1UUF+U9itfN/scBI2oCfAm9AAP6KAFVixAskvqg2/M/V0X5z18Ah5af5jvISpgffi
VTv+LcOUAZwfJKHY36aQ0EKR+jE7o78YBg81riMogh1dD2d8YvpMw1UjjAquAJgKyM39gL4bVDLp
Ny7hAm74uQM7tKQyMUbQ9szSjZdvFX3XrHvw4XIjW08J0/5pqI8eMSl4Mwe05AG4iFLPmh2abVca
/h70F5A6MroG/CqCSmi3Yt/5TXvvqlYRG+m+uwrOGCdUcPfsStpJzpBtFfgqG+Mlhj6A/DicOK8q
OLJkdtkjl2dGyJaWWwyEh+pNt0oX802fH9G/9rdZDEqLJiJeg0REvAEsAVoiyQFB91MOfYifCsUL
McG/QZf8anAWhkZxn7d8ApGzVfEAT+XGSqAuBfcqH/MIsv6O78DaGWYC0VrJEIB36iqPd57YRrD/
aOyvz29ligG/2t5nwWmd87LuO8SI6l1tweWVV2tNM8FIbN1DS15YqZilu0UlBSpm1blqN1H8WMTX
bn4rayswxqBeovrXpWhRT7WDyY3F3g7x1dI59Cm5hYlfozaLZYeSJHGbgdyCmYCaMWjfOoSBt0lo
BRA1gfcpcimNtSgX+Pn98F/NzgvIg5YGJJ9EnCFOm8eOTFYJZuY3ZMiga2u5YElJWw5DcsmW4aq8
SE59DdG/eD3zUrIn4LfhTUXdyrU9ECocyYWqr+PLDtNMSTdYADxaC/srfa9AUs6M+jU8zHperip+
HLON0l7ExZakV3Q8Df3Gs4H27UwffF44eMDJnVd3srvJsisZ5Uj4q7rfXICrVIiAOVlVmKw7ynC1
K5Hh5kcaUdSv6JLaOlmYgvPCdRzJBQvhA35J84M+OEWOyhWuSXCHhf48tqj6WCsXgwZn15XX2MXk
tsMhLOO4dOnC9HlY+ettT3vFmyyElPVMb0vIC0GPjAB94/Q3ZA2uqIYwYnCCGuhK10WKn8pLmYBp
0X/1nmdhtIZNgYWTJUROrBKrHqkAmDvB3wwq0UafWEUGG1vgpS0cFvFyQmCp47MgT+WhO7IKMWZl
N7Axt5DvruAYhStq+AAhPNhy38GwNl/afD6/pvwa79ne6xZF32uT/F1lx1B9TG1aQKHdgoQiFJWn
eg7QTzieYLleb2VU7+CLZwsVDPTFa8zCKTCvYBfJoBQ0wJuvbCVauyOS/r6DGKZF7dJOZPh9eU66
eE2bhvWrtz7bfJWWVpzWgDDAF3zC1fnfEgg4j+kGJLXJRgvCkKjbW222NN2WtrXZbjqGXpP1MCqF
SIiVxq8cF8uHQoxKbyTTGy+npjlFzaFHGGMuHDkLYz2vVwdt1RcdyCAY6xoQRvVpRH1JtZIelohD
6MgwYZ/gnqBH8AN8dIkCl8Kbzr0oYdM+klUHWYJyi+moLY2K8vXrmNewSzYEPfOwCnqnhbYElN3r
tQQbQ9tfq7scWgRLDS4su3ntOi+j1C0zAO4I7GqzXQAh+gc4NHpOsonC61d3gtxEfLr0CpZO09dU
ypuNzguDtB9dnKYQH3ioN5gEEKg3J3UeOTPK68lcBFHz1+/95031i+k+r1J3PBnjfOIL1P6d7CO7
CUnyxqx9O4RVn0B4B9VX3bvT+yN8LbRxrY2bFCkr7ERPLVBUKk4/pAVhGRBfl9V+uqil1XUu7V16
nQT7ET7i4q7PnkK2UvrJDVLcqE1/20CfLvK28A4Q2m3TdIBUCoSnLIgMBl8/t73KmsOgQnQV5sip
jYOQ9QHuSZXxMrqnLIJgoakiMIx3iWSlqxiH7kp9kWHibXdHfqHBXdKQlJuSFxYvv7fMkqsdg9KS
tI7b2zi7I+1mpEYNOU2Yu+ROk9zXxZ0vdIMrN0MDe2onlSA3em7kB1yhM7AopQ1uyT3iaHcHoRua
wWd+4VUsbDzzqr2sa3ITTOpwATRdVlK0h6kdWSNHVzdOoRu4ADRbagOS1yxmFOjS8p/2pjdzL1Uq
wbwYuZva6gAHgqFsvoJLgGujzKKtgAXmp0CceQQld1xkh2CVAdDQD4ccwFhp+K65q0G9UEKodErS
RjN9fq1mx06xSYwHRsrgv1IdehN6vrobv3lgznnVRT/xqe6qakGXh708zsZ054NYbcP48RFWNPWS
OPbS5jA7HCqS+HEwuf7V8EG9xAQM7ElFK6ouZP8aG7TtEUScJDgtzI3pc79apbOzISmoptfTpuTV
11aVIawtftT1OoUdmMUBOuAm4tASl8VNCsPiNjjA/GwdVEs0hIXHmOMABJyzXEXCxaRJj0V803Mb
OS9qhE/dZHoZwAaz2vvZSsAHhIBrDCpo4OCuujAYCwtljgZQPeJqSo+DMpvmJ/x5k6kyZRfpdQIN
EwO0akh8wjxlu7hFL/V/OqzezLq0rEsRSyjFQZvCkb2LGg4XvdnKODBXNTQpuhUNNvEDm9D1RXoQ
0rWK9E7a/+S//M9T/7/ec3b588VX//w7vn/K8gFS8349+/afh+CpzKrspf779Gf/+rX3f/TPi/w5
vanL5+f68JDPf/PdH+Lz/2jfeqgf3n1jp3VQD1fNczlcP1dNXL82giedfvM//eHfnl8/5XbIn//x
21PWpPX0aV6Qpb/98aPNj3/8pmLB/c/bj//jZ8eHBH+2fSjboPrbpoof0h/zP3t+qOp//CYRrv+u
a0xVmU5UHbQYLJXu+eePVPl3mVBOdEUTRNansnWaAfuFP5N/pyrVhK4DhgnCq6rhZ1XW/Pkz4O51
XdfwC4wq4MP+9uczvntZv17e39ImucyCtK7+8Rv5aC8guCITjcgaHo/qr/f/N9NI+LHi65I2XkCJ
MEsC+KOExqCo656bQXUMRnAFyz2JnOAs+VPKjbYgtWuxkUUejIwvEuRQEfvKV4p2hu+mKNfcW5WA
STBT0tYQ9qt/jD4QZ7u2NXsKXxlDA/8OYj4lyICbEA4DhaGcutUQbIP+QGFJg0zcM80tHYZm6gpX
UsYtLllFsNam9JqVB1Z1VUcwVT2GOFw3OKVDflC/4cJnewdF3WsyX/UQNEz3RLpX3B8dLKQ0anXw
vDkFzaFMNqOPPMVZ777X8so/RtVWrlcQnkgUeO+cQ/j7uPAWeOlVZIdNNXiQm20x7Fp2izOvfwiA
oCjhrqmakGgsi5M+rgU3QKwD080bnfAhGW68H24EUwRDRx7aNbp9tc+P+QNsbWBfXYP9IpsVghsg
HrVzo1yOL/Ux30LyFa6kOgywYXF37JEz/tECc29lyQbJSQW2AwJg5GsflVgZoit2Im5zYXdslTVT
1idgq/7b63z+/5X926SO9+9XtgMJzrcLevrtPxe00H5XqMyoBqMCppBpZf5c0ESw31VKVCq4eP0R
lvqf65kovzPAW4Wuqaqs4DaLrfrP9ayQ3yHvJGSd6wz1Ng57j7+wnF8rTL/OZi40RrCMdR3CHthB
5Fc9+TeruS/baEzVzDtDKL+ExXXMfM/puxqBJYw5pSqCfo+GlDin2vd6qC4aqnhWygDG5D508jKX
3QQMOPhmBH+y9uONr48gXwzZBaXeXqT+uh9Hdu7BETearr4dWySa++a2pDo1gppAPySRHyq92vUJ
MhGyx6+YlqYWIeUzGxLX6jIIb2YsRm4ubG8bGTUEbXT1dT9Ajttz+bFTh+8koZ7ldQj55ZCcaxXP
kpXp0a/UuzGsBsPTsnWSoC9SXWInqpvqTrhlQ3ap1GZXYdonsViKiGfRFlcI1XU6/Q/bOVdfo9Y3
I6szfZA8N5FOeWV3oP+kTrD1Lyb7IC4gTobo4i8nFz+0OQUfb9psENxFpMjFaapiSufoin3T9rFB
tsxB/u5RPrLdMuRlqaOz8BtuzZLue710qjkcyYDWLsrzm+X0xyH09tB5LbT/mqXqh35hFb3t15h3
Sd3LkXLWWtXtBmLjkMxWUt1AVjDpSLKVRNWXu9cvEwXFRZidusm2J1CgWL/51y9+9+dvBanOnn5+
OX1s8ut7DWVaaL6+Nvar3Z+N/fyDX+16FW//eJrX5/j5/c9HAivvj4/px76sbz5/0Pnvvmn9Z5Oi
WEqIT6/p/RgLTWdEByWQYlOisyqCmstSQRSNnwosmLwgZki2OSBhsb8oqjVFmrOmdFmRgReQqQI9
ozkorMi6oO5qfmq22orsg60KJaNJPxuGyM5S3Dun9WDyCJ0IhXCmgZ2GmOX95FHkSuIjy/hpsits
bxXUHnxYgKCsWT2gSIXYXzpIpylBVX8v9pNIYmA1O+8CNamlZ5lfVfEssNJUBYVHr0xBgJ0Nsqy2
qpLWcXXukJyT7XyjmtqquG5WNXy/4XRvMIPdFyAnlivYpKzHbQFGemX1kwX4mlu9kx78FZQRFlMp
s3Tx9GCKzDQZkaemKHg37wepqMNcHcZUnEKYrgVwgnnKME3vIlO5qQLcSvTnBNDoQ8v/A6OwjxvI
u7bnJZGRDqRti9o96fmhhxYOgafm1xvIUguzCacnSdh0UQdlIbe690h+U7nK0vXy46R+34vp52/2
3izXUykgY3WWt5M22HhOzCf6mvPQN0sQDv7p68K+yJjGCUN8/76x2JW4XhdSe1YVGh5dhTpV6iPb
idBzHJB687liD2lbGmFNK1Meipu08bZxTW6SHrFuH+BAaMvTkJayESGqpQ3YDtqoKgZJkzuZIsnl
dluf1KeColSqUr6WqLynUeA0WbmFKYYTooA1etFZc8GCTMoKztqNuCKkXZU9eVQicuN5zffURckh
9svvVac9DUI9Km2+Lkf2FLsCAINEOnMCN7hhgFmpG0xl2u5bqcgroid3eQRiNU32uUS+dW58n0mM
Wl9PjHmpiGOqEyFwUkMUCIeGPluQYR+4WBCJcnIjo3jxIWPuwEASwNjiKTyXdrZJkLpGamY1qbup
C3ors1zAz8Y1puiIvGQw8WfTsiiTMqUxJj6FkVNbGY26gUrUQiAiPmzsUxfftDKbmIHO3YaNrXuC
TyqolFrsbmQmYLspGlMTCox0W5ggUQ7hgaHrNcvL27NCVR03j+6bVkDCVoqKY9x4hdGmlSVpwYEK
v7G9ULtEveVKqN6DHnsulPeqR0krHz3JO4SC3vvQhfRYuIF/itNW6mOXuXe042B/Az5IMxAXgSIh
WXUz8oyvA1dKLYQRE/jafSk0uTJ4Pj4Vcn7vqTDwi2MdfmotgnE1NnypPSQq8rXMH27aqrpsvPwe
Ed5+bHPXljq43oG4d8ozgZqkWuhWGGEbw/Hgm3GiX3YFgACsqDdu5t2EGlAktN/UIXG8snrxXO+H
2mbextX5Q1/Dypu3kdP0CWA2SbHLmnEhQfZhd8IxiEgfO6/GuC7Py5WZVnmZRHp+Uoe1L0NmHvH2
19P84xn42gTiUYYDUNC53PjE4CxGXqsnKJcePR3hc1mbIa6W8ngPRKedwNaGw3811WvTpdmtx8cV
9HyNIgIQpYVAWuVbvsieuID4zkQCFfEOzgQo+kamBntKmXTr2IeDIEkK++tnX9jq+Jy+oxYxKViv
nlyEdTEtb/Fca7/g936LOHCMN18393oEvw9OcFcT2FgVpqtICs62VsSXpB5c3P3T+1pyxgx2Ts01
P8NKb5OFqGc0sEsfDCTCnMBZ2tfn9l2vx/Cbxuc+C2RMy9xPdP2kXCUPxArvFRRrH7XbZE9M8dJe
56YfWd1uCbX+cYx1BhVAhePWxRRtfpxEflJwLxzEqYAhcIt5QIeLynfiRDXK4m5hgGfpevRRZ4os
dKFSING5Otv1IlwIMzdj7NSZxGEmamKtA39Z0IkhsZgaFQxPF7bAOc7ytUlclrG+oQqHBTZ7p6FL
fFbFTXSe2IxT4qeEQLVk63dQboULZ84WjpUPGzu6qHGZyxSLmnxYbvKILB3NMZ7Eu5OLe9nf8/z7
18P4Wtt6P0/ftzG7E/EwTBRJ7dlJJDFc5VJUFwv9rm8gdNGyK58z0BYTgUx2XDymRb1vx9DKXHVL
uhier31bW0EC1GEVBcLU9EI2FAozPuQiYEPUXfskgfN7l5g4oU6kWawXfYyWdJUqmASKwoSuzgNh
bYyScBgQb1JiiCcYHBbMkH/0A0JN+RZ2Pv0yD2+pydmAhTru+n5GqnO6rzd0rW36rQxqFqDjEE5d
EgCZ+/hOU+5dB2dTjg6q56cSd09t1isweWypoaohZjmyKcdKJt9rL7z0CU5eIne3MUuvSCc9eVn5
3WOah5DJhWS9h69aT9u3LdWNLgZ0Ebf7O8mDTFcZd1dK5ge2ViorvxuEEw3AXmooLZispg+JDLKF
7+kJjDNA4Arbdc9whVBgelDEMGqjgyfDgUCHfp7ML4KK0qVF9/FYIzoWwZTLpgyOj9MieRMQ92pS
1EEAkGyHOw4z28tqla08aOB3EMOpQZcwlko80xt8tyQw6G9bnGUiOCgotNIQ5pcUwCW5WHN4wrS1
MJq+MLJG2ihLHLbP+qhPhpayqiFfP4/g/IIOcawq0kl26+s40y8ynqy+XuhLTczCN3h0JEAz+fG5
TrNtkmlPVSefF5pYWBpzAEUL6+Q+iBv/jBLuXvbl0NY04HBbEgZHj3eoGlPlmyKKBA4/dWJkHozY
2jiPynu1gg2TDo95t2+A3qUgPSZZfuwkVNb0DnBDr8e/eVkNDpCf93cp4VtviHGp9GEn7o89ELKa
etFGk3uqHhs4OkpEG+2VpvHCGBIPNPCuN+DjgPXDgK9tREStsk4iw4sloIoaDy6LMqfbQI9A7OqV
fmEv/zD+CJhUjmoH8ggcR8d0dr6ZxilT0rbTOTtFgWRWeY6c/F/1cpw2C12g1MIUNuHx5wa+sH+X
E7XKtJNfQB82ri4IYaAGM3JI4huljK6JkB0uyeBoa7taYj9qP4Gi0tn31l/PhDmOY7qS4NBiqsJV
ZKe1eR6ADFWYy1DkPYkb7B+Kmck2DLItkOITZCG8zmi/wxdmIeb6cFy+b3SeACjdOI07OiDqab1L
UQJK0fimHpEF5b0PbxLrk+C2hxcqVKbO++aNJMkHiotQIwBcTLMLzhTn6/H77K5FGApkAic84XOa
TJW3XqU0TDrpUIvovQp6LGAZJrJdt/HCvPzsVSF3j2IAna6wylzmllWNLEU60U7xZoJuGv0N4G3P
I/Ls1vgyabg5mLBLWcLPxvBto7PdaIjDnHlBT066QCJefazoktz5h1gUb0nhHKtBKLiwzGO1PBLN
qOS9fhIBol0orcfyI9UvxzG3WBQuvK+PJwYaw9YtK5jxygdFutEvG33UG/1UdtGK6v2WknEzKvGV
17dAJnitmReQcPt6krxe6N6fU9ONHGkHpAKRbRWzCLjHmUEkOuqnCBlJSAWbzbNrPQ0OkAePi8ym
D+E2xnOqAGNaTmWo+ayvhCzyagiUU2ETR7FDh+DadstXYPyuwGngG31hD/lsDSDSpoh/oWLJ53fN
Os3HpAqQUmk9zMMcAshBcMNree+yJTmuKYiaD6RGsGkp2DMpfY373+zNQNGodeETcqoddZs67Q6l
Tdwilib9J/sTATkLA0g4ovn5lCRlw1isS+6Jj/1KBpQ9U+lWc4OFgfusGdT1kazmiLU/XIxql6RM
zT3v7PHMliNuJ8OOR8FfTlRiQrxtZraE47YTY9O47mnUjQQOJVZ8o18XlgAO0ui/p4tY4M/mw9v2
pgn65iXRXipGkWjkVMFGQqkbQyHFhqg3pF/SnviYXp91bdq93jRVS02kurECdY8AlNRBGm6LNsvh
MO53VjAGV/pQeLeuAq3JVHJhzJwnHXKa6s5n2rrzypMcBzAV4eNt31AYeoxgpWUxtyJYTKg5BHD8
fhUBr1Vy5pAYmTMpRop1GDtqgBRrEdEeNbV44C3I/TnciAPFg8LIICULW/9nmzACBuyNMoIjZHTe
dzOoiyH3RUdOsWhtv0J83S0WBD5pQ8HxIiuMUFyc5yFJV7mVH7cKOSVg3QHRmVoUXF9gtTpqjnZ1
WcLucvz29cb4yQJ41+Y0k968vrgWg9y6MjmJXj5JRXDZu9KOyf2SxNAnfaOcIyFAEHhwTZuNH41j
1vBBlk5IB0xOHlVllLCBd0gLV91qg8pLb0QI9hbW9ycL4V2eb7btIy1HwtLvFVQhXEPpD34J6om+
xkZq/+VxpDrsvwXeG4GpxKx/VZpomhJV/NSWh1iJjQ4AmGIh//BZZyaEgsaRH8dpPVvVSi7UPM4H
5TRGmVFrINX1oHJ0e6Yuva45ZWWKSenbpqbX+WZaCFFLbqRJ2EAiGM5q2rnvsn0+ksOYiMoIXfAd
8wuYONr5oD92SnKKSpBKYK7gc4MNwqrzxigU3/IoDsAWqW62j6WVHJ+AY0Le4apKalvTG5Coy03G
XpDb3NTNdTRuVQWom1CYRe07eVbaChA5bS+sdvCMJIscmVotoDQtgXwuo7YMurcmrfSgfZYiaB1X
IPOIxF+YRZ/FfQynqpjOcwS0c3u5rslbOc4rF7OXOGIdW6R18sfGAcV0DSFI5T/wBP9kYeIGpAsZ
ES2CiXm2xguzUMsYZi6uIwSBnxAJrO3/i2XJCUFJGGcs0q9zDHGitzqMfwQyWsSQtxAF3lSwk3oV
9082YtuupI3k/OWVgssXnZKf0/19vsvVnSdcAPTJyQuGjZIO2wSSLD1VFrqmaJiis0BlKj8Dy4Ok
Mqo90wC/mcLRWPg8AxbnFCBF6UQoiqjuKAxdRf6He5AdZ6DbqhVDvtXNBrOU800bthsSqXuaEjNJ
4Yo1wEcN1OBeQpbBbeEZid/LACATdOMGQINXhQ83SVl4Rh1J25rllRFTQDJ4lS/FEJ/E6GD7q5gO
AM2ibjzbYNw2hD/akPJTTmC6RR6pcoADcAKkX6fffv2GPtmr3zY1T/+TJJOUoaiis8Se8gLuOL6/
FI5/0huh4LbGEHppSPjPbvgFonReFgXCO0O7whYBPXDTdyKoAYktP0Kz96k2kwsRLuelP9lEgQVg
mNYyZxMW6/20UD2Yv9cwJD1rqD6egp3Y9WdxTHdTjoyb7YraUBdcBMx/rB7jfgrmv8KwrarKh8zc
oMQVGSIqI55NbyNXnKWgvEqG4jwknQpJAIKMsJ8/MA3UW1YQuOIMAERGfnBJ4bvVMM2uwHaXKnqF
opzDkiIBn0GG67zoHE7qQ1YD8pQBzNzArQGfhHKSbijQjNASYMyjVVRLRzlWDpoKwrCbDpC1Ve0Y
mURjLCHS5qb6vpCjQ6WQY9BDv0oS2Ukt5R9ZKO7HtL5yW/ciVttrWgKCJqkofKN40ZpZjoIgr2Tf
7ki1GtsSiNAWFu1yWWN4XTh00/KvOrPhcELOkSJpgmiM4Do3i6blPk3hW+fryHJOFmm+SdcBpM4C
s3+BxNrFUoj0ugm+30netzc7d/NGayutx7vrTNn0MGPim+AAOaUEXjOTfJ8Avu1yUg2En9Bas1vo
rIO9cux2/urrhflx7uJBgGKZAIQ4FOZzt65Hty0kdDzKnj04jsshjEnqW9gbWF83NG0mH3rMUEQR
BDvnhwssrKqykaA6fJK33Im2wQqq6g6UpBb683kzwAkBlClrH66tUdUPXqkVAPRW4dGrh6dAqoG8
LS/dsNwWBXP82ktNAlTUX+3e+8U4jfObo8HrSx1KbAh4cdijltqfYs5jow8BXPPLJ9JUUDtgMMlV
9JuvG/74AtFNIFJlTFoZ2IfZ5tNFhTqCpx6e0whSBE1mJWW5zflV0y0Cvpaami2SIUeVqXFFeM5s
kMADI6oM+YGffYtfxy+jGd2SB/GQXKjX/0UPkcmEzomqqR/ClhGgAD+JgK/o1QGKqdchEtW+e+7F
Yq3jkwAJCQLKBMIk/DePI2jehSUwc+HZPShbBqOeECqtcmgUr4YK7Sq5QWl/gc/zccLi/U1tMWBJ
AWCZxRRpOsqxR2l4ZqtgTXbBCsBvK3KWkrPk076BWvCKHQBseXY8KsyNet6hJt2YwcPw4q2BizwU
Bw2OQCArscQsLtzrxZLt9KnvVz1696bVKaJ6syz81EsTOrWqfZcn3eX1uG4vC9O1cjs+xcf4GuSs
g3dRLGRHPgk33jU7i2wGLa+lPqX0xNXrfkA5clzs2bSu5j1TCcHtTEyp4nkw7bOON0kKlZJhsmM7
BVvvUEOOM79aFsX8rDcq9mZU4VScU/NLmt4MKmtdNzx3sERWKgh0xPbXS+xVL+BDb5A6RdkCQfQH
mDPyE0mrRwXFeQTbDmSTxnW5mwzPootFdMRnMxGgt3+1NXX3zZxQ46HsvboHMMuCFnJrinV6ka0i
QKp7ux2N8QAlsmW9yOlE/dhDFSnGCZnxAaUlC9KU4LaG5xa2UNEatKnJpRC3Xmml7twj6rHOwph+
2s/J4xnQMK6T+cru/HBUikACzQXgrG1+KxzIAgOnSlZArye31MycYVFzf6nR2Tk0RqPvogpIT02z
b+rUaCGaEvl84TB/nd0fRvNN32a7ic5BplA4C8+v7kc1zK32/Q19RARpcRCErPA6TtY1ikyeky3d
nGfqAFMiQQPwgiHZzyiqbbMTL47bGCE33mSPC7ThZ4kOjEMBsm0WP3aqDnRPDBHkCFo8Fe42Lk38
hdXy6Ri/VosJAb9TmwVvPmkbniqacpK1XUpiI/TOUX359ez5vA1gQqfOqh/uZp0QY47sl3tSPelY
98Hl2Odbv4jvv27m060FqKE/mpnfy/KQd4DxlMgiyz9y3aLxkvreZ3kOZJeQcQDoXAUuaerom9Uu
JSREiQsZpsjo7En9PlUASV4BH2orToJwLDU8iy6MHkgvH5c7MHiYHqhdYKqI2TviTVpGeZuG56CC
PxUq2neNV13GUHtibnkpWuhMDQIXnFoIbuKmQ8xcU45j1BQGREe+ZxK9i5PiUJPsPmrHaqU03skP
cbPPqb8fO/WpGtozYyVobMKDSzbswIwcMN21HEt3sVwACEtRxEuikhha5VqRhui+a8fGTpUeavSj
yEwNV334OWqgkIzhzgtSy2ftgcmxA5YPbBFkS3DvEuqnSIS54arSo8gYGwl6amOXbmlX59u2L1Sr
ryAQ5PNuqwzpXaG6d2lO73grVjLvCeh8kKMJ0hTqkpWU2JXLHZ4CEJiEdK/56rbJvRfE7Bd9NBwb
ACwRtGa3iiJiMFj91tTk8Shp1XXl61cR9e+VJLtRRH/hlclB8XvIo0UdViHBNTvMCDzAgXVrXfpS
+HpidJICFFonF4bIZA+fnDu0661SSX54ISS8YVBwdiVlr8ao/7tpf+EP4bXbJwBCAdQUC+lQV+LS
zyVLVaDSqOjdTdN0uyJKLmUGmmIxrggtbanVcMVMElstRijRJvGz3lerZmig6Vim98Be7zpIrHkV
SBulkFMDWySsgRO6CzrtURTEsz0RPfk+t7tBuxkp3MFVH9TaqDHECFGxPio3+tjdVv3oZDx+iEIZ
BncF7qKxV0AVbawfpLTbt25wUhMlNsMcFYUm8veup/lWE4Tw1MnAnfKxb6Kf1S3h0ZUooLJK6JNc
j4UR5MlR7gMoasnuvo2hUEm8DFwGyB3EYRFZpOgPXBrhFVPqDz4rA4t1jZND8jkeIKioRDBf16sM
by/X9pU/bIaIHYEI+dGppLf9fFRhsq0CHV43V6MS7UsuPUnggAI33q1EBOhWVeWnkPBvSRwFVkfl
o0/LvYcCTKLlfM2Zexvz4oDE8EXZddACCPwrpsPpDCj2/yPtupobx7nsL0IVc3hlULblKNl+Ybnt
bpAEcwTx6/ewt3ZHolniN7vzODVjCCBwcXHvCXdxB/VlLplHrWzXXIYxnGyNsGSyt5usciqe3hWR
9KUk2ZfFUNGSoKzW8PbABSSF2dA6BBRZAHQ1GAGJQ1USIGjTwSuG5D1UcsupatRs+QDP10ASzwqJ
HyFNtQdWvnLVqHsVcH7rDRzDhiUpbJpQwxiywhsMvDATAlcR9phE8Znp6AhkKVTxI2Lf26roPU2l
0TZo8peyqLHkhQpJOjn0MzuRXLNrbT8ySAmhHftcELJOB/XYS/ZjSev3SsibmKO+XG+yrL6zaig/
VXpOHaUpsO0M9VstAiyoeCd2fkR54WDLsi8l3aqTwl1Om08jrb8MI/VUXv0BomtTG8FeVZkzxKHq
ANbqicSCKQoikwYBrrq2D5TEZ0MoUESUUSWvj9Q0A7/IQLovcEuQGlxUYIQHTI89WyLcWMbwIAj8
oyjHYpCN1kSvOUIbmHhQ7y3IOmus9wyybzLtGzfr6NYuklM9ZJDyYg+Joq/KFgIKsQCKJSUAfOXF
XdeLt2pQD5UFVTbdTNcoI0KQPudrjpVp1WxtZsG5RUPeRYr+WzL6FzXQdoYZbxpDfgyY+hyLjK5C
9FAQELISAO1h8DMJbBjRwgTDKGvhhFC83FsG+1blJMlRFG1g1GZYv6Eq+lDTHiiWwajxr2GlAmBi
tmXdX1x7lfjWiNFL0sRyoN/M15oZwM2JhICol5XlqJF44qmausKmZ1mjX+hHn22Ng2JRQITD7kqs
VinRHYgg+YbYkbVpFCh4cCmkOw2CVKu4jEJHClDqw616P1TDm0rJa9VhBGrGMB+01GhF5e7LHoCL
Z0r0QAg9iiLzW1GY2xQsMycwQzh1qgg9TLKctk5fBgZEtNF2C0XRmSwCiSe6LhpQbT+rITHutRJS
/tZJZoAKQFYTddgt7ZeIOXPpICjkMm7c8bIFPev6ki8afVDVtCEnEuuFGwwlREyg+ZlWr6EivSid
rLqsLWAKKMFtRFfAAm3Q7wwhLQj8y5H07bdN84e6gspyQl9upzhz5BBbBRgFIBsAbMAOuf5xhqyG
tCGMnBgCBDS0FEdZi5XsQd+IOsahhaJ24os/6RYV+vdl16e5bwDC/timNBXdnAKlzTxPtLLokvOg
aF6Ss3WZJ/DlXQJ/zw6Ddw3gGqiUKH+b6hd5FsVTNNbbPjlDj9/JZAaHsdKRuj+3F3MmX7RVHekA
QNHQL5imVWDKNsKMlfhMzO694jYowfnn7SH+mjFN3hZXY4y/4WIm6OhmsP2W2Dk80E/J7T+z7Yiu
yR+hazpCnd/Ak//sn6UzMOZLiGZ1rGH9GBy8bGwT8Ln1abraRkOOG0ImALGxV+BIIB+r0FdLgmoA
zIogEw5fCvCnvBZuJAfwmF+jZPD1XrrPB/iRhsp5qC20F+1kZ5l8Vwn2mhJzU7cUWMzwYHMDGDyr
exQDyZ0y03I0d6wnxGpfb3FtxAKBXjJB+i+eVNIurOzPLQKAojwSIoAKBLRtchBatZMREmUGajX9
1VBpj0c6FBUqulB9WRhnSn/gEpfLzAKpTAFC6pBZBmjolbprKm3h9fJzIChomJoKcLKEDsgUOCR0
KeJFjpegZRUu6oRw1gKfoxHewo6cqR0A+jKKZaBrCo2O8Xdc7MhW6tOsoD0WDvYH6iH15T2sTNFZ
kuEC0Lwu1bDnpoWSLvpVY1UXHK3r4QgpQmDGO3LS9BS0Fdbrjh0bHw3nS6yc2ZHQ+wCe0kJ4+skW
LmjchyY5BVCDrEvLpWnsB7q5dA3NPNnRqEIlBK+psTk8WcAYj9iIFgE7ZxG0P+IGt7nGoNTLwJGq
E8j7cvUlNtpDqLcy2NnWOyuTT6vlR3AOH+Okh4Iyqm1OnoPfh8L/l1armypUYpdLAXG0JvtOgYdy
oliH/4alfKgFg66yIHihSA81L9CVDeK30tYqHyjVRzWH6kDCQQdTZUgPm3eYMrLA7InFMXSqRQC9
jg56tlxSn+XSPGcK+SgzKEy2lsYcW6VPtQn6GUGXsR3eWE5+LWy4mUr71XpNqjhFT/s2VdIExapi
a/2OfLYWTyAU76gL1bs1WsXA7SyVNMda7DT04cSjDwYYKmQpJk9mQ0fqYlcRO5uhF7FvrdSBpVhn
2WsfHuLu/fYU5y6Sy8EmQR4dU7kLC8SIGrRKXMs9RLqD9vX2ILPLiBqAPsrpGD96Ti0kjVqzSshp
6D8jK3VB5VFFvO7jcmGDz80GPJExCKG2CHTh9YnNK8qNWlfZuU+guS4f1HShoDF3UEHPBQ8JuELL
mpacrEHtq7pAD6QHFVLCYzk0n3nxf1guRLeRXjhS7ad4gD6GVaiStcGpAfFCV56sHGTxOFsFXLi3
P8wMdhZpKW5PVM+AgAP06HrBGCVG0LWmDXyYBwkeSGdp2+hAX6BMi+bHolzvzwCO9iZCHIrnSF4A
L7weDnQAoLwlVEVpHz4ZjbwPuP3Y9BAAKpRgU4NU5QyGkNySE9Cq0whkhFL4RZOiBdvDI+P27H9+
zOtfM+YgF9eJJpIhLzS85TJgo8s2g+A2FMrj4V9vSgwDMqqCZo8FePlkjSOrk2xm6fE5bHRYWze+
jILR7Zn8PGAybg8Ut3UFtb0fO4ZWBmP4EUBqCtPtILkIERqfInyCXr4wm5/RacxcQDhUAUcewd7X
i8blKsxbVNRPTMZ2gex0z1eDqUC0KvOL9l02/dtTm2mYAVMug0EKIikgFupkQNscWhlcaJTv0aLv
tiEuph20X93WC5zcy3wUbZbL938jxXUQxqjjJh15SChvTyKJ3KMim6BPd8rUbBvDD1aRC9BXrbuA
m5sqlWVHS/JzLkDM0dJ2UyWJ5LQyB9GOwkvh9hLM7FOkIICnAvahaD/aoXEiCoa3u3kS9B50aqc2
xZoW8vb2KDN76GqUyV2XJiUAIUMjnRS1fxiq4qAr0bNpxDs7WhJy/lkUBij7YkKTrkVFyqAerFI6
dVG7B07uG5oiB54GB5QKDzEQg0thbm5uBsjaQKWBvCT9hfBcnHQEljYKuG6eIKf5WG2zlQptI0gD
PqTbkbIIlnyylp7iO2Np844hZLKNQI75Z+DxNF0MnOYiDHMmYIEB5Ah/qaFMgoInBGvLZ+KxhX0y
F82vRpselTIxOUMO9VebxVwlR/s+79FXht6CN2yyRZvPuY15MTtjTDcvZlfVZmK3OESnDg7p7Tpd
J2fpOz0oq9zrN+pzuRnWSziZn0RdXCCXY06uEJNRAA/zwTq1A1kHkb5TUwt9rjwN7rgGqRVzLEhJ
dQjZ+RQVc+D9vis7Eu9AU8EBJmv+qEbcHSyVQgUGfOIhpKBlaTDkNitb8hORWjtIURngh8GZ2whV
7gmLLDxkph4DI8wJJRAVNyFwTrjzJtEFOsZRFaVti5g2krZBO4X9A/qg3YrdRXjP9KOv43Pj4hkr
u8kHfDRzKAgtnIq/KsLTzXn5Kya5X8UiLYpyMX6+8IF+Fopj4jumfn+y9+Xa9BNYQnwCoD6i55o7
SHZsRilR/V+nVEA+SdBKGlUC0I+ebFo5Jh2vGN4+Cd4cIXoOYfXKE7F0NmZCwOUwU71Siqdvl7Sl
fYKEH0ruDqyWTy3C9Yq+amhoOGiclEfx2jfOUqN95pSAto62G0pyClK6SbRLTBPv/aCEvQ1szfoI
WkXSp2EU638dvjEKGODQmhofx5MtVfHaCOMSBRPRomsPmHoKWd4qM12eG5v/31CTfUPxQu9EZFsQ
X9wrzV2X2Ds1gsSqrC98tNlvdjGncWUv4kvSgBOr54kN5H0HdAz8cpD5+9kATUqrtxeOw8yldAU9
nAQWq1fqobWZfaopAIf6M3IbvzJ2ffjLIPnCvTC3JWyUQCUNjyKIiE4+lmi7So/lip1LpfZp2XwX
jK3rYuALC/jzPTTmL+jPA1uMAvS0Ra+WmSJnNQjVYZsWEAoW6H1adHV7O8xOBnQxlHYlw4Twz/VX
4qIJC5ZCDkKhwUa2+JOoAZ+W+4VhZufyzzDW5LLJjKKIEt0GKKxLnDpPIQa+VB/5mdsqI3XRNnQb
jyLUR65nkoi4jajOkjNU5XC3yI4Ow1e0qcwCWZ4NRziUc2+v3c9JXY842XRdVSaSWoF9oKPlaOmb
OF4QRfp5hDAA2INIQVTcNtMXsWF3NJR1AAtyWXfNYZ9LoFxDrDkpPm/PZGmgSVAIlZSCY5wHJ61L
oGjE4D+WcidNZL9L9QW2zNT0DPcnSCyg9QFZIOPSmJ6foGqICV8gaQzm1YF75t7eKyc0/apjsB0N
Z9L3RrjVLt7dwxDJfYYBnHd7un9J/NeX5/guwP0N3Bn2/rRk15AhLhJ4r+EK7zzZq12x2dLczX8j
Sg0ojcufcGeAKwecLB9bsEqWUKA/wxXKHDZgVOhmaGgBTGKjzSrbCsrOOuXVSkvuRRvvE+0lKYlT
0H8twILlvhxr/PYXcTis5Bb9Vcs6mUr3igrfo5Gm8P1YFNf6GUnGccAdsQwoT/yofEWpTdAebeVT
nt+n1R/ge5zUXFLwmjtyUINWR7qwArrA5MgZmWIXUYZ8Q0Why6mF8sh7aeGGnJ/IP2Mo1wsWk6Cv
8ryyTg2eFrb10qMmHg9vt7fg0iCTS8RqbaNVWUjPvWWVDj7Sb1pBAhIWYLfHmYuKQIqbJt6f4GhN
Kc9MI6qcEwMPcATclJMPKWwfG3TneQH1aJQ8nsy2XMhm/nooT48XPg8YfsiYwJoct//FluvsXm+y
Hl9JsgC2bPLAS+3wG79xJQVw/kIFwm2MbCsF8bcUdWghEmVnRDUayjSJXE0XH5ywTa6qW1GlAp5M
CuwLQkBdoNn+W+l0MOwIimtl85XQDG0kSuRNmTXwTLOSDaplfl1F5V5KgkdTyu/zKtyho3+XRvaT
1gEtxFI1h1Z22/ikhKmbpgyu6Mzz7YWfKUKAWnKxCOOXuVgEIFHDuCoNcupqH4xsL17BA5D4o/UM
xD3S2FnWzJqNa5djTm7zokSh1lZi+wREIewzxueJumfD2kB0c3QYo65GZn24o7WLun99jj+WkNg/
ZbuwyS5+wt+feDFtmYZB2zXgQgCtc6wruC2lPiJrDu1dUa06uJaWx2GjIAOIFqL63JG6HHkSG9Sg
igxJwsg5LEqTDkberHAN+n77u85FoMtRJtFBaWWLaFlLThBlScG4tO+Qu//riuD1Gk6CAy2rnmbQ
kDtpduCW/a8o/B2qdGssAReVuXvocjLjZC8+VlxCyzoeJwOPbMVpyF3ROcm2fDKfweyGgZm1RRuj
e8m8JIQEa+IUiWNWTg7v2eBe5q+17gO85S+DtWdE+kaoBYhZkF3SAaeefMugQAqRSkQ6mUV1iDD3
yFbB5oGVU6ME66Sjv1Mlj1aZ2RtPRt2A9UStwG81DmKV9NBDEtjLWP6cKvaORj18XgwbtnLCjLas
tXeKNOxticbA5QXcI2JMqxg/5jB7vL1Z5vIqIEbQDtDgRGBOm5CIDrZaUkT5NK/3BI7zEiXboM5X
UrnkpDK3+1EfA4EORHUd2IXJp+xIiX8IbsaeeEEGsmTQbexw6XzP7Rgb/NeRb29AH28SYfD0JWYP
G7cTlDEHCZizkjthHa00uKfRJeWw+Tn972D2JKUfFD2jsoJnf5r/btK3DHokQAjd/kRzAQt9C4i5
jRn2TyT0kJNOEA7uTzTABBUUMZ/tkiN7jdzsD9Ed2Q33Euom/F9XTlDzvxh2EkdYWxdoK7TxuS01
NxR3FJDvSF9EDs/c/1fDTLZFHttF2ZeyeoqEfARNNXRKIwU0sSX3dZb7gFSVvpFI66bPtrlSPwMJ
gMM0VJuKQ/a0NdqNJecfZoYj1uvKabD654X1nwmoV79wEoNSwGdtKxyR6Exzog7OTEgeo20FI3Ge
fWbqrwaq95wpj0ZCHrqMbcww8Gi2uf0zZvY1Ig4kaABQGJWnJusUi5YP2O3yqezgJp4lnhGMQrCS
k+WGI+F9d3u4uexABX4EGBkVTzwUma+Pa1rWNFMLDWiIlbwCoXSn4z5eoYz1AtWNDfmuFyLRDIQc
JUtEVHB7x7rlVPo7jYpWjYgk/TfVBn4GyKZgw9eu5N3gVbabbJZ5hDOLCv0sdEFh3TAqZ0wmyTSQ
evsGdEU9QyESVoN1Qz1DPaUKBm4XMt2ZwVCN0YH1AIJuFNq7XlGr6IwqjTv1pImNaqkgMDQ+lx+h
bxUZytJqjmFukuFeDTbZtBFJ0RfMG9gr21nhkrzMPCVhnSuX9NsiZFPJ5mMmKTvWJopnGsxc5036
bSr0ncQSHMDU5qln7SPkinyAiGGKXeRPKAvm7u1tNvfWBkAATW8bBVpItk2+AKWSOvAawS2w+kOu
hy+GBYpwY+iHOIZQilSqa2jpfROpO6OxeTcEUD6uFaD42tiC92wTucJibwDuuHVeeCQpj63UoYml
9FA+yOtNb6mvt3/yTB8EAD+0KRVohuLhMi2vx9DHM21wDc7WR+c10D1g6+EIHS/ovi9nzDMXNMRP
8ApHhxe97WlvSVPVrucxNN6UVvESDVhqQFNq0zWM4+1pzQwEuyEokFg49qNr0PXuhEVHm9Eglk9G
ouxtwQonKarKSdX4oYFHsn97tBn436jh9c93n9wucp5UgpOcgRDJRnX90OVnBRbY5wa8aJDYn9B8
XSeP9hZdQu/22DMzRZcOTVdImSKt+gHVrKQUCQFKfT24/MkDTEHgcQ1VGZjy3R5odqegX47bAwpR
P+WJBbBcIS/AHlQe4R7wO4b5IJgUqxH/v6LeUsdlBp+L8jyIMCNXEftymvqIarBZVA3xWfmwHulG
3ZuryCdwkX2oV+YjfUg23R3ggA9LvPqZLAhtASANUaEFX2s6LmNKTSQLF6QGyj4zmVsQe6twe317
Of9+mGlMG1EkcNQBxgNTvN6iPSWNFsFQ5tRwhg69Dhqhkguvsow7XpjHhIXHQo3edHTMoea0kyoQ
BxoBTSRolewGhTQA7NscNqP8Re6s3yopGwfSB8/AicHPLx0Asoc4jUTDOzLYX3YhHYx4KDy82t6a
qvdA6+Bu3JbnljcvnQls+FDI+8GAJVwqXhoo7PhWx6nTF/3WVIDLjVIo++WhbnmgBCeu3MVfFjdh
rxmXZ0WBKdeQPsiBAjeoAXB+U45SbELjCQSj90xpiGeLcgBoHydAjT7Dbti1YXcEzu0z0qpjGLOX
2+s7d+XjUKDkiBwdFK5pryyx+iQnNthUtV+filW+tt0ePtGDB2ELb9mLZgZ7MYpYI/Dj6YH6vjHu
q4vH3cAkgHMqkMbMZ/aZwzvD7XMX7q8vae5YbwGyGm9UroIX5u2Jzr0qARZDsANjE1DZac9Mtaqc
Q87CPgV31QG8g8/km90LL3DJJjvA73zD1jA8P2kr25cfH4Ln8tB8ynfFx/KZnTs6BgqsiEOj1DsM
oq6WIEahS87hxnmO2vSo6NU+bHKYjKoLmjazw4wiIhKEQqUfqUfScL1BoUo5ZUp5x9MicKW23Fct
OEW3l3ZuIFTzxm4NKNNA7F7PJwuh8SpJLa6rQHwSLqBvM7BPbmW/b48z0+MeK9OozmvWWKSfpqdW
10u1nBijexIKOLvyzr7XHjQHFK9Xse581ZWcYW/5/Ai/bsC+9ovBdmamVz9g8uWanjexlkbGSSvg
De8aa3MFQkT0AQ/1g/GcfeYdLGrggLeQMM0d0vEVAHiyio7sDwEcTaGlALkapHe7G/XCIUErrQ0p
cysgLIvaAAqBbwLYiqDItE6jp84+4G8tXKF/e1WTUHz1Kya1wzQI0lrjoN4zWIxZrL+LY545QxTe
t1yFU6e11xIdRK30GVWQp9vffu5BPELEIOACoYixQnG9ybjI61Gaqj1FJxD1npivR6tuw9z8i7vK
qlkzUP+ejF/lr9vjzuQNQL+p6OD9TfumqWqhppHeW3V3KovBYREbVZV9KI56lC7JqMw9hkYsOoIT
lDkNGEleT7Ew46jiZiKAtQHWVF6FwTp06zvqGwfoISprErn/AYByLFdMviqE0AEiRJsSNJ9pLV4S
6RDwSJGgI/h0Fxt/hKE6OnuWwH4eatA/yaHWFp61c/sZyAkADKH7YaDDO56zi0sg6DWLqVEqocIH
b99mpW6IX/myW0YeB2cfpaKFEzS+fKaTRBKBagpslGwQhq4H7EWsFB0PxIko7BgQcy9z/fP2TpnL
bqG0hzwM6BuAkqf9hQB0VU4MS5wKmE2ChBRD7hSqhTY8czzDoQ/Gqswc6Tz6V5H/Ux54Nfr0cKom
8iRiChTZZagRDK8gNCcV1GQtT1+DfYbcHpQ9JxvdKZZWdyYsXo092bilpYYmKtAC6A3jGcjHJzWS
HzqwaG6v8MxbGnAKlKdG3AH+zHSY0IJkPY2kE2xYBP+SyxdTIKHrfY6U6fZQs/vln6GmMDRFiD43
8U49RbK0HeLMs4J/j+GFrdDFEJMtqdaNpUPLRJxMPXUGtIlSXVnY9fNb8mKMyX2lW20iehPT6Fbq
arjv0YEApdxl0KponWaHK9MPd9J9BmVGHYpUS/fl/AeDdrMOGVRc3ZMpsgHNuAGKraeME2g05ucu
3sC6AmY7AOt3S5Md/9qPMw4OOhQ1IdqCavD1GYdORIPSABaUVqtsq/h0p96Xsjc6iCyLjox/7MZg
0yKwHvNBY0h7TkFZbAW0AQUx4EHPfBX8bQpXj9HKqUcMvb0vZ+8IVAX+Z5L2ZElVg/f6wDDJ2s8/
w2/DHX4H2xJqdCp8QHeVW7jtQrCemyneB1DAQ+6BXz0ZUWvSFv0MTTo1HejJrLkbJPRjeJltaVu+
c0v+06t0H2lLMhmzl8TlwJPN20dhphQ9lyAr1oBHgLogXL/Q6lnDGs1Fcrf00pz5opfDTRIMJeE1
HOIwz1AksqNwPAzI8G3bBJoE7cJYs9nMCHfHzQvGJeqD13vVSLN+SFvanTL8B47NgsZhce4TIkCQ
Luu3qmueoUL0gqYblE3pYHmZ0ED+rKxHWwY5siVip2gRuEJW/nR7i/0M5hDLG6GTKHJpBmpN1z8t
UxU9knRkPEZzACfVybveQel5YSP/DLDjKBZMdCEkCl7X9LByKNPJOoX3CNo1g/GrSBYKr395M9cn
FCPgGkbf1wSq5+/2usgxLCFDTMAsupM6tGCTtnrjdEoquyyzUtC0kx6NROMs6+FnztOXkUu0ti2S
uaDGQLcvHoB6kdMQQG6SeygLPtZND1oAH9aV2r8YJYrhMqJL1ld+1KvrgNBHoxpeYni2qRn/Bs5g
L+datE86U/O0JD4SO2i9pLa/RQd0ANFQykQZetfZ8oqYAZp+IDK18YvEw18lyJsOgLQHRQPZIub2
HxIKy2liNF7roHpmkS27eOHablwbRxkVkuch7l8DAfRJJ5qDHPDayZPyWcr0Q9kFECvRtPdekvZc
FRJeZ+qdllqNqyfSd0YoaHTaulGhwtFS5bccN49ZRD4CXVccLM3vVvRH22y+6qQ6WhFaXZDmXjdx
si7T8phGzR5qKM9tRayFO/gvfvbWFxz30MUXjMxUx+0lOjTthz/BLryD7sRa8Vs/XPeQNHAGv8YD
yEndxtG+5DXUFO7LQ/vCXHnd+OUWSvCLGoQzjPNxV8FNBCU+42eHREn1OsksBCVtbUFHLjuifQAp
DyfqQeSrPWmVr3ptU/9SDvBQXy0+wWaPzcXwk5gYk9ZEbmKLU78buVVwAFs18OpB+XTwUg+gbgvC
x+fbAWGmZIM54+WFcwrlRbyGrr+DkctBKcg46F9FS7aDbq2HNi4wI7JrgHfQb5Yyh5my5vWY028v
SQyJSzKqaIK70YHaBfuAcKV9B70zCr92pduEdzruu2gxbfk7oenGG+WfxhoVXmLTEKjBo0mBHGl7
ircBjJGAoYU5fI5yWL+1fb4jj/UD/11wt/pI7uKPdDW++KM/9vviKoyf88cPQfEGzwp9RtksiKAR
nkcmP3VfwXoE65hPxgFdsnUO8oW80PudUYob0Y9oyIAXhaA8jckpy/KmzxuBCpm8KlZ8U6+Se4jL
/wdlwLl9fDHUlEfeD9FARIqhQvtVrakT1x+3N+3cLYYSEd602LY/++cAU8UdDMykUyWidR5ALVjL
P6i+lKTMYJuwZtBlGPGFf2U6r88GLftYAk193KcApzzku8gvVuVd6lpQyzzmL6ggrm2vdWOgSt+U
ytW/b89zJiG8+gFTgLHcihCElBBy/GCx3RuoFyivo7al5pmPce2gc9Rv6gUVgNmvB7b3iHcci36T
7EWJ05IVRdydmIay7WuxqPj8M+fEpOwx3VRHIOyPbk1bVNAaR8TJpcco5k4v4PGppU4BmaOmhOAL
Ztr9vr2ScztmbEZjVCQ92rQOokpw64UfXAtXlPtYeaXxkxksDDG3bqg9QJEXdR7Elkkg5YpKaNhH
wwleUuFKEH1wKWjMC029cfWnQeNylPFXXFybTW6YIs4YXuN4VMYhdcGL8wwZgig2XUlWtpDJzV6J
l+ONC3sxXgL8RgVdmA5XYrVF5aF0IMn7qLj8mfrmfRwgZ7fXELNint1viLekjjL6kc/MGHk0BGQl
lJR+6LBwGcVnExCgE7Pg6ATyzxdTueZq6LXbtfqVJym67cGnnRmvVSStbb0/wjVsUzXijbXN77pA
bsgyeVUayVkjEtg0klOa6pk0yiHrlD34YCvDrtaJ3N5lokRBJ1X2hdZv+kr+MAJkb6xvjymTHlSS
PlptE0GmpdybHVxv2vRXEQHNYovntuju+lz1A0bXksXehxbItUiSAx+85E8NtmLQGSr9NEA+wSMY
k9Rh5WV2/YLae+4nMRolEahqTp1Wz7QoT10bJ0+xBVKJroYyEJU6wGaGtjZa/AEFthprpqamF/b4
9rHcrCESstWLvsfgxQt8r1LH6DruQDX7lxb1pdspYt1AYrhOAqSE9JDGTPiSXioHPtSaKzP+K2ml
V7XqynUQJiuzouvE0u+5qUMXTRIoM0F/CFH3XNPwxSqS0htk9b5rywSwWG2v9fZKbbItt234zIzQ
wXWluJrPc3tw85KuI9G6mQkknFAhHRi0oVNXw0o3Aa8NyauIo1e9r79kRu8Q8w4QksC8TGBWoUny
lKhiVwU6/HPDCibVxTlQ2Z2VplujS1+Y3DxRYj/HvXmPZubKtgYoPYXKLlWTJz20nshQfqYBlN1S
s+TuQHjniKGF+UQPhU9Zix6Moc9cYkZvgGC/FpBZ8NIArADUiTyrbganC6FTIoVyj6TeDrw86k0v
MROoZ9oDhYWeETi8oadhsFYWjyEsBft6Kj8FlHAA+aNfGY4QJKygSGz0DBgfs/nkClTiNKG9Z3Ds
cwRt3vqy9TKVczdl4bvRhrsqr7yg71XfDCNY4VB+Yj3eLChnwxpWVr0gHNDPYjlUjguL+QmtfnEW
eqUdMS9MWrxctGc5Sg4mxLYg/pPB7cQuXLnWPSPOba8yxLCPDCBI7DbdJiZbR5xD7k6Ctx/qLw4l
rbbLy6rG0IG5DesCCO5ShkgiFAFVOQXWPtJBOaw5jopW6I4RQTtOoToU2JTetfWidNVGP9VauG6r
4MAprBR4S76YlL/rNawv+1R+VKwy9ouCfg+sFJ5BLBvyUvE97qDGUSX8iQz/P9T6ZIoiOddXqoR2
aw2Qj692gPPSXgJGk2rrvLQeY1lGshbjMZWVwz3Rsw/Wmi9QsjqlLVnHxB7fuqyEeJ8O302DQhxO
03fgi/ton4Ye4QZ1qTxgTOjRrROhvg6DlnuQCx48kgI2N/ovQ9DkTwJNwOdcz+BOTMvnuG72YVEf
AeyAOB6FybeeytDZE8c4FjJughyOzRTRICchc3sj01F7h8mqZjzYXX1oePqrCdc2gZZz24XodEQ5
IHMStOWNMnSMOsNbzPLS2ngqbQp0YBWesqLd5RZUEAzUFgr4wGyGQt9BegZSCI2yrxiBC0CXunLO
vlhnvSeQ6XMRRDchpJEdtctxvAGnwRqcTdRcsQOgwjJQE2KQHUndsIBnC0mgkMzElpjxETIw31oH
W2950O+VQXqWNEgvKI1iedpA16UJbfbGbgAn7HriCxOpCa4mpYcUIFMZ3nFs3Wr2ITLZpiTyA6g4
W2rr2y7qDlyun1ueeJrefKQ8XeXIXd0qNB6INhSgW5iD14shdipV2ilUM70ybo9MN1etJB+wBTj0
5arn2KZ7gG0CB1/7qClwTc/UunPUTLwSy3Cg1h3CqkAa3BSCgo6WR3uQTH8zUwWxSXwYPD1Kjdx6
tMLP1yM99JJUgsGUgKX5QG2v0ND8l2HjhigBurAspOoglW3kt0H7HGkQhCSoxm5IVZyhcQv9eFxR
nkqbh0AYa0GUzrOV9h2ung8F12SU81K4IZDhKCfVZ2uQM9DXqZfSGOqjdR1AGGB4hMDFW8uy1CES
V9ygrl9N+OvYcXqvNND3AIl5panBvpT71rcS9mSaw5cVQ6ivjzeQ+NtGEt02hfFt9tq3GhevVZg9
QbXwXeqqh8bsEMAydWcLaO5V6lvO6JOuZS5k5lBsBH4LnkJi3wFG1wng2mCGEvpDhw8dpL7NpTth
GgJQxfCES/OeWtopKlCWJYnh2QByrGQBz2wEbz+LBj9XcJQBJulA7tLfEt34DpXobtDbDRXJFwtl
4edcOjJKT1osvC4f/jA6NlN068HSk2MkJRp0KehbYQF8kWpGC090BDIRWYMDU4BHOWJH0uSRFwT2
E3Qo6MYsdMvXRwhcrZePZhPka9ET7Q56ge+kH547W/+GKOVjXcWbOrHum0aP3Jwn3//F2XnsRo5E
a/qJCNCbLU1aeZMyG0IqSfTe8+nnY2PmtiqVUM5toHctVGQEwxzzGy3Sd5MZvXVDxUmtDEeLqAL5
5TakbBTL5kVuYMKaD66R6+9REu/nMbwwKuB48vsSwvZ+sEK1L2rKL3Luq6Qq95mp3kzIXgiDtC0S
BTZqtYKVeFUq1RUUEbexZt9GrfLB6HmzjU5dNdKMmW2xH3sOt9WCmeur21YgfijM99jQHrJK4KgA
j52FDGGH7Fm2asHD3tiCcdgc4Cs6ZZs/94W/iSnc9Fp5W8XCvu17b9bzldog5NuWjmLOu7mLbiUi
xwDF1CYWnTkHkWy8WqHlZK24r0Dh8SrsBjOkDk4WZA5XaSD8IbleC8iMKuOTXkVXYJj4U9Vp1dSz
tHhjZI+pBuJXmVHIbVZJ5V/5lsp7YThWP25GJX0p0tGNRS57XlFfnxy9GWxruqh7txJagPQ4k2e+
p0bXYXGlArRqKbE9B9zNU7glaXEJY1Ygb7yeHxwMpdOLD1Igb9oG3VV99nQgtPQE0ewT7FCXHUxX
7Vy87YtmFahsAum2C6+0qGrsvK9SKoaPfTc7ovpR0/kOgY12kemM0bL+2moeGqcs240x35ZQPVpl
33K40AreDrO8xgp8kxiam0po8Gp96ih9vG1TYyO1rypl3Rrtu9gcqAOKDrUWO7LquzTcIobgFHnI
X5W21Lc4vCYXiuG7Sv0gCPs0utYsGDMVAsE4Xs07M7g3OtS3LH8jW2iup+2qpCAYgMcIKsiEWuKg
5uCEw2us7ET9op2CG4Ih1LLe+kSz6/ldE2UiK5pr+QiErF61U+S1LWq9PmmXKOxEKQ5sv3nu8udW
CGHr+XZpIvQYKrYR0Bpnh1DMcPGRsJVihahWYjwaojvlL7OyGounptOcjsAWuU8P/w6u+wDJxjLd
JurohmHlttRn5Zn7WrnIQ8mx4o9Jk64MY6d3XlxNtsxlZ45uUz3Pw+esTGsoVSA+sR/2M6dvcQEK
OkdVEXpGfNPCMayatJVsdl9tU142kWIH1t7qvjQ/dVuU2oeBb5LM7qzOnl+W1yOifbIJfgxmWpZr
jgqfH8AFoBcnkHmhpWjPje3iI7FJLEqQZnsdt/Qi2PmzdiMJ8oNao62vKR4gx/tet55UiadAzbAz
EzcJd7o9+dm6Q1cw7ZSLLp6oDId7CIlu1BKfR6mTVkRA2cSLnW/UtHPHjvHVwhvKzgE1ZC+5gxGt
DfF6RtBbJb4wJcqjXey1xq2GQqeSdo4oflTapZJjs92ue8QHZ26CTrqxUmx2lsQI6WZhfJhnRy7v
UuO26vFhi9Fh5H2r2yuBi2XEhdGNY0oXYrkRpN04v7Xhq9LudPWK093JrWcU62lE11/xnTa/10sI
gzwE+JR7NT+pxjtPLQO+yHMVbgP/U4k3VnmT9Kt6vGyLL6n5IOLqup2i7eUxo6G0GaLnGMTBnEuu
KoWb2CdMwMQijnDMqodVCWYzrAMvrI0va8ITvjW8vn8gY8fLfYWQTRn0WKRYXj/ltkpiU9MtqfS7
wPySdeUm77Rri3PDF3R8vd1U6nhoDRhDZrXpJ9Uuqjt5AHfsvxPH7jI/uZayaVUXn7X5rrTCKu/q
nV9kXpdGuwrCTF7XLg+eA7XMLuIUjd/Qa/FW0K8ojrh1MNhC8NzM7WqgGF+NyMcSMfmYXaqCsQZz
uxMR4rCI41RIYVnRr7S5Wkn8rdqDXgxz5BtDGgaZTuhFuOA/BkniiW21N9NdqL/6001nPNfpvM7G
e2B23FKxrbXxvijHFR05u6FvIVbhRZN3HIX7DP1Jam5bQy8ekeJbl3l5U8/AiyFRmfJKkFKnMN9k
vhhG4ehVr4U6f2raxLNqFQ7Wli9ylSnWW1z7t6UXBwqyw4ktk7XEuOrJRe5E+uMofAnSozRB1pBk
O5JUWDhYjs2PU/zHaC9SzpyGhkQsXinzyE08ugl3hUwLKMwqu/QvQ72lyfWkxNI2jf40wp9C1L25
+DAkLul8X9UrKRGdMn4U22iVaIQARsz7GHo1yuuj9jWH6qqLGphggy0TwfT9hRC/SOOrEnbrmjDZ
/0NLDu4mmzXV90W+K629EGWKPUndraz0N4N4Y6LUXFjCmxwoG4xxiApXOkH3AG1f0a9S4aoQ0Tfm
hinUJ7W/R/z1MhfTq0zbjg2K81C+InV2Khp7LaXNZLxV1d4Z69ILOXGx9C7Nl8mI+1PiZso1LaAx
v+uoFfaN21mEbDqptjngZcphagokFW/HfpXmPBNSvMamvStoynU1otmZLearVoa3io+7ZMZOr0f7
epHp7Wnm82FjP71VE37HLHG/f5jVZ1uaXjoIGATyEiSxl0G8nHy01EXHVFFy6Ly5v0qtded/kqGv
Yz1eheJnJAt2LWC+WXDbFeUfojAP0UcEdyWnj7g0K3UXpHrMrVKviwh97tZyzFERHJVTrHBB1lK1
q+t0VeaNo4s4M2aJqxEm9im7tJ1czQS6n2YvUeGv1KJaj3PlWcjdTqaw6rLmQRqDXYYuGJEuzl3+
i0UeN1PLUjQ87QRaV+B+PLwbVlraQVzAT2wm2FKUHALYfDnr0nro0CFXLN+uO2WnKpFjNaHnj489
wZU8ReSwbbsiTl/PMeF1mt43iWibWXCZ+GFGgcdwKQ3cFRNSOv1XUxR2rDVbJYkvKGRupMnwmpEK
rKhtxkjy6oJzEQ0b3xcSRwkaG/batRzUF3VZrM1p9HRJ92qU6W2xr7adkW9nxKOCFgF86hidJDlT
b3ID3gzFXamaNrnUKtReatV3pRxhgqG+zNr4sVXFi6rWSDx4qrR4fqzwIwysajWwPCVxkxglqz7I
buuoRPAv7dZSo19mCiYwNUBqSymfSrG5SrrJUzLiqZCuSpre+KPomUhbG9F8mPT8ZjYGryEpSfz6
AMYCFfeYqqJqCI5pPgoFeYw5PUkBIg3xtMjYy24nUWWgz6oKz6mcUZCY1oaUXrZyONrmZLmS0ni9
WCMoL7oiT1qXPsh6BdODgphsOo2aXOdGvB0L4aKtL/QoxeJ38MpEp5CF+FSSXpoz3L5J83Lk6Ttj
tvUqv+y6CQl+iVxudAf1XS78tTAWPH0l2XmbOuXMMUH4r6wIULQ3dRYcTcGiQka6S1SpTX1m/VUr
v+WTvPAG97UQf4aEVBOVCFO+1sLnpFKc0Xqp2ocmftfTcKMlfzT8x0uh/Qj8UbZ9MbxGfQMis7k1
O2XdT8W6V0PjshSz3RSVr0IbPkdm7m/nrNN2vq/v5nbaG4u7JY/BVq7L1guLxdGvfZ9IKYWR4hJJ
gKhzlUTJWtcvrRqq6/ha6DTGcOMb/eJKDgxbi7oPCd/orRHUXhaT0lrL/zQpmahO0F/hlrRJs71Q
JXZjSI6asCCIa7CHnKSXPUEM3GmS0BYQb2C6KepbWB6k6QWujpNI6Us6fGThBS4OO62d11YorUZO
WlY/h7g1171o9ymX5y7qbqvQtEtLszNBpJKgl25LJK9a3Xqu0oc2NC7ydD9gVWjETqzjTKWq7uC/
Ccq2YtfUSDWgAjGpwYVUSJ7q+16eNB56ymh6r8xS3kbwxHPlMu8fY+MhiD+ID7aNiCNj+mqkgtP2
wyYzB4dUz5HC8pHEmdhyupXzckOryWvMxO2MZl0khTdp/ToapLWslRtLh+mffAlDfKEI5vUQpdeV
v5fiu5w/lut605QFFgzBphhjR0XUqQv2hbxPJDINyEd52nO3X85p/kIFdNMUKGcM14Igb8VA3BWN
teqkYlXqk9tDTO2V20T0v4yoWOdx7abz9h9NolZ36+rTpALKAxJ3mTMidp9In9TEbSGC+8Rdr/v3
rYAo4nsGj70PbyccBCTR3+mCK3B8pva+CW59FiKnHayZ0Vrrqz2A03UhRoC+RnGlC7yCCAN36laG
U2GaqRP11KylLN3XanA3aJrrB5S3QGbqFayDaFgV8WM2GKtauUk63Y6MvZyY7lC/loa2GmX/Uy84
g93UrkOf8N2ggscn18MLve29VlWfqT9QnkMVXupEhwzf1QtiUSlaaUm1bSLdbbTbcr5EFORKz8Vt
21yW5U4QLxOR3KtreX44nXWprKfQ5EkX1kLxGif9ZT3pG60PHlsx83q5uk6qYpcv56p6CXQF0xER
Hc6s1mxYZlUp22avOD2anM281osPa5KRQSVS6680qFb+ckmaePbmeD2Apu7zXYiTcFpHN2qWbFLS
gyF3YZ82RYjXw3ARhrpDgf5uUNpNM6FgAJvDyCPHRCzLH/1bq9722a7tbuKyu8Hp3BapPNbAp8pG
WMWycZFE+GgIzHe6Brq9N6N+nVBdtVTytfTJEuIdkJ91kT834v1U4mBRiStjgk2E+bzPapZEVAqC
p+E4fZj1Qxc9JijIJq1mRzieRBbywuCWA6l2Ivmhyok2u9S6iULd1rpLfwgJQAV7ZjZNWK5182rm
zh5KzQEMZSdJdWf5yFaotzQNSBWYfVN/wHUN66cuGNxmpCvOJoPk4KFKRVjGQ0S2ySHr0quynrwq
fytVTEKsl6HWecQ25fiAHbSXyapddcQPQeBW1UdhfATgU8foopFf0WQt8tmdgocZ81C15iHBRaRM
qCYF0Srt72cQtZoevqWBsZ+WHCAc3RSjjMLH/SuhUdFQeus1JtHnm3xOrnqo+su78WIWKE2DrvsI
1OWvxLuKg9srsROMvZf65VswEvr0uvyY+9F1IlN1sV4iCkkZHQzII06lirY15Ot2Uu8okL0jb7lN
ZhXXG902sRRKbyKFHUCoHWUk1rIOLke4klpzZyAe1EXRLgIaKLSdPQqEK7O6CfTcTYbAMePHMruE
MAI4Uz9IRHtG3q2wj9lkPnp54wD7UWUDBSGlYC5EKt/aJ/jsyC4NeNI5tdB6Nc+FlxTitZlSPUvq
dQc2xBiJAoT0nYolQXLxnrYC5tdLft/aVXmpct1ENwVFiFC/KvoXWEZU6XdiL27kUn+oyAjH6T6M
ZE8JCahofDl97W+tIb0dtfKhUm4k3o10OPh5fCOU1a6LCCOR+ljmbCaXS88HFBg1cQEz5GdDM7xR
1fCFmNxaSbw5n+1iuirFkkTzTiHYVmMcgfRNPXwpA04mtKz0/l6dSTm6YNVq0x5NPyrPYuBp2n1D
pS+whksdIx+5l7GlQT0Fu5w+qBGNV/ghpCaCulHjZ1/FhRVYVYy+U0sYWyRvStrvJBFTdB8HD/0u
JFKQpnIzBKi/m3+65iY1a04DuomJf6vTMhElFodgYSZ2GmBfTHG2gga4j7CUXVICFaejmf7CQFwg
5q4aE95pB5OkoC/JV5XnIMEJJS7cVHyVpRnZzjnxDKle1TRATCTI+iUYvtFN1GluCaUvq76+qPTR
y9rkShR47SqEymg8HuZyjAiJClKEzngfWppgKaU1O4N+SWJm4By14LmqSnrLMrZWz60c9BHc2rnS
SO0UqvoCaXU81ykrhbVPFg6dDT/qRVUtHNmV4QtRtNrOQ+12gCfqWjgiULI3KDro6oPVDP7G8IfH
XszeWJJNMWkRMt/GtWyQSyc1MUOfPWV1OzqVoNIv0cPBNiLsoS3pEl0DYhBsi8c6Dx2pzXwy1Ejb
Kr3YrGqk491EyK8RGsNYgHqm5T8JNY8uvc8nc8oeKNNsoe/NdhqZaCFlWu52pHGhpqdI6IKmNvua
ByLEpbzSqAPEcuf0cwk0ttT3Zt49VQIyjeogt3e0gh4DpcN2K71Bb/lGjjWDRNa4KHkYw5DbMApV
XsywtJYC+6XcdK1N9NY4Yj6lFO7yB3Biz1WRXFcdohMIg3wk1A2rpktAGuayp08CpCBMTrnwJFy/
5GgDKaIja9apmFkwHrQpR8op7FH/NlQm1bVMSoV9K5d0+HQ6JWIe7ONG9PSwQmK0V8gdM9IgckLO
uDXQxKnA3Q96stfq8R2lM1dRKcWHinyDeQjDRPijTPTI3Vbv83UuiA8jHEQ3GqvCNojXF3Mg/LOk
+G2prxdJx3U4agtbnZaoWg6bSj6rAXEKb4HCAChCLEeoiR2BSHKN6n+gawtyZvC4jqmlrgScIsVV
dlPuEPDfp8/n1MJ/snm4FuFxqwq40J+KlsEQN0NnFNKhEclRSiiPM68T21xPzvKAf8LRFXSVoVfr
JmroPzS6BykTi7Sd+sNErTfDFLUwXKUv74UyITZFU6Eetn4FRDHzV73UnYHonID+K7C6UeoDnXTC
zoXCjDXhmWaCFCwv6NLeVXfVrrwfN/CljAlEho5+xRXYrlV1BjB+Eke2CLFAsoQGLR3jyPBNrAW5
RgS2dUUH/ycXWu7WWFd4Yp4b69QmWhw4caBYjEKOMf8SzYraMiDkmcmTioBjVz2k/jl98hOUbgoZ
BtT/Re1Q1Y65Z3lqBkYR6fMh1+ZNljQKfYjUAnugL/Z+d4XRXYU+GBKg+T39XmkFeNFtjHN0jhPw
ob9+xhGwJ9PnPqC8CvYfWcJmHG2BW/13EJRyYteii4Ecx4KCEn9MdcLYKaTT3R/CrKFzKxAxIpWx
Hfr4JUjkl7JOXjPca9BPXGWyrHiVqn5osrFT/WiVkeI7xRy9K+pwaQXJW6Kp1+rE2wQk51GbeF/r
btrE4YVS4HeSzuFVEuUbeva1l0JNczGfA5bR6pJtiKL3+8xOoKKo8srQbnFe0dAkOkIpSXM4S70E
AwxiVJQdJOnRVP6EuM83gA5+H+vENYNoPpYyCkgL+JpHlIk+if2pC8P5MNN/VKprY27djHu8wA/y
95FOAOWAhqJmpy+21sDK/p5VJOlRa1jaSDJn2Cj3uQEd8cp/VPwvgihL2cuQQ38f8sRCAo9TWEdk
W5ZB/x7SVLKy1UeoC6ZR0mslDzG/wvQpa3pHzM44aJ843owFn44LW9OJPP4eS8KncGppoB+aeKNp
h7xJsaN8/n0+Z8bQFnDZN/iaXBtDVKsmYN9esoMcgj+i0QF16N+HMU6A1NgOwGIApYpI6B6tWx4a
UU+21R06mWKhEZcAmYNoj4JAR+6Q3dQNeKesyF5NsduLcnKTBeomGcMtan1rqy2vkZJdYfPnCFO3
4d+hRiIpHiyZ7aRnuyiavlRN22tdcWHWMYmTRfyXlRW907hAl8zc+fA8N3PUPDWFlcMywZQUHVU3
VgZCxia5nZMI9XxKbOPMkW3r/LokPPOgdr0Q1O2bKLidsgDCrxxuxcj4UBTlYvQzLEO1DgTb/CT6
/bY3OeVQmR9mkfFbwBVqXO+C0LwB8vs8+ajfDvMV8BpwEhinO7ifYpOnq9SE6GF0Y0eIaknkHMIL
1cgzn/onkp0rDYNVNq6BL5KqLgf327ce9dGc5xDY8YJkjzapKz6O4Ng1uAP6qrmGG2lbZ0iLPy7t
oyGPwhxxjHm7FlD1UB+S6FUSvn7fV+f+ffNoSlUWUNmu+4MvXJXapUmU/vsAP3lYywxw9QQQj90O
uup/jzDUOWhSA3znMIInmOlH6ipV5VGgPK6g0tMG+7DOXrtm+op64boahKdEXvZqoJ8ROJJ/TBY8
MJZg3AkyTjY/dN5MTDiluucMma/lFiQktSkF7I8zvUGUxiwgcazXzlVXwR+IRc/9m6TThHOWzyqc
+awnrvjvv+SY/6c0qWBmIjdTVyHdmR8SEWBUjrpjfPv78p+ZsnV0bZBDJEVjMFAovAfGxUDm8h8G
AMYt6nxiOvxHG1RKjBYOuNEdWn839z59xOLMCKcw6goPxv8McbRHM6mc62ZgCOVefyy3iov0Cq3w
j9nRdrKLaMNZns7Jz8M1g37Swt84fhcHq8KcFlgwarmvuRR7o7xVRwsv2vDM3E59HrIYCTlFFXr5
sYLSUI3IG+I+f7BK68ov1E9x6j9+/0Cn5vJ9CPnv80fMEvNQcP669k6ljISmB2q1aHtLb78PdOpl
RwcbXUhxUaE+JrCXfT9Vs4z+QNtYrilfIsmMwXxuj917eE7b++dVzFEG9LOovsmYFh5H7k1O21HV
WLjWHTzBHtaztjZdcauhwmLaYE02GHePrfv7FE+tpca2AP/BkoL0+nstyYe4WyTWUgTSDbPGlpDx
MKJ7Xz0TuZwbaNk3314aH9jmLPRcy+2Y7rLiK5bfQ9+/S2j9/T6jU4me8n1KR4GtMiepWg8tI+Fg
WN+gC/7ku/6qelx4cd1qcgOcNhA9soSzlponos+/hl4W4dskgSIXgZzF8qEKhnXT3Gdqb/fDFdXL
fWcEn6byKUVnnvDlqjgiN/w15NFtBS61NJCe6g9N9y5FwC7Nu5IibkL1SdYuzD7/D/c8qSWyNiYS
wpQM/p5iGnejFGTIKshVDTwJFAClxRpcVHzW1OvklqFgoDKYxYE4mtro+4EkjuxN9KzsHtn5VEQc
9qoOozNb5lTEixTS/wx0dB3jBIe/ecdAqTzSIfpg2k4pnxWTPDkM1fQldIfSf6yKbg5qnQm+Pxyk
PwCGrrR9DOwzs4ML67K70DcSigch5o2OeHfmRJy6x/Sl8CCS71EbOPpm1ZwE+VxHPfQ9ZRXRrz8Y
kY1gl0dxfRt+RZnT3NSgH2C2nSORn6p9cKn9O/bRuS9zqdNSAxb5JMgvY5IEtlotmFQZoKFhXkKd
uvZxjgUQ+pbPyh8pNf+cmf3yHPx1QhTRsBZ/MapPIvqWRwFD3XZB0cT5cNDseSU7oVNdgtt3ppXi
iU/nCmo/qZJHox09TmUk99lc/DMaGIEr7R6AqNvcjk/NK7QHBxrxn/RrcGsbOJCLunf6KmyNM5f6
sqY/Z2xQacOWBAuFowA1aiOrk+VsOLCzwWM1AfR9TT3n+HWK6senJdtGDMikUHu0sIYPDySLpiWK
GXE2rHZZArCGKr/dXaIEvKk9YW3uqfvW0xqvWjRszqnz/gzFeTS//4Sj1UYWsrLCGeJd4yEP5IA1
eZ9vw7sAGiw12k145hE7eZC49pRFixK+0NHCUgGa2wBg1CEuzX5lgsuxy2xeqX1+VyOPvfFNCDu/
b98f33KZ4b9DHsfVLVXFQqC/coj8p0yguzWcmdOpW+n7AEdfsTekKpSMhiJaDgVBHbwouDDac8zd
k9OAKa1CY4RKeBxnWELVxJ0lzweTnElS3lpftH9fqJPzAJ77T2RIQeHotZhmrQph3nUHwdID+sn+
tq3Ri2j029/HOX2jfRvo6LVoqkDvgkbjke8pN7TVPUwQgHgYy9TW5WRtRt1ym+Qh1R4Qm1n9Pvi5
SR5twCBrEiMShu7gt3fm+NxKG1He/D7EyS9FYVBH1h1pUvFoHZOhbpuGkuaBXsgui8vrJpzOEauX
B+evC2rZ1N/GOF5CwYwUPWeMGNA1d3K06daiQInFtrAiOPAW7f73qi0MiWQmKknI/4nHj28hjGOt
jiP5aVDbs3EX0/T2J9DBOWBgOGhd6IXdGeKpfCqC0TEFMsAISQiYHT28oVFrUeRTSqNQjZNEJe96
PQWNmFWV3Zf0P9RwgTJnPdAPUEelIFxThlpLJQwtaQTb0pjiXhVjT0kpVxU5SrsdYicJqmX0WpXP
eEaCwxDTfVOFaD4oGmpzufyk+hDEft8VPzce1SFUpgziPqqrP1Ih4DuJmbbWIQFFqQIuSAEPGkDk
fh/m5+GitkKbRqVGrKBOexyq+CpIvmzJgpYLXYHgb9JVvl7e6mnDuToz2o/vs4yGHBOqBgbc6uP7
PKmGMRsSLlcjb7JtXASfVpAHbhDGWyuXd6YCU6JX1A89726M0LiVEvkO7eXrNkke27S606vmIcaX
5MzPWq7cv47HPyUyLBVIogldjq2X2oT4sR1ZBLQe7Ooq2S2mDrMTbuSzIj8/Wzn/jPVvBfBoiyLq
UEXDQDmudsMblRc0u0yfuhX+kqv6U777TzP7d7Tl8vmWINFvnnphzHivxeKP2UybLlS3RdtsrD48
0CH4DMuRSwDwadTfi1X0cGb8Hw/40WyXbf5tfIPmcWAE3ZJkgxKrezukO/BarMWXP1w+HR37m/lT
fYquA/ecVMmpoaki4OerGAgj/LPzvw099qVvhKkyHUJoO12BoHhma+KLYd4E3Zn79cdhZZZoKYm6
rGgSzJ6jKxyDtcww+q4/ROLraDwUNdSxM3ISJ2ezhJa0VDlC6tFC5sJEwzzVpgMTfqOnflOb3XvS
+LEN701zRuNcu+rHs7TM6duAy1H+tnytWKSQ2qzpkGSy3VlwEc7oI50cwKDUY3EbMNJRHJTF2RBV
gPUOoZ9dxgmGPI3x58z2+9HyYBKLrj/pLCJXpnm0atRAdD0AKHGoDWS1AkXzWkl5CipwMqpcb6Yp
0mwZzp6t0bKahVlx/8sP4Go1+Gro4B4LuUTBCBxJlMbDUIY3Cc6rdlj0H604bpCpBQcUVggjpghK
aAm0yL4/Z9a7POzHNxs6WvQaJJ4SQJZ/f0W4FgYNuWY8pLp5kWXZbp7Te0MDaYPzpOYG0uBUGsfy
92mf+rSEhRjKo3Ws8nr9PWqt+UJUGdN4CMxpA2TqujHLc592uSd/zAy/SWtxBsVW/mhmgTiFVLiq
ZfsouyiZKNmN5UMnWJWToEVlw39Z+WWAGa1mXrcglgLJegl9oMaAa/7DdJF05qXWlz7o0XSlTjAE
ac7Gg2ndR+1rZX78/u//FGtbtvG3AY6yrjmpREFJGGDpGqW8GqlrrVI38KJ1shVqW3PqNdDHcznE
yc3zbdjjpyrrxlArkhEsnQ8Ht/QfkkJ574tsjUfKa5ZmJkjLxvt9sqdChO9zXfbWt3tnrkKl7/SU
75rlb6maQsyS2/ckFVdJQqPy98FOriwtB52LlQLRj/5uUuhjmMzRsrKDJ9EWiMC+BkDkHFAqY7bY
sa/SdTI5o+b8PvSpM/Jt5OOub9iX9JxzRm7Fq9Z6SZP/0jYzePlRt+XsoyR1lLtoAjxwcCMDoR2G
zw/DGvkAZ3TEVfeQ7tL1OQ3WEx/u+3DHifMotokfWAwnpK8F8LphuqpaJETOtf+Xg3108JdCC7BG
PtlPCFUbKaPg6z2GzgOOymHf/yGyHZ0uKc8ZmZ54c5do8P+VdY4/EWomPh4DlHWiaP5TW8MGIayr
MOjQ2WjyZ0RnzymIntgThoWKuYxTFfCX46Bf6YPOUoeEcmE9PDSt+THN6plX91TAj+gjrVRqHBrw
mqNdUWt5KWFvxPJ1zUM41xtWwK218Umk299PxueEqMKmK9EvpzkPPVVHAfD3rf/PPI4/4bff8I9R
4rcznsRNVZdStFQIezfaDI/q6IQri80pOQuQ9Gqxds/e/z90zE9+0n9nf/wy6bMgFBZaMyh+mAmk
A+uPbg0recq2RSVVTiaqsO2qZDdpJRSI6dJq5dj2fdDJLZR0Jx67Fu0PVCdEoaN4G8Vfvy/Nsvq/
rczRTV+0ZUl+y++bdtFG2tR7DZv7et2cqTmcOkOA4kXeThls3vEytAPozcknuAu0yqvbex8WfJCF
7v96MiR5xB5YDJzABhmaIKZoTfYHrbiGRnnZmfl7Kk7brKm2emyshjJVUNw+V/dXTswO1TyZkhTI
BsrQy///tr1MZdZbKof9Qeqjt7isZBCkgeDCPLkecqQ4QYgN7ljGXm1BOSyi7joeky2p0vVcxJA6
BcD/+ngnztFLbQqxA28mcLAlpYVFAutMWj14adOrOHDABxUzhe4+/7ijNta0Qo+yAMhaHIo0v50g
0wA/eQubWPWGAQWqKavKFZWTc+WWny1uBVgK8rE0FkGX/Ki6Z13ehmZkNv/3TMWrbI21pguaWFsr
TuEOG/mc4/eJ6+qvIY82qxhW1qCmQgOLGfkbmKJSfCax+nlcVR0zOPQHAT5yKy7///uXLPwsrfLc
gEcuXSTwDsW42Q769FkIIiD7VjlzLn72MlGUowqnLbUX+hfy0daBR5W1o8+AsAMjezIws5k3nWJL
t2Hk4PxmEmslLjR6cxN6qZM8/X5iTsQjf49/lHVNao+GqpwZB11d9aCjnGCfeNWngSSH3fOfthLd
ktZ0ikrBmVvZ+Bnu/T320WKX8UgvbYrbp74IEfIIUk+wjLd4QEBNSJrPLG4/9Fj7QCOisYUs7d1S
D7dqXquubPXqOjPUryQXacBOIvBeXQFMxtXSTNZFpgPp0OdM3vn0oeyIir7dGwWCEv68aRPVskeU
QVy5nJZZQti1BFqqg4XfYIAbXwIOHmBcsUfB5WPQu8sBGwinktRXuYGjScj4nE/jTTxmARpXaNMs
7r4EBJW0tgb0GWQ/bV3gkg28sPp2loo/USNDHU73paC/IFEFb6Zu7UkcV00/48kkRhej6t+A/w/t
qNXfNcGCcq3fzll1jx7CrlKm6z6E4T0n2XUYyF9p/6ZV3XU7Nn/YPdCOquTZKhaIxBwdYjN8pE5+
5qX4efjUxfoIvgoKhcYPidAknNL/Q9p5LUeOLNn2i2AGLV4TSEldRSaL9QJjKWit8fWzUHPPHBKJ
SUyf2/3QZl3W7RmBCA8X2/eW2tTUUALxean1rVevkkQvXD+DnJVIgX+YnI7P188Pk1RKR0k7F3De
lkfVjrbZntkbG+2/3bitbQrHyJyuVW6W/DfNHokyhwoWZF7FLX2p5CEMIfzWinvUDg5p7u2aVtit
XLaFFNL8aGfa4g/eJfTAmpQenRjjoTwySprtgf9/KyErPjKQ7oiHtN9fN7m4MhrCKlUJA3W1Waao
yF5bkS1ikbMRlQ3oDyoRa+WoyUnMggiahJSKpEnX8EIOp+n8Ua6nPn7dQ0o14GDtLIEnodcZNkUx
8vqa5Eu/IWKO9rpBo51ixsxv9FpajJVejvRnJGY8+3IL//Q3WAFGKBe7ZgfXDMl5ISo2fWlS9f5d
7mENrqHyYaz3nCdQ00VCfnbFbNtUsCkk1ilNlDtLRv0gVXcifBedRZmyBAnIsGhw00fNaQjBn7tZ
Way4waUAmV2b0DmTLJ04r0sZWVN3uujVf5Pt6r7atweyC6c5xifteH3rFnbuk6nZA4r4oFR3plud
q+FByQ/AShCv0TZu9zU3B1ur11p2l+3bKUj4sLZZRl8WIxxHaVSfc7ji7C4vlK1WWDGsHikNEj08
1VSgOgRlDYU5c9FVmUxOmdPwdevJHJVk7QZO5312Uj/9ntkN1BpVg2KSCCK+1U/WzjvVG31Tn6Hk
WVURWHhaWTs6dajwqaZKTPr5tkcqjF/kiPzf99IOmtp99Rto2XN0V247IEqwecEpkNrF2hzMpaPG
rkFOR1VDJxOf7bkUG3IjW0F9jo/6nwTI7yTIN8md+8z4OqW9rnrxt6p4sa2krpZu4UAJhD8vNWmC
0rVGYsHwqJ7aZ+alI3T56scE5NBz8V2FnxfKLRsSiF18gu7rHfHL4k10+v37JHsqvTAV7QCP+T8k
YNORvvLT5mzBYd9aZpT9vzA1f9QO7UHZZ0ePpwTA3Uo4t+BumRCg/w3Pv8YzOdt63XS9svY4XkUZ
bd1igHS1UGAp7NaUky6/8efQabroH14SL46yNhAQDC+YyW4EBTaHdHvdVyz4JRWpor+9M7ggLvrt
aDP5ZUaVG7/UOt5NYaOUtyW239Z3ayCiy32bTDH1YCGOQD4x27dUGtusZST5tepyJ4KTo6zcW68P
1lzt0rYZKpzuQDAN5jmm3/Fh29pOC8tYIdruUAKwZVveSgcY/iY2+eyZpsZv5P/slW28zLDhjP5g
c3o8P9iUpJzKtC9Wr90JjSvR7gK7/spc+IGZdtBC7bY7wmP/WBPmW29rQKFL0OnEWP3B+swJofBr
Jaoeu+jhDKbtHSBnyTJb2FYOoLD0C8ylnq0eUnut0Lm207MDOiolsDBkE86hqDnjBDnVVx/OxZ3V
uWmcHKKBuZBj36qSGkVx9SqeunflVjnoNmwurzBulofgyJDFUb2J9+HJ9TbGo/7l+nddOrJU6v5C
KJhtmR9ZPynjKorC7rU2kFQstC9N6O9KWV55sabv89l9UUilVwVAmRrdRWiVWbHY+bHPiTXku0BV
blFQ/O36+yhpHEGWVi7Iwlf7FH/PzmocmoKcAzA/G8AO5PB7YKxgkS6psxluos9nTpEbn26ugxYy
+Q+r1GCR7+bHzrR1354otIMtRGqFujGd+mRuFFuDKaq1EeTcGSsh0EIt8PMvmK3RhGrGC4C34wPy
W3cf/2qP6Awgwe3t+1ON2s6p38endJ+9/uMDg8uBsNugkDz1Bz/7gQIajxhmTPc8AnaN5Icabrs+
+nXdyPTjZ8eFMJ/6msYMGdMHMweXq6os11Gnn1V1lGykYuFCEu8HJasc8pp8zbddPq40+T6Ym+1l
ope6mcPYQqgRP6aoE9anCfk4Pa3rIqLLa0PFUVJVbWKs/7yBkpm3DYG4i6LdmYoFSTca9R1MiPRP
ru/iwqWbNKgnBQrmDPnnZ0uWltQ+RNDauQ4S2JtS7zE1U0jLxpu4GN+rLk221w0u3TvaxbxLuGvE
KGbxk1W7o5xmo3aGm+49z7t9GcnP100s4EBUaBsJROk+Abe2ZotSYTMTtAgb4qk9ajcF3ZkJI6vv
2t/rFPUL34pMBhQLXtniaZ8tKJcz1YN60GLEMCTir+zGAHitytAerZWRFgqRxAz/tjWP8ODmFpM8
ikwu9DRXUW2qF28LKxKPumLnT8FuDSS6VLT7ZHF2lafZmDYZPPes7r1xkwKJQH6i+pbcavtJmEx0
eFFfqpscbe+1Fun0lWYXHKQZEDc60VOTfXYJtNxs5EAVtLMu3lU9uG6dYoy3GigtmgEDS04KiuGi
TZmlsZIFRWKdhdqmRta9GzfF7/zBUzco0cOhs4ffr4JS3F5b38JNoJSuGOIkzkwZf7a1ZIsmrPEW
wgZA5jpZ2yj+qij70uJAzUyqqpSu1fltqyO/qyqh186Nqj5WfXwfmz2Mfnn73veoMEeteDY9oXRK
Jrw9VXuLXOazw7x+68zMQcrK23sx3aqV+zl9ufmXBcBP7YvCs3LBISALelj6Iy9jZ487+HSavXAP
376TPIaH9LS+0wu5OQOFxO/YAqmhzkvPWczWKhMJl0p+ir44wk4w9+37Lbnp1/+DDvaST/hob/ZY
tKFY6GnoW2d0A5otfFHjsdhHL7C+D5IT30xqxhDRcsLAP668vUth8Ke1Th7/QxBeVKWVWMW0Vnfb
bcNfE6IBlnRvr2gbyNIsm3xwDyHzf/BAfrI7C4O9CdCkuakGDhZmHW0nHUyncGJEAOxwu66WtbjF
SMZzfggZtbluleQaagwzC9d21BHfcHdMyx8Ypn+RoYhbOa9Ltwi6i/+xNd3kD1saB7XpWWVg8fbn
z5S6C7sHVghuI99Cpvkovyq/u4NZrVyTJaso5QDzwUPQLpl9yDBRR8a/MpNmvA4XIHz6smCL6lrH
eM3M7Lv1qLtAoSao50HzTrEOrLf0923RbFc2cSHSMD8uZ/ZO6nUvIOrRTAHUeFvvzL3Ave9vem9j
fu1up0HecA+TmaOt9LmW3OwHu/qEY/vw8VA1SBKtyM0zQ4+S+m3gNq6sTF5wZ9NEJa00xh0vSvlD
YsTW6IUmieeINLBy8E7avUoZP90mX5WV5fydRJk7z4/WZr4llUxXKNDjxnkKD72TbOUn6ae0S7bR
EzyN7q2W7AMkPLfmIQeHIn+nKbuWak9H4tpPmJ3MKC0iV5Y87ax5lFXTOHlHpeOWaaEvjYSna9pX
BDjWeDcWz49CwDiRz3CSpnP84TtqXiXGbaibZ5GsXhGg+GnQjaKmFr2nvuysfNPFU/PB2myXrb4a
wRzK5rl/6Hdha6un8Xn8QT1jK8inqU/JEO2KB10zOdvVEZ1lMwpE81z2qHzo38JmBee6+DSA5gOf
Yvz1KrOIwxJHSEoFfOb4U3/R95mHDIij2yHUTPQElfDYjDtT3KznM4tL02maMEatM+Q0WxraC4rW
1PAV1eo5FZ/L4Nd/8rlMQn2VSQ9aQDMDkS5ZktCMFldQPcEmiDKm7Tuqk93W5+GIRsdu7Q4suU1K
nwCgWZB5UZHxJaR5hp4nvhfQp+giSC8HodmgvrNSR1h66DSGB2C2YuDjIoSLILqtu5SP5gJKZi41
EgpbbJnDs9YKWYvpxQdTc5hZ4A1RqrkBrHZ3vbxJ3yZVXsOWTjDCPomEjY5/Gteowpb2kck+LjWR
PhCL2bPgxZoHwXphnqtRuW9SYZ+Hlm31a6r0SyeQYz9ByHXqZ/MTWMiDl0tuFr62ZQhjW7XJ+9US
wXR95m5xGtmagCLgAudRJqp2SiMnuvpXpd3/GZymwqcCsfH/pdi/FEN/NDZzUD1aR64WqyqzDuZ+
Qle6zvA2JYIIKO+t49p04uL+0d1SmHSaCv4z1xGHY28YUD6d9aR2DEWzk+Rp5Q4vOXgAIv9jYnpm
Pzj4QVYaU+0q4ywcpmeUGktlZ6cBwsG7/AYW4vdJrbKwdogorKVi8tIT/tH2tNsfbOeKVIEGwHZ3
6rYpytvBE6OfZAkneHFegtPU0hF3ypm5RdQy9vnedO01j2Ku/YjpG3z4Eb4PtFty0/hV0dt6o2lt
9KI0lWwPQZhC4QhNcDm0Dwy5vPA59q2OmAiyxWchYwI698QGZnjzJgSYvRl1wPejDMyvEJJtgMD3
xvDbPbfje2kYDv26Q0rGK7eifErlRNj6EEZvO1H/EhoDTJs+lJtdp8h2U0epY/QRQgciOjBy7xso
W1ExHUYp34tS/HXwIQkeUw+K1hC1EoYpGDxJ+l+6JiPsVuxzoX0q5bFDZsAgw8v7E8NXHB+V2nUt
RtvUlO/HBBmLoTTfxy7TbE2gapiX/l3ueS5SWeOXoiIsrLIIZCD5Uw2Mz46S4U1I2mGX6fWwDeJO
dbQyRO0gTL8ISgEXIySuRvOV+uz3kknXG2TBSPz8KYSWi3JfMk9ZJSi6Dbj3X4BRg+P147zo1+gT
MkqMeOFFS7RgOIcJcUo1WpzuY82yh7z5FrrC2/+fmVn0nmhd3eDv1LMK0aHs6nbSI0ElrGRASwGf
/mExMyfNOIMQjT2xO4TlcH+qG8iU95mAOFUN7MF7Ahax+efrYpLetJhBYGhsXhyBJs4EGAXNILDS
TWKQHsiw+Ra5c93MUpHe/Ghn5nSiBHgitJgGPtt/FGEaKmzrvnzWbeXV/xrZ4xMyKhmT4BtVsn11
I69AhqeNmz8ZBrRL0LgRvFwM6gTGCJFkR1TUViY1bPkA7SSD5wpAoNSHCaYs7EorvmlhP6ysfMmy
OdECMR6EU58PJxaIG4Vyqynn3DpKaHXEoBnNpryRiejzrnPcxHqzzLVy82Il5qPZmY8L6UioZTAY
Uz3xkO8mfBUS2zeFI++GYwVRMYpDX65/46V35aPJWeIA7rRwpzbNOawG1H/ORt5vwIxtJelBR8fm
urHFlwRwEPhviCJg6ZxdFU1Lg3bwCAIY+sw2vj28dN5pOko9ys7BN9+ZoNjupnqEqP5QOqGAy0Jh
euVXLEUHH37FPJIbhqzSkpRfoX7PzrINbf3WPI5P2X0CU4Z6RDEZMi3T6Sm6QU97QjHMQz/j1/Vf
seACqWxS46dvIjJVMAvKfTQ4pQJBCOQXw6MsdG+pjA5Qs9bmWtryT3ZmPlBPlDzzS4L/4ZS89zsl
2zBzqXxT7W5f7NNdf2PZ1c8cyQR42392x/IpPOW/1/r6SyfbUgBFi2BgyAjm/Sihzsc8aJgqjm/N
vW53d4jeWPet3W6bY/c1vUM18/r2LqBuqBz/nTMAGEYFbBa0eFWbdHGIRe0hP47PaQrkDb1Vp970
NviwbfOD+1szieZQ6r1ue8F7fDI9u8Zp30itmVBknFhYFIAm6Jvt5VWmr6WM5JOd2d0tjKQf0oEs
S/Cc7gww1c7u2tCGMx4abyqZ+ff8d/Tj+toW/MUnm7PIWs8EN698Xzv76Em2ym1r7gpUUo30a16s
ZOQLuR2mLMWYprLgj5xF1X0uQZI/xNrZJZ4sK+qKZb/NPdip3XTNJcgLTw2XEJfEgApjm7Ot9PpM
Rp+y+u/eEVVo1LS+RyfjkP9CG4xkeYKHWcPGvJkE6OVXoz0OmbPawlrwCSTN//4Vs82V1FwQBWOg
rsLm5lm+L2JIrYI1KMrfMZf5w/rRzsz3eKbmRR76Ua8UBQ6qT1AaW62wL9TIRTvH/+MZIchNwX12
w/5WA2Jkm255U4O/2HVR8tVvDYRVS6GHsd9y72K/L1BZiSDNdKG27YMtVP2A/EwLJSfpm6zkEA9F
+aaVKgTfIBYYRpjVyuqHrvm02QeUbYvwaWzzd7DYp6ZoEbfTZGQgkBSMouTFFPJfbQpn+PWTvNQI
hW8cLCxwNU2iFf85oyjcBllZYAq8tsFB/j11PaRT9GvCAKKwtFKZXPQJE0sPI6NgOOYgwC408qof
MRYetV2zN2F7q45QYO+vL2ohFmVN/zYz8/ZmXllxJ0faGb7RYTMNHzPx/zX1ivMooMjh1metKswV
f7dwbKn//50eAwPAtMTnjWylWlCMzlLPRfFzNBo7kB69cq0Sv4TX+GRldjnAMFRBHGJFNWx9khre
mHt1GzpokHu/DVvg7N2gdv42iRytFnWVqRA+uzITpJGqJsBw/QJQERZ6FSFjhyyizygsn3Dr7sEQ
AlnxTtFN8h1l3G1160HhJxHAmA/Jo3SX2/F+Qu+is3Rc7wAvRefg1IlRAdEg0Tl/4cpBCtzRy2hf
gsszvD2z5dSkdvXGP4tH6w7wtXHqjuohPHk74Vl7vn7S/hfzMFxjGUT53D2LQRUz7uBOLhNyYoGI
onpqfnvfxcfo1noqULGzRSfcRuam28R2vVaPW3odKJhKKjcYAo35hSoV2Lolk46aV5UOkj1D+TAO
25Io+fo6F+1woWiMirQv5hNro6uIaRCE2llrIehtu6coMXZ6KdNOO1+3tOiQ9IkTElwLwZI1u7xJ
Po5SOyiccMJ/SwRNUMGmZYvf9F2+z7PbtcLOkk+aAEigOmWySH32DPS+UIeG0htnURVOtZEcpCTc
+2J9jGr1N0xq29STH1rlP0j+/+Ke/mV2tsxG8XJ4AHr1LHaGLSL1lJe0n9ZmaKcga35hJ3QLpLk0
0kVlFoSVgasaBQRBUHpq923soqr2z5kqEAQRIQKQFRgOMPPZ72lJFggWYzJnM3a/eSbaHQU6sNcP
xdI3+mhjClw+lL3MYfDlUkQYRy/OkuZuQz1wmuglhVAuRAZVMI5y/+u6ySXAL2sCXQJ0HHc+ZziY
kqMElWkTwHoJZa179I7WHpFx+z/qfUzbxzAMiADxAh8URVkHWXJpwvF7MgcO/Kp0wFLAysAp9Ahg
8Ceq2s8bqMn4hyyh1NRoaHKKyXNe3Yv6u6+1t1H4dn3n/tbj54fOUA2OHAcO9zMzlgP3bnI1817l
WosPqKcjfsGYv0Nif6oEJsKEaRgsN/pha8kAW6iQpRvdK7+nooQ+fKb2u6LQO7ssp/kZ0Ww2Ueij
uEJlwGnj+k6IairZUgkNg+jfZrpa2q4m0NYpOwuC6gg2Hc0SnF4UxV0nF79QRM4YKUX8z4rQaNQK
1CGlOKYCiF6SWCN+mEfqsU+smvoKaajOyEUs+f6pHtvSDlX5npmM/iiIHfTB+SD1Dn5yPEZ9k6Hy
Ke2ub9+Sq/24e9OffzjrbpwVVqsn4Su/xTbH5HbEtpRHjsnc43VTS96BfgeNFUZtjAv2qSCLQqWP
BeOcA9wSamS11rz50mLMCZFskfWC5pkdha4ZTbPvZeVcKTkykW2DDGTpGJ00adWqr/90ORqAQXwd
LzETefOCoIueUxELeIm2a+5H3YR/XpLXwGDTL/58uD8bmbmiEjU/I3AHSkX1eOzj7karpC3SFofr
a1kywxpYCLQYlwTWSioGlhknyrnNy6dKCf8MWnFUW5BZ1+38xQPO10MwDnc1QL2p+/r5uBVyG0am
4snMf1FhV8bkDWTS727U/7Sd/FVKSwj/daNydB/NtqGtvl63Pz1zM/PTjAxUGJRY6drPXt+hcK2u
4WSeNdMrn6K4f0yqtDtUZFfIjdPO8ONDK1vfrlvVL08+9B4fzM5eXy1KdRyC6L96mrsT0d02/ddU
KTeCkjlKpm81Q/gS5cbraAWbsK7QbeTmQxdtFco+p63RuJ3TDB0DtVDQtbxALelSgn5c+YTs6bEv
kCiz2se+2/dqeJC80NsFmvs9QORJiP4UWf0goZUSxJm6CcXaEXpkJVNtxzv3U/DNU2eMR7OPHiwz
O1eGf+YV/22i0ZmALBCGeOuCYzJBWk4ag5WYONDEOG7Vnwb3l6V/Y9Bgp+jlTSeggimgeKl3uxI1
aBSrT1rq7ke9WfmKl8/L5+2c3u8PPqswEYnm7VHOvd8xjV/oiq3oAxLFLoqsnSKp/Dv39/VvuHBD
+IQ6uRaNVAYgZwc3z5WhVYuRuCOL78jFHT2VXnUpWCm/L2RcgAWo2AH/xIcR63xeW6cnYwnFtEz5
3x22Zrol2eHVcJA3xDdTYGq/53b4glRY/H0tkV0Ihj8bn53TsOX+5ZEgYTwRj3T0EQpjLKD4xoys
tl2vpsmXGd5ng7MvqSRt35t9qpz1PG/fhgqNabdQFcTedbSyJf9kWPFpsKLnpImkr0MXKE9886+S
6gFsKKO9EdVvgjCqaK012a5CvHCjpYgitx4MOzFlk+uH4H/ZIFISmANN86Kk2uR17DMwL5+hUhkd
6JaVg7WtpNvGoSczoREEYX/d5JLrgAJuajsZ0OLOE04XtdEsFwsFZk0Z5frgKOTDSgiwdLRRRoMe
BOcPj9fsaHthzMi7UujnunjqhqfA/PHPlXUmnAhjZvCi8fQDS/98qpN84lXNI26PX5/UhghXQom9
QE3mn+8WAQBdpEldgnLbZzs+sJRa7GIFKSTztq1g9KzyFf6vpScMzItK+g1DAjs2W4uVSQKou9Y6
lyWy3qjBezZqeuTbTXhLlvWMTPSvcCr5F8Y+76LD9RVeCvv8hdz8j/k5TxHhquSSzzLEU9x3dfys
apAsmsG2EkHDq9WuyplmU6NtKfanXAzvxfb7qKH+zax79yw2tPFRIBe0fkPQbJf0MF1kvfTmpzwq
t0b1aqEoGqBV3HXVXSK+ewUAdMaTDSPesK/o7aq7KFAQR2WILUi2rvfSZtLOomUkIxRf16ptKAht
+OON3mo0zx7rAuBOOjy6UbZDlhOh+OTRHL56WvAoaPG95TdfujC09QrdbqQI88Snj0sslRNS6/R2
pWYXJ9NAp3arJnST0+Ks1f2bnJdbBK42QblGMr7kgv9qvNEsI5I05jFKHdY6JBLoDFTUm4Z7hF+U
w1SNTm4bazMVpafGghfZqrFZyzwvA1i6J+SA/zI9i8bZfKDxgLvOgVLv+3w86F7wQgXuEKrayjle
MjUB/cmcqMSK8ymRwqsTEPFTyOeNKP3W7UEd0qNgRS+5ka14mOlKzMKu6S37l635lIinGpGgJLj5
Dsz7jY+W/CZMkjuJni/MYXHj5BHRYFUIxaYw5M65fmUWcmvtk/lZzUCvUm1w84bBrL1+khxp4zva
/TR9kz2sDSEb0//rYqnsKMguZIMu0WN9Klp5IApnw+KaGfUpTl1bhfzB7fNNJsHSbsAtI+WPGdAI
TeLqRMUukVu7KQx7zHW7l/r7MZjCJ2QS+vQupg8PK7bju74dJgplN8SRw+yxQsxbLWkk1hpK4IBe
QaXI7jTv/DSY/JGmHWUzvUMkF64UUJQ6WH+htZ5Uw4VaWLAHN73LwW6LYbQrfKI7zTW240gcrBtH
sZJRfom9kyv2330fodyqAnnUd3cCrKeK4T/kkryjSeBYqofINiOmGYN8WuMMtf7ae+lfoICcRhJM
y9z7cYBImaFJQuwkjLfXv+/SSdYZ35rEVFBZmY+iyl5iJo0suudYK896mdjoX8HZo7lvSCb1Kx2M
vzWs+QcGvIlnmKhSLiazC8XVG7UgRkqaJD/WUgVDj2Q9+NLoCAEaGlXS6/cSE2yvblj/GUOm8Mvw
S2ICMy8N1G/JQ6VCC+ymL/ytWbXlcaQe0QfC/Rj3nh2Hw6NRHLKssRUp3LuJZzq0El5M3OukbXvK
LHknVMrBtYInoTOfIlmEqsokW7i+qwtRgcZI3KSYypztBYacJEn0BTGSz52ubiz5B3kTUn9rA2RT
RHmxmx+szBxerBp5LYODpNILwDNOEBxuFOkFDscAVWD5xSyEg9vVaxjPhagKcOfEhA0SSblwfkMd
FLmOUwA+hFp6Uu61IFtByS40w/Hl/7Yxd3qFNoruaFQubMjJ+3BGRDNmUs2Y2u/PsKLs/rvntVZf
XvpssAoaBoBq8BbGLH8A92Qx1aAKZwSHmTb/mjPUr4+/rp+NhQSMwRVCOY2jPWE+P4dZSZ+ISGMY
xtlK41utGw8hz6GveXan6rbcZysxz0LT/S+oYJIf4C9mDT7bg17KbKK6dHmR5ZNsG7sWXvmDAFMV
A0SiozBEmazRpyx5FSrZU6lqYruZayq4vllqWYUjt7QI6GOwscLUjjwSlGqFNGTN0nRYP6azmutH
vUa84dWxLfR/6JVvyvFN7lde/MVDD9hYhSN4Ysyf7WLTAqdumoDai/9N1490WFZcxuJDa3HmRaJi
vsm8b+MPEeraATMKQMJ5WfzCt83Muw10ESkPTT+2AiImDDKcyki7qdTmXoqQt79+Nhc8CvVFSqJ/
edAvaEAyrxE63ezd81AOm7Cr7EFpNqkZ7+vxe4plqPyvG1xKYil0qybSb7BPc1Y+fz8Tpa1W6GLp
7Cu2+dJ72xx+G/E8DbZD82Bssp+GYWe3/heXHJFGt7A6qLFw6Sf1IWBzpD3AvGe/QPWtvNJ8vqwX
3zRhjGr8n9hdo7deOKb0YCfhCmCB3IeZkcqVKr/QNfdMKejND5KX1OgNxw1SzTaV/un6pi4ZIyil
SgwKn6M6M9abudajDiqfEe3epNaBhsbJEpgbzP6x6Iei0Y0j74VdlsR0nv22cpzG0J/wzpXvo/Sk
awdfXcEhLFw8Cke0jNHaQtpk/nkqRYrHwOvkMx7FUawKv7V2CBfAXrzWH2xM1+KDE0k5FWIv40Tg
GtnS74DhbFKgCs8TKMkyt5NA0PVPdBnUwzPMgWOIVWZGY47XrIsAqJArRq/qWIlotzenFOp/v3If
xyT7Gghive1qN7QLXV0Dml2ed1oWzF1J4PrpKMxRJG2hBEZqdoC95OgBxZi7QqaXaQ6tc32Ji3aI
fkwL+CQ0INOff9jUQOtLyRxqpoRqw+nq4VRWwrvRymvUH5c+C3W0v5KVoK7ki/etjHwEQGTPe/Ws
1rDjMQ43MB29h7H/VGnSUfPSHeTAK9/v8ophlELJhCPg73mlEYJtIbS0cAJDlraeyk5kRLducWoQ
276+jQvLI5OhZsv5nyasZxWTxO1T1XNd62yhdgNaPz2ILfleYtZ7cZzSnqx7ZMzn/brVhY+HVbCe
iC8SwM7XN0KPkQpCF70m0WsOC4IWuFst+XHdyOXVniZ4ZEDQMOBfYiwlvXLH0IW7Tu8CR0lu0uqf
D91OFjQcBz73ElMZMCFX8UpGr5b1MOp3tfwctSv+aSG+woYKLxPNRibx5qxlJnFXGo5u+KreWQ/p
84Q5T2wYk4MNORvgu/VhtcsjwX5RRqeOBiPLRdM2ybVca2uRYf/C/26G7rtXSY9KaZW7qutv+KxI
NdR/rn8rJJcvfRaBJI0u5h8grbg481rM8ymFrko7zYC/oQyghwMW4TQu3c9QcA9WnQkHowEs5xfS
uRj7YhOXmukIWnqjZr+0nFQtFx6oDu9aWL+akjmSElFterrlryzrbC8F4pqlo7ZrR+EdyjZoZMXR
2BAVN/RsfBJvKTuOhvgWGNYvORgpJY3Gsyz3nR1W41ENlXEXJsVN6w3+tpCDbanJKDlkYPFSqVcd
tykoOKZqSnVB2BUKwJihPg0+fHZJFLYbI/R/+FZ4YzT1N1jaW7uQx6+91/8QU8psY0KTW4jNele3
crnxNf3Uxa4TWFq1cdsqsL0emuZRMpKNGOdvRZdsQwFIphSoNnxISHfLlWW3cnvTiJT52nRPU3GX
Rz4SDDkE7QMluV5FvVvxHLXTn0pR2+eRC3pMq+5b13QMs3gpm/6g6y5qmnDzic1WRBSDEqTWblsj
MLaFNCibOuvesrg8FHJ+W8vBrtJQgY6U+iHOEp+ZkuZHyNiP3ZhZz0QO7+qoTgXQoXiramQEtDT5
wb1sIIaNm60epz9qxeo3FfM2EIF32tYT1GmiKXeq9hWsRI7Su7kDbfZdTcNgY/TVW1caP5RsLDep
3keOV/YPaY66pC7vh1B2wjR1j0pX3/iF4MgG7qyozGLTtOUdM0zbPhUCO6/yrafUP/OwzAD4e6JN
W+KrVHlUP2XpttSacmOSI1J6GdFZR62y8YPvsdbEzhgHf5LQROyCCaudrtZvSMn9EF3zpg27bJcX
5o/O0IaNpKY3o2Xeq5Du7lHB6G9ka3ibJBk37ahROajyjZj1KgU+l34j3U5bzeXYTlv6q73PFFBW
m9aNx1TVjh6f8aVs5OI5Dsx+0yninRJa3wypzuwwUt9NI0zYjPKuGtVdX2b347Rsq8mSTSYGu6zM
9p0/HCmQZBsjNp8tpXGdpg4eB0/1drUs3bWpkW7iTuipG6evqU8Hj+7hNmtauxS5SUPjPZhZ9QMx
99dK0t7EFoY0SWlrKl78ct2v9H3RtcZt5La0Js2UkQY51jZ6KcYvoTeBgVB67wL1bdDdEekvGv9y
02/hvco3SocCkTiO+xStiWIIpzG1H7EZUGcVbuqsPgh6c+Nr1Rd3FH7Hhlnep1LllNWwqw2GXmIL
CXlvZybDsQsqIBu13myUtnvxIyZRIYVK7KYs+bm196yJ2Xdd6p9G4AO2ZnUvcmbd5ln1qFawFgdG
FGySTtp6lbstlerg6ubJ6OstcgH7NEuffMNAY7ZHrc3X5VcvyM9+H1CHV7JtmNVHV0b52+og0fMN
98ZSo1v8ZmNDnPwnF72vxjC8D4p/X3jtRuLM+UP+1fJolBbQkvuxeZd1+T6ryuJYpNlBF+KXXO8c
JEztqnKfmNqaUib15KJtZKjpaex8fyMrkbVRpPRZCaxdKPrjvoT0FrpQFXaGigup+kqxc93ya9Yl
7/yaP1mb3JYQqRY/pU7fyLIHT1v51Yj7E101qvoU6JiwhdJ103hPnpLYuprtvUwBi9Pfd7oeblQR
Wu7GGDlhMlc1+pF4vrcBlQOfaflaVe22qtS9OWrbos6hELGQRcmVbQzyA+TvxivcfTMGthRVdqeH
Tu/9DMTn0f2NVoJTyMkzRD52L6q2lVGglRu4n2GFxvOA7nfaxntTxns/dH8jGOSobrxRM2NnxMW2
1eMtko6OP3lfq93k7p1RQQfvfUMR8dhl/iaU0w3wg71SaEwl/groErlh+7NE7GBMtC9q45dOzEi4
K7g2DNkPPMq3mvDTYpLQbEwnzPytruW2khWOkDWbXEyfcPXFJpDjg8rdEvz8lFjVRuuLfTn0z158
p9XxT4oIX8y2PA19cfIUdd+L2ZdC0m9133cyyM5q/lNtaDedFd6m4h83/+VG412juT+KNrxpa3yV
LL8Ax0AhzDy0+UOAwKr0EDTlQ+Z/r0N/X3ktcISb0tJ3QHZv68Y84J6OlgfFaTX8F2lfthwrrm37
RUQAon2lzd7OtNNprxfCzTI9opMQfP0ZeO97ysa+zjh7v1VFVFkJSFOzGc1GqsaHypb8HGxJkzU3
ArSmMW1dGr3VJl/FrAqjNL+LCs23AIwyM3oQ1ISHPZwWK5+iYwBcnFPFqWfS1E2EudH70SN6fMfZ
Xk20YBoA5sGJdWR93MLLLJSS59bo1x2lfjV0ITVvpxqstUQO5Ti6jXErMCsJe0lfk7TZAOHi2BHk
X/LcZ3YGZ4IKptxtiNwomKLOQR55K/JnSR1WBc89zUq23ZgDjdU7lapzZ6oqaJXftNI64zCL4XVg
ctsDYn5FGUCCZe2aenSb5PVNUZl+SnLEiCIsKgL589GN27l9ZK5a7RUKYR68H311TNYZ4saQ2+gE
VxudMaesZCedonXOmo1lviZwNszKzC9boGVM6zBVs0aP6plGC4+eyjNae8Ot3lHbN6vTji279PZZ
FsVNYkS+ChOArJLWGmLX2EMhIo02SdrcVgqsu+XJJ/bkCN46paTcjFrp60Xvx1T2Jjiv6ohNFtg8
js7gFtFqK+TvHlOwLceXuIWbQjweTe1RUJw6DRMIW6xHTMqU5O9owIIByJPRfrayZ4LJgp2QVSa0
tUZfBqvbWGIz6BVGs9YqRyHcynZoUn5Tl8g4tSxI5CZk7bgTGOFX9ZulUxcoriC1+kd8RU8MOOtE
DaMRreIhBH3BM1v7wNTIpbUStDF4k0bmEv43smW8AuGaUn0wMYyssYVpjxNbjkmQdcZGwp+hPQk0
UtwW2JFt2eBOkx7rLAcktzyJoQ1hKuflXeLDYM6Rqz4oDOZ3aeNHIkfIwjyQmSeeKA70XNy6V9aa
LByN1X4ishu4nr10VN8rNXVbfO8yTe/S9JZEpac0bKum1lOOpCXXkn2kjKvMMILIQAeHW3d6Fu/r
qvMkaXTKGMGdJK6S4mdG8g5cOmwT5nFpR6E+VtcK/Px0p5KfAHu6TezIjWAhCU8LM6W+0T/ISPmy
LnYFW0kKKB7Z1q6P8YjQaKykAt70Jj6h4kgDfRzkysmtXdynHiT0vUTGbRkfag7HB6Xa1jG9QLsx
ikC+ngfJquzn40OZ7xU9cwTt3JbLG8k+UZBbdKkKerBo+ATdCxxZi/CQaGxl0HJbSsUO6N4DADcv
mnELCwBK9rwxAoW/w7EFDwzFLTygRpoVskow+9/lRgoSuwkajU+OCpyk0vAwSQqMyaAGhlNy1DT2
rJoUt9xbluYhV6IVnOhKJzdwqvC/bbqpcI303UiYW5eBZYKxNRhhnkICHpSfYwLlydHeDFqU4EpS
wtJONacHhmmIFU/qspWdyqEONKYYRJiYGDbhWjNByodTjCifBnrXl7Gb6jk8Qsabvn5sZ1OEuuJn
yxjOkZz8Kajs6/L4XCjlGdIjsYvoDjyPWSo4IV2Jy0GJEOTLvdSlkmMU/V/NaE+Tnf8tDOBwIjbA
JiG2nqENt68LG6IUOeZ3EasHh6QyIqaktl46sMEz2GBi4DbEbxNFhod9NMjFSwW4G+CEzxmD3ane
b+VkvDP7ZqVMnW/GEGrNlfgtrsmxADgD0z/2InLhF2ULc6zU3NWoDgCuwi9MZGTrmFpa0C+sYbSO
1DOvwWQlx7ocQE2TQ3MQt2AYB3mMQRXBUorYAqIVYsh5RL2xAb7fE8DFMkB2vW5oXDapoQplfq3Y
SuOUO21m+Q305D1YznlizFdGjfPdgMVYV34vppdoyPw+e6v6+iA69cQKNWiMwrFaFZnmeNYGsq04
6HlMhGZjnCTGvQx+cKLvPZW8pcxyWkB2xrpeJUMfpAo4HBxYZUn3xqJd6yDuRBAa4MOwM6Hsk7WY
3OTTlor4La2Q3luTQ6q7wriV0GVWCBTUhLSpi36n1o2X6PtiSiBqSgcFDP/pgt0LtbWq6XEX9sxV
SjnHDA9mQ5oOza5+gk0Gr9U/QEzvQbk+8o4EGO80WCLeRrCeGZr0ATJRY6hGduxnuAJdKwa+z+y3
1mBuYfsDWHOpnCIr/pMq+ZPU8aeCiH1cJA1kOslLiaYMpArZjZLoXlI2N6ZVnXIp8yM57hwOEYIQ
mHC2TmXlUo5wW1Fl8VrK1nEaAQPm2rRqovTFLHQwz2XoJ7PxsZHlI25OpGi6p+ZWG4xmM7kAwsDn
AFggNy7JS0RMaDhw5DMkfiiFzIMMWZrdo+zQIvhuyHYJA3e9OnWp0ntVk743oJWDFHKTQLUGfM7Y
ow30D61pBSf0i2j5AZUojGLTNWHtiVa5X3f0j5Ckx8q2TnKqH6ehWGdJdtS16khIsqsqZTckVHE7
0wTGGQcutYoDk6OTSZqzWZsvk2X+FbV+gDznnW2L0LBrMB+TNIR7UVD0+otM9b9ROyDSquaLISeH
jkYzg2+Fw/jU5vGpRA3sxEOBVr+avjU1H9006vZ2IvehXYBqDX8Lp9TEjRRXb9rIwt7W9nrW3bAR
QM+KvUM34qHRcB4Mi66HjJ1iwzoqk3i1OyBeOvN9tPTnVAIqvTKi4aDbwKXIUF5lSnzpBw60eQ31
PjbkTsZy5g02rgPTKEVYjaXiyzw6idbCXSAVJynhD5OSsDMSZ81RovQ2U/vSSQS87PU8g782CqGp
7DxYFz2oKM7LEoVjic4eDguvggSERbc2tHdj7LapXZ0xurpVKQb8ZZNGe8wFENey4iYD3n7VN0Cm
tgC2cpJcQDd5FibtkF6Ot7TM7qxIP9UJl1egf8GJN1L2vdYg5YxWQ17tmhrm0QoQFG5u88Ht9RZ3
EoYC0IokUJqO6Q5OFC92qXpxTk6gZOEIpEg2ID/OVprC/raoqLSpQSGc6Wsgz6HGSzOHFcMfYsHd
DeJIq0iZkNt1eZibqCIKVL968YDbHTCG0TYcIpcq6s38HbrFrV+J4Y3r/LbXq/WYR2HWtiVm4tCC
H7fgA+iO1sCgdZwMGfokU+4Opmx4LUK3A5lb6OCUNjydSWSjs6S3Pv4zbGUnVfDVulUqVDQ3cEbL
WECCGeHIGdoSjp3mY9OjOZFZ3Qneng9ZJh7LtDq2bes3FjuqrXiFuOzalodQIyJxZKnZZNSy1qll
cd8ekJlkNmvcIjWeo5w8Gr20ojqaGvEk7q3S2rJJBkyr7MW64sq6mPTHASAGi5K/JgFQGRfPSi/r
DVFqaHsTAQhKHvay+oDJ/a4eqAToQX1SbQqOQyeHU4sCTJHDXh0CeK2sc0Ts3kY+B0kOAFueJ87O
nWxtuoYdxgZkDDWtUOVSRXfyONpqJUKchDCOWLQ1hKk5BK1PzH94ODT1e6ywNyOlhzrLGGBmEYfN
sHi3MvSuhrwIMgqYDYhjE7JQc49/65xSVR9Vk+8MisazMZFjl3XnVEi7pNS3cVPtiYXrH0I2F3uo
AomJ46A0R1EVW8CwkH4aNbS7aLYqCCSPB1BApAyFmKAyuJAGC3Lk+V0VAQCiHHLW/tUkpOfGACMh
4BYUxxiVYJgU0MgYagPew5mBS9DZbqtAbsugRn8qHFMk4GAbnWQ5/SNXuOJL5BcI5IdJRC85N8PK
VlbRCF3+MeqoU4Dl4lYaCtpGydclen+Ys9qQEyYWAlb9nGfTbdSDCjxBts6hSPvKkmySCRVxMuup
mSgGE8NjqraPJSjrQPq49boUwHIqOnA4gSpkTX4f8+bRYLblwjcHyV9Mb8uxulOiBLTkVMFDmugK
dCkPZLkL07RWncjkXqTmEMaNLjIfey/Sy3PRYPajFPEd2CyRq8Oa3acI/17Roa4HGeTv0OaY75Uo
++UWP4aIP0JN72wewapPMZ1plA487sOuK1+nAva5PMYQdWJorE2mAUJPhzRckZv7qjFuG5hFVRzc
aLW4UQSSZsAyU4Q4ufOiioDdkuqyoyjRM9qIQWRK52iysN0gllba8PwbqmEPcaI7tYNaKEsFSFhj
dKvY5U6akjs7yS8tMTYc00ElrSuXgJXhyhQYYJETEK3RA3VVswlEWakuT7o/cPbLMBJQD40lmNON
xZnUKXSK9E4PbWtoPNuQ6qBjmt81A4TJUZ6ztiwdZYIg0kTGranXaz4qvmE0x1Lrui3V6WaCMXQg
ERxXAIlqzmtfj4d3WYVcnmpHL6PR3uS29m5HqDkgzMz8uM0f4VhROWwywR4w6xOZGnSohh5ZHbGd
SkSqo4MKlk7mjT1KvtZL+yKOEJvK+E7l42PejoOjVRy5tNbvIlbc6GL4a0TIoZpIJagtqDy3KKH0
ZLlMHSu0LIY/LToFmD2VAL9NkqvMRzfLbyVGW7cGZgyNkumW0xgiJL2lOlDWx7hylFwV1w0mUVS4
upDC1ibIGWjzQmWdbfQkb9CWViFbb2m51+byJs0ajBpHF2pqd4UKBEqD2acYYHSc6pCMGRgPUhwP
p6MxSrrOL/VCvREtueR99dLV0IwujZ2ti8pX2eyOKNPbNNfPLVbCz6myEMjoPS5QGkTgNDgSqs2J
TbN79XCaFHJIphoOUmoClpmk3vcVcsoS15VDa7Y22Fi6aqG5uJQ3xdiSExQVUcYp1egifUf5Cgpt
OSkHo02P0QDWi5SQE9fswFay2ml5/ooywe3qYnTiFH+5GVnldJq+NkWyz+OpdyECi3SrSQ8N8PoC
nX4HZkYrXL2xB/jKeqi0LbqeF1qyP7GtT44sEC+SHrFJygkQvZhj+GIuuWLC92ne4XZVkjMrO1TL
2pT5U6VCGrjNXivOH3kGubGuBDm2Y4rDKgZrMJaCLWvnktcOuIBpkXRrbICT1k3vTU3+yJZAR7l8
VIboYNeKAQRkdSz67hFNwKcR9edoFWieFshSoC57X5j2Cha9z3bWBKk83Wa8e0yFvtcK7aRkGF/o
NTbyOFpyWFv9fVQnNyW0hR2TE8m1oCu9GmSknKlqlwAKg2VG886HAWSJmWppBwkaFpkBVF3GAV82
lCJ3IsJNB+H73Ng2SOWJvTIn+cSrflUTlFQGurRmPeheowsDsmfGwZSyGjg8Zc9ifY/7geNkZ/eZ
Hp8ZEBeNhHoij/ZpNJzSTjzoSdw4SZq+UyNbU4tW+w4ma9gd82EnUe0TDjWaduwMX0HnTLfoLqfN
WmnMO8bVx2E0j5zaz02JM5xmG1oZ3lDpm7iZzlHT3Ei6euBa+Sz18ray8i062uiXsRikQ/neMnnk
JmV1bAyKeIgEZ5i2kIU8EBzNVRyjLVmN1as5mXbII/OSFuVeLtkmNiDVasbbsTN9iRV7IBafRjHt
BGngxYVJTQd9KChgAcQbpdlRyPZbY05Bzanl12au7biuPiUVwZVnAHtaj6CKY7N6slZhyiKJcxzh
zh8rCHXRoqwAJx9IEE+IfBZydjstVklXRO4wjpCHptZaqC3U2UZ20DiFwsUwnGpueHWJJlXZqH9H
FZjyaHpOaHMHkxsLfdwGJxoHrWEgAADHiWu3MvcYPQOENCuy2QJ/3oRZ8q5QO+Dge6BuwQHf9aUB
uq+OLxs9k5hDl9qKA5ox3G1QnIdD14CV4oY4dksex9rwAQ04NkMEXGQHc5e4PWdRXDsTpQgLpp/E
0KzrozE0C8RPPZ7WaScdSCzf1hXiDsNcXx8hITa1h86un+RGbPtWekwmC9ocloTZnNi2hvxe5LHu
xGMX8NxA+7nG2U6l+I5g8OxYvWqiSTaeSUouMLgdnWpgKE5oWrkxcI0rOlEQ5yHEA8xUikFbrnoS
sNZuIU/UHdQUtxeMAWqtmrwJYAAHgReklg6NrxSLoEOR2IHUIDsghKFlZ8SN//tQ9vsAfZ7IwosE
xgigBS4ZG5JZj3od2coDgS1Vr+PK7/Ir8IPvQAAsATQYYCooU2D1+RXFYaU5mLWSrjxU2Tmr1524
y9LN70/x8xLg81vgb8P+g3xdIlUH28gbPEUFOm1QF6JFtWGiguCqfAW28YMGhDXzw4HZgJcfKssF
moIWMbPkomcPwGq5VfximfdKBKnFvoWiHxqtib4qIWSgodXPyLGEhD/t8SXhipmgtujG5rak8Q3X
0S/Xb35/DT/o+X75bR+KHp8AM1ORp3YmyezBvtNGJ3qfyWuSi5sOE4E92+mwO5LW12QqfwDgzavC
mwQ+4QCYLJEeZouqStEL9pCs4xPzyVrdzJL6GgymZkUxtEuVjRY0O8UvPek/MLC0VAIvXohy4IN8
w0HZ4OIIZD/4Hrrk8+5F6AgI7BoM5Affi6/LzAfp06sFYX0wBCrOB/4ITTGIJKd+GdquGXInPUru
qxnK8JczQNkLr3xUFX/5K0Z7XtkAyVkDNMleom9VBWjNHvB9iI4Mvjrbgp57p/NmNXHJM05XVvse
EObVIFYBJzcD+ruL7d0DyRhDwojBKkV158LOl4kjXLpGmeSoMC53zKdm9R8sqgFvCOjLTNxYgn2h
+EhG4L/+9YjtfX9beNSN97BJcKX3D7ncazjtGcC4fKmfV1x8ziiB2byi4HOix+d2CcAQ8hOwHygm
MDTDHPjKA34HvszIln8ecBEDc0kuu2TAcp3fr+NDumqE06/Ror+I1az/pwYdcsKwCbJNsSfX8EXX
HnaGon3au1I6xV2MJBRQeIza1tYmwe6VDugCetIeYAD4ryYYrTnX2Dg/8DW/Pvb8wz4tDABGUXYZ
Fm494bW3XZiHxg3KCjjZDqtr5K0fEP8IyDCZRb9q5ocsL5pJkfRR1Wz2ED9PQV87iH44mdobOULU
8An0hiMcTbF/73//uN8vn3lZSB7Y8+0GVZmvD5nYhWnyyWIPURPtNT1dq5OOIa4G3czfF/oBZPp1
pcWmhUZTCb9WE6Fuj0r4dnbegdjG8+ipzuiM22v68z89mAYuNHJ23GUIr18frLL1OkOOxB4yDOfk
fGukZzm/ZiD/Q7whiDQaAdNPhq3P4u1xWjQ9Z8b0IJRhlY1PnbiGIv1h939ZYfHWVIImBQRXELlR
aBUYIkU71gK98tBj1HTlC/2Aq8Na2Ag6aOpwwlxg/GupKaiaYK3oT7IHUskHaWw9+nBA3fNV88pl
F1VmWAa25l27hn86bKC8yRDHgnqrri+R1MBsqzFtsbZ9B2UqH2bfiNsoKWcVm+vmoj9+t0+rLWJK
ZRCmNGCHPvQZgzX3nZRdk5T8cfvBxFXRce0hP168y540Xdn3OM4muvQ9yoCRoFBAX+n3b/bjJ/u0
zHz9fopRST8oY4Nx5ANVu9gXDI0KVT73Ol/RIWtcPQNhcJDFFaGBH1/fp1UX216G5IuliDlWAd2l
5xASK64RoH64cyCQMudlYJBp5IMq+enBTLVLK/D22EP6jKbzQ7rKN4iG900YeT2ApVDSXuf3UKOH
xNF4LYuYf/7iev2y9uKlAuulNYnA2h0sh4YDppZH/oL7xrHDwucMzi6/f8SfX+c/z7p4nbSsNHmk
GnvQKKR0J+rV7On3FX7ejZYKCDX0yr7Jd6dDDrtsbPoHjGyBnNy0IEbI8tvvi/wYquB5+f8Wmffq
p09GI8ahD4PXpig7kO6K6Z1DXr6BWqxM/N+X+ilrxyf6Z61FopcXUgISONaCqCBkO3wzALhW9vsd
QpYn+RkLuldopBgB+KmKC6K6KjtX/Zp/3qP/+yM+VDs/PbDZgM85Av2FzARKUfNmUf0eEC4vd9Ub
8xDvZmcsOXHKADatq+laYvRBAvy2T+H+CNC/RuBBvrji2Gj2kxZNSAMzsEAzTOHdukYS3xjWbQ8A
V6E2h6iwQTbXG7GayiIE1L13QIkIMjbe9XV7xwm0pdqEP1kaDONMKu3taHbxTboW/TLASYz6xR7L
dV8PN3pTeH1ubHpJBqHNxJQWAyKiNlDhqWD8raRntBZ3hWDbVp/OVs5ucmr7hTZstaoj4BoTDYYH
MghxKfA2mJmspwTIT9u6k5VhwyTj3A2d6hgGvFwi5YYZxM+naNy2PIL/VpqvYsssAkbQsU7EsbPN
R7uvdiRKD2qtvZDcOgyJ+UqzqHc5IapX5TFz4qTeAu14GQkQCHpS3ki1mfhdDHxrP7E3Yo33QKxR
JxNoZ3D0UoAAAwQNnZsYmGW6YjS50cqSOrk9Tk4px68s6x5sOT6pzFqrCrq0UjvUgV1nayHKNZnq
01BYCpouI35HZU8wuUrx9kcgKzLSr2wFG1JhDJLVNb3PDHjT1yOwKZ38ThOm+3mTWn5mGStu04CO
EuCzjXmNiLwsCJFeGhASBNPOVvHPKMy+ntVcxuQw7dl4gezOEUBOyN47mPZBSHs23chvyZ8xACI2
iE7Xapf5av20aZcrf5zsT4eGQg8PohFYWRPRTiTgpmfJQ6rBn2JsJu/3MPFjzql9OiGLex5u2yNT
etzznQ+pySdla6yZh3iAI6l68vZaIF++VjAswNMCcAEsN5yib60cItk9QOLDXApyz9qgUnLzP/2q
9eXgqTrMRktorXlH5Voo+PHG+rTufMN8eqkEps0RNxAJ5FA8kkBfWWgazvxWqE3Aihcg82t6bP+f
V2vp9sxtmlmuiyXNMgHjpEfw+7AJA7kf6twOZtNwyOP74u//cd/8+9X+s97iUsYRZKACYD2j4J7e
d+9sRPefGqbk1IRdYdX+QGqZP+Q/qy2uZGiB9wZIaPMLtY56MOynrQwwgIsD7rZHWJEdrtUrP79Q
OEYjkhvQSF1qashEr2yZd8gCwinx0228wYjkBmBx4etQBpeu5tw/ph2zAxlWVGEIuLg+FNa0et9g
07C09ri20RrD+f38Lc465OPxZ2fBZvRQNZz8RQUNjL6aaW3HznRaV5YWSOiGkCnHlPDaSt+bhx9L
gUUFShAIT8smzJRR1Zj1fs/oVN7HsaOdIUET6vv4XnHTJ2OlXWzPvsKJ/n7c50VNooDjgW/2jRQ9
jIPR1yLqz52vbUAemPWNp9WogxHnOto9oG9+e+pDYHehMXwlBfqW+S/WXpwHMYGRQxW7P8fT5PwR
00mjN4YO8e/Qbqor3/HHtwtJEjQmZnL0N19lgZl6XUUlO4OUs8MYHxPGuTtbbwEhrRxMF5Vn+BAc
pSsv+Kf983nZRfimSjMVUoVlTU3cSXnij5F0sfN4p7LqWhNe/novfezVz2st9ipu8yIfRMbORYus
BCIdu1GC/uMgjL3Mot1UwLZSTTLQ6AwNKDNSAP3JdzJte5d0wNSxfLqzwH8CwBcjJ9tqiKd1QFdi
aI6roOORB6GsU4VhU0YxXk/t9ljJ0ivN5TvMnzvXJoXllT0wHJkQrVti8uBLkik8jIPgODqpR7sX
my7LL6bWv1fAOEdt/goxl33MUrctVcObagWwPwvIm9IAmFW1iiNO+LYdJWMFsR5k/i29wpP8FkOw
C0HWgJiVbUPuY9neHYWdgv8Us3Oki1PVRjeKdu1SncPQp4Th48MgHIKKSeAq8I1jnVsZIGEEG50q
T72dhNOY+0Vmur+Hqu/hF08CWTbcZuCMQ5J9cZ9xzgQsr7XuPLLSMQfo/MTcizXLpSVyUmxxMz/p
2bHRoGyXPTdg3OWgQv3+I75VULNkBAiGqKB05bvAJWgKfVNYdncGRe+ktnwtuvS2i/VTo+owetH+
/r7c94+H5UDLn7WQwfBedstLMXGM5PXubOrvSfVe0dPvf//78f3y9+35yH3KSuwc1N0Ws6KzwQEU
BlsHzCu/KpHZvv++0PK6/kgqoetsQ4ROBrZnuQ2hEFd1IzbppS3STQesggmRxSy2XD2+l6bcE4S/
ta3k0gEe91DSNSf72Jvita/J3ZWfMu+TT9v1Xz8FDtjQYYQREsTevj50SVWWl72lAOzeBSnA6FUN
whsgTUJPwoFv+xn0HAGcZtN7bl4TsFheSf9Kr+eeCa5CdR6EfF0emq9VahnFdFFyBoBa9adFqHAz
K0NpatmVAydnZIRZGnuFVW1Yrj0OVB7ccuCpa5cJgLRCk5ymp3Ah1qjf1xbE80l0Ldr+8JLwmf79
KzEh+forUeKMIsuk8WLheLt1BvF9YZ6nhF/7GuSnhSDqi8kaEtVvXeAhblGgVtF4AdkvgKhGoIlQ
gN8VmiHxwT9VAtF7v++AxcX8ry/wacnFpYWfQRpVzqdLzSHODFsHADqK7aRT6siRtK8zZUWi4soL
XUSOb4subi+uj9BEw1u95ER/jlQM40lT5J7UD6ovdQ0H3L8qryTJ6uJ8/3vRWf2CgNDxrfs9FkWU
a3Ctu4jH4V17b2/SFbDeGzMAyDsIOFq4k3uIHqnXhqgIDvqZbFRPXV3T3Fu0Yb79jDnMfQozUs5t
Xa7xM+QNWHshX7Fg2F3XG10mQf9a51PNvHjHhVbRQjXnyjUUu/amOcxjVEDebuxNdAPtrsoBM+vK
O172eL4tumiqmSNor9A6GC/Zul7PDzd3P0FTCK/5Tv24bf95umUIZQIMp4aO46XWkwe0nP6kKeR2
ZHs1CM3PeX83GP/Jnv204jKD7e1+SlM8Wq+gaCwm4KbBl7bsQDP2Hfpovx/L5YRh+SaXFusxmIfF
qA5YzpNdTIfdCQN+zaHrCoEgCf/L1RabMgcdl3Gpm7+b8OBPFEgaBu7cV3zY1UMl85qf9LXdqS6q
uZIkqZZo2J2ja4STB5ij5M698iGAwehK2UN1+XCtBblIzb690kWoS0HWLEyGNUEnByK3Ckywzxty
LaIuc7Nv6yxOHnCwjBZUzJ+Oe+wAI9XQ9tVXxW2dDDAC9UrespSiwnqA14NEhlsDQmXfTA4gp9Eg
Nyf1Jbagt8DYIHbA1b70hv5at2BatIiooMwxw+M2FBqrFExbIG6uXF7qfAC+phL4Gai2oJGjQatm
2Sob4USA2UAH873SbHzNokde5p0nKl28jHnqyUli1k6UVBepYoMz2AQUC+gYOhBPP1YRPAJwI24J
B8SVpEm9LhIbKIxGLW6lERVBzN9qyBMcoO57TWPnQ2Lpy0/HS4OLGwY3KMjxz4sv1hroR2GCUl7i
BxUetIbL9mYwm1jrvnEHE0rYIxrb+OZak+jjEP+27iJcykZbg7QzlBdCIWuJnsQdMzR4zmbspS/Q
L2qaMx4d+PzY13N1a0pgdYCCflClZM3Bi5iicgOEh0eJ7oHRcmd1bTjAr7Mo+52cTa03ycbVZuy3
77x4WYucjWDC29c9XtYAp6LsrfTFqvEMRzxD0RaDgyuR6duhnVezdORCJup5DEG/XpcKyrUMjIAS
KRF5nDw7gKxaAzgkNFvm3mgC0v+f6HA1IH5LFhbLzi/h0y0NxWW0ZwDFvzTvpu1k+lu80reJp0Fi
AionrdewEDt38luXg0mw/i8fes4TP60OafKpnlsJeGjh9esiEC/VS7xJgV6Z28GR7Ni1c/Xy/lYL
LJ55cQmAcp5NRVKXl2ivuoCtbEB/ccjGCpKN4f+XT7iI/1LGqrKO8X7nzwrO0npesbjLQwuUVC96
Vb1xpV2ZA38kBd+O26e9tLgARtT/Vj9/VPgzP8JrxB3O/cV46NzZkhMQcc886pv2JDuSR7cVJFSu
bOb5Bf62/iLMoN0y2pmOvdwWyFcKp0uuITyWuBx7Dv+fj8siojQ9YZOkYon+lRWOsgY3JawDGlYv
BLDANQUoMHLT4Foku3ZKFzHBrFS7t9K+vDDsF2hl1ttR/T8CLpeP9pF7fjoUmjFxXc7aEvk7gPmK
NwpnDtFq5b6CQQHzxIBCEOUlv1zZqt+Ksq+v9OP6/bQu4K4T5x3WHSBNBKqCCylwr7rMR1G+bwDo
Cq6e/0V379ujLqJPCohlXYH7jBoBxOINaIp7LZi3JbkSaa58t49U5tOzVW0zjqqMhQooJEXxCppv
LL/y4X5eA7sSSq3ybLX8NZiVUgS8ClKDS9fMU9qnEuIfbLhytr8nlB9f6X9XMRc1eq5EWjeXlR/5
Ms50qFzmfHIM2K4/QMbEN9fX8snvfZzFmou7SQOJ2ch5UV54EK/gOXtMoJ8CezoVcNHKcLVLHFy1
xbvyNs3F1rCalNl2jSANPZgNO0QQ7QqiW8iu3EUOFDeP5AyBqms16/dqZPGkiwvJ4vaQlXY+h+sZ
YaWs6ku0Yl6yqsMiTF+unLifL6J/vuXiItL7eGxmVy1s/3RV3SXea7nOVvUct8Lfl5r33veI/M9K
89v+tP8NDHHHQmDXWPHgCilyhEhcDu9oEA19zTwWAwFf6Mqhu7pXF/cQFJpMLerxfAWTQM6343ez
6x9ZQ4+xTCtI+CQrKoa1LEe7PhOWV9cNcWQjgpswU1cpG09G1Hfu76/i2sZaXE6VmQxmL7CZUWU4
hD6WSK3M4en3RYx5e/72whf3U2zInaUaZXWZzDJbWfApDDgsf9zWqIOK8ANMF9Hw06QV9OOg0hAV
u7LQNqMKaIPS+mYCmmFk+7BdcnUa/w9p17UkN64sv4gRtCD5SttufE/3jF4Yo5FE0Hv79Tc5x6gb
4mnc3X1ZxYYiVA0QKJTJynyRwvSJjKAfmqWXRB1ew6jajDPmOzACrQ/JTu3L1K0ElOD7Sr6LWoq5
vjkvgPIw973aPDStvjHHedsGMwaiJoyvCU1zwLTSQ5jNJ1nJFMSa1RHqmKd4wozU2FdP0whuhcwc
RavvYzDTxNJbFWuJreHfbSLtmI1RtonnEjqlhGD4hfa1k5thaw9zXO76EqUCU6tfNCNInKlBS8UI
uO3F5Vvd2mXG5QpItTA+hm8pP82ejAdr3AR+7qD+YwceeZFsEOPAJWZcatb1sPm/98lgvHAqaHSq
UxhedLgBbvrEiDx1MJg+2qbfPdY2uFS6vfDIA2RyDi+LBdWUspLKMFsOr7IzSyhNLhVsbuqzHgr8
Xh7jfPtZb4dMhxtcxgOGe8iPLMSz4Phx1B7AhdDget4/s+prz2swnrfUOgx09/BQS0lYPM3b1IFp
FyBGK3kKtrWL9+2JWvimKN9WDyiUc/zCnzU95hcw3lhvM5SPc3xTFXKNOQqlEOaBXGPk/L3w+Pfu
Ms44D4uejlBkPoNC1cqi+yHlRCLr8fdvA4zfVYRpJHm2nE79M83v0/TxtndjBRP+Hbf9NsD40CDC
6Le6PJOlmJi2HEXU72NJwsA43IHe1h94uPF/E0QmCgp6LjDgHQgoC2rwndlqHv6QIVuaK1Ln1Fnk
d1prbNDnAw870R/btj1rJnq94TJFq7xVuulilJhizHvRkBnHTWvOT7QZPsmsgUe3BsNCkOwgWOGL
kc4r9K75cQV1dBmEqUBLsFpNEaQ60qQO0nN+yO5V+BfjsIjCg0dgB04z5/a+rj6Yl9aYI1glcj6C
9TM/00P/NriiSz/nTb0HWNiB3sQPtOq4kcGfVTwc+0ubzGmkeRWXrYJqlewrb8l+3oD7CICa4QCK
EOCiuICatcN5aY85nFUBZXYUQZaL3pzoMUO9fngFGYxt3mm/6tkCise9va2r+fClSea4RlRvAfnD
EoddlVpx7YDyqMPQjHamqd349WbwNAMEMVYHiSc/teoUY7DYa254ufZsXP4QJioAjEPUhFRIsfY6
BJIfFCXqR+5lP0GINICH1TJnt3tsX0HSwdmD1dLfpWnmqSxbNRR0GuVn4w7MDgp1pCOmllPQ2X99
7yNUOpRTvUO/kd+jYXHBX/7iwjgLySW06oOoxwdYqiCgSaSPktP4YGBMHymelhmpOoanAR8neF6A
3ACJyHfKwa5z9p5FxqXobYIuV8vOc9UhB4S8BUAZihuCRnFIacZ5TbjvGfOpMagrqzTAexam1gio
AspMqdduF7Gi/IF6BEOM46/6Qz5kD/kOnSO79HnuZLm5N6IjtucNhcpYGyG3ftYl4HG3RnGcFZ5/
5ERgLJgAoz6grkLOBO8BnPUJo99Q8HuODmjkomow34HYzx424C75W5XL32fqj/k+iPrWZQ3icSSl
fYS51C8xFtD8JC6oK6EcHz1GGOvGvufcYIVzmRST8dMDKP7gw6IlPjJ8HGUU1pR7/ftXkASY7vgN
AeCm2XE7IMslZb/o5ZoZXz0ZZpbThC6+k4Dv5xcA3jHYoD+IXfmLnNk82bNvYBbaBmGjscdsO+dY
r5YCLn8B473DSgjNucUtqlFwiwBH8DO/x/MUgBCMOpkzQMGFb/X23cVYF/blIn1tW4ohqADrhk7W
LnkWJyvaSBvBbS1w6YAhzsqfR//vXaDLxTJ3WBwms1NJmJ2TZCv3oJJrTvLw8/bjxN1RxjGDzb/U
oW2S4hwvQ5QawMnUqTefmK9eKh3CO2+2cLXI8XtZKgvzSKkaSVlB0nO67QgmW6xil/kVhn8l4i1i
Jn8n3r20x5SPEikfla7ETW00ZTuaJUSPg83tXeQEFSKTsOQgFgv1yczOoI6APvfcfVSxyGmMc/eN
SVFCjDTq4CRNv7Ii+r5Q6lOHHIMH4tHR4kUta977ctcYHyOlfZrHHXYtr47DLNoJWGRDMbBub9zt
m4Xw4/pmNWFWBeCMyM6x8RouzJSjk0+FaxYyxxAvzhQZz5GWkSIrPe5wgQu7I+jzZ3f5XvKXtmP3
QJ9EXqWUE7qLjNOIh9agmGpIUV3rPtqH0O2tTzCsfjQP/w8PddszqyLjKmigp+ak4WuBvz4FaY4V
P5pe6vStVfmYRQErjdMvg/0f8FOQNdEtnnTLnxCz6zieBarLERFyKAYt6evgRht6TO6L58oGa6yj
f4tgGwQtL3TP95K8L8s2LNK2DcIxRwyw4ACUg7aBSJIf2YsaY/mNrzPB8ZjQe7s+s2JsFlM5Ya+X
smn1pKBfadriG9BFVusvfR+Zc5TWgpyLq/jlGC6en7nTkrYVEbYvRHTdQvbTPcjKrxiVMlPj5Na8
HJBtVXR6GA+hjFgZ8IBPqOrmlvK93Zfu6Con8ZhjtrLbcw/P4rr+d2Chfm35xQoVwBKQb2NLAa12
Fa98HDBbrN0Vx2lb+6HDbfxw/PXXJlzYA49SVrYj7JGnwG8wkAXtN6DzEcHslslzHeKwbvt+29Xx
bDIOqB6EUgsWkYI5q96FKH7os5lzUHiZ5lfgeLEuaUwNmhs4KeA5msDqvoSGjnIfnKInw+l30q4/
oZuO2TI7uO+2NWIl3mP7J0rm2g98+YmLn6CTNgab+HJYw3stBssbMjt1MKzsrkJZa6HU+4Gii90G
v/7Z9jJxjK60gMSh2n02wPGoSTvuICvvZvwBvMkrSadLxC8/0WN+bI+mt2CO1C2E2MCxvwELHTeH
4oT66tcXv9jOrgHDWNHj1BQUCK4RQqsbE8ofEIKLfBHs/oi6F/iYMNr5E++a8I7TV5J5YTyuqSij
dr7EvXhV0i20VexUtqEzsAT7dvosvyyeVniaHOQcP3UnH3jPNicMYfF5Y96BkDD9V+q+oDR0r02A
YBtNJ/8l7bSdBt5Wm0KM5C+KNbI1A5mJf0xa6IM2LM/3lLnQpbZJ+9aovvOPTi2LzwN7n5zqOUL8
VKNWRFF4aGrOFnL8zhde9+Ij6o1UapD/wkcsISMEAnFdeL69CN43YiIdsAuTTpRxRodqPwW/5HYr
8IeNeMtgIpxEz4U0h6YMWh5gD1Zzl0BRANq//vDYOYqdlv7C8c29gPLy7954mlhuLL3pNFCQ4wDG
W5A+1r0FgY74WG8RXc1nYyv5aEp40CtCC3z2xcfRnm3ipTt8Sihb2HyNPM5ms3xYMm2rcDKx2aBN
vKMobKuFstNDwb/9TXneTmGiHEjNTijXYd0A0OifEsIqBHN38Vnyg5fsCHDUd7zLP24b5XxjZQmp
L47qnBLQYuq4DWa+7HNjLaJd/8iEypjQ2lrHcDW2L6FPFJPqJJw4NQrOIlQmTeurWIlKkGGAnZo+
IsjYzCqPFmg1a0JtCxOhkI3WCXMXmraIMIW6+GUMeWHu2AkM8agbH1L6/fZurR62C0PMoyqkRS2p
A9rIYzd6Zv6G3rWdVpyXez2x/W2FxZS0jdBFZImMKneyv5hl/MIWH/GGH+iOh05b7bOB0OY/m6cz
B9vIcaUNIGjPEkQzWkiodKClID2o6HNXUQIP7A0bNSzAQs3zxCzP3r/elAvTzOEbdKFpOxPfrXIN
P9nTTzDl548glYN8vOkmSw0azXHZEvcImCKuput6MHFhnzmacx6UWS8ES/0OxPrtFnxvlTVT4LvG
c+RnW/CnZCibQn5io/H0sbnGl3tzcblpP0rlVOArQ03lEdJvO2hIQVHKkqwR3ZdoO0DAxhIMN/S4
n5xzX/TlmF+YLgulylMDpoUXMEK72j59oZ1V+AR42skBI4WjjAjeeDVintnl7y/N9oEEElAlO0tG
cihrqJZBdcCAEIcemZzuwrq7vvi0zBtctLo+ywvoOzoNHzJOVPiU2a0FQNtbYIHw3mnOfy9ru7DJ
uKE6AddJGOM46y+GH78vuYb0TF5GF/RzL7kveLed0XpqcWGP8UZ0ApiTjFijZmEIc79Qrw1es013
0HbhOPH1JP+3LRZhUUdSDwoKrK18y7fjUQKy3wldeVvhkqJ/ZaOK887rTXK8LYuuaPNI6CCzheJ2
rNlD/6KKaBS13ErY4mX+iGgulsZ4oTQmTa2E2MZp124BpnMiSEkv4vGJA5ZpTodmFXt/4W5ZYIUe
tx0hANCfyR0qCl4UIVSzlIfZAzcfKMQKX6nBoTRjGkU9R2/F4/SGxNTnAdB4W8s4n1YKaWygSnsG
F3+sfdTZNhNm6/b5XC3TXOwr42W62gSbVwUbenZnNo7ZPRYhuBifW97zz3swDcaxjBhS0YUJX7BF
uUS1Oz9+aDeY5vPH+9w3j7eXxfFiBuNZBgjuiK0EY+UE9u7hRPQfBCNZZZpy9m81cLrYP8ad9KCM
6JUZvR2IYkL7YULpSRCS59urWf1IGqabwakrAVXBfKRUbKOpNw0UnBsEf9LkjeUOcaBnghFdGDhb
t16avLDGfKheSlpVrdEXWJhfIDSCwocJGGnpmpol2UJkJx6v6/oVmLPXG3x9kJYTTQKiNCa+UfVG
CMNGCU6VO3vpu7qbMWuWdr75KWHSNbM1wKqb1xDNKwDXf+WjI/zqnGqLCSK3teMdOsEgo+EdotX3
6fJXMU4nSeo0jpS8R4XP8KFYCd310UolV8UTNR1CO/6WGJ644d371atyaZcJecY2aso4gF29swY3
3McP0NcwMYMguQCScde5WjK5tMc4mh4iDwOIBIqzOZtg28nTl0I1SssQCoCUu1HcwFd+ikpyEkd1
gGhhI4DJSUr8EApE0IvIIQQGfe69Odc9pAOgDQZhXMkSQ3nwgZ+AfI3SfHZZYWz++rW4/NnMtQjz
VNSjUUdB1AhHq6bpAyanUwhzoYJn5mirD5Rb2lkO4vVBhVL4QuqoylCIVtmrCCERoOKF7F/9rO5e
27cbFR+mfq79hvMK/elark0x91CeIYdSDzEIv0CB1FLTkSMu79uCuby1HMZPBqPUZnqQpOesTm1F
/xkn7yCEsoca8wvpa53t1Rn6V+fb321lEOV6ZYzTrAVFHSYpTc9SWBzHKof45SRupngZ3ofAzwCx
jG7EQAXGTYN0Q1oV8YsA9EehvEVN+iLPUKkWotDl/KzlOrObAaoKmWg6iLRBg4q/vwh92x4z5qre
pwj2w03ihrsSsl4YdFXcaSPFrrS9bW/t+16aY3yeQNvQ7EaYg9qv1gCYr/MoNdcsXB5WJvaUwzGb
0hD7HJj3CWqgfc6zsFwxdst0nAhTlEXRACvu9ZaJSQOmXwzOnmU0QDE86lQN/MbIoyD98zlfDsxv
M4yDkuK5KIE1Tc/RFL8rEMCqyVGcjbuIVByenpVM+9oU41RMoCZBCIobEW/DTbErbMFWfLrJd7xC
9co7e22Jud8A+fe9pMJScGf44X5pjCegpYVS09coMC87WD72rU/FXHVInBDQjBnJOW2j2O1DnW76
efggQj1ac4wLbxTSdy0KX9GT5U2srwTU12tlbnyQDxDPlIPuTLfDSYUuEKgl++9p6CDngxQd8IPZ
tniM8ZhY9FlxIw9ye2OCcoLI24bF0h/bQEDXYYApDAgoZhvEOlRLTDKkZ/BQil7bSRtwGR7UsN4a
pjranRQdY1PgXPVVj2dIInhMDMQ4mIC+vifClJlaVStIX4Dd2wDG5wgf8QNkwd+XZv7CWB8Cfg91
VE54+lXxZ5d7aZjZeHlSpgCiE4jvIcgojB2xlWH8Gadg2aRiBpiXVk8+9M9jR5fLF2GInRDENkPk
jBCmlwryTANtLyUAe4q56YwUUnNq4yZwLbsAWm/aLIMxdHqHig4vmV1zLZe/nHFeRhpBFz7EluXN
zpjc2ckd6pk2PQnU7hZ5avSQMKiw42FI1pzmhVtma+dalkvIueCWwxy6pbPpkyn3bnv+/3Ec/vvS
sPXwCBqYVWvUKWpqvSPbyIZQ6yg9w+mgoAXBCBQ/oLNT9m4Q41TcNr4CLJUWRqb/PHNskdwMjQ6a
owrAU5+Sp72VoOVzBJQKKAp6ZGveffH0yY5UWUKNosEmdnkB7leu9+ep/P0TmMA6GiOQ7ClNei4q
McFEv/gaSIUPOlJQL8i+qmw0SMP0bfEsk2hfm7JvmPRlnA0kPtoLaIBsExLNYEzfBNpgq4qwJTI9
QVzJgpQaeNntGYvKSLEBYHXbQoNGjEsn0yHUg3l4Q8kcRddBoFS9i2O0LU3I0rQxuEOV+WHIpDsT
enzqELhKKNn5iHGvlJz7mDjmGHs4kw9h2njtCIq8BHS0jY6usC+Z+UcSdM7ciZBVPhHgKhOonKoZ
+GxnqBZGu0oddhCp2Xdiuwuyxzl8VM3JLmfBy6X4bpyMQ0p/pBBNMboACtfnJq+h9wktR2jhxlS2
g6QGXZhiD8ZR6RJLzzBNqGibYRCeSPFIopITDK29FpeHhHnYJ7nE5UvGBcOvecp+KVqp6BD9jRH+
68PIvOxFU1RJXZdL87/FVrtLwQolgu+aC4HoU+aY22EnHG/fgNWX93JxzBsfpmI0qy1ugFAbG7lt
rFqNrDBHXg3NQbBouBTTOyKYcvMU02fJd+gIuBMtOL6Z42gU5v1PNWOQoeCYnuei281GsW/jv5FB
XK6TeXWMQElVRW3hykAd3MV7o6p5+L61fOjSBPO+hHHa6tpcLUhMsoNU4LbxtN0CiOSXN3n7xTwI
bdIrIpGxXwQ67ibEecNqwzkYa+nQxWrYRluLm6b2GVaj+u228QXg/FuXeMjteJbWItpLS8z9Uqkk
t9AmTIEBXwAKlW/g4Cf2/NTDnrjRnfTAn8Rfwbtd3TaVuW2VMo9xPsPvUjSBPchCJ04JGofZMY4E
iODxHtVUyYb/o42l2bXP3WDOcVGZmxdEJSpZBb7hUg1vjw1YoJY6avEob3jx9XroA4UocMRDOQOh
13XMRShVaiFEpCc99A7wJ/Ivai99G+UehCSpRR+0+xjyNq2lgpd22BbesNEP4l8XDkIHDbv++4ew
r307UjCmBUjD2jfw/XqNH74qiPpUDDDwkX5rB2uhwkarUJZAb8rceUHB01QRDWFTRn/qZAYJp9x+
JrHhG1nzxrkvKxkzWH4XtSBJgVgRi4TNprbPxKaIv0qF0gH0K0v/ZgIjNQCbaFL+dY95ZY7xmHU0
tKMp5PEZqtaZ1REIF3YR5PE4q1pxNFdmmC2M8ziNCjNbVmX486GCfM2SoQxO5YG+2OcN2fDMMS5U
GitJDqGue46a0DPS2IlxCDlLWtwJE3BdLYm5C+XcEiXPsXOYZHekw/QzftFd3R+2EOvd8131SuUU
dDy/DwYLb+1QglMgixyj2A8pOwcv7OBRTwfOBO7lmwGx3n3o8I7HWu5+ZZWtqGRxG4E+OUbu3mNQ
bRnT0kCOqJ55AexKV+96fcvFuCgVCXOlmLUES4sfizaLrS8egvjpH5tiXooaWteKWMHUosqgvs57
wV2QyYq7aNlynqWVnAsbCPpnJF7wmGzPWW1qs5+XY9JpAGC3gdvR+6r9yTmM6wf+txXmGuszImhB
ypNzUIpvVR+VYBau7iMBAtopGBZMUFNB8IXExU5W5c0s5qoNweXRjgsN2tSKwLnvvEUz1x0hfpgW
tEqQ8M12oPbepDZgXS2828temW7DmVFVVYecG6ZH2U6pTFRToEKKO9hnykMIamQrnqNjVldAgYHQ
K+pARaL2Dpnit4iACgCy2TWBzD26PJoxj06nDd/LOf7UFeMz1UuEy62AZ6RKX4UgfZiVlsckvLYz
RAGvOlgnUQ1hX+tq0CMyZmNyrtTyrBDwiQxSfYpK6eX21mhr7skARR1ZCuuovS4/5OI6xcNE8jJs
6Tkfuw3q66+VoD4ayLFU9VzLj5nQ7xJIGwmnoDgLnbjXh8rOZEwyDdqR5D/yaXKn8Kkn5ZMglp3V
j7OLmZOdbLqa9lR0FAxpnVePyjYGarrJRGtWHqIks8AqsaHqQ15WUMDF7NAMPeR7fd51UDhSdSiy
kRmwPSPxM6V/xRfzzfnYAHzV6mFvUVN2R/oWdf0+HKAZR6HDAcqO21uz8pzLkFIzICe1NP5YMvgJ
0N0RfW967sDlHNAno69ss8BPbX7dNrSS8C1yNxriJRnjTWxjw5AaqTIqEdgBUsm21kgg4Q7nHnpj
IB0Og/lZlFBBGsvAG9Add24bXztooF7VdX0R5/tDriuSGxLMAo3OUxu/57ppG6A28LO4JBwHt7ad
l4YYv73Uk3SSpBE6XUHk5CXYOsYc9aQKkrFzM3C7w3/aQ5FRUsny+SCoyMagExSdO0haYGG0NXdZ
EaPigklAS2z6fd9UtlqUolPM0M7NjWCDnPvQ5orTUoxkBiamXRPlLW3rDVSXj63ebFrZUC190RRu
h+pBDrKHZjIPoYFJqoZ6XwXcMivtOIdEsUlfkV3Su5EUr4UuQDRIMlovEqjmJ7oh7fI21Q+RAEpl
SL09olfe+3RqH0hIpJ3SRviNABHvprCLbUL690JMfwY18W5/+JXWIzYIYoDgVcR//uAKGPUK2FBZ
o8i4qnuIYGxapwBnwHA3QlvZXob4FdvYpx+40JZ65sunLcHVdWB0bX95qy48TzOVaASBJ/Y818IW
XhcVt0dDPJsp9AnpLtVHzn1e6e1eG2RcnRT1GVFBoP0VOXT36FL6gP7700FEtZunOrASh11bW87n
xfKqrCdKGRv0nP36QimeOj+IUedTUdVCKAbx9cyJvEbnrXL13F98VuZN7WcwV+SmSs+iWh4S1J6t
KCa22dJTaES+pESeJGH+SCrRiMh3Stzd5XrtzSJ46ChEV8LuoYjHH7fP2p8e7novmDg7r6Y5heIN
RakCI0KbpaQFABG/e89bOxNrz5CviYwKdoxvyufoyG61g8roeCZbyBacugPxiGBPGx5z1J8+9Gp5
bPcSYVNrdL1Iz0GIAme9l/rOVvAY3t5EnhUmxG4hFjQUGj5sMX4zqkcJZXgSc5wCZwPZKsw0TDNy
2xk2AmFP9WGnmfizGdypa/7yw7NsGgRy8OrJyyt7fT+UoBX7KJwoZqoKXbLk7sWQOU/O/7iDv20w
b05H2jZMyuFfN77d0k/pO6i2HfEB86IQocb96zaBad/+Tut+7bdRJmsQgyAWZhCWnad+ttQGNNFp
5ibtMc0bq6lAX4G5gNsWF0/5pyf9bZHxpEM7FOUcwuI8CfbcYMQHNfPbJtYP328TjO/M4rEB6Rp2
MsEq2hQvl4ES3fjztpUVGOX1oVjO54XTrNEM7RD2IhqFetpJQXnuS7HRmt7CR8FvIZrLwz9xzwjj
L8vaKDtxOSP6S6yh17XMSff4AwOwoqej32Cnu2HDq0LyPhnjEUmvTHUpYaE0xXxm9RT9dVIl7CRZ
5DXRjEDjk3GFVddHDZEUem6pcWdmQmqZNU+6aM1baAZB7IDEiqjsFRbVXqE1QUg3psJ5HMnT0OZb
OZmfmmbknL+1/bo0xdzksSjTBlpp5gm9EZBmfws6ziyktHxn9hJdWmCu7TiaVZ3lRXTuu6FxkCWj
kgHwnyPm4WirsrHtIyO0Q6V7LNHE2ERqI+3mGZKERaQLvtiZ4x4ktgkoCpHAd0R+F9qW453XLuHl
T1w26eJ2iDoETUMhCk6CoDwbOvWasXZ7DExybuH6VkCUytTBoaez1KD6HECSTY4j1D0CHyojE7HA
9CAieEHH8K53Q9VW3Bn1WwJBqoLntNf8JxHBma4Q9OyhGX69SjUi4NiuKgNyeyJKZjBeeiPgqunJ
ld8W6pnEie9Se7B4D+zKvAUyBqhSS5AyM5EzMK5AzQcUfCAmcqrfEmuy08fMpV65N2Ir+basXQWd
W/5cPhVAD3BZiFc6BHgPF4kzFVTtBIx41+smbV0pejVGZ5BQxs5QDpC9lA26zSjsQe2wdvPKbLeG
gE6FqEU7UBaGd1rdYBJjFoTdgDKCBZmj0U6K+igWEfCqcwmlmqg0t7cPyMo5xC9EJQW0xiidaMxj
0DRx3PdyKJyonoAkzbTm7rOhufvXrSAnJchM0a7RCbMfeQcFmnCezNNYdnfBrO7iWjn2ssyBHa00
K2SIRqv47HBjkM5jXIsRd3FnFk1wakTjJZ9a7JsQbZNAOsxiDAaGIQMHvJbqGIYk9/mU2EMoBX5P
+y2EoA4K7TzwXP6ECs9G74g3VPEdyOYmzIACYwNJldIem3F0ZlVFFbbsR84urXRUZXyFJZFbginj
61BfOIVJ6wN1MgMDapGiLeCiVpXVLyKKp9AGI5o/vt/+LOqKd7g0yM41J1HZ1qkSm6dI3tTyoZye
qlk51MGvEqAWQc2sHoRYUvI2ExBadvEpNn50INWrEAUZoHLV6QMFCxCBusycZHbdFZ6WDPAxuHJm
eD92rUVr1MrbzNUT0xezoxA8DwFIItTUQmxvF1R0+mSw5/wwSpsupRYiKuTpva8QsAupYDMeHsjU
H1MJ/lowXSX/G8NJV5vOgqbN0my0tJGNE6YdJ+iAQPi0sYVis3iJ8he4cIzIku7Sp1gFc4bMGd5Z
eQuvPgBzYOse4mWFFpknBZ6prqmtVCHnuV07VZBG1uCG0Ng1MDZ47Yxyg45inGYBTtUXq6XdqVYN
J6ztCk8WrdQuORZXFqUtWlNoXRAZCsKMQbPXU7HQOvMUSu8mVDJjjOXfPrhrkR7+YQXrMhdtxy9o
0MVNGYlKa+RQxomY5c++Lw5hPj4Z4bQpSOWYKQZxNSB/mgEyvMoJbMdPkoIRlCU3Wc4Y5fTvv7wk
E3Cguoj0B1yNyqI5eb3FY9YAQqIVwgloWz8ypA3EqP1Ejh6iTvH0oCocCbBbC+HHMTeUZwXvIrDI
8pso/5L74xw3v+ZA3w86mPBiameqaTVhN1tV8VNNNSssdppE3cR4LYG4gce2mhyyMWFq1zmqt2Jl
SRgazI2f/YDpjKqqvSoVfNWkHm3aHaZF7ohkHKIcL5EWIknCPEKjvGpid0yJuEVF2psK+YfSTJEr
KSpGqUfoY5sJWDGFclRQoc3eSQ3Ni9vfcOXludozJmxO8nAaU3WUTm03fsytOVpm2Htywnt7VmKQ
KzvMaSwVjJNEYS+donH4FYbZoVLAcaxFsz8PoOcdhh5MjLHKK1GtBNSXZll6um6osjiIYbYaQndS
jjqaMW34ABEZzl1YQYXikpkGoixomkFzkXlcwz4TZNrJyIzBJWhUrRMNkVfl8xlEcZg2qV/DIt7l
8+hOJe0tkomyTczqfh7EQ9YImwoznyCY+tYqoV+1rRVGYO6g9BtofdyhDu+UkHNbVlo48LiINUQN
XRGcKCbmyIQySqJYMU76DHeupvSIVwJASvMVymRoH6joe48/ghFwIhKTtzZSd0EHbrtJOQyy7gcD
irQRfVf76m4M9FNdjSDeKuPYbhskmtCuvX1QV9zZpY/+yjYufE1ay2JfYnDopIqDm8mPKddFc55h
ljhlMKmCcWtsiJz+jABWhHOzE0ibq/Jz0v/8R6v5Ok0XqyFVI1dJIRmnTM0tvfleTD9uG5A5q2Hp
MwYpqadGoebJnMziieoKlLzj6XmQRhTp8YhWkiWlxr7psg0Zh/cIylhWRgfJkYb+rJTjZkjIE/qW
sSX3wMzN4X6u6KteyrsqrD+qOXiJ9OhezIPt0Pc/4sBwjSn/dnsRa9WLy4/O9tJGaQS1cI1F9J74
rXUyYimOtOk3zbv6CbX7GnxP3B718tgzrwhsEmJA4lSH6Cfjqbo4rrqyCM1TeugPC+Nv6WYHyV5U
wk3+RPjyr92wxjqoWE6CWjZgbeFThAIP2jblsWmswZ/3oZ+eikNxbB5FVLm92C3v+CCm9Xv13+Wa
THJYloI+VwNinxItwagWwIKiJeUpyybjUU0aiGImna1G2nBXznnqBDV4uIthGyEbytP5m5oTPH6y
dBajAHhP8R6whegh0/uXphypg2Yw2NBi8TEgQWJhfgPEyaqSOk0aQUWJdN8LCgFfMCwcTWrepRXZ
ok1ELEEXXxuI+tnjiCcBZBueCnZmRzf7DTpbCvTFk61a59+pbphWLo13Q1e+jWP8E2cU6ur9hE6o
9l1Mhg0+xqZUB6/LxtKJiPicaPWDXAK3FOYbkkIOWAqEDHQ26ntuZEiBDfEVkmmRVda1MwIpZBMa
nKCW+j2OpzuUthSrj2anF9VvUo2wWTG3pDdxPzTQTLTuYIINVC8/hLnwDKnCQ9o/iEaJQbRUwbSf
2DoChKriJIesC3JBq9G0zypR/aZSvDYM9U1DlWoja9WrnsnHvJbeaBZ/H4bUrZVqspSuyy2xFh8i
krxMY/uBNEx6gzR0YZdt+QE4MHGDUALTG8EEp2EEYASqtMkOTMiJh7WPDPQkNuM5GcgH56qu+ZsF
GiariL6gCsxcG9EUCj3Ro/BsQBd6rqy4nb3GAP/bqP7UjZBY6YB5trH8FaWFlzQFtJzhMrLYK9CD
1lFas7pM2Rd1yhvqXotSv0Br//5lLH5HFBtTolFpnGbTmgA/AKQawn8LXaqceLMd/gjt4SX1eaD/
FWy6TDD9SYhoKNgQFoAiZKTvaqg3gHW6A6GiBeAQteY9+ieLbdWCTt79tFU96ZdmQ0r6oeaBQVag
+de/gCn+GqkM0bW0DgHWw2keXOD10CAF74Jx7G35TcUoqKeezUceLH/Np1yunAnEiU6lSB/i8JyS
wI2lzGpNkxNvrfnNSxNM3KqKWd8A9R6elfjbiDjeBK8S1WvbMH7Oy/Cy/I7OPq8ysBIsX31R5oy3
cdhN9Qijy6jD5DYobKMDmfwMjvpddSge6W5WrJH3GTlWWSYEXZkg/huX4VmU7rrwRYHT1DgJ8EqY
fLkwFs4zRw3NxLkJz6YG36bF94Ku+FPcH5Is5yQcK8C2q0NpLO/vReiTA0eghSauY9B2dmeK1lCM
tgzGTCoqIGCPnU70xtl0Qb7LM81bJhOjz3Vg1nWIcyn6HUqh5bGDuASmsVtLAvlKfq98FOhg8YZw
1lL/q91drsvFiidxUlBSgmtMD+VWAQYzAOMDpLx2EoAAfNTsmieG/5Ul1HtVQ2SbCFohSUMSodwb
6W+odL7Q7Eg7QGelYh9q/fa23187nJArhCGgwAiEEq7X1qlZpwp6bJwK5T0t3sT4oKJYddvGV6GW
DZIujLD8RLEu1dFUjvoJktQ2xkUsqiYPcVygGai+ZGLuiOELShyuHOuB3cyTgyKA3Zc5pCgyS5Mn
XyrajfF/lF1Zd9zG0f0rOX5HAjSABvCdJA/YZuMMZygukl5wSIpq7Gtj/fXfBe1Yw+ZkED/Yx5Is
Fnqrrq6qe+8YOY2V+hV7SfXXNERyMXXy4FiM3xq8Dft2S3QwY8S44QOgppwhbtFB1zhl8SUPl5oK
1Ev+63xIQtiVpbpOeZ4jM04LR9crVwVEgyo7M7xD4rSqmm3FszWHGED3oOT8NgdGIIOeqc6OKlqm
IJi7HxqoMyDRkqSu1K5z+U6xbsfutqnyFVMbN+mPU2N5QW466Xiftoehfmz7ci/3D7oebMOYuJN+
0mhpN2m4sCsutcKcB9GWcMg7pdXjzpwzal+sW+73XrCFEtGGvFUr9tb45aO0AjJ0C4VhAs44dG2s
r2+ZS2cATX7Y/hBb14mY+lelYewBecdrcaSbfszAqzT6KPivhilfT22xEP181tymcGoy3kgomYEp
VjxzIA8sitEojcdKM7wiGx+o/E1nsl/GNwODYI0JcvRA0n8qTXqohmqnNl+wNz1qxN+7xPyWBMNe
6gu7y0ynyU7oC/fTCLRQU7FX+2gTgImttb6n3f31Wbrsi88+W1imNB9Bd4hu/0e1b1atwh7qVlpn
rVTYZYi8aw/Kc8mnWrkHn+jCCl30xWemBV/cGoDGj1OLFg+wpFZD6xrN4BRoDFSHpdzMpbN2vjiC
/9UMtVWyoERqRvo+p5ia4ZukZjYNQXWOYnETf+uabsFnXd6AvzbE7DfPfH6Al06dQVfiKVILhO0M
GH/LZSy2dRpvNa1ZOHAXZ/Ms+hbMjVEKle4mZWiRoG4ov1VoSw+lEoCvx4UtM6+L6IvP4/z5S84G
VqDPWYkT3C7ZY+/Vx3fmNJCHSSfm8FXkLj7HL10w5/aEWJKhn3JAb5X5mIKew6M/+xWaRg2b79pv
hg7ysO4uM8G9TpuFBXxHslwbqBBhIj9gBgCXsqesbFsISeQ/4xS0Uyp/aNICnd3Z21gpux5idUiz
fa9SqK1ZEF4wer41UM4GHm49VK1fhMOmRLHF7KmHkNVhQ30T6uCLHzIQynLQrRnlixGqL2WUbY2m
ACVNYG7TSfpyfeEuzeP5hSMc9dJSJ0ZaHYk6UvlM1m0Zakp9UTnXzVxM2ZzbEc41QgW5qYLCfEQJ
cKV2lcsDqDWEMeTVAaPBk6M3w8dYVkHxdyjwDEb50DM73es0ZWEFL71Czr9EOPYdydFpQLBzUI20
I1rbZu9fH+zSnAqnjo9BraU8NR95eR+qqBDyl0Z+uW7j8oQSAkFRTB3KtsKEhjnE9jjBhBYe2Y6e
6qprvPafkHVZofvuKV8tsQpcfDaihexPi8LEVaqexcU8LHlFT2yd+3w3vED36qiuZtF6DlpVguLt
AsDzYph8blaYTTkaR5w3mM1vmmcdYbLklF56yG4Gr3Ah4rcwsRdjlHN7gidrKGtkPUEIlm6m0Isj
D68B+ojCaupLdzNXSn1odQ/ijcTu0aQO0J2tAKjpkrvrK6zOnkT0NOcfIrg4MjCVDLNLpWVsM12y
i4Q6UrWPp+aW4maMcmLnFigaTTSsIxlFUDHv9iNXnckobaPjdpm81BmghxQEuSjm9haz2Xjixe1A
jbUxtg4EI11j3EioUKGzSNGZy8rvlL7maXWToEs1QRCdo7Je4gFrdv3CXb+4hwVfGqOyY6TNHO3i
2Tzcp27CnG5n4d6oNuN97DUQ+v5xfVYvpl/OZ3WOCs4uqiZLpqyYbcYbvoEGpcXBmv06bLONfhhm
Pn1n8oJd/j1G4e5HBE5r7/oHXIoAzuyLz3ZdzUNtmh2h0m47JP+65qaKfkT1qem01XVTFyBcBIRq
f55Y8f0OvENp4L1gPrJDvdGRIH+dIEM069QvIVHnQ3Flr4qvd1pmTVSD5f6xmfYURYKmdy3razKM
C877Um/5hyEJbq8PpSYFQSwi+NOM7kXX4gHbHsD95guijIVb66IjP5s/weMFY8jkmoa4tMqfY5wi
xbrNwm/XF2nJhuDewrzUC5CwwY8bhld3sV01pR1NC803F7Od51tB8GqTEpGqA9kq+gzqyE7vQfow
k7RIwB+g+I5GCmurrf8H2YF5Pa5tDMGJGZGMx3KH46bfBisw3kFGkILVRFoxFE6WUZlL+1DwKOgq
w80+qPSRa/TYaaFjMt1HZnzHw2hhK15Qu/x4ukRPUleyygtMqbaPDpOLlgZ0mK6KA1lJu5nyRLLV
teKjY2Ab+kiBvPZus4mOyqm5IW64NQ+V16+nZ5zGRej9vC+vTLpYPcrSOpR6hcHHBJupfB3YghNd
2LNicQjyQz3PYpk+hjLEOyHpaZQTaIUWbuKlm1/MFrCwGXSQRyGOAvGCZMv7mQ+Z3si+6pV4OblL
CaUl5yIi0aqyb1NLRV/iOyoaHcozll7bjD5I0h6WchFL8ZSoFldMMthHGrgytFj5BVLH0TrZzuDy
DCiKCddQPSt+L7i0Sw0J5w7UEvyNUclmxRpMahzZ4b2K4AVNl/RbtQfFC+of4Ofx4Q2Ux2Cnfwc6
C6wBfBUcws677vYWDqol+KMk1qWAmbMfn8BI1cDtAcJoDC80WsK6Lx0GwQO1bWIWVoQL18qyE4Uq
RZbRhRj1HeP2+cBR1UIzrWqZYittxAsNaCBsHO6SLXFCp99Xb2rs57kdAc22i0O73TN02c6kYKZL
FRBCBJALsq1wy74yt3oB/0bgl5C/WqRzvDz+X99GPgY8ZdP2sVLi24huZ3fgGnULvFNt6bHYkA7B
a7xF++QiKddlF/HLqnBPp0QCqXg6UZToB7dv8NCy93zTe0VjFxkmIXDBKoSLoDqapm04YDrt7OgH
sn4zI9pire/iLUQ1xTTQ9KsA7ftxDgalxl0Qopw+872GmZ+to+1sVNJnugO4kqUW54vb+5dB0QNH
UOT+o80iMH6YSrwOS8uJOSinpNfrB+ni8p5ZEjLGKSSd+yDg0mNvfm36XUwX+vUvLiQagSgAk+jU
FuGdVqQMQ0lq43HSfyT5a4L9nC3KzV0Min8ZEelDClRgSkmFEa7DK2naBhgIN9U6J5FeusXE33vT
lXhcwR+iALVqySpA2R+3Q21YFrjfArxk4/Ko94VbQnIAovHbqVb2iTb3JpThnT7mq2IavaBP1uE4
btCq79KJfgkj6xSkaNe3uOQHen6KDNlTURHLq/wLJcwpAN0B0nclqa0H8Sw/JfGh7lfKyLdWAEme
KVqXRHXUfNjQBKTbCtgAqXnHlJdWx/Zk/TpQBy+ekrs2o9suIV6eWnsIQjodeZyxygoy1/V4kmXo
BPfMzSf1OQuWtvDn1wOwygomCa1rKBqhXf/jLGmsqwOODCkIvvTWM7rwAc1JrS2R+Jn08YFkxbGp
5WNkgaIuA+gcD40lhMTnnnHDAGJNN5DlQN84kukfvyGqenSIqJrxODJ9m7eSq/Dx0AChPQaSkwbS
QwlnVoVzENu5WjvaSpetSTp4Wtn7hfRGJXkLgWGf9eaa0uJLn1k2J+UaI7NZ/0NdEgb/dFrwvYRg
1jRcsuonMHSb1aNeWUx/DBp8EwrQBusdPVmIvz6d+XcrOvBGs9IIFXVPIzpNuTmh/wmtoZCkPsKo
89e9yvkJmb/g7JVcWIxURYADGYcT+lNWHB061y1cEPAhqIoA3aDpujU3R3400Wgszns5IU9AiYT7
LACe7stgDPXkXf/3BN2W//yf53/r/L9//wnnv3P+3//tJ0wxR4vuMGrg4U0rbayWul0XxyxMqw5k
BK/mXFbY0GmLvM6tUo+ga9IbUESxdHBr3q1IAKRH3AZouTLoDbrzVNtQIuY3LX1oa3ktBf1RqpNv
LJ1OU17f1kTKHLU19mC7DJw0rHxQoCZrMOEWu56UxU6icnoak2AFEdRpoV9UueS6z5dxPhFnOyWI
0knry0p/DLVhWlVNlG+zigJkMOh6tn3/9ft//f6bv379/pvv/5ImaSOnaOpDybGv1yRup9X1vXbh
VCLjq5uqBZKCz4SoHUf7FtML/bGHNy6mwjZMaSdzurCl3wvOH+6V2WOCgBv99VhJ8HYLc1EHtCgg
JvgY48Y3rDp0UReRbF0tVLeqpNcY7a/zsjhVJM9Z/mPbGrIdyxp3k6E/ZSpjNi8nYDhK7bUPkx8o
mv9Q68oAYXlI3RLY/VZDD3gQt6WHNkWw4xT0TSLWfa0hXw7syrE1gOsAX9XNOJJjUKJQnY/1CsQj
GzWT36yxLO2UZzem1sfOkJFXtYNaJbIDx8Akvd3I+Q/Q8GdYiNIxY+2rLAGmE1PE6F2JQC2r0fjZ
jM1tq1SHgGs3BqnWQUaemYRPI2HjNxO2mhQhmJuC205vgcoNu95FZxtSXaNqOmYX3sgQ8LDrMgfn
daDpNupe3wu+pC7zuVLzcTXEBq/CBLPmJOXBY6gHyc4qIWvcVJ7eTOD9yVDgm1JA3oCvcXNKd5bK
XvU039VQgAedWDeu4iFHdxrSF9vWCHfcyn210bdmz79rFT4/V0HNFZrFM02xccdphPqIVk6uMuGd
T9Rt2UQ3MlhNwMWyRHlwcTsb4HwzgeDA2RM8p9YWiBFGHjzm7EWZqYXQLFwt4TSN+Xr/tJnPrAgv
NKZWBUTw0LneMVl2QOCh+IoWp3ejNpgu6cu7spymA5+K9KZtsI0h/x17ekvWCVyno0oITEBzc4dE
jD/S2u8TFaeBtCuuc6ivmbkdJw9BxpQVH1AHhfjTWu1YiZQzDdAJqUCJSOWVizgr35VJckzV6TFl
2i0AYgcooIXoGiVP4NrRvazokFJSLTyoNKndJlI/uDyRFd+MkX9EiobZPU5XO5Lc1tDtkgNjkTFp
y0cwMPMcOWeaQ7eQ1mrvRGr71FOpW1EzAAdONnH0ecfWqgfAfT1Ba/mOo01p1/PCdPg0Il0dapBw
0OJ+1ejFeCgTxbBBQQ1Ce1nzwoG02Fm1R2rwCvVRXH+97tg+Z9DnPQ6+ZQV9rpaBZpuPHifhozoU
RIFnc4KTjNazwoEi4r0GpsPAzreSqy7p0M4+7NO2OLMoXGGIR+S4B5fsI5AZ/Gu66Xw0L0HPFNSO
Kzl3ohvuIcn8Q/Vkly8mthbHK9w2o8pDua+AzAXBxf2saGz409oCYJQdTT/fht5ffzoKMywcgzrv
VHVgBL0QX1pP+9k4EOfCy1XCFgfsbznn/DkJJRgU8hW9mjdpPWFJtb15mlNC0UMCPWEb+SBI7i6V
15aWU0iYtkGTtUkPaxQ4MDhvRwIBBRB30ADBa2fEy7g4SPnL9W376XU8D/HsZSFE9VaQBNPQIK9e
x6lLKrKjLPkqB6eQ3143dCFQhiEEmMC5QXLFEi7kYcwzXkaAoeRBdRisCFRPweN1Exed8Z8mVFlQ
VKi6UCpyTcMrSUVdDaGprVH9YPXV0lvo8sY4syTMWgTARRYUGEz0POutFivDM7/07h8IBO/6sD7H
dVgjwHVV4IAMGY9AwbOoEo3bTpcDpLS0bXojH+hqcvV1Mth8Pd4mN8q2v9fW2ZeltOilvQHtbhlt
2Ro1P/FkWbRv5GwcUPVU7nkBUGcbuehN8EgjLwzx0sqdW5ovwLPItQLxm9Z3o/lYKqE74hK3+Kua
LLX0vesWig4T5BAgyALmGe0hwrKhr76LidF1T3pEnwy1uys5YqExkmVXmmrA+Jo0dmrSBKjRRj0S
RelgS9mITKFssC2jXHJpg/tzLH5UtNglzYCkIot3SSU9K9l4G4G22WsCdNGzOHulXHlKsrq0264w
V0RJCzdT686JB5Bv9U1zqAKKTvd4vDGN7lQrSADToP8edBn4uYL0CIzDiWrdqVK61RQwSAjEcxPL
Y1NMkBeetJNe9giASG2zMr5rZGPLWsT+Zb9rjOpbnoL4S0pLBR31IfFaFsiOQXq8SpApsMtu2qdt
s9Uq/Vun6V/lUu1dHjH0LUrTztSzx6pGKFPrmuaGDZPdqtAex3QpW3th3dH+SmTsabzS0YslrPuQ
acgaoDe11axNE67BeGFb0uheP0CfkVZz6uLMjLC9GuiltgwU+I+BwYCYgu9J4VXbHzGJ7aFrXJpP
YPSrvxdTZhfRWm0Sr6vBy83B2z6xFQPJGcty0O+BPDnHpQ4wB5E6b4JvbiYfmLd9kGZOFgaguFri
kLucdzn7eOH0951utlOEst1Au8c4GPyCq+vSUhwFXIKZXtybEGqMgAEca92F0AZCXsuree2Qobfz
tnRZcyLJSZ46LwLoHAi6vYFqvjrjcuZwuSwWpvtzgfN9urE1gLUEG7EmXGQ4RVTt1Qg1LzU61V3n
W/G+A61mHvP5HvMi86EliBa0yTZArq1FuSebgDvIoIBOluidPj2KhQSN8DEoxObUGGX1UQvLTWfW
t6OKvHdnnILBdALl+fpWu5CpM8FmaL6vF/gixPJDVYxSR61aQovMXGSNXclp/GoT7CR3EcPx+Ur9
aEvY1hBmjcKqotZjFlVgFZwSlJChGyZHJ8kCW0unozH02Jt0P43obVVlPzQngJYzV1eQrAJp08pM
5Y1ShBsl0xIvD5kvExDEVUFvT8Cm21ZRugDv4hpFbnR+wBpGsO3qIwhUXTDsOVBhcWTpmxKWW7gj
Psq+hl5K0yjdEsSmRcD9OqgeuHpAqnYY+C5rU//6fH9e3Y9TIByOdgCKbFYIe6R9tFMhAF/2P8M4
AFLpoaoXxWlnd/Tx/kC0jQQ/iK51ME+IYMeA0LCQs5I8wqMPtt5EDykIlKtAtmnU3ILe5KlPm1Xe
hkc5p56MpMD10X5ma3nP/GtQR9N0UFeKXSTgZ02UzIJwXfQIHZUjWXXgL6zu5H2zZw/mjWarW4L+
AcD6QXj8B1zqH6/D/7G34vj7QJt//xO/fi3KsY5YyIVf/vu2fMu/8Prtje+fy3/Of/XP//XfH3+J
v/nHT3af+fOHX3g5j/h4at/q8e6taVP+bhPfMP+f/+sf/u3t/afcj+Xbv357Ldqczz+NRUX+2x9/
tPnxr9/m7pd/nP/4P/7s8Jzhr/n1W/4a/m0eev7WRDjrv//Q//zNt+eG/+s3CdDrv2vAmoI2ElEY
mFGxL/q33/9I1/5uEKAqNAUyO8iLI6zNi5qH+GvG300wqOItCLYYgM4JRXzVFO37nxHj7xZwHwA/
yqCUgdqU+dt/vvLDQvxamL/lbXYsopw3//rtoyNAjgvdDwpCQxVocbAXvTvks/CpjAoQZ9ZqdoT2
q20Am86jH2fz8ofFcwtCKAiuOkNXLErmsWifKVPh6sugkCtyAi53revMDilCH+AfFHMhFBTflZ9M
CV6NJXFRcKkgp2Df6765DZ3Y5evam0bkg21pVbjScYkRTYhDPtkU3AhinaDsKk5OcYWGs564LViS
2WLn7eVZtAwF7sMAD4bwBqo4KH/KLiUn7sqOctN7qKxBiIHtya3ioBru8ze2eE3MF9yZ03ofG/Ya
hZgnKPMBOvoYYzUFUEGlwehplL/JI12pdeEm5s9GLj1d4b6pL6WhhXfsJ4PCAiZM0VPWmfopv6k3
ww9QS8e+dEA/w1Fy2AYySnfBkwTuhCfpW2/Tpe0jiGp8si4sJcS28qaqDf3UNxTV7t6PEpTZ63pT
tPK6BGuINTVOW0j+QJZk7S/tovOZno/p2TGUh6BKLYaZRgkROqaFE06ZxxavIUB+F5Z0/pAzQ1Wu
sFwqJf0Usg59r2m6Dohmt+iONVU/ZXcJmAJk9tWsmmOU5f6EtjKToTxF0xNw31uQifiavI/mSkcl
3fQ90tRxti3qY2MM/lRO63zaDyzcyF2AwDcCu3X0JZtyNyiqrWV03qgwvy2ZV0qQumin7QgQtgEN
hpp+ZxKw3wAucYrXdzLeNrJ1Y+EBnv9kob4xQgSdwNbQ6Ha0kg2zki9FS3Kn68NVnKluH7wFtEIb
uLFFO7xtBdmm10YvDA1QsYTrJH2pwT4E2cjeCty6bN1UgTsYv1SBHykea4lTkQdaPukt3kKhjbzp
zhyVfaWqD2aee9QCBCJJbSlBV3Yk20YBoJpyyIIOqfnUY3p/DHViE/wsGTJciowSSD/aVnxrKMrX
WDrxYAfEuR2WX+V+BSEhAORHG/3xgHdZYAtvbWQXPVqALq1StnwAbFp/CfGTaQmfLN3GREcHMIqj
5AaE6m6n1XZksT0Du0cO3ImsOCVqfDkAwC15Ytng4A8l2XAGAtCc9JxX9E6tDzqS+Iy+kvRUTF9D
aVXmkj/le65VN1WM1m8DBY/uZ4DKa04xrQxt0UZnN3VuDzHWC+XhHOpbePD7VE/spJxshIpHGSB0
FUem4JDJ02Sbq3w9DYXTW89UiVGm0R29xI9tcwDdV6DiQIgYglMXgPyOPijtT0VHa41WN6sKSV0D
zdiQELYVQwJmDhxKQ71lgA+pZX7DiIKVZV7R19h/mC+r9Pu8u5OhqMWMHyGA8HjOqpIDVJgPGJ5f
EGJnHcgX4tMgse9pjbZzyGxFc0a/XSOBhXgeulXRCJbEdYFy/hjgC7gv68Ge6TOOA6APImHfFE48
Sd/lrAIhgvEw4R2doH2tDt9yVBD6MF6rRn5otRHDNe0xV504vR+tLZrRnHxCFhUARamTvzcdmE7h
RmtwQeQxWpVDaUZHOHmWr1qc90oiLjD+q0yCjnDW3TBM2hAPqN50WynCqOUMNGHHbsJCj68hSsZG
aGwm82cu8b0ylVigbakWK27qblxzn8TjY64ObtNPjR3m6slCgchA3luqAWDDmz5BPg2aX08hKVZ6
BdbXsFvPtDDB+JBOtZ3pBvC70zoac1cPwTXdPyPd5+RyhYw9CLyTnZ48wJ+408BWKEw514OHj+EJ
/d0lK8D5gWWQIJ0kuKtcN/pBjRX9JMfUJ9GwM6pkfd3ERdcL2s9Z8HAOugTXWwd9nzPcgWAfgx7a
c9ne1ezndRMXAxN0E/xpQxhG1fGGcTLfLI7ip0d0MpygongzOOyI15QdGHa4UCwV84x/zNwvk3NA
ceboLXAjofY96idAq0aPOrFfvuDBbPPH3ENHzNP1EV4ITwAJJUiQgZMMgcL82DqzpsRRSAup008m
7T3On4oEFOkogWpLcm8XNgQMIRWM4Bcc2KYwkzRsQHdZavoJBQzk1m6N6PX6SFThpTZP3AcLwsSh
fDVmUwUL5h7q3hBzHJ7albnJvGKfvjT74Jvlv8trGzHkQBt3Jo/RQe75oO3CxO0ewlO71u4kH97t
+odd2KcfvkuY4oq2DK9lHIUK2du2M22Z/pyKacGKmIWY2aJQjUTWGOxyBFS4QqBZV0aN7rBRPYFr
Wh/RyhimK27MLA+qJynoJAXHWWwh6xmrnq5J3vVBXjCv4bGLujseDTIWWRhliB6TRMtl9aStsrvM
69aVG9yqDrFDb6loIuJ6MdSPtoT8jozHT5zTQj2RFTtAQMmF3OkG5CFgfph7Kxt/gOApXef261yJ
Y85ciQtXlfcXk+WfvkOYcgR+ODUQNjmZVWxzaHVbL5XCHVXtFrzpp/D6w4CRBfh4SqM6AXthx9WT
jFs64qWvgXJOzb4yaoJy21wr9THM1NXCkn7yDYJV4RXRTSAnHJJYPeE+AY9HkW4HhW+y6KeipE6Y
Sa8DCb2gG900Cd2yb47lEOxLaaZVGQO7S3Zg0navf9OnsyR8kvDOiBUJeV2IsZ0MLbRJ9kLVn2P/
87qNz05fMDKH4mc+0WCElKrUqafGQ9Hd1SGcHBwN1FVH1FTTdb5arOp+co6CReEqM5KIoB8Lw4pv
zBXu9fmFOCM15K/ogwQbOPP1hYkU29+FvauIwmqG1YCYJccZQlrJQwPlOnDxZMM9o2+5V21ST0Iy
aenkLu0owUXXZlVkhjqoJwUNgDVYUPNypnwCWcISzFTsn/g0PsEf6QVQGGVXY3x6K3kjaC/D5FtS
6+AOlnuHmdaazjQV1gBSKartAUwD6QP/3hrA56CU9A18Uqi1yVbtFKV6r9aNMwQKygI5cxQJ6tJg
r3y2xulQFP19kTB3AhFUPoJNKP8SEoRcDRTdQVenaNAfrMav4Meo7GosV3GFmg8zIK9VTeAqr/dh
BI5F8ipFoTPoX9Ar5gXgw+AqhHGY5qYDsU3txex3aqfZGlC7IFFYdQjuQrN263grh+W6aaOHrOpv
M5BwdJFqTwNUrtBjA+ZPyDcRvTwRxfQrYj3FZHC1CQCY7KWt44ORLlzCYh1gnnZLRkskUlNIn2ni
NS91UzokppbezrJsYLKVbgGOXU/cNt3aS+5B6vS/SBIumhU2VicXo8J1Nb1lo1fqDi0dVHtmJEC1
kjzZ2tbTZnRBI+MuZZE+ZVqE8QrbrJG1TG9BTnory5KdzVhNVnq1pjsgTStzCCOweiHsFXE5n6ZY
uP2GQsPLXcFYoXT+U/eVNbQ+jsoqftYg6xk4+v11d3jh7vmwosIlVyt4OYPONr3NrQElwXDP89pr
VOI3aeuSMNtbg+xXA18IKJY8vTDKPhqIlQPidZp70qkFRfBo9HqQPl8f3ZIZYXRNpmk8oZN60qHZ
lUmWTbvKbsslYiyxni+6I7EbDjg8lPDkeThueE9MaP+68ANzO4vhSXvKt1oB1M8MOQJ9zEL0sDDG
99Dt7D4jAaOlynCfmfwl4t/78anmS5yQn4LvjzfY+6vmzIaVBDkdFFwnwV6G2ngK2dNy1/vUj7dL
5BNLwxGuZ96RyGxqDKdFZo+myKOEmWuizHV9Z1w6Z4ho0QKBfzR0es/fcTakKErUnjfm75lbkNO5
xSw+irTCirh5YkuLeNf/skl+WRS8GIAkLW0AcnoPAxTXepILZ86gvs6ygUgXc6d+CO70DfhYro9V
hGX/sT1/WRbcmNRFilJQWG688NgeSA2h7JmNEWj/9Gdt2DepTfzMDU8l1vXE3CVc+OU1/WVfOO1K
Y/Z5m1vkFGVvTTPZxMwdhTfe9WEuWREOu0JLZG8wwadKKvxJgYSAGSHDtXAWLgdzf45F5MUC32Kt
ZCSAFeWELI5fRmxhHEsWhMC8HMCHi+4ZVGZ6cATnoyuhtH59qpZ2/3t8dbb7+yGvIBkpEWQ+wOqP
3Y9yI8grIReDcoyPtOVfLwK9u5Bf8yac6ziQcpZHsJg8Au/iR1tTsid9haZqH4E3Wj23Rm9bC7fb
fwn2f1md5/psnHGLMJFxrFbjVc9zxBD7FCUKt3UDu9xWOagllkCg82H6UJ0RBjpv0zOT3dgqjVrD
5IjWl2YEMTV6ZPMEDDpYTr5MkDi7jWv2BLcSDkjBjxwTC8jzaAer3C3r1bAbDLsDwhSguAe+BzUb
OoA31zfRwnkzBK9ioHmY9woMF+pW58ZbXXDw2LYP160sblXBefSpFpM+h5nanZXOUxe6Rt0u2s+8
BPUqJL65AMpbmlDBjxA+tlU/wmCf/iwtZN6Hmwz04RHh7vWhLUygyFYRJHqsFRIclmLgUWhMNlAF
qbaUoFo6A2KLgdRKchuPuOk6Pzu0hwlwWWTEUJ6EhvjoAmCuJqvw+1L25L88Qf88eiJrRS33I8rr
GN186TQHfYdyRfX2LsuIypYruwHxShANb5b4lRcOoCl4GkuqclWez3yXd7YR3+r8hk1fZf0hVr9c
X8BLD5PzIML85F6SPs8zTK02tM9Qm/H6SXqr6U3dokZRSiBnPlhW6yF7B9oY4IHRpAj6/T2lqaOi
tnT9a5auefF1ptQ6o5M1D9yn3sxt3a6iZHcffMv29MjtWYGcOfFJaw9f+t1S79Liegt+qJWmTJNN
zMW4jQ7mVvOMJ9pvAtcCFBgQ/3Sl7eo9SMO866Oej/8V9ycKUKSRFWdZitsyTTu/IWiOywwARFW3
zXo3MMqVVf/l0sRHD28KHkmWgslkDcIp1dwE/bdKg0KFXi5413nrfBoXeoKQvEfHnS6SfEYptImY
iQwH2u7spAF9zzIIlVy3IcYyKNulIJGvkG+7NUFQkHg6GPjdaNPf5FCLQ7Ph9aUSm51+j0N/jem9
m/fsaixoVEGbaoTDS0DV3aC4qlXrPjKPLJfdOgVhNU30u4DV2y4HWxsDNzjRR7Rglas8a8AvPh6n
VHlQQ3kDfNGqs7SvC194cTedfeE8Y2dfOLbcyOmEpeWuiRL7SvXbVfeCdoNtB92Y6KZ1a1Qo7eBp
mUJ2ybTgtsJJTXSeK+REu+chlt3UuDODCCkGBpzzxoSc28JYl1ZfcF4GcKiMWxNBnr33oDK66tYj
6MbmW1U/LgULC9tZJOamMovDATOLY/oQmJrT12Rhd723vVw5MYbggCLK5ELGgUJMO6v9JBiTuZK9
9pT6xT5xOqd3b8J1e1SZc4rcpZTr0gCFaMgyQTqoSTLi2xRpPfCCwQVdX7AlC4LbCcZE1YMIFga+
SVGPjnnmX7dw8eY82/1C5GNqDCLwOXa/NFFHTSW7BMXN3O2D0Ef+qxAB0RuI4Q+wgp1GI4OcWuNL
rSSOzhsQJAYL20K7MKi5y82YJaAsg4oP/bEfkjBXqHSqdPmYoYHChnQw8FsqNGPSlpjom64HCAGq
sZPqyCBn3LB7U2vsbGJeBv5JBO+xbkdJeCBtl6HPYO4CCeku1rPMA9lbbw+qdkwId8i4zYzRrRRq
G8l91aJYVPxoCfGsIIBQCwETvjzEezM3kWBA+7RSV7d6NXhK0MYgoCsjG+IYLZr/k8ENtB5N4Arf
t1HSuKQNctfKk9HJ4vq+jZc6vC/srQ+TJJwdM9OGAOORTlkFrELNg0MpyQt4IVH9Zl7wD0aEI6Kk
aVMphEunwU/vESE4/Zt1aA7qLtpRDexOFgi65xeLZDroTi4SJ94n+Nfq+ia/FA9DqwqhCHDEIBSl
81yc+Xgra8qiZ0V6O/w/aVe2G7eObb9IADVLrxprcFmeY+dFcJxEEzWTmr7+LuVenJTp6lL3beA8
HMBAWKTIzc291xAgvM+n5rEIO5/fLPKOomAAXwB+zLcE5f+UAIXo9GnU9TFwPmo8gsxk56jrarUJ
OAjZyRSGcYxgomUAy5UIjhw3ckGxtzZohRdulk9DCx9XroymoGNFo8Lk+w7cAmgP+KZV+s0MN7uV
LaF2G7HqK84B3/p8kYVvjX1cosKLMeWI3UgaKqGxN0cLeH35jJbXlvAf0LVf0qVP4wnBUQfnpCzq
lEajRVwouXqSCg+SBxLbu4Ys+xKIpbzmb7JJ7/EmD9Ia6uw8mb9p8gwCOAP+FfzpiEn2G4io/gLv
vrHUfnOUzmCRRQ+VTH5J+TGOT7OSHHO1DzjJ9xpQeQWVbnnVvM/0sTdMVyV50Gp46MOIZQZiDpLc
AGHpLmQlXgaDrRKw+AXl8DHXMHPhxS6Wq++ald3Kqfox6qqPM9gBjF9XgGFRCwkRdwwjA5EPG9Ou
djAf/G8/lRD1B1YBd5DhU40HK5z2yw6yo2isq5DI2qY4fMVxfN4YYs7JZNO2lh6nTzKKqJ3eTIMF
MTO8BCEw7gBW1PqgszWvh1OBnoY6naGeqbk2MGG2WroLg6BesTjjDI4zvlpbJu4ywOd4+aiT0o0B
/9DLPWj26CqkoZWw7w2LLP6qLluX5bosVw60mMzGg8JsnOj4HpeLa0i9vzTsRMH/mjn4pPkvuZjD
2d6S8L705Dzf6GLlDvQuYkldSSOQshU3TjI/1TVnmKFztSROgayVMhjuMKfvK9CitYDWd0r3Jq3Z
9n9I8vsT0M8OuSiT2/FiMksJO6cdO68F4E6ZYVEPuOdGxL6QqX6asxCxa1ttCqVddygyOxOGKosj
uexQ76dw3G1a915odnwaTYjUTZaTRjGxwvBZdCUDmRDELApAHOOC7hjCZjF89M3TgkK2mgLGdX2y
orLCl0UVorWZtX2etjgg+T5GP/vQQ9Cr+8Yel53um2WoROrJBGS+CVm4Nil459iP6qsdNejod450
D3/EcKt6u7XXhWjesq5tenm9MqFkiVZ4N6kuUyZnlF8be3SsGRVAi29VV9YXz9cTpoGVA5Shpvwh
AZ5dmbANhvB5XUtI6GEcAnheGsB4Hh2adNeF9n6rcHupgoEP/3c84Q4ZpFW+z7TiFRlSO0R9alJU
UxMfhC+PGoAD7iR6sALr2IRbTbx/cV/+HVsIwvkw9E2XY9OtUETJ4WHugQl/0A8AOoXy/voeu/QQ
P5+pKAkG9DcjsVHQSPtO5MM0Peo0ID6cxvZz1GZOVrqVHNaaX6YeoGVPjTvutlrrl7fUPxP+c0+c
fdyhZ5B1L7DYXX8YuBIsfQqrkBQo5daPQX4jQGEMybfrE18DxZUdpa6B5mzQGsrxGhTHsI+Z5SJV
Bxjy5/URRAPs/zu+f+clxCpDrwkbG8xrZYTEFRiDWecmu9JE6yE7DQcSmEo474FllyYc4q1EaGuG
QvCyCl2fE2WdoQbL8Qyk2HGj4Lae9WtrKMQnPLHNWuUYoZuhSNHiCh72wwC5aymSpIfrq7m1SYS4
QyYFjiIUi9nks2/KPJCrAkYrkzdY/JTXrZ9UOUxjNx4q6wyuzVCIAxokzyowK2g0Q18MMGQHJd6A
S8Bob3Qatj6WcOhrjRbThJQ/KlXEmX52pU0V8MuX2T/bUROwhQ23mywjmMsQJDvzmBwmZc/82euj
cVfxrbiyEbFFrmw/GCjyrKNZkxFK3beevvNBBiSdOn0GyQu5cxSGUkyueUV7UNTfCcxZr2+Zf/HQ
+jtj4YxbidlLs4LfwA/Nvtwlh+pY7/N/g617CRR7HkU1oWIHUbWSAj+DJ91NtWd3rQvvxVsz5HcQ
W/U2ZrWxVbT172eRC9DMJk7BC4qUye9XZ7uydIAj2/HEQ3WABovP8KzaLNlePOyQV1BVAu3VL5J7
tpQSY0owxWqCxLmRONCHc3FVOw24dEuz1cK4eN7/DifeS2nMY2WqMZxsRiBCuUZyiLUPONj7MEN1
gXsGCYP9fw7h2ZhCux1KuUypNFCBOjN2ehVPr3yz8P2FwrY+es7GEPak3plw0V1j5nq728dpR/b1
3vp3bvaLJ9ACAxUwPdWS/3RTz/aJyRtexBBNidQqCwcA45RYfWxR17Bl/qsFEUWSYUcAYg1NGk+K
iV+qujcNdGO/Xtw3NkgHFnoX6hfiQcPgqbxkRRVJMrzQIflHJmfGaxcG2w8z3yr9XsxngMSG+RT8
oOUv9IMMthosMcYyal4zeEmU7tDBC93N71I8Fcqw9ST5ABiR2jnFE7kBjG/bwvbS1j3/CcK1SFC+
q6eyrKJ2eB6TZG830A1U4CxT9z7H48vM2bFKblP5h1LhCWvjsUSfzL5wlnS5oVIaaOzR6KFWXUvh
9dixXvnidXb+y4RL1OA9tdsMi5PE03NhWk6ras/toDvXh7kUoc6HEW7NxJKowhpaIfbveAona/n/
g1pZObaoI0J4yICE5ucgOMpo7NamVuIy0w6Kn0EVy7qRw7W/iJ7Ffut6FpWn11zufDwxHNXwD2zk
clyiKdGcEdyyIdGdIh9PNW89pSY7aPt5sv4+DjIwTfpNSlInjiFwm/6ajF+Dnbt9AnJgC2Zdjzxp
ftbS26r6XgGnsVQQY9CkMGbWLdC2UVxy5iwAxFz/KJfQE5+mIES3NEE+Pad6GSG1pvsO0tRwX5R8
zZNRu/aB+dq8qv48y4T99mlIIdjJdZ4oUq+UUe2Tg3Gw97A3+6Y60O72swMBTdgxIjtMA+Mp8bud
fdvsVg34Iui/Vc/Zj435XwhEn36McEeniTzrWjssUS4tocrgniHPz41hP1N5dgbytpInpT6+GeFj
qsU/lgEnEB7Bw9zfyRBmRIDbUdDorv8qdetXCbc59ESklcxURr1BgLId3YYue4O9TBATKlV0Pa27
GO7zydzcgR3izDRsettJ0zsTKJFKg++xPfi1BqWIlgV989aNUpiPhscAqKDjc2llh7mcPlKj9VW7
dSAeciynJZATED3m7nag9T0A4ruKNseGGaFlWhsz3Jqg8AwBl4moU4xtV4AcCU27sJeHh7rZpVaU
QrTz+nJeyNctC7cMFHttVVdEcpIKnymofJZlRJTE52QIZ7j/EQVixHq6uz7UpZzv01hClKtGY9Yz
pVuiDq63U9eH9goNstlx6Ptj2dZODp0BCDYq5Gbmv64P/kcW7MvJOpuoEP+Q85YNS5sq0sgEfvPk
NGR2Slib9EoW1Gq/k0BgNlSokFoyCvwAexAj7Ih6G8dROvE9FJnLqnE66XYwe68s2K7RdcfmN3qh
bGyAS3XKs4VCPiLE6oJrRl0gdjYmOy3jAOFS3ZuX2pXB362o4VrpTqMPDNoWSv06jzJI5uaBo7DU
Dhv9j0vFlU+/RQiCGdPHZpaxbqsr5uwXMJgnd+Bio4QGus/++lfaHE2If1CMLGQZxy2CWWhomjCb
Lq1DbhZ7BtXspHcHEnQcb73J3nEj+x7LW7iy6+cBmfvnpddogtZqjenG0O7plVeKMMdAyxw2DsOF
lOfTsgpRLG5sCI7xqYwo3J7a0NjrcEcjuy3O7IX85dMwQixRGPi7do2dNOvGrpOea1W5Ax9kI4hs
jSLkbzIMQ3jdYZS4aCNphhScdWOTDfDwpUT101zWuHmWnldE6atKbSs8BAbgblNXCtbFW1keMAsD
9ByNuRC11X+j82KvoelfRw80QD+P3WtpUSlLV0VdAsnd7vsSA/GbgspnAacK5LdmZv6Sa05r40rM
Gre1tJ3dQZjhDuVoB/0pR10M30DKUxpyaDSQUUi/G4u5Y62OFlpE6MHujrJ96hoJigKGk7NoXnMf
lvslf0vm2pljG4/V8sGSs8CiaADX33S9d5p2pxaV2y5wcYQOVSE91mqza9CI4/3aq0sc9PCduvoh
EdzSdHbt4X3A7ynLbiclLW5rxYXF4zSpQd00Dixo5wW03x5duMJbtOKtgs6hYYCcIf2apnejyF0D
FF02Lb7FZLcu0n3JSm8s3rJeD2lBHqsJZiPjadISX9Ml35jvrATqH+VeWdoAPF3fbMERz8uAztyZ
ZQv0M/k+b8DmwuLJGSwKYvnYky0THfXC0bZtSAJBoEgzIeEo3AAGCGxqMWTjA0xseX4nTxADtFhg
t5D1rY1dMUCtMLsHU6xxUKd7yovqubLUV2gIv5VsRqrRgVwKggGZ6qCfpJM1wY9mKrvvjKHmOtfx
UwOjTdJpL0Xz2CbDB9ALR9gfuKQ4LOMbr37q+UfbnJbibu6SjXiyxgthg55PzhauDD1OkfXHyfiQ
y2gt9LJj0A3P9QuH/NMIwkVgJDZ8ROd0fFBH6nfmPU8rR603cs4L3+jTGRe+ETSPVcmUSBml8eCz
pceG6h1YLLhrCnb9rrmcERhw2Vjf2aAHCxPihVrNtd2VUTUoIZQ17nQbQDHFlB8oXKolJXsai/Fe
GSEnDHscVVYeWsJeC6K3QNYtO6XTnK5dfuZ9/ZbR4shBgpnmHl2v1LPz3NOLLY7oxTvj7AcLl6NW
ZEYxsxQpTLhapBXhCjjLD1sNq0tdNAve6P8sjHAH5iYd4QRcLhGTEwjdQVNY6vx4yX5Uk3ka4991
1QWsmO/SoTpMln0qbaaHEk9fIYHtIMtyEwMSexx1hIyPLhvLAbAcUOsLMMBBU37MZmAZULVN6x+1
DgNldXAmFsUTpKjl2r3+lS8G7rO5CPdsMTWjVBbVEklL5SZFdajJ65TLKE3XBxWSKaZdhddHvHAS
P62ecOXGesG0VF5HpMFgkVspTjdq7JfQep+GEO7boU4LSme2gNYaqho5ABzoSDnAtGigwzyT48KQ
IW+Ash+Hx7oFY3g9NZ12fCeTFSKZdcy5vMns+K2dlZ8lSnYxou9/twrCZQ0F1aWbtazELRY7SwH1
jLfrA1wIR5/WQLiRlxRi31JVL1GxPPN82kPtHViMDf+syyWAs+0jxKPSiHlNY6y0dkIFYA81BU/3
+8CAkfPq8bpZql5jjhDGz2clkiENDg17ecCs1rYtoBo8LEMedO/8bhs0e6na/2kwIQBaFjSG23Ub
rfFkPiX+4CwHLajut0w4N77Vn6z/LHMjdQk3EZIheypuTB3UX9biGVN513fEv5iPgVsKMpwWlLw/
J2nGYNZaqxmgOjc5yOyo09r54zzXnj3uqQFlkyFxyvSOWptSmPrlQ/93aCE0F4Uqj8uEooQ+6J4l
v2smZIik8vusvlkwxx0Hy1uI/VSlJBxLICJo546cBbzfWWDIozob8uJXbKdeZYfWBKVQKarNPVVu
dfDX451NnziEgCEK4BpD5ucK39nsbSiqU0ITRzLxZh+n8lAlkjP1+R2tYUgMI49O035ntfJgTPSY
Kf2epNTXYJRh5F2QExkk/vwOQoaPdgzTXvSVbPzNSnV/KZQw798m/SGPl6NtgYWi2T+64SUBttVo
rbDuWmiLMieHvaIOvf1MbveSVez0GkV6CdYeJsg4gFw0420Lr6EmRyccmexo813WzZgkDpA93xJS
77PpNYU7hVF+56XptUb+IE2DY8nQiyWjN/IphCGWzzJyItlPs1JCYsIdO9UDllX70pKDSsoOek+8
pmj9PNcjUvOwzpSwsCHppz4qE4hrVRVYrHmUNOWUJPBXoy/KqJ9UFdIHRMGf832TLQHKkPsxM/Y9
ODa0BH5VcofJdknFwjQtXKn+yNXjkpzICPk2M1DLn4gcq8Kka0rtjhRvU/6NNHsOSBVRZ6eAkm8y
Ko40qoChLc4U206SDhGkwfxOqV6m+SlBS5bT7lvM08NsNS9TFgdtibz/+skwv25PncBhBsIDFsAg
RJRaTFvJHpLWog9jD3c7tKK6DmY80vBaDPlPe0oqx1xyxdFsKGxoJWTvOfG09KcBR5Jeyz8oqd4V
dcazAxJtzbBTs2I3JXBKSXDZKwu0v4kVlkR+y1v+zsemd1rw2XogdQkSIgNKE8A1JertWCpukjzR
oYssejtDd41D2DtBEiM1x7rvn1EELvw4y26I2t6CmFJ4GlvuUeCQnWZRqD/myDnlHKb07YHOxake
tH0Gj0BdbnZmp/2ygUFWhp9KNx4zqwszFTpiTftgSdUThcPOyLr7Lv9GpQbbPA160nLUvNjiJovl
6pnlzQncz7Itsf+Lt4hNNBOFOwIJIFFKKh/yQbc7SCEooXWoVqNDt3ABm/UAxnGzTeuEzfGEuzEp
QeHSW1SR/7yUbypv2U0OQOIoMbTRtjPEpaT9fHrCJWkMBKIhM6Y38xukV9Qq/Jw9VHG94RV8iaQF
idh/1vHP38/ukQWaEkY32TRaEOiyLIsSa4KKHoGfUWfl489R/8mINXsa3Pns5cAzNAry9q4pPih0
Dps6Xd+a5C63Y9WrCJ55FM5ObCv1uVjEOv+Zwj1U4s1XdZkFlAeNKGTkYZ2EkssEfxYYJBFv1kuv
APRsbutwkjS/L2v4+WjVVmn3YsHk/HcIl9I8xxBerbANKKIsGpUOebeP/LmEYtpuAqOjf+oe7N/q
e3OoH4vHTaz4pVvfhiAMhL9NoHlFSt3IExuOc0uJXW9CFanfGYfmrvABpQ4V7hR7IKXqAWXErWzj
EkgdnUxUtaHxamhgLnzOA/K8jGGpg/WHUfzgTagU8edhF3eHyZVdclN4iadtwTkvL/bfQcUHuLnM
lVXl2JsEKmu4e4Hqad9BU3ASPwvHu/KmVKCmD92iDD7nqZ/+56/z8zmL3gE5NM7SesDw6MpBa1IC
iWKfUmXjNXUJofVpGGFLVTBDg8AElhb718B/v1c94hgO9WiK3WN69r2NQhyDdan1wJONa+zywTpb
Y+FhKg2QbR/5nziqhWBrA9RI3rIbKawOSSBvVL4vbt+zwdY79SzY6LUlyUaKFTW6H20SjZASz7v3
6xfz13tZ+7Sc6284G2PMFD1lNiYExScGMYlmU2Lv8l1wNg3xrQh/qEStMA3mjf7ijSH1IH8PMyTZ
XU7NabOCv7VswsNvaUnNmIEdMsk3ZrSWaTPf8vQ2UKL0nQRAv7jbugFbgwoXXpVpjdqhpB717Mfc
Pk9gA/X5xqt7awwhqhCiKWA84VsN/SupH2BiErPH69vh8seCbDrUy02iGLq4eNkMFdQBGlHjgfvJ
DrmQB9nmO6gJBcou9u2NC/VypDwbT1g3tsQoVveYU74HfeFjfeDWru0iCYWC6l7xsmALY3mxtwU1
zX+mKCxj2dmLNeQ6AlUovVYefRwr1zwNvup2bqM51IULx3+3qoZQG1VSvF70DLPUI/N19eUq3Ma3
IgUWy6Vne1v1s60pit6wOhm0BZYFQPKdDN3huAUASA4h7tnsFqCSORB1RaRvhKtLCGzrbGENITQT
XPRj3+H1i7QbOp+rTg3E8g5ZaCLxUx6BBL9h8Onagp1d2kOfVLCEbKdQl7HGixyv7hfY2+3l1GlP
UCu+M6LiSYUkTurPm2jzC2fx05jCXFVLzWmr45xYJynihgMd828T7NbIB4q2N/xOOyZB+/+oBX0a
VLh9+DxVKkswqLRDQrVbOb/WTf2KvgawyOW3fks5ft2WQi3o03jCBRSbnTnpsE+KWH9PaAfNbJru
lR4iXJCOgzifpFTPREtuUntLmv8Pje9saCjjw1kZ4ccwDBSCv0ggSukMLQTomEdFp7hDXJ6mPHtp
6ehSTY26rD4oCgWGsZ4N3yxAd0I/ifa52+rfsuShR8erAv1chtMwl3IHxwEGCcSFlG4xvqV15xnJ
4hgVhJOI7dSQBEWOrtLVuu5Dbu86/X3uYEB0Z8GrHj0G2vyYVOrYZDjpyuQ2evNkwqe+hCB4K4Gm
k9/G/V4b3yqAPexpPynPSQzdMOUWwS1EoT4w4VvF5+TWQOGgHPH0WgB60l+7NN5lKaQW+tKxlS1E
l0jY/N8lhOwuOk0E1sui5Wo9s7rVJ0WN1BlUVvhDACuSxMWOqeQUJ4qn45fVE3VoTQNZcVWYfZtD
qMXFE+wrXK7+MssV2tLfzmgxpmP8YUNQvKj2G7FxPSlfvvTfnykWHHUYbaVGgp8pDcdqb0LF2fah
Y6+hRhzCwC3YfBWs4eDagEK4YDmTdM6ZGo2mfcotG1iG42DVTpHWbpyCgdb+NpqblH5L+60H0Z8c
/NrYQtigrErkjPZqVJnKK1wQvKG8UcfUMwu4wWbFYWqb1ku78c2Si52m153DJ4AOmp58KPOTNS4V
YBcmiLbSnHlzDkJzopp4WcMTHlV/Zyn5E6jeh3l+TOBET4ynknTB0HQ/6vYhlajftDflXLu1PILs
RhYnpxZsBuVxJ5kh4QeaA9Ko18sNyhcjvWnG4pQnD2R5pKr5KOW4QHqY6Ghy+TSPiunEkOhapL05
/qC8dtTqpR5/Tf3d0FaBZtwP8/cUvkby8GR2NzkczKywSp8oP63tmNnkDkx0dTDeGMonzIYWsMXh
1zo4eozq0IJjh1MzonmZM8WtOAQjVPLadjVgfPxm0htHTyF0pQAQU/q5DMufuPSvb00hN/6/AwR3
RKJbaywSchPIsYxaAUXUaMV4rer4pvx6fQTxPfFlCCEXKRIuS3OzDhFaoQZkCz1CTg6yyKlPN7UG
xeROHM0S0pDYHPuptjEaVd3Fdpo9fFgDw8tU1z5JJy1gp63DtrGEonpRtcDKZaxmNUKx120I3v32
f/eRRKGipuqtaoDyQZTw0u/IswoBgI2PtF6rXw/tP/tAlCRaJFlaEm1UQTm38v2q6mn7Y1C9GKor
+9TfbsKsX/3agMK9yzOoD5Ecc1pveXmXhf8eNGfN5a8Ns+Y4Z28/oiu9LBFsh8qQgqo7tsqTaR2I
uYQZ6M0bi3g5zP9dROEVmNlc0XsFi8g8WXX1oA8tDwkF1Da9f4epvJ7Na3MT3jFcRSqajFjCmDVe
VsNibrlnoG3NPSi10G/qNO/6BIUS5JezJQSLkUhKGivY6aWMvrIJrgWr/dr+yPOP6wNtxQyxuFQa
ZtLpDJ+NBfKHGqzq0LpPPlYdvircEoYSMQrivMSqEqtZTEoDo5XUWV7tRz3zpm4nB4qPJ8UvFL/3
Y+2w3yh7N6WTvjQv6a708MKONkmWG7FELDB1oA4sLSCGEWys/cF8MLTYkfTFU43Ro3CSBgnesdpX
Uu5aGCUMRQNoEJTKYmmjZCKk/n9WBJwIFZIkIGlAz//zsakzw8wsCzu5b25tFPhm1YCg86Yq7aUN
dT6McGDoMmSmlqyfGWUTW/dRKWZD2ATT7mOCRoKfaDfgERfevEnuvLTQ5yMLZ6fu58Ws0TOKqgJJ
43oTFxusnUun83wE4bDMGQAQyYzDMsD4oJh34Ab5k94+kI4cG5ixZLPmbpyaS0H8fEjxpqWdnfI1
iOvR0p6Kh9WQIPZar29Pq467ttssAl8Kr2cjivyDfGjkgYNrjdKGvdwCVRYnQfO4SqpBPB66yf2+
s7w1QQJgsAmHrVxTfI6L+1Tk6NpNC4DUGnFHF+IUL3DRgea3vlvV6z80GzhiH7fXPZQ7NyLhxvkQ
aboz+ObMSPFxVahDU6ho2AYUNIqt983GLhX93QG+HbH66y5taqdFL5A0G+/frRHWv5/fj4yOcyZj
hHrq3GXRPGsLE761VEIoAYYmr1MdIzA+Oni72r0JRNvWTtiahxBJhrYdW7PCRoRwt1dCS3vJtvq7
IrL+y2YTYoZSz4POYCsUZe3icwPWydkDje/rVezDeMg6MBw5uD5tfmy8jZMtVCn+d2gFz9zVdhEA
iPXkn32m0SqVRueNGpkRij9O7SYnPcTWPmyKYl480WcjCRtCAbcpzwhfPxcsrCZSAU8ASwKqflQA
w+kDvKKOXd+4qgRNffUYJ8jh2cmK4TFW6r0GnREpsJE1Xl8A7dIugsMObIIUTYP1pRDa7FJTjHYG
NFivImhouWCneGNSeDKs1pQeaOvGs6qHrt3regfy6X5od5ZeATB7LLrONecX04zmVHJJQnfLcCjR
RWEQ2B18uOP4Xf42GKjnVfNbN4zfjEUOZgLGak+dtO8d08j9vIoPY6u4ZJYPeB+ezFw/wserc+K6
QaqF5y5ctZfMjUeg+eDXtbs+f7El9GcDnM1fF541Vjb0vJMZWJPt4Nb5ryZNIsae6qq+zdLJk8fS
yxR5V9idk9pZULA6YHXhN8OMV+NQ75aSBer0po7h9R8m4n2//DCh0tBNVpUVZl9FcgeIvTXtLbOq
PDbF1b7uodfdtj9Tawzj1vb0GkKRNZoUcSU9Ui07MmA/ZPXUpai2JfwoccvBFk+rR2rd5nO5b3uQ
DtXJ6SH0oI6mw1VlBzOKZoRCWr2gbpPdNSvyl1RHXt3rKbSioIqyldVfuMhVmFhCc82yVBCNhACW
2p2hS42lROSgomBveNZLDqkaJUi9tds/31Sma3wDsU5/BxYQ4oEbe//C1v80vhDackYHFLl0JTJA
58vfenYPQM/1r7g1RSGyUcPkLUiwSjQWsAaNb7rhoZKAJ807t83Q0QYp5vqAF8L1pzkJyVE9QTVK
l00lWoqHanxJZ2vjq6kX3pefRhACBoxjc9sG0DmysRNtUgFNfKsMMJleGVBgMnb9W077vZwNYVVj
quUbH1snxy7LrG9qHkzz92R55MppyEsnM9DdRnbD5uLQK11QSjcc0tyMFjfyRKCeax9SuXnoyvT7
nCBx739pqeQNAJ4NOeKkMmYAclWQ6Envr6+jcnEhwTSFvevKZf6jLXh2MehDnCcLk+SIN+58sA7J
Uce9BCUP8jPHs2n+vrqBr8KSbe9lPTSN0f9x6Wk7ob70ZFPht/fPLxE+qcobI5ekTIl0Bw7RD/Ju
QKtg5U0Oz5W72Zu4uGPPRhM+b8vnfLSyXom06lc13tHkseJsz2MCjgYcuGSP4f6X1doFRsFdstGh
HaQNB2AviwOpVS8uTjzZ6l1c/Bh/I4X4jkyGAm3gRlKi3tcOWulBNLvwUzQX5cMAa7A7lN03ad1/
nO2FKsD5RhefjImGHgLXYiXiGrk3khF+9touB6hL0u6ryXC6OXdUpYJ/VuZ2FSA5qDrTXnbBhImH
WwV8l9KkYEB+xAWyJgtmwPX7LKkuldEWTQ+rSaato6YVVPKeqj/y9F7qH632PiNA4NvM63Pbt1Bb
N/WjNP8EEseXigeam7sWWRKziduR+6n6iEGjk5FINHOjbpz1CynLpxVYyzJnZ4DrTQJpCCx7Gfeg
MDxxBuKs3AWz+avkv68fuK2xhESMxElatAMiZd7vIQHsUTTDuqirVSiZvVwf6tKd/2leYipG0q4n
Gb7s+jpmAPWgTO3HBXyyrFVSA/rEHujROx5tGzivd8q1TSXceXZv1XCjQnzO4Ym6tIZrNyiNaOAn
aebGVXDxevt7ksU3TgpzUioNkxI1UFgdwfakaItTULGur+alVtF5fFKF1azmpUsLtcYdR+s6WI2H
UZdP5Ftd2eX5L72FxS78YvJDYQCp35Vu1yvPS/9z5rGLyijwb9AMKBwYhuk1KK3QIGV8A110qXb9
6ScKq24mPVU1jpu+9+kTi0Oq+vKxgFekEozksXPT+63atdhXXtO3T0MKyYXcsCzPDKZE9e8E99t+
elq93wDe9WIewsUVKK6tfOZilDz74EKyMWmwK7MSfPC0y90uvqPAv17/1ltbSriKYpMXyC0wwoK3
yJI5tQXw6rD1tbbmIVxBjZ6ApCRh6VYdraF019YGDKgfuTd7876OJG/rcXbxVP5dOVEqaYYPtqpz
TUYfoJGdvIagjiID6Vwh7+cbayiimcWdISolNZnaTwbFv9+x8anQ4i6IpUY9TDPg8d0AfdbMbA5m
p4M4T9zR4sekR/dcpwUIW8U7kwHHHsABmAa0n02mPhtt+ZywVyP5qSYt3i5HHr8rPUyUYUyVeain
OOVkPppd6bR5j5TJfEgq430ecBo6Ixh6462tkh0AYj+7cfoJDDH0U0bwQvPKl8iDNkXJCJ934Opj
vMM8cx5CXudBDhtrY46P6OX5VmYG3VAYOz6TgyzVyPRAAIH98aA3B2qp+0TLnQWoptGIBvlZyuGq
nENcGQpixJqQOcJsA6khue21BxsPckdtn3WahvX06/r+vZi7nn1n4UKzOU2wHhzJTcgAFirCbK8B
mqTvrw+zsYG/qEMVCtTmYDAV8flE1f1c/aeymF/2kBBzh6kvJh01rAgO6tVNt6+C2LN+8iD7CQfs
TWW5SwWa82D2p4hwlgjgfqLDzHDurVOzH0PI3gbZHRR1PET0jeOxtXZC3GSkgYbdgM1pWgC/MiDh
2Ov1ryMCnMTFE5/8M65f22KIL9b03um3Y/EoJy/gmTuT+YAKi5MyBGzI1QP6TKu7ynxsVAtCGqm3
8Ts2pqoLL/yMMWhcStiNPRzqnbU1iFjnTfcM8izEKwLzbSu73xpR2P9Z303w754xcxy9pXuYB2Mj
G/jje/Ilwfl7xHT1c87YV7SuWqTyEVX4vcnM96JGSNW7Nzb9bHSoGmcf3Br8DDDH6bnWvqn9R6m1
TqOwh95qX9Ac8UkGD/Uskpu7eSDOvMYO8FG0QUbUgHYinolTdZj796R9yWXq8FGHtMmTAXJOZfrQ
2kKJkqLRjxoTDNf4rcohgdX8bPlp6GCyqz9I828mv7XlR0vBVpcBjFUUb7Tw/3ocjAXxrARNGftU
ALqi5wr8RPmjPfHnWHlRwPsw+/8h7cu641SSbn8RawGZJPDKVKNUJdmSLL+wLNkmmUlm+PV3o+6v
TwnXrew+Z/nRdiU5RURG7NgbvPGvQhyGBgnLxBNjFeQEHC0NmmbKN9K3jpmfFXv2uZYd7OocZW8p
6J/RfeyaBSQIeD+FCDcNoBVs1PoGovlDKWR+RnZpP5q+Li4tADgaK0qBcCDqg75L/LAIgdlAfKVM
fgG1+y78WQrLra1DwqQFN8k70liFXCwflHZqDQ0FhPBBA17gOHv1T2whlOdaB5Eoxwd4QLjPThrI
MIySOMVYGRG7/z/zaJpv4QCedfaoz4nkqEvtyCreyqYqhyecEQ2dht/KN4Y2CC/0ZtPJDkt/ghm7
berEJ1mJRBKsfPChX+zrPOmlUO3FGIMXg6Mpg//WleXQ1xJTfPUEQZOaGIsIja2vW8wJgDW5kms6
6MN6B3oIriVswGXIpp1eozhFgx/SPJYTE3Q2yUB817bwcuyVqaqQ1pmNWdVPxcI0AT4bxC8pQD4S
G3wl/w+A4F9TXJurjhCr4QRTFDU4W0ev5N8svJVSDdrClYrWvPdxblxDlWmwXDPFmqYySLvbGpi0
V/eDDJUw0xKvprD4ndbfyCCJQa6mjS4HWN0BCHqoICY09McZGXgzDl3QY+6qTEc61TZ9Ha2HUwXK
qXnfjj/G2dzX9ihZ3GsmQIOGkW1AYxPlldXaljWAjgTlnMexLY9DGx41+4EztKlVkJ8cs3sDvXiS
7VxOxdr7XA65rPrF3cihM4ju0k6DS0Xu3kNuKPVtcDhD4zLgo8ufbo93LWlxOdxqE03BTN7Vlv6o
aHNgTWBhErE7gZhWAE8s5am5VpQll8OtttQ2lSjDP9Afy6YFcpS7Zd7uB/R68haw86RogiZXPZG/
ivhHzb/Zdh9kvb0VOp5ppIj2JpUhc66f4r+2eGUC7UyUZUex3oQ/CgBUBwBnby/x1bf75aSXU3ax
pZCeN8pmxBALAzyBXiXKUaA7Q/0ZTOCKU5Zbqe+SnaL1A9SsWpRXMOS/dAdjH8LiLbzVMmT2NL/e
nuFVS/fXNVkD68o8m4naYzS1R7qw347lL2FJ0tmyVVxj6ZJRr3ljVdpperC+W0CCJIF+Lr+BlmpH
/GmrBLfn9JH0WV1E3HpwgCJ9bljoB/m8a11NVXUyMCkBGczEeh2QNYb0yqay6IsSmfVuSKIzqKr8
AiWQ0f7C2Cm27zIDmW1NOA1XHnqd33HaeYPxPSoPNkQx1LELBlEFdAQvM7eQDh8a16z3Wvik4GSj
EJeW5iNnmRGYyXykZP56e1bXLuCnWa3OojKwcoxUzGpJxetuAxiIkjvozL4v3lqHORRmRtEOMo9/
xZB+GnZ1HsdCq5Q0JxoEZB7T/Jnm3IloD1aMbNvlX0XfyO7c8vK4sXvrTtVGsdAUscxz4XH4mOdT
tFED4ld3stTLx0m4NdbqFdT25tgjy/Gv+02xpqDOMehuVp30l+LPG20/+3iiJ63Df8nc/zWA2uXK
fuQ2L4xLF8624JBtRaoJqHEMXug+xJHtYkfEgjEEXTY4B+IASY4ensRLHe1bB9AL+gL+xsP306es
vGWRmP8+WyGwcFN16tO326f3ip35NMDKN0bpqKdUV+GsDHBBxq92dJdKzfUVh/BpkJVHRPk/YrRC
Jq3MU5B7vQz17N2exnLYb52XlRPsCsXolcXlZEDTgoQRaFoK6jlpAld2B1YWDPRKALSbGAevcwif
Ny6caOXbm8yPT7LmHNnWrOxKqMxqW1FccM1snXLxo9bPUk0lK3et7vFpc1Z2pLP/71qr+3jbDH46
un3/UfOAJKwb4lmmOngtqW/1nuOwa7vbO/fx9v9j68yFxwGc2La17g9USF4VA2+Vk6HYvzUWvYne
fmflby3qHTKexKyj8guFNY1CeA38J03qRjaer1iPOQQrRwhQwwYt+g3/MapPDZICtlG70/hCFR1N
AcRL9HKbCStQQB/GTc0Ps3hfadSPc8Xh/Y9Q2Ss0sOuvKX8EFMfpzZ89LPmsew3ajsFe6xS98Fgx
7TOqeiDP8FqSOzrRoCyKjogEqYl0+JVFvQQrpi9n9tbCrPYfTcklugrRGDWk+xwUSEI8kqQIenv2
ysH2JhoB69cHbQvEDZo9wDPpppAl0cB9ZFiV09fvpX7XlaGjK9xpxjFAyVwP94mBLmZ9o+nVVrKT
Vz3SxU6uTlIRxwZFg4dySnLQiXaKflcK9K+pqgtm45912aVum8XlA9eLb6o2lwE1sMpGoQp/GrNk
j33bKDHxInVMnUzV9z23grxDHV0ZNnbynNqDbwhjayERyPp2L3p03tY2GvLCwuXVe8q0Xcmgl4cO
q6gE/G16g6Cyo80J2ADxJAaXPI52um2qJOBL66RauYlp19vY0sGZp1TfhKmhKjuTnyLK0IYFdGON
rhi1SQ/cSh+YcopzqH5aqA0hDx6W6EoX/6Nq/ZKHNOhfi7hu7FRCtHRFJq5DUkG/djTB4Xtox83t
rfpAFN84W+t2ziRSYirsHGdLL+/VIfnVx912ou96XviNstXys9oD/j0ebTCJdJ3pGwYET3PQxsWW
mygR6v6/NZI6SO8DYYvGN1SkBfhokGieXpVBchWuWsKLNVlC80uH3Ic9VWysSdpqmypnLp/jgKCW
fntVFuN9a1FWzlYlXVOEBMNkY7ipul/jVHlqpgVNYezSkUr24Fqm6NNOL17zYlbGkIxp+XG/XfOU
fBU/8ExcsCR4h7/3BWjwFkEnaWS1/OqtSa58cQfeyjhWSuVEbDBeK/VXoyKeER4R8XgNyjcVgdZa
2roTMzyjBlEhcIllb2z1iUueA9eWG0kki2oaeK1w8D/Pn1Zhn6MAq5x6xiB5eY6mpxYlpmyCVEiY
+Lf39qPpbz3vy9FWEULJstZqZoxGyj6YER3rQ+ITNfONGeRQU+LzBu0qKGHx4Xx76I8u5VtDLwtx
sdFI9SgWUyflxKIiSGj4JVbnH9CR8Wj8DIUAoJl/tNOjWgye0c3BFIMXnambME6AIYo8kOj7FiB5
RoSaGghVBHSt67LYa1V0yICvsSAwG2oVcAMQEa1AwTIroJO3whMaQXd1Gv42FHEfisJjxoOgr6H+
o56+tOmh1Z9n+yuSaRsxvuUZ9GO7fnLHLn1KmhIcleODPZA3Ps7ERzull1csYNqrot0x84GawHBN
Ar2pex6eQntjN6ci4ve1kUjeqNcOCUOrtaahYc4ER+nntRO8HPpYT/hp6sGnnb/P4+QM7eAMYE6K
oAd4e6uuvuUuh1v53CQ3ZihwZxxvnNEzdG+G4hdxbMUrTvmmd4GCtLw83nT8IG8jvYaZQEr1r7mu
/GdlGeDeqtJl8MEHxRgaf3+qT919eU/dLFD8hRG4v9eA9de9el+5zVu1kb0qr5nai29Yu59sJKYW
hVgAKBi6Kkq72nhEH7PEoF/LPFxOde1/dEMxwAuGYZYnlsochR4R2WxBUuZ11C3DXbbvJOHJ1Tfl
pQVY7W0TFfYw6ks85fKv/CdaCaItx8Iu/RNDkO7EjgN7+Kr+ne4X43Lg1b6GUROVY9UrJ9qXrtAF
JE9l63lt2y6G+LB+FyYGPfVkjuzFlgbVLmu30WFRHwKi3DXbY+hYAYA0/6uG90eocjno6pGOIhmj
moJB45kEkPsINFlXz9X7eDnEyvM3BpRt7GVexTG9Z7+Zqx3m3SKFV/nRORmBsFyosdG6K7ED1955
l+OuQgG8/9MuabFlgxr7ZfiUFi+hfqTT5LIshpRJ7Gsp2OaojcqOrMhxDSWE82Lr8IroFNbXKXKh
5IpR1IhDWq/YRSg3QuESwFIfKvfo5AWRttz2SMdcBSMt+rwVIDyV06hDTaJuThFnQZ7c2+pLGh6K
6SUUHbTn1dqJhuSsEjto6tjVQ2nvxdWV15EeNFRTN4i5Mvh5n9hRXVVYeU1ZxP+cUvxU87c2b14y
AEUU6hiserGL2WeidSXbfi04gmDEfwZfmYiRgh05TQqc6HI6tXaHzCuIFFrVjyCcQEtk9cJdOqfP
QFUhAi7ctp2g42IR4BErJvmYtW7Kv64XhLZ0DRRwxFzjKxSbDS2pEuVk6aUTNe12ykMnHUGNXjoh
0J4WHD5hmldXOBzDeFfElTdOw5NexFtW/8rr0q3SU500B8MOj10tvrA+vROkgWJIgViv8BkfErdS
w596//v2Sl6zRxduZA1nGlOFZo0FEeu6xLmNCrcRO5LlEgjwtRfy5Sgr62Al5tTwxWHOeekMae7l
6jcLGKlUfb89nWt1s0t/9Qd4B0LQeZ3WHPkl3eVu8QUiH26+g12FFKasUH2txPpptNVlzA3FrLt4
ccKQngn7NDDCKVCsEIGY5feTr0NRaTpY0Vkxn29PVLaiy75e+BE0RCWkBqngaZobXykz3zRIoDWg
lzNkOGLpmi7fcjEWV8xKH2bs3lKWo8z5VwAwu8rv9gGQMu/2zGQncmVXxiQay2Q5K+U0ukkabVhf
uVrbSoL95WfWsf7lkVxZEHWcZpE1SwDZHKPJCvrpqGYqZD9eRClz+svxvjXWKq7IIBuUoMbOT6oK
MmotDxh5iTMb1ROA4RMC4tkQJDLawQCLe5lZG+TUJX5SMltj1SdVQbvBGCwrOoUZeZ1GguRuilIn
SiBa8l3NS8keXs3MX6zuGhwFoeu5EwSbuJRa+OssThou4kHsE4THTQDV2O9l72p3qJlVz8DDb6xH
8A7IQbVXY8nLD1lZHtBQhqzNQnSFgYtxyQOnHIQnjm17AvykeCeoXuJH+Z29i9leljKVrfoqOOmI
FSM7A+PazUCpg+Y8myMvbZByE1vOY4kfksXqa8hQnDTA+2sFPxEASizzu4qWUihiO10Dw6Tu6yRG
hjH3CsyfTEcRnibKJUddYpbWuCF9KMCXMeOkK8oTyx/SckO66AQNKQkf3tWczOW+rmxSHDJlTlvO
T4BhoIdpOFJbwIUOvtKlexAbItUofBtSJ0albTUFaRPIlYDQCgTEBtDqtgxbzSR7/ZFbuDCS86CN
IAbAzKGzu1eTZ8DkvD4Jt2LqtzWvt5XCUbA5NzbZCQJOGQ7g/LSfJ1CwGg/hkG16RDC9Zvhs3OuM
ooYE3ANSeQaBtgo48ebSX7Y1z95EDk22QexoXIPPu/I42yOFzAtw+jKwm04bXWkB5L8XVYkWLKiM
R8UmyoCpI9RtSQrUrl0GfRK5VYHiLslcu+nRqql5BYufVPKlTs8NCKF0ExRQVYp6re6nFuDiRmr3
boFWmIWG+R0g7yOJXqqmEa6wB/geoMLmPpLQBcgONVvdoTAtDagzwtEtzof9KB/ifb6JoSWue7ri
xoEMZClxPx/sZBf7OIBJnNTI7J5ITdzUsCBKSUEz/nfqhRfnl638dzpmAsRlMA3zIDwjXxgCJCsn
m8jqhqjcQv0kQkJmHkDD19eAnPRHsMtIPIssOvi4GBcLVkaTOoOtip9SmHr1GWjKTbu3oFHQfFlk
7v9RcMBWXpvnqEEUJXanDlEaes/44MT9KPFespVbuWvWpqkBiPYSW217gkYwUQZyAOISG94ICsyV
SzZz3hA2IwDJ6jtRJZsxKbf/aLHM1bOfDqbF2z7nJ30q/Q44vw6QsTpMJMslsXzmysX2ddFkUE/n
wDcwx6wPqZHtSPmrsV/xgvP/2ZRW1kDhodFy9DCegF5xmIqMJ1pYlawLbg9z9ZXNbBOCUOBNN4CQ
+hzyanFoREpWg3l3b4JLlpihz4EsKKcK9P72ziBo7c+CGv19ZQYsjmpvjARd7pLTfjWrcvEZH++P
i7slmKppwoRT+TB+z9EBha5FlaPyC+GOPo4lohckpqXl82Ud/zyc/5n/x6W/GFhX22EaFQxsOIO/
QEjAfd87YJlDXoNt7VdZ0H+tLxkvqb8GXG1symlLk85EnIYG0SoMYzeZz1T86iLm2Isu8KBvshiw
XH42egpe/4i8ZnGOSrPL4A8T8BdDvBdV5pcuNcGWAycFmUVz9BBjO605OI1QPTAt+jr0Bmij+wJ+
jAg8sUOu4ARV3qSrfhw+9Ur6gjwgNJcyw5/yH0xWLv7/PBr/mupiGC7WlkdgqCqXtU12bE/ddF8f
CEgrxjs5P+paCPcjNWESw6TEQH6KrrPyVZZ1QhNVdIpsFB/mylvCMaPppu0QoYG7Zdl0p5lp4uSE
8IOtmhypnCFAD4ejC77tu/Et7szHMIf4Qji291EOtvtxdCxm6kFV9wxKFyT0ooQdIjE90B7pbt3e
tWroxkoVpHkvMQBX44HLGa08QD0MPel1GLXBNd6zr0vfBXTpwYrkEhDq/j2PczneyhK0YL+Yib6s
Wpm7aDtFS1bs1Hq/kVicxUqub9zFOOt8/jwY+lCXDYJlCF0maCxAw8O2h9TlnO+5vpWj7K867ssR
V+6hUdPZitOPEUMQUUBt64RQ1QfYtt+X3VaeXr9qVS9HXHmKpNMoeOdaWFUUbXTQ0yv6WwmK4KWT
wABHxPSgSNsqyXIgbi3syrJkOpAGNeQ+oNQ8A1WAnoXhl43HXxwqfhK+sPqsDUcbfYmwNDE5cMCr
xu7X1GWgNqg8Uf021XcBId9seuxKUG895uppGO9zkAIJkx6I2aHWBNrQfJOD/KICdAHi7kHEyi9Q
5PiSZ2ASFSp/SbUvQynDaF+LVC4XdGVKzCxSlbAeolNmv4HcdEdT9N50MqTDtUfd5SirSJIa0FoW
HbZN57rTzAZiiAKdQKFbKprsestmtAQbF8ZR511Xs7yPTsW3OQB+Zg/mLBCEQqT0vBxNGHErOsjp
Aq562ss5rsyKUIYwzylWsg+ircg2zYymMWgMjUHIXAGc2hSonmG+kGH6b6S3ZLd/ZWWUpBjrrP73
XVTY7+HO2jXex+XHVfwvygjXgraL+a6jz3FOQXAFnkTkRQYfOp3Wb/UpgRpRgGbzYPbRYf2UJ45d
/hcvLNlar+NSPsw66AI+Jjt6mXY/xd9o/XvJKqq7crdonNKD1qfoMQIHvCzSkE18ZYOqepq7Ip8i
1PjzjZKE507cmeOrGaJ9t5AWSa7FUZfLvDI+CeRA8pjhOFcGOwu0JPL+0eQczBDCS8WPqjoYOdrn
wMyg6ZNTE2ghgYta4lpkH7GyEqTtKqswcX/VfX+krlltE1C/tj4qE0kg8EqTAXNlTtpcbvnFLVbr
ojayEU6TbkhgVx5i5KV4O7voINyWxR3MvMRwSGyUubJRFVQYOuTio5NoAOVOU5/orTPFndN1MnS8
bKiViVLiZCpYiONrG2AvBsndDANFG+FD1FAyK3LdHNraEi0y6GetFjIqDHUslAbCLqIvodNj/ijb
5kBRTihZs+FhA0RQf1dWEGoj1neNoSo/ZxumfKchcxoA+hSz2TYm1NgW+RcLqvJquakLgBB731ZU
oC8zV0cqSisygFzuLcYdnYHaDLR6Qt+l7AkUIne5MB+bonu6fSxlU1vtGIphwNeRJT/RAClIY9A6
vBJTIjLxgXX/0/v/tYCrzeLhjGS6ocGfUMNLpmc0LNwnuUL2STIEJOIbM5kOysje56FCiajNwGSq
QEEgSlwbze2sm93CTrwm9Mucu+NkLK1s7u2V+CgQ3vrIlfMBkCo1u7iHYJMtDnkMQGO+DUFiCgnf
bgo9wiGXNnqif4lJHOTlE6izPZSkvbA4DobmjsnDBDLJHCSoA7g4LHjmZYttu3HR++1yuqmgswyW
37Q+KjpzC4hwJoj0wbPvq7zdUJCZpECRhHgamV3kRl18bNhxGDMfamVb0MeAqiBPgyg1C5cZ4uvt
6csOwsr3TXPR9U2Og2BVsWf3ENS2ex+qaX/PDP7nKKxJOXWl6QTP8XIY33VUx7cdGATmDfDn74sY
Bxq2vdvzWszqH7tKbWqZ0DlX7Y+32YURzKiIRLQk4DirNgkIgKZ2e3uEqyv31wjrGTGWzaM+4nDT
Ltkj8b3hpNsZuhrcHuaqwbsYZvVQqBukp/UJxSODvg9J7XUxgzSkBj2GQpKzlI20cs4sbmZRgOfh
pBsm6Ad/dBHgjMTraxlp5QcnyI3N+YNeR4/AJGEWENQhR21SjlMDdg2IWhxTxVb9KSwfF9IZx0rb
r03D3+k4nwyzgZIYhLYcaOCeCes6p7YLj+QQvp1BrTS82CwJclb94AI5Gda2Gz2i2xjMMfTUWmjd
Gts3XaseokQ8WZPeuN2EF2t3x8LxN824vzDiJ1b8y7Dq+1gpvqeKLjmSsgOzHNmLI5nUMzWK5Uh+
ZFnYTm00YEXebh+X6w/Li/OyfMXFKKkxhM1UIUm7eP+m9+J9tKEOzss26fFCl2bJrsY3F+OtPEne
DbZlJzCfrWe1QIJ/8GkgGwdCL6ha+qVXoIV2J5mkbNCVY6l0NH3QCZPkR0wKmqGnDJlv6vQ+z/fo
R8i+yxDBssux8hKmaP79eu5DQA7DJNAy42CqZqCaEg6f617zYkVXJlkrVZsKA2nWnsx49aBo258L
qi3hQua0RcN9Tcv8hDS7srBiJ9bqQ9WOvgiXHmWtc3KFHXSS7snAvlacOKP4ZdKX2zsgWY6PG35x
ykTetJNGsQFtvVU5ilDJu6lD6VbWlSwx42uETGNMzTxlOF1mVxwyGzU7JoEiSG4lXVk9nrdDVFDU
qE2r9TpjcpswRx8Llx1Z2YotR/pixXIaJouAPOw4ihrtVG+sSL8bZ/APZ2p8R9XhUYwa8EbnjuUb
vf0FdYXDGGmHMIFoRKmLY1JXktDn+lvwr5NGVxYJHSITdFjwNml8LQifh8jVQIaaelDlTV0I72xK
j6mP6RDEUrshW/aVmRoblkU8xpNheXo17abWdzaUOm+f0qvZXvNigivjpOoKWmk1uLS4ynfl8JCo
LzNcTW6o3oCnXtKe6+w3g46RUoxPt8deTNANH7cmwcxDMDzxCucqheRlgn4Qu39CnsrlkDNpX2+P
df3JdzHPlXWKx7GrixnzhJDylDkLEHoJrxrIMf0QuxZ5hH8YX625j1VzjNomU5ZKLcRsCYrd/Oft
SUlOyBo1Y1jlGNcprr7VV95MnwcomSTV79uDXLUvqITpBIhtRIkrRzIj91OA9hUCtgxMpTbdZFSC
vrvGhgpAOh6QeESaurpOuFSTVvaJGKH02OfPTK1ewO8iHA2B67GYyj1r1QctBw0/TY5odYESpBKG
HtdiYPVG7hkQ0K5Z+jwV+n2B5KLKNMhRxz8rld3X1bTHvz4MRD3qQ/d4e2muwYgYAQGFoUJ3d2k/
+WyxKluxcpvH+SlKoqAH2WYTGqYbqvyxYMlXvB6RNynbg2ith7zJNvH4WjBtE6XaUxyDF4M2+0Qh
ClSQ2m1iL0Qy8RnEZkgnohENgQ/Ew41ce7790ddec/hoiMAzahCdrpv1bXCSQDajzU9iMIBHHY6j
xr6kZb4xVcuPVXqYKvoD1CwHNGGcGmi5sfynOevPpE9/iL7b2zXUeWx6rxbiWV0EujR1nxr3MYsc
UzkigPSmdNrMyuw0DANM4neGF3QKoSJmUa8bdEfoFew6qOPmIf+moPVZkNGzeXSIo34D7fNgbNBp
qahnpaffFAu4NOz87VW44msYyqaaTQGINYHT/bxzE6eRPagdFsEG1q2xQA2pQq4N3wbhqNtDfVC5
frZzjOk4JiD71TWLrmN51ulqFKVFd1Kn9EWdbRB/aQLJ/Gl6zDoIhox6pToQz6N7Lk6pWf0ikXqI
chaCRTvbTXbzSBWqOrVhlmitTqYJNOkRejMbdtK70pvqZqP28Z5nLQGG11b8kVjp3rCTDTrDhJel
xi9BR2hI5s1eL9KfVhJC3pmZfjocBanvFRNHj8wgix0CLoDWrqBijr4fXc13IDsCOdkMhM2XZNC+
lg8MfMEOmc+z1gUqVHlqc5NH+WNTFrqjImVItMc574+hmezNolcOJtoUWGI8REXvpyD7iauMB9BM
H36IQqlc/BcnLGqQLNPi1KbxYSp7y89pMzs5VWHV4ug5ntCpwuv7PElRjCztL0O9cFmA5yurjW9N
YZ0As3+hXVw7WhoFjaW5Wt35fT3fR1oKIF0DQmgod93e1iv9zozh7oNfXDURwK81uLJs5ok9a+VZ
M95sqwnazvYUartQzXJ0sBkTlGfy4ccwvVEWAWcGpbqk+FI3vwAXCkhWBMVM0RAtTaf+ebQ/f9cq
OE4pMkAWoN7nQS3fYHr2Q1d8SdPsURQjGGtKh6s5ZBKHfSR6p5/0pwJNZOEcaFG9mcH4S2UXYC3/
jCrvpy+yVlCSNszVPImn8jzl0ZGixWwkdBPz2J8NkBEU1kZLwm+xvU0y6tVDin7sR8hnHABediaQ
uqkCz1BVDVolDAiXyTZfocJnJhRlGfiKiMbw57MpQAoTdf8+q85pTfw4qu6sLgPptB7+zCeo/ZFp
3hU1evMTBZT32LJmDKmjsAZddlrpUnC0xf3wDCxd0KX0mEyDH+ag3KU28yaz9kj8vc2Ur1yH1Oj4
3RzA32bESOlRT6fJ3VD7bQuO8TgBG6fe7ZUMiLgZ1PQlqGduH9g/w63PZmgVynJiDDRuYYaMDN13
qJGjWDWX70tzapHIKgt/hiYYDF34OsGqErRffF7UNAc9FInK7mSWrwm7m7Lv2fB35nMxxCqiS2Zu
gNYC8wFCmhMIKIwFkC4vcY9MciIJH5c784cJvxhrfafMBMKdFNNpa9uDpBvQB+PXSKRnO9GhjzOe
qgoINth4ybiSZVw/IruWG6NlLcuo/26Nk90GuvF0+1hcqXp/2qr1AzI1CrMBtVV30h+Ko+o2IGd1
I/BaoQUUIgLTsX0KfVneWzav1ZNy0IH8IDbmZZuTE+Zvc6IjQSVJE1wzhBdncN1rkVjj0Ce86k41
eAjTxvRLPCUj9bfSStC+stmsblZFO73QGWYzG9BMyu+qcXZK+uP2PskGWf7+4nU866FA/gCDVKj7
jtp9Dj88NF//2SDLkl4MYtJkTvUSZ2GyE+T6HizYicaQLNefL4rPB25lG+qZ4SYttoENT2DqVMyX
25OQ/f7KMGR4TMRNiN83dHT3JQino6fbI8j2YmUOCnNGF4+OZSomVBxG8GFPuVPLJDgl53f9vBNx
y6d4mYdYyCdKaOCSuxlFsWaeJSHqVQ+t25DpQbBOdKKvfKBplknS6dV4yqFYV/LqMAxm4kwIz1nZ
/xD2/LPqxdk2xEvNqmerKh6nLH7KmunVjMRLPCnbkYttCQoYRy+VN8vuJGfm4wvWFtgCTaS+3GhD
XUsLCm1CmU+nxZn0dqB1CvhGLdtTJ1M4gHidTbwewn5hGnjPxFFYM0g7Ts30q4SWDfmi1KZXRBCC
nZr8BShTEAtX5qbmMq93hRwAkQ4oCQkE71VVWws+jWMRVXXBinMetoHVW/upm6GvjAgHdbBoyp/Q
me6LSrtvQK7yv5/Jy3B0davGrgkrVSXlmduosXHuYLWccZAptFxJGC3hEtVUlQJ5isTAykQ0UUZr
o6jOoxVt65C91ZT5asUBVvimz9aRV+YO7Z1AKTV8M9eTxKhfO6omXlFUtYjOQJi8yhJ25YR+Wi2t
zjTeCQpsqRI7fRdvkNz1G/4715/CugrsESYfNRq7dhnb9Rrx0Ux1X1MDYn4aVLq/2FK51w+w4ucj
aiIPoCOVoVsQHFqDcoFgXuKhpjuz0fCVtnRYLnJQq5sP4ci/pUTZd5X42hvTkeAR5BhxxXcVbXuv
KAq/0iavRkFc1RMnBhDLTkOnLTs3GmdUegdf1C9tTAI1/opqLPorGKo8D11CHZskiOoLPLSVCLnv
8olOg2P2QLgLjspC5TUABpoEJdN+uo/BpZ5BULquDdQcNLzxtdpDHfB7laP/2YwgFFF4czEEVf89
i0GeU6iPajUeSvgBtC6C06h45rMMoX2lIoOVs2CAYHlUHVo0n89UMaPxO4zr7jxTv951G8WnHvsS
fTX3qofa5Ob2TfnTP3webeXkoJExjYaN0UAl/dzS8NE2vtwe4Ura+PMQq8souB4SRIQdOlW8xNph
5WZwS/LARPF6Y2nQP0O9CR0urhxTe+WCfB575f7iHMpXjRJ350hXNiXYjrCtmRhAMymCKcyDTDnN
Yb0xUL3jJQWO+V3V0A/cPwwMj7LQzfPKSafWg36WxM386dA+f9nKdKTh0IddhQsSlb9Ghe3r+T3E
ATOj1Jes//JLf1zFvw7UmmLQKCCNFaoYqfltzTtgp/AEAUJ4Az3uIHZ7jo4Zz0bLCfVnlwXtk7xN
9ErC+dNk1y61UzvTTFt8QlkN92rVAXh8xpU8q0nul/HTbJyrxvwaA0leN6BuiZ4nQ/JAulIm+/wJ
qyi7sCo7HEjSncd2U9YBGjcXYs4BSHkkerZWGpTfxm0TWE7oFPut4pHX29sguWgf6dOLaFKZrNbg
UMA7F2jtgSSmV0ep5Ehdeb18nuPyDRdjGFmpV2WBmxZO2/kn3QM5/1QflLvQBLcjDVIPKlYS+yG7
YWvUUw9MDqEx5tW/F4afLDzHrv2NbQbF7/sPGS/LQ29wE3Qo3lf3DJkxKReI5C59kL5dzBtPmTFO
oDd/hov0Cm1fpKcO1akok8UV0tmubFkWj0XYLLOlD3azhwRH0LkhlBpyf96arnUafeZF4kENSiBP
pS3sf4ban/d3Zc2mDko+c4TRIRULOUH2CJLeD1JBSA0ZuSeyIHpF48sXWQH9CrPZMjD4EmxEGxoY
qz8frKEv80rjbXcW+U9hHqgAqz76Nkc7mEjkTdbRnMnRbO5G1jumiuRexF3Ofhl95CTqF3N4+n+k
fdeS3LqS7RcxAgANiFeS5V1794JodUv03vPrZ1E34qiaVVO8M/O4txRCAQQSicxlXEi3m9WDIrnj
etRqop3L32T5WEp1efuc/Tex5t9vnRx0DupDmJMIGxL1gaUG5DryvxCiLfCYVLbpcr659d/sin9D
TtIwyNAkfQnIEr5L47g7uoZJ56I9wFwMW8K0GLRFIBRjp8t5QMX14P5v6MmRHyAsBPkOzLZbFn99
VkaNznnM9fXo9W+YSVKCt0bca+MdkraFw8FN8ef8G688an7usWkmYkaxqoPucjfS0FNoikOfA7jI
YSEaq4ClgYFCDEqk2SJ6cMmR5nbxABlBNMZn7svrh+zfVCdHvIKSO+8KBFEldw8BEKoMjZgAWIqZ
fTr35SaHmYZlknh5imt5Qf40cJ2FwSF4xke6dleDTe1BwpyEfwLwiUosgyDPHD/zv0nM/s10/IVn
YdNPZGFWPVZcW6EwvlCsxAGG/Dn+3VialW6iRf8KxOwcNGZmfacOg5IGdaTD6OOuF97RiL4YNx+y
9n5mdccy+mXS85+5TS0FgyGQwgsRscpFsy9Bw4PQqZVv2HpuOmz8TrdGmsSbMASzpByPBn1MNnD0
XUX11qAH1UlXEIhxBqjmGhsDbLxonZSWsUsewODedpCSWudLbTcfEmbO6vTdnWlCqsix8PQKYQ7q
SYjczRQg5naOmESdSC/UIY8xRLvVIadEkc8Xd7AAsAXiLHjY/891bXbDzi31JArVUrR9xfBRmzKH
2z2Hpdw25Oa9QLMOYi5qgJaqHDbQ97G80LBr0TykcXKIQIPpI9w6yEnyDrhqKWYunStdezRNVFyN
xl+b3ansIkmpmwJiVd8tyUpADdGqggcuVvULWVTfeOzgJgApxbdUWHMRZkFPo4cam7eNYCu6vr31
r8WV858yiaORF8qgKpXqrjcfhYwhOmjYJRgqBqrYde1oqeK4SjwTNK/tufNBJ0ETPcFS+n/fGBWU
/Vo4U7tzTlxz85rESx0A0EjxMC9t5a5HR7H//U13PpNJUASDN+wIqJh3pmydBvbZnf50+wNdTRfO
hpjqyhVEJbwkuGHIfb1w1+EWFq+BowXOKHqdLpND+jVyd9PluD9KNrM/Zj7V35rWedTvvY6z8SEE
rUvbBUqGJDMjjB97GhHP5zeJiJ4OJxJBkI67OjCW/Z84b52k/1YH0LHMOWTR7GpOkq88bWRKOgSF
4Y0aJbgQxzxa/+WBwY2EqHvd9r9cZeurliofxzLD/E06szX/vsvOljQzK+oJY/wJgP4H3UdfVGtf
hvtAf4/CI6k/Z3twV2QtfwScaZXIy8qQJYOs7nieOwAqbQFfhwUSEQ8qCQFoVn6TpFxXCRYi6Rch
zHA5msmDrlh4vVixRNfOh8ZNhzKwAb9xxrhrk7x803S5KPBwm9ny4ye/tSUmQamOm7xsBmz5tkB2
x5fhVrHr93ADIIYdP86pUl7f4lw3GAr4YONMtoTXxlCt5tiA4DWDV945ZZLPRPyrZTqkF/8ZY/wN
Z99ciB5W2eCHI8HoF2Vhq2tjAwy6RfZgx86/MeamNLn6KO+igRe4YPxWQKqHHsC7+199o38zmnyj
SJZ6hpSwBsuOgvRGnS46GJq5I8TbK9D05QAABDy2zKJ4Tup6UYBzc/snzE1ycov0fhoYnjcGRvfe
gzQ4//i//fuTKyRCd95rXK++i0qQ3ERv+f7cvrhkgcGKhaEgD2sngtK3Mbk/1IGHEem8/kRYe5/0
YLZlHGwvhaC8FbtWX2foRvh8W/PwMPB413nij+dpkAfXpQe4EfAUXaA3VtpRm5UxXUBctbYrTgNY
udEnj+Zrt82/C199hTfRgbPadEJpOm47gOdr7AqmvKspyv+Gu/ATAWmEwGmSxOm6dOYI/MUt/DjU
mKpOmUooyvxCTHENAKo1WuN3Mcw3oZcEwkU3BItBAfGocIvXSG1XXe+fyq79dgsGafFimaqhU0FM
y22Z4wfDwmVvpgFNHQkYFQVgS8l/VTR4rgd2X7j3afdGo+9eQbwidz6DCW4f2BTG9VkT2oLCjNsk
9w1K/l4HOlho7DpV//M/3DHjFJHUafAYpuqFtohp0lQmrMlg9rqV4QhgmXtu/sVFXqzivyGm2YAS
CdZ3ECs5KWtt24C9V9yp+iJbJhBLgTox5NcMCIR9K+Q01g/m6J/job41+qSyQ8tA80oYmp8CX7kb
6u+sVRceqK36HAXg4tn3cyX/xtOzeJmpsaEZss3gcevDk+wlhbtCbMw0xOYGmQRlAKWMxKX4XK3f
2qEK4XV+T1ttJr+5uO4nU5nEYi+tgXDxMZUgeE6M3CbtZ6E9E+WDRbWjqDV0SpK50u7cmJPgrKpQ
jKszjNluh6UiNpBTTaGBQjdJBojKSNhtFqQ4DBp8jm2zWsQumkVzudYYH29tlkl8jhsj5Zxjs0gN
otKJXOTat26s6i4H8/4zUH7PHL5x890abxKv2wTCixGmfTJHUkGFZ53f8xdQv9edlhl72H6vWWPe
N6C/wJsxh3OpVqPJGNAVco1l2AUPjZbCsq133FAeRBLCKIeZG+JpT6JhkSX7b6UoNh7JVy5Jt1D7
86EKj4Z4MMBZ2c3WfdRCSHs4+bq0pAKNmpxuwPJcVSVZwOUEOm6rPoYOa/sHJrczqNy/SO+fs6cU
aDuKRr/KVbDofmYYMuBE0auEnmSXrGvUDjgu39rF/SB7KwnyZZSfvNqzaPWWqr2tl70NOLJVi4Uo
9hyc0ZrlVlz/ilhkRyrU9AL3QNkzy455niMcn6j/lNE7rXsqK+iRZlujYfB8AXRPXYJH6DQGWjFQ
TkoHanMCi2qPOqaIdiwSxyD9SOB138G0Ajg6u/cy24evqj76ZbmVnWq+pQliu9KzmmY7ZJklevwR
B+2oc1RACvtGOtJsoHcIGfgCMkL9S1XV24gtSre511BK1qWxMln81Ho1fLizblaXeC70TW5qYRSC
NLDzA1kwsLpMW6bBMy2gmaQkUPOL12EEqm23CrVsQYEYHsJ7vaQrT9xRT19m/pzW0MwJn7bpAK3k
VC1wuFQD3gRgFPtebhnwUEgA7agAqe/zde1mi9tn7LJy8TeYgflKdaLDM2KyywCDadQIMN1T0yWQ
W8Eechu7TGHq4nYWhVty0yeOEj51PRym6lfPMJYAwW8rA8jerG9fExiQd7yCBDK2XlbsBiX/wONf
efbNyoYX30JW7RwJ+zL5nvzoSWCAXZEhK9z6IPT5D/56QMG9sbs/MEqx/dk66aVnkAFwPN7k3BDM
MJBU/DyI0GYkekvLGOYPwyL35SIuyN7T203bpjsaFQvkEE6rdMfEheaXJ9wnGuS/e25+cg/G51WE
k4b6MbipC5wnkFOCVQlKYKzIQwN4u+1r8F5Qm8KwAHDA/qP6jNLnlWsRVGpdQ+kaRAcxRfXWIFKb
ppeRU57+bkS5YXxtxMnm9k4SVzbwj1Emz36DR7zUh4KcWFZZgh3VaC/8X2w4DdD4TureDrOR3YBy
t3KsFLqSjbnX019DqFtKG1td+kjJt0iOYWPaPiGo/rtWB7pX1vnQoIb8pa/DOAXQ4LizIplbXv4b
VHSrdAEQ7s1Tn4atVZv6gTVPRahCPlOFPhag5xGSRl7Ad+FUoH9g0nujRRHAfWcNt8r4Uww74a9J
RfZK1llZlltpwNeu3i9qqu5B/T1GwF5rrn7fKapjev09j8BlUUWdOF6ofUKB8L7o6k3hu4vRHbjN
kw0vUO41uw0zun1R5ZDg6nea7x+YQGvUDA1LMleOsbxdDDhiDK01q+7KX2qurUQFRHQjTlk/HBoj
WLle95WmGnD0qQeXLO2NAmPnlzFMegfjE2SHD2p2O9R0Fk160odmefuzXvJ6sPtV1RAALusGVC0m
AYJnw1Apjd6eMu7tI3OpQ30gLk/QH3P0/FtXQL7AFagAaNXGhe0mbJP5MDDEHogN0E39aBcEh0Bl
+9JHIIV1cm9k96K4q7TZ7iwbf8vPK/Pnb53EhSTSGoXVanuSrN7gtP6i2j4fpZzqIjpy8HAtUwt+
ZfXwJ4qDA4qWj/FYNoH85i/mG+AdBd9dwaUFL73aQsJROA1lf6BX/yyYv2u4XMYFPYIfvk708Inw
GurE0rS7MFkb/D3Zl13ohB6+Ja/WtYeiv0uWJSBhtafYeo7ng/LLB2JJj/tFpX3ylML5eF93yLjX
Jnq4MnowoZEYQvtFvg5yZTaP+njLdvC7TPAO+NPmcEnMnwINlAEFnY1Qe06V2DYBrAvy4C7RzYVs
GAzBtG028MipRQFce/AFv0OnbOGTM1BqJT6cT8vyuW466LsrByWEH3MbOFUdWaqCvx+BQReUMICX
ULwveYTrXLWlWVkhKoZMf/GjryZXl35+Sr0t8h/LKODCTakdA1VowiiHx/dFvTfgRwqEJYSJfpfD
vQCKxvD9Da3uiX4XRMzyIWWXQl++Nl9UgISNsIMLQe+Yamf7bGckpZNlkAZMqAPCnUzuuv4p1AMo
ddW7rFPeb2/zvwWzn1uHMjQgKcgr1DAh9/UzyLe53nvS78hx1DvrYUjJnGw5Cp41BSTAbdhyNb/l
Aod/JmxewiSNnwNP3iwyS1Wkly05Zkpk0Qzyjfm94ieLYthJwEjbN+rDcqSJZ8a9qLVMhp08YrCf
6zoLMazmFrY23AnTc24v6ZVSyJjAgssIcKKq4a38c0lRadKUXkvhhJtUTtQn216FiDkoXyY4cVpk
OCIoFqYst17vWi596fMTLCjssoHMYWUVEFVuamivt6dcVfdEezQ6QAPhzeDV/GAkKJrTU4gwqMlX
HKaIhwvDkDCWwIkqRW2rMDezzb55NeQcpOryPv05selNl7pVRnxMzOcQtM6fGzgE9mJmR175QD9W
b7Ih8zxIUiNH+p/2tSM94oy89ttfSFyEy5/zmGy9Ti2SNCtiGMIi6rTGVg4rXqqWMvyCrGAZbTXx
dHvAy8ah8XPEya6Dt26AKwor1yzVZfYeVId6VcGhCCAJ5uAaQ3xZw44hsNlMZeD6av7nMTUlIGtm
HhSlYQSnbHjR6k2KpOP21K7vif8MMAWog/XTKulgBicqId9kuni2Je5322gzS3h5xY0r+G+cyaEi
RieJr2CcHjKfehLufX8XtKaTxWQjpO7cnpV6+QT/Odxkq8sg7b0kJgFk8YOVKrVVjJuRJdXaMOK9
XtcrWrY7niJ+ly4SoiiKHkDaBeCr8LylqGEianwEVQCVTAgE+JEd69B0QoUwLPN1AesbGwunWbEf
oSkOhQPBVdvo/dWAEnQRk988SRcs8eaqKeOvngT7H4s4OVuq0FBm7Axy8uIlw1uH6wIFV9/xe4l2
WGepmr4OyFfvIYmpGFyKlbl31yVM6e9J+Pcdxw17Vg8zjSiM4BQfnjTziNfFk4msLjTQIo6N0GmL
1qbRXdI/aoqT+XsZoitjNnPLME7z1jJMTiOXEjYTJSenQfsDbRA85YGWhqwYLgeHR/ccQHbOV9BX
tkW2D8mdZ5DF7f01t5snZa0koGZd5Upw0iL+UtPYTmsd5Vy+DxK67Np6Zri5QzrJD/tKL6OuwHBg
Vu5iVtkltLfc5n+qETL5tGPYPfu0qV6jkG3SAEK+BMxXthpksCr8mX7NTESbitCm4CV4eIwGKF/8
6jj6/EUxl/rPHJPpu7EjZOhdH7FmlLRu4iVo+5CqI5pV7anTexu8vHyQ40YRSmBM9OIOynTEynQH
IOuZvTp+mRtbdWrZoECzqye1CE5x8xljLfucbPIyPGW5t+rCL1n9/j9tTGNyPIO6rpuWs+DUNgaM
oIYl3ufLwb2XXuBQMedOdv0i/k8wmDoMwB6o1Wu0H07QiLWSCIrCOTc2SXXQcSIJio98MLiNV+ZM
eJ/bQ5Pj57ktJBlyjp1awnesVHbI8Gdkwi6p4T9Pw9RzICzTxoWpS3gyev3UVvnJpWsdBHBZ/xK4
GLyYOHHj2yovUFvLlpE/rHuSbPw8eDJ8oGmA2G9ov8iCenP7E88t+iQYKNzolLRG9jPam+u7aj0C
wdluLsH/Kwl0sXVNAes1+LKaeEb/DAee0Q9G7zFyimMkV5LhqZM1265WHxQfuldKmndW3gpvTXwX
zb0I5tgkkcdAN958pTXAQSgh8ffC1M9O9eyU/B5hDkn03cjyNXQPJRyBaLHp8j1PwrUAhLBIPtjf
knhPTEc1ve9UM2ubpeLdNHZx5wKgw7dmHX73ibFrIxDM6/YuM4N35pczIeT6NXc2+ck5akJIr0VR
SKEvVm28yh52HB5rTgPV2mylfnvg7MzUza/u6bMRxzvgLPrmRp90DZStTkX5XqHZOtCZwDseilvf
c3JocpmTJK4wgFEEVgG0Myhg0GIciahzZKCr99XZXCa1lwpI1EAf51Kl5e/xbeh6qEWJbuYkXE/L
z8aZHIU2bVW/MvCVyFbpdppdr4a1WMDY5g1FDBkuyTJfhifXMefu/0vKwhgdzkYeD+nZ19K7vmQp
HWcI44CBb3t0DioKngLse8VRJu8+XHENUBlQRdM44D0i36MMdzsS/AWE3Pik07u0C8ueKuOv0NAJ
CWAtlmbg0AHLE/9RY/dQV3s9WSuZvi35M3THSTYa38MdWD0BeLRlRbdN4M9V+gCZ1p3lZr81+uKn
n3K02UnucJlsE/2Zhel2aDxLy7V1AWoCJGccIqH9CS+EgBaWYvYLv/JRJFIsgkgB+Ua7wo0aq9GS
k8EROXV0NbUbgHe8QsAfql4Ah3FwgxbWYClUo5RXIst17cfM6lzzlycpeuZMsXTyIBWfWCzIueVH
EnN4YKkfWUkxfHfgEdQpX/rEf2k8ujCyBO0lln62uPjRsT2wbpgFP1/JPIHNIVw1wV40UVj/+dnT
JBx6L1LJSY8jpzKj0gog1+pRw9K7Na0De+ggK91YgQnQ7IcKQiUYSrc/+rVNf/4bprLaZR3WaQ0o
x0mvt5rB7DzTbBkqcFJiPZJuSE9EXzQhFrIMrn7JAc7OlZXwcFdL14ZB28wmvHYUYBYlGNUogO5k
SplMuBz8HHXoY+VA7BcsmmYVLuJVvUQpzd0F6wLItf+5HiPKQGeDTtEHpWK4mcb/DtouNICVj4Ej
HcjZgGVtk8qebyIDHHIZQH+MOXnCKk0HjdKiJEcWp3bUvsFayeLKIWjvU7aJUYSnYhWAPjHUqxZP
EBF2i1gOu46IZVtnVuMj7MpfWXOSxUurf1Z85SLOV0MN8+E4foMoz0ERdKPBvK/JFGYJWNxZjTGU
KwMeMis9Y97a0waYGHSN2NVa9gZQsWqZqgY9EgNiNBWBKeqAFkM5cOVFSrQwzdRkqJSawgI45atS
XSBxql/A/9yRWn9RjWZl+t1SFwnOYR4/ao1ce0P3BF1GIOwGc5nUMVAx0OX1lI/aC5awHt3mxVfA
tSUJpRPX7JiH2F4GXO+GbUV1G27j2I4vTVtbVFdRSgZnr0TbvX9lLjxAUiDbFBVuoy5kYv7kQNEE
ofYC8EiO9rx8oNJE4xbV+uGr4S/4ylYGw8KecJs37UbSxKmKwBkMBfxbkzhqyGwCgT30RR7DeFij
xnDMjPqjgQObR3SUpJGUUFgg60iTADDSkkPr1/ue22qe/GogaGZpeg4Uj1tvItii91mXWG4DUEBC
QkdWyd43I1vL4EhtNEsYglsl9Y+uz+6hqQ6qMltHMX81GmhStnLr+7rjYzRSxTCFM15FWC7ysN5X
YXpP8DQu9aSC/wPIV4zvzQrtP2OhcH3FfNhUFM0x8ZVw0UZjbTDLFnmjv5gQfrJ44j1Qj+I59gKF
XCjQ+Esv9vGRu/Xt0HIlQ/ixwSdFE3i0tCmYjuRoEP6nwgPCVcJNU7wk8uX/NtAktSReWGDLYaDK
E4twwL2BFEsn1apV+Or2UFd6rj8jxSSTM2XTJ4QVY4EcdG5Ioa1Mh3Ib4CTLWPZrY5iLzxcUjklo
miRy4FRgL8Q1ORYUrQ1yCJKnLGe7iOLtUAaO129K5a6V77fnqV559P74eJP0TiU+8doe0Ymo4YKb
BZTI4UgUh2vmPgB2a3Xo8Ql+r5h3AXD+tfkliQOExoqCew/l9o0oELPzlaYce2+fkV1eh9CLfG3N
V564q4LjCTCcolS3jeK9QdjhlK411i5vT+Na4v1jGpPUkcHs2k8UBHayVX1oPViss/yFslBX4R2B
nSf+a9YOdnbQSR4JHbXW1JuGHP043zcVBErdT3h91+5BSRDHoT/WxUBGJ3BOfdXZm2fOXepXupU/
d+kksXC1LDbi8etBHVR41sjMDBzxUHZbFYwuu1pAFdISGiYP15xtODilYpuxNXuvXsncz5d/iuaA
OrVSd+NlXi4wSS1ZCA3ltXUES9V62cWAbK6abqEDLzaLV5gbenK9Stm7ScHxESSusqAO1prSeWjO
DjNb7MpD68cUJ1EuV7giyw5LrQMF0uX3KKS+3t7E43aZpOU/RpiENwFvmY6MPSpdLfbShWgz7BFL
9t2ozImNz7r7uj0eH3fHrQEnMc7rae81YzakgU7UViE8BRInD9+IuqwV/aVQK6hAgNOawgtYMR2i
J6sYPY2lx55o/SQ5xEbKDFFA36KBYoCEra4M9qSw+yZArxP+Z/4QLzpYn0ctd9IBCYPOnCYbbB5+
afUzL55SPAyy9ITr8xUspcr7EugL+7lnBUP5nQPJnpqLSNSHGgk/gSuC3AWAMej1Luq/DL3Y65Wy
MeE9Dq/SbDSbp0+uD4zatwDzlgwf5rAvyvva2PRIlsq2siDWaXtR/ehrz2YUnVwG5nZqOm2GY1HU
UCs0PzX+lHbljsX1TqB5d3vJx2h6seKCjMgURuEhMcHWCJRIWUuxWbMyXittcCeNzoGw/GNozoC/
rwens6Em56It29Irx/tkZOlqMBxn5sKDAsLoRsYSCw3FObzk1e10NuLkhFACnZUkzskxKt5NoOW7
IFg3TLdzuLvm2V1SBbY+kJmL+gpcCSHwbNTJqclSwUa1L4za0dcOJlpq8ySQYXnxieh4kSbIJFX9
jhpLUe0y13M6+PdEQH3pyYhJAVol4QsZahbTgBQ8UOgYQbVnHXHjPQg9uFwkO1WLZ6/7mXt3KiTQ
eihCgHeL697pFwYKy7HdgyGCPtCq3CkzNZzr2QyQ3TqhI2RkCnvrU4CS8n7MnPJ0X+d4dbvdMiHN
Ig3ghhqcvHT4VQQ76j5B2FPoM4FtvHwvdv3Z6JN7MjXg6aQQjA7WHHoRbDMY6Pn/8SL900zp3MPy
6sqejTa5EwmwS9B5wWjgDniAvwJdkQ4P+iAsT7InHWGuIXAagfZh3H8/3z7fMzOdYufUvGcwicDY
SQWGutod2vB3lQpbQxvfi2aW9QqWHlv/30yniAO3yQq/qTAaj8WxriLE1XdepPaQ1k6qH6L2aJQn
BeqsAjKFfgLJT3/fdc9QJ7VRf7eGfnV79pfktDGHPftBkwig1IAEKgN+UB8+QprjQDttQUKOo2VY
gfurUlGDyYHsLWvbg6CEm6cwqNNtU3uL4W1XhtsYKKBAAMg298uuBt6zXzaJEsRFpuaPB0A19PcE
JT4dFnvDRgcKR+ZvqqLd5dGbCz9llKUcLh/StHJ8eDSpKkypo1nDlyt95h8LNbl5QVguw2Q8EZ5C
f4XZQ1G5iyASq1zfmNDi8YZmN+hOpT/U0Uy9+Gq6dLYQ45+fVSC9mIpAHRdiMMKNr0lI0TK8X9OZ
Ya5fP2fjjB/kbBy/9Ap0AjBOnQyvPYwp9QjHf6GI+4RUlgabG43wE633bMSwQ924CuaC3tX76Own
jIf17CdoPFC5r+EnpN2HX5HfStodC/Goii0la7Pj3362djvUC4svNhxI7ELVbl1WjxzEAnew01hZ
CzanIDO3/pNY2MNZqmxV/Ci9Fc9oXYiCfszK/1yFd50fxEkMNPshjgtDD08hHPtEp55qoNwZ0AZh
UNsmZCessNIO8PB6GpixgZZk3ip2HEI4p+mhhZ3MxeRxqW/cABcqCC1oUGTc7wp6XSxsbTGEdm6k
Dx4MUKiC1zz19g3+X90JcBsy8FqDb9ogd+jXntGsB9msmT4TFP6+Sm79qkmKFCgRibIAqUO/JTbM
fUfP2/ZBiKW7KF5BrneaF/rCQhtSc2vEgnma49WM/98OFZN4Kfwk16AmTI6BSt4N7DnVgyCwbJdt
+l1GH6E2Awua+wyTKFjFLowdxgKKF8LbB6m9icsBFmQbBXa5bjvTC7261f9lZhcpjk8iaWjIQKP+
NW8PvP/I0ofbN84YJy++4NkQkyhT1VpE4nGILs2tIn4UEK67PcL1J/bZEJMoAtunLivGV1mWsKUL
XXIz3uRow9fAkRYsevE1+JApn4IRKzHNRz9J7C7aFBAdl6ZqpXD9caU/uloEyiMTwOu3OzY8xu3c
0+L65Xv2QyeRBer1nWzDcS3gE1q2J38R/jYgRpVZoATX9G/Zylz0Nv/ClnaXs3IVc99iEnO81idJ
GmOhylzc+9XOcz/VKrH78hChHmN0GWTd42cGtTPzUcnvNNqvREPXtz+XdnGkuAnsP9dVU0MyckFI
BUTEd2MCQHkEtwEN6HeM6xWHEHQmOXyEw12tPObAP/WQplBcAf0sdOCS3ylYUxp/5cFHl6a2keI9
PF7BQG5JH1iktZ6Hq9h7iJEvVBxpQXck9MTlG5iqtlIWFunefALiwzENQltN0L0r3xrjJSg2gQ4w
ftZ9N7QEyaR6KDIDDNXUtUujXWvR8Hx7AS77PD8XYNrngTJTrciAiJPCgOweBquHOlUhYFkDCmKq
EyRiLnwqauwK5dmI/G2gYbLYjmp2qoV0uEHnjtBFtjP5SZM46xWpFw8s18Dm46f0aHzSpTjxL+8b
MLjmzt0K2Cx38ohXFxAJzqiMOEc7vQh8k18wCbRGlQIT3uEXGM1w8NPXNBdHGAhazXCnzI11+dia
DDaJslKKAaYZMTgNuMtG3UGnsZTP4V6s4Fp48GZusUtE9WS4SS4plUTmUsVwHg65CY0/AhqIlu5L
smmVxvZ7f5P46dqbI0RfyqRNBp6kkjSsutYoQ3GqGD2mWb5kClh4Sr+QIt1q7F1T/vSadDSaWPCR
RBvDX4vSge3ErlbTlV4mq77R4SmiLKvw2QRLheu7NIhh7QLvErusjByp9zATIC4ZYJNfPbkyVAGr
idjHVigXAuScHFo5FqgAyDv4aUDkhEin0xE7qCzIkoCz/YYiRvTKrMxGm96eOawXMXPyYyaXy9C2
Rpj6mQaAMEQq2VYiLUYtADQq9NHeTIw9L252mRxOBp1cFFE1EG6GqTj54SOt7kKxU104Zks4/Qlo
glYOD5ulgijXeA9d/SjJb9YO92k6h7a9eJNNfsfkwtDqrmIB3lwntdoWwQnUcyh3vId+6sys8sVD
4OdA01e5YiilOlRUHWHYbyVaZZBkLa3oUYGNl75KN5qDCLhhUDHs17PRYGaW00d6USpe1yi1ACQI
HBZYskPfYBR3q6QNHn+zUHKb+3Z1ANtiPbe/LjPcycwncQ/QCN1DWV5gs+cv/kN2R5/yVbP2bXHI
8cxe9A6IKU75i1neYrRYnVl5dW7lJ6GwgQlWyWRmniLNs00BICPpXlqeNkB0AfvnSbSqBTwZjw1N
+VpTu86O0PHsINwipebQEIUC3r3qhTkCpZPWUgL3wy2GdQp4VWo8c9PARaaJBz9RnUyDcWx1D3ZC
EjHbF0eu3octaHRD4t73xXBPsvgX8N2PTQ1mHlqVYbZX0DW5vdtmjrQ5/vnZqzPGHKToGvNUDC+q
m1lRYMys6twIk7jrQz8hCigiWO+221BRViyns9nkzJ1tTsJkVZRxp5oRbhWkKq76hmc6iNbdwq+5
7WUAKUHeODc/XUMB0G9O/GruCjUncTEhxO9VitEprrRVtuzW5A6mpv2SLsg6sv3X299sLmkyJyFR
g7hNpLU5zsmQQgzmmzfcoeD0FTAZC3qomTX5aSDA/SofRR9YbgUFnNyzVcSQtHGaMPh9+weNn/DH
u2Y8t9CSh8YaVyHNPzk3UZPC1qzvTKSYGzPgNgjGmuHP7KPr0eFslMlWDQDDHVwXZFJt1TloEEQv
ErqI7bI8xDYcutAqAEer2Gpo5Lgf0X0a/n9cgeOXvDXT6WYeKonYzMQp7mq79T9kczIDgrLgZz/n
HTq3qJMtnWcli5NQNU9gM1l6C5iN9oIawAz7+Pr1eraqk71b0iprg7wYE4wIWp46NGLAeYViLkyB
ln34rA+jMqJqOsVqTgnqarg9G3qyjQvJoE0M3PUp6CG2WKGfAYVLNQK6RLU11GD90t8OIZ/JYsZ/
9dYnnNzjIuOuAK4RoQKAXYhKWNKNbca/TMgusK0azJQVLjs+Pw/HtNlclr2kvRlqpzjYJPKd16E9
RPUO5SQ4KsHHt0yYUySwSFHzgyfyhcbbZST3Zr+sUGQkfrkOEn2ZtztATaF4/xhpOjidpuW1qtUk
o142nHJB3rl9pC8Bb5OfPXkF6fEAk+NUIKadiD04bOuu6RqusCsV9GqbWfNwN+2/SLuu5cZxbftF
rGIOr4yiLFlut1P3C8vuAOZMMHz9XdS555iG1cLU9LxNdZW3AAIbO6y91idMCWOSef4XrZd6BTpg
p0H8rrW9V+EKUxVwvuShBQ0HuDSEHVDRIQXo0Z5X165iTDWI1MlEE58CQEGp21daD4Ul5BSpUAfZ
0H3PdPMhXtbpxAbjSmsvRX2ZupOk7lP90Mi3Q3sYtEPUxWEhHzMRzUcVgl+p/stqf6l5BSFAGnRl
fGOAvOP6Jl98Gt8vwLmYs3l88wQtSKPC3ctpErQQNIgkzunjfkbGaeqzqGVyA6e5ysIOnW1h+HtX
IWnoPeAJ9bD+TnyTc3Z4y2Kc5LTUi9auy4IMr9eXFsBcu+sbx3HD5zu32TiSAZq7FLjDJlyGkH1R
mlOflH7d7mLh6bopjhs+T7VvTInRHJFmaEAVbYL7OM9CUwJaHmNp181wPxTjDMdUM6ypR3qxMizL
Tudgkidye3twmzC9AdLzGy/c5ppkPKG8LJBgGPCdNLs+6PvxFrS3bgLQ2EDtlYuxdHjIG47HZwEF
mV5NaibjNKZhD0JsusvCxcv3vK4F5wCe5yY332whNGnmGsdD6iAES22L8oIRzqk449Q2FoassxpK
ZTzO+UOHnGgef08gseSciYtR7bt/YBVkanmIO6XFBxL37UPp012PBFAI9Bt+PfRi3rcxxfiJrFRb
qRxXpo5i8YR58DPoAKUrW2L2hbMq5foDfJ5M3+yd1KllDUisepog3mIPiQOqDiA9gP7qfOJkmE/j
nXTOk38WVtxYxFyhZWQt5DcHML904pdYuBnT0q67m6rW7yrAyzlL5O0mE1SZrULHKsWH6zz0EoVT
/gDEz4l40r1qS0682Mk3dccv0PDOPeND6jlJ466UTBQnOjx1qTvVxOUsjff1GKchZjP+w5QErrCG
4lODr0egq9B7RnS7UvzwWfB4fuocN2w+XyemWSkgvcNuCqfZcPtwlcSOn5oD5g6M/crgzysFfG5P
fIxFWK3BSmyzVBPOdbfiFVIFKzNkoYN7ygMgNFQCtQvn/qUHW4wBSFThYjYeIZHEGVb9Q3RuGoYo
gSn1k7aDUWmFXNTng7SyHbuGDCj9V+iyBOB+d7vsUJs305HvqC/7t3e7TCiGwTs1jutaOdWDcTJS
2Uuy+aWUePzslzNn693Oeto2n7ZVygIdBrLW2hdf9nIfA04h6Jh0P/X024rXY798eN/NMV5O1mfM
aZnFmkIWtysxeuwiGr+fHNAu7bRvvFN0+T6+m2MCIbkyxAyUpuopyzEs0lInhlbA9ft4ORJ6N8Fk
ibmkDYZoVMguSpCXV5qHKSFXAE5MqkW3HR6uW7vs196tMX5tnDoNZVBYE1vJW5ZDDFAamHjQYOKk
pbzzx3iyUpvqyFQRDYHKze7b30tE3KafvOvL+YNneV8P48xAGFqQqT9fL0XBiBhKnalvgZoafVDI
mkX2FMTeX54KFl0wZsswtj2q6HXxfUx+zAWPaonzlVh5BYMCm5+vl6rIJV/LO9+Sv4OSFsTSKS9C
4VwoFhIwZIWO3BMv60rMA3EVW3te6fST0ABXembavMjuD0Wg/30xVj9BT8DClo7nkIh0NmiQfRWN
o9JbFR0sxBB0uO9+oj+HStAq7YJggkfKermD9e6zWH0FVRihqWfAiQzZs2GBN0qUXQ3ccilmeOLs
zpKJvXwlxQvnrF7Ojt9XzjiTSe10YQR6FFuNLBfRc79TAnQgd7w9/gyGOr9975YYn9LHct2omaac
FGV8S+Qh9cHNvNag4lV1zzfL/veiEB1T4crtmJudvWCMUa4gMTG/cRZ9OXJ7/ymMwzE7aqoZxTsU
HwZP/40oyk9d7X55trzJmd2ysK09MNIecSfO08uzzHggmvVUlNJKOclTC0ZMQfsuNRh0BzJbbTOw
XhmjU2aJz1kv7z4xDgn1IAQCJkIdoM9fVt0qYNqh9jJ5mKpDo5mXj110gKYIOjhT1DH+bjKHahgz
tdCtEu+v0zzNQLA7i92+QRjA6023cnF/fG6L6VISuLXJHK82zQY6p/p6kEVnzXRr066/gjcQ/D/S
WaRk8nrHGNwe6uXf0kco1nJ2+TNBP0749icwx2ppxC6Tclxh0HSg5QEOmaEAwcACH6ZXsiun9Ls6
pr/LtLgTVO0t6+vFj9H6tYVJaxy972O7jSvQumLUHHKTY20LxdJ4SGpme2r110I0kcRTzMgW8XSK
U2BbDVTt7XacHFk5yEbltjHGD+bFHulL3Hdv0xL/mGXiKiBYK0j+KxKFn5TcW+gJNdVO0zCCPCx9
gflhDOjoivAy91COpQ8JAKqLcrMU0HbTVH8udG+SZJ+m0MeoDTtrLBAAgbyu3gvoty+iDi7MChQ6
1EdLxpaI6VozcUpC9iuTD0lpqMxSkKcglIUAY4IcEEzGk1QAfhsWsxTK0WgncuER7MMA6Ld1i1bL
DTgI70DgBK6gYXnMFkRTjQnix7wtoWTQIB5JQ3CuQOR02Y36c0SbHTC2ToGlRIDejscOA71GK4E4
BAj4LFDgQgvwbHQGqGlFE0icl0K819P7rrsfx98qAMv6zmpvzWF0ouIBFZrfSHycGGl+JL2SCt0Q
yPk51qh85ZycS054e3AYryBOUGFrKxycNCS7Yp8Fq3IR6CW50p+XAqCtIcYR5MhZiU7xzgmT4I5Q
EpaRKNfN7+vr4VhhQ5GYUlwFEdc/Vg4KhH4XekDMdd0G77Kx4YjVL43ZDNgzSFver3Qe8i8agqby
e3qK7nob2J7s2LijKx8w+jX9SlwdJBg8gO+asLBV/81+soHK0lAVdL1nR4eb+VT6EZK4/Day1d3I
bWTztnX18pusxgDxc7JIMJaCvDgeZNvEFbSK++sbu/rJa0tikpmmaMqhWpMZJVrA2ynZk/6QCK9x
/Ou6Hd4jYa3L3SxnwQRw2YD9FFnTyvgaxt/Ag4goD2Fy50c2fAU/yLqUOm2/F/NISGqrQOL9nH+L
DnoBIBFX3GVH7QlUwrJvlF7PvXPmpdd3a5R5Fro0E8ZJQv1EkX7nJA/Uhhxikt6D92pEc9X41aWt
4ZttdivU4MdLId4ZZS8lFCX8FqLkDjiYPVNfTKeUp7sIcLFZksOm6mywotvm9ASC7mAhudMDviOk
PwkAROS20F4A/bal4kFD3VWVJidTw26SQCGB/9Wfch3DYcK3qtxrRtCUL514zGQV7LYg52zQ6wRC
WdnXEw0a+VhZDyNQMuh+KEuLSX3JbqYTtLEhcY2mUfaqkdc8N+xY+ZkZ9xTPliY8ieJuGlFBH+0+
iVwZ8+WiTEOLakcQlP6WrMc4wTB8tsew0uBTeT52YxwuUvdN7+qgncRXokke58R9LnxakixaGC9b
hS1ltvpSSwsI41Xo/47O6A23yo6C/6cLlyN/IPPzQftoanUcm8MNRLdIlA4ZTAUBEJDhONnIw1h8
vqgfTTDuIF7E/1+Nmua7gR5nsNbOlq1lnGbPZ7W7j2GNxbxOS5nmHY0jBQV96Dfc58NORjH/vvAw
KAYkcGPj1noSWufgUsp3mZ8/Jr6GWWOQBgrOcgTjO1gtuAHf5x3+EGydqak3O5ypgNNB81s5lVK1
S5ejEfPY1i76W0nWwFiuyjrQtB+/odkidtBUFK/ByO/MsmSPKF6Pic47lhcj140dxuN2QqWPWoXM
XQ3yu+R2ADuKKwGEBy5aR3Dkr00SwD0heAXumh+sX0QwmhvzjB9WJakaiw5IODmwfkwn86i5qC8f
AFJ9nQ4IybzMkYIu8yenfYVIyLEJ2/vCH3fN7vr15G0345trolSV1cI3D0YBMmTdIxSzSVXpXzez
ettP79tmuYw3nmpQz2gmdtsE9LXJj9Io2e2CgDMtv9Cl5lj7jJxfL8/GHHN5ohizVMoKuu1dYGTA
29w4EriOJM3r569jFgq2j2cP/IsYyQX7jN3JUIW7n4ybUesd2tl8MhbePjMxoGDG6Clp+EWkwxQg
jW4kTX6kBi80uvjqvS+c5Vci0DmN6ATUmxq0ofpIPMFZE0Dx0DrpvnS49ZOLodjGHoMsoKkRYQJ6
BMoOKLl9gTFfEtB9+jR50B3iVvI5d5blJsynuC67vlewOrIDk7ebhKqf7rlZ7eddtECWBfp/iEuJ
FmDnH31QqxZxEa1U99Hj7Ky4XPIrQ6kiQwO3tksPDAs8irwL/uCjSebpEmshNooJYWZTyPedMu8s
0u2mquy8jKICJQGBVtMwMaFgmxqvs/B7oJUbUdSP2hztgwTspbVxmOQqFLrIn9Az6gWlxFg5Bpwg
cVES41FLhX26CDxH+vkIfPzljMOW+9xC5xmbtb7vqpO71WOCVGoVWMQkCq/9d6Gg9dEc47eJnGeA
lmDKonXRrEHZH/PTGfrcCJsPlT/suAA93mFgPDUqglERZ6J5EifIGMQPTVzd1loGfJUp3E7dPQH1
vFAfFAq+Xn3svvbKc9vzmiuf392Pq2bc9NyPZhIRFOsBp4n6zlO6meczed+RcdEa6ucGuD/NUxxi
fiDUYi/+VrrazbQjh+KQ7urjHqreYQsNQ19z8n3CDS4uuO2Pq2Td9jJb87RO0JjfofburcXRFALw
MzBLqIyY9gIUBQgsZ9v8SmNgBCXgDWI+UfxnX/3xZzC+OrLqOdYy7IS4iv1AOHQMUgg2Z06Pqgoe
E9ReYFrcSVyQAOessRM0VWolyaRiA87Sq47ynAX6oXMhNL6HpIkbvV5/lddT8/FVXhdqaZYKhni8
l8xCq6SS1cEE1lPolX1UGU6JoQkNigFdUdvXTV3a000WwMIfVFGvx27NAmoj3XVkttOiDpW84Xij
z3HGh/BcYbwDuPUVq6tr4ZTS0ZYwfN8PP4VpdGNFgEgfrzlz6VZuF8W4hj7X21lIK/Nk9fvC+pXR
33+3acytN5UmHeMRmxZhZF1RxwBVMC9vuCPqnythH3eNufqRkTRWmhprJay7LdGP78E11d7yK2G8
DWMuuKGU8ijrK3ijul06zLenD9d3jGeAOdGLlRCjiPFFOvlhSnovqyf3ryywAAZs5DKNCizEy4HU
DyaaCNcNcG6Kui5xk2KVpIrinuBjDOPJpHjfUDwtFR6u7wLuHD9VUpR1WhG6kiIT4yQkArJcxOyW
GhgvCt0TjOHtppvCQSn7pZ7D8lbYt4CN6ZzEdv3ErM/Z2l2foc3yWiAYxbpMMYUHAtK0axwB0E51
qFwK+gNIo7oWNDSv7+gF5MXHtTIhShbl2NQZNtMaUFfIHjTdicogCK0xgqRgaHafNKXdgv6wBCs6
MX/qyb2MOShD4Tyyn3kzICiwXT3zcZuqyaWoweBabaHbrgcUHEv9Edo0kMoDG8rzkmIoXY3dWgGQ
qgNV5ly4udE46VC7hnmjxbwh44unTZMguSlBjFrXmGMwLFZMTKPGRFbzBLrEoBMbkBXy2MJ4VpiP
jgkoApW/CD0acjtl6a5IFMfUE+fffOfNYpjvDEHmKM6LxThBnnX2MCTxLHjlDvOWSIGaUHrSIRcf
8GinL3/TjVXmm/aTOAOhmK+QJnqIQzOIHesZtL6v6xDfqjRe7+U3y7V2f7la5vVZgENXSxmOAnNl
WKyGyWsPOe2a8UFM0YVaIJpu+ZEXil7A+eAMb9bLvEpKpTb5oAHa3Zvo+0jTc1PLmGmLkGmo6DFB
ZKi9xWgQSoxBlOlHJcWg1PWlX/Qhm1/AvFe6YXQouwpIOYDZkiFvZdTgMU/Hn0U/2Vlafc3m5P66
yc/s6uvN3dhknq5YL1PBlK11t2ekOdqNrEFGF9N0KZpVQB7p2HQAbZNd/asVuF2Ii2nP1jzzsOng
dB/pMBsn0NObgeqlfv2sh41LHhYPTDtcmOUFZMSH9bKVhNmo+zGFthXwqlEwBFnQ+ULwT4COnI/J
JttTD8x/j709WebbRMFXbklulRSOLt/XKQnrlkNPJq8u7dML9P4l2SpCvKjLMiox5vTR95MfreWQ
xqYjkxCd3HT01W+NWx1ElyCd66CBV3uCdqtlAOj9AxA1xzGeGXw3r2GkY76VVLhLJqZ11LELdHoD
gmyeY1xd0LUlMy4Kk2IyNFDWjxkMngxkVOPQnYqGXQXaL9kGpyYHcfGHTVa1FewIdfiz09wsjOqD
3kC33Di1L9QFiu05+aJ6JehNBLSa8lfL69Al1JzpKN+MOzQJtZBzX1cv9HnJ7z+Aua8QRZ1bvG0G
yhKYy3kVvU47IwRzhLbdQx8Up/oLWsy8neaZZe5pJ0xF3kA897T8WAfbrBvgEtHkd6E45owP4g3A
AoDVcqsiF880crgV+2EYCDE+RlWIKwytMpE4rhMHyyHbQ48gkMC31x7/BaQInmFji3nMhVlve3HE
WPGK+aBhf4pdwQGszyGOiJFei5c6rlv26Utu7DGvuj4aUG1TI+FkQDyt71yEMh7mpcQeo0sjlPVQ
kuGx1Vx+4zY2mQtTxHoeAyiyRsfj4sge2aPBNjmS0/wsXHBRPl8/rRfv58Yc85RD0deQVbC1nazo
UTSgAPTz+t+/mBZv/j7zZI/TohfEnDFkiuozkOW2bKnfk+XnKIwvGU/7h2eMeZ2laOloXgvCqSyo
Paq1PSOoVhAENKZ5gJS9f31tl1+qzeKYm96DNIpKRoacfx1EcWLkr1owhOKOF/lcfKk2hpi7Heuj
qCXNBNYJa/GN1ABbW2w3xexHGgRlAA0urfnX9cVxzv6nIRuoUdN6xIerptqPAV5r0Sa2iPylk34m
Y7NvBNVeGi6oar1SV64cO3STl3LXymVC7jBpBuE9YNfWki6GcgPVx9j+vyjsf3Ap7AhOLQpQObM0
cmd0+ymx/Kz/IdNvUpM7Yo7+qrYDUpmTh14O6N6/JluRyvq5LpoYV5z6yzpNN+h2DChE+wyBY68F
RM+s7OV1xc1Zbu3+3Wdl3EsUz42ak5jcEb1wKCW7Rg5bubeF2HJq4F1p3t0pFieEvRhrbBbMOBmS
WZkwtNjkRvnW6F+1KHXUnEPzdbmssDHCeBpRoHKdjFOEztt4Jhe1DJs+t1pgedSD+KCdfdXoUQsV
TsBxOUDeGGa8ThGnZjnpq9eph6NaH9JC/BEJ5mtZ/ZjouDPA9ZdCyA+IXscsxbcFulZoqfAoQC8+
/5tfwfiitB0wBQGRu5MqILgZyu9pTt1Iaw5Nxu1gr+/s50tqKmunHC1xk3FHU7FQNcfQNWoJYYRh
BA3hqtKbzqgY/qzi0OZPaflIS9XVut4vxJYX63B+AIs4U2NFI3HXWqdhP/kr5XbklpgCVJwCZNu8
yOry6f3falnk2RAbUVqkGbmTUhHwmCQ0Y8zYyj3nZv7hAL/bYaIbLMhoGgq3UKAzDFWXGrEyqKmc
6NSFxQ9pH2GcMnPzgJfTXi5S6e+G2TBHK+ggIWZF/6U9iB6AHoEieb2tQ1jbRtdldis/D8TKu+6K
ePvKuKIRRCGikRjWKTOeiaQdUfMqBYFzOy+HBO9rY1xPUXUKWTCBCHUB5AKl5oC3AgSYkF+eH2U1
uL6iPwRv79YYH5SoIKXNIlzC2h1+a34XxK7+sGrnmbs64BVSL7/Q78YYvwNBe5WaiwrSM7E8dfO4
A5esSuh3aZWZTn/k3ZM8im9/uULGzbRC3ZMRnQmE+7OzluyLgILJTAhaJ/N5YQ9vhYyfSYc2tYRU
J3dpmIA3QA8LJI3i7l+wia1BwH93Ero8H3OYIh+m2SwQBKchDfNTElQHABKBxeCVoK8feRBTfzQ0
EqshsoSb1tQ/miWo+7u++sr5QpcjqPfFMG6Edh1krlamq/92xdfMN0HuKwSFT/xqx7F33RdrrKp2
Xkx6S9Z3l75I/kryZBS24S0OiMa/zlzUEOeKaSLjNdqUDHOm4dT3LxMo3pFvfgM1QCB55jN/FPYP
Ef77ZjLuQyp1uYJEoXWCPhWw/k6WHAdA+qHJadfWU0y+VbrX0ZIDdr4c7r9bZdyI0siQ7svgtFTp
W0dQQcYEtdEifwJxeSW8jlyk5HUvCRnDj+dSFkeQJeo4l1Cun3zZQUumvdN267RqoBF7DcCnV2UC
hTymZLmgl8uhy/tyGZ8ikzyOKqgvocCp4KPqDgD/VSDcQikq1JzeqU60wVgst3SxHpU/hzEaq8Zl
VkJtCs16cv06lL3MMwW737We7OeeEPaPecBjf+Pc//Nx29SmBKGS8zQ31yc+xFBSIMBVLxW363S5
JvO/DZUYNyOoo7WIEz6nCL4V4W1FWY8+5gu+80d8OXt4vq6bFUVJHmszOv0n0oM9SRXtrOYMcfIs
MNFJCeX1yBpRpZUz1RGh4pAkIs+HcXzmGbu+XUXbtEUKOCJOYBRAwB7MJtQhQRaCVCeIHOXhus+8
/q5p54BsY27IFCGeZ0SUvQmlGu21BV9bQ24G4LupTnxQiDsD1TlOhRPmaef4c2OVLEk0SzqsrtWz
6YAS4VvyPQmMYB1+19+yr3z/yft2jF/R5V6D8iNCWhnKEgp5tiYeGfJnLae1O/L+dp+T7c2qprGc
FQMUQ9AC1b1S+QHmMncBq/lCVMcwHlpZgXyqObgF+DmFokq8WBEdcQbtIZjCgXzbp9Z4iKTGISpE
nxDdT0vvqARo+UTH7K6R32hmEpRi8SPPVAvTr4AXys0BxDS3jTcXgqMo4mRfPx+8bWPiHq2cxggi
s3DHxs0ErqGGLxixhjRXfN95QnazbXG0GFKugvxtHUEajlnQevHunzRZOC6PrQ8XkaSJ8gB6royY
ntkh1G/hbkXp6fqWnetR1xbEhD1mZcwkT+AmTMyW1VV7p6jyLpsbr6Z4vkYQPbZ6+iJL1dEQo7tO
AKOGMjbOAnHPqNcDDJ3ScnptaHRfmm1sy2P6a6o1dAroZBtz5oMDKruRjF5/BKMVuo/LdFRGeKPI
kCungz5hSv7ywrLETnUGvZQhRvirBoqf3TRHw9NP0Y56EWpEQmi4aRg/Xt9GTiBwJpLdHItRlrqy
mXXrVAIlIBB/schvbf4yF6dE6Ll8i7yzsf77xppg9AuUT8+FsAoitOjTLDfKvXIU/epO9qFM6eSP
vLl5ju9lSZ/AwEuMsrCEE60tyHxDFqczH5PkDlSpYds9pZFld9T4ywdGZhzhAuELUZZR1lyDcsHu
nPLrtFv75VVY7qGNGXnXv+MF5pEPbvE85LHZWpMuUj2YCAEgAZvcypBCah7Jr7bcmQctWOskEHMP
MXRNfPXZcnkVoksRnQpoj44kVNeUc8lsYx2TqZCs6srotFijs2i5k0P+NZGedfStOQu95Cu3ptZ/
35jKWgwOSUKOIgm646LXEBvyvLFrQAWvvNUe28zlP2sXgRdbo8zBjYealBIY4U4dek69ANG5HBIT
OsWEbOUSlbiLeteS3F3SwhbV2w5q1XhfWjubqddiCD7XbpWGBNe3grcTTNagTz2NQT4bnfQutec5
coQ+86+buFjr3C6cOcezkE/C3HbrOR5+d7dr2Tp7lL4bAYjxMpvPYX4xAdsaZHKDqaRNr1SAmmj2
6JEbtKnDNdlTuRruvCPLvLmGVA6EmopwUkEXPOSO0n2VliowlpfrW3jJw24WxD68AlikkibC1TD7
x4o8NE2HqcSXIT3oOg/Ue8m9bk0xaYCV15lgtAJ6e30W5iCsVdPXOq14hXfOuTtP7m5uYCmUU68M
5grfXrtgUr8yzu1JMPq6r+8SIOPhZ/5uE5mcwEqge6urGWr9lo7R38Ej1SMR76QZlfVI5Tlv3idj
XAwG74hSxpF1mvfzbxQpXWM+FMGqKocA8aZqvNzT/X/SXOftLONmslrqFktuyN0wQtZKAE9T/nR9
I8+pIBs2bc8I4zRidU4HPU3WatF/FPNiRBiiv46a8Aa+LpZutrYY5wGxVy2D+AIKlrvJN3wIqN71
6MyAYegfABN4e8c6jqqs6k5DJDNbTVCV874was4jy7tfjMuI9CGWtTVYavAKRJHu6BM0NTgFbI5f
Yvuw+NNCaQyScGroW7P4FdggOvIkEN5BuJQCbz4O23htEsytySlKE+tBWCMU3GOoAGGahgYzkDK8
6gvn+7CN13gRpqFP8ZJE5ktc/8zSfxM9bxfE+Ago2kvI+5BEKaCelZ3htv0qvUlv7U5WHGE/nDI/
hhwkZwzuUnS5Ncq4ijyvzcLQ4XKT/j5dfi/TEpT0l943rik+ayIJomnhREAc78QSIc5iX+lqqwqn
HpONAvlWL5gSoeV+WYhXCRbnOF5sXm9XyDiMSqPRPDVFdJK/IGB3IDSpZoFkIgpywDyMIRkwMHry
rowOKdZ+5IXvvGPD+JB8qFVNXI+pJUCYOgoIeBE4LnHNFK+4RIXxHBAbJ6rcnfGWEWjYU18vUT3v
DopXB9Wz8cAxx7t4jBfR4OXFbFlWEEn9IHpDQG9UkL4DMbziHXKHhwDgeC12jADSkG1bUXzAmmLY
1PDVbIYuQxdcXxbnIrCz93ENahZhga//D0crJOV9zBJxyb85x0Flsn6r07oIwpfkroIqlg1IIABG
Ss87EbzFMK5ExCMp9C0cvXyciwBYRgeVSGSO59Estd13LrhyvnQPIG+8G3ZKeH0reW80O5chG6M6
SbjKJ6pkYDRq3G7I3EVSw7aP9zSWMdXbuktFj1O2W9mCrpvnbTEThMiCUtBoxHkhQIrMbyZqldcN
nJ+WKxdOZVyKpmh6qw3A6MtZa9Osss0FJbqxmF1QIQ1OmdCf1BxOuSbt84GEUx65kBuvKcYk2s41
NQznZUgv6eLr6ugpsRCIRn+gWueCnQlqlvFPVSVeDT100ziqEvQ4tS/mgh5DAfUPPebR2V1gl0Pr
9T37VRkfNatJMU8lwjYLdEIqKdwenJd2nVM/afQgmV6jurVnyH4YlWCjehi0lXg06jRUiex37Tp5
o3U2ely7qjg0tHAxmfd3j8ZZUWwTs2MEDvq+YCE6Re2bRA76kD5qqJPl0qMBvqjr3/di4VmVLNXS
TUtUdFYNxlBa2ZB1vMT0BWqMxqn3zQDcZ4+N7qguGEZEUAsG8o47HnE5dHq3K38sDZDW7OJIxMmN
Qz1YBYeLLzAp3UQo7q+K0JAdRHmAz+13+ca822XchUDkZEmjAYCR/kEXwCzPc0jrC/T5wrwbWH/A
9usJFbSL5xm4VH3xZ0EMu+41KxHhJIsrLIUzlZyw5vKb8W6Q8QFmgf4gUbCixfgtDqKjSN+FRHU5
5+RS22p7Thg/YBV5OlAJ32uFEoPcCdD/JIx3InR6eMiCC3RS6x19XxFzRwvBkDopRdSUhvrvqjj7
cuu+x8MrfoPfcIA2POBsnCDfbQtf6feEqx3I21MmzCBtJMqL1UUnsZI8yap/Lqgm02J6ur6rvMPI
hBdz0/aYtMVZMc3aScXXDDog1y38wd/9by9ZNBYEl4aqbFE6ERB5QnNeDhR3CKqgftO/doelcVZM
44p4N3fyi+qLXK5JzlayCC2ZiAAOWTg4Rv69hL/sGtOWKK/OsbqLK7eOJf9KWzrLy5hGpyQpDZCz
1H7dRQ4xQLJfZLbc0WDUklBOhd0gmfCl8nibJap/fbM5n5NlLp2mRYWcBtJBwyrsCppSoI76OwuM
c5lKTWzkaSR3oHRDi+QpRzfkugXe52K8Sd9pyyQ0KIHRhDppnYVD9qhIzdfrVnhX3GLcSaXUUEIY
1JUeQvLVJ/m1CxYXIliP7Y0UoMXgJydlD5zbo2hrKIhbLq/gwVsn42NUIesHuDRyV4DoJV3uu/i7
kP64vso/5GPvl49xIx14NjpLQJNIEyrHkqlpm1LppgRcqkr6KCb3Ay1vq6IFc2MRFmV36vO3McaN
FCJnwbC93OxbQPM1k+N3/hC1vv8wxvFok4mhe71DQTUAbQVkBwa/vF0lBfkPLseWwQK4+rGvhwH8
sZB8BuWy9twaPydRzcM4wxMyQ4O0RitrPqbJfqglmVdpuO4YkGR8fI6LIu+jBoqUeEvMfXtCSRyj
zCVYAVevJ3Ce4su5yH+31RDXH7N5+1tRogSgPxOgFXO/il+slGb8eXnuljJBTE2bWlR6dBMSXXUV
NKBp2/nSchKtb0AA2qQ4LEZ2r0Q/y4K3n9fvjcFCvMpk0pO2oGuTwQxWHFITRNhT+Ye5ImBBRVVz
R4t4JhmXVEgaTfq1+g84kCvEjzkFFYWq7a5f1uvO2xAZj0REQyswrQEqikqyC3Izgrr0uoU/1Fjf
jwfjczJxzLp8xFT1GkPlP2swVK7oLfpa7vn37oKu6DaKMkTG+WTVkmXJgJMv7jVf1Fy03tQxVKE2
k7mx7JSYCTa/zGjl3qzUnBD2BJGRdtKXyJaNfeHLtTu+8SpEf+hRvW8B43iIoOa1rIPiWj/WYY0y
M4baMQIAIeuzLAgPPr3u6J/DAoPFdOltOi0yGE5OhFaeZgIt0DR2J1r7JPmWiX/3qBnna7u5/pM5
WRpS4wjUzm0YvwhgYHrMfi1v5SkvbdNt3Mkz/fpLBVVIIKX88qhjjuTEg+zx1sw4ISmtJT1WcZDl
SfGVZtnJuWBTEbq3YhuoCW8Oj3Nv2HayCd7VutexxWLzuwFAYzY51+bc9b/2EZmgp4mKSIesJvhO
jhXatXbqJwFEefuwdHGI7wWQOt4Mqa0EoivaDp0DeqwdyxVu5C9aalfP128xx8ez+LBcQFdB09Ze
ZICOGija53PxjDtPufqba6tm/FGidBjDW4f/Rkfda6fZaweQO8YuDtWL6Gd3pq/usq+8w8O7oOyE
LqjQSdlGvYUzvKLtuqNg2Gq4Zl0yRsoASeBzda+O6NpKGUcljXHSlrpC7ua5P8SqUTqLokMx8G2J
bg0htfM6ssthsTurdGRoiAuV5LTxMTOzb4lKfAs0fX2q3lWQeL/+qTkPzxnHsb3PII2AXvSaO0VD
sFS9h3jRr3KLd8Av5tYgCRDBtiRhWJd54CA+nUpyfSZdie9kJ3pqf+a+GVKnCBMg+AXNVv0+AG2a
9qCd9Xd4/Z6LC938AOaslUo6V0APxHfATjuFmbpzhCRfNfzr+3nRM23MrP++2U/A+BNRrKroVDQz
WCwLbxAgJgqOclUMhKgMrls7T8l/Olcbc8y5AlkKiM9bsKpg4NxuGtXuieB1yJgEGSXZRnRy8pYB
IO9kWrOrNBKmYrtPp+FLm0qYPpdB4dBp4NItJWrZk9S1djEjGhcxjRtXxTNJDJQoZfK7IXT+FY81
sCyV+TyQxxLyNhQsnZH1SJPoRksyv7fMcJqzmwji4qN4V+sHq3wuQOWSFS/zYt3RZqp2ZZrdkUaC
UvCdOWi53UjHoQvmrMTM0Vy0jireTbV8VDv5LtZa4pEUucLUpEGMvxVVtdcn/0faly03jgPLfhEj
uIALXrlKsi3Zltd+YbjtNvd959ffhOecaQ2sK/SZeZ2OcQkgkCgUKjP7zKlkWA83bZNsNE335H50
L8/r5cWCRfvPr0jVah0rxpMwopsqim/a6AEl0e3lIOfrkn9/PEvm9kRBy2WNZlydcMy63XRNVcOB
nef1lBwLcluTCiq3y1Ok31TNIcuGgzIlvjbAOjoS5PTf+4kM9LBSmRDdUkGo48XDTIlOXROP8r6F
Ok0w7OfYNmlQwo2k9vTWbqBc/QZDVThjBX/QB/9ttr+ia9Zf9rsmX1PQYlih6Dqio6nHdGPzXY8B
y4w2AhXp7HqM7tIebzfi/PH7ScBF5r9zEiuhGk3yHn7VL2vrMsqU5IBQlPt018ORQ3T2fDsHuIDc
J7cUFBgh1yLvKeRfW0NxcpafKq6qs76t3llykVLb94sUF5IDvgklAJP2CAlaX7n641b5avxTJncg
TuGLDnXRx+QAEL5Kk6SyEUJgz1byl6EqnGkU1fy+kxW5UXHAp1dVZbYUa6bzZhcMTLev3RXVZ290
Jre1qwHSHgZ6wlxRbvRdR56LzKX3ypIsRiNjgEo9OlU1bVr1rpZCu0bzRbvLku5XnAcjNFTg3Ipz
/CHs7vJI9wTYwTLcfwD/P36FxVccMt1qpLXFr5gUwMQ6b0r9VzooW0md7EJ5nmkJv4V120ewXolx
BVGTzeVf8PVEc+kXcFUHJezVxIQE1F7TcO0o3Krod3P6Y7bqqw4EGhOnSgGBd4jHLGS4asfe1qLr
AW7i8ocRf1jGZ7M2V7SvHDnV7TbJXQWviGoL33FVdVMKPoyUuzOk0ZrptikUOIjcp0ZiGxDvV63x
sZmvZalzEn1x52o4oJUDTh21I6PDs8XAc1I6iXS76tdNONg06ndt3gZGWTqXp0EAIRZfD9Ejw8zn
CtOwjo1vqsOmil7noXAXDDBiYvrVrpn8UEL3oFx6ixQ56SSS/2IwdelTcLUSU+rpnIJUuq/hwKuZ
ioO+k7vL4xSF4JCSjJOuZ+Yg74l0NPRbMxO9Wgr21bfTUDFKbcwYFrMGoP6hHAPjrbkJXe3GeA9t
PUeRSYTGokFx0NjIMfxVTYBIlBs2WV/CVvR4/S0d5LYph4ZrXcrlymAKH/6uK0Y3ieNNV/4wZ8Md
lqfL3+h78YWLxoFiYnZqPklfB+nkKS44JT/6K8Ynq3xzEgsSizCIQ8JBgvvBYLA1EZDP5WaFABs4
WE7ItObEh/Xlo9Pi6xyTOljmygZnoLJghenPZIp9StC/J43eSHZSOoj29uWzDBeXf6aBQ0jKVo2x
JFviFYUrOzpx0h6ZSX0F4+lsiyuTDJUMMatNsGx4VttM8zTp2cKsksWWNNMOl3eYu3dwR5yz98ur
5ttl/5+Lhi9u9HKkWlIC8Chl4oVmGtQhrivpclDXDAIO6a6YrI0y/cedwVPeoOBQxG2NsO2Y3jYt
KnLoHaPGMaLPqizIbwX7nK9nlDDGSOUZC7Vqf1GyI4uoH1i0Njkg6RvYB3YhFoq23sZWc9UOjdOF
yw+oYUnaR1Q+XP5kovFwqNKmSYwOD4RLa9nrNQLyngBKRCufQxJcwUCLgSL1ftSVfRnBpW6pXvQk
F+0wdjJdOLn48oMOqb1emxAnVFq/Hy2wFCCXMr8PsC9Zp94mo+lSgqQhvQW0BfIQ+0P+L2YTRX7F
oqYC+zjKzWbdtz3cv/Ab+j5y0CSjUmFL37n1cRqCm04pVXr00LLphH2ZplXumi8OsUpHmkHiVh26
DG6k3EX1GoM+ot+UTWij5nNPssZRh/W1LSWv1ls/J9q/+QKnP40D8VaLmqTI8dOm2EERqlVQgbO2
pjN+mpbT38swrxNWyM+t398xKZ+8tmNUlCT7OuoZZb9xepADLLgvzx40xsADzG/SG1EB6DslCUB3
GpVDc9oaI61ljLScqN3Ifg/FGFrmXlRupPjOSGLHWBZbDuMjHGgca0Gl6K5YYA2NDLtfUieig0dM
XA9FTfAMHfhNcPrD2Dl7UjPqBrmdDfbDtCnd18MtaT8MdC0sebK9jBvnjpXTQDxM0QpUArarV/I+
znOQNmC4qcQmxbKnVSe6o5wfl2moaHOX0WHFQOZkXFErkbjOZWwsKCLNoGbA2yWYKojKjE72wLwg
ZSwvJCbB5WF+L6zgS1u6ZckWSKowhuJ2NLaRrDTS1H09QlX3a+LqP5mK/eCjqmoblm2Uf6IjcC4f
Og3L7XIlTpWSxnL3ZdAACYPCY173SIhe5ptELB9wDqNPw3E7t0iNvDGKtUP1fPLk1SO9T5g5EtOZ
xB24RW3BjWcv8UWCRGfLRSeReYXUHieDCYo/iyzDJSR2uvEAqpITHpnw4nyzVk78q53tP2C+nVtT
p6G5TZyrhZZMqs7mePFU0OSPkQfDJ6er7Dj6IsGAhb3NDsI1xf4wv0lPA3ObdE0HNdNKfFxmUNBC
+TFzcgjf9ntZqDGindunp7HYqXmycRaYM0KxTMEgq9hL4edZ0iNEEu0huiqm12xNNyPqRXqBxHOl
LoEtt8WsONSNCju1EK2URYt2T7T8Q6yp+NHKndMjZ670Z6mu7MT8WMabKG/dSk/344Ta3gLFjf5H
0h0qClYyWqho3DuNUW+ztqzcy5vzq7/70kSyw+FkcIMC2sqkjd1BM++HNHHianqK1OjDGh/yVHfU
9Jda1ZsprTbtkvhGjVpy6lWoX2gzmlfRdbQkaH2GEolVPxR16IzWg0KBysVdEt+HLRrmGl9H2XQ5
dtmMv556SYU2vob4K7SZcc30OiiJVOtODsH5TZ/CJnVaKStEIHQurz79iBz6dQnVWCNTB2IobMzw
tOM0vyC2Z+W2ZCs/M3hswVh6oyZ2C+tTv8TL9ObyTIt+AIf2rbUuaiQN3YESmMTA01VdrR043U6t
N4epTV11fZImgVrG2XrI6bA57IVaRrN04IGiP4SYuMcrNhR5vP6zxmTbjI4nOtfNc9nEaUQOdtWe
Rhmah7FbMt0xIFUzd094ZnN09FmhKLY8SdUvY45scFKgpWNL5cuqPbXDUTZiR+5v2hh2jGA7JBHF
x8GuoW8hgEVHSSCv9nE64F88BXT9RJEdpVy9Hir1VH1tu2DogxyZWp8B9PTGy5rVq8YysDToaIx+
ujwm/WNUpc5g3BYmbFtkag9JCcIKhHymyZa1FMYqfpETdNEFU3yf0581BfVTgcMMkeyCgp6Wo4UH
f7vtKhcKyZPZemFT+pVRblOL+OUa31vli0x72e77/LD0ueWY6nh3eSmJTlSDO2sUI8nmXgYiscUM
AjFeX5wCqk5IW3eJAxK5B+kV0QI+W884+bImp4s1dnNIhgRgz8i3DYQqA8kb/P4ptK3nxBXpmZ2t
lJ+G484WU5/0UjfVvyA+fqkcy538dt8dI/Hhfe7icxqLO06qrC5mSBd36Nkq7hW7s0f4oAPTbNju
QUpYtEmEY+OOlFkjMZwQAAblNfy/oZrWQ9S32fbBH5zRorFxCA/T38a0enZ8Ie+rX0HkK1AYKraW
3z7i5BHarKrfPcT+mfCZHNaSkrSy2mF0eVr4Y3JtzuEurNFJZVE3X61NaMyarelhe5OFyHdN2dzM
UfFZo5vVKfKs9OikgLo79L9GvcHhEI3wd4QkBNXM5bYj80dcSNdykr4lcCV1Zas17DRU4YpraJoT
JuUrNIaTqwLt4w95XxubLCR5YHXzoVYnA7JZ7/WaO0Vn+vqago3ROrQN/bF+0HH3K8yNJj1RoE8T
voMtDRbn5KghtjcmT9ODegESRB+DHNqLVeJiok2uXEXw745ss1yg+t/Zion/Nr9ntA3KHDLA0BpM
w9pRsqdiGJw1RyNbvthjGDrlvF8ma9+3MZ6HAUOa19d3aSg7aYHghV3j0UKv7wxrJ9HcjlRoGUgf
lXmv5PfZODhRU/mWdNV2cwDHJD/T4QoHlS7amF6cSWCShx6xVjslrVfGkhPPld0pdyl5NRcwLsbY
y8xdq/1S9Y+2eaS5DK9SEKiXrZGqQR/DZQx9byShkJ4Ga3tAXlLDSLwt3DRDC3xO4WNYujBC21Tj
FXarS2eHuZlYcu2BU6PH0pOOrpl4Ley538XRr75EZ0fZ2jl7iimgwwynsopuSLItYdg8rqY/LpAp
LAKp2Fkj1Nza1R0ydXbKrMdTevKqwmfOyo6T/jbNzXMqQaqC9rVT6dpNGmNG5yPVjxRqz3O+N9Wm
cYuOtWtEH618a5kqfL/RBze94e3Bj4YXK1U3MByywwrKmt19pmW2lINPCzW3LEo9S7+Kq0AD/6Z6
C9cbuX2guuUUy2Dr82PNVDnpjVTDObL1Rh15/nxMhu1Qo+cNknedWTbOTD/mmrwsRXfUovwln/fQ
+T0k1T4j/b5Kd0x1Jqzml3gM97FReWXaXOfdskvx1DJVN3EGnaI1edTL1KH5x5D/6hv5IJH+4fJx
Iri58M0gi9qH1VAhRyDyjyp76qLV1kSUke+Nyf/EBItLf/TGCPs4AQr1bvamPmXeDDkeV2HGFbCJ
3aElGqrtcK9IbMLeloWXJMFt0OISoRhuudqS4BLKrmfzAzOSYIaUUtAdxW/ogmuRxeVA41CnVKkw
WHn82Rn3WX5L1FtJ5FArOkV44V3IpwAqWoyphwWhAf/xDBplzUN5Jz4hBdkrT+ogVVnKdYcRMQKn
tkF+9NVnLMwxBPc6nrvB9Cm6kSJ7zLflbYk28fcFdh/smBKewYJlzxM4Cm019FHB7L0U9uqHMA2d
N+9QuW22sgs9R0dIQBMsQb6xopT0RGoqJDTsnh5+MmG5ccP63LqPP+jYFuThlDv2qTYNdTf3LEdk
bXXoCFWx00ZkGcA5A+qYuaOLqByi6wbv6q6MldHGsA85LHdGYPoD/AqhUnWcXGgM+YkrLF0KvqHJ
oYqVRmOTU9qhv0vxOoo7uRo7RfqWwscrQ5VWqWtkFKHTIztopLc6elQL01en22UV9f1/J5j8E+FM
DmF6QpayXACjCyyU5x+WvNpqf2s2yoNp7iQ8C4CO1xi494Y/66S+GrLYmdQnrQFrHj1e4XwV19c5
je1sRT9WvKezqG9WmMBzsFQVS15lIfIyEigDPk8TFI76MLjjU6jaUDb0Lp8rZ9+QT7Nq7pqC1gzQ
hRdsZqj3+2Pnsv08+DCqk12wWP0JyCvEeTbLF+oZFndJ0aCrNKXmV0zNL1jP1j4HLs6geDZjwPZZ
ujjI0VRXRbOd4I4vWI48tbWtqyVaQrb8Jdlp+2MpsZNbZJUmqtlY3G0FWl6JZeRWd8iUOyObnFyD
GDjM32X9QSqORvIZFZB7opVTjbEvp5JTIoeapg2EeWwSry6scpBnIjNrn0NwxubsQVFuKvUwzxBK
nPDS07qSkTnTIrmaAY3xOLlRhmS36K0359Qb8sqWCO4ryE9Wy4Q47Ci5CW7UMIEQisIJYMzibkpG
NRulKX1VcSevN+/jF3bVRfHYzfA8Ml6XcJMWHQ1fFPNLi4jDzn4d0M8OuZ1Ds2zyuW59NUWdpr+e
UAYg0y4H0FRwCFxAq9IHFFYiW6oV25L8un+u0fcu14NTzZNNUJtcRnvRngfpZ09/hA3yz/ylqyy4
xXzKKIj18WpP0adSPKewQAotp0oGR1IeJGVBbw2UJurrLM5d7Fmqxq6W7iJFQffqgViPg9S6gg0r
On05OF0LsMOk+quqSl/+upYatvVCNuJboigh5N/5zGVEG9yERcys0Zv7fvXjl9hJvMIx0TPWbeen
fsY5PMS4fwvPjbNHsQHTWYMYiqwbXG3BiAsQM4nJjuLZrT8YMOG+j2zcBjC56r1gXkXhuA1rFeHa
9FHUA3gr1Ga89EBc825y6SfYGULc/RLR/LZ8T0bH7ZlskJJYmxIWbgqPPUrKqhs3rx0si93yUEHK
tnwirWsB/dsb3bzKlFtGhhFvpPMnzskv4TZSAfeicqjS/ivl0ROUjFipAzd5GMhAz1EkqH72UdE6
iccA+qSardNuSOQOI0+3iorStDMecMeCo4pU2fVr4sF814GzG4Q+V8do3U7G9AsX19mCy8mP4HZR
BAFa8KDwI9jiwsMTW13ELu3mAV/7D7SthLPMZR5Dr8y1LH99b+mdeFXAHkPqt7+UtIQn7NnLzcnw
uCwCfWHhkJeIBsohNAyfDFbKhpUbXn42jcsKq7kdQ7Ait/Pdv3v3OQnOpRRjkg6UVNhJ8q59gKLi
hnpMSoZd4kRMrrOH+e9QfLkT0r4abKmxdpv8WJXhT3Q9ot8nFlXozx5wJ2E4KMLzUVLWUdaDwt2h
IGVtxul2lQdoW+v7ru9AoDfkIIlLJK+133bGRofgdUqXq7WfRPgvwCmTw6m+GmvNYsCRbsOAOMqm
wFJibKPx5r+Dg8nBVFjjqSBESyz2CV5MjS9wYFIcC3AJoC9y4vtK/S7AIl+WVNF0JMm6hDusZXjr
ODpJV/l6pdt0hKcV/ZjKQ0J3srQdopfcdEnWO0OElmwdjVihGSiL25mRG1udJ+EAl4karIu0IdFw
1WgRim2DDwdWBwKkTjm9RB1aSyNIf1awsJ+zYKniDepz7iTPfoMeXRntBKkUSHj10NVNLhdgW2WO
ZXZ2mqJix36Rit8AT+LUglffoGxaBSbI9AY9r04239Ax32uw/oz0wiNI90qiurUBrerbTPf0FMIq
s+XKeuxI6X1cSZ5Fr8vE3KB4V/4ce9Ne5IOOp7YcXb65JeOZMT+ouXzTrfVHqpHGo4moAeHLxf3S
/HO42JG4i6CojEI0WgQXqLBUh8x47TADlgzwWBMffulJ+tgMkl3SwlEs38pnG4wAL1NDx5zAqWlL
f0BXb5HDjlgavF661grqNUt5lcY/YXhkt11+08+gBqO1U7Q9BMDO3/DS1ACBvcWCZR0UeDz8X2Af
n8DTeJbETyAiCOKgdjGg9Fjh9RcXKFgS7EyIgP1iTbiElSkg7ILHkNgTnl8iROIwVq1KIF2PfZJv
C8vN9qiiu4VDodoLbZ4ltMd7eSPq/T3LIDg5ufl7WxSFzbIYWBzpVs3tefVrDa4PaMsNKuT7rIUi
VZCLe38w3rNZ728E5m9thISKms4Yb7QPg2XPWjZye3DnN3Ujqm+pgi/KX93GSaJQoGKHyojXi8Fe
+3rTFdMh01a7J7K74F5FlGZrZm+Zbj5JzTGq482k1l473tLW9CdzO5i/6hR1+lEJZno3ReM1GDtu
ISf4c1bsC3JXwWrgL2CaWkhZOKLE8rXo8bqIC0swb2ovf1PQXDKNjjiDPV85OPkk7Eed5HGVnkXN
3GHhM966ptomTMqRvDE+c4h0FsnqHzw4st10AZ/4OrhhJbNmTvg2vbv6ieUmuNY9RzuWrxovSKYC
BdpdYCFV/h/UpwXYwtfHa2PW0ZWIEbPiIBJWNMVWd4ytP3rd6KBD6g8WvigmlzdKS6nppManZTHl
J7V02SRrQfjSr9DC+oOHz+8SAaxIZqq6roLWZtGvM+Lkwy7TqnejhgwjeYK5O96BJmeBHGf90cFB
W14Pup/7TDaytJw2fzYLT1o3zcNgbha39NpfwnzybLno9+/h9VRN0xpUw8C042aGR0S8pK8bw9WD
dmPYiqM7+S73NuKO8vML/CQul/XNZKoJXDv7gwQpBG91Cy+DrgUKlgHeDhv43IiNdc4u75OQXHIX
9cqqRhGWt2SOr2t/ZY7qIzwCHbOxHDIsTj4JJJLOvhmcBOTyuzENjSa38K0nGjpyHBRr7Sb6rT6D
yNeS+0LdE5Eh2VmwOgnJ4UbUSylNDHY3ycu3piuvYlN2BYB4dtecxODumFM4hnkYsRh+rHsTBPU3
HRxicETNV7LLVDpF9ShVFJLLnHKpIlM0f4WcnpAvmS1skZqAOtn1qsIWtfBiv/ZMUEPBiLBcCWIa
bM2Ky6ui+eUQo9LVJC0KrKHRwA6pbmpkipenV7RKuZQnNSd9bTREUNT3pElt3Xgdp2e04t4qlXq/
6Mr2crzzl+eTz8llO4OURunytWT8xLB1/y8+ZlSgdZIJUYuuz2cTgN/heL3VyiIh/MrwKctkepKT
9U5bH6b1XjAoVuX+dpSdROHghUqFYbYsStdG/gw/+Q4pd5k/6qZPQS2H/3EkW/eSMQqoHd8F+v+J
77wCa1JXqE2TLzw1dhCv3ShBs2WlHtFrmgBcCAcueE5e1IJ9NjImnqxF25GOm3zwWuInoE0T3Yv0
/7OCPjc4Dl3SsEimkiImZMSe1WTX6upTkZeCHSA4kgiHL1pdVIPcYAeYaut1s+bqZnSsx26fFjut
luzLS0UUjYMW0kZzPbB5DMv9ouANdIXyQEnAl7E8bXq9HOy7NiA3gxx+1EtPYa+MaK1rdl6Vb/Lk
Xs02ERD0iytsba0BHSfoe/Gq0G5yX/HaH4kbC04m0aB5kGlC9KnnmGK9Acdkuq4j89YKl9usgYSN
iI0kwEzCAYylt8OqsxqoqaQ/JE19auN/90rye7/r3KuXORlhppqYV93W3lcLJk4dRLJGZ0GPUOyt
Xr0Te2Wfm0SqyEjjFGLK1OTGtQ5Fjk+JcfXAlmkOwDjw1tW6ahbdNguRFbh+DjhPwvEXxAm9G9Ew
WOp+WqwjmVZvQqZEjc+uea86KaitqfZSsN0/C3h+PRBzCV/MIsw3Q9FTT4K0g10sFd2hNBtYFkTm
R8lO5z5o0PkZ4kW87s3agVbGbknbTRzLh9FEQ5EJ6xgFxDs697pdWriTou15dYosBXVfGpqNISc3
UVj2dlUqx6IuJC8cLU/Jxp2cme7aQfhxQa/vUqH1qp9g8DNI02ZR3sMQUZThKixrj9YUDfOYwJI9
9Ojbub4Poal2eeuJpo87EaJlmLO0oepeRsvSUNp1907mX5djnDu7Tz8Rl2EyWWpMNlYhHn1RD4P4
spUco/gan6jWH5rl/XI40ZC4I4CWg2mCF6furTKyU/k6IqBr9cf/FoTDfLPMJitkqZeehk4Tvq1Q
tIp/Xo5xtm3idOLYSE9uRVob/8/BQoK2wGvtVxqSBBSvBdBDdrvjHzyBnYOl05gc8E9mOsezgdkj
d/pLtDGc1Jc8w22uAb8o6/8BjVa0PDjwR1/2/9Q+ZgNerag/dtejEcyN7LWSfBspIlVr0frgUH4t
w6bIWLIaM04rK/FKVzMYvIKPJwrD4WCcEVLNYCnuez++pS/rdfhU3DFDmNGLRij+2GQT74T1MkFU
viEL2gutSfNQ3S+tjYIZjK6Wm8TD0/NxdtonvI2P+8IHm2u+vTxcAerzDVqrVRJYv2FS1071YqVx
Yant1FTdRE36MHRDcDmcYJXyTVpNDJ6PVGBy5/ARtE00iYouV6IIHIqEwPcuGVmE8kFG/qE9/rcR
cACSoymoW9kqJFF6mNb4Wlnu/lsEtlRO0GOZliyWSkSQSbTrVAPvAYIxnK3OnoAFL57bEmhjf331
yaljt1s9rXCiKwjLHpjDR4cHGx8GmxQlGjTYXB4d2z78VeY0NIcahIAR33/t4gYCL4PlJ1Pu0bIC
X6PDs4VkG/NtXIkeKxj6XYrKYQeMIXPTZAnVlCjgL+Ge3yrBEMkBLuICABHAIuXwo1fSULFYSWxR
m41c6oHcKUFYvaXadC3Fsd2YkXd5Si8ueUXmCb/IcBZlCbHkTRjOFuljUm//WwAu2dC1QSYh+2ZV
lh5DndwYjUgV9uIHwhi4XKOgMgQ2B4yh87K99BJd6Zv8OF+16OPorifWxxH/CO//z47NuL/8vRgR
lQMLK4wlXWG5/Fwe1Li+aWv9jjWnX56+s7fo0zAcZhQqHrRKVjnTi9cWT4JVcoTSJ3r/UfuuFU/T
YJ4iVXfxSAUr4yyziCqaaRGohVCNv3y28JcqenSP7OmxeQtxg2+c2EWLmBMeqodhC7UNoeH3d7XN
r0n9HZPLRPI2M5e6w6SOjX6dtxBQh2LQCkeOJR1dlaJJO2oCmHTu2uWThJ96dFUpxxK8BtXMfagP
u2T8qULsaaqLH9roU4P+HAyI6BkbOa9tAjFfu4FwmeAbnT8If/9qDpf6KlXzKsZMKQcjgIMyWFiq
DUREw6v8DqKAtvur/0L0PHd+8/6OyyFTv9aE5lqk7WP4lcD6wZ4nwe4VjYwDJKzvLpJKjAyqyyDf
HNaBuAu4iq0Gx/eXy9N4fhv/PRr+4qq3oVoSVuwo1U+5p3fpYj1r2i4ZBGkLOwO/4/nvOBwiGUoE
J5IeceKhPs6k20HeEDIugkUhisKBkoaKc0oHROlp+Wkt6luuByWIKZfn7P9zGv8eDIdCbZ3EasW6
nOZ36RBd4X4ZXWU7vJW+QAnn0/CLQ/Wa+aKFd5ZucIINOodKfaQq2WIt7LkI/fKBuWFvY7MzPxGh
WYtoItm/n6Q0BT5VO7GnuNaanlcSoOB2HyeC1hvBTtI53BmV3KxNts77cLGV6UcfC+6Owg/FYYQk
R2jBr1kWgQc2Rjr+kTz2th6g/Y15DLAaPbikwpTprCLA6ZfiMKLC6R41DJuaxbYCKG+/yh7Mfe/M
ve6BU/QwgCWLZ1tpK3L6FUCHzkFHF4VjtLDz0UpL37Bu4vwxG4ZN2B/Tloi2AftjF/Y0r3ugNvNM
elbknuC67hjZxowCl9HeNIcpR1rbRrMnf3Ez4gxoTI4p9DJF2aloqvlO0poucd6w5HvZkf5ngke8
JGgXO7meXLjIN+7gooQZVGB4iK6AAug0OLCR4ITbxzOLrBj3spz6A3iDamtt6nFxBYhzPkf9G3G+
hG9P9qPVVZWmr5hqmFbda5WNBujyQXvpGI8+dg13QSugOw7X2tfL/L+7ov2OzgFP1y9DZrBDQlrV
YO4tzOy9YICChcuLo4RlpcYhul6wloo3UNAp8coHdLQ7rOkgeYCeRdr51VZ1xe+yAqwzOBham0W1
ohGjg1Xjs97AKXGAZ672dnmEArAzeCgiGZSFWZJFDQNd/KuXizoZRRE40IGZ9f9+JdxhqLz4ufnf
DnGe9t5CTY8a7BDPknpfgyKj6gclf/9PE8W3fWZKbakD21YNjlgkV9VHo4qYMYKpMrlsxMTjihSz
jyHTblf36LO0/tvZxndyNlRbxpZFSHXFzcPc1cKny/N0dtmqRKYqOh0J4Z81ei1tNVNCHqprkCcO
t1L50Q2CA/Qswv+OwWeHg6qTqWXvNBTu6ckSzCrIKxYEZvQ3C4pQaXxnWkLdgbO4ehKU+zhZGC+d
PrCBgelLbciBgROM6qjlFhRUDie+R8XNhkIIdYvn/zSnOgfpcmlN1IoQukCHpgbjhHxZ7VK0jc4n
cicj5PJHKS/nxCgAdqy7anWhBLUrNxCYhsuzKCEQTSYH3VOUjFoZSuq+objXVfN2oJlNQI2Z69K9
PHlnX/LpybC4pJGUVYq7H2Yvv+6eIIkRmN68G7/MuMU9GYLlzyeP3dCTpWE5uGSEt/lgOFqRPakp
8QSDOnswnQyKw+24TS0tLjCo8HFZvKoMZC9Do33x0oG819uxuuvftKfMh0abczn02cfa0/nkAF0t
oTeEkqK2T1u3BZsCgtXbCuoGELVCwa+24yd0hNJA2qHgUji5l7jDs3A3iuaZyyiNEXrZ9YofQTeD
Vz8YDiXbv/hfBWvRGAP52YTlxs/LY0dT2rnk8ve888ll0siq1YSzfAhHPQNFTioCNZmMPbRpftA5
RHPq8jg1n50EAYW3JXut5w9juq3JlnRuE19rySsIYhU0jbIU3TlT5MVNhEw0dae1A8UTl9zcJtVN
E24huAwePFO8Ac5IsVd24XXVNY5e9NCOiZxI+yxHEIYpjGvWuxUyAegRLerM76J+O44JXiuxhwHC
OSw64h9qinfQlTqhZdiq8gwlHneAlIM1wgL6Zm5WuzDxfx26UYE1DXS5pWs6F9BtyMFF2wzhpm+u
a207KbfdiD8AhkfcvmnxoZwOhnpUTAUaERDhKwdn7GK7rCIoJE5OUwxeWBmeDt2EkBL0rz/GaWun
ZvWqFS9orI8WkH7yB8kAvYvN1GOTtW4MxXXF/KnI90WKep1+iOi6iaWf1FK8MnzM0IBJoQFIEsMn
Sufi2g6z88OqQXiiQq/TqDqTMtoa+RW3mUPBZq4H9OzlQ2AltaOvxiYc5304W07YTzl0iLIFpMwo
uLxUzi9QU1ctWYGNkMYtUE1Sm6Ir0fGiTmmQwbSxt9pttf76T1H4tqEkUzVNbRElJPNWWa6Ktt9a
4d2/CfL3kc7fZRQlD029xnFrqckVIZELk50Hqfw3LV4nuMJfXFQIjE56ii0NLwdnio7mDNPLfZPd
thZ0QegiwLGzvZan8bjjjtRmJlk64hk/Vh8kNDx1uhZ66MMjeVk91rAnLJUIjj2DO/ZIkxkTZahd
POE1V85tRXWVwiHeX92lVXtHKpQAovd0J+Ign80tT4CLrdeTq1pHVmtZZITuIKGpyrNNRfVBUQQ2
+JMIplFL88QGJ+P7hcZjSARltPNV6JMxcIfeOGEDRxMiLHfY/9Zig/kwbiGXcKV76FFSPqNXcKyv
hJ9NNDLuxDP11ATTBnGhInMckEOwF1XTibbKjrzACEdYPhAF5MCjmpJSB51N29eF7I1L5Jqr4CIg
mkv+PrMYGpRzTIRgNagZpfyH1A3d98HVoGUdMAfG8lE0kYLlz99vGs2g8ZQhOSqXGdJNP9b1s1DC
W1KIAolyPv6eY0ZhDH83jM48tNemv25CP95b2FotjCVFvZtn6aUnSMIz1syxgx+ThHEhLdlbiero
eJzJ8v00Zc6aPfQRXiUT+BgpbxpcusZnjb4ZkOaXSnhqNTAyt6agUlav+X+kXdly3Liy/CJGcAXJ
Vy69Sa3WYsmWXxCWZHPfd3z9TejcM2rBbWLOzLMiVA2wkCjUkmljOHIdui/v+F+30Hua6uxMNkqv
OJ2KOHtcZi+3Y69SED2gOmC2rcTU5W4V/cOWcEpYMc/gkcUY1NzuUoxpBXlA9+6j8sOwPM2v3sCn
v19f3eUg+MOicEy6ahjqbESzA6R8Nw1YxJTJCdo88k0l91r2bd3a5ZzexwLfA+OzzZzqaqgnE+by
61o5NBjLfFWf6k13TI5tOOioiWyjPqQgJwZvrTSjKAko3qe7z6yD+Ze6NHkfi2SYKzv2IABNvOKO
BgiBfkEoBlcHepOlWCSzKzw+q7holIzArgbN4nJuUF6D4HX6tr65Ekd9b3U/Wx1iareM+ABvujSQ
4vpp5boXjwSjlZIeT+lX5Nh7Zom2NYqCUL+BmhASehHxMP/e3UwzJokw/OBbljd8SeJt77Of4BEL
15d5Gdj/8tj3ObAz4wO026yYn8eelf6sPleW5I6UfS3hEk5JWWuRDh8lehfmw896sv1+ll0e/Jv/
lmI/OwnCRZyg+cYZCnyteJ8wcAsjU+VjL3Wv+MLVp2R5sT88OT+2TYAWI7L7RMXkNZrSyIHcNSFo
1o5pF5gghoCS2mb81T1jphXspTeWb75o/yTBeLZcAWdKhzYD2uKQim2mfddvXKXbtfbXf+Ua4shR
7VaTTin2tG31ENxwAWkkn03ifIaQwUqXwqR2gmXM1XI96dneLSQWJN5nCCF11kHiuO/g3pn7oI23
yvioLRITFwlC3I+PIaqgMbztmEM7FSn5KVSQgoOiyX3eHGjQYvqw+ALa0U3xUP7Uoackww7Z+vjf
z45vxmKV2gNKnZZHtlwBx9pYV9EhvyrAq+1uqwA0f1Kj/LOsHDZDONJt07FcyWC0A18WuLP4HFwC
3cAQpPibf9TJcra7wsmeqQbFCgMnLcOTvMu3DZu9mf47kDKE49wz0Ns0KdzENsGE2IAxkfoD9KXW
D9QfQty/UMMU/H0eLKusTXA7q4fqPvarO3blBOnD6HG6d8MHJaWCtoxg3Sr/7StfS5x0UTDCp5QG
jrELrJjAMqKP87FoDgmo3hXL8rt2u27wD2nbj2UKhw4lKoOpYMjEMpcnzlYHcTWQ483gZpBFupJb
2hTuzkEB3WhPuXfY8I55r5i1V6PHVKse1xclMyQctKGPllgb4SHMeGvan4VieGipMiwJsMvA5J3x
6exAG6k9aoxWKuY84zftm8N8BK1BvdMNrw/jXe3H30GCgBFURHQyT5GAiSkctakZ8RyqsUbTjXzN
aH27/BVnN+sbyf/JmjsKR61ZRjUzCIbY4wwpNhVzrOmRZuOmGLeRrKVVtiDhmixcxUE2CvdLWaMN
ZGrw4NCuFplMkCwYEKs/dErYlPLgwzZiPy3VbT8+zZG20UFrW3SP8/DDIuCZSe6WvPNaNEF7t125
WdCk6VrD1mrA75P+GPPm+/pO/yGf9Nc5tAS4MUxVGZgNuKmg67Avwd6s7vMNhU6ydmChi2S87E0g
+bhiXUhRUgyE8QeJqioehe5PobWh23yf+jvWP0uWx2FkxZMsAWbsWG/zuq3Rn4/qEBIGkADcJaBl
AVMZiHH/DkuUzKKANnHT5nTJYLH55WzVBFX3dJNBbRQtxe2N/ne0QSQR0vuw0RkcWFOjFBNn8iBH
w/XQQGX6/AtC//gafCozbty/MXEhW6Zwv09ZX9vaAqNj7uwrt4HabhWUSbExlHafpe6Wdt9rtKaR
UUHGGgxyDmS4ChmLiWzpAhpBvqkdWwZfSmjtpfVrIxNwkp4PAYowk9MmGJrB8xl8nOFUQvuOz5bo
D5ye5QdSM9/lbK6/38a6bmiahhk4wmVzhXuEqS2KRDVlJ2rUHuTTvDoDtzQGgnKoObTG5GmdKgk7
ft/IzyaFz1kPDCVUBYhbxdPR7fKbDCpZ//NZ/GxD+FiWvpSFUsCGfUruTX7leyao2+0DksqgZ5BW
22RrEj6d7lC69BnsdaEx+KjZgN8bQ0HWtn8CY1oL0jY5WfIFTpTPixSuky43yijhvExUc0+6fqXZ
xYEw5i1ajzIjEj74jA0dvSTr/KWDgqq9HdDmlI1GSDXUkgYwq58cg4Sau0805DUH9NrdKyWIF+sU
VKrNneSr/B6of/rBv73gutpgyzvT6yHaLUfoKIEwhvl84kaG/BeSbZ9tCZfNMGKw0eEcz1BjDvs9
tGUaLzlkW2tLwITk/5PC9meDPCVwBo2a5SoGWCDZyeyysMHJgaiFB0m97fomSg7sby/IqbXrykL/
vtE2EPx4TRPDL6MXhqaLqE+2lbTn5kL4/Hlh3PfPFlbFJE4y+k6IDDbaB04rxO4gxhlA5v5/j58/
2xLgKGNtgbZADrIoaZUxBPsodAwUtpkSWXnr99jgsykBhrISil+zjdNTkA4iyGiMN7amq+5rOz7q
iyy1cGE04bM5AZFySPYRXe+6Eyl/lo56sFQb8z9GoFnMs6arDsMQk0a3JM0kDnMhhP9sWcAmvBuh
iDBioea2+wF0gjYBdI753KITsC1aEfRv9h3U2w/WHKi74mXdXyXIKJZ5VZTV2rZI1VNWvzHS+h0j
/xLsxRovgUIRhO0QBnFGVEzg+1ONa5NtkW/YGE7oBrIcwIWb+tOWig9nXXWKyjSwpbw2FDmBveEt
3blHXC+55WifPci6VmWAJr6bOweNb5nhMLxiQZxiXCGxB/RsILsB6jxf3dnBOElcR4I1IleExhhR
Fhcn31kwEtJ66OPwMXYVaIQGmOGeS2m/LAfJzzH0540VsGZKjT5LWmzsuAHTtvJOK2SHY4yZUAJt
cjnnqGyJAuAsGmaU9Q7u2YRDCDEAX7ce7CasT0UGuZcEJI5GSLJTofsGCJ3vZNyKvz/jP69XACG7
jhQn5Vd4BOWuSr+OqOWXTXfM0DK3fg5lMC6+pnUytgj0YKptUf+ZIUhW4HgYaH8eS7+p00DNtE1m
soBYP+d0kiQS3qsva19WQKGpbNTEiBHEU2hPsWLxi8rZd1kJUvkrYtxZGt1U1A5r9paDWUCnIGBE
a83YJAHNo42CJh4NwJVruUe7eZPa9iZl4BZY3yQJWIm9mZNr1y3hoSlz661T6pvJkszfvYs2ruyD
+DgvRkqM2nLZKUpZiPG+jtB7fXIOiWVCLn4ZoKyigBGxbdl+MTMV1H3QfVSZXW1dgunkqgGVtrUs
k1+B+rSeDGgc217vPhhUec4aBVTMpYPZJkVZQPpYpSenntOgLOf72HWM5zSf75eovY9L89Zyqh91
xXv8tZtigXBbkgU6vbPpfUORIya5V1hv7vRUDV8n62uuHbMJunbQPtPioEJsk0W7aDoU9otbPkbD
g5vcz8vdSL+3tSQbKvkqYt6AGlMVzVmintpJ82LQ0DOwWq5/eEkwICYK9AUUD8YCpKssx7Mhx8e0
YqsZxnWcP2Wx7Cz+ngf6dOrFTME8ZVo8uaWK9p03xfqhl8+m8bK+IAmuiTNHc5Y5SCAjTATZBgTg
9nlXe333MIIQb46gaAQfWzcoQTIxM4C6mr0UDo6OW4+RF7XXtFGvOtT3ncaQmJJBmdhDOllK2icK
vhY9ut+glbGBEg7okpa/Q/cguZFEEVYtn7rGGpEA7TeQzArLTf9V38+Y285D5ba6Wt9E2VcTQBLK
f2NbNzBms9vFeIi0Q9XeEIMXAJYAIlwSuJN9M+EBWQwu0QoNTlJNZJvZN7h5AyRbvJLKeh8kR1js
CkWOldQZ/2Ily3ds3hHFCte3TmZBeO+ROM9shYdkqmF/aQbzPh9l0L0em4jtd0ZNCzdpEGY6YH4f
niHA1SdP64u4kLr9hAzivFCsmXpKHThA+7rcZwu+u8elpdnVeJUcQe8bbelu2rh3LcEgWrYptzIg
lG0j//vZY6+0k65QdWyjrZkbCvE1t6kloYAskhVnhvqagUOFIefE4/XhJn3lbYUQ2gjmm+lBzhx3
2ctNwmWUMZ4tygcVhrFkulOCIde6h/aq7WDsSr+lsyu5Qy4f3g87wtZFXekMkwo7pkmOS91j+ybo
o4F6lziBjq5iNi0Sp38vbf4eTXzYFMLXzlYbVne4GjnR8QBdgBFhHYquEClAwzsoQTe2ryKEtX2C
sKHw7BuvC/RNESxfy8cMBOV1iARMzTXEdk+y+g2Hj7Ufxz/MmS8p6HYs57KF3Ap0ehqI+cYF27Go
RScSup1B2tSz276UjTP8IdL82BPhpR0hpTmaNFJPcad5Sc/8qS82tCr2bjJ5MfRGUkBcatiYTKs9
2+oPS39d9hl60l60Yl9Ak9AwS48oeerPi+rFePhQ58v6Qb8cAXz8RgHo47LoBnSh4JhF02NFmhtz
+JawVILvfzhpH2YEgAe9x6xFMcx04Rgkrs+lSTgpgQpSrZtxKy/ZXY6j/mtQFxkyOpeNSqrBYGKk
2xyEZpHb3LRRe0Nj+7aUBh3r26irAui3+agQRavwDu9fRnYdNRgtMjXJIfvDa/9jUTxEOPfjqEJO
VIGV9htvqEBNLbAL5JOZjy7ogJM0ynqR/xDhfJjkJZEzk3SJJmajseEUDcoNsw+GugSVmnp5r3uG
cpMP0VYFwvRR5msKlUQhl++AD+MCkKmOag0pw0ccU3Y79lcQ2b5bd3+JY+qqgFt8+peWKnCL96hE
Vzmy5Yr/anqa7+zUnWw715FZVwUgmlqIjaYagCjqU7BNYNp3umP5oV+OdDn1tiwUvtBXwW/xjw0U
EMgp0Kk3GnCYPlBObu+Xe97ryVgA+eYhGK6r5+RZ3oe4fs8hB/XZZ0BcWugJhi9PSvVsgiqxLBW/
cH7mahqsfz2ZIQFVMGpX6IOOjzcuxE9MNIpUx4GAr6uX1OYvtCJ+2sj3pOrZMci6BsLupsvxawnJ
jxF69Ypveg7vQPxibtKQF8SaUFo8kJyA9+N5ZpcYNE/zBSegU9NtDZmqpughkadvqV0Gi/FaVeiD
oFeNmt64KZesKryyeesMKaHN76XPzxsgQE/ZIahoK2SNIaAxPIG72HduCZ73/vgDSZy/Iy8lW7qA
POOcWM5QIwBcyu5KSw9zYXrx/GY79070mCA9VGug1iPUd+OtM2GaCETjrTI8rLuYDCDeMfnsCyyV
6lS2wb9A11/3be5PdAkScz7mqhuUUCXsyLU1ZmHkIGdUZei5tbcJS76t/wzZZggw1fajE6cRNkOr
jFuaKpgTe163IDlL70wYZ+uc1LjubAxEnpRik1F3U81XWrbF0jf/zo4ASYSONVlojQdY3m07yIbo
RPPKKQsiZZY0AcqWJOBQrwxWl3TYtFlt9mZVhBUkXaoahcfS3q6vSgLs73MHZ7tnabVhoOkb7Ya1
tVcxWjx07pE534bkicE5qsz9tW7wwtzEpwP5/oA7s6gXXQsWRuSLDQaGJxvqu8OjEr04Dnq8lGfV
wX0MkZoBQ4pW++R0EkC86I+66UJ+zXJR1hDinXokXVaovIHIaq4w9rIfGxlf7OVC1ZkNAXKgRahp
Yw8bTW7dqulVPDWnEYJ9agFN7/pHVC43hf6Cnnf/n2ztmWEBeZRualqSwG+6sL9Wf/BGvWGj3Gn+
+F1ePL8YOZ4Z4zt99h1rIy11a8QqU5uBqy4/zMqtlBBK9rkE+CiLYYkob4tGOvZI2vmwVI0sxOef
/LdH1tlC+Gk8W4jVgO+sUZBXb4nuoegNgtor06hDbWkCN7sjQ7JldbJvi/kWwlz/5KifGRdQZaqW
2VZLGFejCYnrYwwVs342Nsko1WDlX39tnQKqFIlqZkOEvYQ23xPv6ODyImPY7f9eb9XlV+TZ0oQg
x8hZB7JiLO0/XdRmWIDkHqJifn1Kn41rPuA2oio1gSy03Oah+hWyARLMviBfALD5+A1i+JM2EIev
ec2kC6fQfFKPebwFMxvI0tDmNfpQAkcwpG6Q0+0wXMD7dUcMMf0NqZ+LOHv2QwTcadMO6vUmfohR
QzBe8ZJuF3W/MIbqGfm4R8e3zKsv3iFnBgUQWmLbjFNMEeBrQ6iBNn5+W4T/ebsin3KjgTnVT69S
KT2sbKECBg0m05JkLJCycMqgdrUtUTLPacFISzOf4rFXyggzLz/1zpYqIJEy1JpW8yczdzTziWuE
m94UWE/yF8LlVoAzWwIguYyokT29O5T9Shy/DJDt4JS79h26X0H+iMQIeuYNDw/3jSy1yMFg5QSL
oY45JfVsuhleYboV2lV5bK2dSfQwjTT0KY1zuH6fyMwJ2KSPygKWqxzmFGPfO05AljRkKeqH+ltD
IslZlUD9+86fwbDtui70uwFPmtPuiq7bmuZufT2yIyEAUu6gf3XiXZAuAnBi31ftZmjYIR9l+VnJ
1SiGOElsok68YCk9SXeOWniNS66cqgrW18N/74o7vAPw2Y4lTdJWM4MZkBBcKcWjqaJVDhPD851W
oA0RfWyJjGddtjIBVex4rnRrAKooVXS07WNitNct5kzXFyZxBXFSLy2HqCQTrGi8ky5+yK1ZEipJ
XOFdLOps68zSrpaBO1ubKw+accz1dGvMuj8msgeozJIAGIS1rAJbGmSnKu3OyvpdQm+zKQ0zmXdf
Dqw/oOmd7PRsTRjE1bWej4VA3oL5fCKZBNV1w++1vzOSLAF6XUAHsjRTHKX4SF2s+IuR+l1Hr/Ip
u6qh5oUu9WDWkv26X8gi63fqlLMldk6apjqvrcSGuzGd6woveZpGXq6oezO/s7Xb2jiS4ee6WZnT
C7gRjWVjFLxlO3G7m7jdWLV+GK2v60YgAL1+nMXezrzpOhMcGKi/MbzD2jo+RQ55UiuSQvm7gQJi
UYHrx9jp6ZAglQkMQ48D3ViR2aOR0IRWSZ0Uh7og5t5ZFMVvogEUTm61+HGpgRO+XUiQFM6tOqNF
ZmCp6scx+iH6uUCWS0nnkJHEuM4L56aoe1jo1INudZtlOg1lDc7rxcts/rvQpgWJOLdv/dLNwhhs
uahIBFp0byPXb0T1zppvrcjx5v7YRFfKEtlgotlM9ZdY00HrQoOqBicNHQ6Rzg4EKYdgoLp6yCik
9pRuTremXl/Z9vwyjyfi1BtWbdvqkRW7uem/2CV4GBTHryMuOQVdeYif0+cU5DIO4gyzLGA3ee1J
8rMs7536W89pbZbe05eXMamOMegDGwRbjltDVSNz91RD5/uUquiXqQPSKrA2jh4aOlK/SFgRJjVC
VlBKQpaxQRmjZP1PLWY3dQ5ldhNEXGodmGi8sVvYpfYcFlH8lPbm3UAGG/s0Fp7qKHcUnM3pSclU
1TOVRHKtXc6ufxx8cehytoYKUrD8unE9UoSjjhY+6GZuIQFgbSBktwT5Tl6okIC0IVwFlT5Q9NvD
6qKTo9bmRwdExOtnQgIxYqdu37d15/B7VMvVXRTvqfHaDmHj5psWgiaaGkluBekR5Gs+w5cmbjtD
tRFJwp83+Zs9es5Tc1TQxYYhlKvoFgk0cDJK4zrZyRfuiHnq/r+fPzXAWBoN3pD+QgvvroDswPqO
yuJXcdIzGfosMi2eFUQ+uLtxfoLfhF3DaSCgHat7fZO9QnMmGHx0u8vCV5nHCDdGoVtTVvPHvLW4
3gAWKMeUXBAyh+F/P/t+WZXrNDUKFKq7L32OYV3lxi0ZSAwar2BXaI3erG/n5ZvBMbimpGETkUBT
0Z3ZLCqsaOwGgOWw1bTjXEmat/5wsX9YEfZNy8mMFjbcPyag8fBfnTilvDJ8xBGxJ03eX84UfBgU
trHMzC5lLRplRx1EpPW9XT3ZZb0bx8NY5T5LSy+K9gwZbCPLQOUFZl9VyjQt+w3CpduRxCYjfzCD
3TWBKk1ycP354HiQe3hXx5M9mC+7zl9rFslqUOctzQ7V11MRj0FFgixTUebWw6h9zGt0Q9tKuO47
ss8qUtXAdcrS5bANkunpB+fv5bR64xSM5RZax9lJ+l0vH8CPNQqQnXea5qgZLEID7XV0t3qo7SAA
FdBloybvYWKCatD6MiVHRCSuYUUNJreaR6VGtlkUsGCgZaKQZHX/kAL4WJkA3EOiN23LScrGTYo8
B89t9SGfVZJXlmWbKIB13VXU7HlAX1bjbU3GozVakj27fB98rIb//QzGqr6wkLnGno1mdiqL/EiH
GyX6gfBXch3IPo6ALErOEMTwF3EBCTJ3bgKqGoeOfll3AdnREuDEHVO9MXtYyZqnGupjtdMdmoVs
I7PemstTlMu68mTLErBDq+o4h+QS3o/TA8MErz0QdMpI9k7iB6IqXNTaTuVy9r3ETU7qPB9j5Wl9
3yTLENXBNTs2OEEzACJWbzKwuWhzFDSg/lk3I1uIgAp9YrsRyWHGRbWpdrOdFbcSh5aZ4GB/5tDJ
gF7omBP8WJZxYjW9Nv53ch+e6P3ryDj8F5xZMJJ5LJoZFpY62kTDa1Y/aw71yfLz320W/2bndqZh
QKyLr57T4RokNXtVSqglAzNRkLt0QX3KIqylUOa9+h0anC65x5sosq8nMvlJicR19K1WSslXksCO
I6ABgwq8HfECQU90SATmYZrjKlxQsy9k3Svcp35LXRGicQVHy7Xfi9dn29jroz5WCsLQdG9/M8Nq
y4eu6WsEEvfSl11Bl0vhZ9YE5zCHjjZGzlMVPDNS3GteFGr3yndkSXKvCpZd8U/6f84MCl6S2ZZm
5XwoxanzY00G6AG8rPvh5Q6ZMxPCHcFA2YJsJj7WmILeuMvu8jZ9aHr1OkFZNbONg8baw5IbEB9o
H4ZiOmogiCXNVdtRqE9WX9Z/zkXXOfs1guuohVKXeoUFz53xzSnu3WnHuhc06EliYf5/1vxGuErM
1slAlc/tROzWzPfNjFf+8lYsZpDQOVhf1EX8PVuUcI1Aq3OxKIOxPDfulv4pcs3HrpQUALnvraxI
zBVTkrhpw4co+2rembPtWY0lOW2STRPzxJpTMmLxHoxkaL/b5bEeInDGLKk3gePbrX+t75psQcJ1
gvxwk2ecDsRWyFVuurvUlJwuyXf5LT2MdwEX1WEnvbmBqPWhMF4aWza5JzPCl3mGUAVaYvqcd/Ek
Vv1jsIu7ESQ0jiP5NBfInnFvffiYyB5gORQKupPGTrO7b7LGq/IsQIKqDBzdzcC6PDU+A42mV9dP
RZX59tgGhdZct2PjpQsapB1j088h7UDVN5iFb8VJ4EIBNyavMRl9FOmDiN420c0IPvkxR8LKKaUF
dNkXF6CorY3ZHPjggFKCdUH3iT8Czq8S9KPTOODVZQjdSu6qy6+ns40TEMdJ3Jq0/HDOG6pt+euJ
d8CP2U4NsiA5SYdHZYsUkEebE2fOOPLwgVXkBP9DZsrX6CRevDOlLZcSSNUF9MmsutZKF1FAPriB
SaLbtCk3Zu5AXUyW95IAhJh5Zn3bZCqPl3XmPC/ZrQGVg9pM78siPRHZa0CyLjFbmUQR5lgK9IxY
ieqX6nMCAitkhP02riQ+8l7FWcFWMUVZM0yhq/xWouluChmd/N7Z9csVWXQftJojqrdR2O+sLdLc
xvDCmqdIu3HpzYC5SvcFo3qOF4cyT5I4kpjUdHWkhxfepLNgdq1SpxdbxpIsgS6Rvq6f3JblMyxU
GjTiohdI7t1a5GEd5mWfkf+Ic3w0UmTwEnxGBlZEJDBBVJ/5avMMXr3NuiXZcvgvObOU2UlJXP4V
nar9VuBpP/TPUydZzuW5oQ88MQQ8oXWOpoUh5udb21DQybINWx60wH1x1F0ZxBsXcqPZiBmHQDWu
U+vLfJRzych8QwAZMP8vFBVJfLkFnJojJNTJdn0zZRYEVDEpuAwsFRYmZ3yY4vHOjXfrFiRg8huX
QE9GCyccoX2sv9J0q4Dbr9G1wB5PuWza67JruBaGkjTXUcUXMi3Q92GiZotydPumsm2aoWubyc7T
ZVf/sCJENF1SKA0pYWWo3Dtt/KUoaEEH/TCT8XP+4VL7sGR8dnU6NEaSUgT19FjcIPd44KQ7zisX
xZZn5vin/h0dP4xxVzk7V03VNL2uW+xUJd+UNPOqVAvxog1j19gq5RxkVYVq3+O6d0iXKOBG7ZaU
aiXcowNZQKy/J+uKb8zXfMO5kjfsXPb3j0UK4NGBOGNCKzpu0bn/RqPy1qykw7Qy/xCgI0pSVbE5
L0AXapuowgT+VYKyyoxuIM6b5A9BgkvGRhe4eUgPRJb7VCXfUQCNabKGLlIdzhgKAvA9mslxoxlh
vZUNgVwuNJKPzRTAw9L7zDYpDsL82l9rQV0e03dYXAKbeK2NMZ5y60pefH94vP9lVJQbz2NraXre
Z2BuUbHS9xDYSML/TDvGBUqsR7ku2h8e1x82hW49RowqG3UsdPJdrBOBSn/dYXSABpDVM34ZzesU
VEEhzdBL8EzUHMdYezLFKbw1ApVOqlk7i/ZvsS55P/3hrvtYngAzlsmsRGEGw4QCittjEmTd17bd
29aXAj0CUaEGdb4zk8TLjPitV8afNMOoxtAFamIdFjsJmyG5d8rYH8rCn81xs44Rsl0QgCmJmR5n
E3a/J33YE+d6ydVHRTUkF5V0G0QoskiGKivsjJslrJPAulYfI6hldk92H7p4TO3ovgnm0FFvNOdK
aW4WfqpkM56X030fp0pUOLeyyBgYF5NMUXLSzS8avdbLwzQZ2zr/5uhv+Zj7sQlOueV1fZ8l2OgK
uOX0+tQ3XDKzLaNXkltf8vzrugUOPStXjCtA01jbdZFxNW5mvjnMutILyAE5WVClyZMW575p03+U
TvlwbQGihj6PnYjrP9A8/j7V6mMsyz5IvhekuD/fm61jkyrj30sv0td2/pU26bML8qk8GW+pSh4U
chuBe8toX8tov76f6ydDE6cX7FJnY8UFG02kT73ZGGJPb05qLqPXuNwI8ZdPaqLGuQmqwx5fj53s
CWT1kGLKGDRjWtc3yBAS11+SyZ+Rrshc1ytmNPbSzCPpvB0hOZVBAkquHE8u+pLtOlz1TzM0Rzit
KIOpRq0j64OpQQ+B3sOi25gtnvACiTtrWxvgDGwzRfcjXFNej3alEXzPNvvegqCLKC8YUQhyKLO1
0BHrHxkOFANlS+8Sz8wBAMQMNWBgSdKDWVpBaRnXhoHBqQEiow5UrpAu080mKAfELfP0TVk0n4Jp
pwe5EYjj3OzGpOAMrcogi2vfNGhIIzuc2q9W/kCaOWgH27ebx0ivDi1YKKam9tyUXXUK9Yz0Vtfa
6wbjcGNW7dym9cfhttBuq/zUWM+2WntFyQK9H/f1UIZ9LiN+uBixn+2sECPlrWoaqoWos4mHTVNX
flxcN7ESJtgxlRjeug9fjiLOzAmwo1PbdkFSB9j9hm4lY9mAxwDTnSAca0MdVa4lKNBjIysCyNxH
gKJC7SZriXBq67Z4aYdHmrG7mGHiDex1931XSlYp21MBh1g/2xg85BWvvgIZfu0N9o/Z0o/acD2O
O8mOXoSFjx0VQ6SS5LZb86GmdD9hnoqF/+0RoQ/YXXD23kZ+f7QlYHQx7D2zKgRJNE/oYvMBoNh8
W9T8y6wVJwN1ZN3arq9Ptjzh/UWHGv2PvP9SMfNnDHDdmcZTGstI//kX+e2uOluOEBS5s5a3FW/H
GDCmNeXdPisj38ngnajxqUC3HJQHynbptF036+D4utVo5Ls9OlCtbFvXTWi2iCHmOrDzwV/fAdlv
EyKiyOlNpdfw25RE+apFj5ZCdjmL0PH5a7RulNrw1aKT2JR4sCvgbW3GHR6j2PWlQ7xdK0GTp9e2
UV93Odpvv64v8GIocrb5AgTVpYLylYIFNlQ70cU4WIsjOZEyd+XrPXvumjlt44F/36qyH0n0pTac
rwP9EUlHrrk7rjmSgDQta9NIj2Eo+mG9OocMlKnZdUqgnFME8jG8yw9qznoOFUCUFUUqrKKb0a1q
0xbPvykcv5SbbNuG6jdlm4JJ2vqy/p20d7Xm31Z3Zk5wRW3uG4zxYqCcEjdEDdKPktkbCGoMxjZp
0PPaGP5iHki1gE0x8ytSeYTdJjmEIzMXPSaxt0zf02nbYJpVq3dmM/gq3sypg6olKMYxfxfaSerH
+s3Slih7fB/Hb+gzD9vlRpneVEv304R5qonRmxmCOgM41rofsYJnSxVac+Tn+oupHozoyRwfs2lH
UIPS+6Co5yCJHtLqtMSJX+jHwfmqkk2chu58NVvfZ4i9tepTNl9rzt5ME392o9DuOx9xXewcmBEA
gbxe/4WKqx9FBS6qCjSDmY9AMEicZD/HVaj1D/awN9sU6pO2N5uaN9AbptJQhWZHmT0b5LrNTyro
4gvkFGfEvzPkMZOy3zKMEo/arak9MvQtZFcdfZjyMuy0L4ODRldofoI626taGmTtsq+SFqR2yR7q
ap5FXocJUlRlDemC2au5KmWL6af6pmLXag0BkfYuG2+S7qmbx6DJNN8G12W5QDXVcL7PfesNA8by
ICBhDiWiqWeru3PaORhNcsjL+wmcvz12BLSjUM6k7VZ3HhodYnFE3/RW4w8tlIp122sT927q1BLE
cs8pupyd0fFold4zZbzqKhDV2K7VBFY8PNsZfYNQ6I6PUzpxvp8M/AvXqFEoou0DpnafDGZgIfHP
dc+9CGdnfivAWZKRgug8jWCr7a4qdI85sOsu4aTeFq0WrFu7nLU4MycAmlUUuLYamCuUyK/3Zhhv
MI1hdug896jHE3p/o8+B37hrZ1OAuKRfrNTinDh9uxuv2xOFjAtWi08FtmbZu/ViQHW2QgHm8lJ1
Scq7VNhcfmHxjwLP1oZu43HxEBh4g5FJAFxmUAipYjRLDtaE1WGoMyg6EBrEkPHSDhbex2X3qOo7
yTeUbKdIuaYw7GbBU5X0qG24FgHd2Qd8TV/+6S6GOB+bSYRYKnOy2NS5u8S9dUP63FdZ8xzpL/9y
RfzqOrsDO0Iw6DFg9p5qz636ZvRvpHoeEvDQqn6OuBHqel7dl146yYo4l6P+sxUK4ZUNKorB5h0/
MYhquoO2MTCDS4L/4+w7e+TGtW1/kQBJpETpq2Kl7uqcvghuj60sUoFKv/4t+eIcl+V6rXsHGMxg
4MGwxLC5ufcKs+FwzYNHbg8hoG2SwtVL/2LU1W1Vc9uM+dIl1qr3lj8QHMCu012qfv96Zpf/z/rk
GURTGbVsVSNsdfJMDlFNzjGxg1keNAMu2TLZyMeufcrlEKvzNqeJURZdj7cS/RkR1c3xDjRakDHZ
Fq9wa6TVQdNSKy+nBmI/vDrm9tEWjWOPzxrfFEq4tusvPukvCGXSd1FbyuUJ9tbahh+LuHITNZ12
WtH+MCqwsqmxz/quC/OKpC6xy3Peo86utPtSeSZIyb9exmuXxOUPWh3DuNeijsVYxoz9U+YwOyxO
ZHyIsHdg7fz1UL+QHV9sGWt1FkHYqc1xhlBhzYtbs7QhgJPU3jTAapLHkKaRg1Mk+XNkl16e3pni
H1ZxlyiQ0LSOel34bWMcI5b4Jv3e6nckSW6L1vDnlPgTkhkiABrIt4C1V94hEHeihm7ggteMtQxU
l7YdqTkT6HT0J7LrdyRMdt1mo+HKvvhjmNVpGjmPTaaL+jzlqQPbolA0M1r36caT71erfbUEf4yz
OlKEW2WEvwQ6yyJI1MTR4p8NYWFT0aAm0HK2W7dUMzeiHFCaH0PWuBpMogur99FWj2xrn3HfKl4y
k/mKOJXGAA/wo9F/G/pj14YR9Kq0dAesuLN4JNbTKUebrRat12x2Xa8mHJdbdxVfy6EkXGM4Swux
R3HYkX0uvkDlfgyjztn26fqFP1lNnm4QamiqZRKb0VVCNSiZ0VWSo+3EMie26g+T3yXDbRfpft/d
R+bBlqHUoHKUfQw6qGn+THXHhAdtXwhX68GvU6k3D9zR7NxtoLlYRJBIsRWI7SbRPxMDzmZ46lsS
CE14Mdsq0FwPcr9//vLnF1ehYVtjNQooCMN43FVywxmthc6XB3UjNo761bvvcqpW+9nQskEbFpE9
iHZXyAXjQwWb+f6X0xBU6bzOhG3IJvNCW/63X63QKo6XRpkpsY5PbMXdCNWLApRA7a4Xod3cs3Jy
DOVZoh4WzQGLJrA/jyYcB+E3DXFHTvP3r+PdlTN9uV3Wqt2VPkkzaUqE1uLEKzTu5qdI3389xvVb
+L9rupa55iotqorgg1NmOaYBucxik0B3dQwK3LLFLINaa4HzVlCeTBPG4FpqO2pe7GoxurQwX5LM
vCuKx3HKXCuL3DSm91a3WAuMb6apHwpQRL/+3CvRWDd+/5T1lOLpnI8d1IzOJfxlBbkb8G7tNd1p
lXnPEWWKznYl1FO/HvXqwbkYdXVHSp1aExgq2FWJ6dgoO1XyCKrWjkJc8euRNqZ6LSnOWJlVI7qR
SPiZL+kIx6qNG+AXQOSvI3LxMauoKaOSCmEX89lk0memqjld1SoHaJadCx1SmDm57ZtKQPx0hl6M
QB1nINJRNbz87UR9b5hZOoPOK4DywTkY46e0He7B9D9WmgFLuG6fQl3IaQardaOidVH5duLodSYw
Bh4OiSacpk8Plq56Ft+ZQ+116KeMSrJvOfGt4clq/hGWAmJm/FgW8OHI8ru27nxArfyWVHdKDKXa
SnjWiGrIPPzkkQTmwErdCpqtBuoKQ4XQKomjQjZxRqeigTlfUTqx0QIWXpwsCTIJkyeqsJNU75V0
xJ7JSodMogUUpLsZwECBh7jOHYgwqQGCyb7gj1FqOqUJDln1yMlrPrcggDNP523w9fpfDRkUjlqU
GTbRf8W3ixBNrJFrk56r0Op6gAqqK9WgHjYS9+tn6PcYqxSgiBIjNgYoMWYoVo3zg64/lc3gt33Y
x+CQFTEY1fdff9b1A/R7yOUnXXwW3N9YWRUFDhAQ8k3iyCS6FXrsR9EW2ItszOAaXA4nhimrRIJL
rj9PEpxwo3RLSJOn/VkY0AWQ4BSRfl8SK8gKzdGhOc8fsvKbPX0f8VQyBaywYuFQC8/DzO969YDn
T+b0Voenx0ct8OPVN0LKPbpGKpQEKofU2k6Pq3uFZWEEawzNrpZi0Uagv5btEN2wDby1KDGQfvw5
h81EY6XWTX4WShDJGFCUf0DI8o1ydJToqepOkhU7lR8zbjt5E1hm+S/u9D9+wWrj1Jk9qBYO3l3t
L0LR1E/90kVFNKhP0JFykntlAwhzZdv8MeBq29RQHxQGMtFz1SBsTC9Kx/aZcmtY8Qag6ErYvRiI
/tXf5ijGVarBz0qRn4QeGlRuAFCWufk76v73BKwJCejNMjzKcehM/ckkgyOLg0AFlw0fUrOdxi53
X5+465nQ70iir95aDaEJPBARSTpvgCdg6uc/zH8EmjpeesogUo2eIw/sPZqPQm4AEq7W55Eo/CeK
rdkKeOFmScwxdi6FV6E6Boaah461p8xlWIyvbXFnaJ+q9liMyRMZt8A0V5NAy0SLijLN0NdS8XCt
y5qxneazrDvPHuJTbqeOqt+X4q3X+L+J2BeDLXv4IrTF1RDh8KMlD9Ejv8y/18bDDODA16t55SDo
xsUgq7MfN9TAcjYQv5+goyr3egN7bto7Bp5mX4/0S/3yr416MdTqkEOHU1ETq8bkNeypsOag0Glz
bykQcGu1/FsRA3Ng1ND8sij/ng/0aJTTuenEPlZ64qRJy/wUfGsXm7z1hAq/8EgzXVX+G6bS5ZSs
YkNS8nok5TgjmYehaF85Fgww03GrBHV9L/+ejzVJPp00bexHsFWQO4QiWGh7JERe8L+j7S2n8ovZ
XxPkzdFO9DRGxWusx2BsbnLjQ3RRmNv3jHVOC310nC13ZFrlUPVuarf4kFflhi6mla3ChprLqoAe
O1AwDEYS8WdRuVKeeS79plnUcD6UBkUasGo2tt3GmV1z5qFMZdpjih1eLbo6foSpTrzStRZTSges
hdtyr/mZPxzzQG6FyiXj/WrSl9vh4ggjF1MSleEIg1cTDnA3BosImvds4We+pegubhpN/gr3Xw25
ZDEXQ+qxgZaP0JGEJ2XY8Zu8+eT5We/JLZz3IMaTAxfScbdTyv0E7I0Tick1++4ji6rvJhfEgUPC
I2PUmxbX1Qx4h3J+T3VLbkS3rWVZRTeTdVGtSUyN3fCgTogzN41nqHgBEc3jWruxDa7cw5dxbl1T
LoQ0iWTYBa26T7TISckW8/sqlO1yg6/imyxaXe80nOelw7FIgs4heEZoTkEre+NrrhdBLmLHKkZJ
0o9Gp7H5DB15Jwelrac/6viU1t9Z8gOteacZ/xkUuet06RewKJbVT33Tw+1qQvz7R6wrzpGhaANs
luYzgXLYJL5FJAdWbSPBX2bti/38FythjhUxmS0WTqCrPOzAJUTWbThZTHcp+ynRA/86YCxT99WA
+p8HyAZwpTA0hH/VgJop/8xS65n2xCVd4SXlR8bRH7YL/+tBN7antQSSi1MbRV3WjwW2p4zelOZo
beoS/H9uG5taJqUGMddMKU1r0Kyv2QTkNwlqpwp6yBm3exXukNsduOtZxe/BVnGvV/UK0kQYzJr3
SpO4eVr7ecwdJc03wshVdDnEp5lNwfy02JpqNAx0qoFWnM4K2zfAl+daFzZNGsbFG9SpcZcxX7V7
Z071Xa6Sj9qOHuM+P/b9Rxy1G6n41VW8+C2rCGAyNO1rok/nFDbHpnbsOmVjc16ZWKLZKkPFDF+r
rlexbiUVetTXZztVQfRrApgX+f0k/R7+519vyavPwsuxVovIItlkpjrWZ0Uzj3HU4+GX7JvIcm2p
BNKIHADYgyYSAYxsUI/XHDZgN1UV3/ghV2b1j29e3WiTzAuZQyHx3BUsqNmdwoute3priNVlhOK7
NnfZXCM1DQCCYW/YR3iBwi0OsbvxBrxCt7Hqv8iZq0jzx4etcu+iHsasHnh9NjIxBOgTfsBzB1kJ
AAZ9BuPf/r3FYYbIHT9QbfhUhvIUKR72e2BjM4OklU+w03gm3a62ID9t/pyKt6h+y4oXy3pp1Uh1
RvmpVQ+69RPisx6KJFSNNqZua+ZWW76icT8mChZHZsNutIsj/K021v/KNfPHNK3uOk2RUaEti2M3
ltubP6Ik2Yn6+evdvvEddFWITfRGKWKoPZxVaXmqYrvK8H8P8ZefQfU/Q7xQxyZhOUYYAHw0KwgN
txvfsBEc1v64ksRalxrQx2906DVJGZK082QFmeF+//VsbY20zObFdUVnE3jOBGEo7qQLh2wvF+wg
ZRvYcPf8eqiN1V93xmatr6i1rD70OeHy+3OGgiWPgq8HufY2/WNxVgGgjCe7V7msz1lluYn9WZpo
VMr+LTbforxwG/vehL95mj2wXHPaejyQmoaRMjt1/l1BWw3+M06dAcE6bNHJr4kM/vHTVlGijk3Z
DUYDa9ZpLBytKA7SRv+vSwIkgQ5Pkal33b4AEj+GgBz6+wGDbfbU7iTxtZy/m1G0b2QeqJvYzCuZ
0h+/bHX2YYVTxGq17Gg4GHn0Fm/4u4acVD+HGn3qggSgSydT99bbsM+B1qw3Ys/WDbVuHxnUnGdS
4gfU/oDkkIBYNoTWfjrrqCICp/W/ILNdebZcfvO6TZR2fBYaSHRAh2vtromcfr/wmZlvnflT51vO
cC5xM5703abg3JXH5B9Dr0JUXP4emt/+jx2FHUJ/xlGdHcp+G1F3IyCu+0XlrM0sXxbXRus5hUpo
unnotoZYJb1FmcM1tcAQ5GwelHN8BLoXDgKCeWCw+uouctWNauxGMFnb0KYFMdRoCSa00Xbp+MbR
GCdzuBFMro9C0WOxqGrSNbFoKON2YBb2iOGYiUvejKCFnoZAKwikmW/QnPCVffmKlsDGuNf35u9x
VzdML0HejgjGVQ/DNxUg3gcKmmXm5a6AgP6NukedZTGKBXx4i8269cmrpUxUdYDFGIbu4N5t5a+A
acDKZ2tilw/4O2H6/YGra0fprchKl4ltbKd9WXR5E6936ti3Qx7EAX34ekK3Pmr584tbbk4i0gNM
L84jfKZUOzlaJYAWlG2Fsa11W10+bMiMKeriJY6Onu62QAfvhA5aLnUa7J3TQpQsX2E4Rfgmk2fr
G5ffdvGNU6qno1Jh7DITdyWUSFvoANmN3EgYrtFDEbx+L93qrigAYecmTGDOfZPd5JXupWzy4yH1
zGghjVXmj0YKR0kMtJy+V+ys569Ef0YPjVMeSFHCOjO1H2wtBsK9b3Y5+xeqen/8wFWWCTscEWUt
JqKyG1fhd9mmEOW1qb7Ee622UyM5h7tGRs7jCAVd5QV6zI6xqXx+7YxcjrL6jp7CMCHqbHEuX1QX
3ZkDHNq8KZD78qx4W7DlaxnAxWBrRxhTGNAKTHV2R8Nu34aL+gsN1M2rb2PmflXeLjZp2Rk6t/K6
Pgv42lTmzug/R03dOIbXBG4uAWy/KigXo5hlPc2Jbqt3OVqx7Ty7FtM9Q1o7Q3buVNGdJboHmhm+
3hQebZtjVZUe6g8+7eZ9KkFwZq2j23SBBDTnjIMBkJZOHr0mMdpxMTRByZY8yLWi+h+/eRV31XjS
sn42xXnW6hvRdt2jlZvM7e1uZ5k1rOnR3wnKJh8DIwLL3hYbF+q1h8DlBlhF5FTHw5TpWJkZvIv2
FUAwr6UnFULzX4fia03HPz50dXj6smyNYrIEZE+c8U4/0EO/R9LgFF6/M0+2wJc6sw+zoY+tPX6t
rvvH0KvwrI3oyUtouv7STED2HyZeHE5wMU7uN+WMrqVEl/O5CsfY5uqkaxVZ7A6dGSYnVV5+43Px
lmhjaJs3WEGgZtCdS3eyW3SVqTfI0rFhtmV0ewM2LGPpG+bNLHFIsqcCCFcCaKzT0ea1zW/KClWa
WXuwYfPQ9pHDxwJgmwMKPVA5U6nbyd5TZAuF/3jgPq2fejGiF0iib0SVZ1aLJzvXzmqZP5pq56kb
9+3mIq8uiXmo9DSro2Wmu33uL4iI3MGjZviRP1PPDs2dcFEBtg5VyJ42Nti17Ppy5ldxM5o7EC1q
xE09tEIwqhDMUAT4APQtELA1J1vjbaz0Gk0Cdwigmox2uW8UN4qzQzKxoM8GX/IhBAAV6OR9rIa4
+TylbY8DRR9Hy5xUKf2NL9/6Jat3hTWDL1FrOFqdRw/zU+FFe9CVXRYSF84+KuCuW/Tha0XbyyO1
hhDEHDR/XgpkHc1L3+L7x9mBeI4zNJVXU8PlUXtrz+kNlrrNg6ZUDNyULbZmqMXM/fr7r14u8DC0
CdV1VbdXC6+pSdqNaSHgWPczynTIsD+yqd9IXa9JE/6yTvufUcgaB6K1OiPThEBNIa/XWdBMFa/Y
2V3nxPfFEKS5R9H91Nz8B+hyv1jbZeKkqoe/NyZgvw7lXvFjqkOFOFvLcS3/XBwv/vPbVhugA5iJ
w/VInOv4rajsQ93uSZoGA2xgNrsrVzfbxVhL+nJxyXbI4IRVYh7iCLYF5LZLt/bzdSD6xRCrOzFX
J2S0RiLwrKSH6CACeRMBSz6DMeYobuIarzmATX4PGwri8mD4B/keOnSL4I/pD4mjHrUf6jE9oxUt
P7duk2tI7z82wjJBFxOARk8T9S0mQD2kO116NiLxD5gAkNcZGHO4eHuJWyVOHrYedglMdadX6RDw
XRu35YgIHlzujPctBcitLbC6XpuOSsENKs4Snn5RDfB+XXLHZt2O6yLz7FrbAIt+ferImvxgSU3m
eHyALQBWeIMgR1RQTvti49xdv7wvNsPy4RfTPfamaGCssgQ3NGVdcuQ38ane9+H20m590ur2AkTZ
rObMEOesfi8ssbfTGzVvNrLUrUFW0UoW1IBQMbaPPpVOO7S7Ya6dBr48XwfFrXlbZ/Yi0WEOpUb8
bH2kCaQe+zdLfWOW6UmrR6UNOETAcaR8ZOn/vYd2AZgjfwn4wOfS6mMbA9N7LR6DOKv3X3+b9YsA
uK4jXNz1axQZbJHaIlNGdgcxs8oZiO3DsChoGuV+rpWdDsYPuL75TOBna77qMgMYM3vCpeBDLz7o
cQur48IFtQ5ZqcWARBZQI9GgbNLe9h2ICNbJgtgl6FhHlG6dtDRhOwwKc/ScAutr9P0DypYg9aJJ
r3MgfeGBRYgH0psDaJufztCnjX2r5s+QFkT29lD3J9nfiBximze9+JFqH5YsXWlpsAGH2Tjq+1I8
16DTSGp62oSjVETumJYuzRpHL1P05ME5A+tb8s7hlbjVoxieI2fWNk4fwVS7DipT+CVtT3Imp8GO
AqWMz6XInyzJfFvl6O7dR5Bcm6gOC6TBt1PNAYb7gWkMVlZhYs9OpgPWolsB+pAASdduwxpwkN8l
gRsoNG09gX8vhObMGhwQobk6qmzXgyhRSNCAksiJTUC8avT3ksjVdBqQrnY7vlxEAv6xiguepado
KIG0SxM5nAwjhOjyDtb2XqTg2sRiFlwJ4HTv1QYPcvWnlmVBz//pUxmyAejOpto3dApBIT6aLdC7
aXOwO8KdsuQ3bdz71VCfEC7CqCKP9fi8mJc00ATu1BAf4UAoyAVKLQRW9geX6anWJjDa+toH89nv
meKgfIHH4rAzrOlFiyChq8137dhCYJPuZ4mfWE3tXqPRbatPP7IOBSVYY9VlFyqK8PR6P7UoemaA
B+s/9RQiNSrgePxZWI1LtFtFAUcXrvZFawGJ1t3NWfxDM7HSSQzMcfmJVvEOFn+ebmgfA0dxBRal
MeShoqJ4rgz9o9HqAyoc+2xQPF2RxwgO8VEqvCTS0LqQjlIbMBtrT1alH612fCnS6laHskMS47Tn
FJp7Fp4AaDd00Y2Rvc9TAgpB7mfzbTa8JOzThkpALoOBxq6ZvCjDT22yXHUinzCeee/RLi6MaNdl
lV8ZP/lg+Fb8ZijJk5mDI2ORPWxOD3Y13aMd+qnOHJP92DfAPzdFxJ14/IzHwRsMkOPMzktm+z1t
o4BYi5N3BaGAND5aKYFD2qnkYQkpJ53VAamrU5RqgMLavsrwYsuMsCz6W21OnIS9FSgokWQENzf3
0N3mCri61qyGXNo32VAdkCsFM+0OfNZPdstc2O8uh94raOPO1mOS1PezNtwkCdrClenGAE+WnHrt
/KboZ3gaoF6AMkA3OBqI8RCvCdqS+bkxqk6pNSZUh9u9bd3WMLOfAUsz9fnDEN+pWidhZaqnOh68
xuDHJMm4m0bKozUAPEZH61vD6K4qqr1OMtBF4mOUC1e00I6r5weVxDs9j56UZNTACEJ4YbrLhlNt
AiXJRnAlem9KmVMSbc/wTwvuyHRpmuC9pypVADkInJTcn2Ox10ExM9XmVBVKkMWQ2xAKUGKWo/DE
S3BoNE6h2wwKlN762fBDwjK1qX7GzYGhIThBk2mCxU8yDYccgj25fehJ9DYi35eVeVtD10l2wk9L
1Y8qO4D6Z2DY/A5aTbtxvkEdzmHGbTeOEMV6tYsXu/2cOD1Y2TcoQQQ0eY35fS1/1miNJ6Ov561T
W9N+ho5oX8ZuxOEcqyGLKqAVmbxXEuuHRtgMM6AueQAO7lza0V3LqGujxKNREkYqCCSq5ncIUQyq
EL1QzYMVH8zYz0CjNpzFtc5oR8cCqbHAS6XDS4Vb+6HbmXloTGeW7CrypLPOLczbKtsbOXiMwK8X
+6J8FFH3SbXAaL+P2ltEGjeB/dKbkQdp/ahgZpUecfCkt7DbnYEsAlTLvkEHCdUuaFk5SeWZsC40
4Vf41gq3zHBWYdaX58cqCWeyK0zLm2PbNTQzZMBvdtU3swrz7iE1v0994tjz4iL4ZEFME7B69RUF
ow9eVLiMPsBX8Ar851mgM1w1zQ1kNkEbfCn0wR9Yc06rAb4cDfgKaG0O/wzZqVYRfBVQsuN01xoa
FvE2qR8zPQosDbLkBnlIlaOiVsAUKoFWZGFOs6c6gWiYDT4VWI+hhsbcHGWvowl9jDFeyF0Utmy5
MvXQ0C8yF+E+KOzMZSBUqLE8GLNwDMH9ygKrJ0o/UGvaZalyGBI8GMFK0ItnPa0lFDt+ykj9Dsnt
fYO+kpNP/FDiZpxEcmitN6RiMHV0e5YeKqX2uNLrTlHhjVsmpxlIZ0FU30rhNcxhuim9PEq/j0rx
WCoigB77Y9rnHht3bdk6cuIu7RKsYo01AW61rF1qBi22MW3vOzyaxz0DK8iuuqchqz2tDC1I3rex
i4DnN2ke4TomTxMWeuCpR7pDbhoHSbPzaEwOH8onu8AMKv3D3A3emMGOoe0fFKO5m5XypmnqvWnD
SFEx7oosvx1BTMsHBbGchRpt/NpAhTKtT3mKvCY17R2YFa7Kha/ks2cNkRM11APx/UTVJrSLD9zC
ITX7HxkZXAsmxC35SBRoQcxVYArIr0oNagbWTZyClNLrH5loDnis1ipxysIMSVGckuyBNFBxHvxO
Mq/RfhpzDLs7M4QsSQBXrtvCUoLRMH1zSEJhPCSp3LP6NgFHSr/tFGiBQumtnabvUz06ZSx+wN41
SNvYnw3TTerYTVIov8mFkpd5XQrxOVLtYoX5WSpvdKXaNbEKCbq3JiYHIhicMRXPQr4DQbIx1/dl
b56tYYZBHnH6UvhdNhwH7Y2q+euccz9CnlaVdhC3H2XUu6neuwOyP9p8b1vpZnBobiyQlihs7Kcb
WnVIsTpHGZodeIiPeNCHHAfSGMRbBrYy5NEdWkIDtEEUwq/Sq5NJ87BIlcAsn9tYd5HaxcCSc7Sv
ZDv4Vm9DBg+aOCVgGjq50cAQYjz3lXi6Q7riwvzbQ1kmn/pX0zDucEB2IDtBsw7YBOs9xm40belg
/6DVHnkG5c6AE6rVr7TDswCiiTINlKbEVI7fOa9fNDjQNOMDjP3whQdACnzTsgKrhIIeT5zSgA7Y
92aC47cxPwHu8KKn6nsBw2WCTcQMw2lH26mBITbiHEI7yk0B/FeXtYeK9QHUvg+DNvJfJy9ta7eu
OQzqdcRjGowUBrrqXnDitrIE85CGNZx+Juj1TfonSHnPQFXem2T2gTlzOrM4W7jUUQf12maRRiSO
gkQJ/hGh0UInPBUnFIpw75HHGY/0Xhn/mcf4IVPB2LQAoOp+JlBOLGN5Kmx5iqz7NCaeHukgSb90
mfA4m12FZo5AcSue5YvGcg/IvaAaYLhQAyvY4XSKKX7siAhhKPFYTPfMKN+7fNxPnAQWTV3IR3id
rrmTXe9KA1oCSRTkI3RFUxq0CnseWOkoyB1LbDq9/JmbsVMR/tBlJwigZqIPVeW1rJ+7+Ei74yIN
wW1XDAVEhVqIhkxQtoGtfRQSiZdrAsJYUnpTkYfMnndqkSGm/6ikASJh6kRdemMSqJo2WLna8hQw
fgx79KtqC3y4vC2/ejatSheAqJZ5n6GBZZidm0ztT0ByQ7N71/PqGeTCfVa3d7V8/fq1ttXi+CX9
cPGCb9SBdHOG8vuAVxM4bIFEApUh16+LDyTZrpq8iC6YmvjfvLRVZpsaI+hbrA2cZNzzmkUYl4vU
aa3RMadjF/+z8XVLUeDvOf09yrpoIFsDx01hd2q4dGu8yUenE2zV+9RXXID6nKryI0d3Usi63G9B
Sq5WfS4+cVVMKPU4SWd7EOcen9bOQV7vBxA/cCn105YC3q9H9Rdfaq+UXhneOgNQweRsZY9x9ZgX
YNZUNXSRVT3zWuMhF4vgleLU0GGFKZiTiU+J1yk7WnhCDprpIEt2+wnF4RiEoaKDGtrsjcUIT3Oy
UZy6CgfTf0+MvaqIRuncx0wpUJ+eYQ+mfGMkDdk8HBtt2NvRO+epM5lZ2LYPtZWAHyRuLbwfjDTs
gB5N0n6v5ojtpKlPZcQ3Slobi7aWtaYNtbOpqOpzEh3i9H4cbKSE/XmstMCOtsh+W4OtaqkCbUs7
mUtAWSQ8ciguDl57pXJfAVFCtqS0r9eGDQb1dkgC2Gsmo4QUkFW0iHh8flYFCY1s+jfFJfp7hFX1
uW8Uq5i0hN3xvPZT9RRrxUY34ep5vhhhPWGJnAc1w63dKNALMfF4wKtJ2J8C8dFSELTMZGM/XA+Q
F0OuwrLex0kbixRgTP0pjsRDTqEZrKDWopEh4IIykM6xcrFZOHZCvY0AdhVvcDH6UrC8CM8CIMC8
AAr8nPaL2nkZRmnqDx0UqIbntl4aGMRTymzXohVZ0CxzxrrdKFZebUL/t8arr/nLMeUQFVZReJ0i
4Zj1N9ZZPuDIXqlvQnWuXoEXQ63CddKNIFBzTZyN/pgYL1xFpWZInW6wDHfU0+eqPcjZDEVfmC6k
fXaLNneVTomrN3oA9oInB36QBYiFJWAvlWltbL+rv++/VO6/oGe9qUNlABIDUHYqbng7nQ1bgbb1
aDyZeAnSuNpFeTKfEmXY6N1erUtfDLw6WVyS1GoY4ecWaehI9bPoP5VC2zi/1zvEF8OsjheHZrNF
MlDV/wOVKoFli90yhJM4WqaudUwDelt/okmyNbVXo9PF0KtjNlgxnXIJyrgCAaOMDYE2WuevD9PV
aHsxxPos5a0lpnIJgGXuGacI6j8TakgtB2ev2GDAb33OCtXAGAyxkhx19hlvBp28Ujx/N75mWYy/
bvyLz1k+9yI0mDPtm3zulgy2+V5o/XtsqzFOQYaGEijkWDg8q1GRFOhpQMx0/AFxURea5XUQN/y9
z/oTNC13XDxU9I7YxfsMxWJ1sLzIPpoqD235qpsUqul3ACTgXUhQ4VJdRu802Bla4LFaHcgcN3Gu
Bab5XvLpZbaDTI+dMYNeuJK7adHgGr9nIj0Yct/mvdehnD8UB62u3EZvUV5NjnXf7GeS/ZCFMJD0
NgHExZ5Rx4DEpkYgMWZqt7yfKnRJ0he8tUhtgLc8Ww5kZA13MOVdQZObLslf+lhGgW5A2oH1kbcc
fTynyvbx60m/ion+LeZA1VWE0lWhjaDL8F8YChQ5VSjO2w60FDwlbEKUsJ1q2G8lktfYZRddG6qu
MsnRbNvMaCm7AxT8AGcRp3YTDzTiwAy2rbc3Ys26N6XNYxPnS54A6EqtoFxgosBSblxsV8+HqduE
ETwArF/zfLF5B26ObcoH6y5D+dRGRa5JtpiGv9SE/zogF2OsQoow8rxueY8zCA1XYEDOJVwLdyYd
for0GaUF7OpmCvicntJIvJWsj905r1F5Lc1vtDMFFH3hYi2khqd2PL1U9QzVleYoUBdxFDXGyt9n
KBUOMSi1ufapFfluSJgBi3JoHElZ3oFYkAA/Kw8tjoZacC9JNGdM7NehRC3w/5F2Xctx61r2i1gF
JhB4ZewkdUuy4gtLkm3mnPn1s6hbU6dF9TROzX21y0YDBDY29l4hgXwE3p152ZlMHsyyedI1JDQd
9G6IYamQ5IWBgen7yw2j6i+6FuN/7uys9yhFbS0Q7rKLH/5svVbxkcK8j0TdiNut1MBL9mq9Nbt6
rw4nitI9ko0Y6rljN5k89cI5cCL5UBKnrRKBDIXod6xiZ6BqncKSmp34jLomeqFj5Ka5SD/x8qE6
m+4qfhItaqJJURd0JUHmDUaxfDu4k62Y1UNuiZAJokmtAkfbxCg2xANu8LGz+kHbLiroQe9vrweo
S+dKkwlFYZfDrFNZTwqY6tnXiXGqa92MWjDS9c31ES6ii86HWM0kzowJjrZYt9blRxhHqXayix8k
K9p2h3wG/L69QZHQEYx6KQs9H3UVAgsa93QeI4xqM09ydRO6OV6Aoiae8aNVRhZOqjVtRGnJxYB/
Nu7ab7KWaTOgokYxruwu6PH0KN1WNloGdnk37YWkm0v7RJM1WSEyHP5gN/39Vp87xZ8rWi67Ug48
7T21C4vCykn5hMEjIFzHDIC5/+cs/xl1lV9WejQEUtfhgtnRXRGYqbuAZdDyWdY1AsVepBtxMThr
CiAN4HDIurY2fpQqtGBnpYjvFCXeSUrq5vN0CH2+a6n2pOkw1mhlxzeSXyRMdr6WHWgJMCZUE1AL
5D4014GkiYISbC00RuEynmrKYw3Tl8WL1O6hUT7wN5jev2VDcaA82arl7BjlkxrkDgivNkBCdls9
1tE2Bu1rKZY0/WA1i0p6Vbq0N35N4/CgDe0uG/Elssiu2+bd1+g2KHUPKvawUo2Xmj/aqNLSNQ42
M1jJpKLu9Y1/cT9QncJ5HOxriPh93w8kHMZ8qLFOc7cLGh2tSNRbc9HpWnbV+qrUQPImYHlzwvXV
6UJ3Pcl1QtBs68lepZUZRL+a8Dlj+jGv7ghSnKi6adgBxoaJ6E11KY89G5uuKldKpEI5ZZqnYxfB
yCKoIOg4HEptOuQF/RgCBdKIDKrxcpiEFtXDYNOUbHKlSAu2NdBudl3N3WMA8Qmn5sAXEAMNKBTd
ZfzovortGtbb6MfYBXTh+wZsk7DbygCAamP6WLDxLtRx7wclQCZRaE2ND2uryNKCUwLzjDn7lAlQ
bBkzGyTB4Xjo0temonfw3HD9WD7IaGqPOd/wsrLZ0vhNE3cK8B5t9nPyB6hqlwN4OAR7khxlkBiV
srH6Ej6JqvQ+LiJn6DbGfmlVLHE09CrG8FOTTwE63JRRK0d5rlMeJ3YvT7dFC2LHbOP1/QnvxZPa
vEG24a5hoRf7f2nzqoT7flL3VNesADA7Q97NMBPojM3U0F2Edw7RWyvvuWjrXLD0U88/3ypgIYQl
curr9AT2+hY67tsU8Ris6I2IBHXxagO0B6AlDYmjutqjbIZ6TcsT6GFMudUo6NiL1O4uWUmpkL/6
3yHWfqBVzyXo+8X81Dh1AKW07i3alZuYWUjGDK+wwSzpNsavf+GMIZjcmiCtUpZHKYnhNAz/nbp5
rufbYXwjgb8lXbTNDdi7aK3bLPK1rWpHEawTqtksVQHh4MLP0JnCKVmijWaQVbSh5dB2ZIDRkFEr
HjXAaxCKAVx4hX8bYgl4Z5l/KfUDC/uGnRZEKIcUQOSMe3kT2p/ZtkP3yyJ73e72IhTupbTl27ir
rHKOcCriOYAUl62q1vgSbRIn0kw6eONd68jWiHf6Bo1aqRcEOOHIq5wMZUqo45TVf2Zc3C7EuuoP
wD44JwDdu2gO5p5wuhei6rfprrK00pcVmaUjPfGHRS4n+OJ+dnAI1AF1/RcbWDTe6nSWqdKpPkoD
x6cXYinAAc8bj9rZVnUiV1STFWyh9QsVMUCpAaHGp+QpmhmVa6Dl3hV2XCmAqs2i7yc4FF9gzrMd
209o1wRknI7hNslAkodpPFD8dm8VnTVPpmz1t2L5CtGgq4wsNSKtJDnWMyOQjBwTc9Z/Xc8sLoFQ
z7fI+g0OOzkEQgNDlDBv3jRe4vUEuGjVyp1hk4gE6i4kMt9GW4WWfuwhu5OG87Em1GE5tA37A5IN
wZxEy7aKLg2wrXCNQHRp7QZtJJjk2ZUlOe1u5rda6ip4JEi2CN4tGnQVWioCbVplxNQk0KRi8p6m
J8G0BKfrq3B7tgWrME9gnIYQgovJpV51n+yYXbzoHnBVN2IDOtGEVsGj1ZLZpy12BpSwzbFBEYPf
XZ+RaDesw0WfctZTjKDzDx4MppTelvn79TEEYUJZJZYTLwHuKxAmZtQRqoPR+EBkPNbNWzo19vWh
Li6YqsJuwNAMlay7hg1LhrAsIE3U6bkd9SjPjUQUhi7ugbMxlr8/2wNojjQp6TN2qt3ZHQ/VLnUB
kTt0qDyOXnmjC/bcxS90Ntwy5bPhSlJFQKQAf6cAx9G3tVkofxJQNa8v3CWpNZ2dDbM6sHRKNAA/
/OnY5+NG6qRno+qRhscfod9uJ/9BSX6POQVeKjyEQ/nM4M4OgP5rpYgsAkWfcHWIx6qIpCpVp+OM
9lGSzfCEEmk+iZZ0lQjU0Aev1RJLGpexRaQIvk4AWWaCXtHFbX+2oqvDaxAax5qiTcdKA7ts/tNm
1UYrX8IZAMpEkC9eYvWefb6fBrOxmuM9mfGlPPLSbjOn3na32Q6Y75vgbuFywlbtAIGnX7IDTGZp
p97wW3xZXl/YH16zem34Q+TLWFgKMAm91bT7CEjk/2qr/jCa5T7ouKnWLUEYFqrWIsNiOLA/4aCU
NVsgBjqhL8Ky6Vbv8m/LuzrzagDprLSRpmOBVkzFnrLqhte31STYMqL1W531JIgkyA4v1ws8MeP0
KKPCIieCgCI46jJZHfU4bOQ8rrOltBWegs1ScW1N2YNBCUSo6V6clF5S6/y2fKszXYTjWPZRwE7o
iv+CIOa9r7JF2P5XLMf3ElpKfj64qHOoMXutoqJZ2CSdrbA7UmmfhEU2IbJtyMeq7wFrg3MmizwN
VA/BxlouomtfeRUXyoyGeQSlveNUdyhg9cCRYqhio0PTb66jPcWFMgDRl6qCW/gSEkdnmoquOvTu
mGysP3xbjDoK0xAxuIkqazwOfxULxJcb/QO1jQ2zVWq3f9snILwHODSKauJfN/CPiZ8Nv9oRswGa
Irjny47QXYi6d/fd25Jaj3fTi4pNAec5j7mJnTxIW+VZFPGXHOPn6NRgS0GBIjn9fsOBA5MkZalx
jP6f9Ld2mi2aeJvrn/er5n5tnNUh7vsg7muDRCcVWO86wQrXNQx4yvsWfPG03Y9AFgPzOEb3S7/J
iHsva/km11objFpXq4pTzsZ7WT6yMAS3A8hOrXSKoYlBYYdhI/wb/Qgqs1m1ZSJ50EvEWmyQf9Zo
tUGUaXF8r43o5MMVSC70Rz0BjSF+b2ca23FQOqQDf3uqd62qw2x6k2gysPCnokXvWf09R+A08Cc2
/A1i6SEN4UM57H1g7ZN5VyXdPuxTWx11u4KNC4xK3OsLL/q+q90VlDlHwGbRKeprwLS5B4yOl6HP
2CaVqYT5PtcZWt2aKKW5GLTP1mwVdUY2db1epsu+0l0ymvrCPN3CVwiBDujt3OxvYB12Ez1fn+7l
OsPZuKsw0nFJQi3VX1oVOK0o4oNqHtuRN1qKu9gqk42Y2bqs4bW9vUo2ihq6BoOeoHEge2R4bcJP
2B4KFlT0HVdvhckfyzrhFN/Rh2sTZMzhGtLVqTd2gADwO6n1Ya5qiECKS93yyszWgEodmpiajFrh
CYoFYDlnXuPmt0uT6V8Q9pdIc22sVSTqglFRRwU7dQD/JQNs3wiTG78ECNnfdD64UUYGS1UKMGaa
2DOgRnLJvOu7R7DIfBWkQp5EA5VVftIV2Fs1gFVTYMBb3y5VV9fuq+gD6A3Bh102x7Vpr4KLFOXq
oPtydKqn1FEM3VOnCND4U1vGbjPonq9I1Lw+zctJyD+HhK+CQozmqNZN/ZLEDU6V235mL2Jv2QtN
cUxgQFZ7kbBAcKmLeB5G17Tb0J9r3eBKdCrVwIT6sVfR5jAHoRM0p0nqnKqGpR4Lb9sp9QLCbnVj
oa2KxB6FP2MVIVLQ98q6xklqq21Q/Z1AUR0akExTuu11+QFSp6p+NxA3ZtpeS5v7IRFAsAThgq/C
hSGBSzYmI37ACIQPCaGeDcY4E51dQQRei07MKtpGY6hFQAdBIVzelvFtPeQe7HM2oWRsgOu3ewky
V3IMuH8JVzdia0O342EFhgF3+r4W1KWuny7kGjgJZ4/pvJ6R4c06nkm+/hzzCW5fh2ECSzVN9/kY
e1khOfOUCS7AL6GP//uAoYf4fdhywi3UhIyf1KN/J70AnwVpfvWG2uNefw5dyakdfbeA+jI4ipR4
ydiiUu3lLcc0nekqnEV0fQmz5zPveW1IhR+derd7mm0lMac/MGk2B1t/gt2w2Ov38jV4NuIqkoHN
lI/SPESnUf1blpuwqHdKDo3qss/fGiB0iyrbFMioA8NTJPyx7KMAD3730BvbTKkFO167ENvhaAJh
KkbA0NbXMu5qiJM1cR6dAC3akCYyNRgb8aHxokJ3p5Z/+U/n2IV13O6jrNwx8GvRnzlVCXStMnJD
MvI2w3PaBztZKgt7gIdIkAYHGRMxQZg76tpulEGkajr5QY9lqJZm4+1igy3rw6uivRO9u0cKBKrj
w4g+oJSrZpWTTUQmN604jLdGU+NokBKh8dDFAH/2KVbBtoF9fdB3mLs+ushmyWbpfQBY5HTjHvTJ
5f1XcXO2ZiezFbCcNteD/cUwcDb8KhFTec71HApqJ73Pf0HzW7V6FDLDGLR+Sv5eH+vyW/NssFVs
RYKfNNmAwSI4cSZa7Uq6Dw0JCSJlw4imxOx396Vf/2UFbhvQlUFU3sBcyM1i7YDut0n9Bf2VTTD3
7K0sLx0O7FWiZ3veFP+vl/jZb12Fo5pNfgB10OjEZWiL94Vl5B++tqtj/2HS/ANJJxhjMXvk0XYI
MzcGkRw8PkRTUd304n1w9kNWAUpqMzgRNiU/+RlEACYC8d/GkqPf17/Nkkf8CIP/jLJGGES0ZoZe
gFkVUg0ayoalx3+uj3CJfqOzsyFWYQ5UctKkQ6TC0rR4oruwt/yd9t6Y2PcH7s4bw+rs8raG/qrh
9WBVufNoQ4LVuf4zLmHavv2MVSIZKCFw4jJYQLpU/QZ2xCoVzRnSztINYg0JWqtq8ZTLvZlVTxFy
jrbMHq7/BNFar6JvGUlpEWQyP3XlU8X/lKOoZCE41HSVNEKdn2YNx96lcbGZcGbmvNoacuoUOujr
huKos7aF9IRVZwmgnDXM8UKvNtAwB2zCpH1HTJ+LCmiX3/hn338V6VgJVRU5ILhp0dWut3xfeVDb
8Bah+36r7v3t0uGGRoEC71ZLtlp0uSETQjZpZU772BNqvV1MOM5+zyr0NTNUQfC9ORDDAyx2G0vy
rcKrj/oGKFLAyer39/K+9/grXm4iT+7LjcWzwVehEIp4aUk47vywl+5iDT+BT54Cb/oYAs4JIFdw
Hp6yx6R77FXBM0Z4AlahLe0rrR1bnPVhB69YnDxl29jLu7u2oGUieMCIVnkVvgwaDHEcYy9GM3uu
IggF4H4FOtztla0WpFu+FG0Ah79+xJhg2LW1lVwMY8vUFFoL3WM8QnwLEhWZVFi1Dy11yG4k/CkH
bEpHoOn5W6d/goVpSwoxw2YGz/WZyA9GCCfhOD5V0c6H6GvcojkQa/scoP44J++QvClAle7VEJIa
TXwbGHfDrO6b4rHV7/P4Fw1aK8ihRTMHkGUBybD9MJrb0v8kcI0mRDIphNMbqFbmHbU5VD0K/i7B
ibGiB73bgRlsKZMnz8DiNTvQffLuPWf3ivwEgX2rgmiLvpn4TR10Zto9NcFL1VZmkeyzHMoN4XbM
4f77kEO2IQ+4M8qPE0gxcilvZLCmWaxjLZR9kZbeFGtO3UlmYcgEaU+X7ybN2LQNfSp99j5PvuDd
oXyhM6/cNGv0ZsATCA3PFJyJWAaNNqicMcLZG7Y9H92sT+8nkKANaNZUQ2dVy8LFocXAapfJgQ0o
ePaanXflQ6eF9yqImHHG7aJEc6xnB7ntj0P1iVrZSaIDZBLKra/8YmVvs5hvw7mwpfwlGnHz5H8y
yGIjEaygfhIHtWXQ1lGNnQTKPlQv3ZnObtbBES3OPAIFwH7I97xbFNwKj47QKUiM11yG3gQc7euB
ulLJTNmHKx9E+bO/KkwIBhCRe586Wh1toOBpqeNnVvypRvRDUL2oldCq8vLObUz/qfTGWj+MLHUJ
tJU4SO0KDE2glLBJ4YyWZnoAIb700DX9LTNA+JpI89RkUO9hgWIP/vSX6eGWSNTN2wnfDo6AWhPa
ef3QDakTjQ7YUNaol5YG+ea8YK4C5YMsJhulKt4mCG6UIfY8TzdyNTvxNNiIDicVlaMSnh1+qMGw
9YUWg+Mj64Lt8XsWRp9qnRyCbrYynTuMFr/Gmh9rI/kzl+ojEJS7WdU+uri0Qk096AvnbhjeJrUC
NX4EB1DCOxIKNQWxJPDVdDS9EmpsB/JcGIbX+dxNE9jktukf4rOtwUHpCCuUJ+GmM3G4n9I9jwIr
LpPPRKKvqv9Qa0cqn9QMZZlAc7MpgX5yB2Z9Y6Y1EgqFWRRiSbmk/hp4DXZ7Z3X5ex+4WbQZk8AM
AYPQp0eV3CXNmwwjSQ1iCqAnWUH9aEDkwBghytihuDs9Kt1J6xInr9AUoZEHUSurwIOlHJIeYwXb
FrqmZb7tQflhPkSAoJ4ITIcPaZ/h2BvVA5srO6wDOKDPO8jdbVt49OQndYT7WG84JWobLEm2fpnI
EAjQTBn8zSSCWAfkdYkZJdIHZBk+jDrv7VnPvVYZIA4Bwn4HXfAKCmB1P0BsQf4ld0DCSbNdFZ9z
A8PgOtwW+WDL/vgMhUkvr7eyBHEBqECHb/0iFAyvF3cu6m0axGB77YFCgeRW4aTFS99vjeEjhw4X
+ZCgKeQHJwJZWN5BEjBWnZwa+7Lgbluwl0pLXAmq1cBtu77/WCW7MdsZEdkmUAkplS3IUhsV9tpE
hi+C0T5zPmxnaIpdj/3Gkj9dizCrDK8YyAjxJkM5jjLEu323krJjHj1OyR/ZNw6Nmh5hpA5ubN9N
6LeGOLzB/NqxdrSnTk0gNQN1kO5AB3IDcNhtH0KJS98EtLwD+NCS2/imNX430ktdvPnqFs6qJvwE
LT7JJitnVyXgZMBBsZjRpgIsHM6ZaQKt3qm1Gl/fzxVuv/wFxQ5YUuWQe3lSk9ui+UjYjBdmAUWX
mx4wYvVdBXRB3ff+TR6C6t3cN9jx4DSY6CRDUg3gVZI/sfFp9HdpCLTaFFhd8NiPcHCEdqIatubQ
1xs6+puCaduaBKIkQvBu/foIZ0UL6NFpEjRGlgp+8568qy5883IzeJOcpXDR3jaHZks32TF4EGUU
ourFuiOnaaVKC2ADTvG2zmDxagLmSRO77pzkLcHLeXaYH8MOzo6EzeYlLfu5tRhRZFVhlH+Vcs5n
nUX9nKt4wSYdVDi6EN8+IAc0S6wwAPp5LIh7fTNfrk+xf0ZcZc1lAp03Y0SpBuJKt5kkQ6mgNZAi
D3N3ZGpFIJylfBpIHmmtOJLyLPk3Nem9Vkb9SjP2jQJNJz/rwIzo/VuKtzI1EKGoBrkyqT9kMkTO
rv/iS+qneGD984tXqW2rFVMmSVijzH+Gd5dOe4ezHdzYoVGSwlYOKjYd9jobvK7h790IxGUKsw2o
0yg1t0nzPOrNfazLj2UHqaI5ax2qR7cSw/SySoXL1Gw2EEbLArpLEW2V5KbAzpPwnKF1Aq/0U90+
Kfrb9Vl9fdkfX54zVeGKTsA8Wc1KSX2lJ20foSgu49IeboBqWLxCYPwAloSJ57kgcb7ceD4bcZWm
d5NvKNCDRmlGBpi767Z12Z967b0veqfM+t8dPJBNLYV0GjzsawDEGlW/BcIKJRRjXzF0gBo120uQ
ie+5ijRBF6Ryl98RZz9wldonUkpqBY73pxIuuEo3uB1YEWBdvc5jCq2+fm8gMtWdeuSk3Giw+4xa
KnrNX3pLc3wNqisKqBlsdTw6n0ZpVmGzLcIlo499v4iX2MVnABUdR9VtovyLrvzFEHQ+7OrtWDLU
T5sBp5LsIG8ZWhHQwwvNqkd7XMHA/l78khIOutqCEGKXJPi0LVvQ92A6PCXggqCFGdrs0Dr5aBvv
Vbv5F74/y4W53vvns13txHTqyzY2GHpvVm/LNvSBJABGNbPYahs4uYpMay+VL86HW+2rAHmb0sT4
pmVX2WMRWyW9kZqTpgt5ehcamGhecx1UMs5xqlcj0Yx1PEQB5Jgfgs2ycyCWBcUbaVd7QurohVmd
j7VGZKtyQ4gyLVV+FaqGWW8pPqS/tPexCMGrgWcrSW4UY76JlIdmquyS606ole9kHjdRHf1qw+hD
ENK+bIBW3/XbT1pV5OahiOMZoofI3IMJT4waT4ShhlJVPJ66bNhNfQeeeqJBz89IDz5vOrPNuld4
j5J+eAzl5G8NcdSWQK9ufqz60PIlOK9DbgvZwZvUHQGvN8EPM1v8wwHEey7DoSNLHIhFQXbLibXf
eYtXSGQkEOxLmw1kS6whbGErZtwSn5pGi4ocAD4BFEziKkW+WTo+HhAd+5CQz7c1oOb5TbhIi0AY
cRGHCUkHMVdu175sBsCCZQSPmOYLq1jQo6Y8QGbJhF+BpZQFnn6HiN1EMhQ0lBNvHnQFMj/JqYke
y9yWq9FMQ8lS68atkXtDAHdim159bCBYGfHuVxV32zKvnUgB8HNu7lkGrkYS3EhD/NEOOKDyXzl5
jJUNU+7amCOV/xw4t/BaqbTRoRQaljEPj0zPtte/66WU4fyzrrXtwzA0AEoN4pNxLPblARjyY/Wk
uwV6GBJkJMGL783WmewB4pw7xZb/QApRjFy6dH99+xnrMifebPrc4GfIIcwx2jvdR4zmrafhhUBJ
/BTXiQbptAhll8zUZW0yB9reUrqNQBqv/yTKvI/adt9oRygwe9fX6FIs/fbjViVSPdb80Vh+3FL8
0wDo0pJT6FY2VGPsFim42d4RIO9erw974bb6NurqttI1rEiUIQZIc7FjErprKGhcH2L5L36c6X96
acYqVufGLLF+mRjJUfwx4KZd/NVrkentj1EMLoNhxghkkmQGeBh+xVkerEDhxVdTOTgZDOzmnppT
0lg61DSvT+Yn2+z7OGuEiW8YZJLLMQTCZBFPN/Yoj47PNdDWYAaNTmuVj1D4k/DMEizjTxDEauRV
bIxGP5DatghOi9PXl2d74ECwY7swoZaBE1cE9Vuu729fbjXicgufrSkkJYtQjSsOm8XKyaNXmvmO
Dt8JpMPOVAkr0D8QlavhVsczBB2DD0rEj2rWwAMrdKJedntUZWH9ajUSsu8/xVg6Rh4L8kbB3uGr
o4dyXjDGXQW7PfR82A74vWwUdO9+PE5Xc1uds6Ei/RxDjfg0FcpeK4pt1NzJUW0zBQ9nxi1oBQr2
y7Lhr328VUJocJ6VTVlLcG99ZFB1KaB9GGQ7qjXenNR4gQ0mL0XN2x/hZDXNVULYRIlayb0RnNpM
N3MCZV4+CuYlKz/yltUgq4AyZFWr+RD+OEHtjSewJA70O18FXp4+qxo6r7D2kfr9QOHsl93XHFJI
QO2P0DINs2Ij+xpU6cFMzvl+lIzbOgtbT24rBL/5FBUTLFsnG6xOVL5ep/A+h31wDRENwl/QSdxo
iQ+NU7LhCd9CczJEjQwNoRi3F6F2CTxoF/7tq+lBQfHVp8ROOuLkdXHIJn0rq7j2ZcMCN9Tys8mB
AroJCy3o4k7R49g+N/lm6KQHru/zrNjX8WhVA0pceW6N+SvjIwCXzwC8oCV2H8ZO6j9CkTep0RoF
EkI17I7Dv7w9BiWwSsxr2LYMf8lpadXFBG1c6pQVvI2Sg5TcNs1HhcxknlQbyGkzTU5M6SDnTaGV
6/EEfQB1vunrwslyDR4z0PLdx+WL2m8YOSbKZ0pOJaCZiHsFFAdVsLzb9jkJDmENUFCE4r8d1L87
yLpOoA9MrQPVq0a7qfznln/Q+PcEZdCWgreJN2TCjh1J7OshWrQHVzeBpNFIR9IYnKT2rp18kxeV
89+MwNbGNRAeh2VA2wSnoAqAa0SpHink9SGuxwv2lSifhd44laVJogU/atWnPCiODsq4XBhuWZV/
wqpzgezdXB/xerBHseR7sAeCXdNCKQ5Pcq/abZZZQZxaJcjwZXuQSSHAVgluM9i2fx8Oum9aQRRQ
9uGZBSJjaCEsPYd2a6o7MDOt6UP03Lke5BlZx8NZyYtJHv1jAAFyMh4UiAEpSfJwfRV/pnHfghPg
Q9/nlQ60mAsJe6N3622TenFuycQeO/SWF8EpAok029BRqfkvb2u2VrkaO22KColCBGGAOLAPu2GI
JY2q79LxOMIC+fpERdtldcoKSFvnTRYHpyyR7tOhtSDiD7orpJogQYpamSDqC4Zbv1U7gpRP1iQc
6vCx5H8kqBw1FTpwkD4DuF0wmOgjfvXKz05fOEeG6ieNdISIrjU5ua1G0FbprQp9AxNy9U5gN7tK
cCQEG/SruHU2KNrtM25NiR0B/TP8bQBNgUZ9vP7Vrl+dPxS8QtC9/aFkwUnJH0L5kFCyqabQplrt
XR/oZ3Xy+zn4Ov9ns8lwuzANjdXT6Kou+jYd/E326u0IHIW/H/lBjCFUlwj1f2c87Ourng2ZU1hQ
TAO+Wu/mv8iMNphZ7Sp4i6mJJe8Zvl8KEaDJbUCoV+zMzW90m3rTJkfhCA8f6LJp+0o2Q0eUR4tW
fRV68BopAtQlg5NG4cRRTx7x5afITz6rcBQcS9FQq/DTzZxJnV8GpyiB9WP1UaBGnUdmUApui5/I
udX3XSVhXQc94Jzi/KfbaMMfmDfBOgGFv8ZV/xp3i00XO6YAq6QedMAs1RRqS4mOyyoABVlJ02Ae
wlN6gJCA1T9kCfwJS2cAFx7py02PPMQVai4JRl3Tk4EXN7oxK/0jsDomo7fTVLwnGjVrshvHJ2k8
0uQVUGlTbbaLO58G2D/cTNwaEjOCA3b9tQQK7feLBgaIo0YZPsA0qw4rB7Bt1acBUjEpeVNZcsP9
5DmDIEDiC+KUIBSvizlKpAAZL/nsGIH3EEO7fla8KDnlkwG5f5HkoOC9zb4wfGeHmkpVaZR6KS0m
pz5MKBeVCnnv25+j1Tv9U7yprXgn2lzXU0j2RaA9H5SGPOVhG54q5VWLPnsqyBJ+FsS+n561gHuo
tsFQh8vHA+CpuM82ARTz2m3VmOAW4M0AwwPAvBGmEDOC22SLBmJ+Y+ROLawCizb0Kjb1Tev3NGul
Yx1+yMjaR7aHOpfoQhUt6CossT7Smnk5NrXd2+QJtUivADdHeSkOk91akQ0J0uvn4/rzF5Sf78eD
RWNDi6wPT1P8bJAHSUGWPil4ARcA7WabJtwnIJkKBhUt5iomaUNQ9zPR8ObWKkftFHMaOVy9I+v6
3ARBXl1Cw9n2LNsCvplxhtDnIz3XiNVjdlUcO3GtCWb01UW8cqmqqzBDqz6O6IwLZT6OLjxubtpn
CMLSE0BlKNlCht9uveSox+ZgCIYWLObXdX82S31Ug1TS8QWD8lSwE8GjfYYE2PWlFMWXr97x2SjF
gr2lPU5i7/bSrozvA+gaSWijprcqfKw8IzUbBcZkgH2K0gLRBJdDczY06WCEgR40Umg/BoEb0KX4
rhG160WDLH9/Nkg0zIUi8xKhjL10/a/J/4gjwYXwU0/gezRTVzHEiFv4EpVReCqg893Aq2qkBaxI
wHwbj+kIW4/bJIVFaxJv0EGGrwEEhcHZKmZH4pBplWIJhOlplwE1pMLiGZbWnsofSm2PCrxVpqJ9
9RVcr23pVTCKQnUaGwnH56W1YRC9GTeB2apb/1B8tk5mwcMR2FNt0+0BynL8+/TFsPmp/ITUoGDv
KVj7az9kFaOCOOwrWNRJR+ATtnI7WHJJzb5XzSF6ltFKJ9OWMECpgp06v5eqSNlCuPdX4QryHDwK
uyYEYkZ24QgEb6bIATgTOXrwSjfGDpkUZOE8Eb9IEJu1Vfyius94oubSsaohkdTd1gxOFnBvgq9O
Ov8pYckTVLJgsQVZy1qrTe5jPYkw3RNLfXPITnTubFqj5VahCgY/gP/u034RjM6OXQ8nor5McLYN
yI7ucnfG+yMpzGir7wq7FNLVf6K3vx9BTf1+zPWq81VSdv9Jx/U94MQW1NidfCfu+i+78squ1VZh
C5Y3WhYzXzpqof9eKMzWanCcOjAx/XDHog5Q4li0nIbgqGirMBYwNtUhym0nNVTvpH7hrENSmeve
4LPfdKSZPUbwnYJg+V8yyJmVdkD2lckA8yj2lrLak6XIjTh2VgzrGqYYv6W0fQX28lcWgd4myxJ8
Sj7lIt/QGDKk8V4O76dpcDWVunP4rqG8mf/JFRS1mwG2ESAAZIEDWXqPsb0a/1ZBWeyBGVcWPdJa
MTlQ0BBDNFO4dQHobUMRxC7wLDDgDln/TrsjRClgd3DnB3viv7WGbDYkGwH3PSmVGwFzXWooANwQ
UuamMlau1kKrHOqJcf2pA9xpJJKjjnBZIootgRtPOUwyQ1jlRbdq31lZg6J0fzKgU8kBROrah1S5
ycuHAgZKDK1Pg95C3D0nEI+QN4b8R/4f0q5rOXIcy34RI+hA80qTZKbSyav0wlBVqehBB9qv30Nt
7FQ2lJvYnXmbHkU3EoYXF/ceM6cbJf2c+95NGHMobFdhmuhKCqDAEXNIA71U4y2hewLZuzR7JQW0
OQAFXaEtnbpNqqcWbnoy0sYsBmsDcECoT1nJg5L8siSv6aAKYcORF2DZwf40CPiqP5MxhR/HO2rD
bQN4JrM9NjxYw+T2ve0k7LRoTxoArLAllJOfdQc3tQmQI/NgKKlbTGEdR67V3tdZ0GOllWRX6Ata
bs86I9iDTTPqgMFDLwCSKLGmb+p49eur/FHPwqn6meG/vLRnNQU8sHqToldlgnVL+1PJK1dKAcJn
+EuSApev/oEYQUhwwG/HB0E+rHM3ZpHHpdUoJD4TKN40yyPUS/6zAbg7TmMSaj3GerWg5KB0D7Mh
oEiKCjw6d3nJUxvJVEMBF04ey0b2yV26s137QMBhcPU7MdJRVHLQ+euq6KectFV0Is7or6rOUX5c
QrhdxPfonmya7Rrvinu4fzYO7SExC0cDR1RGFtUGCXd5zQmM1LMUK9v5zUv9lIdKCFV1MMW6p+El
dmswVkQGOoog5PJ83GFOdZMquKjZZoRB8ZuyaR7k3KkTZx16cqV7YrmrX6QzQMZb1PMWpJBkjc0X
d5lRtzZEIgGnjwoaDuBj9HDwTIPbB/argnvjWvnSnr4YRVXVgjGKB28rzbCgiB8sYPU6G8If6r3F
XlYpnUXqdl3SPglGFs2Pv9BgdaYW60lejRq+6gvwwHM+mbNfXM2foKvsiR7EgmyEcNcZ8IEAEVjo
EiiD4a8USgCINAt2Uh2IL/JPwQTXN9qtpeWiTW/MtG7jJQY8GTJpWjjdlW7nLejwOExYUBCENsJF
nmxObUNtqH2qZH03FrILRq/grIiG4EKPMhbwtU6AwbDnozQedU3UYxadCC7SLExtavh+x2c0V2Hi
er+g0gWwmeASEOXfPMVVUueOskyOAZ+U3eq4oGXrDK8oo200CK9J5+yuhXCJCMYrWD2De9HPzEzh
SoTCKYG3uFXXYZeK7gbB+hlcxKikSgItGUWDFZ4pOYkLn9KVw+KO1B3P1Zb6KdroziR6iYqmxmXB
MFjPpqwCCAhQWKcEwx6eQbe/JdEI698volRrD1KjSCjl19U7Mp2AAHFwewTRa9rgYgNj2igvCfpA
nQ+UUevEIdBywVqSUHa6D2vi8xCiYQEaDoBOfu0Wn8uPKuxD0Svtu9DXP98UBhc2pC5r+77DM00P
xhfpUdvAe/QAZnwXSD4SKBBMnHKvbhClgYM4iAUCRVetwYUSXaFysdS4EsCFhlYWHqLQ74OPa+/A
IrH4sP+oHq5b4CwF8UVUnjW4AFOodZ6acO09xx/JuT1Pv4dsA+cy5Q4uVz/7t7W7oar+8jy8y0/N
eXysJyc6SpvbB2Fd3htR2+CCkMFSCN416OfCtDUuXoCDah80+L7eHkWUx/G81Bz3QqqQwgbndXZa
tUAhjyUoysDgpqp8u/tAT+l5AoCoUSJniOST1S1hnYg4wIKagMlFJX3UErXrUXKf0da1YmBrhwQe
xdAVTYsCMhkt9Wvb/qwa0FAFKyBY6K+358U3rUZ4CVk53pbZtt5H73Rr7QxELDyx3ifE4vxp3rOg
E3zmosPN05VqG2ZFVosYadyXeHF0vhVA8dv/hOeYrDjZUfEHWAoL5ftEk+UCGC0ivV+gqHGyx7u6
BWFz1vAh369W0reXVZCzmlwY0+XS1CDNigawcm5gnTp1gztEkiM1KQhDT1mUCZ48whVdp36xj5WM
t05WzckZtNBDh7dclR0X+X0sfudAXY85BBGhGUQSgN+6wJYUiHUwJ8ObE/+m4EytkenGt2tykWuG
B7M1UPyUrq/cKIu3IwF43NiWZuJUWbO5vdSiRIKH2Mb2XA31+g3rwbCXTgs8K1zqZRuSoQokBckR
7s6lJ3nk9+2BRXvMhSgrBwqKSgPu20x2ZwuVkUZ6Agrfb1BKnAe805p8e3tI0fXIS/MMcARv+hgo
UeJ4k7c+A9PdU/q5On38Ul7tB1iA0XDZrW0l2Kz1HtwBSvjeocIu2GNR5LS4kBVp8ZKb84gXC5pa
k2egL1kGkK+Avje9FwvOCc4Ur3yZj51VGg2ev/2serm9ZDCcR5UpRZndhMU1lQUf8BoJbpxhi0um
slaa1JIi1cmq96H/rfz/jTn/mV/wLjnAVPZF1oO9O7epl2ugRa96FyN1JmAC9TiHzz3+IYLgmuAI
rRtza2ZcaIIVrTGAu52g56NtJiinQV1DCQCUchQ3z5yP1/wwwOVhgqgcwJcwHWeCS1cQhC0+Uqma
GU8pvpsWmtJVH3sspruKRn5cjoLJimID79mdF1LTTMCrnqJDdE9Sx+4DFjllmO4McAt6K4SgG97W
mdMGojb6dz4et8N8HjX0lW71Dex5IHLRL9veVI/DYm6SqXJs1UPseBlQr1RbaWvGoFlkpiiTs0V7
zYWoMY+kbEpQaUvBzDTNn1ZzAj4jlLQ7O/qYC9WtM2jKdQDJyi30C9CkygHeiKGwlC+fjYlosrA+
mMGnzlQQcEy4OkF0Ldu0KtuNtnZWgKRFTdpTdA0WmBXgoH8Kuu2yaEOo5A6WugPIuJLA+YuIVxZQ
DiyH4zTqQQ9QskRRqG2MpyVrnrW5cstq2pZQO15i+4+kS4o7R/lbY60aiwsuMOhsTBbUZpuo8CPV
RMOy3Bql6aSkf2yrRT10aY9o146lN9fLfuwztwXaVuoZKDZkRLl3BtFbnVERVgt/VrNny3pZUslr
syysWARglDZDXTA5jPqj3e3JuNypA33JNN2zI81D6avw6ipVffTz0aoJVAgjUtAN2YKVgc33oA0u
/FqdQglH5T5OSmcAHVFHn53O+PFEpj8nIwklbyw1hK4BNJ+ODM5Q3MnI8eZ+dlMGUTHrSR1SX7ZG
lzV7tWJ+F0twRp3cNpfvdSiYpBBgmLWPadzZxb7RB6wAaE/Fk2IukN79MdvHbphdWhwhW7gl6jkl
8ILS4a7aaY5tzF7LZi+DcoDW3cst6koTqpaFG9s9CLtI8efeTelb2bVeCjkP4PZhIlV7C/bB0uk7
6jZdOFTGC4Osva0cWgsMfcnyx/48A4ZjWqavpcuj3LCDFutewfKjmVhemTVniLrLbfe2qEc5PmnR
C+B4Gx1yKHmyz8Aa7wChSfQY+FCKs2CBv28vtZtapZ9kHVqTd0vtzUe6jDhfsyeRLIyi5ihBv6Bn
zwsg55mVwQOkC6Y4cha4ri22r8fpAXXacyIv7zNDT2gM+0nyIEbgg53r27PmV0V5GJUsAA7GH9CG
K0q3LMCZt580+4Akxq+YujHbpHHGWg9jczdZUmAy/c4af8mS6QMes8DjSKN0Y0CFIm5kKER6ZvyH
lnDPGvBWy7oRlFAsvKlse/ZgDGcUVzy1eIPgkTvIE/ZZ9vpOfi1nCUflw5weYigsOjpUIqBx+qsf
QAonVXVUCngVdj+qvA3mvtil0KNLRvnOrMqgANY9hwxBmm5mlboLXD2KHoy2MtSUvaqc6/KBQrk/
G15VVXGJRF1m/YxR3dMadioAC6nx8IBay6Kpzggsa9Qyt0Xrwo7xNeXUNyDMpeuxA8m1slccKDr4
LfQpHEjABkPThbUYmyB4E9lcFpmNOh2zMbNPCRh+RH4dWkhPK7Yzzepu0E2wNGs67K14vMdv35jz
ezHIHq1Q9B4fIBgYjix9KOTpZ9uj2yLXALHevkjXe/LGPcoLg6K9MI+piSfMmnlmL219tgdBunf9
CtE0UKlNi5gKXymdRyntKDGsU0xzJ++P/QSzYEocuPs5tQ2En4xuW/QIJRNQWqBKPwwCt4SradfF
D+Du6iyOiljVC1CNgaNUomWT9Kqv9HiyTeaxB2Pi9pper7pcjMdtuhp3WFJ0GNbaWeXMvgYvHHBc
XLBaws5FXEAhSH5b1ciaxznUBBn9F3bo255eDM9d2TAJHRica9b2RhRAaOZ1/JBnh/6wf8kvdFOc
QNV0IU4ze1aIff9D8b8KOA91v5t95MhO/miYjijTvnrOLn4Td4dPVTEmRYEtgP2qY4BQazeKbxSi
quWa0N6YOl+OrapUUaC9usIh2BYpaLZB1FY8EsieTIH/idylF2RngpnxtdjE6AokwYV0mi1tK1F2
kNN0u3oV3j5U15srf1eQL8haPTQuVQstjmw7bJtDCnnx2YPERViFgpHW0u6tReReDbOsjFokYaRk
D9GhLRizgXmASI2/GpiJEswv9Oet0dY3zMWTX4t0gJuUEQxFf4ZEnzcGoD3vwPxKXFwN8S7FZ2P+
oS/94IyP+ZOxYc90l3pCWLDo6Kz7fPE7qmm0KDMtoFS31XGAYRVeDptks7rFgWMMyocYuCncUy4w
JZCDkjMbK11s2baHEVi6lQI1FAM+RIeUi0gpNG3nJU9RiCSylxRYZf2PDEr77ZNzPfD9i8Fr8cxa
mvU6uKbaCt+fASrWXH2Xhkh3TvG95EuAaGExY90d9/mvBYDr99Qjgp9wdaIXv4B70PekH2CySCM0
OuFfCmx+nr7onSr4GNcz+e3MXozCNUe6UY8kwwbRKlFf5vmJKaLmoqgwwcvCL0wrh9YCpje1CFqo
pzGSfX0FbCjUMzoEs5fO/mWsGltd71RY01gTlpUF8HSeU6vbo1HLCdrkyTYK6g0AO2gVQNfbExXr
v7P6//nI5MXhu0Wb86FkaxdN2ZA9HhtJ7UCgwlkl4hnEMzDBXIfWFazZ8aegvpeE/dyvDvytTeU+
xqpV5WSwUO0k2h8Kf2FqfaJM48IMnU33qlQdUwt7kO2I9lyX76AXFU4KQ9zceqJUOQ54+FZ2B137
h7Y6KeZBl4hXZ+qm0eExTww3GT7b7L2KYCgiv4AnBGYQxE5s09GVASqKe4j3OSN8p4tNLxE3i2GY
AxGPcoYRTj94iTGeVdn6TIwVGTGRO2tYoPBWLy7Vqq2x/ChlRZAaXq0MXlw4XBpRzUYmE9QeTtaY
+1VymqbYKbXXpWJeRd9lYfC4+lFdjMelCDKK6VMX5dKJlnW4gEGY2aushqo4A3SI7OqB2Uemvs8W
g7Vu6xKUZdMCF/xoeFTeVdFOy1IYQk/7Np0dSaGgu6duZUmuTD6yUlRaE8VuvunSyB2NSYwsK9tq
m9WnQgnsYPU5FNnliPJnvq+yTK2aJhYWpqnHQBrXwgYgpUX9UphHqbQPTalB+o+4dL5nxhvuMUE+
ex1A/ndn+O4KbSBh1/eldBoBE2Ib8w0aLbAcW+5mqJp3zmrfQ+/tTzEfUjh1LhWJNJPkCWCDKPNV
xz4oA/1xcVuAZFLP9oS6T1cLTRfzXE/oRQowZFEOzyIr+dLvYE+GG+/6H9W2WnFIwpgn+Ly+NVdg
MAUjBpwfCJj80baaU29Xf9PxoT9ID6hzeM2+TuGc7dSB0Oz+amS/mCgX6mySmPmSW3iRafPGzEev
soBx1W2fltEWmvS+bsBTG445atELDpPgK+fbKkhjo7hlGFozH5b5vR0EQo1XH9wXU+Oilj2lpsIQ
CSDuEYeg099BUxPmUqLtW1fo22VxMQwXrGIidXnZ4D1DhscEQMsEfZoCUj9TJmgyfqGab4zEN0uW
oS21rk3Tc4Nb0o2HBO7F5kOFeEjiH2NE9xMwn43Z4POHYiGtTnJbhn3Tv2Xt4EHoPrQ0chjiHGj8
2HBGiA4PpAHMFXqSUralYEaoXbpTgAlN0DkeWnS3tKOpZk6iMkdFZatEGb9Ei76O6YaZ9q+ENabD
IE4kKxM0rpdWwq8qnuHF4N5OJ9ek9NbMuVyOqFmk5x1eBvWc+RGCORSI3MbOXKX53Wg/bw92vcj+
d0f53oxSWfNCbXz8aw4CZmCxsX3DhQajl7ooMCpwhkfqU0A7StBJuJqyXgzMxbgsS9QZlVfo94x3
0ni29N/1KPgoBB8d36bp0RyvZwkBXEGS0U1QTqpEhGvRLNa/X8ROKE/lEKjCJaVDxJINRwiIoqmV
CI6EaBQucM3QNGvYnKdn+FA5ivnbpolLEyGqSxCb+YaLNk0oZWk4C6gR1VtoKaCR5dlu/ZJ+1j5g
5q7slV7slcyZhZQi0V5xAaxSJL2gDMchA2h8GH7liSQ4cILYxessRXWf1+j2Wqch2rX0zTQf03bX
pufbH9R1BM7fc80/BmFKU8iraie6vMpb64GowTaTZ+2ad3qC7cXZ8noUPB16TH+sEMbp/wB7vc4T
uvgNXAhpdWaVRYlLlv2qfOuePpkq3hTdM96iq40oOTBsZ3KcPdSvX+Y9AY0xC4rPbCciil1dc8id
a7hFYTjFi4FUS9E3k4Rdnc03FeD8vP0R2Y892d9e9Ksh82IY7mFaFEs+zHAQPvdNfZQZdA7Q10rY
Xm7zgA56eHu0q0f1YjQucjEj1qayrGBSaBDI3REny6hgiOsZ4MUY62+4jCspQtZUdNBtrBvPisjb
OEg/lHYISQTVGglNpAa2bClIV5AoLqocz6nn27MUrSkX2Rhhqd6uCpm9Vp5se3FytQ5VHZrspPJM
aXt7tKsR7mK+XITLIeQ2JCmDixJ05AcEUCnOA9leBHpZ16+7i3HWWV+saxFLDUSckSfFLylS6q0W
At7ZZz46mQBeNJtiRw/Z+/hKnm7P7/pb/2JgLr5BxXHJSElXcVVl0y/O4pX33RH4UpRqUWo7JWGG
YrT9Z0RfSCjjcL2ucjE6l7dhC6emBDQQFTf6tHjmXfUM9pNjOe3x/4TVEmzn1yvyYplbfWpmm2K8
2Co8A6Jdo3RvGKKXi3o16/07rS9u2cUwE8D2IMfgS5x07ROGtgY61c147smdsarFy9oAWyTJLeXe
px3KR5L1Gy1D5G390WANtBBdA7UmtAZ7tX4o62NfPcgUF5xBH4rJ3MqLcZjb+pE1aDrbXR4SkjwK
zoVopbjQFctFqoA9tDZNtDfFKzbJaR7d1E2fIqd18BbJgmSvPwhGFcTlr/NyuXDyWCWRif05mL2T
PMFFG8jYGVoXvW8foG3vq6GNaM3gEia4hddz/i27vdgyLrDZ3QR3Y4YtS9kmt9GPnx4slNjS91Tz
8klkTi763r+QdxcTjctsmWTYT6HBDQ5X2wXo2QaaDvnDXDpI1fI8VUuYTbRxe/who3mo2qCksbj7
AZXsfWZBdw6dFMHyrzfErUXgop1cG5aSTjYQlAOqafBNiVU4wOt5bTsxhLotENs01SNmt2eN/haz
kAJR0cuZCOxH1tW+9UO4cNgZjEiFgt1YpTvtzQofTXdQn39MNhA3nX5aPxRoEDjNc9w4xU+yLyR4
HDn9ZvKtTeJHEMRJ8TaY71YNxz60Dv3d7AB8tLIAPOncIKYBE+CNrvQEE9rDcohPIOGgsinodIqu
yy8a0sU2j3NGWaQhuqICj+dLFcB/atXOB8w6wNg//sP948JpOlgyNPu/1KNXbDkASWd1G4WDD1R7
UL0K1YUF28Rrt+iqLI2tjs812WZn/SX1McGjDkEgDboa1k8xY000IJdAkhECNYuK67hNFwfIvU03
lYLH2XXQ699I8JVIX+wZJelSqAX2rPPhBQeI7X61aF/bxdMfxW1+W2Gx+7fqFxdjcqkbILOzPM49
7sHxtU/xvOmMu1pW7htDkGgIsqcvLOjF5AYIanSKucYdUgVg/YDW9zD0IIurJJSiVjDadWjpxby4
ZK2Y9EoaTMxrDrTTytpu4KsCREnuwf3PrQ7jZ742Ts8GNPahe/E8Nzv6XKO8fK6Eaq9Xy4kXv4UL
bvY01WZpYOorhaZ86IMh/LW4zRMLROLmX/f7jfD1ZZN2scqFYehjZUC004w/NFDxc7vYwdBidpFB
3ttW+5ZM1iZj6h46/0dJ0yX/diAQXKO8VEsmF2ieFFj2Hs9+o6/OqfGUVLtU6kURRzQSF3FUKyvU
qsbHkr6MPnQqOiSOkqsEMJABrAHupm65kYSGY9fpm3/38gtzcbHARh8TKOUh8NA9VJB9wAlz3zrr
226z7KRAvxtDs3YAikPbSMj2ut5quBicC0KWlnZyXWHO0cHCkV4nrAXVkxoKGQ3r6t04R7xgi94o
6qj8zzWIhptLgK+N3G7a5gXShrC4m9yVOsNMgNGTaUQRpBcJLwgSQV7OpRmImstoVsMks91rGhAj
vaux+eX2iRWNsgb+iw2FefpSVEAgARot+Sxe7QwNsVifaD25cNS2bWHqJtwsbPTAixUXCX9EgAL1
1jjW+CSLlu3bvvt5e27XSy8XB4aLPLHFhmGJUW2IDrAMGnBaS09me4nt9NZZ33qrNFUMb4mX1nIh
SKDNfgPTm4foVUw9FlwAGpdZoZugNIWF0DClz+o43c+G/q7E+jbN5YAk6eftqYsWnHtdjvD1Mula
/pd3ZANjgJAE+qYVinUI0gKNi0Ksq2M2Qo3kzHLI+xthb4mSAkFmzAus1OOkQpPnK7NSNmgMwTR6
PutohRubNbMS4SYEE+K1VcoekhuQMkTbJAd1e5AdmrPg9tZcH0KHFahuKibhyXBTItnGAhAx+tiq
S+BSuogq6dfvhn+N8K0la8OkqwTT/gxg6ZF24LvFKUYqYA8ZCRLt66f671BcSNZMax7HWQYkv1kl
jwAdlhK/g+CO/bbU5uvtlbvegDX/jsa9jWHj3QMRDulUBhVoCudeZ07r9CgtOkzigIVa7pKmvVPl
J336iOMXpTOOiSQ/tB1UpLPO6WqmOTFFgez27xKtN5dEEsmcctAfwIGAiBn0gFyW3KUwEmb64N4e
6X+5f/+uABeu7WGxAHgn9knemRvcvclj/TP/tKHZAI3M1Yxny56zQ2a4kHwSzPL6TfF3aC6Gwxqz
TSZFRgWS7aY82YyrkcoikhO5Hrj+jsKFbJ0ohpblGKXpP2BisT13yXulZc6x9AYR5k40Iy4kF41h
jV0GWqpeQ5Uw6WFmCBtSkm4Fm3a1zXxxbLlgbNBsyFZzivPSEYCx5W2qLM4EDR1aQjYfqk0Z/CA1
CJfHy8Ptob/0yr4nMn+XkwvQRtuqeV2oK6oQD2AXsFcvoU4euxQ8isf0kLrNnkEiYuW1W9scmmFT
hIcyBKU2wJNL5+QZcPhc9VVo6Gzyl97tXqWtCBR79fuB3Ciks21NNXj+aLXY8WzK+JGyNcCspvqg
Zagu/bNkCnox16s/FyNxn4+FZ1HXU+x49LxCDasdVoLdQQVQCQAA2BVh7qWP6OGKIvL1au/FwPzH
o0VlokrqWm+tn+A1vioxVwE92XeZV7qtXxzTwZV21B8+57t/q+lyMTj3TUkqhadAQ9KzFj0nYNTk
8ARqIFogT5EgRlyP0BdDcZ9UpJJ6TBZtjU/VkezhlfbMXi0YPgM+ggs7OdD7tUQkmuF1xOXFuNwn
Jo152fc1jtB/W84UnmRtlHpHc2BX0GJ7mk/2fXssf+jY4egBaIsqv7/9qV1/nVz8BO5TUxdopI1F
imcRwJ6ACIT6CYgLQIUVQTy5mkD8HYhHQiTwkrLkaoEOIvhKLTCX45wL9lE0BHetd0pMIM2vIWIR
41FVYdgJc8/b63U1c7iYhfrPhweLpaU2cmBHWw2yddXPuIGp7Ay96xpeuVUtQMRfDfUXo/FX9Kzn
9mjhfCQsXArFMWaAQaDadXtOX4pJ38LtxTBcfDGzYUghkZ2c0wGOA8PyYED9Z87nIIEuX0516iVl
sfhJvzwNOXqxjD6VdHqy82any0YYg/+TRmGk2e6cqe89hXpahwdnM7dBk8F1eIx26ryt1ceGRJ4u
/yiTctuCuRalxJnbERZa+6Q7NBqQkJsiu5uVp0prnLzYygakzFZ+Gkw9u/FsJ/lTIy++IdMdlYcf
Sn2eSOY1kwioIDpIXNwzLViUW32VnSNw6Wh+gCH57SW/XjW8WHIuuMXdZFBl1PHSCda3ju7bPyPL
Lx7bcM2Jam2TAsKz0wV579WuxcWoXJyDtn28kA4vS2vItp0Kr6129V/uAl1j/jI/JxCauz1RTTQk
F+KquhnGOcI3uXI6YF+cwlrLfoV2lhJOXuLadVjtVvpvAajX5Ct+5YHn8VDcR6/0HqJ4rrVJf1l4
2BI3AeRcDv+tUurFknDxLy0HUy1VfNBmU4ewhH6wi2E7MmMT15N3ey0EXzMPqaBVn8ErHBeanGib
ZHwpaBaU88N/NggXAyXdLgBByRGgWLqro9wfSbJn7SiYi+ALsbk4CJmwsR8YMgNYk7tz1wC6K8Ik
iYbggp/F4ihtYRR+TqXHuH0niCi3l0o0wPr3iyJSUo2MoSWByr05OL1pwVSy924PIdpyLpAMha7L
RdFk54VKj1JlO6Yae1AOENxK3zNEQ710kftqLF1MBW7VVWXOFm6+3Dxlnf6SDehJLoOXmbVHbHIu
s/lJWqxjGu8kJYUHY256ltVsCQMzN4YR7Dgnggv/ex2L+1HcBrYGbUht2IDGyeSlTeqTJW0n9GUN
dOxV01Xn3iGDvVFU6ltqsVdNsGIJmnGgbo99dAc6axh3tW+XWgA8mheR5FPO4yA2BNWabyGK+53c
OUgbvE4ZXAfPHV3cJUn8BJRT18hTKENG22jpoZylW7HgUfzt+cCNyh0N2RijtpEwajWz00CKZ7OF
vI8cP0xJLeiriIbiLpvS0CBfqEXp2checVIADCb50chNZ9IVXXDiRWNxV4xsF1EjNauLYv8zbz/i
ZT6oOt31tUhPWHjmuZulgLxdYhlJdu7ipy4bnUi9x3w20QTHEUlunKRn7qh3P+P5zmjyR2apxzqH
/AyB++UMJGi/hLc/9q8X3z/yKG5Lubukknula4Y8O9v2h9qVdxbiymwTh5RwfB+2GjjyiwqHDqkM
BmqtTHNHK2FZvTCYuNfDe0rIoaqeFcM8KIm8p30W1HrzkMenKTHdSCbg4f8odchNNneqFkRM2zd2
tTETZIaysh1hg+5mk+3mJvAwNpiqunksYu1ujJfNXMvvUdn+SSoFnVAoMfTI0qzMbxOw5JbCLwxI
6Za7WLH3WsEOVvNgjVUgoZ7IoqqE2tlHrSZuA5VhE9aoEILcy4nh6VnySevccix76NyibgPbzp6N
2v4D20B4vpUpCRm48nBj1dMNabJnyA/4t5f9Oyron8vOt5VNeBFNNkOc0QMNzydwdc3HFf8Lxd6g
zXJ3Iff5RpQ3fH8zcqNyFy0hWmtKqO2dB7ist7Xp6XZyIMN2LpWt2szQ+AUZt7b22nCI6sFpWlhB
L++SoXupBBVglm/j9vH2Sny7bdaf9Nfok9fDabBRiSHj28t68I8MiCiMmlvMb7dHub7eF8Nwcd1i
RgqgZN2Cazm+5F+lAAWGM/oG6MyTuIG2ht9vX9XFcFx4VoxkJrKBQBmjB91oeJCTWXADXL+qLsbg
IuRUjHrP1inB4cqtVTVYhROSsnYaYocQ1neoFGSNHCStutEXe6/mZpD19/FcBBoAp3OosNyXpxik
9AryB7B2JBDan7VJcNav7rChqYTYNpSvv0HBmZpAanogR2sonVouD5CLPmdSK8iMrsfWi3HW33GR
T+SSViVKglSVQVeJ/jCZkzyavhlASBq4vtijO/2VuiIW79W742JUfhfAp9PHJSfHajnN5ms2V+Ey
DmFfCIoe3zVp1g/lYiDukiqnOWpGBRGDtDVz8g4UsBF6laniJnPkmXNY17I/AkhG2jtzbsIqeZRq
vAT7O9OEoDXcV5m6hH39rqZgxk6/Fjj2lQREfCjWGPfyaBybPt9Mce3rxXlUHskCwZ9aPdnFmyYv
gQ1xPdrjJVSPXrq8Ge2yZ6Bp9EYD/4tuZ0+QBY0XB7xfdwI2ViagF9vLSaMfdv6q0An+kPjUcJOo
wHTJWu/my+Jo8YulDQ4KhQ6aohDvux8q6bgMtlP13V1F2kBts6fe2in2blyMB3mmmzjqnV6DrrdG
H1Ldds1ChvDgnaVDpQj9hg/YRjK1c8diDFLYY1RjC6EQT43us6pyqL3v2xgmX/1uhjVIlVaCUyg6
7NwFP+R5XzeNpR+nRnFKKz6W1kFqSkHQFB067tKmXTSVhVGQI7SNU6PckOKgwMtUFgmCC2bDv/70
MuqqNpP0Y42wQgrDt5bPPBo3t4Pz+mu/Bcu/J/vr5F98uOpcQ4fMQiPC7IC/pdtIAWd7bt0+lu7y
vAjkET7WQj9OwRryr8HKRs4+5xk5Ntaj3v2uoswr8qdsVAWJrL5eLbemx109OVGyqq5QNmEsDfRo
T/EkaMptrL/bKCksZG+ozFMMdsjaIuikeqel7zV5HCCiPyIJW/Lic4rLD9vIE4escMlxakAmqOif
djDdtqxcAiRIBY1VeB2rxH4ZYzjbj8YhguARQzIUmVEJsaHSZ30DmRtrM5qKb2YF/r8Ycb/yeiN7
NMCOs9P438msL7aWuwflos3LqS7JUTEeJKkNaAxHP6s9VCJ/MdFJ5YJ/q1aE9kpPjmq6fGgDzL5q
SNirjeDzXj/fW3vJRXtgVaQsQ3/u2M3IL4vZZfBvQCneUaocnODa7ebFv/11fK92/zPw84I+UZ5Z
hTzbOvrLT1X/3KH9C7Nav5dgZFye6+llGIdd34gaWqKpcpEs02b0tVtGjmYuu7ltubad+gV5M2Xd
0xvqVuDy3Z6p6IvkolqeMKNR4kgHFhymFWrudakdzu1BHpeX2yN9q4j/Y0lN3os31WoWqSjUHDN6
yuxfdQqXKpgfy80uS0QVm9uzMnkeji7RKUoipCV5S/wG+ltuZLcB6F6vVaYJYo1oLPWfKVBlLcXQ
JbgXOpCzGdU3ZFY2OW3vk2QRlW/Wt8L//imYvBcv1aZCSzWsYazKXkVmFIBxvyYAdo7Jf5H2bc1x
6trWv4gqEELAK9DQF7e77dixkxfKTmLu94sEv/4beH9np0N6t/Y562nVqlR5toQ0NS9jjuGq831W
PRIBKSYojfBRxqh9+7rjyP250KGsIz2z4VcqBWSdEf7btkAC6u4/OycrryKq2NZ5iDdiBnVdiQlV
pua7sc+dzKw3HbGD2+aWX31rS5fPe/EQ9lUhLJ3gIWTQ37D4S9s+3zYg27ZVDDmnllWUY7e4r9pT
CupbOPW0lTHhy67XynVY3A4ROGio7DW6y/mTAUqEDOllQ2yn7GXletmiVm6jA3uviDNu3PcgC84H
BZyyxJlN2VmQ+GFg3f78OooiOqLaOGt9kZ4tHm2GWHPrwdylpLvnOvHBWgCuL/OQGrIkQ7LE9bAN
N2cy9H0FX2yCxAb3esiaIM1+3D4d0hWu3EdSYgzUimAG5CgQzIncHJFXrFGXTmrAC4LIQ39gNojj
JN28v8E2fzrk9VCMpiENrVRzGYaAsDdoe07aNj6FvaeehUt8zDgorvWueHGQP8swEX+PbK6Mr5xJ
2HYogRkAvqUJalFd4dp6f0g4szdhaKubuE0DI1R9jCa5TMPQqGZvQ5TFEHJ4pQDWA/Ph6PtjyBJE
exQ0hlrq9hWoCW076KYhMC2or1TTexb/ryF0qx++HJsLf1HYSg0OyeU6j88ged9bkbW9fSRuh+bm
Z859YaHCKALolZC7h/yt0wofyEoPfY0GGMSmi7cWEG+mxiVB1t8QjtW6Vm5q0BpTq1J49+U0tOca
XVQWGOY+9kFPgX6b9TIA+ZUfjGcQ73IL1ByWjN/9dvRjrqdaGlURg0ERi2R0Ctikbw3QfY/KOTEh
V5SbyKclV0DiMz/35GKnpzkFGIvFxj2Lj2JQ/EFTXStO/LpBFdVOXm9/V8ny1uXHqsk7pYEu8X2r
YtItqdy2gnxfWW3a8uskooOSyMZq/8aN/PlRP4WaLhbIIfvMJxPOpbdDJ+OTx4ajUCCbBkWILE2d
JO6dGSw7xOAOyxQHTahNVL/P4kfaZF47QigeFElKcagT7utxbEje+k+Cqxuv72e97eIHFihbp60l
EEtk9YtKvuWJ4phdcUxCbM04HTN0QInWbGoWOUqCosOYbmLtS84jMKmkoCRNqg2rfnL9UNDvYqo3
gjFHt9UjrzC3H+HfxkPY26dU+cmGxBetvtftHHpjcbsdW5TBeaH1vpXabjqUzwUPN7xhgSKyVxUF
vpKSTcZY6qj4B1uHwhHoKXRDeNCUxuP6K4871xon1NhbVzA1aOJHvbU2Sj1ue7FlzS5n6n2O6VcM
a7sTUVxbm7ZTk/qDmcC73pUdpKk1gOMS1bXRibAwileO9aYC3T0dsBN8uE8mLeBzfRo0oI1M61WM
M/c6TcAnUKNFWpkiZR0mxTObDijvQk38qoknkFmAPqdLuAs6RurMM756Nhfv4N8Kel64RiZVyZFE
UmsB6Bx5WhWOiAlYvWQrqatUb7dvkCTUXk8Z0SkVIg+RHmm02NblRzFrzqD+IlzyKF9fCWO2Bh4g
oq4VrkYjpk0cJeJkmo9a/dXuZaiO647nt4HV65cNU2GLCgZ6bwboUAE80422XQCsvqMDRJn5s+VC
cwq8j6aHY397G2XLWz1hs2llHCqw4tSAwrgFkS8TMsywJrOxCqvNlnBgR2BjeU404umYzFpwvMNd
OmOyJFtGSv7hslYvmDGNBZuXTdUEiNKxrDb58s82bvHwF95qrrtyyhYL1qA7IX/qcP5uW/gP4eC/
T8aa2tSe0agEYbAAwnDElDI0dHzq0628W3I9vP1taNWWErM9NubygTLztRQ/e+XFBmGFZDWSc75m
M7VLAtbzEKupX23N8UzbQYX6Ifesb4h1LTccghZsO5FUCE92/Ji+/lKqgqIbDHO3hKSHbwxuv+tA
vYmp+OZJ9Vo38WUxreTIs9WlnqmVMN5gRxNoiqujifqiBOCry0ysbm4/NpUx5CE/mWhDhMO4ZXxL
++/NAHFKloivdqG+GH2sel0cPdLZhKv/Br4AJwZBcZngsUqUO15/VeL9aL1108+wUiCbcAIhIeOZ
U5ogg8juOEVQoJdHAlhI087beHqFQkzttGrnKiQPbp+Ra+dQU4GLMJmlUnVdaYvmTjcxwAH9aQvx
SHZIsu+Uf9y28QlrWYcZl0ZWF5dxKHiDzADHAdTQBQZhafHNUKKNPn0oDejHp9MUjW4GwHA+lk5v
yPLYa9/t0v4qXa6FTjp1WSTR+mBsa39IfckSb++jti6vcbAb4LZFy4mH5uwcezPoqAfqxB6aQy7t
95jYtP4Lro3bS9PWpTYCXvFRW674UKZ3cwJ6O+1RsrRrXsTUCDMMldoGWY8Kgiip7lGmHE5JdJyj
ANmeB2CEa4M38y59xHtp3S0Ja3rIfNkMxdUetkmYblv2ckbV1Y3jBYU8EG0HTBhofvpj9hYnogUw
64K6JA9kHB9Xj6rJqGZTZpiquY49uig2hg69MpDrtjuQpO6XuXf+Q2yIN20xEiTZ22sVxUtzK6cV
a4k6lCHWFx41HwST+3Cb32MmAnoqMv94fS8vlrbayxAD29k0YGk0iH8uw+8UVDBQpN7/y55MPvE/
bKXJdLRwVVtbZz8DmUlrJHz699oYzkkIWkmE/eAIl+zktQtost/WyOrJGUy7s2eVfEY8UX0I1e3C
zPA5vNS4CTBboLyIPbqVModeu4KXlleP3YgeddRa03Qa9ib0pHgQn9Ta0b+DBxAUP8pu/iJls/sb
l4zM8tLm6tyYIxlKVRumUxxxT436Z4MrLgjSnbaCtsD7XOq7OkRNy4IOQrHh/CfV7sxin8smxWVr
X50pxkw7HSuNnIaUH+ts9OqWSr7stXrM5VJXoaxm8BDUDThGKfTmtO2/QjIiBRjLVrIKX80axIQT
JrNPia3v+rwNKhltwlW0hmmatm4ZBqHksyh3Eb/yJI4oy2ECrFYmOj0uBwYMBGnmUuFB8ODlNvjf
ewx1SCdYlk1av8CXplebmA92mC3O/USr+yZ6UaoSBfdvY10GWfRNjXgwJ8Tjhg5FFNSbUmMX5Ucb
FAcWIps6RgphUteqCgggNSejezfmefYYyXbGwALLEMe2g4TN0Ek+PTFkv3v9VTTadKpWDqeq+qLY
KHFDegqqbUpKQeY6T6CDGcsT57zdTFxwB4l55NMK168xMYnGq6F5LMyebPJp1DZ6ziDWYDPhmu3I
nNKoVb+LMSdLzRns0DOa4k0XNKP63AjzMTNUyBJlO17mEJzJILEoHktUxbToZ1jqkEzHoBH5SsqH
SLyNYk8GNLYb6lCzcooSsZT2noC/pikNr+rulBg6wloUjPa+tqD5XiGjKM7xuOeLhmRcek3fbyYD
HrlMXCvTnDB+ylNwM70X1es0vSvQeob+pDfwCk0uExgUD51KJyl/AAvhCA2qn0PnU7KtUuFYkFqy
1O8gT3YGaPNU81eN+h3ov8CuooNOkaWhQ+t9rz92OchyoN9OQ9U1LM0xIe+ipT8F7d1UC92h1u9y
yM5XY+QATcLzL1n/FBqhryadxwBca1WobajzawL4SwT0XBSCIgaMragD6W4Rh2jpdDp0ksCebiKw
S5KTlYUPCq8cPLReyvnGYFCOwjiKftB1ddOwVzV7xLfa1fpXZQ5Eazxi4MXh85ewG/wUWFi17JyZ
v7eomFtwbYsUfaPNbj1j4rnY0LHzUrXZqeEMNYFAGIpbgkwITOBeObwa5nlUf0X49lRYngl6Tnt8
oEblkOmn0EoQsELBSAETVje7RHuiNSZlZsha6w9RdrLZT0aRLUE5SlMhKgvKpCh+Z+mxaPdGuxPF
eUCb2Bh7J9G3rO6cHt/KEC/M2GUYo6LNXq3PFPpZEf9B2vs2+akVhatY2PEROpZj5WrhY5/mgCbE
bsgTfG8QsZK9KL7M+hNJvtlead4N+p704KyhmmeZmtdM75i0cdroFCrnSX0xU92ZgSkvDeGqLQ6I
fqT6URPbGCR+c1N7hGy5iDajCZGosvR4Ct3c6qHOLXSpoD4BBm8iMIxQY4DTKgNLmCj9CqQmSFQg
CrQwmw4ohI+QnBoZd2YUMon6k4IUl8fvnDxUk+2EKuoN8XYyOyc7G0MtcQrX377fbnRNC5DaAyST
e2NCiJZBT97w6yfsn6egeCMmFOOAfhP3/wVN9vKO3/ChdNUME7GuVgXG6hGLFuDudaoHdh5dscHI
y6bEN5DyH8gejDVfQKoYYi56PBjqvoEvblwd0lWY6FzI+vUPMjrqEk4lHj/Iwqmrr+HvPaaraEqZ
OdhR2+WpEta+7mu/o++3A7arz/qFhWW3Lx7DwezVSlFM42RYwtPrxqnNDmyshdtA4cyY4CaZkwtZ
xft6UGppukkNAvajz4r4hVk10yYNTO/0NMfUQU/Hn6PmIekMHwPoDmPjTsGwLjy9Qksn4cVRSZh3
e+FXn7SLX7Bs/cUvMEPNyisd8YwdP8/WYwYEa9OcxvLxthnZNVmzBVWx0QpNwdO5pE7DYw7mx34P
vqtvKC+41FfBgufLaoB/UyQtcenvr/pJoXixOK0LY9tYoqjRTx6rfREsR7UCGZM8n7ka8P82tSYL
qqLBqi3DBlqTYuIZaoQZ/UAl5fYuXs19L4ysynRd10P60ISv0eNN06A+EZ8MABU0dMNDybn4/ME3
/MuaFqgfCLfnCHtnHSH7KDy48qxzxJe0O4KCqSfnZi+2Szcwrw/DExgnIhdSoH71rRucAvHLR9FB
y5Uc6siByJnk130Gp7d+3eq+on1TGIn9mV/xjQavs+0cvpnv8tCxDxn6lMuXNvf2g+YW6NhsGw98
eHf1IxSht7e/iezDry4QV9sa0EFFnOJhX8yv1rAfeskApib77qu8pmVDb0YDvns5QI0h2vYn/QUI
xH85334zLMJeAkP2XryXLe+z6XZrp1exeoohBcvKsT7KXuu2eS5GakMDkgZAyjSICjAY0mePs+C+
Uc+vWngU9l2f9adU/9mIj1TvHKp8U3Wyt5jxPvEUKFbTAVBIciJkn2EVmlutpeMOwo8V7DXXER+r
wklyaWNc8up+Dq5eeJRQqcnAONyYuoeGscOFuxy16GkhCMfohu1Nwe3j9fm2/bX/Fw569e2bvKFh
Hxf0RPQJQoziMGa5p5XTeQr7DW3PY/M+EjQVm3LbVMq2114aUp3Al3iszHNHzJ+WokO19KfS8ce8
g2iqGfqkT7/V1ls1PurKAzQk9wZGnKzpuw4ZSeiNogv0QRAJToX+rlqIKskQlAW/py1GFZhdfdd7
9a2oyLlVUFCcgcq6vear3/Jiyasj1ybCgpQeMzCTqELflW5MHBmMwLq3zSw389bOro6MMohMHWvd
OCnTYYTa0NzlkkN5/QG6WMmq1Gwr/1MtKK3nGaSyadF8a7JiUxng6zNnMHCBIXjih1ED/l5/ub2+
5Y/fWt+qztxpdoq2TsVOpf5LVIDJtBik7oLW+NLYbxjUl2ynJJhh66JzqvJUG+piqbCFgb1oR4HO
EuSHu6WiJ61z3V4dJtX+DFwoZQlRzHQ6iU/W09Tv37VHdsa8FKRpCCwqu9yN75rDLOm7LMfiP28r
U1fBaGK2tZrHJkGvrHZHUNzb1bcMxMl1Vhwy8fX2N7wadNtkqVdSVSP082m4cDgiTlWIcSgUuCwo
xHtIzY/JHoLbIZgPLUd32SGFqKhDC8kdvHY5Lu2uTi5Q7vNktwbstvDgKTgO+bfbS7sWcl9aWB3P
xABpZx9G9KQkj/3QbrRmuFNo6xbzsDVqvGZqtJ3yWuJPr57SC7Nr4E3DxrpiEFwA8+rCltsESyC6
MMYtSpFEMiImWeO66Jw2eIJwVuhZ6NCkan4KNfcNCnlmXT90rbqdY0BvwEJ9e2ev1tYv17g6oswq
QVXXMno2rDlI2mZ09Ep5ByOaM7P6gDnWXy2dvKks8f9Kj8nONnNiwEKVTjaNc+2WXv6SVZxmGPXE
NV3HBhSpx9TUVZkIKhoHguxzDWOhqrqRLJ5cS2kubS5H++LKKGE0gewqRra4ICYtVkOdDVQgWhcB
El0dIzEhHYfAmltWpv6QlOlXEUJmUo9rt5k1xaVCDfLwGWpJTzU0e90qbETQhRAXNqwwg4r1ElpE
zesIOkknQvqG8hFqPe04bBRmYap1eAiN2VMgTTZl7SlUww0mYC23sLVgzn/YY3sPCp8XVZtDF2hx
8K+jbIHiVDqBkQpM7bUNnpLQg+RxTQSgP7jk5XbqTQc8q2P2goKJk33MENEW7J5AzjkeHzNVLJO1
DjNiwEafZvNd1L96ZVeVAPos5N8Y9UId8hiVHxpWxKdpwUN0Jn7s9AgVe1efjaNtj37YC49CACoM
tY2wk71V1WBcHY42G/18OGpE6I5oDmrRbicsRynGvUJZIPr4h94UjsK156w7TkmcBLEyuaKimGET
vb4pSLSdI0jiRcqjbqmvKkraxd4gX5IK0rg03BAVnFR5cqp7axMNNQp471O7o6zHdMd0DEX6CG4H
ZwpNp84MpOfCLQFUGWowhveohknezmtOHpmaDp8LbDsy8z/P0FSopBwiSk5T7iVdfgbPQW8cB7WC
DL0sul8qNesH5cLWGuVRximpoElPTlVS38d8n59G8MEPrPX4nD52BtjFm87TiERl6uo1+b1EtnpA
RZP0HSrXyFinMwAgXoeJZFXF7N/u9oW86gIu7KycUa+Ng9orWJ6dGc8pmk+p4YeoeEB1ig3Dnsrm
NK/CPS73c+VzBsiAD8k8Tye+Z/uF0DbaoAuGipxYuILf6FaWI8lWuHI4/djBzS+HJbO+EFSBVdB1
1JCKHML30qz39vR0e0evv2EXW7rKCaoqUpQSgwqQ2Sl3w1vtV8EndXjuzEdAcWWBneyALpflwqGC
lRT8DMCOIukJAw2M7zVodyDKe5QGdcunuXUVVlGHPQxdzCN1gkAe/BA+nQbZ8PvGExv1rg8UDxXx
f7iVq4se1rYxZ5gdwNrynzwIdyB6/DpB6ik7yUFp1xKbi5O5JisN7aZph+Wmo4kEBG7rNSjvh6T5
hx/MXF1tjF5g2j2EnYpAPBGiCpN1aEZz3zYo3VtPtlh6KwpSwfTxn23nWjZSTdtwGDCOeJr2EOQG
VT8mru6A3v2vMH5XnbQFmBCzLaAy1nAMkddFMpowpqmZ20aQxg5nvA44LCL28kYaVi3b9tfpvLC3
ykuhJ98zvQE+iAbtDkn4C2afj+n9orOg1bKDKTO2unRhlWWkbIGPWFj+ksMiSlduVYgeKGdZef0q
3N++WNjq2um5WkchWkjIpdQPtmeQB3KyLYRygiho0erbiEBNHICov2Sv8UYGq5F9xtUVpAU6cFYM
91mm6ske7216KON9OXRHMAxKtvVqWvN7pZ+IywtX1vYptMEwwH6CBrmvFmBQUVrv9h24+q7+ztg+
S5cXJmxFGRG3xfSUscgDBOR7rtxZKLVA1te/bUka568OJIUA0CgiSqGrJDzo53g9UH2A0WgQq1sk
xYkp2T5pbL06leOsW32F4BAOevZ1P9t2z2Ib/cLpfI32PwAtt1x0LpKd5pabhTzVOA0uf+le6L0u
ewTp1W+5sFqYkIRVTWv1ClpdqdERUeYpR3pal+Q+1rsPcyrusw4itRPvmKeBl/BOM4t+A0QM5FGU
kHgz/qKTmOhX13HD0cw1ULuu8XSa34zoYUwDFu618diFx4K+NezXrB0aA2j/snfK9L6pntp5dIjy
BpULJ0vGQCveDfXUMfSmQfQwoa85bwBAetPDL2HVbQBHecxn7sZ68aqOA8h7aHuYuiFAavFk9BVG
GpOXNj/bxrexulfVd2qPTznCTpFBEhpUitFY33XZA9bqxnWxH5WfKLy6JpK3zowA49M2KCrVyY+O
CT+PcrdvFUelmdtUlVfW3/XoVGe5o7eFE4E5sRz7pwQT60U2eOiOeGqN0RP1lZGvChrQaQ5gANf9
bvxoe4wKAj2Qg5UHWEE7gWo1KlgdCCtotSftvsj8hMXOWEBNFEKiJSYUoEo6I43UlO9p9WZDhkYD
m7GKGlczIOng6BCk70qBcZq0wLBG7gi0mQ388urMdYoO8F1ZfoA91iX4ofH0BeSqEFcFAqGrESoK
VMiqTTaDexAqpWBYUVntluWPcDp3bed3JttESePFCejCNvr48H+5axeeY/WmcqhMD9USKNCAzaeZ
eEvtwIZmb64dDWWT/jcq0FfDoQub5M/Aq9HyOhYT8Hg0oB//EoH4gT7kI/EWSJ7sGbgaxl5YW37N
hePCd+omCGMNJ5MM9+G0n4ETYO2vUt/OjB3z9IdkR686ygt7y/2+sKfNs4amKyp4FPD8Yrifihdh
PaCZ7ne6QMdfZPlmTEp/4fPM6+g86ulL2QCKEHF0eFiJEW4Z895nG/LGE//Zxrz4TW0DcjX+L4Qn
A36OHlFdhHMDF7/lVa+LxtHgKd8TPMbdr/FlKTYaDyZw663LD1nnjr3kMbmezFxs0srFayoIteII
HwWQkV2PvtroMBcDTkGC4ipgyhY0HIJQUkORvMjromOtR7VmLgmN3nFHGBjXoD+t6jHu82MbS1Gn
V9OLiyWuog9bsfKmjQty8oqsDTRLcwU4HTQz97JJ+EN/BJI+kO2rzOgq6NBKzdYygw2n8i7aGgdg
UJxsZ+/pQZYckuubCewusQ1G/2L8nmuVjsU0sVPf8NktiT3Bj2eRg4nXQ20Gtdk6RfSUzueePxUF
aHrU2YUArEvq2QuR/3T1Wx4NT22kPZCubx1iNvds6vdjP2xnawI+K1LcJBqdPEuBfJaNRf6Vs6CB
rum2ARV0QhlZk0c1YxxztaTsNE/jhqqHGnm7rcgaun/5npWV1VtOpi4D0SRjp5CNTl19t2scuvQB
ygLBmDHPAvPNbe/z17IADUCm9e/gYXWvBmAGizgR9EwRrIiPKXkfEmlH5Kr/vjCyipaInow0pqg1
t3q5A7fenVKA7w5wNoNFP/S23ceYzWNdswuz8KC0IIsSlrFpayI57cth/surXfyO9Q1LASXLGXq4
IQjAJlt3q7T1AdH3MUaYJ/eN/jWPd7f392rr63KDVxcsigYwcYDxDU/7t2HovQ4YPCsHMEmboAFA
d0Z5b5bVr8xstvogU1a4+nUpQUuZ2Myw1nLHmGuMUnspkKTT5Ka4UIQ2bp3oknD4amPe/m1nTc/E
wn7GmMBIz1UUu9CoOvQxYFDQBKnyVMVSMcKZ9+qdaltBPahbOhVBiq0Hrs7NAXBTMA1qVQCKGkIS
ruhX08eLX7YKV0hrchN4I1TdwEe6VHsRh3ms85s3kOLn/aYlTgcBj/3oqWD988sv0dE62WWgAghZ
bnQMj97r/V3/ATVaICsB7wBJXSCr91yNAC5+5Cq+4UMEti4T8U0DvbaWn43Ot5PTpP68fRYlp2GN
suqbMmOiRypNqsMQqpuwfS0rWaNeZoT+Gc2UfKq7tkqRxWbcmy3kRyl6vFa+vb2Wq1Pcl0du+R0X
EQpHIF5GNRpzdTx4WjRsQExxVlW9d+um3WPkzI+Z4lntHGQY+oWisJctUNqkDnKNvkHB5ic4rcCl
YrZfqMoPzAg3ypBJfuX1zPTiy67ca6Fn4Wwb/XDSFD8McClmL9tEG9PN7XvVh3qLb0gcztVn9sLi
ytf2mugy257omWEcM4LOJvp8ngoyIU7UozFIrF2Pyy7MrVyqEc9GhGkges537CN9Ertob0JfhPvt
W75t3Ug+fLRchr+c+IXFlUONLcTCSowXa6xBIVnslO4ly9QPMwsdxa73HEhm8qWaAIeOEcmMXPKG
3D7f9rq7b02iqyaO/dUBCDbAgKLyMsjbUmLm9me01239EN07DbTD5MSoEnRAmmFK32H8a53NmzaV
tGevlzP+vafAi/15marUUmdjhAMiQRjMdzzohGOcRq88dwGg7c4YbqynZIdRuS29Y4fppfFrN0KF
PXwAAeLtm32VguWiOmysTrDBiikclqrtMiVdDnsxOtRyyaYJ0JN0kidI8nZ3xoeOWurIXJkvXg7s
38frd8drdaDB7Ct6bXkyE5vfWbA944nQjWFjKW95SHzQ8WxuL/iq97d+B8Yrj0m1SE3MQUGFU2AY
qr8vbdNpZt0b2+fbhq5f1gtLK59p1kXesqXCSL+H06Yb7shmkR5HrSMHtuG52xUYp5OFtFdP8oXR
tQuEIF8VDtjQCXIQaR1vy1y57+xtm3+nRMZx9rcI6hLPXlhbHR4STVqejCU70XTbzl9J+wPpjd+D
d3CmKFoBxBzfp5D/Flnpaeng6OlhEG+KCLiKwpCJMlOXoMDz1eaDo8Xh0iWvHBYVDkOR6PbnWL7r
Xyft4qeuTpoVd/+/C4IBpwcTozNck+WUMhMrX1kxzMQMLSr1NmD/nQW6k+F8exGSw7sWpimZUoNi
K2OnChryM+LaHs+N0VtenViS/br+5P/esDVDc9hUIs0ssjgGza+YD97UsvB1oDpAMTw4uR96P4Tb
v816UFfBNDoGAt7/00jaxQmzVr4yxyi5iZm66aSR0SM2lOXHxLm9qZLPZq0qUGlG0lyvk/HE5sQz
0CNLwDt+24TkVq7T2TifsxY1xfGkUAVDT6ljhw8E+Ia+2TaDpMN+vU978eFWfkcwpAR2RIAWDSZ3
2oAJHYWj9MUMyk28j4PbK1v+2I1rZa38TROSnM+LAx9sjIqpilc3lk9D2dWSmVk5Gi2Zh9Zg8NoZ
CDjFiGkcwFLyTshew6sJzMXerbwELfJ06gWu8FAFxBhA0rMrcgq13dLrrdeueA27x7FJnB5DGrc3
Una1V86Dj6zBwCRWSBogF+PTIL6VKjr6UoU2yRLX2SO4gNqx0XmKmb3hrUrajehKx9CF0xLI1w3D
s2lmLxaKOpZlOu0kE1iUfMk1629Zp8UYdai7zcX3vMwCFZDQBAHQ7d2UWVm5jVHVRdSP6LiFIGJX
6+8iZm5hSri7ZEZWjiOPuMpFj8PSkQfFeuiml2GS0G1KToW9+K6LvGsoOdW6ESYwgOGqFGjBMAYh
FnRQdBli5irvy4WrtZflXtgy5lrTyRIEExI/ZuW+teEKu73aYPD0JdaIOwMRZocft7+UbIXLv19Y
Rd8I82T94hrVFiRVGPcriU/Y1yyzJWfiqp+3TdR8LUyzoPT3pyXRiRwKQCM55cN2REuZybz89cLM
hYWV9whj+I42VNOH1mMP+ivZ97vcz4LHBShjo2efL/Mq8V6WhF7Pey/srnxHo4XFVPX4cumuLNzh
zfTnT6ajsfMXnhm51PLVj/bb4DoO6bo65RMTwEBAPqCHrieejIM6Dfc0zSQPjOSrrQOAVkScZbwh
p372SVV6WS4b4rj+YF6sZnWPB62OaLcAERbQg6acaj/2MfXqs25noS4cyGJ02ZJWl1rvuyQerQ7Z
JgRTwNOG2On2nVq+91+P8sWCVjc5ZhXLIJOWPjTcQrW3PYqmdwdTBGOV7qfM8MZCeHk0Scxe9yAX
dld3WSGGOSlGDd/eaW6v0E3RCrcSCNx4dR7A1G/0/F6xbSfTKsnzuVzeP5a8KuWvHL5Iel43qo6x
g/k+UhCMJvpetZr7cYoCgDtlK5WZWx2ZGYQXczYqyjndkaVRt2i+sl39AqztJ71H+2zdFwevebn9
Yakpu3nLD7twl11CKhIPcDGdEt6XepY5odXtW9YfrCEEVFhDGG77Paapcw3kMKX5pUaHkJnlO8jE
XYP+sqe90iPdjalnRaU/hiYKHkowjiC07SHmKYDbnrV223IoxdrJMUrKgxXZHyav7/iQ7RsMs2c6
sLFj6+pd+VUVSmATdTORdK80z+U43tUDdcI+2mm59lQboZNYmEzOlOOcxVstec6KzAUTkhNW/DAp
td/0HLyatZMpqSvK6YHUZ5IGWrObkh/qpKMc8qa1fMMZ92Il2g4hOKCY5k0ZmtGo8W0iCyFhlzlG
SnYGiVyaY+TSKB4rEOdzXtyRCYlJYThRLrZdB+oVBQqlc+8o5Si8wuIbGyRgKYbcvSq231Ot3yqQ
i4B4RJvYD4Vi+2GKQsj0Tdg16MO0AwhrIQwtnEpXnmmxxKKV8sIVyxmi1s2qflcYsZ932bPJ84ey
7Y8jRfBRDy+z2W5YqGxB42g48wDgAY92o4Wp/wwPQ5Q5TD/0JVhw9d6p5taxwagNBjsHsl6QxlGP
DQiyRNuj7YYIsY99XXntOj1ISbFVsy+iTfazajtdHm1aPjsxTwD9qLwuBY97zZ1RoIFs6C9Tavq9
fS7IowoMStn+YgPSgzR2kAM5cBwBJAMcXbG3GjgWqoJ6YEXaEGU7N72Tzg+hbp4UUZ4NEEa2sb41
cyRkicrvCl68UhWjaUTd19MIygPN/Gohz6dk3MxRtuuA7RBGAr78FN8LAljHvAOLd7WZa2XbWZik
V++S/nsXeSEALTl4IzXlLrNir+qDGcN+xQONHsPxOa331DyDoVebDyx6ACOTov5A1LBPw12RpQGN
f9S8A1i+8O35Kc+3tYLVD7+yCODY/0fadzVHjnPJ/iJE0AA0r7TFUhmVXEt6YbRaEr33+PU3qb07
qqbqK+7OPs5oYk4BBA6OyZPZPmGsvwtuAg1jACmzkLVw/z5mWwyFoO//ogt/+gaMDGAwGFNDkU5s
ek4APqkTg4JWMrejct9ET9F0xyVTkA9h9Uw5AOsfk25PhUPoaI/je0ZwKeRhr+o3qF5apGic0bdz
3dXoAJKBxJXGbV/b0fDCpj9gpYemwDPUSavmN6+KHQ9FK5cfOy4YvXSbp6fGdwXVE1LczFbCxPav
qDkmQ3oz0QeMAzgZ0L+tlrl1Qb0p9q1yENEFutNocUdZZCjpm8xa4GMSI6pncAXI75p3gqaclDwN
eO6q0SIdei+jZPhVadD+YRzAoiOnmyF8lADkbCvZKDTijGUCCRloKZMTD8LnCuAgfMWg6k3a38uA
1zfVS549+WN7p4NUtmjBa4oRBN5hVOAZlaEt5FWtYuJWBGg+/huMtkvyURpGy69PbVCA7jWzlVIy
ifxbzm8gjfsKWiyzQmTYhZGJwTYjBOQrPamTJ/ulifkSt0wqexD5C0RkqukeoiU4pPlxUsR9KrzG
oAGdWPwg+ep7BPGCmDZG2JQmH8D9VE9WBDekaR+90N+AGMbKdOiaKi+6fFCy/ARRF6OhoIocRowz
lJuE4YyqMjFacteKAAiD1gTlU3uE6GzL3VaWDQopnACFn3B4a6fKLaPSEmLdUuRPrR0x8QJtmES3
WT41ZkK1zRQTq+h6O0sqx88qw88LU66YpTaVFWHYwZ9aWw4LyJiB+7WGkjhTXQ6q/U4WnRGE1WWG
kFkDcU4+3E9q4sUx5J+ATrPYKLpQUdhWw+eU7EjypugA6/Xia9hFZpbXu46mGx8jmB08T11JXl/F
ez+W78RwOKWSyzVuSOK7zyR30uFy0+Gu0eFVU/WlAfUFbxo7yqNTQfcTF706D14nn9lq4x8aIt12
CdtN/aafgFIRCKYltloJKaw+ssUiMseK/xEaYorlKeRpPpPDunn61FA8VxADIqO88xVuxgoccBm5
VaWCKxgctvUqD8KF/A2TPpi1UDQGgAddhEkpzVWlFiU0/J8EzNSAKwvvuFPeMHv6U3mdl2/1lzVp
6TWbixBpmiS5bgmyb6VoN+CqtSbIE6nR0/U44VIk9tfSFmGCqrC4VxoR8I8oRlIfOjWaq+L0ayy0
XRolbutr9wnXH8syc1ZMX6gv/GV6kQSBQxFoTWVCEtSoxwD6KLzTQRwUQKYGDLPDr5CDsARNwzym
G6nwrlv/Ilf4Kw5UMDpz9k0XqRBpetTz5FY5ar1gYZL3jcjPBJiWmHH4kHIr6fUWPYYWaEAQiHeZ
JQzyvlOhwNNORgj1PzHX3DQS77LuLZJu2x7sF51RMbiCALzveWNGeGMr/tbrbqmAGDf4vL6CS8nc
+QrYjCE6i/CSEMPeyVyfUVKr+Sy9zI7vI1eRTPkU3kHBOjTClYbUj2D27z1ji669PDHQOsyHRfS9
ASxGLXwVypVGBjouf1zThfsiYb7yidgiVFdyPdUUzpWjcALHA/0E0A6HVAEf6i/w8zijheK5G1XG
qIOeyM5rg7zyz/ZQOOvcij8SpTlrkKSZ85MxSpe0jpOgRCrnX4mz7CAY3nQOZupX2Rp+bPDCzCLh
i0DrJGDqOz4JsgBwdrUrMIRHFWWbMwy7IfC4foR+lu4X9haOLZAzLUQxe2bpmYn0qS3fICYCZ8Ke
HCIktqKtn+JN/9F2FvoI60SEPxLchf2FkxNYrorZDAPxRWWvaWQfa2vFnJ/ULgsbCw830p6UU9DE
J23f2RjbsfNj5sp31FKOjZfapat7ydv1fZ1/9l8Hd2Fy4dmErlNlPuBm1mNux3jMuxTz7UhrS2nN
ia6ZWrgxUGN3Yj+X1RvAi028mu1DahXmjPxNHjIwHj3r28zK3WJzfYkrJ/UHv9MI7NswT9JgImqv
xH+yaFf6CDsnsIwpq0i1H4/h3xu65HZiVMPMTIV7EUOK1Op3ulO5ebFRrKYDGhtjZSCc8a3m7X9P
A7owvHBBcqnQTpmb3sp0rLTsOMkAI4kvEwXCFbTGoRhYDSje4s4ZGu4lqmxMYL+7vtVrJ/hLQO7M
0St8EBgRAdFURQMRLqLvuVUDRmAkOZA5NMcn6Hua6sv0f17+wh9xGZrDAPijWCICjVd0tlAedLU2
c4a4Xdno9DNC7qHg5LVR9zANqa2Aqfj68unlIw6xCaZKuqQtMRechKCC5t0EAAl7EYv6jxowgP4r
R8ybGc4m3JadTs0pVCq7EvM3qeL3PA/e+rI+lNV0wmyyard+uxtZspGUT0V6jzNuNGC964WTFlRO
R9hr3fgmj4vUAv/ySdHIaULHVBI020fOEDbNLaCAu7TtvIY8VsgLEz5aVSgEUNDDhLyapWbOfWtI
Edw3mvDOOWgmxF88+bi+Gxc34wzvOv/97CwMJCJ11yNsSYveiJRDHW8iJQDk9e66nYs37szOwmsq
DL0XIfGVY5B9iOqfwtdNZY09Ym0tCzepY7QQbfw+OqlhuCHKuz6NGNCoLX1YcVbz/+iHPz5bzMJJ
ggsGXHQ5TtBUfoJv5pb0dzz4DLsQjCc3GJNf6cVIPyLb2Wt821t2zlQkEXnWokKFmR5bxiylLd7Q
OWewdDPzZmi8aDKT/iqsCfwYgUVWfsDKx1u2zqKklYsIj9Bx8n/1g5OgrNmVa4Cgi2/32SIXrjHo
xJQGTTOdgp45WjhZbb9Wnv6J0l1s5KJ62ula2MUENkLQ2ZbgbPE3lQexp/+BIsPlWOhsPQtfp/YA
WvkMh4QZPQjJgYQOoTJrYYhJOI5m9N4fajcF0TSaJK54JO/qw/Ub95PKarHY+aueXW0Z7c4qkYbp
1DrStjoAxvYLqYf45luopx1EO93mHxBb/yobTzfibb7ab/g5afn13H272sU3zdPO1ySeoPPlBZth
L40bWTCKR8TYvjNPl+iDnRxRe4hP9OZfyWIv7C++dwZwZBJUEr530htxeDuA7vD6Ll+8GtL3Chdf
uVZTWqkTfE5KMIybf6jBfbimVrZmY/Ehxx58SWmOaIXUwl2oxSbUXTfVuAZHuXxiz9ayeAv6psYA
m4gD0zvDE8heN8Tit5VNt6rTPRI7MslrsNV2/BP6i/drgLzLTu7M+vKFSJQ2ZGM23xcgeUUHE3LH
GUCSmMmOm+pWsVTM5xbe5M3gtWmb/Lr+JX924xaHZfF8CEC4MgEDaKc5eeEYL01e25vKYltUV1+0
FRqMr4D2xxtyttzFGxJqk0KjvquOpRCaHFC1TE89GbVCrwiKj7hWPb2MnJRF9yHoy2S9dZWW/WJa
AtlpjdwnSmYOouKGg+bkXeomBDJyLQhHQLxbjIWVShxl6s5I/PcAfORC/RkkgZVJz6wfN2mfoqyg
xcegam8yvbXTGIyqQujBZ1jakLyERNsHwtp010/86d87/FU8OvNIUxPxDDJ/8lFQyq0a9yB220Uq
+Ngwm1HSp7FtXYwAgSKsMzsc8zYkoMVmsiG2HZh0XocqgDQZsDGVhg5RbOSV7mnJfgIvtRyBJXVE
/l41ZtwOp5WjcfHB//5YX+/K2Q8HuDvSK3+gYNaEHmfgapBJhkdvKkO3GyeA0LjX7Pza6jz5EWj0
lRbj7EOuHJWvg3tmvaZq6iuY0ztGXQka5tNcMb6+wMvZ1z9e7Ks0dGYh6eJOTDr46Zm3KGSYswWz
b6z0W6CeLIzLr2Qgl5+ms/1ceE0wmaUKlb72UwRqHyjj3C5N366tKTWIkVroJOHqVW6yL+3eBkX3
em3kYrR49hsWXjXEBBZ6kFV8SlhvCoR4mXaUSGzI+Zqq+cXvJysikxUMbutL4oa60rW8qFs8xAEx
Qji3OlmD3l2sJ52ZWLjuQMjkkiv4gPmuOEyHVjQiG3262FTNHGyZEwa6D3OkU5rpYwGOoZUTevH8
nJlf+O6+UyU16whgGWFxVyi/hvwl9jdyX/xJ89q7flYvBxVnxhZ+OijbVMkVcM+CT971uR3nZnk7
kUNWmpENIurAELc6dDVQTMyCWy3crU+M/odA8vuTLrw3r8RMo3kSnDJV35TSmzaVjo9RxyKLIOLJ
XdaXNyK5laHOCsqp6xvwc8RydqPfG7B0oxJIwgHyRREBxBwSRC9Up0EhqqRm/yBDNEU30bz5FLei
TTfhpnEghOEBs2iDZ8tOnNi9/msuP5tnv2ZRxNXGDqwDMo7enJyEZnmceVq5+4X6TIw1CMtFT3xm
bRFRJn1bJaRNtWPJR2C9d37JwbAEJpsSLMGK69drN+urKvzD+55ZXMSQNavjkvEsOGmhsGMV2aQx
3YJRz6jVV7yptg9mYr8OPFlo76mKCWIQJRoThlRTzG53kEsHpaER43HIVGLl5CGSQOGevLKoP9Cp
2UJYwClBPD9yxY4JKjJq6ylcM6oy3WQ0dXtW3vcSRgZUKUc7nTmD8sLGu0r3t4zo96S8JUR2ilyB
gEVsTLlkd5i4RLlwy4TInSRMNCi3mQL1sYiaSY3+WZFtIAd1KrLmIw7bTcNnoeTiuYkbUxqETTRs
SwK1GIYopNHNIjnwwgcf16kCbWAPdYGhBR+EYgrxo5+lNoGWQDoMZtRWAEJoqJiMe9rKEPjMt5hu
UAIwXsNKPaGLCFaVKmZWQx50oA3y8VQmb3wo7UgNtkM4uNA1Bmn2PoFMHpUTr+gB7s9r3HHQutWi
qQX8sS3ah14iewzSQQST7RvQrrWSduhBftujlxxySEiCN6b/Rf3ErgrdCqt9gca/r98P8V1dEvyc
V17d0XjPs23SHgLmZQAJpa85NC6g4gj5huxhhiT4EeCpYr8ZazBrYlIZEw5W0ytOWkfQ4PAxgNbZ
A39hMkIOngGaXqI/Cuo/wJ2YWB8Kn2+bKH4dk37bFtPKi/2zW/PlBP4ZVNYXHh/bDc5DgmA99Vpv
SqAMaqZoZoCBtDYQj4TG2KKrba9c9svvzLfVhaMfGAXYBbzDJw0Weu2dQ0WlhDRx1DgSAWHvIBsQ
Dp07OK+SiqwzvCvITSAyo+pdgrGBQsaAZePbaryyH5eTl7Nruggp0goSJGGMVyEXbkUw2qN9JCg3
+sAeBT0xdDCeVB3UsqRHUT9wCgnS9JXxaTsw0CAKr1wAUgRCGeGbH69Vmy/v2T9vxVc59iy4iqJa
Ylzi0WmEqlXz/2UN1wULLmaJZxuwOBDA6+ZTIJXxqSve8xmZBORIG36uHICVl/4LiXq2mCqemN8L
PlCRFjSz8OQIVi6+I1PaoNZm1ndR4gj9VvI9MNJa6KBfN7/m/RdPvwYWXsACMNkUdOGDzPeIaNFL
DZ2icTWyE4u1t2327dd8/+KZL2OVEnHGt/ZO85s+IR0F/fXkfMl4ImZdlQlbOSpfh/xsd6OuFdOg
Btlujl5vANcGLhgvhiZhX6uGGPhADfm7EIif69u6ZnbxhItSi9jR//IlsxKr4rV2uBFWR2ouNx6+
j+hXWnC2PDkFo8yUCBNCbs3Ig74x0gjCKmAOrcrQrmvtJggwM5udRImZLI72LUaX66Oc7fp6WjtL
l+/LP65Mnf9+9mPSMIihoJWraD6rrtioCBwrI2FrZuZr9/MIfZtZXEteVFo0RPJ0UoF266kngUIJ
MDtdIit34yf04u8XYQkzT8W6ijGjG53EEiwAoLkskRiH8Qu1yk67yVXMx/WjOZFo5fT8h2D4e4mL
W6k2lJTDhPwmoYEHjHudngqGNyDbJbFDcnD+dp5GwJo6rFhe+4SL65lNrdwLYzGd9HKv88+m2cbt
GjP05bvxz+KWiHOpSRhNJtiIUcKcO/WyS9za7TbXr+Blz/ZtZnEFuRS0uTYCClF2g1cV4K0ojnI+
GN0YYGZxdNq8WRnp+zk08Pd50RefDZUiscySCWmpFR2a3zLSbWKW0Jc0Z9XM8C4wwfD/onpSvZIt
/mT5XlhefDeZtFqUAZ/4VRqHsAC6jz18XOWKd4i+DBnjYhm34O7WKikrloF++PvS03ZodDHugfWd
TN8F7kozksoI31IjeUCJGGEr9IQCjIwaq5NkP8dy/1o1uHb/tp0IQzIwFauen85sk1qyiJ0WT3Pv
BsFz4aR7daVx83PIemFzkS7pfT7GosKnU2UD8WXnFkB84oaY/QzGMDUng0QiYJboG62VBC7eG1WF
3J4sKwAMLNxrBuw7j2a+3TGXT636ysEBVISHISV20GMgBcz8mr5yiS4WWs5sLnytjlRNKiPYVDPw
C2H+OGTDipf9Qub88OdnNhYRsAiiYhWq8v9FRksaW31O34PClZPdhPQ6gNSb0e+U1OipORw4IAUI
FxQHummgnQZeNWg3QmEUuhf/DlobwnIA+0LIxAYWaa3bLv0EPM1f/+y3Lm54msrFVIId/dSPYJlS
oIXc+NtcesTdcwJRR+UEQQzEmgfwb3clOs4SkqiA32ITLVaojqRtKYgD+3geeeQQvMofAPLfzdpt
UQ6dPD7UaOhImz6NtnVMrQI4WX1ygaa0WS/se2D+tAgYYzU1E17fiFm750B2DkwTwMihukWE6g1S
SVQeDUCQlQ474edGRWSvbgF6m/xtC7I5f7rXo8dYx3iBEkPemYF6T7X8OVFVCCL9pt4GLHgYwX6h
t880/oRbc/uYYh78cQLitUO2QcoSNA6bRHglrDb7zMVv3wYqEhM9tocOlOByeqNMyr2uBk7iA5lA
QhETx72rkDut3sfNcENm4kVMDGaNtFXr3BSGyFTFrUS3IUWejjJ+DAhHsqshgyYUvh3JmTPScAd9
xttxrLbD+JwmHDBYwdZLBUJ3gaHGgCiy+1SUgSXXPTrGVt+giENcuUQ2L6JLHmZ2kmWGrzArJgSK
kFnn6qhtRZ1wG1XyvuaFNeq5GUDrGpwnr4kY3qkojmjw23wCMWKj/+Ik3VLWvEJTEDDhaasS4Y60
9HnGHQImZdbia8eR3XLpXg+1m0hnmwy046yGqmovWn2FQy0Biq0jcIEkYSYwy58VCKXYSUh654dC
b8pM9bjOtxUvNaMYQLTP1O4OyoGWT8X3OiCtA8hwaYo9aBTroKusbGIP0yjZ5dA6oexbgIYAEz8a
fdMeh7jdaxRdCRA/xrJyGPXRAF23wPYR2TcS3OU02ZneW6EKkQhg6sH55IQVYHulssE8xEfV3HIB
Cqw89YbmIWu2BUnMjKU7RZk+wo7umFaMgFjLp6Kmj7wtPBDe2pSAH7JCo3ZCDk0xrheUvxTuY+pR
tHNgyej45icS5ox9owTJkIpB4LyLXjqqu6hc/Jvw5vv6ygt31vlt3UthjfEweVujI1ff6sO/ynDO
bCzcWa8OgdZq4YyE6ndN67AbzeN3mSdyu9xm98NGurse6Kz46KWkUK7kSdKUwDIM+rOuOgpK09cN
XK6MnC1pEV0UtGXxJCBiCzEbVWP4qIMETQx0OLlhbJO2UMrKAhB8eASSvTGN3UHPvOu/YeXxW6LZ
cHpw3issMvWiTbKtN8gwENT8u9rr91KXODYyxUUh9qhNzjJzionb6ApeZ3Fb2gDDuhJM/CTd+Ps5
WeoStmyQxHTAxja27AyueIOExpJMIKz9bePqNgU60P/DzNqFvJ+8FU0wrG4DhzjXN/dyxfls1YuK
7FCAOg9j1hhFg6YJCNqh4iseBmdedWAJ/+a8aoImibIoKMoPbrWiVgqu5/1x0A9QfgaWe0005HJg
+G1iCe8ZiJSMaTVR1FTgU6TJYE6DUHwunJr+kdv5dl1S7nIkfGZ0EY02idTXQ4MexcyyAS1TSLtD
aSOA+7vpnMyrHgpn2GTgUl+L/mev9SOAOjMs/R0GC2HQiopGwRJR6JVBpNpVOX0j9e8eErvXT8rF
/PDM1OKgpFEliWQq+6OMzrGI6T8ub0HstOJwLnq0Myvz388KCQ0VfbEAfO4IioaadHgY1ixcPvFn
JhbBNC8YeJupHp2AFQg24gZ8wpkBIWKLOrUbHddw+WsrWjw8cdPl1RT4MNf9bqEdPGSn6x/mYrZ7
tp7FqxPn6oD5ewam3xrNhPA9iR+0XjJ1cfKyuLNGP1pxyGsrWkTCfZGkPQgn+2NbvEzzEBGGna4v
6fKzc7amxbPTxflYNTEcBXVbr6p2GmBdPWiX/kul1pfeAE3ASNuK1eu3CfMbi8NXa00FWNDMmTyX
J/xb9kdSMO5s5G/xUyVZos2Q32L601xrQ16/XGC3/NtyK7M6QrDVHbMWXUXtocVsXaW/rKzv+klR
f1CWJei41VyCm9p2TxSztFhkaKHdwmUAH+dHJjCRTYD4Ca37ZlOufNW1RS48CGEV0g5ZlI+69kZT
1aRTBT3yNeTVfNz/s0uEAs/fWwm4cVr1atYfdQlSbvSB5ADwtH/UESporF8J+dZOzNKX8HECFzXO
aYE+ZawUZoiZTOm3NCgrfnFt7xZeRCZyUfV+G52UEU+0ijhfLK0AOj8rR2R+MH7sni6KAHPLkqgJ
C2ei0LzwowIHsZlpPmcKisTEVF2GkxGjlrNaQ1qzt/AlccRzkZCR3OaY5hLDg5Qoj90obUi1w/U3
Ax5jbKsyKdtTKHX7WbK9vuCLp+VsvQtHMzRKJHc0FI5QlHOz4KNVbrIRLyn0tDhfowi/7Na+rS3B
BkTJ/EScGaSoG22U8L4yiansMD5tlpMXOT21VoVH5kt15YN+1ZvPHlQMxnXgwg97iNREmyL49d8m
BQsMD6Htm5jaur6lF+/E2SLnT35mMdXFdMoDWGzIrVb/pv5njDpOER+vm1n5cl97fWaGVeiCSz3M
6GJoZiHZir7tU2g1SQ/Seh508Zx+h8lLOehGr3M/r9BtqZ+BZ9w1ENClsQHRCpP/BpxqDSgxH7sf
X+3bnLx4iXifxSiMyeR29Mf7wmdmKukglQy7k1BgqrukUWe1pD2KuYVpcLNT8M96KyACxBR3N4Km
FgxbwjgeoHpujgKqHm2wub7/l5vEZ79x8WaVYURkoUQrdtgOn8Xd4M5YlX5bPfY31GusOXPK7cwR
bkComrprnuPiKTuzvjhlWUE6Cb4wQPFZ36j8plW2aZvtBunx+jIvh4tnhpavljb0hVJNWCZ4ZcKX
ELgo+IaD6sp2gRmFlQflcpH5zNzi+dK1Km21OaWf2YcmG2RezryvFDi+0FKwq6Ip7tt97v6ra3tm
ePGUTeVEh1hCfVMH6iMolSd5bMH6wM0Jxanre3oZu3rmIhaL9FW95oMokNupkO6QdEOML883rOlA
WY+pHdWvjDT95fudQQdQWOX6pgpysJEkbjFAQHzCq6RUuwDVNCa3bogRJwGDkYL0mbS6HeKzkIaC
POazEVPj+k+/nF+e/fTFNoXQN2BBPzO8gTpFjzY+sryvAmR+ghIkJtGdMRvtZNyGuKdS+QiCZENl
6EGt/I75dv3wEGe/YxEQ+FGcJY0gduhxofkib3xrBOEHtEjrU+SsRsYXI8cza4uwYEx5DFZy5JmN
3UM+AOO9kh3didawF9HXsidngFiXtpmDhPVG/sXY58z4IkaISj9KO6GJTnH9kCn+TQxCBqkaVg7l
fOaubegiEuByNhFC0/7IwY0wkPcOMwjXv9mKhSUgQctk0MmrSNRQq7UzUppg115Bwl/uW3/vlbRw
yizVIL5D4/7Y671NJH4TAWAt5tu8CYG7YlZUHFUfmRTgAtcXh9jw+gYuAQk1gyzvxHXoY4nTax1k
IC9i2m6Syg9B9XdFyD4gPfgJqeJ4B033yaVqAU2LVJcNNmS9WbYj9PP0/EjEpDB4LPeWyqO9MkAn
CSQEdx0ZbVEoMayfonWhvDFJNKBu/Nb6kIZsi5tEKkBQQHeZ+hLSwpEz1YBugVVk40ESUX0JRtdn
pc26wSAkMAB/ASOFaA49cYbpvo2ftLo0BJSnUUHfJI1iBijYSADM54EOGpmnCUjuFi0DtfjgcQJw
2wckzlEfr+PEnCT0e7LbJH6FYCXYUhpz1D/FoDKreFOCfWl8j+XT2G0mmZsj2Mj06qEafaMGR3Va
PcYUalDg9sH4ATCOzzy9w78xO/ZRyI853YnCYKnSoRa9NIyN0N/F4VPSD6DaBXOBniHHEW3OHhQh
sWr5SaA69OzuKvJbxSql7FOWnoWuMSYGqDQFbbHvyeJnOckGJzKKtyjH030G8TsOsF6ZelL3EUKD
MqgxB1e8Tc2hzFpjiGOnk26l7GbwIfdL7ppwH4dzZf++QNgVDo+0vc3oext/SmhNDqVgl9pnyvDs
A42ZlzuqukhpofGaG0IsW1k32cWgOBHbxvVHjQIr/R2O3KT46EO1oTg7pIAWGHpEk6obIQhgtJyZ
vRTYIkD0HDTivLlNfXCR5dRoSGqKqaeJrdk3GOZpNKieAkVMrDRVHNAnG3V88rEv10/8xRjt7Kot
AgNfHagCKCvKIPNvQCcnaTu8TbI95MiYJsdXEhPJjXfd6krY+1VXPgt7616LRTmFm2pY/9x291rI
XIF+glTPoGijXTd2ubB5tsbFa5d0ijh1qTz7/dITd7lDMKIBxmeUU03qpFviKXfkdg2XfDnmOjO7
eNyCJC2TnAjRCTRnf1SMFlIrf5pb+9ANs9YCnzW3vHjbSnw+QC4RjHScGFp0KAD9XdnGyyYog6aI
ALl5ZXFUUA+nU0Hq6AujETbgORg3GCZ4Ek+6C2lEcObs11Z1GUikf9ucf9PZQUkwsDthjqA/gkhv
K6RveX0bjh/QZU4j1VJD2dZ6SPAhq9Chwray3svBybftxbEpE0HpeDHSYwoaI19T7SklG7UFVlq0
GpDJKOR1kEBqRuvNTKl03frlcOHb+OLwKMXIVKLMOo0J8UgYmLxX3E74+L9ZWZ6aClLSFVDMR8YV
E4opToa5936NovDybf9eyyL0Qc+4kIMe8rloS1XovI9wyxDOtuphn8tr2Nr/ENt+W1uEQIKQ54qv
4bNBpw5nBDwOs3oA/0x2bIu7ZwXHtcDysg/9x6K6yHNBTTVoE4dE2VQDqAS372uVraro3Ah6caNH
KZ7BO3U6Xf92/8G/fJtdRkn1qAdJ3dOjfs/RfAu2jSNu8RL+j4aXL2WqMpVkEYQEgq4vtSb9hsjM
HwX5KAMgJWH8Mwu8och/1Ym4VjaQLoRg56YWRz9QQNUyVqiwogHtcSDPKPICJEcOQFH6Ln9cIxq5
2MU8N7i4BbMsWZmrXAamt99pT+N9Hzu8ssvYUcFV16O63KOxEpg5YCL7BqXER6Exi2NYOaqEysCa
HOwlP3v+cxbXpeUN6l1QwsDVpwgOX6m2Ui685FvODSxuiFgpI+RNWuEYFi+Un6aqNKR8hcjpIpbw
zMiyhcmkkok+zYUjK/cMEJ5GfSnS2yJ5Lsa9Vrz3guIwRIJyetRAr5zLn1Ov2qAdN9JwBMxGCjf/
4rqc/6DFdWnEoU/DDsdKOQWbaR9sCdrT4YG4sT39WquArFwXfT7jZ+8WqDqnipWNcPTHzAbEBpP+
deypQbbySH2lQsuE73xVi0eZoN0/lAUMyUfu1KE7NSDKMZtZPBwUnXxDvWgn/YneCWp8JdBF0Np7
AU5rnb/qYs3n/JcsnuqSI1QEk5yAnnVvycJhoqfe93JQ16Dl1TmVV4mYQIigIbsPsCEneMWVN3Pt
Ii9pw0HvSwtNSMGmgPxImQQQEDaGqh8HTTYDNTKj7N0H4xUVQDK5wWCiIVev7aBaSRO7RbLp+9tQ
0M20GzZNDQFdTXwbsuiJpQfkuPb14yjpl16N8/1auDkd4ghVN6IZMkaCEbaaSYE7jbr0QLvEnsZh
M3DdTSG+mREIkfiC2SSNIcUAkxXySVV/p9o2UrcheYzRAlYEajUgmR0nZkmFDJ5bZB4l+HPRmrBa
X3lBV9CtpNYtNGYMAWCm4PxT/MSZddvY+K4BbT/j91SpdJjKDbm4iWXoogwN/jpgmkk0tA64xCEG
/rjalC0GHkhf3cWyfp/UezHhVoj0cdBuE/nTD0srEfAm+blZg5O3m1Snb1JDrfItoDgOZ5jgUvIT
ZaMZROKpioipcYdHidEhMQprehNJpyQHIxtAkBopn4qktQg+lJwIj3qZ341BBYk2kDdrHyMB54ko
OAHvHCFJ3pu2fyhkASmxts0ptSvo+6pa5QxCda+O4W4sBKgWS3sdCTHUybZyq+5YK5mTHOyztrlV
h3HTMZTHFbRIqVWz8rkh9Ib640lk9TahwkGWcJijWY63xVgV2GqTDABBZk6dYAVoPY4C9yiTdr2P
Oj4/TO1zkza2puePTB136kisqUG0DLeLoTxALKFZA0pEYYJFUItK5LXFKQz1lygKPLWpTcVXkNOr
Ww1qhfN8YRFFhw7CwkyuCiMZfvW64KVB7Ch+eAzHbB8ooABVyjshBF8lxbku+A3KfRbmr4xM5FaB
isLIfZs2Lxq/TfJ9RRJX9l/ItKmDcZ/0HViyZYs1CcLs6Vae0ptGHgALDI5N11iisNXoRg8g2Zzg
f8oHj4EcT8skT6hUux4TK41Lj9cxlFo1qPVGjYyEn0HL6VBUQK4dReWX5r/5tW5FUrQdwGQ71LLp
N4Xz/0j7siXHbWDLL2IEuJOvXLWVVKq96oXRVd3NDVzAnfz6Oew745ZhtXDHfnNE2YYAJjITmSfP
qdC1BdGRQ63ivSDlYakMZ5LUzdAfIRYBru7cKfU9y7+MKXZjufatTPGNygfwsUwwM4LJvmiRtvVM
wzgCMkdGxI7rO8BTn1ooaMZxty9ps08WEkTzsM0S86vW4v2cV15e39dQIpzaGgUSFsQEiFP7qy1t
16ph8CZzZ31rSsOdAs7m2fhZWvG5kSsnGz+hLvlaymrsYMDQSVgeNJDwNfsRZLvMz6Zq21jjQ9El
TzFm42jZgWN0DnJV822DPTY2MCJF9jDbuP7WYgORAsloLUgiwwf7zaMyATSsYpCPTNRleJgbKdvW
SoNRUQ2fwrobMfeom/cKxjHlaKMb7ASChA3LQTuSfSQltKeJ5gzLk0wf6rZwZDsPEAo/YlX5nhfJ
xoTkxm3XdrV8d+nZuHxq6jtUO0Ed+UvHK93QRwR2NBqSs/CJvUa3f0Y/3QQ7GxjaVJ2Lfqzq7XRU
GDnJ6XAgaGLN953+XMjPvdSvhFzQfNT9ofiJSUBQ1QIPsPTEvb1b/Xqo//0buLgXZ2hDSytlP7Xr
UJ3MT03v3ouJZK7Mkm8zyIWjrJbdtknf6zwqvSHrQTq+2JVTz/V5Mjro1angAwOnbVIec8BKF0lz
U2ZiejUtHLjVbUPbQ9O3hx4A3ihJfMnQQzyK4WxSkPMekkoNQWV7rGm7a+XW0bTO6wlFLQXKxX37
OvTK3pxj0GtB3E2eX6ZIDZPynaSjwzBim2UeU8Fi3P0c9clBdogC1M+la/0kz7ZN2/tI2m6f2ZrB
/uOz6QbRdds0VM3gHkwjQKxdO6DsX87gbaHgcpkfByk5D3MPzvg0sGwRUvFqynuxIpf8odg+AHlg
YPagyiA+a26TdnmNQaN6e2OiZbi0T5UMZsgTQEVF+9mg9B5Hs9OTr9uLXDW4i71wRt+kMmacTDM5
pyYeKMu7jJHHhHbOZApJJET74Wx7wSR4Y5Y0PSeHcis5+iH30x8SqOVBKDB7YK/D/OH2/5uXGKBS
9WJ/64+6yJ17sKRGEYjwT2MNJpvybC0YEKBPtw/xaplABeHf/3Md3CoN1asMlCN4tBsQFtf8zIs8
0HCvmFV6BKk9BmAUQV/j6oe7WJLL+IZZHlS1Rwuo7VOPmtp2KGV/BpWJ1HfB7e1dvWEXS61/vzjD
TovKPOtg70hDkkr3YlPxFj0LB5DjDxDgGH7cXu8Pz73fx8m9KZU6ylMmY051ReBCNU+yw/Jd+5F/
gAN+lYjftd+X3CnSUMw3sRrhP7zJ773y3gR9SYAnrDo94447ijE78/Jwe3eCD2dw3iOa21ieMV1x
GsvHfgRnvQqgP91WmUiUW7QQ5z8apkKDKh0ImmtsQ4oCIqD9JmPSkWWJwFVdK8pd2D9fzZ07osZm
geeaiWmRDqyUOmZXcpIdQPTzUmSJf/sIRR9p/fuFQWbMNhe5RscZbTS3rrcrBfvtFX6V2W7ZAXej
rSKTM8VsAQiK682UmG7b0jMoEZ6AIyEOKdWvisxghFnszrVNYCJJJCs+Ho3PpZGf67p7p2kf2PHg
5yDWrYsqpOqjMZpPehefQGIeFhhZxWDLt4pOhw71dW06GOZ+AlpFWjC0E3/YymM/ma6Z/Bhk2enW
VHJ5p8boFk3j6OxMQOFPtR9Nskno4HayEoyYscoi3SPzx2Ae5VZ26rjcLEj3VuDCaLwVy8Moo2Ci
HZLWflva0Uu18qSXkxtV8Sm33rvycSJI2KPPcqnuQZq765XszpgEF/wPhYa/LrjBOa8YEhyJNKIS
PwTllh37O3CRGmAAh24IxHfRpRucyZ18EArlmHSDtEOYdB/W+EKFGI/1O976zlx6SbMxLdsKt1Ej
H5F2rxjfm/T+ti1dnem7vB2c/zQqWdXlGhdRW6RdYmnBsGCmIQNdPJREE3pu5kAC6JMx+LThxBjc
wja1AlRjHLm/7+ydir9OyivBmF9WPNHkOWsq9FS/IHELNhF7o4wRWoKDqmNuzvab1NgS8mh1rUP0
ze29iHwK55mNkeLEFMhWVtpThOnHfkBdREVNk2mixF8QdfhCeBOxea5iHWQFmRIwHbNxyrjJKB5h
LXshMVR5NPtA6nMG26H1oUm+pf1j0RSe2gWlekrJa85EjRRRoDc5553FkiyTVYaWHoCETtyVcWPl
EKQQhcdgxU7xyKtQBu2qu/udw+icjTINQ4yEIqVtfRD7g6InlB3UKfzO70p/rdBDMEjwELnKpXCR
N+m8zc4NWHYwIbfCW1D+y/3KzXeVm/5AXwDI1+qRao6oVn21QXe5KGddlpabiV6ht7qM+ypSt0yJ
d3NSAeSgwg8upwav1LzRw6lHQmCJmj1Xg9jvY+ad0jRbZUMj5Nsgx3IS7XNEnz0m1Fenra283r5H
V1nGLrZqcOebDnCOrLAUgFChyJBJOxRaiW9azrQFiMNf53o13ZejY9xuiR3qgBGp77d/w1XXd7Ff
7rS7KAPdkGYk55pSr54kxyAHJXu6vYjgUPlbPKogGdfMdZ653eUNGkpKesgwe9rabCtnTXB7NZEF
8fdTm/uujnUMy1RN5C2gHlcJJBe2aolyCHmEcFBH7vLiOe4F2fj1K2prtmzrRLYULl2YLWomkQmQ
uFV29zS5l+f85fbW1q/xj0Cl/16BC5mNTppOa9TkDFY2OB3U2MLFF9MW/uEEf6/DOZus11tDKoBZ
UqTeq/T8KabKz8ZgIbOTU2PN3rAAiwTFTnm0vw0kDm9v83ruj4zJMg1DUS2Te5BOlcRUeU3AUeRs
nKV21jcAmFy8+Dz3AHzKR5BHILJpbvejFUS3qyhM9WJxLrE0qzKeowiohBXZulJgx9DsRFX1cT5O
e8ODLPRLvu0P8f28bdzmOToWn7/YFpCkeJZoku166evi13BGVS3MzMsMb1dT+lBBaAC6Ez2mqVvb
kLkbfHPOR6dNa4cVncD9X+UAvDwIztoKQ8lnm0F7ap38HL63PxIPBXVrq2wTQGCd0lmnL8lmbYGb
GPFTdur9T22TPuZBDL7p2yZx9W5dHANnkaqhyCB6wG+xFtDg41nWCdt5a9j+x+W6WILzxjLKw0ma
gtsmZuaxxUyiUuX3dlTvow4yCfQtGt+rfGc39h0e+oIG6vVQe7E454c1VNCqmQDRAIzBjkIvEOws
ubMO21qPK7Vi3/j1h1jrdN3TjT3zzDNtlqCuKaGAME0jFNMAWI1emjIkCXoP44FknaAVf72h9nuf
Fpc7jfFkq/ZasVgvV75PfRAi2a+ZZ21zN912u+wI8js/9SwfcsBuA1RTFoLnhwku+dWwd/EzuGdx
hwEl1powpzxemQneo/q91ba3TVa4V96LsaIaxgiLjG5+7J1ir4Rp4aWpa/1ku+IMAgu/A5rvaUVw
gbBjADAaDUTcJvF3Fu2X82lUXRLw6sGLNLEZrIRYCtpjkhoLXIbIW1mct9LMSNfAqb9uefDSTfuc
hnpoBeC2EPgD4Uqcc7LRpJYNGc1OoHbDdRxg2Kthfq9sRPFg/R/duiKc5xm6dmmMtasq1QNYdUEZ
Cd5Fw/AbaosQDqvV8UtphJiKasChKfyoPavMuV2JS36x96CLurGhaKSGCih07HsmuIq/JoFurcbd
AQNC9jJqljIGVaJzumHhOk6B/mCougVMUPSa+AV0vrUedx1yQvs4GTOs5y5vau8yENgojhXKHgXl
Fdkubn20vowTqIRxGV6Ay3Vj8eCX6Iy5m5BYS9F18wgLjcdNmlZ3bCK7RNGdKcEoCSC+lnaXGgM6
HZvcAt4BUo//wi1cfmXOciVZUhUJ8334ytrOfpwOq3hDvFE30OjcoP/7IzqMgb0zfTRG3QYc6k75
g96JPsc1j3D5KzizzpPU7BX0ec8SSkNVCkK13LMzgY1dy1cvF+FCqqLXvWyk61an/hg1Knq8ZRi3
9WMHbVMbEF1jAq1uooku0rWwdrkuF00nqbKK0qSrqWmzHwEw0zzpQAP7LLT9fIsXFTQYNwzisf9j
6yKUqeBweZm7NLXsqNFwuPlKkLn8lDvIqUytwNsKTpeXtstKujSE4kINAWQsw24zBuus/r9ytRen
yWvagSxSThUNsIpVYaMEb3q3KbYWFOtE+gwil8R3X0c0M6gsFWveD2yI5GCxnYWMW6sAQsQYnxDk
LDpCzhuMNhgNtSSXQU3T4UE14AjbrSJkpfz19Lvh+3QuLoJDdCzlHl4HRWCnAJgzMf3cln72THpZ
avbMoqemniFhOzi99kbBmWXOzZ3dqId6UDdqMvsZ1JRBr9hDunDWW9catSCjileagzuC36KEmNNt
P3UVDXr52bnL21nyPETr2azwK0RYDw2tremvpNv5STjaufqbWyfEXdlKq6G2amG1CvMWCAs7MB5j
wA+CIOcoUHd9sLgyyFf6vajDehXMf7FPvtsTpyyzmkSTz8o5PdbblaOw2VCGcUbwBfrIx4BUwqim
K0osRAfMN4EmBuVGoOzlc/S80qOkkB+RjpiaCYxArH1yNWG63CYX7ktmyiUrdPm8YCg2nQjAp8uH
nYHFv4WUPbJvgnS8Sn8xFt22pKveECVRVdZ1NGJ5KdpZr415rBVULQATgwz1BNhgpotyz6s+/2IV
LqzmLfhdiYQrllSoSgNGU80ukaGcNoGnGWrXItqI6/nMxYJcBE0T2k9IolZnhZlG+dDexZtlW5eO
5NPAAFwQ5TvZnz4gok59dpr3UFAJRPO+197F2sWP4C4p6SfV1Hqc7ZR/9OY39Kf+27fjrmWjVKnW
GnpyVoEP7DZDCXwIOOdvL3K10nCxCz5e1hMQerour8+G4lt5aHemp4VSYNyVWzuoQtO3tmA6OOVh
vMV4ebRZBaWMoNkBaPuvyMMufwv3Ql00q61n2UjODX1m5E0DQert3V7tH1yuwN3EvC1rqJhjhbWu
AqV583NyJNChxvf2Di80DNEJk2/BFeQD69BkgH4Xa+Gwg6ZN+yg131W02gQbW3/4P3z4b2PUuWgK
N8rsoYGxtLK6hQSarwDDqKA82I2vdko+M3Wfp69EITuqY1A/e7m9/tWO4uXB8lHWbMG5ky6rGY3+
+FKBUfARyIGkd4DNdscgvZf95pzfqy/dGZ1waE/9q6z64gQ4JzRNRVvn/ZycZzwhaJe7DTpCMojh
b+/0arC8WIZzPU2SW0bdYaMsg4oxxmuGgm7QBJZMtErZ8+3FhMfK+Rgaqf089wjNUGA4kl0FiGvj
qeBEy8PGL78Zb3NgvS0/lS91B65NH+JE/u1fILJezglZ+hi1o4oLU7W1Z0s71YDO/CwowQkW4dOA
1O7VFoSkSNFk1ZNRVVUxkVW1r7e3shrAjSvCx3wra4imrP60NiHqZFuuVREfmEOnYuHtlQSRweC8
jGlWJluMCaY4vEsJc0ZThI8Q7YV70DNIlcuVhc8yWN1e1VDKKmo0gaGSkwpVFQUWb3CuJdd7VS2y
KDlL4xTkk+5DwvaoT3i2DwbEXNvdKPnWGLtIAkqnKMu92vduN9Q+eiaeMusOsCKnocwEn1NkNOvf
L0Aos9TWrFjriKz6MdGnnKITToRiuqJPyXmVvBxkFs0wGhSHZ2fxxhCa1+j9kscFD1hNgr7jf3Rk
xvo9LjZW5ECTWRI8jCxPDmIg0OwPA0DZt2306vPrtx/jG6BxHpECm0MZ1rIczERDGBk4eFDsVkep
f8oV1L3N6l+9ay4W5byJumRN2ljaGn5X0cz/edDqfnYEpH9jCwgtVYHh8r1PUuVqnedI0EBc4teH
jro1cprirn/PNzSA9tjeeARvvR+hn1K/fiE138V3ckiPuosh+hA84du1eBw9YAzjjgo1sQVfgO+V
km6SI9CqJHgA43EZogy/TbCs6K0juCcm54xyqgK8D4zIecoKYM5B/46grNRMEBevP6l+f1u+cZg2
RTJTipsSj976lKtC6yl5TQ8kqLzsQ1gZWT3cDW9ucl5J1o3C1o1fFRjNcuXDSkYDXWk0LTHct5Yv
RYUlUe7IK0owDAGwJYfPzbaVP4NWU3LUTbehP0FI46FsuxWuKPp0nPMZpzxvaAEXRw8otPvLph1d
8l1zRk/1y7B4jY4kNASd9KsN6ItMjteZ6NLRIM2crG0ijCkd5X0eGqcWgi/zRtQKEkQxk8tuADeZ
a11HnJxI4nUMMzzFA+j7fQBeBdYpeuaYnOeRM0OaUQJPzsoHhpO8xG2fV5p84ynWPDCDewTIAad/
Y1twnwco9JBwCMx7QGB+ShvjCJz5be8r+j1896/XDWU2YvyeeQedzNRpnsB1+7ZgDh+d/gftWd5A
OT6o3LUS0nvZxkQu6/eHstg0O2Uvuk1XIXIXH53vDSptT6d0+eWLNOrYX7988w4JvPm5QD5R3lov
Y6hvKoxf5wftrbY8JNnzdsoxL+UYm+GY36+96HG/3DUfqTAkiozS4pzYCIVMZc7WCoPxJZXNGaJo
Pqg3ZvbYVeEMMDIKvhaI4qNRNJR5dRTy8mi4VCtTG8lUGfxa6+fHLFRCFc56xZxNrozPA+qUOwUu
DpTT3m0bEdx+i/NwC40iyKrDcRsZTAT87Y1e+VL0cnsVkd/m+4alPVdTvn76KQDlOpwMEAYY7/vF
aK3eLwIwpuDKW5xLGxiZrAqs4OcCdHAV+NVnUrqW8c1oBX5MVCOyuDTKpHGE0Ts4TyVcgsiHjiMG
A6oQo0PQpqZB6YG9bsM8jGX6WqA4dSj/x61y3i3uOrsFlT7SD0z+tNpRxTQhM/ZgQrr9BUV2wrm2
QpuXYkBX/WSmoBgbJg+SdF6a6QIXKliGnwFHTa/slxqPNNWi0Ob1sgqyD7MgZxMtwlWA4mmCfnuC
RWb1PZJrTJmmTiq93z4wQU5vc85EjicmQSYBF0vZJ81nmwjLTAIrtzmf0eSWbrGUIIX/mjwM+oKj
12s2a+Be4aKTv5Ko21Bmub0vUYZicx6jLsBTpekw+S4YfQIjB6rbGzagKAY1jrbR70Vc7aKTXD/n
xVMF8JVGmyRk2IuSghhvCPqcCTYlWoJzGJ1hDU0N7b9zUqzpK0o7UundPrdfmfaNXNLmXEXNZFpB
5F0+6zN0VMHbl2OuUosxgp3NuLBZ86pk07Zc5LdUqd9qSIgsZR32dvtZUityGKYGHMuUnwsyvUCz
yonq565W0cvOPQALPDrcVc0dqC+H8VlSakzlYYRhYXpgSK8j6GSpPTuRGcz0oyrXaoQSDJP12eUP
igxyLpDtz91RYwfZth2TSHh2b+ekcPvFfo8064kydWMVLXQr18L7U10Sx8T8JGi+4GGn9ls0KsCO
VZ6UY4JytCDdQvds+SI65EsxwpCvfDgUbBxGcYpmTIebuNqmqFZ+lZrzIoryalQyRpx7mGcGvqEl
YA9QFkW1niGu7VccNUa1XmwGme81h3Dq8/iKcCtoiF83JE0zTB3dEPMXDOzCVm15XJZlKrPzetwx
1HEwInPbjq4K8mjy7yU4W50rOdcSzP+eLRUDx8n4KiuGDJ5Z66mu1X0UYxJNkzwJHzmT6IFZJURc
a69HWSVppWPTM3+ZqEcl5lUaMqvFdPXkZBRBAVL7dNY/b//cPyRVv38uZ/aSLeuM1rGMyJ/c10ES
lJv0XgGduJgw8bpD/L0UFwsLMBov4GHLzphY9lJ5o7JxI6lnjHEKohRO8OrD8PdSXDgcSd1qFJpV
YFx5TuVP0xj8uq39NjK/JkNtPaAYM2eyQIJZR+3i6rQ4po3ugnmPuHqqWlDPVeIwl8dnSmQ/SxoQ
vgEmph0nYt5blRpo431ZfsNYNF7SH4C0oDH8jLnQof6YurcCqXu0uDam9VUNaT0G91eaheWjVykm
5iCXYVM/bo5SFDQSNG+q+7h5T8cXSX5ZDIAkBs9gn8181y+gxzrV85ttPBbWU2l/9dqms58ttLQ6
3Xaq7muOD4v2EE2J0y7ttumt0FAKlywfWobhZBSmWwxF6I968S3v90p9LLVjbb4uPQhbmyOF4E4G
Pc8hc0ztXZXLF2JvEqjzpNFWh8onG6PtQo6T9TOH8bULKiTFV6p8o1XsSuB0AVcR6nrfO4M5FWbW
C/3bNL9q2rexoyshYG20SEVODY6AzS+y/cPKUNGNK7CrP+is9dRok6/yd/J78z3DOVjT8zz8HBXN
yaggDbsK9b+4lTzJpdnQqi5SZp2YLz2iOwkS77aF4BLAj9OrjqY6XCVmrr9ZqFoC5v+/ID5bE4p/
xpe/TPJXlf/C9ViyRpKmhvWPjTP6BvTwKjfrQFk3B6rf/RCJDQp3zCU4lOmF2tJBBUcX6A1RmCGu
kqWB0SvOBOx0XXk1pKydSsYIlPbY1ncxdAJDtuxL+duYSdveoMwh+UdcJb6V14L0a73rt06DS45U
jaFsw5h9YsRCByUOlyo/sEn3Eh3y1ChMQU5Z0GAQ+IRfcNGLD5DMgyq3CJQnA0PpCqJvCSmvGDba
syW47VX/8O74/bG5nMgicUoGqdZOGD9xp/KlLt/iBjT8Oub2M+b07VtdnvtircFVe6t7hyoklDvH
HgrTuuUaqY3sukl9rTDfILv+voB4ZaeaMtxQT77f/q3XC6S/f+p6bBfHsmjMbPqhVk8z7nc0Q3GE
EDfL7bAB0Uw2m4KvcBVpfXkTuYCTGOWIQgNCMJSazyoUjfoa2NFuh3qWm75pcAlOv/+XqcfvXXKx
R7HNyqqLWDuNFDJ9TYkAG4C0ZoHljY3sD1BBY1X9QgomQRayfwXlTtgtsuHU9Xd5YCzoq9YdIuJP
xX6dhLRfbn8FkXFyASu1rTymMV0gQUS9vHqN6mkHGpkIydnthRTBzeM53PMe24ozhjwXSZgVEn/e
Qf4dZXh2lzx2EAaafIq2/uJav8Q3MGsSgrEU6K8a9VTR2wEIlNuOQOUee4ZZT1XFsuw8m296XYdj
P23nqDgsQ7OzIupVURUupNgkM7rWdg4Je8Ot0FsC8YYrtRUmeyHpadENJIC8yIQQI1QnE9UMNUPb
J9rkJMXsLkihQSQeTibcLoQOrelhTDZK14Fyt/EbNdpiRtdLSuO+NWxHLfdQRHR72fIyHWMVZY6k
tLWdZsQwOoWcuNTvcgpemOkkL/d6K23StvHaPgNz71Ju8Qh3Ug00tTE7QVahhIf9OY/FRrXwEMuA
p1P0LdStziUUCOzpEEf2jibFttPic2Z2IVrYSAgqMNl0m47E28kAb51u7hOlfTCac9wZ4LF9kIY9
pf027dH4StB/+xwZcAXgKM96LL/Yd0Z0rthrVuugLlSdoTzEZvMwtolfjOW+kLVTOWiHCORE0RJK
duUXnY4ZB+gJ27NHk8HLcqQGWbZbwKtU1ydteO4myWcd0PrjriEgvcU9qlCtne2TNX03Kujzgiqo
/TT12dGqEt+o8W3JDmhp3+W14S9UD5D/jpn6pGexRwlBbstcpUvWQSaIXoMPZ1xQ9X2Su8odsr3W
bg1dPijql1mhWZHr+VYfGEJR4VY59MjU5Lucp8+DmXhQ+HugNPXrqdkvJZKuQfiqFpkpF01jBkIV
CHZPyB/sU72FvsGuDkCGBkl05HQQQfOl+yS8fVVFrvJXwfbCNccdIXlqSOqpfGv9blvs4l39uTww
TwqTfeHFXrsRMVr8oRL4l6NU1xfUxZpmZahD0iNNoVtmOCsjbBM7sGa38ljpYDBE8F4SHSwXKY0o
w7yXolsnKFv7lNpB2pe+3ei+4CwFYY4XWrQaI83b2QLXLZ7gHuz2uMIbyaPyDq4V4Jk2yVFF6vdv
O7m/D5SLPBoAhjOEsxFf7aNdqt6o/0gNEVhU+dUQvpFQqVwAqTGgpSq5NJ0yZDTpfLdM+HbjiUav
ag4OIuIa8VuX2oFq9fAbcGzO3KBek+KjVhSd32JKu592roKX3Up3Jv59uwzLRiuc3ohrx2ImyPWV
uHUkyI23cvNQMDBoQTYWOFGzU5xSi58WQhJw0CmdLzeG7MeoLlBj+MiM2Fs1IKV0DooBmqljhXne
7G4eQDKGJFPu6bteaPvIpN5iFpsyArfCWPpTlPhpn+OdUG1Su/bG2S0G29XHyrEiCCq0QzjVUwgM
ryu3rQvRz4266GBs/5w6NMsGiHMRHfVlkN+xyQV32p2qdzqiQ+eXA/67iAQS4F90KZ4jaXJpprq2
NrhF9SNdvijY0mMCyiYdsqfozej0S2k7L8rA61btTRUDwiaoAcZHEKmCPH12WtUKFBTpCZ5Ksz56
RAb9TBGtIqp4qD1CLHIzyt/k7qNgUDFMEshixn5ijw7NXuiUBPMAiLUKqTSl8rOFrB8EoQm7xuuM
vE6VY0N9Vl2+Eem0SA9oHTkmhHDpITd/sqT0UVsJzcZ2CxbSlcvs0Eh3pf69poZTTqZj0RBN2fQp
ASm4Io9ug/pHHr/UyxQUBljXjNnLTRl0fJI/mo1fgBl1hYnCD2cy+hoyHpsytBR02bXV77U0eq0p
gXlsxNuBueD2dE2pcMHBaNvgjsc/LipMooydFNK4xoGYaAzpW4gZIR6DAB8vQqnYVU0DChviFVoH
kgzgqgEYk6SgiZ9UUiHwT56dvjV57VZq4zBIJ4J3w9TQ1J3ebdBTzFPukwFJY3432QfkaoDQBvO8
qVTQn0BR14LicGNrwNc2sFwNbIh6qMhsK1VnOtFwJpPbDraXZF+53IVLFwd1BrHQUnFTaYARlhst
OWm95XWL4aklppuqt2JYLWEIojbfq0jfyzL1EZjV+XtTKxgM3aULC1JcGtgr9EIsZ17HOthxJj7B
ieszOMRo71GLeFX5kpQpSg72fV1a96aFgFuBu1TCrcIZTSDhT8CFgf8+zUbPHs5MfSrze4n9SFFM
IOnizGPrjJSA1CQSFEP/ADn7y2lpXBQYGxCBdHAESBJHX3nRN8xtXuMNSHJdzAOYLsDwfvFdCTp3
7fMl4BsTRVxBXNC4uFBliyYVEB4/aengUbvbzJPtEVBC3o4Lgrxb414jBoRbSMJQresx44DItyUL
HlkxyjQt/Y9LcYEgkdu+gAAVCgBZ5+UyUMpx7Cq2iqeuKMkXVfX+gTelE7O7fF4hg2gZ3pdBt1HD
+ti4tXA8ZQ0sNwIPDzrtJSJXZa/KZzJBmSyDILlfJsgViVLULgU/rqU9m0CdTJmQv14Q0/mpDht9
tbidsfQqwVs/4mGQbKtwVSNa/EhyF7CvYiIHiVIgqiP/kjC+tevVri7SpHpoqDak01o2jUIdWUPz
bJsfWZC4IJCZNnIo3UVIC2t3CEEM4jM/Oqk+ebXR+1EAUXMWH5OoljOeVDCZ3xUKnhn4sdUrRHIE
mc/12ZffBWmeuUQhS62zET/Vlh2woHr5vLE/zYAwiIVBOvxtxbDFX9anArR89Dqc1/nX8gEihYEI
Ryoqi/CEJhMws4ZE8FPKt8GbAMCYf6TAYE9PFFxtNc4IaWYg3a/kJsUT8cTMYtcnnC4Og0uTptIY
tFIZZUD5Zr/XdsRXN3k4BvH3pIEQo/e/ECkSFP54YOuSJxXEyrHkOmdIvq3PBrApOfQBkkjCdFqU
v/MA1yitMynVsJp1p7iS07qg497izehpB/Fo2hoGbtwCHuOqGWVjQmQY33PqD5OiuBNIJm87aEEc
4FnNbAkzuVTu8cGyjZSAsZAFrBEhcf7QNP0r3vHw1k4nKfhz11VC5afxwtyVnx5y0y+Nv5ZDUs9+
ur2tPyBKfq/Ixbda64ze0rHiKrStAbR2iv3cNc9LuA7cjZ7iIB+kIYSFTiJMieircb6LNlndpajf
n1VGnAztDSLSh7hGIGIRDBLI8MHgEOFHI5WiX6yWFKtkQ/+CDMK9e/pc31tg0NQcEije/KntheOL
V+LB31blHumYfWoykpbaqfLLrfk2v/TDoSo98CaFzMMoGdmA/Nfo/CEE179g5vVKIvG3tbmCdm5D
rbyesGOjb0A//tBE7xMiUVYIsogr9+Fv63CZmW5b1LBldT6BwkyBzll5NJJ3gW1eMZC/rcHZ5jCp
aab1OEdkDyC1JUfNReYHvfcWjHCR08ZHBK9H0ecT7YwzS6M0Kt0kk3oy+1BGSd5MtxZtNoK9iWyE
S/jUsZMaa6i0kxSvqlKgjf3e61+VARjygPdkgwxQRVwaVKfSol1lm/tm/G41b2AMjDTt2NjgZRf8
pNU0OC/6t+PmEkOo2Fkqa1YiANdoMEq8EgvlB/rSps7sIcMWgspE35cLgmWTLWAmRl0JhL5uNpdO
Lln/zUz5oMdGVe67BMfcSd9QbYz1n6VouP0av8flufGhTjajMTLLSoWZshfFNdwsSJ9ZGGlOZ0A8
BX0tj3ikc0EcaQUSFI1SlMyUo7QXoasF58mHQcznkVGPs/mUZsO+KPu9GQlnu9Y6+A0j4eMg3vBa
mcWK9X8puMvHFRS6AvSyswgIei2H+NvBrvu9SG6NMWkyneHj6coP1kAXoFleRtZv29h4hqLlvpGf
esjOJY2xUVWjdcGJ+Hb7TvwBKvJXeNTI339CQklR07qwQU4Zb6gMaCx45cHvdKAORkkxfJjtVpCC
ETsbpLPbWiS7KIrPPBeILBuWrCNKnqw76QTyK5fdfeoF2KhQBfcWdKk9ukGnMuj3op7Ir6ct96nN
iw6ZxoWxRrbiRq7x+CbLcGfRcae2dbadx96fZtQ9qAY++V7pDoDDls464pdVOwLZ+dE+UXSU1fpR
KhfXkOPDmMwhID3Q9gtMXdp1oLusYJoErODQIyTNWc7OEkEpHnSVQTdZu4TixQQ0b9skFG0V7UcJ
qROVATU5an5O2FHX1CM6ImE516FN/g9p17UcN65tv4hVADNfGTtJrWDFF5ZkWSSYE5i+/i5q7hm1
6Z7GqTkvLrv8gCYJbOywQrORAGubXxtFgNMR3AX66gaqLSZL8RwqR5Nc1VCBiqB/nommtF+97NWL
/m2fr26cjHTxqC53AVC29oiuDUnkH5IVwTMUtVKEcgBKSe/9YD4mhbWzDAl1NOZ/UvfWwEaDpvdt
Dz8O/YdlIITi3SKubsweXoJIOiL0uOKsgWyytElgxGinI4YxpkZ/9R2D0uwMFBumfuDXjzEma/Kw
q1sB6EH0EtdXnV4l1SzjJXKKdiQ7wGqAtbPg9hItsrq86lRG2gzF+VslegsJRIe1YiNxYYIuuLbX
NJ4JDb80YtliIdVsMQ4at9oeFsT3C3o3304uU1BL5/dZALG6y6FIENzXlBZofg5GFaLJEJr3cyf5
add4l1c4h1Y63YfGah9WhEsNCDn0tq6zjbo4XpZFrDtKzQwIreaQTaSxDedTJ+6oRyRIc9TVfNuO
sZtYrRdyHEH9Xk0mL6MM4PCbYrjqqkdJQ7s9OrAaQ2tlr0NSDM4Dgq9/rrmAn66BHb7IC5Av1YOT
qyLXKonG1TAfjRw2KWmgxqAJxJMBaGP0idZQkOpXOTi4kEqB1xe8RU00bqs8gLmGBzPxDcRGvIqb
aG6DRccV+GeGvpU8JklvU5iysASTP7hvXn7h5/fs949ezZzRDZHClBfQVVVvm5A7cOiGsL8gi14+
2p/B5XuRVRQ3G9L2aZ+qx0l+SdsyQds9v04gV50qAuz3P1Rb30utag+5Rk8D8FOAB5xiq8TefChm
DELtpYxdOrUQMZ3fINoLXevyKEp+lmTx0nMu5+dkB8R5XNN4gmiWGmj+krr+pYIjWub8Mfx+xuWb
niwzFhnvWQqN6CIb3CJMnJn9+t92xeoUShFjc1tBDTbpi5tcKbbZDA9gLqgTz+mA/HZiVlE5H7lR
URBtbq3U2JdJ5TZN5UojptpD7YaWZKsVZi/NzyJ//9+ebxWp9daMxiSyoOVs6BiKlF6H6NCJUFai
77SqLZpZZ6OaLKug/Ztnj5IlQmqfQ7advsE1lq+MJZYlsMQ5Nu7k6cDWN85AvBTqXQu43gLQ3YSM
H4EPcA0fFE8V5vvn2kW//YJVAOmmqEegg/Mce5wcaDKBT4oZW7hZGs/yBknpsBGBAQQx66u1erL/
WYHhXq/pyhGWbMi8qTunu7ie/Mt7RPD1vsDNJ6sYcDDL4J4I3p+E20ZPnHwQZtaCwLjG4UVyTfWy
H2fYygFo9qG4sJPbDqknoaAptwXmdAC3Qk5b1PaiooVXIYSaw8BTzchuw7nxJdh6y31zlWOKq5OX
UCocvXgEGSTE1dO2ilOD+dxQyTYSMABKDj1OoTe5IHR+5QUnbxtGUEkim1A8JboLEZvPGWj869wD
zii9MjzJs5wQwKvSZjfdXXlDNqKelSgWfREUT37AmDaF2nXadBzJY5cNd2EP2Xad+Bk8EuDtEGRj
sgE0mogy0y/+6IVL4wukdrLwFBE95xUuDZZAVzvNDr1W+Fpe38ArM78Lhyl6HgqORPrYGrAeMe61
ClzsMbK1CpIN/WNVRm5ebJpwAG9stMuyc0hm+tn0I2ZvzYIfAP0pDZlHigHqJ1GQDfKT0WxJHMja
66xnuwL+4WVy3SeQzEC6GuadO0qPpvVOsqvKAp+xyh3gmJ2h+tnO90p3NKr3EQ2wpELPNNbdjpSB
Uj0UWbaDk4KXlpNdG3f5dCjZXarPULqebKu9GtN9m3+GLZBZrHhJZdlNKqC+O3DOoqepA4YqB3lQ
0oI0UTaq9sqgsFF3Py6falHsWMVk4CxKs8Ng+1hyxUbC5kl0J/FUEDtEUXGNLNQ7HqfMwnZuPYzu
ZTf3wi0Nym33lr4sxXrmiNxVBA+2Bg+WsmlNSQ+w0kwbgLnJZpDREwBE7vL7+4eGyN/Jh7LK5RJ1
MmLeL8PoQPq5YKKAszhYASB3u0jMcxUE4TXsy4hLWo/tEoQho2Pm7iKbCLiIy0GFg+vaIHv/hS7n
+f7S9yMuP+rkRHYyM1gaKUszDScH8/5xY3j5tvarQOilIPpsq0A8Q/JAH4me3ZbAYBh6sZ0s9b6I
AVxEOVeMd3rFvSiEeWAEdi8Au44JSApJE6+TAMqhojmy6Ocs98bJo8MYhBuhhPddWVf0R9lB/x8V
+uUtJFpjlfXFEpClGcEaCjOdvuMwRwQNIKaCZYQ7dZXkmZGixpGMo/7XsLE7lo4Esmu7tX5JrvBG
XbpwF8L4GnRW5Ims9Fq0jM36LbVLCPcZgeymR9HkWBRb1v3AkEJjvafokY/PE8TkHhfzDRZwPzyG
P6mX+5FwSra8qQvPtm4A6nMvZxBFZNDvaRxQ/jbN/D7E7xKK1T716rByL+8QQXay7vpl2VTKU0zY
bYirS0HjtbrTjWOMxtzldb4aFpcebFUtqr2p1RPl85GUvxoJpjYqxsNsEzZy5s1yhH8MtQFfWpkA
ACdF8FodYHIkR50dyonmyRwGsN3UycBa1YNtxTXzIwlZd5s5Rc2dONqo4/zGlMqHjZc9AkoAzbN+
Io4EmU+InjU9vW7Yw9j+yDpmQ+tftxNS/AKz0ZFSHSAOgJt72rqzOrpmKC+uTmBMqKVjmcqtNlwN
Q3SAP6NDQBwEAsRtQCVS58VWFKDgAhdtmN2TqvNqPQRyNTMCsK5yu+YxHGB/SuZivftcRSgX6hns
L7YbQxlSnnDsVUZH6l57aODIs+4X9HFKRSKJX4PPSy9/FWYhqRGWRoM4oAP5l4QgoXfjpm3JoUzY
sbYKaFKgoF4chlQ1luF4iT4jvHV6IJrl5q6dcG/XtkaeZYZxXL2nY+JUIBR16qckI1e1aqcFRrvg
Ekx3Pxm0mOYCUg7WJ49qODiB7pY8MrDHQIfYNdVN0+ECA75vhhC1zdPp1pKoM+cTzJGAfFSzO65Y
m8H4mKBxFCWKLc83dfms8R+Xt6QoD/3qiJ9EYDnJpGgeIN+QHbptusuDn0sTQVy4LW/30ttfRfqY
p51ZR6i9CRA3TQnWrph7eL5T+fdFukaUweVEA7wPspT5iEomLWbLnmXy1BsvaOe9WIxDhH5H1WDO
q+s67hqHqijFy9KL0uYtmvunVAcDhqaC8CK6GdTVzTAa6KeZfQSNE6hxKtCs04Deb7LGb/nP1vrB
+3GbNIo9G9K+zh/6Qpgeil7MKgs1J2Tr04wkqvWqbWojc98pJnwk4LJgulpAGIp2ObaL22QnvD4E
2Y22GiflyRCxPJ6RUoHgZCSWPSqQM7ZSp1dQ3UBz9aonPwbwwVImCLfUFDz3GguhwXEB58yajrPR
fk5y4xoWUL4c1rVp5bal6VcRzAf7+5hGe6XtHgcSAU1Mi6u8nd4GaegPUfxYjjC800F70CFjbcHK
DKhBpJ/57VQaTwqrgFApn2h3bzWSbpdji7FxFXUgkCXSQ80w9kRKRSXyJqUy0igLasVSxXtnCq3X
QetvyZQeYFDgYOrlKARIVGCspRHosBz6tOVSIlmIM6VrjnAPykFcxPRC58OuH180eh93k8vLn0oy
+RNMuDN4NiH0byhIMlkEA6XUz7ubkk5gris3bdMBws1dPn5WKQsU0jsa/PsowOGTobqhxB2KAZcS
S/sE1lrwb9ilEYh6suXI6d04dg7ccG2FUjuDSDCfsHei1qbxHRzk3CJDc8TwuQHntrZ14QlrG5za
vMJ6Emb4HB/9USe3tdo5UWy5DYP1A5FcrQS3dcBPz951vQoqdXLSdPTrkPlaNd4lMGAfI8MGjN+N
4bU7dDcDxZXXfRSoHZNIc1Ttl0pfyjnz4oiBHAPcjp76MY4an47FCGxPC2ON9qHVAfXTS0eBHb2W
yG44ha7KJU9/MMw3WhFPNkBGQMu/gL/xvLzAKfaGW508RZTbLNuYKlzJE/DHK5sohW+FnZPWoc0Z
4KvwJJMVN9IKr5xLj5nA8HU38dzbBX57GL6oyejxMneKiLmx9FbAt1zv8ZaK1jPUxFfmW6SOkCeB
blcCh1FrcI24vUk76VlXUQmTDAw4eNw16tGa2FZwByw11B+xGZx8XbY0hcBiGf9/cgfU8Bql5ZDr
xwF+jZy/Jgqgm3AOr6WgQrs3BKy+528tgNxqf02qRpA5n033vpdfF68wjm/KAQfrqHbvrGn8hKuO
GfV2niiuCm/HSGsEEfncjNskJ0uuuohlWOOeLtVlphVtiKPeJtB/AtQG1mPLcJ9YNr3Nt8RFe3OT
CvPbs3fhyerL9zh5322b4gcYgNVPg4Lxyz7k94IvejbwnaywSjRh+x7FZqfDuSNyB8/wNfjMoNHl
hnZ1R68XThGEUPzIFymKiZ5s+f+TJxtASxvnDE/GEszNakW7jszKEzzc8uMvbFdlVcMqeRzmKcdR
UNGXgrqHEztlYDmtq5FFwQ+4eGG1JVpylb1IlZbNKRQr0BcAlxsLKk9Lz1S3TbvZxTtRmX62ZD35
fMvnPXmNiWRKFXRW5KOiHPq0dlt2ncl9cPk9Lqf60mtcZSWtnoR0stB2UOTiB+RfYTYU2xrbNo3i
goyzY1G+0ZJc9PUEwWZduHK075tmxtcDE+Ygxd7S0yk2KCzRbFWAfBZCagTfbl2/JlKXl8aI3lgP
3o8tQ2ELFid2eegeFzGgyBcNzL/C5YUXuy5fo9yAvUy5hOr70aVuh/saBZAb7cFgqbagu5aSx+56
yCBA53/ZtxZOJHzbceOWIEBgbvux/DJxG15wOtd17hihTuMpAm3YvPEkcRrlX1AKT+Oquoo7cxOC
Ka/gXXdyicvtNoTU7zw/X964guC2ZsiojdYhfFb6caSSC2iIrQMjZb1MSWlrAI5cXuwcbP23R1pF
GxISwocCj7R05xaoW4Teagq/oGVgwnxFgBwRXU3qKtTkWZqVyYSrKTsMj4XuWXvpKbU8SfYqgnnN
IteDpLD2NcsLu838oEOg8F20h8+xWH576lUE0koOGFCFC2SA0OZ0XTuxv3hRKF78r6REf1trFYii
EBy3ZGzwPRP6MhuZHZYPcftuFao7qIltTWj7QNYkW+jm2q2ZP8DvV5CCfI1bLp3ZVQo0aGFr6vkS
4M3yCmeDeUURy36Wla4M3RkrhEyGjKmIWmC3SY7CUCdI1aLvIoFLwEe7jXOoUkWOziM/UrZMpw6F
1lSymJWEhddGi070VG21NHyV4n+HUaSw3zQtWTc1stqlKXCANOsUOPi1fjpXx67rIdDYJAsIyqlk
6U5FFSPHfJ/21r42FFFUF1V5q5QmbKBdPEB2CRN8zTW0DJO02ekYHJl7EkCN21YSAxI2mTND8sGK
fwoOqaAbuiZdZXE4JZ2J7kI50Q0Jj6Qb3Km+bUzZa3O/ZKU3JveMpQK5vPPB4RuDs2ZgNeUk4XoB
0qQajTfaD3u5z4JGz700CRQ9REnxMI58a4bVRoXAQAzlJZkLIpS2RIQ/9u7Jj1h9e65B28bEnXrU
5hECG/eK1EFnQQlIKN+PyZR7pdZVKA0Lc2Mkz2HR26WJbW36dTy6KsGkHnqvmZk6FaZ3idY5BoEU
Sf6RLvR6rfWazvSj+IXHuVuhh8fBqrX6I+HM7UEJ7TrJzWfDTRqYk0LCg9PGr1HXTRrdTK3uSCq1
h0nxK2N0tOiuHD+kSAJBeQhY/zBD8bpJTJu2gEgpDLow8ABv0O4cP2Y0JHgYCTaqIOlZj11LKPpX
nGvaUSbAeMtS4dUlZr5WssHN5Qz8euCD3UmjoBUhygnWU9cItGKV5rJ27DTTk2bJV7TZ0woNJM/I
hM9qVweJvuuyxoMBK8H0u3pPsztqQgBogliSvJ3Th0F+1/MJxf9e7iLQiitfmd7kqvcaa96qEXjK
7Zw9UB6huRanR6urRAIygtxt3cspwrCUSYkEosIHzpQevxMyLZr5oLYgiCfoom4bk3ldujWhKWS2
hSM454Krf93QwTQwl3KgkWDcNz4jm6vYYpcUhK7m6T8Bmr5Kt9Yu3DMhf+58D+87JddWAY61aduO
LJ5QMS75f7oL3Z+LYDjZWP9K6vr0RlyHMzjvhRnpcftqNiRUXPRYNmhcxf5fuPqFNeDXT5dfrSA3
XEcyjY8j6ZektQ7hRzgw2Ou+XV7hfLA8eYXrOFXrc6GqX3UbG92qd6qPwh03y0Nh48B0nAjdx85h
yX97k6tsqjA4IAgazh25LR9HF7kiEJsb9HdgB+NAK0VFKaxAcwdajbNkQ8Lg8jOfY3P/tv4qj7LG
uuVk6bxmB+OZMAeeZVzxrafytX41JNAmlnwutK+NX1Pop/xpfIW3nOCCECVza+5nN8lzY1Apg3K6
9Vzuwi330xuYCEFyQ5Q4irbRKo9iZWuipoT6FjVQ3ZnYp7DzvfxOBUus+S0KMvKcaRqmddB37T6X
8dT/tsCqOaSOLCKViQx8amavioFHYoUAZC9oea1pK1DKKccuN9Dyiqg/Q9qhz2v0Yp9iyoGFqmxL
SUSbQDmXJXyfvjWLBaoTdDKHr9M3Ny40DBb3hwWxp6XwsQb3V4imWM7zH3nJyYrLhzzpYvSpRaRR
xocy5mu9egujB3VWBd9KlLiv6QpjFJFOyhEqe8hnq06+w2CP7sMtfNbu8x3clV0l6Bc+FzRmwj3Z
wF7rSr7WIOP6kh+FvQZR9aav4k2otyq18mk+hnPugZjkJLP2c4Lb6EZjDQeaIv5QSz44YTjNSJ9G
7vOO04CYMAQFMqnoD3V0aM0WKiGto6TcsUgOFRHI7uoQpegVgKU5RHMelKJBqz1zVUWD/tXsKgBj
znNuW8iaykLDoKvxZJSGTXjfY8iqpZM9Qomlj6/G5MZCnSJjdNskH0lxgMGMr9AOggGSY9EPyplX
t/czR0t+ZADq3efoTMz4uZo6ueMAwHgv7zRtsFUdtamOQadRzR7roYD7XOStM5i7Jn3qoDCizyrE
NN4XjY8Gg2jCtkpS+FPagvRylcd+3MleZjQgyFwrpNg2s+Jp0Lqhg+KnaeokyuyahbQxWvhlA/NV
4Cuq3Lf6ySnSaQsRQ1uloa0YWw4Zjrk0nGEAkWQ+JON9itlfyJ768Y1ClCdnQaN8Al6mmp0zIyGV
rLdhyJxYQlt0VPyimz3JGo51VGzDPLZzC4h6mQv2qiiH+BISOjkQjJFYZxIuo6WV8EXsDFjwVyOh
ENqbCFdbldVd2dftBNWULyERtIDhrwtPSSOAKZAdg2e0uRw1z6nbnV51+ir0Z7NsQuwIt4xSTyg3
puahUIt9WEEYzqj2I6xNmwTDECOKP2R84SjLDUjDDU4Xlrs2gg1MG9tKo22LSnPzZayVccBDY/NA
eejmAE4XcgYRm5Dqm6Ktod4G5Tl93pn5HFx+kvNvTieqQnQKHBtZXQD62MFTVK05GsxsYzzBG8PW
AsCLbQhXXgkHpGfvs5PVVpllL8MBQG0yIEGn2hl0FUKUHOKkxa+QQC22xkQssWkSOyZoBRPNnCbe
DcN9nQtq2bPR+uRnLPfHyeYkkMOUSEutIwANCqSayBVRHwQv9mylerLG6kYYrarWjLZVQS0cfSjY
5rkL86rFBRs4C8cor61Aj7E9K7Hj6NnC72TpVfJJVYiQgkCsYGnFb16Kl9ybRswy7xLA+2CD4NYc
wFGbYdJXb5r/JgsTPfzqagDMVmGxgl1l9PIbQEB+zWD3oPc2qWunqgqHqJ4ewmXE/Ak2V2ABl10P
OlT+HiMltAdNEeRRonx8TeziltyY2ogpQ7INd7iqeFA7xdPyLqxfWulAPEUQAM++ge+EYO24ZCVA
/qo5vgFgQlHV+DKG6gybPqlLgfuEKOVduy4lGNTqei3Nx0LRvT4EuKIZd1mBasqcnB49eFPJ35o5
2WFHegbrBO/27Jk+edLVYZrUMZT6HGn/kIwYo5Y+xo2CKHX2vJ4ssTpLaUdVa+TItInyA84Te2Vg
btaF/uUj+w8JzX8ai+rangSil2Yb1kgbcZ0DgcvZF9m76+zWTa6bzVdc3CheewASCvXEICoolgLp
zyTye/31qQlpYgLULR85geZYAfVR2NOrwA9VBTQS2/vLj3s2SvzdRlW/ACUnQdCSytyUJxUMIYxn
qjC8stqnLLoaTdBagNdTLerNENq7vOj5zfL9iKuLetbSccoHPGJct6CoHcpQVDKd51+cPNfqbs7b
Pu5zBQhHzSY7EphBFNnlbRmgj9R/ThBWwzTY2GbCy03waNYK/FNrZaTLiWIdWaQGaV76nbD1ff4c
/P32rNVlbZh9DjFVKh8p1GONQt4l06YrBJfjl0blhW1orS7pwYQgaJ6Q7LZlAEpT9aZTcR3TtB/s
MSyeuS55nSGPbh9mpgNR2Su0PCFml8GTdPYUw3rOoLKX9ddSkThdLm11WoKz2XpqW4NDMadbfd6r
8nxAB7IFvz9Xe1uaawi1KtodpRBn7EBqzkbFy83sJWu4PYRvsF9zL+/E8/yu731ireJWO9HcHCYg
bzO0gc3QBMDmVxseQF7bx5V66Ack2k0M8it6UCGXjkr7asWDP+XaE8l1X+7aa55jVgMQnj+mhuD+
WA7CpY+wCnkQi1Oquhn0I68iqGm2pa1GED4Kq10jdXcq0KyDJJxXCwKQtUocrKpom6pHFZtt+4MK
LYJ0U9wvrTi6i5wRSWHiJYH5lIjIioJQZK0CXxM3mmVE8jKBW6TDWluBJ/v+znoPt/KNcjsd9I28
qX7l1DEdkQ7C+Yv6+0wt7+QkDJYN9Bd09StP08reCScAw5p2H94JtptonVXkU0M1jos0BT4vgoDx
roBDFOBawVCBd+T0EFAG29yDigj4KyL/zfP06ZOtvgqJGQejmoX4rmrQbaHIFg7oslKgZdhm8ReT
b0Ynvgt9iMk9D1t4Oe+Bn+5eyvf2XcQv/Icm5X9et0ZWUZIqvVEMDD+lgTIbZmWpl0M9G2CM0DGc
8Ac7pFuMfL04dWXqcGJTYV/9chAFmfz3Dz6ThEykxGZbnBVZa6sO8/j/C7kM4McCCCV2dLz89TWy
iqmVbMom62WkgyVkArMkGMhrNAJIabWijbbErX+OHCDM//58csSsOM5x/5lXi/ZdjDm2v/S+Rk9H
9wGqe6JU93LU0Mg6VJUJYAMjBRQ51bcMiN5S/2Do+0Aoy1GjWBC3RZ9vFSu0UKVGsrDQpaxy9OmH
Nr/2qkiNQbhNV1FhgCRxX8rQ2hl27Lp/5l55vVhhw9HUATVwdEAKAQlX3Uhb0QkRPd8qTuRJms24
YwBnA7q2U329W0RiBbeLaJFVQMjJIJfwNQQ/oKW7Bv40vDnIiRC9tuzqC1vxC5B/ElutyJxS3Zoy
xJ1o098vHUrgQK8X61nrRoReEWzDrzLpZDHga1EJLed6miv40hVeA2FgU4aBTmob0/PlcP4Pw46/
49hXX+VktcasWqsfcMrIrtkOu8Xoc5ptGaquj19+tG73Sbaw1xhdcIdgzuPI75oAPiN64NVBbxIw
64eEyEcLWr88XTTzMSCkpm1g5ASIgn35kQV75os7dfLEIaP6pKQ45lqbX+nAOJvKVZxbm8urnCdp
/H1XaV9q9SfLJDTNtTIjGD4aiV8Bosy0x97A5TjFDkSrXd36KUOfl1Sj4PnOt8JOVl5FFlKESgj/
BxmtMP0zRgrr5kEPjcT6B33rApEOnSjE0FWIkaDSGw0Wqs3BaTM7usuvmw/1Ez6o8IjwUyeDPZId
W07c2mkFWquof39OWxY9zO8dvAo0mlko1VQoGby/hxLsgCSywwio0iF2eoDLGp+QyJbC6xbdeD1V
gvZFN7ZG9dhq2saosaET4igaOvejtIsa2NtnsJ+bN7NxTXhy3dXpLoXLD2PeXOnuHLKbohnfsghS
oWwKJEim94V+SMp2Uw7lJoTN60QEV+F56baTR1yFOTQjoqJT8UVhbP45zI48O2AYSE/NzaJZ8hNq
7cwmz4qjPWifSy8Ipxe5fv9faNIud+CFSPjVejjZ1XIHnnsXL8EJznqqFdBCJMZ8OYfWvgLWyQqx
GqlNSxHSQZI8tEEesG27lYVTZtGDLCH/ZBlC2UzaAq+UpU9DAQfjePAEEUD0JKu4ZmAMWc8SgNUk
kHe5bi/uPfOmAgTZhagmDPwaWFoSezo0yJZFA+SzUU7TLUvVFaiK/sEPSIysMeoRV1abQBn9AUBS
cGAiQRJznmj6vcyaBxBbaZ2lDQ5/sh2Vg+Fnxx4eXaCXx3dSY6s+P4of7eynO1lzlfiSvpfVWEOl
M7WYiSjAIBpMlDiJ1lhtDwhGQVJKkeWjqelXBggpFFPey/vjnLyzSU6eY7U/9D5PG23BxEPMovqQ
fkIM21lMkkFBzEG58pLNC8plSQPRCwKiSHf7gLmi8Hk+ATj5FcubODkIcZbOWrOASFpvBhqJObDT
dqJXU7K7dwPm8Jhz35q+8ak502aZazqwahSclCVC/xFUTn7CspdPfwLLqZQqSK9aGB8U1AL5KDum
k+oPsLswitHLZXV7+eWf/b5/jxZMa3VptSYDpH2y+FFXEviM+S18jy6vcPYAnqywupZ0WmthRZF5
p/CkVLTXltbgh9Wiy/5sQXayzOpqGND7TNQOGCfw4DxqgD1VK3bcxU5owoF9MFAlG2n9qGUg0pnw
IVKNPW/VrQnwoU0o/pDgGwK/kliAOzs/5P/7h1nrAnlq23CoorE/mpiMEyV5qePWpSC0pYpnWi81
LGNzMKpUSANWHbdbGMjHRgjsab5Ve9nJ02inwuHVGqHSld23cQU9XV8fm2sCcz7YSM4272c3LBto
15eit3r541lktT1YnGdz0kr8WA6GPYzjVuLF9VyDFkAG/ou3/WaoMwzkQ36TR+bWomzfsRgKQzMm
2FZi66x0L2+nyxvWIqvt1MlEBp8RG5ZXLUC5ez5Fgoc+m4affLDVTsKrJcDLYf7RZ6rd5IDp97Wd
U92r8Blq8n75eb5kOf449N/LrWuqjpfYkwYibAdJLxcgU+aQR6AMbiaQXe+YF7qLnkd7l+JvhkP8
/g6kTUwcBxfBXme29anVjmTCH2DxvxX1AkTbd12FMai1tnmv4H2jJhrkoOH3YxyAIFW+SrnPH9JA
vs+uAUPDABw2jCPs+GBmDF/RjxxcJrSmJLe5FWO1zobKk7e2ujM0PS6NaXlrVDKhRnZkZbXJYVoJ
TmOnqq4hbQSf6SxK+2TB1fUwRywpWYdJN9Ao8q47wAzUkG34BQVQPQm6TQ9gHnfNn9xnV/0Tc0DH
tGW7+5V5PZwqMRVmbin4TecLnJPftLovQpL2fAoxlZWDHO2MeTPcLPQ4KLtC6kVEj/vCQFzaqKty
KpdJxeu86o+MR17WI1XEvL9aFAAi4BAtSLRr9LUFigVt560EYAuFQCzCVane9vUTLW/1+iEx3+HI
bTfYP8Yw++XEXI3imtcJNkrhsPpRamInkribQpLWAo5HKp9n661PKnvqwaOAIqpkfipqZhvts6kM
dhF+ZAQNZrBwBxCz0xRS7RLAx1sC9QZdg/ZNZDpF0m5yfbBl5WWOKjsPwT3et+Nbgjq0MUB6ZpWr
LTrBcgKjqBy8B2imfaok83vkxA4A6U6kUx9CN+hQCQLA+dTx5CuuYmzPuDHR1FgQG+oOLkK5rR0W
vWDud48h+Lcw+BCZewiC6Fcpe5JoADdPW7NG5hgP4xuGvXaYNLeXD4zwsVZhVJtB1iIdNufod9vq
HrOhhTHmNd6AqtLuguyqfLq8pOCp1jUZ9I/yWCsahCqTQOAvdnJD8FDnRVC+v9W6KJvzAST5tkI2
X2a7ipEjVJVNyB4P913EgjyHw/E8peAZsFK70ylNb2QTRHKDsR9K/KQB8l3MPwrDVxoAitAD6T7U
eLEDs1xrAxKDmm4aP04HZ8zNyaXyr7h55GkBBSzUsRk90ua5GjKA16S7AW4wpNsb+rOaUpCvgbuH
d5SpdotdVGUP8ujUoAJPxHwkcLSi8K+c4w+FT44pQ6UpDa9JauSB3kZ7ktLraC5uylR9hULxQQY5
HIL2VG5dCRzckn10QHnW6R4/5TaKIwB9DtUwubHFXLii2DPsy8KQP1z+mufneSfvWv49G9Yp64YE
48IjbJX4p/oJ6Y0X8iv2aWTTfRq07uDyo7YDwVs1lzMiyFu/EB0X4t1a1NDK9HqMeTstLpYFlADM
0fC4NAWVKYfOKMN1rFLnZtfL78XQHWQoGLV7Oh2b9Lrnn3EcQS3lusBmxB2d8SNFiFPIcz8Y1+bw
y5rem6iEIyUqxeaOhi/Z9IB3baOE3TIts1tyo08JtMkSu4XXdU00NwQxmV5r5Q2MvSPjIQPJX+8C
Iu2JpOzJNEAf4N2sOycEBNdITJfxH/r0wTDkRf1Q6E5RfMzss6kfdchHdRFgnGqQKLuOb4t5U+e3
5Tg5sdUAO/hD6gUDwbMnE+LkhqoRU1b+mHNnakkyGbVVozZe1kDTlwjS7PPh5mSJ1W7JNJ0k3YL1
gJ7sM/HaQH9B9uaVmD4tHrTZg6ixcL6xebLiKgXpYDWbFlrULxCkYBGti7b1NlnwXwLA9dkk/GSh
VerBh1oe+xLROsNMvmmkLdGNoKxEaBXRR1plE5COl0CqQkqVwxERktGBXAqKTeFHWqUQVQ8GnZkB
75BspXEfIovywQ4BkUFXnCp7kiDOLz7Iy0Xzxzk+eX2r+xX+2G3fAiyJnZHdLI20xdKsC0QY0vOQ
tJN1VpWJmpZqQtJIP9at4tcGoMe7sasBkID4I4qz8KMv4ptWgyj8u1nsrfJNEC+Xds8fz3kSL1fb
JKWJQpUaF+6iowiJEZi39UhDyw95bwogal+x79Jaq72SNzk0vgbE5sYNA/UB8nrQYeXPbaA+grIX
tH5hw5/4erGbhT7VvnJRSokO4Nn9evK8q82UwJqg47UiH40oOyq5vBtnYgve6f+R9l3LbSw9t080
VZPD7UQGUaSSLetmSpbtyTnP05/V8vltqk0T+9v71qpys3vQABpYWIt4C76/js4SpWLGcJhhrguQ
l/qd9jBAkih9axwVRSF7hfb47GVfpEPmU8Z0vZph8SN3utJ3WmLhLmZGss80edP1h6bazznxIS+D
q84OkcvSrAEMpz171rRue7MsL+ljtIkd8Un5ilQNFTd0S8Tb6RtdvLzs1ERDgRijqop8175J1qJS
M3y9TDP3Fh7x2SoCpvBy/QNetBGMfP7fKlxU0NAs6BMZ56hDpSJXW7/uP11f4fIJni3BhQGQMWbT
oqb6URG+otJtd8XnqIEDGO9rM9q3BsSPVMsu+k/KeFjFb9okun0oA5cwN/7YLi7xcy4+jM9+DucF
xFKQBNkUraMAxqAdMCkvib3+lDd8HjF0+AnDqngdgqeHZFukDptzCqsyy2aNotqxSzHt0EMFfKre
iO1dfIafbY+79JbcJEmrYHtqUD4WoN8Yd1Zg7lEPJtI/ajNc1IjzUbMS5l3iqbzN42mXA/1wfTPU
FeAChpnkqhFH4OZe5taBXh3ED6AnAkXz68uQFsrdcVMuk3i1cvRfNJv1tYeghGocxnJs/S39BM04
N91ZrkQEe+IA+bqWbpS9qKy4eko+7JXKCtqWiHiXz+9XVskPbayTkWkhou6xxNB4PQHihPdVpxO5
63vf9o9Y9zuu81BzWcraqjZYW/4BrLoofmUA4CSO/IYh6FfrMHto/aUoviUPVE/ivTd+bWkW8s/C
j5CJ4jI0LRS3DqNbbwsPIz8MdDE6o4cOwd18mDYFkW0S6RKPPjdBl6lLS7Qc5VTYtSigg7fBlusg
ET9XemHLzeOcUVpml23l15d8f3af7XMsrNzoWOqZpBMYLKJbiTzKixH17Cuyn3C2RI5TVOYq1FAw
fDU17CPv3WiBXMJLiKda08/uBM1rBRx684y4Z0KXVnKlZLo1DcHXTMH9V5fy95Y5ZykvZVIyCRwE
XjZPHHQQNLVkW3gGxQ4IoRa/bj+p8T9Ih4lbw6vGaHkxS9qEsxYhXawbqh1JkHXKBiJ1opbh/CfM
toF8STwe8+wGasVOVT+GaewRp3gx5z37qpwL7bqmGBoLp/guOO2AIGkvbxdf8TJyPpKyUc6LAutZ
QP8bS+lK65fR7EhTTgCAqCeEyaLfmZFGab9K4EWGwow3fKpPqQu2YkfDDChD6tJFdMq/mJx/6UtM
PEuY7QSe4h2ni/KpHQM+KTigPnLiTe6hylB9JT4acZIml5RFiZhn6oicM93qu/ZR27A5ei0Ao/3i
Vi6kpp2Oqg4ol95Gv+3EZH8/O9hVMJSiLFlq4mlgwm23pR/7tVfqe131JpBp+DQgiNom+/vZmuVQ
AYgz42NinuemzdbdkD9eP8nLOOCzbXFOJFHy2SxDqId2XvFaWI4pbfTON8UXIQqEbrO8dnZ3GPf1
Rtm1O9CfiAj/4ks73o9s1thGz4ZGj1KPfJNL0epGztRZxr6ZUEd3C2GzEW983dZ2/W3mDpt4Rzp3
ZjFX4iQ/+rJERS9LVsRCtPbGagpsWhQiGIrzTxj1CNdmck5HmotmtBLkHckiuzJjE0WHea7viY97
OdX9FSFMzuFUBeZRZ9Ad4XJO3urmbgdFWoC7HMEbHf05vZUcAEqfps/5btgI30IKgER5I34ABpCa
MGuYdsw4AzOTuGIB8hwU1qLe6VKQNaV2k4e3eQWSLRnvN+EJ9zq4fgh/3iFLUk3VMEXFUmSdHyRI
8I9pZ7zP4BzrsvXMdiBWeEfmfLSdj0twgSqpzVzNjTg9Mer7dit7hTccjH36nFs7od7MstPLjpi5
zfyFBebBXVwwLUfT7Tp57UtUHSzF1/I9dEZiG76L+HkXUIUffx5nbEVntYmoaMkJkDdn3HZPQ4Q5
DlXYMOit9a5Oarkl5nCOkbpRiBz+ggl8XJ2zwaRq07gTovSkv2iWXT9CzxLml2CYBsdg+jRXzfUP
bvBoiSErhmiRqviUhOA8aNFOASvwdZu6kNCzTZmypCu6IYG76KNjxog3hJBVITm1Lohiq9d+2xyk
wp7vgAGXfeFO8vI7yy321NDqn37j47pc3EuFMq/ruElPcVf5sQqZHsEI2rkm3nuXj/D39rhYVwlr
uQpWm51a+Vayar9PKbOgNsJ+wVlka2u1iPN0SU9Chr52/7TM/poV7vXPRG2Di22Yfc1WMItkJzUN
3aVTbS0XiKfOhZfxxy/C3f1Yi4YBrBdMLlb8EWKC2A1d8RtSO3hWcb8TgnRPU9qwO/Onw/n9fbgb
ravjKERRn53EXbLBSFYA+gxf3FOeg/32a8twV9fKknZMxBGMGUXuwvDA7g9ASfdYxoKjJUQV7M/X
1YeD5Mm1TCGtyzjHQWpt47Tg3gYQS+v9dpKerlvFexP3yrZ4Fi0NIkwttFcx6g/2XDuCQ0ZFvzuE
LphmbzQ0zPsdKNmcPiifMh8gPeJyEafKU2mFmbnGmY47HErxydCCqvChHI/qQ+imAHpe3yxxzzTu
JlvGDPyUwD7hUSmnJytLj8v64/oafwkwv8yRJ8+KMARg5CNCLEszJBefDx1VDKiMjnVXPXYnNsJm
AE9e+RJGgFKbOlHKHWvcRRezOhyGckpPPQbYMIZhs7IeWK4cC9zIj8MjdA0j3QMlq0d/zgsQmo+G
yyWr5qzJpZonyQkcVwAmd878ud7/DKzxTidSOsrfaJy/WWuENjMZUkSe2S1PHZ5aBSTbQARii27u
QaotoDWaLiBbP+6Rczh93HaZUAjxCXTJbwujrLgBiADkvg/JLvxSTfYICKQ/bdW96I6HHjyM5EgZ
5R84Z5TWUjX2U49vbIJMeGMUlpcI6aap/mPw07kXtIk5Zqi0ImpIxpNafI4tkXAAhPf+Qz1e0uul
W9T4NALW0gH4pQWq3wbU1NiF7vKHj8azbMmLotaNClORga5gszJSs9iVDB4BKb2t8yABgEMEgSvR
MKHcAU+1lU9TO/YRnJt0nMBJVT/EmaMAy3BvOdmNspMSYLCFrXqbYtKisEks+J+Pno/b5lKLKqqA
1bK0GOkueMNDMCSKFnBD4z5/EPCmm9zxNoLexKfmUcVDMj8Yj9fdIeHfeUouITHbuhHgjGbQgmbZ
aWi67ZC1X7JqK0VUVYJdvCuxjCfcEsVJkkB/wZoZVu4rbn9sEMiUA+qQGFtNd6I94cgBVj787/3F
j8fMO6KmD/UkwX005WhrtA8ZoCoqsMiGf/04iSRO51xP0STCNOS4jmZsbGJ13oIumbiQhGvhuwBh
18V6V3XpSZHQ2Fo2k3SK6s7RKWHmC8WyD2fG9wG6XtGEum/Qw0d/HRMsdgLcIkarRqd/jZzY3qQg
Y/18/fwIC+FZZ8TGhARNjlxRb05GNPtdJm+E5iCE2mnIgPmNVe/6gn958f1KB/jyv6zLnbT2uIBV
bi/QnIOPE34Shuf2CvgJkHv/0Rj56n87z00q57hz6Sh7i7Egy9hkLGEVqWkWwnkbnHcxY2RTYwYW
udlHO9gHZhfwIDTXN9cPkbB6g8towkZF3WSC7x6AkJVLE6I1wvb6Eu9+mPMdIO+G7olhWopk8Wbf
4iU5LTHeYCG4P1sNijVFDsH0cckeQBUVubHUYfpNXQ650NxDBRuA4K57q4VUtQs86J15tqzHuse0
dTH0rS/1DboBRYVHfpN5EWqxUQXo8vw0ReuhrtU5SDVo/MxlA6yhuil16SBb7Q9k416pDS+Jmr9q
ef8dkqF7bXLSSv/UN9bNXCffq9I4aOlablRpBMlFrd/pQq/Y6dIoNuZA3Q7wRjSWXFVQb6Pks5WY
Xgm9OPwM0AiEtmVC5UbWnCQWHTSJwDKI/GxVevxPctDpEfhkq9gpTQrwfSktPT9g/rqHQ7pUbQ9b
mXbIi2+GoHuqduVx3qvb2Rlu6vv10AD6+fl/Fye1PqzLVSeSdQVgQcmz04IKLeQetyMomOal+9/d
5odluGKEZtVL3Y9rdgLPnj3kqQ0Z1p0OJpc2/nbdVC+8Yj6sxL1iJD0ZYnCSwkH3LSSFGjcSwVtQ
E3eOWoW72tMsz2aPauFpbe5UMHzHQlBVFhWx/+w3ffw43M3OE33tSx15QbqdPjH1DwxrvIk+eyNZ
j9ePjTRA7mkiQ064q5ISN/ww3mSvLHHvZiga2sb9coweGbpqbWw5dHPylXshpn74ZFx6ADB/3VSd
lWJI6bOZJ040TJ4oHNaMrMAwM7vixgwuQUhnMQ7nNcqQ7/3sQDXOuAl90W/8MmiIes8F2NrHz8c9
Q4qBkdIsU3ZqPOmt2EO7GZq1i4cSY/m4ui8QZA8aV2shiODKb0BSr17uDXtqzO9SjD0/Xr7N14y1
0k1myTY9eeM2d63UYUR+zbZ3EPYOFhX3LgSkDwtyPiU023kCjWp6MprHZHostCfCVonbx7f02riM
jU7G7WPEEB0kjbJdFehbtikhkDeIGuEtVTggjJTv6ZkYwe4XwGVOkTZ4QwMi1X0YqiCtDa5v7sLU
+QerMTnXIhRp2IhlhUpkkN1He/lJbewo2an5bQ7SOHRJTZsJKrGykwwAz4s0O1UCNY2vGINKHowv
pP1Qp815oXDEKM5UwH46b/EKYIc23aHSHab+Nbh4w2c2DuEftIupE+c8kg5yaQNchNlJe2hv9F0B
nuIahD+x39uzY6LZVrj5beUmfj0R0YoyYM4hqSua/HUEA57VycnkAiruREJ1oW358StznkhshmkF
2RmqJA/zc/fKhpDHzbxrN+mr5Kg3NAKS2hPnjOIpnDG+hVjCxFjUSN/WeUxgl4gl+A5eLJhD2fQq
guLwrFUr6rEZEXapKMVD+2Vp1YSkw7H1boxuKDg9oDBQw/ADaaccBlfbic+imz3XAYX/JW4BT2s3
C5M6aCXu/2y9riADTPONHhIRg7B4nlNOUaMMFJKowHbC4i5C5yUY+kt0baOMlP1R2+G8TL+2WjNO
mBhiSCBQzuySXXXokWCYdmiPAcZ9pg0148JM7Er05fnhCr1s45XluOIObhvFLKafS3NMkEbCOQ6x
WtsWnWR0vrbvEnTPEzyol4F3aXJLlFsXF/KcIBJ5osBs1Pfj/EZu1lKkiVlySvIfwuqbo+HPKeZq
jC/XYwT18TjnIeeDNikRkvZ+BFrMkiGy9KPuJSL9ZL/22ufiPMaw1qEM3D2OcXqQjRF0FtNOx0SN
uGIAi6qEXfUdssh3YlF4GIc5RtouotSn6QlEtVXCeVBL8GlJHieTLCAdk7InU/i24H1w/bNQC3CP
nL4eJCjXIGyAYgzFU8WbZ2o4h1qCe90skT5H7bDCQzBiEVGFzNbx+iYu9Sh+Z2/4EuwnnLVbyxVC
AQt4AeBiJT9e9/03NhXeoFc9yCcat3Rh5PssEmI9Lr3IY6BdIauKLXmTp/hTMKMEXG37apv3+ynb
R9keCavpqnazzXd9jPd7cWcadvqC4r75xvT/hG3ky9SswtW3An4X50VKy9AB4MRRmxj2KFQQnelH
A6SZg/mjVR7j4QE0n46ch48F418q1yfiO1y95FifcyarKK2Q1YUXY0gRsFo6UIfobcFTIYC4evNt
6ZXB/L+zdH38GJxnUULV6kIZWYJcA28jH8NZc2uDoIi91FX9YGKcZ9EXWchDCyluuu0LR7rpj/Ux
CzDj4iQjvDQb0Zow2V9A2FHbTl8FYn3iZHmseKgVep5F+LIiLlGyRo5lPOvZ8/XvdzUWyCLPZJAl
Wg9Z3Tk+DSa4bMfYFo2v8SLcGqHiXl+J2g7ndhQxKgqYKvARpuBAa+wmNHuvGwwiu7v+jsSOON+T
10kz1NP7O3KGvGPpTk+MN2fxJSCT4LD/SxKO5Tg/lK9aZc7Mm/bqvDOmYptahB1capCe2+F7Df7M
1elaU0nKiiVYjV1uTqXq5EC2eYxCDayqHnguWtO1zGd5MxDBiDIPzrvU4WJM3YqPFoPNC7pqYhr6
C1RIFpDTXTePSz22D7vkHEmRrXEeVQneUXAkULdY3WzaNs1T9sRkeVevD4p+X2Z7IbXhVs17qsRI
/gDOqbTVXGntgLRW2AyeGYS78ZS+RXsWVga/fcUYSvOtcjMfCMrt9b0T4fJ96PvsA7fKMoepjnqP
jP7CMBV+WtSUERFr8DwAGIHM0lRKmRGFQf2l9svYZjoYjBujx9T2S/pEod0J4+F5AeRGGYomX+OT
taqeHOZQYokcoZC21qgSOQ11R97ptM6OUO37StJlWI8M8l8QabSxnaIKDhDK186fAZSYo218Fz3k
B6opTfg1fiK+NZJhjMGJflqqt6UTXXEpvZrG5zHr+2uaCz4fzs9YaZxADhNujeU79RfUGOLMH14g
DLpJbsTnZjttwYWVSHYHX7ennpXU5XgHXZ+d76SZQ2F07M0HH6R+Ep6zyO51L/cZ7ha0LhHGh+N9
lLM0x6XA8ZTtcl5IMceu0heU5fM6ctqksfvl7voNvMCr8CGj4GdaVTESrJJ5H1Z9bID3L15kHepJ
gJUKnubNOyawPn4vZG8ckMhRb05qh5zvGU2pbCsIeJ/W5VOnVD6YlIln0qVO7bl/5Tn/+nJqhrGs
0lOTxLZegn2n0mxh0p0YQ3aagunvWhPcXgbWJodOrmB4UnU/KuPNoEFDxchAyUGc+fUaoizy/ICr
AmHVVQ5j/KT6dpwL2+yO9Sg+aetjVANJBjRo0e5FwPNCtBWMBNSdtZ9a2mEpfkhzY2tJGFSYO5mm
k6jLTreabp6BDMoArdms7bLmq2jstVq+FYzZKQVxIwl+FB3H6RhVmxUtuT7s7NTcVirI7Qvt2EqR
E+WlD47JrRl17mBCSyZ7XIdgAn+3DvXLNhddFeTpUQzjABh3ghD4PGy68KGQgPsVANCA6Gh0WrsQ
rNDf5wFDaaniieLTIldfwqK91VvIwjx22U6sRFsbvk2ap+mlsyjiTRHeKsluqKLNXPjIv/SotTNk
7wLmkbKstAcoCwiKDvI23bbSh6kt7b4K4igBsXHiCE3qynpxk5d3PdMlHyC5/CCPw75GkqrJbgYG
KMssba0d3dQM3SR61dR6KzWGPa73Vdw5QqS45fAE8k5fAi3r2Kq3hpEDZ9Jq3+MM2X3eOuu0fAoX
zCwk/UERMlAdfVPMYIqIcEU4VYV7BA/Qj66lqc5OQvso5+t3Qd/DPCmRZeLWKVxKqs5xIWVNl50y
sCdXMpg46oSogVCO853p7MxxpokpaKqOd+rUghir24HQbLs81aZdHGYQ1e8g33UzPWCiqIXX+U5B
h64XcHHFuLAhmOqSJTUOkvk1iGU6QMrHLmNKH714X76UJAXIJWTduaNR2Lc927GWVOsyVenPRI4V
Po3RH7qXXPqqh5/GDWSMfdFdn/AsDoV9Vrtq/CVRnqYNlX6Qe+fCRqkI9Wp2+CFgP/F1Hdqc4yYK
ZoQrzQm/1gdAU6jXwNViFI6bS2JjKV6MvEbJK2WKRBq4jcsfjTXYdWZH6st1/0ndES5m9Pk4r7qM
56kitsdB2DFRbp0cBSENmHsFT4LVTXKeJ6fe/ymlgGb/CYIhx8xhtFVQFflcB9ExJvXuiPRR5VCL
XT6Vk2Gh1oZZVE8Vt5IBubSQEfxQLNXEV+NnH5a1F0LTQkegzF8SI96U2b0qD241m4fVjKnKFbUa
53V6PVqmKMV3Y6lUPHigjPcxt+LXEAy9kxwGJsoPaSCLtk4Ui6gT5Z7GYxJW4TCL2SkpdmB/eW30
78UEPr7Yoh7hl1dCSqWYuiEq/D1YIjEdVANt+gEaIHnpSBvhtt4sx/AI7q4taLX3ghsfyOmsv/ie
3+tyd6Id064rZTw5OnCDzUu7e88hLFB8I8kJQZ3vWqU22mkGLfuo9FLxS7zUp3aRnbGpti2YkvIs
80Hpb+f54PRp5reFehdLYEG9fnkvp/O/fyh3q4wZkFnQsyCfBq9uoSCwguIum62bEgyXmqJs9EJy
ry/5lwzw15r8hUK4U6NeQW+I9aPFJ9HC5LzSYHyrcUVUR6C+qY+n6IF6O1z2U7+X5WK5loMB3mAg
lHSJ3Vr92hrlZlA21zd3gS8ZKxi/V+FuVVaBAbXUsLklkN5qKBGi9LotdDsSN9AljDbZDs5/q4FJ
rnBFwC5fNQiv+9AHdKm6HXnO3DXrcwldOBkhXxoNtyputewQSo810sTxTqoeBaTTaoPAGIbgVpTc
Vu4OaWXYskFGf7bpPx+Nvw+Fi/5tL6uSApz0SR0HtOFrR2gHt1juIKolRBoIQZGe9vI+0b4P4ykW
KIu7nF/9Xp7LBMRFniFRLKE2rFSuhntXF5+uf3ZqBeaHznKNqDPFEUUTHDW6PUUfNCLFCklZLxfR
W3ko6jjVEWVNcJEYqPsDumiBTPD6RqhlOMdVWpMFpRx2SWCZ86meVrsSU2IR0jI5r1MBw5RBshKh
54dwrO47pIITJCBQxo5QxrbANJb5JDCDMEJ+DKqUq1UcelhB51Ug8kNLNQlmgN4ED6Q/QeRTDLCE
TfDDUNlk1FaTYL18jD0xAfijDf7Tx+LnncRU0+o1L/CxhNe5n91UHuwmI0cyqY1wfiQxqhTxDC6t
fQPj5CIFij8E86beK2JgTK6xWw//AM9CfS72q86u1BD3YSt17NLa5p0k29UO1OGRLb6tr9DzjVyq
+PmXTt4vL8GPOqVVBRSthNLSCtyqDBhRXh+y/DYDhDdTQKAr3MutZCOhhuzLG/LQ//YtOQ+Cx5E2
xTKK65Ys26P0KkiPEwXoI7IhjfMhVV/WAqSO01Mdnay53AloU8vAJo3/QvII5/g7CmqcG4mMPlpb
GT0jpsk9a6BBF0+mRpWSmOFdCSsa50amrh9ErcV0QfQq+fMDJGQwhaIjx7IZ3zY9rPUXqMQvE+EH
mPJ4jC1lgHeMdUb4PnnzmHtSBx4F/X5hFMbQe23k3tHH5zRhjMWm3RimZ6JoosSinVrPzfr1ut0Q
35QfeVrNPu6KEZFnRIorGxurRG0JSPHeTInaJBEa+KGnTE8kqa4wCbCsjo4Zq6kUj3VOYHqIfPSP
CSchGZEUIzLEeuOY4+jp3a3UHpJcfBnmzhebzLl+foRz0zk3Y+bxoqVyk57A9H6rDiL4XhtiCWpP
XPoRCsK0TEqLabGh8UxdtJs5egThib3UxjFMjZ0+9MTVoHbFeRNlnqYE0qWIPbK4G5R0o9JBnLI8
zpvkSi+b1YhXXLydPCsB1jDytNv280/5O+gOgPsieqBgwtSqnGexSjUt4lRB+bi5r3tML4DjHAUW
J+zK5+uW8Zdezu/bzrkX3YxAg9jhEKHsnT5FwMxiJNTyek/brZ1vFR6G3Zg+zj+gaSFMhp9vwKBb
JKQ6iuQ9mMXWG2VjhPsUIieFrT4k2/IWTZad4DZfq/lGQHuJ8ClUfsZPNhmVZilpjAk06Aq8dZ/Q
5wXZkeUkN/IWkygMNAxKOiIA/qVh/uu4+eGmts8nA2hFtmc268ykae3xs+XNDiMAKjOPzAjZi+9K
/OBnmyxJtPK4q+HRrMKpk9LTpF0mGEjUamfJ7mOtgXoUKtQatBxSzb5uXoQ75cedRNMq+gngkVNu
DScDTNBCDMYSisqMWoXzPXi9yyskXhAiTRD+TydFRitSiQgPR7gbnrZMMKsIlKhIXsSxD/TGcJuI
iAvUPjhnE6fpuEZgkWZ5i2fkIIJTHpP+Py7C+ZZiTkGFXaBaJE+A/oMicw2KdvSuf3fSznm3MpRF
1qWsNvRD31XgS7d/YrRRAYN80TbxqcIH8XX4iYZFWpIUIiEpVGAwvKolbpJ/IfZEeGWeq6zrZzDJ
tvg8jPlzvWGz8/p2bDzBQ8z2hV33YFabiaQnoHbG3hBnb4RGLHKwZ2LZOks9Xf/eCAJxS6mNsRT0
bIU11C0hb2ES01o4kTVCv3q8UfJPs0z5A2olttezlVqxATXMYmSnwnwexMKZzeS5GNvXXP6Pt9Xk
fEIOHse4DdlDuA7tDtqSSkZcpL9A1n75cp5mTFEmpKUj4lccHuZ02KTmY8rkFN50eNpQejat2C3L
z2b92KPlZEJzQogP0KHyE+1l1DY59EX0biNY1FWgLh9PRiYvcrnMKh4mcjC6InADjGu1cWfQyRR+
HizEC51cj3MprTE0khVivdE3AxB4BFZyTMBTpfriRi+38YGCD1FXgvMuZhpJyyQiaVny4esg6w9d
RfR7qLyIH1wQJb2wzBi3Lr/pfTYYJj8B5jKC0Ny66x5luzhi7tShoAnvEMAr0fqPYYZFUWqzwLIt
8oMInGY765ZB4meg6ajFqAI+P7+Aargu1BomJ+Rg9WNAS9DJHkEf7TICO9NNfxRbZbHNGy0wUZoA
/QmUa1qSYIyIevyEw2DFrSKx6B0WD2piOGC2tBtB8a97b8JkLM7z5OAXzZYFD7upkh0JtepOfr2+
AnUN+FmGNh4gZJey7jPav+vq57Wt7ecNLp43Jgdkd+SUJLUp5m7P3Omsqq0i9LAWBePSptIB+r0l
NsWiyzWD5HKSqbDKAi87VqGaPAhNYbIuCRiObQ4Sn4KyEy8Ci3MkcRVHqjrBFHRVd8XRuLWUbtvE
A5i3FF+ZFC+3YipTocyP8yVDHRflPLzfOGQO7bbtnQz68aJdpfaKkVevDUJPOupgjQld4nAvcI2c
VZDAQf/x+5lq3lUD2ncM9IwhTLD7eZhZAgsPxQdwPe6qPNf9rDWqODUoAHTTa5gvW2Sy27yN7EGj
mpHMHv5uL1DC/bilvl2hJVWjvTv60cbaS5+LyjFAdjxBr2CADFlqi3skMGphQ/GKjHzXrVX9Q6m+
0EIxLxGJhp3xEAZDELtgGV9grsx9UctRp8r5lBAw6wTc+3imL+lOjSLwcOeO1qb2OGvE44N4rar8
SESfKV0pGGiNtO4CVpwcqmVe+K3dqHaI63GotpVvbdPinrBQlvpd+5ych2mgyiROMZZlQGGUOWt/
3vQ2AsIzONv/HSEwEqpfRVWVH3GYNOhFCU0LnRSv36Y93A2UOgGf1U+1N3s9Wsd2Hm/oxulfZk7+
L5tTeVnHJU/DOdGb/CSCtcIDoUNsh5NdOEjz7VlwtnNsrxvVHdFIMT9DRG62F0zD9Q7QTCmGtP9B
c4AyL84zmeFaQP9JBYLAwjz6oNpon9vlWAZZlHly1fgo29waEvhfxh8VoE3NQ5M96u2nJlPcOtQI
Z/Wu+HHFFPgRCUMC+3QGDBe+jBlUn1u33NY+MIIQ7O5ws08qGtuAbGeOuAGXA4MDW++DKYwCt3aU
1A2VDdUwvAw7Mi0NNEWmqak8msSY4rwT9XeobPUqxC4s9DhvmEplAyYzNstOBt3LBfKzNTkXJw1T
PqbF+5qT19fH9cbyw8qRO+i7o5CCtbviZX0Rqn8gJn05yThbnHurobnRlKArYA2+yWO1uj505S/K
OwUY+F8b0SZb7Bed6tmSnJsTzVpuRxNy69qRXYzUf9QfJ/cG3/pfCHjgAp4txb3aLEtRzYK9dRPM
GoX1k6l/Ixwa+7F/WPHZCpxD66YE0o86NjP7jGxP2qNnqZ6YWiZ7reAELc2h4gT50bgkStUquYml
hD0m9B/po+YnO90tbgbZjjc9SqvUgtQmuTyqTLL254Osh36lYciOln4nzpEyCs45JY1gRGOIwBBv
mSxEFZg3KwaFGX1ERO7nsu/5/dX4tjYmWwujh346Si/gvHPWz8Nh3KqBeGs9MgoN1cEwVXQ3fKng
mxCCd2wCkAmQtkG7S3ehU1Mlk8tw6rNfxAFtOkWq9GhGnqMG7bY/jQ8l9OttpDvrrghGPH6BXYZq
BTirs3c3wGrc++Qhf6Gmhih3xDfImzVBemdYCZLI9QZRKn0eDsWTug03wkHbhXbpQX6r9tonarb/
cjP57Aw4X7SovTVKCWiMIReJcUQQFjyZmHKBNJybvlBssuRqnBsy1DVOBtR1cHO153fhHbtzCzzF
/5Hq8MXU/GxvnCdqB3WSNBmroS/il25z0JpAlfZ6xdR1U4clAmg47UGwoWhOsbqSAV5EL6NIkqgA
p3H+qrZKS9Zy1LHUg6I4qjPcDQfWpkhzu7SNXaQgn/53PYOzzXP+ahosMyoZqmMAnN1XQGYf3gja
uzgCnUVT3pHvoy+qvJiRgldf745unLgrhDWfRrybMeoCvN4UiGTeIF/Mrc52yLmvtZeyomTwvPxG
8pON8hw+mS+SrzvZDuDJcmumtrztPcnptuzlED/FO+NV21X+sqdEYy8+en//FL7fPhrFUOlShlG4
Afzq0huIwTd5jFKvcirW74bYESGQCA58M11J12VVK/S9ijnykwQpDOpMRHS4+Kg+2xOXItVlrSum
FLOqwYi5UDDq7vIjkxLRbSbVnfjDV4qMh/IPfFd9is02TSdE9skZXYGpiOx+eiPFAxt0cH2HF5+5
ZxvknFGdZMZk6QhIWgeW+CyBHsFLVT0na4taReReX+xyMfJsNc4ZQYCg1aUBSR/jqIr2uRtlduiu
QeIoYO5ug+azcJK21xe9XB08W5TzPMoIaEupYYuWdr+A964bageav4FavFpF+yhNvQfigb2hmXaZ
tcdRr+1eLm11WE5tsr5CqfiuBJbJkKD7K31Lc/VOgsDw9R9JfnTOU1lxliciq4CBDBdpeBFkzuRb
yPxZ/CdN7OJr+OxIuLwqFMJet1aEWjYXKMCoNaTbjoG8B1rJTxiWpcDylwcCzlbk/dRS6oW6Mjuz
TWk3VnZ9g4lSDAJGT/N9WNrpJ+EOJPEbCGNA7J6wO8JT8A36eJDXUocI3cnoH9r1a5wZ1Oe72Jz+
vb0/evBN0smJic/H2uHZHtIeW5B8OqZfHamjJDw+33mXAYHJlxYNQqP5UivDrput21r0GvmJMEn2
Sa68MPiG+yxg/FeN8DycHNSAkX9tF1CsWbi1sS9qTrvRj/NriYnOl8y1tqAwvr4+9dHY389qwi1A
abgRcO9mbfqSaXnNRHFhUbfO4PyRrkiGFqnvL+DFE3qvxLCPao+eBHrNb3Rv9720cO1IOVcUq4BG
hUaKPVnRzpQ7x5DyjbCCZiCXfLMqTrWWBZIiurMqEcd5eVj1zEQ5DxNHWVFbIs5zcnKIYH1bbpfG
Hr9qaMusqA1Pe/mm/QRppW3mlofk8/WPSRkt53AgamCu44JX1poi9dD6YDCg8KKNmzJJqLtIrcW5
mllsq1FjlVtG/wTi+ztUNvbsLcPIoKGj68deUtpkrknYK9+4X8MqSqz5/z8iGlZDWaGtrt1129bW
N9mRKYVeP1QqnPKN/DIO82UVkJ38P9Kua0luXFl+ESNoAJB8pWs709NjNJJeGLL03oJff5OzJ870
QL2NvXtepAhtxFYTpqpQlZX5tqUVlBS/rT3SDBwj4yf1x+RB/3xG1vmvYF3vR0nkKExVO1G0xgK8
nf2se+bqWQXmpHhX2DLlJNmiroHswgkAMbB0ZK2jDPqXKnoKw++3l1CS34mEhNGEtEcJ17Bk/A7B
j6uwNmjTTHL3rs+ZXCyY4GemHqy63bw+fjZV6U/DUfOWYFC3X8kCrpHIZx4PigLiT1AQHTEs/h0T
6yg/yBqlkpshNvrnWMUcQgYXMMTw6Zy4k/FYksEZ9f/tuouN+7LXRmqulPtxr/johjnAAToJRDdD
yciv7HwIfsUsSGaFHQz1YGOextdQxgxzHRxxsXWCN4kUQ2OZCgRt54/eCnQbUZVt3BgJotf/1iGQ
WEJmT9nq9xBp28oyF8n5FLv3U2ekU9Pi9d5Fpyr6VUfPDSpEt++AzI2IvfrIgEBCEuHBsZzYXr3L
vmYv0R3/OQUo6m3Qrn/kW3OXSY6ILPaKTfsmmbsekzjrnYi20wZvAYA7yMr9+andyIYYpd8oOJK6
B7U9XaOfdZfdI1uagSax/eWMwZkaNVNMULpAKy/QZZEN6cjKAmLHnilxNpUKfMzktseV7CoF9N06
oq2wQbvlQfaik1VaxPa9WSa6VoVY2LJyIlAVQEgbovJzhO6aiQdFpTnk+A8mdiTORRSYoybtbaOE
j8uPJcZDj/MxJE730h9MFBHDHwhF/Ll7kksWyq6IkNfUM6ZJIdCEsoPxq+UTOCXvhyXZ3L4jMjcg
dvQ56doaLT0gz39b586PN4ZD9p2jxcf14CarymznKOfx0/gNhAitlNlfuquCH7IStaiWBE9n84m7
xf20wdO5xLEF5+MClhFMrqrgjpUNf932r/SPxr4BKcGc49ok0WcoGDvgipB4H0kBmootfTYralGk
df4fJR/Is6zdDB3cbOACD9bIqKAMXrvZQ+X1v+wv+bk9s+/lHXu8vcW3y1dUbPg3LFfzKldAoYj3
L6P8MOXaY64nQQxq/RLo4mWSuQaZScEpWVaX8ITG+YNdPXMI0jQLhi1rMJPnlUN7dOJCQwJruH1Z
qEiAaGkgCWraKMd+zo7WxG4PTOso0zC73uT/b9CkYpO/RXOv68IqRyl/3FF2AiMK+KtRhHywtpgY
Lp6MBnrMMh6Fqx9n6zYxTaYblipckbEf5qou4IFYdM6nT1p8ltL7rc7kjwfcuwmxd1zYlR5mtIGT
462jW6W3WI94WLmk+sK4DGR6vWhyYU3ozSR2OTSQpsgRtKbfc9AG6t4IbMzzoSK4M10zdkfuhJ9L
n29l/HGStXyL3heJdxKGcV8xJB5DmLopK4M63c0Zk7hV2XKKF6CI2UgiO3tI6Y/R+kGo/dh2EBbu
QieTkapcjU8Xi7m6uosvSo3MCC26lnKzr5ShRJ+ia9l71aS4tx3J9czmwtK6theWzNKECsQIS/lR
dxUAdhF+13IeCRB7/0HfQfZl63+/sKexYdCtEZeabIZPzb25jfz+NQx6lDKWVbg3c4rSsaVVtfU6
3boL6+ZemO01W1WGBiFxveTaIYL6IgiDpFi6633Bi+UUcvy6w0tlpFAL0jdss/ZIoRfkWw8mZnsg
+umgWosiaenOkhEX2dkUvAlZu4KzhXaGnmq+ooIjrYXJoXDsWdvohgx0KTH3loBcrKbB1IoRSNo9
1J/BrrwpDXxkhM8cBkfbJ8/LfuUMRd0i/kV/Ss7restubORbAf3CdBt1uVIOb2WE0auBRf6ZB6As
9fUg0Z5UiIVJC9CSE/v2Xr6wyGvD7iFOi2dN9pQsG2BNfdpnvpHKGjjX+2Pvh0ck2usH07Z7K1wp
/rLH/rk91U+thTo+miphvF9Q8j9VG+KVjuaqz/mexttx9MgW8zcViuGvw0EmRnI1o7r4QYIb0ufI
6hYF1amy/ALta8+sZOK41986FyYE/zOEXDGHZH00gnNYO8YYv0aBfXBW0eXeX/zI3PA1AsuhXhKX
8LYbF/sazSG1FkwvPnCwoBvbHrxN3S7dy2ptkuD0BoG7MJP2aTdSC6ka63M36rTDyDV/ornMkV/N
zy4WUvA8TVboNZ1xeNYnKvE74CJAx2+gxMa83idQLfs5nscX9M7Lyp0O0jbN1d79hX3BBSV6Fs56
B57dBDTMqpq6XOFbbegcW/+ig8GNa9ZdRHtHnXvvtk+QXFCRZK+lGKfUR4pJtHI/s5dG1+9j8rxq
Ut22I0txRM62mrOCJsxMHuwn9jsGrUQQeis9LRQtg2RXb1eEthXUm9A1niWmJTdRJHIbmiy3p7V1
3oN0C89G8L1A9wTWjXO1MwrQTJSujF5MZlNIeJR2Brp+dXw9kC1lgIeq5DklCSMidVsaL9yKR2RU
STMFU0Sdnh57GyCtLN5yLqm+XX+Uvh9QQ/A05jIPHBqTK2SnQFUFsMHdCERYjtIG8CWn0JWWvCUe
xhByHWPpRyvKMEFfY8LDNMy7yMhwMbO7qIggqc6XzzqLgXyLbOIaZfMCZga14n6k/miL0NdVEEAq
mWkDA5/lQUMz0MsMw+/bJ+t6x/liWYTMiE15VZdrQlYem/uyDErNMQ4V+BjPnJ+N76u6DAednda9
ENUbnvTvZAzKO1nt8Hrh6eJnCO5LGaDjqLZk7fJaGIcG48KGPqJq6bMAhMQvqoQoTBZ3DMFdlV2k
tGgMoOqL+Zsj2ffAk4GDw1tVD8MnXoHkPj20/0695P0zRYaqzAIjI7gSUdpTjn3D9kwvtokqqQ7I
Pk4E6MYGSwclRVBd8Zb9iRfbqH1ca4gtIirrQEjo6IpHwqA4/auhh4sP1D8m2kOmqradJPlDYXyJ
waMdryRkhPszaE9un1yJeyKCe+r0DncmhfdYVEQXQjGHowW3TcguB1l/w0XwZiyPKyhOrQupBfQ4
3SVfwx2NnPmgfM/2K+4YyEfuFQF0Wt5IZ3epXBNYEt+I4LjqImwnMKL+hbGpyRvhe7WZz/ajcV7f
TGs57ZWlUv9/vTJysZeC/4p4HZdTBNdAT9U3a7/eSqDgfP5zZbhsgvyrvaO72ysuyZaI4I1Guzdq
OzEQy+fKt0f7Hnflh82fb1u53l+++DLB24SqCfLFGqeUbHBStzoIl8H9PqD264EwzMfTMPIUvre+
A0+enpMnEGk229u/QbarggOaua6OVgXmMit70pfwLunHAOwTG1WTvNYkUUiE8TbtOt64VoPHYD6u
WndDMB3/lZyrrr4vqUhKBYGaMQttG9VXrXDmvgsKFM+o9lUzZYog1+vbF6YEH9PYMSi+zLc3w+RD
12c5QrN6w30rcWn/mq9ck1BJMb/xcY8HUtJ4chUqye5RwflEA0IyUzAMGzIjcUDD+jNXT0ZyHPqn
/+mYUMEDLWqvqWhWJA9Vp22i6jRAk7EvWwhCMhlt51Vc0MWyCn6mj7JmmDlCcIsQrPqdOx+WeyRH
XgLu09tfJauTiAjbGG35tqowk04dtgnLTf0ACIJj+nXu5KHffZ48DYVCDKzNRMrHJds70cfo5Wyl
60vJniG45TCyH+N4AxJHSYCS2RGdTKboYw1KmQfOQw+1Q0exX2k+O2kie/y9BfQbVRGRrwpD99To
qj4H5Ye5G0fMZk8QAqmspyxUHXP6CVDZaVR9JY8g8BtuoHexM30IYLq72tcWjM4VGxD0BQXZ58pr
Sb6V1n2F9ajoc25+iRv9DAn65ybjTjcebDXzOJ29if0kzLpvrBgFoC99VlAn43XoJnbz3Cyp5HSu
m3LjC0XALvKKGq9HdF5q+pOXxJuWaFOkikO7yJt6XbJ1sgxKxOvmacMqs4YYgXW3VvF60Gx17ngw
oMGq3HGv8vK9sivGYPkiuRjrobj1nYJvI2Wux7Ne5qgB1ccOyg7HlcUw8k1/5Kd48mxUEQGzPDWH
0XAMWZNHtsqCWzP7xqrzBPN4bXs2Q/Cmw48nGCqLmtKFpLt/+2MlkUlkyKJJojPOsafjHLt0weki
iLxVH5gY68wjUEjwyeXsfNuq7KnBBD9XGnm4QHwcFZkIELKs/VrMs9v1EfRYmd/N4Jeqi62aRHdV
8djGGDYcBr8FI+H/+DNW93GRWxJNn22oh/xVsAkHb9muaiXz3t5AXuOlylwZGFNWv2CC47PMXgGl
/n8ERNkvrUHRdm14a29jDf46KYzydOwMr/GLKvOGknSdCd6wVcK0SVZ5D7gmfywWN8slLkKWrYvi
6BwSUiSasaIrAJ4AAJ+AMHzK/AK1RG2/3K80oLrXN46xp24JwgPte0P/1yeeCOBVWKm2nYHjBdIp
vy5q37Jat6WqJH+UOAoRxRuNjdFZRYsW8Pwa5QdgFLecPGhQD9cjqNCiXXr7vEouqwjlDZOuLu0u
x6jungbDnbUrdixI99LJKkkWIiJ5S95TszHhADElsYH+rl9mxrYhEN4lwIfQh5pEXrEobhnqAUml
lKQSDyiSZw2UKzEPYX4FR5dfqnvNy/w0yF7WcjQJssGBNAS0bqUZkey7Ba/Ud4DeKF2WvwnPA1iA
WgRk/lD+0KXEBLKmn8iqpc8za/W2WOe9uT/hSZsfkJ1s8i1Gdzcy8JTsoApeJ+pNJbYr9Nchw4n8
/MkKTa/QCi8LE69ozzmLg9snVebgRXXxPCxIMhMc1f7HHEAs6TCi4WffhSfNT33bk9HxyiqL5np1
Ljz5yBPQPKyvSWVrogOGgaZlO9YA2qwFYWhQ+OmZPEq+UZJc/oHgbaFODRlhxE6kCOp+NZoGJYgC
zJfym7JhW7x5vsiK/JKtFDG8qmZG3WgjYKuMujHEWurO9uAWnDFPtq2FcqWpSzZT9p1CPtSq+aLy
Hns5xSiuK7VfJ5NrT58zrZAEZEmAsoTcZ6lSJZpKXIoJo2/2TxOTpZI9k7hQEcBbDEan0jJ9Yzuo
dyvTcf6kph7xEIQQhrsddVFT8ZjPX5uDTBNXdkpFci5QkeZNWWElQRW60f1mM/Te2nTnxxW+m7vD
XtaslfhSEcLLSVGSrse9YMsdRDv5ULjKfA5BfhzKRoOlXyd4GdYPQxXaWNs+CDf8Lg0M05lNJ9ql
oLRcx6NbFJP/DeIMEw4mMYhJqCXSHkNYEmSylCcPIfnS0QmtWhkK+iri7NLEeiUvfAtsR1q7oAbX
+UugL251X7qgwdqUioOpsL3ilJ4G/l+0Rz0M3vmNcWxGhx/HTfEkK+1eO76XP0Vwc0Vjxi1dGc5y
EOd0m2yzEiDoB9nM8RroxBfQhRnxpRdlipLVylsJ8Kthj7spzT1VnSVvj6sx8NLMGo8vFtbSiklt
ZpTFWsyya2hzPCQ+4AO7GNDIFfAl28m3Atit7xI8WVYuispNHJbMbrmjxs0xh0CZN6mfU/qbAFvA
Q6cN9zombbowuhub5kkzH6048wck6H18H7eNZylAOMW2N8UnteuO8RBtxijx83JE4YQkzWbScm8q
a6eJS9eOuJuAUYm0EBJHT63WR+JHM7BEBYFQBXx4o81BSXEtTQutpp99qmM+YnZV/hqVd3lib6Zw
wXtkArwPcM0EJ62OE5+OpsQ1yvZc8L1EqfO60VWguhfbs2PLNQ3qT7VMrkFmRiimtUlhUnOF/bKe
HrQGLDP9fublk8TPr7/21k6vP+PiaFWDFeua8lbcWhWDQQzzVLh/CbQuL3Igw9V85/IorzH0wt5Y
Q97HJCR6gFoZQNullwbFHdmBNQ+g7X8wPnQtJl/aE3ztCmfQuxLw3ln5FqEoVKqV2/YvGrhNJSt5
LSZfWhK8XzdPTTZ2uKTri64cXb3Yr8+5ld0tXJ5SZ3Xssrb3VTrAS6OCn+N2gws6oZJdtuWhmefc
yVpjdAz2qOLNYeSNO9T0CyioWuRA6PeXMilTyfqKL0hSRUvGS0BG5rBweqhwD5Orx81O1qCWOHTx
CYlzqppMM4BnIMNxwuXOrW6XqLZDAQwvH5k2Ozotg9t7Kvs4wQ22cxglo44BDnUqHExz+PgRG4M+
YyjGu23p6gTjxUaKT0kCDv2kDnFONb0LdIM6YW46DdM9poLORAM9Zz0GuQpckyFpL0vOrfiKVIDt
1aq1PUASDjRTwFTi3v44iSsTp0FpOs3DPPXJg15EDot3HGgfLfl124jMs4gPxbwduqEP8R2d3+6a
CDC/wo07kM6EjnbHoZURs63EpOx8CM4lKuLEKFr4aAI1EJZty7e2vO0OQf26FnDs37HqFoGsOCbb
McHTDLkVhmW5AmzAK0sxBakU/+txFPxKv1SZVS96AqpsJBqatQGFtpsUFji6Fm80CrdZZsjA0Z1V
zZL4KttI8bmo64U9t3RGUWpf73Q/2QPnu+s8DUKBGIiWT3teS/0vrp74Uuxi0tcDCDXe0Ghl6zfx
c9yijrLmqHqwLKBVc+FewH1uzjsgpmSBY/UiN0Lwn1OfMzHzAld/qO4bCJDxEsM20d3cVh5njU/z
1h/r3K3qNKiqwq2KSrLbfy6ACcdFNLwLVEs3bGGzTZXNEFnVdegWggmpsZ3KMPZkTqD28tDLeFav
bO+ltT84LacQs+9NVQwnzPW5oP4AYhQQBUBZ1mIygAkyUOOfl/SjPSF5ZjxM54Gm40kHLbtKkm0E
JcjKRlNikHAC/xmjPloSwgU10xbAp46ciFm71aQ/LvbkDQbGCtRPZnnMmi9KLc0A/nSupqXrmq1r
hmXgbyEdtZUEVcBE1U/WXYh2i+on28yPA1Tn0QkCH2K9sRs3C2QvnyuAi492Vyd1kciVQxpH0CLm
pzXdmRj+0N1hMx4Sd3Qnj3sm+yfyVX9WHj9aXVfjwuoAXnpW5lhimih+sij7RdVOVRL6VrgFxbbX
zYWrDskugYBftcjgCVdawR/Nr2ftwrzBxqZIapOeZgpWx3DXU3B5qqObUzSFkh8m+27EMQbGMq+P
v2Iy0qlYeGgAW3PMBbC6flMVsiqwbP+FGFR1GDO1+pKfBlBG5FmNV0/sLkUu88p/eqmPny4EHb2O
6bwYCz+1XvVJ9UtvhMrPj2anH8H6sqXPktC6Hp+PTvGjOcEnxXGoxwbHsa4TVCmr8VggrG7iYKUN
t1WI17vT6Mq5pm+b1cW5vJH1DbFbrGbfnoj1q9AWSS4kMyB4o3DSoOFANPvEGBiZswODZvXtpbvm
hd4dAubOPp7RGNQFmpkTesJov1HVLlHDZ41+ntXQtfRzOqgb6IhLbL7BX/9+u6A0+tHoUGjmbJaW
BtdHHKMfNn2ZIzFJSeiAm4zfV8NsOEo5DXj5h5Fj8fipm2uoGbXbUOv9fgxRCbD3BFJjpIMKXj+s
g+DZBPAfwE60vYs7Cy1++zXuQWEK8quuhkI04d1XNS8eLAhRaQbIWOF3k2FPis/RIsPXXQuSl8sq
eJ4u7EfWDIZ9GuZkW6IHmnDTjaKdNlYbdA0k/cErJZ/L86+rgqeZWlULjYTzEyS2UMJq3OS80mpD
CnVbnWTO/LYPAb2usHtJ2RokqeBDit/jhOGR0Zmm37ePpcR3gsXzo5FlnECMNAAZMH9OUnyUGSR+
8gJFJsSLAApCYO/V/ML7BzpCt10XkF8fLQ9tVjWNpdPTgpyj3YGM5oDCPHgNANwBlbas83Cld/1h
78RhxsawotFSKb4U9d15Nz4N99CYWOFsJAv0H9lDDwrc+Jz+mlRHxpAuOaZvBYOLCMU70motj8cT
VQaXJZZfYU5dW6jf6/yOSlW9JCfn7RhfmKtHvpQDy8ZTimDX65ULLK8Ty+7elYr5xxUV3EvMGI0W
2sMtI2esf670M9m+/v5jnX19C3tyYi2Jo377SRdfpnFk5AzfdjKKqvUg1enVUeEVpukA4urwTA3s
yt4M9rnXzyDnc2L7yaKnBsPit+/N9d9BDYoyoqlSEd1TzmCisUt8+lAN7lAQp10+37ZwfQ/fLQgB
o+hI1vRjNJ66bG8Os6N2BoqtL7eN/I1De7cibCEruiYN09BAGv4969qdAoJKJX+u9CgAlt6Nqeah
yuKm9uQbxphC4UGRFDqusMWsp+j9J6xLfbGlBh6VPaZ8CHwqtDMOWmBbm8lyQcGleSio+yNSRzct
vOhZDcDzU7grdaicH/r6FX3/Get+XPwMjJWGE+sQSSifg0kBf8Sgu1FvbWha78dilsRm2fYKkcRW
9HqiiWmcUhup2wLMcI4xiVn6jJXZEYJIkyumwUJtOOl8W+4IFCHdAgSEzEERYYNC5CpqK594lFkV
ogqzu7gx0o6fRo60V8PMFg5SGcnqc9eTqvc9E0JIz9OpXjJinKYp+0SVPODz4PdQBTeATCJ9940x
w5va7P+tYPjhxIrV1SqiSxm1OLEL1bdxlnkFlYVliX8RC6u1xs027NdL0SLRxqRY+7xi+DI3dzoQ
2/vm8g/SbMmuiQAdlafLGBaIUiYmt2mTu2Gzj6SVpKtWDIrgoJvW+tfHi9anWjE3ycJO4bJbyGlo
PhdS9OXVy3xhQ7hdA8Yu6k5TBoSJzmutr2abO0n+eQh7p0+2t33o1a26sCXcsEJr68JMGnJay9Ea
yvyTIbGw3pY/0vgLC8JtCrWSTeows1PX5a7BAO4zUMdMvtZ16Y5kulcwa3D7m66H9guTws0yyz7L
1KRjp3g0vAL1H1or/jTNu6T+NqJ+ooJ6RhkP6vxqLq031i8aOVixzElez9nef4Z402yiWJqJUHhq
QJuv5w6lftMHmR962erCnuPHlgXVT4CSWzcJZMRvV93LhXXhVVhybsQ1T8ZTpPJtTY7WCOm92brP
wOZnFdwNLS0wtU6y9pLzJN5C2uhhRHSc3Z5XXrNA6a/yb+/u9ZB78WFC1A/NWV/mCs/dBLhN3VkC
/olt1rZf7Bko0TPX8mJcmIfIVVEu4rv0a/81CaQZ+XoLb5xrscfRES1a1FiJz60XPzf5HhAFt3Kh
y+eVzEnBOdy4KsiFclcmRCY73mLvg2iKniV6z9Y6xvBpAatR5dZAsE1ee68Gq3iQ7DF3ZTQfQeNi
zQWXZJWYhEKlUD8pqFonvHP7SXOs8dlM4dh56iUKsp8F1D+UOfZg+UYOgJTxrcmf7MgOVIgbWWnl
QwjcacvYI913u1OCJu8e7TTatkWNgFBSP0onSaZrSHypKfg3tUPTuyFpcm5CvAnxK8vOOJdKHe6V
cQTUIeQvBeE7jdIzKaYvsXWse/13R/VNWWrbaUgcdUAdTpmcLs4CjdpPs46PCB8jAxWQ6Fhrs9+Z
0Yap9Mxmvq+W7tAs+We1LbaYGP5UdAVzjVDZGyR6zLPZdtQUwHJWRxI3KwlMIuivUysMdHZcP3XK
0xzlfp61ThvXkut9PeW+OAiCa23HiKKNEyfg1cIU9lqzi4O69huv2eV+1viyk0ckbkzs3GSmpkD/
sgEv0UT8aaam1xYmaNo7EBFPGSipFXBAJyb7sgy2sVE0K3SLvHnq0BNsEFlYaB+6aXQyjE2Qzktt
JOQRfjRExNOGoCb0qtg2KhMgGa1BsRr/oIPhgorIKH6oWen2aenp2r4w76n2a1ZKd0n7b3YEgCGz
gJoZt1WyvNCqvbMMJXd7bj+GnTU5zbBsB60AT34PSp6ooIUThpNkx6+Xyw2I6Wo61aE7JThCzLa0
k1my+DygqUV8NCf9FQVFnERxcpR1WKAeRlPifq/MDq6u4N3qGgEunhp215s6szR2QucHXAqqg/zc
HawVsVNveuD2R+sxNloN5envHfnRJ3ek1bFVX4wB3pkMXyITpLnoD/tN+nw7NFy/7O8/TfBSukp1
nRTQ/h5o6Vloy1RmfEpzxc3L7FyNMkj/31yGd3uCc4lMhbclALy4DOjVoulEVsUxBihxEXSow0g2
/ArA/+PSC6lUygtGeIhUaowf6wzw6MaowRdUn3hren35eZ4WN+bWM9TkXY3ku0HRvaYbUK6FzzKK
FzgoBymyQ7PEye1fHR1/zXos+ZXXM4D3RRE8RKLHdcN6ZMis6Z1oGB1lkbxg/iax+q8JcYq8w+RI
niZY91WHZT7OXovxOaC4Oqx9CBbdVcUBwBQ3vOeyPf+b7OPdtpBWRWVVZWZcktPYY1jsUNPOGfTa
MdTcMW3kePAioR07hbori7MdPU4A1BrKlvXnpWz8ZXiZx+Mw6hiX/ppqn8e8k9zP9Qz8mZa8/z6h
8gJku70ktcpOPfsRF8qdoqs/VTUOUpvuVKM4aGYribFXcCYfjqU4id4bfUmTuSInC961WM5h/9zh
PkCeirXPRXauq01ufrp91SWnTJxMt/SpTUq9N096b0A4EdxgsfFvihzvjk6cOx+mJtfwEeQU27bb
AGPeVZvUlnyH9CwLPiu2Va6PFFZS4ydPt6wJ/ipj2/do1z/G4YOdvJrnGTPZKCJ5Mk6X9f9+67QI
HmxezCSiU03wnC1RjLxXIivo2n3BH29vl+xUCp4rgZxnjsConxI9hWt6rLLMV6baGzUMlHSlVylE
dirXg37r0wQ/NE4ZUXvcNLRyZ4fMADvkpdsp3K2aT3W4gBEQJETD9KkaiBdrDy2E3G5/8/WM7L83
URw8r0xoNU5sNE+FfW9Dus/OtnP247aN69nRuw3RG2ljmSCFJqcyPdYKZOCqYhOq40HhP7tK22sj
JoTsvJd0knTZp61rf5EDJJNV0aJT0PsA72CQlMt3RUMmwPNiUy2mQ1N1HyrDU1qV0Z2WJ6NnLfpr
Mim/K0xPQBsTAbKPg2ZGLCrAQ+BUfXtOLGhr1drPMCZ3pRL/NCZMQFKrB/avjiUR5Aqs/IPLEufX
kUcSm9s0PnOkTmvhn7nNRnGnB+Ven9BjxPDKqqY1b/oIT/PQZ3fzlwmZ3En2jJSt5OrnLlZSJZ2u
dul6AevEo8iQejp5EPyQ3YY/6ak+fvD6Oy7sTGm/lNOIqLyKmRmHfptDOiHeyvnmJY5ZnGxP0nyc
SYf0MKtGb2jQUAdDwe1DL3Fa4thBPIbpQKvJPFWqdYgzwy0J33B78VB2uG1JtjuC2+ozmjZ9hkSD
R+fZWpzFAv6vlbkq2ZIJngopq95XFUJAE+IFPTZ+x2WzN7IbK04VdCwiKeXYFhPk+Xzw0zmuQKTQ
uApGC4A3DEEAoCE7jJVDGFE/nkYoy9r8MWpTf6hGt2nAFTAMP5SsxyOvYttyUn+TpawOxQyASMuh
aJhxQPi0oGiS59vbIFmgP/pV+jzNyxoj1wWiRet1/f+bQPLD9WCCQ1vU0IhifWIniMs5tdK7rZJ4
ChA4JcP8QVrtbn/QFYz1R3vC061kQNVkxIzPRlK4Q1ocWFb4wxDicboh+m5cdK+eQAfBsiDGa/O2
dckzSZw7b2aQjucaUkTovLqVinmZeEIv2SAeQX6qV7LtkwR/sWZeg+eM9g1S5slIoWfCPZAvWfbk
jNhNq9m3qazyKnEQTMipWBWOWcPAZVx1rRsaBSJNeqcyVFk5l/gi2dEUEqh1cgMIDxzNOgEH5VBC
rUrig2SrJ/igDFroGiMIVVkRBZpOgiG565Rko6gQvYntDctq//b5kCQV4hy5poG3jYYFP5lD5A4a
CAGyLFAiYG9axY1qaBL3po+hT8lSyp63Yr28q2ISlaqhn5ZhBI2GijH5X6VWQZT9tTEnx0hereq3
XTyQGjQezfg7MV7r0nImDEazBCh2MHAkTQqa57pD3xdk2YCWSZbmb2qv/024xNbWCNxnav/V7+3B
nTJ50bbbrERYCXR67uNHADGkfPKSKCTW1EMt7jtwL/JTyR+w+TGmB208/G9vOpF4BXFaoDPyoZsH
1LMrMnzrml8xz7dRGd+NS7kfFtCA5902YeMhnCzogIOU/CnWIgCqxmZLo/mAnsoTDZVdxU0wKOTq
nWGBuzlKvB5Iq2ahR1a15zlE3yFKf+Ag7SnVd2Xf/RxwkDg4ORemuMYIhesp2zYpO1qlYhzSEehW
Tgv9MCzGg5bZYKoyFpBrIuWtkXryYfyRD2j4JWhpOGmf/av+vsksm9mMMFUEckOEOLFGHb4rPa7I
GwCM5m1bOqAX7RXAFV39hS+bZvPGMRo07d54SS3wedzVm1hCB3/VqV38EiFEUQxZ24rNjBNbimNN
7E0GvGhbZl4IFPnts3D9Jl7YEsIT4UWYh9wwT2AHTB77Z3BTorK4Mr+lvbNsFnQ20sRdFSpSp9ws
KC5NDg6OhHD06rm/+BWr773IWQ2SMqUJ0ehZ1N9Lu2c55BokcV+2qOtPuDDRYoS1LkpunpTUckYN
1Onks9IWzmDrkmrCFUodhPyLrxGCkmqwejAn7J+6sU9z5dg/7Ngb7rXtOhOglRuSg2ZylbeX1uxl
HynEqLAdixLCOEifrIOCQmj5SZ/UJ2q8lDWwcTle4Cp36yG554wfdZDuGOmTmn2bOJRRpegu6ToI
8YzXi4ru9mAA5L0E3f181NC3O0KlB+wvWIj4bqUIR+Fe4rmvBrWL5ReS7DDrpqE0G/2UgdxSX77P
EWRe888JOatVFiwk2o/lIEvzrvfN3q2KmkAxotnQlIZxCguYHIjptNZg3+ckVzyNc5c01A/b+XGY
tXaXFu3rvLAgYamHfwDnHgXefxoA8avuqBExp4uWb0MT3tsT+1bzWXWXMPtO9Gp2eadRp1kaSIj1
ysqiZ7isAClj9txjNLZkyjbmqYLcksNXlpnbr3OsZv11NrqfRriA/4powNh0PPfK0H5UhvlxHOp7
rS29TrcR6KBgMhhobDwAa+TljXIgTe8OffFtjtgGXH6nCfRzSTTtRst2irQ9KMbgFUr/VW17pwN6
1v5WY0DSLkq3VB4Ks9vVHbSE2N3/kXZdy5HjyPaLGEED0LzSlpOqSralF4bU3aL3nl9/DzV3RyVM
LTE789qKaBRAIJHIPEb3d7PwIdDO0vtT2blVt5/KhxCY98j/XdJnmp/mZG/oLxOKuXq3GZKjkXpF
clSkB6U/FHUHGQbdhfhcKoRuXySmLN/FU2LXUm72XbadRcjFDb+yMkZxHK7CsWZqqVcaB2G6i6J7
PcjcLLkXpofUgLIVLtdCGswUixvg9poDN29vQ8S86nmoYztFAOyEc6W++8DD0yiWXCCUOOWJ9cAn
fdJdLqJSJBcTnTMEPk35JZd3uuabWfbjX8V46TPTuRhknglQTjXOYXxQPanZpL1FwfKkjmoVKIWM
VvZQq0isTAMMV93OCNBWtZXzjeqvJh5/nhHps8118UPKOgoCcYFJhNVNFVk5rJAgDmVD9wsc+9pR
Sb6Vj6o5lS+LwyofO3c1hb8YnwnMigb6p19J2lEZ90qCehnXuJ33PZkAPAZSHIR+jes0i23aAxSV
hF7XeOtf9Hod/mIiTGTV5kDIktiH1WeY7oK+B5dfdJIBPh1j4oq94bYB0qz0ecAk14fmTZAJrs2M
B7ruYwnraS/HNS6Q1CJc8zPOh2JtF3IIcpe1H1VHrZ4fSdc6YeS76xO5nt9/reFnZnSxGY2irWot
TyqgggcHAQaF4nlD7M5WLBAHjGQvzgd0ezmXE3dYJrnrSTqHakmWjpZoRRv4juXm+C588p5gA3Zf
/1Z4VTTeajI5XtGP1RwpWM1MK2ozb/Go8HlOGZx98VmGvVhNrZk72sVIr0LjcZzhs5ndZzPPE++K
HuplZoVm+PckThnrWAzmVgGNqDy0EEOGXMS2ge2W8g70024p5QKAAUgOVERdwVbvovd/uWuYEGKE
PpEoTFaO4k79SPaLaVxla17xSzZF0+ZphPG+HBNOOoX6ADYiYOrE2GrA/6fRmTOhJVT8pXlycQyY
UEKKCQBYjWJJFdz+qT54fU33kOSYfDT1n8P5YUAKq1Rg1cyVV8g9dAp/wTbTbPvIqgPZUrQfQBZy
wsxVnudFDs26H4ah0AdjLiuoYvcHmDycF1ApfV0U7Kd3vncFJ3FmbQ8VcLFrZA/VsaqzrSZWrhg0
z3V0hgzb+nqvnxORJVx2kyBDIBxfVJKVvQiFtyaQHiqd84K8Tpf586uKrLthRft8VKpeOfau/FEC
OneQxc10O28MeOLVsxPPZkMdgDP+ho3M9ZLnxeDMKS2AllCFtJWPFTyiZ6JbvYQWkKA4lVRaE/zq
0oK4efTsS9hxOv0HTiuXUUJkPQ+jyBf90EC+I2yQd+/KhwTskgdAZlwDZKFa2y/pDV+dhLeHmMNa
B5WUD4KmHQ2AE3WhBgkBAAzI4OYKt4C2fmpF1viwUnq1VwVBOU6xvNcqdNd8FYKIYZQe9FDZtn6D
8iQqouTQTtsk8tL21NIHeCHbUdiZCYDMcnLIIPwV9aFVQudWblGezjXdauTnmb5MAsozE3Ey9Q50
ZM5rn7dQTA6hx11dQWvVQJV41+tnpQz2WQcoi/Fj/azxrguWj1moQy2NUroUkDTJhA0FyEwCwGy9
8FLrgxv7xU3TzOcsuUHINEmomRLVniiB0HWgAbZ8m1RvKv2ZQsY4hVlPpGu8MLe+FMB3fb/Q8mKK
c1/BdQJckWJ14DlU+wRipSoMh9PRBsayarZ4Jrt8cCnnbmGZnmk0DcPkg0hSp6WVQiKgrrj08iWz
WLlcWGKnpI+SMfaTgukFkRVaw80fl3QCgRtI2vAzfN56LpO+SEMKZKepVsQogMTwIMMtpQeP1TCa
s8GFB/HWj4lyYZ8LU9/G1SeFPdkM1EY/CYQvbScTsxQPMxyJAeeHAr0Fpd103iX6rvxtyG6nm/Vj
/puHGVu/WdDU+T71OUkUOYJMw9FotvKwFMt/VwgB60eKU9ORWLJnFBK1AHRkuVj0M45SmlnBbbuF
JqO9AKJT/16xWjTSed1zzo0msQTQfmp9A4qzBKmfDgV8+M2VNhXwgDWsQ25O9viaSKaoQ8+MV0/i
fWgmXAkyhZBYgetMBydzQk8E3GTOqnKGYDmfSW6UeijinKSH7M33iDXdLMIlraPX9nJZ8U3Hl8to
5WSyTM8uaIVGHZHwwKPXkZWfCWmcsilcPNEf/UblbJtlidZGk7/vzTYq0lioxiWbW1RKDWdwVZdv
x8s5AjLzpTShSDMqYVIZnaAqIdpzDif3UXE4n2v5uSvTYX24ZBn3r1FEaBVs41PmjBvUvezh8KlX
zlfp4o3G3BFkqvx5HpDLta66q3aFtTgVzRaEwcx0x0NhcwKownypOFdLMUa/+hhrP/VYfZQE3VIq
zflnreI/k0SJhTSTehIrouNUjfPJQBJSg80NLzV/DA/BMFh1yANGcDYH68GlV608AJCsga/iBpNv
dc1Z7bhy+pwbT1l+xcUFlNZKOXekqnDjdU+SeJu/VNbSNITqubgpA2x63hfjnGTWe4vQ2jASHUlO
0N6FzXjv1/VN2aZn4FRthXBLT7zhmCy3CWjViAKuvcH6lB63KnVAcwo2hotBnGjn50gy8/QWKiYF
/A299aPHCSQK81qNtLIzqpLqCCRLO7bdLFLV8oZXpeHEY9YzS6qkdiBLdPTH11EcXeivcHJgXh2I
RTZr/gyRgwbIBarALxzXSj+V50DKrUpxivwXLQ90vh3oMesOAbA88pOSiPb6Yl6nFXydQcJEll4y
QI9Z2m7iax2Zem2Sj2gvbQQnfI5CRyzM5qG2JrN4/pfjMkEmaeu5JCg3HKX70V04GnCFWzjUUFUw
gCw6jLND9n9D75DzWVn4ciBSMcxmXEMLhVswVUv6dH0D9cc3l3wUylnv61O9Gk51EDZkQ9EJ+eS8
XISDRNd79Bd07dhID0BeaVK6oXVgt/rT+jjXt9PXQCwEFbIwsaYL1ZJpT870Ki3uxgZK+4ssd+X2
4994714NqBdDMrunEedc71WUMhJoqsoadaIg3dL6bX1mV0/8xSjMXokrSR2IBKbHf0489RbeG+/E
Xy9aXIyzBPaLLxXFZV+08Fs5JqoqmqRJ901SHFLtOc4qU8+63eDvQnI/Db9Gsd6uz/F6Pf9i8GXj
XgyeCL4Inw5UaCUjdbOAvElgEPiRZgnFSU4rWy4niI+FoHjoHNgDd97MhaULqaHXeQHwNEi7UvAq
qrOZV8jnm9Lqq3ybajvJf/aT/EaYJE73i7tr2TdLQUipdD0oFm57mGSvf1i6w5GVbMmP6BchVsyn
mV3L3S6Wmrm/1EDthyjoyNFQVUecfggJT/6Qdy6YO6oP4hHSw3hYi8GNMN+lxb5UOVXE63yki1kw
mW6uqbHvz0u5PS92CVoXSVVtul4xi8XlMezQ5ps2RaFvEmV26hCeBwmvzPZ5O/wlC/76DSzQdNal
OGlVvzzqmgQyKklMFa67UvIkTNGt3ntl+t4l77q+aWFyIwM2SouPUKdbQ482pKaHPCpuIex/GAuv
6X6HjTvVKXjKhdXOEH+Ix62kY+cHsNwebqcKpo5Dtg+bk5H2m2zUXC3aib7k1VWxQWPXhJ49JAcS
c84zL54pp6B69ea4mCsT68ZENujQAPwn1b2ZVdsKfj3rMeAzs15bTibQCQE1IlkJq6MSD3dZVt4K
2m+hFDZxfg6lZttBuKl+VPLTYBCgpsatIYhWIZ3rtjMFNbIV+dz7H1jOIT1LomHp8WskBE6VIDVL
3ietMlVFhh5WYhnqbT79gtuaJcotJ5xw7juViaIDwP6zQST92Bj3FaBTI8xn8g6t3nQ219frOjvx
4pMwMbMKJCHxkxZYU0u0Wn0jTiY551vqNh58+SoVqeHi8kNVa/hVwKuYZ+TKOeYs1jWhmdSSHIFE
CN408U6guanO/7v4LUrZF5NkAmRN1Dgr4Kh2FAbN7qZdW0Lk3PjJWUreV2NiolAqJZ0TRKzGkdHW
mg/tMbuRvPJJsgo73Gm7RQiSJxPPu3lYn6SmTlIfACHtWMotyGpwNxQjsy5QPKdaY8n+Vg9R3n7p
c8NVcl6DiXegmQCqC0LcSwvQXGrSHQTyXVXNeT7My4ldOdEsyjWqhAot0Vw5SnFphaph5SAH2SMh
z0b5VKqBLSrQhH5XRNmVpDiyVSL/o1fG1/5hQaylWs5KPiCooFy3i/bVDXJsOzmAL4QcCo4mdsXJ
7TnryiJYgcZJtCbBy8lQG3eoZKASXM5u5Q3BxJggmf0hUSFkEnyk2xHoyH18r9sQvPY/2aAAe7lp
YI28nsv1CuTFWjIBJ66oENcppgbE0iZOqJVlxibMJUuC0YfoN0+xQrwS3fYd0bLOHEGRjNE2NdL5
rad5uJ/FAooVYFOZkDi3OYtytSF08eOYNA7/41RXulECzdDbzV2E7NUMnIWi7B/Lfe1M9rRt8U9u
AMeV9bF534OJUaFc9l1e4Y3TiugKa7lZzuf1EXjpDqvtUFbplOZzgo7RWfUAGn70H/yN5i0oyoBr
2ckJ7Ky+wljGpMgWIHCLE7nzowk9yoTzvXhjMOFnkBVQp7RAPxYQQlVKVDGqF79qnfV1+yyirUQg
VlLBaPWoFwFzOWblZPZZsmnjx7h19eYt0dwCbfT6fqoKSxyUrTJsEviQkbFxwuZGVr0OEkGzPzq6
7IbhHS0OWko9EGOF/gm9RlOvqEnRUBukADle6wP9fQIq28zjRanhYX0inAuKxWanaqnOQwuQQjZX
RxLoJ0OafzXDR1+KnOjC2cysnPYUDIXcaMuFW5amCsVuo+QkerxHD2u/VEldOBdEL1E9ltEToxIc
M9K9/AKhbkd3p40kmCAgri/g9VboV3zQl3lfvDBbaa76aiqVY+k3bqwGbh825X04FbLVt5rV9u9Q
cFEgEgjQ7mwKJNw3EDOnQXukg+HMw7zVu9oJhsnM9CWoxaI9SDWvEcJbfSaKlSOVqr5OIW4nAHIp
UCjMvKwvBC+UsFZNXRDl6jyV8mc9gTwusJLFG6o6FUd+xYk3Hyax8tM0E+V5AtlsriFs+yiNG850
OIFEZx6bkt+FUzJ22nFC17GLEqjrINOX5zPUy17jWbRFJFbTiIJX/9Q2oteE4s9JONFwNwN2/C9/
DBPVkqmhYQ3iL1Ly5LZxFnuq4XY2fRh/QQ1usgnuhn+bh7PAa1+qaT3EgHsP/dtQ//ahzkJRRVyf
mrx8qZVIyuKR+rjvBpGiTAITJcWCun12By67pzmSpx4l73f3W1+IxcljYkVwo1E3g2ChhVEc63N2
FGyee/z10q0hqkTUqWFQltasdUYpR/EINvFj58zJowZv7tD+A+OC20R5CnxPfOCbO10vVV0MzASS
kKakbXWlPKZjiKV4D4JyF83PsXpqVWAsOtBmlePfqFMte+cvH+BiXCY0QEZg1pBSEcjiqvmHUJif
lWqA79oPZQcu1q3spjPQK5/90r+BXb6azF+MzxzlbO6DsFHA+cPehp7yBhwOYMeRX2m76UHc8F6X
V/fbxXDMua41yAmJGWiqAmpxsMi57ZvICsQQinaIigUXqcEbjzm6TQZ5oS7EfkIKa3hNhiY7HLrg
JosscqE8jeIGzBVgxOONvOHBHK8mr1+TZStJtSpJGpVpeaxFpCp02tCkO/kU5L88BskudRWDd9Nc
BxhejMlUdFqDklgQsZ8GCyLqBBMtbshJhbSa4LW3f6PAvDxLVjbwX4jHcFtFqowVXvDGow0xmd8L
EUbaqS555189nPPCVmJI0xBtzqUSQu67GcEI17qFTqFZwURtmm7F2LADpAHrYfJ6EetiVZno0I9i
n2bwETy2OvRa85/AipiNUp2isoR+iy9YMBt4asFvMXRqSYCbFU0LNpbgyMVvOCYH0lsXnHVhtNLq
YQwnt5pbU+4O0tjZnQzjn0j9ERpOOJWb5U3tT3d5dBcrPwg0edZnwls+JtzkYTxSZM7kODUZjHnf
KFwWxfFYdo5GQJGghS3BZml9zKtZ7sXiLX+/yNGEYCZZLyPExO2ugdgN7OwLNASN3+vDXOf8XYzD
hDJZJ0GkCWDfwlfRU2tT36UP0a1RmCFQPIk373QT7lgP/n3w0L7pf6NlzT18THTrRbGI8wi89Ala
pLL/1GiPlVGa8rCrugZqYc9gDFkafDr8ZjeRET58IudCv5qZXawBE+86iNb3dYRrrJ9GZ9K2laZz
zgJnBLb6MzSDX8JZvkTGXbppfCNkub3+Ia9X0L4mwVZ3tCxBCQ2qeJ8QtKWfOW7kregqTu5Vm385
1nI/XmxO2gCr2JaA3i99//IEGfzNkjeXd3xEw/VKy8W8llB6MVZeaFJAehwE4uWo79yJ3UGB1d+S
qcfUrQ50hyDW34q5GTo6Z2NcfyldDM6EsJjqcjlP2ZLpNR/S5E5OaMFr4Hd8Xz+3ZrQ1ztoufJPd
+pzYkKsXfq0vNG/bMIFHbMWmb0u5PEZUc2E7YBok5egMLP/Fyk3Eep3pvjCoLa7X44jcAgJ+6PO5
bWjwdgxvJkyYgZdx0Q8DuvxA8xzUnWJDgiQwBUuziq3ilGgMWNxnLidss7WboCpTny47R4GlkPZD
/egjDAOduNMfiO+lVzD2ZvmLODK8T/eVp9uNTfSt/3N8mt/IJrd4qRVvGZhIQ9OmzZMO934dBB5N
b7KQV7O4XlH42rJsmUcj2Ct6RPAEsqoMTy1ryOzF93jh9vXiDUQx6x08Izg9MU7KyBZlalEpp6BG
1yCYt5WYmQGU4bU8NEM88+L6df1Y8AZjwk9eDnoKaSlkEf27PrzMBaoY0VZtN7Uvco7H9c7SxXIy
4SepwmiUKc6HuFscxqrEa3Vz3Kt24wYP+W0GdmLoaC/kpnA0lGw4AYhzOtlKjUoSQYopElOD/swW
j9588enloCqu43gv5siEmUGO5VQQcVCkhfSzicAH+YTwBh4k/h0wROrc+XsGBrzozlZgoknMVV/H
gRjdeiuOtqq6XX+3wCiXoYP0UGVW9BJ1239ckbmYNxOUEpEInSEhLUZPJE3gx1nyqOC878fkNmJY
VGUi4lhIBfaJAGwygQnVP3GLky/mwUSVUYkIEabPK3I8lLiMFS85yRseqJwXWtjqSppAZbXMUJGb
dkph9scK6FPhaQauCDy7fQRHRYGTN3GHZF5mqS/PuKKQmi3BOtp0KojcJokB9EakRjYatfsQ+BTO
seNtS5YClhrhKIZhZBzLH8mTvPO9flu6uLIceUt7GyW8XX8THbvNzMFycO4HlhEW00TUwhHXZKxu
YdpkNi2PqsAbYfn7RTrVp1OMsioOnBYYTjCe64CHnuKNwEQTvRGDJNJxqqi+CfrCDFQe2oQT/1lO
Vy+EtT9UmIOAHub0E3LDg74bo7s8+Fi/aHjR32AihEEzsfA1gLvbDoA9UtgJOkCtKNhFWjk1PMNn
PBogapCJu7x9GSQUK5JtkqO02QM3Js5wqe8e4FD+3pW8osX1KuTXqWdpXxOcqMgQ4qJvFTx+Hb88
gTJUgboE2BSCOIpSul2if+NCZh3ZDFwc6c7/0Wu2dCY/WuW8MDMAF+GcWE7EYx1A1dlIcrL0TGL0
7kVUAQNUI4vmfv3DfKLq/3vaqrJsrqQwtLHQkAK07uCA7u5AEzwoDxL1EB/orXHbiua8r3XIjFry
CYVBp9lWLtnLoqnZ5CZ+jIotBNnT7B0ectn7+q9TV3NqlSVyiaB2JUOBoAVWspZJpjR0rpD3myZ8
WR+IU/lVWd5W1pRjHEXFklaLu+YNdnKAzkLswm3gFV7epRt+iV29fvoITLJ1BSoJLFd+7qA+Evci
ir4dZO01EVL586IVgZs6KETRzNRgW9M78OpkoLOS9tyNvwZZMttsl8EDpNV/lDGkOdTD3G7l6A5q
gm6m6HAYe1P7CMqbDXAf+zQ8wKXWjuE5EPYfqn/jE90l9dYX72Ytc4Y4hKNt6Ko4VtC5MUkGzQho
hsaTres3AszLS+1sjND7oJFdZs9J+tAmH5n/AnWbxbnAjMsTNqiVqIYNhwLdR5hqz0On2HTQzMRo
ofBOnQ7XTnyb6qexMzh4kCtSpIvPqqgRBT6GVGcbf6HRiNBlFqJTo7duQIbzpJeqlc/Ka9DfFSMF
Mitwh/qREAiwASIwQqu+aTIz1iKrUYEmqLWnVjzCau8QD9MEGEHqZfLiSn9Hq/co7pz1rfbXc/39
97L3BtRIyrGWo9M0gRkZveh1iaPNo5Rd0dn+PgxzeeRxRMSgS8JT2evbWpKcrnINaUfqWwgnHnwA
GtMKVu2yJr/3eI9XU+IFMJfpe4KWtmBq5WQlKYyA4t7t5OChmecHLLIj6BUnzv31lvv+Q5cYcHGP
Fko0yEKlJ6cKPDNf/6lUj+sLfuXu+T4Cc/egje6now4XcrSGkXhYuV3LTggTmaBxdFMBEyyyIQIY
4t8/zcWk7foP4H1xJnetFFHUhwSW5GrxO/RfymSTwlNnfYwr+d33STKpa1zogR/nJD4tlSQKNX3o
qy00Pkgb2WpudsiYue2UK23fb4OyeayGLrZMYSaKQSW39b0Sfoo9WDkZuMdwjRR5ORfvU7INwzDq
aS9QHJ7BKp6Kt+xuGu3BK84Inv2mc2ew4t+6h/kVcIn2jOekvb7KV8pY3yfMPJhlGs2VQZvo1P7o
7eQOXIc9EIoBSBaNTb2f5TPii1PYUJUDoOnMG/6K2Pn34Zk3NBmgIiEEQXqSvRIKHcWuuQkSs/IW
7ppqShYE9HOnvpmejS2Pr8nZxKz2QStUWdVIBroJKdBP+XAGJtWbpNlZX+G/3vjfZ7j8jItoMHUw
sNdyGp9KOOBUBAKn9VFq4ZzNFYm68jT5PhQTeGCxDudnUUvgMX9DXXG0AljRPIKXgM46xJ0Vq2gt
g95G7j33O/JmyUSkYk67pJzK8NSgZ1XcJZvIKTzArP/zHcUH9R1mpJzSEu8TMnFIlWtlyFRMuMlj
M6mf+pbYXF0s3tSYOFQHIe2yzk9OkfygyzeCX25rdDzyyVvfKJyAZ7CJayuNYlBICAUQPm/gXly7
jSKYFe6vMRFMOvxI4sosM8PWgHgpKUjj0eJ3U+c/m0TlUS6Wc/89i77cSwabqNJajaYRV9nnB5Vs
0E1uqJOa1TaDYA4Pt7X+HQ02V41Badb1GjdmM8hWoeReQB51JeI83ZcPtTYlJtZUtKnaMROj06xG
J7zQHEi7eYGWe3qUm4nsn4fmoWs7d/2zrmcDhshkR5EcDHofFslJgIzZ1IN5rs6cifGWjwkx9ZDH
PlXy9JToeyMr7DH+neDUr8+Dc1Phdfk9kLUtmrOZXqSn1tbM1wKVuGxwupuosHqTwFwIhP6bLEcJ
y85/b3iETs49hSj2fXTYfhtNn6coXgnPurKZEnqaCFychkMp/+oaKHGJ25G+TvUPBW8K7WfX12ZE
4fBqZHh2vNfDsazuhTbg3J/rwcFg5QbaSIGFfI9FEcQDxF+VhLhiV5q+wnPovVKJ/X4gmTAkpnUu
lhOa33+QElGG1XbCnXbXuNmWuGDk30xQWDRHnr0TZ3OxmgODRrOBqpjhCDX3PMxMvalMKeVGP85K
fjYxL+5Jo68MXfGxieG/CA1lxa6Pwh0KBfNdS83akSA2mNgAqRUFL9TxZsikQG0GfyJDyhKMPNqC
mdsoJebGOYNrULWtdwHSPvgGGi53Ty8VypWAxKo6JkVkNEaMpYWl81sQmNMrRHc6XNcvKFJ8pj9Q
SAtOzRamkG75isM1bLj+RZyU1/i8li4WXq0zORtl/IqFOVmdC8BMiZmbwq694XfeONHws2pxMViU
dEKg4eo65SBxBGBLDtyMegnja6vKxCmx1aK8LJJlI3WpufS30LtzJxfdRPAEA5fXiOEFxs+07GJO
QUn8puiwgDP0f6D0EFoLO/En0GdwX1uwO4Cp3DXH5Ohb3LF5p4bJgBppoHoppelJOurQogbifVvv
6c2SOi9MZcGWN4adcZD8V2pL32LR54pczDgZ2qxu1Tg9hdu0h+df5/Wb+JnEZuMaXr7DuwzpGExS
1m+gZS4rH/bzirgYVapyuEsMGDWjgU21V5AlTD9+UrpHKfpomp4zHCddYItZghBNqZj//7lYlEcH
l7iwcdusz4oX2D/rHhfTmugANakgxLQ+ICAvuWCmAUgQ3tcb7VU/jk/xHgACrs8T70KVmWyoL1Ox
TSRMr7WDO/9cb1M72FXefFgMHFUIrI4f6Z3y1nrpb8MWOfy/5bZe+5RsUtQPkj8H2LYkuMlhDIfW
V0AqM1Z2bTFxrmjebpWX+H+xwIo0REqbIiA0Tr1tPCgbPzcAO+cWhWLOdrGpTG9gakJy3sXCOZyf
WtAXA5fhWLaiGCG+m4Mz282CazBu8/tJcntrthQcUZRNJgWVUF6yxknfPzsEF0PL/lwKYVHCas4a
Iaad5p8vsaUfJyFPUO84e5hzhcpMGBKyQDZiFZf3kpz0W98LLXjQesJtYmXbeAOpD76O3vU9BKUq
gxCdyOxnRcEx1qRZQRFKLgqzKyCGHYrbEhEBxSgrhwg1Z5LX1/RrQOZiqcRERQI5R/icvS0/TTfQ
ssJVKbr0TeYmvNcvyq/BmHx3apIuVmUKxDLSrlraxOiXrM+HNwLzzQbJyMCcxggJxLjUDoVy7pPh
+lX8NQkmZ5XpnEL9QYxx8nyvArER1TTUtD4mu7Wk338Ddc6ZE6u4VJYDmvaimpx6F7ovgM7C/PkP
eYvAyu4Fwez2vIbw9a3/5xwVpg1dJHkatSGWsVOgj6fKZpWNuw6i4etf6zMe/zVkfo2z7M6LE51H
g5h1IsYhHvlobuetUGy76pCdq5vEW44ZmIOPkWxVx/HViKxyVxzb38IL77qivPky98YAzXqVyml0
yulPPfrZ1sQM00MBxWChTjzi32ZBdtuhxTQ8wGCyNW7m6UzzfRHfF6r8SGtPAdc7iXozLUE1hfek
NkGkLYZ0IXpGXRibUd2jnA3uEJqRU2BVqHMoKkj73XsNOVJAasEbg/7koHiGCPICACoWDXs7gvpi
PzRQ3tA9NQ8sIYdbCYyI5zZCfK0spWhPcqTd92l40ySxpVTtaQg7R2x4dLorxilLevT1qZZdevGp
BrkL5KgZ/WM7yJ7a9RtRuE9mGDfN2XPb57djXaCdExzw7kCN7L5Vt0IHLeK8M/VIcqjwYhTzU98X
d5DcaZNhX+XBJqTHJv3Q5sruMnIW4vmgQWV/2qazYebg7TR9vY+17oagD9KImz6WzwbYWSqwsnMb
Pja03BjIl4gQv6ZBDR/yEoDMQoFmSQJeBN444z9Q0vq+DMy9q4tSDWcSVOc042ceJMcSTMKla7d+
MHj7kYnK2ZSFrS5M8WmM3pBKSMWHKt6tD/FfCqtfH5QJxi3iSlUICCvQp7yjLnHy4wI3QWo/ucZO
PEBVYCPu/VsedO6/vM2+BmZidDHq+DSCH5zSbfmQv0SOb/egDdWNGSO717br87ye8X6NxoTrQS0L
RdNREafqe5XEu6w3vBmoZKOQnDIMNl3xKmjSy/qgV5hC37YJq3AlhXo/1y2KfwScRg09+jKIwRja
hUWwmamxyQr54Pf+RuE5xv6XzPvP+bK6VobQtAnavLhjl5div12QkOk+Ab8DJoVPKsQglJMemDwX
m+WjrURywkRyLR27dqzxBk57MNElN4p/dWVgSfKDVrxt1lf385WyNhgTrusuTIt8ueXpfW/PNt6m
iH5m6CJzOWrW/J6gnyajvKC+R0dh27wTTqbPXWQmGKoDPD8nH4s84HFcOUttZ/HHak3qBV5nQ6nb
zr2Ql6tdT72/Pi0Te7qYDEY+YNqNM0AENHVb6snEjjz5YXD9I2yKnEB2YN8hGvb6inMOEWHiEfH1
fMx9jCwMlRkMqV09lmO/bbKzNKTmKHQ7LeehNK+mPQRpsKaohgERse8XTpiCTtPWTXCajOemAnga
PKhG1SNTTolX6KIJjz1z0tBYa7JFhsCksubmJILZ3swTqPkc7C877uvHsDkYfCI7P+vFBDGr3Q53
MtbaRhFWme3uMUb//bmtPQowDiLZABMF/RmtTRBS9dprkz3Zg7NG9tExuPdveWzIq1fFxS9jUjVS
G1BonUhymulHANuWOP4xCry74urOuxiEOd0UXi0FOBDRSQwhDIBXSTuhZprDOCXXT5kOlPkM3xvV
DhvkJx0MnDUnRLO3KkqrHKHsR/9n3CDC68XvYQKAWMDHLW0kTNogVklVixgJB7HCW1fmiBs52pp6
iy0/SqcgeaqF25rcr5+q62HkYhrMgZ6wc2mdY4wls5eTxW8tvR+ftcAsnQHGvMh8CfBG7/kNr7fJ
+6DMgc6CCC/p5U2RZgTSPfpPNT8LgVsk8OZdnyRvHZk0I9WVwRgFfKpGgYVRSByA1iGtzoHIc4IF
q42ZdJMYKICTnnJIftTPksr5VFevt4svxQQjSgmcC2Bwc4Lnkyk1kl3Xmd3LvSmT1spgc5UWvEfJ
dcjU15hsDiFDJ0GpFeRJi6xJB1WrXaOaHZAxFOD0wsmimxxUjtQuYYAFuWS1g5rBT3hU0MKTIdju
8kSLOGvMZhapVkvCCL38U0Anz6/opownd32zXGF1fTvYbBohTYZYh6IfAQQ0H4qzby+eDZIzPvKr
9leIeN/HYoIIKcJZJYMWn7Bqu3qbu9Gj/BBsF1XVzI0f/wGL7Pt4TERJ5VTtw7gMTga86FCz0+1O
MZOtiHK2fidwwtf1AuHF7mFiSzDLfkgNeXlaB5tRdZrXRe5B8eiuvh1vmyNeSdOeh4XmrikTV6Qk
m8J0aoOTPIBalQP+ON4OVW/HQnM/TAPUTjFluXNJ2JujFDw307aGi9L6LuKEnM+n7MVTNZdzuOeo
mHonlJbYKzCkj+y64lEQeeeBecd0/0fadfVGjjPbXyRAgUqvih1sdzuNw4tge2YkKmdR+vX3yIu7
bnN6mx923xY7gKtJFoulqlPn0GFRamnOjooKjY30Dth97/JCzqZdJ2fIRR3UOjtKTUSdId108YNa
G16lJ17Z3Kgo89qV5tjJj8smBYviuVTjussN6ELgyzMdnKLfZbYgUgsOR+fyFRqbE3RS8fKUfbat
5ffFlnxN+AEtWgaXsGQWZDWhrrImrJlbQsc1k/3LGyVaBx89xrjKMHeGt3veL7G+KfqHPlIF8XB9
HC+knfq6zBNPtphujEA/4WOu2STxL5JvJE2/RzkQYoK/Lq9HZGpd74kphcqaTKbVm6XHJut2oN5D
YoBZk7S/M1BJvWxNtHtcnCiIpmW1tGRHuUWDLVYOmpptdCBaL5s5X+T4ukE6n31MVWPMBjYw3daq
w/CpqO3bY44at4kH1JkoEB6qN/7KH0UlVMHd1bnooA29IacUQUjeoVa3s30tNALUU/zLKzyjvfnt
VdG5GGEn+DCJKfKrfKsExF15wdHqcqNb2df28zXk6bLb5NC+00+G8nq3/GqZD0X2F/tFlCCIdtuQ
v/uQai/qZHc4VQKpA7T9i9fq0Tiq22Vng7i4D9OddLRfkkdyd3kTBN5kcDFF13Jm5xHuomJgfA8A
PXujY8T1spHzdasvX+JJLBAYKUsxooh8TMEOd+EKKKVXK3ps2huCEsOZcZdv58pzWNgYUuzqNaNN
tygUTz5mK7RgCDvi9PcJ0qLRJc/GfXUFNOSRHMBvAeq/6al6V28id96IvFkQHQwuECVjgyGPdo3a
g4tNZotXVvbeTLapOooylzVyXgh6PLlobPRSEoNSF/tcbmW/A5t3vynCtQ0/HMpQFTiPILU3uFBU
DoPSFEWXH2vSblQlc2pqBxYmMMljYmJWgYk4kkV7ycWkKOqHPqM42YhtBojVgFcgNn+SpPZFsg+i
D0yeZrSXqtmOIoS/tWOav7B7CmL0NRJo6KVg3hSgepDuP12+KIK31+Ai0jrgqtdRD+jI8Nx3yU5L
JQFWYz2SCx7C00tUQE30MY7qaPQUWrW105jacYESL1X/HSzk69bzPBNJAhCMvNZX0m20K/wRlMIA
E8ngvVJc3Y1k0EpWvohW8jxs9sSqykVSilmECl0iHJzsYhAbPMYAPK/4KfCTHDMvD0V1pPPYCYIB
J00jmmnKXALQjctCAY9dH6xxO4ye/Muad13jkMyXMz9PHMv7WNzIkR9aVCrqDZsxWv9LhB/7hzfk
62dw17FKZInGthIf2bO1M2Uv99h+5SmQA2kng/OChe1d5bXXIsPnvfbLLncrdbmKrTSZsmM1vpIJ
TEimvLl8L85jqk52mEsJ6rFhY5TCbdPtuO1TMFwEFXMK5nY6IFXRQ+uvUwlk8QpwDmehlN3Me1Hh
5/xwwsmP4G5nxswlpzGOOb2qryId1Lj1Uftkcxs+oqvGK2cnubECow2nvegyiXyMx132Wmfl3TIi
HoF5J5RvVwRJ5isYqAY1b4WOL3GKLfS73+Wrepf4omTpH8oLfx8yj8eco4hGFYsTJCgGLjPb1L4c
gCk7/B/KC2vS8WeQ+rLFXWGNGQo4Y8oY90kPBmh42q59nWzGX2K+q/MNka9D5UGXfV30JFfx1UbC
6UecusNdDiHr/fyYHEZnOpphfmcU7rL4Ywjc1dbcAqIj8izBBeIhl3Gag953wgWKaOxHwz2axaIM
7Hzc/9pSLkTNGbrtFORJa730bn6rbtsHw102+s0USKGxX8DRiSxI1EE8n11+WeUiUh7HixG1cFpj
OYAZt2N7aj8IQoPIBhd9ssVKWpmgbrKCSshb+jEQxwQ72Iai/qX50rQBq7LkiTJ2kVkuIi0FRuPz
YciOc3OjRd1WpqU3a9W/qsd8bSAXcqaemTZENDBHM7RuAWHQsvltibZQsBQeSKmina2kEk5phXMr
+oFOiqONL5fPSeDjPHwSElp2otlddiyqX2DdrMBfKzAgssBFDcjjRnE74/lr0tlZpOYGRfqH3F52
JGL7VlZbvxzLV3DjH+JCuStrGjttbtx2FRCWkjI64yQZblEBoaJM13ajuLNt5mgIJk4xN44e7Woz
kKIsiDEwXoMcR0ZxjnQRGC3loIzsQI2bADWacF5VUM2i/2W3ZHDbqvsgVbYzWpQRbXVXjeN7nRuF
1zD8gEFtBzeZbgVbcTl+8ljOqF6iiFH4JtDkTi7rXlS3AjCjyGfWwzipeYy0yyWr6+lRMjZQoyqt
G6q+/7dVrD/hxITSAUs1K3BLs0GZfrT9YpwE2fB5sMFX9OchmYupyYPRjGgUFHGYsN9JhmRt7jZW
O7pF/zpZi1tJpqspmshbBUfERa22zLKxMhHy4+lgDC+6sIz3D/Xkv0MHj8E0LZ1lIAWKP8cYJhA8
gO0Fi9rOXntj/xKPjooyBL7rrJR9AeRbnhwzcNWXxi8M1SdOHxUeA803TdjGpHhmRoi+NRTSn9OP
y+4i8Ei+z9xa5Vig2gb8Yo+5/OZXp5mhHt1dNiLaVR7eNw6KlEdNl+DrQgnan/0h8RA5gKPF8FG+
i4UCpqJVcUGtKpak78x+XdWPdopuSzU+GrqgsCy6BryqYl9pvaw38vqGaoAzNaH6M7pfAS+WSH9F
EKR5OUW6SIzI0RqayNVsjgEgd4JvBZEFLmywosssM0OW3vSPJFNdoC8CgRMI8lNeO7G1IZjd0iU5
tqXqKznmu5K7onw3s9ZJlA+Us/Vqo/fvdv122bBoaVzQYHUyptI8xMBayvshjX3AA54um1j/xIXU
m+8Gyw0BEStFLbvorxb90YLipb68K2Pp1ZOI0l70TcPrJTZkWVjUWsNhJU5zsrl+Z9mID2UDPKkN
i7x5AblobdzWJP4xtso2buSdVILb1WqTIGLG0wAMS2IigYWsRi5lppOCMLwaBJHlH8qXf4dSvp08
aXnBGh37vl56SQeHzKrdipoJ9Kj/FzLJf+hAfhlcHfDk6ZN1GnUaG1YWAIgUbdcxNIxj+OWeOIqb
b/4dw9laNP0yyQWaSMt1jdZ4kPQp2VrmL4OKvnKEq1qrlyer0kuw0hQq+etF0lQHDLmWQyYXKizO
mAM7uU5AzHpYyM5lpxaVDwiXrRiowM5K/VmgWa7ILxS4WfTQmMcUJf5PyP54M9zXr+l8axXXKXOn
vehzYf0c4O8VxL4MU1YVC6zU3IkatlGoTWUnx1Q1nJphzKMrQprEjkHsR33ZldFPwZrPvRynFrkD
tSsT9DcyxhjHQAus2B3v7ac0sAF3mD1It8cfZC/+KjoXoU6NckdMbSpHaQw0uE7bj6imj2MhCFDr
F8+ljeSOEorQ86SVcKJ029wo+3bzKex4Lax3rNtzyQ73jFi0I3pswM46wkLczLe2KNy5IPAK4qAT
ZNOiRXHfyVNTW7Jq1/QICsn3vNLvtQEK3kTeKxiIUi3oKEeTOwyCRonIQ7jnBJgcy7S1Bt2CuIPO
sBIUjKGGJpp4P3v7Tp2C+1Q2yTDGEtinsJXxHXS7tsQ131FAuo93EmAV2m7AsEIV9PH/IFh+tr5z
apz7gm4MpUG6ka1TOvbBrBwI2KDPlyN6lzfqvR7kgL5GV4NHKqdCfaednMEUhR/B5edTU1SYymSy
W7TUN8Zt8aY/zz/UHzZkter9/NFKR+k2dlENP0hXo4gAT3Ah+Xw1XZYlgtpqdkygmIhsrl5GwepW
37xwUT653U+iekqSuKQSTre2Iwcz+U5kblX5oxsngSGBu/JJalooStLN2EWt2zH9rceJZdmDIGoK
rj2fn05SWlHNxLUfweC8skdHnvZZI2vD2FsENZGzOLUT5+Rlv83Uzmq5RFXuL00fYw5p7qeWg9q2
eTPuwGDuMuJ095Jn+SuwCvJrrty5LUPrRARAOkPCb6unP4YLQiNNa2QIanJkedGBPJOAkzEKNPx3
o2M+MTfDKQJJ3wRyy2zxqz59XTpzk9nF9bBMj8ROdjnKpIb2kxUPevoEeRmPqD9bKXoHg/9eG7ob
lVrvySonZt2WE9nMKLWo17PRT44Eln4BGczZdsjperjw1k1JMXRQk0Rld/abXf0TAWf9CFa308fk
6a66T29bNRhAP7wVeJHo1vERz7CiBcq8a0NI+lC8LkwOGaiqBm/2ihewcQXCictzefvpYrkwJ5F5
iloTl4OEdDOq/sAe2Hu8W+H8a2cEZ4HpheouvkfSIyhlCO4lnx1HLOnLeoFpVQZKzbACSyEuS6VQ
sKkiO1wKpU9SWyoFLsvKCIFILn1yD5dP9nW3VTeq04aSJwLbnO35nOwrj6rUa6m31k/KNXSHUQj6
ADd+VfrP8dkpKEbk44CU3ttH/aiJvGhd0IXIyuuOa0ZfMoN+pjr0TsM4dhcYz2AxxDMpOkNBEOcT
5CordGiwVnii1RdzSQJmFtvRNgNlzD3BMa4p4KVVrcd88l4ktjplMrQkPhMrCeIRQ4YJ88bTIHWF
prr8bpb/0UG5wDZZWc3MFCkAhBUc0s9OHh0nTRMtTPB08NjJQrLTVI6wMPYsQxkm86tHdCLhnOMv
cY/sfISxMbyqgIHOsrj7XulWM+C8wPHDoN5sSC6Sx8sHdf66/W2Bp76TpchA2xVj8mP0aJHUU7Jf
KgSsLhv5hyD9ZYW71HhVMuhqFys7x+yvrH453ly0y1eGFxljwYUXgyxaF53V+XD5ZXY9y1Mn7DBh
OUvYvs5XAs2bH8FBjAzMp4jRmjs/GHt1n9xGN6Jv4LNju6r9ZZj7QIplqhcYfFxpFqxbLZAcQhwQ
fqvJzq69HCpgaF75i6tSp39dX3sLnSwLSl3e1PigpRKOMq64sj9v49fvWf3sZCNIpA+qGa+siuNd
3k77mZhXMiaCQJnpjHXhaTFkyzA6m1jd3X88ei4QqCRN29GgyOcyaZsmPYhuVHrIknRXL70naYXb
TLlvGgUodyrXwnxsQ51o2Fplspk0yIZ30ZaKoOYix+BiRdHqemI2wA2Pza21mI5am7616E6Rp34+
NII3TegO68852f6iyXNdGtP12daCZYtxLeY+pPbt8tRjCgFjeCBOcQ1nfcLXptR0m2fOCPrJxp+E
CHRBSOFZoifIc0ZtEaOjmaY7vcJwsDoKnjRRTOGiFpNp3U9LlB4zG6N2Y+1SjTmjRAWf05cP8Q/m
PNAKV1VdSOBYlK4VOLANYXPWdU6mfHRl8a++ov//Bv3BjFeabdN2S5MeFdY6c666bZS6Kbv9T7fl
D068RFFbkPoCpzDpGCELarDMF2H+FEtosfjN1dtN7rvyxoBu1r8ZQ/oKWbbMhSymSEWkMCxwaR7S
6Uei6e4Qi17Py57xBy0emHclA1PbOdrpH0ZdbpQu8mQjFgAkL7u4zQO1lIFqSwUB8WMs3ZfWLYkF
jRTRKrjo0XbVZGK3UnTSh41EXhVrT1gqaFqez9W+HI6LGZnRRvmQgO13jp8XdqOA1tdo8p1UCzZL
tBjuI6bo4gpAbDzNRkncJin8ZlLcQX287NiiI+FCAgQSl9heifzKadqn9l7Py81lC+erL3/vF4+c
sofClEG0nh4h3edDzwBTrpFLyndmtkGuG85oSy+XLa6/+Z8fVcwUfI/q/Wgze1YSFNaUY1rajjlO
Xtfh/QLBO/gYiZ0Ho1kLlilwi88mxslTUtoz6jDDyqFk1U7e936cgW7aXJyxer+8PMGR8ZApczBS
Nsm4RbSYXpU4eWCKSEvn/EfC15mtP+FkMamWqVpjwvdW/tgVmq9s1kZr66/z4fVjJ7hSgjTU/mxd
nNjTM2tQE7tPj9r9goHSIWyu9RTCrJLbo5WN2fQIn111aL80wuKg4LH6BCKfmFYX2+pqi4EUJ/eW
2Mu3ZrDyOrAWphfTzSioelVPBi7dEFw9kcdwgaQbzJQ0EZKPIgcEPiXe1A8OHn93zNmPyy4jWCQP
MUpSU7bsFcuhWfmLkRW7QSJbsJYHUtE7QKwL3mSBh/LdFqVTy3ZuBzBtzb/RQW+cIrJEldWzXcGT
d5EnaiOSWcbNWnL55H+CJHf1WKCZZMJDqZhRWbSD3Cus1WANSAdg7aN8JU3onPqle20BsHiXNRSz
FbfQnOUNCKSXNhTN055FPZwulbuOuTVLS1MDhQApk6uVuazBvD7ZjpBkK/3iXlj5WD+/LgRQnstL
A+hKTzVs7Sp6qngliAzXsQ0zLH3Q0ojwy6KtXe/JyQ0conFQ1XV+K0/eTSXzaINx6x6KZKhnDV0l
iNMia+u/n1ir2JS3RoqKkipvstb0ByUBQtG6Wdg+rURwi7OgnNOTWx/HE2sq6KILmaDzKa2pY9x6
1TL7Bk02fWQem/zKkgKWxgc5Kx0zYoKH4iwW/9Q697hbtj0OxQS/6QOyY1ercF4RRle6Tx8gCNw7
9lbIgClwHb7XElc6kQEAXG/lDPh/6RWvkfdhYoIsf/2v94Lvrswz7SR7bZrb9M2yX/DGT9X7KNU3
esqcHCLEcmNsqhzQ7GpLrX2XlNvLcfUTanLhpvDdl0IjpY5EZgXG04351NwqT2PkGeOmTpzlCQSD
ZHK0p+mabSBWeAVC+2BG6bu6TzJvoBiqg2xC3TgTauBH3VNDy40l1wAE2hE1wAU5Ed+9SZZaKasV
k6iS2QObUFhQyLt3G3vMNpUCqlKI/6Ap8N++BPl2DmupPhG6Bi6U+QtKIdRSejGYteyk9XJTOIAl
yJn5hs5Smqm2zHpxtHX5oSk2sX4woX5dq0CUMxnqRuji2NGNPLV7TU/DTi5vOoABSs12CnkSdUAE
mS+PU5JKrFJqSQFE7JM8KH4M4mLdTG9oVXv2PG1IHT3SafSrSndA3xqaw3BoGgOY19uihhQ8aNBb
K5CXRRACBc+zxoVAcBeWdbIMxVEbnqf5GUQQzuVrITLART2I4iTlMDfFMbHekhaf5d3DZQOf6MlL
946LbLEdR10c4aBJqKMN4Ol7TBY+pw/My2S3peDkB0e+5bV+/NP+NRQBxIRUVFQ2kjd5qhft5+1Y
uaJ4JPA+vhMzj3ZksnEpjhEmZTTtumLsJiVPgqULcnOezCJaQO25xHKBx5l5w918LTeOASWC+3V4
lu6gh+4NYGBR9/kjuYpfjA2dgvpR1K4UrXV9B04etsrol8gwZvgQexrj+F1qUHIHmf/lxQqiFt+C
mYHLRYoHK0r0boz2tZyDtmrChFczOaVkBkOOMjUloosrMsvlW2oZDXNfqsWxbRK/UkF7zjIW5lb2
Mi3Poz57qp5saTFfs858HcvFASOAN8TmTsNgVKeO/hSXQauoqJHW110iqmKL9n7999O9b62pBnkS
nL9W3UGXN7HUupDm3l7efMEt5qmzKI7Vjku4s9rN74rymlFb8FkissAFoqIsClkyVwtjGzuaVIEm
axL1EEVG+GAUEXTVRxxmERuuFSWOTjX/8k59NmMuhCPChSPD1ElmLjgRU8Es7FCDwG7ZjHOpgUWk
em4y+S2p2PuyqLe5ZSXglmO/o2LqHINGxMln07o2Osw9lfp0W8hsbyfd5PXGnAPZajm1XJdOjqqT
o+c3dqyCMW6hzjJYLqAlzpJXDpCpW0pLF89dUULMT/uRT9cFo65uLMHYdT+W8tXMEs+08qAzFrA6
d+ijFslDIbduK1n+QPSgJdGejKBslOVwtp60pPZIlIbEsjyrmzeZ1ryNSgy591Z9naXkNqmAGax+
zMjQGxY7tPqY7dkxY2gf1MeouJnN4WpSoXzV2k7DSkc1H4cldSBHp8hVUC2Ky0CrktY/M+VnrMsv
KdXfJrO4LrvhR6ImN7pBN9ByQD2XhVNLrrQ02VVD4l4+urMsBPiggRMoCpFB1/b9MlEyJLQpUflU
bw2APypnKvzeeqSLKwE5MDsFmFTxPbItfO1pHZsfAc14LdpN/TuDNkA/Y/Jx1Wf8N3f89GdxIYio
lGWKgQ4ZQSWiNgpsLIAfAO9fXv65y3FqhgsljBSDMiowY9Q/B+stFRUxRX+f+7Zr41knpAAT9WDt
Ze1ewUN1eQFnEQKnK+BiyFBGmgyGnL+4rtOX7nbAjO817lDsrJLl7Z2xaV+L++TWfhG9gWfBbae2
udCS25jDGQlwJulWD+p7UL3edtd17Smda6eYtUblage9LGim43OEuWVIDx2gPQIXXlfIB5/TX8EF
H6umap6N6xftMCPwjLtRDZV8urWn/aIKKnUXzxORgOPJoGrd/QU2qQoTPcGPdLTCywd67u39ezWw
wBVv50qv7UbCDH6qAqc47WiJ2l9cfKT68MYa0wVtkaNAd/Ky1XNP6qlVLp2RlqLN02Ut75S2K1lg
1epsN5USwUNxtuF4aoeLNnI5MmtioDUgIfM6R96hFr1KVOSeiakZiLyBEd6PII5ReWjINkcthILN
RoiuXTfxH10Gm8xFl6XVUq2pP+lOirshlPwMZCBQqADITvT8is6TizBNF6tADmLF8g4yMhtjO4EV
Ld+Jikhn0e2nO8tFGkNXBq3vULJu/Hxb+b23qgUmhyF11IN5u+5i8igslK1/9NI+csGHjazpGwu5
xTr8Sgsn27Wop26tgwoiNuCUAfFe4WaiGZtPWphLdrnAQ8hs92DPLsAOlXktZrwgBOXU2fQC8pid
ObUByVFAM0cp6GRMZcxgf5BLsPjm7rTIIGsMcvlnXL5q0CubmAKKhpX/2wAU6Geq/27wf2uCV32Q
rwp5cFLILNrDcYzfaf8WmZZTaOANTW5ldXLSAqAvmfp1JeGxPlr0oaYUulpX5Xws88QzFvaQ54bb
Et2NFxYuDDSsaDY+Ez21Xa03/dEY7hvGrlAUe6xJF6Ylc5MZc99gKkUJx+1iESXs2bLYqatwAbMB
szIDl1dxtK517y9HQcEGiuEr966OPoPoMRdETb4FNplG01UyPmNkrdoWw4Nut/+i4q4pqqVD6hOg
cZ5HqCBRX6LUCO9HuNTzyAGd7uUIefaVObHARcgpGsZsyhEytPGpSZ6gbHs19Yozyx+JOgii8eq+
f7j3iS0uSmpjZ0ZDhZhR2N3Otna9BbCoBfpIq9hN0PTqyiW4vLqzJ3RikQuIVB21yhrx6lRq40tR
2Kq94F07H/pPTHCB0LAXArFCVIP0e/om/0ZfEjlmDB3olRNJvQfIBd8mmeQUV/YbmCN/9CEFztDo
IEotyJk+66J/7K8uG5AzxgOLrBf7f/IByaSlB0S262/SmO4IK3wFADNJMp1Gre+McXpFL27X9fOB
qnLl2BHLboqcZE5lD7i42R1c0DGzxi0aFvRFWrutybYYxqtAnk3dtdfT5aD4M5PelSGgKuM9jdGx
DDVD/z1YZeNWhtkF2aymgpV94u64lRFThdy1bdi6KhvcJksNTYxY69lhNN4XCh26EiNqkvlRZvnO
iDA1XqXTbpzu7XpjDcB/LQ0+XFrXTNoPGSyvuQY8ZDJ8aORubNqPgTUgZVbaYIEkK0p2kdNAnIfl
MgoQbJMy6vV99SJ10+9eLzOgT+pNPi7QzXmOdIw1mMlbJF/JBQiZSndOl+NQR79LWh+TJepcVjSP
fWI+L/n4opdyWLIIteIp8aT8bcxqcLMW+3yG2lm1akYbwYB+mpkrL3PfQBUtiT1alsGQFHf5qEOE
MqdpWPfS02AXQG5p1tNSDt4iyaablNWOUHmbGGrjlvlwMMruIY0NGubJ8ANAQ6j31imYqOtm2UAC
og1YJ92MHVjmdNvYZkT5KPv+apCgarwkip+VmmclUe9bfYaBuCnfXr6L59pdxMT5mYpmKSqxuFBj
ZakU95k9HbBXExTmtAdTVtzO0t3EzF1z1A84I8hcjL5kyE461rso7n7JSr+5/EPOpC7ExAi6bGq6
Dkwsd01qedDkWl8wIW507pLVm8RgjkTQ78vfwKvkkCS9tavHy0bPpBSnRnkaS7XpI1AokemgxtfN
fLsYzykaKUQQjdZ78Mc9+Voaz2VpZLOZxhOsKDp1FGtwtAZSH0ktuI/nmrTfVsMdZZdM1ICm8nRY
AXb4+AOgDuhtzHL5Upj7XbUVUXiJto8L5F1WD62dw6Cq3UbTgywHFJ/v4pHG9Ydf2kAu0PSYG+nT
HBtYFcOhk9vYQ0jaNYnmy8bjJL0TmuyHLLachTCXRtmVnqvef/OUdStOonhSjno0dfN0MNlapZR8
s2xDq3k3/02VgJgIqgqI6A3d1rn3mHSNSmwFop1jkvuq8WsCUvbyWs47yokJ7txiSJmmDZ6ew1gm
+0x9rqbBzVnntRgv0GO3lG/rrPBqDS3aJlu8pvUv/4Az6c23JXLnmVY2lJFYPx2mvHOmmYKJJPYi
gP0SJM9GLSo7nclwvpnjzk6r8rqUSQdzzftcgq+hKd0eBXzzukcCMiqChOpsJDvZ3XX1J66Sy6yG
IhjDrShiJ5rTbU5mSLxNTktt10QTsirLa4mZweVNPRtlLFQ/wVosE43HgVRSqtAMMfxQQt6NLB10
PCcvF3JtnL3zJ2a4IKNjuFGzGvhOyYLodxVHXru8apqIM0S0Gu4WLFGRmRPBJo5jsQEEc9syCAOm
oo/K1dP/iCwnq+FuQqUYBrXbZjpI8X4Y71UwvV4+lfOu/nUqnKvPakemnGC77F7Hx93d2LpD68/j
bT+LJr//XItpqTaRTQPOh+F2/mTMSCa5zsihlUY/kgGMq0qBj53JFr7b4I5FmYkGLgiZHPQDiHLz
BfME1F9594rsyt71rpiM7c/L+90id0JoStEMe0UO6tQcqCm78/Si0eRh1PZJhk6JiAv4T8f7bo87
MArpiiZXFnKQR+qP9i2qcL5qC/bxzxDx3ch6yU5CBM3SuF+srDlYNLqeWBzKFT2U3RJ09nKIDbY4
Ugb9VEk0kPSJAfju798Nc7FJ6eTZUKp1N2/n3wBWgS62vRqyrf2RLS6965iHHB2tEhfT837vN71f
PViDyyw3Xb+Tfo9vS+Ne0esVJDhvp/vE/xe1pe8/cXWIk70BzSpUO9LBPvw/1CwP4l0C6MZGCZff
mo+62bspAridqS5/t8qln4ywxspY2hwi0FamarsZl3eqmjszerZbdLOLutjbuewmAJoqg74dUd6p
SsXVjCQciizUtStUHW61tsvcqi2vmdKqEDgTCReemaL99jt5yE+mWlmrWDM5TC7ScxnSNsCMYYdi
F9SfyPaya9vvvBHiBE3Q3ua389N4XfxscTFFdZY/H4Lvv4SrHde1NADMCVcypsWxGHZuuM5r7cES
gX3/DKHfDXFxbVlsxaZt3hwGfdzJVrQb2xcE0Mm2d12mCGo7Z1oc361xEW6YYwLdMUTRlY5E+rB+
m+i112GHuu3Kq1o9KD+mKFwbfyWmMP9Fl+O7eS7cUa2r2Tx/nq/spp0XqWGzQ5clA5xMcls/+gBY
5ThszTfzF7wL2QTmpUX5oeAl+QPZk+UUDUXEQBYUb9UCVhZlg6LdJsy2QHwiTwxFt14QdXn0TlMD
JSTlcCZk+kdDu65BNEQa8/3yY3wGIfh9d7nwx0AfT8deqQ/5VbvVNrE/OnRr7qBF64nwKWdq5N9t
cXEsrlJWyYDgH8YgCrVua6teswMpJEhJMGO2/JCvoHDeCsufZxgovtvlI5miZqjMYyshwTT7Jvk9
oTe9XKEOBDlQcF8glGdb1qLtG+ZVaJb4NIwDoZ7PmW+Mbz+Dx+dETaHrNIUjr7I0puot65QoaGBc
MPQOV2QjnENfL+aFp42H6oAOTZ7UqAHzJni9pnBNS4BICvUw3bRh5MZPl33pDKHT9wVyYclqpVSV
Eyww2S7PuCRZ50gbK4Tmzz0oFJOAeDoYFQPZW15rI0BnwhPx2QuuKQ/YiYc2sRSGa5o3NTrpyC0F
iKDPWvmlPeWikTnmLetq5CmNoj6O/THtnzUF0Ah8EWr6zjLywOxbV0Ol8vLmii4P4bKwRpvnqmLY
XLRaZDerQsOtQlZATh7E1rUTP9i7VexHFPkEYYhH4QxygvdlwY52o+oqAHEoSeGVmeiNER0cF4Zq
KEZXC9TY4KqT31K/fagDtmm87opSL9l392JVJlHmTrhwlCiREs05VFXlXUFd1cc4wo15QzzmQpF4
cZIdEc3SiVbJBaIhQ+dMKhAA80X39OHYZJN32U0EFvjyXazhiHLl84vH8lP9Neo7gQVRGONrd1lH
DMWYphpPoRKUmNeeU2elJluRjXVYieAFohVxQSUBLqenAzwjg3JelZRuhmL15U1bD/rCnebrSypp
7A7KePbBml8LMgaUHKk9uVLzOGAMuRWJAq6+fMncuuKTdH5WG0hUREisk3iEBFK5U0a3kbsAmsVe
bBV3lxd3ZrjpW1TWucDBUrvvJ3R/8Opa8TWl7podY0iMIHREg1sdE8Mpb1ZFA3H3/c/oYaHNg3ox
GM5QgOH7IWo3oq5HNVAvDb07D/LvmShB0sSC4Phn4v3dDPfxaCZ1busMD7wmmz8ttjW1axZpT+r8
S7CXfwIXvhviwhTmpeYuGpr68wkHYA6sHFEAUQifBqkIBbo69nc3+W6LC09KUpe1NdMGITEK0+d1
KuxjeE5uwAsQxiLd5D9v2XdjXGRCQ0xfWqLakJU2MC71ZmuCEuCZ5OCbBV56os2YrtQT3LD3sht0
iOcZqkKYLHWrBsiTIZiD9g34kxBsyrGjOhHwU4LIJXBGXpACVytbhrbH4bXbucgdxYQUxZCJzk2w
lSYXsOp6yFIDZH9/ZbmoFFwpTuqtRINgdTNRERJ/K4hMcl9ozIiYoq81jLxpHwdpk5fJw2XPF1lY
//0kZv0faV/WHDeuNPuLGEEQXMBXbr2qW5tl2S8Mywt3gvv2629S5zujNqbduGfmaR48oWqAhUKh
KitTMdpMn+e2Oqsx6Ivyx05hu9sWrkiu/O4gQpwC3Z4a9XYDKg5oNdanHviLs3mv7uwMA25ruqh4
uJDNypelOFLLQvigESFLsm5fEer3oMOArJq5aSN906bpJipLwGp31jo1bE9eFb+0eHcz1a1QaOui
x5lJHOjvt9Hv+yDEmIbPSppjauscafSUhocyU9GaVx2rpQFvHxiEdm7v/JVKz+8WhUgzxiGpSFFV
57ox9voyfl1s6A9CNTMhhzLf9xWENehPBfjoTA0dMqUOw2O0MO9nMCDlaImY6dECQsfkd4wjBShk
8IgrOcfvv1AIT71Sh6SplOpslym4HJ5scCUWzImNXVE3np6V2wijzhMjfp9mkZPmpmQaXnLDMBF4
2LZJnw74KISm257oXqPMexVM+YYMsiqzJBSR5ngwlljBSbPnk1o9dnq7y0FLbhVGcPuzyzZV7HMP
Zt40GUdEnoK088FttWkOw36xML2B5+FJJqwpCSFMCFImhnAVDA5UZ7boh1BFwzKSvCJkWycEKaLN
cz8QeElkhfuGtp5NQl+noC3I+n/pD0Kw0uYo7pU1ZJAqB+jORmHhebajtzKOJafzSvXiN99n66ov
Qm+sDwMf6foC8zNIecWPRrNdRVdj3CnpSzsH8YnOQMn40RIAQ/n/kcXJvpwQkepsSJNxXazC6Ws6
DocIZd/bzii5m5kQgjDtMo8sxiKNOnLBN+W0/Z7LJkquvKF/30ohjIRWxnI7gZUFWJsjdBrXCowC
YuXsyI/vbG4g3PFkdZj1r95I5EQqrXbmYR2usYMWAJ5iwH5Ruq0ydi8kOzEANrv2ewhCo9sbKjkL
thBGlK6MTXVtEjU6fy1VhOxudmNmb3kpw3NdeWH8tq22kPEoZd12RVygP3HuNPCsstmBMNID5Kcq
p3Nm20HblbqQv/qEF4aMQUHiOeIAhWlnSz6aeB/m3UNYFk46IbMD+v72dkqOgC2EFqrWZITEa4V5
TgDLsMpplCHPZSaEkEJQ3ckxGV6dFe2txph2pHWScVjphxJCyUKyuW3tSj/3lTtFvml61pmfLLzi
+Z22o+wpabzFpaBdU6Qcg7LvJAQROpDcThmeTizL3d4G+bR6slkseWZcKer87otCIEHTygqNzGLn
dFecssOyZV5qOdO7Zt9KsqvN3m3PeGcjuHW8xaBS1crUL7jXVg473e03qHXmwLRtsoe0dCjQ5gv0
59aiUu4X5+oTpqsBXlZc5VlJHfs+kU2/XhlOvdwC4Md+vzDqsGIpAZ/7eQIJb1hPjm38GHT7hfF9
UoBAoYjiyE+hYg2aDDeJlCPGOVGrVRan5eamWtiPokodYwY7cx7veGo89sZcB6QGSz+SY2KM91nU
exBQjYMspkBxAOiYD7rkyF3pO/2+DiGEdXY2G11s41OigkydcR89Qj3Ty74irOS2pz91v9rjysg9
g69dxsl9pTHyu3UhqEVhnI3liKR45aBBndcr3OjId8tduZFxQrwj+f7sQlTk2OrrJdWtHsF6fRub
BjYTb2P+2OyUc5h79rlvg/6X6pYDgPHA7MZFQPEqQk3fjUxn/AZCDrfbZrv0ZPwCCbNnpzu7/l5i
PM6pMP/zrQeJzEvf+YS5o+alpxY82BjsMDEeIHtj/+H86RpwF0BPmuKgv9FqvREC+ItmIdtEkWMc
E0ytAae5Jyae9ZUr03v9w6X+YVEIzaBFMxiwrnjW9yBY6rRddpgBCdcHzWlZ40R8ABKYOiTGv1YY
pe1Hj2AucNbe0CuVBIM/RNiPHyME8WSiacMTjmv3+5K75W7ljM1BcKrdw2NtCwI81M+80i3eJhnP
6R+esR+2heheZxOIxvuCnQ2oGN21uYNnmx99VXyM9J85d/RXoAOhoyyj07ye33zYFSK7ndZ1U4Gx
6Zzvoi3ZovP/PjUka4iuf+bvh+TDjBDZlWEcCIkYPVfMckiOqeekd9S+OURLse1yurkd16/fVx/m
hLAOsYo8i6hdnYulOLaF+mBk85nrteQh8YfH9192xK5gki4gvqtRItXvgAAHWHR8WY42iOnDXXVQ
nwruDL98vhuP4/MKJUpdGeDrSktrjXQfv0CIs7PN6gKcvDhA+s/JHoPMRmpAn1NuYpA8DSaWnsfe
ehiKRbJ2yRbrQoiNJ2bV1lxU53g+pBRIjTrb5gqVtOzedWRuOI7YFFz0mCDxsSqEUdCimFCHdlve
ByXgj11R9F5ezH5nN28q/9ViEMHMbMzbQ57IQHN6nPwodmdzgVbbA2D0Ha/dZWhdg1dbxSR+WZbe
MFveVEeHBiClPg+BL677O02tEmjazMwdFhtxL68/k7akQdY230d1+haZkQMpv7A9W00i2dcrE0a/
f1EhJPJGwb2MwYjz3LwtbfLSlctWi790+c+1WrO0b+byVja5w4eTORwUqOa02uLfPj/vkf7Wtguh
MC2KWRkbfN15TIJCbwK7g8wLJGpB9PJzivGf6qCPoGNWvw1xg1/FNjUgoLpROH38gn85qo0SaP3o
T8bBto+ka7f4H/1mPEG1wrGqX4AK7/QiGBoIMmsvQ0e3SuZpLA4icBrdXs26Y7cWI8RWYhnUasCf
fyaD7SjjsTZ+3jYguzlE/mjSgowgIw3iwFfzodxNR7DQbbLN9KABHX+HWYqXFZOB2tv8KLF8/an4
cf6FwJp2EaRlGWPIdOoSOPkMuhzTo/6qBRbsEh8M5yBhlknayg6/EF/HnIVsNOAelX5UY/NY2U92
NErO/vUal6EbtsowLGJR4W5COWY08xZP0+gleizvs73tK5/iEwiw3HgvgypdvaEujAkb2dlsJZ6N
qnOJ2uQQ6cEUP1O6TwAXzCqZ4OX6x/7mkRfGhP1razOfUhAiIEN86Xs1aKZnGp9HyFsOk6//7wzx
iCgf1sRbys7MLO3AkHEeueWoOGKm+X2m3+Ym2t72xqvOeGFIuIwi3VIqk4f8PPfflBQoHH4yjOcq
lLUbrh7oCzvC3ZMT0CPVORa0FMSJGUBj5T8rsF7YECqeGtfKuNMtfjY4WNc4ajCF6VhzvCfQiBvI
E1MLrzCn/ZyyI6usQ79okhf/9ezi4icIN0FtlBBuq7DM/zBp5l5e+xl3oa5WpBio08Ex6ahPc8BD
B+MNoA7s0WiILbfmW1kj/+qBv/gpwn1QFUalNw0cFlwl7jpO2Zg80AYZvFzmQEKkhlL2oJc2iETS
qHBtrXRHjMYVFKaMXrK711+oF0sSootSQkOpsm1+ZqT7RHnhTslzQ+2gHR8Gq/CT8DuG67TyUxov
h7wd/ahjzmj3bh1xnxk/6ij2WTtKSqnXN4Cp2gp6N4jIctxApLwmFuXnDOigmqNXYvqKCsovkFLd
PqvXv+iHJWGrJ93Wy6Q1ERSI5Tf2Ay1j9MhkQ5V/2OUPM8IuL6Zd10qkrz6MY+QmPk3OeevOnRcd
pz1/ztaibeSB9+L7+DD2P28v8nqg+LAuBPW8sws0FSzzrFm1v2BqPOrz4LaJ6/fGhwkhlKsYhOOJ
rvGzYp/HxJ0GshtCvJS7+6qVnUKJd4iz4EVeVlXbwzsmti0SwD/YDtA1pZddGJJtey+vXHQtwEoV
RzUH9jCfFwjOTR7c5Paurbvy9wvwr117v/ovLCidXg0x2t7nOD3GKgGzTxeYdutw8olo50z5NKiy
TrFs84SAXkLaT6dFZ52tejqAdwBM6MpmNOajSWXp8/W2Dwak/+8Yv+f4F8sLw3I2Ubfg59rvoVJR
3Rfb+S5HMu1q942+QeSGQkbq47gpqZf/ZP/7iOZ643/YF8J1UVtTzm2cOgwKO0n4IzO2diNr+/wh
P/uwIoSQumzs0aJwE/Dp+VNWOal+1wBSqTy3EWo2c+kULIH8Qu3QaHK0SaZOJwlh71n5xS4rpqEk
rIAT8fC1YJZXFMchyyTnW3YWhBBCydCAg6SwzjVeiBGtPSPuJUFfZkIIIYmiakmZou5UL2fWmEej
l/WlZZ9KJHEuKFOXqoRDNiD+A4bMGw7mrg+UDahGPPLlXx3u97zm8rvUY7qAgYefqfHY1Mxp8MZT
jKAGFN4695bmcEuXZJ5XXcE2mKbhRreIiAKMsqUZ1KKszoNyxnMPBbQ0KKrun3yoCyvrh7xY2BzV
Rqa0iPWj2Xo9AXWsJrGwetPf4uKFBeHgjktWl52y8HPBDv2E6jhtHWtlMylLlC50R01kw6vX364X
JoVTTEpbyTNV5ahfq2DdLfxm17rtXexV2+iYHU0nBuC8VR37Hwx4I0pdWBZyg5YbpZ2R+SO/Zelm
5TFSNs2mH6S0aFcvgAtzwkluVaQhXY+97aPXvsqCZTwubHDsRQZJlTmjcJ5nQiseFWtKsMRemMwb
raUQxAklPn818/hYjym0ioYanLx8rcC16efU/h4xHhip6RscfSwoL98+09cTuQtrwtuO8mQeqoWs
V5q+aY7hvnUxb7LVKoeCu+jT2iRbHcXiQftZpuwj2VBTeO+FVZXnpIejLDRzo6Q64gFbg4NHssQ1
A7hx+Mz13y+Od1NVkOJTBg7wX7SFBthd85Z/hoiTv8qpa6lrPd82KFuWEE5sM4byfT3h5A2bWMu3
mnnOMtO/beTq5XLx3dYfcbEos43TNh3w3ZY5PczqqR9kEAnJuTKFANI2TDWiCLGXar9oXZxiXXXY
MniLHQe31yLzeCFghFNRLUaDtbRpg/ziJa+XDZugO4IpJFtGWiRblhAulo4o3A5HOLx2tpMY4Icd
D3e1lD7o+t188YWEcAGenGmp0nVVwAqD5wJ400861BgdaIs55Wbk3u1dfJ+cvuHnIpo3sVIwymcA
K3A1foyo4id641F9fO5SDQc62k7jCIoUw8t1FMrBPdPqPagbQLVFt1W6JfmhDjuXDPRYTM0bVUAa
Q4ynqss3t3+obGdE0K8dpyg1UHwCfdPtmvMKmqIPxAUt21auhSk5KCL0l5ezqkUTgszQRVsWHye8
82+vR2ZBiC9KPQ4G5EJQUmL6tp1OaiJDtl1vI374krX+hIvTrqStPZkcJlZxvPW53alO8wYu+VU8
nLrkDtTOG1o5iwxHJFubEGZmUHAslQontqs26KrDVLb/cveEMKOqTVqpNvIUICCcELS2dt3/SxNC
fMENF0VJth75addByC6UHvZ1G24dPSGoYPo+ImYIJxuLU6u0G6vYgBBA0kLSrsfJVVzSILZhvNOJ
XXhBZ1uZmhm4yNbCIQGlwdA8UQ6cUMkcxV1O4bPuAIB7wNfCC5Q6ECV9YL51zpzQtzqvMKRjnNcn
COyPnyQ4Zp6BMbIBGPL/hi/AiaQ68M2O+COEkvfWvjnl2wxsh1rkxD+VQ284o6x8Qtfd/fvuf/wI
wUkhFLIMnORgEWZoxSQ/hvlQ4G1SgyRG5dCZU/OAo8oLut8dxSxUBsFtA1NeGogL9OnLTLljWpCS
ZhlYnSyflBirj9K9qkGMqib435g3WOigA7iq2hVasYMzR0nQ8RgECAx0x422s1n6luX5BnJPsaP1
xRezjVzadpKb8jqw4mK/hdOSq4vOVKuDo7lQQoTCDULBm/W4pmt3BZRf5q3ZuGEjeb5cjwIfGywc
ILPRh6It8ZWtqNwN2eeOGbvbMfQPd8KHCeEE1ZVCzVbDwszwnqUvSKs9Bi2dcc6PmvkY68amB4Qx
jDlIozdJo0hWKHMh4bLuO2Z1mdViheC97LrFQ2c9YDNxirhyZrazrNq7veLrechfCxYpEqwxMgYj
7fk5BSfDCBdsdGe23tTEkl23krAhSqIY8aSZqHCvPqO6w67Yp3BRZCPD3TrlvRaswtBdRaIfberY
sqAl8R1RDsUKQYuQG7AOioBf4DYMGrptupMKms96w/q75nOxj4MOEKnmJd+WX5MgeRvpjlLmQohK
1g68Hqg/dl24q+2I52YYrx3OpnJYH7p8+dXRp9ufVmZECIpTX8Y6JtLwaeOvQw+0QvdgzLLX6B9e
bh9LEaLeNNcYkRlwYlbRB9RzPe4S7mFHGWZgDhYe3P2R+uWmJSiRe3UnAfb/ISf5sC+EIm2ghA4c
R2ZlQMm2iZ/9VDtPOwP/d5/60AjekrP6KCtCydxJCEVakuaGNq93YLkfm9Fb5DMY6wP7xnXyft1c
XLOKRRWrKrCwqrwj9BfUsTdNSp253lbmPfhOnbw+VakM23QdpfcR2t8hMxdmK6sNoXSL76lttD1e
DG7qhV75tlIRUB+NQRljsMRLxfYxFOXspKTw0j5+ohFGuPTcBd2bc/ssXMW9WKptmIAzQRtbFA5T
0X3P+oyvScuqwb3O3VmpG9ebAUPyqpd5YeEwQ9YFvLa4S6uCc9ZzETVVlOEI7tL7wofyAt3Og2+7
M6gOms3WLHfF4skow68QuuL2vViscIuBy0yjStaycwQhhMbpRof86DjYb2LosyWophgb7QmFlc5R
vqpB/zoHi78Cu2VNkfW6El348ncI1xlPynZCarIuf2VF6bbGZh1R/Sfwvwsz4h1G85KCWiLF26rZ
peO9xZctr1/j8agYpWQC7+rxuLQlFKrGaZiTSKsAQognxzQ/D91rEmLWzPihhCAzSnxzetUwhzcC
Wq53+5TLPu61yHP5A4RqVdWpBrCrORbLkQxykNHHW8lZkXw2EahLjJwO4FRezwrIe7z2TjXul9Rt
8gd6Ko7pSfMgvt5sTNvrwNsx+EXr/ttVCncXOiHQGdcadk767wXbLfPz7TVKDqZIoaO3AONZeFae
S/ZjQvml07+YAPTdNiLbR+GSsMzQqjIoTmP+ZJNZp0J7aFTUnpenRF2RgK8z1NtvW7yWzV06h3Dw
lbIy0Zyz+TnJy4B0+Ez8E6gjg6mQ3hOyxQlnW1EwXdMbqx8GNBjOCKT9vUIpBrYNgCp21G3P1aYA
RWBR7S3PPGVDIGskSz6ieHXMqsJoZcBPO/Y4mVGwZPt6iP9lDBepcup2MTReIZiOLqqOkLiMfAvc
Klvdo3sAdDzuzVtbpnotizMiAFYZkyUljQmr++I0nLlbuOCvfkofCw9YX1dWPJJ8TREIOxZpSSjB
ees52+v1D0IfJzXQMGqfmPaec+KU0H2/7aySSKYLZzyfRiNsOD5fzhpPse9p3AS3LUiOg0iMYyxK
1Mw5TrmZjZtshL4D5IKmGEWKuZCYuvpyvDh6IhuORVRlTvqSgzIm2eI0lE70dR6BRXUXd63wJ7oE
5HD1EX5pUQgvczaApbqBxQZaqCrudjzCiQuavYH4iTv4xIeOqPomq3PINlWIMXmvl7XFCmxqAwrE
u8mqApLtaGJIoqcsZRNJrhsKnL3KET4bj4A6Mw1MEvBP5VvlL26/w9pCL5T1AK4i3i82VWTJIVpK
wPOC1c100xMoNb4Z9iPk5Nws/8TH1E3xaiXd/87Ng4SNYB5Lg9oTxE+F9yCIxmk0JjEAK2HvNBbz
SiWTjb+ticHfkrELG8JxK6Yyn/u6ZufiZQl0jHSvBGf2gwF2F/lI39UuwOWK1th9+YzQTZSHIBR/
HqLjwkFCBfIQNe/Acr9rywi0/mRjVd/rCAXk4RArJ569mvVrV0JYbIHmKOn9pWGbvMKLfMi9CsqF
uhQBue7qrR1ZPf3iNw6pFSslSz4KmUrqsvuaB5BK/Zxsam8yHARBxPfcnc70CyhVgwFU74ok4boa
CC++jHCQk9BU9dLEXqnIKbvGcrUxlMTa6/fJhQ3h1PIxYp2SI0ce3RED/eBLfcIIonlsvXib7jnK
XO7t2Ht1Su7SA4QEYQqjcpoH+BtqrX64z/bVARNpAI1D70aSla8b9McPaf9N+2koQ4Nq/Xp8pkNT
15B7rLZ0sYIiypwFswGSld30G5gT3gCtpsyjZg24LPe9b7xWP2oX5daZrpOcUCZ4wU1pSOEM6we6
tUYx74+zMopW7AbaOrSHvpvROZWJe1m5q63BNaBY15qGW4MGKxoLdwbz5Jj4Y//QhV0AtQgnSiI3
1WXU01cBHn99ZmyGELo6tQm5FYEha62/DDuFuMvncLdEzrIpdgsU6PL9fMh/gp9Fvic3Dw5sCyHN
GrsxHCKlPI/r5IzqjsBnReFWtR2SPPTVSxk/qf2LidGPlN3ZjEHzMNnddgaZ6wlxLqzpoo5zWAIs
XjnhBJRY7sT9jwrzLCH0wG4bu347/fcUY8FCxGJj06ptaiBi2fNhgbP18zlKe+idnaimO5mGrioD
NNSQHOarmfaFXSFC0WlJDMPCAVPTyCHU3tT1ax01z5LlXU0tLswIQcoqs3kx8WJCvSDagkT2tGz0
Xak6ptf5ykPorGjefktkJairY2CXPiyEqiEKwTLPRuuUGsVnSx3hLwTdF9QxKaQijVJxMiPaDznf
D5X2lHSgO5x1aDFu1GJ6AEdQ7tQ0+4Z+9+KonfkzbrR7tZr3Zlr7saYd6njIdnVW2BDMVFNXqfIR
c7x9uItrpXWqkG7Gtn0OOT5kRLPvo628FnYXIaJUB2XOdyQ2gMJXHNOAho1kyyX+K4J+9cpkWs9x
L5Dppc122kpb2TiIoyz6OZQeJZajQG8gNg4Z9aeG+VGz06Njwqog0v+BKP1FHmSrIjSYgKOzbSF4
dB4B74xScDYnhoO+ObpfkbuQGozGkATN1O0MXpMslxFGS9z8Pce/SAjysFeqioH2sQca00gqR60f
QiJDrUu8/P2qvrBi5LOp0RVnkqXNRuHIa2MLr2Rlq+uDJDpJAuR7in1halpSPo0g0DwXFIzgeKdD
ZlziQJLL8P2VcmGiTyZbj+P3JOo/EPyxfLTcHqweqCimjhkeZM9+2f6t/35hETdbxbUIALgk/4wC
gGMuvTfXqdelqmT7rj+xPgKSiAHui64dWcZXyojlHG9W2IPqA9mCsJT/ql7GXSctZl5FdzNTtXRb
Y7iTRJtTwecys6f/POtmH9IUT+O8wayj0h0KlFbuBlyty57vhs0A4Qqod/6jLujlTxDisJFpZMl0
szxX3soPDCZPT3HHe/Dvgc1QNmR8LQJdGhOCr1LkXTKOWG9SVLslz/2hTfwiVV2zMJxCngmv2ZmY
SF3YE8HKSleVPWvsEt8UXIPUW7YGyPvN1+kE4hFJeL3mqpe2hEyxt9VlsjH2c2Yad3gOyUcbMjUL
5E97KZxJti4hQYTURF9GFjgxIOB5NA4cKq9j0O6GOzB9SJZ1Nem7XNcaFC6OoM0NaxhN7OG8iXfa
HlcCqAxA8bZjP7T8cXAnv/THLSZSF/7pdry5FqIvLQspH9N7zAuXANHMNAyKmG84yzblMmxum7la
fLi0s/6OixWWVpqYfYEVrqzD6c7c0224S4OVr0INkARpW1kX473edcsxhbhmt/aYJdwqz6r5ynUa
aFbrN+F3DKnuuGJBTNNnILEf0yyw7R2pfkZ56dbWxqgLr223EHjy7O5TDaDAVBWene1TCC+VkLde
st6dKSAp0U7pHvk0rT2KTn+qjEM3/qDlU8Ybx5xO2gAKDMLxN7+zWnGJFQAh5yAWOSbEQlko22KZ
w66B4WKLZ7uOMKXKkDovnzs1A13geRp1EM9u9Pw1izWvN3fl8AQCBJllmRMJ8a3Nq2LqQ8S3VR05
OxGPoJ5bbZMjxp02PBjf7H/EcXTpT0KUK8vOgAwX8AeGPXxqs/wQWuPnaNIlN9YV0XCmXtgRe2Go
74R91WNpAxgw9osXu9nk9I8kUGIHSnmb5Q3vxmWruLWHAW63e0yopwfdy/Kt8BJv+XL7GF3tRF7+
HCEAqlU7JrmKbrJqtr5WZkFSZpu8tR40WtuOar3mRHcTlnhcG49J82NsZo8kp2n5XqQjiBUitwcb
SlmmP9DLMxxSxl915VuSfZmorO0lcQoRIWJX6QjtR7T0oT/pzqGyXTg4d/R8e3tLrlZiLrdEiJ2K
ZtDI4rgTSA06Hz3e8HJ6TLE4oGN8rVuOUZs6zXTOct1Lkk99N1sB+g/B7Z8huZnetW8uDl+l9303
6Th82WA5wxS7DbrfWRR5eafLOiiSgy4qZKB9Ah78CG/kUu+BXzMDaLY5YNxw5vLYpr2z2LVH07s0
CmxVUvWUfVQhpiojSId4hoyeJN+qOUPhH4Rm86/be3n1WX75SYVIptYaKdP0PaVYwXB50BzmwAyy
QFZ6+sMdoRNmaCa1yLvK6MVny3GaQlNHebrUGs3l0XNVlH5BFxeU0E5iofyxFC5DMAUOn9QHDdeU
qX+ymAaPwjs6LoOu3rLiDkm0Y1lHzVIdamPyLEcMVBsnTTjQApWbNWyfJHfZrLo2TmQ+PZm89usZ
9AH2EzG/xRDyaesGUpdt+iWsSeiC+vUtVZIz0ZYfc/lQaqrs3Fz3or+WLnIllnauhd3K9r4Q/S4h
GEY3DkZ2pEsMQuAvE3gb2bwNlxcZG8V6Gfz9Wv6wK4QwLa3LvE7QhqBAjcZVvzHLfsMqFmRjc1g1
AtK2kUTx1V9umRRSuTFNO5VHKxmlae5TTDtG3ABl/57G00ORyGa1/+C+HysUIhLmspuOlloJLbTe
qbu3PjZ8pfw1DKCFIa4yPWvhaxomslt4/bO3VimkcnYxp/20igdp6LRswk2/Cb3ExTATCqtHAukq
mbj8tdcwMz/WKeR0U9SaZTfCIGiL3WmsvKL9R+Hmw4IQbuZlSpRQw4dTSPkY5vhwOkFrI/UlAWd1
gFtbJwScpTCh+bdqOaQ767sVgA0GeakBRjNXhcSRLN2/fld8rEpIlwzMsEUQay7B3nk3qEe7K/dW
dYgwznF7WTK3F3Ik4PvtShtwwiuw5s5gBm3Nz3nN9nP2dTFkuMHbW6iJVIgsrROr1Ul5NtPxiWvx
uSPqhgzdPpq6kxHh6dncQX3XUSoF6t6HGmOft1d7/Wr6765qYhdhNEuta+qVN4h/wURAsnJ5g+Do
tpF1y/7sKJoqRJK6TdpGM7DKtaJKD/8hYCsC2ZDW7ZOliU0AUusk61aO3qEdHTPa0Th2by/kDw+y
j+0SokW5TBrpYzhhvgMPkT9twx8GhubeocONO34eQM8l85HbDqmJfBkKI2xhMQLjf9X1yKHYh949
OhvDN82JfWhAb2WNs9v3DZTC8Ukvrvi6Ad2midzsvEBaOo3CvYoUSZ8UBzhJf5map1Am43aVCuYj
MGqqEE5UEjX9wGASPKW/cLul4G6/n79192QL7V5URxj0Fp3uBUXXSfEbVOFXAfjbH9iQbbYQZVjS
j3RYVBzIpNksRn9Ktek1VG1fTwp/HDunx8D3Eoa1UyDfctJIs3AvFsE05u7Mxj2J1KDIqBuPW9WA
8FH/uWYFxLENl/VA5qG1GsazNzfcXaKdWnt1CEJiDPv0eu+OM/eLhrhcJ24eJoD35Op9nM9bNNyC
doB20vw5Mr+VdbSxFhTjq9y3aQIa6sitNQbFx/uco1OsMb8oPsWG5lMTYAytdMJ+OfCabiHC7uXW
+Hh7z64SzF5+OCFipsgCWaqMq/7eYkON0dENR8dIyd2EZ+3iJcC5owXKPB3cQu70a9L2KA+9GssW
y/QTKcWnxHXFZgKvqBFiIhl01lRFb4p+jprxOWq+qEqzq0HBaUeFd3sHJEFUbBj0M4hGyzWHaI3D
VBNnqH4QIDRuG/nDK/av2CP2BVpSkjGcAAFb6mKrkMfRMHcWAW1m8Vb27abov1QLrt3k1GY/ICjn
JAPoWEGsHU9TMHaGm4+vKvinyVS7ejc4RAMONwx3imoqksxA9gWEVM6aijJJ1v3oKDk1wP72OnhB
cpfVYM6AHqwiwy5I90aIy0lBiqVUEJdXHGDpLYcpdTunqfY4TiCsccGp9oahJ5f6yg5i5wCNDtPG
AClPl0p84XaaoomdiBJ3UMQbrD3HthP1p8W+xvxFH2TcTn+osXy4gxCh4y7RzULBI2yd5B4jNw5U
BQPDx4i7g7GxK99yjc1n07NP6yCcte/vp7vYT5ZHDdMt4UHHwIkkeEq/ghDBIdKdjP2qnzi6ILHN
HNujjvmwfJ+B9dB+FhiLCL0BpTUH7OFrU95uHOp2G1knVRLD34dFLu6uFm0mUBbhZ1gt27az5imm
5cRF+ZSn97n55faxXD3rRm7z3ki5MDYrHdPxiFiNwdWG0WlLmfi75DiJvYI2QXeUaTj4IaSj2v57
1BnbZIgdihKR1X3JZJLRkiWJ3CbVUmB6wUY8r+p2w6InEg7bf7Vpou41B2lEHGlIabpocFRibLg9
S4CJskUIMSi2opGYCxYBYQOXNc9maksCsiSrfdf9vfjymKacshAt+DOj6usyDlBVL0BZj/GxUduE
BDe97XNNQuBgS+4acYSkSpaxLGgOTDpaRuRtiMG8aREf2AGHQrpBjXZgIXZQrttqA4icRxs06ng/
gPNdU7bdcl8nINu2v4EC1qlwEyggYzDAYFRbx5pGHievoKEDRu5pbj4VKJCpZrXXk5Ouo+cAEtQi
emLLtk47h2K8dIHK8mzhjzTAA9uT38eJa0XfB85eG/NtAiK/7nrHNt8qlmzUQXFafbpnZXnU6F1o
Ds6I6FzU9wN7AZ/t0qtQztlmJHdjg3hz9tp0Xy1MppnkLeneTFtxhmxwCysYon0HqvEBVLF6b7vc
zgJVZy5P2c9BZ87U1o+hPVInVciDRdOnNCF+CnXIQQ+DOJw3ZNT2NEE7f+o3yf8j7UuW5MaVLb+I
ZiAJAsSWQ4yZGTlJKWlDU0olzuA8fn2f0Gt7ioSiA31vLWpTMksEQMDhcD9DR5FC95Bqa2fM6S1r
Isji5kwTGnV7RQnWk4lmkWNgrzh2c+QO9zIbMbl9cmA6ajd7F1juMdcBGf6Og4Jy94+RvTJovVhV
Az7wdHLGeeN029hFE4VRv5MUa5NoLn3daErwhx162sIffTqJPPInkQWZTLx2+NHVsZ9Cifh2BPn7
mv04t3PMvDh8lRGXUgzTeW7lruq/FdgeTJJQuM729kh/H7iPIynZLV2imqdSTqc6OnEblIlZeEX8
8/Ygv4HZH6+RD6OoHRM3hmEl8MwTdMZwR6btk9nmfkOfzsbyTut6WZ8e4qr+VPYN9ay0A9e9goCj
k4weFQX8z9s09uw62kmn3TsWYD2sgqKFjKzPkqz3lTkdKpJuugjuIwUIzL5AC3o/FwOyxeplLMR9
t6aeLMuXuFs/5cVdEmW/hrF9M1A/cvL2Vzvd9850hwO5b5vv0Vn2Gz/NzV3QgsUYttr9pFl3lakb
12YfwRx4OqHXGAjJ/CI2fMk1lFzdKEppQsg6L0YL+6gh3+K437r9DnXqze2vqzkaf1GZyjkWdV1N
J0umKBhD2oG4kKz7FOfDfVXo0gXN0VCbKvkKO3QSnY9G85rOldcBN56knTdxnajblZqtoMKmVLgm
RMlMldqQ1pMzVEU7naTRbWTt7Ntx8SmQWut7PtVhlRovcwWsLwhHt1f02me7HFgJbYsAimEVPY7L
9H2Nv3bxMZo+a4a49tUuxzj/+0WIgaa66Ju1sk9EFN8Mi7Xe3FubPvoMX5IdiGlBnpV+BYLKlCQn
d0y3s109iRh3IinZvnNcP6ryB8OcPkNLfQvJc/z/2JOkvi8hYdW0gOqRbdSZe8DffNfCUa99uXbb
aSg3FUp/FU12PBl3bv+UmJsCci0FOrVtPuC6WDZ2Re4Two+tVYepXZy6OAemPYLu3PxW9M9jF3kt
jJ4bF/y/ypy3XV8FrMsCK5HPhSSPq4kCg7Ponj+6D6PE5YJ1E5mKGqdWCl+ASZutX1OmKyjqRlFi
MgGCuKcLPj+ECj1z+sHmY5LrfGqunaOL76+SMFyRdmfveQxS1DtSYrVoDU3gV2j1arID3UhKcyd1
4jFyDByjqS/3TjfA/farYWboOi+anFU3khLuBlfyaWnweZIohmEO+vEo+UL9qdDM6Eqh9ENkUMUK
29iMBjSQplN2J/dI0uxdTr3Sz6qgXrz6wdoNK0QXNromwfUzy/HZyJk9/rvtfXlm23qiRZfbpzIz
N2gXHFjtbCPk4+Xyq5nMze0QcYX2f57ln+HOj5DL4dbZtTIaw1mEZl9yNqHSYb/W9PuQP83V12pB
DxO8EZ7swaHzio4iwzVqrxl5YMH9xVhizbJfkaD5+IPOB+fiB5Vln0WSJvZpObR4WQEPtb4jUTdM
eNw0gfXF9nMw98TXYvYy6KNM7/+5jN3HH3DegBc/gC9kbow0tU/VSnw8WevhG0ozml189fiDjkTR
SiCc/QaGXQzSwUemJSu3TjJa/biRaIj+6HWUy6tb6WIQJZKBGyRRCmYQRqPMs6FBHDVQf5Uo3EIe
vKt0uptXT+bFcEpIs6oUevl0sU4tBEXrL81ED8Vob/k0ahbvilYGPtGfkdRygjU02TRkWL0zlTTf
TbNP3BD4HFQsOQSBfOaJ7fQTzyHynsBC9U1nwaT5emp5Ie2aDtYlODQR1DGaJTirZiR1oDma50im
JtSXs1QiHd7ES00FPh/YU370y9yNO6gf+aa/vOQbHVZVs1d+F8YuNuTK69kgxVnV2XyF1R90gJ+m
boSc/uIvgMJppqbZKmrhQa641GcHW8U5jSBdGp7c2G/jcdoUD7+lDfw0cJ91kfV6rnexbZTQsroO
MdmM0ALl7IBA8bM2mk2B53hstE+sttGfZPuJ9xAbtTQtsOth7WJsJapU0EJyYFRgneyX9Hne0APb
Vs/yxfCjzRB0e+lx8FuXuzkEHmKja9jrllvJA0ljIKYxfFxBej+eeQjuy562jc+FziLr76LVx6Op
xJw2y7nJs/OXXdhmTBs/SyZNAUk3hBJn3A4mJmVsYynT1UvJsRt18lFXGnkfZqG+ZS06VkZhGQjP
7VPSrrtUGhtjMoKaNAdp/RQdNLNQiU6B45lFWFrbNorDmGW7XEBy0Yw2FR67CZ+8rPxe8cd81hU4
z8t4IzaoT8so7+GyTrEGVFLfrhuPTzCjM/Yk6rwOhItm+nn7yGpCnorqk/Mqk6q2rNNoJwGvOYrE
k1dWupefJgyp70x35SlqXfN5mNSr8DKXIKewWHqWRX06aialG+280y6CXh+bYxVFq3XiPL+j9bIp
5+xBRPGWnRFaTBfRNcdQxe9FFUtR06XWKSL3Y5aFNTyvpuRhhrf27Y91Pav7E21UWY6EFLkDDVRs
jy1UMhtvPcZbc7t8kb/QXfVaf3h3/fYL0Vm46iKs6gXklLJwIims0xKBvLmU2UF0vxzQKXn6ZLLJ
s1DGQ03TS9Ovt2esiQmqyBN33JW5EC0/FSU7JM6r0K6pbq8oUWewz854jWOd1tyF2YkIXRhktMXq
d7HrW7bOc1dzwFVNjho2RxBox0GYl8wBhwo+oPPrmI4BayoCllMVjEAi/6tFVBU6ioJIV0gEFQ55
SUMcTRltbo/wuy3yV9wCNJVzIWAZ5SpX8BKltewHaPU6OTRzp2pb4w2/gAA3cHZXxcWT6QAk4Jie
3cbgc0W/VuetM3bptDUonq/2k9PAk7MEYMXkwmtFhedK4U+Rocsxtb9UvbCbVCQdLgE4hkQvbQ75
CfsT6ThqQ2ZYFmAB9J03phRmd7M/tc6Grk7Q4seBebNzbBMv0joc+qOY7+rxHXVPlDZXr9G2cH73
zG+tqHq3G6XRs3i0TrFc79NSoDdSj34hCn8s7hNjCic72dOofAO/N5zNYivHUvNmu3o3XHxU9c43
RDZ3SYfcMTP8OHuIJfFb+Xx761yPaRejKAeQZtOcEPd30j/BBNj04if+PLZHVkNsEKp8eBc6j2P6
2OlKNbolVhGzqxGxKW0R1aJqDUnNdrNY99EMuvAk7tL4iUCjarHB0J4WtMkfVjvWZI9XNACQj/yZ
u2o13qdmumRxiqcVwyt48Uz+Y6TfBS/8GHRH+Mw4w+A/9I6u7Hs9oF8MrLxBesdZyWpi0dPxUybc
zQKjYOKSwIqnpxagZwT0XTvBcokk29vf27KuRtyLse2Pt/NE7YJb0hhO8ZpmvhDmTzbTd5Qe/Cy9
k64JNo7p+NVoreCjz8wzWmZv7KUFGSXC1RbP8WFgwHuBpMZ86qDX1icQ7l7Z/I9RJkeX0heZyXvI
bAOw3aWfcpH+EINb7rsx+WJk5dd8HjwuCmCT8gReqLRYNyWUGLyI2tsRGIy5nAIj4s+IWSda2+9F
TOANnPWnKmafnRl9zTx3/8Et/+CkReFbDrH8miGWsci4m+35U0aX5xzkUi9mRgMUzNIE2eriWoHJ
E5nG0F5p4KZoFBooSQamGMsQVoIprJmjOOAWzroboTLjdo9GbxceZcOdNfV71kd1kJXGQxd3u7Iq
QlqTNxK9Vd3ZA9ANHOeXzNNtbJb+b4XcoXu1y9iPW8DfBf47a92K4Skb2mcnu1sNBvgVxKg6ybZg
3vgJMx/mfnhgGQq00CCPnfpuSHrA5b92fXQXtcCTzfbGjWFxkEUZ4hF/x938y07H7QBam7tUW1ZB
3rI/pvgrHfecwrwfKPR93W5tw25wQifrPuUONFVGuTeN4ZDjjzbJ4psC4u5QkvdYl+4K0XtNmzyu
EEe2zewebSRwcrh8nm1rt1TltwVsAm9YOytop/aBJ0ntx8n4aUGty68LFKjzcrnr5uZeLMtx9Neq
+uqYTjiX7gb7LjyvN7Nh6QEIbVNEfrr2pWfV0PcrksYfBjf3JG6E0cIeE4mH7hdkWc4WHL8Smm9k
0XpLLt+KsnldHbf2pmHxJxfvg7ZJACHJgrW3nqeY7CzaQsHVAGHT3Br59LDIV3vKQ5izPC5W+TmL
qn26zpuyGeDoaVlBT7pQdJ/mpkVnxPKK4lcr35r8h2ss3tR9XSGSbDbF6wKL9Hmog8aU4TBbO5vg
xdui0W7C4MjpvDbtNmKefUFJ0PL+uemzsCPA5o8/aPKDkQeO7KZyI08MuZdHc1gsNAClNYJmb7ct
4NNlGdN+bCMPxCN/dU2dz5wu5AslPx/nIW4GCxUQlNG8nqe+jKSfgX6StIeSkxMcvQ4C2oxlZXg2
+zQl46HMqEfjYjs3YJBoy3baq0DJX5wBbkaSVBZwwHigyM28673ss9j2PrbWixbL+bd26ce4ryQh
JfJN0ZFyPGU8dsJqQhwcSPzNzQ/E7vxE/pKOeaD2fEyN5QkKIr7DiG9Duio7H1gSG2ERQVkNwMs6
oZu67BFXMn82k9Ca+Od5zbd9Oj6W7lcJPYAe2syu808xdqcZL64u/QL0bDhJ51Ekn1gE9rJMD3mZ
+CYikgPj2BVaCsVQeK3R/FqEJZAPGXMwp9MvkUKQIevyz6ax5oB+m4exBbHk9g1xhQH2cXWU1Mex
citzUqTkprO359aLcCW1vnDOXsDf7W72phLseXSNOvufJnF9e+o0mc/1JoGLxjdAf8wl6nvVbqcM
xnLCRCWS+A7ceDbgtAdm4nd3DhIS9yHVNgiuYNQw7YsxlVNhgHJGaxFBjvfQ7w24ADkB38HpBbSP
JuDgvw3eEvQ+9Gs25DjsjJfIRyk0gXhQqPkAVxO/i1+inAbZ8ggEHjwYWpp6wgHv1YL2NIWsV2J/
rujiF3kfDC7zWG/t+hmMKvrLBvLGSCKvzxvNz7n6ZLr4NcphkcIBG6vBunQRu3MN4hWR9Fq2HGfO
dufnAqt0sNnrleiLMZUtKCdHjoPpmifas8Sji/nUzybF+1b6xVgcMvs7E1WQkRJXvOXPPbRXIujN
g+yUpyGnzRj0JpxRG4MjplHdAbkaPi5+nZKYr91KCCy0cUCmBpDKzyQZ77PkOafg6dpAT8nY6y1A
XfL/qgp4MbCSq09oNQNRHKMO0H1al+cOKva3t97V3PDPAOrzmM8yWXrGh9MysqBJD2Wd78SQhgZ7
myadUeAVR4IPJ059GE/OvNToBqEcWFWeC3teAa64nQGvk5h+Mkfh0kNQxwX2Yryn7KnkX5I2PpLl
/oxRG5Zp62b8DhLpbmvukD35pfPGZ/DLY6Dshwq1u+lHh7uWGkmQ9ksoeX1nGy1eNVl/YDR9S2xg
0YEjq2NjQ1zba3OI4q66jFtzmqmS69tZUnW0Rywrku91kUA7z8WR0ZFYNadUVciUc5LP44itcRZQ
wyLQ7VlHmr+dbWNmqC0m7/8jBlqedMIAuj2jxs3JlX1eY2Ruwuebjx6U9QK60rBaWVgbOjrgeY//
9TDHrUcELgZGVV5Szp2cgapgIUw7G7kZd/a228N6a3/7JJyj2q1hlK/WS77C5bsjp3ZKggkty4Zn
XtbYSAuXzb8bSnmQlekUx3zuySmLPpUZCg3TDwMDOjrLtOvP3YulU75U1K6czuCRnYCz9JFjBPMu
35qHYkd2WiawZvmUK2zouCzdsiWnJn41lh/xpCVcnVfl1gdSrqXMsGVlUExm7oFor0avKdr9DL2U
9QTle1iL0gaCYw0owD/bBhTinvzIK6kBiV3d+xcrqtxTdr/YxlAO5JQgyYdfky844g8zcBXhtTZ1
mpvnaii5GE65eJycWrFcagyXD14a70r6q3P/qx76xSDKJUN5PzYNGclJWHeUP7bx1x7J7e0tf95p
Nz7e7/rIRYfAKhKgoIqJnEz0WJp8Mzk65IxmqVTmjVlOcdpFK5aK/bSch4x8K0YNkPz3O+nWLJQY
kfORD02NomRX9E9lgSZjTut9Ya3wKbGz7xEf77o4gvxtA8fnApghf3EWPybLY8fSeRPVCVJIPP89
gvfksW1x67kdXhvxAhjmJG0/Ijki90hfYIx9TJJv0Ux9yxKga9lPUwnh3mHxLLJ4jfMldvghQ71U
5O8MvGFWJY9khH6Q9WOma9gkxn3eoTCT9Hgvx2FfTz9X9LQKQKszWAsMcr8UYV3LwODx0Y7SwLJW
Px96HKH+Z9R0gKxZ5Z4M3cOSVoiH1afCEJsldw4JrQ5mvtwB5+mVUXVMCVhstll7jmgfq8wMuWfD
ryGQpbib0uZROhwXMPtc5+Rp7PvTWCf3c5dBZZkB/1PX+wkg6LljyHkzr4oXP0LneJmLg8uqLyZ8
nxNY6lIGLRhQxxbZaHambt8owbhF2rGsPXam7e6NWvrLANc3N7i9/U1Lc4v9fgBdHABAJtcOYn3k
BFtOr11hm227OzmwACIfR/iewzS4RrUGEsbnbHKFoKYAmoVm496ySWCUX+LKDUoEGNl+cauXRR6K
qvFiMEwiVBPIeFrnhzopPEPMAeEvhECvjh6b9kj7fNO4cTghkXdc/Onl59AyxKwfdmEfmx7UL+hC
QrvuiVXsmYJIkjIg/+/t1Q4YSI9T9g1YIt/pjYCS5MGKUHxi63cDIEaOF7tpnzL3fcl+pmXiFc6D
iXpeXj+P46uBsloO0ZQKMK82ebCN56SBggN+4vxlGFN/SlNvrgZPIuHvm0OUQBcq28NQCWjFEaj4
u0W+m+23FXL7rGlCuwNbzJEhmv8biqNQLcAXdEvAuI1JYa1gZ+kAtrJZM/lAs5/D9I9RvzrzP9L4
x6A/EwblXqAPU1N6MnX9HBp3Kefbrl7uhnL0EuAtfWtpn90MMMllJZ97wPEDpxr4fSJ6JDqCPdY0
PkQDJjpb/JUA7HnMBvFkyfghsemByPW5oW4VWIvzfnv/aJITlUq28DptYJVLTgbsDXp72LSZuxHp
4pWLTplXdx6UaxZVvHGVAhf50P5wmeO5sChzCp3zr25Cyj06kFzCGO58j/L3tja9wlhCo4DsIJea
K1SXBKkcMIuVTYU4hSTINu9Kt/iSRC7KNoVXJWyPT7WrMvkYozRjlGkAvuj29qfT3XzK7TpBP88d
WlzhncWCyvlh5DqEpSa0qCgu2zCqnhoLOZXwuoSTZfFSAJIS2eR1NLonN8sfCjQgm2rWBDXNTlHR
W+VMc2m22CkO1HVT+py793z5cnv1dGMoN64wo9KZC+Qm7YRg9n3sP7Wzq9khV8ZwoBNsmZwRsDTV
zGGpzKSpmFhPArdWa75GcPxatBUu3SjKTGQ9iWiUDTlVkG/LHmMw95t7ADLr3bIxQ/Aa0BAIdTxM
3aDK5ZYWMyS2qbOemHiJ8jJc0Gg1I513rG6U8xG4uNuo4bjc7TBKYXYeyz5n8X2fpJv/eCd8+Ern
H3ExiEuyjowyQbE6PlnnTln8uYa28b8bRAl+cQmEaSYwSGHfRUiC2x6Ul4z/5ynHh6kowa8W6OYA
bLWe8hgtoRHKiCkPJdFKoV4JPR/GUV4PmRQ9y0VMTgvgnZaPftgLnGWgCi62bEN2Yq9DBl6J6h8G
VGJdBIX9yiUFnmi1tXHaQzS5W7cbDsBGa3bDtQbC5VBq0IM8cpFzA2G1DfKHfm8f16MbdMESiM/5
Rlfx0GzwvyJdNZUGJ9gWTnNf1JBNzt8o04Xxa12aD1NSIkTk0hVvinM8hXL52dhldL242cThWW4a
foQc3SgP5E69O4Jmo6ig1Xlq7Nl2o/U0mbU/od2VJL9uH6xrBf4Pk1NihA0B2aiyEf4mX0IwpQwh
HVu/oVfo0037rb4fdjpKkmYzqvRYsynxJuJ0PdXV11myMC7Q+xKLv1pvmrn9rQQmPszt/EsuQlMm
bCjnAMtwKk2r9GDPA+rqiJbmHCCb2sxoro/xHBIXMrnwVU+q77fHv4aJ/TC+Ek9mXMQtr/H5qpBt
LZ+Gy3rI8SatT+sO1h07dhr2LPeH5M4oHvv7OPHYQ7W7/SOuJCEffoMSa3jXmUtR9sB2gOuJWrlf
kNlrStuj1Sf06k999V7KWpNb6c6lGm/YCB9SA/GmgLMvT7GT8Hxp3Hp/e26aYVQUK3WXtYHQPAok
aBzHfRwApYOiHQ9vD6PZsCoWFUKoyETinEDUfoWcyxompXNw+m+OoWMY6CakRBomUU+X0Ow61WLP
YXbUDs+RNIPb09ENouQetujqUrQZOdXx4OFZF5jwHuJ4sd0e5ry5lZrM5cZTOY6sc9lsTedjnpZ+
mcZhXXwB157RzLMrncuYbk7nf7846WR0ZsJTnLSYDQEUuKIEThf5++0Z6QZRwskC3q8999huJlrj
YloDSCMEC3Cut4e5hkn6sHJK2OjyIW5bG+PIdMSbHTDAOFw5akeW4Vf9nuPxT0aIG+neDZpQoWJM
3bGACZbA7nPNflt3fVjOx7r5PpcNREvcgGHWpIk18Ul3uJRQwXPIMRUrvlwzf4Mgre+kwo9Qsx21
/O3b+1HtqNWkWyfDxCnmEEYsojeQkza3P5xmf6hdtCzhNewGcJVm1meWvJgohJiQVL49iO7CVrtY
NUw71sZAzkO39sa5kycRThv6CqPQu/Ilu0/2hqa0rpuWEi8A/OOWNWLhZva8cNcv6n9W8Ic109Ls
g9+CphcnGO+UNukp7uouXMIo9ZfvKID5UeCsHngjAYFQwSe8LuARr1lQ3cDn6V8MTNYY8t1uSk59
NgSFOYc5zOw4vNarWnctnnOpGyHxt8LAxVACCu9UGniPpfVZ8eYIQJpmGa9/K8Yc2+FAH3PlW0Hd
BxzV0kLQjWFTm7Cgi74z2Ya3P9b10P5nlPM8L+bRVk0vOnNcTysVfiu+CnK/2GEOnF856jot1z/P
n7GUzwOnSJo13YAiwPB2YnLe9+Z9j9vk9oyuf5k/o5x/xcWMnDUtYKNI8GUkDSr7bk10lWbdl1GC
eiaKeSHxjDWDqZoEoa8/UKfVfH7dYinJ3tTb+ciKaT1JoDizOAa9HdvAYqGMhSZu6+ajxG2HRglN
HKxYC6h+bAENA9iL0BEuNKO4ZwDIxXehjZvnC8eEMjp7uZ0FVQHbeSTwtz+/bhiF3c0Xh7WsMtdT
BEfgBA87SHZpd8D/417/303mKtndNNh10oEVe8oXSr21Fd947niR/WBX3T42IBhsQ2CmjgQ0c3TU
B90MlcBgpJbLY4YZ5tA17AX0G1srLFNHs5CayOCez9nF9xJl1RDLwmktovs2eqrBXEub2K+Mr1mi
g8ho1/M854vBxo5M1lAjDOV5Dj+twafQcuje0+wO1owBjnRorCCNmeX29m7RDqxEi66tkGp29jla
TJu2hlt9/W6Pk183//QQMSJGFPIsD+tS86DUHG9XiSEpAL5ocGHcjOeeJaswiqDyxKTnxEzztDp/
KPWqcgRgp44JArergjtoA5+4xW5XqN1OfiPQ2Ry02LIr6C3ncgzlPHRZDuCxKAAT6IfXLpkfk+rb
klUhpBXawQJZ1d7PyXIa+1wTu67Y9YgPIyunwYZ5Z8REs56AFP2elvYrrMGfBJk3RZ58dSlKvyyy
Iexr3gOfuq9a0J8rtnGyCX5eImTE9m7vKN1qK8dGmhyeNnYH6yA7D2j6g5atZsrXzv/lWitnxQTc
Hh7LGMFNv5AcoJN857br5vY0ru3Py0GUc9HkfTXaMwYpbOY1a7yN7cQ3zmaelq4gfC3QXA6lHIXZ
tAfXdHpcPxPQ7aLbu3CpzCcw1qd4Z01ClySe9+Lf54FDFJwgsTKZet25vLDKNUEpCT19e1n8frin
QLutBgEO1Uht3zCHQ0/I/dRbCAimWF5w4b9X9fql6eZla7Xt5FfDMAY1MKN9Rf0EDWDbLTaDsHe0
BTmgimbfXtywTbMtxGYa2JqlzRrwolpgdkruDHd9lmj2J3WyWWLjziU1urRzfh91/T1D5uUwvuny
2EsEer1T7LmgDtkA7df9mRH9Ejl5EMlDRl7Z0H2JXYamdW8dmTPlKITRt6iQb1mEohjptzaEyApQ
U8Fu9ud80UTQ67vxf1eTK9d6QWs+sz5DMpQZ+251t1EpHgZLJ/5xfT/+GUa51q08nkWTp+tpgKJp
2dhbMGE2iwUpLlMnqnP9BP8ZSollopkpmD6odpQAKDsQaxlmHWpMN4QStOpk6KcJJagTKwH9755B
RA9vn19Hs8u5EofmoizZDLbiaZ7PGPMCpqgvvCNgTDSbpWyBUrkfuk9gCPjO7PrAwRdm4gkXGr4F
hOVg4pQEQ20GRWntcybuObkjK37nCE2eLnCzxaMFdIftb4Ul92U8bIsq2trtE1Rijgsed5Wzic33
Rb6Q+Z8i/i7r9hDnAPshieVZshuxpJ0BG1MT78PctZ/MvnsAj/3d4AZU7em5xtv3RTiY4JI4OvTo
72qiGgIY4VCsEIJTy1V2kzvytk9ZjWpudaychyhOgmi0w6EhAUVGCnOkb6DEvOeYjMHSp2RJvBVc
phW6C4N7jOw96J+7ucqPJZvCyoSc4DCGVhYH0MB8A/eWw7VmBF50ZCn4UB0IXkO1ieSXztSkEVcb
GpczUTZrs4wJqv643LmIzkQjJO7/lNFL1Q1h0tV+1H7ORL1pxbMJV8Wc/kwJeOrSOUTc8taCaa6m
a2IEDuzrHApJIBMSEcrCzhkdl2ga7QdoxkB/ewzmCehyNntm2QSCROGUvw9RfIyBqHd4jWa97Ys6
eT2TZSDW40OY32NFG8iCbMVQ+BJcssTVCYiw889Qv//lz1RWLYuQBtlRbj9EIHj/vgaItV1cCowE
fzbWwYYieB7KSX6DzEjmoQ22tXspwjxB0M0BezxURi99OIW+Z6az6QzoRxD4r5tFkGTLhhrDfqli
gHX7QKTQIoKdR0RxvqJMBDkCGCmNzVI3OBLjz7yfPe4WL0AMgS8piw0R1lFaNg5avSucl3bsvcQ0
PxORBjNocAbYm3hwhFBVOPX5zyKat6SGqCAAVfCS9uXZ0Dqv4PwFW6u4CSvj++gC9ZYPT0mJzhaP
B01++Zuh/9dqWhxUZxtAOVftAnVNUk68mOwHIGE9bIqwHXGruS+pOGbTCNH1k1wy4KzuhAHDGvMu
KU5t9DiuR7PHDmDDEUYjbxxYudEp8WJfDhaIOHm7eMtaBBQuiE75mMux8/sp3SDJPOQjxN0t8RXt
9tKrE2ghyDSIepi1tUSTLVw9YO7F5JREaBKEjQnDjna8Hu0e0IkW442AwOinYb5tQ7j6gQ1JPPDS
oATDA00Yv7ZRL0ZXciPAstnijtJ+ACvStPm9tQJ8u5o6oPv5vrn1BV38+8Xzq4ROWWWMOA9napD7
y9mV22ETP5q+5WEv+v9Nne5yTZUMLOGRCSplaT+UxbKnaLoO7AczjYALHWzi2kV7MZLaVpqSVrRl
3uKg99MWGp6eOc6a7X+NV+NcjqHEvLYvrCyKG3wjVgP0NwHIt9Kty/p7bmWnBPiDwkQMMOy9i+yv
M6PgLP7Z8hiUjGTjznILcUGXnXr95r2WnF3+NCXOLbPAvdrjp5HD8nnG6VyEvyYeNIR94LsPsty5
9eidzR10UH/dwisZTtLYdcwqxISBIxB09Yus/4ta9uXclAQH0sJI8Mfz3GL2pe4Kn0fxYS4+/6sD
qOqgpKDlGi6KvQ+taPZlNYMqVYGFWug20bUH9OVslDBTmw5bQFTHCbRec4GSUrkGy/poto8doLld
z3F5Q8mUavIH3WdS4ktDWkd2C+KLNSHk4qGQVTodjaswksupKcGFT/UCCy+MQbfgACLibwWci8D7
PJrz/wce69pL4XI4Jbg0bVFG3drbD2Zz39TyLDDrizLbZnMR3N4b58W5ETXVNlScC2mB8Wo/pCOF
73EDyWfHx11wHHpnO8Fi7fZwmsOs9qSSVlqcG1hHGAgGdtoE7bKzei0AXzMpJWTkzWz1OenOXyvd
5Yeze5AZWlouyzVC7GXUVLlVrhhzZ+hwfOcNO1SwRN9Ee+oNAQTOz/FI3xzSLZ8SL+pVJHYWYV/Y
7f3M+bMopzsD/aHbH0lzoFSN3qzB63v4vdkheT5L8y4eopfbQ5zPy61tp4SK3qATa87p1jJl+6rr
PGuAsUsvtwxaA5GBIpuGk6FbOTVImGnREYEUqOWp1zsFFATmQK8zqQsUVAkUWTSJqUgRa2HlsXHW
49m7qgusDVmP1m7a/csshCqBYoqXZbVm7HQbTIC5Kv3Z6fZwl9mndavZFZqYpIrbmhKfaqqx92LU
HRPAAKIp8meILsxVu7m9O/7+WGczWPp/3SL/R6nkIpUzOIglXcHcE8tfjO5ldKChEeti+u+U/uMe
/DiK8qkiVqcdgBrwe9ggF15cf/GrELSSLcl31QP49EG+jbcJ8/4PaVe2HLeOLL+IEdwJvnLrTerW
YkmWXxiWbHMDSHBfvv4mPXOPWnC7ce/My4k40WEVsRUKVVmZ1gbykkMIvSV335r+ynwDpjlZkP7n
qfv8OcJStnQomtr9/TkAnTMkw4IkLHxjk39X0MnY+epWFuD8RbP9n4kWQ0uUlTUwiEEEZ73WaDS8
KdNNvAOVXgD5vxs7An5pfQ9A6BBvsgfpkP98wn4asohkSmvGGdMMiFVPT1CuDUoQdTTaq93/sN09
Z21I9S1Hu95EH65vsAsvos+WhRuiMku7hcLcKpO9ggzTKFZ2P8GItdMD+O2ofvuhGYClSY7Qn17v
s1UhoOTgNx74giWeTGhUdi9NXzy1c7KnM8THwWSy1DJKjz8P7WeLwoUxzM4yx4A9nSwofbC1zjvc
1ePjVMgYkyS7V4wxR7pMi9v/nlD41SALUwBQj9CSev+N3NwU1ka6fdZFunKARdY9KzP0wV31jFZa
Wh0MVTQYtnbgbMCbdJCVEi949s9TKdwgFE2rmgvB3H+L6qFHLmAbJwSvepidZG/m34TE18YmOCcS
m3rtQJMI1uxNsyuD8rFDH90tpOQ2XThBCim9755AsCHLK10Iaj6PU/BDFV487azBMjrFqQdwV5AG
rt8HcwQyri9pKBuqxNmLEWhTOV2aWtCpLUGa7g7OrsidqCtaSX5AcvbEyNN2GjXRc+ipUGv0DSOP
Wv7SdrkX2/FLGRNPoZJnicyg4GImPIwtPIigqcqeCiR9snGHPm7DngNDQR5Gn8PrPu03ie+VLSNG
oxD5S1U15eTU8XucRJh4Arc4wXsP8g7hzH7x+d0ey2CasaDLuwJKohWPwVgOZq0W8tJ9YKTf84SG
GlQHqrJ8miukNNnyXBEm+VjZ5Ah+KV5cKJQvmBxeIXGvVZuxKb2h1DYWIZ4xRdW4uT476669Njnr
LjwLKbplQBueC6VP3di4gxkmhurTNLsvWra17JuZLAGtJ8md/ufj6tNREgFW7Vp8dBL4e4uASMK8
J0qy1eqjqz1PqiS+vcCf+NmW6J5i00zUFg443ZW7VUKRR2AtGgHR98Bj3YDkEQ9WrLDf+CA+ATbK
2eXznkLS7vpEy/ykGAHrWdcuJiAluFq1yASffAOBWJAup9t8b71adxJzkotHjIDLQWvo0OXVb3Pu
gQbA6IXDto/qHfhBjsmJSLauxKAYByPcnmhWI2aaq1+pWt/0eiZR2L3QivhpLS0hG1enY+3mIzZr
PjmnFjASZHAAlIeAFcSqHEuFyHBUQwd6mjgSLP/vnNRn44LfKkAl5fQNgjILyiJ13d4oDGwaVHuQ
LNx64q6cSFHvweJsVuZVbi157n/Ze2ubWqfsNo6SHXlcZRfNF3Qk1hKha4nfsQS/0xsKneJVSjtT
knuO9EaaTHeKekiIsSlmxMDNk2SYF4MUB4I3xvqc0UXlexZPFpLvS3mq8bZYgtTP9ubu/XeMspXV
BC/6mw9bInGmWbgjoEaQonXb8rYc73qqQH8g3xQZlO9lJeaL63dmTNikQ1IQK4NMGRT5joZ5AoBQ
yQvv+uxdPGtnNoS9qLRKt1BrgC8pHk2U2QzUbK9buBggn1kQQvKhrccFCMXyxMlbW/bRKn3U9C6E
fF+uG7oc0Z1ZEraeZmeZA97D8jRF2QNIVqLyDhKsUE/gSEbcdCHIHb3uFmIflczyxU1/ZnldybO7
L4lzh1LFXsW0s2297Nti44bLfR/ARfqoBSKuhLTKabyhIXTeZPGdbIbX38+su4i8Yme9eYuigx4R
MBw1kCeFErbgcbg+x5dDoLORCpcgCrqZlVNnfdbFGwv6htsF3f/jL+D+KA+GF0h1AZ1e37ibHrcD
I55qoWR6r6po8vYGEsrYbi5wx8GZnn3QujRngzdUk6Zdhw2s7tnDPHvdjbofQyfij5VPAoWGakQi
J/WLOy1M91aQ3zjBvJUtgXRehJi+g7zSkEFx+GSC49OaQEOmgrMe0tJq981dIy+wbmYmmrDiIRpq
PKLGxVPT1kv02aPjS4n8h5GbIem+aHZyn5bjt9bWIq0BM8WLscjaQy+nJf6ZNUPUuJ+RlClmgs9d
tXlR0bb5zYj/2n6aR/EdaBfwFDHCxkdHg/02o/asvshaOS/HU2ffILg3jsfXlGa45tWh92ldognA
BYjz3eK3nUNxC4+QKqyhjGcAYKlDU2YIXMK3KUqAhToEoMv1hgWdfMkI0hJ2Q4wFqBEeewUkDa7v
+ouh7dmXCk6yHqpKXwhcWAk2FgscuVZ8X67al/Sx4ZC5yBsvlYa210+1oQp+s1UaK4s5rhpagJGK
1VFXdpAjV7ZVK2V0+rOudH6IcGY+HyJVNeORI1N1ylzm84KA6aUDJ+97MVi+DoHPRLuriRa1rAqu
z+z1K85QBcep6u7YLzlBTD3228UedjwpI9vqJAt4oYfm8wAFF0nVNK0XsCeeKrS+6eDtH4wEMDft
tlF/EITqU43kpKNCJuFrtti+NjpfzAbCpsMoCY8u37coUbuaBVCAJfhPxXBnSyMLOSn6L9yMHrSf
r8/oBXDNOtQPC4JDVGuW5cmMzboe7bmE0tXGKPzlUITmk6J7kJgO3FtQ37hQnzYpOmU96MhCo1zy
MpMM1BYQf32Za3PWYUs12feqKaJCtyPJSC/v2n9G+hu/c+b6TdIS5DYx0lUTwmoD1j1Re1ffxoEd
LPt6xx8ycDWDzBwSm9Av8dFNB/TAf7CDsZaObhKw7DniDrZTbhKjRk5AV/lLAmIk0oGdCS+y64O9
NJ3nZsQN3IPvyiGJeypGpNDd2m8zKfvs6nDF98K5DWFvTm6cAsiiu6eEvS9qG1CnfrGBJC0SEtRo
Gx3HfUbUN0rtJ0CXro/vkiM4ty3s2t7MU0IzPBsYXd5S9SXhyY9akRVHL777zs0I17SrsT61JgwR
3IJ+Xn8ZgNta1CKYx9vF6n0FLbhV/5rTZAK1uqzn6JJHPzP+u8vgbL92Q1dWi4L3mJG3XyDz+qUx
37sq8TRle30yL4BNiOpqQC2rBChUVewKaycNnInu4J7Sm7VwmhyKw4x2mm/DNtuZXwE31AEt8SoE
QoiGFcm5/Mskf1hf9/LZOMlY6HO8vimW0X7s6zc3uUni7M51l60+dUHJy5Ak9ssEBc7eliLr1136
5y7+sC5cKVkPpuGFwfq0zN/gKj1abVhR3OZZhXM5+l1zW2j5s+lkqa+inaIiXyr3SXXv0WO7W0jp
t9NumaBLVvRQYFsgM3fq6XFp322S3JIy3RcOulZ1ixxUlYCY2IFekZ5TN0LGDf+KKfd6iV6YDszq
JsSt23LnOo5nA4NWqM4mScDinA6LUXouVdGcb9OHRcnfLFD6304K3aWt7Fxfdh0fEyK4jnEsR46m
cvdkQIE4WVpPS2Q6QDITgudgvWGly7riOdj7sfuCZfp+fUv/zq1eW1bBQWgMLTApifkdZdNesyyk
VWduhCk4HmKoVs2tAajodKuV4P0njb5v8eQY4bSAxGH+WNNN7E5fIcF+U7jTwTCL1ndqo946w/Bj
rIZfeVJvtEZ7NLAdlLy7GYhygPbPXm/jA+my79Q0It6hawu97c0ASvJKR1jU2WCWKFkE+N1x0aBB
OFMFXGqFBSkFyND7XRYfXQUA/euTcTEDCC4LVzUdU8WLQpiMSbemhiWY7x7lvN7nOx6lketbZpQe
tbDZyGL1i2fqzJ7gNqHmrqIZvGenaczDenyzoaBQmE+5vuoDmBL/sX78tZUWjJXDAsqMwWCnQUNT
ycQhiGpGXfuWrsAFhKh9F0qm8+LwdGhGEse2bZBbf3ZYnWoVXLMtdrLbwjMbXLAg7hszFiRDH9as
8R1VC9LyW8z6naYCbzyVjwtzfBCA77JJgaip82BrXFbxWyP8Pybi7LOEZ4eqWTlT68k9dUH6Zfw+
nLK94nceu0F3VvctPspCtosJFESm/8yD8OSwGcHO1RYDj/tVkKbez/ymqL83PCBgK3I3IBeewAm+
3Mwv+a0tW4VL4dy5deHayLqiZ1Y+sZPLsz2FNAbHMXPu0+F7P9Ye01xfGd7VRtYKetF3nQ1auC+G
sst6IKzZaXQOFm3CmSSSDS2dV8ED2+rSN6yFiSGiX7LtuLEO2bfitnzj4RBaEC/1oO7x4txVksfG
elKubSDBLddTo6naOCIMMFmQU+6V401hPbtdZGTfnarxDNWVrKJsNgXPxJKyzYFQZCcl+47miHBw
ZaQLMguCe6ggIoqkKCbTVaDwPYetLm33XJf8yryJWd7JjOmSWRoDu6zOQYmZ3DLQOvC88tQCjF2g
b0txK0A7olfdKKkrsFTWHgELq0GLQEE14bp/kn2O4J6SsrSJZcAhtmYVutV4cCbwwmumpMAlMyO4
m5yju7vVcP7s8gdXH5tG90tpD++61a9NreBinEHrhwncZCfban0X0ia0PbCEb5VJ9uRfP/eaJcGd
DGbLLDDiOifjtN6P//Kd1Jue8/8DkFm7mAA8817uOrtnQS9SG3qDXIZxIg6DICFr3jlhPy3od3h2
Oe8U1vxEghphvwkF6Nrem2MNPHUPtQuoUH2Z3bXXg0JDaDKyeLfExhMkZc1d5qJ1080AE0iX7DmO
of6j9ygr23MPceBuyj0tM7mXDMXWNtStXWegSXdSyxsR6hyzuIAjXSCCY8+7NAOfBp7IRm5FC7Aj
WNsA7dtRR5edmnNjW5NhiZqBvDFW3IADbQIrP5K2fMh+kKT8OdQadADMaFqbYvE+SlwAxalyAFuy
R80yyrgREP4Vbi4wB2fj1taemfVRA/+grdHt0mvvbst8nTZbQ+cgt83KB6IjkMgWC8XzRLlV66EJ
zDRbAgXtHCoygwsy9+bEDlli7xu1epnK+WAvoKCo8AELLV4GRw2z+J0ySLK09243v4DrOWh4HKZL
szMhcuWODeTUjS1Kin5Z8tumHPdOa+2rJvuFnqe4RnfWZmGbCXS3itN7bVKhogMiEiRmLX2vNOD1
LdovTHtDi26z7DtrX67JMYj0DbXi1ebo9exoVq8xlNqun/vLD6mPsEvMoTR6liyJDj9kAqCim168
m09gZ46qiFa+FKp2MQo6sya4GbUEjMlCa9a9uq+PrV99Y5vCL3bIAHtjgPam+xVcOW5lUYfMrOB2
aquN1cVo2MloIfpaQ/9QfxmLV3UA4xGUmSRTevFKPBuk4H9sCJbmpq6RE0VmKlGjZCmfFzYFNtDS
Y3NjE/DXk8rr0GWldZC6QDKCPmUksoaHNfYtE3SwPtmlTHDw4qV29lmCs+qnNB2L3oiP6Vx7tvKA
FmHJyH+jAv7wh2cmBAe1FIrqFg0Z7pW82hMF3OINVFO4oh0z0/nVETtEu7jnYrP7jbMAH5mNd2Vd
70drPBB1eHJAFp41/jh1Ya/HIcu3DflWIRGUU/VAe6j2jFOggDDaWgl+R09FDp+pr4v1BfMdqqD6
bVPtmPDJG0BRviCerZCZbItAy+PQdLMOx63dG9YY2XH7MHf3aRsfW3MIHJUeHS4LVC7edmfTIcRk
uZXbGdp92Enrv3YUvc/2q6lLHq2yrS3EX1M22w2hpYsUvhPFoJfPIWZF521pHQGW8q9v7d/KTH8s
8Ecg6woj0gbdhrNXk7tWRZ+L5djM15ideKzogLCduwrkMP2pHsZfpJ7AEkNzzWsJegW7HkkobL56
a1QpND2aelXe05dIz819NzmJry72m1q2m5LjbGgNeOO7ZJk9m9AftOT3mZ3fLUwFvHRqxxAEaWCU
5CY4nJd2jBTVOcycPVwf7cUK1vl9K85tteS5Uk8GaEf1vb6HKPDiWxUgvRW8VgdOJw+44mHx9YAD
F1lJQXUXT+zZbAuBbudoSUpAR3oa7YgZ8FyDjA35Ik7wfIhCpKsZMctJDRMQLNiwcNrGgZZ46NEG
Uyd0iINMlmSWTKoulgVx5HO0cSMENL8NwXBT7eunDBW4RwQiO7TYbu2tvs0ia5eHWZDKMDnXZ1QX
GUiqXjOXokaYq7ibWm+CSdnnc7Vd6mJLTR0F1Qy6QsV+Gt511Q0UUPFNjukpZhtc31oXS8of866r
4o3kVrHDMoRyo29vsqMBIFcTkE1zN/q9P0XJtgyAFFXCJlTcxyXMw23py4AmF+PkD/ckgq6chDc2
bZl7It8h9+ijHmwggBkHWUFfch+KWCu0Z+tMqa34OFPwTWgpuP6hSqw/DNNJp8SbOrrN1Dq6PsMX
MzwfgxPRV0C/5gVEE9iJx8WNraRhXOaBsQZgPfjL58duopvrFi/urTOLwpKyeAB+upsZEmbKgbhb
bKbddQu6ZMVEtFWTWbVemrjCB5xW83vrG1E8oWLtxXtjmxzGbzRSAI1AXR06hp72vUDIDAd80xz1
rbKTQrfXQOaP2+BsxOuMnL1HWjZAHHBC8ogMQbkzw5Varzywr8qts9e9GXv6+vgv+44zg0J8QUjS
gsdEXZMcRtSd+Ct6jgBFCZKnAXLGa5Owuc1L9D/PL/RJNlzZ5K+/n43WAE/G3NdmfJy0H0X1ixrO
Fhl4sFfKuFRlMblYwGXMYk3ZV3CRDjI37IupDj6Jd93MIcyIhkUaptmjMlReq2+vz/DlJ+bHDNvC
lWPliaWBeCY+dlEfLoEbkT3d8S9qiD7ijemXwbJ1/XWqlX0b4BkWf11u5RTckqkWiXEMK88sxlty
4uOj6/xU4yJY0vsRHvH6cCUBmiM8R/S4r1BDxl0E2uYtZBcPTlaijSiRZD1cyUFxBNeQN7019aUa
Hzm0QZUEZLW4ZJ0pvx0K/pjjmvdpaRhe6nSNxyvl0dXtF2jcBU7S3Chu8Ta51p4P4HbuMuoNajV5
sdV5cfKzSh7cofpRm7b6VePkgKeNpQ29N63SvGX+aI3DdlY6aKa45b2V/so5HuVEC/iYhiPKGSyG
iAQx35b2Zd3YIwfnxS0H3Qmfh8h0+lBp9RtDtcOqfIlZ5s2bAmLBX6fqdol/seIlJSp2Z3Kvz3ZA
esh2MiNsLeYnPWDLdX5DBm0fG+xBtQGJIKpXt8amYdpBo69Lmx5KOoc1aOtyhBksH4LCdMJ+YYey
0E5TSh+6ih/wpyEzwCLmTk2QKxbIGDKE/VVjHAYof3XmK9MgH2xmfqZOoe6iBl+30fV9crHT6KwY
8geHDeC0hpLgCqMqDycIQpulXzdzpA+HznrtUU9Dsc7PQRlXILE85Lqv950fT/h/dAOp49fr3yN7
aDmCIzRrZiouxzFFBTGYoIzQQwIITDK7Jd1rzU6FpnE/tJE+zl7RGaEzItHCa18DxVucqvsyy+8I
mv66GKhFK9m0gwqajhNEgr1xIt+a5GaOc1+ZfjmLA8+zbEY7idzyfU4p0JuxV3Jo4uq2R5w0ULWH
WW/CbLBQVwSnavekVjYmR/dA4RMadh+x9pjXP6jeRRUzJIGU7AQLTrnRDUgjOnj+KLHrly10nXnu
1bMETX0R23O+/sJLwHTKHm0nuOmMR/s+Ow43JYphwMN/xepCKjiAunV4fYlld50jeOJFd2OLrCbn
vXIan8ub4kXfG1G/QSsI8BI79XGOpuey9bJ3uUaAdMDCu8BmtEw12rGTep88xHvrJQ+AaDKYVwfg
FwqQTVMC4/X6kNdJvBJOiLycrOVxWlBkaTgY3qbpLucK1IdvUToF8ZiMAvY3EuKaNcH3u808aEtn
DfczRbIxfx2BQ6Otsxsd5NkTBSJZ3UEz5lBVO8mtI5tcIlwHQ6EX2jQBpNF1TkC5/qgnp86JIJf1
3jVkC664vdG9IF/jd3P+U3HQejx/Y+nb9emWxKtETFO5SAZNBgq8WZNtW4Oja0e2h2UmhABR0c2R
ahkGWlZApYakuos368lx/Cl+SZpA2diHIpLBpS7IrwGa8hHEEME7KvoMavEBOU0jjZ/7nO2zagmM
4c7SnpfxduZ0Cy2jQ9cgu6BkIcjuAn3YOOWNgX6raji25auB9AIU9bye40bsuVdMmzT92iVotkoe
ivStUwBXbZ6BZpL4M9lNQwSH1hM2F0YKh5beDK4HUigE+mF+ineFDxGS9mt6dDexR/eyjsHVnVw7
DoKHW+LBzjlDIsDi+i5PnnipeSqk4NXkIVFGv8hrWTB/sRZ7tkqCg4up2tGkwuZYeLYZQHvVU8gA
lta9bh46N/MXd9hrGQexgAwRKtuWgnOrllnlnQ2ogeK8G64RQuhZ8haUXEtidS/puJWQpWWnxbL9
duVLrg0/kXJmy8wIPowkjZk2ANSd6mJXJ4k35w/N+OW6m7iIoT47Ta7grdw0NVp9xGyBDmuPvvrv
41OC0pKX6qGNstAOtYKgVXw30HaNPx31Q4zhHmXiVhfoVcG9qQOJYutgO4Z2/OfnV5UMI/q94a9X
CWRz7RO2b9NHw0mi7NbYpFuIBA/1hqKAIFnLS6X1T5YFLwZGn9GIR8iPpzqEyD2sZv9t7VB7n3wb
LfUhf+IPKDZGzUbqQNe5FU7lJ9OCJ6tsXY/B6fK/g0aShngk6CM9KsMUIKTw+lpfuhQ/2fvD+zQq
9IGw1gU/uvaemiNEPJpQN0CcoCOSS2a8PvcQNZUYvuB9PtkVvM9g4dGVODgvQ5btNGZ5E3goU4An
Y6PxOeoVZZNIPO2Fs/PJpOB+smxoK0dJ2amDIoW90B0YmFGz0CS754Kv+WRG8DWxqvVdB9KSk1r+
LABVtKXAeskeEcOmJO2Y09R8reAphu9E9QYM/V/ZLvGNJ3mj96XM5fmARCCTkVINTHhIrJkbvmPb
dpOj86jye/PRrm7S3tO2yFSgnqdsjJ/5XrlDyo3oHdhaAutVlsGUrKEYSNmUgAHRWdyTZj539q2C
UvIsA7vLzoQYJzHDaMCwbg/3K70GGuW26DYKwGS6aSVQGqklwdGUZaXbxQRL3ISqsRp2ifWS8tZj
0G3Nx8xLZ7CkNae8tvzr53491lfcjBgwNTn6P8oYa9pbB5dvJ9PdDPVDnmSSY37pUfNp84j+BX1k
6QzkKzYPZWikdNHSdVJCY2NGBGSSvoEUHmo6u/6uiKBctUheGJeiq0/2BT8D9Ws0ZqjgpKFfjd4z
9xAU35K75s0BiaXn3A/hyjBlPyyyKvuFWOeTXcHZVK7hqk0KZwMn40N0NSL8e6lRyDuDctOswzx+
nput2Q6SCV/Hc21hBe+DLrrJKAvcH7GaveZu69sEOsPxXuMP5SLDEElcnRj0GEmbgEwR1V9iuyfu
3E5F/XB9n8osCPHObE/DrDY5XohW6jsuEEqLrGYr829/hDvcNnWrxm3fhiYyJLskIL6+yb6DKRFp
DZ9t6qBHqcZLfFALgakJWAkWFI+yqEOXLN3vnOJZulmF28l6hOX35dA8kRENjw6obLrijeJN0pR1
4ExloDfWg05vOlS8c3CrdtVzAVxJDenlxvLRoBNxN/bHnvtd4Xgu8oAG9h/0vnez0nsqmtiq4iFr
mKTMJvt0wY+NWZo4lZYxdFy5CA0bSE8Mng11PERSnkZ+/XebYr0kziaqsMY4blO0rXDllKqvNH+/
/vcll4xY8wbBkNWyBamQ3mlD1RqikrzqtJYA8GRbW/BMBLApWhbYdpaNu7P8aSwSsJrMgOCCHKUa
WnvB2YmN+y4pQ7TjRdcn6votArUxYSEyPHIILwDui2N/Vmp/1I4dNM47mcjD9aEALvzZkL04zbLk
uPY79kVNH/rxx/WBXKqKn7lrS6zOpnNcFsRZ8xYLEGXdqWfvedc8UuV17mpPGaxAhxYJqi+c7O2m
LrzmP2FP+/QJwnOn0dpktDLKTo16Z8YNyLufOG7E6wO9flAtsSfTYCPkEEDfhb7/OvM14P2aAki+
ZvaNErmQelYlnuH6WbLETjbcgn2p6wo9uSbfJNyKgGiMDCkCVJfZEeIMpUXTz1RjhzDwB6OOpd4a
elgVnvYSA2W++N1z7DFkbWO/xpXPjzGy1SdUDwDblHWPy+ZYONi0bq1ZadZCtGWcwCLut00ZQP8s
rIH/UiZyf31JZSMXjvlcJEm+lBh5ohy7au/Wz+DXv25Cds7FoKLPF11xgBvIWzDoTa0HoJfFjvby
dt3OpRaU8zPwO14+8+z9ssSA17rr63cKkjLg0bTNQGJVmz45JNJ2UkmK4Q9tcIV3i0p7zB0u9X2B
A3FT+9BrBuVOvTM2Izr9PZS4wv9ylOv77myUZLGVRodqzb8pyVaFujTKNmw37uZtvZVYk/jO367v
zFpq2WC0n/uVsIVn3nDTb7ptvHVaJPYBZIpY5CCzs5EYlWzK3wnxM6MOVrmLF4ecyq8wWh1TyFMP
h/m1j/iz+dUIuZ8ETPaaWj3k32Nf6/dqnxmN3cXN6hlF5CkC6YgVadvyDZxJvgbitfpO3sAkeVxA
mePzQqIgr1mKimB7VeBeAs2zpmfbPK5K1TwD4aRWhEnhK1+W/E6W8v7L1oWAiq6bqkFEYjRds+OR
MdxYTQBYc8hCVFX/xfjWQgDAWzXnS7+XQSIur+uHVWHraoZiJAVFR60z5pFTKSGNqyOnL5Ltc/n1
9GFGuAsTVbXHnCF0ya0lKB3m6VxHLUpDZvVVn59N0CsTtEvqpi8xfPmwfBhefz/bQmpnQwRWi6ES
EKx8iJAbvmVPTjj4ygY6YK/unWxCpeu4zviZxSzNkGtVEQbmu2RbLWuxjwQ8NN8NP1/lwJufSLUm
eCFfH+lll/4xUGHrZlk255lL6GmeT8W0MzPd7+m3IZM1cco2jHAZqooRozVjTbo1t8Rog5q+8kIm
4/SX8O1jNMIdmFE7Qd+CTsDXYv4y9+YzxDAC9YftaX4BGF0odeFrwPmnq/kwKNyItaEXIwQ7MH2j
ddBKsmNkBNYBKiJqfuxNMMLTwk+SgwGFJiUtJT59nbQr1kV8XYrmnd6asUstpGtrtfcaaoa87kLo
NRyIYUpeKn8Jrv4ZrQit4yMInZzMpsAuxpsRvAitT5JtMoZc88EVCsYJbQ/dktB+yb/lm3kDguHa
S050A//Tv0HS7vre/Ut+/uN7BC+UDsoCZDBSrEMGTGH6klsl9UatP7gErDZNScOW6C9tW9/x3Ig0
nj3OWR46QKIzM/s2DGYMGXcXegmyKtAFrfa1ZvHxZYLj6vu2UkDQg0JvgF6OdPAWPTD3Nkrq9M4A
1HbwUyVMmN8OEEZamx//D9eS5MiJZGntZNo1W/Aq68sNVyAtqG+QgAsla7AeqWt7UPBbNUl0u1Fd
ipGOIcSagnhXI15L7gugxZQNi5LHLoI4rVRpV7b5Bc+lZQpPqvXR2SfqkRtDMCZF2FbusSyobxe5
5Kz9JUf7saSCB3OoRdM0trD5l60Svxbz4hcD9bjLgEsC95L50C1F2FHHk8yw5C4S+7FhkjVQEzRP
9r1j+O1xbTab8JCx7pV7DQDhJJKSQK7b89qiCm5NdcH5pSlwLOoIpfUKcnTj7I/onUKXGdhtkCQm
asBqxYfskF/o2YuJorFuSjU5JZtL7FHqEict4/VSBOla5qO3De7cSjylhn7DClU3fBYptdfAu3vW
a/ZyfeYld6MtZBsqcwRp0IzbxBxBdoM8GikTP7E6n0I66r8zJXgyq6nHrlMAyUhy3Rv55Fv1D13f
qcnbdTsyF24LjmkwerMGiwU9Ve2bkSV+Nn1XChNZjXSDDu2gLcyI2g/UqXydlX6DLCe3Nim/b/MK
fF12NJuQEityF1g7viNxeZsAFDXVth/3WhbU6YbrxcP1b76Emjl3prYQjM19k6UtBE9O3Wz7Gbmb
7S/ETW85uXXmOIy1XxBPC/ueeDn7ica/ALSeiLelAA2JP7UFT4d+FAJuOjgAkKwFarg2gxBoVOOR
2N6UQEVBX1GaDJbZFJxcEbdMMScsF+2WaGmPBPCI2pGpwMusCK6Nm8ZSkfW2ameQtqiPSEBt2/LL
9WX8S177HwcqIozR9szrvkVyOKdKOGf3RE8gp6VGKdhyGrX2HTb5+WIc4t70Cv2b1fWhylw4WQcu
CNen3qLhu/EpoISufpq1Kohj+62izV1n3Frd97VgZipZkFHZ0sscgeAOeW8oGu0RJC9O5826Epr5
U6Y/LL0sZfSXl+Q/cyRKWebKotsZsMIns0f0X1u7Kj019uKDWyfd53ZE08arm3fXfK5XMdRsfnIq
UKfrOsDB366vl+TaESHSaQxuf1DJggak/KWsRTImi98uTqsBVWBVAy+GKwqVNEsaJ6UC/0qRTsqm
DspYhtfye0Omj3XxGjkzJJyiFvqpnBCNnrjaeGM2hF0e+04Xn6wOregZ6qtuGv0Hs3dmUjhSFnTi
XOrquEHpcYL+Npmlb1TZqNbfz16M1OaoTjCmnPTNENj3ZGOAt7+MkjCDJpweWT77YoEuWo4Rvbgz
zsYmHAetLU2iFwbqt27vN6gtQah2c3361j/xRwDyYUJ82djJNI6GjbHRHdmvIixjNN8A6LP778wI
N7xjNFOVxFglEve73tUgLZwHEAjdEONxMO4deqd1slbKy4Hk2diEu75pqnkZGK6zvNmRtN7nKOsN
yMCPeB92ZnZoxiZIcnu/9BIPfPkiPbMsXP7m0BR9ppnkBM5JMFCfejwbm+7F0ODWjAzQKkUN0Oe5
GZVsS1IGtcwE0sF1SDsZtfrlYuvZp6x77GzzohUhbzMFe4jcpjcaAkwAOPw5bO6mHQ2Q6GlvofXu
x4/tjf21K0N3DwGV32Im1zfA5YzB2XcIlzrIAixSczzg/yVC8T+kXdeOpciW/SIkwkAQr9jj09sX
lJmVCQTem6+fRbc0N+tUqs5czUOrpTYFB4KIvddeJnYYPHBw5cUJ7WqXXl2ielz4doyzrcjo0kUv
Uqy4eU06U9taX5y//6QfD/Nvv+hs5xkLmH03GrMQcCmCsh69MAVtDsZC/7/LnO0+k1JZCAolvTKV
cd2ZQZXOqM8urNgLJ4RxttMMCGOCWwN+i2C/alhBaEi6zMY90S95913Yb84bDWkZcxKF6wlhiGAA
Q6UfX6BWRX9OED3+JaIXisr470/wwv593l70BJGXszagnuylravYiYXlT4lpd1DCRzCy1vto8/dL
Xlgb5tnWk+BUatOkxraahU6CPJmIELuU/7+3dl6v94JkCfxytasF+0s+vSdD5fQo13SjvLAIf6Ko
EuM/i/28JtekqXpSFRpq8uTUP7YetNhXzI+dZQPmlLs6WtUHkKisK3TKu3B/2aLzh1uQ31PkzkGx
SI8sLZnqNZ11cKO9fDY6D9luaelF8LH6bBcbaTr+gB0lquy80J0aw/HbIdDfLzJH1tf3+6n5+62c
v16d0wqxxriVK/EsYHEhYYRyVIhCEg5DoOrgjG4W2fJrgmCztGloC7EfbqFVuuO3f19pP+gJf7+X
s7OmYWWJCBXcS+cOcGG4DRHXrXkydrG49c4vABc6sSucweu7zfRo2flgl/fskZGN5Pd0019Y+uu2
97dnc3bgxK0ahi5GdKE2Tpt2upkMZEURP2SrUOoCUPrDqYIfzwi1BJWmRc4pPL2+QBsHoRrkuogM
SfER2KGbOAr+eYisIU7xeZEl/efBgksKZJtbiD+2TP1sq8yabuoTI+In2SBlexK2oeV7ZaXaltfp
NfSzzsAoZO9ih6PX62JrP05N7OZWfd8Y04WH/QcyS2DnD4BZh1gehwBo278f70My5JD0Sf04OtAH
Y+iHnq5+yB+4O7rtdgg0KPy16/Jiv4xnfPaez698dsBq+NkWrzT9mIXRJmaQVS6/FiTINyT2Tbo3
yiuzOYj4s68WRwKsKwp8FR1Mj6r2OOaxY9ATzYIFbA9QfZBtUzkM0+DwedS6jZqAP1C4dhLYbObw
dKGpN8xq09J3WW+sMcsgJEJES5wCouqcNH6i+gxpZnXNCPekCYMos4X3+KswHhmUMZhzOwYy7Kf0
WSdbnSWu1j71Q27r1rynarIxxzy2pHKJBbSLDNu0LgMxdt64KNcYkLlRGnacgsswAIYoKn8cj0xv
HATIO3XebYoEIaA8AkoXBot2Txv8mDzyM/2jTk0baZ67BHHtvWrtVB4m2DZJ6BejEJGohR7UHXfT
9jFMbnJ04klWuGSMQR1LnGYEg2IwgqJ9opjIm0YELy+QKhPLYz1yQdOXqLoP4WM5DP2hg+cSZFVP
rIFsmAsol5sDGx4tGB820IUyuEyJQduO6PLleLfMI7xhykOV36xp3Gace1FWnCwRudBZenSEyjQO
XTgXbmFu6rJCQjZbnJqM2BrUpzPR/Gl8HEjqUz44PWs9k84bZVl+k2pAuQZQaT9popwhfO/lVzLf
gF5T1HCjz6ptJgsoX0JvSOMNnup1T8ydZip/bKWdIs4uHdUpTitbWulVzMQha1pbn4utSvkR5iaB
XjYH2oMZIZ8K4SPXFnawX0NmxXY0ESeyBo9l4lDI0LUgqeu4gnA1gtFW47QMeYXzr4isyVLP9fRR
5oeJHpvVZUU+62D2GaTyB2M+knk+5tFHukzBUHJXLC3+sOcEskx4N/tshnGEeVfgVJdz5WfUxGrD
rAFKPiyzJuzcipoBJaHX6sZWY7rXjg/60sCOofXhKMajFqLSZCNFdQiXBU5+pj1XFSDe2M5Way7z
vubVjWgSb6neO4nZ1lh4UQ0+VrEZIAoZ433SWJ6WEm8EAjctSDBJDE8hZX2Cote8KjhyCs3rLqG7
Cg5XZvhujaFfaI9DRYImeazrTd3U+I+HbdsB9Y1hhC+IPSCetcQqzqFIivUBTfytpPDOoJptDJUL
301nbPINxUdZ1/1Oi0rHNFfoWtij+Vm0iYNluIWvqT2VnStgMOpgfGAnuXTTqLkVpLyFDZEbh3Rb
SARJknRXx7ozLYGqHkZ5Z42NU+iaYzbhTQKUEb7gaTf4BLF8PSA5UWDWwckxId0uK8nV0s+7REfS
dr5v9V+L9quZM7uzHv/LMxZ7HYATXUiim1Ji0PX7LhvWVmmGMdeP2AXuYRvVn1IvD7gbvnRwRcgf
mr16arHf9ne6nQXmbfMgtklsX6w7zqegZ/dxTteRQyPnaL2PNbcjdqo7uJk89LWNmIzAhF41PEzO
mnmHgrN/N/m2uBwmeH78nd/CWScfKQ5BQIhbgPQ8EDDkq96jremmW7hDIbi19NglZvd5QfHvFTni
TXXOBDuXQzTjCIuneVof/lr3waKK2xO8NxRqznXgTO3S1/cCEYNPl2CLP3wizq99XugxxhtkFa3H
q+5QJ3bKhyQQwT+8oQtsmp8f7H9+5lkdR2mf0LIe9GNMDzny5NL2v02m/efHSCHFWivAU/xsFXdM
YAhbIoB+FjlcS64MHQnxgD/H7v7v38sf+Md6JcpgToWCBMWZPGuNrX5uewU7Bjy25qC48y8/QMLR
qV58HdGhhXPJgI7/dFFBGDVgpEyp+QfKqce5mpEPoR+bHtlRlB6Ugo1Vn2/zhLjFMtjzoNmLWXl1
z4Kw/dArYN2TcmiLjiHGRg5Ie1y9BNrMZhy1lGXslrLZzJUK8lzABk3D2cdg5jAAo30VFnIe4TAO
rYOj54+zdm0N27w7JLnh9dWXDHuk/w5+jnM3L7FOteU2Q2HewkCikqYz6VbQJdcWrLgYdGD6cs9x
StAeqtjiV0KlV2nmzuRPNL8rjRPJNW9IXpKqhFvJzcS/VBuigCjgSP5loPbKqiEomsqO+VOKkkYD
GtFWCw4dVP+t5i8mUJ+5dfLlJcriXYLTQkshaIzBt4kgKaxre2aaV+bDthbyCFMseKRiL2aejrNP
o8SZUVGQ9NBHmmvqeRAhZlMPbZP1TpvfJVNQhQHDCTVr+VYfnnV1nw6dTc3QLYvZz/n9+oDrenHG
LLaNXN8qxNBbwga9yRbpZOfZ81LvK6H5neSQcr6TNrThBI6J7xsFcoODBaTgO148l0thE5zHzZYJ
+NghsAUmXg7H36uwtePxK02bAB3Ic8/UCzJ5oJD2jQTpoGAAqEa3KY5+UGTt2Yh9DuK82cHIIQWn
pO33KnoMjWdjxKmVbaDesMf8Du739sjyo5i+Wi1yjFh6TbsEEobRo44+s33VO4TO4VTGYdcWu2ku
nQKSVE6Xq3YcbFLchMqEpBHihgjCfpPepJIhQC1zJtj2Vxi2AEXyQbBwjDEJYFi5NxuKXBzDEcAq
iZHtJRZduTYzCUgMPLONsn8qUWJScP+rpXT0unBDA3XEkc+7McHTRBuUwJpuaZ5Ybzo6UTsLo85m
mjDEvernxofJj50bhr0MzE/o3ZApr0nra87gOsFPQ1NtldoUAoyK5TVLzKskBUsKXpxT/ZEPCiVW
Dmua99n4XOT10OL8JV990vhNcT8ow27hl5QbJ5aGXjOGiAxN7Kp/Z8MvES1O1sEhw4j21URtiaCi
pu02s/WV9LNDG3jOV71tLXcxirVBCieFkaFiqDMgVQKxUUKCm0wwiG+swFx+tf1Xn+M0gKcM1u+W
xhMG6MDni7t2fqpDiEeyD65mD8jB1kIfMA53Swt2YlNeY8riV0WxmfKvAaZ6QlzPtbqeuek0aOIr
cqfGQDdQztAU62MJsHcep1YL4CXzxdiRCGwWarGrcLDDZD+WyimqpwHhRfpyy6pTDPl62yVBLa7G
9MbA1lFYj2Z0iJHZgM7JkTDoavF+TQt4KIVyZLlnIb82Y+VlZuEOgGm1Kvb0tNia+hQ0cvQ0xd3a
BNUQUOpm0BIgqKeIK7vBZxU2oAQhlqzu0WHAjBVGo3iZzB3DF80cbEmeaW8hCOdrGJ8yA7xJ0mH7
eEm1I++/Rm3XD0iwNhAnMQ12zT5TAZpatRk7Nyq3SYfKvDCcqcROBlUMIY+z6rwIIZ20g/B/0yBZ
JFma6xATilgtO68l9giZZzvcJtj95uhm6V6Qy2MXSepVC3bSFr/M+DJMuOBkoadrYzCH0iNTfTU0
vZ1Xq23cLWlxUnCvxFMyqsIXIQwBwAGJDKTdHEe4sag+d4xKXWVx7wyFsMPLo58fao/fzpTzJreo
S8K5mI9NuzWRDKDSZgNDGDvpQ7ceezeHlS98x22j2OYoc2NICGuYCgyTsbOSeCsWHfP67EI5Ks/R
RRyvAl4+TMcxJ0xxbt6UCA35I8SagTjB0Z62fqVWbkzplKG1rWG2wUKBOMobjceYuMFaUX21y/Oy
TC707A4f3yPttoXrHuyFdwy3Z7Tic8zlVpnmjWZgY4LoWmgPBMvfUN3dUvSoEdBVNCmsGlI7r99Y
gu0pmXzBwT6KEjfUmKui6y57zhYLMge5FykgsExt6rCFtlgmewSreeAsuGMifD7ygyU+4L3iLLw9
UW3AJmwd+xQ2hSa8T+YKOfNHS0xuPcfepA9BzR8T6xUu6MjihbfquK9MeUhqsMfz/YoYaJMejMtd
iSiFKNdc2b6V0b6ZerdMn7qWvljoAJ3VQYeH2MSzyqlkG6TRseHNnqPBSdjsD5HA0BuWCIV+LUeJ
E9RyVSwuQKl/KDTP3t756FkavDRU2epHzEj12hkS2D21p3RnufNVBbKROjFnCNJ705+O/wcK/jkC
/+/l10LaBCucsLPajFUItWrKCrgN+K/wugn6Y+4hWOphsHHy2qAV7uYN6sPYpvtL9fSPC1ci7MI0
JFbvOYc6FUoPE2QIH7Fm0xhuxNl2jF4uFJ8/AFNAA/9zkbOavaoU4iZIBkHK1eKvYm3phZt8C3qv
h1iYSwDcT4+TMaRGQbOIKI9/eEDf5mtRO7YKl8NP4v6KwPHaRsSDN+xRN3kTAp7s6lRum5O5qVI7
cv/bWJj1bX6//PkGBVvHSZuW5chiRJqIF54+/P1xWsZPeyAzKDcsTCwpPy/mea3EMkzNcuwKeFiN
rb2wxCbM2Mgu9iop9kp/svpHLX19NLS3aDGcfkCHj+9f65FbBAlSrptumK9+5+AM5TCIXJpgVg+E
NE4siRetY5mZfmT8oQYy3Sx+UiaHWsOB3kcBbx6K/qtGWk9ecbuZ04CG5a/B6FzEH/pUS3221OAh
NtA9HrVR+lXWvFg1lJxKAxu5/tWDKTxa0Rr/gVo/9cslQaKa5Udh71apuU3gfdvP4XNnYFYLmXCj
59seZ50GQGfOkF1PkpsY1K2JF8Gcx3atj+v4GHhHvYkgApjCW1EITHmuRwuxtSiUaTf7FdAYizT+
IOJD1b1UFv4HpNaV5KGp30xW+zWGX/P82Y74YWl+lEvrjxl/4UBwUjUeNYOj+P6YVe02I3HrodqG
EdkMQPcq7o2NaavhQyGPSEXAc6oXVdzS6H1QcJzLscki1DNFWbO+KkERHFfcKhz5gxrgP45ZosHj
l9LAjC+iTo02ovcUHlI1+30FUS6/NxkwtRBYVKY7/bR4IYWbdsP9gdyF2QYq5KBq7xtl2QRMyVDQ
PS3hTxJJxzLbf2zokkT5HbqOvjuR4r2RWiABEZU0dxAzhN+O8CrBbNK9j/JkisVuUda3CGKCyz6M
DFq36TSX98QfLDjRpQ26BFZdhcjgqXrpzTEyNiH4YBL9FYyH9HTxMnB/e2sOihoXXqQ7oFDvOfzs
kNFEq8ytTD3QQ9NtLM0xYN6ZyKdS8I1m3CPRC0XoYo8ZW2zKjmuYp95IHNxmEA1NYAwhTil0bKJ0
ZVQGimlOqls+N81grmGICUa2xstNyrQg5c+9RQKT9mBcGTDp4xsagjdJF0chpcpqUELFLwKDAX1N
ngw/RzxYlLCQWsOQSxTb3rozQWSe+npfm27JRr8kx5KW+K0oEnEuDz1cJ4h6znUICKbqtq8/E+Rb
LSZMV0Xz0sDutR+6D6uBv3ALyYakToXgvojM7hwJlyPo1ShLWzNngKWhu8zllmjRnvObrEWnY95V
lLmFUbsd2BI9X5ut2RFMubI6cvN6wXgJeL1NZyglFAqhkHpt9yL0Floc6Yr0rRhu0v6qmvNNnOmb
BGdrOONpAGvs0gyG4wDoijJ0gFy6wiAbjsc0tacGRSJyXy35XI/YN5MGyQT3SDBgmoTnTmnnlAB8
jHxuFM5UYGGOWOCwes+tFmrhp5Iot6YRKkxEsYi7osucvkMeA4rIxxx2MoOG0kCdMhZt0+iT6S8w
5HeN8bZn2Q6m5a6h40uNa6fSwHzVX7pl3pRwTBQCXvnZA2gkjmY+t/0LkOFt3NQgceRw63vRseuU
RHez4rqZMVCw7KU5msMm74U9ZTdx3LlttatX4JwPGwaBnQZUB5Gtuw5xlUzdxjFArQ5cegN+nwBK
QN7CVHp2YvMhG0J3GhfXyCGmjA/5/DxHGOYZ+Gvo0Uy2Dxa9w5SlDJVbFY8RfY4z7M0G2nkTGfZV
6SpEWESD8mKG7zSeIOVvvUhHWKROHtJ802FvkHBIMKfMkaWxrbnhmfNrSt70NN91bXzFQ3KaRHYD
7tjeqF8YwdilZ56s+LGCkeEEMjCd8JuNbtOmgz3hGiOIgxp5MPRXNLupSE8kwwZfG247Uc/oHwia
FZmdKHDusNBdM1NXSS03GfivoAO5cxudpjoNWPbFu9ZDBo2r9F2J0j+cm0OJfl2lqI2UcgdS77TQ
cqzB2uRhuIOJM8w9nKbKA41WmP0CI89BpktH/K+WX/K7diRIBIicXmByXaA9M8GVx5ShnnSflE8h
r7ysSBAQU9vhhC/FAgWaED9jzTGby2AeBd5aa88ahjux5kJsZ4fpy5SrQ4XNU7XZLQZx7oKTJYyg
oYx+AZQPRlEccwNJpRWgACAmzISuqvtsgLiYIRwGonVXwx7MqINJjR9h6JXQG2Zc9doT0T+ich91
686IZj6DCZTZ+mZUPrboo1NiBggJRUV+2+Nj1svZtzAJGTPsEevmW1Vvkw4Hysx6IS0YHdPnEtVO
R8ytpcwHY6Aoz+UvCSYgbJ/cLBdBN0inRp4IMxM3B5hUNish9KvX5Ama18CUrV20zF8S2OBokb1m
V3awoM+F6Xf4xFu1NFgDqaNWWz2rcnn7oIUw1A2la02GQwA3jgxbxnST1S+ygjdJBAPNBnkNKtuX
YelU8F8jEXPj+TXDuddamcfam0XIQKbcQckHaUmHCc2NYTZHqR3G9rWJbYHkR55wfOMtqovKLWG4
qmXmjZFaXlu8ypnvK74cJ3mnm5tGU3BewgxNI76Cxq2gIaAD2NNpBlius81m6CR5sWsAHsQZUg4k
oPQYejj1ooaHUiZYfIkPCSt67Pu5gjVyO+wbBHkkZEJAywdaDn+kncfyOZj1U9hjr+rjh6b9tGBK
a0UnKjEpRRVhJTkSBB/K6LGmn+Zi+hTOoWNeOSoPIK2yW+QFSwuqnvpeJdss7G1l9D5JStfECTbF
w36Eteg4IiV7yL15gfgRenJM33dN3aFvrt2ksq4Ra3hIohIzR+KPKJ9ijoFFdV+Zr8gJdZYQ/nvJ
O4X5cdbK9wytCCatcIOCwXOf+llkeSNFcHWxg0hu6bkTsTDIqrupyrcDB6llII4EAUIPnU49lcu4
XVITwUM4odgrwhQfORXOmpk4oKmLkUSkMrYzBHGHBrug+bAAeSAweKWpjuSC8T7CiDjPDyZShAF7
EXYslrdagSVmoPWnv9ryBoNNTyzgK4tTLxpXp+K2NjEcqzSf5d2vsem8vO+vJwab7HretWXsxpbh
yrL1tOKe4R/JGi+kifaaBYwMwBr+tT2jGUPelUvJKTV2SfZaIse6mAaoHaTNo3cQAfwGYN0SV06j
hNNoeHbIFYlLhEu2aOFi8U9RDB8GAB8vIYqzkHAs9NNUPvTq1mpNNJPgiyKwl+WYILfv/XJbi4+w
xp+vju2C3U+bvGhW2LARjI1aRhcvDTHcIvWbfMUYImeY3qTWIpk224XAdf+ZcCsUPQXSBGLdN/kz
YhOxXmArO45uODw3YttN82Fd3p31sGTvOSaM8XgFvNmPpb0+8BThncN1hMjLKKObLr5VWPfI7UMt
QpyB/5oJvq0MbojDscmekqjf9Ga/Ncxbo2XYPz5qs3QN+TUWR6neOv1xNHW7Spkd6fOmBT5AgOi2
ZCU/jluF2XkjPnNLQ1VY2Yl1w4ETEqV5fTk7cLwCd2ly9OkD3hlQfuSeuYR+Zs1o25G8yeFxEsdu
pcE5oau8BpUUh49urjCAr+0U0D6BN+7fe58/ezvTFAzwKlplSH7PDWINhKvnMurnf1pltkkDKDTg
gndprPcHUZWgVPx+nfU+vvWQU2oVvOAt8By05GwzbFbJTYyUhovuc38OmX670rmTWRbl9Zzn3YzB
zORWv8RmpW6tVwMsCeu9m8K5pLf9s+X//Ypn80IOhmRm0Hg5hgXgRU0/xSz3ujT1//6q/iD0nz1D
66zrhxhxtnhdzMdVHoftmblsA9YNRCMTIunt8iqEeun/wEq79PvOxna8STu4MeczRrLEJ263rV7q
AJSGYHkCBQtkNBkwL3vNHMtJXcPRN7OLAuaiI+uPSxXfy4qsgJkkzlAdiQ+vxrk7H3lg+Gy/Wqit
RLyLcMef4Ape57frWL8v1bxSFlL1cB16ozscZDfrOnVGP94MwKougRs/sJtwNYNRixoIWWfnwoVi
7rOJZsZ0LL/UPcJ3jt022YVQ+6MS8NDFDN6/1tAXxf4/fiffLnwGq0izI6E20umIMPldDnfY1CEB
ZLdriFbhJVeWB5+lv6/gP2Q7/6zgb9c8e4VtVidDvLDpiHan9qBCctsg2vUBOI1Xy37V5MGbI4Ag
x69s6v4rSRw3xS576D4vbkk/LmvQHYRFkUIPatnv73kqLDZmRjMd5ab3um0frHHs1XsCQSRxYOO8
i670S2S+S9dcX8q3bdDUI55H6zUbt9oWLxj8YHPC1NQuVyLbdeomF61jfl5h337nek/frlk0zMxG
0k7/fL7lDm2ulx+Ub0E4TOBjAQvCzeBrbn1h2P8DCIyV/e26Zwus6apCRAmuy4PkFrJ1P92TTfeU
vuZwQ4GDhtNWtgEuPkbln+al5OEfN4tvFz9baabOOJhaaj1vum26kwg0AZJ22dZ1XSTfqaDrirZ0
gIYUMBC4kmcP1xLzEEcGrsNvoGF8VBCV1q68yW4jWARE/qWj5qczQJgEBSSR0hIY3Pz+MgUzOoMO
lB5BLbJnFGhhpHZ8bRGMbNOLkxT30nrV6vcJI/8FgCSZSkd23adAFuBwMU/7h8eM25EEbZ+gCHE/
O/ryIUcoWs4o3jEU/MGqreGwsL34rf7JCsIM6Nt1zo6+wWojChxmvY71hTDELXp6G6UmHDQd88JH
itnHny/1t6udPeQuykIeDoQee8rBnyh8NQOVK/UgZh8dQLeU30n5oHRrW8n7EZXyjI5nmRApmbhc
L5EZdzL1BwqGWA5u5JLqwDPB3q0gPCpSNxo1tEUoB40nvQ7tcbGQ55gHiY4/rcdcDQ0RshgyzKlJ
IlwNKmkGwBU+eyBYIBC3BlDQEHSu1a5J3nSO97p0z6rsfMJB1cD0K4eff9tqGKQnbo/073FebItM
N3qSvI+gqi5xucuLW9IMjpqZK7TBkyGIBhLaIQ3ddrLcaX3ldiUaHJTIqNQZoiAkUj907TRYmDFk
yg3Jrplght54qcVtZCTZA3rIFHP6hYAaoIMpNb30FD1xhe5Go15MoHdkJTA45WYaaCrZK2pPKDa/
mhLBHWxwaHUDLosDrvNVV3+Y2UlvAcfSdKdl6b7LCdBvMJ61ZzOGegstVlykpy6EfwQ6pRAMjNTv
isOsjiph6AaQHKTeMrSALDdcki3XMep9wIzvCsH38naxDAektyBO/dow7YnxtZsEz/a+I4FQlZ3R
G4s/TRmSmMDknT6I9pQiY2XUdHTWxU1hxCdj6R0D2v2qeycaDANgRm8t1l5V8MppKagouWeBxALx
mVNiNtfriOicn5HwZPO6dnkXAmd8jcmz6BOXLiDBmuKYdrMrgJvnCPRdsBYou84w3xTm/RS/cu1D
Adil9JSBJFGUCEaG/zzHSwvBajXoW41pWwvIiFvMjWYdNIMJ/X7okRlQrCB+rk2Bkh9aEsTogmOm
uVp9Ig1OHSFt2tzIdq/a67G6KeSBlY8ly/xuQnrMpo50NClRMGdZYIVvCNcBsAM7G1btaDUC2x4Q
JUsBkKZ2lt8N/UkDCCqLE+g9cSdsgM9u2BxGotkz6DZl/CgKirSWa3BJAWQx4L23DX8ewRmdB0zr
AQAaOJShX5uckr2pFHAL0JQIdtV9/DYv71qa72NjwKicOYm8KvtlE5nKjvPe0STkirQ/aJEFYiY4
UZjpiBpSmNU3MspuUBHsBB7bDFJlFiIFo219rejcvMPBZL3OcvBGAXIxsKAmuyvxT5GL4mklKMNC
bcbiYGiwxRyxI+gVElzzQzxN3jxSn4yAzQBQFrXflI9VGL5Hfe82ZbZXs9jNFiyqan0vmYG39ZlG
uS3CR4rXQMIvEiJvEfzwEkhCgVWFbg0kLfh3TcO2QWKTmT4saeUXpLcr8dLCXXcWthZH7sDYpsK7
s9rECzlA6KH1OiBXWfNWlhYwHZTI8zHJS5dQ01VgoLRRDaj8KUvkESnKgOQssJB8Avp5AU6lHN5Z
FrmJwqrOlEPA+C7rClvtjuevC5Dwen7ixgPhoDULXw5P80qsQqZSg/0qq3ov55adxrBZi6nbdre6
BvQXA5RhzJ9F5VNS2mbTbBYQosIhdXNSuFEDCzuOb3PEhB4kLoTvmJ26hsQbuNdk12DbVFNjDyDU
g7rr5e20ydOrpEhc1ryGBb4abSuxBuPwQYzHrCdAHwG2tGAFadwZl18Yw5sTiOOZBsFI48794lb4
L7j2ooHIsKS3o5w9ONGkEbVp9KCQF0ylBMv/kcz3Mfuy2qeWvhnh0cqrYKKfXcUCiYnbYtUXuvEf
CH6/n3Nn9SGrqWQW1tL/kjFnDLPQY5XbKZg3fHO5oqBrGXZWwfx22J1VMKwhSLDiuGTnEr987PGh
3KtryDkylKcljKNYUMcudAJuhEGbN/vLYwSrjO4TJCftYrX6Q4H8292cFY04bDlSkjg9GiPY/0zu
Y5hCUHlJo/dD8/PbZc7Kw7LvJ1qGPT1K8R5bi50t5YVeh61t4t+e61kbufQaM4oRpZG4shwAP4/G
oT2xvemoe+ZDkgBcAgQbtz0Y6wx9q90YSAEIbel99C7QqA2Y/O+llzkgwSGLLnEvNoCXarf133/v
C5Ks7+oMN6i202H0ipd0lwRJZNeB5RpBeg2S1QonlG7qJxcddy7VWOc+z13CEjWE+r/LbvDrfbbN
ftWv1Za4KNohH/HKEWTaxQMgWV9bmzXjJXLZ9kJHeu4Kh/pdmKBSgFErOSHW2ervxwiAdN6OR5EX
QQZ6K8uhy2mXA6QKNlJGnYSxq1b9yuN2g0BmzB2IC4uzIAd4H5ODiUDaWpbbqtcx0AJHVLG7v98h
+7H0RWsBzAPtlHEe1zjIdCSU4TXxAJOaLUYKV4sL78M37lT+8hQF00Y4fNthMIFAJ+6n/kqJR+BB
UDzg0fkV1s4l1IL++Ni+3dTZPqVKc7ZUi5uiQXpaYaEO2Y3FdeWjn/XYcXR1V9xE16FtbZBqG/z9
kfy8SwqwjoVhwe/h3Lo3meeynYxl3SXhE+UnG1hQO//gYPBIQ3rjZYjvJ/wSNDSOJ403IOV5cEhW
rLaMKDohmgHDpsNkM4I0zkQFlIx2A/Q2ma9gt+Gsh9qFX/vjAvh26bNnbfwPaeexGzmQpesnIkBv
tplJppf3G0JSqei959Pfj2rcLhVLIw4wizZoIyaDESeO+Y1XWjLK1NI5H/2NORR2y4Qj8u7cXAEv
e+f2zybOxqPlRNW4BP35NhybqgqnzNA0cf7aJjOuqA2KafNNfinxBi2ubfZhbqYeCdcAHJyVtsCG
+Md56fNMfnno7IWjSgnNMPanwITT0yY4RLtim7xWNyA4oxfPttalzbjZRqRn518nJ2kNyixap+do
Y220zbLz+/df/8svmkWJSGt7t+s9+Twcyr12rI/vI96VNZ2Tn7+1/O2l8eVBs+uvNxQBZAcPmrxJ
mWm3rRM7CY6ZgR2dW8SUtwmCHOYKbYUVZfaqO4W7+t7b6DeoZedUC4/Swtf4ro1jcNIIPqpqQQqY
lfhyMMiS6QbTu0Mjt6v1SA+YxpUjnj3Uw0pbWhuv1d57CpwlIiqS/v9cokwlsOphQKHpojgHEmYm
AMUMa8azKqWr/AQXdNsANC7ceKv2+ibAwLIAiaXVIDBHTduquBOA+YCt19mBh9o+WLBjalGU9Mpa
DN4S7VHN70z6JrKv77kZGFKC+Cwe9GxcZXV9DZZpYzUa1BT/KQM5IME41I0btVKe5Pq6o5yqe8YW
TNWGSRQfHLMVI2cGGCNKko2n9OCvgLILoHDKzNYT/UDL/sTEl/5BfxyKzqkleIZhxQRLXPlQHDvY
grkCpxXB87OihLZOwSAF7trNkSF6MRiUZrG6lqXX0LPsQsa6VYz3kZ/byMSufUpECbltAQ62qj+m
gKUtCJe9Sle345WoVkMVNWCZryPXOxEDNRHbA7ES7JAZsVy0a5Vl6sY3Kcl3qYktozHYElzCkRlz
MeZOKaa854VZSnZVMS0v9hJeerBK7aB6s0D9NOmHTHVbu+8GSHhxZJ4va7YXoOzmW/dtCGo5hTab
IsUBzinpNgXjsaIfd5EOFJ80L+LHUMqLMsrhYUk5rjqZpa4zAcewCBUDwxlCYytr9Az1zEnGDEPx
aOWnv2XvSh2y+yGTD0UTTv2Og2Xljgk/QNBfxOpB5ruYNUbgUXTpqUDTu1uVUZpYV7c9NXYbhaC6
PVtLtZWJoWgV0wjwPlpVXyWmB9OwfioFxEJKaR0kzVZi+D8YAFyUamVlAuBvavAw3+RSsckAdWeJ
uBmooxSvsFOrOKVQnJSkv0s1St3sEEA58EPrKROuWt3Ye1m6kwympPeqTioo+MI6q4stWvciNS3J
AOPDHpohrhAFUnHxdO1cQypM10P+4IHQaBtwgqkHOyTq0GzyL0ZrdDTr2pVG+jk4AHbDa5mXQLJ0
aRtK1inH9wLkOZwINWmxVbgtgKmKIyoDVX2sVW/lNZABTGNtCYI91qDVceoMVNyamJ7XjQ++zdqN
oTW5hAFDSfJjpqd2U8i3RSI6adDbmhyiTH6qrQz60I3gj2tToq0lAQvtXjvweOLZdR8si343qFG/
i9aK9jqkI/0Jf+9GrW1G3aHQoqt6CLYMUNXgV23d+8ZH9ayNA5joJ7d+izADyutikyD9OvahXYQT
SLGwO/TYy4sMSJ+pQTumT9I1e6+7UQPpGBsy0EwXqKa4zwQGqnK1UTMQ2UO30cKbQYQnMiDcjjIg
Jr7WQLkMx7kIV1HU3NHsoEp8zuTbWn4e84mZPAIrSo4tdOlGErYelGqRsl5ttWPC+N7z9P3QNGs9
hwnUIJX5q9atB01678BwhRUcfk5Qpr/5tXfo82Yr6/0+ZRMFwDDWg+hu1LY9xWR0DV9eCcD0mPmp
cWPbEOtD714ncbWpMRyMh/4Y8U0VkV6gz7hY8eu9Gkl7PbdAc5V0ItxtX5urIg/whYFjZLEZf6kx
dcVIzKiOLj3JOHpLfRH0AYWIPjpR9yB6PTC1o2tdty2uJRpMV5B9lV/aZH34v44bMJsQvBG+yod1
aMW0uvRz3dGpetWKy86Pz4VaOv1V1iPqVIQ7MbtRTCBAlrUDqaaUb5IGbi+srhvBtEvPOJvkMk0n
PsNQXSVqbUNC2+dtxfc5d+lVzRysZhOlOr2KCH0+HVAHgTlXnt14OOXjA3iW2xxIZF/TSyBNzwgz
esL5NCvrQjHB6+cDdO1rH06FgmpEo4e7wLg0+ghontrdpq4BjQCAUgsfwH1uWiCFTezk/KysfB16
GBuTo2cAJJU+pGpsY59UHM6VUe8zMIYamOHCevLCh5JWsVcTVeWHSBhXPWgigQZOy/NrwHNTkJP7
Dyv98OI7ayJ6TXSfKFmbAASKagBGkK5qeBZ5fp9M7r+u6lhjZ+dSegvCVIc/JdLHsvIPY5A3dQvF
MW22Jiy3TDXXkBJ3Ff01vFN24vgilSk9q3ElSXT9ergbunxIvMfU8tZlCzk+PGYh8h6N7zQmODJ6
MMF4IFhrHAWViXKihjutYuKraWvflQClXgm1tQ2H6qxH7QFyy0qzriz32ajf84nhM3VKEwwtaMAa
AOzImq8UEYJ8QZUkAPZn46XYa1UZAi5cZilyaZ1El0vIN2H4O+j6bR97duLTmjWFkxKPPNpaK5V3
bIiWlWw9jZJwMnPhdvCVlTZeurXmZBwapADBMoHqTAa+VL7zzfrFdY1NHajrkC7XoFwkRbOR2l8e
6FEXEJmsky3JHyqd+67MoGv98tLo1FvpxkSvQWM71fje9+oRAyLY7lThuG0LAb0pafht+P0FaJfN
KPo05ZuTGf5CmWEvsiczJeOOxOtau0p0BDCRFE2sQ6dcIKZEx+hZqKKVIgdcKleZdfbG13C8Cbsn
OX1Vga0kKeICT7QZHAiuayl5LPPHHIhUbsG6NgkEVB06TTDD8k4Tnw5ts01JXhh0giOGN9ykjiAD
huN6qZ76cpLSFNcdGlhlSfFIjtM2InoLkW3E5A/pxVjXZ4lbu05y2/S7e0vowIuVXFtoXaviB9RX
tIQG0rz+rcGg2RVkGnL95VA/u/0ufjYFHHylYc2LdfjGFbFG7nBdGT4QmafI7zYEBgDqpwzCVWxe
ZSET9bg/eKJ6ESMJW0MN7bR8W5bHakJZQg1LRG1rcIMpvbunP0CPvljHMS3ZloUk8g8+yFiJVmS1
q8EPDg0waR/2Z3eQRRPHPxffajoFAXweRYJ0WdNPZVhEL3MEuz3EwyGJuY5SEgkYpAPHcZQSoE3n
ysLNQ21BcRZwn4D+ih2Dhw6Ik4ZGxJPoXsrA27wiOygDMUx+oxKI7owMVEk+7kXygCq97LvLSLmJ
xZd6wOrS9Y5UjLUWo3XLUSmPKYWjb6A1AaVMLQ+WktGObXc6xVsaf7Sdwg8xD4Ja7SRt2KR9ss7B
bEGks0sLe4Phtz70oJVNMIzHyHjrcc3DVZI3RgqiDgB7xQhh5Ou+bqZ9xsWgB3u9AL7O1u4s6VWo
tlpXO1bgQo4OQLdmdgASUhXuRY++BkmD3JY0ShkcVNSaOpzeUj0kYWxLrr8XJWttJbcIaDj+eBeo
lAADM3vcvdUwtRPNXctjfu4zIO1GAqxu0pG4SIkjGu7gufVbLOh1myieouEE23hTpzexCRbfLA5R
SQ+ehuIY3FU4hXsBE4GodDCTcXKy8ZFuKxoYWxUd8sINHVfwnKION/zxrazeh+O4cvXXrM8m7BZD
jxP4Rxre5aZU4pWHUkftoSFep1dx9mYazdrVof2xhrECxxLSAFXPetDKbc6YqFWMLZAoW2SB0qTZ
U63CwaU7npjHQlBXCjLsXLSRHfmEDQlhxFFcV4Z2FMFBGlxvuv57ZKLSGhd1pO8M1z+GLaRcN3Vk
zeXmZMYXNmvFyhw/N2x5AoZN8g767yJGHXjJdHzqZP7dhkRTgNINNrgiWqY56/KVCQNjthyQi711
qn4zDLcnbUfBDk71sT/oK/E0npcntoo1Vek/PHje4PN1LQ7GpOjPcoaxY+6uvOyX7u9VydqJprwB
dboSU/CSvrrBgHYla7cNd+QEN5dy3Rbie4MRV+9pm3oYUQ2utqU3CaBXVwE3Upwxz+oflZSpVwFc
Xml2rVS/ZOnDmAB4FH6Z8l1R+GvZexqTGw3PlUjzt2mUrYZyOyqnTD8rgWC71JLRJPEtv7bmveeD
eofPHIf3QpTbPerQfvchkYeKYbTtJfJDv0bt5K5L+R+y072nSHst4UaOVblHEWqjhIyeIEHVdAuz
voa5Ua9cTq5QmHAJryxwtZF0LeT3TezzhyKyCfjHIJxrX9sqyn0F/RDELdkKo0EKlRH2WE9royTh
iI659jAYtwF/M4oeQ8F3DF6k+dUO7HVJpExN7jLlOSYBzjrMJavX0jgP5m0G8Dob330QphI5oSdb
Ryt8r6D454TkIWGeETA3grtqvWaMLmUiiVo899wWEgjStKigvneIVaNWA69Wyt+g3+xRUUbohipC
2o/tU69iXi/r+yj+BWXJdkGgjm26S9v6oJhcdtxCkru3jPrsKYFt1p0TiOMhkagnleCC65TJm7dD
cgwuSb1vwYxqRbhRDKaZfXio+VWxPl6W3oMnySCxUYMxmpuhAp0VXFrj0SIJN1p9BcwRvDBMVpRf
SOXdkXPn0ZxUror0YWjplIzdpkmaVZwSkwMsuQnRQwzMF63gFmStUTAXyt+RqbAHNqoH5juIwwO6
CXYgP4oBGGYz4sYDr07e1oEe1gz3jJz7Grfm26SKjhk+VIr3phLDq7anZlScXAQoG8Gx1kRnoGMA
Y5h5sLYO0x29gV7FEJQcX5AQ6OncjSeDvoof0shFXwZUPZz7NE8gjvqEUwinNdMDAee1miTJEhyz
v9ONV9oVR61+SMKzO3pbsZYPFpLbvuo0srsNVXEzlh9ysSPqArInG474EFmzscJLP3nE1FwZ90G+
LbLLUE5fxsZ4GAH4Dt4IUekyJYfKunEvu7EjVBcud5gLbJ6P+HlLFAwAzU+iI9bRHYU0SuC+ITBa
pQkg0Jbr1Qtq3Uc3vJDV68jdmSyF3wbbmN6hWmm7rhg2VSj+ruKXaAhQMHjwq+OYXA1Vf9F12Hu4
6npSKpDVhzTgghNIwHnxLnpopF+FC4SUpkeuGk4CGavMpHUOWtwcHibNrRx2TxGMe/Ym/sP3CbWE
eVQKVOzyaFtz8QvuVW502xDyHMOQCw9rrbA8Umw++1Z1COpreKwwt32bhHdVIZ9htB7I3BpcRuZY
AstArhdLe9So14n+2sEpCBDS0rk08A9YSdm1qNerEqVvGf5QqHV2Vt3KvSOOTDrLYyBciEq96sT7
mkzFSO87hvcCmlJ9bp1jgS6gctsbXC2/QEZcVIn/2ASio0H6jXLkOyyynPZj0Iq1FfxKRZjxOUNS
73eqJE5m7rvu1zBejMVrNVr0zUBz69oq7VPbDO+08ipUsKHjGtAfRv8KYZZ1QN3SgFv/uan5Tff0
ryvImnUQ0zIs8qJMetr1KaOm6KDvrbOwzRYFUf/tVv/9oBlKyBtFSYqiEESf364r/diOiCUs+8/+
Cw/6+zEzeJCPJ1QbpDxm0nkVVi/V2r+V9xOCb+fbwsIFvnB/f16zX6Z0uYx3gliCouummpS+Ywwt
qa0Vu9EulTJeGDb823/++9Vmje7QDyxPQCwL9vKb1JSrEv4qkmT8A2RzhlAc8KKF3fFdi1c1DDrM
8oSj++TmfnlBTe57oQ71EXhidJFcwAMFRuY7U5oyWTQgcLGWfrcXEUSmzZKQ4zfYyOl9/zx8Wo8v
Dzdaw0XjMpqwkZPbFpcCDeUX5U24UQHgyht4HsjCO+l5sa3+/Sb68+RZXgYJSXYlGQp3vSlPk/sN
KqNOtJ7Qt/VNuThZ+KaN/9ebzlVpE0nPZSxHpmWWHMiYR+rg6Bxsia+n5tQ5vZ3a3U75Jey6Y7YE
Bf0XY/D3w2cRwGzdqMklTkxlo9pzgd3BGdScZcNoesgP+X24zbfGsp/Zwhrrs3gwpIaed8ginHuH
+X57V6w9e9pPQPTEE3fGdmmm/n0A+u9H1WeRoTULefB1TzynirwbS1wFYmGXW9pCRF1aztmALPXz
zqo6tzvjPb8VIm0jSJeKLtJcX3ohaVqif7P4P280CwhyCUApGKxp23Q2PFjEFOpdu6bdaw9vSxZY
C6FAn02/AkB4vur6E2IYpXbIKApklOUp2/ch9c87Tf/9l0PvDkKYIUsunvPwxazf6WqvrOYhAxvF
jtn+HN6+gdew9S1JByCMN4HxOez88rCSnm4R1d50WbjX6V2yC66jD1KJDYw/XI220mNwrwOvGU76
sdy6F8bJuiqOxlWxMFr8bmui3qBKhskQm3/6+6U1eF7ZMJjduTZ+udqVKF40/ZIT7Cf6eL5bvj5k
duAsdAgUfZS6s3g9hVNtF97SzIZ7k97oO2EZhvBdjfn1ebPzFqngydqa5/0nqGXXzHPuU6c/IlJg
14++o92IlwBecTZqUZJEHvTZ2ln7pTnltx/56++YHUh/CHCDaFncSUOP3KN7QcRva10ExPPkjn7X
FhLfecK9N5vhVK+F5/Ql38ZnZY8Iwc8b7tslYV6vS4ZooOE7W5K4qfKhjsPxnJT3ZfmWKYseUtNO
+ecjTyQcxsISopGz46OJNX04zRsZCPsgPrwDhN0nD5zSMjvm+5f586jZ9Qz9s1SlHBUgzRNWov+h
0on8ebmk7zIe7cvbzO7hVh06xRsGhMW2iuMxcrl3D7QsD/0bM7FVsxntbKN4a5qA3W5p3P9t+vHl
4Z8wm6/BQa/i0BiUkXG/fuBS3hk79zBlPcOVtoVyfB+uAubqiyyCbz4hWCdLklUDZUdUsv4OBnU6
an4tNtJZC+4H5kKCSJ8zMZ1o1C8SF1I4aJYQbZAWqrMZWQvX1zdhHvoCfCeRAbsJgufvp0etpRge
Q1WWfOIC1ruJXLWc8nxzS/71mFkwYnLnNfTKpXMpozbbHtrm9yBOI6znhS30eab+OhHISJqqSA8M
HoQszkkgoVQqUR10kED6AIXf+iqCmuApcHya8RQDnTCVdOdZwDSGAJasfzby9HqMaecyEQ8qDTce
+K+Vfuo6vLJ6D1R5B/s+M67aetwbQ3ilGsC4jPwwUnTHucbUpMaATzn4OaVimlCRA6TFJ3JrJBWN
b0TQovQt66x9BdlULEpncIWj4Y/XwyQYAKxeZF7eJdnaFcyrlvlHngJ2KHX/Xv4UIkC8owRJkcp7
c3gK6YrXY49Mr/FQqoj4SeVbLPH/rTzo+smuRBugZi7eWB+ZcTNYuh3q/CcKkqm+uRok87JGys3r
0ZoxQO7QwB+Zo1RJtorG32mV3kaWdQgseR/p5rsomrvRQO+5gR/aMXeLXMdF1sZAuaQeBmulC/Je
T8VLUwApaKQPuouVkYQKxaivFHRhlLRbT2xrAxNH1Rw3YTE4RdE6Y1mua9WFBg+5Itdsoc/2mver
DM9eTpYPhVpq1a2L1GwhqnvX6E+JhA8ATV6J9rKGIrSXBKcRCLBXZ6sQ1rBvPhmuRePGs+NBXBtj
YPd03y10HSNxUtFpIBkn8hqlmrXhwfPSxHXo0ezuNTvCWROljZ3f5fdudKnTq2yQ+ybebvyqvtMM
66Rjee+C4W7ljHuk5mf/vG8/o8s/2xZkjYH1rajxb/4+h2katkZTqD3RB1q88TT8lk6KhhlZ6DCu
etLO8i9yZaog2gwptGp7Mbv8JxJwcCxR0+HfmeRH89pPSYpMFYNsqgvwqAFVlO4DqLpOd1F8sHuU
tXXusVaHSfWOTPaSA/k/AWL29NntMmRaEotaCvVSN6+6ED4rCi5NIlwILUz42i+vk9bbJ+WHhtx2
Mt4DzLo1mFal2nCVFs8hXhCij0Jox3eXpE2DuAez55XZvOgqwh56tZn0iZpCXOtgaMoeicnsopO8
q85FpwjVjlz0r6qh3ivlRdPdWgNSPgnSQ6ZpJ+nIqPjXyMBbsErH96u9kqlvPtseq3T095waAIUw
1tu+fau5thDMY9hpbXUPaRltOFa1/IqkzaH2YN1IhV1ADxO0+kh/3Q6SOw8mTV0suHz9e5fOFnR2
l2qC5cHs4XMS2JHCukZIw5mMPK1jdD0xhZNT9UQzgW6/+Lh4l/77NUmwNd2EhcagQ55L/0aVlCsE
kCkHyx7qO3qXgP/P/RvDH67x5s74XdEAW9zD/6QoGo8Fi0obAWFTQ55dZnLmZUMVKe05gAYVTfNP
VAZ/Pqj/FGFQVP9yJpnVRSJuoZVMX/Vq7NG9fUwM9ANFHy1xcePph0pHYcEwritRd5qQojqUFiLF
/JjOnz/L+CqObpb6Y3wpdaENHkJEjz9t0coQ7svhCSTMqirGzcJLzwuW+UNnpzPzXTiHyRBf9tp7
Md41HmA3N1ylw1WoFscseNLc3IE9/TnDDaXKHpF7bENrG7f55c+/ZemnzPa1RMDXKwlnGEX+iIOt
VRxr6+nnR0jzlGz2unOkI+2RgrQM6aK0L09pRDdbPAx+fsBTYpNW8TrM3vweMWTrHuk5++eHT9/v
60Uwf/ZsD6OYHTRNJAiXfn8biOizRFilSeGVZ91L48KLLuwlY5aVDXqeq4h2eleWsZP858LApUFV
ulVvFrdiY1yl4Z7WxsIGlr7/goau6Kj2GcqcNiu4URzmBmQ+Up2OzmLBCGLDpO9BuqkBsIYIQVbA
MRdumH9IDv9Z2D+PnYLHl/zeSyzB87zQQpA4vtNLDBoy7+z1iK4JR+S97Dp5KfzfLTYh0fAsKndD
wpiD7qtqyTvFOLv+gzB6B5XZA4YR0srPT1qS3DKLX1qf73ffnx86rd+XHxq0sQVXs2Z9yjPovpVa
y6iQdsgMTzIyXEJgpoTeXUnylkbi7uft9w+peb5Ms/iGH2zShD5fZ9L8N47SSbWTQ0rrAPKeYxxa
kHz7/r54/Pmx8tKmmIW1kkrH1xseq6BvZO3IUg6mb21S/0X3nxvvToSs5stPXn4tCKjtwQvM8nJV
tSCgcmGVIGEdqvaI8lUuwbM260tD6uABd6+ugpxQVCyVqt8f0z8faRYRDczGo7xvMfvbg01AY89B
KA8EdOhi1Ii0qjNsNMyFkToMncBZUp///uD+efosCOp6UahM6MEobBlYOtEW9eM9VdtSr3hOLZlt
hnlNnAxhPg49l00sPbjy2R+YsZZ7QUIOTLzu/F9N4h7zVn/4eTMsvN38GrcCVQQjJJis7X+I7Mp2
tP8XegELe+7TAezLQTPxrZWAgLDVoY88qAfVlnbJWt4LtnZBvW2DSE+cJU3afyZw8zWdZfpxTsoU
qhzvVvZ2bv6g06Pyi2aluO9WGq7NATK3UV2naXb987L+D6nLf3eNPIuAEvgotat534mqYwWrBgID
dPGTcdCPOFosJA2ff+7fm+zP42ZxzEjFlimHaV5q0u/Seg+ZS4eiU6sXuB1RmEXrGHHrHt1j79qk
oDTzo6tdugUyW4iMBDvNf+sjpDzfY4sp25jpL6CjM6yKfl6Vpc02i3e17OZC7+kmRwlLr0/RJcku
t0tSSP8QaeaffRbgDE8qQ6nJrcsyuvEQRASjLpnvmtRBjS82svUsak9BCILXQxgZqGddILkHxqvb
xtU5tkbygSurhHDgQgD0B5C/N70BXK1PPioVk+XyUUqPXHAXQqgvjD2X7oRPpsyXgzKIQSQU8XRj
Pw0T88ihmexAbJ7YsKKj2OE1cLFlotc/RfF8zWZhThKVoQm9zzAX9BuBHsUhWhtr5oJAgPC8Qwnz
UO3h/q/bs/UcHpbIbQsBQpnC45f3Vq0CNH4ZkzJkvyX1Ms4/RnVJ4OLbdO+/h+STcfjXIyo8mBrO
ZGAqO0zI12ob3f68w5cijjJL8xBCQ08a8cpL7dLblbftDpDDJr9ZjqjTWfnhxM9bmYrlVlZEj/Ky
RFxQxRusbZxISVHqzReCi7Jw/yqzWGbBPJdipcJvtQQZP5ZvImBDQ6GlhY+JXCOjjC6uEBln30sd
5BnXiTpu5Ly+9VQm2iKcaeWqkeFjTHoXgXTyY/pIhbTJOqS7G2sr6O9R54io55lxaYfc7C7ak2Kv
bAPlfojrfWK+69ZBLq2D5QIf8hYP3cLdq8zCZ12ZoQpWbboFJ/MlJEh3jYNf7uI4eiECKrMI2Klh
5JkmWxBC0skc400zOqH20viDHZX6sXY/YvDAP+/JpWfOouFY+q1V4Wh7OUpXQXIO3GotdpetdAOY
kPONUbJrOj8/8n+o6v4ctVnKJru+NvgV0USMQKAP77p6Z+lYP+THKnntEFaY+qZpau2UIll49tLB
mAWyIqRR0sTTzUugLFT1YKnnRroS23ahOv7MWX44guosZPlmnI+inlrsGvVgPmAliB3DqkWZfBuc
J7ait1aPogPKfGsh17luHsPz0ghuOns//YZZCVur2ag0AddFUrw3CJPWrmD//C0XArM6i2iDhM5t
nrCeMnqyVTBsBUDJBsDGnx+zsEvVWaoWDGLWylMfQCCwyMVbhlIJzEY8aZJdSy8gElKAmun256d+
5rf/rJ+hMTg0mWFQJv997ei95Usttoh8w6jfNK/1XXEAqIlAAYJWWxCouMCD8YTJgLkVAphr/ebn
X/Dt8n75AbPldZG86k1lylXkBz+6NLILwKD/t0fMlrYt23BULdRiBlXeQJGyO7VENSRe2Cjqt3vx
y6vM7wkva9HE1bnCSSwN8XYQbmTjWYP6iR4JmkPpqpcV1FABwfXSvo/Q9Qxv0rJ3sF85Wdj+uNWh
StFf1TBaCNRLfajWg9celGIXFQ3AL7hT6FxDMUSy6F13JTib/hYhdnCdzUZEeKcTHrvB3AbycxFf
+chpC/FVqrcHtUmAR9Y+jYgK/R0Pf6+fl/j79OnLu0+f+UtukfbwjfSOz4h4w4k5SQcecaM4n6at
AuAb/xXcg61txU0CcnuNa9PCL1ha/NnN0gtVIYPPtmiUIwUEcasZHn5+x++bSV/ecXaRpD3q/SIw
6kvxMPnlhZteXAn4l61gpSHdUa+DW5DkDH1+fu60dD8d0dld0kVhVo5Nbl72hrYbuq0balhM1Ev1
9/RnfnrM7N4IsnDsek7HpVacRfL6MHuWpac4ABvXCW+S9eZhYdoG/lqvgj324kgE475cPETw5cLm
bGIdARlh4Y75Nir+WfJ5dzRlhKvIWWN8Vkz/X2cucZaGCJ9X1Q8vb8zCYEtRhppdSmVmNph26PrG
NEZMHFzTO2hj1m8D1DrXY0AW1wwYZLgB1Nim6G4VE3i8NqmRCaV/G8E8TaseAqoGu7lyXAScEdDb
WHLz6KfmRo+yu6GPu83gS+9+UTHPbTemqSqOZWE1Flve3hCD9jrGbsMx5HorV/2r5Jcv+bh1MVsY
8hZDDhmLEnnh+Hxfd31Z6dnnT6OkjM1otFhpxUk3xTlC2KzZBOfOmfqk+cvwGH9gI7JYuk9L+8PS
z3V7BTjRWPSWHFzUnoXuzh8+RPNOgrYodvgE19VaUU9ucOuFl1l8yMX+VAVH1Uh/h1K2RTEasroK
99Opaix864XccWlZ5vCptvAxliwG4zKzO5ole+kETMMJoKathHv/JjhVp5ESfqka/D63+vM55pq/
3Nd6JoqcxjEKMGbrseTKKRrqs1q5O7mAtHAU5Az037Ni6Jcl1ghp8VAiIW+91pK6EpgcIISJKXC8
wq9ilZc942Z54WJdivrzpn4RVbHoKr1xKV3+p1jHg0D8iG9xEVkL52IvHDyw8NiYEig32EIIC7nu
93n2n2Wa65QgzJZaftBPIdk9ZNfZmnIdLZzidhmTtBCGjdntLsHfLtJ4umBEpuPyixZjQqktrOjS
HWNMv+LLPSp5nVb4MTn1sLYuQf6j6Lidimh9JWzRk1hbH8HiEVy4Oo3Z1TmmgZCnOXvNlK5l9VAI
w8IpWoris4sz1CpPibvPKF7up/eZ1EITZxHV/Zkk/xBL5qrmIs5xUSbUxmUhenuR2c9eZoi5sdRs
8nKLXr3EAPBkUGmjqQNNMhCxtZFeZLlCuD4+JrhpRBlUd6FsvWtB6/ZFXh0UWKm9Wv4een+8MKUM
W2oPulAoasJaro3go9E0HEQhLDl13ePAqNfbSMcqXGddUdDDNbuwwCEXovzpJAMSOoKaRUa6NaXo
SRNRlZMV5Hkxr6zhwaeqds4t6Gph8QSO68rX1L2OcGad+BilZlv8+jKlXgmpsCnFYivBThUguFUl
zXnTx0IKgle49c0byfsdU/IKMMmn66RAwUNsjhh9YeCSPusmkoggb23Xj95zw3J6Q7gFiLsvdOm6
zq+tMn0ozeKhNQxk84LHwDWp7Az5WdXPxgBvspePbmKcm6FxxBzUzGRxl+HPsQst1QSWE78aLmRj
67erQiRtYNpMXCap5k0aKECNCVs8hDEcNFhChBOmgqZbNDCdsyoIvsat35bnQA5uRkl7qWt1ZFXb
YeP1w6prec2XvNWuSJ+llRtPXi8u3BuFxglBAYuqZt3Iv7EIMKpuW0a/QsF9KqR3L0DOqKnwTTma
/kucBJsiz3dildvp6GIn4b8bevgWmpnd1NJZH/DcS6t8IaFbilrmrCCxGlEu3YSo5Z6F92jnHVBQ
IEyOL8JmaXqzeIHNwlaUlTGC11xg3qv3IL+ke7S6nPRxIjp4CLReIXNCbF5CGi4Ey7m8mk4nDPQS
wbIMABClEgIvkuMVtz9nxv/gKD+btn/CvzmLXKquZGYr8phubW6TBw32iPQ2qnscrm4N5PUmw/C8
s0GBLaUt/2iRzR89i2k1UDYYjwTNekKRo/EA7CTeBDT8aFQztvW3CTRDZ6nM+b7B+uWVZ9VAIiii
X/WKcZm4GGOIiW0wUeJfV5aBfm0wrrMoveiy1G5HcaFZoCzE8Tmn2EgLzwSVa10WtWGH1k2vvwew
Vkspt+X++f+Rdqa7keNY2r6VQv1Xj0SREjWYbuBTSLE6Fu+Z/iPYTqd2aqH2q/9eRfZURiqjrUZP
F7oAlxcGJfLw8CzP63fHBOViLV31/Eva3ylwhHsmnDb+kpJjCeCPn+Mi2G61jMAi+UfRg7SqozOe
wYHDnVEbUJIm95722mjPEpnnLAABk6NcXTL6CPhuDupukdo8Utdm+hFmL1ambWeW1MxhOG1f1toM
ejEF3isa8JYceRoYlR0HM50CJAUg43+6Vzg30AmloXR74nnj0gSJWx0pSMN6VvxTJlubxDP3qOv5
OPOvQabphbSr8l4LMEjlQGl+bDvakU26MZb5ytrMYQKvXyV/Dja5TdWBSsJGMfmRyxJgI+hNgy6t
QhyoAvx/2BRo6vz8rV0P0V9MbxJFggByiIM85cdU5o+GAbXiU9gCraV9szRt0eJupQDxmzZouzTr
yGmZd8dZM7JxngW0gUd53xjpZ1Cm0d081tVJVVlRmS0SXOcrk51Cky4KPUQnoznSd3EOb1uVHbou
OSQReBsZkx+BWu5Zek+tHR+J39omV75/Ps/Z1zg5OSC/Q2Le9AoM3thogdZgaNbC6TWhxPFvSCVc
3/A/X+Tk8Og8dTAAXFSOCF07gETJ2/JbdmsdxtYOZQsr9w1J1sPoyUEvbc7U8dGE/ubNoVrdZCYF
c/L80i98YUXNYl9BkP6ooPyM8vQIGtvG70G+MhsgMsoAguupUVLXNGm6RIImXId+DCZzBS5xa21j
vbPr4TsDM0CtSnBACpsO7z5KqjloWl12h8SAQ/BDLPqQXC4SBSCRvoDaNRCb3Zc0OEXcAnRELAYL
/zW5b1B7WUOyvQdfP0dzNYNeeA0dZ0X/QGHlwi9Hla47YNmghpjYUcCgdK+fssHbCEoOQaNtoQOy
KkAK4mBUR9YXIJSWQ9w4kFEHYgWCiDCeJRDJRfshyW1PTqgp1wvf6aAnF6kvGph1GXSf2u59CPeS
PHKRvoK2tUuH+tCa/psfZcskQJm49WiA1pFY7ZMmvINo0ZEGwfoSmgGfL8jr8eOLdzQ5joKm8aEa
l/mn0a6gM3mBj6i4oMcVQE2gIcbxFxL0RmH7SxySqCWGhtRM6GI85D9bJhP7aeSKEhDd4kfF1FE7
fB+z752oFz1/+HyuV0+Gn1Odpjv0ACS6GOqqRxRSaPyZs5mqsd+6qM4uxcUAE7Op1lRVoPsMG10E
bli2qzgNF1Z5m5fihgB2pLemnQCdBI6XrUCAPFKcAMzu/9ssJ5bUyvxARykdPkR2G0bbABLrnw9w
/Yp7Mc2JDbOUSKUp+kNG6pFNew/4GjhukW8T4JmwkhHW7vW9UWRY6yhF7E4pFGulR+BMQHCznQsx
zr3W8fsXViaFjx/TFhMWCoiFBurxyzk39WqI62LGk0s9h3iZCSYMQqt244Tr/F5xUZ2NYgY0+sz4
aNdd4ouxJi4xicEdsQSeLl0lX2p3DFRbb8hYhQtyNN49G1hnxzoF7py1vu4QXww8cYjbwuhAr8Q2
lG6/MlZkAdzMVjyDkLdsbxABWs+l/q4fhhYxNM3EP2TaT1SlKHoHtMs/NWjXriq5zFDaMww9kvO9
tYAIRibX4Davic+/qQ1UkuO3maV89YS6+ASTzVJzw7MyDxkBvjdBqbLBdfOeABgb1txBx5EDlLY8
ZiHcRsCWZqo5Zqc/2UcmGRpSaYkCLVNQBcNn8LvsoAQYcB0ryTbw0M6A7prKTZoXC8IVn0/96gXv
YuaTXeMRBZf4QsdVIP1gILxY4IdF3z4f4/pavhhksm80ohCrQSv1MX6KHiLdro7hLeS2xQKeSAZB
90piOUc4VJ3Ane1dn3u3k40EdIdvVn6Kx7uST81N9QCB76UFNDlYhAtQglxrmzrqbm4DX3W5LuY8
2UY1FIWjMBvfKiQLhPHUFfVKjjxyK1555j73gOsALm3mSV/12C9GnRzjUDbARS7GZBnyG2g9gZ0y
l4kDFWzrFTDPL0AO7rfmFing9dxN+roLcTH25PxOcpF2YaTzYw0YJ6TBYhdFGm79guySQ04dLtMI
SPqQuPfcfEV285Hd6wfvz09wvnNfHAGeyGpesViB6QIjIVyIJYrd7ocFbiy33i7Yzk356sI20TjI
OLPQRHGuUL4YMA59pfAUuBII9BYlgorQHOktUTsQSUuAmAG1BUzbngRfcz3H6xg2JX+LirtMAVUt
HqB4E6lAVFreMNPKc82Xuvxgk0UfKJpOPVQ5H4fgzldVO6Pw+5UHbT4GNprGqdd2OdJknYNxawQs
iEDyXdWvqQv9twVbZSeQVx0oDi9m1vdoCz8bbbK+eUDRRVkiydTj3kTgpppvKNtamGi2BZdyXl1j
7jlO1rRIEJ1lLIBATYybWma4Ku+cjH+1+jlyyzk6/8nUfrvZW31Yl5HQj0AUQrYWFKo6dy1VfxnJ
vuA/r31dKxap2dzkI9g2wD2g86DvbXqrOHxXQw78q4CzBYl6CEoSjhqamkATRXC3yLXHssAdyAw9
wNA67EOtHL4OOjqNZK5+lUZCocTTPje6dVeNdEsfQamA1Ld1h7+oqOQwpGjqYCEY2blqoi0yK3e6
99Tm9RNUMvYUjZ5eb61o8qCANDsMCoSWfKNbWihlR38d4LwAbxovfoJ+8xIkPf3eKoqdXgood5Ru
VmwtQJcS/yOHx1xIRDNa/y4QxqZSzKXMVKjS3MnaWIj+RdWxuzK2NYEoU4HhFuG61V4/X2bXXMmL
NT0tsPQjo/E78FiPJp7L0KAOoXn4fIRrx+7lCBOHQ6B6WM8K3zp2IUC3EaJ/YeN0Qbb6fJg5AzWt
rlS7eKhMFQYqS9yKPlWqq7fbVC5Q1jHEq5J8j0zNTfsM5SuerdBvvv9Ex5qL7KUerLnNOzfpia+B
e1FCWwHPEho+bvUNUiWjgYaKYW+Lp2wzqtK0z75qf/4M5kYdv39ho0NfqGnHxoLcqLRJZqx7sDyR
IXA/H+bq4XP5SicmtzTLpKVGArURNMHgCT8G96gSdMbquWqPdTR3+Mwt0onhpZQlnAaeciTJd4RL
tvA1Tp9Pae7JTYxtQ0Br9CRKcz36UFPpdADVClrMvJ/xc35m9yYmVu0NsM1bwo9FD3ierqNN/T2s
UGWYUkfUykx5zMycppf/Ap15jPWIn1o5+IQdWs+R0CCZXH7+6K469RergU5iAJJ1fq51cMTULTpZ
2z3fQL4RrFWb2OG/cTDOnFPT4kZhIIzl+4VybKiyECokuL0YeM7XAcVlMzObOYKnBY454z0k0VDG
5MsBMMoRmio9IOVfW/6epNK1/FchX7PqjgtoZMunoPUeP/8IVz3Ny4c7MSRIohYGyXFUjpJX5DVd
g7mtvSELBjwLFJnqMcafPowuiHFHB7QFqi9zlUZXox+Xn2FcaBdmxYxQr5GXKEaUrr7EIXUr7v0Y
4jkUdfI+2jBsCuLzx9ymv5o2uhx2YmUyHX20RYO6fJ4lp7jOdhAy2lh9sA0bDMnLVRtFqzCXjsyt
mRjh3NaZGJyoxVYtvLF+LW9AEn3JkRVXm++fv9sZq0YnNkcvSwDYEUQ+NhXwruURzsrM1rx2Mbt8
ghN7g67BRhks9HSSYJRJ1FySogigFA7rUMOVZVsjQKM/cz6f1/WHp5tQqgIO5zexYq0MBt43hX6k
Qlnd9HwPVJ/7+RBX09GIsP81xmRbtHzgDQAEKKKJk3WByqYye5M03LQpeFXWLoo+qv7GrzfJLFJx
bnbj9y82Q9QKte1ajNxqX1t62zAEAPuZjqLr7+3n7CYr3/dYWGuj60+L3h4p/aEWvA/FSbegt62e
8uolIXM149fPpp9jTpZ8yGRrBhyRXInQjCjQZnBQ2bcOPKEETVgzr29usMnSz1R46KFZWUdxYyCD
tdId+pEswd9ydOSHNjXY9A/5NthCJ2KYOenHZ/f7GfxznpM9kfahJfKx6lfkPTBbdG8OkHoOdTct
qxkv8POlQtVJs4HPraAEUd06asgHJV/y/DuJv8w8yetG5H+nQ6cBRU/oVqvWFTYbWl37R/8lOEIw
dpXejNrG6OuRz7Oaw58+QKqSXzdASMx8aGMI34YRd4R18Ia57MjccxuP5Ystlhh08ERZ68c025UK
UKLevZV1My9n7sFNLEgcmhHwPFjvrfmlApe9m6vDHNfwv15oVJ0YCmWAKKqKO8DRS8g2R24s67+I
qFzBPOL6U61qSAvNLIa5ISd2Q9QSdGkOu1G4Zm37T/qGbDVH36GDMtyWa+Y2oJb7CCD4X9rdXDf0
53uaqhMDknCvLA0TZt/UbKt7pkCF4+5nD+mwGJH2M1Nl4zL77PFOTEhHIFfBheTH2FB2BPd0WdNs
IRQFfWBphOI2ffAWkgyVY7FCX3pDArR4C7WYKgPWXhTp96qN1a0SQr6pANUVErUD6sghrqJ2HFW9
FmII4GRBf0EnoC1G+oZBszoyrHITGZkBUa7Czgh6g83qgxuB4ZhACropT1AEHOvPSH4hP1+Qr7nB
0FkR5dzxegl2YoRoaGZWxb4f0nQdpRAYGBiw/x0B+rmFWk8PfIlbifpG9MMu9qDwUWr9cz1ibXmT
oHIMgjMPIDW2uyRKQb7mHNBlQ3e5kmVLFoXbDiWCgAOsfLrpodZTFFlnJ01TrFBukx4hyY5gVam9
lUN/Lw0tsKHBu1cs3HlC5qY1xLkMC/NL8zFlF6V3dZevoEN0rHTPARM3tC1gq5y+h/xvBeBVan5X
VMuN6nLDrRgtGwxiG9QfXDUYBa3j5MWD6lne8dVQlStfbcD58taGh2BAccZPIeKIihkN4IYqP9QG
wCFFqAarLpXMIQa/4XWwzQLiAoPpIs/3LUpRDZhz+WTk6W0L4n3a9SCfL1hInQhJVD/GqZFH2Z56
bJ2ikjGU4ouSfNWT+DQ0EL+RABlWBILoIq6gwkxypx+6F22AvCmXjyBvQBnLW5ck29WaVCBJJW5C
6IMgUQHaROkbqzjS172uY8XorlpAVtOCJ4LuyR7k+QDaPw0THz2HJraEytMcAOWqcWQUEVjIW1E2
PVTCtAgCFIfoxwZQsrKjK4N9gzTKf+I5XowyudMxS6l+tKY07C0Hwz4s4mWdvIZs8dqF3ziZVRO+
6vJcDDg5VVquVxoZG57AvwPzN3FQnwq4VPMsl2PywngT6xFwmLhilXrAx/0fT4OpVxBqggay0ZEo
P3U1JIWg3v25xbr63v7yWPH+fj3UOj3PKstE3Z8XfAdP7hQNj9AWuv98kKulkz/9YqjE/joKtlbE
BNqM0RvHlipzstgltaM3SwiJVWj6IcvElf03HYFSqDDMpPdmjtRzoODi3CYG86DNmOvHSHltqNww
GM3P5zf3EPVfpwdmLQHfKMOFJoP0XWKb5peumskn/It4xl8u1TlrfDENaExHNFbwDEeO8OCkbuI0
u1FNWneTl9kC8KsL/2JdTNwE0UA7MOkQeSIrKLyEBx1qMehBCyEdCj3td1RIFiif0JzW0d1+jdSK
OXPZ+NwhpucldTHdLsl1Tx+dBg8nmlchMJkWbp0bO1nOJtxnfIRzDPdirIDLKK9K+I6o98GjPZe+
DnBQkAYYS286V4fE2oJoCxRbW/mMe/SbzPVYrHK5OSYug9LrKolq3DpQsbQx1/pO5S6N3Qh6fI85
t8v7gB0HaNa2J4QY9+EeXPVj86S53QpyTcab+lZChgJuTQnJvhfkJDjUEj6srzy1QVDEcbyaKxe4
uqH+MorUmrhU6NzLEZe09OOoEJLLOw6Vsc83lHZ1+V0MMXkmUAryobYwMgkc7T1cQzYD2o0OjVb6
gTygO/O86khqe4du7P105lbf9SjPxQeYWN6WK53VNFw/1urtAIQoqudCOyljN1Fz20OIHN0NN4EC
HCWduQn+xgA8r4e/hkbTwq/WpE6UkGgEd6dxNfLv9S2wjjbIHQhsGXYO2hawOnaBQPBirsT9aq8U
KqL/OsUntw8Jta5sMLHpxvIaRuz2IPcQ56nWGgRI7G7bO82qgLAOupdN1GTaQE0CuT23H6870Rcf
Y2J8YohUWTlNrWPjv3KuYJ0Pt60XvlLPy7YWs14NPXVKdAEmweugA/oPZz5PDqXaQVT6voigUoay
FYZeYaPY5t4+ULehcRshB59pELfi8Mr6scAQ5Nd+a4CjP1Q+smo6FGWFG6F7oUYvXLY3ksIOOhON
DYUtIeMAHS1UWN1ooEoG9xJoK0Fv0uSrEWROcmN5e8v73usPaTZH+70eVrp4HpMLlAnN0tbKqH4u
HlVsueh21ZYAIO8v52Jz5z6v3y4wF2NNNnchRIfAlQfDrwaH3npSwjvWHQfjm4FGkBhSr5w8+/K9
k2PppdxUabiGoGEVPdD2Mc7STZ+l68zCBQtxPFy0HIq7DQsLW+191Ju4gTzk3bMikGD0m9tyqNai
Rut25rstaBKtXjgGLGFG4o0/rEDhXmTgTlqPKFQHMPZAhy+teCL1sK/6bsPFjiYAfmQrMeyG5rZX
noO42viQHrKMW4uhPAtwx6a6zSmxq/Z7DlZTGG40w3eb7qVOzSWUcEA0x40sJWRVURAWKkTuFWzx
JMJnTilgrp9btqtHzcXjnRg2wvqm93oNr1JFQ4zqrax+WCByZ5eWvlLMWeWYq67JxXgTOwa10YIV
vglbLVPXqqDlqnqLohgpeVrrSGgK57W1GEiziiArNQj4uPDJanKHyopjw9KZ6c8Zt6m/GeRe78Ua
DHu99V6GJXFDN6LAXVR2upGbbgW9+yPWBkjocs66Xa2ru7Buv3mhmVCkRs49Lq0rpNPkQDNwZ+Qx
GDvky5v9PA1p5iSD2uOv1jzgKSJ6Zaf/dYPwIPrk+LUjsYHf4psBvRAoyKFH6LA9oHdtrmBjZgGc
k6YXvk1HBNRhIlU/GoJtPc1cVol6E4Kg8vm6vp4R+rnQpu5pU0Sq2Xk4MKWrAMlm2YNll5saTTxc
t/U7bzmymSF4H91mqGJMDmMgcM5rveozXnyG8VlczpUNNfMK2MmE3XXVLtLrRWA8I8Yy47J97p2w
qW8KK+h5A9d1pBZRKA9tgn6pueo6WH3+TOde3cQUmwZUDbmX0WMUtK5RQq+vQNWc9h+l5y+e2sQk
gc/t5bLEMGjRhE7rAKVTCFsCP/z5bGYs33mjXLycOtEkS4QHS2SMbR/BIi9qKG15dptA3q/PZkIF
Mw/v3HB9MVxMfMlzmdBjRVOn78ytIC9mXM9cn2f8RHbeFhfD+D56Ndue6EdO0AobWm4jlGXOk5Xe
6rYVfvD2TRSQASzbmQ03s9bPrtzlwBCM98tAQWigQsSrgnY0Ylvxax7NLfarREA0jkD5jxoa4VM2
P1BgSghn3Dr6CbzCwRFLHOkI0MVu4JgHP3KkQ5bavjglW9iwDQtQdCYWyOwt5mzZ9X3385NM/CBt
oD0yZyU9xonxoRnxsufHoC/WNcJwQ411+y1gM8GD68vo55CTPdj0rO1lXtCjpkNrIP4Qjf8sIX34
+d74F8fiz2F+24N53ra4chwTeTv2pnhhddOFbwGNcD5DGJLz20Z+EYO45X7jGM1NLV9qRVsUzC8W
Bg0BsjDGwrPhx6b9r/fuv/2P7PTD8ZP/+B98/Z7hHELVTTX58h/H/EPcV+XHR7V/zf9n/NW/fvQf
v36J3/znX3Zeq9dfvnChnlv1t/VH2d99yDqpzmPiM4w/+e9+84+P81956POPv//5ntWiGv+aH2bi
z39+a/Pt73+OLbL/dfnn//m9w2uKX1uWH+I9+OM+q6vgoxR/vIpvf/w/Ub2W71X4/scNvpTTP/bx
Kqu//2mafzMgnUCZrhuWBpgpTnI0D+E7TP0bpGIosQixTN1AbvzPP0RWVsHf/1R0828mR/RCNfAr
mm6MYAc5jo3vUetvpgbRAMugRNfRV0P//N+P/cub+fmm/hB1espCUcm//3kudf3puXOdUk4Jx2mk
MaYadEqEKwtPj0NVomidfGV53n9poMpgKcNa6aWxTpsRShmzfF3VNdv5puLtsrJkcNDBOkKyzDC4
C3AWeJUyeguCPLcDX+2cWFBlHZjaEyUlgq1BQTcVuPwRLKqnD9Hzxbv456R+mcSvpwTHbdcghoW+
GIaJmGQ6icqPdZMUPrjkQnnh1nAfNR3btUXoyNBInvwEinoD2uYyy1zSJoLKC2c70zLyG3Wguzb1
C8jY1tDejlB063a+Hh2bsrBWglioTql1f1XpQ/2QonEyypjl9omaLRo1Qukm/NJ1UKqbz2dEf5sR
5CGorhOqWsZ4sZ7cqTkQ7IHPtWaZUCG2Ho9NF0THyhzcwmz0Z9NPwHoLd2V1D9hcdhJauUJQFhAB
oBYga5laq6wX1qpUq2FBB+SAzv9Nh+rESQE0IICk5TpodGGnfqevda9+qwbJlnpQwu+qIcbbxoW/
J2q1Y5EZn5ght1H11qdQCbUSja1qpAai1lJuctWv3BCF+mDA+N5aFKW3ZNAF2VhYB0sZUkyBGB2A
D1wDvb4j9TKt2PvM4xqjGxermKkMMgBcNaFiPHbwTrGXZRgUoimB8hIWdEK4d6fHqXjunMorUBUZ
caiaRjFQSTFkhWIE4zoNgvNx1KKq0LRQ/sNefKjWvBht9aojG7Jp6UlUnXfIkVw6lCVqvn155HXf
rhvAFJ5UipyZCOtj0ypbVWCt9Q1fNEa5RIdxdMphapUyQu+7DH10D1B0GmkGnJeGQbZETeujLhhi
2Cj6CoG0I/qyDuVLmGR87oSYLiPk6Q1T5QxgOY7nMk2wQLykG8B1MNY4oJetktd3cdDZlqKUm0J8
b1vLX2XeRy6lD/hCTp246X13ULzspFe5tZIg4O16rxwcE9K34/8/f2+T8DRn4+fjFOpo+B9lkMn+
1fdmBYHbSAdjrQK55Jgyv28YNDsE06sDlJQA+qMQYWflgJrTlPN9q5mowBe4/d96hj8TPJ7aQnwa
jRMLywiVPpxrxmTT5Y00KrVl1npAN/PWoFYCwAhCFonZoWOeBeljbFIbkm4NYliB2AYF2m+S4RCb
8klNhbnpe6gee4VUd0RFb6rqJeHOSOq9L5t2WwjerHjI02WfK5XbqZHANkLiqzYVbe7Bjg/uckNg
KpaKQ8I6TwmCU78+WC7bLjRU3VunZdqiFzYa0HVt1uyxUu2mAbEJJ1G7ag3iaiXgBcKIy4VVxdii
gZoIxyPD4IKF00ByODPdyif9SmZRZ5dQzJgp7TxfJn/7rCYHHcaysH2ni7SDJIuue9RbW+DjLoYo
gVhbLsW20msopnx0epICUuLvmji3oGCsMdvHKtlpcSaQnpwrlCS/7xlC8OhGYR5KKBbCr49OWj6z
fN/wNxZQzOj56SO3V+oPKdsUNTZQU8piaQA/M+z8PArdpBribW/qgLv0CKfzBEpPJI5QHY2WZhoU
I8CsIo8oi/3nl7rHIBtZUJBtwiFZ5IpP3EwMiCCFcbpMgJ656QDE/nynTW7a404jEPsxGfQQz10v
kwUhkIH9sbY7JCZXVdwCb6kksauQFljcQeZfq6HnB7MrV0V6J/wAahhayXZRoz+oddMdLWTuF36b
C7AizNYpI1Sx5LTvoOMsH7x+UG+IlczKxEFK5reVDP+IwVPisBSMTk/C3u91sGEq6HmeTxDuiWjb
DQWiTx1kJIoBms60a9GSbhCn00vtxjKhpGqhb5V5fY6ueRB/vTA4GVh8yOKxJ2Mg2o1moJG37AJk
8GPcUHoCvoA0cn9ZGNm7ThJoDQzBduCJuk2rSl3k1m2QxP0XYwBSEV0Gi9os4Ut4yU2dinDbcnmo
9PadjudnOz5hqiuoFVEHJIGUJw/4nFVVKIqj1z3weQHkMIzBy1dnLyMz0DGh9UzbZJbU7b6L3tQI
/A6ji+41rizpkPMl4HhLBA/YrlPl91AxrU2a6K6f5dzNBeTcCRpdwNeslrXRo08DihbbvkXwVfMN
dPm2HkHu1GcOjAE9DZ7KdlYPWT/QLVFAYlTDQddVY3f2jZQ6es77Ilp2ubD73tDXNeDEbmW17YFI
HtgK8+WtOoR25QfKLuxS5qga4qZQCIj2UVO9Yk3ZAy3Du4zQd+nj1nc276AMPzHQogmazfbnpWOi
RWdZep6/NK2qs0NdGptWy72FkkmxgyIbNNiTprQzg4D23Cv6rpfJUrTp4vyCuwQbxlctc+Nl3hr2
td0nWrCLkWhCO0RT2Flc8pvz2KoVReu21l5zFXCCH8uD+flCTWW39bz4towRySxMv98zM/nGvR71
YMhUrTRPHNssezo/MzRHxyvqo2QiYI2+8tsYuZXIS1Z1Ih/PDpcBffqF169MpWL3XqvhvB3/EvR0
HJ8FvRO2ZouOfINCQ62mp74TW4VCHLwYhcnRRu8I9Ntu4JN4IKTi/MskCW0/4OHOj0W3zKPAu1E8
31rSODxZect2uWIWNmEiQfqiiFYSb80ZSP3dG/JkKfsoXQeVtciD+6rSV2ZB0cIZB04a6fmBSZk7
ZfyEpFV7shq0d5/XL4tqtjda4Pf7Hp+jZLHcwF8BUgrewE8vL4/SeiktZuxR8gOjJ2M13NeeP2yh
UXQsuNwZdW5uY56Gm9DXXn01ECeS0hTq7AV8KKPGUipz42vir7SOrbEoiwPecb/wOuaVrknb5AlQ
whAlV/lw1OLguSt4dKB9s0h8A3JcYdJDIQ3pnlST4hRGtbCJVQy7QvT105AqHLJcCax0490pQISb
SQWjoDXx2mjVAfIdkVxruiLvWp86OSAjJcMM/ETT0TaFX4babwZQdC1uCnlkYm3odXCvVvlCChN1
HaK2XNE0ctl0eeiQQpc2zRMPGSS8el8AlSEkrhB9aOLYAK+zT7DBkop8ISGaqdqPzkqfaqVj2yTT
ge0x4GsDlL3JcvysWtDWLdPOW9EgSSD4ZKzPdnuMytqxRUsny6DP0dfkuUajjG0IoWzPW+rs4ndp
u+sG/3vgp9m27FOwcD3eLTIRPwhwGnmtkKPO8GDJkD0rWmV3npYhgdVCW6QoJXQLMttS0QqxiPqg
fy1Ye0+LtNx0Wj8sEw9oRLtMKwi2pdS0RRg+BaQbgMAdr0U0hZRQNoBEbVbJpra6YePTobxJh2wx
jF6eQg8i5CW3zy5mPBTcOR+EqllmB70HdTNvAoHflvWPKeFerW1kl5kb3+K45hjGDdESVHU1HWIZ
XVndyR7t5Z6qQt4t6TrbkDWkrrs8cXlKux/v3YdA/daPFX9ZJj3bxZmHf3UG24k+RUkZ3mo8mMGR
8XhxNiSB2j5GRc2d8wdMTXSDkL6mB9/DYuFV7viV2jjny1gJ5SjU2WwaSfTHhmrPEBjM7boW9Uuy
KSFfMwzIB/d10dybUYNzPgrVRT+0KdIWvLzlzVDtAkUxFqys3Nwz65WmCyjqaiw94XCB5Bfu12WE
PquBZYcS7ZPE6xc4e+QRxzqso8ysbdAnj+cDu2YQemx0ma66Fm83DxGOGGd8vrhIWcAMNp7uVHXc
L1vW6XcByl4LVt60avNohcqw6bxSulyCvVYaCvK4yC2v+5rHDs2aGFqlIVlwEIZJQo5aCOJkkKNI
rfU3ZRortwg8mSsNBI2dyE8K19lSljLanDdz7nWDy1DZudRa/sB8VqKWz+pfmoA5UdWob4ACop4T
JxKhUb8SHmT4fnxsvc8OquQLr63CbRrKRYDSw69mon6cT1BvUKMb9DVgUzf5cAOtl+rHezs/kU7J
mqWuKHR/Ppk93KUB1pEb7hNvkZvpFrqAwVsL7S8v11d1me3a3vO+tiZkBmgcrJOgviNt4H1QpXGh
FyAK7t2idkLb1rWM1qaODdi0Ptu9+G1mrYbzm+08JXY8dJLva2ZtBZPlrVXLQ5h7+i4dKF8pYHtT
bSjtouLi4Psqbti5tolTBltalvAg65SjA5sgrp4E6bCJoN96MoSSLgKTqG8RlfGOk+a+zc3gRvE7
skoD+QiCsLdLUMe8q9Fhmgur37RICPxwLUroXcLXgxAy7NCJhFAxLWLvpe3N/KuihIMdqtGHYMAR
1toDlab2IKtmR1pVdRAihoAX7th2ZkLs7XxAng0qQGHKtsJZCepzAl0iVW3WYLWgdDMvF+ef8CHo
iWWT6d8plFLVphOOycPsvg0j0EnHswCxpbfz9kfAxdspMS4gMsn2539xpaxXP67KGa4C0MstcmRO
jgStA1SF4KK6Yl2sF7aofO62fm85Bjp6jNzw0dzqZ+0N3ZNT2AfYOiXEwDUkgMFJA6ANFEQQf5yQ
RuZaqdAVM8RCnJQh+Xo+7BUePAiT+ntWxIGtK8VaIbJYKjTuT14e5M4gUVCQGV2y79N2KQZwh0Ms
D2SSVypuAJtMzTNXFGLXetlNplWhExcQqkXID6yKrF0WIJqNnlgVIpuRaPtIN3DNrRGxUdgRbjl3
RZrDnfTxgDOv6W5FG4F9nB/KukM2LkZxRdQr4iaraw+nrzTdQTW/nzcECC/ljqKs2GnTwLTPBiBB
jcYhTX22V8yXVg/YfT/At2rT/0/dly7HiqvZvsp5gKZCIAmJPx3RQM6D7fTsP4SnzSjm+envAlfV
trP2KXfFjY7ojjiVx+wkISGR9A1rYCB+tQyYWy101WgZ7sj1y2JUcM62wLls08RYDHHUbtKuuQdM
GAmsDNQSaqzBHiaEwUIPB7Y1SAaMmeHDJ1DAew1LUnJpjelJa7vi0RtHvhh+NH4cbPWuyaHSrB8S
7LcvqxqJ/7Qyz8EnuJhqCVokNNjMUEFosqr2Pe4gbhh+TMhpyi4P4N8GpgXERuHvaqjsWIigX5Om
glQYqW9b/LrXhNZPQ4MPAcmqLuHLjTINWjoCC+shmuLDgpTpFWLjSY+UZwvP4tdJMaz4oB7g01ts
mD48JGUDnXg+PkRJTfdGnXK3bFKknzCe38gxMjdlbep2mCM7ajnkqogERLGDJyKtshretU1wSCOY
yaFysiysSFuFtYSoQTLUi7hI1Ipktx+PTBl3J8xC0Dvz5WNNLH2J/F6iulgny1DB+CDxWbVkfWBt
Ww/fpdA1lw8JZE+mO5fqhTwUib8gKLLsJLvyCfUP4KTD81PTc9ukUbCFBdboaq3nP0YQSrOrtBNO
4Qej045QnQ46KqH8r+1U0KLZCmge2GLZcYReqUjcvCx+hJgbTvPLWINZDQ3ALGawxkQivC/zCwxy
stTKKl+nneR3nBlrrievfRDJGWLz8VCwkiKYwQyL1Rlda+kp24/9cBM0frdhJbpArOzyo1EYqenM
ozBQTWPn3uhDegMvPR2FjdAZhkSemLxYIvWa1oCAQpdZW0KajZxSOWzjOC6P/YDGAhaMXQEa+56p
/FqaVbvCnbXKBTHMzq4q1a76sKyQVxjxLjCMfFlkoClpTECpoArD23JYain8L7nWqkNRE7Lr2gGR
TFO4eFSNdYmaD8ZpFWy9eJrYait8KFT9qHEgjRqtCBdz7XB+wSLSHxTnyd1g6GzTcf7eNma09IcC
UW0W6HZhNbrDes1za8Mvtxr3ANab5mFPg+NFRXC9wMgIlA09RPwQpR4i1HKDEKSqpN1oqoB6a0mL
K1qWrR3XvF7nkflckjbZDoBZlxDNdLscQPAcdjcrhGrCnp8gEecnxrXuAAaAOy+5SkfKBan04YEF
EWbvJtgFMkP8n2S3mPcqcAYosT3ELbuY1EA4eu02FgpIf6oBaAeyo5vU5UPvR+JIk+TY+90Tm8rP
eWOMEM8d6GWVVquBK0TzcdzvdCSafpT+KIK2v4y6cK8D0V7gxBddiVI8SzHSujgcEFv2gFupbdWZ
MECF++h13dV73uaAxvgi2E14u7l67XdwCs59imALAhQwVSf9AmEdsqWwGda5SFF6o1G2L8yqXDce
lL6IFe+m/4oEQkI5BOUxdTEehK6MGbuqSnFV6SA/YICiI6CV4yLQ3vo2LxH9QwUuEOUlR1dgsJuu
DByt8bjNUl0gJkTN+OOkh8TUxA3kmPUXE4hIwFgsHyxzvPgWpFrhy2y5xfz0+dH0KDc/oOSKRAw6
DjsdiLalqig5iUqaGyISpO6N0aGTibod5BAbCN8rqDtPSp2jVsNgBy6WxKvjhVlP+SHQPBhu3Nxq
XaYhDoe+u2Cx2IT6SDaPCh7FR7NjvVMPClNpZfgLpjRl88zrrnzNz1e0kOw2T3ELLRTRIzPn+yqo
p+YKMsPIaEq7rRjfyykvjcOLJOoHN42YAlIFi6ZfpluhwZsDysPNItTwO7OPoV3RBkSFoVHLzIdn
U514qDmaHjnNCUM6dTKyqdQErQqYdfD8IQvG+A5q/KaTZ/CAxBBeM4vEa0+W3OYmGd3EyiuIt6Xo
6YhgnQVQqB9icysyT66YBYBrCdMP1YGv7iG7wA3JHrQsDt1kykcI+i87v0qPA/cR0CH4/aYwP0tR
fK15MsOQqHlywxQU1bmvRcYMj5GRlX68oUprNkYPk768AgJxTJoN8bOjHFl+zZOHqCu9qzLN1uVU
3TA7sZsbOUVhgUPdNf26GM2F2bfVxm9QkQH5wzp0WX3QaJsdjDFChsAD15ugijQWzSmtOjfrhvIq
VNZjkoz+rleyXPw3yrp8qiieXSIVgkNUFdV0Ey4KXy+xoXXPfN4kG631gZfSGji+ljkMHPIYBkWY
NE4iEbu5r1iVpuUoz8hcEvdglJk9/ko05n4kOX1xX+ilt611yFVDpjvaliq81OMccUSQ6Ms5yvcb
+R6jqX0cu26fe/Fa+Ro9pNLvdkwrL1qtKfdGZFSrYABvZuCtsS+ysYWlBtSNCizXSCnoLhYePbaV
tENLjOu+gXSyqrNyZQWwkvgZlHqmsOyGMdPV9GHYkTYfcCU1tPT8UUerQBsWOFe0CM3hQ0n2H/XW
bzKF/33ton/txv/nIXwtkff9qP92r9V7NvW3q/OdvrTr/3f05ye8+L/vz08aRZ8b8NPeHw14nbHf
UIOS6K9L6JjiYfyjAT+9g7YYpeiUQOTUMvHO7w14nf5mwpMJLWXEKQyjFIf7vf+OtwzKECOgnA7H
Jkv+k+77Gc4PLSZrauNb6BdKSMmj+XE+RlBLrHoNPmVXtUscche1dnRpAIa8C5bRi17acG8w7PFH
/Oi9hIH9HTv1Kx7o9/Mz08AkBDACGAVfzx9pAdALqYRBaXdN2hqVxh+pzlyt+Ub/GL2xr7PBx5V+
OtNZVwU6WrUwBwtnkuYSIj3LWE/h2Sv3HUyhmNWjng+OpUYeWyNHWbu0m9J38fusewR3WXLTorGb
wW0kBCpBAx1R76tNgTKE0eoXUuUbn2PazqBymgIb2ZQupEnsCW6sUO7r0TdSXuLC0BliU55mM6Rg
caBcVUCuKU8v+8y/CAyQHU3kSmigV71wkg4+IzxelBBPhkf3KiYEHxbWusIK2fNnw6zh78bJss3S
TTXoq1Q3lwYVTlk0Bx7CQ0rLzF0YjijyQwQQbhUDPTXB2hdIk6qHKEci4C+9LHUHZSwYqdaTJgd8
FVF/CR45YYvaA6ukj5ykgKsH5CHwGC0MYh2AzkT9u13GvL4orHJpGZj5m0FfE69FFZzeGq18pOoK
ZeObgT62ugY5XdiLms89arp+/RDrENaG5EeGAEek0PLONlYtrnyZoJpc4gLbVZ51F13aLIswvxwb
6fQUMy8ETw1v3IQyW0rlbyYV9IEhZeh81wg6J+Jg5GbN/cASJ86Spc7hr0vKNZqRxwSxhYqyxi6q
4FJDVYmh+jV4rUMD3G5u3FiFsSwEt1UBVmuiLXRxEQAAeix+dDXSH4X8iMCucADxqzROVpoe0lq4
ShbobVYrJCSmCQ8BNCi1U0YamydQFyH5YuDIcLCyLk2lX7ZasElHdmrSy7ow76neb2tIbqTmVHGh
2oFrHE5fcitlvsWjckP60JFNs6mrdl8BRdkMwxLGgU4XN8skMaETnGy8pFhLlGfDJltp7X0YwZYa
dUiUlpa9US1jo1ximlmz1gK5NzmlrN/SBnr8onaiOl0FdYt90ccckNhDMIxmuu2jsBZyExkm4jPE
MxajkAV5iwdUmZv0uoxyGxgWl5bjkhaV43mWzUSoA5sNULC3gaqDM2RsPSSWk4R1YeucDI7q+JWI
ngaL2WV7Hw3DXtNGt2HQCE7R/6WQ2M4zWFy5Q44W91UfjS4kxOKV9o52TIS6/Cq+8W8Lf0HpcCph
Ssv7ZF2Z6kpfWRkRC9+rVkY2PiAjBurDzxzJZOcGEQGaKB5PRt7Eq7hiqClm3FuUAbsxPThrog5h
N2H5qkUDc5AHFU5h6R7IzcESyBjoj0EELzTILjMpgKwAvOC5r5m+NkeFgCZ3VS9xaTrEnv2lEQjA
KRAj11G/4BXZZ4j/Ub51dRPK9d5e1LvMt2AmXl2IultG7D7nyonGHClR5FT9+4gnFLphqMh35krL
BeD/j0H/LNGLAl/WLUL55hf0Sk/Aye2KdThq0DsG06hEGY3Xx6hrTgiq7XbE7J29gB+5yKsGqXtx
H1QRzlAY13nWjhjkxTpLrLXSk72hDPDF4ui1ToeLdlTXVetDP6lddULfRFn3wMIxt31TrMq+eTdl
BH2g4DXkdx6v1gRU4VLfatR7INkzlLohk/SkSP4QZ919lIF1B3xfJ989hUYgmMuM/8iBK61VHtk9
irZhogq7V+mWT02GwnBlxnZmiNvaPkX6LbTaEC2JRWGmP+BFvK+05qpr5D4RKDWp0Nbx6brcF/w2
9LdKK65Iri2KTC3AQ3IL8LvkACEM7sM3K61AgrkOUCdTTD+gFbWoWwEFswhx73Pnd3bsATyjDMfg
D4mgDoarW9XF1oCqqZ+09zU0rAyi1knRX8QUR6fdpvbaFXKTBSjckEyJQc+5I1q/jMSzX+GycEuz
+hgbtZsmb0jO1xl/JcZ4otY28+M7Bi21WpeOkeuQkUdSYqV2bAaAQug28HeHACbzUSydEiXPZHiS
vD8wCX2PUj54EH6uEnxCACmOPBsoiiD7QQn0i/MnndQgOHrhBWfdtQdpEBT51Xpo9xEW8hSkY4pp
sivuPGYtwLQexhupngZxCdFYtJMwc/VgErKNFivHhKVbXzu9RldTz1Pq5aJgBYRuMF94+aFq1EPR
ABJR61fVNBF244a0V9SoLkvtGKNE1uXEYU1m++mTZOoQexr8DxnKssapSHtHypeqKjcQ37f05uQ3
4H2zdzoQNxujnV6Y+5jLm1rrTLAYtedI3PoN7MQzZqcyclNoCpQwk0HgtR1Gfl2pN4PtafGUdmwB
jqgdd3Ix3R7oxDtoQbqmTu0MInViELsKcgAl/MWAQfA3Y7qTTb+I/adUu6y9NVHA/ajBreILtO3s
ASpRoRYtUOjNxVKmECqkbb7RLLLJNPQOjJ1eD1jO5TyjQg6Irryu3FbyduDWsqjDlQDsr2+7o7BG
eAtxVFN9Dl8Zcg1ux4LK6irn2U0ggxd0u+0BJkxYg1BFek57sciGDv0BgXZ9+TamyQ4qobj7UTj1
rBZGyh20dR2/zlyKkkU5YM4oD2WOwoSRA0b5Iw7YRdo+jQYq/GodttEW1mk2RYsGbm9u00bLsFHr
XANb1ZMLUSCrSz0wnb1rjWJQYNkOcXuVAWkZa5cXkFYztK3MchSn6nvg7E5h3zxqMXHb8QYW6jW+
QETRsffbk49fXRk3rE/Qudp79CpMAJvvfVRKQamoEf2Y+WWXopFKKMrnZSOeE9SK09hYAjDqCPRy
zPe8LgBXGpc6ym6+ni5RvkBMohC5QQ9cg2BsCUZXFn2THp9hPv4SLE7B5CeYOoGnzJD5JiyDo1sR
Yoyab3n5O0r5C0j5M2r0jNnzR/BrmRN2FBnAuUlOptMqLDyEpOgKcDzHqI7a2ZO3EZDNF6NDC9xk
O199qwX266D753nPAOltSaIgNxD0YzDNxOFA2mplORiQEB001/kKHmMbffMpIfoFSPYcZvVxUzkl
ljRNJjifMJSfbqpv+IUOEXQFrk181N1kqTKng10o+KGTG1hoLeP7vz/lTJf4VAL4yynPSgBVQbpI
Mzl+R0i+hacQvideBz/Bi8nQxVgOG5BsENtCANbaVzqIyIAg/P1XmBKY828gBCyXCTBdDOXvrxet
1xKZPg3UBfpxyyJZpf3eLI1FrPZ6ePf3p/rVQzvhqZFLAriNFPHrqThKTCjXezAq1vZBvsmt+5Rd
f3OK6Rjnl/P5HMCFf/4NLUP6veh6dUEr4zrQBnQwrN72WL/R0L2xUTNes+KdldcGxTM1vLVyXJUM
YixZjXXnzZ8Ky/LUyKNEuNWqcJHBCyi2xmeiewsRw6gQ/QQoEcgFSmerXC+OHl1KS9koge0QtC2S
ql4SLQBo56ps0TvJG5soLAY8WJdBugFGavYQOBAYNgNt7dtV0TpoYw073ijg6CwfgWF7lwT0oL4z
2fnFDwBKg2UASIiQlp1TTkIZRxH36/QiA/lfhwiLL54BkfzmiTpTEJynjS+nOR++Q6lZqk3Uhf4a
H/myWJX3ya7eJbtxOy6iRaeDYd1/Q+8+41j/9aRniXoNfwZV0yrF4O1dpFOutUw3jD4MDnEmPWV/
gfC6vfaWCHk7mOFqbOLxf6dUdFbSm8bzdIPxcBPcAjTvvz5+CI+4lRVjegECk00QDSXa6Zsn/K8P
uDXxHpgJwJ8OEPzXM6DYzggcBBXIOhZUkJLVgAmjb78zwfjFhXw5zVk1IuRBKZRIMS30lgs2sk3h
f/H3V/LdKc7WMGq0JeoUmbrwoF+bFbmdx9+wjM4Y3vNDgatgRBoEdS3gfb/eLAAesqwkOAVyoo21
wzPgTCoHxv57h95flG8wrwENayHbhFDP2dV4YT6qeqySC/ijwExGKiSFKIyo7qUJdzVLsFYGSDA9
/ZvC0TlCfHrkMKKhDmSZ0E0yzz3PKhm3zCNYtSZxgXYjG/dDqnxwkexPtYP13/9s353w3IBMIunx
RN0orM6DM4koABu4npbmZB1svyNr/iIU+Hx11tmaEZo8QHcP1kq90bt0vMvkjxb9x0Z+owH6q58P
tBiUn8CT4CY9W/sFrO0NM2jVhSxrWz6RUQPa+MIEUz7Peyho7a3xYb6P/6hO/d8rQv9fY4oZ0zj8
96Xo62cwrf61fk/e0+f/+Nd/Va/vaQWu2UwZuynDqn5O//X2/C8HVvTPn0vW82E/atYa+w1zHyTY
wGxiJponE//rgzWm6ew3LgwBMpkJ2pM1E8r+oI2BawaGGaRVLER3Boq6eNz+pI2R3zhIHqgyc52b
oD78A9LYHBn/DENMjvjfwIDEGooFwURI+XXiGXs4Rqgs2BoG0+yMqGukEs0A1oBnHOT0Ajgc8gt0
5KCyhs35DRFHYrDn7dIIb6ouNNe6qCGklvPW3yuQeuc3i4Jiv5SQ349lxk2+jOsU3jIWec0ETODQ
1KkvhSzixdim6kQHVILC2gxveMY7lHySEHhdCHeIJI0fWgIlDo3y/KksxhdozQ0vha9ddqXpvaXG
sAb4DXXiLM7RK64QRMH0ENC2DtXo7EfCGVCqndIWhuFr74REhwGOiK9t09wjWUuf0S+N7ASFpse8
TIjdVIi74hSVVmgyXnFUdJ0hb5J1yXmNQm6on4To833MUG4NpxdI+rEmr67m/SsuogMbusO8Ne9E
gXRdc6QwNi+5+NhNVXqzQB0S/rPzYYkO91ZI+ifr+SMJH5xPD/AvUgeEyl+WZRPUQIbnCgQdBNI6
CIt4Hj/HnQYtwOc1w600ZHY0vewONDP/zgdCeTnwON/WSRxdpgJ951BV8Zt3FddMvqIgXDtjq9gF
EIITKKMolkKj1Z0oopt5xyIm1wBgtnddEOXwS6PjlpYof2oZMCZ+ZvHX4YfeiPiN0yRzLCgSwk9X
U1s6AJcBUR3rFujzu3mPxAuvek3X7lQUBkvpdR4QAkF+AcLP6PRxl75KNPQsGb2ZKQp2TDeGSypj
C5UWGBdYkA66zRR9nL9W3fNjbnbtveLALVGvzXd+yMWx7wbulIJCcLD44wJgoCWi2r8iUOjY4FkK
V30fezdJLF7ms3kt3bd5r92zqBwWRROSHeg07TFPcs0ZVRK/RFZsz5cwCpOjkunVV3GJloalvGJV
yLG9YbX2Pu/R6nQLuEuLqmBWLkwSabskbKJj1xaJW2FY3BKa5qvalC4IIePeryKgc/wamMjp5efm
/Ne8i7LeTRo3u3mvn/88/xX1cQ0M5HQkCgxqgoRg/fu/cTq9M7/On6xGvbWJZbDF2TF+ddy4bwM3
1eHz93Pnz8ed/1V2VrzUpsjp4zQfO5xdx4AixLpJrf2vLvfnqee/RA6aWwM1xD9vRRCwx0CHCpZk
mbmlcbfnceEdxfQikawc500d6aPHo3qr5wkS1PmNUiPA0FqwVz3bGUTfdMfBUfnY+eN19OKTL1J/
+/Og88dy3/eRFMVgwP95yvkNEDn0Xaz767MPzJt51d+2QzVuzk6dBiQDm99jcNrCBfw8ZB3RCNXv
eHn2gfloqR4+jjxMN10/suXfTxyYGr5OHKbO0fMDLRdMVgM6B+c5mWEaQ4zKag0Iq+jt2CiSAk2M
KHYHb2LchK1CwzOm0EcCnOX3P7O6xjYYAB7Tqm2GEZMdIx7zZR94EBAQvrmHFqohl/MH573BfAdN
T2rwD59PMf+jijzT7gl+C+V3kPysh4seTaRbSUhoa50moWiSJrehgSpmQJNuO7+bREbs9lgK1uO0
8wSLXeAbdMt504jHfCV9lDPnTdC98o0yk9GZNwcqu53vIzKdj+xhHj9mA3mctzCUxKUW5pt5yySV
dY0aZTKmRucUyKXa0VLX83tGnO11KKpezluy696KWLWHeQtkAwbd29bfzZus8YSDBQQNqOlaOj/O
FiEQeEsz6oLjGGvZvmRoDaWxdSNGKm+AVHBllQWn+Z8sjz1ZIjUgHI33CNI6J2SJv503aZBEsBmW
FshH+HjUFsYqiwAgmTd71JIgk4WViUzvagHsWJtGnOaPlingK2i3ATw6ktYROlkUaINfzW+airz2
7Vge5uPoBFK3SagZm4/vINp8EUIccTlvtmPirTDYCncUnXVjNWW6s3IY4bCqZ4tvnlbyNWfDKsqs
iSSLZjzc7MCsP0uo/En7VLS0sXWRm/B4LDK3iDD/thLgP5BpX+Yt6dP4phnseSOb3s8ovR/qnB0+
9haZBo2SNl3PbwaV5Cvrz2NVvlKHXpUvfFTtjUWK+CYwbJoKr3b+PI4XpdeGXr14TLWbCa28YqPW
ARSS/xi7Nn0be33DDE08QHw8WqBOXe0Bq+sOIqUtoPRl++T7CI6mXU2ZQpPKauPrtIBDKymMft2j
4XEyJYgP8y48LbAejtUz1tAEUVyXHKECANFEc2wXXcerbRHDurSwgE8ehsx61cWwY3UWPNQ+16Hc
UxY7aJGHcJRuidOiMPSqlbZVcvmatUHtJJk5XvQtg4HZpPUOEh5KJqw6dtOxKlW+Iu7RbySjEzgH
wGkdSjlXPBuHj2NEcGgdpNE80c43XANujnZtapchOul7goIEjCzqHLA0rzwiqAR8F1vBUHeXIc93
Rmzmt7Ib+ckcgQyYtnRrzG6vmkH+ronzP5Dz/P8geP4XgnMwOX8aapM4xxf1jHXWJZNixqaa/u9z
0jN/8PekB2VT4HEMNqU3KMt9ksrQ5reQvwqAccDMRQLzJ1SHIFWSAkRnqFcA5mOhVPBn0kN+A6pn
qlaQCWuH/SAM8Q/SHussiwb7VFiUgQjJTORA1rnVF5ssVCqvk6cWoO94m4KZpy180FwYyFxoR9o1
DJI6HSup6+W72lxo4zIjTumtfH6lwitA9VhvAz4SgB+puS0gAvQlw8M9boPuGELvWUG7v0Kztm+P
1Lup2bN+3/RXIr4JkTSYl0N7CKCkwQ+Dadl5eGFli6Fw23IJtDIUGMDT89WSNNuxd9sFmj03aPAF
dli4MV8L/QGLmKpBebwyjIXWA/0aFUvaO6xYDFjeuGvGuR2iUOzfZ/x2uAa+pQ+vcwrzQ/DvhxCV
erYGtw0gzBF2KcZijN2Iu3kHHR1XvSh60Uc2Oclbbeffz8/L/8DI+r9WTYDuwd8NHRuQ7LAK/rVJ
30IUDi5e3/F68w5VBKAOhy9DaTrQx1ASxm9I1iRAXSgqzKozf5QPhA70msBwQQkApVxDopTxR/WA
/4bCKwGkDfhYRG3giv85kDTxG4jX+BjGEIbnP0W9TVWtn+UD6KobQhoUCDqgQwlG5lmRN068oUu8
GApQjmJYMGIGTtwjxXwvUqwb4ECT4IViCZHJR1Xq3/b86NkQ/supzwq/vCGamRlR5SIcdAKvXHl9
5ZDOc+QQH3Sv2KN/AMhZDOV1uuxLIGmKJ0m1tRV4tg/dGzAqQUVE6Z2YC7/M0QMtjhYDBEgfV2PG
XF8fnQr15KZFOjtay0HTdxWhGwu2bZ6x9uGKa0ljOQbhEq2kXd8XoCcahxohQhB+0zQ4Rxd+XOz0
JCB/B8DxXMmggcFTAnIZzMwI5O89qFmQBmbtgK0FD4K+cCiVdpbpeIHvRmwpK3Yo0W3WBC6rQdy9
CEERZWWzBHXxG6mN89L1x1dDMxI8B4F65DShfy4otKCqJchUK7cxoK9Kh5UGs5QqeuvxnQYtmej8
7qhrthk/yjb4pjT/y7OjhyEAC8Wyocsz9LUCd4+ysKhcTqCCH5yiARiPukPH7Mqguk1ZY6MqYJuB
spPiW2eLr8WUj8efQfmJMGRFWFTOnkEVxtmYNzCrR/Ue6m/tsszDFVgeNyImjuKpHWTjMjSDRZV7
qxRSLQhV9qkPVSVAqMHZ+Ka6M+dgZ8PRYhPW1TR0FBsnIarPvwW4ZwCqg6zsEq4BblGhd9Re5AEz
bV7D1wPi+c9U5YCekBVrAW0IeAEpN4+aiIDB3QqRCw3hZTea72HRIRrrdbguxCBTNm8Ja0eH54Bc
RilZ9zy7sJo8cVQFWXpfDbciwFYw9KiqFJs0Mp7j0t+Qsd/oQJn4Y+kUXec2hK+KBrbDxWC8d4my
sOwOPxIPSPmh3McjGLFmVsGtjekCyDGAcQZxJ/L6MRhNzQZFe8JtNkfIQXRuP8FO6/5Rq9ikzT2A
GgeEDZKcl2QoO1sfdXCI2waBcQX3Zs3Q7KYfvxM8mea38xvOuQ5b2UmKA62urzc88fPcMyKICUf+
swdZvK5+0coD9AcCcQjzWx7cAGpml8Wrf2OIV726ZfIqvNYgd/JpKflFXW+2l/vLF5kaLBT9IxPB
19cvAjJwJlud4ElMg8s4Z9xBl+kV89qWRNZog1oOK7ihWZUNtKsJlHAJIEcKWHll3hvl8NaX+jMk
hq5DEYLZEe6DCDJf4WvfwZEoqVDEhcBSXnJk0nJfUvPSh6CpTvYdxFwaE3VbCP8kbX4UpbxMaH0D
zTY7tzrfKVrgEkNPd2WpPwII85TV3YlJ45uuyDkCZJqFLBPSHrpOdLgBn89C4GQOeslp5XaFsDvT
WpfVcGR+BV6Qv8L8AZ7ysGqbEHYn0qnKizTLFro/On75nfGgMXVgzn8KgcgSeolEmkArfP0pQNWg
TdpDIy2E08gAEHPnNy+tCd+gOjmiTA6MZt0cYlI99nVzSVoQiBUkeBUwFD5TQFVinhpzZNKkd+wJ
01jDbgvIh1MFuxEfvPy/f3T4LxbSqT2BvhzK/+gqnU3gQSJMPUrw6NRmCfNPqEqBn3xMUP8jOV9q
oenUVF4zJV5aIq8BMXCUll1LaKBALXSA2BBgUBVI5nBgGaENzlAdCvwBISyzsxQaGqgKQH0kBeGj
Gq/C0bw15SRYAH0Oq8rh/Ra6bUp3CJ1WmQEyFqYKGVQOL/LLIjNeWNUuxzI/mkrCXmyCY2nVE4Gm
LMSmbjUWPiaD9Qx5jussSRaEKDyq8LHvq2RVhUEPXh0khzQINwSAoZUJiGhxBhRyJ4IbTe39LP2u
yznLs3/9+cEy0EE2mASbEAFMt/sTOAd04rY0y7Z2i14tUIKBvk3H3b4BjtHHFJqk/gRRHiH8DP2O
9A4ME6yTEzUyZJAUPxSApYH8pa8as9u3RXnZ0PhWp7i+KHwjCYvtARFHnJAI97vYZu0Asa3wKbDy
V1Ib8J7Qtd1gDE8AnK5CKJ2nwHWYKGDAuO04cvMR0dFbX/d3NfB4YNTdB0Z9064ES1aB2haC7jjN
3TzDKYD/6Ei/qjvvIdfzG3Dykev41cEMoJuOeA7cOcR10yonRLIDfe8CyhcQTm/ZwZNyE4zdTun5
Zczi21qU91Qmb3lILtQpasmJZfQu1aG3BZwmKo+RnTF+AVaO0/iAfQOiC91bOxiSk151P7T80pSA
dqX0nQVhZdPCv/Ut/lgP8cJq9bWw+osqso4xKLHFRsX0EmIRex8g9+m/PGXPLa4W1skHzWuvGoiP
fzOE/jrk5xY+JRRCjn9dBuArVOWJ5FMHqF4pdLJsK/Ah5AgYztRLMmmLVOta9uyNa9VNYQ73kVYI
0M6zbQ68qR/BL6eYMOKBok5WVVsE9/vAL9lG5GtIONq0hjJBWqKuOsbFY0ezDRCgC6/wbrU+v6kz
4GWRyYIoyBvTs3WSPUbKegEbcR+KxAFR8RR3vkT5HUXFitMtm/DZg4LJa5KToxcA6tT2axA7Itso
FHVVVl7hwQNiU0P7k993jH+nBzzn2F8GCvIPPLjoOgoqdKhgfh0oXuPpsCkCTpJb4qENCR67aoNA
t7MBjV1oDTfthEVPrRcFbjDFWMUbgwaXlW44LVeGD9Ui3Tsww7+AiJWlGQe/T1cYDw8yQapseM3/
Y+9MdmJJs2z9KqU7vhayvhnciZt5i7vjgAOHMzEBB6zve3v6+xnRgUPhiizVIEslZUqZQYD1f7P3
Wt8CC09CCu0obMb0+bpXFQP+zAziS2qD51boHwuOLAXfroZaAnFVDKOnxDlFUHq2eiV1A62yE1SX
YTbYWIgZdMIF1IRBIgVrYyJ5NRV0XoECnq2bY6l3vn8XP43mnAetYRTLIi+idnoeot7nmQuBxikt
jHjw3K2eBVoUzfL2GQG0DaZ75rbymfWHND2s04dpoCaTJ20H5ZOTSS8Ng44+oVo7TZ0fRK3dd1xd
a/5UIWt2puVAJ10Xgr7QKaR05QNTuRMn+RFi5q9E+JGm5vL723Cq7Xp7HtAjWZXrE5NQPTkhzQ0L
CdkaOWvhVhR3HepWORkWPrFnXb+RzWADTwsRXOm4XoXZmzibaW4VtnGVn5lh37xXJzeHRTn7d6Sp
hkRl+uObHoplZ7Y1z6TwUGlK6tyCnCwkSwhG8ygsNl3eU+rPN7kW2z1CSlXQb8rC2xa5d2Ml3jxJ
j42Qnxm09C8eGTO+Lhm8sKYCte/jWUVuNZZokRsnrgrUN3qOL8goybDtr5IqppBtavHM7xa5pZD9
YZqvgyU5WpcQS2KoxUx3AXIp6pzcowW20de2rzeJKBa0NPBVS5TUhLaNbTJCf8UJf0nUb/tC8Wat
FJNRlpn7OkyutNHxBB+baOn4PeCvSHvSB/HFG2UaKTK1bCTUyW4Ucnzb6YU+lisXBhm9fkftzRcs
f7euMY709wdlFoECsIbU9hP8wqWk7SQV5obSaq+aTHiLQqSAYu0gTqYzzfQsfrJGrQ06wB8OVlzE
c1kD2xkLa4gq5/Rdn++1KSkkTQHA45X8xKNUEoVVSS01GKZVO8mTdSMGjmjgEJpF7VpWcP/m3lJR
dkFiLmPTmJekMwiRetUVqCAydX3m65g2gh/eSF1E/sXoa/HkYXqfbBQ14r0NyIyjw1xlc5sWMquQ
PrZHk2TBfi4yuAaY65JtGq5i42hW2I7ceJaEP6v6h1RcKN6vM2f0afx8OyM2UhK8ZAvN4Me3kQ7V
0OsSfNLeuPXdW5/lTbtUCZalc5rt/DKaRR6eoTnWfm+bptdnDv/5G8W0oMMLRYlDqQ1RzMfjS3Ea
8/KboyOyUzTLdt3L1kJil42fJbdVT+xmbqT/iHrxoPfDrQt+R2sE3Ev9NfSqq6Di83U9iMP+hIXZ
XMogSOJYWwUkWw5i8JBqU0i2uOwCwGDqsMjT0HYDjDWQgf02sH1Cs6t0cEKAKamOn6uytm4X2lEg
O36B2aotL+vYuC2SZt2kwhWcrCXqyivYLa9xg7NFE4JVURPXvAxz/ZfoVpd6zaGhL3lpv4xS70ch
SrcBi8dUSX8OYXgxdj8g+l0rsMlaKbVlc3AKv7nT5LlujMtOEHdR2NhFcew741h0xq+6zh8Rp7Cn
nY1icVm6EuaIcNZm0SJLM0c1rSldpyj4Jy5l5ca96qLopmDMB4MGxyzozZlcic+BIN4LmFmKrtj4
EJ1HNzBmyBHnciahY6vxltV4d0pZuus87IiJHzp1mLszMJCirQgsefWMD11ITKdsm8sRv6tUNddZ
3EMQekxBSpRSbicHlaBM2dPOTnaf6j7Ty0IIES8ryikqLh9fFr2MWE5JvuhoSqrMSlHI+FZS0MwB
STI9vrwcUqxXDM60viU1M3g1GYE6s1+DoijsRmtxxdc6Ll0DAyybFnYyviMUkt1ZzU2ftWyRBWfI
KrCY3KrcS2ZHtzVRNGXjpSkYGx+thGGUT2GzUqSKFqbr9KN0b0ZeY4eNfBNF8HXS+gCt0ndaE+5E
I6ub3gr24QShoNM/pwyzz6ye1dbUVkT31CIZtzYFye2eYILUwqRMDhAuNp6U4pZYd+LAkYb+B8VW
BwDThSKxk4qp9Ta43zQZHXhT2VIaYRjDhCEGq04dsNFbyIWC1SjIS8RZEc3IOgOwZ0rJvgBaZNXW
L2x5LErqfj+U7RMoAYbmXalnx0gccWrW7TzXehEuSfQzkCsgBESp4p+Ko22UDgAmZbag1IBRX9Bf
Ho5Q9ywyQFsn0BLPYdIqbc+8dpVwshQWOziBL421nhYifkdZSvGd0fUdKdvF7Y1gsYkkNMiK+ms5
IvrJileejilXYLkNQO8A6Ailmroq2p62PVDLwDoYTaTMfIntUQD1Ft6XPzMU/p/uqz8101pFHrk+
FFHuGPfmTWbBg+uXbcslN+Lt3hAlXEPGQxtGmG5TJCzBsBuMTkDwIGwBL241xVsNGVOZI4zpXoky
kFjI2Op8BYPMDkL3QekHDmcZL6FZ7tzUOpYkzxqYAkKz+eEH6o+30fK/oYfzb4QlYH5+N2d86nxe
BKmX0LG5fnl5/dCsmX7tz76nLv1GCZwaHHSCt67Ln1JPXfmNKgqrWqjmLAN0fuePZo3xm4xMQZnW
BajNWK6yt/xD6an/JrLGQpgJwMDA2U9r9h/0PKemz/s5n24sBQkTvSmTq8pOlXN4X5gIxRyO4RDm
V3k3uuYiwGgZ9iCAVWjQthQW+gjoymyjccH0H+70XtKvekPVcZLlia4bBz4n4LC2DlofMr2RNr1O
PbBk29u0ykQs5VIG7R6gXBKtB7WsEdSB3Wgj8yLLALJpbCfzqJ83aaRmCEFN1KfPWghpakJPTiQw
5//WGRQxyw/iKwUofY2HV1fNmYlgYRlnjc8i3tTxmLIYkUEEWqEKzBGN9/RPvPzamvzcTAsQWMFC
qgvyYjN0A7SqZ2Pvez5jXcSUkIpeRSGpbsoEwLMCRtbMBs+3i8DnG5R8L2fny+/z78PY2XVRK2Pb
lxV+x+rMR7Xsq1cRHJCJwjTFxNHBE2Y8kjHC95ImVdPHLrPrlEIar12GmIuteYJCSNfapzgI/YWW
JN2uDbVQwEQ5kR+rUM4rStU+67Ai7wEZB4Y8vKq6EFMgidi4o0iN89t3r/Dh9wXfB+PcyTpweidU
3Bnm1EQEGjG9l+/fCbmqhcZPg+QKrOIidcKF/qsElkCtpVpSwiWj1ZZX7pxFTYHBtXWYjL8/A/mk
g/jpDKbSyrtyGXO1DBeCM2AthZlrqS+JVJoLtpA69YpaqbSkQqRedk5Kzqi/FBbaun347xrO/u1a
0lND4j8XuO8em6kp3VQfBrTpd34f0Bi1WA+DyhAlXQf8PL0ef0Se6GjQNWYUnCQi8bbT5vLP7rMk
/qZQ0BHpPmuGAuz77xFNkNGuyxr5ALKJsl0k+fSfDGlv/bX32xjZQkEiSbI2KdhZkp0s2rOuUIAX
GAxf2LADdEJ0zK9VxWe/WlULb6TuOxRSQRHUYpkaFGu2YVd6gXswKyuWhkL4ysCiNwr0KvnJMOve
tojDkHwWbe5YzUBM2GLaMkrk5qXnPkqEDXlJv9Nhlw6l4vgGJjgzuc4rVjJ5L4t2E/mPIUgrW/fR
ahR+PItbF3uwHttS0MKRq9VokfvRvEfoV1EcmysF6GkkX3PXxbubde7s3SP94htXTndW001iyOdB
ghUxlFMofyxkWh/64WD3i6GUdJLa44BdONkMRXeZYsry9fAIacNptMbx4Ug1kr6XRhQkIwqYsgkv
lCHYDWyi95rp7sS0XFdqviKP9yYYe93RkSlzq1n9Rv2Nmwkyy0Z3EwT4sFwj3eaBvmzcAA5W9JzE
wTHzz3VcTo0+oP2nbgucP8SpFi/XtPt+N4a4WkBlQY0h+brmfWBVe6iqthjoTqyzlsS6AP5xodTu
k5KCJPaTm65//v4mf+pDcwowiaYC2Jud47QRmHJkJhgjdzK/P/isGivXXGm5/vgiZ+RayuZKkVub
supcNqvd9wd/aym8/wymgzOrTyUGPF1M8R+vH2gkBQ7FzGGG6At/lGbAr8XxpxzrdmVUtj7cJuzH
/LRwrN6ckxsGUw6buFguYLCPiX9M6so2NYGpVGZq8mZGni+07tqg8ZRRBW6k7EY0xhkqogzqBnaR
7y/gUyn47QLAiOh8zJNu7GQa8gY9rMTKKxyxei4lD3zD0O1RWPSoB7TRjkj10WQ0JeW4HPDFN9Wz
mS+oYpa00syLioKqzGbKdXtM9bCIMm/jPWeaeSd2RKV0m6YaD5kx5dxIHa0olxK9fBP02l1hnZUE
TFWzD8+C9Z3JMo6HwccmmydDUupqeTDEDa2AVN/JhnBLs28rBNp9DTh9UOQV+MfHxvBeK11dfX8b
P38HBggsRlaDXp6KIOLkPZDpJ0hSS7akhXkXyIby4KNDAAFKmkUaL6xk7cWLreF3yzq1qPcUQmt/
fwp4pD9dv8KYT86DOrUSqYZ/fBdHX+hVRjRGk4Bs1bAlm6ZQ5swVzwgJMkN+qLBmCA2O47bTD1ZB
0ga1sNxuBLpJ1qA4livTlW7bCfiakGtW+PNG2ApFv2g0mKMltUQ7VwDdjSmDtf48Ki7hUHX45Eku
BI9yAF8c8FfrKlmp40qrfZJQLJY0ackb3SEEUeLoQoL/2/U/2ROmorlL5Okvi/qzaoU5jMnKFuSR
/OwYlgaQ+CGj3Cn1AFaJZaKFAmFBm2ut+lAbO3DNQIOVexIEjlIbXORVeJFkMr0pdVXBbxAr9YmR
0x/3dWvuhFx6qPRqq2o5pur6OmitZzLH7s1afw6t4OjRIxjcG7NS7nt3Aj+wn6+aYoV5KHR697Fo
jdcqJ7kC1VIN2QL8kbDUW5qwSXdX8IfzsoerFCkPLpJaRW6uC1l5NLqIfNNmXmYQp2VpMbrsxbGj
2LHsMyWlOgxxyWbt/uzl1joFYMqqVXgE2bkKyvjYSTxJlvPXrZauFQOyOXLfWaKZN0X+i/Yx8QoZ
bY/omCTBhS9at75YgT7CxFpqu1bUnvtMP0z/ZZH70FMT8zzlIXaRGPK9phJkL/qQVgVrKvG4cV7x
1I7XYcnP9QiCfjTdTTKPFeFH1ybjrNVHOxMzQK4idZURfYWsItZUon1pGrckHtyTX7CW1QYEIOkc
icjvEGvwK60nUNE1tZuJTVUzaVNW6QNllSETj8QJrqLl0SqQpIfGmDe5usmLflgXOYgtvT3EPi5Z
NfFeWwIy4l4JZ24iPmSq9KBFiUlKBnEIaE73qWCHCWMNRk0QRL7yOGTiS0X5Bxk/pS65vTbMBBRs
QEHF56Bv14gnxYFbdWHm8lLTA9i9EMQayjCqGR3zngZcR5qfvueFv3f1cF3lIvhMaaM3EKp4eQgo
abRnFP12lOAWL2TgqQMlSsHlWwdWOxMq/5WR/dXspYeR9hDXGlATR1bOo26ZI2T/1QRnkwWdRPdP
pPVW3gQyf6sdI5OeOl78IrmIwO9GXXjveSutyZt5IZrrwQtbB7AlTLsxnoOrhCjl0UzI+mxLrMjM
DCFVdepWq6SVmvAhdhTm7RptWl2Lj/3gkzQ3bkzhMhZdR6lyrFccthFinK06RWfF7Y+m+FwaFPJ8
wpDsWKGNzx6RkAb50Ww4e7qvm66EnT2YsO598jxio3DgubpLWUyczkMim/oba4DZHGT+RS0KMRBq
C5cFpdcBaLjXX0W5/tyr9TYLMmbCjlJtIz/qZr0DObriTBqKX8SpeajuAtXagDsb50ZCsUchShr5
ox2iN9Cl+id0WihmhfrolgQz1qG4b5UHTTduK7l/sXp9qSTcUhUGv01dKITrVnilk7jU36tI3mfu
Uo+NZ+aICcJq3NI8clI1JXWk3LpheFU/ylKCGkozbvtKfczAcY2teBW46kMR86H5BkQc9cLvee9H
IbhIiT7s9eti5Gb1/sKC0heX6nPuezIN4WYVB0gzjA5BgdvQQNaNG1VVEO04wS4M+r1eodIS9YOv
iXSBPCAxckKaBOATuwn1edG5xSwz1bVLATESy+u8VOZpVFO5Yt4jCnhIDEcvhR0JDHbWu6+SJ9h1
GNDhl+NqgXrqpyJ5jlcQn0VZa02dcqeYvjaLY7+0OxLmyXeYpxLnaQp20j+2eW138bjVU9PWam3T
s8tg9a4+W2VGJyim/BxIyVNscvmuG0IeD4jFIA8xnE1TT5KoD16ruE4VF7/q5FqrHzoZoXdMYdWg
jhB0+EVHQbuHHLvLpKMOCFk20ssiMm97wNmzsJbvNb2/GCR/2fbWtTRMsL9ErWcVfI6Z1g1zFXOf
48VkDBaZ+8Oa5hwjs27TilNStOZGDUOK8L5gd2XdL/A9kMEEwlia7BHG2G77sYZLFod3gWHdkERy
ANtLA8w6uHJKekruyNpSM5qb7+fuTy1T1ivTMnICEFDd1k5FplbRNdhmpNrp/PhYWs2kR1CZfAmq
VuWl3Oq70dNBo/OlI7ig9LJHg7iO1PAYM5z6hoJL+q/N6Bc7l1PozFQR0ycGyLTHNGlTnqxnhqgJ
8sStqS+58kOCT8ePFMQeLO32SqXRhHDR6E6j41ipDyapu4TGzBLTqHjwqWK7I88zGtJLUcJy3NJR
qGJw0EnBwPj9mRJNebrseQt3pPlNc48m+GmLVydtRPUb1XK6Ke6lKO5ieruyEm5qlfMOzAU7L2RS
XbBKhuSmEYadEaGOS+TLpMrvpQbTXmyyQiMUp0SvV+Me0LCHZV54GWb+3FBaxt36jvrcnF7Uzs/K
jUzibxnB4yWO0OqwZZmIx+r6VQ8lXszyeui8R0/vb2XlqPpI+NrG3xpZsxE7IFttpT2MIbOaBetQ
edHoOdj+Q5N2QJeVfuEr/b5RyHSAt9mam1p4GkryJlzg0SZ9H8IS2urCpXzms9d2c7bNDWxPnQ6d
3L8iE1tAQlTBqekPQh78zOUkmdcmiQe4qNXeu2n95jlu04VIdmNgBuu2Vu1gWrQNi5ZvAOHgmmgV
ohAwl/aWdNHhMo7LYmVNDSh2NNCPLlWghmpt3ZKIsBBgB3bNs+XGV7IuwNT3t3l3i2r3Us8BOxYQ
dOpjXQcLK0edH6VXTZFeqwicAP/uGkliLhCBNtwyJq9c4bEqW9s1+kWRiY4Bvg6I4DpZs5QVU3nh
u+FW14SdqAyvVgr3clSUbYPIxmUShnEBV047eiWTfzh1bPSqBycoXeG7Zt3I86dkEjiG6e0UZtqC
amRTY0ApBztOiIKxtLUZ/ZLRlSJhbvDJD0DOo+bJVPJNUUMgzepDqhLQQ9tFEJpdX4Rbq6+xS2kP
0TheyQnLBUYpqShjuxssmgxdu9YKOlNvr/w/6gH8V7xPH2KE/53aBAYVzL9GsU9tgn3QvHyopk3/
+l/tAQJ/Ia8g3xffCmTsDf9qEFi/WTxcDXOGwiisUKj9q55mgj2WNeYbmT4BpRx2x3+yICTrtwkv
oVg0CExFErV/RIOgbvZhGAOeRhee4h1bDp1Bl8rwx92bUZuKFRtCfpvE/qG04oXf1z7tpgqZRDju
kmyponKaKeSzyvpwbIBGWKkX2ShFJ/mWJs/kOL3Rc2WYG34jzCoDPwBmZERarpJCGoyBzccdIRUB
f5Haeh2PVyX9+G0i6ktZz+YeFMmcuM5GamZJBLyTqp3lVx6NwF0q5Bcqna2WZjPRGYZg2CZWK58C
/uDdG8YxN6LnXBqQLt+VcngRFOoV+IGZVhxV4bUX7+Ng3QOy7CQq+fnk+bqr/G6XdCqwWHdRKsM6
sFqIS942y8d9rl2OsWa7sjYr4A6mZLWFqBLzVD7QF1lOsEpJ+ClG0muIY4p2yL4bj7SGtmO1UpsW
pRn90rC4tTK2jELYoZRuY+Qm2jxuZGD2Sz+exD7yi9k3F9TbHqAF9+ODMT6JQnJveT9aYyOIwyKs
XivcuAAXo/SyZpRk8z+rx6eJCKsVhwqPZHyveZljsd2LLrLolgAS9GcenYTbMb9IxVsIi3KfrwT3
EAdXsvsqeo+6dzDDg2u4aP+BUIlXurus3NaJBPDMo+KExZNXlbfFmM95/napgK2MacW0ey/bWvme
7r5g3atxNwO8N8v1ZSLsQpXxME+imZUcetr0basQMiY6prbV0huKgGV+HZt7azxmkFvHjdb9LMSt
FQj7xLvTwl0rw7XRBFuU07mgH5kSfzT5gxpcGvCxSHmXcLC1DRERSvBAGMLSgqHqV6pNIBd5exm5
CmAWeES1sSUBhJGZQIlHuHV7V1/HwCr8XxhP56UYHwiWCdkAkU/H6H7pIXup+1XYPXfDL70Z7Fw2
Zsg151Ht2YFo2riY6uiHFd+nxrEe2n4mRv5Fn990FBfYa0mjcKuY7Q7WPxbeau4KRK1WUxtJaUo4
CmE7LJMI9aablY9+Gr3GRUvqw7IYXoJh0fdXWHtsS9v3CjAk+UKnsCUBEM3T8qerYheM1rEvkSjj
HVO9u5Yt4c4Pq6UFbgCtZ/MqxfOA3XEW+8EyrfV9Vffzfz7a/89kAL1Zhr4Zz2mRNB8G9Ekn9/uA
TlOEkZlhWUH0i6d56rj+Pp6//YQBe6rIvjWDGWf/HM7pgIgMvFhZ8cWy2dImRMuf4zk/hG2IiJT6
IZYGJo9/0PFVPsNe+CPMDpNRifYeJbmPw3mskhoIY9Y9oJ6a8cnPrcuGcU9VlllUz5Wjcpl3M4HY
qgsq/sByb6iEsMpCzbAjOu2Kgc+7a5DUi+ZeHHdRdtCra8FY09ll77cukwyUgjofF2oFBvkV7iMK
D+Q6wn3bFuxwvFmu/SqRr1fryEf6P0OKmiqO/pLEc6wmjPwI1EtOYRRvYslJ18aCGNt54TmYIbSb
Zk5ELx+Ngf7Xtp5Cx7r2ZfA48VUox3NVKxeYTHIWvgEZ3q2ClfzaFA5JKc11fzdUFBbLvWoehKhf
WJUOSgPo4cBWt30RycCkwjcnQrm2jlTZOIZGmsYxxt+UZRAsEStdash6EveFUEQ92bqoBpMLKQnB
zq/iZhERLhHBSkvWgX+nYj5zi1UjLHJqrQKQaXNy3mHhWKFslNI5nWHiRVunUSTGxxt93JMSVkr1
UtsUmvQsNTFp4rDmW9AvvZMroqNC9AKyzeLvp1TGO5wR+V5qritupbVW2REwJmTLop2TYrxtHynx
tK8qdbuSSRaGu6M+R8fiATm5FM82t5GDMdCW1YUi3TF6UXew7OfyrsYVuHKVX8iDIVHTdaVFsR4c
aSc/JQtjo9nqBXhc6qzbeK2+Wu4KTqB06TbzbEcszFJZqovyydyGj8M2cQRnPLTG1pXm9W2/lBM7
0LbZL+oi7HNuZKddFje1vA6MJeUgKX22UGhVlzWq7UX1q1lX22pBjXTlrjCeiU5twzF1emFWzOVN
ZnDy5EKG+o2JV1kDOXLMC8wIrDscBSy5biuZ7Y2/3IDBNLd7+aKODESmC9ckoShcat5KVlbaobmI
AXrc+LpthkeRVy4KsOzdDhVapoWMX2jmX5GDOfb0BBf8D0u4Zld31VyABZ8T6yDdJvf/O7DWw/rX
//s/ksXy9j8fWA8oBR//Y//S/ceyCdIXSgMvaR28+9U/xljNwgEt07tEqkBz4+8hVoUXwGabcG+a
LQy/HO3vIRYoLgJ4UQRjI7793t9DrCRNiSB0JhQ04lBt8G/9gzH2RL8ATwthDs5TTKCMtKALJoXF
u96jUSl1CysE/vKG9F+CLRNtoQwLbRE7iCacvnOi0on3+Vx8Jg+1nUtzcRUuSWV7d/O+qJWcGOD+
PA+CTEwICVRLTmolcl60rEI5jzLqiLqg+JaICHpcLSaJEDU07WksoRSUiK8NIhyhrCfFa7XXzcuu
EtpLUh2tOSLx7nDmxD42xH4/MVBjGupaEaLu25bj3Q3qCKwWK4rFB8Py5iaJv4bV5YDYjtjZVr1u
OejGISpRZzbOuDN5N9614j4d+bQn68tiVidylx80K6KzDQjFzid/sOh15/wPH8s/nw91sm9Kh6FT
CrPPDxnSdNRABDIf3Vq6zwg4DfMzluuTTdrbKwe+jaLYtC9k/fHxlUPfPkjGmOfkJm1zrbFHCkZx
VmysRnXCXN4ajKByqS7PPMiPWqE/rpGdpiKh+pCoy308LAQcfRhGIBkTuFacV7hrZ94FHrd5Yht2
P4cf1C+LtTyjYXems/nlk3x36Onn794hl+hDP4lDHIHWPo2FhW54q0Qbrr+/wukC/m7dfr7Ak0+o
dqluBwoXqBB0UBb018L6X/lM2UP/dRNPVmSRMoRta/n5ofbm+VqdZ3ZiY+EjtNj6aS1pdjm0rfzF
9xf21e0DHsEwSnkSq77y8fbRWIwGlayXQ1Rfu2K7tXCYYlBz/mtHOXk/JEj1bRS62aGXgC355Fx7
gaNSTf/+MCdV4bfHpGDzhX0BN1MGoPnxamIBZ1UfRtN7KC1yeiiH7ErYy5fdIb9vFgDxbQrU6W10
I2z729QOz7W4P78lHw5/8gRdK2yiYArT8VJ0O4RfwzObf3+JXzyvD4c4mVM6kca36fGSWP19ml7V
I42hov4XDqLiVCMSgFIPIqGPt9HXQj3wGi07YC3CH37TaYnjk8L+/aV88U0p749y+rCsdqwgbmQH
b3LcEC8U9OcGpi/GpQ+HOHkg8CHFPhZ5u+XyMNZsP0KS34Vlqucz5GD20NXmmVdwOumTgeLDEU+e
zwCQBUOPkB0CA1JiRIp4Rp0lsxFgnRnqv7x9LHLAKMnEek3Ln/cDnxlFcWHGSnbotKu+h3EApedf
eECTwBjbPKgm42RsyCOsnTpp74fEuBm8X+ng/gvfC1oQ6LKT9viTIAaTWVf4ZpsdRGwjPWL8qOnP
XMOXQ8L7Y5zcJhWvn6YXTXYI19oCCB1UCwPtMDL9l8im+ewQTPbELiGGdX4hPqlPpXqWqP7lS4F3
ieUXwkaGqY+Piq9p0BTSgg+VcuXX7DC0g6+2s34ozyxrzh3o5JPym6IkArHg7atrtq9UiLR1kD0E
pnVm6fbFOgMN099XdPJhhY3vmoNV8+Q22iLaWPNuoS7CzTkU/Zff77vDnHxNAh5gV61zZqe2nolk
X4fNXpERHyPnsgQJOvm5QemrxbJCXCf/wZOqsjr9+Kz60OzQ5sU8q3m5xbJxGVwRpzDz1kTCzxFz
xGdnjelenQ4Z748ofzyimtWZZflJdshbyzGhFIUG9MNbgsdnHWKR77/pk07u71PkZEUGg6jRFvjk
TzKlKNAlvrlq3s3RVzT6DL3cGnfSWtkUx2493ASLcwmEbwaCz9f411GNaSfwbpVGZwAnf49QhQLo
MlqljmqnTnvsZbs+6C/FEpItn2L7qN0Bx2hu2t4+H8kyfWWfzuGPepzM4U7OAWoiJjWddzZWAS2z
zh/bxpaVc+u4Lw+D6FSmWa6j95s+nXeXKih6Wg0QOg+WGMy09i4Rrhru85nHOI297y8GGge0Jxry
eEpYNJ4+xigPELuG43CQl8Klu8wXcGWcfC7s+nl9JVAT+f54p+8oh+OOSbwu2MflT1+FWPRyaeVq
QStDJEfZ8wxpdKA+FKMTdp5aL1MvL/N16XZNeUYBeno/Tw998nmU9VgHHUlYl4pS48lS1Y02qHuM
a+e0wqeDzXQgHhgqaGyeMtKCjw+OfejQqyLqO7/UaHOYLcJDDeJIX8NrFkh0C2Thuerq+MwUJZ1u
g98ObGjgTpkI2QafzLMQMArNyNv8EvRCS/u2jKtZ36lYXERZjO5Ddyg2TVaqt6bmFeJM8MFV57IW
zL9/xp/qFZwHGROY4qmMoJg+TWEwaiX3IiMfDkUCgxvbd6075CcV14YIQGlmEOmr2SYySAqYIEUT
6AzJUC7HRM3JZUtdPD2jkY4/kkrELV0podYzvFjuLmkFPZ5nXaM0C51MZtpFVVzRYo/yKLWrnnTp
5ffXcro4ersUjaIQ3CMiBN8Ice8+QkQ2o1aTfnaoUHTYUkYZrwqz/MyreTrdTkeR+M6oJQE2gK7w
8Y3BuaSKjSFHl71lkoKjB2DQ8dqlJVzpDrNkJLuJf+YpffE5TEpyHhA0Iwbx6crfXRm27dp3RaM5
tNqdGD2J7aYbnr+/eW8ssJPBhfoZ+wyDEhYd6ZM5cJQVv9KztjtYSSB0tqRokIhahoVNRwpZuiDq
R/gRR1MkXeh2lSE4CdZG7ZcZZx7bfUuCZ1CVbtGwBmmgwShNYy7SUY4Qzw6daJHfGpN0n4h4NokO
r707VOojQN66iG5i7M/5LAJQcxQo/SVO2Ha89YOV18hLfO/O16qwPDOefnFXYY6y3ZlSs5DpnFxx
ppVGqGVpc+jl68TyZ7W/VrVzWWRfHQS/DIRFtqfUSU5WZ4qbynTI4+agUGVSbLXp6pdS8dtbPY6z
8syo8sUXgKfOoAFFi/yz/2VoBlA5Q4XPtxAuEQIee1M5swM5CRujvmog5353jOmC372LbpwOYmuE
DWtrZdHW9jSPB95cW+J+JqSVUDXj3CD1xSdnIZ8Heinq5uRr+HhIdVSlpPcsdy83OHWNyh+PQ9ME
/SItfNmfq7Fxzgh3utTlIj8c8eQjbzIPplXBjQzXwUpalat6ri+ixblIms8vhw4kBWm+KCn0BU/N
AbESNGQoqC7Gaxntj7yX69CR8uz++2/77SX7+G3rk2COUREtPivdkxvoeb3oZ/DYWLmnR++x3Vb7
tzrdUptjREJ00K1LW3wy598f96vLQ8nPm48tlIiJk1dl8CHvGGPq7mtTXlm87Vp556nxP/6MdWIe
p3UK1XuGyZP9QoQypPazzN2z1sN1RarjkFj7UDHO3cXpLp3eRXIyWA1h6mUXfHIXM4a+thiK+kAS
7c04Jabm/ZVciuten6IUQjBksMWVvJqphT7vBfcfz2+6SWeB2jniQpaBJxeqVRTRSkPmQr1yK5Ga
0eHA/P6JfV4OsXiFy26yW6B9fGqgG1KCUC2DWtrYq7eRkd5pkXg/hiN9Xe9Yoa4cs2Tx/SE/j1l4
Q1AsyWCfWGlqxsePu43ltsiNxEWlgNW9XJfRr+8P8Pkt5AA6Rmqa6FOT/eQtLDX0vmiSPPgX277Z
i0h1wzOUty8PAcmHUZf646e5s0CgYaQYrfeEBNuJdZGmw2wIH7+/js+jIF0sFRcPNsu3Dv7HG8WT
GYLEUJJDTrKyGr1EomRn2f/n7Lx2HUeSdvtEBOjNLSlK2lYqb26ILkfvPZ/+LNYA55coQsQuoKcx
6AIqlMk0kRGfeaeFG+I0t2cfcRBJYieREqPFdR2nMj1o6PEUnYP6W0Q3toPNAX38GZgMumOfc0P4
Okz6RtCVwXG08/lpVlk0MZbvNJ4QfjtJmMBIYY3lafyIo+G5CM3PSjkOGw+bRTCdX4vMt8LjhvyN
nsm8JC+usKhMiqFpIusUSH8C8XMQQn5rPqPxcv+DzRN1cV7chFksvC7jPsMdxzxFovIYNSrusKo2
K6gGrI7EeBhKOXzbWbgM+ZdYdzGyQDWrZMwL7zQaql1OojtquRMrW96bi/V+E2ZxEpI0WTU47eAs
RRFuCtL0OGDOsaPeufWwXpwON5EWczjVtagnjUc2k/ZHiE7fZbQk/2HS5lR+9opFN3sWcLhcDkUY
l2o9xcZJxTYhSlTXKwrcTLeqkmuTdhlmMRR4JoKWxrF36n3vF44GmqAfAqRe7i+6tbVtzjcu3EwK
WsuUQs3FEeFI2Tjx8oSsWX9OdOjKmfoJq71/2EaXoRYHRVxkuZblUXBGGxQRt+EBf/HHrJWOQ19u
XfJrwwIFS5kdDgFktsXkmZ6eRjEeyKekfInw18UbvbRAD+na4f78rX2ly0CLSzZFp6mxCtCuEhoO
re8/tlhbsfg2DvOVdQ0ewcDEAj486qCL8SgBNmq9buj4ule/cfp4UdNmgwa8rPrNe+cqxmIoEkJm
mZDW1kk9hO8ly+5d0dWO5Yvg1ug62/65wgJx/8by7f+iIt+IkiM6ctIySwoUr5YLOfHPk0jI+rs5
VLiVR7u6OwtoxcrJu/sfbEG11m8CLk7zVtMGM88YJhLFDwDGZhySvEenYmtkK+c5eSwwaBB0mEUs
y29VHsAhKiXzlCeigkWrB3GqT6yPaRimoLimdO9NxfC21OLv6C6CLssNYd+WQez1wTk0aVpQpwbv
lP8K5crfb8zjyha7HJ6xmEejCQo2mSpg6Ny7xTcfxZKpOyvqQ/cEEXufuGP+UCJjDZvA6p2tyV3Z
dzNfHqVKLASo/i+uFEvN/Vr0EvOkyuOTBYUX84+z0Gvv749yK8xikLmYUG7QUu/k94CYdX94Mjwc
0rykffulcjWeebYvbuLSHyVy9TI4R0L2wFMSnnex78RqI29a1hHn9WEC/JgVGykP3ZSGZCuTw1wt
sOFuhZMgQXZLdbfRdadDPbgwjGdZ/1Q0yVmIqo3jf2UqTdWAiUXxBDEjS7keodChyxNUvXxSpcFR
GkrDCRKW+JW8+YuBVEUUVueY5NGzKK03YuKX5WBqpwTuehgEuO1+SeStWvfteYxjAakgxViUmhE3
WQxGi1KtrHzjlE3Tvgq7E95x6caS2IqxWHuhGHqWIQTWiYvbQZ7ImeKNVuDKkU9WSxdibuFDlVtW
Svy2C9D/iqYTyC94333uCgIFWv/94Msuh/LPDh9xP/sWdT88cuwyFvd1FTu98NNQzDd/uDnDBgXH
DwK5vHz9d8GUBRXaVyfL8jgxarsCj+qh8f/W9fE3kZ+x1byM8aO7/nKqWsth1g/j32UICcXuMexp
Nk7hZYeQbUYUbmp0ZVjy3G7XUSozMKk4RyiJGwdpfJ2hydEeXdP+u6bZwgF6ptN/2WqV/81qrl8Q
11EXh0iGjFucGTAzqB0J3ktUZEOFHOmEJF7ThoF4MJHY7dwkqD+lUR97zxkmwcUJybyhd9Oyw10s
FfSxQUW9HXXByUQ1+lXCg/tW6L3ZODir9rHjYcKmQOH00P2DPzYFbiQVdYl64DDkhz6VxJS0OCtB
MfqRmR2Gqldj1wvkQtoplmA0n+HFe6dpsOpyx+zFv1KrakM7ryrQzxY36vccNn/7oKszdWPQStGA
QiwZgqMXkS48hlY5GxhFzfClldAptgcLNIU9DFLswQUvpk+BLuT+CcY8bNpY68MJT6UYI0Wu5Ij7
qKcCqDzIYWCWx6wtouGnGPS5yQtIwAU8VbwpRa9ULfK9nFv5H90TenwL+zT0YPuZBd6DZSME0WeN
0qJ5HBoe+c9W207q7s1rlTaLpv+95Ph/i7MsRGDQ9IxOPWnTFzNIHK+CTtJuaWjdHsycAAg1gXlF
BQdg6/VaxfkhGMZClk+lePKAcltKZsv5RhtkNQjOW2gJzZpQy/s6mysIBb2EUzQN5D0gDMdXq0yO
9yds7UCbd94sDSUjxrqEowRWL2NMUk9cbbb3TtqHxxiAofzNcPCnze3gOLxse3ffJnp0BeZDFOUU
zDxuPlNXsBwS7tQqyWGSYRlUAXGfEIYs0Lztft8f423exbFCcciAY40V+hJH2TdZGcIOHk++UO2t
FtpFp762svJeTP7lrKRYCjqad65E0nC9MqQSzTy/5awc2ByR0TohBXxf/35/QCv3HD1jrlNW+PwC
Waxyr0uKsSroQAw5lSP1Pc5J7v0I89+wOBdpgku0w7D4UW5eT9YwdEZsSsMpMH4kwo9JqlxsPXel
Cu1NtgWzdpPs7QkqkCtOKFTMaBVjF3c9d+IYZcbkZcJJsQ5lke1y/U9b6RuX2drAmDT4OWwpDEMW
aUjSskLazhhOiQ5FR7MeArk/VH5um8XHPoAMBqOXvuv92VTmv3UxnSgFWfMdhyQYBebrobXhOHLU
D+mJG2MXaJ52aJpYgGjTjie97lyhDHdTHO8rDZCqb2KqG6PnEbTiObLEr6ORukKvvjPacE8F/CtF
8M5WZIAQXSLtcUtGngURwaYIXMVP3o8jYgd15oZYKdf1gEFNCMU5RnhyMDYGtnJGwZ6m54GKFELS
f+lQFzm4ruUVTZV0OvW4rqAzbscoL/RbFYOV5Y5uHVNnUEzk6TL/iosoSaA1Q6cp6UnJhqcGfmdR
19/uf6GVgczwblycRHDz/xNZugjR5K2u1G04nUr5RVC/i/1rIG2kjqshTJb47BaAS9xiFHmIVvDY
WeMpA+8E8M80fvrTz/vD+FvVWCy0WVoShziwfzPm4nqqYr0zBSFIUioSzUP+iLXQHufkj+IJuZAd
yN1jhT7b9waDQ9/BYP59jAbnUXwCei1k+/u/5Xa8LPT5VcFzHnzmsgAzKXEpdnoznZLio9Z8aLpP
cbKVNK7GmDNx7Cn5aEvrF1LWGn9S1p9VIYrkl7N/uJ1YxX4WGBQmActFEBaY5AQtBLI4O6ddeizr
WRJr1wXiw/0RL7uA5LAoVFPtpjSDpNrNzxlLBMsHS6xpanag3JKdj8tj7bT7zp3c8UH9EkFYtbPD
1kNgoaU+V2j42DwTTQ3Q+fwkuP7sxoh0SyIG0VkOdDsoRccQQCrmX9PRh4WH4yQiDz+FBrLrbA3R
yYajJc15rL94qnq0dE/ZmcNMmRbeyAi5+WGL/NrKzSYpLQzuC+x46gSpoCZ1A6zP7s/87TqYxw8R
BzE74AbLq0PK5LQ0tAR2tf7VEBGIbYydmcpbudJ8e1/vrusw80F1cUqYSHaPVp9F8Lg/oH74qUWg
VsvATyXwA6egeSjUEGmzX2ljIqA/fG9M6bcadbxcAlUEHVsfgOYecCVw6q2df5tR8dNmJURcSHB5
WRYF6zSrG6NjBUwKDqkGZYqqK3eJmf0sTNZjuDUVqzN+EU++noogkxVMT/zonCROUz2If6Zd7eQH
wfG8fTG64l7cyVA6NkG/t3fB9TgXSUJtZHXewHo4c0uzaOdmvvLmAjVYLeSVqVGg6scr6XpoluZD
Sh2E8KwX4VHTG9fQukfT1zbuzpUvdhVmkSoaDQKLszf02cfMyVTGY6XjTyJ/niTfrdstwZyV73UV
bXEx5FJtjZ2pxKduiLJgl42JMB6UfpSb05gPXbSxPlbC4RpM8QqioD5rXFzPYReOsm9OTXUuJOTe
01GW95YEAEnrrXDjXl2pHPDcgwg4p8RkCEsAkA+YWZ9G+CHdvnfRjtnnv4X3lqOfJEe2o+9aBMP6
zccNeM1ZAoSut3VjpCQbuSLFPiQBdI52AzYqWdbsutJw/yEMfzs9LfAdlGOvJxFicqoh6MrAYOk2
5iHIfmWqv1HfXPtSCKFgZKgyizd1OXPIMLeK8/IcKM9m6x8SWXyeUgQ+/mEsF2EW54VQj4qnGR1h
ukMwc4dF9CilcOMGXtlTLLj5HJQ17uK/0KqLA5qSxTi0rVieQ2UscO4gCNSl7tA2k/Q0VarwKtap
vBF05UgCr0VUTCBlHXDf9WdCPrNEcR0eAtaUZbTrC99zlFqMtl4RC5/Dv7c8rwcKwSTCgC+Xj0t5
qlCIj8P8jHfPR4T14veyGz6GR+Gn6Mau77LmP0wmspJ28FQd+qO+56m226yZMZzFJchaocgyy/9y
6S7eMl4TxmKAidI5LaRzKgUftLpHWj44ZFa+AYVbmVkstbD6nOUbAH8vDvuu6YwiCPXyTOps/lE6
FTOvMetq/e0b7SrO4l7vjCnIchX0lsDikM2nIHvtUd68vwNW1ubsUkbXDvAn1YHFteL1Y0QKVwmn
Wo9+z9UzG82px8AL4t0o9q09TO1GxLXpoy7Mk1Om8HFTuA1TWUQuP6zOdDD+izrUHBMh/Hx/VCv1
I9AyF0EWc2eppVwU6IKfeyd8VfaUHMtDV7j9eYAF4Az/NY6g7oxduEWxXMt52XRkfDwzwFMtHZXk
QevppsGjGn4i5oARo9TZ2jE4wUlEMuJB3I/P/cfwK5Iw/mkr4Z639HIPXMa2rrd8GMsanlHELqhf
RexDgz1XfR6zjYtmpfUKZIcXI6wH/rkhJIhtKIReJHHTyOPBStVnMWOwVqVHO+Tadp1f7ESIV1g9
vEaGhaaOkH25/4HnodwMlbYhL1ZuCM6466GOnVZ0XsiROsSp5IYmZARnqD0FM4hKQHIu9XX5V537
/wmIvzuaGXVf7/+A1bnmCoR+asikt4tbEIE3Sc3MCEbeJNix9FULJnxNM7dEp/p+pLUdimEc9zps
V/692KFimmWBFnC+qtTj476zqxH3OP0dErFl1L2/H2zl3uXOnTF588ON6/16XoOohTAjYLQpJclj
4UuvWQd1sk03MAqrYUgfaGLOZOTly7CpE1HU0r44j7g5FcITakz1uFVU2wqyuAF9A1MLWfbzs9Ic
qqw6xry6NXVr060dZ4Bd//9QFp9nMsNOxHQkP2NmLKb/af7vt34RIJ8YZNICRbqHo/r6ixg48SpW
OHgneRC+J4X6Kg2ha3T1xqV2O1nXYeY/v8hRuMrAjjeVdwqC91Apon6yfenHvwyFO2Z2iKdTsdgz
45DWyKpO8UnFdBrlwhfcBo6WFW+s4duzgaEA6yIE+h4o6V0PBeW4SWrEND4hBN9xDlpoFuOa9eQj
gwQP048eylIRDqEh7n2/LrYS/3kU10fTjNFF6ZO2oTSP9Dp84edyrwLzQXAo/MTLfNeH6WOsyHsf
9bqCtmElzZY1CEIMrfsPE3wRerEWM7GIWkNgWyGS7bR1a7e4zjbVn/tRblc8ZHFjroYzwlnX6nqA
4xRPFFehPWdBcQQ6/J+kpRuthNvTlRAWWE2WCqfDEpqnBU00io0FXbzz3qMt98GTU6zzjD+ADw/3
R7O28BUeGlSMYYDCtbkeTST5UqiZBkzB0vzt97wGkesCzV1uObKuBQLGpuLHOt+by8zAyHO9C6gU
MG0GDhytjXfR3uu3uoArlzNmPhdxFllAGyhV54ml96oeuof2U+rQ8rRRjTsG77aA/msrQcVtnScG
dhM3bQtT9dBl6E2UMuSkfZaKtt6b2Azs3/6FNKDB3BWzocLyssjCfAhRgUfoYcLH1pwMBFSLoN4J
nrdxqZsrW1f/y6KZ191NMtw3Qi9KLWshaK1di4cUmq6Pk/BtgiqBg/ijKeYbteK1RUEuRQ8GjhB8
wMVhMeFcVyr9AFdWqI/ikMnOkKZQ1gPtH87ey0CLo4HB8AOUKDp1GJbvSWFRTQtGYWcZ3VaLeG3z
cgTSWaLeDM9xcT6oECklrSA7NKrh0AbvprTYC96HvP5yf10sOYyUcUEVXASaJ/fizpInssCwAQGo
J5LbKfFT43sfg+lX5HkY/427XBgoMaOsrVaOF32X2xzV3vKPYvHIr+JDISPVoPxir8DEDh4FdXC6
fksjYu0DG3OjYabDqCQ7178xleNeFsQsOxd++9RR88+QhCukrT2ythMvw8jXYcwgSsU8TrLzOCFF
kiITrVJ8tu9P+GoQOuQcgPRgaUleB5m0qGgnL9JeG+yLsMMQ8AiK0n9on1Cg4wkP6QHy142GtgZm
pVFHPT3XyQ67js7uP+tOezAfJgyJXZKg18zNDtK3+4Nb+1DAGkBPzzkpjfLrwZmiLxqj0quvA/I1
n7q0CM9DqIc/5KrWH+6HWgHvMULyH4qQ6JIBl72O1VRh0MxV7FdL0ZQnua7M/GBGctvYCt4EnqtW
ndHsCy/RRWcKAr3DhbWuMENXfax47v+YlY8K8Yd6Iahx6srLwknatkVhFZ76yksd8UGcoH7fD7A2
2qsIi7XJC4JLdtY8wD9PRrMvMvZSHLRPAL4FJwii+CnF5XpXgDRy/cxKZp2uaeOWX3jizFUq5pkW
GI81oJM3rVS+bCla3qC88h6tXXGgRyJb3Z80HwKnZoPaCA2hXRXPZ0JsfBhAZjitIXoPMJmNjSmX
VjJU+LzoM/DQ4hW9xDbKialiIQGjS7NR+t8rT9aPJsMoA1Ks7SFJif6ivM93cvpSDDSvbeHbFqrB
XDmkoVZKKu8KGlO8Xq6XoDpMoigUQ3yaJfdFvC9U851UtjWQKOQkQO4B9Q6wsfK9xnO9ssvDZ702
5MoZBz1qDpOShcquV01crXLMZY2IhRrnJDVVKbQ7kGXW+NxlyMkfQtxcFYoBPfXeHyqdUfkwpj1S
+OoYBKHja1442mWd4NSID4U8Nb49lcHwMzcqcS7fmfKE36AifTHDynSiTBVSV29wDt9pOfn7TgcG
Eh8jwbfEV69Q2+ZoZIaRvPjhNGY7JZ1iVEYjeiquPpQSrGSxQDC5N8op+RSFAtKZ6SiIxq4Imrb9
HMvkt3u/1DwL4ebYQGB0AlljG3qDFatS6iF8fU5HazcFRmfsvKQZyv2gyDhTB7pf/IhyapFPHqba
+oMldp3/0o9pm2R7XCWT7iQIUtjsJRNaUGoXbb7zaytDcBTH7RyXQ7n5z7C6Zo8ofeO/0ENof9Ct
ToQP6ZgVXY8MaqNhJ8Nfkn214sKU0QAd1eZj7HdUvJw4arTya1N1KbrDUp71WMImNeiN0OoH26sV
pXNzpTTk5zqrtWyjUrF6hF4ca4vMU0K6Qcnxpjjr/ac6eJTElzHeyJdWTitOTh0VSBoQAGXmP7+4
8js9LSWj7rKzFvaiXavDUfLbnxsH1lzAXb7gLoPM47wI0upyBFS84c7+ipnOWTmmL/JD5YYfJac8
b2uVrI2Jvg3GhZDvZt7sdTi9VPw819Aq0bVh3CtR0J4F3083gHsrZw4vD7qwPD3ArCzLSJD5U3zG
0+ws97FNA8lOaxUHtcANyw9i9pVf5sjZFvBsdWgXQRcXXRdkozai7IPslzDtUmF4ittui7y6cpRd
jWwxf4rcCDV2a9m55HLUYC22yHiXnowY8MZVtjocCIRclfiikN1ef6m28Vp1TMmygJK/hIOywxxz
ozI25+HLtccaoOMFTBTlgHltXqy9WvZjEcMiZiy3nNBIHiL5o5lbtg6eWxjFjZtodeouoi22U2EM
mEUoZKfhcBKM3hkxBBfl0sm7Pxt7aiUS9+9c9AGrTTt0MS6hVYUOpyTzlCZ2A4HrDJgauaX40NiD
o0mHyR1ekOVKXqr9/cgrh9JV4MUQO3wnO0siv2mN8ZsWxKUdt9oXyAVbVLWVxXF1oy5G6LVaY+k9
AqfdKDXPnoU+c1tjKfT24Vze24vhhMWgIMUjpXyxxsZ8Ce8TMFPM6P0wK6cFtGYeV/xPmWnH18tQ
yij/RH4Wn2pTc7SofVfhtixhcm9S7s68yi71X9lgbmRpK4sf6DBvYUj9tIaWlaU+Laawzzl4Nan7
TLbxqcysZ7H3nhShOUhpvXEkriwN1iJZIRAd/EKXOK0ma+Qhs6oUR7WPVVQdW3Gfi81GkJWFPy94
nqoSDambsk+mxnmX+AavmZ7HffgtjgcnSMBSlm/UNZlTXMokVNNn46b/KSFfHh1j2VfZ4HfJWTc+
lN3zqJxL/3x/WawUSObTgvQZ4j5Y1cV5noQTLsJBlpyHQsuQcS8fpWz87Ev16AQ9xkbBGHS7TsBM
937clb1Fj2XWavkLCF8uDDy18RccgvTcUEOldY4hmLG7H2JlxXMsSbPmFcXAmxXvmYgVqQBQzsr0
i9eKgyG24/veXsRfMjC/8Wh8bMR247RfW4Hk3szoDM0GiHu9zfS6qSsEmVPwSuSbdSP7MC4m0Q4E
ZdORdM7oFzcLy5BQvPFAiCzx5oGOEHLmQT2lU4Zub+hakRMeGjCADZCbTaW7FdghsJeLeIsjBOn/
emDykrP6Ij8OO+m5tsuD8FocwwfJYc/tsE982YIBrE8o8tfA3UUaWItnTTDVZt7FHI/gap2gqFxL
QIC72ShPr5xTuPyySqDAsWKW7IREU0MPHGl6jpPgXVBXpyrFMzQYHqQxeaX1vFXXX6vp0mnk0823
J3WDRRWpS8IxqLHUOce4uWQ4ZHZ+fgLixyky7jzSnVGcnvJCeUzGAk37jVUqrW17aiMAWpHAMk1j
Ed4cJ8UssaAEQdo8hO7wVJ2k52wnPXm74R0edI8KtzcGnHrkbPEp16b6MvTig6LgYU5S0KdnLtR9
5Bcy3ikDvZNReuw07IJkbOHuHwQryC2DY5T6DOm4OYsqXW9KxfR7LYQldMbbZ5/LJzii+Yu5G5xx
3+9QFS6+yk9bytZrt8RlzMW1HksSR6s+eK++4H+0wtQOM/VRHAM3GLekFVZDUZtF942is7rkGoi0
iMxM6+Jzbr3WSrcfRR2anucYHKv3Z3Il0oxWVOY23Cw3t0jM87atMS+LvVeqzZg8+PIx8GsXx9Mf
skfWcj/YWpmJchotHJPcBDWWxSIta8HiERBl57pGTQx2UpkLn3I/xPK2f8xyyc3Fmvas5MbTFqh8
ZX8AJiQkOj1A/pav0pmHLueNmZ57HE3zojliXFfm0UuBTYhKzVfV390f7Mp9CA2GGizHOEXS5cxG
deQ1IxRZxvp7NEw308qNXbBykMJ5hLOGsCWyQMt8XSINwwVMpxgnCc9FgnFqmEUJFxPWVffHsrLD
EXCamTUzcIuK5/V2ayQzm8ygQAwr9JJd1jduJvbB3o+8R8+Un1Du/3o/4OrQLgLOy/biiZUHBfLu
GbxC1fyahpGdhC8eBar7QdZGpeiSgqIefhA3qA1lHLs40f30rBTf5PJT2NdHH2CaBqUBZ4j7sVZS
F13hbEYjCvQbdYTrAdWgyNSm4RUHCll7CaWmeoTiGJ5aJMEexHSQ7NakclcNkgIZOPgHFC+wBOC0
87uOrtkSotA2KQI3VFTPXuS5wIYcAzyHFYUbS3Jt0V+GWSwUFATrjrcPNqjZl74sHA3j4fsTuZaz
XI1ksTSoI2QRdqHIEf3RbD3ZmQfVneuxFo0kh2t3QlU+/euhsxF4bU3OnWGq/iYN/OVTJOfWtyLQ
H6duL3xVH33xGB7B5B+jP1liw6m1HnUT0Y6tpHc1LMKZnJfIS2LXfr1y8M4NMzEb0rNffs6qg55/
LJVPG0ObV98i74QT+n8xFm8Gnz/C8qia5xTPqfw/A0sU72FUKKnuJqd+gEC1dYVvDWtx8UyNHhly
Tkhqkc30FKS/q26jEHk/xA1sIM4ztCwxFwZr2qc26nBIXE7tizYF+r8se7IRBJxBAQFquf5GKrTn
Fs4jeBIjPej6cFCbYSOfXUt5OOU55oHvogW77OzFMQ6rHUKdwCWDj9XH6pQf4oP+oftc2ZmLadRp
C9u6upcvAi4WXpNpmZAgWnVGGcQNxwer3uSCrK67ixCLdadkCTbu6fz+II1rTtFePlvfJ0d4RFV3
h5PClszD2ol/OYeLRYfY4hhDP8HxsMGcik+5K5PqqZX6jxiK/GnhpG9cMWtzyBeDxzYTrP7n+nZx
j1WDplZj42mndFJjW9Om19Y3/ymIDLSb/tfcH1yMKrdwwgwqxTopiehEHQiPTlG9jQtsbTOhyCqZ
OlgSvvgCg9NGmjzUIUt8AixaVQdP/txZbwe4QUMi3cWhD5zzkoyFRWQ1VpEFcV0J7TB5wNGNNtPG
J1lrM6JnB4l3BjeTPy0WXToOco4ARgaaKHpN2uEQmC9D3B6CTnhsVf0pkKIPYas+1JGwVwTLUcd/
6OfyC1C2nXVAeAgvkgGAUqnRa3RRu5xOUZ3FxyJXPt8/09cSDl69iIoijgE7dXEkRcpo9AXV8Fdd
yfFwMrz3USw81175bhy9xzrDxUb00ZqvtGzjMFxbKZeRFxe0lQ6JMep1fDbiEXfWJLN8e+y8MbFR
xCi+3B/m/Jctbi7k1DSF0hM4dXgF1yev4VEDaCDwnac0wtAQ4YZKShC/xu+lAcd3P9jK8cEOk6kB
gVmcLXyvg40IZU5QUeKzFXkOsMJDngq26uXOGBpP5mYSvPZcuoq3mEklFkfFbKf4jFBrj8VRevTa
+DhF/h5RpF0UNdADg2e0PWiebjXA512wnFiAQdasNEr9ZPkE9augAQRXxefGGzFMbBEK0z+XBuV/
38Mc2z+I05aixNq3nAWTlP/tzeX0SpGOB2CbxGd6lGglGY5Qm09hXLgBKJP7X3I1FInwXFieq1CL
h6jRWf7UYa52DrGgTFv4lh8FST8kW+I0K+c//HOOS/JF2pXLOkU/hMYwNRb6+Nia6YX0vs/0jXrv
ynajoIyIL5UugHHL1qRvmtU0dV10Nop3fQ+fmXsmON6frpWFfxljaRfBBecNkUyMuvmZeqbTjD/6
6UtsIS6+eUevfJqrWItPoxiVx2FBLAxoXDke3FiP7EYNn6ItaOTfR9dijV+Fkq/3czTVuVw1hIoe
BtluX0l6d1BO8Fa2ZVu0/d1WpWyFeoIewf99rOXJr3oBPWZIk+fqa/Cxech22JL+yDwnIbEvbECF
TnA0f0D1HWJX+3X/I64uFNYhtuZgW6lVXo/Wa81EHcjzzziyjkXdHPppwKN7TNz7cVbX/EWcxf1q
+TxDu7JkVrPWd5opjB4AkKcbS3ItHwb9STcFZTX0F5a1pMrSC6+XWwjiiaMfLLxbPyZ7dJQ8Z1Sc
InTkXYgnjb31HFvdCqBctbnySKqymMWw5dbsRcLGOWCg1FN+Wp72s7aEZzXqhb0oBltibqvzeRFx
MZ+Fx2vAT+ro3Pc/Jv3J9D7e/15rI9KplIPjA2nEQXK9LrJUFbO0DsIzVarUVvPJ7X1EnErxWxUb
z6YYbpWq1xaiwXmIljACZH9NlS+LO+oYTT7WFQG0W+8Q/SydNHdUqnCZg5JA8l9lUwf5rXpP+hsF
/+fum3kZeHGfTq1PMyCXg7MOJN5RPWk8ZEr92mbNFiFodXVehloskw68IDR6NTjHn/Ek9/7QqHIt
N/vToS/807TFZ/Hoic79D7k+r1C9kJOfv+S8kC4eG4KAkht02QB16MEORCTBZ1mtrmy2qjxrRzQP
UMJwe6IWsshflVgYvL+Ka3Ja260CeavP7ITqhzR1h/tjug0102ORy/prkURf5XpM2lAVjRnQJM3y
sbADuU2fy7Afnz0jnfadX/+8H+52Cmk6ISxFOZDuwo0nke9lYNvEvDr7em5n/rOFWji7YCOPvN3R
mFtw0KMDDIr7xltAp8AH4yUtznEc7yr1qzVtFQtu9/QcAfY3+n7zObV4EiaNOom+HHkIhg54O8Hx
/a28xz4m7B0EZt3ZARrfbTyUfbfZgpitPLDABfNQpBtFc+YGpgs63h89M/OQkin/s5CRmdkNY/hX
OGbbCmnlk0EwhFU826+AOVssxsFHtHzMp+LcB1nq9En9CE4RO/N+EyS7shavIi32l4HaOqky42qd
1h3dAMAzQO5gFzsNshXpmTLMKXkpN8hKa5+S+oEOyppcXFwqQKV91lJfMND99zI8v0cpfU6mKrU9
8Mc72vsRT/HBCjeW6Apwn494EXaRG/ViICVmwQrqnf9pI8SqPTY7Q34wDCxz7X4/ufKx/YIDvfw+
jBxFsqfySDaIsNj9Pblyll7/lMUXjikUyhXt3JNyakJbwd/O3PEQGURncCRnBpoP/Ah/YwbWl/HF
DCw+94SNianTxWEPSXvdCV39HB5AQTn6vjhIW7rtf1kG18koo4R3hIA2ilU3wBq1zPO6HSzr1AmC
qD8BE40GpwYfGrhm4CFIlDUIumfQvgUbitoUg8Qd5S96ZUXNUZFxtraz0Go6W+97tXEh2leimw4a
mHS/5uns4vHTBu+FjFxg5/dVqTiCBw/kWydlUrejtBmVbloLpe+mgTINThmGfNyg8ZUffd4V6kvS
1OrohOIovevV3g/tQAGFsZEdrJ2NFLLmFh301psyp5B3U+tBjj7rzU/NeOePW7Cptf30VyOac4FL
Zcn9o0OWa6oRpGdZ7RNc4qsxE5/jsQzF06DoVfZ5MvXmR9WoHf5Z91fyzVFF7REWKoIEJqkPXbvr
y6xAO9nL6zg9JQqZca30wc5SQwEcd59ubJqVUDzaafQY8EAAlCwugCHtFFlI4+lkjj4uPKDE6bYW
ce7eH9FtNwYqEg1Ovhey9kRbbJKc/9S2KUNqfiK82rh5beuo+eBu/Z9nK58xlon4L/vxqNcbk7ke
mlsa8xC0MyDzX89mjh5bgWraeDJ8V3aE0G5xKfwRZbbx+lO3+9AuXj3U7mIXnaEtZ+Obq2Ae9kXs
xSO1L+BcFnEynbT6XeZj3YOPA1q3O1+fNrBptx/yOtLiHBbrCvEKnw/pTd+1+oOvv9eNjWxhNQR9
6tmYCk3N5aMUnneUtlY+nXxVsDtxtGVg52P88f5SuS1I0vQnp5qr1OjPL4G5TRfgyhZG5skDBZzo
dld4Thrmjh588rziMLaSMyn9xiK5GRrNXeRcyBsJCkd1sQ38UYhpk4PsQ0hol7bdARo3pu/+xm5b
OVMs6rj4ydJhvRUBNCPkJs1MiM+aFthmnlMcM+28++YNH3RhsxM033fXNwW6HDPuE+DGXMdeLD5d
AHiP9JP3ioXu1/Zd6QQYouo2BEjFrRwBzYy3fjlaTtQLdDYz+oBLwFaMXkRMXuW9DthDw8sTw9CO
IhU0nGh6SbyHYFqEbqOpbH6lnrsrubepkDev86tBzzsO/ZOZ9Mnwl4MWh3DsBWjjJ6Ey35cCrJGW
+knUsVANp9aNHQo7bpyIh6bGZ8ALHCFWHt44D4ufsNiKKvrgiSSUaAaKuuPPWKcke8BpY5fFX61G
2Xt+s9fb7Ov9qDdra46K5C3rGNrbjSBWZlbgXyNtPFlQsWSDe8OQbK6XnYghWSXLb+zBgOud6XV0
Dni+ciIs7qig87wM3vfwUhtpCONK+DA2woeilbZ6ccsj9G8gqlEcCRQwbthN/WSqoSpIw0vRygdk
8D/gP7Cns/8hysuNKVyeAv8LxTOSa4K2y7LCkYyBXhSkNC9l80MTf8blR33caittxVjOG0/iZBLG
4cWLul0Jq9XUemcKU/dtq+HvUGYhO041Xo7KIkwzRUGcNYSx9FC303DApTdI4aK1AaLyqXHOI7nZ
/0vMGfEASAV12MUdX/L0ltuuGl6kVDzAvn/2ovhF97RjPwrvhyr/f5xd2Y6kuLb9IiTm4RUIYshM
yMyqrKFfUI1MBoPN/PV3Oc+990QACpR91EfdUql7h429vYe11/qgz/7PEhH5Ybj0fdrz9l2vgUml
9QBzZTP8Q4cYPGwTdNvm7vv9ZW19MZxx4VQwDAa6vls7basNndpV45Nuk4cBVISC0rzrup0Ltby/
YjmWrQHHg9YmXqFF9kIYybJsNAcgzShGnp/0jHhT/6nsuA+EmHd/TeJTXHvJd2Nwj6hPCsGJZdiX
ydbcz9QZcAoTV2ofJ/nXfQNbmwapNjylQhgOV/d201ROYktiFlaj208k/mxx+dGU1J1l7FkRe3pV
ydLHHAwCvTE8FdWDzaBNbZdeB9bi+2sRv3W5WSghA/GvIeNakfEpEshnkpiMT3KZA2KWFr+1qTxO
VH35KORZfBZRwQWCXGhkLic5kaGBSp5mGJ8xpKc4AcUqyJkOyqz9uL+ijX0T8QAY1kD3IIagbvdt
BtqbSyodn5Kca17cNgi/py731UzfC3mWptC5RtQPvw2XCl7i96T96hPFXG9SXS3KsCmYQ1ww21vf
KYpOgztRy/zzsXUJYyi2o2OPaj9a2oswrqkJ2CVak4R9piUgv+7L1vJUWo9vSEra5njfmiioX58L
WENRGm0S+DpgBOTFLlKIBSsQLy1D0hszVIOVLs9PUl3J5U9rbur8RwclRnbWZspxyTQtt/sPBv14
eFHscSA+ig6s6DfffseqhYIRwqkCpIPmkQ/zN1ajwtOBUmTnCmx8RczJOcihcCqBqF6ENE2VAlAe
ExJKjTLGvjUyVfenDNTInmTiOO3ca/GdljsrxngQios5x6XLdYiegH1xLEJeQH4iz8EnZacyxlS6
ym5zL+ZdFc2Nlb9hXBC6Bbq6l00tr7z4tLghYA/A5cDzuVhvr3emEUP4OKQ109VDaSZx5uVt6UgH
MtSlFbTQ3TB28qut84QcGf0VoC/xBizOkzlgKrvGDH0I3R+m+wZJW+7OAAjnX1Poa8SeGsfZN8RD
lvJgzPJQ7+DgtnYdsRyOEuTUxfTM7WlSFSZjd5spzFiOpFx1Pk+9/gLchEfRWs0tOrtGxiKkFHug
663txpwOODVQhxA1glvLygBkIQTaxpBAnyUiikNaN+ka0zmhSKy3F2LN5V6PdfkEik98bXPxdqRN
ljgcsJ6wp9S1jM6V1D3Q/NatAQZPg2/Ao47DfLsss9Zypxr1IZxMHYXm1M/6wWd2cr7vh7Z2D5Q9
ItoTuaW5KHBgNoCadTEPYaljl1KgGdxBop9Mo7c9zd7VGtjYOGR4EPEDs4dAYC0+Vj/OmA7PQWCv
TP3PAtzoLs0143B/TXtGFl9nJFUCZgUVLPm98bluNcjUCBLx+0Y2Nu5mJYsDj8ylSONaGcKxhm6C
7iI5/zv0+uesoaf7lla1aZw26FxAyQV5Bagkl2kpAUcD3iY2vNNEVDEuEuRz0G9Jg8zrfADlldEv
PypOLWBjIAIFLwXyQYDKl0QomLKj2Da7DSlx8gM3FHpOZ6f8NKjU3Fnhxl4KeXtBJYzJCXCQ3J51
MhVMGrjRhi2hQdclAQhII5whV0mLncdIfJbF64C6KIgiAZSEt1ziGBHvSXAXYxtK4CTQavNr1cwv
jSM/5bT44mj9g2nu9Wl3TL4jsK6iGPRLjZryqQ3Vfjr1Dvsqt7FnUifgCXuxsqe8/3z/wGy4jus1
vk+RXRnkqYrsZoDBBpIcYNF2IT160Ke9dW19tautXL7r4NKorEaHmZSnQSlzLwGVhTa2b8jFdw7I
xo1GYQ/QVtSkcFKWsJIOkE0lB8g1VOBvmzn9kbXzzqZtm8B7jQafijhlkakpNLGS1GqxGgc47ulb
sztZut4v6DEJpiqcOsSzywvVFxB/Y87AQjUbs0dOY8nn7SS5mPtMO7e0pHFX03G9KEB1cYmRECAB
XT0icz9CjIcQFvaBfeme5gfzWQfg/jAFor8Uv2K61NrZx1VLC/NdNzbFb7o6fagqyODjgk1+YOcq
iKEfmTyNFxkmUaHfwyOsLxcCS9R7gRcGbZq6jPYgdxZzSrIGcrr6W63KT05c/wJ65rvEwixJWq8b
d9G9G7t6Y3MR4JWNqUkgdGlCBlFuV0ZuUE75nrqueKRuHZVYGFISzGRAmXA5ktFSUARWddGEcTpI
Z42ntp+idJL4VqI/oqwlfyvsRN1FDW8cUrAtQglZVJnFZOvt18MAGcgEMKkRKmz8Y+kzhJDVY64Y
PpmSU68nrgLZgXqAFFHWRJr6A347AJvnC4/Jiz2lZ0atqMgy30zAwqMVr8wsPGgAubP5a2TZuW00
f9LHz2qBOraq/CW9foRg7EGyybG3dTcfiF/KiTfGYNStpv6V8j52Cel/Q68wknlxzOjsO2AFu4Dc
rA8bI5sDe2rRIm+Qsxn89b4r3fzUyECBp0MtDIna7XZgGINUam3WYZOVrcfKHKFe3H5UFw5XBsnK
f60sNt1qpyynrVGH5awd6KSfUEm6MLZHgbG1GBwRGHLEhIexiPXinrWjzbo6lFL5FRSUkwss0+/7
G7Z+e1CwQaUDWozAooII43bDQAHfSppJajx2+eRKBMI9pEkbPx7tjxY8xK4h0QKIH0A5hP6L5dC5
J0WW0Dq0keW4Ras9FVL8tajiL/eXtLVtmEqwMCSL2jj+4XZJMXREBgPquKGsVz/lqUrRA1f2jsCm
EVF8wKVHy2UZ4/U5J71j2DRkICv2NaXhh7yTtJ064dbthrNEKRyPKMZUF8fZUqdOS6DDGbJyPptl
6zdxfMoMybPj7/c3bfMcXFlanAOp7FAiTGHJqh076NM0PkDCkgeaSvfoCLcWJUo2oKJAFgN9o9vv
Y1u8scEvREMzQU8RPbKQcDuAOMVDV/e/7i9r05YJmm+0E5DCLIsm6gxFTrMZaQgtpZYc0lkZmedU
pP7E+xETjwqUA82dj7Z64kShBoovqLhiutNagq81NAM7KyuLsDSdXANv/ZChHZchTnZTFId6uTkU
qDmoPsVP2Gs5rPN6vD1YqHjTLXSjlyeGlX0KtYcqRFHWwah4mr/Rkdl/cprzMCXTq9Rg6Cg2Bjtz
C5bInz6+3+h6At4OIAWmSxffVsukxBC8mWGqy29skjNPTrJLHauhQfXO+7AxNMDA/WuL2vNKOHNs
pcYsrbkKIYGXBQZj9JJkrfYljg3VV9tdB7b6sHhlr+0t7siYOnFPMXcZ8jL9p5vtl2bAA6sX45st
V2cNqBg3U8uPEpXDbcKqjr/wRRWQkd5el7juEUXwsQqzHOwunlJaHbLwNsnqnTR8I2+9tSR8xFUk
CPbXGCl0V4XyixWxx/zZOEmHxocgfP5j8skhCQz//hdcTbO8Lw5JJAYu0JuwtcV5IXEDJGpeViji
AoeSdRTILcrlS65P4wkc/uYFmUTlxijAIy6ZSX8hvVnsiNaIHbwJ3XBhUSB/R5NiGHp5YS2hHWoC
SRWqal4AJcIQUnkVRNI+nIG9E4ujQg5mK/EULl7AviibBo9xFSKa034Tjtsvd8nPCVC+k0xG6fP9
3d1Yl5jOg8oh5KfEQNTt90QNrmhZE5OQWeaE+Yzis202X+/bWL0bgvIJrNWij4pe9CoNyxNDZg5s
VKr6p9B7q4JSNeaGX2ekoh/sZKACjv4fWtGAOKDStsyTwTpp95U+krCYTYxFVMonrbUe+47scXGv
nCgMmbjpAMoCJgVE2O3G8Vwda2bnJESVHwPP5QCBDrCfQc0h6BJN632qg8DFZalSjK4ETWTVa4q+
+HCl9PZnaIvj0mBKgsZ2ib0tDci197KFcL5wYt1Nmq76Z070Ztwpt6zeSwXEYQCUgs4Bqm8omt6u
XDGzCphtVoSTpLwqoBwEbsIY2ino7QZ8BKbKnOf7B2gF2RJ9DQg7QitYaGWsTJZVghKPVeRhOwbm
0QqySymdKA2UcL5IRx6BMOcJ+vGYU/wXDZVrw8LdX7m7uasw3EDSPEzlnvg6ss9DU3HLY4BJ7rxU
GzcRdByI4P9zFZez4DaNB91KkjwcKuN5LPNTPZKdi7jO48Wnw2ggUBroZ6z6KBhEBFHfJOWolGky
nvi6Sz8pcsO/l02iZp49TmnuKmphd57ZOgTQFObQbwWf42+9mSimp1lZVe4AlTcWLvh7ARNScJVA
pH27x1Ldoy8HGZewbVMfBY8vsQOl8PsnaOO2It8DShawLkPMYN7aqDIALEkqlSEbTVnyJAVsGt7Y
2mRAM10qy0Nnjgr0bxud/W6tuk/cEmHRjm/aujjghMakgADxryaPkiGbalqyMszAt1IcSlmauoBz
Zo4uwTQ7cuKEyLN/f+UrQmI0cAD5wpIx0Qrcx3Leqa4S1sDHZyHzMa+sebTxaudoYBDzwKGeCNVt
/cDHB8UI2A/tkB8qj+984NX02vInLL4wKTpdqzX8hPTM/zKo85luA9YwCOe1Jz3K0gORDjIGms/t
sT46v+9vwPp4CfVlBSSnoja8GrxK7LTMZIVmYQciajUewazonO+bWH/YWxMLL8Fr5kjg+M3CjKhu
5rBAMggQ9/yo4x24b2rzIKOIg8YYOs2ID24PstLSNAatehmWjcNcjeX9aagbEOelc33u2iE+OmoC
Vp9Kh9q0bpbSThykrtcKMQEkS9hMVOegb377A4qs6LVKMkpwitv0K5xN5jXmkLzJpay6hDfDYYKq
AjdT6LG0yYVVBfUyFTRm+SiHrDL/WirLPcNMXjEnMPrFnCLdYZC0H+XqQhwL9VPqazEWp6RaebZF
AYrnY+ulunS6v5fvg02LoA5rAS4ADQqwS8mLc1mhvEpJowCLQPjkjiYBpFrOP4O0mrsGVVgwIVu8
dIkUX0xmNx7YGWu/lZJLDKHfoZnPnWr5DtN+sdlMXUznf5XiCuTR5DKqMTi/DR4ARuoV2CC/neQo
LYw3VSkCQLl/9KpyQY/oKBt16qtGfMaLemmd1K07J+zT7GmQhsBJpIBwelbz/ky5dE4q5UIaOXSK
DkMM5bhzjteBGs4x5rNErI3oczn7zxRQ86czgaraVEiumERzR45MYtbnPQEnESTcbj3oR7G/IBhA
ixd1uNtjJEmJWXcdXqKW0yjtR0BApbzW8ZlHE1TFGuBCg+uYewNOyxX+x/OaoIGEPxRaobdmKaVS
3Gc1ZCVirY9YW9vUHWwwN3gJHPBOorthDJyg0ISE8gDy7CWCq1UHrSNmbkYFdCHAGYU0sHfJLjnt
lhkMB8AjIKdeU52CIgq1ckkxIi1NA+ik+U2uHzRH2vE8m2bA0YQcARjC1fDe0DpdwtrWiLhG/KzR
3ZF+UqvieP9OLs8FPhACaswfQH7IQMIg/vwq4DJGE6P8tWZEndO4NdJn82dZR4P+BnqSnYBryxQ6
sCiD4BziSCxSH8Wq5maasKBW+mcS1nLb1fqwY00wFU1wf11buwcWL/hsU+hfLItMfcUdY4ICb0So
7SXT5BtJEvUGf7tvZpWfi/27tiNew6v90zsj1dOeGyCbmpmPWn8V0E6MpwPoXYGIGV1lPwm6vcnE
DVFG2EW2iqERFG5XPRszS3RWcmZE4y8w6rePqqcelFPsz+Hwq/OrsPsNt7cTV2zu6ZXNhfsGJyYF
sT9sNs2XZvouyyhC7NGBLqMHsZ8iLEdRRQPb4RKJwqwyTuOe4HKB3q0z/ujzz/tfbOsUXhtYHHg5
syUV8gpGxByoVTDZepxqVrv2AG0Ik43fMLO384Rv0BdgTYCpwffikQbn7+0ZIVbGpXKOdQyoDQcd
A2rx2QnFJIB0LAPyRnc+0669RfCtaAVewcTRo/if3s9Oysk59BftiGlmPz8k/p7q1669xbmQSKdg
MgTrc05zkMBe9bUxPAzlHsXMn5y4bA8Op4otu37O3o/J1ZYufIkcNxivRgQaDZfhABbtIE/d8imV
8ZqH+tkA+5oLqsiT9IzJOGZ4lubKP6WdmvLm3b/+rou7j5ZJl/QM6+aH+mw8Fgdcv9f21AXvstQv
MWYs9z6t+HT31i2u6JW7kdq5ryp42KgybODIe4VHeckr2dWkNP1R05l6WiJHfjnn+R9dmpzvg943
Ozi1lR8QkHaEpBhZA5cVfOztj5hiziRTr+ZomjpXHg1P0yh0kvSd92JZ2sUw3I2ZRZTf56B+sWeM
OxHtt519Y7TwaPJaK095nrngDHbvO4a9VS1CldIGjN1k+Rw19LcBQgpZftb7vVbAhsLzrS8Q4f7V
B+zQYnecVBK+oMfAN/e66Tj+jDVXr98xBRo4EcmT/IBz2wb5cTqVQXrg8q7A+dYDIly5eJBRKFyp
gieFqRa8msThRUH3Eh+5p50woHSqD3g/QMvhZoH6en+LN5w74JygDZJFOr6iSDSyTuu0FpSQ9lQe
JBJDUXfP1+6ZWBwaiAZARTIFGV5KXecTSEeC1Gdf68PUYQQZmpEYu9orJG1u5fWyFieHNcyeUYg1
Iy3x2aN8mEC+FMVndhp+sS/DI3+m0fCwR4qzMfiNmPr/N3PFmihzeRgFV0iUn+vPULORXDEBXmD+
WFh/Vp/Vz+Yn9Zt0aV/Uh+ITFBR2LszWVmN8UoZ6N/hmV7BHhF6sGAkVlMTmyZnrhwTY2X9jAyUk
8ErgzKyUVnRc+hlKQCB1Hyvgy3KMBBFJ32OM3lwJnI0QGRUsh4tLKbdJYhmp5YSkfCwwKEfnYSf1
XTkXzUE37L8WFi6zayHWOkA5LIT+rFdCNcscnlMl+2A+iVcRNWJEg+/0B2CsuHUupt0pSUYcM1L0
2U/Yn6oB5Y7s7HyTjQgKtUxUDqHvBsasZU6XZ3lClIFhyF+q5POcO1JQ2UX7syk082HQ6/SCPFL9
YC0PS0OPVkZtWEiYqstqLY3HETJfkxoB8VI9pnmfPjRdTA6EVdmBA3R4/LCrElR1aAyjzQ/QwOKh
LUxlpnpuK5HT0zSIZQNhPGn2mhrL4g7KY5j+AMxDpCkYB1pYMeMEr3VtTpFZt6ciTU/IJp70WfIm
DsaW+yvatIX1iIQF7LdLlJeqthzA8ZxEI38x27Twiv6hM+qHcnC+3re0uk5iVVeW1Ntj2M4NrabB
KqI5zVu/5aXl5nq6Kw4s/jM3sZAwA6w+cNfANCLtvzUz1sPICzufIptZfEZPH6Kpbt5kol0A9d72
b+EkRT24uTqlTu4OtDTKA5/tdg6cuKTDYQS8Pnkl0F7Z66Gurjt+GgoQwFKg0o5cd3HdMQVqZ3GH
ioei/1YSkG6wOtBRCL6/z5tWAIdET0joHy7xLoZZgwdnIEM0lrNQanNsty31/tColRncN7V+4wAr
BnwHdV0DwEsAz283u9fsrBuHyo5atTpXBvQ9O4L6PZ0fufJ9JnoAAdRAzr9ihkBq7JDyMTLlMvWa
auj8Qt+JQMWLevvpxa8BDguPOaBSy+5wXjctLa3CjorR9AvCn6b+oY6PbQUAhQG9TsU+IMzY2e51
vA9gK7Ax4tOisYoR59s9aGpeUM0gCqhWBNEI8cdTcUye2oMNyhz2ZHyX9nZ9Fe4Li2jAAT2C4hmu
1K1FcELUWVP1SoQ/+6Y0xmeztgNV6CLlclCAXEYA0KjNgEXV1eNoWTs/YH3CcLrEzB06WKA7eY9B
rqJVGfL18BulEhXmQ0fCun3N9lToNk1gfgvoU1BtrFqNKPvWiR0jH8/jn233DPR/53y+f3jXiQRW
cWViEROOjiVZhZTDRBp7ozoGmU4ixlQXLw6Uo5VQjj86GInRJST6UHcEZhg3Z4lTLrQWJepCB1WJ
KJIM3I3NV0f+dn9dGwcSIQWk+4SfwVOy7IlrXZ3WstTNUdvIJ6T9EQ7TWZ86X9aaB6MtQSvTPTTE
cqVUdWe586B4GJRV+mZN8kcDHNCtY8JCMKaINsXS46WommM2HJqnNUaVuhqUjIbpqe3z/RWra5/v
gBMR0DEUiEDMsoRPqE3jFEZcVhH6/9phUhMoPUOf2y2TzHnFCL5xVuJc8yE4qJbuDIzF2ZrHzyMo
maCmOVyaRvretPOXBITjx6oHjM6mqRqUXepcNJJCUbWI9TPahY6rmGxPx2D1LgLLJ9gg8DaipAvo
0OI2F0muFUqKhFZB8Fe4Ev9wSC4sICFHrAx2VtymWwuzFQ+xOvE5qmjviv7bVDn+/U+wuq/CBDoI
Ov6OI24uXl0ob0q1RJCVqz0gT1PpWVLjxumeBMmWGSB0EYCJMYzVh1YGo7RAjTzB81C378EphRAv
jsc9n762g/opKsSwBVoy+KDbHcsmdTBnqhJwoIH/T+Gn2TiANOLATtLL2L3mmWd4/VHy94C3qyAa
DxeuDHwr6u9oLS7OAhuq3oAAKq6uKvkVK5+EGIjN59NgjK5T7B29PXOLrwZkYZWUzjxFOctf0Qf6
0tp94zr8lwnhI2OOd2AcK+AD2FVulrd4Ko1ZqeOcyFOUns2LdRpPrct9NZAhVJXtJ+B7q1sce9LZ
A3ESXCzmx5PXfYkvqUdf6JvzCkjSRf0GaqP2VX/IfPrz/mUQ7+9NHPK+TND3Ae2PwEhfvM+ZZfSD
0vEpMtri2FffDO27abyl3R6zwzr8WhhaBJS9DFqXSsZxEYJjPmaMrYfc7yGkoV3K79XlVO1qjq1L
rAuTi5uh9zkhpTFMqFRVZx4OiUfM40xPWulanu5CVDmwAQF6bqLyF2qRSepCtUrfqedsXk/Bj/i/
G7worYwSY92IlUdq9pWDziZlv7p5p467Y2MJ6a/K3s6Bgy8jZQIXru1QF/p7b1LLdoq3a/cv7gTa
3gjZQZmxpM3OMYPIFCZNUSeBsNulFp8cDBmDm+2jURu+nADAC+FCKNSueKIaKc5ykLdGutYkj80w
9r6c2OxYZaDe+fgFwOAQFoQgBKCiRVqACpCWzbI2R0U9P8l0uMTF9GSY00lNlX/xmfDmIF0GbRKw
oQuPCZfSZDkr4VJ643uipL+gAgER+3Hnfdv6SlAbwPg3+tX4/+Km6U7W5EOijtEcD4Mrjfnvqql2
gqVtGwiXMK6C8HBZb8rIPKY6yPMiUkCDsTXrL5i1lXY+zdaxBrnIO3gWg3LLbGXWlIzP1ggj8nPd
jlC+QbtVzXe2a8sDXlsRv+IqQ6BFY5mloeBhaV5ms3lgw3SqoLNmDZ/vn7Tt5YhHBUEHetWLz++0
kDOvIQUVWQ7IoyXuZqPz2Db0z30zm54W8yMABKMqA7jN4qUklqCRmJI54n+h+QCQngZlPjhBgH/+
6uDTctsjcO3f5X/h6FAjhiYnAIkYxlkeO9tgEy/SMgI3cu46s35Mx/or6zEScH+Bm2fvytDCrZcD
+N2oCHgwHWZL6M1N3+8b2PxQVwYWLlsCAcegNgyR29z2nmyDDpgOiHYht7jjUMVPXb6+V3u27Ktq
Nk8VjOiWUa22/8R2bR5oyi5DQ4OpbADrzE+dBpa8+8vb3D8khqgCgHEED9PtgR+oTqt8oFM0QC1m
AjGQU08769rcwSsTi0/EhoZ0KotJZM3tOYWE+WR0Jyg37nihzSANHfb/X8riS0EiLganSYWleNCj
+Q7Fpdfhm+2q4PWu3/TX+/u2uShM4GDGCCVaYMVv9w1QFmVMWnmOZqmIYplERjyeUcr/dt/Mpj+C
5wacRWD2lpWheOhoX2rOFEkK9LB740uXzd8oRgFH3v+bK4siO9aEOtSK13KIS9a3TT9Ghd7+4qWt
upYyZi5qceZOlrJ15gClFAOHIPZaUVN1UzzqgLuPkUMM7jFQovysiaztqQdufSJTULpieMAGdcHy
MS8BdwP9ZI9yAntWe/44syEgSf/p458I5ShNwROLXNVcmJEmLmelLfWRJKfuEH+b69Qj8j9DVv+L
qwomBMCQTThUbODtketSs5oSlIYj1L3d3lIvaRPvnIGt4yZKLxD0EISSy+kRnMFMKpg9RVP9NyUU
j+wFc46HLt9xqpt2cMyEKgU0SpaMtFVlzHmhKWi5O70rgTO1b39K6Xns91Tst86AOM//Z2jh3jI7
k2J7qKdoxEzaUbLn/DRpZg7pxaE63D8He6YWHmFW7IlYuQJPIOdQwmKVm0GrEqQ7vz9uB9Na6OOI
/t5KeKVU4UZtkgygGEnOcZseJyl9a1Nlpya9tRyMmkMlCtTQAJ0vTps9l4NkT+YQ1Q61XLs0xnPa
WdTrU3U63l/RakRLpNeif47I+x1+tkAUpXmmZxww86i2k4fckh+kuKHnKdXdYaxqP6P9C53NwErG
KIei1H3rWwvFtBSWCVIxe1UyyVH+kUtAqKIMagLz0PuVBvyUyfz7ZsR+LV53pDEqNhQcN0Jm7Pb2
2sDRDyUhKGoWHQQkzerPDPW04L6RjXsFIyjTgsHQwiSTemtkRnOhT4wERqbS7TEGYecMsGMGkGq7
89xubBvCBdxdIKAx/LUMLEFFMDZIKrFtxP4+0e4VUh6VL0lsp/ayuW9XdhbnUB3muGk7q494P/+R
wFjlmphyOdzft00jgAChdoUnYdUYGMsEhOud0keZA+xRYfhNrf+bT3NlYvFpVGoXIJOtQdWf/9Ah
T9o75jdJ57+lXPXvL0b4tOVJA7WkgUI9/rbKlJLE6Do1xSHIMGmoT7KnYyonrX8N7DtAFv/iGABi
gMQSsSOUCxdX1xgHCTImUx6VBMe6tavGyyZt8iWa/bm/LOE/V8sSFESiVyUglbdnu5diYLRoI0Om
KwuKKfNjLb4MbXooaOw1VMFS9wg31mcc7SLRYRZeEA/8YnHdoM1zQp0RJh97AwIPoCB9ub+qDRMY
UIURyKyiartsNCgD18FsadOI51Bq0ZxjDyKNZNz7TKsZGhALYowGo0sY3ULopS9fJ7vVnHw2KeA1
RqBSb37QMkB7IxArF2CMQtMgkPJjUT59qtPTHiBlIzSHdVA4A2EOfM3KL2FyauZEMgAcAqZHwMR4
4+pndmjO5NLJ7h6Eae0GUdMHe4Zwg4ATL30T5QMYBrJ+ivrB8Aej9wiau0rG3KZMdy7bRoKNGg7i
S5T2kWfjfC6OJYptzjwiP0wfsxBgqbB7E+BNTz2brnVsX6GLlv6T772Y4rDfXgZYReiEspjQ31x2
MpsG8rxwiyTqQGPs9VRSXbP7blETYyP0ZMw/uvlnUdmpO4O5WSPm2/1Tu/aXgKBjMAFYcRT8MQx4
u+ixkVPTTso5AkDtc9u2b5NTn++bWF8MYQI9R/TF0A9cfsPcImqe9QSRmyYYfzuf1tJhyPeits2V
gFsYGD40OFeef6gNLdEYItFkeitaAG77PTqitTvGQsBqLSqlQCct84NqLKSkq9GraOMfbSHqY8rB
miwPXuGQDL/v79rmcjBoDkI9kMMBo3X7YTpqpkpTxoikYjV3Zx6fK6vdg/lsfhoLnwWsW5jjWlZJ
Z71TbJCPVtGIpgtBjtgn0Jmy9mSzNjcOH15MqonZgMVaKIh/RomgDVJpf7Vp8KwOMwiARAwK2pmq
fLi/c2vYNzAYyKtAEIB/WVspT5otNYraQVbaefpRqHtnh9Q3H+nZDoQs8L/wUQjiUdcGGgJYsGU8
yGVJmpXS6COn/C7FGJu1Yp81f2uwHd1f2NbXuja0CDyqHKxBko002KT2xZnmQDGlh5zvMSyqW58L
QBpkJKigI7EXf35VOq3jesJDZuaYIwKXnaE/FHVKg3hulbOpd+ZRlWvoCFnNl5Jzv5ggG9A7oBsq
m58Dczo3ceYvKq9/yZLzmclov7QpP1GekeOUzc+tzELNBq1hVQVM1gO1BxlljKmmg6ntSfxtvB54
I/+7kMVT2TKulCCTyOESMi8bvhb6pe0zz7Q+Si4iI92AUASYUWU8iytSiFnmoE1NrTzq1JeEnZqh
eGLlrzlzdmK0jQWheQKgtgGSJ9SsxJ9ffZkMfFWlmtTzMx2yE0nBF5P9o81aUHd7RLsb7gfiTUAD
oBRig+N8cWXB1j6NOa/mZ0f+1A8/5nynPrH12qJuhLE4DYGtmFS6XQqf26Gbem16Vo/to/yDI47p
T2hqv1gX2SeXLCLHvYu6sSaU3oTwIsCasLh44EsbjHkAo+TPfa1A7on4Zr4nNbVxdd7RaEjagHwB
6fTtqkC+os6aMfTPXHmR5k9mkvm6/CW1bTfne73XtTtAOAumJ5AaCpydIf786jDgMU/tIcnZ8wSc
CWOfIJrh9tWe714jW0AR5EDITsxoYvBJXSxJcRpoHuZI6acXtOsOxYPiJsPB+aUDZ5ai1Wtmh3cV
LdtPvMLvTkrrVcVhT0Jk47zgZ6DICDQq0iGQh9yuFvohZWoKXk9+CIaDyl3ivwoB+/Yw+WblFr50
3ovN1nkKTIqtRZqC/y35bNkAiSrCeBwVsfOTYjK5NzCsn2d/Ve0nizHwq/HjfQ+/EV7fmly43rRF
M6K13lcZHxsr4FjhiF66HjDTr9/2Vri+ETAHfBTuOJz9ym+ZzhAnLFPKZwe3b5jdFiJI91e09lgO
asMCRYz7Juijbz9bblOwVVdD+Zw0z5LFfBPC7FojAaCzh8jfs7TwWAOkM2o6FnE0xvHBypzD2JYP
46C5DhLn+4va2DY89IKDCDKPgs3mdlF91SYOuL7ps2NCy9uSG3KBx9mjWNq2goBCTNgLKrxbK0bX
WzLXFQiZmfxC1f6Y8H4nZ12ZQO0ZIxJQF0BkhpbsYs+gB2gyMtsEgjuQ17LYdAGIbUePTfw3bhKc
WxtLhlx9LqCR3JPq2ZymI6vIpYn5xbQSn2St36lSh6n/HKSXys5d2rO7qDLEOXQfJl4lUVUmxzwD
RVVq+AbkU7X2lzWaISqJQZI1/v2jsWEVKTnyHEi8gyhq+cbwrigIcN2QOhozKbAHcHvHtvqpmqZL
k0I30+xOEhcC8860071Ygy5B6nlterHgno8ax+y68Z6aj2BnzSEsaXmmCwcZ1E/ObuArjvniy6Lt
bQJzDGo+rHZxelJrTi2ZDWaUVLOuHUDQUOVeIQNIGOgIHaaTrdVNf7KZnfbn+9u8evuwVkiDikY4
hKxWWmDKZOSY7jQxTWVziNhkLjEwh24YO95rXc9G20kwUOpgxAL//XJa20yKzk7V2A714/ionfqT
DoXt4cyOe55YWT02C0viql695jqlQ5MosEQep9f+F2QYJZd7aSB/z97iQO+ga4xX3qOp252a0/3d
XD87MA4aBrz0mGYS1J63xhvgTbgBXXZQCScn7hUvsZ8d20vnp6f6mCk77nNdwgJlsfM+3A9QqFCw
vTVXpBzqtYzw5xhMuMOBNapxYEZs50+1U1gYUi0c/nkqpvg8mCmEOkky5Z/sUYnBDZG17tA8pxNp
XKmnkAxtnrSaHOq2bZrD/W15T39vD/j/YswFiA5T0gsPnEwlQRA+82duWhejmg7A3p4Mu/yBlkok
xWaQ9fwAzxk6Y/ut47mLSPcRnT1QSVTWQc4NEy/q+FJm0iFp54fWkE/S1H4eqeQ6Fn806/mvVSRB
kie+geR7yEqP1/+kXPGU4bH9H9K+bDluXNn2ixjBeXglWZOkGiTZ8vCCsN02ZxKcwOHrz4L2vdtV
IE8h1Ke7n9oRzgKYSCQyV641FH6fkbeIKaHHfpX086AkAa2mJxTyL6gZbbyoeKocWdxcuROuTjUg
zcLH0UimFibJLnZDwm6ArrydyByAv1RvNxZVTGwGJi4By14IWjRFmWpNBUE4O/PpgW6jTWrtvCD3
64O9L/tQerrWQtW1QeHG7j02jfiQ5MRhinPYBhUmS0M1PTkomfLR1iQLysDsHqGlIZOzX4tVmEhG
UQqky3goCodLMRlIy/Qku6hKomnh4EXNdzLPje2POSh0ZE67trXIWlE6wplGrer285kTddPYtvJL
FyvfMMBwGabyo4A3BF/wBP7XhLAgUOhVqYMzfKG11wETDGFf4LcaXyeTpHW5yOl4mNcAEsPENfJH
sQuGihIo9KAeeNLTL1p2xnTUJtJf6lKGYxBvbRTUoZuLRJ9zg6GHKayojrrUzbIkPZEphgDjOFnq
A0ms+UktvHqjpDbmIiOMDeE469ZFNeksubxFH/nPD0DZEuTcfLBP8M+YNQ64QJTkBHj5FJjDNPi2
glwFymUynNCqKZBEouiMKIxC2a2D0LHXaqMfEtBrj82O6SAInmk77tzIdSTnXAwl4JVAWol6uor9
BeuY8MbXof0QlV1XnFCZHbQQTj+ZW7fpXFm1Qrw8YciDkArAhIAVAlkqrMmALhBYtqbslGVjmJMB
c5+p36Tfav11GPTN0Myf718Ny00EfINT94K4F3MAYm6etnqn0AjsW7kzNfFGn7QpgU6MascbvAl0
Ga3EIjvgC0QnBGRb6LpwqMXtR8PbJlXtmbNzhuOW7Kwt+ljtjoR1mHwyduoZVO4+q7cl6iayISXx
DIqmhSyvMNGorzOYZoPjgJCJDOwPRhnTXdVo44tlmd3b/b1dGkSjDoBanHrETJQebtdaqh0I+gho
JV0QZraDu3Na3BLOF2zN9r6lRXoHvNeNKcFviizD/Ym//pQwPcis7wyHgWa/qnJXYFqdOuyHYY/B
mMq6+4uiyvumcgpAXAyo5L1nSFfZHkEj18lyK4cCa3forD36eBCxSjYKAOxDaJzULfLpBOXqxm+f
qpCBcBH5TihL/Jbnxlbx6kNg5aBS/J7brTadxOwZ6UCSGjX6FkJf7NVpXWBYrbIJiyHRMatTOAWK
V1kl+crLEwTTCOA4E8g4F5pS1Ett0o6g52VWXGzxLkq80Oym5gU9LimL+KoxTE3zUg4QRKJqVzlU
WQ7F2wysjxXTgAvovD99q7a7CblUG973qhX/5S17bofLLjnCZUL0GPNeKUlPiZbnvjl4sx3Wo10Z
YdUV3XBEMfqjnQH4MW4t/hF1ODQQA7ff0WuZBXoJlp7c2vlTegPqEZbSYrpZs/NOsrxlUMeEvQZ6
J/Q7wBQsFj/GjkHdpAMFawkGdhY6Nku/ak2Ttvv727hqB6wBKNaCMn9RfTMn0xhMG4yrpWrTQ+vG
zSYqc0NSnVi1ggcejwQWyMiFngp4CXo9iZzkVFix8uAqA3sBIFNWql2zApJ1nHV0WFG8F5Kybk7e
X+7JibUMBQ+1qdQ38KdCaPj+nq25HgImsDyAJQEFLNhhWdK7wJQmJwh+B/rskZOJKY6NNybjY6zm
ZHff3Nqxgs9BqkEHHgmcqrdul7jQh09Lky+rLYsNgCVAA1BraGPfYRVKAvfN8Wh0/WrANwL3Fubp
+S2PerQQrSaLlvEw5NGptVML4pRZfGDoa+46d4Rug8Nmx9doW17uW13uKVAxOhqwvNrOGfxuF1mq
jd0Znacc5zmeAoP1D1bVbToS9XuKECkpbKxaAw6A8y6ipi9yB6SdpShqbirHvHQoShqETY92YXTf
QbanXWjrDJJvuHRNJBboWSB/wjUE5M/t8uq599yS2skp77wB3Qrc99POBZpFpqS+/HrvEpFAzAEL
gBFQIY/Im2kwQDYC7ldM+nms32mmMvv6aEf+4E2HcR5lFpfuCYuQ2cMVjmLDQiC6JlZRO1UHwlsw
MjwiEVVCfXCrDVgJjA9nujCFoRk+AfSOVbndRb1O2xr1zeQ0e337DPR/lviWNw8fjla8QgNuaMwz
I+KLuXvXlXXUV31ymuLorVIUUKt6+q/7/r7mEChto7CBYiLgGsIpy2k8AskEjl5q0ughUypyjFy3
kmzYmjdcWxFCR1SSCCkvrMzJd512MURfm8def+vVmvp0lM0crS0K6Qv4cvHSQgogHGK1Hns6Gk7M
xWYpRrP10iVnZ5pV2YjbqiEMm+MpgtaKJkplplBcmOJGjU+K0rYnF0QYDYSHGSZ2Pv6VkEDxyWCu
DSwWJqvKHofKMOLT2Ovt2Ybu3bd2LmS0bstoBA5ygM0Mzm2D2CsEB3CzDglLrfgEOnvUrBR3M6jx
vjGS2k97XeLca8cVVWSA2vAy5UCh2zOEDBC5WYatiyK9PIMCFh03pWijcKySXmJrdWEI6lBVRRkD
5d1bWwyAGKXp5/ikpf0cWC0wlil61ZvJMhTUP+cx+XT/e60YhDITigsolvN7RLiZOwy8GdnUx6ee
2CZ46YDWM3slCpyY0XAcI1lAWtlMHtfBjYHSNYjG+e+5emBAgbefVJzlkwUxM58W6ZZL9QbY1Y8O
MwA3htgHQDSHRi2nTapkyCLHKeCJJZvCrolSTNCwj9IevVvBYBOc3ebQUcETAewaanci0QlqDumm
QanC1TM1vP+RVg4vJlP/GhG8gqZFTZXZi1CFsUt2HpKhZVvQLw+ZJPqtGeIMGWhkI3dyxHw9A+F8
YnZxfAKW2C3Cvk4yfeuxVJMIB695Aae/wEsLXVhcg7dekNnxwKhnR6eoOqFm7TcOZDfnr/d3bdUI
V9sE1gq0ASKCsWKpCzKRPjrRcn52G+0NQ8Rbx2MfzsNA1szPDwIEr7wI4YGAJMCCsER0GrusR8mq
6YOUqHYe5m3XAHXUTcPbv1jYlUXhDIF1fAZRcxOdjLR/yNwy9Jxu2iGXKLYfNITaI5c4hi30ejGb
c/uZSrucU7salKM1WL45eoAy2NOxGod8d98Q/8U3GTQSZ7TLeM8aFVyMu90aaptyjtR88I6Omj8A
FqBvOyt5tassCmcrkqkc8ztcsIbnPSjqsS7OBCMsi/UYNnDjwTmy3lJDFhffhpY+NAaGsS3MB0HH
F2SsqmxOeuGOKGMgriNKcJGDJaKVRXPZqhOszkV9BLyNbgfdq7dVlcku4XVTiOh8FGQ5bJCAqBwa
haNzjNo8YGQbKaAbGCVIqUWseF/PXyNCUEKVVk0ZgZFU7YJpBlWk9e2+V8iWIXwnnLc26iNYmNtP
XrlP5tfZkhzeNROoAiM95pNIi+HlIgJXE5thQk+6vW2gsdS6odF/dJQFEAYOxPyvGb6XV7deVxZ9
MvQwwwlgtZz6hvapIrok95Ithv/5lRVMKjtQTeb71cdPbk/fKnXMAzzQ9ve/y6Kj/5/l4GYFWg0K
aeJxZa2tdn0CV4Z0wI/pTXvKNb8+JkfryDZq2BIwsMrYO9fX9tek4G0FWMTMKoZJvfSCCHy2egJo
3vzhgtX7hwJNDwqgmC0XH4NIyZyaoqB8bDww4IHGE5hW7QUUQbLOwOp6cCehtYNa8mJ8fa4HsA24
rXPEU/vRyc+Y+gblqoxsYFmfx+sZ8/F8/gOarihZ3brEFA9Es/JKOXahto2D4oEpAQPHu4WxjABQ
pId4X7+ybNMWzxkNh853e8kdsgwTt79AeFDNk9HhrYFfQPPeTwwjcGci8cdVE5zhANOxuEBUwYQC
WffBJrlyLDT6u7fQjytljdoVE8iGkJJr4G5YSgISMpVK4gKDVGXDKdXiL/Fs/bh/qiQmRFaVnFIz
9SqYSJ1fbgo2qo8i98EBCk48EOBiqAKtPLGZOHZ0TEABSo59HO2HRt+kxST52Euvhgm8yvi9iraa
2C5MUIQAMadNjqwEALPsfNp3flqkkkC3AGq8L+XKjvDFZ61VDLNyyXEeOy+MqPUYQaED3AlQI5k4
zKHJD51GHk2n+2qY9JNdJk921G1tRQ8979yBtioenbfOK37d/4hrG4AGN2f6Rskbs1C35y0bKr1C
pCJHFRrbng022emUQuvs/2aFu9JVoK9rVYtaopMjeCd9i/3TKUNoOTIZNdla+J9fWUm8NKEY4SZH
r30mxqsVPXvxP/cXshiJ4B/yer94YnhlIzZSvTZ7OL1S6/94TbsdierblbVL0N/S8+gwdNaunt3A
GcuHuBr2HY23jsv+hd9e/wwxTCoUknEKNlSbi32Vka1t10fIbm3uL5ev5jbxvF2t6LZTxDACiB0l
4+e6B0SHHcF56HfJJImIa3H/Zl+FoqY2Zq1t9AY5Tg/9D5L7wykPq535TTslh3FDk6B7ix+zrRe6
nweZ1MZaIMO0M9R5MHGAkomQzHM6k7KcFXLMs/kSudG+6FvJ9/pf1vfXhpAOjABvdZMRKUdv75wj
qHWBTPuxDOtghHaDGbI/c7lr0Xo+uV+U8MNiptxpQd4EDl3AFSBydeu00P5VameE0xazOgYu08I6
G2RwiPWjASpTXu5EbipWFmbdGox2VgmSLDUY5sAIo4eB+n2o7KqwhGRj+FEyxPfDeGVR2NQ5G8ya
TLA4df9A8cqfQMN5/wAs0PLvJjDngNTKxr/i+AYxxmw08p4cLX/YaMyPWt/bjnvrZPr5m/FHO9Lf
xdaR9C74sVocu79GxZt1qBidicsQyMiPiWg+QHu2R/2WlZBjiS+Nokvcc/WcXxkUTgBols1cV7HK
zKEvbg/ZML2G2rXxHLWDBIm0kovDGa9sCR+tLTpGMaLJ3eRdsS4cH+1DBnStFhhB/uyFjgRlJVuc
cMWRBB3joYBB1UuDOp7AZfmYeMgmB5n+0WoguVqaeM0VQ56O6UiOHdIho8C1bkgDicyGcJYnYuqR
6XXk2PzSKkBbjSdt74AF0Tm2id+dilD5JhsZkZnkG3x156XaoEWuDXccO/vS28ZZTfoPP2u5UwDa
hCOGvFjsSOpZocxjBhNaFQWe+kQp3druh5/nt0aE26xH6y6K5oEck9nw55nTsyagt5ARrKyf3r9r
Ea6yLp+KHv9gu4zYN6ufdVwFmvVcAnznfu8SO7wfotbNoT+HTjVa72KjhCRUQa+2IUczL7x9k7SA
ZbTlU132D+Bw2IPAGwp401BKqimrp4ojbvDw5AIR4qnSitLKSItVVuQxBoTKerKm6JBkMug4T2UW
wfDKkHCoiiZXSTthfVzMFCppYaHNoWa9Tt3gJ5YsF1iQYr4H/Ctzwvka1ASM9KTG+Qoh+QV+uD9j
G1aRXxpAFeEHBNPWzbfo3TiB8mD8UUNzLwv/shUL5w0aCAC9zDjiUfumZXSTZhBPJQcQMPssMyXu
867ffG9/hVTSi80EU8CwlmdPqOwFWfYzLnB302davA6s8Uv7F9QtUO6ud/c9dzWuXG21cB4xvYEu
ygAXSgnOYgZ498/7BqRrE44ikJgQ0gRa+T0lqV6cxxiTHMau/VSdZR9tPcP7uxoRMoK39gjIBb9D
3+at/lZEmDpIHtzBH7+ATuLXUPnZP13gfil/uxCUlgEb133GQisbj30w94g3uKG1ZhmXeJc4iV+d
OCG5m3+v5tcylw0yrj5m0af6ry3hBmepzvTOQTtbOyuvztfxQM/ZsRjer3B2yl/0EELuu3YvkzVe
Tx2uDAsxp5qbRCkbLFLf9RstLDbZAzlkuyQYwuxSbpJXTXItrad/VxaF4AMYalxoWoESxEN+oAc+
qpmWvnnBvMAhhnKTuvcOMsZVqVEhBGVR0qG7gGVqoKgkUBWOuaJcSPf11+lreaq3w36WLJT/lcsg
8PeTCiFnRjtIozrFC4FOfqZ/9fLfkfcvY+tfK0KoIXid29TDbtabfhPtTejk+OhfqEflq7PNHpwN
IlyhY8yqC/LM74ZDvqs290PCesz5+xOEmJOmY5aoBXy3674q5CmfP8jN9J/r4+/fL0QcCLXpCtXx
9ysVuOJasCinssm4pXY7nnN8ch0lMWC4gIa7zcecaXLUfsI2thvra37xtunWvvAxozmYwnGnP9Lj
sJclgateyYcnQaSBPtQCOe21XVZiWBM7B12zOfS20CzNwOrCZQ6nsH/Vv0RSDvU1t7y2Kay0q2kz
gymHP/A60PufimiTWLIessSI+NoCU28/U5bitaXTndG7Pwav+ZSOGF+473prGdPVYiwhRFfq7Bqp
nZNjDHbv0gR7hzpDJJf5xJKxNK1/rP/gCdDix4jJrYukqomBsMz0jobPwuIFbV0OiTZ2zkN0mTf2
PttGoUwtcXV9VzaFGEIZqI7rRPeOuX6qksivDKiw26+afbi/j6v+D1Z9DpZ4X5wQRlirdgpnWkAY
oYfxqdgrCI07bxMdah2X7HSAaNQz7UNZ7221wnFtWAgeeU5A7QIOmGOPCscYtv7wmycUNpDm40nd
W5KFvsM+xagMoCT+QQMLt7pw31FQ7ml2P3tHld93WxXO77tvXfxE5p2bBObnhmwH6ICHSqB/Grb2
tgsG6GN8zr6mhZ/E36kaeNCt2cl+2OqJufpdwq2YGmTUZnf0jknVb40h9huGJ05Kwvsfei1WXy9f
cGIXauJEZxqWn4Ody36spY319XNytRLBZxvbG+vOwQ5z4dbipT/1z/VO2TQb66H6J9+DZ3gvg2NL
bQrua2eJaXds8o7xIT/MYXPBrMDP4rMX8C8IwkXg9pIt2dzfSx4pRVfiCAwMChqYJBIJyV0D7Ml4
7qLlZM3ZY2Ym5KUrHfVJ7Szv6+g2Zy034VLp2Fff2h7TDJLgt/yWnLgAhGBAG3MUlfAtQb2kD2Vf
accEoiKUvbH67f4C1w3w1iTveC0aGVHb0iiKYMADu7Yef55kZMDLDJtzO6BVhOIVRsvEziSrNVKh
w68eyayGWv7dTp0AcqI+Kq7hJKuHLGMpiArQZTWA+eBFW+Hkj1EPNuWKqkenxuszcR8BOtsaNYR3
IWr/4U9za4vv7FV5J+mnntK6Uo9jMe5Vp3lutVTCd73cO4i88CoBersuJhGFFwNoevtxniIcMwA5
52dvmCp2MKK5zk4UU0rtq20qVvEEHGsrm0hcmgZmGc0tEEYDxAcE1+3q+OCxOcU6drJQPMv3+iJh
wEnHNgl7zCUlG0o73fKddCw+DOgDdyacHWxgXE4N/flb0wko8FqvSvnGmhhAyovcd3oZsnR5sGED
noJBBZzrBaoeknfAE7rqfMzV5kWtQAZK7e7BrcBy0emZ36B5k2pARdql+eG6Kh8951x3gBJigEXY
WZZ6U+YwezhCBUt9HDV1fojdGt2hjPZHSBPJlELW3p3gq9Ex8oXVcmKy2/2ckzLuorTyeOW48ts/
xtbYK5s+2WmOz+kEUD7eFGflQtlGptO2cuMBdeoAbW9DFwk8f7emM3NEg3iY3KNpfGNgXDGtt8x+
vh/Blp76PpoInVU8gwBjE/bTHEYTPJ6teyyTXWbGj8XU7DsQM9SlP+ijxNhKuMQsKdDBnKYAIEAh
lekbs05AFOAcjeyJuaWvmLKhgWUIAxXjlQXuuFdhpYz1xLOo4xxVFkH/6BMb3E92t1dKY3d/31b8
4saSSIySaFkRY9oO0BQku9Fj/eB0fvXbeaFf+NsE0Dx01kJ6rEpfWvRZnj7ON8nZnNBcAw5VyOkH
M0nNqTGdI5jBrbN3rk6gEv1cf28/cw6uPiTxpvzR5JAqr8JkG8lKzUu3xK2KIQYMGYCMFfNDt3s8
A29d1c6kHY3os5r5Ni399qOskzrg2hjqxkQXVzVbyPdBiD1RdOg7HBvrZUJa32Wvhi1zFnEhmLAC
zB9Mw3zOD3BrYR/7Lu28Hqwdp8hSvENspyyI+pxs6qnyJIVr0fMB31XRCkVM1AE0WhxlTP1pzExm
cqrj+otT7o1x+nzfIZeLubUgXKiGMYKVPtOxGMBO/LIHU56FnQssq5EqVvJzep3Xva8GM4TgNQZY
E7KVtx7QZIi2VT6UF7ZNie/pvqYHrvEIpgkNqiZe0GycByV5rbtD8z0J80CX7ObaWuH2jgOGOzA2
ihidPnYUjzVleh6r4U3tyn+A9f2kaenHtxS+YSLwcxdc3OK95Y6sywZOIJIGeqGGQFD5VvHy4Q+H
YT+QBmhwDNxqQpQf68xtECrJKXFT8CgmfaEZQW+SHH3DKm1kNdtF4MLHQ2cZxDv/jxZF+HgDUTJM
kxXk1OJ1p4XgYuvMvdcGCtg0hjD6p6I+NBbjTQVhczAQhfdXKwbod+vAzOt4DgDlK0IHG1BUj8TA
apu69fZ1qlYhSSPIqZN49mNQbEiSwBVX4Wv9//bE2c0eb5C8tgxyou4BY4mbOLcBt5LJ7q0cCI0z
OgOCYKFvIY5S1qRsWIfJ60s9pA8sfaEYbqTVvKVpHZC2C8xGlgetrMsA9TCnsQdlNZ4Gt0dwMsAt
BtK74lJozqZM8ieU4Z+HiEoa5ytxi1NjgrcU47WoAApmgF/VFbd1i0vdJ0GFUvAs+T4r/oAOLPd8
HIBlWTE341mfuri6xGX5u+i9wo+UOUc0qcytarXs4+7HG74Q+UX2igAirIcpkNeZOqu4GOpbbRYP
tKGhQ/pNIcNKrW0cb4yCXo53LUSuz2j04jRuzOKC+fhAxyEron+xFLRB3wttaCKLMiTou2TzMNve
ybMNoMCYqoSdWfafGIaig8xWhtf7J3dRQsDRxfz9X4PcJa9yK8zLV21hVeQU6767iwPNL35zznIK
meLuTfdpoISyZ+IKt9WtUeE5Y2cki6cBRjljefJo7JPdsFV24AeBNRl+deUY36xQ8A7CypL0wN2c
8rQrtn35GjO1/8wwa7lV8RDYKA7tn/qqGSWHYOUwcypCzHSAHxakSkJGFTXuWGCChJw0rXR924uU
oE/UB0+bfku+IU/nhZv72pIYDgvSpm1uVs5ZK1WfGcRXi3NmoGoJ1MBQvNX1Vzsr/d4qPzjKBN/B
ceNvGHCVIZ4IK1Qw+aC7YNe7VJT+jkkOFd2WfvasXPI8XPmCeFjwET1Q36qQ1b71UQAH3U5jqn0u
VfUlMt0vVVE89B4FFVAf+3UyU1/B+N7m/rauHHZoFIOpGMkwBsPEOlMeQcK7K7PiUrHe2U5ggPlO
HcP8dt/KohKMTQRlP3IBNGI4FZVwAPt5qkuw3LtwE5/+Kg/6ZsY0hl/9Gv+0B+R8gazkuhKcweEC
ZhbALTEeuHivFRUlY+Q6mIvW2GcrcopvcTI0TwxqbCi416pshSsbCQA5DgKmViHHJxLlFG2eZnXf
OSe1N7bRbAW5l6O08EfNIBqgKdpzrhj7OGHQNynAbT2D9SXq/K4xdviBW8l2L38MH+xC1RDTAYAq
i7U3ouWT5kG4+WT51Vv1km1oFsxVOAaKhYK/7scblW76SFIYW8YCbtVBKwH7zalDbz1YI8PMQBts
nlh3mPVzk+y7QdIuXPQyQNsHL+U6IWD2XxLHquXg9WaFWkn5pAd2UEKhJBx/FsH8ohx5My+PAhL5
ZuHL5AjXLXN9Hwu4by5udbs6FL8gEojTe2p+YU9/cDSq4vjWCTSBVRxqQYr2dhJa3/riX2wrviKQ
SijTYnJFqHMMFumNss0MgBQ0Xxv+9BinLSHDfN9n+AVxG151FGpB54Kxa5SnxCFoarUl7bxSO43M
0yHda3lU++4Nc28Ho+u1eBlVXuIFGbMLGbHL8qzCInI+NEoxlgM82+3OJiYZsXaqnlr6NtcPaf8D
NY/a3N1f4MqZgBWcCJTCkA56gneCZWKazKhUT7b+7FjneP5x/+9fgGfgmlzISMU8JShYEehul4Er
bwQVpDOfIjA0Yh5vUvtvTVbS71ap1v6kqkTx9SZl1qE1C+PJqGP0MfH0rpuwURNPNlC1XC+qfni2
g+yQe6yYZKVJbBtlZcynuYHyRdGHQyqDmi0/HEzAL/luQrxdvLImyqzJMdL5FJf9rPmM9DF4h1QT
mLbE1eJ4w5IOkUeyz/xD3XoqV7BDMYLLNC4LEsCTNl5uj9Np/gWxEn1D+tBUIEEzx6hoVt9U1weP
pQwSvvJ18ZbG6xN9VFQ2FxOs3pwpOk2m6dSF9FAUPj13+2HrPAz/6Hvrcn+Jy7MIsTkQlWggjAI7
ssh+UCvgLKn0Mr147EsWPztF7bvDV818LqTincuYDQC6rkJaBzB3lPaFQpI1JKDoaSqApMH8V0dN
WLvEbydZQ2PpKSi6I4ihGwxeAFzLt2ejiPEyyvMpvnidE3Z6ERCl3DpmuYs/fMphCO06XA1YGK6J
W0MEHPit29XxJQXusKi+YCrz8/2PszxX3AJuAZTwUdwW80GjciJXycr4gpvwyZxSP+ll9HArH8UD
Bw8EF0BjCEcQAiJw9aoHjEV8mYdx30TFsVSzlzKV3dcrH+XGDP/zq1dR4uhKRHPslVmnPrN/ODT2
1enSoe9yf8tk6+H+fmUoH8tW6XqsJ84+awzjDuaTlUmrQ7Ll8AT7ykrVE2c2bFixfONX+8MI6x39
2bk+OSSBe64/oU9cnaH5JSNlX10duELxWsYFgAz+1m5aZJTpJI8vkJczAtKYx2FUnmluzpv727ji
eaA68MCWDLIDKDcJCwRtR8YyTYlQqjHDPGU/XWp+um9iJfKA4EAFcT6q1wh0gueNo55z5bToolDr
DUTIDz26hT7Dsyvo9JiGTYMQcd/k6qquTApemBZmbkFmLrpkcfy9cufPVi5TF18AIbEeLAt0oHxy
EWTaggNmaQpMsKZGF+Ocf83epjflS/a52buvEwgdNi7gPbLbd+kU8AXkqtC1B0n5IltkYKfMp0md
T2NNLjODIrMR7ca+lzy/l5uH5j3nBuNxAoV6IdzVeAFEY26UF1Lak99Z46YZS5lY00ol43b7BMej
ZTfExYjtM3dkN22GI9vTDYqRpyZQP4zm5t8Kbyh08wEeQMYr+IOaFRFFeyO6kJyGbCB7mIc0VLRN
FMWPo05yYazk9bf2BN+oUAEbta7nizO2GGGeKRrd25Jt1UPuezvyOOKZoW9bGkaIJZIjvRazUOSF
iyDxRqtfuBcbuygaYCzhmHMZFOO3Nkr9kuXBbMg6RktPwTKBJ+C9KfAqifTMVgLcgq1n0QUiAYCL
Juk3e04lecvqasDWhFoQKhiLfkBbNyBEyfLooqcz5AeMFA/e6Gmg1VOjH+5HjTVT4CsBIxkgOqjA
CtUSa3ZVDLPNyjkZi41B5rCIiV9rVggSMckZWx5lBHWUqlHj5WSJIiwBPPxTb7MquoDbN0OOxBgY
HvSX0o0k3FBrhgyUK5BII8UEcOb2IukjyCvm0OW9zPQ5dY4ehMpMW/KAXgvw6AvhEQ3kLRxB2Lcp
nu02SQt4e9b/gzpBGVSR1jzEfQbGRgs6ZR6ZJQn7muehE8VpSnhRQNy/TBlbgnnV6GLlQ71jY6oF
pK5lfAvL8pmL4oNt4vugPrDozrQM+hfZ7MJKNRyiHPg+p/aj8kV3oNgT063JZCGev+du3yE3FsWC
5AgtVrQYcR2bihpoavaqTdW+UWiok52ip2GishDM+X/uO/7yAwI0xYko0YJChUdM2KnXWF5sWcrZ
JfkjpD4gsY5pm6hE90FL0c6syn/uG1xwFaNZCp5eVEABt+CGhXetGzlO3o4dLI5kW7ST37u1H5P+
DSIngU2ULZhownwGLp02ksRxecrxDkJ05NVl/m7grnWV0k22HStsoN45AV/V3nLmzVgZke9By8+v
HFkNb80aj45IuFGNAGnorbVcpWmpKpZ3JirFgz2yj1QjEIsjzaHz0lwSVlY+JJYEDTI888AsKlbO
ncrQ8pqvzWnwvKOtb4+qD0XMoPV+kqqWHMK1tWEDcdVwxrSFBFkKnDGhce6dh7nBCzZuijAmUNNC
A8u3kkjGsrjSqkWp2MLKAITgdQghluW5Tmx3tN0zWFKf2CUPC+Dt2eu8zx/ZwxRagQoagEdo9Dmf
7rvrMojeGhYC3FAlU9G1MNyYvxLAnhQrD7VuCO9b4Y4nnH0sD5VOfD1kySKto61UqjJOBM+KvEzC
aay8TzPYlSWth1UroHUxUO8EX6AIQmWZ3rSplXlnl3X91sypfoh1V8YRvLZjAE4CTILGNrCm/Fdc
HbJuhEZ7XKjuuVJaFrC6NH+1U9IFBOIisorR2oogaoMOgI5DvZBDrqoK8hz15J4JU387Vf+lSJXw
/qdZXQ6/qFFU1NRF8URtonyw5xomzDK0cu+h6Mtdr8k4klZXghF3dIUsSC+L36bVSdOWXemeIwPS
1WNMjU1d0PHbv1gM6g1orgG2uGAejvu0IyBvdM/oa+FCKbberO0BgfgXcRblV9B6om6JMqZwaDDk
HVEuk37ua+u3aSuIEK3VhJXy0ujdvL2/ppVuLGfHRXzFtwbOUyRFT7yStaaRQN4u6reMJm9V5nxu
VO1I3P7Ihqc+/g75tK2dYShcw/hYPFQbL9XOeeyGffzxxBi/hnNpoMkH4KVIaWP2k1pNEf81yqvp
NL6VOZLdXXOVawvC86nM49yKIUp6nhL1lMdkMwKdcn9P18I73IPLYQHvsOioa/qs2KyECbND16VM
NzGzHs2x9r1xd9/SStYDdMZfS/z4XUULT4lqm6J0cIa63WNj/9StQ9X/LGi1yQaCqK6/1qVsgmvt
SCPQwjnBo7t8TE9jX7gpgFPndHrNIAWRdM+J+vP+uta98sqIcPtrKfW6SoOR4g+ULh7iX3HYgoYY
2kDxS/Kt4IwcbuEPsiLcShqA+jzeSwjviIjvdeer/XQpGj8dxCbO1oiuVTtUn8GgesRbMdCocmJ2
ne7vL3TFG4FLBB0jhOkdxHv+51cGxxbydHqJ+AgKmd7vCMFUEHFlc30rDok1oRiGThIasSJapUxM
ZdISxzkTiLCQn1EMNuI2DU1LckUuxoiRnRoAq6PxghxVRVH2djmtnUQQQSHOudnSJ9QmgLQonsHN
mQXJztrZ2x5jhYcsLH9Dt0uGCFvbymvb/NtebSXrKq+asNHnqTc9nw7Kqc3or49/LsDdAFjF7Yxx
ECF4WJNSldGYIpFqANueCwtYdahX3zey9rXw6MR8GNRP8C4UUnzTnJTCAyL4rDc/GZCCmAwBYsTZ
KIaMsG5ty8APjPcZ/uPvitst05Do6qNTO+c8so6lmx+7qfpxfzEr0YIn8bzSB0Qbht5uTVhD7Ixt
61pnMwaJTqx+6Sw3KDrzcN/MykpuzAiOZ4LMQUkqxTq3YHb3gG5XS7SC79t4b30KeSYnWILiIAph
/Ll5u5bEMRiF5qd1tusBMFnfzttiDGZPjU2/HvS42nluNVXPnU4r+9ATrSOBi5fFMVXKxC4DNZpG
SPXQUo/3ttm1v4cSBYBtjoLrJwDlC/WS0ypNj9gxrQZ4pi8wnKZZyRRWs8eB9IVH8H9qK9J2UZkM
HvPr3k5jyfW18snwqkViiPoA+PLF3mydqZBmYlgm7dEesgdIVqrbjsom8Vc+GVwOGbuKIhXnqL7d
TcNIi7lVVOucqfaxLMz/Ie3KmuPU2fQvogoBYrkFutvdNvEWO45vKMfOQQIEEpuAXz8PmZqZmO4y
db6pOjdni1pCy7s8y6PuthDuF2eCHj38SRCtgZbweQh/HmDKqqDAGOSpOuBFK26RjaWxY+Xmv9+A
6H+iK4k+KDqF66I2B0tFzpwEt9R8Z9Mv0v8HSQ6qNmBXoOUJdOga0hJAFdNtrT64JZ2lu7CvhP+e
d4W/sckvgIN8xCxo/aNCiXh63VFLsaHMkSITdg56N8f2lTj0e+8wxSbclQGo3NhsF8rZn8ZbE5gB
I7aBj8F4kGA4DMf+iQH4TQ9kNz7xTa9SciFg+nt2axozAw66E0UbwD86eG/L0G32Aw/9kxPR6/mq
uYY4cPlGYeo8hdVDf7tNCr9wuX/6Aesrt0JgWGUKZIuiBY+6iPLAPRikDx1/i4F6YffjyrVQwYer
E1LJVdZv1cVsOwUSVng6xza/b5gKNVjbX9+KF44xjtdisIEccnG8/XzGBiQrQdeWPiL2FDdFFndN
8PL1EBcm8mmI1TGGYLalasDbb6lTwaVR+E3opjPa1jLdOMUX4j+MhIAMFzz4YeumnuXVlpi54d0O
zhzTZtjZVL2Da1RHKLOBouLIn19P7cJ2cCHPBhD9Em5i5M+rV8ts6Ku2X4KWN6O910a1QwwVEXuD
6XBh36OBA1iIDSwYPXORruHJ6zQIDBFnDnY81UXS6umFFNM1NY3HvOj3hKHJIrdoYZd2B2DzqDqh
Vokm5updLoRtlwCxowDUucMp8ym7L8zBePx6FS/gQRalVfBmccvjhV4nsb4ShtVxhEyLLJsVQav4
Sl57B7Ag9myjL3ChfYmxFrlFXI8e6k2rE2zmJVOwy0B41qGxEi32RypMtXLSKODDdOKBhLKEUTmh
WehiN+iKATVKbOPK8UVWRQUzrB8TcOnk4BTVuNXEWh8WRKaAcqO2CAV5GPauSyFyWBhlZTkkee8X
u6Ks6UMFBNSdNB31L8/lMhTaCCBXLfZcZ712ApcisMf0kNAOMlNpjhVoyWjHCKHq+OsvfGFWYE3C
oAuxwuIdtAruwcFNezFaQwJMUGQ3KHELN3TnX//JKOipg48GAMEa6lGRlLlZSYbEJ4dqBrD/n8x8
+HqIPx3Tv4NILBpuSeSRQCcsRI9lpn+lKaDm1IFQGMMwpuDQQaHnbh4nSHtzne8gswlVoK5prqtJ
ZEdZlk0WLmcaWhSFDEHxBn2TCMF3dje7765ZyKizvXrPgGI7VIap9q5qAH1schkWBrRwJj46PysQ
42P4wX6fpSqjRmNgh2fpMbVnqHK5tRmOcwOsuF+1sWF38sQNJ4MwbGfet1KSmwaHb2OpzzL8P+sA
A7nFlQkErDU2yNCmN/QtvqgB/uatEcq9OI3X/jE7ZMfgYJzA+NpvpYiXdhE2yP+OuXpIJE9ru9MY
Exs7DIZnnzQAAW4p+a7vvD8zA4YLcF/UPc9YbQA7U6raYUhGlo77YvKMm6zvun/5VP0ZBSAK1CmA
4D7rWCjcThVk9DGKpjF0FW8yx33pCFoJmSPLiNftRnJ/cVr/N+C6w8bHlBid2QwJEYEZeU3/2+j9
jZ71xQ+E4gEayUtVmq6OuZ8Vrq6Vwo1ijcnQGkdSkzysfbUB718/u38WD0oICNYBa8CT//kQBk1K
Gui9YCPMM9q6NLTqe6Ph4KBuuZxfmhF6g7i8QJdEFXw1oxJCqIQ2Xp/MRutETZGTHWOtHRZmtmWM
d+kDoeCIkZAh4AFYxXtUck6dAUPxmhVhICYRUkY3ntrLgwD4DK4YNDHWLethsA23pXafQJa3iDJK
519tCZxX+PU1eWnZvMXhDJA+sDPXt4PnZ+NQS8ylM4Zd3/q/csvej+YWAfTSPvh7mGW2f13G/ehN
/sQxDMBidDeLFBbydql+63pqT2Ug2g0a3MVpAY+/wEjBXlnvBlI1Ro5mDKaVj+M1ybLrtvbrPXVS
snE9nDWKly2+UC3+Z6hVqSroVa6R4PdJBn/bgyvmJE3LRIxEhtDg+p26eXE/wL8wLvhkRsxH5Pn1
J7y0U1DER+oNFRDgP5e1+Gtt7SyAn0039Yma+zd/UO8D8fZfD7GOav97jqAtIlyHx9U6ei4aWUES
zeyTmgbqRo+1uLZauwmF56GFW3MDpLYK2PWOds1b6uGi/Hr8dbrwZ3woECAKQtfxrFvR5qVZ4nT3
CbPUvNNLvSSfBx6j5IuzF3TzrsjZViHg4h76a9DVh+3MtqyVbnGjpNQ4NmlZHwalpthvu60M8izW
xV0C6BDyIM/HZXy2wMIajMHSKfZr7E47K7Le2ijbmV08sihDzhzNT3zfbVEQzpZ1NerqVAJYOZpI
k6HDMZVhAzFIPb5ZVRYHjERN22yclLP1hNPX4gmyEG/hkrZGjLZGVo8tH7rEy4r6RtftcJBtMN8M
yinfv94vF4YCHQcRM07DAvBefTo0ciDXRso2mXKK2jgh8sAMA2beueFefT3UWR0Hnw6eELBKhV84
Msw1NKUY63wQ3GiT8mbe23uxyx9FZD56B7W3fqVRHn093tlNujg7LWwjxKBIPNZNS0PllULRVCU+
L50hosLQiW4yJiPuMXhEWMFgbjVKLywnQmk0oRDrQD94XagEVVX3NuAhSdd2R8b9iDbjTmXV4eup
nSuZYRCUKBEmoPGLCGj5HX/dZL0Bw6xmljJZTNfzLC5jBhXBICyuVUK/+Xc8Gnb6poayJbspf/fw
NI1EXMTZnjwiJzxukcQvLDUcaJcKBQIKeHysKEhDneoWorMy8RoPiTurvMkJK0qlGTNptfeWo+t/
jTpdogqU78EugU0sLvRVcCHdLPXI6NRYg+JB7ouDeQQAM+yAOc02y3QXZwgGJKYIihA0YT8vuG+k
gYKeR51QWylonc85smejqGGn2jI/f0/H0Rt3X3/lC5cOiCzYwOgjwFJkfTbl3JWGZ+g64VN+HAsn
6Ub+MOfkKrWzD94bW4Hh+RzR8UPgjuMJ/v2ZWbdmpijGikKAqBW7udNRX+cJeBlhqrbI6heucYyF
rQssHqrtZ+EuzwjIR1UP0/Hn5qZfzCkiP3ZCepLPwP6EfNOz4cKRAVNiUY3CmcGxt+3PX7AZDWhO
lBjRuB5x+/SHND5kh/TDg6jfHAZvoK2NInSAlI60DuUvFQcHCB+OYVBFcCxvcrA0jx17/vobW+cf
eQm8HCDPYTmPEsnqAtay6v2uMEQScO+jGvqb3PN3KauRY7DybTThyp1bIg3HqUrqBgb0o5s/1MI/
uW16Dyh8Hzdje8B9dC3QOgu9wgNgDIn5kJVXvVvdVl75wMCg+9kMTQ0wioDRome/aj1ZG5fSnzrO
pzoCynmASkC3BJ8VF+BqhVXmuV0zYCryJXtwouEOvjf2D3nthPkbKUPy1iwytOz3lhbeeeK+Gnh1
OGnZVyknGNiDXs/OOelDDspcqH/ar4uWZBZh4rG9RSg5v+sxXeDQF0Qujue6mC1ZS1vRuyIxK2j8
NlZc+jKCHu9G3rH8+PWqAh+HhiWGo2enksuetoylIpks73nw6KlI040c4NIQeK5Qx1og02d2bnoc
qzwYsipxxHtli0g5ZOMquzgCcAyLliABMm45BX+9V9rqAjZ4vkhA0Y88LU9pv1VlPL+9AF9Ejo7I
AqhXBN+fhyB+S2Zj9kQC10iIoWiJw029B+E6+SFTxdZnOQv0sefAsbGXZjUwxetGdaFMBEyOI5JG
su7IM7eOB2IdheHdDZxDQKJqWAh5/WoHedot/6tLc/178NVJ8+CLWOvcFgnpuzaqR/NVCpmH9lRU
O8hz/P76jrr08RC4AYIC5hxYa6vRUC23SxAqRcJc83sadFbUp4b7H2xz7G4k1yh2LiCDz5/PNnMy
Gj0RqH/I8VhqCTL6NGwZZ12aCrCMYLwvFGYgaj6P0kAdUQdti9vWnP6BqlQfjoie/v1y/TWGtwqG
5Ky58sZGJJlaADtD1MhiI5Q+n8byUmDnefCLOFf/dKn0zELlIuFttzgB1aQ+VpoXD1/PZHl7Pl89
n4dZtuHfp1aajacYx6ntoWAUDIhkVehwO3QtFqbcvBLdj69HPD9VSHlQm1pa/cjT1/JX0EyaNM5L
kUzBD9saISyJajAEcReJKqurjjm1blg5/UvSwyJ+CB9n3Bt/Ltp1cNfnU2F3yBcS0HzmG/+5Gjwd
VZnzEziXNKoHy996Kpc98HllcQdCvQYYFCCtsOU/r2wgVUczWIonykrru9xfKDfMd/bDTJrDjN8K
QS4nOHDimTvJChXNE3P+9SYC3w2pyp9iNxpiq2Pd5zrLwOzlSWPZtwwezyE0f6qNY71c7J8n+nmQ
ZSf/tYX8qZRlQDCIlZo67jhEJYyhfyr9Ka6cyQMVe1Nm4nzXIh/CK4Dw8o+kyOqMAzzJ3TLjLBkc
N3QWREpr7fz0n8K+Uea+tbbgm+d7FuPhWyLjw/MDZYvPU8yIM9QO2KuJhvLMfiw7bwh55UPFg/nu
TnkljRWZ3CVPeHHoFulzuRfXC4x7Gd1alH7AN17NVo0ZbQJRsMQzsitmm2jmvZF+I0C4MMgCM0JH
GCEqSqCrrRJYg6bm6LOEFL08gQhBY+0UIrYyY0t/9fxqA5AEQimgsELYFkjSz6s5AZ3jlA5lCRDc
V7A/CwsybZTat4awPg/hMTtIU44hcgOdHtCCT+DT99HXN9mFjQ8dPwqwEkFQdaYYnxplzmhqs2Q0
qwhAsO9yZkcPWi+GLAAWsN++Hu7iFwJ5Ho8aYkVU8z7PSQOQL0xjZgm3xA6PziGg077lzb+/MyAj
hVYh4ivwqNbYOSeYoUPaupjVPP2hnuf7ouu29A0unOBPo6zeHR44wrAlPhBp1RF4hNu2NxDEmeZe
phS2Y3V10HL39QKeoX6WXi62G+T0cC2j27ZaQYO3k1cCMocsK40nk0YtN48wGcbVcTup6X7sr+aJ
QDr2aajhAFVu9Jku7pe/hl/dInWOIHMKsF/M/DRZVdhUxdGa76iCCiWnG5O9cGV9muuym/66lSc1
WjkwQSxh9firgSxd5HrVt7RzYS7Yiv1UQ7Fw0XuyG8gxfL3OFw8fUMXYQqgAArXweWgSVOU4U2xU
KD3cFfUAzYqtTODSWYCuJYTRwZgFsH61lJDeHQxadzgLmfdEPHmP5v9z7tcbUcOlmfw9zGoRReM1
Li96llhTEDx4g12dDJcN3cYLujWb1WFItWS8NRuWtG72vajrN2mQ62zzZF86c1DgWMj9FkrB6+Ks
4Uy9toMBs0GJKAbpOZbOU0320uQ7uGzACUEZu6+3wqUtj3owKncANqEPufz7v3ahxTKrZ0rj4ZTv
TVOeBH/MKnq05GId/PL1WBdXEeVguEkAnACbl89jFVZNhnxSLJnqMsrSKertOa7Mfy1RjksEursI
/1H8BYVptbtzxAiToogFUAl5HUf13PEm3dgQ58nf5zFWzxfk3gQvOTZE5U9hYKl9PnQ7q6ieXPvp
60W7uMNR4fizbgCIrGILw9ZpahglSzppfbPV/DPIxi1dqY0x1upVVccKr2gqHFavOzhQzYO6+sa3
v7jP/m8a66QCrTLuZLLGc8KrcNYvwCaGS3kzFWLfZc3Gw39hQgtMHp2pBZOPwPDzThNVngJCzTCh
MXMjcxD1Pp3nLd/KrVFWZ2eQQivuplkCG4UPJ2A7n/f/ftn+BLaw2UZJ/4yt3/N8AeMHLDGgZNsI
8eGQV9QbAJkfkDZPh6/32oVdvbBbEF8ivkAsvTqgBIpledsiI6oMJ9LSijs2xBQO4nP68PVIF64C
jISn1kEHcSnof/5AvTe0nRrxPEw939vDfOi76toX8j+ZEApeDhIR4PPX8Gt7anMD2RxLbA3v136O
ekOE5WyEnfA2ttyFuxvsefTwUNSAzMy6G6RUk+rBX97UqYrkBKe8ag4roHnnrgjb7BUM7Y0RL64h
6nmAbgJrd8b5plktJL4X7jnm7tkkDtJxYmqIq68/1YWSMhDm6IBAmG2B5K+zm7rtKGq7CFT6JpRW
CD2vDGSKayDn42kfWCfvH8CiaQT+TrRF37+4qMDxgvUIihL4f5+3iWvMad8pXOXpeGs4JE4b+UuC
4SWE80ra9jhNfONiv3SmUUkGRgsPItKf1eOhqADKk+G6NeZ/qPsKUFz89XJemhK4f6CJoG5w7m2R
uxz+ewMy4wq1nGAOrnVql3vtar4g8H44yrhBsYlsfMRLewVoYhAR8NeCivi8kB4cztuWBVmivce2
+VaJD1dvBM+XLg8L0huL6fjCE1g9iYZpDkMbTPxbAwG/MLUXG7xpV6VGPLts9/UiXnhNUFZYyofL
rgSc5fN0zCKfXGMpL6RkfmsNsBBcKElwv/2Oqhw8ChQA+/9+xAXMChEALB+OwecRS02V51c0S6QE
LkwHThvKwfkG1/gadOzmpevF/usRz6E6EHNYar0oqSOdPIeRWGbWQ7U3SwztPwQKvGLA0PD6w3DG
3o1Fc7Ag4DK5RTRV9sYmPUNOIxH7NPZqgZXnZL09ZiwpIB800bcpGPYtqZ5tyEtmQRcFJQUqFdZO
vngo5q3S+oWpIxZFWRVvBFo7QPJ8Xm0B4XZzgpDxjXR4mHrwlKfgGg31VakgDm02O4l/lnHrMGXN
96+X/TwtA24SuCQbMjyLm8LqQxticjPlyDqB8vl3ykvvUFRNFwFwq4BugXFv7IMTH5ak3VKUOz9A
uMkXojqKSMCDrCHAZasbs2hTtBhJAgWNaILLqSQi7Putzu/5bQCJZAtodGi8o8m83szSSOcCRlkC
2K+MfE9nWB6HRinsJwfw4i05gQvTQsUKyQzOKTLONTQwUNJtp6kWCRwY+ysu/WZvpWo8TPNsRpqy
9PHrD3g+OQAgFkIrLgbgX9exX9ladY+wDG8+GX42vmmEfcNgE2GRLcrz+cw+j7SK/1pPeg2qyyxp
7JtS3Dvs2eAnI/39/5vP6ijW2i8gloi63zg+Vh2e4Ak0r27rpb04Fx/UbUB18DStt/08uhNtYUyZ
YNs4uzbzvlfaPC6G4BEgOhvFvwuDLUBHbHV03CEjtjpjfj4N6Gkg30j7wEX6VFZh3UyvkGrIwlFg
fl+v4LJCn8qzcHpZOCAmuvuLgNfy5v+V48oBNOe6kf4NwPLkH5O79KWgfv8d3QbyY0JEd81rL3+2
xbil5LT8yeuRoQsCFiOqLHg8loX4a+SmoETVberdSE1qqP+UwvjtNJW5UQU52/KYIJLqRb8AfKEz
KWkxjjmuEwxTSH/fNgakarp9kLMNttBi4XE2oUUoBgEIYjJAiYPll/w1IdH4epxxxm9dp/RjSxkf
btA+2B56JynFE5VVeJNgWffhiP5Zp00ey958FiZ5Run1xi2piPyi/1maKm7t+cFszCkqffZhSP3q
SPGPNY9OZI81jYBB9bDXrR2EL6+VXx+MXr5wd7hGjPHQuv2TW9k3ltM+yjn9AdqGF7Gyy65KqDlF
DoM9fT8wEmeBOIiqu2GBB+8pmAH2qvzl6PyV6qmP+cSfuVuA54y/yTxz7xH+verqMhykssOglkfL
6a7Sgb40PeoVWa4TcIpxJTO8QcwaY1ZPMmIFRYpE/FOWpiM4aH2zL7x2JzLDjnVFf/vCSneyH6dY
ZP6JICGJKIKHkMnFngQUi5B5tESi0M5hIctjWYkfk3b0qcrJTQulDdte1jd3252CygJ+9lw9+ymA
XZ5MWRamQ+HF5mggJq+Z/2SU3XRTNKqIuS67fd1l3o9aCz8a27nUEeUyeDRbZj+xuv0wA81eoGid
JsDmDfOVByHQdN8XHezZC5o/9NS/ggxSGmfuIG8bKtNI+fN978opsh2xt7zhQaaqj+pC11dtkOuw
15kN9PyY7Y1xeGsGXsZD56oIOnMyAgNF7UZWjZHH9bFzyp++yX+OOI9Rznz0iWT5XGf1HHp8/OXl
fRa5wvlm5IhDOsu4gqjzFSL3g8q53EtiTaE7lNZu4oWBhFX+lFZ5ZxH8SKsxRvxhs3+lepPFrpIH
nc8nUOjHuMv8Zpenhp8EFIrZccPy/EMV8IdsCWvubJ+3z/nYkR8tK1q9c7XhPQtd6seGteQBnUCH
RCXh7jcTUdgczdJWwGc5Tvvc6ZpA2bwN/Cs2SmyUIagA45LGfAxa2iVGW0uYZrXzXIT4yYYKSQVM
jOVy85YOJYO4f15fB1nH3wCe6PbENaonHHnrWzFXDry2dPnSpWjOxODfvHm59VsQdsWc4F0Y6T1R
QXmyuRp2PJdtbBslj1toccRZ1ZqnShdt5OXCimz42/Hl+/T+CHX0GZ3OvpGPs0YrPrD7JgYTlURV
1/Gw9Kvy2TGVEdFMZbBwA/BAtyb0XpSZhehRPDvAAIbQdV3064c6lHQ4orPUh2AWFrExpfAQE+a7
2wT8CtVZdltWE3i0A7uzS25HLC/FjnfwQs1BMY6FC5gtesvQWSzMe4c0OgTWIQ/hw/jmTFYZFg4Q
q954V9pEh2L0P3SVfUwKESkMjrODLfHVaU0+OANzo6ZZ1Ivu+1jJGgrAS+ZjvblmDlx7Hxx14Xih
CPR3kjmPdpo/eowdTKa9q8IUb41ZvVLD/Ud7HgRFAHgOiTt7YV5Cenn2uiGa0CzYd2aRQv8GCxu0
tpkEDe+v4NYzRqXVsEhBhzhEd0qEVkaDMBXgBeYpkmWH0XdSCr0PePU6lsWzOyi4GTK3vhugI/Ew
W9yI7RI6AWZPYO8zALI1DjN4yRTC9tZUQ3/SdvHlpvceFy7KC/yq7RqIzweQA3DKYU80J6gFjAmc
nqYwd/su7kchDrPHO/zz6mc5OiqU1UhxF4sm7tFPguFgYwxd1BpN8cPigh5tgV4Z0AA0nADk3ZOs
kjtQC4NkpmkdT4SNcTXlFq7ktIjSqhPXLGMc4KiZ7lD7n2NV2UY0IVaLHZYG13bO011Fxvqbbw5k
B5rX69CzepeCIfouA0UPaWC2e49jkxrBXB9y3GX7KrN47E1eHpdqFDeVl3ePE1Rw9wbhbC/L9Efr
IT1pWl2d/BIBc+qSHx1cy0OXDDakRRzf+N52g3V0OC+vgrn7B3XwJ9KkRdLTsrgF9fI3Ya4RjdVo
hO7olSH3qqeUNzCP7fsfINkNoYleTEx79RuI3zpsBtLv4Drb3cFsdw5pOdt7H1iZiA9wNxAVDAbs
3HuWDXYwdBvmyHMpNLsdL99VJggHILeL2Fx2dJAG2dNYzd4V1J3sNpycoId8X9bJI3pl96JuZRgY
5vMQdBnGt/RvV5PuuyuoH9PMTR9nh7+hweJc49AziFyYTTRC4TOudW1dA+szHjX0e2MBFCjmZaTl
t6AcywMfCdlbnFn3Fh3oXgnrpZkoHOqNAmISoKIvavj+nhdaAAKRut8stxh3ZLbZ0Woa/DcmsLE1
BMj6luPWyOvbuSzAM/SR3OAP4daNk+Fy9AL9ZtkM14YJXsQP3QfevglqOHrSaQidwnvoeWeFqJd8
OHZfhYJ1dJ872K+BJtZpdrwWmlqAuqBC9LMA9SciU0uuLZ/1N2TK8CzOOg0zt8U7P4xPvcXax8Ey
ysfZoiqcG+i09tTsAF7psB986r+IoXnNBtff4X57621PnUwKgb0JxcJ4LlNyJY0Sn6F204gz1PBq
lf/Q3JlPwh+a0A64ihuSQuAoVfU1F+29snHjMtynp1pBYsbpbH7nZPzd73UX8VJVN2WHS77KabuT
waSvEC/+4GWLJx+IlzpRqlVPGWncuE0dcVV2bhGWlRrLsPfcgyUwDyOrhrDoggayShkJe3PysUXp
8NAYTO8FGoexymrkBqZZ7uWcq102Oerk2BUJ6xGmP9j0DVi4Gi6iuASPKcOttjj6RbjvuriocYlk
wu32sg+A2Uz1NWhv5hOb0/rFyQN4AxsW/ged1Tcz918rVCWjwGqex3R+FGpBKyKf3DmwtT/o1h13
2rHbaARXLByqAC+3gGsrpSN54zOg/7nPsbvo+FLCCTgiGjz6DFZgMZxrzbDTYjg0TteHgDvYeJiQ
JRq9R2PAsPLD7FfyiiHgOqp06m69OrinlQCxukmfXA0vyllCNAEqLwgrPUPEvV87UZk3PQQVOusg
XB+v3lR+9DJ9l66rgaQq5l03im/4N79g/ABbw9S3IdgZWFEd5MPBhRTrDt7gAWSl2gJpMnulQ/Mm
UpzSkSye5Hn706y5DjUCjD0yjHLnWinZKebSK6Pn6sEXrhuqgsFKJivLaOpb7xkJsYaOWctZ2I05
8PJ29ttMA++lGe3iO+0GHG/TBPA8zDg0eptuKuPFAgkCulDSfW36GW8LehxKQrMpbcdTmTXq2lZA
KTu6s+eQW2AVXk8OfVDNFA36d2cTUM9RTQ01+trfQG8Te2rX7Du1YSUKv9TqWjn4JSU6jdeDT+HT
hxcURkptCb8RRhNbVPOJ17kSsVMZyK+HAOo1qvCgAT07ufzWWzNwaWp0B8TywzhEQQXXlV64cj9A
x/7gu6wOdUvEzh0b+Ja1doWnzGtHIL1gBWSfNJmDKNW9jJyauL9lpdW1xfLiWSq49YRFpaf9hLcM
H6Tj8AbNR3gtFM5c7zvDFm9Sy/ZJFO706jWo9xNu4Y4AoXlnzzaPeDDi+DTDmy3q4tjTAtRic8r2
uE7KhNaIyBpuwemsQvCpOofum6pLD8rRRVQx0HZpiy9u8gKHc2wApzYhP00nxHjOSIe4sCZ+ylUf
nGRjS0QjBoDWM/SsLIXqAPBfH3AcObLAyo6qG5rYnsmHU9uvlhEg/AcULZ6H5gkMSgfCxS4kHosc
Vwk17LDps/4OmgLTkeR6hqkFp/ZdbVnjT+h6MrmrHebFpJEpgjKON7NveuPF1VYPurcn9vk41/ew
FSF712HkW1GmLgD1HCzv3NQncMWq676Csl4bDFifNKcA4KOoyW9ryaaImhDpKsSQ3uVS8LgDoDZG
f/doD/mth3beUTBmR9qyrlxieNFQ6bu8nd/dtBoiS9dDWFnlo12aD4TCSwImxkAm/2jrKc59FTVD
+6bs/NYtgkduVs9F3zxZtP4pbejHppY3Rv5cPcp6kbClHLG/4qHonW82pz9lkJ5GJz3MLmRYizFN
xrq/AZziOzIDteOBddO2kxGWtL8NND6rBOItbHsJ+UD3Z4n+1skftcKL3FzzInt3p+apzBxwzovp
AWYcwLA37hgKNaG7Yh5GAgEabsOcQPKfrvYtiHyZVxMZ4cdB/ds2ZeZONOYr5AeCPbQt6yRvQRrg
ZoBWqriaczrHQU/zCE/ZGCIiPKIk9lHY6ffB1QU06+yjl1oHhkQv1n5FkBzTf0ZvhgZNZk2RMlCy
t7y3vvINnJTuLjOAxVnoT/FcOLhvmDXFXhbsKtXuMAJkBbs6DdkARbeqAiDaVV6Yjnj3nDYep/a3
X9gjMJ2wvWtQSraKN6jtfLNM46UReagM/t3uy9fFJodAIilqAWcqXeu6o85euvKbx8p3grPFnJpH
VVOfmCphGWa4d7VT3KG8gXwrtawotVsr6nh6R/JuTw3n0Fc1HGhG/tIjGEvH8qNyPFQEaVJI5Ct9
kb3WXf8bfka3uRW821n5u2DWr8BQQ5S6I6ZGJhUK17w1BuNHC/eQEVzcqPbzp8lzIdDL/bu5qr8X
pHmUY/vq6SnfD91MIC7tAgheGTFSxpOjBj+cS/LizO1u0vJuLOu70ktj7tUvwpn9CDvHjtsBNEPg
c9y7qiC//YZWYeejkmNZz3DHvJlTeTOWfoOMVu99DcWESZpDCHDUSYz5e+uwo8qDt7LqTszubOgx
5B+eOyTIDbHp6z5WFi67PK8oDpmCq3KdIbNA5SVCkn5QjKkYJvYkooVKhAGfVtIiXEELPSzzCXI6
o63xIMM6o2I68ef5jgl571f++1SyK8S2DxxyyCHOqMANaUP/0UWcmx7Nzud4yewPMs4fTV29szm/
KSBLENPc+9nA+zkaHOnvgJJ7Va0wwrmyUJhTT7NjvwCPNu/7oC3wIrv38MJDz6XT/j7ziruqGm5d
AmBHDc1J3C9wfDXYfW3KW2i242/SXMcGK0nM8yHYzR4RMRDaFl5jULln8N5DyKH1eD2mZ/D1TjZq
FeHU8FsVIBcdxJDtbBHEVYD06b84urLlRnUt+kVUMUu8MhiPcezMeaHSfdISEgiJUfD1d/k+nqG6
ExukvdfI1LrvtuZVgT3jXXsezPCx2h7DBpViR0f1VSn3h9jqyj0MGSMm6KjGrh216tIu4ioXDwEw
NQnTtutJof35YJrl2G3sStvkMoxunBJDP6cN20sgpTyvTfu7zvUf3J8c0L8bZLZZb2MHhY6HJiDc
khx7vYLg6ehTxE9ipcRnn7Re2cx4xL159eCrCievYCHuwKq1wb7f4GGLnZlkegECOYhikgvLBBvO
nT+aPIC/lk9sByfcqxmiT7G5PINTqU1Hl/lZjwrHjIf2ligQzEJETh4uTJYAL/wdFxZTorZjumiH
ZtI4Swb6pM1IKMPcGgGN8SjX5qgl1B6dmr2jH/bVriLRsN1DIoXNWpR/lgBwq2yLrL4ahszmdAnY
bIpWa4HK+CnAo4QJoy3kGmooLPH0HrRAvx6ZqdWpX4X2uNr1gSGTynuWVWQ/tnUZDyuHe7IQi66u
EAKyv5Z13YXLJf6AgUrMORfzcoR/AN96M9WNSEknHsWR8P+DAovwwTFMh9lIhjaLpmG8SBNEX3Jt
VeZrby2DqPX2UxhWaT3H4+/kzYjfWy2/KTjATOZ4ggfpqkJ6RHYa7zE1NhA8wfRA3my10LNZbQyl
oRvfXVa3BVNwxSPPr74voQ7gjOsd5w4ZRfABqI0Bs+auLFU08Y/FYPhBG5Dfpd2ICyEZE8+WwwTX
4t7UrQMQXy0kbyxU30Xj+rLJPFk3Za8ZxwYdTgXIQBd/oW0+GtQYRJm2HoC8cZh+ee/4MTZPZbCI
coYHOjC2u/tVPe56WF6hAmXxP9rXSDk21pEYSLfhqHxnHbIQoocgHScaNFliYgga/XZW330XTG4a
IHUcbO3Qu2A2Y5u8TK2CbUzWBm+cXX3/Oth56bLQev2XhaxPZHjJ3CRHpO1wDfSUuy1f3KMb2inG
780mhLXFIVizgEwI/ukET4J0kgAxB7nMOVoD1zNR/VCM3OEDDNyh+zY1iXNeSFi9O5uDDajy4+mT
JKN95knMv+mklqsDZPotoSo+0kGovZS2PxpqnR2nk+Dgm5e6xsAV9LAyTsQv+8of94o7zVXFoz6H
iXBwV1pnBVo7OwkWIs/tc53ETik9NK8B8F3R1dt5xeIPNMO7SbEYhyJfa1jZpNt1Ze/J5BAhGeuE
AOsIQWC0hwGoawqZ2OSYEDFfzMLiol15gqwlDuZQIXyl0lGXQ83DnvsZqT5NBwwYKe81cAWEPHyM
kaxL6uNjPyMuKfppRDu8btRjTTZi5QHCI1qzGwdv2GvW1GMqNsdDuQuyj8o5Csy+q9WAaX41Yzr7
/tyXUkPkAyCP0u/O7+oXjOr22E0MC8XQd0s+COnQ1HmMD1gEHYVe39DZUT2NpetO83tHNutD903a
w2girzTWiwts9EKkFL1X//lwhfypOzsqcME44jaY2tJINHAxWChFgNFkQ6+S1CKuEvuVux0BGpAz
MBebMW3DvIZU4Oigme5J2Ma8sNDyHov/2qFQBrVrCDny4CSUCgouPOfjcm6VEdDvOPSf9sYm70Hz
3fxab699iyTq1BP9VjCcTJ/OOsYHarFvfgbbzNwscA09YZUFiGA69BZWJA1cDdiAQ4L03bG1O3SM
+e/rROcnjE+sbBvLS6KIl88ALjP8zaPCtlHrJ7fyI1RVV7wvNfpg1oPviGsTemfcqTKzSYzD2Kkw
E2NtorvQa80llqNN3QZsbIof9xuiR3mzazKWbEvq6yYhoyYB85EVupB0xLpeVI21UBNGSza7ZEtX
Eda7wT4cUyph5aBAQ5iIf0Kivzipcqp/TDYkpWtIy8gi4Tnh7ivXPQpxohXJeH6Ff9XNHuRI+NWl
xlw8N9jzXYsfTCytt+Mt305UKyANdD1NG9AUHHQ2i3sU69geiYjJgBFkUsnv2tR/dY0FiG0zOceE
inSQIU9Djbu6lRPqS6Mf3qPTUKKOKyWVwCNJidoBZRpyt7YiEy0ChytvNu/4BWLs9AGwLyc84BDD
4tM0pjDEvwVT/XfWncSojUEMCH8CWdXo50RBw8UG/2x4+zdyhxk/VoXTfFue2jDYMsspsFYvsiW6
QH9MJe4UepE3+LZJCYfqkEIXveKbqVAzhrU09RtLgNg59b4OAPcEVq5lGPcsCw3WgGo0olhbyHFR
M3fsvCHMBVuXszMwONB9igGQ9NRne+U9Op03o560U/8mxHn0AfPjRraz27Vv0PFFB21llVdNspQR
ILh9B+3yfpq8+hai9vI0OZH7Ey88+DINcFydbCzDBQGnX2uHMwu4OoBnNF+VTeBuUUtoX+ImRkQY
hR7ByPjgjIRjHe2W5SlicCRniaWRSJMY0kS50rDoHOyZK19ozmd0vy4SNUrNJA9k01h4vMk5ao0K
Wix+YaZkB1Obij3IDPl4XMcN7Y09tvAW9bypSBa9C/SIeuBZ4ojGbVCsuM/wHSIB9xHVni0xnr25
R9IvLjZgXfXQDIjFwz0Hy65762riF4KOmE/jGRUKALErVnpgg4oo7iHaFKO4KYJLL9OETUMK4w9T
xTy00H9Nw7YEGex37RdCNWLYxO0ohrRiffPTU4DTqUdFQPfJUi8zASM1q6GEKlnO/4188cE3Kf5n
qUzjppGq6wDpu1Mrclewjb4g+oO6Z5BjkXeQsnMg5YPZZgBY56JzCr/4nNfY7MYuTaZZ3pqF8PpW
AYN7a0K/lkcIS/QI3N8dritokkzomuxwQS3nwRpW8Gmxp74DOpiKAcHY0HeEIFTCoGV/cYqz78Rj
8Sl09IjJPYnkddG1fJpt5B27dpibSu9cpYDXH7Wnap2Gju8i6aby9y2ptmsTdOtfgWy/bE2MWzhz
Y77XxWKtC312lXYKPptmaQ5IAopOckUKYwqyxGAoNByBwkq9bo4fPYtgdRGYw6NjUntz0fk4EvrQ
w7TgYqZvU+I2+oxaOHZMtmp8DlB9dg/Ro5bF/pAcOxqvmDpXDIj4GGjGGXpTYostmLpt1KdjuM06
FZOgHOUfpH4AeeYEPMk+OS3ZLh7m2au2Nnzq10ekMqJt6K+vkm7Xu7GEN2OCAnEWW+FAzZDzoe2P
W4RwQ2qSdY/Ro8ujjg1/ZrS9DgDotumMqj925w5WPtjR/Og9NEy+2iYO/kQdgXwDKuv9zOBTRq5M
MzG7kIOZI/EU4Bu9IwbEAMBW2wAIHj11Iucgq79459F/yYYntegjyuMMMwwg8Yb74qUlsISlEDkB
okYsV/t3RXGnkw9hDcKLIarwNamHGKcVAnwlPJyVsx7nrgNq6uvmtvJKNjmlNbmLhK8PsJn457H2
lm9kGrUSlT6reMbrHN7CqgkNYHbAXuAJPJWxzm2iTMBMMObEZfDfdYKJNTWJV827yUm6brf6rWef
AeXWUc7m4bHPCC6fwIHOVal6M+51t4qXSre9PLlAu/MB7eCphoBixn6KJqOM+7NWO8zUTXdo7ANA
nplDMFN1BEDnhND1z62q4t+FK4SmbiZgU9ZHzQCoc1A4RbdVuJcmMTMoL3c8NNvi5cpg9jpDWQC4
nM5AfRFbCFP1ixOt9ZYiQMbBuRh0jQcSGmMgQiKUJMAZhHGAFc1IOH1WlYWZsaYzA17Zuv9g2GiC
TIC7uwP3xYgASqpf8iZW6NNBVIX8K50lblPV1BFeGRa1iNX2esC9NmZ2n0zjCkoG88ABXcH6g/jt
8DIMWpdm9sndgIVJMrzEIBcIwOU+l5YENyoi/VbrsG9xPDY2BsEVdTeWOBQCOiRB7SLdcHbyqxkn
TGc7Pw+lTu6SirhKEWYv9HGDhEE+W6wg0y+u1REgUzuh17Fek7AvDb5zwIPatP86cC+5mFnpbiGm
NoXkEGvqa/JQkPm11xUtvt4TfozwNRjlXISzuRtshjfiwD1WL4rmFZxrhdKTs3vQb8tTMMdCZxHh
0x1NVlWuFLhiHSG/dFubvzEiMCuJ2XcTw52tVW+QvQvLSDWz6OjBAFdUIVhzC4ou9UOLa5vIQOMS
DaS/ZSHSzbLWGdtrMwOfiDkEDamcxmUngyFIBZY+QFl0SGQuEE+brsPcFpBWv6GTbMrGZrnNusJt
NY6j94arNPAyYoTJGr0cINRDnVir5NuyALZPQS6DkO65PSptTlWFP0nW4jpSde3iDaMBUYVJ2min
++ZJu1gaQrLjUTwW1sR7zOWvinvVzh3DfbslLyA9S7puP9j3bcZ1AOK3+Y+FGACS+Rt7H0AlU1eA
MbCPxS6eSNe0xUxdAH5wU6bt4H/HIZZ2W81dFsUIYXAr7h1WLICFdaioQOjWPfo6evzYo8PbHFIj
9NQPen6O0CtT8MiYryjgbj4iEeYymLrBGOB2r9NUYT3BSZta5MdpgYWbbtSgkCUwBXBUljZV0+zH
liGRXkXPxqo4dfz60Cfy1bQj8sj8q7uCYnDhpMxxzoERroDQJO7yxBAWtzX4sytm8JRDhBJDvHUP
hBf/WQn4b2R27gmpj4hXoVm1VgTb0/IEegt3BRn2sq6L0WtLgXkiisb7CPlGFftnH0O87jGd+/FL
VMP/KXmxIMw8cyQ6mwmIjqUvEWq6m5Ai28xIMmuAKTCspM4w4iAl//U6PpvOwTxJbpqZArlSF6DU
JxcxXRi3TvTRHLo55+2xOExm7wXVcxVXd6dHRyDc7M9rqxHlbeifYRvO7gY7tJ+8dT0Czcn4tDT9
rqoqSEc6aFB0Bi7j4nis8Kb+O2Z+YQK1Cy3uEz5DP5FAWBN/cIblYJ1clU8KoRBODJJ6stcHJObN
2wUlMztkmPkHz19QExCRrBZL6awrgPc6eAq1f1paRbLE2fLYXy8tXw9BNZ7mPsI32OV8xOoqoylr
GyeTAzSpTTT+rE1wpMAtU8LtYWqcGtsNfxnqMYZMYJzwC7TyOEfNO6Cl4mEeiuM2q5dqJ6WfwhmP
+O9+OMhqeh4aDi7/7rbzfliXI8E/Aqq8WPIOGnlnK5oZ3vyhC92jC6nEIPDJ3Dh3vGbJ+wqr7iom
k8cRfgPdQ3ag6l6WpnNFViFRuuJrKdcYLsf4uaqnB3NwcaJPn3xGogeWjC93XORLb8izG7Ys5RFi
3SgSvLBMbdOSAW55Dgx5pQQjLY653kcOgt7rdjhsdXPoN/LqmzbTs5hgAG/2cr2ggBq/MCvRxdeg
+gNVf+FcSkB3KaHz61bLg6x9qBzEGW/Eh/aTPRl+O4ptBiQOLq3F+SFzMGccypVUNuMVuAocX+Z5
SPobWfleDvUzrcAs9Bh2QLy1B9Hh2926Pdcf0sNLmZAU+EnV+XurXiYx7+Ri9xRADW5lhbpSYO4P
psxs6x7hVRf0EBUADG7c360aaZoWSzULPhEZVaD+o+Bud4C2FRgwmAXP6YDazbh4kiKpQO5Vj+j4
OW0M7DRiuNG2PmC0A871QKkBDu5bjuco4MDNsCcQpT6UUID47B9nRPAAKgodbdHI0Z9oMuw4ltI0
qOdCrY8sulWDImep2/t7IGwQf0+7tnLeseQdUUy2j1tgNmDDjqKi752nPkfjXaYxeVY4t3O/NhRr
GiZ3CG0gGoAQpsdHKtSWyR6IFB1SRIjmvsP3EWpUlpbdWsn+NYuFLKanBjfEgK24PnuDSeeN7zE2
nVEnCRbOW1PaJ1Hh8hVCKgw2qa+BhaKjE5av5gl7YK6kA2J4674TFhW9pQ1UOP7fRQE20Wwn4+mD
VuucswHh3I4O30HZf7W0tilKMbF3uPTZD/rSGrWPHANWJ6jebNy+ALz6qgP3TSf1Kx6MJ9yxkPNV
IxqYgURlDmPPUTAzsDv+3ymMP20X1+lY8yYLlPysiHPa+HIDvvnkdxsETPX2b44T3Ilo2jjqdepL
V9spCxb4lqTx77hiBJRE+qQYOvkmlNIeVdu+yxrMXxLP91ZA+FUPeTvWH26gL9O89Ge/8faYyz8A
Ppf1tr24XfzOffcTIroiEHHehO1bopDlXPk/ERWvlevmuP8BHyS5XpI3VKsdIw/6l7BHgk498ryV
uLdNYt18jRIFoO2hb0JYGdjdcuvdYmtUjp++RMB5WfsuOtHpDkKcwg8Asyv7TYOqWN3wzt32KmtV
Kt0+SaA0XiIvfHsYp/wKher2ugr93uoQZCLpcuIPnyMZT5jh8nEx37VffQsuzgvIJjJAK9YLC0nE
sIFZHH+liwcnGLpDtLmnzWV/NNefmNX+q9j2s3SIw+opqreAyPQDNInxfwAn/3iQBKaDjn+HRT4D
dsuwdoJt//ap+4SRMHfJuAOoee7pRXB85mKDuMiDWMgFxaz79clb3Xep5Jrp7WWiS8G29sUHmhAs
39yL9lhzga11ZVw1n8JZykD8xOFJEnS4YWGVI0AOrXNvaq6ro/dSvfAxfgMV+k7GuwHRvfrP1o12
JKkLl/ZlYN+AuXw0vVcGDeLK2A/TMSh892OR3xHF9Dfgk3IU9Il3z8b3tXMLYusckkek+hxU62Or
aLBjivnPBtzGBM+TdlEr9MMCvIo+ekrNy0MKoyEmEhNMXmG5hScaQCrCnyApO8VRkk0e30lLLzT5
6QjmES66N2Aue+jM94GjpxRr5isZ4jMe8SAd5v6vE0LGoj30scpOvLgJA8iCtfdAYNs+wgbzRFj9
X0CRcjMxFNBXvXpxF+d9NP6r77Mxr/lWzLFzlrE4kxUyBa+DuqPF2Vf71xUS8GwAP58N4E5KcMEs
39rl5mloi8hIaQFZcJ85fnAcYr+MnOgflBevkVvVpQ9Q5onYSaZBvL06witlPe5RbHZATK3MqOWf
tQMcONZDlGGydYsRRG4y/SR6j0iGTIYsayYvd+dLnfygEuplGo4kujnayWjy3sw8a+fwMECnU0Wf
kLOc61rm1puxsoFHoogD38CPDziri3r9dfo9xxDrbl9bdG/0oQkgwxtZAe2GT5zUiMM8KADLNmX2
p/fVR5OEF7qCEoauwzG7YFDgpP17p6cswilJwL11sXryRVe4wMkFtkRDZlhN8Jr07EVF/7niUzn3
zY67doG5Tx0n5h6REd/r5TpC4ONiBWBxc3cQ58VBPqvmnwWJ6eNjq9YTatHWtj3Gy8fjoGuSvFb3
fgM+Jf4G7iu17FqH4aFzf8OmOxNHI69t2NWq2RnzB6qNApxxBgl+6nkob1ZhZvzgNLpBAYwgrKE5
4ccev10VD6XX/Ou7f7MXlytxj9SRpUOGzKfQheCrGdllRbUJg8rDUbulQaAPu+vlo8fY3XvALiBp
+UI00H96a2poaIINrLZ9CsIRPxznO8/EhcfwgE0Mo2O0c5aEp1tnj3HQ7lB/iFVJFcFSP8eRyaH5
ySg0Pq3tsPK8DqAOwbdcSEVONlhfSGdexExu0FkUHf6vme2iIToAfXyAtJlPXjoo130fI06Lmw1G
rraDVCwJMgfAH6g/hFy0W9rWW4ZKnD1ZbM4ANGYL2PQQdKnawuyhKdqM3sd+A6kfqmKJOVSei4W4
zo0zQ8JIjqaDkKwrDKX4aK+KaZzbLcRMM5QlyH8N5pTKJG2Rqq7aPp2aC+QtWQAOmkIMH1V/IujP
BC0iqAqc7oVNtAjoAFAR1Nn6t2aPFXBMoa7l7b+6cT6m7v+vwg5cGjyOUI7h4zQY6ScVfyW0ekvW
6DQSdiKE5+g6X3IduVcekN0kgD/JeacisTNQCW6J3eHbc2v8UR8h4UXo/2f1UqI+8QwI/aXHBxo/
aAb7iYqss+jdUwKiCyEDmc/MjbR1Bu1P4dAHwwp9sRU7JcZny2yOBR7FzItG1w7xMqPQp1X5TTE8
rqM+cEsxBfAdsDs4fsRzLBPEIPNRJgMuMYmzaQMLbgAP7NcYKVnOfUK/DdiVU7Xa6+hNu8oTeewi
agarBR0uNf1TaUj+fXM2w8/qrXsfErmK3VDOcAHbd6yGFc0AtggxATRxjVUXabJrXsf/OfMvMy89
eWCK3Wu9XToEN2l+J5o9u9Wt9+q9adkFJaQ79DMcPcSwKme3uE02s+d1Y+XUvjf0b+C/dz3G4Ho4
rnS8r/o3eny/LUnjmJzICmevget7AMY52YsGaieoAyaqL+oQqH6/1xuBZq6+RFh+BpOgro0ea3dL
vX4qHejOxr6GZA2amjrOyQjVVPyP+Dt/PcTqS9CThaRvApfv4G1iREARK8tGNNc2Bukd9xlyj9NO
yp15DEWaHIYlKfy+wdi3a53/EnKL1XyBqwgX/JaO8Xpg85bB7bUX4CNrkLgduKsejHxC5Lmbfidc
rHY4wiqK2dLmjkJSH/kCjorL55ckfGdGkBKAGOr5vqyAr32BrI0YihvnPWnmfb/MO2RlZePk3qp5
yaDYy7gVx3brn5b1qQ69X8cf9rb2AWGG+55Wd+3qI9ScOTikTxVjEuvYaWy7C7XNCcaZwgp6GxII
e+PoHIh+560Rqt2jCwwI6UKrgg3BZ6i+EWr5TXlynmc4AJLqzQERMLXBzp3jq2gRxobitYcWETdY
ZlmdKyov7TZV4IZnyAk7XorgMS5PhXhImtALkDt0AWkCm8hsofycWnmIWbQPDQQ9gr1D8wZ3iESJ
iAzd923qnhWSNVOFchhU1kDbHSZ4QqMF210tW7n36+lZsASxPH70h3krRHs+woa7of2XNOuUsijm
ue5Y89xXwRskBgTP2YMSp8F/SVBhZ1NI8CYDz1w6Y8mB3GSstyMRvDBRVLR4VC2UoaEcH/onQI38
STGeb5YfVGgw1HkHGsHMgWDuDehMait12AgTaZ+MKQrC9zPnVz+actwyh611MofMODsROCu6lK/u
X7n8mfUfKOM+kuZLO+FbZepidujB6ZxydXFk0xyd7UU9fVWsyltIdhYE0oYjyyw0lqnT808nEkcC
ceoq8R+4d9tw/WzopfWlTqd6KSbl3LQHt06HDoHKGpsOBqdPGDyNxELEQhyQTVQLQBTYaJfYA/yB
xpcreJNwlxBchG3of2N+F6lAUBasGNzbCxX3oFci57TO83rtG/viQC9eugk+Kz/i32Jt/yAv5Gsy
DEYYdUMxcW4m9xQpMAALysspObZueEowRfLKO3rLmg4jVGe92lsdYzJPjqLmeQhwAbLYvYrepqm7
DkqnA2gm9BQUBhdSlKw5h0JnU86p7ZOLCz1tALdXxVABb7AbQUqglHr2qyUdMNOvm/9SoVKt76M9
+PkMxT0fjwL1bZHXeXq86M7ZAqHHynZ3xziffClSOcPGHVFYYapyikHG4RXlmFfrBiI3AEutL3CK
A0FacZ2NochCAlq9mb19TZ0LlDYHbPFH5Pw9jxxs4Bx+tN2IvuIlzELm/Xv0Z5MAd2Xd7FZPZ0hk
gikEcXWtV6j2bYL8CY/eKwYdDJOodeT/iSZ8a2aL6UxlswNjmMdTOyV5MJFCrB6Oiscy8RCT+1+q
a2D0AckUPiS13c7xp685tljdWf/oWsDXi2EuScRz5SwphH8UC8t6blvIT2vR7JrA/mLD3ckWZCUH
X76QqwvyPKz7DChrJivkC2uadfxmlulULRgKFq8gFcNz3ZxCTP8+l//M1h3sGpfRIx8XOH9LV4wa
CBZqMBTo4RYHC1SDf6ASvbTE5u4SZ71d9n2ojkkz3BGpcRFrDxRLHfko9vOIaWyCxb7V/N2PQzg0
IKoTOIArUS5N8hxOU6ZHN2t6nTeKwgjnp6J3yggZgOPa4mGnX67WRag3nM5DRtE8tHQOtMMIg4eE
i/tTNlT+dxVORw9sqXZF7km+Zy6UxV1fDG2oU2DixJeHh2Y3XHg2wzwIg0qGHrabgxt/ApIvwRSo
Zs3jeHqfm3XfVOKIONqr9atXPSS4miWedTcb2HpC5hGargGqYSCpk10UqdfJdfdB4OTzYnLN1ueu
X8rYiXK0oi/9/FzXWLvrk7d9TGD5kVqWCxwNMMefl7U5IO45awfcGMs/WE9y7kYXh4xfHqqxm3g4
Jj02iiq6TtObSIaSNO+YXgu/2SCSdfMITjYJZJACWZRbknoBtBACjC2Fk0UAUZrcnaf/+niqa81z
iKVT+G2AeOld0sPLUKO60BUnGd31KF4g+MjXBQ4tKYBtAPzuIgG7Bt5eOJdOQpLL4OFkQk3adXRN
iRkK3AT8/Cvz9yGmvH4cDwOHp9Pi8XY8vUegCnRmAahvgBHgS38Rq6h2MFI+DzVS8DfAn7E5xXqD
Ghnl9DBC+d1ucOKXKdmQwkvHJ0jbga+Bpbm2c8vfDI4EkCnQx4XURLhDyM60HnTe4LX2Nf6gjD3c
coMFFDMzvcHopAtnreHHTxxRuDI6ooniXG8D5C4UbDLk5/0Bct857eAdSymqN6CLp20RBQ05zD5z
98Ca+I56wQecqu+bgpUKQ0mYUWwT2doDoAI0++GYpE6NB9Eo66cOOo/tVZNO7ocQs72MNucK6fsn
YN7gF/Q0Ll+UzaJeh/3Hxq7oquB1aM3Vxs1/Y1D9q1tZgI3Il9jHjwSbTRv7RVAjPIovEZiK+UjI
TyQ7L0fO7161E/59eB+GAHMkKOPAL4cV2ssgWU6+YT9jFX+xLQgylUDbP7LXbV7yyECz5TlYelk5
2qlEb8WNVurN4NCcIlx8ejzgiNi1osJ9gb+h0dcwntPWh17dn0sT1wflvkNEfrMbf1mZTfsIDGUP
NwhADeGQkoL2icgQpRxZIynT7AKmJQ0c57nVaCRGanow60vF5uekw4DSA6bGSZKPVXQb6ZSFyhZV
heRFj8LchMPASdJtngzcNvVtwj4KTCuHrudooL8Noj6boVhKfdUY6PD546O4yjl6YgkCfa1obkzK
lygCuZ7AnKbM2Z9EuS7DcdmSj7mXe9ur/2xirnSazrgli6XvSlJFeKNx+S0UFlcw93z03tHwBvMO
qohDV/62eOZC4X6CpIA7N75vDE8w/o+cYWWA8g33cYe2OV8hm7/Z0a7LE12lamgyJUyd4eC+wcMB
VAN6N+aDn1rNHlzyQVE4IloF099WVO36Q616HablY471sxPQnWvJEXoXJA6KH+pAW1vFUTlpvAoG
suMWMu8NMm5XD/uoqc56gUY0+h9H57HjOLJE0S8iQG+2kkjKu/K1Ico1vU0yab5+jmYzwBvM6+qS
yMyIG/eemNzUb2bEnbT87bRBJ7kV2atCdEHLNoSVoiqv6Oz3ZeH6L0vvkgzLjDWJWqA+RWTmuZiV
lZ4yOnZ2rDXEENt/TPGnU78kDo3guCgh8maoQzlhTrlJuuKtYWBg1+nGNurvPmWaYLR7tyFaMdcf
1mQQ20nXusrhkDqHoS3x2imvKfuqO+ttdtLtVF4Ntd9qDUWAWvywm1tfzbQERi7vi2bfH19/MltB
GlvHx6vRM2yLubBghfhZVxwsl9lJKpx/xqB9e30adnZytjprrS3+oNE55iS4tArb33SVrjuth/5k
IYl0vRIOfN1QoXdkd4PMML8jz726vb430hHHuoc1owjhCOyNJOPNeu3x6uvM0nRyXF7S7pssZGPd
2unroGqV7ZIKKuFupS9zEKMpWghKhdwlLtJjoqCzLf6cxec0B6uBn4U5pzRyv49+BTDlJKfbGZ9G
mwnFI/mSoNXr55nOtqup2JUQu26QJd2lov6TjVir+Hma4l86aqtO7Y8uf69FepcKL1OJoXOl5U3n
l4vy1rXalRP6faGZrMvq6jYKsTv1uZ6WW2G53+PMrNzr77VKBravnkZuMEyeweTQ6oPm/E16qgos
X5WrnWJSaeZYdX5Xqlzg6BSemrIegUu/9QJNrXZD2ex69Y8AzcYskEiKrUNjq0lInZ1D+Xn1TGJW
LH938BlGxxEbZ+FFQasMZzFV50GRD6B0QXedHxW14Q1J94mF9yUpI3rZFzFGh0Quv8Vgz6GXi2xt
1ZJtEJPrPCq2KOjHggmN2rYbx7EX1DmyK0XslRdVa+rAqSJBNddwsGf9tCnLyKe2pGY0PCYLczhE
1auTxk9qWr/gZLp0Zf1iL+IzzTD4eeplsJR9zLXMgOirmy7ZwsNO3Nfql7WGHiAee97hmKIOi+bE
gO00AGmDUkPDQ8RdmwhgZHW1wdTyIa10lwFy34iCOi6rdO1Zz9RnFMu7ugwoQFnrnmOn2SVlWl/H
vrTWeA5g1/eDvrU6svGGlAd8k9txqZaXAvu2Kut7obJyr+6mdbp0P2PKvlYv0+9aGekrYfEe2hKT
UG5XW0L9HPZp/TOIIrTU4Tix9nAlc/U+W0u/8lolWg/G/FPUKr6H8l8JXAD5kQAmdH1kGntv1OnO
yARBtfTXSvJ4E+PWXiX9I93XChbbaPNBs+y9g1zaFc4nY68lgGvnE7jxiyapQlsTN7wQOEvnSA0b
G7EZQ/PGHWd8OlryVUmP6CFh3tLd4nU/Gr3YSJNWoFR8YdkXGq87MM4XRStjvxfuib3dX23DzofJ
n2uLlUlVxHVTHh/ueKGl90YYvrTaowKmpXR7xNn8F+4HDgbms7m5Z4L3oUJmiBZxGl18E6r6TWBh
PeYS3/KbTkPd4dghE0inPAdJTj6CDXrRo22MmEInh9rgYkmKTav+JZgVVk3yTnjdZ4oTal7L2C7d
eFl9Zrh0FOQ0vek8aZhZ+OrXRu8F/2PdK5WXng5dONadtyFsZi2M8FHh2OGyqfH5pwADppanhmAv
cKZg0MyPLC4vo6ndBl4FdocStP4aW23ljTvLWhuLvU7K4ilNNFw6G9M9Wn3odKjg9MkKBbLl99nz
qATphFuNdWGrkW6LFaOTdWLOwoZYAun/YuqLeLwlaXLVFxI2VffsSfcmp+UcRQSCEqqqdO+R8gIX
yh2QmnA36GBiOYBI4IJl6G/LyLeHaxyfVTcNm+atyN6l9V5V/xoz6+g+AfrWygZzO2WRNZ/1KCHy
zp/sFTvTaPwczV1tnbDkYvH0c83PiPuIPp/87KL4ncseskxu0xq8R4+FZmV1eCvyESZDLvCFvbC6
5eTGT5m1p1O1xK1Cm0Iq1y8Tv6M4qTMCyMjcs9qRSl/jIaXQyw8xMb60+Zvsx/fG4zsle0zoq0Ef
MLV+FRSNEb7u8eRYXjjR4pLnWZXoih3AcTGdcuwqsJSoswqHI8K+MjBxVeLfkxHg+BzZIlOWtp/V
3xH5lBIfJxM6vWeeULGf0b3mnb2fx1cPboelmYGJfNRY34XTbTGykG2k0PXGkxfR7b2kaXtW3O6D
Jus49cY7hu2tCRV3NTvxtTPnz1TBEyhvmti38XteTiuNPFSfv0xqFhT1fBaxPHk5pQf9CMu0wzH5
k/W7ZRATEK+2HnMC4FBUMpi0Norak2pcrNoINXmz50tbPeHDr+j/8BWYhD+wWSxmflesIcRpsVV4
dxX6oFbku0TDlZ8aB+Y7pzpKCR2Y6wbR0mrjC0EOSAsNr2sZOHMdCmz8Zi32KXJkhS4QD/azrGBM
SHM8y3FMKBMxx+I71/HNydi79EutrMqmOMWzEtbRzdPTS5Zpa3fM9JCU1621jH9K3L9n+OQ6hsKx
q6/bVvuWbRPgj6P1JcCaail6h+rLtOarMPq/DB7YesjMLY7WbtUO1TdLeq9O9OOAJTQN5b1u7SAi
M+Lni7rvXe1ZEvhSonnD5Hxv4CBLuTzHDkOH81hIwlb0WWbPmjJdXAnqpjKaXTql31UaX9T+vRKk
ipdOC7IWFBJWqyBdMvdZk5JZli4/Zi8OoiRyj5FpyH2UW9JXM7b7lk77RubYgdhgL6FljS9svP2U
eX/PyDquJoVgkpx7Mh5W/ptqxoZPIBQKt1mRL180eVtdc7ay67f8Idu6VEmqukFJTL9e6mebLB1i
HHIO84sZw+6RgMY6Z1w89NHN9JiFZkX2b4z1ek9eKNkuzFxHLOcN2YgiEXfFTW2cG/jvVpPuRdcx
yX9r3ZlXRFAw/lODmpFCb9D3J5a6PyrSNESOW8V8wYs5iqB3lPbf3EwpATATy54Rq3cT6UetH2Yc
VIGWkfAo37SiRWE2XTZlzL4eGZ8a6UYu6dHvVfVMpoZQhcguesZ3w+Os5Nlpit0zOIstBFJM7xH1
r363quEDh8xurtowytM9k3Kel2zzCOBH/Fn5w6tebd1EfaoN/Tmb9POSsGU1ZTtQk+yI6p5b3Vv3
Zv5pUz7DM2SbcZfuxsE6VEVH5HkuLxGuMWLQJE/Uj1jNv6pH6sKKWCOzjNZ6ABeEn8cf+98Iq8Q0
7mZTR+08dhgZnCpmAOG8lHp6sIROwk9udbY56DpWC1K1KUcwMZFbVOQ3IarngoBeDn8iA8UD82Nd
O80mhTZJdP0sNcydbfyczhZ1u/bcs2skau0z8/g9cv8/vGuYNapwSfSNMOgH8dmnLHgkD7galB8W
s/mN0l6wQ18SgkLsf22psIowK7RgtMn2WWX228gh2fL2YWjmOUjFLxAQXMJ2RDgyTZ6suffYOood
hq3znugxSGWbyUhoPvoLgPtN5Il9baVPEH/WoOl59V2VaRR1ZNeGyvhXMmBotCmYAf2W+aGnyrPy
jOYsZgtMdRK2fAysQodKPsnLp5FRQVo+wrno103j0fkP294ydp1Zh71m4H7lcnLoAeaGQZqYmVAP
nCwnMy4+J6PzlRgRgV5RLfpVa9Pzz6+Dma8dh0D0Uq0jdk50XRx4xiF327eIv05Cvg6qgOKXmuUD
UdgM2hzWScI8AScCY0/Ykqc2u9tCwW0A7nQxNlO6nZnBCJbQ4t1ZQoWN3kOVh5On0s84p1oqz4+x
sAXICBfapk2DWGaP3xQSzVetPIz11tb16ls5Ke8Txh9OK/KOCTIgbzZaBc3ANauKz9r7GB7j9InR
LBrCw3686bJ/qWn7SvZXOmLntuMj5xCQs8IKUq/azsLLLMIun/EO6ER7Gfpmf6JnuhMlLB6zP1pN
/CxS/e0ebK83y2XIlTEHXwi22sO9SBHkFYt920SUA+jD6/ghr3ruqzaaX+1grRSR7PvsLWk/pq7e
meJeKMlb20efCR5hlXewwPEyR3pAz7aFEnCMDI5YMg53mqK1+sgeMibJV03/KyIEnzq5TyKHU7Mt
Eudot+WfU3fv2OAfSuRrkxj/N4G437FUTRxNr5OpsawbPBgZ3dhK0GpAUhJ+Oi1mt58hIhSCVXai
2My8E8tDB7KulPyrGOeoR2poWBayDkymcasnhG5GjrYKL5Y1z1dM8+sMtFDMpaaWkEqmZi2Z45QI
KVbbHB7fud6j5lTKuUHA1YV5iKPmPVHjHeyYozk9UlYwAduiXJdJua2NF7Un6T9WRy+tGallz03s
bsgt/88QWYGuetMWC5un8kwM6CJMc5shZ6XpfNXx5WsjLrzCZpernp3GyHlvVEYKFDVqyTSLqTlc
C7gtL3pjhgarV/ve8RerTFcKH4b+mCWyU/7gOmMoo5ZBPI0fRqQcb6auxNm6R/0UNG9yVj5rE660
YU18aIQP26r5I2Hk60l3BLvjF1ZF6DHjl7K2qnaNdT0lj3gsHO2fh5BkFMzsY+0IrwMTP86ZEQ/G
6MwAs6wP2EdfdIv+OPafDpKfEUWnOOVEI+H8CsX1s4zGHSgqZPZrVxAQnH8iHqKmvaQZMfnRPXaP
gNA8HXPNfcVTaK2hWO/Ttr2J/mq37bXXY79EeNZy8le5hDSURsOPgn7iKbBsPA/fKlOhZsnvunxR
0/4wDPjea3mJtHE/FsqJ/Y/HZOgIwXtrz1O2tSWeRKk9JSnmcDZoKwxDNcj4sepdreaLeJi2ykfm
zh0ckzUrlNBTFOOGxCqDjPASHyCYmS4nrKLPw5cjKMg7T3ouGBQ1Olb41o6FZTqX1JqcYHHFW+mq
AZ86OpuWXar6rZf4A+P5lnbcnouq7h+OuK679rGp8OtN3kqYDHWBZmFCS/M3r3FXYwkhopnuIGCO
TBB2yNmsi5qRrgho7DtX3DrV/fByuA1k4aHQjNGnUvW/+JLDxRiuyTy9y1ge+zg+Slv8oAeztsdU
Xtsxw39YB9riXQbMugJa1DTRjTZ0TcmUXjQ1oTiQP5XK0+DmS+0PgrLWdWwXO0rmx71ywkMM/G74
ZAKPHZM3jQQb8dtHzKd+JzH6MKIQ7nPkI3JP15y3FQxBtA91YZ5VoxpkoZcyv0wSDG8Rs4zROUez
x/jPTb7SvrqodtKEcQrUsFTrs4EHL9e8tyWen4x82qUOSWkZbRIjuefGvS3msKfUtQme6rO4WDGW
6oUUmO3u9UbeGc6/pGbzcPq2AZ7iV8wSiOmXlmIbdIHPk4uQxIkCFSY0c4OZ4fAXMaNQRpzG3Rce
zm0a51f0zK1dDAcP+pkUAvgBfauimfsSG53G3AeiyHgzWsxt6fIYONnaziYzPo0MUs1pukwOMqk6
9a+eqL7zON/YHYCp4kvQpLa4NafR01aJPdzwxdxQuA6dSIK6cq9jVdw6A1emaeaBRcAIt2J79Xpt
rzK9bUnquSgsHv+u5zy3of4jwm0KFQZOnQ2HZs6vM3a+UmM67SJY4g68lk7qIGMuK9PCxLiUa+zj
IJJ4RmcjCqXd4YAT5rgrkZvTQdunFiN2s3hWzQIvXMqxi/+upRpHqHNw9Q9jA8Bk2KrOT+FqW3WA
IDZ34OaiA7IIf9HyVVrxWStQvx/AwWxww9woAYt5T4kFc4ao9MV00gMny5Zw96vt5H+Ju4TxQLCt
TC9S/FR4Ix/qm46jncBroEgjpKDZOgNDMHQSlX88gnmJ1JlGzuY/MD/PXtmQMqDOkpb3OsX8Rw6h
Dp3ZXLTU73ZEztIr5c4wjF0cD3svmyx/lN0rW6rRPOWZXNi2EVOI5WuHO/aSzf3WNcXRy8sPo6Bg
BZMzr3pJsVjU37k+3McB/2NfMFeK+/G1060Tw9+SCt0gtzadmM5tC1W7NZFz1UV8Xx5eThqdVCgH
tTNPjVIjFcJ8wRLiRGg0tUmmohiwzQ7uK98bXiJLoy7oGVEs+BDMVhU+VQ4qzYCA6sKR1/VPvKV4
kW2cZV7iAmroKEsH0eiPTYoyw6FTjdkuU7y44K8JpMNDvb5TfL93y6xvx1RqE1VMRq0JE3xNADn+
nJk77FrZdT7hlJss+dSnwWJKXwgsvAmaDTH4kokuirdvsk/prxydwk9iEX0LFQdnIGhQ1gn7zTaS
U9Y1XZKLUiCBLO9Tm2wruzxzbUJnyZuDB3jmkeOQ5oDRfR58ES3oW0u2o9nbdJhryb+yF3qqTmQB
Aqemq2z09qWeEM+dltdFdi4bbhcS++lg/zCxD4pMYw4iPxsNc60Y9Tc84V+p8AJzgXsI6XVvLPFO
GExH4LF/d/ijOo5No0ifuyTCsBPhtUgHniWECTZgvQ1pt0fXE/d5gmhtdhSj7BF8yxLzPAEX2NpR
tzXUIT4DrEw3ipLvM4VpLGzNE43LyegJ8ydWh8P3YYCDpXiLh7QJFZpTLG9BNuQoXWOnkexrQq/A
zRN5t7kDjdcqFQ6dhIySpjkb3po3dfpUe76Dvvt6xOVKwUFYI1z3fXM1eNceu933cY1z2nHEb9UQ
HKuW9plJ0ytAwmIDru85Ecs3kxxi37J7IiEXRnXtMilSfMcDVJCkRzHWDhOjWecGHD8IUCnBUrNJ
SWMFOlowOGpG2GTZdU5JT3nV8uKlkUgPK+JhGgEifpBNs7oSBXFjtPxHzSHhOs13L+526mDu8HKR
CsmioCwRgwja6UEN5ClQLP1d63XroC9YbY2J9mch6ruCPgDKDMq3P/IgEKdh5GiN0bPd8Nzj33iv
yIhiLdHtTWzE5rqGvMiICd6U/TdY8h2gMtEWekWeZ5eB1TLEfu/F5Du+avp7236pTW8IxpybVlOi
LrSrljwcZJiKkCSynOO3szPuddBywVhx0+CnJV2umhiBEB8dnU+usj6oqrexjN+dQr6UtXIpp5hx
OyWdovnzkgYuFrQOVSzVZaDX2b0ykps1yCAiX8aCvZ9yrC/s5sFrkr1FsA8I13wCadgbDgF5HXNM
pbw5Pe4JQz0utv6eKrzx/bLp8moPhILZAUccAk0yP4PQgOcCJMOO6MsdVk/UehXkvB1uAYEfpOWx
671sPWvRRu29e2xYJ7tjTyYlmRqV71Hx2k4daQFYX2OHmbH+cB35atHtNbGxUyHeUUEAA0LNd5rr
iOlIdY1TtKhnnlte4oSRCoeQqxo7MRvHuo182CT3IZH3OFr8zoifAHxsJHfZQG9vRPQ1+vyvNVEp
+ly4W06I13iUX4sWv1Yu0Kyqhg9bh61ireXDEOMMOyABaw2RU4xUAjFFMFJ7k9SbEkU5t1Z2vHyb
lNIqCK1B6Z9aMq2NjbY2FqHDaCKb08O0RE+KYj1poIPHcSBhMe10Jv0CYVRw9HkwPMfOOanLAjJr
8CF/bpQFNIR48gb7xabLXcYkbNSBHkE85Xl/KMg0MnCkts5G74bUZEL9YUSKD3XnqgAkleZhm/+I
lpihfyKukyz3VvloT5l6qHG2V6Piwi6FvQB+yswbf4SkuKrRu6pDT2g2jxlta+Mma3714lt7xJ/Z
mzcAvHWZ/LaIf/jiveJOBZutlsHVVjaXykIlrw71cdD/ebwNpqNv7EaBo8GoRQXKGZmnQas25jD5
fdpu2fZ4rFzj7iWJnzp4I4GSDenEQZa9Kc7wabT6w9AL+ctrGbxPmL7FUY8GPoiaGgCc9LDiC8Lh
CqFi75hls2mUmQ+wfNetem/XE+NEsSW0usll+uGUeThaCMNS2WUp2Rj8coxREXXVyL0mCz7a2qre
1UJ70pIBzCkzmZq58aaXFFQaYdYprf3OxKvvyE2pYBfJlBPWm/BhTarm/pA5h7g17jZ9YkPOZkZ2
HkfEEKZ3ziLWce6u+pZ3I01v3kJcE2Oe4ZAGQnJgm0oAMtR34mJnOzhsKTWK7NGsij7UYi+03XxH
uQjfxVmek4IHx87xAT5cXKxDoNCDvoOhB6/dWqJq61S+Fpp+poCXNeuTR+huFMnR8DreSSjUdlZ+
kMKl9OrkFl8NFPA0jF1c2bBaiZF/xmW6dWcNUrR9biYZPHJQcVke82J8JxS40TK+XX3kAi+EnzY0
R2Z5G0BkNI37VtX/LOuljh2eSY80vWtd1EJ9to3mleBUv5qM/jmhlasVWIqSkGXPJLSUT5CcNpOq
rfG13okv+zkHUb/E793j4rZ5e0QKzRV/NFjuMMeYvLD63f0u1D5oqlfAX4HnvRV1h+0FypJOGY/j
dR5m4mqK30AwZjEwVhjtRn0WIFqGvf4yKnOIOLvuxleXyYQnQDI0x3xBW3Fodw2SOB4G+5zNKcmA
uUENu7LbCvlZIn9WBPKkgTeYc4t4y5bx+hem0H+zm6BkVIGBsYo87LujRPcWrGvr2Ds1VjZ1+dfz
DOf4+0he76LeDfUJWQmXbUlz43bzBSA2sFH5S8v73bnagZX0+MD16Z/05rPN0TZ7eGpUVQ9SZNa8
weer4ZvTEQ5K8tnF9D24za9pulewb4wmWL1u8OBmbR3E+vKcJ2UoWFzXT2Lbsc/CJu/oplpYNi0z
EVoRr2Qa0oW6ADPVJbvHTCDP4XxrQIdsMFzxvBXt9GQr2m3Os21Um+dRlOdRUfb9YJ1GQmtWmobL
6G1c3m5Xh3/JJ57MKCmqOLgRoCbuM5plRhOjr5t07dAxCRj6Q8qzlU0fZuzSYZgo6S9esgTWkAVN
Z/tsCIANwroR4KHJ4u5idmJ5zkdRgAPjf1oUYHWqHSKE5q6Kt7NYjji89oRPDmR3TzXtqz6VT/zJ
iLnuZqZXnvHel5jTbM4csGenKI+fQXNv+0bg7hD4rvCNPBFevGl1SXDXWS+m49djfBjIbQUyUw92
710WxyUoGAVCGu+DBlDU6YIaTTVpmr3ODIHxyGj8DbUV2HEWTPau0JsTJzlwDsCDnkXoi9BcOV0z
Kwkx7OyVavmNEuFjTQQdDWJG8ixWXRX0S+k3hX0kG35oq+68NOMPiJBbBrS5sbtDgnG5elg9Y+M6
kYR3IyaRFvMBfSKenPlmnQedFm+dSlvHDIm8xT1YlkuFaFHj/qnacFhkHkqDTZ+IGBELwfhxByOZ
L72XvyZ0BR35BItUszV45XVpLOtMQTZvKCZMBpRIP71rh6pgdjl76ucs+H85DDPTePxDclu7AnAk
okxSo46Xy0elDN+9pLyFiQfP4yhUAbmgYX4mo/dFUfxcd54LQ9nLaPYjjBZ5Pr/qVHWTBfAEXTes
tSjbmaRR7DKWq86ApSQajIYEhlZeMz5HpeHbM4EqNy+NlWT0W8C2iRyyyMlgbRizUTpEzGeVjZN+
6ubie41NaEc9y0eC21STQBpRMFLZVXEWVhXzH7qTwRRnFbi1ww7qYlGvVi4fLMKdo+V4Hm7S4OrE
G1718t1htriIKizK7OYW/TUVn+qSQ5aq+jVx1n856/CsoT5PBg9XizjD5oG/LIrf6U+PqB44jwzt
S+/7b1DsP5qmvxiC/AMuHWhlfNWrntj9KqcuNxOO5sxizUH5eJLadVMuT65i0u1MQVZMIQ9JGDvz
FXTFJubXh4MUfdZ8H4Ms4Ywm+pvjzQdL877tBWlarZe70+lH7j9m3Rh2FdiybvstYjL5ShHkcIcX
bdj0hfGBEfZd81g8oNjUvgtZ8i5UWA9E5pyzNHt2FozrdmVsy7TZzH1/Gczso2vtTWY5sLfz0Ycb
cB5N426RNKjLeCOohDK9/Ccby+Vlw+yS68ne0PN3E0swu5ZDnPc78gEhdCySnstWV5zvXPVWMS4W
BFxgjBrtj2PkUBmTQ8zwu1m8d1HMT0VdvyVkAScQ34jyhCMqTGXGseI2oTq42rnrP+x+EJzD2Uj8
fvwZYBO6s/dSFMVnaVbbBaaLI9lzQNOdKU2gof6CWN1bkcDMSB4Do4C5/KjlZy6+MkiMjOzgc7Mh
uoZKO9wH6jQkCD/pWNfGUz9gKdOTO/3oxjKbvZw4OmFQUqPs2eXwQ9r0UOB80mntXMMJE9ZpGIkZ
1qxdInqxS1pjB56GnocAEfYEKdr1MKa7QXM4jfhRAgcv4EjZRUeo6Jd5KgOlG4+OoxMtHFivUT4G
J3BAAkwa27mmTgc2CtnCXzRtZ+Vwqaf/4Vv1l5dxnrtVtFLd/mPOkFYSbr0eKPTCnBaQ3JSO24JU
rCt0LFHOlUr1WES9DzZ5L0tEOmZsPfWw1jPj8ZzN5DF4YdMhE/Iy6PPykRA690QJFMAT/BY83TqA
B0seDdyUwn0UCdEJCtyn3RvQk9h24H1gHH9ZErTmHBGPpH+1PE9NiaAOlTy2fwooTeCvD8o030GF
4XDCZk+wKFYZ684E8zVwhWy5R9a0JY8qIMHWJsgc/fQs1siK8mAaWZD1RqBgK9Ta6NK04qz02UtT
K4doSvzayN4VYIgFrwEN3yNIOQSZW74wyqKQaVYuTLd5Mf1smt9SUwdfka9Ho8U1X1ywtmxsjSSb
PpM8nVMWfxr7+MFzA0xNWepi7KkDuzE3rXV1nZ8JjHPsqYEkUlqmyKREztK0OmYoU05Eo+NSgaXH
pnvhRcPa+SdbSQgEXxLwBDNmENe+GiD+Hi5LdDyXKOq8NJgo8Do7STB2E8FosGt6kvo5gw8IkluJ
aYYdXNdlUjEDlmt8GsmK775Y68YXQ1wSGdyRNa5DiVmtbGzGLfjcM6ozRoNju8tGsGKOHnoejrLH
Qg4FtSmzXth9hXmAlJv+g6LNvvZiK+zsomAF7ZtVm3xSWIBe7M/sF+d5mEK1JR0ImUySZhMqnZ+s
M2xLCRsLxAGhwH3OiwIL+qy8s87o6AE9wIlxmsGCDlGEw9Xih6OS3Dg6XlW7wyjr/WaGEVRVD2VF
g8qteYeZ5oSicevK9qXIva2tLuHcjAdQuOVqLgroIhafhssJNNiPSSJimwTUpJvFulCcHTMozskJ
01ezHMYG4wXgnHqjmvWTWXIqYbe4pHm1a3g/85LZd2Z806lv9SLZaQVO02TAHocNSCNx5LZ7pfD4
hqggDDaYgB0jG7kcywVZYWm2Hqv9dGG9AUPM8DNVp4jbWCHMg8fsprQGC7w/Hki73BgCIfBGpyTe
I56Jpdz2dRqOEqQU0ykLTSDpmL9iRloW9iXwAFguDYlXAOKIN1qyfCiAka2mv2hdAdqwZFjv+Lb1
Oajxfpz0i1cMmynWTpoB5zTR14yQ8F4UB/JlobBkYFp1aKg/lWvvx6TztUK5NsZ4sm13NUvzNnje
kVEeG2+qcM4cwgu823FgqMuur2BZklWY9Wjj2LbgFLmxt8GvtfSqKXPgEPdPZoSv1kbpKDkrDKLh
Nv2PBnuFefCRaAeDXTkzHek3bXdArdpY6ez3dBVJwnFMFMSI5jv+2kNmcPXVa1Vk5ygm75znoFlG
lnhgI7IsswNRPq2X2TonenVL2scdWweuXZxwJl8zkOoxiKe5Ki91tuwqSpM8/hh7TOV6t9Y92LwG
cHyy+qOZw7gBj1ZtRHfsyiiwpqfeAtKiSCbIvOBFteOhhjdbPdMaBVpOa3XMWnZLtNEWK6avVnsR
T091sRwUIovzgKxoQ43FmKHiBRHt8opBadelSCpSu7JfjI+O5PEwngya6yza2yjmC9k0MS5bxvj3
sYdONMtLSSdFmuYy6Ls+s6EkffZM2ocBQO6IQp+2vwO1tGg0nkD36LEbgtkz3cgYNniHNexpNVHP
sYZHwjgqMsptZC4HACUbZlC+jhU5s98qLUFVBEUUD9vJOKuJCK3uUcVRZJinRC38knYiaiWP3F/a
nx0H/dg8FATX+obV3zCmKKRz+jXNYIEJT2QBj/Ph/O7DHheVDg1yiT8KjgsXHlY8F/48maE1jJ8q
Ri3Jndni2v9XSbQSjdxDOW316q609746e7G3LirjFC/xls1IgUX6qmnx+A7T/v+NQwtP1HCzYO42
5j84Jii9+RdExb2etN8JOnRX6oACOB2I/gjiKDGmkRhMUozAQxB3owmo89xFDyK/MeY+q5eCUTyD
f+fbQ7XoCjUYa/W3VdvPYrQJmSEAo2fKoMn1C1IoYI1Y+VWzApA0UBrNzGil5SuQT9Cti8YamrS5
p2L85HlB9jX6yJ+MwdeHDgaTeIs9/Ue354Ow8zMzrFemgC72fIGevXAlFbQRpLQa0wkF4VPTKTZE
sPiYuwf6BXtgqZHr5ThabDcsChJazn+knUlT5MjWpv/KZ3fdstbgcklt/fWCmIgAIiAZEnIjIxNS
8zzr1/ejutZdIMIiLOsualNUcXCXD8fPeYc+uofs/90oJ08k8LUYDcIoUryt6ctHSvvf6yF0eG82
S6UA1N5irzFSJwJ2CRq19BEHDSL5rbBo7Bsab1VxB1gB+9K9hxhX7vAEangPj2ipD/T3Uaxjxwgz
vwoKTBIAGW9UEfzO4JwaRvEy0M1kleUPUBdQcBE98+FGKTxKcD9qXdG9LUcJ2zK9NAoXNZ4BKhWn
0EvkjCgx4DpFbYXTFM1JqIDon0ir+s63vXET/6XFQIw2VIfAuKnEm2wc/Ren4WHbJj34LeR9V8hY
u8huUXfLrTjZZ0VnXlOqTZ7x9wAf28KwTrLW3oVtVqO6xi0TZqNFvcN9rly8AbS0evIVsHA8OTFX
gMGJinciLr0grHe4LaFpSdJ8iK1KyalYWcMN1gnTKaClDfCfRjUuUfa9qmo8KjJY/SmV28ikzow/
Acqxu7bjJdMm4WMoITCG4atRI7prNM61mM7SPKfuUbKDaAA9+0ENT5AXHk1lKsWjygLRsTkbQ6Qk
IyvAkDPo34wUtdguEfeGH2Vr4SmIJRgdSPi+pNdcu91e09T+ciiNYZ+FdnSfIVu4klIFZieVZZ/0
gCCAzzjmCETHNr27Lq+jS8Q2Loqay8NoX7Aqry4SY2rT0Fxs/AbLj9LBxAPeosNeq4MU+gUlX0A0
voB3j9x4h7xiorlXNrKnnpLsghxl2JS6SZFdijpHZRV7G9h9kWrfURYGmaYDzgF9ChoNBr+CDVuh
FzztzcRdZimHqEgQy3FlsYUtyCpXSKFpf6a8N60AwUsosVYLqla47l2M/pg6BDfokqxzLt5GVnR5
ix2lgF/BmJAe+sUaXmG17IVCAqGTMbYNGDy7x1zEz1wMrG1zy2Q3F8JXb5JkqrPmDuDg/BfQuCvN
Tww6ZG5y6XfNfRBQioylAnww+YbZ3q1PMSbw6ebLFiMiWl+1+a1Vjfs4oRyqiPZxyDowAOntoNs3
apHchHl+21YBnPEaVYu637QlD14vuDf19hrRc9iBwOF745CoyaOG+EwOcQx8MZSJoafCnXnaXqWc
VlhiYY2QpaF4NZa40YeC21GZSB5JTYEeYicqUVzTrnw2C9IiXlF6gfJwgvWChRZEKpx3TUF33DFM
FAe1KFyx3uVlj4vLEjldPORqkKtOSToF//kCS8RoLRHE3ehB7zyVGiDHEVG1t0LEwKI72xwuDalp
d2kSrzndnZXbGW+cp6jjoPFBW+bOjMq92/C+bTNq6zDHac263sIsAzj7bScv0wA4thFuEtfGw9xA
YSiJKfp4msq40KhW6xS5Uo9r29hUQ3yFQOdqdEBJpSAALyEiono49N61mdEgAS21serKWiYtpjqN
f2VFzR26zOB28PSwqO4YNtBnFc4kmmE2jSCX7yfjlSnSBy+rqD2hUo7WSoyYVqlSzQMvw1cwzQcD
weeqVMwNpccA6zmEyQoeKhf50P5MAIsh6WOhJlR9t9DYgVWbQZfJAa06E0SxyXlX9z/VMbkzxgbv
sMpVL0rT2+m1I+EAGUvLRBokiNpNB4evQukzT8obHP1ua7xHKkeh82iRVyjUgEpVuW908dPSvJci
UuCNAXPUDYM2IoiIwlvbcQE8L33yIm2fVAoKThRJE+21VOt3USHfpU90G0Ddd9SpIdUM+7BIl6Go
11UCxhDLekTILtHbAj2kljcUhRaICMGiz/Rnam6XasfE2H66qxWL/83P1r2HkSElYzhNQXOHi3S2
rOlIrBQ3EJdt3mhr2xAvowNDluoVyrmhisYF3NKYNbLDXgF8j4FIF5Tbbgsat9nFhVaCORb6FfIN
A9A0rTGf6Jfa5Ifjj2B6VY56gvxuXNo0DLIdoJcbXIyuKqyQujjdhHYKi4IsKsWvE3VlikNo0/wc
Sh/h65jrXMmGu1bVSHwCF3m4Yd1MUMPQ2aMAHZD4Jbd0deHewxsr7fZat8t2KTv8PDNyPybMW5RF
fN8WKtAoe/qlLRCmrpDTTtSrgzLJbHt58NYoqB1KgGDtaE9OJk+DrH8WVFQWnQWGjqZw49RvYWQs
yqqSayHq63igecGb+nvcpgDiAYH6Mt0CJN2Cn7Uv0celXeob1xbHYt90kFwm0KNaQqaxRLV2hupB
05FT5eJ8TKX1GjndrZ06v1rVukfBaG2p2XVtT3ag9c8oc8HyO/A3zRaYLOX5izZgzWRwQ3Oe+g3C
jReoPzz0hnzEMOpGq34HOnwN32zv9RqtgxSZFQBdPe3J6tLBdM3xkZRUungLq7pbUJfaFbp8VnL/
oYXpeZHFQBktywdunwDHQpLEsFApo0jVAEGueBZ2PQJfchczN44MNvBONn0tqJi1+7rEICCW5rQ9
h2eZDTdaZ+9hTlIuGAPscsQqF3G+gUF4MaL8IAysVDwLOpOMsu+R1BQamEDn6TGtSQJugRyv5YDA
nZZsqdtu4lRyqCt3davRo4ATGdJzS+ptE+JC1/Eea4th5xW5BpgM30+poq8sWknL28ImL/OaN9vq
3wqHWqpZbSlWQ/XvwaIbDb3ILDDx/UEel7YEmjK0YkOS6otGKO95QIsAk4bxYqQKhYKCdaWiMr0E
xomsVY6oJrOwwMcNol7XdCtFIq6MudS2aZD+atLqosxKEBDes8eLzRgDpLuzFEdWJ/spGn9vGxLx
UpMGHO9NXM5k2VETDrWVq8l8wwFd4wsASgEQ46SoMo76SuuT+ruCm/grSWp3NeL+KVyk5mGAyvTB
5fu/Z0ZlfsOqLrwCMtlSMLC4yiGPNbvabyU4pgxKZhHU73XUiefcmpRjGkhHF13Mm7RGPGSZDrzt
yjGrVqbZeg9l2Zig22HryIm3xfdt/e4Gl1Dqiwl0Lk2LrvC93KJsvClQaVBDweWU7ToN/aghelTV
YBOrwN76gmKwtaUNtfPCpkSrx9lmQDB51V15Y6Ovyyh+BcL3YGGLijI4ZfcEPhE2CNkwQBDxuCa1
Ke0Hu7FRNeVnbFg2DsTaqm37B8MJVdA36KJqQmPH0TMaO/FDsQGUGtlUsUt1bGvGWxQy3kzburPr
9ucwdT1MoHi2jvGbNgZIIzXY0LT+rcyyZ+DHIO7qFHv2MF4UlVJAB3QVENV4rxUpLFgl5M0VQOYF
thsBncWRRhG/Yy9b+QVuUlVvXdeVA5h7ui7zg24Pa8Dol7aHcFhdU2uUotjFUrypenaPv9lTb5GE
FmiOWqJt76wCKoyW6LgWyHdQWZOKODhEYVJ6GPphxGgKR1hTA02iDzJa1KmGAmNdv7Mdbk29/CYy
5Zq7CzEISdOH4sa6jpGNSDAICWgcdyJ+NBpXwXA4kWstq7c5ikQwL5KMElr1kKXKL6fkbxj0EuAy
QiyiIDXzMm9XWd4dAIFrTdEfhJJjaOOtK1OiKzeUN71j3MVJBUzet7jOPRwXRhsoStZpnAzpM43e
ceFrPHjCdEdl9gE25NUw9ktdNa76ON9VjtOsNDl4my4HHRJqdGxATOi4QsSJW17DBHcvYs0+eA0Y
Vh90eIeRWNhdtZr6MJJnY93iUBTVcwS60ULvTeAQJLiv0glBE9t0x9EMTfGKCH5GDkVlq6XoWwwg
/gMV5NOQID9QDiYyuDhBLHns5atmRKOB8swdPscPVtR3iAH5q6rrFzirrkPIWa2kd4ElcKYj7pru
cqHuRjVf4Qg/AI6MURsL3VshaPT23qUfKdd15N1bkOpy9MFSddLCR9UoRVhCtRZwMOF+iGXZl0th
kV2x0mrKraPfXmZ18t2kxNMN/i7yIXc19w03f2J6y6FMl5qFEJxOpRdgfagMywpKsws69YJuERZj
6TcEwEdU0LNnRTwGZb30fSZkqPSdTZulxImA+ejveEsvVZIfTIU2IsmWbLFlA7be2KRkKxlqYKg0
cRY+YQJwleOrSMPqemIRdvhGZWOL+myONqEL90ynIQoAIzF/2YmJGgVCojyjHGihoa7eqA01YDKO
0SwoNZeHAAYgSd1Kw+65bjF71ZKrobvKxHAzaMVlLtytrv3G/nrFdlhjYcntTx0MhQDLR0UaboqS
vNIsW1eITjeoewX2A14fm17SbgOhboX9E83ea9n2JD46mX/8EmYUGhuxaj2xrHCYC/32Hk2qvey4
1S2xFemvwhfwPdwb0Rx8psYMoNXKZYGTWWYlV3nhryVZcJ2bdx39Wj8GHCFz70VmOO74xWtTuNe2
DRpWDdFKdJrbYnytdXuvAZctw3tffeoabxvlPQZlvNvtqemM223AK6yajESihc+iz+Fs5W5/jbbc
ugVYp74gIn+lVDgDoswS2PaiScVtND6i1M7JXhCt2Ti0TkyadliI6KiWjRzbUNzXWnerFu+6Tm/F
fHExYCqL5Lue/wwVf6v30QqQU68Dr/LflHqrKeO6HG47JAnUUV9qFHMonq0n8LNf/RCwCzTteWDl
6Ya4QUP8rivrKw83Gi97gcJ7kWb3GSrHVl6sPcBGFAqUzlpkI6rVZnjdqzeyuklk/6PFmVAOiLXY
NDRtZRtAb8ltCI6jeg/gb0PKukZ0Bm1IKr4sVyM3v8McHbKHsPlZgG7Kh/TFx0xJ4MWYmiio1b8D
5UEz7K3DNUDfhefulRdBt49vpH3PG/siRrCm5XehlYoBSHipt/ZD2lP7Upt7TDPx3E62ZN+QifMb
R0AWManftu8hGOdJDKPV1UtNq5alFm8rG6ZZFUGR96gwmvlCA/LMnU/hyEfHEBVuuP41Ug64U9rD
EzZXl77rI3+cLFzlUcYjttRQ/tPnHk0CyLQlzU4J7KODAJTRt/OjV6+7xTHkIcow4UpiOKkugkDh
N626wQt7lYdyW0o4KU4U01McFzKnU8FjwYdyNqom4mDjBZ7ZgEpZtSaYbpq8QYh0BG+6wDLvkaL4
QbFyLA8N/V0XyJpMUfiEYpZXCMgjnkiLmJc8JH44sD2ZUFaVSIpZN7zBl1mDd2JGybQ0DpPkX5si
QWiQu5oFlB907+pI/576ya+ilDWwsejJNotNrtEzo24BJ0c1Id8mv6vavs341Gh9bDR8LRxT3ujq
ez00a6Df1CnQGQmRJLM8zt3oFtmpXd5yd9lD8sxpfSGcetVRehhK+6lCkKR0r6JgdG7bwd0HFcbt
iSLeqlHd9pUOL7w3np263uG1SVT3tuzdnUjUg+6Dl9Dg/HruZV+HvOzkrVU7YGbSQ+wnr6bKTV+j
UMM9jtZCERcgc3no2xGl56JMn0sn+9GMbIrCAV6jOgczivf2NEi95PULKABUQKWHKysEaaeAOU8F
pXGoYs1lYwS3JjbttpJcNZ26HdViqRjhXZdikpyioe6GV0bVU7hCORyHQ1CPqr21NZArWrbvsvDO
x9U9HhEs95Hf9Kq7CO+c2KGWbYpb0OzXfWBe+eiRb5NJ8KWNADJ2w28jRBZ8Ev7f+GEdQyYjEe4y
m6q+n4PUhomcufdeED2Aei2I2d0PmrhJwabEerFrI/ca4YMf0JQf7X5iGPaIbJfSfa86crpUD9Mr
q6G41WdlhvpGuaVMCf60ot+fA3Jt6BCqdvGWWRh2KuMV5/fSx+KdG/qKXFSjStLSjrWvB5C/Ta1c
q4FurKrW+521gAdSw96Uqfvm9uUjImY3mRAgGnXloCceWVIxsnf8Vyun4ZxMGndWZ75C+gPJOGFb
VSTOKQjuzVS9hY37bDnjtxYHBwCBUFltkg3+TOcC50r+/jzY8Rh4bXSiJNnPsMBhU80gdySDs/Wx
PwKXHmNcYwPu8a3HCJLJQoL9WpVYqy68stinwFMsRD1tEb3Zuf0aICBOUSxYdwOtLpdHCaJETguG
w88X4BU2Vji8l4A0esRxsEmjzx8J99LXjNeqM76jU4AVWu3vkPGkbKGgS1eb3/nwGAU25VPSyEt6
WtuhElsPSEjuc8QBGObaTMxXzTO+YwdfLgyuWfhq3gLto/VoIbzO4j1oWbGNcQEX2WAtPPocxmC8
NEWKdnZzyJN8V44j3RavvOvj5N5QkDbwaWlaSb92cJ9IvDFBZpJqUy7Gy65vVpZU1in6tehwYBzf
Oo9eqx/q3MOpFPlvYTcvhuipIZvOg5hQITl6KroR3OmN+k1iFtt44yrqwEvqOcDpQJo81438p9qn
BxP8M/B76ppJ8sosHnx3QKnUegDutgLm+0vz/XfQDdci89+RV9i4WgP5MePZbqMIqND8AU6J0AAN
676Mr0GgKIvYRqMwVH9KIfOtjRAVhUt0Cqn2vqoCjQc0f6DMYrme22l3gddycAH1zsSmIeP0tG3Y
hiouks4ui12wTn4LRk2sdF38rpvsSh1zQLRS3yn4dbXewKcQDy2yRgj3I4rWonwTTC4GP4LsyUu1
+qZwi99hTklVw7AeimgTUNKo4SPxYCiQXkwLfS215ldA0u4VwT6LvEf8Hr4XEpVllSwWY9tnWTMh
pQGGOIhrSa3N36rwaRAJtOCV+skPuxM7oiHRQWchrJJoUnW+EzFso8EEB/Cv//qf/+d//+r/l/ee
3WIi4WXpf2EceYtLXF3997/Mf/1X/u9/u33773/ZcNGELXXH0RBFkbbhWPz81+u3IPX4j7X/gRBU
gg9w7t+anYpOvGNxYxj2siucq9OBtHOR7M+RUhc3zcIhUvTULuutddU1S/sl/OncmDtym/dJgeDW
uT4T1fg0Pmr80paGKRxBXQvvTmM2vlCDjlRIwzrQm1kg9rfAFYfeA1KCF93SWA1s5HMD1c6EnA1U
oykVd4D7DvE2uEzvgW9eDGtjhdPjOtycHp44Ekrw6UxHk1I3nWn0H75eIkc8jHJFHnLwSRT+UNw6
nI7w+av9e/6EJpH80oSqOnIa7IcI2NHVbmHH1qHC1qCkBNuN4doaHv9BFEM1DRgtphCG/ByFAJEo
lc4+9LGHyk7/5FbBU5I2Z6br6GA+hJktBq5dO+5AMXAxkTFRKm8nkwKOldOj0Y6tAHQUDL6MaktL
n02a13JelVVjHVCp3A4/wqWyIGNdFW/65bkVcGxIlilJxVjkDnv488xFQkO7XwQWeS8+Er0fhHeO
RqnZo3u6PjOso7Es1psUmqPp869UAlKIaxT1DmPuA02tQ6AldLw0Xspe6nhvfRgl3y01DXbIjwX9
MsrN4MUtmr6B2TWg5tBqUZJMT0/jCtCJWy0apOKzMx/52J7gdfj//8rZR7ZITaOkteQhKDtva4MV
WLXowt6dmYxpYv8+OP+9MWxNcwxd4zvr9uwbSyvnZaTA4aRBPSwomnG2RO/ly3iFcD7GWxtvAUxp
GS5Oxz32DYDzG9LWVFOTwvn8vdOwr0vEquVhwo5X4i6r41UKmfh0FE09NjrdAf+pqsTRp0n+sO1F
NFhZPZTygFYnaoKD/65W7+909K/dQt0EYWleVIn/HnSIjp8OPZ2Os3m1NI4bJBoNzWaeZ5GNUO09
VbOQVyzWKskLSwsD+vrK5WU+oiBK/+jhdMgjK8bSbINfytlgqfo05x8Ga4Wh71lpbwGDuS2tBxcf
3f8swGyTTi6GgKsGC+6lsS5Bqbmduz0dQtOPzZvt2LDaTK65+UGNY6SbS6oWBxCdG2MZYiS4EEtq
n+v8RuyHb6fDHf1KH6JNf82HKRtKz4OkRTQa64upn6Dr6sqokbc1XxHUxtjm7XTAadfOl4XOGWer
0rKYsNmyQM6cZnaZW4cImBg6Ju4yiqm0jWh8juoGTMuZ/X1kn1kf4822t2W6UStlWO1dxAS8cVfR
W3LE/vSgjgWxhWM6Usf5WWizo6rWM5q7WiGxtkAXMb4s0ZUiWzmzo/76NfO5o0QCkU04Fpyp2Wb2
/YrEcfAkOdCIJNSF9pyADVsEP9w37xq7s28GllEXPi/Gjb368xF+DD3bWmVoOIIDtNyD6sG6IjLo
3KSaujYFZoGnQx05kDk2yPJoNrAy57s4aaWqamUoD9J/9rDF5tuR5F4kcMdOBzp2OH6KNNvOuQoB
tPULZZ/QShnr7qHIX329W0Pz3Ti2QIOAzDYyl12grM+Enpbdl0/5YZCzFQPjgJ7eyKcMt8m34Cpc
Ttlls0ze0PrYnI51bHGyNE0K3XjdctF93uKtXeSF7ukm2l39XtZQCVSznjyGhjPzeeT4pX8mOIBt
x+QgnuXLGdyFvuoU81AGKuUHH62Y9M+zWF46Ol6eMJqFIWanR65HtrRtAQqDC8VHo9wowL+3Zzba
0YFYDkeUsCxNtWbrwoQqjHltYh7gJP5Ag/DRCav7P/4oDOTvELPvX1S+15a9RJoMLQOaopTkQv37
n8fgrcRlSINAGvPvIZPIiCIZmYcoR9y9Ht5iOka4OJ55Jx3Zr+RPf4eZZTJAB7vMVyJ5QIP6SjG7
e+jetFLcqfD350vZ1nSefzbj0fCA/byUx8bsTKkwImwArgGBUX3OUHtJdesfrICPgWZ7Bvlrldat
YR4yCjNJhXRVNJw5Ao4tso8hZod5oSIr21pZtXdS2/nRIejh7bIIC/czc3Ysofg0abOjO6Kn2Y3D
yP6/aJfVnkrpSj1oC7rCl+mNfeYMOHamEk2IvxJ3xzZnC9uom8pW4iDZywhV8EBbpzlEXLu7AV1+
2SiYTxnjTY6xGWYYZ2ZUOz6llqOprEdbn98cbilz1e8K69DsxK7b8EIJ9ohQr8yFv6J9Ed74GytY
nt5kRxIoMlxh2bpqkgLM0zXqZ0Zbgbzdh4b6EuF032I6ZMj8FgXBZ7VX7tUaeeXTMY/uOMPWNTIB
oFDGbBsood63ubTqvUmDI6lqRHkhpyxbEFw/KcwaZ8JNn2x2V1H4tk3qEqZhf3nUp1pRjlqMjGI4
7qk3rcrm3RyCtdW7sHN/nB7akcuKV5HGPDo6OkDqbFcghmuWMrPpHWbetcAXEgwPjd0hyeSZfXF0
Ennc89lI2gj2+SwRKC16DME8WOimd+AB/BLQT4gEFIiEfzAoSzdJeC3VUv/aoR+SbFpbEgEOtnrr
u/TM7Dd0o6+khCpwOs6sNPfXW9bWPgSaHVtdj+Nt5Q7lPn7u194lxCN3GfKleMj2TyUg8hV8JByN
zmz6Y3tAUFMyHf6hBz/b8z1KjG07VMYhpO+mdzY6abCqdFIapNikzC9Ap5wZ6rE1+THkLNdwklGA
WiMfbUTgXAwy/63E1k3Rdw9d2Pyw2/Hp9NQeHSIfkBokNVbTnM1sTkM0rBQ8MBQdz1HEt4Pcw+jS
23pokLTeCACkWp0OeWwrCNJgh2SKwu68+FRkcQf0sDEO+qSeUPxAEB2Fhvjyn0QRjMsU0tbnV6pW
JEHnDZ15gJ33KEPjDiA8oIz0H2wBQXn//4WZzV/mejXQD1SLGg1GdbDwgxtPnjuopkxjflAJSzOp
hfNWUfXZooA0U0d2ZYuDZu/6vr9ukEdVXPQr4NerSoCvdfE+olh6egaPLsUPUWf5j1O5kSxlUB26
qVnXK+k3UNmXVRd8N2BwOTgc/Xk8k8ezNpXCwQbPTn89HGzeR165b3mEteq1MQA4n7hK7aEyziVC
xwbHsa9TTDEBmFqz7+YX2NLD+i32ZkJDOXYi/cEOogAgfRIgC4aeLv3NsfbuT4/x2NqXDpVq3n/U
rexZno9uXYzlrS0Pdg+KJ/XuGfE323N+nw4z3SbzBWMZOmVQU5UqZdfPd8CQsYYqI7QOymhe+llw
G2KrdTrEsWuG7gzZN0mryun8OQS+sGqSFpnkmlnXsFC0dFyaI/oyCN2fjnRszhiCZZmmZklHToP9
cMugfC66ziPPQ44Tx9AMTRNZVhtAMOd6TcemzUFDhBc6Z+GXFWgFIFsspTUPjQ2SofJBbMc4tJw5
/7Rp9mdfx9HJBARpMlHEbDtjKY4Yh6xN1OhQfihEiKxA1SSY22r+t06dvGSwkoTZN0LPrky6bknn
Llt3dDcyU7GbgoV+pg11ZOQUig0abSoLRrdne71qcF4cx5hcusDDOYR2ONpnjpNjIcS0GnUgmNRt
Z5/RMjvLUjopeHzq74jXvXcC18k/XioOe8vUbYNc68s7SsezGaMvIQ655b0jdPFgZLTQUuXldJij
Q7E0wzJt1r6mzVKsysRgtxxjcRiQau4GbZ8CsTod4siidwSiWjjImKpG2ejzoqdV1tuQgsWBWvNj
bYS3+qDGKOMmZz7816uFL06HldkiGJP3OU4sLQn7LTMOSGe/JSV05DQyrzId8QtT0V9My7+MnBZr
DeX59AC/nh+OShmMC41t4HypaduawukiuTjz4FotrgCFXOMfAdP9z096frsky9dYdaT7s6VdO8BC
QRFBzS/uJHaPkbkfAHKk30u4y6fH9PVSIRQodfIpnkxfasBAVnA8k4FxMIBWjQk8uvinX/zyG9TV
0zP5zdc1+DnWrP7r6s7YVQaxRD2+9aVc9/74cHo4x0JwWWmCBNhQrXluGBeumcLDMw7O8FsNflIh
XZ4OcGzxWRw2gocKe1adjcFLNLSfpFftu5IkBmyMG/9KDThfzbLAw8h3n/Rz7aljYyKLQueFpUBH
ZZZkGIaiRiXn7yGsFRCi3/Tm9+kxHQvA6SPoZjIuXZ0ttwb0aWCWLTSxbAyhtWXvNgIFp2N8PRwo
BVD60kyHisSX3BZ7zATaTyEOVphtbbSSatyBkG46c8UfD8PL9K9y9ZdOF+41ZRDVHpeCCpUZTQbd
BszU6md2zZFCzjScv+PMloHeFaYTdqS3SGkstWW16S8RhLhwNtlSeTlX8D+yRwlmCxsMNRW3eS3F
DrrahC1W7p0hgTEcRDc1kl9DhNaczOJ2qeTKt9Nfa7rOP1/30/D+jjg7yntJ+aIXZbkP0K+lOrQY
0CFCfS3tlUlTDZL4mVrDkaNVU9m4KhKitEaNWfaXRmoEorYp9xVJU2FXvxTVgq4OYLit7Z9/PjgN
IoRm6tbUvpntp8wacJu26vKQSW+pw7ve9giQISIuNmAhwTvihbMUVXKmNntkl3EuCWAFWBCahj7b
ZUjTBUrVUBAYI5mNuEzjC7pWFA+J49PjO7IHDF0wPjIWiyLA9PMPyacEJho5USsOsXgL1OSiRkbN
OAsCmmZptkQM3RQGJxLH7JdefR8WrqYoEDqd+3JrXPaXyaJZ47O7aG+8ZXPxx0OihwxGAlQRh4c1
y9wjMypizMnGQ4/T3lXcjID0Y0O77kIrPHPAH5k9MiTyPdsSBjfjbGc3uVZpQ4YpdemPrQIwN9I2
cUGR+wI6cHSufHg0GsGEakKd/jKLjToAsVUhKBY9TvV/aRshy4gU2un5O3KCUA7SATRRM0GhdzZ/
TiYbFOJQIghzb6ENT3ShLuDxqOFLLf78BP4UajpaPqw+N+hxaTZi/RAbt0G9wd/M7x7+wWhsClw8
bTQW+CwEUlRVlHNRHpQMcR5I5agVLcZcy996Weeoz3mDhnoY4kzBmT385XPRglIddYoJQAgV+8+D
8/ygpbomtIPP0igM9TLxqlWSndnAXw5DVh04FGrYwCccfZ5jJGqhOLmqqIco7TZNZt9bCOhkIp8k
TfMzI/oSSzKPE0qRWDyn5pCbwvdLfHV77YBy5FbNY3DfHvijVwuXlNNf7cj553Ao2RQn1em7zc4/
X/pmblsNkRp7O+T6SsTizDL/8nkYjMWMoRhGwUL76xX7Ye0lWth1GGNoKP6pzo3DUweuZlgUV56u
tD9PD+fIFYmSBGMx2TkOWdPnpeC3RtiFcaUdkNDGVQwSnQUF7wKlkxtM/Z6goT7HJaKap6MeHSGZ
LQ8QQHC85T5HHTLb8Mqu1A45/BEqkShvtbYBMxjuxelI+tcnvzNVfGjuqkC/OOI/h3Ia1D56w1UP
sEwLNMh1Dw0KpY1jCOawe5R1k2ZZAFXHLEYoPB2eT3ZQpP4trrJWuhusQsdOKGpMZM81vBA2kSKa
e11Din9toaY47mTVhNe8tRL1ym7TbAD9pqFtE7heBpu3RFurWQ1FigDk6aF9WfMWm5gLUv8LJ/IF
c4dekhaMMtMObZ/AXDEuM7d8zbBg6vEt+c9CzQ5e1XYdjw6DBsviNXXQ0QxtHIkvTfv36ThfNtc0
pOnZLVkXkk32+WMhqFXlfhNoB8peYmu5SbyFSH4OKvFl4thfSNdZgAoEV8l8C4PbRgHaZwtb4aPD
WzE1frio5w3iTz/QFIf9y02lq7QvZ9mgIYrC8rNaO6Rps/N8F5sQnDCdHt0998xZe2xD2WIC8jAm
BOqnn384MjqTrFOz2MZ24aGPvSvktzg6t2uPgFenAf0dZZrYD1Hsvkj62iXK1PfFEvl9gphYm3QV
/jgHMfnyjVgJpir06bHAkpiXHnVMQyss3Lk8zBwNIYyVF7UavQxdUEMnrIvV6YX35T08haN2NSHd
rekW+TyywYub0g1T9RC2iOtbqXUzVADkhta5LJLyLrC9V1Ua2a6OvW+nIx8b6F8tPBqvFl3f2X0S
BoMfBYY5HNwk+yUge4RqjMO8ipoZ3L/TsY5trw+x5tsros3uuI0zHKLSvhqM9J0T+k8XIhNJfc6m
V84+/vIID/O4wY5KGw7qeFD9txEfQWt9ehRfAQHEsOmPT/1jKiTztaHm7RD5oUqM/LaZSH/yrVR/
GR3UzEmMKEE9qryLleIfHIIfw872WGwABijDcTiMbhL+HGQAgLuLlFWPuzNZQJHdnRnnl3R3Gqfk
LKQkDtZ2/pocYIpnRTcgirtUF+ktrHoAest4jZb2NtKW3XNeXeAMf4jfvezMWI+tlI+hp59/2OlR
XhWt2zPFGdbubvhoZv9gKTpsbBY9R/EXZFclzSqsrGSgiRHFkCVT5xkF/fL7mSn8ci4CGKazBaKB
9wLLZb6vA9l4aWx0h/qXurN3zgSLu4Hv2dK/xubtwDsi3vxxBXkWdPb2opsyZHE0dAcXN4QBwmoj
38A3XvyHY9M/f6MCuy9RJoQBt4kKvLuBnnmnInP33b3Et2IxPqb9Rbw4N7qvmJjZ8GbXWuhDwxuU
sTsgwjI+t9flm1gVm2Dj77Ey5ZhenIe2/9XT+vRMn8WcrUfkceusCNTuUC6zJ3hg7u9mo30HxhH+
9J/Q391bT+1j/Rg/Og+nZ/nrAuJB4dgOj3aeatzmnyc5R+jIblqgo6gnE006q66ucAsxzvV8j9xA
/+5LAoeh3DGvDbiZqdaB0yh7mVwlbGwsEHeBPW69yRMzbbc1euz4BJ5pQhw5Yj5FnSXiWQ4uoWzT
ah9BWnVHSObIUmpKjZ783uFRenoyv9YbKX9wjtGC06dG0bwTFfeidUFSmGBU84d83V5OCFVrR2tg
Sa/tTPp15NPp4C11vh8oVQRcPn86P4gQTUzT4eBUmXFdxeV4NVrlcO9bXrk5PbCjH49HtUMzR50a
R/+XtOvakRxJkl9EgFq8UqeoZOmu7hdiWlFrza8/i1rgJhlJZFztzSx6FljseEbQw8PD3dxsawo6
RykXYk4wgMCS8qw3enxejJzzJr5JDnEC4QJFC/9Milh6XKn27/et7wRrEQmxBP9ELQHRbmtdqEHF
sHDyHKhSavFgBOnV/HDfxO5eXpm4OX/JoPOcAgaqQfGjCITVGg+S6da5b4a1EmofRQyrlqgrQiA3
kb8tS+dy+cTw+FtEE/HBq6VQbpHpbdVxKXaL1LwxLX+E1Fnl6fZsLTZwfVCQGV1W6Xt/XWh7KPiP
wcvU9slZPUFBTpwhVTx/KCBThCAnI/Hay4qQbgnI73CjKqDv3XoBP4Ud3iI6hNx40QnVOBiS+AHC
8x9QpfkVlkYLzgP5YwAZCFhX/qtNJdhM3OiCiNLw1nifSTpnhPCPzuH/AvkG6kaU11+VJ8ESzSI2
0ST7A/JM+7677MeTK7PUvkZRrxp9Dn+ZLN0DCdWf2O7NycUT+A+7ekscY3sH8QQ1gMYwlqjKN0DC
Wl0MowIYPYyhA8QXPjRXCtAFKcv3KQrbh/tr2ztxBGKtAhxAwCTUUVhCLuzaip8DaGuA3Gr0gZe0
wTXOCMl7izKQsMNvyNejKzFt1kL5YAUSM9Fm7U8tqnx3lDEEXrjSyKW5w89KLnw5MG8Lg1TiouBX
9HmGV3425o9hJrx1ynwOk68Hk60ZyidnHWnnUKHyM0JV6EECX4A/Y96Ede7Iv4ZyC4A9RV1RVUCn
FJ66Qrklgop7Wc4BpFegMKBJU99868FEpZp5LcyKnUgq4fJQjFg0+04Ax18OTCx36sD3IPpZ1OWi
w6tJJfwCsBEApft+tPOBcSXh64KynDzKqF0oOxHCOmk4BmIF3iCIrxZKf+rFh2yYGJ91J8hBgZR0
hdCIl5DZb2MAt45tJqfGEIgJaLAKMNnaY54I/v317JwLTGmgLgrssIzDSIXvpcBMa1yC9AcvWUXD
yFBVQ90IVEy1lUFirGCEmL3tw1pwryN4YhyJWlQiTiAR7PkB0ychlHprYIbMPIt1f8o73o54EGrd
X98nhGXrT9snC3Xws3BeliHCk2U6VpcxUPzVnH3I4wmDm1iQzXUKu4yPOrB6jFCwbxn3B8pWmHlU
aWBZLfdxsYTzFPBPElRhHgcvtkfNBGnlI/8IxePn2YPEaqC8MlZM9pBaMQlzgMGQAgzO0NZx0gIi
XoXcTMHoSm4fpGB88smkLFlqPGPTnfsGb5NeTI9e2aNcSGrKWUaBCevUE6gXCFzwqabEEa3NGiSX
ijhoDJOfze3tGnlECTzlRVVF3KGPIeDEaGcquJ3LMxh7LloguBiQ/tF4hgM1SpNzwEeDv0Ub9AOZ
nX0fPfBfnuqvT92hV3z9O6gbM+MUCbmBMQdi/Q4tMyn6GFldOvF2f7c2qO85QT0gwj5iEskDZCG2
uG+rrzxDpdPl34RvwA/aoDD8UN6hvfkMxUoX+YHyFh8hA7+Yw4nVdN15O5KfA3ChDlQmGVzaulc/
gNclbLH1a+SoHhSI7BjEz9CbMnsf5MKrI5rJI4+NN+yaFRP3ss2NcSp+aIsaDukA48CrFz97l6Sc
zQ/wdXBm9x18TY7yDrJSVmJEdpj2NjJ5zmu4lm77sdkE+lR9xXMZqYoloB87gRx3gRjy/YO0UwoA
0gFgPIwBEhIIeuQchHNLv7b5hC8NbtXpvXkmm0vOrh5hyh08jMwp952ADCoIJNGY6MBjS6cceCqW
DtVu3GeCMELOqhelQ21U2F8hLqEAqGSMlw/591FbSXqKwEoB2UHu+a33CGgPtSBuQjgGDhs0zUvT
QfVh6iNW3CduSBsCDAFFUzyQtRvsSDMAaL7KzYBqn2ZC+svTDzKISJZD67GK6zvuQRAP/2uK2kOx
AtNPItRDIBg/1rR21PwMpkbGm/gWbKvxGytUGID2QDbpaTsE0bt4hBjYqXrTH3Xwcj033xMbbNc/
73vjTtgBMT7oJ1B91m4hqEOxgoAEii8BB4l1E5wYulnUUFYZB8kBVbFoiqMm2/dt7ngjwCNIR1C9
V4F/oHZyhFBVZEwFspGofUSd006z/CHODE8BAeR9UzsfDU8PQBvJxBRKp1QkyQqYKdFLDFJVPzdK
rToJBu0xX7TG5n1LOxuJGgaawQLyRXRpqZdkvkJPvc6xkYnWeEKWeK2i/RrE4k9VT4cJNFL3zZE9
ohwfQYonbTKA6gBT3p4wzB6UpcGpfQDBMK17AmcnYz17N8C1hc+n81U1W9AbMMgZsECYflZbMFNX
PVRP67fQDl09CM3pIH8zvlcsyOPeJ1NVAMGQgJOPRjb6ym6uFKUMMVl0DEBubMzvGqIxL/1zf/t2
jCChwDiAAoIcNK+oY7bIANatQKhfhGXoTHBztWbepz/zEIXn/58lKm8SqzmKxX5qMCsL6eeToof2
hLvlvpEd59ssh9qztod+UaiG1UXL25+dAarKEWJUvrImP6WyO2NUZWH4314VgaRkIrhyEBRvqpJa
20D+QGqnQJozSz6KTupGsqk5SgYBUJSEao91lndcHhQSSEnwyRSAmaidzDHF2WZLJQfNWBPW5FWO
/WEtBoZr7IVg9D7QPIJ3gCWfxtBFodJDn0MJL7WMUUS+V3QTLzKnnEVbiXRHT0BRNgkHTjT8CIgj
6Km6TVG4S9Z/vZqBH4LSNnYYUwh0fWhdhKIuk6q5CK36XZS4p7oQvDrtGY/dvbOAaglQTUCwo8pH
9v3qwDU86mxhXcsBHqmj1RmqarXrBGrbRmEFyb1PiA2VIF+uA8ev0OG4LPgl1pvmMi+dqcRP2pcR
aHiJEUYO9MAJ1Y5KnWsZmaMsZBjWi6bnlX9KNXdOvkoyQh57hExHA9JIEmg3LNdO17tslVBuLQSf
ZJLWBG85haXWMWLHzkWJJj6vozqOCwXws+2XaZVyzQvMhARzxVu8/tZDWGDV0S0KWR+GJGTUdbKx
RKX7HWjh52mupYBvoxXcenHqrpipcaU05NwWnN8/hmHRX+eVZ7Fg7XmfBj40CT1pgRTVtmsUEz2W
yhRfbFagexM2VgzJ9pU1YbZ7qDGRjioZgXfeTAyBrVvGhCrmD6C97qlW9zSf1ENvrqhfJ7+WE8eo
7e59OXCayCKqLXi80uP3EF9SoPWdSkECGmwOvKNd+qPInouxd+5H/p36A94rBubmNEw9AMVHJQKY
QYP2dAYJ4OWp+CfxJ695QPmhU6zVg3yTN3uiz59kcFaWrHcMOayUz5BmNMEqEvos2nK6iF0hapwA
FLDuiehmchY4dF8hYWElNiv438JogGi5siZRZ2EQR6mreljLipc6y3x1gJpPi9I1hOL1+SORY7Mt
4UHjbCcyayhH2DkfG+vU+SibzJD7MhKD5K/+tPwVzs1T9sN45v7JzgiUXv08Pvd//g4+Kxna+7wY
aQF3v4ysEpUe6mbveg1sGyqWXX/IT0ZQXNDUDGpQKD3Jh/XIc8flAKX1R4HxgNs5lRuz1AMuqtdS
geqTEIDGGgz90BF9lkCmdN939zZVlCEP8Xkh3AyNYXxbgEb8CESt8Cj10NvVXrnu19K8qMNLyYKg
7jrQtTVqJ3WQJ4hl0wpBPljtoXSjo2FBCnKxe9BSMN1156ZDXv7v2qgNrFNw50wErNkChrKCHWqs
DpwzWpNdyRa0Ca3IFVnEG3sf7domFQq0WGsgXwWIHso5Ad5USEnAH9t+u//VyD7Rxx5lR3T1Sfke
dH3bgM3zrQRkaCkE0Zq/VnFjJslvJeTdJq4OnfbjvrH9bfzXGJUw8JADKAweGMqh+sWH4NQ1GI7O
MkBdP3GPTyjKgA1z9XfNaEy0shiXOGu/yC+4Sq/Kgst1CDYJQQ8SXSX8WRmQiO4g+hEQjtv72/W5
+TcfB+wIBLiLP2/ynzKKUMJCl6gEi/qhcCIHvN2lC2XVzlWeQj96g4qeJ7qyP5yy2mlqK+HNyr//
K4if3fsRVKJedK0U9Qp+RHqAYAwAC8mBwzXUMczsPUFQYvoEowKOfQNJlbmQ69LK4APkYp5s5TjS
tVP/A8E/XECsSPxZs6JXhQ4x6mck8bthiuz7REE3A8oXBFgmjGbpxi/gRwbxqb/8iZ4yLzkmQOyb
oQk1XJSgwwtEZCGodew/qSsTt2AcxN31KzoGYvEqAq0YnYnK4JAC+lJArw7810MPmcxMcXqpxjAJ
2h+QDoCYhdWN39ryRc2Xx6wuGVnO3uFB6QGY48/yikqFgjDO1m6QZ3DMN39z0OsMMYvLbK8UDJz9
vyboAJD30PXrYKJxIO1xBA2dXaD8/wlFu5DInVuKfd99d+/ca5tUTMCE51y0JWzqkH4CDs1Urcgx
Lq2fnyBo8Qta540LKY/akRjBaC+A42nBY26LzMHRGVUu64BGRh0fcM0h6R5rpPtjkTBu3b1UGFVg
wk6AuErGMrcBaQRlfMSpEQ/YAemnSKfVD1F+ls3mgAbKm8p4L+1+QjLBBRJBCc9LuqADvSa9Gwxu
DXo3fFJc6RS7ycMamflpdMB+hc4gAHctxwiFO/c9HkwAgxIO5B3KDLHq0yzTa/mSKL2rt28Yo/Ra
LrFDCJ62XWKv5UvOFy7g5ZasePdd6Db939qmYr4M/TRIYKm4/Q0QsmO6IeWfKoyNd4nKyP9ZlohL
Xd0uI4jKJCXTcEGm33iiWjBb3fq+jF9/IJIVAWqNughG8eh+kJJyhBoHK9K1l1ptTqmMT0dU1CXA
ZLRHRHyGm+4ujDzW0P0DQIauwkCpesCEn440Y0mceP0RZe9dOmBEnVFk2bVzNdZFnQbCGbKA/QHv
iriwa+0ITncz73Dem+7L0RLQCpRxCOIMMyg3Jdsp0/qo1/igAtbHiFVT/PpbemOBLtkOeRqGRgbw
xgr9s3Mcyfw7ZEoiv9GXr2OdYYpwTKGKCswz/XnySRTWLhGhAwWG/ewdUjCM83t7txADcDcgs5DU
0nWBHi/LLh0xCFfwziQbUOHUGB62U+HemqBOKTeDGqHvYQKjb/WhdqEqzaFLZUmg3vWgXIVWXP5H
O1TfQHk6P96PEKzlUed2RWDmULPFHQOhhyaDtlH1fN/Cbd6J1aHPQtBlGC+l24xTpMZTS2a4ACx5
rEAUB8rdBy7OvKLjIZhXrG/37ZFfvM2PiD2cSOBmkB997vZVJOqSTk/UWcK1ErdmWvPmKkleXfH2
fTN7G4d2Dko5hJUZsIttwOviHir0lY6kT/5jjKGJOS6WX5Ccgl4JZK6IcwNwe1OS4lOeH6WSJznH
4PBOTHIOi3/BgL8LKKp7fz1724YaH2IcMnaAHKn1yAPYirhl4YMw6+0hEq1Q+W1IL/eN7PScQfvy
rxUa0g+dvVqXlpVHy81O/lkc1cqO+iOgMd4cW8Xj/ABwjMOwubuNVzapyDqPopaFYJP+HHwaD80x
ckZTRsmtvfQPGiN12rvuNyskv+bK/UDSltUzD2vLsT9kR84Cu/lRdfHQtmPG7b6T0RA6OFSaMaWL
twDdPZLCOUrzUF2RQUXPBmokluQOXuaJLxAsyw4qdOKd9MiqKYp7G2oYqNSjQ4z8kCY46aCjg4KJ
RswKbn9QCgs6npDTg2YP0ozkB1LUU+uMTv4cYSb6BwSrNZQAH40Ds7pBim3UCcFwHiZsyCC2inL7
drP7iu+aQsAG5Ea3JuaA3AqKfb30BvKu1TEgIOaUcQQdxDSB6gzUC4+FCsWy+w62c3I2P4L871df
fNYKPudyYw2kMoiiylL689iwgDA74QaT5qhyoNwPziF61DeJc2FQOmENhh5DPVlcv0hKzXpb7q4E
L0u0teBTN8XpeTVCkMi0K9LFn8IKdVAQBavZx/3t2nku4hbA7BfIPQA+QVF6u19dUYYhn0kLaFkH
J/Ebj3jLYEtWAcQJa45gZ98QOMmYEqZ6UQmjwtqkoYMWlQPIDQzIGIPrYDX18CdjRaSIRrnhtRE6
qtVxNglhMwIh7q4u7+SQNjSTyOq/GZCjWVzeTkGuW79xk5m/scLbTt4IcBSwBejPkFggbXdT57pl
aBdwRZTieZpGbxZDd+pUW5CYAyDkX0Uvk3AO4T8yLj1ak2TRlCScRQUzS30PpTHRSda3NoltMIqY
kLyyZCl7kVqMohgYeQdR8jzLpzb7ug4PxolAwEFIsADduBkKH5ICsmMRdhuC5Oa4lB+6/DyXgqvg
5a/16Pg2shlFHwtkCQX2GO1OOqPh3YHhRbBwAjJLOVTRxzmkhdM5yM8hqitECQZiy65h9U5zgFyg
Q/h3wLFq3/exnaN5PQtH+3EZN2Obr5gXU6tLMn1vh9xsou/3beyclQ20kiz9KpBBq1QBOB5QzkI3
PupceUzQ0/i6CQJRBTcMuE1uMGfSki5ZVRtjgPF6q4nzUyq0jHC8cyAIuaKK3iueh6gOb1eRia0h
x9DMDtCX/ydLk/MYNpCQ4y56XzDebHsbdm2KOnsZZknVvF7GAIyvptE91wOj7Ly7FtxsKD2Bs+IG
4B/yej3pq0aYPA0/bGZLSbsfkhx5QzszXoU7fq2T0A+SZULrQE93xUDBZ0sp4MuALw/6h1Osv3AQ
cJ56/RCHEFn8qiMQXA0AiJ8PK7DdbL8SxP4wclJmcjBKv5vEbzUWqdxOeQnjVISPAPAkpEZ005pb
hhokJoIA3NBsQ4TRnmSTs/7Taq2f+J+sMvDtCSVUMEiI8FrD5Ds98xGCfCIyFhVwykpwOEBrBrV3
8P9w7m/cTgsQ/FuY+AA7iwY48ieA9+qUqksH/V1NwFQsoTc31xZNUbOB8N1ozmkp6O7ECVr6HOta
xT03Cm989G34D1eHhzWZ4szXylaIvWZSquqUaqgQ+Vk2LY05j6H0No9xUtvG0LRP93/27VEBIA1f
AuStggFsBxU2wf4M6glo2VySBcO03aomJraL4VQ7nwCACNDuwX2B61Mop5rzrgCN/hhe9E7w46V6
WNZz2dX/TytUgNHDaMW4aRdeILprhyMEwTVcOhyLvfv27IPQhUdxDokLPjU9msJXhRpLczpg0Eab
zDmTCzNXJAB1w+FVzXKJsaqdajMwg3inE3QukjK66IsC71iATmYKQNJdn8ez5mdHebK42oEYulkd
eEhO+4kbOvzzl13j2jDdUW8xfc+FeoaRZPlPNE52iC7RfQt7Z2ZjgnKMpo2mLIGmOYTbVNTuJ2jT
vxou99yeSn9yu7PgtJZ4ApQdcG6JcavuBSLsLBnuRD0d1HLSNtRNydiivVfhwNqTA9VWt/ljOJ1N
przLp/8mIRTxF1jC8YgH6plm6ssLhRszTh+D0Pi2oJwugRP9HLI0UW5TXhGVdICnFCDCyFTddlHK
vPCSMPNjAGgo4o7hpKiBNH154hV/MCIrEn7d/4Y7ZxsCWJjOxRMI/4WekAR0fIBWtggh6CIk7Yj4
b1ypHCRQWdDnnUi1MUT7Cl9N0KSSx2DJf4nLt15/v7+QnfcPpCiQnIiE1herIQf/KoCPZdnOFYcc
aLJGXEyFI5ixXfuKBy9kPg9IXN3m7FtjVE4HkgaQZ8dA3GMu9th5Pbqusc/7rFfITikC6HqUA9DM
IbcT3cwRaozAFfwwwM7kVM+kPwYpLzRzCLKpt5qgtFiv1b0PdW2SisNCKvPTCBm7gBd/cNXvCtTj
jC+153PXFignzzoOIIN5HIKiNWWvPyt+8Yb5CDd6HezJFsHfwTFpBvfC/rVNsuor76i50jDmDELA
2XoYwOu6QtB0fjT0iLE41u6RtV/ZibJ8XpQFa4v6n3MrmiKTVXovRFyvhPLzPEnjVRvwfWLuQQsr
8LaHHqcITrcK9sDJTgcK/vsfTGRtHuXtU56mKAHAJIaXIDXhaS+qp0KcASAXiMs9ZM6M2bTR0jxM
96NvhDnZY3ZWvI4MEhHqi6+/2rangmzR1SZz6pzqIkh1AGkF7cXyFMmiubCUSz7HGOkzfr3RVG4F
faVWG1dYCR+SZ+UM6KINkePvmiMG8odsKgDfHH55iZN5/EEFLoC0qw1bfKg9zg4LU3cw+a2YJavz
uRd6gFwGdBiC0WTgZ7v4vioXXks+P0bkdyhLTq7ssudhdh35XzMaBchbQH9Y5NAZCsoerIEY4o0y
Ru66U7XGZ7wyQV0JXT2k9dzDROeQkjUqVrrbQ/hVsvQT74fW8gRiq/uuvB9Qr2xS0S1Hta8FQyzi
wF/5qUaVQcITBhrepi6Y5ft/igysJ8wODcF2oVTACzkZckEFPll6CD3FH/3WmUlvnClCt3sJXm8p
FeYSQysjiH6T+yK7kJYXXi8YVSUxlT12thvHr/aSinXcoGKWPMVeGspzPFx06ffM/WZ8r9tSNLYO
2GFCosrfPv/aGsMic5sNga6PRyOsfytQF1nQTDFVJfkmG7lupYBoF3PxyiWsQed9D72yTsVaCHaE
xtxgvghgJxFsQoNHcMXc+9LYxUEBjUP5xkn2/SXvHrwrm1Sw7bpxajoFK1alwSS4V0FhlRx3Phze
7zIIBQHxk28VvAYhKYcobwOpj50p0x+xjUeBm3/eX8nOtYFCNKY54JGYEqRBBXIyD3MI1CImOpq/
UhW96GH7JqShww0Agd+3tbckFL3RP0FTlOg6UFGx5XOoIHBNIBRxUGrraymEHyCq/Oe+GWEn+oJR
FfUFMmeJdj/1dYYMz1S+7eqA9wCN8Ay3ipCT6bWp2p0NmiArPCV2/MAdpoCNkt5ZJB4FmPPHyBsa
pLSQSrxERmuU8YC+zHCeh/4kltlJGvjD/UXufLeNGSqIhEIpGGkb4Vw38cnQ5ielak1oZbuFlL/d
N7Xj7BtTZMVXNzmfdbGmhgkioxJbmvxRrqxLZieAbCxQRzhd4qiS43wImkJ6EKLsEDflawdWJ4Of
HhceyswgFzwsq/6Chw/DKffiB8rLIoozhH7mJn1PE3A0TinXB/KTfMwfm0tyypzYLX3By14xENE/
dIwyrUAckMpaNiapCw6Um40eKmEfiF5+GM8gsEcvGAAwp3a4h9nhz63F+4Pfuvc/5K5rXq2UuuIW
vcwHWcSHDKOHmH82uMpEgZgRGllroxyTW6AP2bbw/7ZJrbSq3CFMPLWdPbXXnc5g1QRZa6KcE28G
buoqfL25UF75TjtWSewvJWvSgrUqykP7bBbmIYGZRTEepGV0qr46NGvjLlXnisbI2MT9VSFOkvYd
AAlUBIN4XNnhzPW4tRPAUn7XybuQM8Lkrg0C3UWOKuJPysYwc0YJqhLwVjRPg16ZYlaZXc26xvaC
McZiUM0jbWr5pja8SHxXNTlmWOUn1KLPlTkdBVd2JlAeGZbgrZj6vMR+ZFUv9QMLzLlX2EOhmIyN
AEF+S3pN6tLSOC49RgAgaH+ePMkncOzxqHiTrWBKJj6CDZgRmvfi5ZVROisfhC6JRm7uAwF1aQVi
LgmLumfnggPuBhrbQHKKhFVgG5HVEHVuzFX3gfqw/kKd8jxZ/Zl/qB5m3Q1/x9/Cl/l9fK6fFj99
kFnMS3vLI8INaJSr0Demy9lQnJ/kRCn7IM5rqyu+LxGj87ODIxFBcvy/FuieciP2YzRqdU/Av6Cd
SI7qARvpAUnywCzekFBLh+JrW9T7Jq9LOQScAKs5zDZqakFhGdbkYtb0yGbi2g3819aowM/zaFiv
Bqz1v3I8M6KT/JY4IBc4x387e7HHp/pHFAw+i/rylkwcvRL00FAYBYoPrUfqrPNCF2JQK4ddV/XK
w+IAKvOg+Y2lTqbhcO/cw3BO/dTPXMOOfio2/nxh/YideIMM00DvE18XySZx6qs0Yg0XceAwsBbo
fWpq+msXPcpJzbjNd41IgHCAqJGw7FInI1rALgqGoC5I+Ud97Cw19grUP758jwKS+q8R6jLIpH5t
0BfsAg0QuyVNzSb8ibYYw8oO9Q4maAkIHWOhmPilU3MjzPgoATsw6Uqonn5Uremhel4Pgs9dZLv8
uxLhYjN20B1BOvu+uIQRpnwCDxDjNto58ZsfQnltJOd8tU74IYL2nMwvoczojIvkkFGHEAZANm6g
f4X1Uu65QAMLRGJ9hxdxfYhObTD9JaywnZe6hRX6mhd9Hy/SMfbB2A26HdawzF7BYWOfqlXp8ojZ
wrXrcDy0QD2Oh+Ipg5oQIKjNWTkq1gxVP09+vu9Fezfjxip1IBqhCifJgNXyPJ8hNYoax/cVOi5g
AkQs0N5Lhz+lD4uZP7Ej0c45MdDuwhUCGZ7b12WqGaE8DmobcJJqyutoCpNmrSXrpOx1n9ASBn5S
BS0HGhjUlwVfXjEaydIE8tR7kKCyIgBkBrAY9XMEDrTUXgcgVgwilm6mk2Iu+d9pFd2o6Gy+x1RA
Vb+U9algZuC3BVoJDXgyC4FuKaicqTihjsZqpItSBe3HglFEKIFHptJZFeZa0vfV0j9UN3UWf/jW
/BQeGd+dHJett8O2AdFqEgjRraLScAgSRFKuCxUqtYqbOc1bUYEhbbIFh/eV1OFZ5e6dLtzWIDnf
V5G30wAHSQUYJF04yU5tMCOSSy40wVP2pB2U3/dXSOLf7QJBFAGtLKiA0Dzn9QxRp7CFvbhtTD7N
nqboN6gMf2TMSLxzcgkgC9caPJnAhakzVAuoX3R6WAeLpzX24EQ+GEtIuTc5hH5e2Ou7ipZP499f
4N6OQpsIegXoUeOf9Ccc5BXi0pxYoY8luKqVOPMptDWrs2W3cKNA/vr8DtFC+tce9QWFVOBDPZWq
QAmqi2xJfuzqqIdmB+VIyOYIKxELFL23tRub1BEJm6UOwdVF1jg57W8xMzFe7ihP2Wvsy+fWC53p
G6uvtZOwk4WiWwyWRDJqTqVj4Oiuyrrgq4BXzMnRj+X3PpBO2RsG6bzqUL2mUIkIiqBhvcjJmaNc
lnBXATSF/iquWypOFT3f93kzVbiBtF+aS2jBFad1yKHsvdJjwpdvr1TClQWNSSRkmOSlgaCZsggh
lwzEHpy2MwEoxCz04A7JJ3NLgQyMmerevhpgE1h6QhYAzmW6KYGGIZSKQc0fdEcuNvOD4HJm4WTH
GKRCc2spD9mBCIi1Vm1Jk8kalby9cWAdKE3MDeDZAKKEbRBKhjAvIWhfBm3/UabB0j71Iusr7kT1
jQ3qmOSdxqd6BBtgTZHQEgLg4QI+FeU0nyDhGegv/fv8zzJahZu48ZcBcZIEj8Wtqur4m45EWjOv
iTKLZbAImtWvpdkYrB7fzsMInCcoUuEP7OQNpUUrR1zf5VWJmyPyDbBAjQgBqV8iQWCexJ1bCpBr
IJYwawspGFoEFXfzJE7gl0SNSvyb+dERV9THYAsW6PFc7vXrAVUi/RcyR4uRado79FGOIYKgFICW
ql78SKDRva9Zkrdaze+MyWu9F2c29ihP6Zd5KEAgXKCthW6pEUMVpnRXX33sXM0rahPajpUt+v8N
KBtMb6i2ayowJIjo1Nshn/MprTQRlZ21LqxSiHK/jOOakVvehhdYwWkDkyLhi6M517QJj3Q9Hvtg
EEtjstc6Hl8rKc4TxkV4e9NDpE8g0jOQIwIahjjRVWbRNKmRlYrUBW2kq05ZdRc1Go5SKz+ky/Bl
WSIoEUGlD9w/qCIZaFhQxipEt1yCTqoujrNZJXli8qv+kUTg2moVVh3zNl7BGgiMwC4E5g9UWrbW
ZMwfr5DDai/gIZ5MQSuexz4rzLZSU5Ph/LfPH5iCR2BUFgJtGAnemlLamM+B2hWDUbDJEBypjOmN
PaMvz6bF2HlsQT6P/AW6XghD0FePHJXzVEp1jKsnfRwc/Ud0iR+l85CZJTgObfUgvxSH7LV8zr43
LjY6cVmVgJ2Xz/YnUIcgDtuwaEL8hOU4ngcnM6PSVJ3+nJ06L3KSB/4gR3Z1yJ3Wi1xmp/c2sm2t
U3e9kQmJ2qiwThIb2QKrnq2D2VXDbFniMkuQt0cR1qBgTriq8JVpMRw4rFyHehWjBKl7q61aXG/2
ARhdbcWLT3oNwPx/Ebu3NqnopsbjsFQSbBKYVfU8eOMn4wTEQQF7YI3n3MYAYgzoNAknE91WKmVD
mzDV5aIFb79xyfQGBNrSo4oREHGsGVfs56TPNktDNCMswIqK2XlwdW8PSoM7MdNm8uWO+UH16kMG
kgWbl8EnhRfcc59awo/4PfwFRbSqNl+gDu3cP6p7H/P6B1AnVZ0bvpGI4/ZdbYp1bUYKoxayUyLc
rpGKO0vVS9CpgAnR0732tTExLVC6oZ1Y1Zlf3Bnp/jGJzfCZVeW5DXjEsArMONiewTxMhddhyZUp
L+A0slabsVRZlfqcLExg2Z67XJuhzn6kG5PCtVifjHs+Oim+8jN50i7KQ3EAMLpxC4zLaRLCwf0v
t3PjY3lgyAKtIGrnUHDc+k40zD1XdBEJezyqS9PlEysE5IX6UTsk7wV7dcDMuXcd5soqdUEmcR0J
6xLHIOiKfDC8FuYiuMP0OYPJ25kbL0eU774+2bxdK5VrYwqIMwoZa23G6RzynJux5r4+ZyJujuLV
wqgQo8hZhLQliZFAhR7/lvnrqTkmTv2NgIO4o+j2TvLaHRqE1MGv/PaM2sM3ZuFuL5SDd0YkSQEG
RejgWmjTILd8BjTBWXQeQFIAjTHNE+1L7bG6OrvHAwkqyF7wcrsZeq7bahkK6LcF2mqYRitay/J7
ADsIw013V/SvGbp5VOhdWbdrGoNQpzxobnKUbTVA2eyT0Y11ETPWpFFnopRHdRI5GBuNY1c5ZfZR
s6hHbh+dcMWr9VAHYDKqop5amJBRwSYgXIKE+z+Aqm4f8ORGQJ4mQUYSOSl1NfQY35wiAy4fH4zA
+CAt9dkva2dwDS935NWO3+5/qZ2TDUoMyGOCdw//pKd4Yg5skXrSRkHERRbPxVa9vN63sAMUQ4Im
ICKjVIiXGI37juQ+HQUxjwIhMS65lphtLeB4DdVLVqyg/UjMtP+piLU98uOl4tfTVBuMJ/WOh0CF
FtN+WAyGDj8LYVcJ/owNGOY6hXiC2plVL5uYMTMXZh2PfB0qmsAM1MVx+YB0h+Y/FcF0txSVwV0m
CcIGGO5VlEAT0AFYRVPgWbwmO6UtbCxkrzDELaIGTKfARtO3iRbiLP8nAyycJjMrT7UHO3r8T09l
6s3/ouZDhoAAMgHuXUKeT0XlIR/FvOUV7tI5kKngV0spzTQ2QU75oyLM/jbena2Xv9WsB8btlQvD
sPdJqo96NwUTBfirbZo6UaCTDGpxEbtbt7Zafyjh832PvT0TKlTvUc4CoAwzT/SZSBW97jStU0AY
wrtis1jcuDBywFtPATsToTzGt8NQIO0pvBAZWdZrzaWvQsHBLJJtRPNsLrECkRppeA2xv19fFKZJ
yNMTAlxQt94mDpWBGV+uT9CmqcoHPua+qdNq3Tdxe8qQ0mLQCc9AtEZBnLs1UabijMd62VygaHRq
S+5X0ggP4yAKjNtlZ/Mw36GRxg9GEPFk39oZulzgObGRQWYLrVFQdS5tZcrqszir5lgLLJjCjt+h
jIsGpoK5CNIG2ppLdG6ck0GSA85v/nK/hPOA112PMRlr+D5bhrcc0O7OLJZE585uApcAwAeIm7Gf
dDdx4tOoT9KxBp1QdDA40ZbK0I3Szr3/0XacHQV5TGNjLwmCkjrOq9H2hpqXdVClhSOpkSOG/dN9
E3srwYGCZ0CQHmuiXK9Pu3Zdi6gOROFjaiebE17VrmF8ph0jKOIAjwnQIpjE6dKbsDbDsGZyFdSS
GfG1KZScW8Yz411DXHgb4XFicTeDTx7HF4XSrS8YatyVMT9WwTLpR76DOg7G1RMuM5dS9Iziby2w
ovyt9+k86HDwB8A4IGIk3+/q6hJngytKfW0uUm2Ul5nT/nC5XPm8EfpDUYmH+59qZ/5ia45s85U5
roujacKz9SIb3GstYnSwHsy2wTh8u9rVGL3V4Wx3veSq2mMWGpg8fTSK/EGPfuc55hJEsKTM/f+Q
dmW7kevI8osEaF9etdRiu1Te3e4Xwe52S6JI7fvX36AHmFPFEkq3zzzN4DTgLFLJZDIzMiLspdxP
lNJXo2eooXtx/NMGtF+PQVDUoy1az9vrP/vy4/NfjTMKjIF2WeUy4hIAg7quQrPqnkG/n7llH92R
Ov113c5l5IEdPgSLljNuCHEyL6ZjHZcOBO8ArAi7adqnUnln1/pD1/auRgx9JdItwPlhEH7NpdK5
QrUQe2SMytWJHpehM0RQWiYSxrLqfHCLajzUcbyx7GFyqyL+SvvyN6Q91xL5Re87sS/mvbZeWUWS
1kcKLXgIXnh5imJM0gdqP+yu7+1lIOJLxTg0JlgxLis+gow06xqlVvWjzSIQl3RgFoDE83UbCykT
jHCBe8jlYPRRFs6vWTdQIXGMIlSeJi/asmCmia+nBApQuIK3WenSYKS6T4bD36u+cGQ6H38EeSFu
YiF9mdM5wZseo80ZUysXUuM7ucLYMdXpCg/A0kaeGhJ8huYVTVHBGo5S1EpuVqN1JA/5SiBcOgmn
RgTHyC0TTOESRqgbp32rC+YlJctdO48dN9aidw1MB9c/3aJBTr8I3gmefnJPPQlMPbFK0Fxq4KOt
94UVanhCUEyp9pYCg2stqqV4gpT6v8YENxn6yCJgcxjwZBlGr1Umy5uaAl1qoxuD6+taeB7xS96x
ZXCSoGlkCQuLRxtcXXYWhWzQNqQC60o3yICNQMEpNh7KlDzmBZT2hjbdl/O4VyvzJif9yuFbXDCI
WHB/osZ7oZBaGTRGs4Jh7n40/aKoY9dO7O2Y6iuokUU7SEExAMwbILaQbYwDFICLKI7CSpa+0sZ8
1nT6nErG/2hGuDRLQ5X6nMFMp5V4YYZ6+9A7a+P9a2vh/37ikWqGKSDWJVgLGx8zEMgPVDo02poi
y+JxRmIGfT5dv+RHdLo67ZgiOWERP9j0Q5H+rDggDzznOQ1vr4EuAISUuEJFcFOVUeiqKmkUDk6+
A4t1GGMIXMvy1KUdKTx9zp+NRIY4Xz3bXtGCb/X6D1jax1P7wrNhziQZamn4WLryTpAmDOrbXK11
3ZbCx6kRIQdlaQ29nJnAI9rhhzSqqGBO0GlvqlvdxAR3M/rXF3WZKJ5tqkiJAH41Utg9jcLc0Uu3
AbYM1ybkSaf5FRqdPsQz3/SxyP63rdSE0O/EMXTvc3688gJiEcClDz+Tpguur23lg31Ps544Psai
pLLo4JGV+kwIYJvDk7bK2rn4wfDY4jhjQN9N4bqsKqkFSsEGE91QQdV1roJRK/y5lV6kphtdKDk3
KzfM0kEDDwIKVSimAN4rnOcMuAujw8sirJ0Xhf2e16gTF13i5O8LgT5LEqeAegjfttwfjWRLVeCB
wmQ4loANDqAGvf6Z1tYjXGJSYiqtPGM98pjeJhKY4tVZ+bhug//mi9hxsibx7IJxqJlL2NCG1iMW
SATVXWS8jLO2u25ocTHf9zHgRkgP+b+f+hwbKxWPHycEHcKDHWf3STStrGXNhPD91dmRFDzrnFCv
fnWY1qfR6/+2BsEB6JA3eKRgs6T6YJgPSvJ1/e8vNN0QdE42Sfjic2f30YAWQ8j+mA/ya7nRPkfZ
pW+WV4JsbK/elTfti+Q7z2siH4tbh1lFUEriWXQBoCjqQcV8teGEo1nvSGsd6nFeyWoXg86JCSFz
yBjgvWmj43RCJ3YGK7VTfTXd3+cNCqpxeEUqYOdH7e/cy2g3DrJJbTuM1AJ43bnUfRBg2z7t0vav
S9IohXO6P1QRZOStwnrAoOo4FZSowQXXeQprNlA4RpN0lZp44YRCqwhQQHwXAPVEO3kPhLRtdnYY
v/IplOIhw7wE2j8Bnw5hT2BQ9UAJtBJ6FqARgFydWBWOa120iaTKsKpv0123VWTXYS6hh+yFoHb7
Em+1GyUoNvQBFWqtf2iM7RrYdEFl4fwnCMe5nYquUlX8hOgQbdWf+s3wx3ka/RHlu2SjPDYH+77c
OYf4ngOWQacVudGGM/q0nuzmq5JzC+4LoldOuAoZNox0CJ7VdHi6y2Zth3lS33eltjUHpB6xsRIm
0Su6jMicFxylNnQguErVuQvHBroCEf/e+BltdZNFeZcFpQKi2WOcjTnm8AzoEXRqrMk3Qz+bh3KS
KMXLDcpZN3R0LLqpR6VnT5WVqCb+ex6bx4ZBGyLvTIPdSZh0tj27RTXZt2iSdLu4A8G2W0/gWvHx
i6DWMTkgB3XBPyeZQWP3SkvdTDan9i7NLDna5rSHXLgkpfrkQda13uR6JeVe3qZ9v1FUMugBKW27
25g2heQI662k8cA9UscPtNAbBRenQoNWbvJWcVmvJZofWZA32jidLcV/DDLnt/Vk5mzXKLQAEYIV
x8yrtZ4Uu8FgjXZH0CKqNk2pSMMvm1q145Vt3kv3hW1QttFLzWCHEvplmC7SG3PczEOsK3eOkSvG
Lu7TjnpAxA9qIJWq2XraWDbvVaEmIGKHtODkAVupmjsIhk7OpmRG9p4mgxxM2lB9jqSKFK+1O33c
qGNs9b46VDHZlnY2ZTtloL3sSZg8BR21IanqfQuQ0dY009x6MqU4+ionvYt3Jv7zDG3QaXhS1VhW
DqxumbPp2YhB+6yU6w3k6Pvo1mbEBH1Pm7Str0eKpB6Yk2eq65h5UeyqRIdWkiTlSf+QF32C6s5k
YEJ5jmWHlv6Md5zB3D6nhfqqTjVRPMpkrfNIC11Xr20ifX4c9XwuAr1EEcyfDWL122GKIaeYU82C
HAOkvjELoKeo0AcO3jHWRtYonW/QJpNKvy5BGwaOfKdO3IHq2bQpJzo3IHltLP6cslIaQlxYS9zM
ACfkXkKi9Dk4pOw9PL1o57bZLA1eWTtjj1+lVvimc1XqgTLF+MMRMHXmbsIor3NDAOmd/WqISXFT
JFARvs37PM3AeByrhm8ktY35mM6qESOdBhSzEDyxexdiAvoUGBar69CIikzxkrog47bHKNEjqLBb
9VlO6xS9RGvsZTQiqMJG6kqFUWX7CpQOQ5DDw1EvTMCHdZOjZSdt8an6bjvPuc7uTKVLPpldqs59
0zda8ZHEdQqp7tyuqwCqE1W+mcx+rHesxcvLw0ACU91eBjfyRsnGBp31hACkZNZ1+xPDZB2YEqua
YQQ110DpSpkq10Fh03j2zCIhdUAGiFJuFSXK06AY0bHZMjCUU0+1YzpsiILYcD8XDdXuI9tKfY1O
1NPzaZjv+06j3UMTJXKxJ7pd/8Gtgjw2mbGbmyYlquUnqZmukfcvVezwJsV1DGghp3ARkiYwVGSa
PJlWWAT9jwZI9g2QhRXvv/yWY7/Z5zeFg3G/NRgRD5NCYguz4KyAxB9XFRPMxkg11by1rNB2Sswx
xWCR6Bm0juR4N5TW6xAVoDnp+s31DG7hsuZ9Jq6GgBBxQa5q1LMkgw3bCmPjR25t26xyiXLo5rVW
6sJtBDs80cE7ByAiIVG0S6uXCsz1hNao+ZC+vpfSYZdISfAvloN2O+CZKGBcKLvqg6SWtTZbIZnD
iv7qnD9R8YPSz+tWFqCg2CvO4g/uMrwYRVZjLdad1GwyO5R248b8owbKLRBK1bbxwFoE2XsHEy3S
Vm6D4ln1SUC32RpUcWk/T3+BsJ80xgfNytgOK6gjIABukyEOdKPeXl/pmhnhbldS1UgKCws1jMJv
c8dVxsiXabny2ZaaQGcbKhRLNBQ85U7ndlz5pvmIb5uDYz9InnmXHupAw7BOBRoo5z79QzzHp8H8
0R/qQ/rU7IqVn7KQzXCuaigMQX4HzipUAfrJaZtRInZYx7nz2sT5/KV385p84KIVjHjZAIAqUKYR
DruRlNBNQIMlJJZ8M6f5E+7+lZfFAnAPIA2AClDqRZMcT9jzvAzxhCbWaFth5+nb6rUIG6/ybJ9J
ANHhqnKJ21cgo1uLY4tLOwmfwgZOVWdEWoeI4ij3kgwJoWGNTHVBTIDDT/6J0MLKkJEYSPpgwvzZ
/1B+9Hf6i/RWjK59b/qcvKh5bn7rG+uGg1IKv9xWt2sAuqVzcfoLhOR6Rh+isnr8AnuedrlifrR0
vJ9B53z9+H1XQi8vhX9WKrzZNGNGmxcMoSEXMm+fVc9y2a0dkJ+YbPWAQb8ZQrvAoD/g5z7EKrb2
D2S+xXNyWx3XZ1/Xviz/95OKSDpPE659/BiQEfmD+gokl3t9vWsW+LafWOgUNWmtDNsa2bekR0ug
rNbeiYtf7uSGEExIAGC2eHNbYbIHDe8AUeK77CY9sB/kQ91wSdLSy721MbnFu/3EqHDc8azpm7HG
taSb01aZnO3cq1C7s5DaN8TVB/reROMakSC/AkTfQXUETVz0qVHGF2L3bFo9zUZ8Lt0qPjOnv9MG
561Nq2dm5Ddq2b1e/3aL5iA7zt+CmOgSMResNqUqpq0VSiyC7IyW/4yV6afVmTutcx5U/V90zIBU
+a89R4gzfZQBSMLtQWTzXo5ARQhluCeDkJV1LTmMjulGrtoDUnARY8RIPKuDigZgF3cQ03EmLcAs
i+XpdrbG87Xg/iiagOge7SqMw4lJkmq39tjZjhk6qeTmxR+r/HsOErzToXqPsV+MAthixRnvpEHX
mG2GGki2+qnZKzkLrvvB4iJOTAi+nhMtHuvUMEO4HN4lkLEY1vo3Syk6ZnAw/wntim+M7HmcMCLM
H6Hxa4R8MFvHtda8sK3t1wEvp6guCfIX9a/RbMhd4duoaEHVDanBuUk1kuy87DQj7EGh7iZFWd4B
KElXnG0hUPABN6BDDUwS4H/OrVRdNXRAWBghrdln04zvkCJ5iyP6lDjZCwoGB4ZpqJWQuODg4Prh
kvPgu4YejpB7YZhf6/DYNsIy/bDTe6V77MlKLrLkEyZUAiCoghkJFDzPl5XOca1UZWOEmtxBuMlE
y5dUzdrk2aIVCBJ8U0yDQU74RFOp2IWVyFgIjSCwHUl/MIed/ZvdwiAi5IPA/wfE9PlSBhIrA0Mt
LGSy/RZF4y2TyYHQ9u8Tb2j2cAgxBve4oXMzZkFoTWKmh1Jzo6e1X2TUT7Nh5b5d+vSnVoTFSDaZ
NZLDiiIdnf5PWb+aqxBlvuvCNQR8C6Bk+CB4K4kolCSRmz4FTi4k0NXFCxZ4DYJLAcLguJDMtc+z
hF86MydsHElIN89qrIfFvNeHQ2Ukx3l8tOndPB1o9YIDBhTbGsvZ4j6erFHYx2oe88ooEz1syF4f
H+bqM9W1v/9WCD6QqQOah2u7CamgomeZCcCSGkZF7DL4tv5qFR9/G7uhE8WfC5ByAqufOMo05Uk0
TCzhpHDD3orGewUqXNdNXKYJ32RKfMgWIHIAg88dW05bNausoT5OWRkO6nh0mvSZGOQuStLXpAIQ
67q9y08D5wPQBU1d4PWwgef2CmraAzqR9dHogGZtUYZy5VizghIzT5vrpi49HVRtKlQXwE0iaxc4
dYlmja1FXX20M+j9GrG1TbQKCzPYZxHLz9eN8ah8fqw4cQfvVaPuju6kELVto5ooJBKrYwma06L+
bYNvXI7LOynpfZriRnRqH/XJv99NbKFugmMMNoEgOt/NKiJyNdRVfcRjIH2dR9l6jLPoPZdHZSXO
LqCU8LVwI/1HshW8p+emFCdqqYxhYszztXvpE6qmEMZyHjgTPQQQVqwtfbpTY4KXaC0ywIIbsyYS
4pVzgJKxF1V24w5pu4LEX/BIBEMQZuCm5/9HOMhAxOtaW6h4oem5H7Nf4DX3NHWN0GshRwJTxX+G
5UGqCpz8+f4NSmdhGrKqIGEIybQGSFnfwqR+76Ih8yB3AL24nFp7/Ps75dwu3+qTNxxRG6KSCnYL
VKk16R2XAph+X657/0Jx49wKDzMnVpgSKXGRwsp8HKBzqewcy21vO+IaEBGUUSEqMRDSY/58v2KY
fx3x3J1uq5DKVHaV1vIMwzz1NDYQbofWSYOpPbDBb7vd2hj0ZU5zvk7hmJslehVdVFZHPsYUdxUm
D55WVnSZc56ZEIFDHKM1mOhkYNKsV/32edhWILmbLde+awN1o/r1Q/1CXpSvdTmGC9PAxkJuiWNw
8bq6OOOZgolLWSPFMSrTHTH7fW2Cdt9ug0ivvKJHd6tao629OH0cEwvxRy77joq6iKef9SZR1AJ4
ejk+5PHP2ijcsluBql4OeQpGBCehSt10HQMrDtQuC/BjBey1xaBlm7v9U+UxT3mc+aQnZynYEzeK
DoqHnT8Mt6tt8Qt3FX6J4D+5qYESmPPzNEFy34TjPgvmt2zLSRPB5yLf/jWby5k9Tcz2Yoxgd1YG
e9SoXUd90NK/H4TmJjjnCXgBgJ0SE6G5aqIBGhFgyboj4OLRPajHfKGxlm2ju7521U10q8tu9ems
3LiXU/TfhvGA4YQ16JgIlwRIO6QRRXdwn/nVK/mt+cptvKs+Zj/fYH4WYn6liTnsaccwCudznqeV
g7roupg14ZOTaKaIAyepNdIWTDZgAoIYBmRUu7D7CVki8m27Vw7Gt0bDWj33+z46i3h82SdmhTtf
iyNNSQsnx4So7Kme6Tmf0b3jjZ7tDs8t7K88fS4yRNhD6skhcbwpJQ4ZqowlKbWn/DhbEUBXOR4/
THvqhkkJIi3akoyu1hN4fi4ukRvkbyGZT/Oc3yZFi3ZbNOPLOk8KQKgETGj9bRmUr8Vv7StdZ5Ra
iHsgecPsK9IKy7yAyLBhZKAqBkRe304BkAy5O39GrR89KyEQlKhhMJ/cTG/dmwPudce/7kcXVwr2
99S48D2LvJgV1vb5McfllSLMk7UUYNECZ+fiDDB88vt8O81Un9GdqkDppJt3eZ/5DkLg9UUseSWw
mPj7wI9DfVDM643MMobZ0RjYqrpXntiYfu81d3PAJ76ldVonfrgFF8GDCMPy6AtBhVB8kDd2QszB
VhhGX2Uv29EjFyqytmAh2q6x5F0ko5Clx1wRXB8UUnjrCXHGKkcpBY0vO9a2FJblNv6tAb0yWtHK
QbvETMEQBL9w/cPtoSolZKJpplUS2E7YMf7Qb/LInTfgrDpMXgbmk8T/BXbu2vaqvfKhg/d/rYN5
yR8vWBf8UJlHMAjnsN5lN9lruWdBtNef88m1j9R0NY+4mb/KYbPgmmdL5jH2JG/My5Sleguj+R2J
XPnD/qLgCCkDgBzGQAuA4SA3a0bXbArRJVZJO0h8m5v4ra/viilaeZUtOYyFOURkatDWANjrfFF6
DR7mdjDpcW6bLRgW3VyrXcnon/rq8fqxW7iCoFPyjyXBY3ADaXOtw9LQTK9Kg/6T0XqFseaYa2YE
14izJutAhUzBOZLRG1kKVA/aTwdzXzhua3vGH7nx84fcW3sGLn2p0+UJ3qH0zgh+IwvLG1CmZLFb
yCug0stnGbz+1ITgDBYxGqJI2EG8jsYf5o3it0/NoQW2Yysdsnmj4eUSBWvV60sGvG+zDpJt1OFQ
3OGX7onfz3lqqVQyKG4cgLm+OJm7Drpc7UO9XeOIXd7Ef0wJya+iNZgspFhh0fw2ovuYvF/3waU8
DFv4jwHhepHNMQFoDgayPybuT/Vj2OZP5AnQlarw6h2XBY9/qbfSO/O7/49C12LkOvkBYg1L01lK
jBluoj4oTTDXPkPAlILKnwc/a3bfzKKr5F/LZ+K/qxZvhRiVs2zWsGoU630t7e4Go37Ohuzz+u5e
vqzPPeW7+X7iKW1u9nZifHuKtrFKXze92eX5LcBmvidVrrlrX5jtrkXJtfUJoQXJRKnbFTZVkzHX
p7HxzzSQ29lZq6xfFpb4AgG6QDkQyq+KSIfXtPJAIwcLbDdy7XKZsXYnjW7n47tthts1/pvF43Bi
TjjwUE4dOlzn9OigN+ElTmW7ENBNvOufbc2KcL6bKQF6rIZ3gAXLJXMBeOnaaPCaCeFcA7PZA2QN
EwmzfLnsXaRJf32RcbXf7wRLM1DiFlZhlaaVykTLji16q6XVkV90aDezyrIQUIi1Etmlx4FeAROI
JiThLQdt0fOYCLFfu7L1Njsaef2CYfIXMCV9NAp7vf5pvitt56njmR2RmqiMK6mjcZfhDa5tqsad
98ZOeYvwyvjZvTgbBSJt/zlfzpb9fulDBi4vW/EqfbcWmhd8n/8UB84P5mcwBQsXXFyqbYzBGWyw
3/uc66fwnEcdc8jFZrpdozC6dBhYgX4JiJ/QzL5gNQFno2mnhkyOktQ+1ay9b83Gv763S58QUC1M
EoIm0EQv+PwTRlE6GebYErxlGk8tH1FOdlvy9b8ZEU5wr1pT5mQdOdZZ6SVJD76UaZNqa/J9S2vh
XNV4N4EV9KLlN1Krmp1cSUEZ9DklD1mNRHwVh7mQf6AFiywRsDCQcF8APtXZlgFJlqSw9sdf0jFr
3AQ03DbUH2vqJo8VlN/WaWMvRyNAx3RiVVQmaa2UYb4FVptg9PN39hjvOOPhAzk6jy7k7jpXfbf3
3YYrpDLwySVQK7A0N8vdQcJrbo16caFAd/57hCcW60hrGlEEPYhtNIHMmW0/TYZhFes22ltesa8x
weRstYDnEjRIn+oDGIAwfrDivmtfQ8zctbygROFfg6dl5cYBe5Ifv7yle2nbbpPMhdTmaknwsvhw
vnbhooXUfJHHHWyCX2EHi8pnDCLRZCc9/hohvKsFM7hLf2R+9GgnmENYCfGXygaCK/CocZJfVIAq
gtP+e8lds6ENeDbNr/pp3PEKGmgTlclt9t3vpnSNr3q7SizIg7oQjM88UYgYbeOosel8f3ltA17a
6mf1gsyxe4G6kafdDHfJzt7RG3aU9kofrG3+Qu56vvlCLIn0vADZGlY/eeaWmXgC/FQ9gNo3Zu5N
/c4Ac3rtlg9A1sk7jAn/P/ip+ee92ABwXoD0AoxJFwoOdl+Ci6nFBkSHCdiZNGAHKNkcJp+48m23
W33mqyv2hBUbddOjyAF7oP+Ld3TDtuVtDsEKDINBUzqcVot5C9cOpumgTgEWZ9DYiHRhRtJh5nHi
X3hoXpvopzkaPvA6ftNnLrMfSPqpyT90oCX5MIYK/VdjY3TZ8/U74/JHaOija+hvczAPfsq5l9PB
NLNmaKVQzecMEy8mRM+itQRm0YjGed+A77sEvIBLLErVqJRCLacg+ECBiJWY2fgXKzkxIuRk2lB0
StdiJUb1DpYRNwJ/yb+wgFlBXHlLom1mk9YOk7AMJMg3jHRBg9VcN8Gd7NzpoXWB/ACcU2C2ulCC
B6qvL/tYBuOAQn5nuXQL/O5eSzGEZ5e/rpu6vMa5KfQmFOwGgBRCgIGMk1aWwxCFCgR5+te83Ora
Sn9paTUoEPJREY52EivkJiu6SDZA4GFMo0uiX3Y8AVOTuaO9lvPzjyvu26kl4fB2cd7aJgOpAIsl
b0xGLx0cF9gADxCAbm1ZC+6MEpYG7AlEHlH8Fx4YmdqwROqxrGyonpJ4esdE/lqStbQgHaJ6vLkA
SyIovm6kUcKUFmxYavWQGnZyU2Rz/4imQwsmyqr2ZyUeVyZvlxbmICbxwRd0HEVgmgQ8RoEqIKgZ
0izemE5BINQTrSU1C+VcENRB3g4EdXALMA6dx5wGjLllD1FfpHb21v6Yd+VOmUHRPXqKZ3iocPLa
EvEwZdUAHb4a6Je8EoVkoEI46Zouxt0mj9uMDpiXVre8ntzuuWrgf0SadTC/boe9upPWK7qX9xlW
fWKWb/5JPhHJJRsGZearHvGkqbzY8CXM36C/ui0r17lfS9qWXOjUoHDATWush7aVsc7xI9b4/WFC
/7HDeLiEmdT+78MvzoJlgCJcBweYCINhc5WVjg6KcDMb1b1qj2xX6s0cXA9alx4KCizOOOigW3NJ
ykpBumU32WiGfaq7uZW7Svz2byw46DLg3KHzxXf19DMpXVk2aWeGmCLwRvsJcPiVGH+5Bo65AsMW
kAQgfxX7whJkUhpMDwCATqUnSydHqqUrpceF2H5mQvC1uKghxaRQK6Sa6QHOgPHLu3bcXt+phfIi
FqIjRYP0l2xdJDC2xsy57mFF38pBLfl5BZJhTO7o3xI3TryPwdaEwdA1u/wTCMEekRcP9m9CYNxe
55+oNQvMcNYxHzaBxM0Pe/YI2MnQHpH3841x00Wu9lFAS3K4Xau7L4QOWEbUB/wdvWaReTJvB5IX
JDJDVep8nfyyk5/YaTfqf69s7eXbB1sL8lMQIHB2YLEz2acsd1LMCWBr2/30wn4qEmhkmWs8qk9t
oHhKMB6M4rFUb20lSI1t8Xb9B1z6KD9c6DCj8wvWCpsHs5NTQEilZ6qkgiIAuBBF+ZDKFZj65TeE
lhc4cjmjM1pBIiwQ01dN2/YYxh9k40fSmV5bpoFJIMviFB9GXuyvr2ehDYtS0vesAucRhyre+YLm
SU6qNtGsUCHWgwlAG4scd4aMfWmZHkDBrmEyz2pec2Dq0sHAJP5tpK2N7C7sKipNwLohhwRLoqim
YioD5v9LDJdCF3Ov0h4vqTUG2EsP5SWzf0wIHy5LE6VjFdZZKEc1lX2iU3eS8FQt8xVa0YUC/Lkp
IciYIzN15NxYzWHemDeaXx7jB7xm9o3f3al3+q48ROHa7X15MGAUkR/gFlzeFzTgTEpJPtTMClW5
r0Mr7fPbIRkLxJ5mcKPSyrcjmUDWZbI10qClnQWFC9qWoJbAq024TttMl1J7SiwMVqjpV46K7McM
UwGYAFovr0owPa/47JK7IM5gmZxgXRPrvqVZK3M01FYo36S7JnnSGq+/rfw+QOmr2dIHEntl4a3C
d/iT7zy8ouXwj1mxDGwzqWL5DLNkn5kuJ/43/WFTfjg3XIx0tdDBT941c8LJrIoCAx8pzNGGfdb5
76IDbiGv71vJ9BVSuzkYepzhhkXUbydrxYkX3Any27iKea8RgUgwXuQyClsVPmqSFxBTADhreJ9q
5lV5GbtNMfvUIv8mhTkxybf/JLTySXZntlMrnDLd1w0QjGQ/rjvO5e0P/8SsLr+k8JAUoYN2T0gj
F7g8yiT2kvSoxMdUpSv53vLO/WOE//vJMiRwYBhxhBmwvv4BblIvGp479h7piduM96z7a8F0ruN5
siahB6KAgsyWGr6mHu+fZHAt8y0hun995xZuJY4YR5sFcE7NFB+sxWhovZabsKJ1s9dn2pdTA/Sk
NB2Edwv6wqLm53WLi98K9Htgv4FW6EUyaMb2FHVQo0AR6CeoZ/bm0G+cplrxuYXYhXVZ3+p14LAU
EYF1TlgSgzk0rJw3q3mQbOPGrHOvqdbae4tegRlOYP2Bq7oQ0eiJA4AaZB/D2srQdxvczJTeYyA9
pOoeF/sYa5/X92/xi/1jUAxWepazNLGQkdHyfUwsnylKDa4Z/a4o5y3Qe9vr5hZCMkj3/rs+kXW4
YHMiOTJST9UYgqgyHpXor6czuKdjZgG6kZysSOwtGnrVgWYEc4lyJj9lmuGWs7Q1QKxD6mnF3Rfd
AqP9MvghDAO2zs9w25CUWBVMaXW3qyNMplYOOKhv4urt+rZdTsJjUVz7T7dAso+8jx+Dk2ghm7FE
1ajHZ9oXj0NQ3MaIEzuuXqV6idccQKrDGxoWNOC7H9YWUQS82iurXfh2/KBBMg/dNbxYhBASjc2Y
yr0CztMYCAzyiqx3JSYuOCPISNEU48IFBjb2fJV5WvVKZ1RaWFPmkRRvEDMgWu1lFjQHs4/re7pk
DIqJyNLxIkGtULhH8Dzo1bSgWlhOKTu25TQUbja1ajgMdh3QlJRP2mhMw8oaF3wGLN9QjEQ7E6/k
C7WEPJdMlthqiAF1j6W/ElN3GXlypNfry1v4Wqd2RLR/EalZHkmGGsa55jJ6Z7E1Bu+FphYQ/Xi8
4gGMFjPeO+efS24cgsJdhDcIoJL9Pn8a38z76T7dk1CDNnTcQhDFXUtgF17NhsEPOBwFgigXg17d
pJcUlXjkkUiah0eMzQLjBEXRIA+r++SBfK1avPQUNFHg8MiaUZ650EvAmCHeIsU3lcC8qfdqgILX
7Xxb7yC5e0cezQ0NptvocXUEZdEuinwOqlAY7TH4v58c+ppGFNVG1AeQYUHE/jWaPlnW3pHcPCR9
/cdxIJWV6HQ3tL1Lh48iq7wuH6BRmLWJO0Mcx8WYmhfL7UoguLxzMQKpIQhgcpkja7iLn/wuSaXF
bAJRHNZV5c5p5dNCc4n599Hg3IywfIlNVaY6yC2ryrzrDRs5SzYbQdGVj9080k0D0pHrZ+bybBqo
xuBBDQUrzP6I8QcFuKTqG0UPMx3CsdYmJ2RT65Jbpr+vG7q85tEwUIH7tTl7IhRdz3eQ6KXUQQxU
D9mU3CuVAhgUC5PoqYjzW7kiXm1NK2GHh87zVwKGIzFjDD9WwA4pfjO7mNJkzCo1ZFK91/X5lwL/
8OwyfmwaewfqOshBgRTPJWr+cn2tl5O6WCeOK159wG9bqD6eL3YeaDqrk6SgseRAl09Vdp2WH+Zi
/uyy5p3QctOO6c6e0sehnJuVT7q47hPjwhXd1ag3FSNRw6KXXlQFSkZDBsgBkVK3rfN9bBvvsals
Us56t7Ju/qcvthzKLgiRoP0ERc/5urOWTOY82+Dh7RzVc0j9YErTB8P0fVwVj9pM7gua3NiJvgWD
x4OOlMWNMjDbjX31tPJTLi8DZA6YosGrH4nRBeWxYXSamRBNQe188qaAI0FiyGm3LnJzz96BOWe3
YnFp8acWhcVbA+nZTGER7HXWkVHjq0qH2e2haALNgBqU9FT1y7Rkbt4jUE19Kntjq/UBYfWfPJNW
PsblyeZTrDjaOp6qeK4KQ6ZET21qJoYSxqiwpsxyK3NXdoVXOWvdmaWt5rMlqOgCrnQxYkJkOVN7
fVJCKMfdyD0gjjNV/s2R4q0CqC0peCSI01cF6yVVKXQsZ9bvk3aKtjOpJj+SKAK/Yn6BxhIVQTKD
y9age1AHrj0nl/aTF3JtaO+AtUCswU9IfVWZzUooyRKiCITWZH03R3et9HXdkXiQFw/RqSG+3Sd3
TYMSWS6XIzyXsc9ehk5rCtRK9iDTn0n7b74dxLw1XPPoxaAOeG5MGhQ7n7Ay5EzTEcJyt3GX7K+v
h/+Ji/WcmBDuTpIiOM9dqobp+KLatVubkacPyua6lcVdO7HC//1k16gO6t9sTNRQAyghm3r4oHan
gTtzAp4+Xqvsra1JKGXUmaVXM+VrmlRPiy3fNl47aY1KbfEeAYwF9XxM+iNxF84wSwi4RUpTAYs2
u1PVLASwY1Ph1vFmbbJR955vBocGVT39GGfg+q9v6dK5BngUfw7PPS4wf76lqOcZNZUiJZxL+wNy
ZxsU59+um1g8VGAbwTAcGoE41ucmMloYUwcVx1DtP+z/I+3KdiPHke0XCRC161VSrraV3u2qF8Hl
qtK+7/r6e2jMTGdSRPJ6Buh+KsCRIQaDsZ6DcEdaJlfBbph2f10O1zrO5DC+GXCwmP1GOuu3RiU5
ZVO+5H3/lEfkOQ+bu64IBL2KdbSD1+dMHhMAkKbRUHGHt0I8dY+0q3fAP/a7jCmXVm2+ytKUu2X/
bYgdhB0mEkkMpKILA3u5/JrJbI5GZeL5DQd9U2v6DWrfppPW8lFdqj9xMhVOpSqitQ+qy+p+n0ll
Utiya3O8eDhDfbYe+y69V9TRV6f+oyRa6MhBf0ytuXZjuzvmfTjSi7mdev3bMJw0tkSSTpMkYP0o
jLUGTWkHYaEg9ljGQ1xOh1JS7lPVer5uSbxLcS6G8c4xgEqsZsYrXxT1warT5xjdB0EEx5fxn6eb
xRQKhrpIQwlfNAbM82hlx2IJ36+rwZnWuwgP2MB/jpU4L6kekdZYXhiQOzUcdhPwpR2zwB3BJB2w
l/UpdEy13ERK6k16/TPMhtQN4/5HmaW/5AXcnzogW1DZPdpyfxzyanLTKRMh3/C8LYwa0x8m9un1
LyjBM99ujnEv1fRFtEGfEmal4copMAN6Vfp9/avw3MS5IOYCAa5CjuaWEH+AedqgT5HNaNPZPhkf
sV3v/W/CmHuzYA+yGioEFOYQeVbauGr7AUBpTzPvlllw3FzFMBNEqwSIYFjAPJPYERnAYeHHSY6o
005umyLaIIldPCmd4SxyUS7Al2hayIA0rO6x2ZdtV8YoKwgKW3P5aFrzfpnSYzJ2nt4EGRChC1Hv
i/eU4BH5j0D6g86MZA77rl3UkWCtVHUnSUGT7zFHYhlFgeDgqBWwDo86WYCcAM9stZ8bR3KMdjAk
aU12h52EfQyYk9CKD2Pf3MY9aDQr+8d1W+GLpAdHUEdDVnupnFwgvI3Q+vWXyQSOLICnHGUOHsFI
8hGOXeBECigBAEH+el0s95tCwX+LZZ7NqNBJLZcQawbhJybyblMj+wwkc19q/eN1UVx7QfIAMFe0
9ldQ+8s0LLMddcRPMPPkSMm0zWY8Fs2Yzk4qSafBNERgq1ztzkQyF7BN1Uzr9AaXQllUx5SCW3lK
ngOwrnSAQL+uHteFAR4K9QhgxGGq4PIAgzY326RpiZ/Xs0PM56z60xWCT8jX5x8ZzA3AhqwkjTb0
KWkTtBqW12aw36RcvRv7ZBK8USKFGFc5TW1bJ+AP8PNO3VglyIvrZ0JERySSwhwRqAkSq6mg0izh
Lb8x7FM2fHvilNakQOCAGQ9M0LLLh7U2VpIBTgZ/iGavrbpnc4g/S9JghzRPBNOSPCOnCTIdZuT0
jgtNWcpEK2DkmEUL1czTlN89KFj6Beg3ocBn8L7duTDl0uRSeQaM91gRv4tnA7O0wx9tap9BayAw
O74clBgozg0Ke8wZWVhSKuwlJn6Q6vfGnJ2ksbsFhpEgzuSKQTUHAS5Klqu2JygLzDmT8e2mHvt/
Sj8dQLLhyxUCge9fVVul7MsAAVs3JGujmYYGBA3+jC1pW/qBlSiPcmxcl8K5rBjYtnWMzQJ3AU2F
y9MBPmE94hLJfhyjs0qad7sfb/uCPI9BdbguivPlEDNRBhm4HjTtGEMYbXPq6qiSfQ1Qr0QN/87E
3iJQ2F8Xw9XoTAwTgI+9XEhj1Mk+9vPcajR+NZOKEHIiOtifzF/XhYl0oiH0+WtfpekwRI2MqU48
F40R3/Vz85hV1fN1OZwpMKB4gWQUGRVGpGB+l4KCro8jratlZKjGnWVLG9vs7uOmMbdhUB47rdzF
RAKNAeYLpNn4EY2m4cBMD7qdCQZPuCqf/RLG44LstynlqZT9KvjssneCqXgrFu0wcQ/xTAhzmZXa
lgYiF7Lfk4fBvNOQPy76+xSJoHQFyrCzv1rfQxMbynTDuzrPzjR/9Eg9BIcn0IYd+2znbB6zFNoo
Ow1wBAQday8dN9M+vLOxFgR8h8iZqyOFotn8j6KZS5dJdqkGaKEBjHsCDtdzvs8f4mPgaZ78uWCn
4ZFSRRmoygqeGM4S2oXBasw1rKO6l9QIOgOgaztiez/fKQloopoTJW/otzqE7/OTVW2gNhHUWei1
Y0Lj89uiMdcytqt/CV/021x5S4V4IJxe6KV61LDOLr7dlmaNESwZo2bNQXJM2evvrEO3GWPHiJ3m
IX8q/ojGAL6SlWtqUTs7E9oCf1efbHzTbttjy3PxmifM7nVvQ+DGh+iRQvEnD8lLaW2vWxHvc2Ls
G68D5i1oy/5S7qBoYwCiJTwSgR06c0RaJ+sKgSvlflJavTcAzQOEFbapHaFPRNCHWgA53VtuLu/D
PdmDydkxJFjLRjpmm/BJZCkcB2ASussBOhM8GuxohdJoHdGxn+IjgXSTEXsGEiD5FJEL4HiAczFf
Fdazk0OJ1irTOF98ov1u0AHTG4BZGAFoNovd9bPiKoS4AWgOiPAwNnJ5VuGYRHKUR4u/qOopBUVT
SGCQbUAEcnjHZSI8wX4zVtcMWMWlIGMcG9kuwtknmQtflmPHMsEqTOvlipf5ste4sXibl3qNyxtg
AkYJOxSAh6IEMYzQJieL3DY4LjVYPDK220pe3EUB89gcbElYvcbTqzXnp7IGuliUOG0xeqP9XxTE
L38G8wYOvQSashTHGdm5F8SWVxTqUVF9G2y7MiZrdVBa68bWwhTN9dPluIBLyczDmIWhnRY6PoCy
M5340dwm9+MuOFQ3htP9LXxriyrdnQgik+PML6Syeb+RdkqijZCqn/CKWH/zfZo6RuIUv+yXyO+O
4bMGRIUUqFIuSRzz93Wl1yZ9KZ1J/zGSqfdVg68dt53XhpqnRADii2xB4MgTg6IUynsYqDXX4H9S
1dqWkc7+WP22zd4xspdQ/y4yLWB1zmUwD5OF5gwKXZBhGy8lwjQdVGnfB4XA9g82mQANB1r1FRx4
3agD5niq2beCat/M4KQfYkFfgfepzkUwJzIZUbQEXTH7uQr3nDUO6WJP0h6un/v62blUhIld8BQV
mt5CipQU2Darhn02YN3uuhDqMViPcq4KE6eQ0Ziseihnf0CXQEvUTZfXjlU/j828Ib2opL5+B6AS
oFGBTwV0eziwS6eZ5t0SFSrOX49euu4utqJ9r5menn5e14r76c7kMJ8O8F7ZomHI30+r1DP1zLUS
ReCKODaAxxoUTkCcx3vDNqINe0iWGJkA6HEiZ1Be8qjH8vfzdT04QhQ4exQbMc2Bfgrj7hodVADp
VI5+37wGNuwsfp81QeWFKwM7GSj2AadvtVWZJg0AGyVj8Jf6R9uVjtG9TbEgIOWcu4JBfRvpLFbO
bPZVXhqrQONbHvwe9NrmXy34owE6WbyhytFFxZXHmAWOhZZBLu1rWupYm01rQHXiOKTPnXIXS4LI
nmNaKsJAYJsAnxyj38wT3BFFqju7hSpt5OQtnt5QBCDFFYE0FyjvGAVboVs2nVIaiR0Pvq3/jqbJ
7RTd+bZdqTCof0tgG76yPEu6FCWDbxa5a0vqbaTe2KXIE/NOA5iPFuorKiax2OBynttqKRLSg23m
w+hPGTBtE1G/kZ4o478wA42tTLSnsVvEHoeeG+WShWPvF/07wRho/1MJP7KucWWnNbyIvH//wwFm
RtYVQAHRgeRLA8vRp1YCeer9KFwcSglUKfi/twTnQwMoRis696kAeJ+CiLGL6hrYHhaw6g4+NQQn
Br+rg/XZUyxLRx21WGeRSY7urSJiauHcU7RsASBA8Y6wrUVP9CxOV0ylh+O0ez/IMn/sM29RgEpT
f5J4FmjIeXfgDOgkMgqWGBBkQsjWDvLJrHBu2Hk4BUUFfGopB7OhXt4gtbzBFr2INppzqzD5iLlH
BQPeMEdGN2mstSFr5x4gEP1NvZjvyCcFzw7H4OniDvA/6WgScoPLzxeUC2BArLb3MyzugcPFyevW
k01R/M21jjMxjCbYmlDSrG96P9SSI3ZpbtplmLdSsmyIUUxYsIn/YP3s8brlf+UWK5s8k0pt58w2
ChmvqpX0vZ8vcmW5iZyryU9Dba23UAmUXwBWD7SjDXSN5NBjDIjsKqkodReQU4PtLUmwyLtYjawU
W42gOXKHKcumDSCSAMSmpmZiPWQZEV4knkGjWQ1PDTxv7Gwz9zVUc61R+7j3rarZmvJHVt9PcekC
wsW9/nl4Z6Ihb6fT9RxgucEEFgz6aZ2PCQjXkjFX0p2q4G2edCdaHurx93VxHJw1CKPwgtgxxu3R
GcX6fOmT2Go7pCTpAlLQbJvuyIMUAV8p98SZ51f/hTl94JIDSxCMtSqBbOb003oubClRfRV0CPF+
2ctkq8TgX9wsfvZaH6adfNP+MuqdeoDdy6arPueyI22vq805zotfwdigFgA4stAjFZRs9+UrAG9r
LXIFwT3HMxl4TuApgK4DsAnmEpdTq8ZVEyhYFW9MB0X6277bziVmhgBMc6qqWBBQcJBTASx3JpD5
tLExDLFV2wpqad1BvqNbBZO7uN1jsxMhn3McFFyfjpV/zM9jiJMVRaqpX0boBpwB1cnm6k4Bv7OT
aiKQT85HvBDEHJQkN6OcBxA0yVHhZfiSbg8al1ZST81S/qoK5e91y+DUY8wLiUxcBgLvDAtRX1+x
/QCywPAU40Nmb5M7egGYSCrcChHYFs8nXghlXjE9jqxCBSWwTz6X2FE9ALb+kDCrg3ljt6qBiQKi
cNOpwCajntQf1zXmeBwA8yAYQfaBIItda1602k6DHPs8MrYOwwiTsNJbNgHz0QLAfA1IFknbXJfI
tZ4zicyhLmqf20CBhqHq0hZ87UfN2DWRiIaKpxdAhKmPQb0VzZ5LT4OW35imBAsDoRnGzjQVx7TJ
QjeTpD2InU4kmNE/EL1u9Kcz7u3i5WasJy8xPVNIXe/reKC09M9s1m5WAh5P2NrhhiFnzyhjMoAo
MOpFGXp/UIpDFYc3WSLKHzjnpKnI58DfhABylaLYam3MxZT2frV0d5NabHMDGId6LWrR8j7auRxG
lTTOCnkOC0SL88HuHtL8V6D9aYFbcN3seF/sXAxjEJOdoXYtZ72/ZPrOTssnKSSCHJirCaJCDL7g
kVutbgalamBbIOn9LnoMmxA9jN6d8siVtLfrunCPBieDIBuzoSsElNieAI4qQ1BR/rRKCmYRu1Jf
Cr4YRwrQTv5zhdi2HrJSCwh1uEJ2ED+D4WZv2blvCTcKOXhQeEnweIHdnWCqhgVkIsUch5UWKn50
G7622OG5N7f5JvECzzgU++kY+cNrtEc9/ChGg+IcGUaiMO5AMdCgLf33s3A0z/XI6AdMmhsxiBL6
QvbIpHmJFD0OXSraneRpCtwPDNBRA8FCLP3iZ9KmMJzqsMUcHSVloni6ZuLmpdv90kNHOYSHGBVg
WvEPwOq9V++nb/P/AXAF9QaA8IEaDYs9jH+qmkJL+zLETLFyrIzJ6eZ6o0sihAOO3VxIYS401oZS
0imS7E8YDjTzn5pZbJZERIAuksLc52C2x3yhUqrocQYtWST3zhK8Xr9o9IMwDt1WAVqIogD6MyhA
XB5YBaYNqWpk2Q9zrH6FIDSsfTlPfIv8wpjd/rowji2CaxCT5rgMlCybPR1LKmO6xekri3S05me8
zJ5kz9vefP6+ICTE2MWGCWAuhvl0dmOoeawPso9B3CfUKJwW+HxVYG5CQ+AReYeEpAlFRxQi0OBi
ouDYToCYpCeQFGKXNsXmiDMG9aNdNyL+RI57ByyLgXoa+DuRXjA6hSRGL2PIqE4npT2lmqj5SP8A
awqYScdfxh4WxYS+NAVZC9Ouy/QFWwDFXY8n1zHKcBsq6m+zV+7B+iNh8st6ny3l26MiFrSC2wAU
E4YN2QHyzI6apjIi2U/BsdrKZuUMlYpUIvw+5zgYac8lsd9QGxKSt6Hsl3+147xRvXRD8bzarfIZ
3qMXCcIHUSq2PjaI1JHqov5t4TlTLr/qIKtFWpfz4g9L4OjWjS5KIUQCmBtcFFaxSJOywALlXVNO
kwO4IBEh9trMoQU6RbicQCtfLV4NGdYmRmtE/7u2PNt4rTRyb86aIMXjSgHaPI3JLBAyMhaYmKUJ
DIN68a2u3JDc+Kyb5qWua0GVnVMUgDbI0TFhhn4+ipSXZ6IqUW4tXQlLpwsCmpnFm2UOm63S9vJd
UlrPptK0dySfpm3bhMsuIJO0rWek8uUcJQ/XfRXv/ACBidcSySaaPfTfz57M2tYndUglNMjHJPAQ
YAGCO9X/XhfC+7LwuQCDRO13HepWSRr1pMKXncvXrgHlXoEVn2/HbBZREWEivwQjOHAiLhVBr6Ed
i1Gb/TkL7sZZ+gvAWo8E1ft1VdYvFsRQ6FhMLlAmY6rq2fdqpyE1rWhG/7WZn41Gzjzwmu+yOsOc
fmghiwQS5HWJnBO6kMiYZRxk4OmKh9kv6ppmyORlqvpf35dBsUOAYQOAyZUP1Ns8SOoQbbKxG4mD
PbM/IOf9vC6DU5wCmMbX3AxtN6zK1nGDZSYQCo9+vTF27WbwrKOmOy0YRdxwM49O/acD8HV+mAxH
3y2bbPCkgwjckFrB5SuDgQzQduOB0fQ1IFUSVGk2SBLIFTD8/T4ReXCGMSUYVNR/dmSu73ojTzBg
J4s2jDmniHIzClV4qinhMeP76xIsGaUO8yRFNnq1lo/7PMoDQeeeg7mBfAIz8xgNAL8PViEvzdOs
TbuOY6nzs1v7NHnVj3iDUvOm20wf+jF0UyCJi7Zi15cbY8xoC9L0AvtybFgVyjn+y5XOnzFe06LC
PT+b5ut12+HLADQpPBWCKvZyG1mCzblk6fxUthxVz/ZogTiAFxG8ALzPB+g5GSVi5BG0FXr5+bSg
KBrsqLUAD5m2MdgJusNyoLSOYJSloPhRuQEevOBBoH/00iaxNUoxqbHwAMptNrTCAGxtyG3cAoeO
DpOlOxUwPeKq4tpz2RrITVD5ViivHPu8RWEOaFkpa3zAMm4XdROjCRECaMAASWYwCmJtzoHBHjQg
sOgyZqDYYdJSWaK8zPUac1eJu0S/7Hrcoqlz3SrW88a0g4xKKSBQ6K1iL1UWYF6NpFYMMj6yNUHC
m75Ubx1OijIaS6jrCVzxyntAHsCHEGwDKAHRPZNBqBhtRMEmjzG1rzt63W6L1rcL2w21TzUANGJW
eP+Fhgh6sOeDNBrXmZGoFYlU1XYWn6YJXMaKdlDtwClG8y7LukM0RO5YfJRBsy/jwpP0VnHMqHXU
8kXwM2hIcmGiUBxvHgIwFd8ZCxmX9yJC0c2O7SE6pSGyWjRWx6k6mJOOcmZUbUrFeBsilG4L4kSI
ZgDgcOyi39d/AxXB/AS62w2TUjD4JLNnHaLTWpJZDk82Xqjefu2AZNA7bS+4jDybAvIlLbtjvQVu
jWnZpODEWEazCcHS091qr92pdClH2rCJQme5k4TV6dVNAQItelGASaKoRQjWmU9r2RTsBehBy9K8
aFLhq+X43sRE5NpW1x8vOyWlh/UizVpZUh6My9DbLYXlTv3ab35jYWPcjS/gYdiUh+kVzbDkJnwv
7oRD1pyTQzkGwRlAyTERyfLVkr7T7SmTDT9+lZ6ag3oLvtGH4HkB+XHi94fgJjq2b7LIN6weXDqS
gW0lBbcHJVY2sLV6O0W0XFp+O6LKTuQfxYR2aKHdRRUQTpJxqxdYZCu63zBnd6yS7VT/leQBM5ry
5rrlrk+Yzh7RYSrUeRF7MCmSXURVqSB39Tvldpx/TOaPZRZtyKy1vZRB//0sLMW26qTN9QwejakD
MP+jVIjqu+u0BYkXUn/wkH7tcbLPlJG3tW0BZ+mruKZsMgzS5q58MHcF3kRddA05CoEDCU8iUCIB
1M8ObhXYzs0XFcdXgApmKwOTZrmJd+FB3ipbgNh78VaElMqXiJQMHoZuxjIXfwiUytKTCJjMkr1J
i9t5EhFcrJ8PBL645xQrEoMw7HpMUk2LaUiSCTzAd9AgHWIAokpot6njm95/1uq3adQQxJzLo7/n
zCjmKVwsoAhYKMlXewnMWKBWcJJR3cpCHCWOjSOgBocaZWzQVnXeyDAGJS870wf2P/CSVEBBWzvw
+wwgFLNqKdxev1LrPiJm8IGRZ2BOkeJuskEnUiF9iKzK8isvOzS32T1xEsD9a44efdEmi5l/116M
KApmyTFDCA+KAdnLjzkGxkwaYG/68vAxLw8FAb1wfLQs0YgC50ti9g4tbcxCYGKdbeHLQPa04xZy
lCw/gJDGi7H+2Kov1z8gRxtE0uC5hoPkIK2HYWsj0xkNvwhGoCvXbtH9xQSD0yeJIBJcRbfw/Ihv
6WgkoIBW0JTzBPQqWWoNP+8fJVLsxr4/dBGW+OPgJiOGlxWYy45ykfunTvUyXEBrEp8PxRwaL7BO
d1BKaWzLxsBmT3XAREno6Tfqvttjb2Jb9ntFzKnH8R8XElkXXEhyq1tQNDkEf4fYsbfBwfBU0DbP
t2Tz5bEE4ehXyM4qiX0QivMEh7VCeQ+1NEjVVNHxspJ365ju25ekcJT7YBuc0vv5tgOHW4LZZ8HH
5ZioeSaWZXHL4nGOW5PovpSiPpY7eUccI8w210103bZHKktHWShOP/AN2WRsaHqtNaxa97WH6rb/
AEnZtp2ccmcnrg1ij9lDx2xwFMSdwrdgHSxBNAaHEUBg1WcV7zZjqcZFlur+kAwgVLqRkwzdq1/A
ON33cygo4vMM51wYE+PHiB06W050v0lyp8r+LmMuMpR1/H6pD/sS6EZSkzrXfR0z6ppUu7nVIlwP
73MMmIxpvQvQDwYfkks07IWlsTMQEbfDmmuPHufZN2Vy6zKXujJUoaZ6kl3NJanbRI6MdKLySjc5
BfcaoNcb39dDN0md/in7aeXOdFe52Z0oj+N/cURimFvArWFhyY0hwySYGul+UN2Y2M0Ba6p33Xi/
EHTYq4mF8v+IYIq8o6RrbdPFum/dWTtlQ27K2iHVJt5N+xTGS7mBaTGmOCo32S5wx5vpRwZSnuu/
gq8nwmBgT6OwzYZs6N6FIGulP0J9UM2HeBaRrK0FoK+ANAkr08iJV+P1dTs0bVvYxB9RRTCrtyZ+
/64GFDwVARldE1vnDv0SzJHcyNgvB4icRv505eN1AWtfdimAangWI4ElJAMSI0WqK34EgPjtg7sW
Q0LXhXCSyksp9FecSWllkO21EqS0x9lV31GqsJwuB9cw+B0fYi88iYJZToAE8GAKM4BwE3VdNlwp
O62IMnA8+liWP0U/iu20l39MD8opfU6cZDOiW/gmUJI6kUuTx0sLLg/0cpGor3ininJcwoauKQd3
9Ud4o32EmQfQ3/3ghIf0MG0Cp3ogpQuMuXkvBJRcezggl9IEV7XNr2zz8gsvyLF0kqOLZz+NGw3w
lSjsuulz6DaueKqBYzQKIA8ozBvo11Y0ckXQtmmsY9dronNI9Uerfpa2CFGOk3B9RYDAQEGuQHQW
bGMIDaWzgBUJAAynOcS50xVOvtN/Lm7gpKFX7YSru+ugCVhgqA6gWwhQxVWslkpGmWP1ZET5MziG
gCJQNnS1lbKfShrqPq7tiYqfiry2Guo6sAeC+h2F6b88uNbs+iWRcnQFGqCdbdu/CvoB+luyNX2s
KZ56r3oM3gE6DxJOB2vgHhagBHa7jlCxv4F+H+4LyHhWK3V206mV3geDH74GPwl4mOsd1gX0X/Of
wLOBmZ7fhy7grQa/csVbi+tAHME+ahSYOkapFFXFS/UxlG3FSoGdGysw9uGyvNUUTiuqgscuNF6u
a8qTRQHaDcAkIuxnB4EMTF9qgJjr/bo0Ds2UVRgPr/xe039kGskEcT/njtBaBzUkJGirO0L6qWim
GDXfurfNzThUPbAfSf1qFK0IbXTteOBwIANtHRAuovt3+Q3Hwi70OkPTo8gXO9yqbRocJGnWp10o
YeLjkBSzrj93KFOn962SLKIO3TpaRLP46wcgO6Sr4Zfy87YMUwucToDvyt3K/on6u2u0o5O1vaMF
k+BRX085wVbpDAZq0DBWFBMuxSE8s8NRq3QkGvWH5kbEKV/MR/kegELZ67BR4F7JgYxobDnhdt4L
x2nXrvZSPjWzs8csLhN5KRTIpyTO4b7YxrVjujMKM92uf4sELa11iHEpjfEPQ1O0ii1BWpiabowR
Nv3btFHM92SOLyPoB3YTJAyorVuL5ZbYc7l+89bgpIwMJvhNojKs4oDKAEJ8tU28wem35rHbmYfr
ktbXDqVO0K3DkyB3WfHrjRMwZMakDXwYpeLJ+T5ZrOlk1VMpyFrWzgSBhS7bFKEcdRi2XDZXjbG0
MlF8YIE54BF2auUzBrHEXDYCB81RCVDGGHCiDWpUERgXOQDXQU+MXD9FAcg582EmngoeCJd0qci2
OUphPhLzg9jmBMuiyVwtUhVJrbR17wOZ+00N9N/qkJ+CGsBdTSMaauF5Lbzs1DcCoRnjbJfXSK21
bihqWT+V+MYPoCwCHPOYWdqLqWjByRqjJHPyMCUUBRXg1JvrdsKRfnF89JKfXWIbs+ey3i8K8Gpr
T44mrxyau3R6mqLYW8oI4Jb76wI5ThJhBeZMsJ6OniJb0JWUKI4CswOmfWjvFsCHVdl7g83yXDc2
gTDi5hwk5RADLBVadUChppHOmXpWGPaGHgLzakl1d9DIpk1u80T14soWWKdIEvP4KF00a0nbQlL7
ZIaRp+ZPIEg2VMF5rVvT1NWfacSYZlWVBYnLToUHCf2vZaJ2l+7m0IsB6NIesmP8ZHoiJAf6Ry9D
evq+AFUFhVYNSQTjfKdAMdsRxRDfjio31uG2clSQsZp13Ta4YpA9Yl8XklaZA1bopRJwpao/15+R
XGNQLXHVvhCcFCcngjZnYhibn+dqkMYKn7DyBpDEGm45uYHXIb4F6/m+20UPokoZ1zjOJDJmOADX
qBuBHIrN8NRRi49qGN1SRdkjeL7+BTmv5IVqjBWSoFfbvoIgLPO6k/YuiVYv+AKAKQtnhA44S4cz
JHM/5Gqu+kn2kVmgJBP0J/lf6p+/z3ypfoiNKsWyImguTrFZ/kiUZqsNimNXy3fnPelFwi7CvzVh
PlUTBZ3cF1QT49BJpdNFT13+cf04eM7uXAZzWZepTMykhgySBNbGNpLZ7ZWl2MSy3Z868Db/Avt0
KSjLco+Iot0QrOvSBaBLn5eHFYD+Rgg1y2pfhNWhkCaBE+eeEp1oxiwAgCHYRz+wdcDfz1gYw4zd
0D3lwW+rP2aqCFiN5w+QqKgYe8C7j+nmS00qEJCgQxervtLNTpE91OjqBI2ITI0r5auFhG0S7L0z
zs3M8qGwJBOLUrm+6w3T0ybiKIOIYmSNSwODQ3+frkFQhlS22thkStmAc075YqYe/eaQ3Vq7yO13
4bG40e+yD2mX7KuH4i56uW6FPINAZguCW1T/kOMyCkrRZHaN3Ch+HbzL6ctgfRdlEoqBQRf7pgbi
l5U1LLaK7ai4Uvy0t127zbZ594CdJoEUnhbYxEJxgG7zg/nu0hjwB7HTkYB4SyrushFwPp0ueH44
Vg07wxARahCoALASpHY0rBJ9JL/VK9cCUExNsG0Zjt7QikRxbI4G5rA27NUjbmaCPprWoV+D5Ty1
fl6CH5H0FOcP10+dU2jHxQEYCbqxBOxQLLyG2ddzJ6mtgkY9Cu21q/1Vjg0WYpRNvcvdYfYW91a+
VXfYuHSAv2A59VPsCedaODXPi5/BUgcquazj4PAz2k1zCAynepqc3E0P0b49jb//H0ynnJAWetNk
BHRj2IZgzH0ZSZ+EI8xR282bGdBPhtPvUHjfGZ5xwmZE+GPyy6f5xkQBdKd71786Lyu/kE5/3VnE
uZAuiMYQ6tKCP3aPttJj91x44cbyMDm47Q+5V92FrnVT/BdlfvqlwVyDEjmYT1e13sY0aluG6Amh
RaIlOONKFDvxP+4/MugdOlNvCBrJzDV83HKj7KZthR6n8vFv9brXBCThj2jcbOyDsLTLeUwv1GPO
1U7gvNUYDqDxosbD0M54NB5o+EYHULLA1bEAqrjytsDUBlgP/6tz/Udx5lwDslRdVOPjjgCQQ9vK
Mazb8k5/bD/NB4KiIFZ50ceZ7tsbEh6FFVnqD5gA/EJ3pm4QZsoIPBVI13b2e76ns2gYfHOHD20v
qhzwwuNzWSz8H7FKSVIMPBfhB11O6bCNull2QEN+jG7SbXwKHkU9QaFIxh1GttpH2QT1hm3uay6Q
RU7gqdwAbnNHcRTTk5B9meeAUcKmk8QILla+vp9IORpdST9ouLd/oQWZv8S7Aevnsmfty6foZ7+X
vv+CYWLkH5n0hTu7O6Qwa12dITMDdgoqMY5diEqgnFEAyt/7jwyq95kMBLRjCTIz4CHssoP0Od3K
savvpxvbrTbaJyk2NMEJn0Tz9EK5jF8gZbSocv2v7xmgSRBhjj/FTGF+yB7N1/pJecvuyL1oO5ET
FICri3Ifoq+JyUYmKMiwAJ5Xw4SgQK0PprS8VaH9+/rN54rA/AHgoxRKYsl8UWXU2mAmEGGp+VYx
IrepQu+6CI5TxWwDLWsB/IRGiJeHZkvFaAz6gO3YWb/JCtNbit91OTqqVm40I3PkWQTExFMKY1q0
PgiRQFu5lFhYtUmKCcc1TeqfKAB3SZWHgtk9zhVDgohqOs1FEH4w/jqZp7JbFlAhVcEMTPBnOc1d
oj9d/3RcRc6EMIrYWgnsJWCx+mizeyQFE0i8vS6BExVeqMG43jhMqjCwIGGcMKVEHtVe3YTJr6wQ
DXnzvhe4WCn9IbpgKNpengkJNHnqJAiSSfJ7ifTa7Yz2pbdBQ3ddI5EgRiO16TDuUUCQbs9OkH+O
ceHMmmhTlGfUaOfRHRRsoaBLcakO8PYC4EeCWMlcil1e/iLz46SGB0X7WdeFqzWCwgHPELC6CWNG
tW8NwjWByyScFrTWQ1v70Bv9rYhkUT7KK74BQeQfIcyXUwDChs1EsJgUmbt8Tl5wbH9akjM9SD8B
5oPdL3lbbqWDJGLC4AXR54LZNzkLDXR6FGhHOXTLR9TGwk0KHGUAxv4GcI+nPV43EcHX/ELBOXtG
Mk1phoDSE8r5UakLR59FMylcI8QKAU3nUGNnu9otqJoSLOOCeKP605aZM3WxW0oiGDGeFMya0xUv
7B0iq2KMEBQ+2AwBwVVbEcBdx049697Uf5ddntZBsJOgQxRmlNnEMcCdbs0YFEhJ+zyZPw103JLh
x/UT4WqCDgHedhRiVxlj2Y/6kABn3getMcjYsCKfgoi6qQW+gWvidMMbyI+098+eixEDWTCrwVES
KX+GdtO+ks/qHmjJp+rGXu5qZBYK0HMlTzSpwrM44FmChg3cR9jsYq5WWCeDOsVosbS5AYx+zYn0
t29/QTRY0IsGcrZmIkFkbCEuNLB75sQHAaoTaS8aOI/0RORcebHshRgmEgrmxJAsKYMim2BXYNx0
2luHcNd6BAhDQB+1D/b340okurBypH20X8V42rAlZQtuOJif9mqA8d3KRGkfx5cjUEa9gqJ0osnO
tN6aTLZH2cAUERnfpOBZluSTZkdbyz6khnFSpl7w5nKM/UIeExD1sVRn6gAalrq6j5psq2P0RUx1
wJWCSQ8MDGAhbvVClXobYPcD363N3pBfAaIRy4Q6EdwojmHbQKMHLCySjfU4lKnVSdUGAANRm4d2
at3x/0i7sua2cWb7i1hFcOcrSS2WLcp2YsfxCytOMtw3EFx//T3wXUaCWMJNvqrJzEOqpgWw0Wh0
nz6HGP5fODafGgTuGFhnEd43ElzmFAQUITUeUrBc6sV9rUnnPlbyIFAywAn46BfOpxBKydSwvgLC
O8welFN0qE5sb/xiHjvMW/6mSIPiWN7X+79YGgo5KPeB7+cKWBgPKaRxR1MNK/tngZIsJM691vjz
8I24iqYaT71BTCoEBrRMRnBdw0i+DAc3oj4Z9OOQylp3a44ArBiOqonYejWr0FZZt6jLpIbtfNT1
97j+c2IJbD9oYvmgJaYhr2J3yrp0aFIdkguBs1Nf3Xtybzw61bbf1nfqQ3OMjJ3+KKt4XS/r0qh2
GVbnppwMCvg01NDvK/W7Yy2SA3R9TLkB3HiYhXAwcyTcDBGZlTIqQA5jZZrXYrhY7z5m6897j7AC
kkY+qorGlpiuamqcMgVltXCZsykwOtv127bBBJCjpJs/dWpuisslIfZgGk6Ibi1hTJ+MBQQ0+eQt
+RNTT5Ulu8hXd+1TwgjkOejTCbtGtDJO8hq+UBgPdvttau6j7Ovtdawg87EQVKnRkOakC2JIyCu9
0Ppm5roi6b7T7/PDdO/cDb7l6X77vX0k4Nn2ihf3VxPctry+uH8NC08lnc1Axlkw7CyKt1RP2fSe
gPjmtpHrgIfVYUIa1L4YlbbE2eUoXQqGEhE+U/fcDe/pAhlm41Bakj7k2vlBToeLFS1vCFvxtZ6l
2tTSZtrBv0F6Wm0jdwrMRZZrr62ET8tjHQgM6J5cmlBSCy5XW1BEGN8gKgve1pZ8K7W/OUIowyAH
wXTpNYdI31SzXjjmHBZzsslN3VcXWGMyLpu1j39uRliNxlKWYd4bFApJ5dGh8bJl3vedJfn8KyUt
TA2hh8rbM3jFfuJyzz6MW5C0p5U+4M01BRqKkk3uO/mm3Nng+5wD83fxZETBuJd9rRXA76VhIZ9j
jA1unMNw9eDMnrZZ9vZmfhs2sd8c0q0M67SSsKK3ijctnBykLGCovfQOs8yoMlnmGJre7GePDLi0
4hOZ1gZjYA0e28mK6Tz2XFazLy0KsclpMJaVV8aIZzRYq8Dd55SKlwH8rO3Nulueux4MUJ7BCrA8
gO1hKr1Ibfp8c/t8Xye16L0h+eOkdLaNQHa57tSwqjnK+xFKHR8mkEeOmZyoum9bTMS4nq5Eu9v2
VvwWquAcKK7qKiZghARKM1nZ1GUNfLEbTyBSQzLlRXUKUZbemIsvf26MgFz/E1NmX12aLXBjg+rm
0AnI+sBg2WvqGscusyRVl5XIAjE+UJyBeRdD3eINYBWTSWc1GUI1HY8lBEn8VIW4IAiAiB/V0M6+
vaqV1ynYRc7sCb4aGQslbhmDz/8Q/1BOzmEMO3/x3E0E3rgvxTN9Vvcy5On6GkEUA+YsMAGIAToi
ZV/OhdOHxGKeXjYbmupchFJTbJke78pdgKOPOjMmXbBKMQlR+9JEdUGDlkBTexpm+KRcGWtOiFlq
lJq5U6DgfOn0OEXzCEQFgpppjejWM1v/pbGGVcHcMSrDKK+tB6gx0GdCFBJ3qWDNBE3SUrhgxrcq
8ESo865WZC6xsiC83kDkB1cHuaTY5Y4bssR9MrFQJ0UfQMN4CZAvuh6tW9mrdCUwc61TUHCYAGry
PP5y8/JsJFbbRZwWZgjAu+EXiaegsaIf0P97MiQ4npULCOb4CAYYA0AII+aJaaVC7BJsHmglDwE4
Nqa7BmyqnhMYp+oHIMpb61vzEgdSASV+v1yG50u72uUyI8ds8qayOkzoNXfGhnxD+2F6IgfdZz6K
dftYUphZQcZcGhQuvHHqlhK8sV24MBe8cX2od68gXfOqdNj2bQdNA8PL5tZfDIqeSPYFFWwIR9pe
7IDVOM+PmR4HhaMcgLKSfQOei9/aC+7hZ0mA0rUWlPNsfPLuiWl03ziKX9Ifqeb4hg5hS7e+x6PL
MzrIiVnNkyTcXYcevjGcMh4lJTwZhCujVV2asUXrwupNS3w2eCN67dkXdzPTjeUNwHRsrT3g/oZX
SwL7Sm4P03yKAScXZ0uMemYWlwqGjbuws/JvealvO1KeGDX3rruDZkFAWfxQ2ss2Vl4NN/dnpgdD
vBz6Cpfa6ILq8rfd9pvb+3F91i9/kxBOBqMbpojgQPRWgqIQUcugq2eIXyXSt/R15Lo0Jez8FLuM
Ak7chRSiYfMvt/m4vZT1w81HVYCoha6GiIN2Qa5uaCBi4Ip0kf2ZX8YbY9gPqtd8azECWz0vkz/1
Qex4UjjBql+dGRe8Ok5IYjXxhI2kXvQE7aiHIiD39jN6xbt28CoIbeZB4csoYK6p30D9gqf8/y1a
CKDtqM5DP848gC61R/RA/0Ifyr2uepHuLaBizzHftWyy+wZsxFxrFOQKUqKy9U/7748QvMgpeggZ
Eix+JHuH/EpS2cOR+8ZVzDhbpeA7lkUjpavHLmRLHegQF7HK5yZi23o4WNqP2360ciTwNsHQGjoP
uP+uitoQGxvsBm5U6L+H7HvV5l6aycq/MiPCjukt2OlLDUbA5t7Sl4k9/0VeAmzi2TqEPavrGOQP
Ec6bq1K0NlK/gNJqFcueqCuOf2FGyB8XUJY0cwszZtt4uHQ2U5EHUWH6qoxAanXPgLnESAy6DVed
p67s7SWODSxoeTSaHw0q/0x5vv3xV9qC2LUzI8Jy4io2+obASEbZP8ROA3fU/AQYN5qb4FB+X1rX
K10w/+VAUGvqVtfsgwas8+2fIVuq8Jwr24I6OY+V3YAEuWg9Vn3JGlkZcOXY4r4BygnzOCgviEUM
o9doOWWwUpjFpk7cNy1NZCd3zT1Axg/kNOb+CTLXy9ueuhbtMGfehXNV2J5Zql/TclQ9vVug3FNI
rtjVBSFl1WwLZXsgTy+NzX1u5k7cIs3STLCtgtLVqui3259mdUGc2gAKR/yFJqRycVpPdVlmXVjO
ZG+XGfp2aX+MNONhKmzZdJvMmJDGTWlVV51VdGFMM68w71gee3n9VJKX24ta8zeUTzHkyV9Jrtii
tGsSLa0Z0VBRXhoHWD/rhzq8/mc2hI0z3QranZSvRUvb1DcMTjU3DF3ppTVBSnrb2urOna1I2Dmj
Mo0qja3ptOjuQdWLIGXW13RJX1SV7m6b+iz8CrcTwEZcHRnFQBQ4hdO6YCq1ccligtjO2uCZOT1W
d8vXflcEHKnagoPVCsYtCrhbqMR6kGbbJvthY27w55M3VJaMrH1NzujHqbdRqBbfvE0WO8OY1kiE
ABNq2bvT20ENMo7by14NledmhNPWuSXKJSlkhmnAHsytuW+P2vfUd3dakJ7YiwxFye8rcZe5xh06
2ly8R3y7KTVZaF/iizaLXgZtmime2zn5vtQq+2sUR9bBrRv65fYiV7fyzKjgtBVwXLgvwC7fYnA9
z94j7SUrJeXqlXKhBfg9cOWcWA/PYOGmJkpO0YQ2GPrb+psLBUpfxT+KZwW0QN0fF00f2KMvK1Ou
Rctzs8JVl6RjkU2uzU5zl3mzGXkT6Gv+Yvs4gwmQeJx8XlhZZui5zhRwearRty75xyVfnVlGAcJ/
5pVfnNkQlmGOqZ7HpDNPFmTUAja7NVIPB0oY1u9Gwbt+bhpPrR1Jh3Pd+/GgAKE5Rv6vMPG5gid9
bOfIeX2FBHbtJXxe3PnOiqCpNknp0V3x2/ibKxu9dQP9ACyZOMJ1OkT2VFKgb0/L0OzIBCAbzbM6
+IuvhiYarlDUmK66adSuK4BeHRq2hnac6uhLFlnBTJ2/SLSBVsLuYZyCE4Ne3tYgPexbFHdpOLXl
h53WmOQCi9kCkKXkLliNHGeGBA+J9bG3MgpD6dQ9FXkJRjuz/64TqJdU5LGYlj/H0HL9dQf0MGCY
grq8cCHkiYGVDfANi3RGsNj6sIviwt7++WeCjDD4UlBqRx7HCy1nhZRCKck4Qwv7lOXOnmltEBfO
aWCyusXa+YIBsLJzXOuV0AGyx6hxs8E8uSV6CoC4Gi9FXeo+hB1UBn24rPvOar052okrI75Zu8Qx
ZsxFMoHzwHzk5QpNo6mcuHTbMHIafaP3ymOiKAeMfZqBGTGZKOzaQpEPA28GcC0MCl9tUZZZ7+eZ
hnoRIyBWU+wRq7sjIFf3lGK+02on8axFk4z7r10x6MMDB4JhCxMJxOUiKQhM9UYZYJaO2SEzWLSJ
uJC8DRDp3W2PWYv4oOHkEqCcaF+stqbxoseuNuunVimCqfrldpIcb/WDAVgCAVANQ83iHb1MEKdP
psg4OVXTIq/D4yXPf2RgRfFAmy1j/VxdDmi9+dgk5ArFydkWTHlakyPvsis3sPXiR9K2syR2yGwI
eWQ1EWXkOIqT2rJAs9wA3Jj7219l1QFsA18eXGIqWj6XDtC4Od5HpKFhHNemZ0N6RvWHXlFGz24j
s5NcyasLQj8ZDxjeEzXEBamlZUAkWjsVRaI9JOAc+UnJOEhi0+pZAoIBPHDoi5iigK+lT4PauCkN
8ykOVC01PFsdPlg0/DNR+pb102vcRn/h3XxgCa9ZEGPCyS/3kaTdbKmL04a5ltEPa6bmI+oRsht4
7WudWxH2b2gLl9WlZpyKxDiWk/usUyf25kh2h6wdpc/aHloxiLwihIpMU94Zet+GXRcd+4E81662
AUHAz1ZxZQ+Gz4Mv5lAuTi2IX6H5eaUCQM1ssBdGjRPblq/AWKJZDVLbadimv+3Qhhyn8bP+Wd9x
mYPsd66iOO+1+/ajPMVB+XH7NKz5J4g38bQ2gfEDxenlV9SYVdnjaGLdrf1S6vFuruY/bwriTj6z
wX/D2c1JSkWLswU2KORMvXQB2i7JJLWIVT9BTxr4KhRXwCJ6aaObSzBljBpfR+IckVobnt5Y7YFp
cSlx/BUOHKznzBb/LWfr0TunJY4SRWGB1vcQ1UFP0OBf3pRufuzUOrCR5iy2vdVGCU52JbMCqhSE
bWgYAtQhXtBFTSbkVBXqBtmseelkPURZ/OzEy+NimE9NpHy/7Rw8FAp+ygcRwHjL9WltkS2/rGw3
sRYrCmMAVMDz62tZ7xvKe+U6gBjUnj7pu7kpJMFs5SiC79nhtWAMk2DBl9ubpBC+QaOsDe0sUX2t
Toz7gc9EOFrMttQuSCa5dFYNasi9NawB1U4h73Eyp1XxSVtwjqt0oy1z+2TkS/lFrYx3szXzPyaC
4udMA6Yf/EYcnnW5PtQYy6EcDAROyGhtAcpvtqS0O8kzd+VgA/uDpADTtPiAIigmGYo6y21YaaI8
yDPElD+/SPFaAfrEIZg15/PKl+tATb0tp7qngDXWdBNX5mM+jr+g6N4Gt93w2u0h+4gJCJ5HgUFQ
dAhSzGbX0No4xfVvPQ10t0em2Htt/w0KQP5f2ALUjKdUyHTErlZa0Hi2ixwfJ3o0obaoNs8mRrBZ
g0GjQpcs7DpoYWEosPNUhL/LhCfFYFMQtgKceKL1UQUlL9XeQX2yu72ia0dA6P2E5iEsol4mHKcM
T0syRG4Tgu+3rAHbSWUSumvLAJgAaj18sOiKotqyG8uIMrMJdTX3yfJsUQJpD1XyZVbqNtA8PDPD
F3oWdlmkdUBY6Q16b/TOqf0kcCG5rLwTP/Zj4rmB+yCDBstWJri4omdZ0VG7CcfFCRal9ytjl1gy
NNmaf4N+AlT6GCW6Fusph1hTy2JswojEyVanVhuAyhVMZF3klLOHspG6hdSyKXGMVbMceYLhNnI9
QpnkoNHN8pyewPcRKFP1AKTaoScYIoZEMHTlJXn3yrX5qSr6f/b4bXP2/cpehYBEg6M1z/o34G5B
Z9rXPxOj2VYTe+wz887qotNSmg9s+fOYe2FbF159KmpuZd2D2dBI030KZQyzLN7+/JxB0+l/l6cL
h3kxjTZiOZZnV9N9uVj3ViMjg7++qC5XId4cGp2XPB3bcJgNe5dy4aPeTa1waDowxZYp2dxe0qo9
3IgYW4AQ3RV7+JhGA/JXSJlmabJXkmSTzrmvxVXAMlnjavWknZniznrmHElKaFezgl9X2Rtxi3+M
eDrmmkxvQbYi/pA6M1OUU5rPcQM/mKp9CY0xb06BxdH1/EcLxg1JyFpfFGbZOWkiKntCxKoxVte2
7oLAqPTmbp4zJ1AKu78jDXMln2rdFGabMD2DICii5XU9XoBWrNpQxxNzb3c1RNpzUhyGzk0kWajE
lHiWKh38ChgmjEK1irxS6wO3h1QLguNfOB+yI+RkvDQq3sS6wpIUczURSF6jN7pU91WyQGakSnZt
KittXL+fcbDAZwNed5D0O2JtL6F6N/UZvG/KwIH8RWlQs5weZuICEvSzziRp9dqN7KLAhtQaWRO4
kS+dsCuhLDLqCSKF8tHSJ2d6vb1zK9AcLOfMgOB3bhtBIy1C3g45sbel9O37dDPsqw/9adwSX39t
Yr/y/x8sGDz+XL4XUCfXTGCtwH0HVlfuOWenqwf5eWH1XfM5TtH6HZjigYHxAMIGfSsBLb5kI9cW
emGQH/czg7FqZoxkrPlkCMoXL9+kT6VPi4CWm8VvPADOffcxBtOIDMn1OUB8a61CwMo1dWhbhTbo
IpEtKFy2wBiSHWetbXZUNre94jFoenDVFgQRUBgKdwtgGKMdV00TauhTLfqdmcu4SVdof5C/YfQc
GGGkopjFu9xKoymi0gS0AnCPYrQ0bzI0qntFU6rKIU1iAtxrEWl6t58KphubMgNFsDp2qt+PEH+d
ciPeUmvq29ijJZn/IX3Ky7dgMmLIBUcHjCgd6DVQnGK03BZxmqdPt73+OixxjQ2w4WEEjhfOhQWM
9dLMiaGWoeWk9oaWJiRDxsLcAPhdbm+bur5F8CoF7AFcZGjfA1d9uVczcbKBZlEZ9tXieGY3U4ys
1m/R1B/7YpSVT9YWBtppTPFYmK65+vhTSsverc0ybLuPcvqeWpDDTGQ5/HUyiCUB3wx1Aj6nL2r5
aoipiWNhScDCq+B+Xr6aUf91UZzHotF/WkwCS11bE1QVedccWo5X5bYailhlDy7ckHWHPP7qRCCv
rO9uf6XrQ4PuLjDi6NWgWo0X3eVXytqsTyOmlSGKcGgV0vpeV1TZtPSaK2C30CBHlkSuZmwm04l0
q9LLMEvAvVdO8ARjeGzLLvFSRPjbK1rdNWCpoR2NSi8GZS9XlKYTzdFKKUMnne/aLtsxzEP1tJec
pNU1nZkR7qcBaIY2pQRmRrvcIKDvoQaEwl1nfdOXWVINWXM8vO5RR8ArmPeDLtcUqb3SDkpXhqB5
fgbIp3qm1HwgGRoamVFjlqfKZPNJ/KFxGbpdjNBjVA0QANgVRViHOuo1halpqDsFYNjKU928jsPH
0hwq7Supy3fFkSHMVkxiaZhXgKoE55EXtrTJ5iZu5zn9ZGvCnOEuvyMbtJ92tx1k5Y0M6gPVAIQC
NAvXbfIkwZRM7lTp562k5h5Zgm6n+Kk/lNA+oHi/eiSTsuuudOcvzQppNdPMOCZlnSLhGDfV9x7i
6VAcACmt7id7xOGjKUN0Sk3yHT+7+s2kXzAZBJOcvL1/cpk37A0v/apqUFdINoUvHeO9PhYO6idw
UjQIgAkQO4fK1FdaH01RSMEDlOVm4C5Piv7VTqRfkd8flw7KLaHcxZ0UeZzgLeVkQ0vTWIwTeB4V
jza9tu0Kfa8ydlA7dpwiJMJ1UYYlSInAcy3pkF7HTVjnQxs4kEi+xSozM4ZB63s6nhKauvdtp0d3
sSGr169tpk1QX8MluoIex8To2KMKXId1+xqnhY8iS1D3iY83THD7TFwHTcfBWCA0sFCawhtWcJQ2
bhJ0W/o6tBqyI4PrK+p7kslqyKtWMBXHhSKAYxZLeXObz3VlVHVYZemd2bDNXGWBnrl3txdzHS2x
GDRA0bZE8/qq1GYUas8Go6zR5pi90foyKFFgs85bGiiq28b+trWVRXFKVIcr3mH3xEp1rY7qYg6k
CrORoZ/iaIdidHER6Onz3xiCZAuG1wEFFxMqC9KKWuFGMFROLJjtqghMUJH7lcNySYhcWxMQgmBR
gU4tGBO4Y57FjcKZM9oncRVqRseld8FAOPQHbVokDamVWStUXVG2Rt2EJweiR8QzEga3qmv+CNsm
fhVMHxizAcFStaEvssGElTN7YUzIDLSBm4rgflN0arQfpPq4/YFWLpbL1QghaVyqvLUj7ngbzvvn
sccckjpWgPGOAfVX3Cy+rE26EuK5Tc5pAX1HzA8JJ7eJ00jDA6T+fN3B77pdssUEEbggYPA9ljO9
8l0S4i6a2VzFBqBHXne49A2C6wSiDJAuNr3moQ6bbXwo36ITwdhYsllkIWPVQ87NCR9tnMASNAxO
BZ7KKVC8AvJx2ndzRzbTUS71tDKjhiYswq0OxnB4nnjG4nrU7dJsuLUGjojneQjOhvid3XPd5Dby
jLfsWX1YjvRofpfRK16H+4vHmRiEHWO2+t5ZynDswbU6d37fvIGy2h/al9uOen28LzIRcZWDWbZt
rzVpaI/JJk4PxYyygzTac8+7dBRYwbwKdhLOqdqiZ5pAWyh6mYZ9t7RHF3Jh+casLfVD7XTo49kO
qzDQp9HqV2kjMnhG1emW/xcrBdwDCSUG66463pXObHeslSRk7WJ6UW7M3jwuT3HdP/65IQzaQvcZ
YiLoywrvqK4m0P5poiI0Gf3l6PS4mEvtT1r050SFOOf4/6MKARi1Jj4F7GROp5TAUAmEbG5+ARM3
xFjAWRDLtC5WvITjpZBfYbYFSHzh5Kk6NRTHjMtwsqL4GJlFtWmjPVnIKImbq4YA/UFVFgxxACle
RhSHjAnTEyxpqtR8DymUH7bTPRl6KlPG/CyHCi7JC79gs0evHr044StplLGyVdM4nP3iTvP1AJCz
+xxCwvmhfe48znDs+vq9/tG2GMAFbhxM9LVXbBC3Meuws+6TjVv57Cd9kkvDX2ctvAL+72/ju3R2
5wLwlKSFk0Puo8yheTq2luM5JLOe+pxNe0BQSeINTZl9u+24KxfIpV3xrmfMUkwbe2LsxlcTpMO5
rz85qAqCPm0Tb2XvypXh/kt7fB/O1knKTE3nCeucDzT1tH+ywW+27dEGkbWPyiDbIFPTvGYnfTBc
X/+XhgU3q1XqVkucxaH1FO3aQ+2XPvO6QHmaA4qrK/Jl/DXSrRUi4GQl+aBjPubzoVnu003tR1+N
0/DKt7bYVT8ln1LiQq5QckNfrSNGjhV2swcykw38+WD4/MpkezL7PCVABszQBVafJab55t04Wa6Q
FSDxMcfJ4KY3qs8J0ctN9dCFiQ8W+h3ZTaghFJ61h0cF0p7pyr3pGtAMQAhBIetKVQ+N9TwbliQO
nfchcA7WD2grlZM33dN98iP/OrxGGhfBJP4oExNbueIuLAurnpIiG107jsM6Z4odzGxKuq8jrasB
2qV9l+77mpqDl7tTEr0g+GG8WzM7TcZxsupoAKwjAUTWAmCyEDsGtgwGi3GGo6NDPZ4l8bA2+QXn
aMqw5zIEyEqqy239a1GIGrNVle5oY8+X07RNMMQZpBstC7RHnry3j3HvzXtpMrhyUVwYFUIHs9Qq
g9JpHCbJLodscNuetOZv4uH5yoQwYRSEmVqNvXRelq362u048XyzZ4XX3wFPtpVl8CsKDpdbKUSJ
uK5MVuG1haqyvwQu8mkCOXgP5OE+u68wwQTeew/ybsNrtYHAH/X1L1xQWAnMO8kh5je6eIjRReSv
ZqAdAPu9DM0JS4jWz5FytJ7I1nxowT//c/LNf5BoBLLRqfVv+a8t4VuCTmaeR8tVjgy97Kkcf08R
+9kNMubo1diA+x6tUdTsr4ZTpqxIQTykKce6sF+sMQWrRBSgkm5488KC2/u3uqQzW0I0sEikM7SF
lGOTxniCxcU7abNfjdP9+gs7aKpwYCzGAj6jwdkNOiPGl/qEqBO5YDk9teyQE1k8X7ssjTMb/O/P
bPQsUwmG9mK88oZgeNA23W64bwNzF3nFXgMXsexxvh7DziwKMcycOszDqLCoPo0bEqC5HNBvBeQP
mrA4VL6sl7PSFsWxO7MnOPsE2N/coiQbzjuUiRLwITwmfh776RH4LBP92OK5OnSP6l524FcwPtwy
8nfULVX8EfZ2mBYjt3P4SeLg4bVUaBI6iQOBaG0GSyDgHEXdPALFekxma0dd+8/h4tw+RxtreELg
vF9+22GiLnUiQzmOxry1R1wTZuVNqaS2s+pBmKRCUQyN7is6uiGqbJJSnDzCntj0ky2yqYH1L3hm
QfiCSg0O76TVlaPzYu00f7nrn7Igfalsb/LLrxGySONDCQbF+4vjd2ZWiFy2U7U1s4hyzNv7qc79
pHrFyPp/aES4haJ2jDQlxtpMdgDjw9SEsfFyex38d4rRHhPj6IHAB0HKLLhB6uY2qQuYGCZzuTcq
PfMxdDHcNYnZHEgJSH2kK44kR12LkQDSQwATTQLAfYTNi8GarBI2wyvMmfkgNX4pXfIR1YukPr9q
B4uCm0PN4apjhsMX9043KMco39f0PRt/GOz37f1bu1qAIAEgGkD368Kvxexp1luG/QMaDyNhSHEH
IC6nKt5MIFLe3La2dpywNeg3gGcfo4nCxmW0xChWXSsoLKBppIGsXUpqvW4CKq8gOUdnUxyQAalP
3kc9xZWcDx5Va5/Sl9uLWPsqDteR/R8LgsvVitmbTtcpx3REujjGj6wuXtQe5Yu/scOFC4HSgDCB
EBmqhJXa0FTYLC3b64X5rUHfMk8GmfrB6nrQILU4MgrsZMKNn456trjdCBeIf2SMegXLQTAocWXx
s2BiHUxueGfw8TgoowlfPmoZmQcMmYdVMvg2qJGb9Nft7RI9+dMCPjlmCSBah87o5YWAim4bDzGZ
AAL4Scqv1dh7SXuvy7TdxN3iZjgiBPVA1JOuJyWQWS8R7SY8T9ONDcWTfBnvSkOWxepCXPtvM8j1
UBN3rqm4E1pBYt6qpzAtPOMA3c/3+DA+TgdQHmV7FQrZ7Pvt7Vtf178GeVp9liuR0VRw0bZTaKnf
EVO9SvvuLJK4eQU9wqpA7g0qDPwbrWtxEtSqGPoAiTmEkC2s/1EPOp/JL4LihOan8zD+bFrfph5I
HHacPLQJiGRbVxbJ2X/xKzB2ix/B//5skQOb7GLIqwHA5MXrBpDLssazZWC1aytA8gOJz8uOmNYU
BzJsWmttbFEWxmNeelnjup5L8ZgEh+ePP/1oHBwC0mTukGhyCRdsWRWYoVVBqpPojPY+GwrMsika
Af2aFSMTDW6bEy9bNExMYCdNqGBgXMcQJYxyi+ajwXSMXsVvcfde/+zA+zgibUi/3TZ0vYOoDaNx
gd64g8EZsYlgVIzOFviaMeWYmoqfV0tegrNBi5KgA3hXxgazZg7uCGQ+oiAqqkLoAPfjGE9AXqHu
fVg65qsUTL21LOW66gJhxokX1sEPjk8GNxTNJFMy1rNehcbTsrW37c7euEegNDH8lwbSEiX/v51n
RqI14UA3ThTH1cit7axDsx32FLwoPJ+Erd3tz8VvPNEUuBEAyVNR+gZZy+Wxqg1Kpybt0U1rdJIf
ZkOftEfNMJLmBLpEyzpMqjpPnlbXtbMxW02nd2nvRvr29s+4vgGwsYguqPTjP1AeufwZ+ZwZU2Ik
5nHs2tM8VGlQpVnstZHR+RBLaCT38/WqMUyBxjzULDAieMXmUOFUphWyHMwgnuxoQKKupIdqctHx
arwZdDX1sEA2XJcJxazZxZDxp4wY6gHiKeTF9zxNOnJM2cekjH6aRkdLs4Kk+BKD3zFP4mOmyiQN
V42iaQPH5VgVMXJ2BrhhzGLAYrV/cjXdlrODJlTnm30T5OCNawr9Lklfb39Qch1wOBE4H8+y+fix
mMxFzJmG2prto9HqW0fp7zrF3c9VuqkqMyCK+kuryXNTFFtnqd810t4x3QpaBKTOyH/OqfWIn7zv
kz9FFuDmAtepBh0Tfotcta9oi21X7dg6wgG8xqx9AywywyDr9FznTIACozgCIDAQXuiUXfrznJYE
VBC1dTTqCJsNtkpd9oy/jnwYRlOBmcTTFgh1ESMxgdVrtHpiHo0ueSOJvnenEme2k2R/K98ReSWe
F3DalaPSOJnbmbVtHgcr0fqNpc5ltpvT2IZM41DG3X5o5x4TXqpJpdzo10uE0AhOJ6hwITqD19rl
Lo6RGpX9VAHvehh/FHfmlhdl0mO9y/0RfFGOg3KojAHoer0Q9kIcwvQun2sQiyMTY0WGAncejm63
PFYLNfaOFVu7xZnU73a0OE+4i2R0WWunBUEVjCKYzQOph6iEpbXQoUlxfo8zWtF+HaFEP+D8bCdX
2+dmfahVfGMdbJaNaW2AkXod+xjcvNHw2ivDU9xbS6BVSIpyNXP9MWsMSXy+qrfzc4ORZlRTcBMi
Rgv3RGuUQ5sbrXnUmtq3E/pcjI7ta3P2ADnmxoc6R+Qxy532WkcP1mxt22G5s7Su3c0a5KOUjqX7
2xHm+kPhF/E6EpDQ+Em2cCX3VWouRpOZRzulIPBM7H8gHbR4KhlO0BJjftWh2f6fmRTu5bEhCEhl
ah4dFj04lXasxmmvd0oS6I5T+I3SyCjbrk/A5SKFOMIGpbbsBhYNbHLRN55pvY0AXt1e10p6A9Vu
pNZI2DDKql193QSkfl3mGMci+lDm7J2a2jZ3e80jpNQ9oBUsX2Pj76qhbxoZXsy+Vb3YaCTI6esk
AL9Ch3w4xq45+5ew2KVDj9mhYJDPc7IdMnDz2/Dx/q3L/3SUCN4MURRgfXG+MbH8eRzPHhMUx3Bw
CTWPWVdsNHXxGjyeQUwUqH173yy21zMZ1Izn85eJFjcJNRbO2mPiIF3GMs2qwdk/j+axa3DHdb9o
ke2zxNpMRnOYAUcB7dLL7a+6ckDQR0LLAeN/ePGKqXEzF5C+A5r72C2nQflYtHGfQrM4I5i8SQpJ
RrVy4SGBwxQiHmnI4cTT6NgJpsxB6HBM9AX8LNWsWJbnOo0q4Ri78hHU7TCQhUAJSRgDc0ziNmb5
CISiebTqkKgftZVtym7yECwlC7qOeNwS8iUOcsE9K6b8RaJXsxXDUv4alZtk2fKustMA0+trb8Qn
1pbn45bkDFy1IQge2gC9W6i24KUL37xcoDKznsTabByzB/s0BUnm9ZhsX4KyAEciYux7r21cWTPi
KkXkRrGbwPlycnsRalNqU5wPamccXWV+MkkSpK720PZHpXG2s1l8n9J9NMpaY1f+yY1yJAyvJmqY
rr9cqcNITR0Go1NsviRZv6eFc5jqcZc3SdAm2p/eFzCHBj0gYaDluAYqqgqUQkdQOhyX6RuBdl3V
Uq+vvlt5G0yGBI11NXjGv+KZMVFJM4ot1qcaw9q2XJ4vg4xZ/5b8F2lv1iSnzkSL/iIixAyvQE3d
XdWTu23vF2J7AkmIQcz8+rPU955vV1FEEe0TscMv3uGsFKlUDitX7sXWj4bvt6/5kqFeyJpZTGfx
pEDl1Do20RBNgBSlEWHQaZc8KBwrfcy7DfVWAoKlj6cGkfAFdVRq51MuJvYUEbuB0F7SPSqp24LU
27Fjm6JPw3ZcWz53hdr5OFDMZQAfrUrqc4/Nnd5wEmWhat9hdYfxiG7Toc/S7BWLaH8w9kkcFT9u
H+2VU8NXBIkpCl823DaKGZcW6g6uN+athJJOicma92pY4y64Anwqvc5FqHM+e4mSypwoBcvQcSL+
m9Tzf52s2JQ9ygq0eHAT4DWGngcirreS/7YG/7lt2Xd3KDeuOYagG9iwBo0729oge375vPaIglFZ
Bq0vTn5mV2z0S2QvcOl8atQQ0zYRa6QhSwd8LmIWUFVjGbe1W1pHvYzDMQfgbPx1W4mrZqc6YEdH
rxFDRLj183i+oxoBJWpvHb1OYh+wiBJMP441AkV/DLuk22gOCae+CdJxdfxF/fyLN1/JxoAPJg4U
25E9e6wQKhYeJ3A56ma2J7pR6+ZdcMFm//TBWuKy6AfOpc2sVVoTy63xQxoJyQYoNsC9Dti+8mw8
0G17372tcWJcpy0zBWfW29hkskyBwxV/vJ0VAvekC4DoWWSDwfgwbIonEEuaGfh9y+Na5eq6Ij0T
Pq+gjmWPASMIZwPyQd0IPY3sW9HvKIoaHX2oeBpq03OvYSkqWFCNrsbu5OzI3TR09RGNTXHA5E6E
9CEq5dpAy8eepVvffpa7ljzHYI2yu3ojTlYoX6kfpqH4B3Q13aHeYQB6P26xhGCTv9mh98PcTRsZ
Fo/2v2UIArGVXvh1gH95VvOxqEwyzPIUeI8MvASpITdj/zgQ8Dfa2usQg2mj+Dejz1qP9S/80A5r
xftV+TNf0rgAOtjmh23mh0QE/tcE7tvc9Q91q5L4ze1bv+RXkL5jkajq9F5xd2eDVReeDnFCj0Nm
fzfMNSqMq3BeHSjY1NG4xszvFb91osctEOz4vBzkLxVvtzmMTpvkrtSyneH/GJm2MoOpnMXcoDC1
pB4ieLOrudIylqiVMASGnfkH7JER0zGMtTrHrJzELSmzHMwy4trkHt71eCxfRD4FzNX3QGxEJl1r
Xi6IQo0MnUVVEEXzb3Z/kb9ThEgQxTKXvrV4hd9lTfyfIE5lz9rY+dvbRrFwgKaJ7wWRaIE48yS3
wGpz0gITcxyT9K7R6S9/wKpkPq3EY0tisJdQpXgm3rZ52jWCukymqKUBsd4dOy2Bc/G2trYSzS5Y
OMZEFOOG6vtiNvcybsCgRja1bUyOTZb+Hh1nq7FqhZxswcQvRMzek4kaBRGgkT5S23tqajguZgIK
yPTQtbVTEtcH3rZvn/5GYMdUgy+qh4SNeZdqFR3n2BKIa6WxF0/75WQPcff7toiFyFWVODAFjrom
SmoztXJsM8e4HCIup/ilpw9OSSLbOKReHhXFFN2WtWjiZ7Jm6qBo41mZj6h1JM+dXR2TNt/o1AUz
sbmSri5YHQINZI5wS6aiP748uLgp0buUCUINd+cm2UPu6E91LFZCwiV9wL7ioHuCaX2wKlxKQe49
ZRX+5hhj5X2xr7E/8qcNpBh44DkGVdFKSMgaU/WSGRpgvkLwDyo71EYvZTYNCpsVOk9HrK2783Iv
8iWoHKxJ14IUZYymc9/zwh1WvtxSaINSFAZqFOWmhznES7HpVDDNdAvjSO7oPovEW41xjSqMIwOp
wEFNmzmgQwCAf7+2aH3hkCEZjBVqyO26AuBPfcGzGpLTrHH3vSmAxJXuE6uaEJQDv25b6FJ8jPFh
RX2EuTMAOmeY/cpMW8JFDHfVltgeoOj0MlcLLEOLhCn3/jSBBN+xf7tTDDwO71fsdsmPgeIXkCy0
ZDDxPztmjHS2VYy/PErDCc24DWJ9rVGyKAKFa8xwqQsy5yhCB6VmLWpJx2F6apx3J1vrJi4JACU3
ykSYx0a7a+aLrd70plQY5rEhMtDjb3n6evsjLVkEsk8AotFLAyvy7Apwjt7I2GNduIy9jeVikgLV
dr/+6ef29rakRXNAsw4eUgcIGxXhmdm7ej649WAec10v80AguH9GQc/f6pOgIbUrFwMcDkWjHW3j
oz/qZogCf7JiFQveDEmnApygE4Pe9OxXDJNm1RyDCse++ql32O8CZguxNjK3cKoXQtTfn6XeleSO
i34ZhGBrUlxgNRjlkc5US/DL7VNdMJALSTPnnA1OpeWFhAXGbx27K92VctOSJogEsOsb1RjgV2aa
0FYQozcm/dgk5WtjGs85H8A6JwULPMqT6LY2i9JstUhFDeGinHZ5bqaHNdK50+tHBFp3eoP+acoN
uWuMogs0Q3grTGYLh4fuHxqd+BOEIPP1DnqNgbku9fUjz0AMI3Q5gA4k293WacHgVIsRUwewejCL
zmJRDBq7E6Az+tEq/XCM3wdsAy6GtYbmohRXxzCApchl56GhY7Z1XjeefszMdx2bMWgF0pYVW1C2
NAvgbfSDVdkGBBhX4Oo6LZkFFnP96E7kbgLJR5MjQWm/lVQLbblSjV94m8+F2bPHY9KNBBOCwFGI
5Jg6bOsPfYjB/aBwsIcMvMOrZIdLJ6jeCbT7AM+64psjJPPbgbSwPWGFpgbyEvKUmGtrfBalACqF
boZihJ9beJqn0gAyVD+WvTeGXodBonzk/6aZsXKVlmwbUTzYKAASACxrZnZJU4F7tvXIUfRCHtA/
bfPA6ntt5f1Y0MfBADI4PIBJvGbOc7O2mvp4JEfDSg5jTrY8aTd6O24+fYnAoQAUJ/g71LYxpe2Z
Q+WJrRWmVpCjU9c/Oxt14S7/pzTWxoQW/A/cAeSoUjBQNLNDs1o5anKiBFXZ4bGrq1DX2IPQxFeU
ONYW6SzVZ8HMjEqNyrPQuJvFJ5M2xh4rU+h0LB/ad7qvwCLHd8Vvue/uxq39B+tqd+LVeVkrmRgL
xUM0C5VYB6QeGB29PE1pkIyJ2piQHofxMTuQnaoiWuH4lj8WO+dJf+mf6EP86oNb1w6drykP/F+3
P+iCeeInKF54uBKg3mYfdOhTV9TYBXMsc/shS9AXSkGytfLWrwlRxntmNY45epkET9CxzhDU8Gzb
jjz6tB4wFDC+IDXCkLc/q8VZRVfksY9MVmhmWBRlyPqV4syCTf4nAUH0zBHSqTbLzIOEisXHijYn
j2FzsEWLP52dFysntiZsFg5WFTYFd75Gjml8nMZ3Asjo5LyW8Z/bp7bgNS50mhXnscWmQ3ZC9WOR
dtGo042DiYnerra3xSzVcS/kzAy94DIvqJHqR/t1DO0t+n/8vvsRl8HPLFC00QMKpDwidWiJIMlX
19Sqjz97MCEeBOnYHoV5kHnvE3gmuwaclRz1KsbWdTtmAeLblxpUxy2z0Juvf5cVr4M+XRtiXTxg
IMTAl41bhizz0vJ7zPiAllEZjVb+yzP6aFD+DYfxfPuAF81FFTrQVQZ75LzuRSsrboH7IMc61UKS
kg0WkWDnWLYFjfnrbVFXI1HotiCN/E/W7DIzF8AJY8Jhkp2LXC7sw/JgRtM+jmJssw8GMG8Ov7VV
xOyCD8HCVTAuocEDnNo8A/NrQ7pDZ0PFptzag3WKO7ESVy19LFVtUy+PGoSYaWbXQNC2vUOOcVWE
2pAGphaHZn+4fYBL3wpoQXBQwCCR7c1MgrZ6ptmiJkdsNn0aev03oA5gWx7uBvHZxaDqU3kIrFEi
B9XdFaCfdw33sE6JHFtf28mO7YxqWrnaS58FVRuEowqBAmLMmYHnEvUvrZ+OdirvJbV+Tnq8Rry5
BJgAXv+jmIeo96qCkKQ+SfUmm47OPyYonHTzrQj9ULShtisiHqXV2190F1Q7FBSB4NxCJXnmsFhf
el4Z2+PR6TAmTX8b3Vr+u2AGFxLUwZ69iVhnAaZtAgkxxr7d+FBRI9RjFrpiLZlb+EQXkmZmnQqt
zpwEklj+T44+LHijblv0wr25EKBUPVPFjH0jthkEEOdbBvpdZ/pqFCuV6jUZs/y6mirf721nPFYI
IRjFyDidNmU9fPrdRdPHRy1SbbG73gTRyIo0DHODmIv92pr0IbPqOz2fHmz267NnpgRhAg477ADc
dmf6WJTVmpab6FGSX1pjhT43Az1ZA/0slDg/KowA3wDxilL4LCyanJEnvozHY0+/ZtYQwFPsHFAB
F1N7KND96V5dJNuVyQJWjVuS9RszASLJRAG0lVvp1ZGcvt3WfOEBufhNc4ZjjQy+03EPvynsInkw
NtYfxY7JokmAl62mQfEkQ0MP17rJH2XkyzAAgpGUo7qGniG4gC7tVBv0ictaXTnN0R99Uk+bKmmm
l2LqXbSv67H9NbZ28l3YjRdHg0GSh4KTCn18N3N2MarFu6mt5VObWNkT0XxxV0yj+01LtIIGaSvK
Z8OvCi9MxrZ9FU4//EknIr5UGrgq9QHdh6xijbXDTlodM0fFwE6T3/dbizQ0DdyGG1jf2Vu1v5uk
zusvTT2l313fR0CUk8qOUjS9frGmBnBSdBoDIM6m98wb+rtG04u7Hu65DzJs/30ue+CKnZhZYdoN
pA40Jxl+2ND/C3ig2208Cv7NGn3Md1kAvxSbKm2tPvL8rn0HHMa+bywHWarTeOLf3iVsCChwOaem
j63vU0/6vQHQ2HvLff5YEw1rgETWCh/bz/2GHg1PxHc14Cv3vT6NIEFq0hZ/or5/wji85gQanqS9
mbqV+SSlZhv3E6vBoxnrhngc7dJi29jtkmKLFaokiWhSuG2Itz+3D5bXdC/2NLn/ZnZMXhxWN98a
rAU5UofGfaB34GYuaZy6QeHV2Wrd9NqPwnzQasZAMyqnmJK8NB+b1m4MDcdjg7kqS26k8eJrCZaD
nIrxrqmcrbD/9P2uGQ6TUUe2v8vT3ytXR8UGVxb830+YY86mEVAalPPV1fEfKydIXvh+CoY91ttn
TQAat017sPbZLukDLKnUVsp0H4T4c/FIshBiEjUqMK8cV3Ht16kP8dIM2w3Z+Pf6PiNYELyRm+oQ
P3BFCBim/7jYbnOQXZBsrQcClpa1cv+iCzn/IbMXx2GKEhV7U46t8QxGVgTuj3T4w5t3oX9PimPa
3DntI+/coBmL586sQ9l1QeMz7K9fm6JfsorznzJz5J0e29LvcCYpM+/7uA6Kdm0R16IXP5cxCxlL
c0ptin1cR00PyLsV0k36KNNAA2eMyp8MA3NjYB/6YezXfOaSduBgxNwn0mq8iLOkl0ieGbUjhiN6
cc6mHUt6n6QxW0mtrwuaYIJBgwOhKnhHMetyebP6vtN82VTDEfuSK2xGd/ov3fRoZVaQAGW0cofU
T54bsYs2ixqqUUnfPLX285hUJIOwOyOsg+xRoXTMTXlciyEXrfRc0uy9AaIkq/MRkhTBCZ64sPce
Bnsn+L2/AWAJea94lW2UcdViXNFSaXFLy1kAa44dIC3m/y+7O+hfYf+B0pO//pWNnB2osqGz8A+4
Ys3SGUR11I9aTJ2RolkxkIWeFSzkTMYshoVxiMFu2HDMk/xATFoHZdVjDR578jjqPYTeZ4m8szT7
eXSyTyfXSKN092MvFLhU5oAFjQIXkfdefzQGDe3vPES6vcH0ZDBZnwdLXoqaXXSeJaPWCguiEicw
hLkrUxndtoylG+0juf0AlSDVnd01TiuS1h2fjth8FzotmEcxF3FbxHWsjsQToCxcZDA+X41Adqzz
3ZEM49GjE4oCNnjZ+lBIbSX1XBQDsA9W3qGkg+bspd31FvZmdSlSgq5h35zcn76KIT/QZiy/3NZn
4cjQckOgjtlgADDmBeKxGNKislu43+pLEsugztf2ilwng8Dmo/SA+j3a5FdE44bbyinlfASIxA0x
gxUQ4wRmzI1bJ7vbulyXwiAJnhyldYwDXc3bDVzLjUIFMeyABVx3dCdAgF/u1nhml74NLACjKRhK
vWatKPRGJINmw/XZceC4XyssvGNrJFULkEM0bvAfHDla/xhEvbQAnxK3zpHWIBzqN2IK2h0/NoE4
aDtMG9ytRR1LOp1Lm8V/ads6IGHQh6NJ4Wp0DajPxgxr7q6tq1roSKgFI2giqslIbOeYSUq8igtP
faRu2z2wX+aDe68hZwOi1DiYOwGuuJO5sfZGE7A38fW2gSyYItJfAIDw2GPqbu7taJ9p5ugn4xHo
r7BPv7byn6LCrAGVK6m2cjTnLxTIxcA0gUo9qLlxhedK2tgBZjtdhdUjU41Gqd0nTX43WEkKlk7H
ql8nSd/HJkY++DkFP+RiyQpgFiqo+RhDOHuu0F12ezEycQIQpt10ul+qRmYDsE+bDUFcYgHPisQl
TXGUamW9Gq6ch80icacR5JXZyahiLH3U2s6coqRI2Fuh+7kelLVdvjUgLf15W9O531LT/j52Garp
SdRs53NGHG5XWrTlJ02QF+A6fhGvXHkbr6Zg1GmCGNNBlQxwO3sO48A2bZI0zMxOfqP/nJhlHPqp
9Q9uW7O7ws/FFqR5/oPmxa4AHXOR7TCe7nxDiuOu2O3iIaOPBewMSAacORBfMqMX2UAy+E0T4CbU
WJtvZeN63+zEG7CUfbBoHLjMG6vN7VNeFKz45UE8g3a1r77CmT0Nlk91sMzgBDpOvsVZY99lee0d
OlmN917aDycNRvjjttD5LVXHjqlGYDMUhAbl6kuh0qUEOb6WnbJRmA8g1mq/JA3x7spcyDff19bK
bx+P6fy22rirKJ1gFAiw6EuBWN/jDb7Ad06pV+zZVLmRNKwvlqvtwcCNMlHiNyFII+44TXgw+VQE
2CzZbgcsHkJmbg0hAYIq6oC/rKX2iGGfdufLug4kdkkFYAv/PQGBNJj6gfuAIde66PEQAqJhJ0C+
xoX2T5mRZ1lJJxQ2LfCv+QkQPbrAv+KWm8SzqyAG/e6WjdV49O22DXWv2/S5/OPr4o8pm13Jxwen
099AtxVh+vl3luXaZiAD35UkHqLCyZJIcv0pcfx7K+me09h5MlP7lHH53JfUC/SK9wE6LNsBj9vG
r3mxQU8fhTSPftGxaCvAPidsr+9k+cVirRXW2CYcsN6rNpad/E695j2tR7Lr7N4LREEGXHw321te
kW/rqcCkOyn7LbZY/Zx49nXSsg0nOFhpRaJ1xpA77a8qT1rV3bwTIE9C2hnZI1a9Wgl5l7qebZqx
/WwspwztY2sC7ikmT+ZcLyi8m23nO9mp5RhS5EJ7bwl5S9NhjQpcvdVzA0MnGiX3jyH0OQCO1lqX
2XLCNaL4brJOul2CNWe/cmFqoa9TeleW4C3UaZccPn+XHEy0ogHuorAxd2EV0TmgJlDRZtx7cmnW
PhapXx7yXO++JLiHK3HrVTKjzlSxuINpBkkFlhxc3qVOOnnVVm12asycFkFqkwJbFS31FLhuUr7r
nRjSCIuWJ77HVvj3WEoU19qyWannzAOaj98BGCC6/vDfYCu//B1mjPWXsJjshFWS4i2RjlGh6NcZ
XojxvHoFR7TksXC8yG/gQpTXuhQ2ZryTZMiyk+yJ9QXtKvuYDm3x2iR1fOhLsjbIPw90P5SD0SKs
xoivPx/GbrSKJLJgGRZxpi1mYXJty4wuVqVB/5eOiANOZSwOpJAx0Hrd2Ea3rer68cVH9jA3acJr
4ivP9DULt8+cGvpW/YTLUgC7/eaWw7C2fuCqyvCh6JmgWRDseH0K1g4IsnZ0L4ZN4r7SO7X0SQ87
L5I1aiih95WTaLxfm4NY1BGsTFjno/it5ndWjHbVsx5nrHUYQtVA3o9i8+1jVMc0dwug88P2dHR/
XfAyXZpNV2sxIjmIIFWdy7AbHZeHcdrE2zQepz4Ez27+JcUOkTWm3WvB4AdDm9tUCRmgTrMY3BJm
OiDUSE/DCExYLh0VovrWN2dy/DsWGySkbgrW79vqLp3oubrq78+CiQK1cclKjZ8ALxw3TCZ0B9Cw
XPF4SxcfvWeFuwXAE7WNSymTVYNmy3X5iYGFbAw12qLLaVa8fCl0WXkrAdLSzcebCv5CFxs6rohy
PItj+W7O4dk9j5HAMCcZ1TjxHaFxhXCxZq+3D3FRPbwjiMUUHMicHWKMYpTvlwY/FT4dRZh6bvO9
LdvCxhRXnYvotrSlhwsEJch10Zj2EX9eHiaAsVnhDYiyC01rolTET3E9vqQs/lpUsRE6Cd7kxqjf
b0tdPFQPSTzUdFGYVWdwZiiAtBiNTWN+yrVc8LCUo+FvPOFl2ADQAxAMSGPtrdW6rxJu5WuwPA+B
IBJ7zC/MpOatlQ5TZ/KTV+kYccWcC2g2/f57BjzlPvUz8VBkBSj4i1QPY5/X+14j7VG36jb0SLPG
abJ0BigaI4EEownBW3p5BqlBscJC4OTHvPazUIDr2N/iWzR5JHq8pJFvNGbxF58bKGwwFIJhUsGV
L4UaGaC3WILAT12d0XugPp2dWVEEs6BNChuvxdagxsWrLoWztjx9ya5VxxilUBgaVhheih7FUKc8
5/w0lNX3rI6fzKLRor6m3YqOV4AL9Z3PJM13uGpc96jfZPxjq0SchOyn2lriPBrbJGy1iOzXfMTS
aw3kJe4rXDxmVGafMvPdTPcGxkGomSf3A/rRg92BYUgnfWSladkG7dSyO6LLeJ+B9Xr7+dt0Ln72
UStst2GizPlp0mlzwCKyPqCAm25R7U3uiTG0+9vylE+Yv2ogoETIBRQQSgKze5Q5DhWxlfITx4hT
gf6NTNfKHEtu6VyEujxnDmIa7aGREiL8KtMjOjZIWxD/bt2qzEODWlithRGwUC9Yt1ITWLyWAB2h
hqSqV3OHaOPkwFxQgl6rTIFYpV0mtAAQaf/JKoZ4ZxtirRK8eJwoITnYWAQk7RxjbRt4mLFrm59Q
99wM9Ynw/C9eTLj2/0mYXb0qQfbmc0iQqcbvK7/3t4aXFi9i8srNbdu44sHA5VMcfhjMBHERRo5U
a+fsy7mg2EgpI/zUbLODXgT8xd/Su/iXWQfdBo3XR+eefLU/iX37EGoAwoXrh2BubpFY++ZK25n4
qcJq6ie/weoLv6nqLShy2t1tBRfcGEpF/4maWWYNKgvQXeERQasj/2pw29uMEt408ARZK84s2KKa
JwH4Us0fX0H69KrtBmAPEE8R8z5GEzi37a3gLzoa97e1WvBgIIJGuK+640CTzwLVcTT5oGsxwyor
PbJ7sOe6BZ7lLMBzEeoltkTaf7qiDW9LXbB8RToB7TCSCdzSzHHpXtaSgkA/Jif9NAmbPWRqtOu2
lCugurKOczEz8wd3Jxk5LzhyjOaAlWogRQscOxqtgD1qG7XiqHqwtk2IkgXbZubWyY/mtPOx9Gp1
7n/JelBwxFuBGVVUcGfnbI3GwFoXT1ORlludtNt04Nuq/CyuUWmM3FGlNUDFg9fr8hJixD81mlRj
p8bKH2zN3DUW/bxPUXP+GOqyQX/ozt88rzCrNE1VauOiyhCMhjcMER/84nsDXGK8kuwvvAcIk0B5
rGoceHpmXqVFJxHeEwGjp6X8JR5zw9o3+VRbgNsMQkZ+P5nftSJ24GVM5r7dtiD1fs8ePECgsSmV
qM32V6O2fmzILhUd7mEHIv0AfIIDNmGgSsYCDB32fNtWFtDE4KrV3BXk4ILiQCdizhd/KCqC2Zd0
QL+TxSne9tFLUE7T9Trb4RGkejAmtcp+8rr+YeusrkOn8P/c1ntRuFo6h+ESEGHNQ1SjzTXuC7yF
huTsy5R40ggKNjb3FTWnrVPG8c8yn1AUSYsVlrEFzwCfjdQAJTWVOs/UbsGwkNmAapxElqLMWZtD
YMWchrf1W/yuqlHkAFcHgK76FWdvVdoJHwuTcE0Y9UKQCUTdKO4d60ee108Ta1aIShd1OpOmfMOZ
NHfgSPQt6JQ6oOTQWvYo21GPbqu04Mh9RNg+7iWayleZVY/Pg6sCB9NmsYm4E1Rq310YzKGp2jbo
Ejt91CYyvcqcpBvXFdZK+LTg4EBYrIZx8PgDcTZXUggN82EINaoxi6dg8gAUjrzR479a8DWsIQ6W
Qn2VSgCLDmp+/wrVRuqUjGbsMCRRxPq36mVmY+Y9Ifcx6Mv7oOtS1w3IhNAABLBMYQZcMAsHKWgj
96bGUdwfjTGLSOIaa5TcS5fHUIBNHckdFi3MXp3Y5NIpm5GdssTosLrKqV95LsoHUA7TFwsLhB/s
PqYHgRnJv7g8qFjAWaBGgsGN2Tdo65KbnWeyk96Y2qab5OuEVZGb24a2ZM3nQmZxkERdqbYZYScX
U7zppta5xUFXx0j3Fx5QlbBsmLSPydeZNlqRVRY1DYQmk2TtpoizkWNQtKt/FnIyfnZx5jyVOeu/
gIdXX6OAUf/43PNjIAVUB1jQqrbnXd7Z2vEGvcrgIcpCKO4hv0qKAyss8jbmXLQrqi5LQ2sMuYuF
u6tM6sxD4AUyJC4XO3nTQKPCFC1aSTHQkn0+rAR8a59vlrKSZhR1aeNUMz0ngVk3T2xao25Ycq8G
cGrYuYz62VXGX8Hl2ITp7BSPzXszAbkP0G0emZmBnpk1FZtB8OFvzFJhUNTQko2G3+URjsVYdX7T
wSw7g/1hsa1tWmpmK+HIQmCOaES9GEDZYzJqJiUDka5BHUjRtbbaFqzsI4Cw4gdqCfIOTNcaeelS
0wXxsY1AGSh4GOPsPawN6hIMybITME9FmKKyG9kZQnXdbJLIrMomhHfFPiJ3SKLWqLzHsbD1v7FO
lEHB/aGDSGJetGtYJeXoFcB9W0bgcPdhKPVd33x2jw9iVywL+k/MzLGMTHEu9CVDAj5ssHUiEFxb
eSSXjxMJPkENDMCoObbAKtLCcwzBTjX6/4/OmJghGW0tAKbCx73z6zunlHZI3Epira1RY61MOXo/
bnvQxetx9iOMS1PVLJAUo23ITr4/9vKQ6/10qhQpcGAA+O5H8Im6CNLESduVy7/UdfHxQKNWpQas
8D0vRSdVB4oME84bXDk6EI9Y+TflpbvhiDSjTugjEOIM0GzRuicNM2Uh2prkIStNGRkIw6KsGbDI
VJtQ90FIgaDQcX/fPpxFV3h2ODOD9zUJ70dhbIX21W2eh7iNtNpeif8WnSA4Fy2FRED6OfPuQELq
Jkhl6GkcdP+1EZ24M5pBvtxW5WMk5OoRUZQA6NEiop13TMvSyVqnYQj8ZF8eMmH3T1Lv+lMOYNgh
d6QVuG0HBn7e1NiKiHHmJkhcOtmbwhoTOzDcSbsvHD2hIUMhCltiOwrGeTaRH4adtzxE6zM5wcuR
U25k+doTuHRI57YyM9PCrOME9DwwUxeFxSbvX2UqXm8f0dLXNnHjsNkGNLtYvjezxxFpcM8nuJYa
xanApI7wdszQyBQaVl7ku9viFr8I+h3wNC74SJBTXsrzSVmobh3yY0ysmw+p+ELHZ/CT2TFGNsKO
BO4LSHc3KB2jGcmfmP2aOLusP6QrpYlFvc9+x+wejoDBVMzFKwy8z50c40dGrLs0G1YyjyUxoFD6
nwHO4oosp7nR+BRiaPaKuPGldtzHQjib28e65NAQcipaYYQwcC+Xp9q4pTnoWcJOJK+yfUmwONGv
uiLKs2J4zD1jAHsT9f7GdADrQRMFVC9obFwK1Tx9ykneIEEGMe2vpNdse2M2cfXbqmW6tqRo6SDV
WhQ0H8EiDpK+S2EM60GoXljsZGM4KA9kRl0skm5JBUZ4Wq+lp+pfm/sNFceAKgXFVBC/XEobRWlp
QCAi8m3GZJM6fX8nS0zqsCZudvj/x+dcUGvjysZmQdOw9p/b33NJW3hAENOqDjn+u5Rf9HaJMBtB
B5fTD2B8g3EYtn09rqQra2JmanY+w2m6EBN704nY2cHj9e9Uq8Lb2ixVphE6/aeO+h1n0TWhRlKM
A+S09IChrhyze9nW+e5PgfHKsqCSGGrINjT6LPJWBTQg7gGaHIEbUuP5MZa8/f8e21522GDsaVqZ
RXWPIT1q5tZaL2rpEqqoFJUqF+LmHb5C52MuDIRPZYML7vGWvrombCcYx8Z71vQeJF1Gttb5XwqI
sbEV0QKqKf4V3iAHCqkvOomLUTQjZv8M4+AwOM8sm/LI61ojjW5/zUWjQdUYG5lQfiTm7GN6YpSc
uwieKCioJy/H/uc0INpaEr8mZuZdpPQ8dNYQKFLJA41g224vgg7gvf83bdRHPTPNVoDkkVSIdriG
uK9rohakdrn7WYLRD0tEEg34BVZq4Spciolj2qGxW7OTUSRmgYHtxHygdWacHLXccOW+LdU/bLRi
4C4xTgGruBSWpKUwRIYcCQt60i3qeBYq7pqGwfcueyQi0Z+lAONxqgGM8vnTRBMWfSCQ0KI6PVPT
rME+a4246GVr8SxIY4+PYV1OgCWC/dFbsUTlnuZeWlHgKDgcJiDmdJ0DCnl6Udb0BDYEzP9iBrjY
f16fcwkzfYaqNR1pd/SE5n1IRxYaKRozdC3JXLJ1IAnRsgMPDVzHLNDD9J/twEXRkzCqfSWHsCXp
lq02fRZrduh8gP4Y4CtQSs0MY2DFNHhS0lP5rYnMbbtLI+N7Fzab9qGIxv1ae3VZrf+J82exXm3G
TetjCQBKOEnYj0bIObbRus9/8Y3+U2pOAmqlRtpjXQQ9EdN4A99gNDoiIkWy8lYuGRv6EOD3UJwV
KPBeXipRFQMKQvBHwyj6F9epWFiV5lqDf+nIUDsBrxQW2igQyKWUAZPOmJiAN5eFGbGW3zlGjqV3
a+i4xRf5XM7MsPvCGNBjxEXFKoi9HoghyF7F0cc8rheAQfVeeEGMJZcr7mHxDAE7V1T0Kv2dneFA
PUmm3KYnjsmGYKrqe1oavz9vDpgf+5+M2V2qxwJn67kUw9X6PfjgtpyNUdw4f2F152JmoUU5gflr
YBAD54a5eoDIwfQBaMzmL7RBf1iNTQOXNgfUIC3lyMiQwBqjA1XQNrjz287GuInND38jCoMQsDpU
r+edfJZZuaPxmJ5qY/zJNf2P4yUA46MKcFvOohGggfl/5cxMvK9ijTS5Dzn+8OK28tc0sDX6pKUX
ENUVTCDrqhI5Z8nweDZUTWbB0MbxPjZNzN51/ntmte+ak9uBUzX3BUDUK7HEkmaYjcNUC/j7sXV0
ZhM1RmWw9s6hJ70svH0t4q+mm67FtGtC1N+fBSy6JvK8w45KID25HzjmdI8s4u3zn+hcEeWlzmRU
bjp2ZPLoSU4YjxD/h7TvWo4bybb9lRP9jrnw5saZeYAtS0+Q1EuGRFFwiYRPmK+/C5qeVhVYt3DU
J/qhQ0GJG+m3WXstAunFSvw7+eJTI4t9gJQqRQEHawRHJnXapvKoaNKVJZm/9JOLgJQ+aBfglaOW
ez4SkVZdDWI6uAhAEBWE2ypNHSqvaZReTOtBN/IvO4ubzRCTpgAvDByFQLBsmjsa8PmlPYsSmm7j
jrEXM6/Zkn3mr4UdFzfEienFhZeqTSVUPUxHtbxH/T/HXh9+V7Ry9l9Px7fY2sIogYrNghFEi45U
vzMwj/yNPYdC4szvDkHdJba4qKYS4GgxQUOYpbuNpb8UEQR7/3dGFukYtTGsRO4HPA56mr3QTB29
RNTWwurLK/JrKAs3qxMHaCCNYwL95hyrUm+LbKxWRjI/0J82Np7RmbIQwlXLkkDeFwXvMxof47zK
QMmtH8e626FkVqFwRd8MJTFWLF70GU6d4cUe4FNcpxWFu43ecoE6SIoOUAF0M0/wKpfLO6GGaIls
C+6afM3FQ3zi5y+uvKpBjRhsGbhX03KT9LspdlQ0Xv2NrXFiZHHncSHuaDPBB5+s9ocwqo9xnv92
GQf9sUhhKdAXBoZzmSDI0ljUEgWxZicn5EeTd5b5Ct0qDm4MtRbr345dZold9DcDbAw84DI6aiez
ndEl2Ot8kmsnMROCKKxQHkYuGJN3ffY+b0c0qaIlCHEF1HM/0VJJjLSyNgGbZ+lm8ppbZnNMNUKD
GDyJh5yL476narGWIJ8P0vkhwAhliKrOVK8AocrntztoOnQumAByswm1m55MvYzyZtIid91roIRE
7aKywOg5ymJg9eLAt4RxYCOuj31+qBZfgdIQamMy5LpwTS6OO3rWI8OakPcpivjBsiC1Gvf0qwFi
CYcI40pC+fPdAsj6TP01sw0ivl8YS9sOraERwhAS1+R7a0aaGBaZodHnn4P6P+/D/40+irt/f3/z
r//Gn9+LcqyRrGkXf/zXbfnBHtv646M9fi3/e/6nf/3V83/4r2PyXhdN8aNd/q2zf4Tf/6d992v7
9ewPHmtBsHDffdTjw0fT0fanAXzp/Df/pz/8r4+fv+VpLD/++cd70c168g8fUVKwP/780fb7P/+A
iMjJ+s6//88f3nzN8e+eChZ9/fT3P7427T//ELDH/gHAHVqx52YbdLNiL/Qff/5I/weON347wngw
ps3cwyBub+P5n2n/wN+GS4hq/PzAzfncpuh+/kyW/wEtGHAjIXmHdA2AO3/8Z+xnq/Rr1f6Ldfld
kbC2+ecfixMBRDjk6OaOEnQfwe9dQl+AlkuKGTId1jr1M8q3SVY7dZYfDYPu5Vx0SlYeCn3tCPw7
gXVyCJaGP9V16piDH6exQi0Z9kUONuKhfa4jM7AyzZZA/55nI2IkBohr5UaKtOkhKUFF6ahX4l2e
bIbEBm5+/IhYa09F7Q0lQ959V8v5N85bLxr6GzJQdxREj1B6z9K3EkTiVfSKhl+759NNZB4UiA2U
Q/YY9x9oeyzcdoKrL/LShVDfE1JItpyx3YgszpCLTz0x91b2ZOkfidwcdIk7vQzZR7EWAXofcEne
93Jnx4PpcaP2eF+Ds+wYtdZR7w4jGd6RBnhpK7JD+y+EYtLbJBZvNNrtc0nfqNX0GAM4Z3GoLsrU
YaQ5ZJHwgmzVlhmdx8w8ssUSFXZVPqBw8kKFZpcRLBWLKmZr3ED7D+0c3qvAGUoQ8KFQmsaCNiW6
o0Op+GaxxK1zeadyxak1tQEvrZHYlaE7tVjApwFPHCgUPEkcHiymfxhid8uYWdkpRENLQ0YLNJlc
yJ3bmgiaOu02Rcd0WaLOTADiGm5iE13GZmy5QEDaPEPQSQ0GRD5YqogCnVOZ3FfEcAwzlR1RBHNj
jvQ6yOV8sAA+8IEA3cUm2dUyITTy9nYyj5FaOHq7mse4vN/RzAR86pyWWTh0RtIN0CJK25feqcLi
JnZGiBs8N6ptumSrwvM2AvEAbuI2SO/7l3atsWnhmfy563+ZX9zGUZqypi5hHlAv28iPgH9IeXhy
/fx5xNeP9F82lier6mLwhySwQQ/RRtnU+8YVArpbY2NavOB/DkUFrHgGvn/i9yk7I6ZKPxohYSHO
BnYDsF5ZbGcNWIEN5lwf1JKq5JO5xcLlfdbH6KPXw3GnvUoJaA1t4SX7Ij6nLvTvPCTAdFtndpvZ
/GY9Zlo2pH0yv1g4gL0ELgu9EebDuGkszS+09A1H+ojrwhHqzteY+mhAVYh3zZsud29mNK5Nweyd
fL4y/zPjYJI/916iYSriPpWNsLHMgJPRztRi2zXmg5mITpx8r5IXHn0M1YHSx4mv1L+vLzfAEefG
AR80qGblRtiO4DNrCFijShcsB26WGHfjYDysrPccHCwGi7wpsEX4D/mRn8HFSUrBqtDbYzStHkbU
Hp3kAWy8NnF1F7fj6GpO4v9mnmReYbRPg2wQvdwzWmw5QEUeeF80epiAykM55unb748ISUYD3cuo
gcMXmEd8MqImsdIYSh1W2DuiI9jgl/hAesHu3cljXr8xVoBvF66aM3OLIKiXpSInSWWFlXWDKqKj
4IAU7bQSNPxMMC/W6czM/BknoxJpjiYCPHOhUU9uWoOBLn+2BO5acXKYRuagaXDXdoKDhjd30sA9
m2SBjJ/zXrHT6LEdZdcYn0V2AJLb7vVQjd9aILkU9lDprS8mzIMD/Xuh27zUZ9+8yCSB4TC2OFfM
sDT6QNBncfg13BZ+4ecNDLThrDhkgBsbKYrziTFB8AuqeNEKiVTcyCx+jatpW2rVTZ9V9Y6JOpTG
myyylYo89Wa9HxJaYHbK3IHWq59E/UFQhoCWpWirhemX/V3ZxW4/tWE9gnVT9ARFcpgw+bnpJSy2
kzl+SKItkz8MyuCYpO96XKO5CrnMSHDSlDyNjf4FSZutYWZuG3W2qWw7MIFIIgn0vHVJqQdD2+0H
I7+phTYBpU4bOQWruN0lamL3CNgbSN65VnGn61liw3cq7L4NMsu4azRQfMkCOJPTF5bkjZ3VrzIV
S9vswdZuUc8kiuHzrk4A5BY7FzwkhU3rSsLGpF/kCOy3bS9KTh4xZnfQfmmL6K5PXzIp93jMbTpp
N6mavcVImzNh8EwrDrqJvUZR7AsqGnEj5g55AO8wENqnqc6OBREPcg+OicqvzNyuu2+9lLmFyIKe
lpuhi+xcDqCv6IALaicpX0dhl00J4sHG41npkiR3Og20f9uevxlS5wDdEREQ8Orq5Av5V/S03KA+
CjxC/qqlla21GCtQdjXQAkwobqax3IKGaUfVyQE5ksOKBvQFkT+x4tik0hPR5KBEDzzBnxGOB+CT
hVqa5nSd7hQk20L3JqjKNxa/lfB2p+NYtr6cfEcD9jZREvi8WP2RuaVKHb3UD5W0V9rY743Rb4XM
AzryCzX1uypRNwwXm00S1Y9YA4cLO6etfFPsckfUR8se2btOQPNrqtOmHotAJt1GJthqYOMyosiW
B8PVSsUTpskxyPAlZs1rYkzbtI+DPid+04q+gsbrpElBuVO5o9lRuxPyG+zsDdByH7nYPjVoZBYL
/UWl1T6Ruw1tWuTyQSUbVWHNQdlUYsfQMrMHQ9gy0vmyzLdWgjUa+6euiX2tl8M8029GLX6U0qPG
7+hYHpP0UCeeJN1PZbQR4cFpyn3fvBqFZcdtCwE1dWP178M02FPLvVwOW8W3siq00ETWNj6tAcSt
ghoS7nJUHhsxvx0Ey+nKyYEyoCPiLwMZwbR0o4tehT+ZKdC86V6Kqctp72bavhyfsj5xtOkHYZEt
sC1BGzP+F0ERcvxOy9t8+G5kG3Bk2iKOY0NH26zYqwCN4RFhVda+SFV9FOQDqk7Y7kL3Jtedk8kW
6DtvJ+E2KYcDtqSb0AdmhWkabTPBDCCW+NYPoSWFqfAmaa1X8yPTIEascW80QZbbvVr6s5J/U5UD
HRDlaBtJcSXQWRbD94RquxwpemRY7EooQCS7ESaU3fOR2lpjbkYo+6S0s4U0+tCtGjcUx/y09C0b
RQ9NnRzx2Zs6vinKawSuwv7AGh1dBY9cYS7YcUv5zRI0FyU1vDeFnYwu1/PtaG2tDBRk8bMCcpS+
fU9blAx14U6qmU3xGHRZBiZhgPuy0XRlIXaTxnQUwKXz7FCJOFS0QhO6UbCDRKTXVs7cgeZg5E1V
vzNvePZOIdEbU3TFW3Y/+bh+7Xq6B7m4bn6JLFBb406i8r7JvxAlt6UJp5T8yAcDpNWHFgekrb/0
JlTxwF1egCbd8gS+AcT7JklLiKfr36Jo9OnU7IZU8iORbRmqKWQc70hZBWgWtKNUdUtItFqc+HW0
jUARJUnbMSJ7M39nKggajId6DPXqdVbAo5mjcOgKgOSJQwUSPOVuW97FedgnKqDiO1AgB4V81A1w
OhivnfWD9XcckaluvhMh8ojU7WsWCMCZyeqhjx91rEgu2BygclNM74kmYYjbdHoHVNMtqs3cTDS8
pOS+UR5K9F7EJhecGB04k+QIEfZB5WcCwjWpgRJwVwAZkR4pDfT+hVQPkFtAtKfK+xaXCIe4c52M
iJQV9b7RNLsVq7uSoKIpx7dRzju83YnoIeHsGVJxK8vtIZJKaEEnG6CZqE0UcHGIURoIcTVueNyj
FArMEQhYWCACmOGBO2Mzkn5HC6RVO88EIbgpeqApAbFjAlqsaj9mR5YIz3pbhWZeH9ggOsoYF+j9
JrVLaV+AvTXxTIgodkpQk2Jw8qptnH0z2vEHIBPa1gD1N1hrGKLNettYiP1FbGtLnu74aHI41lJs
16qS2Zq5pSm4dNMcIHNL8EkmKTat7pW+CoyW4wnfKsMbKcNOfmbk61jI92pOfSrgKsajkxroGe1f
QdETFOiw1mJ9W6sI2MdblLN8KbZAI4reZ4BrJCVI0SufTj7w29+ovu94vO0pnKWyAE8x4iqxmjv6
7vUsC0CAntqiRb6pxRRArc+zBpX5WQv+uSmbwGplNStpxCUU5KfPBP8YGC40SJkQyzp3Z6Bl2CSD
WM7ea+9le+anfg5tDPpV9+VvxCm8697yHM4t3cpTcwvvldZZByGpxArlZMtl5Ar0J2a90VrxEsB+
hd+EUXwa3cKLnZoOlLg0ssIhH53oPlecql0T8F1kYv/tdYLfFYkjQEShM3I+gzmEXlg3xVbIEuoK
lWyzeDW9MQcpy2lDh+RfNhZOJyeNUTcyStd5XW1Iaj6Cc2hjRZarRUagpl/GwnoSpyRIIqggxMP2
+qItKz6fhjgHkSfBQAoNA3NoEOKoQReO3nhTObEr3uo2Euwuu5Ht2FNWwqo58L424kVeIBLMMWdg
WIJJc6dssmDaqX4dGCtDmxfnmpn5M05GNiBNKiB3a4VF95DDq83gOA3pt5X5uxD0olPkP8uHdodz
Kyl09XTGEDNotyXI/Z3UhUzaj84luJfR4o5m97vrFpcN94sVs5Zhfd7WjSoDLRo2nuQbfvbAfPjf
6h2564LIazfZc+n1bm3XOshY6FHZZuheXjnr/59to6MTFuohaO9drCHXCeny2jJD7itGalu3mt8E
gtPavLjJNU9/hV7GnnhrYL3LB/KX2cWaGiXw/OjeMcM8vxmtIziwVgo9KwaWmThTYPXIIaMYivVz
3T503Y+V1Zv3w+dd+dcI5kLF6a5EzDNwRcOubN3eq783tT350LJ04ZGUSC0YgXw3OJMjuiKzs8fM
XzsVlw/fL/tzxurkVNBBQwtMbpihxqDXapgtNGJRxBLxWg3ta54jouU9c+gqu/TazC5eI3MgwH8k
phma7btSH0xjlb1//vRrUzt/wcnQUAEcaSnD5YbqyaELZk7k1tbt7E62E3ctl7p2ApYYaRCxRVTp
8Nyl284bXNmbNhaK5LptBehs8R7vfxME8ue5/7Vyi4fCTECLPMXYOYY0gQb5SVqXMVmbwcVjUHQE
N6aVIwHlmYHiFgGyQfNulN14p95MKzfZ2o5Y3CGRiMh3AAAvRM3Gp8TXyj64ftqkNROL+8JErqsU
83lLIIFX4abkGxUvW+X+vCAd5gjfr1tcMagungNFH4WMc2KGaYYkUIpsYbtyQ11+1v7aBsvu2L4C
sA5FEsya+qoAqZMOtzn7TZD3cq+pi1uigTSVmADgEJbmQwxCI5EWvpKu4YHky4/nr7Es7oS4iUx5
ZFgewAh6L9pMh8YpnNxJJD/2i13sq+60az0riKGlc5u4zQaFQNtYWbPLR/lXmndZURVEERplBD4Q
92dYl696yNQzN/X1g7Srket9QJtVUO3/xlb5ZXX51IxTKipoKbZC0cidYtgl/Zp0wMWtcmJh8daU
liHUMppgwkHAhQs3AERqbt2vce39bOj9dPGe2FnsljyjTQ2FeitUJHBSBFB2ir6ifQrSj6lL7qQb
KTDu9dLWSkfLPfZ1vpDX6z1rg13spUEFcYBGMNiia7xkCCodQBGF+9cX7fKWPRnrfAGcPDIgVOVl
DJ7YMN6Se9mp7MxLMycLEI9/SV2wLW5QkNxBaOlZOPTOGNu5C8HLtXttvuuvzfg8GSdfkUsCqJ2A
vAzNI9hxRw9uoDftBS8JsoO2037IdjlrLbnXB3+ppHaahVcWTxD0t1UoXsCsGjRfc2/YJCD+s4LZ
Wr9fQ5KvLejiMbL0CZSJ8HTDSI3c0lDsVgdHF0j/Vga1ZmfxDGVyBjC+aVmhtaEHyc+h8Rz75UsS
VC5qdXeZG7nqSqOBdDHoO9lFi3dJAis+JCQRms9SG+w2d7gNFnRf8uLd2jWzxK3++y7/ZWv5JNVZ
bBRth0VD8vowcVvbFEfrxvAGSIJJ1JZdHsSe/rAWIszTdmWLLt8pMC71hgiKj7AehNuqRa+9mQBT
WPqiCXoni2/p6qxefE5ORrq4h8TUMmLw3c+zGh9wCW26IDmahw4HUnMQYK7tnMv20D4Kws+Z3W1x
5WiCVpBhRMFzeucutMERABmTXbwa95NHUR+ErN/KXp1H8GlS0XmF/mng3qE3c37ukVHPajJh3xjW
UY13OgQV7DwBXNdEvBBtIm1DkTQgmQdagzkbvWL+YvByYn5x/vVKY0rGYF7cmTtpQ3DfaYHkpbu1
5M7lm+bE0uLwF22U8bKvf16zwbQlWykYfVSwkY4AB4d9fVzqyqwubgDJzKDHW2NYQ72BnKNnRWRt
4S5e2CfjWRz4oQBfS1VgPOX78G6YweQqbh6k39q9mPmTA62Yx+JO3KzpjH02CxoOcKpD7gP9/+KS
xl0lsQnOm8GEusDgm33t5IK4n2UDRG2lnflCWuLc1PIwSISIqNYhEWJDZPHB2EOFLnuOEcUey70M
SJKXbbsD8+BIbfgHdaQtSpxJ41xfynlfnB+Q86+Yl/rkYRSULI1qtHiFjGk3A5RxKLBpA69QVuw2
CsQorpv7fMmdm1ucx3YQ8zLRGS45AhBZIm9JZzyRMWAtUsdULx1FW1Np+rxZz00uzmAfK+nU6RQJ
BBQDjcpB68bKHK5ZWJw9DXQRRjUAYMh0OZiULYgy/evTtmZhceAMEHvGiVKbYWa+mvL3QX25/vs/
P+nnc7Q4bbJaqWgZwhxN6ZdCaFxuEF+INteNrAxi2frYAZU8thkGATqEtAwzY+VErQxi2Y0YU5Bz
jGqGUBKacmCcRFXcPKTJ3xqFgTLBrF2Kvt7zAxMpQtR0KjAnem5AYuIFD/PfmaZfBhZHJEPx3DQg
yRm26kHP3gt9LSC+EOTPq/3LwuJEZFrbC42ASkCUoSI08WzfZcRuwH5VFPqBxKMPdl6k7omnyMyW
UEaa4uK56HP0GJh/a2eDUBaoJDgF+uLsMEgeVQXIP8Jsrl1KfaALind9Qi/uCxm/e0Y/gYFucdEq
EBzsxUwwQlkBIiHCGMCIDb/uupXLs4qeW7QJAvWOju/zjZElRM4iEG2HcEMOydDaFZiKUNG6jUbz
Nq3DaAB6D2Fc8zKIkacn5QZce4EwrDRU/EyILm90wODRdAB9gM+krqkgCYKcNA3KrNY9Gtv9uExB
nlu992XnMzJR1MebUBslH1rWM6iW8D3wDhxqHrIP7YFXbIQjcD2q3eXTA8qTr0mS5zYEjYH6jba4
JQLIYDtKqzllzHeK2v2YqvZWRWvcWFQ3RgHsq2ytUR9cejhOR7U4dpXasAEYhyZsRdUvu+g4mSrk
qchdKgDzLBaj3ebGysZR1owujiKZRq5IKmvDCrAMn4ktASBbTRyoYL31RffE9RYZaI2K7jDWoYQ2
OpDOfLSNdFBr5hL5JULfOouEI1UsvxG+x20WxmJ/kK0htjvypVNLTzMB1JFRD9DSD0EYdUelgxPl
gCup8kaU4kNV1d8g6tzZvSk+RQnXHbxob5khOg0FNun6Lp6P/mLzwFPWIGoJ5mWIkS02cdWKMuS3
kjaE7K8UDU5DMqfvIUCw2qF+4VTCEki/VJCQgkp3MbegRECSpTDasJD4rhCiLwofdn2v3U9q67Kk
/5oy43Vi2RfeJffQvbgZyfwuoQYPmBdg8zkISw2gLRKreDfAmNaZ7JhTNGXq0oFbph2p2hu403DH
WTuQfd7pRrwTUTtPAEobG+UeciXUKylIbAAPMQk0B7ZN9EUU7wZN2eSduRE0LEopflQj1GVNsMxm
1B0U/qiO4J6R0hitk9aToQkujwQvy9RHqQSVEZD3nMrZzkjXYpl56s+XBq0QYL+d5wvEQj/vnxNP
jZoF0CNSzMPKLO08fiGK6QiK5gjjUySsNW+uGVuuTg/Kr5jpQ0gZeBILA83VnadM25aVO6X7bdwt
lArAVYEgDTzRaII/vznBB2XGQHMM4WgCYz1GQO3g9klUfR8X6oYT9u36Jr9Q6IdBdJuJM4GhBoW7
hcE2iaKIZGPYA92komnELie2k1QOJkF42H3KjpEihp3R2iTO7xNB25tozhfUZOWylmbH6nxR8SUQ
MsSHqDNDziL93aldZxVdxcOm1V5LABCLfvKGrgqg+QdF+arxYoKvoOiNyCmulF4D0HADUpVDm28T
ph0yYINiE83vWoRdTFZW5sJ1ALJYHRQcINFCNLTYBmpqNSj192M4jMVmGN9NJOmF7HsskpWJ+Lzf
0JAH1bBZbhDUJZ+KQ70+1HFrDmFh3gg4aH2q2AZD36FpI9u7csldmHQYs3DJYdLByzJf+ycnSe4J
H5tBG0MoN9wasfxe8T5A6cOV4pwCn2V6EjgFJDTmXN93F2fzxO7Cy9aHqKogMzOGsvXSQtRP+ing
x4GSWmtNvnC5no5wua1qShVhVPQuHLQE+KfSybQRnTD0931hdPaD/wPqLfIs2Xg+kWhYsFhalSIA
7C+qdcjTtUTDxXGcGFgk5BtFIxL44qbQMp8zfivkd6W+1jV8IXWCvXdiRD4fBYl1XtScDSiD8sIm
u2wHmmKHVUgy/MxFr0SLF6on5/YW/ihTVE6yCoPSB+1WznM3N0p/JMVey5jNJXVLpPEut7YpUTZW
TmyLaHYmofdo0n2hXAuaPqeo8DUWuvPmVwVHcHEX8pzTOC1w+Rpa42vm5DC1f8motrfqetcb0M1Q
9MdSkTdcRtmFKZqb8OcR2VD0ctWzNpKoA3wnPMnJO0OC3W4AWMxMiBlM+nd1EgM1y1E2FwFwE8JS
0W77rASfJPVVfmPRAIw8tgAkMRg7caeIUMMk7XujxgaoHQ1nbshSpzug/G29gyllO0TmDo3BzySK
w7TnNoSEtxP8r+sH9eK2O5mThRekJHAgGCQuQ6iveDJK/Ravnf8B48zFW+/EzuIiMqMoiTNI4iCP
JnukjW1zLF1wqDitxr5ws3PGijhJwmzw7m9aw3DMQvAioACBZT2Cvuo7RGncalrpqri4QecsmIFW
aLQ9LQl3EpXTUTXSIVTv+QE4lXvlRXgAmPNIbtHn95jHtv6w1spx6W5Eu/DcBw76dFCpnR/CjtdW
DOzdEMKTAgR7Gw/MRsMyHgH/+tpeevwtaMIgSDPQF/qJbRaCrk2RR9YQVvW7oqbwy7ldR/qbPD31
wIubahdMRH7meUgUOWCG6aggml35iEunzgQd+xzxKnhhF09B2pVWUhYND60OcN6GBXxIAsTIb8wY
AXedewSeqzq/SUXBu2764kTL6P1Bew7ai5as3m1PCKvEYgqZ+qE3zC77QxTdSQDTXrdzKR6GSMwv
Q4shNlonTFpSD4h4YqcErpQWqJ5E4Pu3wXECBz7PbHS7+QU8LjOzvqB3ZJZyNQ/gwPmhG+rKW3Xp
TJ98jr54q2pJ6q02x7LXwlehvcvVkK9JKlzyK05NLF6r0VDzEsVUKTStm6xvtoPwVDXDaEsZqp7Z
4OdoTAXn6HZlouf36dyHnHukoTw6t/urn3iDacGsRuQRvFln8iWXuu0L8YFC8dqABtLddWs/gWpX
rC2zeFU1KAoIZPpQp7uWH5EqtkXgv1XNU6EVp0rDu9D2G30cPYkpiItyR5VdWfYcKhxEtFsk9Ek2
nwmf/KFBlCbwjwi67EA0aomXVDeVda+YP65/8+dr9myClolBSFmrGQ4SD8fyTi8U6C2MwFGDE6Yx
AmSGVjb+ZWtohgdPP+gX1MXjURatJkTaiM4FwOOnCAIpSl/A+ZogfIk1YcPT9dFpn2uj8/B+GVy8
IlCdFPMOePRwSOmjBEX7uN8b5ruhTXtKzcCwekevD5ocfY8EQOrT4SVK0AbRVKIb66WX09qv2iGQ
0KBuYRmrcXgEETjoKzsb3Ui+Hmd+NNaOJBbOCLhHWUjbYdS3LZWcWrnvCihqFdnGNDMwsnp1ipZr
jT0JlLvy+AE14I2h+kmL7v2uDSyZHhQlclo+Ca7asUPeltABGTSnIrdM+O0jfz4xixuIcl0W0tga
Q6k+WgAOlmDL7NCivTL/l44fnhFwHCCkBMvA+cslMTDRVIaB9wRBWtpBGesxGlZOnXrRxl+x/0yx
cBqxlHwE+57J25BaX0z2FUQ3Kw/SxU37K7mwVNjtao0S5Nd4mEzia0RysHHeRd3wUSqizYR4ZcrW
rC12LM+TDIoACCvVGqjOIrsHNcGWW0CcNWiH58MaxdGavcVG0BSaViCEGsNS/a4Zx05Gr4X8fapz
cHuvqaR9fmew6X7N5DL0ksWyBnQdjkzCv069T7PM4SBSuL7nVvbDT7jESQSrY1kKKYaHlhbMAaGC
pGgrt9iF5/t8HPOrc2ICkrAq51YlhhQx/wBVjq7oH3upRV1IcCdhfNBEpUAeHaIgyi3vis6t1Nqu
SnljtNnKQV4b7sI5lNMInYVK2ofdJEDi+5gKazvkJ5XWp2cNvhiokZEaQErmfLgVclCqAKgAwqB3
QeydpJQerOaOjbS2WUQ9REh7UBlu46Z9stIXXb7L+XezVmxFYR9lW28tWVxBD3z21LACJ5+0OPRd
KUYDaaYpHIvvSTuiZ+neKJDlSdZUEufj9mnsqFpA5gJSgmBHOh+7Dh7zUcsKNNql4kYdIF9MoPci
FLOW93EcoNmWdytOi3zxSJ7YXMz3BA1zfeKkQyFCu5HlJrJHRdhZBToLYx13NEja96NWBKRId00S
H7XypUhFLyvAozFC892GPoUXTfUtWHVf5LTbQNVp0zO09FnF9N5Z0bdBoQ+poNxoybSF6DUAkWwN
svOTTOnTzMG3gfMFtABU0c5nboxVdeqNvg0nYXoYigKvrIyGKr4vJQY57Qe1fpdFYydBez5u9127
75t22w7os0SrMT10pgXGYeIMyDhPH1byMumPavHW9D+M6L5JvliKH3cJkr39lgzcVXW/Q4/L9avk
4uKfDGGxEJKFJtEGvb+hgI6vGTkWgzEYdQenb+pNi6Bci/habHABAGmIUJMGXTbSYSK0ss7nTQZd
jSBHQxe2srzJJDQoFppuk9ZwcrnTXSOxvgBems/5TjAhVO2zMvcvg9Je67W7KUKlKarfRkt8Sto0
slW1cmv2mIhNY1eYtusTdOlCR24LHwyFaFCGLbx6PQGuaOAGcmmNZvflQ4Juwy5fO4OXDjs4iCHm
CS5/JELn83Jy3arEbHQ2ak2oikcqvc8JX73dKtm364O5tNr6TCU4M+iDMWsx8VYFqQ9cpENICKq6
CXEmUTikvIBnlgY1gKAG+3rd4gXo3jx18ByhpQEmlaU/bIgTyi2MTaEidL4YlXcCuNLRyo/qcmYG
TX8UyS2BKMq2EcDEtMbCdHFeTTxWugiPXF/WFnIEIPlkxGI4gpldJJYb0x9i9MxQPLk+zovb5MTQ
YgEH0MS2lopwF1/ig1kKrgVSGBbJ3/93duYVPtkoTY6G47qkU1jXT4kUOUPzYAlrSL3Ls4Y0vKQj
Fv/EFWskWdkKlVmFXVs7SI7uWh0MUfNRG8jKS/DzZV3eoYYIIjBITSP982lLmiCqI7JRhHIDxpPi
oPTi3mxDUdhXZeRJkYwoo/WyMb4b+pdqJIdM8jrWOyp0kaDhvRvFII5Ff6DdUWPiZjSUbVtnDtPo
Blpp9tSneyI3jqWj10sZt5r0ZKJqS/PNiK7mrPK1aaOngDz8P9K+Y0lyJEvyV1rqjllwsjI9BzDn
HtwjMi+QYAmYgQMGAwxfv4rc3k4PhI9jp/tQJZXlGWFu7Nkj+lStTZ48OHK/tayw1bdc+1niWW+U
ZMUYFFotslIcfsh1aSp9P5By+JQqJWiT0Y1TY9UW9y1jAbPt50RtQnCib0ZThWq6ETjkoVXQ3cqb
LpA+orvKJwg6JfWA9hTArRKPVk/gifJ6hRz7aAX8AzXDRIrdqlUPlsAvql+4yfcSaExpJm9yGxzR
I67qIh70WySJSwLKwqkkC8YjFL6+ni0WKayJaMxOtCm3ZtOvalAQqYl4bKLkLq+TgOQFBY1VEHXd
NoY7seR0frtEyBAj+YeISQe2xpwTnkqxEoPHN2GgruqD4RH8Ygc0yR+KdbpR8U38PHT8Wgmu36jv
ru7XUdVZasiuUZyEjhR7boNolcVoLUN0GyC6vbfXxTbZxuESVPs71ROGhMMAMVWsMyzTzFqAVppW
taplQN6OPoAvyMM9xIEVuxA1Un4qWyiAuclP3XIJHO9n6/H6jL9db0Srk0YlJONAfAdxnK/73MRO
Lot8SE9dqrotU/2xS1wxOn7UsqXFvTgW0oAQhZ60eedjxV3SlAYwRiftQXlvHtmH8Yy+mPgJqA0b
1YKNcuAH+S26H378C3M8G3dmJzMITjRNJdLT1LrvjFjZ8QVK4FvogS/46d8PLVYTZGtgM4Q8Dhqf
v64matU9qq9ZehplA54TeArK0E7vrk/nOwnRtGdno0zrfGb3WS4U6CWBS0OD6Rojfh/V1a1l0VAy
JU+laPsXoI+nr6lFg5oMN70MMn4ZDH7FkHmEfkbqsc6yQM43lmCPGkVP/2Ot+JXMV6rVwfdytmm9
1A+OSAFf67t113UVoj0O6MdnoZvRpsVIiCxOWe2EBj9IzWOmlFDrtY6OJuD5jmEspQejBFWPanzm
LP/pxJUn0nxldWiB6ciqZJnLUG0qROKhXx6CdMYO4gbHhnCkzcOy/WTcvMvyPOxh5yVIicgiYl45
xlAxq3apXrsEqWWQMoAKBAotv7R4x9NDUheeXoLOwzEORamf+tjxtLJbpXaylkx93TmHHO9rSZ5k
ErQOc0mnoAk0aHkEdd4KTArOaoBTUdmxZ0rZQxSHsbMpk63dru2oebfL+wFwuZbf99K702Ze19+k
yQmyWF5HwVfnkHfSr8p+MzqV1yphm7x15F1y9p35BnWpY0RvwBl7X0GHoEiSO6t669RdIj2TzgBY
pV2DYAf8kAi83aFksktY71Y1wsMhC5UhXgHH7DcmCLEcVrzlTelH6QtJVhWgXAxN+YmhIfSw3Z6I
WxrrvoP/TnLtoZCNgw06+LSRD3U3+gl/JoPYOGDopagRpA44JfLYb/kTHtYFF+piEA5nEQxlOi4S
+GO/nnERQTZHavoSvb72qvvVB4nX/Zz669tQ+ZVk7hAYHsRdIYjmX79dv7MyX47p9PLp0D5DEg9i
RXPcN5USkUcId08Rcjcui/RTrRgSHmnN1xLpmCvKkYpq3wj9IzO05+ujf7sjs8Fnd2TC7msA6/GT
EsMztirjzeqI18v7Ifq4PtKSqZoZfl6XORNOnp5iEAMJ4tLmXYEmzfVBvk/nq6Wa7WJqJkgvJxoG
MWVUTgdfqDxg0Fx11AXf8XvpfmYUZ+EMElRQf1BhemPgHMf4aMsoNwxyqMYFQHXCR0FmPRZ5ELfw
qCKQXqYLB+fSXB0L8RQS/bqMo/v1xA6QL5KpDVhfo3mKtB1Qs2UcDE/R/fU11aaZfD2gkzzgn4Gm
L3Jm/lUmorG18Zw1DbpYBVRPs7cobV8KxbxVVQI2oc7LjPvcAZbJSTdttRb8nWu6R2sKKRN4Edlz
lCCDPyF7QWzaG+pGJHg1Ej2UROY1ALRl/MaJOtAYJQH4cjwDIPC8L4JR3SiSBaM1oqiv+3UPdi0O
9wwi77a98Mxd3NHzec5PKCj2BsXCjhJE/aXcuTJk7bVYXVEB5rMSRGh9GjDF9DOQ4jYw7SDQWtjT
7xVinKrz7zA7wFFFDDtSKXumG/2XONAwRV9861dHDSU1sugM6te3dq5n4sRZ5bS9QQHu190SzF71
EuDpgnmbZjRF/FDQATX+zMIMAJ52SUXSk8GfgWkNeFb7hlp6SD+GfRx5/TBuijYNISMYXj+4lyzO
+cjT5M/ObV+JakLMp6cStKX5WLmt2FFlKX17+Xb8md/sGlasQF3NhMmp28ytIOwuo9ilxXiuWrdp
f9YitLOX6xP73iY4nRJIthiQ5kSkPMd7lwJYRl5WcPtuxDa5ldzolN4N6+KZb3nQboCsB2Zk7Xxc
H/biep6NOjubeQkoU11a9EQhuhzLu6GGDvhSSfHiiTwbZGZW6dgWbQyFk9MIYniQ87uGk/jX53HR
cP4ZYt5kadG2j3De6Ul0oIJLaleqSQC2GLfWNtdHWpjMvK8ySjtImcaCnjJA7nqKnoaFBOH3Tq6v
J2He/M9qSZS9YtNTjYS1ALkZyiXrpPwxxfCNcwPiwIMNYGGvk1VLk0Od/4CzEcaopWqiD5228Mcs
Og52fDuKdQXIY6Q6HrQ2F5b8u3s1+54zK1ClAxo+Ih1h3zZ9lbIw+QH67dbjb9GaBcOrjip1GNd+
HVbLrZ/qJSN3tt/TLp3ZAW6o3OAldqENRMBuy7tk6oW8S9aD7hbekie5cEvmIZkOzehUKmHvHGih
VhA9KHcVXKvrB2t6ir49yWdTmj3JiVQmlFcO7La6ZTqCLwn9ncD6Q5G6guDB9cEuP0pno80exsTo
ZatVcSd7b/CbW+c5DlI0k9tu6YOTJvaXlvCiST0bb2Zo2tEqOsg3w7xZ6Uqj9apycqjLFuxJ1n+V
dY1U4IjmBzlZYHlY2rq57VGMjlUNzKo1wPcGN+LEw8BAR3V9PS/aH/j7k9wx/j2vqEtyUcQWK+FP
Ja/F+EH6B2I+5e3CZC4/EmfDzHaNGlnL5b6HmQO/1Ka9T17Sn1IwUaqQDyUQG3UNaeLVUi76t8X5
djTPhp1tngQ1khSocBzNAqOMxmuUnRJb2dQ2mh5MMA7WgnOXdeW6SHuwGaIjrxW64xrFUSmHwcXD
t+Jq5LdGQdyY5Y8JddZ17GzlhK473XhA4uHOdjKv7R1f7Spv7Ov9UDhAg4Lt1WwBrzkkggR5J4VU
4W7d01sDSVZtZGFb10/wHd/RZfLYt6NvgCTz+t5euJjo8oI+nI2UgQYJia+2JqMEWo/CSk8MJMwq
/ZVD90euyWrIgee3ljqTLqQPETWeDTdb7I7bzOEEezwaehh1T6hTVzQJSshj5mW7qkvJbS11Q5wC
fGfdi0S4C2F0T+bmwrwvXtmzXZ9dHciexA1HcQVJxWilraWgC6UVWP5X15f3sjf5Z5zfn5/Z8rQE
mpp3Nt6R9m2wVXfUwQ0PRsgahP+d9cF64Sfla1vz4PrAF03D2bhT+vps3JxZTHWaOD0BsuT2YPAc
ER/UhbmQhlgaRv06DFML2AslgeXrurUoCRQTjRtjUflowQL9Nvhns7EjHRjwDi9iAemJGsoWWTW4
FTqYGkhQ/HsLN3t8TeQXYr2j6Ul3HixmeqmmgdP+x/VBvpf0J/fibHumdT2bUBVBd0JS8EIZD8mt
8m7dGn7jN3sR6OC1p2Hki86tdmiMtH0C7g7ryL3saIaNB7gryLXX17/O97ojcAtn19KYeTvgQkjG
ZjDhcUjtbZsrIUmei7jY6IUcFkzbR1T2GPtwwBufa/ICYcmFM/Rl8NmKa1lq5XYBm1CB+1WOTm31
o19i218aY7bedg2tVRDE0ZNEyDZB70UKoK0OCMf1hVywpvMKKkNOBVTjeCm7TtqVoIgFa2tg1HyN
GiGgDvrCWf2OPp/t28x665HaAwCCTMeYSevKHA46xgCTMuATN3XxswVDctPdWPUdcB6J3Hk6uIM1
ME+Pp+vzvnA/v2zhzKz3rOtVu5DIqYHui0hRx7M3EkiWhS02/9ZIc2gyZ2rcI9mdnWRA4PR6LwhM
W2+7avu4MNBUyZr5BedzmmMZiC4rfS9L9GTp5IV2RWjCUdUY30/FPrUdAPAc92lX7oqGek4HvEPU
73UDAUonBZoxegOJDizriR9pemgY5V1toCmwk1JYsPFuGNVDbDzb1murgSzcUjaOSFGoFTsb4n+u
0QDwC+i32dU3Y9/sqWVsJNXccmgMKfoviOy40PsJxqqH8kbtCqd3QWQeaNod58KvMuFDB3HPzTJU
K3k9DD9M8cz1I/Ie0JX8tDoRqHhTKdB9Zep4w3IANd3aa8s3exlyNJebQ4LlawOQQZYQ7EChGXh2
JzAOiPkfQX5OU1f9F1zxL7s2s2Rymmgmz3DRB/XD0ItnFPQgjqB5pWa6hoR+xVY69OUYXj8s30E6
Xy/iHBamjb0QmhwRMDW8NPzW6daR/kOzRzehT4V1qC305kkQGc+LsKrQRru1kFGG+jPjMOyQwDCH
DODihLqRjjRkTPyF77d0mGf2T2Qy+EpiRk8sBBceiOlfqpBtIHf0ydfvfRjf5rf8Pv5Rh80BonsL
TtCCVZy3TclWWtVEbabE7wc0xfyxrT2r6b2GWPtEthb2YsEWzdtFOLo5uA3U7CkGhNlIoCEQg5w3
tvvt0Ob/3ljzdKRkW1Gf9Bwhy3iTDl0gdFC7F65pLjXBLNwma+bO6RT9EOhrh7/A5R13sh1XF6Zy
KeNxfnOs2YUd7aat46xOQeWVn6T38p49lD/HnXPPt2jMH4PmyFfVk4EM84JJ/40ZuGIqrNmdNZDR
0ZO2wOTs3C/Q0FRoddjVkltDE0RAVwjPSJhGXRDpP0t58CL6yFt5pyGBYCbAXHewlUMEmGBN0Mce
AfrR0iU1THtpB6bPzzw2kkPVeKS4QdRUPBnACvQrbfvWviPI9/W9tkqVnc6rfdHcFwRCunHvghbf
swoovbWAcG1Ta1+oSVjYb3Z3O6AaAZDjoHq6BAU2KNOp5s7RX2WIHQxoIHRKlJ9tyS0Te0fQfDBa
+P95PXp9bPt19gFxbEi0peMIfZFm7+SQxanHNdfJLU+hHoSfssEP37PiWasV002KKGjbbmtFqEcA
C4R2V5ApRK8j+k04saH7mnlJAaxKTR9E/C50A9ggkOAX7FCT/DZjss9FeixlEJ2RHuyEAztowNeO
ehVSrnpEqwKSqqGDopEm5+HgyKAeuM1b+iYk66kssTmJakBeRf6p5c2SGzQFa9cO0My6aSgBy0K0
U74HUkov/DF5idC04dEHEBX4asgPSqAmLjsOx2YxxLtsb1C116GIBwnT2dUsCE3SLtPoSbdzL8Nz
o5M3yI+4WpIH1634ZTv6Z6TZDaWJWiXZCC89hqJKIY+bDtWPMcOUAFuIk3ghtruURoNF+DPe7F6O
ma71jMGrY2qzlgfileUTr4uAZNUhHlYqeOsVFPCiVN2YcXEn52KCeJ2uT3rau+97++dLzO4daFPq
erTwePQSPKemUFYV7Q8GxI2uj/PfWKE/A80OUdvnZgkILT01vvAEyukkaACF86QnEaqhvK+82Bcr
JEk8y+/XzlIj6dLmTsfszL6MpHT6SM0pWDcb1WUb9EMVbnwH+2bvh21yPx7KOih99Bf59ULU8t9k
Zf5MffpuZ2ML2CG9z2CA7QO9hQZVFkoBipi+QH6bTISq/mKybzqr17Z1FjGgXVQeYoqzRTeqh7Xe
Dm+Sh1zfLzMU61FbsBDfO/F++2d/ZjhZkLMZRrVSMi1CaQ2SI7dtr9xA3WHHKDg/jc9R0kOwQ2jO
DoQ/Kye+IbW5ztUPSEsFoya5nSq8FHhEXS03esw8UlseNUvPApMwNbMVdI0Cu2k+ZPvQ57qbLnbA
LlyBOZkvMzIF0vZwLomGl9i8gTV3ncXC59IoMztm9RWpCStx/usb5jy27QHO+/U7hk6769v+u0ng
bB9KEGX1epTRkyMcP89aP4ZXDO0TF1KfrgP4jtNFaKGh8aqU9W0Xad4gnNCu+7sGEV6jZ24KWZsU
US4Zo32NLntNkbwUkRAzj0Au3ETtsG8RaTTJBMe0KVgBmp+GJgc86jetWvgm4QGoLlcylz2SptRN
QXHJEa4Z8X0lPnK5Dtr4IYEC0GC8ToJFVJP8it0O+RPaotwsyV1VfzVVCLbagUFvKV6aolundh6k
zAypLXy1akNZBfI2T1bmuE2AyZKUJ4B6XZYhvxsDTV5HqEYi31uW6wkamltoW+myNc/AY6i5452U
NytTuTeN96rkjwKAI82+h85VH6F6KkO6yc4QYxorAg4dW62hGJRYvo4pp6V8sKr0MOY/Yo1D3ihf
ydKD2h+00bwzTbDWm+C5TCG4jn8iq1h1lnZUDdQSEagWzo4hCU6LdC9Mw4trNnU4uJPfwTQ1HJUO
Tojs50has6IJnaS/q+37qS2x0bR1jR/VoHim0tchzwNDviHFJKgre110C/1DdFHeNCa4GwVCdng+
1fADoSsoxn5y/V2R0JzFPvJoK5TWNSB3pNlYtkINrRY85N27nEMWHCoGMXgtUiscW/HAzIMBFoVG
U3xNiddNO4a0wx6h69ZN+5WBgsigvjtSFdplDr+1A6K4bt/biq64AbkdJYe0xWAFddkGjrpq8tSz
oanXqpqn2q8FLTYqb4OmltYUMlh1/8ZqgLuStR1vI1Y/plL1kqu9SyBp0CXSSsucINZ5WELAaaD5
cWhsP5dPoy1WtiI8fD0f7SOANjOw5gDznrFthbZfuYuhfheMycakP7us8pN09PL8mWZ2KOPAi1xe
113hMUfcA/v9ILR73svPhfxcWhAiMMFFaw6PyOODBrNie6MrVyTVXbC5QDqAggVUjfF7tq2d7Brz
hxmDdoyxGjp+Isj0Hhp0/bFWkaWSxNbUhAttPgintlDjhR9pQXUjEoGGmEbHEhBRbiUQTxrQd7Vb
spKMJowgHkh1NEFa6ROHQoLbwlAxmdxXiYTShv6K9XstW4gWjwT9sT33DNySqTwGoWlovEmbbvjI
cHKHHnxS+Q/Km0OlwAoNEBwc9o1MfKPJvEE6jYoadIQ/OnkJDiK+6sTgx/GqhUciwRCo4MPWS8Ml
SBEblO4IrY/2WG5r+U4R5YaYfKuPdeuzMl+js7n2ZMl+gPbxwYT+WZNI6x5XmCopOh/GW+gCT/Af
T6qLW9aNroCArptaKLS92cxegyIPD8Wtw6y7Fkxwnf6oRjiIZbYluhaYjOzZ+EBstIxEaChmOOuU
7IfcqJCLMEAspwYQxmLQNUxca3gtIM/o5C+JkXu/OUSMPS1+OoqJDAHtUTKSALBX3EFOT1wRYQco
Y18UnpL8LBWEuGWdtH5ril1fZkcJLc2ksryCG2BOa/2uQBJSLsjeLExI9wE7B0lccXIQoJY8WYF2
YEQdyhoDI/oJEDaaBYirp0WP3MyYuIOzj6JJEM68U/KbiCl+gvbsos4Bbi9DCtHpXNd+pRUwkuBj
VlwL55hl8Vqvkn2B9kMLFqg3Db/qzYMSjQdghQKgdyCDBbuQDzcJpOjkpNpokf5kQgJNKP2alvZN
3sIQgYUHaj6P9jAcU8kMaiPa9MUIyjEQAbbKnaYNG6Upb5GnW3DFlt6omdurIj2sFSACPFng82oI
qKztyitNZ8HhXPK6tJlnS8s00juCcbpttY9W1poMroVoG5A8nz0VWyBHFxy9yam64nTNmaMGw2gS
LQOWnfWJj5aLVddvExkPFAlksHsQKPFdf/Av1XTPQ4g5qXupWXLfEjjVPUAarhYCOhXGWxXyfr7i
metknftoartZEqK50DMwFTT+6e/NAUcNKYhQRtRX9FXUuGRnOKjn+qZnMHdYW17vw8qBYcP61cEF
MTx9vfgNFvz533yJZ56OyRKJSxRYfkA5Xzrk/3hvhmxADlDtA9kYnk1Sb4ci9SUVBhVhDbHMB6K+
5/0QKEZ5n5tgxQTd3vUNWfpWMz+YpGarmCXWhTpvVlOt0LCHukTuEhiVJl9ix1m4SXPgklTpGlGi
BLswrmNxF9ePKLNfn9B30PxXz34OWXK0ZKBpjOpRIczABhZYs4vtIN9FZsn8TEKbUef4xiTdZ+U+
1+4lU/FZ8TSInVZWN32bB6oOL8+shdenA1wzrT22th6KstvnEjnSQgMwyYIZXirRXsJCnR/SORbK
MEmfQ6uWnshpDM2T+pQOgGqGWTisxzuwSgh/InonlSse6bq6A6ZUdZfzF4tfY2bvlN42aVtY5MTV
PctuFKqGQ7HJ0n1PiM8Q5EfQXY1taZUyI4ybMij7x7z5NLQuYCkPkhK9T0g6tYbYU9But7nlN3Sh
RrgUOMzbrQqAxuJ6jJHARgGPFzQwnV91I/vMrG4btIjprQrIK4WvMDXeAYih8m0ErnoDAqKVvfBt
ftfxrhjSOWYq61URyzrCSWjQr0ApE/bm4DmRuc2GaiXsBIKaJntgVh9DodTeDCBYrrF6fmTCQTPG
225K4CT0th6NFxtwa6IEhS0dHdLtjUh6lA31TrVhjUF6GsOhYR6XtZPTUrdFX2iq1cdCK38wWA+3
bwcoZzq3nfzhQCBVzk20NiRGQEEtxioHmrVvYJ4DMWDijYBZdgPUWqNbC7grUCatI8HfdPOzqONn
BnntFsSIOQeFl5y7orMWXp+LGVQdXVRQUQBf6lwJJ0ozkZHeIafc3rXVExuWjNuUIvm2K38GmMfJ
uQbarzya7lO6JtrLmL5wAGmhdbBgRC+/amcDzULlRiroAGk+cqqH0R1YBnFb280EXadtdozgHDsJ
JAGJ81I0fSgYQEy8dWMsLnSS4cu/aJBTvm4GL+fqzr6S+jXBUYPBy5QFFnfqBuR4ZaHDAWa+0VPw
uCU/l/TCLt/Hs/FmRsMYVWCkS8AkrIc+MEI006BB9CD/gKj8prjnx8ornpbwvEv7O3OYuoKlSc6w
7OoggRfrRa8c6JY/Z9KSUN/Fd+tsctPnZ2+3wmJNzx0ZHiDSAJkSBTKt1sq4yEY1LdK1AztN+Gwc
K1arrJuww8ZDhWJc7dm38qaHvONk55eRngsXcO4UcUUbaQoat1M5EL+DSjR47JeuxkUX82zpps/P
pgRol27p3J7OYfrK9/Guf3J25M66z1wIR/a6p+7BYuVr7lLh9zs97OQInI08c21UB3n4vFPJqQU7
uqE9OEa/HqofDjTcc5EGoB7yGSrlU3duk4Q0/ZXko0ctPP3ODz0yEY+iFgKQlCBL/DALx2nuBvFI
ULMzcW51JDDQW++KKUSNy6WA4vL9QH0TxCSgiZ6Tt5tMjINUIYPXQ0EFCRjm0gcIZKwnvVUliJ7p
XfcGGe/wuum5PLs/o85upRWZvVpHWPe4vs2y2rWlx4IvPB2X/fmJH+8fU5vdyCw2clmmGEReCQ8K
0jttLz/VK75GHmWVmC7yY0GzTR9iX72/Pr3Ll+bPyLM7CgraxMg0PCpj/diB85SYSz1gSyPMsu92
wYQ0gEMajWbgeuBrMT5cn8LSDs3uZIcMAjKpMsAJ6EhXUU3UkC6J8ERdH+ZSPxJu4J+lmt1ApeJV
aQ0K0j8vzZ5tukN5yJ47FE/4sXwwFmi+pl/23Xb+c7A5sLJX+7KyEgzWoA1Vkb0yViB0BwYUGbra
9V4bKx8tvY/Xp7iwknMuqW6isKFKh5vcNh4Qib5aGCs+ags3eeFE/F7oMyNa90KnokctqAThDe1H
1+wXVm/BVMwBlbk1CNqZFC9Pggbi5K6L1i1yY1G0MJPLSY4/Z+L352dT0RT0piUgcgQMiEAuVcEz
p+zQjjapQNuJj1yv8knCJWmi72oEvx+DP6djZi86fQTKWIywF81H3ryZbPAQtSRa4iMLPLUxu/GU
6VKL0AJdrEBCIpKLtYzEd8L1nWE365q3J83ZdP1jOR4tvUGkUXqVpKPNGi9KYxqfBhO7YgBcJ+JH
SobAtk1QEERBBuQCsnqZLK/N8ZcRG+Begs2ni1HIwg2YWabObqF+JuEGWIATNQ+kvVsMu5aOycw0
dVHEQAmOF2XgcLV0UKxSVyBukJa4dpZO/MxEMZROdJh4chLDa0f2hfgXLu5ETAQSW+DOrDk5e5WW
oow7XFzbCFFi2tTokSc6W3imLtaQz4eZbUlRSUZldy0soM99cHI80lt9O/rI+FNf8saV/o76AioF
QX2jPwP+Ji1M8yKI5/wLzDas7RSHOhnDOm6ju/pY3Wq7aGM/gjjacBWPujSIjulNHC7d80sH5Xzc
2f5xO2u0MsPE2z4ONMDMVZCZqsWdEX3+zy3w+UCzN4YptdpkPSZYxG+ShmDYpAGz6PO/MAp4mExd
UdBHPGdY1hHKc9YUyMvEqL8XoNS2M8+qF5rhvj9hKohbHDBHK4AgqubMSPGuSfuBSjHi1ThkXLox
a2cjDSi6JRUqXbrp1UJ1rbRc6LT57eh/fTtVdRKPkBGMOzaArF+ddLMbE8bhiJ4G+1BD1oEIvkk1
UKdDovuOjepEf39fxDSwBQ+t7phDxVtG2rLlNih3uJv13LcHVErQDw/6uJ02Kee0r0Xbeeqo+VNb
XmYhiZ2/6ca9OUEcwZiVFj8s3m7RMBCoYnzs+icl0329vM0XVYx+Z4O+TNBC84wpOwDkgDZNnk9Q
laWigjYlfyrqYWU5ReVBpPI+Z9FrOijrommdMCorIG6tj65B7N4WdeEWZb2jaVoCK1qGYBH1uY5y
OwMx1UCATLD4Q1ommKu47+x83egtKEUU0AymIDYkQOmWiuqCqM1rUWWVnGpv5SQo448kTcCiW0AN
p7zrOQJXUNOjOXvd19UDKX7aHYMisIRSYYl3JW2GX//Do/x7KXRdM9B1Px23r3udZ1JhD33MnwYH
vfY58hIFD8dm4Sh/u/9fR5kDIRWwHhKGyvYT/gWGFRA4FR9Sj9MxLNz/bw/FbKDZ0S1rI+NNiYH0
ugRrIDjIK3tzfcW++7GzMWa5FDWxYqZOS6bJ6quqsdVgo1hBlZA1djC2yrqTpYPunEDiGeRCA6o5
XdId+/6SzL6D9nXbEHT0RatL3VO2t15kEAtsqhvQIktHkDV44LcM08qttiA13am76jM6LqlJTAb7
+w3657GZS7cJg1i6LnCDqmh4GPNsA46kcEBysa8gg6YWa0HD68u+dIRm1tCJdN6hXYI/IY95SKB/
7ERuqrNAE0uP1dLcpm9y5pNWXBnsNsdIA/AJZkQ9Q19L5S20H3zAkV0uLYSQ0zf/tpYW8h6aArJC
2Nyv43XKmFhWqXZPHc5rHG8HlH7V/OX68n3PyOHEgEcHEjkYQvl20S3hpCbExhnMaiJ7I8r7rCwf
I6SZPUUZy5U+5XsBiOEy8BDQTHLjoffizPZKxX4icXdX2Ya/9J2m6zibugLhGJC2wPcyVXlmfahI
s8JJBuNp4Cu0iUGyo7lX9Z8VGvIbsPHEHf5Xk58UEghjS/Ny2xbE14puCxLSg8OhLEXwACdbtE+g
YKc1rlytRkNBHQ808RLwaVVQ8VuDA7FXEpex5yqtoAcAddAE/T2IM6oSrCb1Sq4St9SPiTT4EoQ4
GN0TR/azUQql4qbKDlFy4Jr2QtDWgVYztL5/WPovQhsfNKk7Lj9o+ZqXChI3xiEzYvRDkbCzV4UG
FjDuWuj8j1geVmrqJwaEiKMfkb1S+8qjE62h2DWNs6POswEJrtp0fJE/MPWVITxwTsJZUXX06hIo
YPQJ5EjR22QVW/eNA6qxoQEjvoVc6sAfUAFxh9QErdPaTo5yV+yGhoS1BRx9ua7l0LYD0SPAsaT0
uR4aV8p2HSifapq76H0KuFgpQFVX0TbjdC/LYSkXz0Nth3W/4ljUegRmBioukBXJnlWJHNCS4rG4
Xqed6jqFvIlqtKM621p5NdSVYku+Gsdemr2mqeFb6EvVKOSuYgGZEpBj1U8QL94oceMXihV2hQJJ
pvGpMfldCRRlBt4nFH67/ZDeZhRQn+5G583q+uH75l2BIBQ2CilBKLVAnW3mCne13ApujcYT3YAc
dM3WxipZ/7N89r/eh/8df5a3//cwt//1n/jze1mJhsQJm/3xvw7kvSnb8hf7z+nH/vnXvv7Qf91U
n8UDaz4/2eG1mv/NLz+I3/+P8f1X9vrlD0HBwF9813024v6z7TL2exB80+lv/v9++LfP37/lUVSf
f//rvUTifPptMSmLv/7x0ebj73/BWThb8en3/+PD42uOn0O26zXrvv3A52vL/v6XYqMDpf/8/Z+W
+R9g71OUyeUEK9v03BZlw5K//yUZ/wFlPtV2TM02FEeFwthff2tBbj99psj/gdZjE3wh0KOUVfjg
/2+qXzblzyb9rejAjE8K1v79r9+csGeGCAg/gNiQD3BkC3RZoDr6aoMl+KR6PHLxxGLfUPZFzr0S
5TIRRE0IZIKcASd0o6YbPfeBO1M9dkvfkyjsDH9EE2bvAeAuG94Em8/Aw7plFfIY9+V7kq8A35LN
dTPcRP+Hse9aclvZsvyhRgS8ec1MWHpXhi+IcoT3Hl/fC3V7ZlRUjdgnzlXElY6KIJDI3HvtZTQb
dB2FW9cDU2t34jy4RDRnQyX1obDGC0rrYRPq60x25RjphBjkwcqY8elGF96EfQBngkcn3d3Jg28N
s2WcObqiiga+/s9v/cfT/Z9b+uctvB8xLT9Mw4OUYT6qKxLk4j9vodwnXasmSn2RdnVPYBCCzdt3
ZcZtmpd2pvMmNKXY/PeH3gM5f33o3VktJpMvjzJSjKIB0A18P+0KCYKFPRs2nzrSEmcJo+OtUdvg
MOosWJfQFqGG6Fkq23MBONDkd3lKYN2UICAOJmngmgJQWwwVfZiHEA2cTsy5e5D8fPgIy5h8lg92
ovuC8q8v8fMx/FczG4UM9n59ERVwYEpLa7cJHel3cjwCLFn36LmLd2XyX59414+Lo2AUHM/Xl4HG
Z+Mj2/aNqydexu39gXXbnEEaIbMElwIDRBLQ7MOXv+YKRkBEh6XJI1wC9nA/C4G/LuiuEAgybW44
8I8uAUyHYKYm0yjzxtlAzCv4Oe1E4leu4eG1oBFdPrfNIa52se8mrTVOohkJHc2Qw2FUYKNGKh1x
hqcjTIrBTJj9iEbTKxYjjh1z5l5BVyV64PpLnmhRgqMgYOaOrg6wXBfpbKpAGlsUs4mbZFBqIF6W
oRrSERoar4WahBEFM8h4ylgUkuhdkiB/YXpN59419v4MFq7NDagviDK48FZHeisHbin/YsT7GoVH
mpjxeI4gvMW7bpZfPex6lIpIyQoBQrhAUJeL2CpyggrG1whG+E2IA9rCD+ySHQwZ58HkXvHnCVAi
0CzfdY7mV/FdS/ZyyYA/qpWXwVxrE17LyfZxRid78bmDMPuU6DDhs/Bz50tpQwVVwiqSjl/tJb1O
LcmvoCQUp+xUYXcD+lW6wmDic+C2i59aQ09/VX27S3d9tlUbm1NJPzo+HHwFZ9wKX9Opa91hx+ck
lawOvrsZ8qZOSoPpWsBq5TCJe2FkRbDtfDsGCUNQUa95havuFi+w/qLQ5Nzj3fSmhmWfvIWul9Qk
9Qa33LbQSdY0Pda0vqRgchOuJsW52Zd0WFXWYI3mfBWeUP01LucVrKTlRkgIGi9vNJE7cOxyMpsz
DbeKjT3aAX23ZvB5Fri9Vltxu+5S5EN2JF1xx3mV0cXqoTuNX1q6xdpKFTbAjMZnpbDK3qd61azS
TfMuleRRbtf9FOv+JbgnKECFHgu8js1sHiHDBOc1BPVMJkJlpqfia4nWIqmsEw3fojslzE9fCuHy
7w31fkz6n2vAaSAJigKHs3toKzESLkz1ub7AtzJjituYqtfuYkvX1jCCxqxwYrETvDTrcRtfh0eu
xffGB98fD7QLdARRE6CZuuvfR0EvRAPTE2xMag2/LNh90JT1Dn9CGYmmwGCSo+AtcbQNXIyhc3gC
kSU2BeQ15Qi8p+DkQoLxeDZ+3z79z4XJKDjgSisCO/p5ug1RFteiUteXKaSg3alQ2tEBBi1sKDE+
BRk1yWmTUOisETP3/O+H8k19+VmdSIg20+H8Cm8UQb+/KwovJFNmTPVFUx0ZlYXVwvQUNOdOPCMM
rHAGqrws/IDMjjXsOC8+b2F0nzVOoLsNzo/ALGoQKqUZ3YuJKGsMdh7O1+95Yt93SEJcqqIaBuyQ
7233A6EQ68wv6ktjDjriZyyggg2txffcsMrB0vjBacq3yC+sOT2HjcDi7lnX96G+aeRVHW7V8l3O
0RzZgprQRJ1MDhjGhE1W6UFIAv00vHW9YeY1sgzid2k6GsNHL2+U7ikbS6dRYPepUU2xFhJBCFIa
iRVsUS7HjBjTfZZexI1qV9sWCoTyI4yvvtiDiIPZzV6OXjl5n0g7HzbVcDEf7UY7j/FemF6qdFNq
JqJzsV/yDVqzjW68Tsl5NtbzbGuoHJBCoScU0gcNywAbecfkPEfAJIKaEPHLarisSoj6jl6WHGqo
CkQbcXjIaJP0gcAMRTUymHbxgpleQ5XlMNzliSJahXSpE1ssWZvYY4iHTmDuhd+RYiZrRAUbHC4n
E//BsUe1wXepe7/Y0JIrqLtl/O9+B+B1eFoaRYRd6APWHoPGksYSZ1N847KzGLhlbQfexDm9bg0K
7Vd1yaDLRTAb5dJdm63l4T1M3qT5JCfurJhgEfPya8/vw8/mABejDYqu1jMuykG7Nkj57mAtOIre
AGF59pw2X7jJGDSOWx8v+VcZuBA1Eh5w7Hv/BaWvUVh4yRLQ5WpTldZIw5II4jwh6sjalX4UW4I4
mwEOnQ0VZIYDsKUCbiSRVMqxR9ZQ9zyv7xUvA0VWkXKDcJl7C4h6wjbhC351UU4Trd7mHiR8y+BJ
2qBhJ+UbZA8ptq9rsys3xYM94VsK9ddjAuEBSRAq2ljjrmgUWsS4w02xwk6ZvE2KxWtYPbsGBQqK
b53JFL5IOUBqbhXjJuREa2guOzIeWUB6KhgngfZgw2LiKm0UHH29maA69hIWsEdsMOkO5vnPjfrj
Wu/KTT9VsiGQca3YPKOIzqHpQ40skvEkOHj+nIYlYHYQbCUM1dsw2RosM2jU0Rr6H8NGBQGVlxaz
WrRqVHYKqdqlDko+pveHo+EFbfvXfb3b6GV9GPw4xUMVr/4mFQkK4rI85265b2zI9wB8tKy56jXp
cXkidGYQEvuJ3Z+k55Dx+2lY9TAAVFJWtN7AxmqlYV0gjeERdnaHUt7dU5yZPw+kmIvrfPJxT1sG
lRQK5hyGoCNBmxMFlDNrU/OgXktn0s/mdEqs7rmOHzA65F/2iiXZFJ7+koLEFYW/6/lyaYqaPvOD
S/0yohfOMOHJha8BPBIoeHx9q9QKUYVXAeEP0k3Do0bIagfASqpdTntfUnCrJz3Y6HhFDekWYP8H
IEkm7nnmUpL6OyG1+tbLcoTRlJ96r6PQTrAdnHjBLsRD1r5r4PRGjcX5mz6wJ+kMVnacXjrVklVS
ZU6S7UUgg2oIM+/QmxV3Spg2fRratVfccP4scDBU42sznSMUiVq/jZSe8vivZXQHxbhpbCSmgwRG
lWSHdyhRTyIkKeoWSF7d2Dw46yjQNeVNnhOnnG4jh6KSdZGnL38DDjCmD/XTaAndKYW/C0RmY48z
TfbAIZu1G1hl0P7ApkpYt4tTtpVNGwjPasVJIq8K3UhY9scVV7j9vO7gMMyncCuZbE4/xFlslZB0
50pLpq9U96pCZkH81QUN4RCeEQoxgfg+in1mQCSWCZJTRF8lXOpjJYd3uiPH8DpkKoqmo2RzHkyO
0U1EmQAnO6byR33piBT0xT2rv2BmLPMESKk02UoGg3N93XJPiWqPSDAWgT7iz1h+xRvJoxk5hJWl
z6yD0+9BdOqEQcWjfdXXhGcTrrbyrX4kYmThbwY8G+H5Apc8I/SQmxCAn9USbTB9n/Uj5dR9EL8K
k43gN/RRZUVKTI+mtfienNKOwelUcTv40M2s/EpjuMJD4qUpaFtdpWN5z+LUVMZNHbozHlfkoWPC
OVrUaMDM4STGcM53m93Uwnb+udiJax7P4iCS7jN6La8i4W5aRGv9WXhDabckBetO09KugGnPKoD9
lmGWkSNqm1p7Foz12F3TDCHH50q1lZmnyAdoRNoDSnAyjlWiqT+Pl+ZzsRmwcYShqTMGsxwddFvF
zsCqHF91KzQ1tw9PfcJ4Mk1f7eiMWIuSTHh4Uw6WAmQe3vmqPcxro3rTYKgQnDIR0lSqpZ9cwrIW
rZuLllIUKB4n/uK45X27NqgyMvgu1P0RB2aA1mWC6Ru22Ppddqc9EkFY7PE+SpVsUb70tuJBfcaA
OXvKvOMSp0MRQ6eTjApc64lyA/GI4P+MYGOsmzXs49qn/LlY69K6UkxMLIWnznCDzwqRGEwngplY
/UBTO2NwCfCE2UyPKNGKdD0oX03jTq1ZfYoRek4yrONtqa2a+qDitkxQw7BEWgs6wqyI5sGiSjB1
iXI2Nzv41BBI8WmygECbBn5DJLIFcWbPu5MFBSUilg0bP6PqbBVKTBZzZiqda0w0enTPSGIzpwqI
dvOSwKGDzcFmBGbu1U4kktzhNtAYv7Q1uq1kHdgZ5c3MRIYaC2xYIn9MEslvIvICaqKfy5twGF5Q
euu76iVb1yHV7N7TDshMAF/0RfGqNSz98huSBZVrP5HiJb1NLxBQdLRaynJzctBJPfRN+xvk+Y6d
1qAcxt6s38+VJLnQozAzkND0okFFDfO4DIrP9aire648C9VGqTajyHxvwOIAJ9aS8c7bPZEZdLwV
nd+ETbbXpisfHhMQDrriVfQ3ebkX7IFpnoaBCtQN6i6eqWZyF3xrCWMZIqf4IdwRCmJTMlMPhjAQ
6AoDkc4PmqLlbPl5UOPr6QiLMxC/gkrnbmw2ZkHblmUZXEZrkUucq6eRhRS1d7VEBJNxFeGFoNge
LaWiiiey2g4VBpRleo696KHJq/73gfzzepbH8cfYsC6jpi31IrjE6wH8msnMQV97xpVUSHMt1+H0
lWE/D9KV0lAo2cGPwJ8p7+2qNrEaJYqMJbe+jYf8BA7QEx+b6a6zQ8swI3dx3FOptOpX6J5kJngV
w1q2wvMSeBMdDJxuJZHs6QWhuBQVEhoS/T22By+/pLHNPwcsQUr0ZelheLQxFDunBkM4dLBIpdDX
oQmIxsKTEoq3PPkI/HMIekK3mzhab2UnsB45SiDQ75eHB79v9LQYvgDgv+vzEy3nu9CIwgtv9xEa
HiKc8xBubY7yjsc3IPm2hPwNPUVLeqR+yo5UOBlOBGiEdXPMNin/YSg2H+BMVLZ9VdoZGkV+2ASR
l+NcyfZBZWUJfnLvTZnTpS6H2g1CgLjZNONbDK1FLD+N0VGo2Syt1XJbc7sg8xbNq4F0EXQMJbq3
M9xNaAgSYjolmMPRahPZcJn2OuG5FBytsdrhKBSnAMm+043Xr01jq4YVTm57LFO732afDTaO9eKQ
ETBgjemhP2TncmDxtpMpwk3Ul3Dbm3xPMCZccrdIDEQw3PDJpeM2evmKbTt6XXZdHcU9EjsaH3Cg
PZz7N37d7WUHq7k/4pBpzv1T+6aCemMCKJRXnF2/IbblFDvtW7Gfv4ADaiPVnyEXgvq32eNw8BUX
B5OCkT1AxaZk8WzXX7iJKmrVL92wJNqiZ/IpdIY+bHHU3vKf+XVq5tQ/1qi9O4I/KUMHiEvqxGZ8
iKxhBeDNFB2+WRU7oJ45KjeSwbADp8dAw9lOL4s/Ce5CA1weNFy6gH25JYILxDsB0BxjVa5SCIop
GJj4BtsaMhEZS1yn2ku75iyMiLnzhIDLIxcSP3I1/FrTeIOV3Th8YQr7wckPU06Ei+KVZv6+lMG5
WdIuQpAF6QICaRjSfB5sRX+j1zD3+WM13zFCwGzTeh5GP5f+owa8QJut9hId8/XIZmSIVxeZI/nw
qR1xwbYPBD2x4guk2aJG0q12Q/cKHRKEYY9aeczQfnvNQHKCfYK0ZGPdvWaFJhdcxYe4MFicbUfF
OEtCbYrZrcddRTPWQSkjqU5bHmCJRvyD76GOtcbK61d48cwWv+ZPjZu45QqbTIUkdAC+MNRIbfB4
0hAbBvJkMlfQKLY22J27C/YGW+AE4ECLSkfHsyUSZ0azlQobvfXa4kuZgLVvpGN7g5rCP1VnyWug
C8rc0mzWgjkfJotn/C5xFW+B2/GSoWmsWdN6KWcW4TKQKFzxQ1NZtQ6d2c5c5IVs6jd463cf8y3H
7KZmxmHawWwtovoHKgf1Y5HQm8BvGLxzvoKT8IAvrfzdNX7bO/3fG323AkAaEI1KDEKAX76t+KQ/
DYUtYKrcGHSqYDoFJMXGjm1VTPyQoEo4Zm4TsYyhFoSGnyl2jJkPyAlyx1CZs54C69nUjoCKI6II
zHgzvJYm1gBIy5aVDS+aoZftqtOwegRDK78drAsz7v8smruDteOg5E90fBdk79mFCXcAmEq2sinG
zxgQaeJtHJSt3B4rDd066d4MNML7ejm1MLQa8Ku8LJ2tdIuRFjvteHGtVgdZc1rxtW6PcbkfEPGL
nKYC3EUv6Wx5+RfuH2x4zdbatXSKjxG6tPyYLWZG72H8oHX+BY5YHhboJvC0XWbIdy2+GvYaUhn0
4OJvsjcEB9Y+4WsyMt2Tv3q3gAdHRGDG8QnsPWYqCBRIv6hZcEYZitq1+VTfVQ7UbtS11ZqzReeR
Dv8XvPfHBd7T5aRSWwizuMAay+mAvcSB7Fc0pzfuOcONuy5VGgJArflNtPRT9BU/B+sQkQmm8hS9
jADDdFCj3Mp4cOPUBVO6L7lAmkQ4G+b02l85HTMPptKsot0fQMahGFAMxxJr/Vy8hT0Cv5B6RfnG
0sVNzrrQUSUCrAkvfHOqruMZznwYFZ2lVYbOrKdVDKfSiOR7GBtgwoACtMRh1pLFbBs5Bk8RErlQ
venwhIEWdjMnbq4zBc4r8B+HW5sJcEO2gt5OhR1QXtg4lhc0VUpglSCi5Bsu2aOTVXIgcQ/uwi8z
CoQ6LksHIDeGJPegR1gbdSeUqKthjQCZ+FITEyR8UdAao830CVBTu2bnfttv8HLup9UM2c6rYi5J
hOIa1/i49hT/BtigoRBVDSikIGnC9/b0R+05Z01eKK0aYPvB2k3d9DxmFOZDLiocllqAA4lw62mr
U0On3K2FevDRYaP9Uv/+uIa7+jcKdH9ONFyDugnP/bq64S1vTEGimMvLxQr4DI9DHf45TzNDjJQH
aMetXXGZqJLJrc7oTEUL7TfyG2njIKqTyWaEkqS14A4ohXa/xhox3pHSBxshkhw0U7MDqFfro9x5
6UqzRSY/I/SWy2AI6aidrb+gI4TvSj9dB1iWIZzpiFr3KawoRgglMpKR0YEUPeiACI5epEw/2km/
E/nu3hddALUE7G0d5cH3Y/vjsaizr0/KqGGjucApAFsIZIQYqAmeCv1dv8LeiBZ7djDJqW/VWvPQ
Ls40oPV34fXvGkX9peL+cS13J1RrJHwWdXg86Vr3ML2cP9EKlhs1s8FyCxEf2V1kf424cLE5Vpii
DCzYagHzDwBsMfCqRtZDnFPYKvN3KawxNryM8zqrNuJJ4ZdWWbPAdx09bOsFfKYG9Mco+AaW3hZ3
eS9y+5QFLqoMbPqcYAsUqJTrI3LjcQqU8csJ9uO73p9glVJGo4T73pjJFn4zTzkLTIyeMTZ2Yk9z
pRNwcqMj2g6/5SekEw46qrAAosgOXhe2pmFtpCdpPNWhmcrgfRSrYqtAANpTLCbgTquCLuccsI0n
FbAvxAwv4At0lNvkOkAjFOqeLpt9ZoIzh6YYLGA8W2xpM8L+aPIJp4RsLdj6Z+COK83EWvwQpuvC
5vN6jZLARZhoKXoIAQDjr028WVvwCd7COJ9CkOU0K0Fi6RpA+c7YjRDMPuL3/r50F0qUgQUMcubd
GSnE5VgaHR9cMhhfYOT5ARE38svX8qU5RmbIYJRCE4BAH9KtVywk93JeTUuFGexhItX/51ow/VQE
0PX+GnWkkyykldzh2KG6LSOywKzAsoKVnrIdS6+K9/Nq4ctgxVJFpXq/lwF5tolZqlR7zZ4n+9+v
0i+TTlkHV1WUeBW8VUO/Q72nrg8kKdS4syI2BO5/PZtMVSUAqQdTKE24pQIXopNsSvWCMiEdEq6f
kJbR2JQF2sibVnzgOHFvYIhpAC4JJwD+UXA+3x8AMWKmZWlUuHMX0mQ2s2jTpE4DC9YB0nuFZz5G
igYsY81kMAd53412O3z6EkOAhmzN1apOP+vALZS3ON3PsxdPWLUIs6SPAi9+v3eQlCjgXWJbvB9b
jbmo9oGQB5f2pXhKtvNacapLv4tLuEpmdusphwSXhMb90l90K/XgneYUzr8foPRLHbMwDSVdBREa
5+Xd/iBVyDeTKxVOGuDgollIMb+lcFepAktDqYUdGVa0FBGdMxlMdUlYJ6PAhlt57raVPc8M6cLo
KNpbFpqhYqnztk8cDb4mOasENEVAdih3nh/NW74NmH6eJwhCEyDKwWXj9t2P2DUuKKPBT4NL6Jbr
oaKCemyOtbCcigzY0GewKV6iwDFCS6O9KbLCTfZ8avmOvouWF2Td7ZCmpdISf+jDKpKCHVy1JHsU
kqH+XQvgxUBMnoIIUhHp13d9J6+Io9LquMHlC0yyECRXu/ke444gI/2ev4Sv8b7fqSOV3puKNMOh
X0nHgCNwAupI/FYxHDBiBzwRRwdnKzXGBQTVbRbYImd1H2oAEzzHT9FxJhSPQjqOnmwBqIINXQxf
NiIA+7hxAcsbU0eZDi77ezdRCY25VzP4jX1Ez/h97OulTDpYEW+4Bx5h4t8n0DejHUQaHuE5wvfg
7I+Tv6tzke9nvI/5i2xPJtwGMfm4NPNL+dw3VNVM/nXeorHCAPFzcAFYQGDUveP1lZwxxtnchQ+S
lX8pEXFFsgaVj47RPgi1P+HJITMge0xFLMthBUWyAIevjGLLorrbwhXPLZ/UU7odYHm6LVxuIiLh
EYWV0gev3vfn/FzDWL1QtAlg3AK51e8OFoPrtLoQR/GcxV4HGpGxE3O8TWMIYi0Lp+dI8iCjR6Wk
ZFYTHFLfx5CMTQnSd3mUaGLBJt5VCgL7G5gzYOotaK7QmGCBNASgvtNcIkxp7T6k4klmIYt1AspC
jjLPMA1hKxsI5Fz70qrBYA12BLXUwiIPxxf9CIwdeCoxM9DXBYgCTMH7DSQXRwvCSBdEqgTDjCPt
SrL9Ds/wI5AYqiGnEEkGW5XeySMr51Yzt0ISnKDBxg6I5EkSbFQIavWaYLKIxF94EzucQv2C9cMG
tDrgZ4MPA1mrxkVHKw0cJt8Kx4UI6Ku2UFp54CqBF4aOAoofPD9bB8BhHRwSTPlmWqN2rku0rAD/
qvyV75/ncNej7xpJVl+qqyqTBqSZ/CAYVrTwDGnQIKUKhEUZ43hgoj7cNElxxXGa615yFeMV/Cun
gWZfoAPSdqW86wHt0HphDs+ZmIannCfWFn+onM6Jr0D1umefTsfamqh845qNPmpUnakPnmFrysA+
SGMHZkQX6xcpIzEA+K/hOjrADcnC4bLK91qxIQnIDrM7YuWlIFwmmM5CM4jeV6b1zhBo+Sr0hHsP
MGIkLaT8sHQyI6ciS2VnmDXoeQD9pvXCckgAaxHYpgPwYoZVXNGp0mQ9e8nZwERexSQD8IRiZ5Md
d/s43omIeA4UiQ4V5hhcYE6hI9V207NQ20BcLyJhB+RRD99hoMjdgT0pfFGxB4mymYMcoJE2M+ti
NUxWEB0xW8LYFMTheAXvNhcWjx1B+EcXUxEx9Nm2BpqJ+Vrs5vxmvqFwjBEVz9la4SjjWugtPXuH
YyQ+XP2mL0/9Lohpoq+gJZHmbSW9pooJOMb3zeAG5zIgqh9yaOPzEBjBMyhIpsjCb5cHTd8FioVX
BxEk3Vv+aawwdMguwOlk4OC+/4ksLX20SsHuil1SH+AglcJ/RAeEqn+WHbzlRWpM4JJCjKR5YSVD
iqPA9TaG0/zUE7ULVhr/0mMiXSxe1OOuDW9anJkySAjc8DrHqmsMjm9EtJ09vT1lmKBe8tHB8JhP
MTocHAFgQMd4sHrgyYrWDsxfnmKyOmK0O5gpXag8mGzA9bA2J9Htkk07UCNiteqAsIk/rWS3fcQo
/4XUs+xP+EeFWTtquztezRxNs6wH2J/mD+0FSOZKWOmv0LTZIRAtJM95iWXsxwf44S9A7c9PXQ7U
P86LYMrnTI/xqbwd7hNndvJV5IoWFDSYHDzClx5+2t0ezOmFmgT9IJ47D6M/DJqWgkEmeDksDMk2
D7b8v6utH9/tuzP947vJ/cQJc9eLZ9AUDXBaTeM0HJKtTCuvbcl85sEIwluzwpa2vF+VQWJuDxzR
A9PM4s6JxbHgvWeDKR6iT19g/ksLKnCCw/744EqX7/3X2YRZoqBDoIJC+u6MnBrRl4O6Ec/+tYS8
ChWIi4F7YKU0W6k2GsnChtZS/EqRkSR5CQ8uNE0/oMtFRegA0XiPbyDIYk+DEsFwfX4bthZXrCKM
oQdWfKaevwqv6oPa//en+cdV32kgMqR0i4pQi2eJgJKxXpzpMxsQ6vzU2t2D0vmX+h0PU4dcB7+I
YJ7dVXaCPIa8DEv/s3JaHmG/776ia7jL32H/77ZbMF7IEsnIA2hf7Hagl+hf//2UwBu7f0wCr8Ea
mJcFWQIZV7h7RcW2rWEhFcNV91rd/InyiCWk47hCzEUHE8fW0zRH91M2Q9Lsc8/8cEki6mPaICng
UUqVi4Qko5ndWD36uFvw1ILGu2gsI7m2GBbktjYYJHcV3U1xWoUiWFXSUwYXLshcvfwVPnqyx6ek
4q+ccRmCF6HGHJ00jTXy++EpDlaiTnvFLGernS0AovFnuC9wFn2AmJNnC7FZ1VgHB8ceA7sPRBXk
LmIkzekAorfra5Cm3CIwRz8DnEOMw+jjaVwvEDA6k1VkT9ZshiOrRyZLVH2p5IX0GukO2AQdsL8J
w4PuKMy7aA+HY0k6jEZG4cArdjZfvEo3UYCS1ZaTNfLV55sOpeMeTsL6SzxpdFZX+EG5sBGQYVCQ
9VRh2GbPgj11dqqtgKVxYGJA7jQOb1U34FW1Q7DLJPAxMaPMzRiplTh3P4NXzjMwN2qf0gXIqD9a
ozMR7OjwckuNeadxzxE4R+sAAdYROs0F+ILHt1naAGwf5sf8NQS7Wy53e+tkqIEK2yv5DD4w4+Gg
noc2TBPAfhBz22+shnYXv4TQlOTSIUCVAZhLBRAJtuGCTiGZ0/v3CgZj/dcVjHIc4lcdzO67jSZT
J65Op1o+Y4DZJV4kwgljpxl2AeoEfGcwnm82kbAreOqrlqQGpN2NDQMqNSKNEqKq6th1PIviW9g9
J/1VhWqpUZDi9paDdtblJxmnI1efYWiPauSqjLD2/qhgH9WBxBbP4MufEWcPx1sUvuNnz71LINBj
aJ6pSJdB0BTrYYamPoW5hazSUjtm+WlUP5Xytc06ViSpk2AIJ2sMJG1U4hVGiX7j6VhAcNmc0yuW
ueJf4LKZdWtecFsItastz+9A6Q7sFDOxwpa6FwGlntR5vAmEt1NBr8IkMXWDamVUr0NDEoBMMkgk
g4sBgKqYwATC1AkQgaUTmO60LoJAgd2tAT3VGGuL9UZDHIZBs/VydAxgakVMW2oojA7w4pRfQozv
GHbYuZ865SvwM6yFlKnjCt8lzE41WM7oQfDvSorogA/sqD+upmECs3Lli2yA/cJrw2Ow6fDBexlY
4JeD2jb4NohjIf4r1LYzJESs5mGpDUI03lJzgHChYfIHKM2IqI0P80UFEQVxSWEIhWuO3hPmoCLD
qhtYuGpO3D7cFE54UJ5agIIG3N0pQGy0v90ZyH2IjhgLE5QqieYgbEE5OPJOW+1BZa9nyHBNyHJ0
EZUpFap9FYEvDVKkObZWu51BLkBzwReFh4mogpxZ8FJAX9IEb8Ro/YZjq1iP4IVZslvz5EsAReI5
Wmv2aIJN6WSnGBIguFfsMIFdKbv8Y96hgeY4SIPoPBJQ1xgWc/IePQctkX1kCZK2gNuu2ew6F4aF
X7ghGFeyGgno5vilrtJDnLLyiHa/BXtrBwlFPdPi038GOSG+TmQCTSahEmRQz1n8Gqh21jyXuimW
poThf9qbZWxGj6YY4l8w+bJZqDJkDAjgBE5xVxoZQzaA+x7JZ2HHQRJ0HtfDVnMU0Gf2S9Imz+or
4pZuy4ZKROd/ITT5uwD9eQX3KiBlVoewSXEFsZscZ0ueN3BCBc04WWnyWmgW52IU+bR7msDomqjY
M/kQbREkbYK8Ar37pZJMcCBWsS248w42Vj0TmFiRyJmj44ZD3p47VixExyAgRMGtZ8Slv9fcpgdD
LljxmMQXpi84uraPp695wPxeQN6ghighoKqSdBnCaAXujQ5JVmtY2ZcIedt1aDAeXssv/Vtlhfo+
+sBDHDC9g5a1XRRsw2DxZ7jV6IqZOpnFO2DoD5C4RmYORonBtDUipuCzPHj+sQT9UTQrji0EyvJ9
jDzQNiukFWBOa/TvUdmxBn0/TFKzcQnMelE5CPSZkMH2osZyMR9x7ZVfCw51ccIRNFFHkvfP6rw3
kBWx2ACdG1P7UG8IyINROS4GXd6+/JzPyzB0PX/AMBKex26LzpajgHkCEFlfoy+Es2/6G8ZVIIgv
sHl0Dj5hm5+84LUBAzTf6lbXL3sH6PvvE/OtBcouGHhFu/ibmZW9oStQWX15RMz/e5T5vdb+3xe7
Oxprie9gJu4vXwy6m3UrABGj/Wl+Ti7NJoSbh40B+Ct429mLf1I8hJv8N3vn0dw4kq7rv3Li7jEX
3mwJgN6IpCi3YUglCZbw/tefB+qeGRWlKJ2Js7txN9XRrVYBSCQyv3y/19Q61dE8SGhDxHa/Vw8/
Hhe+9DKv7unqC4wb9BZFaCocF1p3gPBkIrSyKZWAOh+B0WJ1jnRGZcd79N/No/6Lb1F6z+6SAzpq
f8IMgJN9PogsTq+dPCUy4AcM6yu4N96hYUKsFC36EdesmkQztHMYGbDN40n7LAtud9vsYgden4LF
czIv+pGkOhafO3+VHs/hTn2xFrFdTGmo9Reo7pPo/oeS4tuK4tM9XbX39PpiDmWkK7esjZyUbF5l
vgW6KFS7W/Qn6V6wxaO6Y3XHtILdYqncNXuzJFPBZif7YYS+KhnHETKh99Gwwcz5A4D/dORrSZ6L
zUJVbkfa9Exx0m4P1hRDT94FSypKm76naCsnSM3FCVdB/YeT3FcZ49UNXE3s0vPUIuMkw8SWpjKF
z7Z+9lY0XeeFW68jGI839SJZjp209v6nvu+Pj381hVvDK7VY4PGB0XI7PgNMogeZ6a9CB02zc9lF
KEXYP2qOSD8N/td2Gc/O8VWydBMPL6xef1+tfM0CYhVqBex5/Kwz1mh9Ib1Em6SYRW/BXoAINbh5
tQhZcYJdOOtuKgzpfupWaN9tpZ/v4+pcGjZDeIkj7kPf5M/0T0Sbg5A90lvlRfIod8B0dmrn7aKM
nLp2gnMxyfslbiW+NiuDXwQdWb40SfqJ2pM9YUePxUbfGjf5I9R++B617FIOeOHOaHmSDsuxVTDF
s6YnOISOh7JBK36BAxi/WK9//ti+ikHHEVZFTdMBiQCKrkZYLyXBaAyF6b3QUZm7KM7n4UszP7Mu
QSWHTkQ2W+b855qfq+tejSi5wKLh6aJyq2EnNhnWqhtO/aOxpXUSnFrOhea822AHM+tCx7j94aG/
fZ2fHvpqE0xNPYmTgYuTmbEsZ9EMxHhSL0BK5z9c6bvt9vPwXn28eYidf0vr7hbP/t6FXiatS1u7
7+6FcmKcorU41eys+1Cm5x+F5w/XHz/P32Cgq2G++nwVtSr8CAbQbbweC0Bj5XUkC05gQAIsDyt/
CozPN4y8hJoY1b11o7t/vgX1uzPrpyG4LgK9sIqNnsl3y7kqw9NnEvib8lm6BVwtcSPI1HkGkq9M
1X5Wb7PbjEh4i54O/AzYGhugBQGxRbEJ54o867bJHsh0mHCkUPAgzR0FVYnw2HCAR2f3GtDe/6H/
pX23HX2+/yuYSKshfquNxhr0C+0BWIx8vqcbF5+XKcZLmZ3D/mjh/s5EHXQaC7EXFfoPHbsx+hdv
/El7k53t8yv+fK0v23ir4BmuHALhkL2EoT1io4kbR6NgVmphE67PH7h78VzjCyDCjqMbgpfdL3+v
kMCFE3SFC/APL+lrK+v3efIh0fy0y5mNHlRGxDwtHi7POujpxtoNjuyKaPO1+9DrpmmPbgrah5e+
CPfGPNzRfdoSI+WcHXGhY43S76Jhm1I/0u6sf2XWVrI5F+I3tiykDfTVkGYmxin+aZCwJHQkvrml
Skdmop8dzviV4VrGDCYL/TKWz8HhWI/AmQbacEzvz1uypN+MhTgLqoklrYJkQnIDvelRZBXgtUBH
KpxYNI+WYxy5nS35gZku1f7gNwuw9z9PaunDYfwPH5Zy1Xf3QtWy1HEJyekV9SMaDK0oFrcVE1hB
A9DQs7LNN2kOSOZgz7HVnj2cLh1ysBLZPXPW5Am6RdJOzzfiI/dKV8HhRCycjzEvwI5Qeh+VzFHf
LvKi81EJTfun+sSvnyGJ3IsbruAdGgkhKYIRy3PzZIae3njQ76xpOK3u/ZfiXiYVNsMs5jYUaSTD
R/R5o97cg1ZJK4vWZLkAVbkQJjNDnnqRbvx8mzazpEOWfmiNg3yZ4klA96RBsa1yYiFzNgRU2Qx0
T7rZ4C2Nxi28uXR+Iz9GLWw5/WFiflt/mCpifFqsUHeupTGqgPu1anTKbTU1durSmwerZJrPfCdZ
YenMmX8Zz/1lPBPmP2V5f3t+xmFudGbSJVO5JkemF/McynLLpt/Pz9CZ5WWarVTTMXCPQEBpV0tW
qUKbyhCb5HiKoMGcwuB/Ig5MT5w/T7ivRN/xA/10M1f7pRZqXSuFg0KfaXKBFSPCvBk/EoimIWkm
jqUvB3UhC3MxO9GTH7yJ8YQMAf/ERxj5yok1E8CJFsAQuXXm1MAg9MaFOdpySfupZv5210FNq8mK
QmFxLdfqvdrzBbEYd53zvr84XoeeFqMJz0Xc0/hTWDnby412Qt+jnPLdz8r/D9z8y+f56Q7GRf3T
embJcZh6BnfQ2ok88dgw1skrhatNyw/sw9jnzaR5VtfF7KeDqPH10IdAgVgC+C2GDH/1qriolDyK
4vgS3VbNUZy1AhvegI9EhW9DCuTZHoVqFhNneD5GaJuNOZQdElx8l9As3XQC42ilD+pbPYqAsgPC
V697VNtFCj06ncaYaOFES1Ru+JI+DOKMBvXAqbaWSft8ket9AW6u+3dqu1TSxg3MOw83iOYo9YuL
d1BMuO45CsxTWc+6dHWp3EKeeSTO5XOIxynNqZZ8E8/ugAWCZlsGiBDJ7pQyMG2FJLOcA/NSqhfa
T6QvEsO/FCpI+ySi81SNRsiXUStFJU5IeMxvNbhxl9WQL/RgYVWzUH3FCSsGMpyhpIpym2kPXkGX
JBGW9CTad8NcjAf9dJho9ONW4l07RvuuwsfzXX7grA0ADD1Eo+0AwJvcNDfJYwCRjH0Fsu4zGqdb
/b2N+RBIl5yYPR9V+Kt/C5ZnJ76/14/SoXmJ4DasRhTXgupvl94CVZV6iixI2aQMTFBz6Y/aFgDn
Xnxo11htLPx5Bbcxdc2V7wLGT6wNzocLCi0XVvcEJ6bJKDDB9Weez6upOrMWLPEAq4kb7dp7ZWx/
GCamB9hluNndhWPXEuW4TIkIuCndAT+lN8Jl2cMcGbPd+kW8FO+bp/qm5LB8c45sYk9WRFai0zLn
PY1Hy4HL8Rjs1KkG/WQpsrMuo824NZkTD3lVPk0f0kU3i/fBkb/LqQhZXQSYwmAhNsJixgQmCLas
7CEOrDYw3hhcc0c/HEJ2/Ezbn6OY8V7GWBWFL+1GD2HHTgrm6j20bYQgFhwJOB4Ha5as6ukHh1yd
FZIN5ORA3D3008wFmTPmI50CXDiEx5I+GHvhGY7fmwHiPopWh4PJBnpn3kCSOSDTnAvb+pRuJafc
jD+meSA+DPdkCYD5+vcNSdaAg7sWtYywGZ0EOoKlUVEeCDJlTzSUhZbPzHSdgkhiuCHYKBvjVTDM
pKlqD8XSDyeEYGgFuGTKa1x0a/WNjTsDE8tdv5gFy3Jf0+K459yXk89JYWPHR2bPXszWfEiCLb8q
e4VEqncIsMEtDeH+ITgTxLKAeEDp2uwLNImPl+gA8YU3TLs1993Ad6sBH1q41PwBqO+ppFi4HAzF
+Dbf+ZZTAHjnE3UtjDTNqbwOl9IoKV+01q2YLETxBaMnWbJhhGkcI6P9+WABSeK+Rhwv+xN21Lox
KRVIB04KseNGezTkY4SsL3SbGInX+TUSHv68hZljSfT7mswnjr+CLKuaLiLJ+X1NVtVSzJqhzm9b
yuLOibbNukCvaGuv+slYZE4JbD4dLam0Wzodx9wNseeehxv2PLKLXwZ6lg2t2MEO5jFTpvecYJNS
ETz5s32731CEh7cqCdvdKpsXqxqHUieYafm0gGMyDXfmQl4wk62N+AonD/eXeYYeEDgWAsaeloKJ
cxbo9OMzHgg0KUYx+JRacnBH5sL/AB3/aTiutqgi8MlwNRgOagtcbJ2SDBv5cew4W8vigK5u9ufx
N8YS4U/jf3XUV+VevDRBxxJLIdWtsVTgyBdPRGnWWbj8TGRhpRguhEOONtDmPXpqd/kdBzM+MxJv
V3TOkOSaB+EBjkOkTcYmXMe5cdoCGRAuOWcGO+TnIU/zVDfGvaOb6N6oci3Iyhvh10UEdIIrYf+r
uCx6+l9zbQlifKwapxxWVTqjf1KiEENVEz4Q19mCOcI192egtb25FKKV4Cg3guF27Q8FvfzT4FzV
V6WkeV0mMTiNuaOYjzGduX0qt+l+ah2S+k7O5wWLChjMytijAvQspB3JzNyKBxk4m8WPDsBPQOhX
8IAPBnHOaJdFB+eLUde5V30tKfPbelx7ooOPVGgb0tWdisv+HZsU3MQgLVkbVNS/UF4oTwHKFP6J
7AJMrpzDMF2JP+CR35TFv93VdRyNIFcdjGPmbYF7wTF95r5sY3U5Jff6+gLPZCM+CEtxRfLVgmOD
5fwEKBhfD+S/38DVgdzwie6li5HfDh9kZ3bydlvhTP8ob9GyFU64xhLzJl/WJ29fzXGZuEV2qW2j
vbjJdtHqcifuUc+qe2GnTLtX/Y0dYMHJJq/tEKeXo7IXF+rNZW++p8/KrrfHgKluLr6eX6vLpFr6
z8I+eyZFHS+J4JHGqeTZ1Gr9Gs0A68QbhMjQNjfWLQB+SQjVnz9i86eHl39fRI2z3EbhucjB65JF
Dg35PiJwu3DoEUjHDHlSPxkVOeXb+SbZnZeX7QWYZN68dq/0i5Md53mlnI01C8GNKBUt5MxbMd6W
SBDw5mgh+NnWs7UNd1E+STUq9wmTvlihx+ttOLVrYYmvNhaIbqE7WCUCOhuLFjH+vFi2t/lan9Ih
86aULm47xwjR0Tp6p2yVIBdzUz6YLyJ1rTmRV+i4sWSUc/6/nzT52rdL678/nGtSPKGOUWSazBB/
HT17d+Wd+p6V83bP+CjH9M4UN96ddTzPzLeW+uemR0KEYZd9OXFsPhbMkfjY3JNvEJ2SVYbdYrwt
DpppVwf4ptVBuiMLsb69qKhJHPNB2nSn5lCdxBfaXM5PCRYf9/pl1f70LFfbhFXnWmskPEu9rEBJ
Ed7CFC8d/QE2yv/EHfDbQvzT9a52CeWMhXUssehQnS1qcsc+7C9spKE/ZHPI4jhX//RoV2tuFMql
J3o5O+BT6/rZpHgUEffBLcWex5rmaGMo4rKJDym0YGJOKc4pYlTdCQQXES/dNGWaOJfIuUXH1GmL
sNviaKz0ONNNNIFAV9d8o1fDHAY28UelwyWc6YBo+k3MFGwXEvbquEj4cysDybgR80mIkqphszpL
U1wWIFyH8HmhL7eYk5NNNfHxKSXzHugJc1Oi59sJJNz2Eb4n9nnFxse6/SlrfrXhBNo1xYX/gkkK
SzPuep1b36L07I/NExMffyAWCGj+F9kNIfE+wyxBE81/giOJsc0zW5zvzfi0BNXBFqh+hcMu2FZB
td5sRmMzkm8ueDtMVW4M4rf8sQVxvj9GL8qtJ9yrgGiei+z28j4cw8rpHgecQJGkJFvEMK6A29QD
Gerwlc47YZY6vluvhHnx5l2mCjVvgiJRgPVwCqRJULiUlw3+rukUMwQRCI4jQUW/5/yE6jELZvwG
SGdAtj1s3tFVfsLw0dgEwh1hCJTs1jucDrwhMFU/VU8Ur9FD2DjVk3Yqd4Ar5SqHnshBKZtYqMiw
B334KXnpqxZZ+n3juDqZx6k8NE3F1EbIUa0zb2bthHysKVGg7HvbO8A1ITRbQ/qXr2Vh4s26pbYE
4Ym3vNgAHKGZscqjh/nzov5NE+b3G7vqElz6upAuPR+CQLUPXIJxAWZnK5h+7KK+fbmh/kWO9hP9
0Pyu6MHpBfnNKLoyr0HMGDP7i5klY0U+jZ67NT7FyM/EY86bphCcWIdq0v5KXvgmg8iVJLeVpoPE
XdkZjdB0Zpq2l23hnKc5/ivuwFEyX+eiOySbejg1+rsOUwN2K14kgTJDt4ltxZR/GfznWp9QYlGi
q+UuxNhP30iYf7aLiw6QOxuaqWwSXEA7ulPWNbY8smPe8T3fdLojSlN8VHy7vdgZTEdxBolCSgm4
Bos+o6vLd1o375PzfdoQelAabjyrwkmOVNVyW/lk9A+h6vzwBr8r1T6P5NUqHZt1oSlBmt9WjtiD
MgzTUfN7WfocO5ol1pwceV71Vf+CqHDx52tbX64NygS/hxwM2D5Qfa/OVWZQtJJ6Fs9HOtT6ACXt
vVLvYvNXVjVYFG6aNpiV594x6hmDXupT098PEgqTpnCbNsRq7QFHwvOivmwl7ykI5lW6CDSHzZ8O
TQpwr1scRNHzAACI2HNVq/zyUqrHYThUmUtrU5YArp2ywTvQjmQ72Am31S9xe96Ys+BwXop2b9cc
8srVZYrf7trYj/yxM+ecM26OEM8Q6Jg7K1n14cljIa/8jdA+066cnFPBzTgdFWawGgY3VHC4C5yY
qOfL1BfdxNvpoAHEMcXefdXf1illjUbnsIFQ5YdLnTNNmJ/8cT2KH8R0WVQ/vHb5q2m7DDJMga7g
Fa9Atr7aLQstzpWhrbWjuVGXzXpY820gPlG7PbsGAyl7R+VsrIPuMTRZyuG5hdST1It5DDkQyiHK
PLaOHApkGZ+dMoWslwRHs+6XKrztOmS9qSpbAZ0K3NHb2/e0uYIjbR1hWZM5Jl5KuP29nDlM3f7S
j6Qui8q6jE+wcuQ1KAFYbxjMw+HW0I4UW+d0ftY3RvlkvrDX5I8WfTT3cl4o2YpLxci1sTZAdBRO
89y1sEb15gNCdFwYKG6LyG1STDdtpJ9N+qyrC1SyCsIbFYPeGTVeCrSVjb4GcTfhcRHjWXSwbrDb
M19K88ApLgeSRmSMlRleGnJsZxdX2pYgldSfbGntpmw3yWWvnu8EbDNgrTnUZQ2WIuLBx/uLJWka
sTdQBMG0t6V3aYZTx8vFW6h4vD8ZIg7lj5Y4adm78fE7aivzOZ9Zxt6wMSnBjMTHN/0lOWLYCHes
d0tGtbqPbB3YCArZwcRk4U25hwlm3CjmZDRQAsmZAvf7jFZrIzThaKvKyO4nyqG6P4czCog+vqOc
prqYsWH/Mp7OpTMrjAktXu1pnO53bJnoAQSCt+gEoQeBL2BN8Q0Mo5WfNvMw+pWYeM2tvHB6AfZo
50N2Mqy7Ti2dkNwQI53qLZEpIbM9rmp3iFI3xqY3QvrdN1iFDZdpZA3LbGZx7NMoSsrzY6zf5PqT
qMyN7ER7TXr8MQ33C8o/zn0YTBrOI7ry1bUs9SyjbwPtqD6xkT7U2/YEDNZ2G1/HT3JWtnMIEKW0
Es/vXeoI2oatI0/sgFgg89Y8H7pgx4eNwUThjBF6kuPfKbGD+x3NFO+12fqHEDemfm66EpRrgcN2
QbaaNhvUbdEuTGCr0ImlqRk+ZPUmFuZKs0kIiRJts3e08zs2fQkyjR+zX79smjw2psJ89IYEdcK6
qiIErwnryPS1I5WVPglfzbtsGtMFhcfo8NUpND0no9nTf+7RO14YiBxhNIOtX3O1ukDMIks4q8fW
xt5oxrey9ThXuYKbzJkMZ7Ar8wVzyZ+IpB/Jpb/V6VcXvjpzZqZggt1xYaWYj2hRY+PDG0EG5HhP
Ya6/Khz08Few/7yxad9NMILcLBSeMNQU5Wqk9VbJYAcp6lHPpzg8YQfCBkafYok0rt4jI4sSp3/q
80N/ApmOcFjGXbl4kmFaVzvPFOaonQz0K9hx5PFLlQxzS6/x0DhksHFb/1cprrL2l1g5Vj1V8F4C
vq1mlrgxJDLP5ueEcv5G17DSJmKomeso0qwEMUNIC55WkmkgdTwvJAWN23nVoqKI1CfVnxbCq67v
pXr/59G47oQiMNXZ4dFzkZ+IXkS/eguloWaVlmkcNFvtptO0y3JoCjD2v/78+A///iMvAyzLch3F
97c/55ATyZWG49jHXf6d0XPz16y4CgW6+tf/VzOCNBaC//vPYJ4vGUH3z3EclP+F+vC/pnVVJ8+/
xQWNv/tXXJAgERIk4fQ4dghllS+Lcu6v+CB+ZP4DvZZuSOQFEGUzyqP+mR8kKfxI4fdUDIpZeAw+
hn/lB6n/wMZIgiVnqLop63RD/3mfv72x7wOEPkh1nz73MTcIfJ6bwxcCxbd+VdN0WPBEWlz6d+dI
uZVacaUKfbiPyTOYm8HeE0Fw5PJO6U30QWhoBjpd5ZOO7QKhdmd0jv1MzSz8ptVZ08KHl5GYxeL8
com2XXXZddk2B0cWu+S9lvWVaDYpeUPYEkSJaDdnzh24ePdVc6OGmtNY5rzw9UWQ/eolaVdF6jL0
pENXqajv6mAX4+U3lIu20Hem+UPQ4xeOx18DMY44HxzrzwcH5FMTWSH406itxKeYzl8sD8DagrJf
5Ze3FoMkndrVDEq7u2AAY/Z3WVjM28zDGamXpzqH+aKs6L7UJ62ZCSzU+aVYyaHWLztDePYqDM01
zfBBHIRpLMStWw8YrEtwLpR5E2KdnNXrXKjsVpmKFtsdxkDUFBd0RmVPiohnpfMUw4Y8HFWrmCAb
givmMImj6UV7TIghq+CWJEY9EaKdGfurVpcXTYlpkZ/lXDUoZkpRPHhkglRK+NgUeC6rl1XeRgIC
bLaTAv+pAY2NaD72Sb6PrfSZnAunqptZCOgsKN7WS/A8F95j0j9NnWNruRWLYeolJXGV3hS7vudL
HNwYbT67WFgxyo1dg8Wogj6r+XnZqOS0afgO17uwfciy0JGUhpQqdVYK5Tq64MbqJwSaReGF6sFw
wl6C7zFgoKjL7kUFQCyyH8he1yfxv145UglS/MZc1Y9wn0+vPBD1sIUO6RPi3boatu638slzL3YD
j914z197ImR+3OjkK8oAV6PnbRJSwievYYE/boSfrnrWs6YP1aE6NcIwG0T5qATatpBNIimDUwh6
bWl7PzhvCiGZ9XlzKAm/C7BpyQc0fmaDDl7ipJc4StbtL/02lHe6n/9w1hk3299Whd/v8YMi++ke
C7WqvaK1qhM0cucSUAAMGX1CDX3XOq77yafF8+9F6bcIrqtD7d9DQpnDKsRKyZL225DUZlf4Pc4b
p+CudVX6soqjzT0X6BOf0cElpXeFn7KDS/njn688rm5fn/PfFx5v7NNzCnrYiF2sVydB1iftgMMF
0HqkRD8M53Ub5csDXr3zxu/DMB24jlbHy9J/C5PXqAdf6okggoBVSP690VdL3IsNk54sajqrp72M
9lIpWB9J2fYJBkNME16Evecbb38eBumqzB3vT2cUEJBjDiRK17uAFWCBZtVNdaLx7T2j35zT0hdP
4XH0tGveywWduXj/syThm/H/7brjfX0a/0SQLwbWOtWplB/bmtRb+VCff4CeKZq/vuXfrnI1vc6F
5td9yhdXacW8Ae8yJcKNpWaDUYKWwzT3XtMCKEqtd3lyuSczZ3NOOB1n51WEs4ZOOy5A/VeKa+uM
pUKfEmXlEbkoYNVEdGQS4AZbxNtzjZDCIiGAo65/QR+YH4R+a8lwnmF6NOmvNF83wrqqh/mgvsim
Rx5EQK8/eDB9yJQVGZ0D4Xri/hxVm14VF5VwIV4a9ocZ0EwlF8p4kvHlrNCvxQ0yvsz1LjkunBZr
sAz5YpBnpnjKu7OT1NuALqMrtb6recKjZuwrcsUuEDAlQBPlggm2FUVrxYrcVk3XSo+nawDZIYYX
OunrtiQz23QEmo+dtVHMcBd3IiiRqDq9SpZRI4qO0JeuUg3uuSuzyTmnRWykD6W4TY1lDdzgk1V2
qU0er6ZtHN94An2UBHKIpKx7n60mkV5SlEYEEk90td34Mq3Nc7CSQuGUNDAlqWa9flikVnGfRNJM
M4OpVPV4m8BziHUTTxA8HDt2w5j4bfzAYBufUVsW21Cd9jEmLGm9F7Tb7FxsU2lYnoGSQkFyBlV0
4dcdWYs2NacEnX6roiQ22vFZbqpOqRroge9CArNLYK7Y8xeNlN6aPeEGu7yRyZPlJGSUrwJt7UoN
FykwQ1KEq6LDil8sZr0crVqsikMBRxQBXPxRxkoF2nN2eS+rY28M2yG6HI1uIeJY9ecPeUQer9az
32b61XomRaoaaWFfnXpc+gu4J4X608nk+4/JwiEJe0Asea6WsqCKy8goOtLX1sUiWo40qXbqz+X5
TxSGDzXC14f515WuueSdWHdDHXCl5qFYXFCeTpoFCX90xMRdbpOLwEZtkpCWopUC0p7Gb1jKYEH4
kzDl+0H9932MG/qnRcq4eEmT1SwfCfoy4dD2739+adddv79X339f4Oqw1+V+HpPoXp28O76VG98e
edYVHmjT3oGrv/9fj+wViOybpNOGKReEi1bbzUKChfVL2I8xaZzuERvpxzFFAZ0q/Sl5VqwHZ0Ce
Rq/7z09+TcT48uTj0H8eWk3HZ7LnRkaJu7cKltq2mtxKnFd7d3TFH3sGULRKt7qz3tSdRS5SMB1a
O0PfrvxQC1xrr/66mRHYHasQTHavZrbcFE1TqnJ5YuWp8Q5AePzaLLAhQ/0Y57Yyo+lFAKcyU6c4
/IISLrXFn8fjm7KLNO5/3cE12yLWldhKztxBQ1PTj8mbMaplUGpzwyStHZedP1/u2oHj+omlq5nt
N4HqaRepPCklfpEyjlHJg6CaU0kn3ARkV8DnqK8x3VKOhgT8xUr35zv4tu749MBXMz8/R+e+T3tu
oO82RneXGOmmxvDhb6TitzDjzxXmt3XGp+tcTfggEeO8Jx39lKQILAxrMsT3Wv/TdP7paca7+DSb
fUkJhVofxgl0vKjZJFDOK1mLbbOL5//xuBkiXTyosyM4+XHG+HQlsxalVArq8pRjP+Ml+GQkyy6d
xfFPZ6RvZuRvF7p6QY1fBJIhleWJcGtOBWSRdDeB2dCOiSZVpb79+bG+wF7UoVwOj0M0gKKGYvn3
ESSRqbMSgcuN64F8h9bukk9ze9xklC3JmziN04afZnYQ2cf8/s9X/2aSfL64Ne58nwZ1aOIybfuq
PFUickfMFC4UWh19/f/dZa4+Ok8I/35Ggb54X7s6HvcifbE/X+Xj273aPX97mqs3F3mVlvgtT9NC
lxJqGrkp7kAJNIIiGu67VoDYgGD9TOvGIBs2Ir/yh9X9+7nzr5d53aqMoyKsictgkioQifRdT1S7
vjIN0qOwJf943P8PRf4feVT1/wmKjN7+a1HGYJG/g5D81t+Z5br+D7KyMQylhKWRMMKTf0eY8xMN
rqE6urabIjqGf0GQkvUPGpw6JrGk8ACHjVvH3wgkP5KJyjSAyvSPbHPpPwEgCdrms/r3REVpjcsT
rmXEb6JItb5888SUhKnRaiJM1WZaIoKF9gs5Q5vT8IkxSCgcQ02m5QC9u37SyB246M02jLvZuSWp
ZgCX5DwARQ+JvaE3i4xVqsKcrtUN4ogV5GXD5NwR6hAgNk3vB+UljV7r7tbIXM2f+hBeaCXjStTh
97axLj05pGu9XXkCYWcucinp4mLe2YQICnDTw0hkJriNrV0eLjYQXb0H5IKHg8TEpV8Jbe6dYCS7
KBGetO/txHqtpvpeuykcHC9s+aRMUxX9dnAE1as6B82V1C3OkG67R8SAUeZE9TZdQV2zgO0sZGUT
ZScWk1Cmqw17aFnc4qfjE0V8kywITIzuutiO4R5gtVzbHbq8fhLc6U9wLHAj0w6oPeZWQC400ksS
AnJXegvqRcjIZDg0kzDu9NjX5hsrvZHSFcAt1J4zdPXAUclMob4h/YrXMSEd9iXFZMYdu13kiQt0
hWZ0H+3mrprhl1HUu3hm2kg+L++mG7/F0SxHZQDLGi8Y4+y2awJgtV0HIIiYyjEWnTHTn9SZOMME
882cjwaHZrIr19ZSx+kHf4LhVIucvCFgoXbC12jD3/YQwx8kHNoWFlrkatLKR6tihlPRw72LhDVo
qKHtEz6xqc9YhW9rMldKO9LJvI52CWZt8x7mD6yWypWJ6DJW4lJ9qjPc2jiv9v4W1BSQ9xA8QX9x
RFyycBk949eziJ+b4nW4HAn8vCknJaR0kzhjC8Yce241SVaYYmOSOUmnoK3cyLRsVzrk/huGazZG
FzmX2/YBQ1AoENtgWs4zJIEODHeYabX7Sno57kAzhC5IP7OdJS/8CvSYyK4SVbY6ORTYf82NUYHi
WBtKtWhtQBlSFnoO4U04xIgvw1mq2Qocq36RhPNC2dXndjFU701we4HCqa8N6dkaMD9Cy7o6I78s
jmTz2hGUbTueErG3Q/4wSkCIIyRDx5zi6xGty8du2Tu08tNFirbKHuYSord3pBtaiTl6/cvctdZE
eS9fH7tiUhgOwanKtoZwljpR9JEHwmAAS5Ocmtr4mRFD1MqT+A7tRq46QrqE/wP/JOj3WceBJ8PQ
VJwogROh76jmuD5MEaLy5i/r5J67Fg4VhpQNg4szy9H0XPUY3sPUU9jebhKtsPNmc/HeLiW+oJy0
15Fu98TVEUzeuaP790imDH2+kmnxnnHOAf3YSquWXj8KFtp8ZTshK6xLZmhZ9KO5rskimCqO+t51
R09fCe2KiXN+Ly8OlLKbhEi+wrVe0reSbwJ9SS6tdNI/RXq2N4o2k6pVMvpIAoG/jaMROhkdBFJe
odeJ+LEm95CMM23i3SrY6Fej3IlTRfauitvEsjuCsfgA8ccs9SelK+2s3efxg9feqefALVPJNs1b
NVkY4Y1x0aaJrerLNlkUiGgTyMyIocxoYyZIPiCwH/XLu66ZZIzZ1q98CwdoleNiEM4TPqFgKiL/
LSti/+y0tmMM8ST8PfFQW55vo4+YcYsBKs1Tr/3C15gGcLJByIGAPyWt47bzlqr1GPvzRpgHwzoT
3oN6e0ZwZnBo61k9hhdL9TaKsW4zopWA8mF2JhRWkffYwy9UZA1H1crGQ3oC62aBMKEUlGmA0bMm
p9MMwMdEfOCHN326POOTakEBgNwJ5hDO+tRRapIX2ld1q27LH8W/2liPfdmfaNNRbIs6p8KxzPlU
Fib5UDaaYYhYcpR3ReCCFNcz5D4BGo41SYyT6qjdE/PVEUkYuqm5VggyNfRdK9A2+xV0HGffItW0
BzgRnoHJ3Y0W3vq0SODMZLD6WbLNDqf8yXCAKkJkBHn16A9WUbStpJeD3/8yMZOy+kOCWyNcfzC5
2jX2UPEIvkKSCzRLnuXQbroNKWPJPId4g3Hrh0WK3LAGOzm0ZliOsGBTFsjoXTq2oV0SecnfgBW/
BvfGyWYVy2wFpyizO/xphoNMl72yQ1zECdjk+8IXKzukAczdbB1IL/yASQ/pv6OZhGQtvwdfA6Uh
iVFblSoAIrkLATyc3qkIaLS6pVm/DzTKiPclCqhHkro0oBtLONETaKDcIvEOi9EYtfmVIYgTlqm1
LcsbNaYNNYkuLkolKyUHxCEYlggWHdWbHtxK3UNLctOUItdn2/lv9s6suW1szbJ/paLekYHxAIjo
7ogmwZmUqMGaXhCSLGOeZ/z6XrBvpSVKadaNfq2nTFuWIIAHZ/i+vdd2RunXRvp/dpbsLNnv/fPO
8uY5yZ4/7in59383tpW/NBtFEGApdpb0sv5rU0ljW/2LzSR7Rs2EocN//95VSjS2sXdDWKe8MjUb
ThrbMppGfiq8b0u1/61t5c9Sye+3Vvzs7ZGySM7NJNfjd/n41spRkA2SEBCO9Cm+tsoWTYn4qlAO
rs7op4D5WIm7rrPsWeZZ3949qOOvy7wvN5yKaD5d/aSu1WutUoyK0d/a1To0H+UQpV/pESr5zeSd
6jPAdTqMfpe9g0w8tN48lEEIHDpanflFPk5enx/DSUmicXNVDTodYvEldCUMBaGMF5Ssd1BmcGbO
XG16qB8eOqpiREtTadjAxTQNivdTZVDKaQE+ZwABZ20VR8HkVpNISpecOL38UJ2pgnx+zCfXOznj
VrnfqKrK9QzuTnHsnTIDHPiov2Jlnsk796I400v6okTw4QZPRpXmh6lAcjfejt44s5AshtKNQcDi
/+dzPBk+qux1ceS2A4b2cUkLYUG4NES6mbEanArL8DlV8VcV6A/3dTJMvCDLk2DkguLQ7tsbTLrz
egbK/gcewPl51NNX/cYP15sqae/W1EK2G5Aa/jRQAGIuiCGZbBiQRab02ylZVl93u3MSs5+H1j+O
z5OlfLD6hGhBXsukt17LUjUdO8JUUbb2PsNv4en+Tm5xSrWyVLNr7G80RXlWXIM1qgQAKNtHpep3
slpeFCV1k6LObAyL2MzLejFE6duQAqpsrSvfTNeyquKjqMAL6xIuPq/aaZ55aXgwNoowvoZKBMa9
IZmO2powAPo3lj8Xvgw0wI5X6VC+tml5Jyf6RkwUmcZ6SotyXSrjc2CPqAGK/CV3q31G0y1Ta3mh
VoJWXz+pc6vvbhJCq4rC60TkD76U4MGuzHwtD1J0SHrbm9v9cOEq/qsJRjPRikPV6N8yzd2mqTiq
SX5hFwbJr+RbxuMhk+yHuA4eNDvB5ZZgj6l8XHOVcm+ZyXfbc1/NHg1wL1XPYeX+EIqbLIXwEILD
Uve9bk6Rn/NrFJI44vfywvKriy5XCUXQgd9bWbwJJM2dV2mezNLA3zTC5HH0RId6FVxIhQ1rV/qr
0iOHWIuyNUZJZCGND7hGAYwsN2pHjOOU1u0lV7XIOEd08b5y1XsFN+ngmeyUM3XvCVynVbyxVRgZ
QyOvFLN/MnKEp8TxrvOqva0t+qNp2SE9zP0XEr45CbWVY7v40xvNf+xtEASh/b1J8puwrQ+x2b1y
56RgZcXWngS7ScU5qtD2gSfH817vMZLU2rrIhptGbfe5RgPfzd6G4Gl0Caac1773FtTSZVmzNI3m
OgdcrwtpnsQJtqfYYOcsLbXB3eS9fuN1w8EPOFIbo3oZKR2zasDGLXbzCz8lS7UYMfwoPkf1Qnir
ojF+dInFHlXirGX6vvzNHpBUm4PZ3kslAHvXiOEqRCCk47F2DF0m5dPLxMYwJY5pSlc5bo/gv4Cp
vyxldplGU8izsSLuwgrZdYce+XEV8ollkQhINb2cbjs7WYV2dKWlUFTk4lHqQqq3hXqZlfZOaLjx
FHMfmwIKJ+m+IzgDW8bI0HHcGV1pkxZah4Sxux8r5vIUhFqMi5mxEFAjMQ9V0ZgbL6cxoavwHEyD
FPpIk/atAX4nM/0W1CbyI826MUSIlAibsoQcPSVV3YhcuragENxgnIeB+iLJ+qXr2/3M76TL0K2q
/agK5BmQ1/zQLhzX8y4Li4Oq53GGTMR3kSmLRiY8ve9ebAbZ3BtIsKkaf2OZ414yioUmh+vKbGF8
ycSnx5zylFSHl2Aob6o87v2yW2u5Os47z1zkksWZx2MzL3RocIZRZY6rjSQyIaTKBw0duPa90EjL
FQZy2zJLaN7bcz9LHga5e2ttL59lUvxgh4UxfRx3Yd0CzgI/vkiM+q6SVZ1ts/Zm1EhVU5vus6W4
l5033gV1cGtDgFqXLRGSgzlMJiw5eqqk5lkqxvvKlZDndQYEib69AL78ze3JtDC9H72EW6wwfGMm
EAg7chmkF6PqZ8ug67vLWOZ8oxm4Q5OovjmzIH6sEbKNOVnoKW6+Xy8yO7ZiS53WC+y+nAPuiedA
kGzdED3NaXQCavz5il8u9KgsYZewt2UH+fGCUVIHY9N1/W2u43FFkHnoYmtfRc05DdoX7XRNp+Wo
Uxid5PUnO4pgME1pDEtOibW367ud3L1oDK6eJBSms5WQ9y5RdwNUij/f4OcN8vRI3134ZI8Rtarc
K7UiswRjjZgp63JNxWIh787S/6Zb+LQrfHelk82FYg2VGSiJzG5GAy+6DK7a2SseSeoAM3eXUzc8
c2ufNr0nt3ayu7DyQO6aMZ8uOMnJqLns3DUokkW6OueL+KqF+uExnmwpmigKJU0K5Nthqyy7lbfF
RLe0V5Nf978hkv/qSSJQNU2i0sQnsW5VKYFZJoxKEd834lixVVHc6zNP78uPCzXkhDNCJqufbOJd
2UjkiqY8nuAJyAqib4N3bKGwiZ+E/+dM7l8+QcLMkLlrUyaddjI86tAv3a6Q+5+Ye8gYgKNgNDpA
5Z1hrW3O3N304p4OxvdXOxkbshKNGusYV7skq2YbPup3JoSRdq1cw2shBQMYc3dPV6Bcxatzr8JX
OkBOy7/v9WS0CCnMBiu2e1hZYkuizsK8iB/LW4yg9DjFrXk1UnGedZfyrpslBNiciTSZpslPN0+G
FYfzyUF42u9vO3dwzSJWbvWiyud1nm40L7lX1GYTt5jxvLq9HER+9edH/tXcTd7G3xc9PaTZQVzL
bajcRlUwq1tSoYczQ/aryfr9FU7m0KZXDSkpi+HWVOuncVRxOuKtbdgC//lOPguGmVjeX+hkzsw9
vx3SkFvplzCDFuwCnehg8nJMEA7AdGtpc+5o9uVHRkgKFRH6/LJ6MmI6z0qlRMLwaBbaXCYCXgzH
wrgwSrDj9beyic/d41eTp3h3wZOl1tdyr4xoGDFECcPFI5wvklvVwRR8lgv75bv47lIni6zboIEc
00C5TdQRhaQnV47RTqloLQZDlRinjhpp1gMEqiW1Wf75w/xKe6S9u9FTeZkfu3KZ+4M8GcQnaRNx
vjZgInEFnn6ebZG5g7JCQY8VfwP48AIv2kqmITFVM89NDF916z/8MieT7jCkokSVRKjQVluCQ30L
VvAxiSYd1vq53J0zQ0o7eSH1PNONMdY47McOYYNEk4I8GRNuM91NgK/OKZiJps5L4GQvf37qX5Zs
3j/1k3fVt/XchG2o4BrmgHgn5nRnyYidyZd4xJfjgeSkc1us6RX5NOv9HmbayVtb1l1dmyPDDL3t
HXtesU2dYAEcvlwUm5R+reww+m4oqxz/fLM/tZCfr4xVXMfLwwR4cmXRD1ZYZ+yxqgVBkk64bI9c
fCOevQuiN1C3ZQccr8Al+UWGDd3H8rq8qJ9hUJEg32yT+3MSF/UfRv3vX+lktW3bwRp7bVRufXv4
IfsKecdj7WHqmaHr5T1E9KUp8EI9Cv1NLw7C7MQqbulq+ZJxY4xkDKZ9QkZCDqZAlYb5SAjRd0/S
9n0fPDVGchh8f+tb5doypHVXaBvZhw4lRLMbVPfZ0vLbJO+2ZR6z6LbRsEr9Bt6oG970Oblvvu12
oM9KY2OpiTzPUTE7cZ34q1yR8AaPSHy9NoeenEqv4MeI6q4Vy5F9T58N2KWcRPE0uk+y5pRxeVFl
2S6KdX2uRmnVO00NMil1UxvCg3KVJtneiMVdpUoPwqKjl8YXcecy/zS2voiUgWCVOCMrK6hTAKwx
L0jckkzqwyDSOE43cnjsS8jouAgEoD24axrNvSHzOAxb5os8jACsWihk0WBGDqWPNzT+EQDBFgKs
SdtlNKva8YP+YWgG+i9NAYt/UCInsit94yFSRsIrR5gU9e84QalK9BUhhIarLAZTSmaiVe6zLH5U
snLvpeA/Qn1KUK1CMl/S2pilHvK9cKi2ETHOWTiCsksRo8UJOdgkBLqiRFRQ4cEXqBt7V3Tbtmq0
rV53NmbLkSidgIZKaEAVsTyFxL+sxr3f2Ld1pZJsKRuk/5XoLkb+QaRRWa9dcZcn+Q97kO6UAkV6
byjN97ShkMHpPnSGOm8WnkHZqTNoVCHtDedSa1dO25MTZHb3kt5/d13CaVPD/d62yrYatENdKyN0
FPpZKUTiIfLv8zJdGw2xD5TpZl0TFfAecDJ5/lhftDANJC9zZ7GqKhDJXJTm9jHvJ/MMpNJZoYE6
UExKNS0lBLfidO33UPaMlOB1dcBJpabU4VCLz+qm6hZtwUG9LVyBaJtOXdJH+Jp9GX9+TVnOVHpl
keoRtCV4dzMO7uXa9/P0Ii9BuoA0SJeCbt1Y1M080ELvJnebqSXdtPTq6epLEjUYpaB6lndkarYa
NURXqh1RBxdmPDXGqAbOzAbruaqxPx15ODMp4LRdTzDB7jWyChytaOkdqYmgLmrZMTLkfVC6x4g1
XB0IVDbHx0IE8BmTTHEQ792m/gSAG3NuSZMh0QRHO6XyVWRlMfvzDPhlYZmK+N8z4Ml2Wx3LrpZ6
Ftl4r9BIH9cEhphkicCDYndfrN3nP19wmlFPZ1wkkRrwBoN+9mkSXuklht3ahXpb0qYNJDHvlHMr
2LQ8nlyC3oZJ6ZczmKFYJzsySxldNRPGeDtpenqHPCpkEWKDT2Spw8f68/18dTqaIKn4okkRRwt2
Ml9bIu/kdEIix3vOsotx4mVyvvTm0A9o5v682v/0Ov+TjHGdD/Kfu50H8oqfh//4v3UWxx+anr++
8e+2p4kuTtC/FGjgOB/zM//285p/6SquSCxU8BHgxP/d9lQtFHOmDZCILQDZTCabnn+J6fjSz7+W
GbCyZiqIzv8NN+/JaIFPgG/VQpen0JgVEJFPxmYhrJiVdfAeK+TzvOwLSuPC6ZbKopz6/OfO7uLj
1urz9U528HUhuV5Scj1IG0ty4ADSeQVmwUk1BsZLAw5vzYN67ycU7IHrqc+EEmxR+vTzCQFrbcw5
yK1N9dBfxy9M5uHS4GCMDPAFp+rSP+pP6YEla6HdTPtik5BkPGLdSu4o4CM3ovx6mCgSA/qvRiwa
9aUEeSfm+r4Xy+xRpWh6rJGYvRsYx1+v+vvurio+zjKfbls/UQorXazZ5Ep4j025L1+tQ3dlgLJ/
TvVr89JlhYcv2tPKmFUsHa9dOW+2PJV6Odozl1CrGwh+4E9D0ijgkoQb9cA3dMasRrKnOsrrhD6+
kAFPLvOHeFO4OKZRmngXVed8b+bpvn7g/7f9K8ryBlZkvIywy+6J0HyAkajh2l12gBq2/HN7r13a
l4JN2qVxWfrXwZ20My/N1+ZH+1CI3agvjFfgeJfapbWy8X2JXdqixZhiD4CkzjNEK6/+nn4Wcdcz
jeRg4RTrCLljtwgA9haLmseNTnqpVE+gwsiDRotxqTxMfAaegsNuMg6Xuj0PzGWE9JG6praIH7sf
ZUEAnDLv2b9lGrKnOJ/F6bBnpaT+MyjaOpuzJC4yhC2hulbkZhNZbKZepFe1BiqFRTfHC17z9PBr
mpv0lQO5deiX4VElN3oiVdwAsJJCHF5LKMXVUi4XeXAPwp3mTvojhEqe31ThojGOkTQetbVLXgMb
NZortLfIJECac5V120C79rNXv6Qun1zmU0LDLo9/WJ4jxU5nbQLoYkimwnwO+K1UVlBDgbM1AGOI
8HPcm/rOXHW3wP1XytuIT6q7KPWtPxu15YA0UWyyccdOIHFXfXE0zd2AmToFvKpd2dBUWZ+7APfv
HducWaQcOz4D2ztU0X6oNibgivy7qBYQQBHUGT+QiRH2DTu6cWeo6Ebs1COR8is/XbTyOr3uNv2B
jd9cSefdlXdXamxBl1q3CqDKnHNbKNq0rP9eIz+/ICfH2dIv2f8MrfdomJDAZply5SZY2TdWvMDl
7j57GmEIM7Q/kv/0nVAjGJL+fjqAt7shu0vtS6XblQGwvulUrj5pgsS8RX8MCSPbGDTjiFPel8jm
t9qGUI5sXFPrKfWF+zbMse00PwJmivbGgxZW7ELPYSiCee518AKz8lIl99FwjH2IiDByapIsxQ3x
k8QKJtmLXH6LzGPbXkwN3li+rmOycQis8CboH6W5TdbOTXLlLEIWSvQjgJhNLCXRPpKe02hTETtn
OoW49kg5r5ZSZ2ICPPC3xrVyFTDkM/UthfNnVNdx81zLEwmngUmcfe+VLW0uoX4voqVKK1d7qhx1
mUyJQSz0/QoVVjwvmBBVkj0bGYnxpd88ts0hysgjWYtsoUc0nOgnHUjAMDQnDZ0/z3snRYp/faqQ
7mVb4NBAosOn/q5r3/UKNJKi9x7bZeuMTrqceJFTbJB+3vz3sQz16Vqn1ZnSl9rRHFL/sYOXLD8H
C2+bXMVHjUM00kgye62l/7Mm3eJ5/b0V+kfH0NdL6e+b1U6GcFvLXdRE3OyURRU+TOpRe+InVpv2
m+0E92ee7cdd5ef7nb7+7tn6PftkQ+14Y0A0riaKun9ZAKLcuoDg4fifs5qd7Mw/X/CkEFMNtmGn
NffXzYmgokm4pAh0ZTHGVSe/khzjzOiZBsenKcGyrAkHTkttIqG8v0EpK1tV0mXvMdwYS20NnY9a
Gibq1ZkH+bEY/F/39fs6J4M0HxGXsbb8uq9pOVHW7pFggGnDgTa7nHf3Z7GtH5t4n6556hyKi65u
TV31HnXCtrEyA82PNvqSpNBzd/f1a/H33SGS+/AUCWeQonDgKaLwXLSb4uA6r8ZKdRLi0P78IM98
XvbJgGzpRxZKyZX0FViOdYBy21/LZ1/0f3jPft/RyTj0TDNO2pRnN41Ddc6JTZ/wrXNzZS3TnsX9
z7f1D5PY7+tNe7t3L1ro9mZSWiNRz2uxpeywljfACWclQ/6cH/DcIzw5uylVabqmz1AMN2SBrJMV
ALtVvD33SZ29pZNDdqqHg11Y7MKtg7Wt5uBkdlP8AgnE51+vc0Pd/Pj4WAHavqy5p2lYNIeeaJxo
oyzUsyffcw/vZL6YMD1VE3FTk5aQqOmVRnc6WZ4dD1/u5X/PS/b0e7wbD40RmA3NF+/xl0WH0j+w
bBy/k6UjnLVvFMh/nbL/eWn58zNECvvxkkUrj0y83Nq0tnk78rw3KI0W8vpcJulJk/90YlJPKXJ5
LYYKpan3KG/rTbK1NsneX5d4qM9KMc/d08l0wcze2UXNlcJNy5Umo4e+TLfnPeMn2sHP93QyYUhp
P1aS+vPp4YfapEvA55g7ply/bO/OlEU/7ZjOiQdPGhefL3syb8RBE1hKzA1ah3yTEImGf2zFasnn
Nhtm67MdoXMP9GTysLxATu2U+Vcm9eLXmhKQNJNdnnsD/vyiqfLJ7GEZfqS53c9ZyltHfHIBSxfp
iGeks2fH4snMEZrm0NuV5j2m+6n5EWz1DajPdb46u7X58yutyidTR6yZGt5WfbrSNB8GV4z8Y7zD
qrDA41LM4rdzEPqfhKJ/3t1AUvv4StdRb6NC4+YaFLtsjR3lnuQyVmdzbq/EMpyp9970UNd/Xs3O
fHY/n/m7yas18sE3vJ9vXbBOL+v1wFtXnxdaf7k7tW0UIYYKkvB0g4MSqq0Sw51mLHU7AmYInvLd
K6Ywh3r0uVCtr0fKu6udbHLSuBs0I+dqtQMp7TrEiGWiBgGkfu75fb37eHepk2kLMB2dwdr2HqFc
bMzdJHwONulF4gz/nTPFl7u3d1c7mbp0xF6l5HG1cDPuJyOpRkd5KuUGzjkB29fz1btrncxXRtLQ
s8kl5o8VHrElBlFjpT8WTsGHBrYXyDyRSM6fh+PXh4p3Fz2ZtCqVFkJsc4Pk8lJ/jJ3izb4GKzGP
bivserP+eOaC5wbmyeQ11HWAJtacVm9rpSL1Cli81U2yIRR++69n+m+Vxy/zt/SmLt/e6sNz/r+m
b33N8qEMPL/+Px//CCnzXz954kd++MMirYN6uGreyuH6rWpivvXX7mH6l//dL/7H28+fcjvkb//7
P1+zJq2nn4ZUP31fv57OWf9c9V69ZaUXPJ9+w69qty7+Aj8Ju9LQIdb9MvL8Knbr8l+yDLjSUlUD
Qxze7b9r3br21wS3A16rTm1+YfKJ/avWrSt/yYZBJfxXfRyS9r9T6+a3YE79PefS5SEsR59SB2FY
4ss7PaFbXReZblWXC1eXR2mtBoH7oLiiIUQ21sNqZo8pWGhFtIdxzIZ5LsnetapF5aqwNXPeV5qy
lKxacxpjIArFLigyikGjSUq445i7xjKJlB9Mh2Ijxr5aGYEdOoWKFz30tXprdVpFLJcx7tqYDCE1
TLyVV7UJQV22h2ctzaNvY1ThEh8l4dDbbTfV6FVU5IN427ty7gylX2xbrc3n1jiYq8QFbKPnnlh2
ldvdpqbe/ugGyYe07kKfEWZBO3iQlkUbFLt+grn3na05ah/YjmwosPmy2vxhg32cpZYkklkQIBnq
y0EsTbl9RQABdSs0TIK9TT9yEtcmct0aU4oZHZpuo88MdNVmvaRzG2+iugX2PtgoEjQ7x2HXmQij
Yxt5dRgtm5Sae2v7xaqQMf+VOiXoLOgT+Mxmt8w0suWFSCgSSfUD5n4KV2rnHrlN27HysV+KaqyX
rarnCy3w81Ue8tiMWjcOoYxdX/eK4bIRDS3sDNy4VUoG1eQ4XbWW6I9ZK/iQRtt0Ak9/FW5NoTeJ
h6NaReR1sMVwYilNnD5s1Vkge6/gFgOnKsP7OEsudUVie1P4DYoHJFRuC0cMwXj82iZmvmy1mtx1
F1dCYJApEvgVcWuj0NaNSp83dPV+XvBmd/TNOxIEI+jmWeaWDsr4dhHrI0u9GuDgsHocG0YB0sjv
xkesuhi79aDQb1E29Yd6SK2jUelZRdh2Lx+SSgxiFrt6uUykwDxacNaiXSrR/8fz6Pp+sy24yk5y
m4iCqt2tI08xt3Zn6Y99mHoHvAXyqsqN7LFXC12bVWHSAgr1w2ClpPVwLUU2f1n27kMzlCnQEclH
dN/ieeUzpEBfaYbylJVVfJVFAY0ClTi1WBRdPhuUNlEwOmX6tnM7XMNBTNhkp3oXWR4Z9UyJbOsg
91KyHpoG/33uy9ddUvgHGc0frYs2Pw5FGi67LPF+jFob+RgiALJFWRTfyq6c3qoJVvow7LLHwrW8
fTho3U5iUV7Z7kBILn1p70LOxv4ybRLK89TIGmwSwParkTTTWNZCa67HCVlPqWpsDK0YDhYKhn1h
CW0rxODeNMCuyIRQcCdIXXDTakJaKWNJwVwy/GzA3pFmgB8KcRnVstnP49gv96ncwsCrO6170yIZ
tUSqpzAh4uKYtxZczlxTg1kZ1s2D6UbxlST8+N4ds5A0PdajQz94oKuVoF+ObtFSNHTN4IdVef2V
hKXjaNUGCZfip18dZ4vpxc1bnvjAKiTNv5LHEJcAdpgGQWFfqdvGbGNKz1UoHXK78V4VKQm/WfB2
l1ZbheWsVRMlmClGO9AM4SmDOojzHJClYTRPuel7V7bwu9VgGqlMW8pM93aY9Ndqj0QHqEQ5Bk4f
Rf6xCzNxJM40nUuu0K7MuJKWVRqaV2HoJ2+yUbvmfPBrrog3rXsIExsgV6cPD7HIhD4ToaUUW93r
YOPpon4liwI/uB8pT5HXM5i0IqjQwURWRzBCIgja0poO8wzTNH2yklgSEcgtRTo9aJ9zLa7Juxyt
8jkQjTXib8I8DlaxnxVDlz+piRovrFgvvkd0x2deGWQZkQRVsrHtULn24rL9HoeWcRSu7S67VsP0
WfCiRHgoskTexL7rLrIxa9inCN/qnMYD9xvY2KJjKcRtNMjZQURS4aRt21/YvDm7ojCKTSFp+QEZ
VYnfqFZ7yA080csEKOfa1tsAdIKVJN+CwfCvGmUcr4axJyknYO7YpyOKWzMZBmsTeVnBq5HXKXk+
BmBhr443yqAgSEs8gECaST2RGV0SN1yK4D6Mh8SwJFnn3/UlLIfGcGmoYVQjzkgnILsPAF8kbQw0
ozWTbZ5ZNLvMous3fJ7Z1tcV4zDgB1rEYyyvSMwCh2JGkzdWamhDSLLhTqIqMYUIpd4ysC1i+iBN
4v3GA5XOXcuu03ndI/MpstZdFmJAgKOV8vWY4Hdv8zK4zPrU/dYrWkkjAp/IQ0WU+m5sK/Ejj0fY
fNk43Kudle1CXwysHJJy9OMW3Uxhpf0L2uj2xrWjkc5f3GSLrCpIUOpqGeFSLOnhdmTOf+IdKh/5
Svy9ykdeLG+wj4WHJchW6EyQSwRTIrRa5Vh0KZUcM3M7WpQVEX92TYLBpBILNrHiEebaBb10HxK2
vI6k3N83SuOu9T4LbpRE0EuyNf21ljwTpb1axgsoNfbejqzwEBSx+VDUWoRFyUV+hRfwAX5xPcWe
mSGmP9jyfuJX14VnxW+1aowr3gljnVo1bAY3bxp8Q3WVbi21rmdNXECZbOJsHWjWuAp0O1uMITEg
jRG6jtt5ijUHlwwoVEtCsWapM2epXhnXMpuVu9wI1GVQCR6FbhTFUrZc0tMlQRhCXqmEdAO1I2Vn
8LwAtEVk0PFllC3legwvYrskJbpSFO9S7o3wLqBE/92vRa7OjRY056zt1H6ZJo30o46s9liXlrn3
wsQPna6UlUNnBRFDQDa0Wajr0rTiDETNSjl6lZmrFKRWU+9f6nFvLfNK2EdiK7weO9iQY/csgY3P
aEEk+0G1tL1elyjObNVL6k0ks7yvGiVJAIF4WdQ6kZmzJUlVcs8jhiftbW2wX0alDOi9GSK/bIrM
32a1C/UCZaGir5VQJZyhqHOd2GmVYLVljfiuo/HmkostFRJAcZH2KMrkmFADNkzeE+8vi2nlRQTY
VlFEMDHPqlokzchzUuDUXUhG1t3DA8fciAdyhHta4t1cMFdg+ZJKn4gyiwC3uWLVUXYxiUUAOjSW
0q1czbMRpUEi0hZuHBNKNMqxlc5GyfBuxvwldX/wjhxGcK9Au2aq4T2P5K/oYdzOApxuEM+K16Yn
0bfEnEbrXzFI8xyzi8oM5111U+Z3ofWt9W7MFsJXsEMzOU8ZVDkAF/Ot8q8VlZRgjxZWFjuRRhO6
PbShuAjKqyq/yWxBXEL56qskKKBuYeXbSGCF8A/G/JBOvhlaDBGQn3WpOPJObYYivsdI8S0xGtJ0
Fazt+W2RG9/MMl4NwHNdb1xU42thQbAdZkqH6kuW0qdMrh5KvWDHVN+WUVeuptr1Rkr0/tEitRiF
RIxsT07cGzmItJ3I8yCb11rg7mu1ucEUvQ7LYiEkqCVYPhGtKt2b2nel46aD+S2qi+KtjgMY64Vj
uWr/zOAZFp1vXqo+iSx2XkXbuhowVRU0hDvfYsrwNH+C6dZilqSh1juBSuKKkce3gQjjl0BvkiW5
Jwr6zBYdYwJhJIndJ8tFep8H5nct6Y45C+C8MQnKQBdLQHt/b2nNsU5qApKH2L5uIoG31a0Tsq1K
4DNjYTl24BmHODO9q1r2EG10o6BlD97KyGJ7EbcIFofc1Jf4du+8IpPnXd4yn0l0qs2g8dfkhRYA
O6T22qvc+tgKArcimaXGpMku6ornnU9d65RsHzhYybzRh5fagiOTCmJXEXkyFuQq9Hhti29uLA59
RvCx39tbW0uvc70T5P7YvZN2djVruvaBzepTPdqKE2XeSgrHi9aWULRoI9TsrCf4HH1kkUHzaUpW
+yjQX6SWbUOs+fd1zhxQ2qzoQRDzRkhCnul+itu2N5npteZ+9HirjUyqlkFD57+wQx+yMA77Usfp
KmloZkWPuGXsotgpbSV0sGo+NApJKBnG0lvT8nxwxIC+PJODQ56YLyML8SzK+3JtuqFMvIBL5SM1
VORDmjQPbPm51zI0iQUEk6aO7JkRk8gcSXG+KZKIPB/ZhYVa1MaD7fcTvKpAw+RGffXDkhrzyvAH
fydZrXYQqmvcB5mGjVZiu7XHZW1f99goXuRUFnNv7PTnSk/ynRErqDnbGEupJMpkH3p5/C2SdOXC
Ln0ccU2KPHRVCZmAJyHhOpYl9pHkpQAXG2XlUqtJxc0aH+Oti9j2W5epGSMqEWsB+JinpqKPJpeB
Vd5WXHdOQLw9VQzC61zlTjvNjTZJZlsvTSHcQ16K+hbQAOqLJI/vozQYZjJu6r08aIiXunggCrtJ
QvabSsV3q0OOjKuG4O/Tbrpvs2q8kYxKpU2XlOZG00c85LZq31ZKLO/gR1cJh4wQOnXO+7302iyr
LuxY6x7KUa2HBaRH1A9Jn4YjIaXsDvn9VXupTDByR+qSbiOrHs52X5KRbCiVUSqLSg67fMNmTH0I
hKkSv+N2Y+roY5Iu+lqV5iX25aeWvtubXGft0o8SjjqlkEnYzmu29KaZpTejZCeaI5sdGe65YmyV
rI03LtED+yGXgjXSb0HrpykqlCJ2hku5rWrj0Fsjr7mqhhQigWYXS1OyumUo6cH8/3F3Lb2NI0n6
rxBzmRlg7Bap92EGsGT5UX6U21K50X0xUhJLSotiynxIlhcL7GV/xJ73NIe97XFu9U/2l+yXpOhm
JlmS7Iyp8pSq0aiyjGAyMjIynl8AJ295Vq08t3qNNYp548n0/sSfrieXto1z7Fc5mlmeMUn4oSXC
8+p68SmsrO9RrRPEn1sAp8YEyuen7gHyJ27FmS7gLD478wsvDCqXQb3S5Diik8UFWuLrV3YNBSvz
1hLgStLt6axXUbNjO63ZR2c+q/76APjR43m89j7Dm+KXYFr9dApl99GW5eqLedy+mK991CuvVjGA
hZ4e1pe11RpF0lNcrsehg4Hoz6K9+hjGQNt6BHBIn8/CGtCJMAuz1nQePzyv6xjUiRFzyzuYT/wi
FBGG8Fan64/oUoo7VbDostGKMWFy0Z52AXu/OHk8eESUs1JbrM7vm0Atx0joZvhxEq5mLUTj5xyF
9a344BMAWxoDdATE8TGvoisAE3bmy8/LuF25XrQACXo/B6xKD52Rk4euf//YPJmEono+qc2wEasw
8I+dx+cVItPr2f3PaGF8AibU09P8lKM8/cx5FHEEeIRJOEH/QNCGzDbXLRhacTwd2LOn2fxYPD4A
G2XSnKNoOPLvxW0koMWA4gCMutXj0utyUYPh064MH+etXsvHqPXlVM4Cxvrm3ENJ0CRYdZ4myzMg
W31oVRqug2hCd/Fs33f9CYBROo1q477bsIFzBLN9cS386eMv02VcvakIHLCLanUa9Wp1EVx5KzRV
ixht5dLn+jUW3oPAyh5bgyTW96p45kDM8Z8auUyikb+HNREkvGZzN9R/SQl+vi7amQuMFsKd6YQh
jK+RwdAbwf1oIN72S/moapHQfvFTu4HYphJATSglsdttFDyGQFA8RmjWqR62q4ij2kBLSj6IyHrC
n2y+PrArziGiqA35J79/215/+5sVY8pvfXs5kdro5RFDbjg1gIjKxsXcWzuHmIFSbWKgWsoTmXbH
g3JyUVzyPq+1z+9s2zY3iamfj+W2Gb469r3VrFWBn7rZd7xijgPtyiHGvzhNFNK9iMX74oAt03xG
u+8ARRYvJ+G8KskHCbEcCxqtwxZSilUALLx8/b5YIHsjjTiA032IdAc+ciB27t0P6tXDlCnoBk8+
6aPe0QmQbQpGL493B4RGA2DB6rtXWwAkxjctgHwnH4jF+9p3R3ZvGL17tQ2ljuFtFZkby+97u31Y
wVWAhvh6eu6hGN/Xy9uywMzo5Q8q6GrBgLpM8ckXVbiAmXfIIEoQaQcp4vf1+hKg2ujt68hzotkH
QOZ4Q/lRrz6pETBurNJsvVfpR2ebIQsc5xCVInUMVstEQNn+Ju4FWLto0QP6t/y8OyHAbBtDFjTs
w0YDSIjQdMq7y/MPmBPASNTTd393ys9GYt7sBLQP5Z2G9khMIEg+IJjTgc3D5FSgdXLzdXri3tHV
lxRwGSmBA3T2QQVWgYCq7r9TP6xgmDBaSN/hW5tuvFPDuFM0h9hNvFxux2u1wzrm+rVt4MEmn3cn
9MX20Nf6eTDo2rUqxrZmKk/z8+Dl1WENoAF0I/WvMPj2OBovbjNaorxx4jBzN8zVGO38hcypLBLY
eEypW1QHrKvyq7ICKSWeek/y339TCpISvy73pax2yv1T+d00zJD7NnMKk2VtnrXhR3GlysJ60pkD
E7IfnnE3YEhirJMv1pu3krGNv/6hy3w2ZvlCqCpMlt+XUSixetEO26gCgdv19dkcchCKKeEr94mP
REZHbkwSqDAl22cIt1g34FPgJuONkcyMXRzk/JOSEmHTJ33yeeSOrX7EIjdUqEvT25R6FwQC5llH
czfgI2VbnSbmC215Ahaz19Z2WcCHQ5cprIE5g9bvFvzmr75BSr9MgF/CH0WxVsMar/9+sxwpJ7I7
3PwA59f/TzuTHTZFdYfKYNjSX2Xtvju3XgSxInMSCN2U6il7ZhDngC8yWsmplG6/KenzQJMy2RNh
TDQMmKtAHdiyqt2YbMAeMyoJA+RsMlOiH0Qw1lgggY1MyV7EK8ajjE6yWtnJbEr20h0yX1WZwGMw
p/txrvFA4hKYLvZnBNmDjEzCAumumlLts3jMraOADdXiYuDCExBHubWq0h2CQ7a5kOSard6cB4V7
ySHg9i9uGFkdNIJnXJAcd+oETPnVnbuKpnQaBAfvWlgQuj+Glm7D1Cn02qkAWasfD8ccZdp8pBzF
GmSF4NAMYn+4mY+mqHy7gmsQmCzZRshL7G023tEwtlAVpEjkhjqBWP7bba/fu73rHf+7JYXHDcAw
Xf6biLQAJKiBNC9QaYA8I+GKtx/h/P3dezGTy36a8yAyO9rI/rARDv4B/YcjH3p0FGnGZl12073b
nahgoNKPuBUe7l/1hti5C2n7zTZX7sgfiyBQTjkc/O17uwfVWGo+hars5DIl23G9CY/nGaHkliFQ
dR0RgrGJY3jmBs/uRCy5ryxehvMJFs80A11CjRiTjb0JfDZluRJs2pTusevPWaDc6BRX73ng6pdu
g0DgemEktMPR3Oau7utTPbujqcpbGUU25S1mvOlMaBKYpycsENnUVMUqkBOLjNcMb23kZnTk0ZNV
FKZUT/kQAQ3NVpcJemPC6EL0Q3edUZILlvlaY7puANNRJUvBB0TUVO62CU5FNxCo11FUgy3bxk2Z
cBb70DkKEyTEnzHd81FBOdiyjdp0vecR89TVyhHdplQ/uIEmYLasrjEmC+fhiq1VtwcYmeaUL1m0
1KRBYvyZLviSR9NYN01s2GDGlPueWLKZvmQCHl9y6PXI9eF5aIG4GgWf4yd3PhRxMMlYILWPXSNQ
8VfCG4MnCl2ZiTXdwyvhMy3wLgd0G5OVuj0jkzChQbB71240dQN5gyq3nN0ksIevRQDAVGXJFFcz
8De1UebIGmZPebuTfiOCKJ4wNd5JkYi5Fbjl1IOXAPqYCoQ80a5OWMJXGBNOtCZmMynZI4fC6+gv
tGi9QxFR7i8ZHLpgnL26PB2ous7++XaZ6K/csXp5ABKcgixHnX5y6jJi6ZIJDvSnmUyIKMalQ3F/
bIKfF9yfjIXqNkrYZFOZu4NxNYLcAepX0RhOnYAn0Mi4oFzMQMsWmrCbwqvpu4EewG4SSMh56LmW
+AzjRYnY2gD4plHM0RS0R+5Y9/TsdoPCnrsQoVgq3AbkC6YrEBi2X/5Tqv+ygC1KqZMKehQLtxB9
xkCcnY8rC2d+myRrFROAK3uF1hB79XG8dlRIiBESzTt+5z1UURx91tPtaFPPjmWmqTevvGdkoTyw
mkSRNb30SrqhdmvbxSDT6yhigrRYKLoZNb5F7fw6ojCzcJrL6hiqshDHjAUy+Mg8jQ+ojyicrNet
uY9mqtI1V5EHLWi419H+KE+CuuJGFWieLQfIsrVqExWnjWIG83XPuEFOdKLrzkYNUywAggQAIzRc
tlEhXuBS/DsEE+ztvapIIDNME8RGCxD+wFfGxZ7UyKOBXt/mNzzoyg3FQkRsrvIOqaN6u95CJ0oF
c7vlUMGCTL3lYWwyDdxhtmx5HwP0qSn/oCoaVd9NO8GihOKDRZDphTc86KUIx/qKq9OS8+SrmL5U
hS1acTBrYZvFke7a97s2pLJUkmySNf/ypXVH3gRVWCwvDQSBwCN/AlcxT3TbedzzOHZEFK5QCZgn
a1PQhSun2HoOQcygEwexP+b5tVYJyHanTPG1ijdY7qDuyddbdxEPPT6SVi9CElYX/Y+KAVnbdiz3
fMixOxcj1G3gMbufRyCBXRSOBkIt9Nl6Kez5Hl0xF4GALkrVo9SedQJ396UmMrHR/BceKc/ZdtXs
u3y2cK07NxgrplCdIKZ3/MARLIwUiW8UzMvXS2dvsl5EeTbIOTcp80vupj3Z0HvE/AYBvedZpzFs
fEWnNAh0CtD+gEOpkKVwTnvRlIuFqq5lJ6ApPwY49qdsrvnTrYI5+PrtO2VD9RDKkVymyz2datdA
0Sh+w0oLgoCCYfO1dr/8b+Ra4z+eLwUPlFNnU1xeF66/VsSsxFN6PS8u+VC3CtAUY86MSxi60VS5
XBCbIKDLhxoXagSX7RWaDiYsHGk1mBTXCFJjIopUcdhq/e6p2K6Yx1aKDrZlj6vpgQNZjSjBKb7C
RTrS0zUEuveKxdC+uiNqU1xGV+JZakm0XWQ8lQaATVH7cc1hiCtUKRR7QlW9L5IOQlOBSG/Ngw4P
QxYrqy7GEF6vfm5h5qv9Po4cz2u66L67Hk1dz9N6WihqCTZRlUKELelVNF83IuhqesyhKCjoy1Yi
Zl26QstayBZj40Uj96ZHryhaI/qx1m2AuIH5agdCdXkcCS5hzIIv/y0sAPh8+XtSlXcTfPkff8TV
KCQQss0fhDpqrgWqEIMnoMv8Z12PooPSnPAnzFvUDjhFDQec7hlqHq0TFio2hkNRD4FWRK4ZyI6E
PTeVkh6CGsgzKPcr5ueYE/6tYNA7FHULv/H5kA1Xyg2YTOE0ZUSqQ4vnm6IgosMDawDLSKkxQDTa
nMtHw7Wr7F3TQYs1kIVqCESj6h+lajsPzPcLaqYNl6Zhzfz6N1HR/I96MpKc9Tsrz8q+yX64rcYb
ZdP8WZU6gtPXFWHErFu9NYCAcs+z+sxbMlSmZ1KWxNoJLpZTRC9cXK+K4ydRXEyP4JnwxzLpkVFK
rNvdbRK7S+mvweCATWJlxRhRkT3o7aGcG4QC5irZ3RWyZdL5bZLPmHX9Q3bYfJ4gJoNOMbVqgsC2
OUK5zpDxB5Vw3VxwjgI05amuEYFTi/7BicfGAG3OVijPEEVF7dWayV4GhSzFgqexvmkEyq+D7Id6
Lcpx56bqCUH9oRire0ZhN/YDbl2i8VNRIxTxLjTjqfkqCkMUSnpiXcj/9Y9uM6ammppg587RSuW7
mjeRoI6Z7h4oq1uXQFmZUv3AFqpqsCkaji8wImL9rKszmHUZv99+YaVFIxdCSw/YckSSKTNSE7qE
NoFgXABDYTYtsoTgXF8yNaOGKjJzXqDIjonCEakTcBlFjUhva7JM4QoizDrmSzU8ZTcI7joQZmv9
TFMk0q7dhRqYspsEW3cDWxFNNGWVhslsatNjcoN2jIIgU/Rr3QDeiWPsARRoJsDJ9S9nu5ouuo/6
X7aA2shIJZRtAukYTBnXC/sdiQlsuuQBe+BFTsM/piDNESTO6KQ2FsWKEUGSZqEuHQ6FRvr0PHRL
2EHRUXPH3Qh+kMIPClX3EUWIYmmdRyhnWVg/WT1kzUUUb05m/nF2HWh62Q/efjtuHngR+yycImjz
k5X9lZc9tFmjCGn1F6hM8dZl+qZqS0Qm45Nwxcdj1JX3WBhlxKTMpnhPX6cOLbJXpeKGa/0pn6GM
0AfXXv6KenatZwcYD6gmJIgWJLcKwwYF3Pu///ivcMbWzMLwLaRNsYIzZP7nLNs1RR+iirVRpcj7
DjiqcQ6QVVZTqU2n3a5KkFBTBdZ34RTMMnEPfzrmTKzhL3HrZ1R3MSXI3G7Wmw5Fzu5YzMYCDByw
GdxIrgY3MNCzhqpQ81e7YDGmjiid8XYF0ChNCX1pyrcbduDxgxGazg/CMM7oSYnfPIMg8NqHp11C
mUAHXbJFNNXMmpQ1Oy+u7xdYKiu0zsKqXYk6uQnMbkF3/FfoYUgxA4Gzw+aCqduf/evtl08HbfFI
L2aEEquCwOPrC0wvFX7p9UJAvoM5iG5UcjtSpDe6YiRC608XLqLv/uTPZe9AUWqTOMUSP+lKooAg
hZdeW8qtQdEh3BViVkp758neHeP+wIIlD0v2gQIK7oQ/8LxcUrhZJ2ixlFBqGdJn0vbGR0Ex/rMV
NHNPG+UkcP3R1EIP8boQX6JIBHRwXQYl3G8R2AGbtSfhFSmlsKisl94nGTpUe7hbBE4ZcjyKOV/s
m4l/72jZcwvOXLTqbliUvMPV6Bgt8172M+W4oT8qE7i3a9QzsZLmZ8m2AG3anDyGJUY8nFpJaNG3
kv4ja4CqFg4/ZZ3RT+wOih7qD2IKsAVo8qNIeEoq2aZwl2WHLxrWUfztflbWTlGMcgFrb4hCA5Uw
wdnoTgO4y3NWpvlsCgynG+bN16hTKjKdAo04rRbksSr7FPUX1+7K6jKvpNOXov35mmtFiBT15XfM
R2pZNdglWrypP3CNkkyVKsWNIhn8m4vQpj/OlpgcdQqNf8OjEeNQ9SWGCGbjZM97u2a8YYuYoTNu
VdKBYNP4YJ5emkmg0GGfhfCNymOzFCUIKcr5meu5PvuLdRSOgG/DoXLlLTKQmgYKEvGFbuxPVUOd
IkwzEDNgNymS6lDkfAbIGKirpcj2DGKgb2iLJZDMX7C9sGMlw0/iCIG4TNgTf4iinPwXmGolJoFD
AdZTcAwdimgJ4ncA1CleQSjnIMkTy6yBG0jTohivq6M5ttlEpyxmUiFAU6vvhvL5fmGIF5B909hD
/hU2oYv8j3okNWVHQTxUxNvOZP3tih1+AUehU3J+OiwY6gEFiidMYu6p1V8UeSC5WpSrqZYQgWMs
u8swLgBlWgppijz9NVsytCCUnBoKBdtla2mPl5gAFDmbriZ7FJr1WMxRSqwO1aDIkGR0yztTKVLU
mMaiD3mhwBaDGz3GjJRYrbqnaFI5w3gC1ZuiyDh8wCnR9g9XjLnOgN0mi8z1ziWK3mWJ8RTKTpIo
W2ZihVMA598A/zQSsjxXSbU4FAD3qaF5waMotXWuXUTv8m9Aks9Mn3IZj9RyEYcC6gnmsM/HbJza
xmIIXBRl/RRomwMkxFP+dCGXCAWXKEMMfs+e+/ZrM2XUHQc8L6YcSeNTYhGkWqFQT0ERcs5iR3c8
mPBSJQ/kfvP3+tS3tj2BoAK6gxCe1lrsyLl2pk57F5XgKKHKCCXWP0V+s89Um8uhiDCgOiayesBM
QohLjeU4FFjXqXTCQIqmX/7uuXMltlinacbDC1wxPEGFPUQnCUWhVvoC6S1g/ekkgcH+c35rq/Ay
djqPZRb4t6mbL0N4+rYuRtm7U8/fkO04P2R7QBmYGQVgKvKGn4WXpfTy8twAYCOmvbUx4dquteA8
7waeKNvhbyPdKfaaqTxvSe1/p8GNR8FE3kJqCIkiUNdB/a2GAk4Bz9kJ2LPaI0iRepHlF25eNilK
n7qyqEDrR6Wo+OuN4DGpLWuNnffC7uT4JoMK3AANuoWiu/OEebNcmlGx4psEtulpjN4bNU5EUtGL
wjkUbSqiYW/F+NszzyvrpxGCUowUmyIpfePqaRyCJO6nINYX61CckDsADz9jQKqycUAbzE7i13yV
73cNlKFLml4K+bf5p8VRT10BJ0phdIsgcHgbh1rTQjL63dSxGXz5B3AC1sq5c3ZnqvOc7G3Cz9/G
PCgDAv22clH27tTGbxkc6I/3lmVYq+/sLXdsNjBP5W+MPFQT/e3/AQAA//8=</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6" Type="http://schemas.microsoft.com/office/2014/relationships/chartEx" Target="../charts/chartEx1.xml"/><Relationship Id="rId5" Type="http://schemas.openxmlformats.org/officeDocument/2006/relationships/chart" Target="../charts/chart6.xml"/><Relationship Id="rId4"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7</xdr:col>
      <xdr:colOff>200025</xdr:colOff>
      <xdr:row>0</xdr:row>
      <xdr:rowOff>195262</xdr:rowOff>
    </xdr:from>
    <xdr:to>
      <xdr:col>14</xdr:col>
      <xdr:colOff>504825</xdr:colOff>
      <xdr:row>15</xdr:row>
      <xdr:rowOff>71437</xdr:rowOff>
    </xdr:to>
    <xdr:graphicFrame macro="">
      <xdr:nvGraphicFramePr>
        <xdr:cNvPr id="4" name="Chart 3">
          <a:extLst>
            <a:ext uri="{FF2B5EF4-FFF2-40B4-BE49-F238E27FC236}">
              <a16:creationId xmlns:a16="http://schemas.microsoft.com/office/drawing/2014/main" id="{6932ED36-59C8-D777-29A8-23DFEA0A83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28576</xdr:colOff>
      <xdr:row>3</xdr:row>
      <xdr:rowOff>123825</xdr:rowOff>
    </xdr:from>
    <xdr:to>
      <xdr:col>7</xdr:col>
      <xdr:colOff>114300</xdr:colOff>
      <xdr:row>5</xdr:row>
      <xdr:rowOff>123825</xdr:rowOff>
    </xdr:to>
    <xdr:sp macro="" textlink="">
      <xdr:nvSpPr>
        <xdr:cNvPr id="2" name="TextBox 1">
          <a:extLst>
            <a:ext uri="{FF2B5EF4-FFF2-40B4-BE49-F238E27FC236}">
              <a16:creationId xmlns:a16="http://schemas.microsoft.com/office/drawing/2014/main" id="{D9CC3DB4-8FBD-D4F2-4A78-13DDEFADBF42}"/>
            </a:ext>
          </a:extLst>
        </xdr:cNvPr>
        <xdr:cNvSpPr txBox="1"/>
      </xdr:nvSpPr>
      <xdr:spPr>
        <a:xfrm>
          <a:off x="3076576" y="695325"/>
          <a:ext cx="1304924"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t>Total</a:t>
          </a:r>
          <a:r>
            <a:rPr lang="en-US" sz="1600" b="1" baseline="0"/>
            <a:t> S</a:t>
          </a:r>
          <a:r>
            <a:rPr lang="en-US" sz="1600" b="1"/>
            <a:t>ales</a:t>
          </a:r>
        </a:p>
        <a:p>
          <a:endParaRPr lang="en-US" sz="1100"/>
        </a:p>
      </xdr:txBody>
    </xdr:sp>
    <xdr:clientData/>
  </xdr:twoCellAnchor>
  <xdr:twoCellAnchor>
    <xdr:from>
      <xdr:col>5</xdr:col>
      <xdr:colOff>123825</xdr:colOff>
      <xdr:row>6</xdr:row>
      <xdr:rowOff>28575</xdr:rowOff>
    </xdr:from>
    <xdr:to>
      <xdr:col>7</xdr:col>
      <xdr:colOff>47625</xdr:colOff>
      <xdr:row>8</xdr:row>
      <xdr:rowOff>114300</xdr:rowOff>
    </xdr:to>
    <xdr:sp macro="" textlink="">
      <xdr:nvSpPr>
        <xdr:cNvPr id="3" name="TextBox 2">
          <a:extLst>
            <a:ext uri="{FF2B5EF4-FFF2-40B4-BE49-F238E27FC236}">
              <a16:creationId xmlns:a16="http://schemas.microsoft.com/office/drawing/2014/main" id="{1E442D4A-FFD5-7A4D-E9C3-7B02EA370B9B}"/>
            </a:ext>
          </a:extLst>
        </xdr:cNvPr>
        <xdr:cNvSpPr txBox="1"/>
      </xdr:nvSpPr>
      <xdr:spPr>
        <a:xfrm>
          <a:off x="3171825" y="1171575"/>
          <a:ext cx="1143000" cy="4667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1" i="0" u="none" strike="noStrike">
              <a:solidFill>
                <a:srgbClr val="C00000"/>
              </a:solidFill>
              <a:effectLst/>
              <a:latin typeface="+mn-lt"/>
              <a:ea typeface="+mn-ea"/>
              <a:cs typeface="+mn-cs"/>
            </a:rPr>
            <a:t>984,571</a:t>
          </a:r>
          <a:endParaRPr lang="en-US" sz="2000" b="1">
            <a:solidFill>
              <a:srgbClr val="C00000"/>
            </a:solidFill>
          </a:endParaRPr>
        </a:p>
      </xdr:txBody>
    </xdr:sp>
    <xdr:clientData/>
  </xdr:twoCellAnchor>
  <xdr:twoCellAnchor>
    <xdr:from>
      <xdr:col>5</xdr:col>
      <xdr:colOff>9526</xdr:colOff>
      <xdr:row>3</xdr:row>
      <xdr:rowOff>0</xdr:rowOff>
    </xdr:from>
    <xdr:to>
      <xdr:col>7</xdr:col>
      <xdr:colOff>104776</xdr:colOff>
      <xdr:row>9</xdr:row>
      <xdr:rowOff>152400</xdr:rowOff>
    </xdr:to>
    <xdr:sp macro="" textlink="">
      <xdr:nvSpPr>
        <xdr:cNvPr id="4" name="Rectangle: Rounded Corners 3">
          <a:extLst>
            <a:ext uri="{FF2B5EF4-FFF2-40B4-BE49-F238E27FC236}">
              <a16:creationId xmlns:a16="http://schemas.microsoft.com/office/drawing/2014/main" id="{6D13087C-C208-2480-9E13-A1AB77E0D9AF}"/>
            </a:ext>
          </a:extLst>
        </xdr:cNvPr>
        <xdr:cNvSpPr/>
      </xdr:nvSpPr>
      <xdr:spPr>
        <a:xfrm>
          <a:off x="3057526" y="571500"/>
          <a:ext cx="1314450" cy="129540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152400</xdr:colOff>
      <xdr:row>14</xdr:row>
      <xdr:rowOff>180975</xdr:rowOff>
    </xdr:from>
    <xdr:to>
      <xdr:col>14</xdr:col>
      <xdr:colOff>457200</xdr:colOff>
      <xdr:row>29</xdr:row>
      <xdr:rowOff>38100</xdr:rowOff>
    </xdr:to>
    <xdr:graphicFrame macro="">
      <xdr:nvGraphicFramePr>
        <xdr:cNvPr id="5" name="Chart 4">
          <a:extLst>
            <a:ext uri="{FF2B5EF4-FFF2-40B4-BE49-F238E27FC236}">
              <a16:creationId xmlns:a16="http://schemas.microsoft.com/office/drawing/2014/main" id="{6EEB94B3-E762-4BB5-A9E8-0C3B478E0C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209549</xdr:colOff>
      <xdr:row>0</xdr:row>
      <xdr:rowOff>66675</xdr:rowOff>
    </xdr:from>
    <xdr:to>
      <xdr:col>20</xdr:col>
      <xdr:colOff>561974</xdr:colOff>
      <xdr:row>14</xdr:row>
      <xdr:rowOff>152400</xdr:rowOff>
    </xdr:to>
    <xdr:graphicFrame macro="">
      <xdr:nvGraphicFramePr>
        <xdr:cNvPr id="6" name="Chart 5">
          <a:extLst>
            <a:ext uri="{FF2B5EF4-FFF2-40B4-BE49-F238E27FC236}">
              <a16:creationId xmlns:a16="http://schemas.microsoft.com/office/drawing/2014/main" id="{A1AD47CC-AFA5-444F-BD6A-4AF0CE76B1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161925</xdr:colOff>
      <xdr:row>0</xdr:row>
      <xdr:rowOff>66674</xdr:rowOff>
    </xdr:from>
    <xdr:to>
      <xdr:col>12</xdr:col>
      <xdr:colOff>190500</xdr:colOff>
      <xdr:row>14</xdr:row>
      <xdr:rowOff>152399</xdr:rowOff>
    </xdr:to>
    <xdr:graphicFrame macro="">
      <xdr:nvGraphicFramePr>
        <xdr:cNvPr id="7" name="Chart 6">
          <a:extLst>
            <a:ext uri="{FF2B5EF4-FFF2-40B4-BE49-F238E27FC236}">
              <a16:creationId xmlns:a16="http://schemas.microsoft.com/office/drawing/2014/main" id="{E7E1CCB7-A406-42D2-B247-003B79BE6F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476249</xdr:colOff>
      <xdr:row>15</xdr:row>
      <xdr:rowOff>0</xdr:rowOff>
    </xdr:from>
    <xdr:to>
      <xdr:col>20</xdr:col>
      <xdr:colOff>581024</xdr:colOff>
      <xdr:row>29</xdr:row>
      <xdr:rowOff>28575</xdr:rowOff>
    </xdr:to>
    <xdr:graphicFrame macro="">
      <xdr:nvGraphicFramePr>
        <xdr:cNvPr id="8" name="Chart 7">
          <a:extLst>
            <a:ext uri="{FF2B5EF4-FFF2-40B4-BE49-F238E27FC236}">
              <a16:creationId xmlns:a16="http://schemas.microsoft.com/office/drawing/2014/main" id="{1FFDFF37-1F9D-4FCC-9D1F-D08F79BD85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542925</xdr:colOff>
      <xdr:row>10</xdr:row>
      <xdr:rowOff>0</xdr:rowOff>
    </xdr:from>
    <xdr:to>
      <xdr:col>7</xdr:col>
      <xdr:colOff>133350</xdr:colOff>
      <xdr:row>17</xdr:row>
      <xdr:rowOff>76200</xdr:rowOff>
    </xdr:to>
    <xdr:graphicFrame macro="">
      <xdr:nvGraphicFramePr>
        <xdr:cNvPr id="9" name="Chart 8">
          <a:extLst>
            <a:ext uri="{FF2B5EF4-FFF2-40B4-BE49-F238E27FC236}">
              <a16:creationId xmlns:a16="http://schemas.microsoft.com/office/drawing/2014/main" id="{F7E02ADD-7B8B-4480-9930-93C71E7EA7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57149</xdr:colOff>
      <xdr:row>17</xdr:row>
      <xdr:rowOff>95250</xdr:rowOff>
    </xdr:from>
    <xdr:to>
      <xdr:col>7</xdr:col>
      <xdr:colOff>114300</xdr:colOff>
      <xdr:row>29</xdr:row>
      <xdr:rowOff>38100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7E9B4297-2C21-4A51-AF9B-82997B533B7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57149" y="3333750"/>
              <a:ext cx="4324351" cy="22288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57150</xdr:colOff>
      <xdr:row>3</xdr:row>
      <xdr:rowOff>0</xdr:rowOff>
    </xdr:from>
    <xdr:to>
      <xdr:col>4</xdr:col>
      <xdr:colOff>552450</xdr:colOff>
      <xdr:row>9</xdr:row>
      <xdr:rowOff>114299</xdr:rowOff>
    </xdr:to>
    <mc:AlternateContent xmlns:mc="http://schemas.openxmlformats.org/markup-compatibility/2006" xmlns:a14="http://schemas.microsoft.com/office/drawing/2010/main">
      <mc:Choice Requires="a14">
        <xdr:graphicFrame macro="">
          <xdr:nvGraphicFramePr>
            <xdr:cNvPr id="11" name="Month">
              <a:extLst>
                <a:ext uri="{FF2B5EF4-FFF2-40B4-BE49-F238E27FC236}">
                  <a16:creationId xmlns:a16="http://schemas.microsoft.com/office/drawing/2014/main" id="{F04D4B6C-A76A-4057-B256-55D3245F4104}"/>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57150" y="571500"/>
              <a:ext cx="2950633" cy="12572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66674</xdr:colOff>
      <xdr:row>9</xdr:row>
      <xdr:rowOff>152401</xdr:rowOff>
    </xdr:from>
    <xdr:to>
      <xdr:col>2</xdr:col>
      <xdr:colOff>514349</xdr:colOff>
      <xdr:row>17</xdr:row>
      <xdr:rowOff>57150</xdr:rowOff>
    </xdr:to>
    <mc:AlternateContent xmlns:mc="http://schemas.openxmlformats.org/markup-compatibility/2006" xmlns:a14="http://schemas.microsoft.com/office/drawing/2010/main">
      <mc:Choice Requires="a14">
        <xdr:graphicFrame macro="">
          <xdr:nvGraphicFramePr>
            <xdr:cNvPr id="12" name="Region">
              <a:extLst>
                <a:ext uri="{FF2B5EF4-FFF2-40B4-BE49-F238E27FC236}">
                  <a16:creationId xmlns:a16="http://schemas.microsoft.com/office/drawing/2014/main" id="{531D7868-B601-4064-9E5F-00D822CC439E}"/>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66674" y="1866901"/>
              <a:ext cx="1675342" cy="14287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38100</xdr:colOff>
      <xdr:row>0</xdr:row>
      <xdr:rowOff>76200</xdr:rowOff>
    </xdr:from>
    <xdr:to>
      <xdr:col>7</xdr:col>
      <xdr:colOff>85725</xdr:colOff>
      <xdr:row>2</xdr:row>
      <xdr:rowOff>142875</xdr:rowOff>
    </xdr:to>
    <xdr:sp macro="" textlink="">
      <xdr:nvSpPr>
        <xdr:cNvPr id="13" name="Rectangle: Rounded Corners 12">
          <a:extLst>
            <a:ext uri="{FF2B5EF4-FFF2-40B4-BE49-F238E27FC236}">
              <a16:creationId xmlns:a16="http://schemas.microsoft.com/office/drawing/2014/main" id="{DD365539-C6E7-D827-031D-535AD79BC7AF}"/>
            </a:ext>
          </a:extLst>
        </xdr:cNvPr>
        <xdr:cNvSpPr/>
      </xdr:nvSpPr>
      <xdr:spPr>
        <a:xfrm>
          <a:off x="38100" y="76200"/>
          <a:ext cx="4314825" cy="447675"/>
        </a:xfrm>
        <a:prstGeom prst="round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76201</xdr:colOff>
      <xdr:row>0</xdr:row>
      <xdr:rowOff>114299</xdr:rowOff>
    </xdr:from>
    <xdr:to>
      <xdr:col>4</xdr:col>
      <xdr:colOff>514351</xdr:colOff>
      <xdr:row>2</xdr:row>
      <xdr:rowOff>85724</xdr:rowOff>
    </xdr:to>
    <xdr:sp macro="" textlink="">
      <xdr:nvSpPr>
        <xdr:cNvPr id="14" name="TextBox 13">
          <a:extLst>
            <a:ext uri="{FF2B5EF4-FFF2-40B4-BE49-F238E27FC236}">
              <a16:creationId xmlns:a16="http://schemas.microsoft.com/office/drawing/2014/main" id="{3D42B75A-6D6B-BBE0-A8AF-9F27E7506309}"/>
            </a:ext>
          </a:extLst>
        </xdr:cNvPr>
        <xdr:cNvSpPr txBox="1"/>
      </xdr:nvSpPr>
      <xdr:spPr>
        <a:xfrm>
          <a:off x="76201" y="114299"/>
          <a:ext cx="2876550"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Sales Analysis Dashboard</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338137</xdr:colOff>
      <xdr:row>1</xdr:row>
      <xdr:rowOff>147637</xdr:rowOff>
    </xdr:from>
    <xdr:to>
      <xdr:col>11</xdr:col>
      <xdr:colOff>33337</xdr:colOff>
      <xdr:row>16</xdr:row>
      <xdr:rowOff>33337</xdr:rowOff>
    </xdr:to>
    <xdr:graphicFrame macro="">
      <xdr:nvGraphicFramePr>
        <xdr:cNvPr id="2" name="Chart 1">
          <a:extLst>
            <a:ext uri="{FF2B5EF4-FFF2-40B4-BE49-F238E27FC236}">
              <a16:creationId xmlns:a16="http://schemas.microsoft.com/office/drawing/2014/main" id="{760AB4F3-C24E-2D71-974C-F8BFEC20CB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604837</xdr:colOff>
      <xdr:row>4</xdr:row>
      <xdr:rowOff>33337</xdr:rowOff>
    </xdr:from>
    <xdr:to>
      <xdr:col>10</xdr:col>
      <xdr:colOff>300037</xdr:colOff>
      <xdr:row>18</xdr:row>
      <xdr:rowOff>109537</xdr:rowOff>
    </xdr:to>
    <xdr:graphicFrame macro="">
      <xdr:nvGraphicFramePr>
        <xdr:cNvPr id="2" name="Chart 1">
          <a:extLst>
            <a:ext uri="{FF2B5EF4-FFF2-40B4-BE49-F238E27FC236}">
              <a16:creationId xmlns:a16="http://schemas.microsoft.com/office/drawing/2014/main" id="{89E89CCF-0E3A-4550-BD85-8AEF68CA9A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604837</xdr:colOff>
      <xdr:row>4</xdr:row>
      <xdr:rowOff>33337</xdr:rowOff>
    </xdr:from>
    <xdr:to>
      <xdr:col>10</xdr:col>
      <xdr:colOff>300037</xdr:colOff>
      <xdr:row>18</xdr:row>
      <xdr:rowOff>109537</xdr:rowOff>
    </xdr:to>
    <xdr:graphicFrame macro="">
      <xdr:nvGraphicFramePr>
        <xdr:cNvPr id="2" name="Chart 1">
          <a:extLst>
            <a:ext uri="{FF2B5EF4-FFF2-40B4-BE49-F238E27FC236}">
              <a16:creationId xmlns:a16="http://schemas.microsoft.com/office/drawing/2014/main" id="{01CE2600-7997-C9BE-0FC4-5F8BA747A8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604837</xdr:colOff>
      <xdr:row>4</xdr:row>
      <xdr:rowOff>33337</xdr:rowOff>
    </xdr:from>
    <xdr:to>
      <xdr:col>10</xdr:col>
      <xdr:colOff>300037</xdr:colOff>
      <xdr:row>18</xdr:row>
      <xdr:rowOff>109537</xdr:rowOff>
    </xdr:to>
    <xdr:graphicFrame macro="">
      <xdr:nvGraphicFramePr>
        <xdr:cNvPr id="2" name="Chart 1">
          <a:extLst>
            <a:ext uri="{FF2B5EF4-FFF2-40B4-BE49-F238E27FC236}">
              <a16:creationId xmlns:a16="http://schemas.microsoft.com/office/drawing/2014/main" id="{5D23EF2C-0B98-1806-AC2A-B9DC821BB4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xdr:col>
      <xdr:colOff>1081087</xdr:colOff>
      <xdr:row>4</xdr:row>
      <xdr:rowOff>33337</xdr:rowOff>
    </xdr:from>
    <xdr:to>
      <xdr:col>7</xdr:col>
      <xdr:colOff>452437</xdr:colOff>
      <xdr:row>18</xdr:row>
      <xdr:rowOff>109537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25B8B65-D9A2-C201-0F51-EAD3C736824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33662" y="795337"/>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eee" refreshedDate="45367.67376435185" createdVersion="8" refreshedVersion="8" minRefreshableVersion="3" recordCount="832" xr:uid="{99A8847B-6794-4EC8-BA38-C8B58D5775E1}">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Total 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09978967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40C17F6-DA3E-4587-AE51-865E3FE05414}"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A2" firstHeaderRow="1" firstDataRow="1" firstDataCol="0"/>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Tot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CE79D9D-AFD1-4519-B384-E0685FD3004C}"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1:B13"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Tot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23C366D-7361-4F0F-86E9-EC1034A15164}"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A1:B54"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Total Sal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6B66432-7A42-4FCE-AC78-9DA1EEA8105A}" name="PivotTable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A1:B4"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32"/>
    </i>
    <i>
      <x v="21"/>
    </i>
    <i>
      <x v="22"/>
    </i>
  </rowItems>
  <colItems count="1">
    <i/>
  </colItems>
  <dataFields count="1">
    <dataField name="Sum of Total Sales" fld="5" baseField="0" baseItem="0" numFmtId="165"/>
  </dataFields>
  <formats count="1">
    <format dxfId="1">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1" count="1" selected="0">
            <x v="32"/>
          </reference>
        </references>
      </pivotArea>
    </chartFormat>
    <chartFormat chart="3" format="7">
      <pivotArea type="data" outline="0" fieldPosition="0">
        <references count="2">
          <reference field="4294967294" count="1" selected="0">
            <x v="0"/>
          </reference>
          <reference field="1" count="1" selected="0">
            <x v="21"/>
          </reference>
        </references>
      </pivotArea>
    </chartFormat>
    <chartFormat chart="3" format="8">
      <pivotArea type="data" outline="0" fieldPosition="0">
        <references count="2">
          <reference field="4294967294" count="1" selected="0">
            <x v="0"/>
          </reference>
          <reference field="1" count="1" selected="0">
            <x v="22"/>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58D1E6B-D062-4A6C-9B4F-B1574D4D8129}" name="PivotTable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1:B11" firstHeaderRow="1" firstDataRow="1" firstDataCol="1"/>
  <pivotFields count="10">
    <pivotField numFmtId="14" showAll="0"/>
    <pivotField showAll="0"/>
    <pivotField axis="axisRow"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0">
    <i>
      <x v="29"/>
    </i>
    <i>
      <x v="40"/>
    </i>
    <i>
      <x v="23"/>
    </i>
    <i>
      <x v="18"/>
    </i>
    <i>
      <x v="21"/>
    </i>
    <i>
      <x v="31"/>
    </i>
    <i>
      <x v="20"/>
    </i>
    <i>
      <x v="4"/>
    </i>
    <i>
      <x v="41"/>
    </i>
    <i>
      <x v="9"/>
    </i>
  </rowItems>
  <colItems count="1">
    <i/>
  </colItems>
  <dataFields count="1">
    <dataField name="Sum of Total Sales" fld="5" baseField="0" baseItem="0" numFmtId="165"/>
  </dataFields>
  <formats count="1">
    <format dxfId="0">
      <pivotArea outline="0" collapsedLevelsAreSubtotals="1" fieldPosition="0"/>
    </format>
  </format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B83C791-516C-4A43-A688-816783899BA8}" name="PivotTable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A1:B8"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7">
    <i>
      <x/>
    </i>
    <i>
      <x v="1"/>
    </i>
    <i>
      <x v="2"/>
    </i>
    <i>
      <x v="3"/>
    </i>
    <i>
      <x v="4"/>
    </i>
    <i>
      <x v="5"/>
    </i>
    <i>
      <x v="6"/>
    </i>
  </rowItems>
  <colItems count="1">
    <i/>
  </colItems>
  <dataFields count="1">
    <dataField name="Sum of Total Sales" fld="5" baseField="0" baseItem="0"/>
  </dataFields>
  <chartFormats count="9">
    <chartFormat chart="4" format="0" series="1">
      <pivotArea type="data" outline="0" fieldPosition="0">
        <references count="1">
          <reference field="4294967294" count="1" selected="0">
            <x v="0"/>
          </reference>
        </references>
      </pivotArea>
    </chartFormat>
    <chartFormat chart="6" format="9" series="1">
      <pivotArea type="data" outline="0" fieldPosition="0">
        <references count="1">
          <reference field="4294967294" count="1" selected="0">
            <x v="0"/>
          </reference>
        </references>
      </pivotArea>
    </chartFormat>
    <chartFormat chart="6" format="10">
      <pivotArea type="data" outline="0" fieldPosition="0">
        <references count="2">
          <reference field="4294967294" count="1" selected="0">
            <x v="0"/>
          </reference>
          <reference field="7" count="1" selected="0">
            <x v="0"/>
          </reference>
        </references>
      </pivotArea>
    </chartFormat>
    <chartFormat chart="6" format="11">
      <pivotArea type="data" outline="0" fieldPosition="0">
        <references count="2">
          <reference field="4294967294" count="1" selected="0">
            <x v="0"/>
          </reference>
          <reference field="7" count="1" selected="0">
            <x v="1"/>
          </reference>
        </references>
      </pivotArea>
    </chartFormat>
    <chartFormat chart="6" format="12">
      <pivotArea type="data" outline="0" fieldPosition="0">
        <references count="2">
          <reference field="4294967294" count="1" selected="0">
            <x v="0"/>
          </reference>
          <reference field="7" count="1" selected="0">
            <x v="2"/>
          </reference>
        </references>
      </pivotArea>
    </chartFormat>
    <chartFormat chart="6" format="13">
      <pivotArea type="data" outline="0" fieldPosition="0">
        <references count="2">
          <reference field="4294967294" count="1" selected="0">
            <x v="0"/>
          </reference>
          <reference field="7" count="1" selected="0">
            <x v="3"/>
          </reference>
        </references>
      </pivotArea>
    </chartFormat>
    <chartFormat chart="6" format="14">
      <pivotArea type="data" outline="0" fieldPosition="0">
        <references count="2">
          <reference field="4294967294" count="1" selected="0">
            <x v="0"/>
          </reference>
          <reference field="7" count="1" selected="0">
            <x v="4"/>
          </reference>
        </references>
      </pivotArea>
    </chartFormat>
    <chartFormat chart="6" format="15">
      <pivotArea type="data" outline="0" fieldPosition="0">
        <references count="2">
          <reference field="4294967294" count="1" selected="0">
            <x v="0"/>
          </reference>
          <reference field="7" count="1" selected="0">
            <x v="5"/>
          </reference>
        </references>
      </pivotArea>
    </chartFormat>
    <chartFormat chart="6" format="16">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8D74334-F3B2-4BE1-9A86-CC0130E32A22}" name="PivotTable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1:B16" firstHeaderRow="1" firstDataRow="1" firstDataCol="1"/>
  <pivotFields count="10">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Tot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C73DC26F-577A-47D2-A9D1-6D7156867A7C}" sourceName="Month">
  <pivotTables>
    <pivotTable tabId="18" name="PivotTable7"/>
    <pivotTable tabId="14" name="PivotTable5"/>
    <pivotTable tabId="15" name="PivotTable6"/>
    <pivotTable tabId="11" name="PivotTable2"/>
    <pivotTable tabId="13" name="PivotTable4"/>
    <pivotTable tabId="16" name="PivotTable7"/>
  </pivotTables>
  <data>
    <tabular pivotCacheId="1099789677">
      <items count="12">
        <i x="0" s="1"/>
        <i x="1" s="1"/>
        <i x="2" s="1"/>
        <i x="3" s="1"/>
        <i x="4" s="1"/>
        <i x="5" s="1"/>
        <i x="6" s="1"/>
        <i x="7" s="1"/>
        <i x="8" s="1"/>
        <i x="9" s="1"/>
        <i x="10" s="1"/>
        <i x="1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5B082CAE-2F5A-4615-A5BC-4E16DB0AB157}" sourceName="Region">
  <pivotTables>
    <pivotTable tabId="12" name="PivotTable3"/>
    <pivotTable tabId="18" name="PivotTable7"/>
    <pivotTable tabId="14" name="PivotTable5"/>
    <pivotTable tabId="15" name="PivotTable6"/>
    <pivotTable tabId="11" name="PivotTable2"/>
    <pivotTable tabId="13" name="PivotTable4"/>
  </pivotTables>
  <data>
    <tabular pivotCacheId="1099789677">
      <items count="7">
        <i x="5" s="1"/>
        <i x="6" s="1"/>
        <i x="4" s="1"/>
        <i x="2" s="1"/>
        <i x="3"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732527D2-99BA-4E2D-BD69-1AAAFCE8B69E}" cache="Slicer_Month" caption="Month" columnCount="4" style="SlicerStyleLight3" rowHeight="241300"/>
  <slicer name="Region" xr10:uid="{C6854548-30F8-49EB-94B0-8086A6D8297F}" cache="Slicer_Region" caption="Region" columnCount="2" style="SlicerStyleLight3"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30" dataDxfId="28" headerRowBorderDxfId="29">
  <autoFilter ref="A1:J833" xr:uid="{60351B27-4213-4B50-AF1E-6DD234ED1CD8}"/>
  <sortState xmlns:xlrd2="http://schemas.microsoft.com/office/spreadsheetml/2017/richdata2" ref="A2:E833">
    <sortCondition ref="A1:A833"/>
  </sortState>
  <tableColumns count="10">
    <tableColumn id="1" xr3:uid="{7E2D9722-C99A-4D79-AD8A-A4AF24D31B15}" name="DATE" dataDxfId="27" totalsRowDxfId="26"/>
    <tableColumn id="7" xr3:uid="{304B12AC-0228-4F17-A98A-1CAA20F1E66F}" name="CUSTOMER NAME" dataDxfId="25" totalsRowDxfId="24"/>
    <tableColumn id="4" xr3:uid="{ADAE3F09-9DD0-4996-A8A9-A560ACE428D0}" name="PRODUCT" dataDxfId="23" totalsRowDxfId="22"/>
    <tableColumn id="6" xr3:uid="{D84FA6C2-6488-41F6-803C-EF2DB5E1BB3C}" name="UNIT PRICE ($)" dataDxfId="21" totalsRowDxfId="20" dataCellStyle="Comma" totalsRowCellStyle="Comma"/>
    <tableColumn id="2" xr3:uid="{3D21C161-3520-4EEB-95C2-BC89A67F811B}" name="QUANTITY" dataDxfId="19" totalsRowDxfId="18"/>
    <tableColumn id="3" xr3:uid="{7E7CBC2D-D654-4FE5-8098-2E782CA880E7}" name="Total Sales" dataDxfId="17">
      <calculatedColumnFormula>InputData[[#This Row],[UNIT PRICE ($)]]*InputData[[#This Row],[QUANTITY]]</calculatedColumnFormula>
    </tableColumn>
    <tableColumn id="5" xr3:uid="{85D29B92-171A-4506-B18F-122943F945D3}" name="country" dataDxfId="16">
      <calculatedColumnFormula>VLOOKUP(InputData[[#This Row],[CUSTOMER NAME]],Country[],2,0)</calculatedColumnFormula>
    </tableColumn>
    <tableColumn id="8" xr3:uid="{4D77F845-7BBB-41C8-9BB0-018CB64C94B5}" name="Region" dataDxfId="15">
      <calculatedColumnFormula>VLOOKUP(InputData[[#This Row],[CUSTOMER NAME]],Country[],3,0)</calculatedColumnFormula>
    </tableColumn>
    <tableColumn id="9" xr3:uid="{CF398337-1DC6-4668-A37E-9CFFE08B4F1C}" name="Month" dataDxfId="14">
      <calculatedColumnFormula>TEXT(InputData[[#This Row],[DATE]],"mmm")</calculatedColumnFormula>
    </tableColumn>
    <tableColumn id="10" xr3:uid="{C8C14AC8-F9FC-4C9D-B1AB-44543CC544F6}" name="Week" dataDxfId="13">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autoFilter ref="A1:F13" xr:uid="{1362778A-F38D-48C8-BC78-94850B1D78DF}"/>
  <tableColumns count="6">
    <tableColumn id="3" xr3:uid="{F1AC905D-2819-4DF0-BD69-2F3448A5CB0B}" name="Month" dataDxfId="12"/>
    <tableColumn id="1" xr3:uid="{7E15E36E-1D29-4C1F-937B-F6ED2566A237}" name="Month Name" dataDxfId="11"/>
    <tableColumn id="2" xr3:uid="{16689519-8940-4E31-97FA-FB7C3607F6A5}" name="Target ($)" dataDxfId="10"/>
    <tableColumn id="4" xr3:uid="{67CDA860-2DB4-4AE5-B28F-94D21628E896}" name="Sum of Sales" dataDxfId="9" dataCellStyle="Comma">
      <calculatedColumnFormula>VLOOKUP(TargetData[[#This Row],[Month Name]],Month!A1:B13,2,0)</calculatedColumnFormula>
    </tableColumn>
    <tableColumn id="5" xr3:uid="{FE51553E-F049-4EC3-89F9-DD40207F37B4}" name="Below" dataDxfId="8" dataCellStyle="Comma">
      <calculatedColumnFormula>IF(TargetData[[#This Row],[Sum of Sales]]&lt;TargetData[[#This Row],[Target ($)]],TargetData[[#This Row],[Sum of Sales]],NA())</calculatedColumnFormula>
    </tableColumn>
    <tableColumn id="6" xr3:uid="{CD6DCF00-0EC0-449E-ABBB-3B4C1264F475}" name="Above" dataDxfId="7" dataCellStyle="Comma">
      <calculatedColumnFormula>IF(TargetData[[#This Row],[Sum of Sales]]&gt;=TargetData[[#This Row],[Target ($)]],TargetData[[#This Row],[Sum of Sales]],NA())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6" headerRowBorderDxfId="5">
  <autoFilter ref="A1:C41" xr:uid="{A1484F8F-F990-476D-AC0A-22802092E6B5}"/>
  <sortState xmlns:xlrd2="http://schemas.microsoft.com/office/spreadsheetml/2017/richdata2" ref="A2:C41">
    <sortCondition ref="A1:A41"/>
  </sortState>
  <tableColumns count="3">
    <tableColumn id="1" xr3:uid="{19491024-23D3-4302-A629-AA327DBEA5BC}" name="Customer Name" dataDxfId="4"/>
    <tableColumn id="2" xr3:uid="{2667C84B-7A6D-49CB-99B7-D752F4C88E66}" name="Country" dataDxfId="3"/>
    <tableColumn id="3" xr3:uid="{8B1962F1-87DE-4B20-AD4E-433BA3B41D41}" name="Region" dataDxfId="2"/>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topLeftCell="A812" zoomScaleNormal="100" workbookViewId="0">
      <selection activeCell="A2" sqref="A2:A833"/>
    </sheetView>
  </sheetViews>
  <sheetFormatPr defaultColWidth="8.85546875" defaultRowHeight="15" x14ac:dyDescent="0.25"/>
  <cols>
    <col min="1" max="1" width="11.85546875" style="1" bestFit="1" customWidth="1"/>
    <col min="2" max="2" width="21" style="6" bestFit="1" customWidth="1"/>
    <col min="3" max="4" width="17.85546875" style="1" customWidth="1"/>
    <col min="5" max="5" width="16.28515625" style="1" bestFit="1" customWidth="1"/>
    <col min="6" max="6" width="8.85546875" style="1"/>
    <col min="7" max="7" width="22" style="1" customWidth="1"/>
    <col min="8" max="8" width="13.140625" style="1" customWidth="1"/>
    <col min="9" max="9" width="11.7109375" style="1" customWidth="1"/>
    <col min="10" max="10" width="12.7109375" style="1" customWidth="1"/>
    <col min="11" max="16384" width="8.85546875" style="1"/>
  </cols>
  <sheetData>
    <row r="1" spans="1:10" ht="15.75" thickBot="1" x14ac:dyDescent="0.3">
      <c r="A1" s="2" t="s">
        <v>45</v>
      </c>
      <c r="B1" s="2" t="s">
        <v>128</v>
      </c>
      <c r="C1" s="2" t="s">
        <v>0</v>
      </c>
      <c r="D1" s="2" t="s">
        <v>59</v>
      </c>
      <c r="E1" s="2" t="s">
        <v>46</v>
      </c>
      <c r="F1" s="2" t="s">
        <v>129</v>
      </c>
      <c r="G1" s="2" t="s">
        <v>130</v>
      </c>
      <c r="H1" s="2" t="s">
        <v>120</v>
      </c>
      <c r="I1" s="2" t="s">
        <v>119</v>
      </c>
      <c r="J1" s="2" t="s">
        <v>131</v>
      </c>
    </row>
    <row r="2" spans="1:10" x14ac:dyDescent="0.25">
      <c r="A2" s="3">
        <v>44197</v>
      </c>
      <c r="B2" s="6" t="s">
        <v>110</v>
      </c>
      <c r="C2" s="4" t="s">
        <v>24</v>
      </c>
      <c r="D2" s="5">
        <v>156.96</v>
      </c>
      <c r="E2" s="1">
        <v>9</v>
      </c>
      <c r="F2" s="1">
        <f>InputData[[#This Row],[UNIT PRICE ($)]]*InputData[[#This Row],[QUANTITY]]</f>
        <v>1412.64</v>
      </c>
      <c r="G2" s="1" t="str">
        <f>VLOOKUP(InputData[[#This Row],[CUSTOMER NAME]],Country[],2,0)</f>
        <v>India</v>
      </c>
      <c r="H2" s="1" t="str">
        <f>VLOOKUP(InputData[[#This Row],[CUSTOMER NAME]],Country[],3,0)</f>
        <v>Western</v>
      </c>
      <c r="I2" s="1" t="str">
        <f>TEXT(InputData[[#This Row],[DATE]],"mmm")</f>
        <v>Jan</v>
      </c>
      <c r="J2" s="1">
        <f>WEEKNUM(InputData[[#This Row],[DATE]])</f>
        <v>1</v>
      </c>
    </row>
    <row r="3" spans="1:10" x14ac:dyDescent="0.25">
      <c r="A3" s="3">
        <v>44197</v>
      </c>
      <c r="B3" s="6" t="s">
        <v>88</v>
      </c>
      <c r="C3" s="4" t="s">
        <v>22</v>
      </c>
      <c r="D3" s="5">
        <v>141.57</v>
      </c>
      <c r="E3" s="1">
        <v>1</v>
      </c>
      <c r="F3" s="1">
        <f>InputData[[#This Row],[UNIT PRICE ($)]]*InputData[[#This Row],[QUANTITY]]</f>
        <v>141.57</v>
      </c>
      <c r="G3" s="1" t="str">
        <f>VLOOKUP(InputData[[#This Row],[CUSTOMER NAME]],Country[],2,0)</f>
        <v>India</v>
      </c>
      <c r="H3" s="1" t="str">
        <f>VLOOKUP(InputData[[#This Row],[CUSTOMER NAME]],Country[],3,0)</f>
        <v>South</v>
      </c>
      <c r="I3" s="1" t="str">
        <f>TEXT(InputData[[#This Row],[DATE]],"mmm")</f>
        <v>Jan</v>
      </c>
      <c r="J3" s="1">
        <f>WEEKNUM(InputData[[#This Row],[DATE]])</f>
        <v>1</v>
      </c>
    </row>
    <row r="4" spans="1:10" x14ac:dyDescent="0.25">
      <c r="A4" s="3">
        <v>44198</v>
      </c>
      <c r="B4" s="6" t="s">
        <v>108</v>
      </c>
      <c r="C4" s="4" t="s">
        <v>38</v>
      </c>
      <c r="D4" s="5">
        <v>79.92</v>
      </c>
      <c r="E4" s="1">
        <v>15</v>
      </c>
      <c r="F4" s="1">
        <f>InputData[[#This Row],[UNIT PRICE ($)]]*InputData[[#This Row],[QUANTITY]]</f>
        <v>1198.8</v>
      </c>
      <c r="G4" s="1" t="str">
        <f>VLOOKUP(InputData[[#This Row],[CUSTOMER NAME]],Country[],2,0)</f>
        <v>India</v>
      </c>
      <c r="H4" s="1" t="str">
        <f>VLOOKUP(InputData[[#This Row],[CUSTOMER NAME]],Country[],3,0)</f>
        <v>North</v>
      </c>
      <c r="I4" s="1" t="str">
        <f>TEXT(InputData[[#This Row],[DATE]],"mmm")</f>
        <v>Jan</v>
      </c>
      <c r="J4" s="1">
        <f>WEEKNUM(InputData[[#This Row],[DATE]])</f>
        <v>1</v>
      </c>
    </row>
    <row r="5" spans="1:10" x14ac:dyDescent="0.25">
      <c r="A5" s="3">
        <v>44198</v>
      </c>
      <c r="B5" s="6" t="s">
        <v>62</v>
      </c>
      <c r="C5" s="4" t="s">
        <v>33</v>
      </c>
      <c r="D5" s="5">
        <v>119.7</v>
      </c>
      <c r="E5" s="1">
        <v>1</v>
      </c>
      <c r="F5" s="1">
        <f>InputData[[#This Row],[UNIT PRICE ($)]]*InputData[[#This Row],[QUANTITY]]</f>
        <v>119.7</v>
      </c>
      <c r="G5" s="1" t="str">
        <f>VLOOKUP(InputData[[#This Row],[CUSTOMER NAME]],Country[],2,0)</f>
        <v>India</v>
      </c>
      <c r="H5" s="1" t="str">
        <f>VLOOKUP(InputData[[#This Row],[CUSTOMER NAME]],Country[],3,0)</f>
        <v>Northeast</v>
      </c>
      <c r="I5" s="1" t="str">
        <f>TEXT(InputData[[#This Row],[DATE]],"mmm")</f>
        <v>Jan</v>
      </c>
      <c r="J5" s="1">
        <f>WEEKNUM(InputData[[#This Row],[DATE]])</f>
        <v>1</v>
      </c>
    </row>
    <row r="6" spans="1:10" x14ac:dyDescent="0.25">
      <c r="A6" s="3">
        <v>44198</v>
      </c>
      <c r="B6" s="6" t="s">
        <v>64</v>
      </c>
      <c r="C6" s="4" t="s">
        <v>15</v>
      </c>
      <c r="D6" s="5">
        <v>15.719999999999999</v>
      </c>
      <c r="E6" s="1">
        <v>2</v>
      </c>
      <c r="F6" s="1">
        <f>InputData[[#This Row],[UNIT PRICE ($)]]*InputData[[#This Row],[QUANTITY]]</f>
        <v>31.439999999999998</v>
      </c>
      <c r="G6" s="1" t="str">
        <f>VLOOKUP(InputData[[#This Row],[CUSTOMER NAME]],Country[],2,0)</f>
        <v>India</v>
      </c>
      <c r="H6" s="1" t="str">
        <f>VLOOKUP(InputData[[#This Row],[CUSTOMER NAME]],Country[],3,0)</f>
        <v>Northeast</v>
      </c>
      <c r="I6" s="1" t="str">
        <f>TEXT(InputData[[#This Row],[DATE]],"mmm")</f>
        <v>Jan</v>
      </c>
      <c r="J6" s="1">
        <f>WEEKNUM(InputData[[#This Row],[DATE]])</f>
        <v>1</v>
      </c>
    </row>
    <row r="7" spans="1:10" x14ac:dyDescent="0.25">
      <c r="A7" s="3">
        <v>44198</v>
      </c>
      <c r="B7" s="6" t="s">
        <v>112</v>
      </c>
      <c r="C7" s="4" t="s">
        <v>10</v>
      </c>
      <c r="D7" s="5">
        <v>164.28</v>
      </c>
      <c r="E7" s="1">
        <v>7</v>
      </c>
      <c r="F7" s="1">
        <f>InputData[[#This Row],[UNIT PRICE ($)]]*InputData[[#This Row],[QUANTITY]]</f>
        <v>1149.96</v>
      </c>
      <c r="G7" s="1" t="str">
        <f>VLOOKUP(InputData[[#This Row],[CUSTOMER NAME]],Country[],2,0)</f>
        <v>India</v>
      </c>
      <c r="H7" s="1" t="str">
        <f>VLOOKUP(InputData[[#This Row],[CUSTOMER NAME]],Country[],3,0)</f>
        <v>North</v>
      </c>
      <c r="I7" s="1" t="str">
        <f>TEXT(InputData[[#This Row],[DATE]],"mmm")</f>
        <v>Jan</v>
      </c>
      <c r="J7" s="1">
        <f>WEEKNUM(InputData[[#This Row],[DATE]])</f>
        <v>1</v>
      </c>
    </row>
    <row r="8" spans="1:10" x14ac:dyDescent="0.25">
      <c r="A8" s="3">
        <v>44198</v>
      </c>
      <c r="B8" s="6" t="s">
        <v>115</v>
      </c>
      <c r="C8" s="4" t="s">
        <v>13</v>
      </c>
      <c r="D8" s="5">
        <v>122.08</v>
      </c>
      <c r="E8" s="1">
        <v>6</v>
      </c>
      <c r="F8" s="1">
        <f>InputData[[#This Row],[UNIT PRICE ($)]]*InputData[[#This Row],[QUANTITY]]</f>
        <v>732.48</v>
      </c>
      <c r="G8" s="1" t="str">
        <f>VLOOKUP(InputData[[#This Row],[CUSTOMER NAME]],Country[],2,0)</f>
        <v>India</v>
      </c>
      <c r="H8" s="1" t="str">
        <f>VLOOKUP(InputData[[#This Row],[CUSTOMER NAME]],Country[],3,0)</f>
        <v>Northeast</v>
      </c>
      <c r="I8" s="1" t="str">
        <f>TEXT(InputData[[#This Row],[DATE]],"mmm")</f>
        <v>Jan</v>
      </c>
      <c r="J8" s="1">
        <f>WEEKNUM(InputData[[#This Row],[DATE]])</f>
        <v>1</v>
      </c>
    </row>
    <row r="9" spans="1:10" x14ac:dyDescent="0.25">
      <c r="A9" s="3">
        <v>44198</v>
      </c>
      <c r="B9" s="6" t="s">
        <v>116</v>
      </c>
      <c r="C9" s="4" t="s">
        <v>15</v>
      </c>
      <c r="D9" s="5">
        <v>15.719999999999999</v>
      </c>
      <c r="E9" s="1">
        <v>25</v>
      </c>
      <c r="F9" s="1">
        <f>InputData[[#This Row],[UNIT PRICE ($)]]*InputData[[#This Row],[QUANTITY]]</f>
        <v>393</v>
      </c>
      <c r="G9" s="1" t="str">
        <f>VLOOKUP(InputData[[#This Row],[CUSTOMER NAME]],Country[],2,0)</f>
        <v>Germany</v>
      </c>
      <c r="H9" s="1" t="str">
        <f>VLOOKUP(InputData[[#This Row],[CUSTOMER NAME]],Country[],3,0)</f>
        <v>Export</v>
      </c>
      <c r="I9" s="1" t="str">
        <f>TEXT(InputData[[#This Row],[DATE]],"mmm")</f>
        <v>Jan</v>
      </c>
      <c r="J9" s="1">
        <f>WEEKNUM(InputData[[#This Row],[DATE]])</f>
        <v>1</v>
      </c>
    </row>
    <row r="10" spans="1:10" x14ac:dyDescent="0.25">
      <c r="A10" s="3">
        <v>44199</v>
      </c>
      <c r="B10" s="6" t="s">
        <v>111</v>
      </c>
      <c r="C10" s="4" t="s">
        <v>14</v>
      </c>
      <c r="D10" s="5">
        <v>146.72</v>
      </c>
      <c r="E10" s="1">
        <v>21</v>
      </c>
      <c r="F10" s="1">
        <f>InputData[[#This Row],[UNIT PRICE ($)]]*InputData[[#This Row],[QUANTITY]]</f>
        <v>3081.12</v>
      </c>
      <c r="G10" s="1" t="str">
        <f>VLOOKUP(InputData[[#This Row],[CUSTOMER NAME]],Country[],2,0)</f>
        <v>India</v>
      </c>
      <c r="H10" s="1" t="str">
        <f>VLOOKUP(InputData[[#This Row],[CUSTOMER NAME]],Country[],3,0)</f>
        <v>Northeast</v>
      </c>
      <c r="I10" s="1" t="str">
        <f>TEXT(InputData[[#This Row],[DATE]],"mmm")</f>
        <v>Jan</v>
      </c>
      <c r="J10" s="1">
        <f>WEEKNUM(InputData[[#This Row],[DATE]])</f>
        <v>2</v>
      </c>
    </row>
    <row r="11" spans="1:10" x14ac:dyDescent="0.25">
      <c r="A11" s="3">
        <v>44199</v>
      </c>
      <c r="B11" s="6" t="s">
        <v>77</v>
      </c>
      <c r="C11" s="4" t="s">
        <v>43</v>
      </c>
      <c r="D11" s="5">
        <v>83.08</v>
      </c>
      <c r="E11" s="1">
        <v>9</v>
      </c>
      <c r="F11" s="1">
        <f>InputData[[#This Row],[UNIT PRICE ($)]]*InputData[[#This Row],[QUANTITY]]</f>
        <v>747.72</v>
      </c>
      <c r="G11" s="1" t="str">
        <f>VLOOKUP(InputData[[#This Row],[CUSTOMER NAME]],Country[],2,0)</f>
        <v>India</v>
      </c>
      <c r="H11" s="1" t="str">
        <f>VLOOKUP(InputData[[#This Row],[CUSTOMER NAME]],Country[],3,0)</f>
        <v>Western</v>
      </c>
      <c r="I11" s="1" t="str">
        <f>TEXT(InputData[[#This Row],[DATE]],"mmm")</f>
        <v>Jan</v>
      </c>
      <c r="J11" s="1">
        <f>WEEKNUM(InputData[[#This Row],[DATE]])</f>
        <v>2</v>
      </c>
    </row>
    <row r="12" spans="1:10" x14ac:dyDescent="0.25">
      <c r="A12" s="3">
        <v>44199</v>
      </c>
      <c r="B12" s="6" t="s">
        <v>79</v>
      </c>
      <c r="C12" s="4" t="s">
        <v>38</v>
      </c>
      <c r="D12" s="5">
        <v>79.92</v>
      </c>
      <c r="E12" s="1">
        <v>31</v>
      </c>
      <c r="F12" s="1">
        <f>InputData[[#This Row],[UNIT PRICE ($)]]*InputData[[#This Row],[QUANTITY]]</f>
        <v>2477.52</v>
      </c>
      <c r="G12" s="1" t="str">
        <f>VLOOKUP(InputData[[#This Row],[CUSTOMER NAME]],Country[],2,0)</f>
        <v>United Kingdom</v>
      </c>
      <c r="H12" s="1" t="str">
        <f>VLOOKUP(InputData[[#This Row],[CUSTOMER NAME]],Country[],3,0)</f>
        <v>Export</v>
      </c>
      <c r="I12" s="1" t="str">
        <f>TEXT(InputData[[#This Row],[DATE]],"mmm")</f>
        <v>Jan</v>
      </c>
      <c r="J12" s="1">
        <f>WEEKNUM(InputData[[#This Row],[DATE]])</f>
        <v>2</v>
      </c>
    </row>
    <row r="13" spans="1:10" x14ac:dyDescent="0.25">
      <c r="A13" s="3">
        <v>44199</v>
      </c>
      <c r="B13" s="6" t="s">
        <v>114</v>
      </c>
      <c r="C13" s="4" t="s">
        <v>4</v>
      </c>
      <c r="D13" s="5">
        <v>48.84</v>
      </c>
      <c r="E13" s="1">
        <v>5</v>
      </c>
      <c r="F13" s="1">
        <f>InputData[[#This Row],[UNIT PRICE ($)]]*InputData[[#This Row],[QUANTITY]]</f>
        <v>244.20000000000002</v>
      </c>
      <c r="G13" s="1" t="str">
        <f>VLOOKUP(InputData[[#This Row],[CUSTOMER NAME]],Country[],2,0)</f>
        <v>United States of America</v>
      </c>
      <c r="H13" s="1" t="str">
        <f>VLOOKUP(InputData[[#This Row],[CUSTOMER NAME]],Country[],3,0)</f>
        <v>Export</v>
      </c>
      <c r="I13" s="1" t="str">
        <f>TEXT(InputData[[#This Row],[DATE]],"mmm")</f>
        <v>Jan</v>
      </c>
      <c r="J13" s="1">
        <f>WEEKNUM(InputData[[#This Row],[DATE]])</f>
        <v>2</v>
      </c>
    </row>
    <row r="14" spans="1:10" x14ac:dyDescent="0.25">
      <c r="A14" s="3">
        <v>44200</v>
      </c>
      <c r="B14" s="6" t="s">
        <v>109</v>
      </c>
      <c r="C14" s="4" t="s">
        <v>29</v>
      </c>
      <c r="D14" s="5">
        <v>53.11</v>
      </c>
      <c r="E14" s="1">
        <v>1</v>
      </c>
      <c r="F14" s="1">
        <f>InputData[[#This Row],[UNIT PRICE ($)]]*InputData[[#This Row],[QUANTITY]]</f>
        <v>53.11</v>
      </c>
      <c r="G14" s="1" t="str">
        <f>VLOOKUP(InputData[[#This Row],[CUSTOMER NAME]],Country[],2,0)</f>
        <v>Pakistan</v>
      </c>
      <c r="H14" s="1" t="str">
        <f>VLOOKUP(InputData[[#This Row],[CUSTOMER NAME]],Country[],3,0)</f>
        <v>Export</v>
      </c>
      <c r="I14" s="1" t="str">
        <f>TEXT(InputData[[#This Row],[DATE]],"mmm")</f>
        <v>Jan</v>
      </c>
      <c r="J14" s="1">
        <f>WEEKNUM(InputData[[#This Row],[DATE]])</f>
        <v>2</v>
      </c>
    </row>
    <row r="15" spans="1:10" x14ac:dyDescent="0.25">
      <c r="A15" s="3">
        <v>44200</v>
      </c>
      <c r="B15" s="6" t="s">
        <v>68</v>
      </c>
      <c r="C15" s="4" t="s">
        <v>12</v>
      </c>
      <c r="D15" s="5">
        <v>94.17</v>
      </c>
      <c r="E15" s="1">
        <v>8</v>
      </c>
      <c r="F15" s="1">
        <f>InputData[[#This Row],[UNIT PRICE ($)]]*InputData[[#This Row],[QUANTITY]]</f>
        <v>753.36</v>
      </c>
      <c r="G15" s="1" t="str">
        <f>VLOOKUP(InputData[[#This Row],[CUSTOMER NAME]],Country[],2,0)</f>
        <v>Russia</v>
      </c>
      <c r="H15" s="1" t="str">
        <f>VLOOKUP(InputData[[#This Row],[CUSTOMER NAME]],Country[],3,0)</f>
        <v>Export</v>
      </c>
      <c r="I15" s="1" t="str">
        <f>TEXT(InputData[[#This Row],[DATE]],"mmm")</f>
        <v>Jan</v>
      </c>
      <c r="J15" s="1">
        <f>WEEKNUM(InputData[[#This Row],[DATE]])</f>
        <v>2</v>
      </c>
    </row>
    <row r="16" spans="1:10" x14ac:dyDescent="0.25">
      <c r="A16" s="3">
        <v>44200</v>
      </c>
      <c r="B16" s="6" t="s">
        <v>85</v>
      </c>
      <c r="C16" s="4" t="s">
        <v>35</v>
      </c>
      <c r="D16" s="5">
        <v>6.7</v>
      </c>
      <c r="E16" s="1">
        <v>12</v>
      </c>
      <c r="F16" s="1">
        <f>InputData[[#This Row],[UNIT PRICE ($)]]*InputData[[#This Row],[QUANTITY]]</f>
        <v>80.400000000000006</v>
      </c>
      <c r="G16" s="1" t="str">
        <f>VLOOKUP(InputData[[#This Row],[CUSTOMER NAME]],Country[],2,0)</f>
        <v>India</v>
      </c>
      <c r="H16" s="1" t="str">
        <f>VLOOKUP(InputData[[#This Row],[CUSTOMER NAME]],Country[],3,0)</f>
        <v>Northeast</v>
      </c>
      <c r="I16" s="1" t="str">
        <f>TEXT(InputData[[#This Row],[DATE]],"mmm")</f>
        <v>Jan</v>
      </c>
      <c r="J16" s="1">
        <f>WEEKNUM(InputData[[#This Row],[DATE]])</f>
        <v>2</v>
      </c>
    </row>
    <row r="17" spans="1:10" x14ac:dyDescent="0.25">
      <c r="A17" s="3">
        <v>44202</v>
      </c>
      <c r="B17" s="6" t="s">
        <v>65</v>
      </c>
      <c r="C17" s="4" t="s">
        <v>32</v>
      </c>
      <c r="D17" s="5">
        <v>117.48</v>
      </c>
      <c r="E17" s="1">
        <v>9</v>
      </c>
      <c r="F17" s="1">
        <f>InputData[[#This Row],[UNIT PRICE ($)]]*InputData[[#This Row],[QUANTITY]]</f>
        <v>1057.32</v>
      </c>
      <c r="G17" s="1" t="str">
        <f>VLOOKUP(InputData[[#This Row],[CUSTOMER NAME]],Country[],2,0)</f>
        <v>Pakistan</v>
      </c>
      <c r="H17" s="1" t="str">
        <f>VLOOKUP(InputData[[#This Row],[CUSTOMER NAME]],Country[],3,0)</f>
        <v>Export</v>
      </c>
      <c r="I17" s="1" t="str">
        <f>TEXT(InputData[[#This Row],[DATE]],"mmm")</f>
        <v>Jan</v>
      </c>
      <c r="J17" s="1">
        <f>WEEKNUM(InputData[[#This Row],[DATE]])</f>
        <v>2</v>
      </c>
    </row>
    <row r="18" spans="1:10" x14ac:dyDescent="0.25">
      <c r="A18" s="3">
        <v>44204</v>
      </c>
      <c r="B18" s="6" t="s">
        <v>68</v>
      </c>
      <c r="C18" s="4" t="s">
        <v>19</v>
      </c>
      <c r="D18" s="5">
        <v>210</v>
      </c>
      <c r="E18" s="1">
        <v>14</v>
      </c>
      <c r="F18" s="1">
        <f>InputData[[#This Row],[UNIT PRICE ($)]]*InputData[[#This Row],[QUANTITY]]</f>
        <v>2940</v>
      </c>
      <c r="G18" s="1" t="str">
        <f>VLOOKUP(InputData[[#This Row],[CUSTOMER NAME]],Country[],2,0)</f>
        <v>Russia</v>
      </c>
      <c r="H18" s="1" t="str">
        <f>VLOOKUP(InputData[[#This Row],[CUSTOMER NAME]],Country[],3,0)</f>
        <v>Export</v>
      </c>
      <c r="I18" s="1" t="str">
        <f>TEXT(InputData[[#This Row],[DATE]],"mmm")</f>
        <v>Jan</v>
      </c>
      <c r="J18" s="1">
        <f>WEEKNUM(InputData[[#This Row],[DATE]])</f>
        <v>2</v>
      </c>
    </row>
    <row r="19" spans="1:10" x14ac:dyDescent="0.25">
      <c r="A19" s="3">
        <v>44205</v>
      </c>
      <c r="B19" s="6" t="s">
        <v>60</v>
      </c>
      <c r="C19" s="4" t="s">
        <v>7</v>
      </c>
      <c r="D19" s="5">
        <v>47.730000000000004</v>
      </c>
      <c r="E19" s="1">
        <v>26</v>
      </c>
      <c r="F19" s="1">
        <f>InputData[[#This Row],[UNIT PRICE ($)]]*InputData[[#This Row],[QUANTITY]]</f>
        <v>1240.98</v>
      </c>
      <c r="G19" s="1" t="str">
        <f>VLOOKUP(InputData[[#This Row],[CUSTOMER NAME]],Country[],2,0)</f>
        <v>Nigeria</v>
      </c>
      <c r="H19" s="1" t="str">
        <f>VLOOKUP(InputData[[#This Row],[CUSTOMER NAME]],Country[],3,0)</f>
        <v>Export</v>
      </c>
      <c r="I19" s="1" t="str">
        <f>TEXT(InputData[[#This Row],[DATE]],"mmm")</f>
        <v>Jan</v>
      </c>
      <c r="J19" s="1">
        <f>WEEKNUM(InputData[[#This Row],[DATE]])</f>
        <v>2</v>
      </c>
    </row>
    <row r="20" spans="1:10" x14ac:dyDescent="0.25">
      <c r="A20" s="3">
        <v>44205</v>
      </c>
      <c r="B20" s="6" t="s">
        <v>64</v>
      </c>
      <c r="C20" s="4" t="s">
        <v>31</v>
      </c>
      <c r="D20" s="5">
        <v>104.16</v>
      </c>
      <c r="E20" s="1">
        <v>1</v>
      </c>
      <c r="F20" s="1">
        <f>InputData[[#This Row],[UNIT PRICE ($)]]*InputData[[#This Row],[QUANTITY]]</f>
        <v>104.16</v>
      </c>
      <c r="G20" s="1" t="str">
        <f>VLOOKUP(InputData[[#This Row],[CUSTOMER NAME]],Country[],2,0)</f>
        <v>India</v>
      </c>
      <c r="H20" s="1" t="str">
        <f>VLOOKUP(InputData[[#This Row],[CUSTOMER NAME]],Country[],3,0)</f>
        <v>Northeast</v>
      </c>
      <c r="I20" s="1" t="str">
        <f>TEXT(InputData[[#This Row],[DATE]],"mmm")</f>
        <v>Jan</v>
      </c>
      <c r="J20" s="1">
        <f>WEEKNUM(InputData[[#This Row],[DATE]])</f>
        <v>2</v>
      </c>
    </row>
    <row r="21" spans="1:10" x14ac:dyDescent="0.25">
      <c r="A21" s="3">
        <v>44205</v>
      </c>
      <c r="B21" s="6" t="s">
        <v>111</v>
      </c>
      <c r="C21" s="4" t="s">
        <v>25</v>
      </c>
      <c r="D21" s="5">
        <v>8.33</v>
      </c>
      <c r="E21" s="1">
        <v>4</v>
      </c>
      <c r="F21" s="1">
        <f>InputData[[#This Row],[UNIT PRICE ($)]]*InputData[[#This Row],[QUANTITY]]</f>
        <v>33.32</v>
      </c>
      <c r="G21" s="1" t="str">
        <f>VLOOKUP(InputData[[#This Row],[CUSTOMER NAME]],Country[],2,0)</f>
        <v>India</v>
      </c>
      <c r="H21" s="1" t="str">
        <f>VLOOKUP(InputData[[#This Row],[CUSTOMER NAME]],Country[],3,0)</f>
        <v>Northeast</v>
      </c>
      <c r="I21" s="1" t="str">
        <f>TEXT(InputData[[#This Row],[DATE]],"mmm")</f>
        <v>Jan</v>
      </c>
      <c r="J21" s="1">
        <f>WEEKNUM(InputData[[#This Row],[DATE]])</f>
        <v>2</v>
      </c>
    </row>
    <row r="22" spans="1:10" x14ac:dyDescent="0.25">
      <c r="A22" s="3">
        <v>44205</v>
      </c>
      <c r="B22" s="6" t="s">
        <v>75</v>
      </c>
      <c r="C22" s="4" t="s">
        <v>31</v>
      </c>
      <c r="D22" s="5">
        <v>104.16</v>
      </c>
      <c r="E22" s="1">
        <v>29</v>
      </c>
      <c r="F22" s="1">
        <f>InputData[[#This Row],[UNIT PRICE ($)]]*InputData[[#This Row],[QUANTITY]]</f>
        <v>3020.64</v>
      </c>
      <c r="G22" s="1" t="str">
        <f>VLOOKUP(InputData[[#This Row],[CUSTOMER NAME]],Country[],2,0)</f>
        <v>Russia</v>
      </c>
      <c r="H22" s="1" t="str">
        <f>VLOOKUP(InputData[[#This Row],[CUSTOMER NAME]],Country[],3,0)</f>
        <v>Export</v>
      </c>
      <c r="I22" s="1" t="str">
        <f>TEXT(InputData[[#This Row],[DATE]],"mmm")</f>
        <v>Jan</v>
      </c>
      <c r="J22" s="1">
        <f>WEEKNUM(InputData[[#This Row],[DATE]])</f>
        <v>2</v>
      </c>
    </row>
    <row r="23" spans="1:10" x14ac:dyDescent="0.25">
      <c r="A23" s="3">
        <v>44205</v>
      </c>
      <c r="B23" s="6" t="s">
        <v>78</v>
      </c>
      <c r="C23" s="4" t="s">
        <v>40</v>
      </c>
      <c r="D23" s="5">
        <v>115.2</v>
      </c>
      <c r="E23" s="1">
        <v>28</v>
      </c>
      <c r="F23" s="1">
        <f>InputData[[#This Row],[UNIT PRICE ($)]]*InputData[[#This Row],[QUANTITY]]</f>
        <v>3225.6</v>
      </c>
      <c r="G23" s="1" t="str">
        <f>VLOOKUP(InputData[[#This Row],[CUSTOMER NAME]],Country[],2,0)</f>
        <v>India</v>
      </c>
      <c r="H23" s="1" t="str">
        <f>VLOOKUP(InputData[[#This Row],[CUSTOMER NAME]],Country[],3,0)</f>
        <v>Central</v>
      </c>
      <c r="I23" s="1" t="str">
        <f>TEXT(InputData[[#This Row],[DATE]],"mmm")</f>
        <v>Jan</v>
      </c>
      <c r="J23" s="1">
        <f>WEEKNUM(InputData[[#This Row],[DATE]])</f>
        <v>2</v>
      </c>
    </row>
    <row r="24" spans="1:10" x14ac:dyDescent="0.25">
      <c r="A24" s="3">
        <v>44205</v>
      </c>
      <c r="B24" s="6" t="s">
        <v>79</v>
      </c>
      <c r="C24" s="4" t="s">
        <v>3</v>
      </c>
      <c r="D24" s="5">
        <v>80.94</v>
      </c>
      <c r="E24" s="1">
        <v>8</v>
      </c>
      <c r="F24" s="1">
        <f>InputData[[#This Row],[UNIT PRICE ($)]]*InputData[[#This Row],[QUANTITY]]</f>
        <v>647.52</v>
      </c>
      <c r="G24" s="1" t="str">
        <f>VLOOKUP(InputData[[#This Row],[CUSTOMER NAME]],Country[],2,0)</f>
        <v>United Kingdom</v>
      </c>
      <c r="H24" s="1" t="str">
        <f>VLOOKUP(InputData[[#This Row],[CUSTOMER NAME]],Country[],3,0)</f>
        <v>Export</v>
      </c>
      <c r="I24" s="1" t="str">
        <f>TEXT(InputData[[#This Row],[DATE]],"mmm")</f>
        <v>Jan</v>
      </c>
      <c r="J24" s="1">
        <f>WEEKNUM(InputData[[#This Row],[DATE]])</f>
        <v>2</v>
      </c>
    </row>
    <row r="25" spans="1:10" x14ac:dyDescent="0.25">
      <c r="A25" s="3">
        <v>44205</v>
      </c>
      <c r="B25" s="6" t="s">
        <v>113</v>
      </c>
      <c r="C25" s="4" t="s">
        <v>32</v>
      </c>
      <c r="D25" s="5">
        <v>117.48</v>
      </c>
      <c r="E25" s="1">
        <v>12</v>
      </c>
      <c r="F25" s="1">
        <f>InputData[[#This Row],[UNIT PRICE ($)]]*InputData[[#This Row],[QUANTITY]]</f>
        <v>1409.76</v>
      </c>
      <c r="G25" s="1" t="str">
        <f>VLOOKUP(InputData[[#This Row],[CUSTOMER NAME]],Country[],2,0)</f>
        <v>Pakistan</v>
      </c>
      <c r="H25" s="1" t="str">
        <f>VLOOKUP(InputData[[#This Row],[CUSTOMER NAME]],Country[],3,0)</f>
        <v>Export</v>
      </c>
      <c r="I25" s="1" t="str">
        <f>TEXT(InputData[[#This Row],[DATE]],"mmm")</f>
        <v>Jan</v>
      </c>
      <c r="J25" s="1">
        <f>WEEKNUM(InputData[[#This Row],[DATE]])</f>
        <v>2</v>
      </c>
    </row>
    <row r="26" spans="1:10" x14ac:dyDescent="0.25">
      <c r="A26" s="3">
        <v>44206</v>
      </c>
      <c r="B26" s="6" t="s">
        <v>62</v>
      </c>
      <c r="C26" s="4" t="s">
        <v>2</v>
      </c>
      <c r="D26" s="5">
        <v>142.80000000000001</v>
      </c>
      <c r="E26" s="1">
        <v>24</v>
      </c>
      <c r="F26" s="1">
        <f>InputData[[#This Row],[UNIT PRICE ($)]]*InputData[[#This Row],[QUANTITY]]</f>
        <v>3427.2000000000003</v>
      </c>
      <c r="G26" s="1" t="str">
        <f>VLOOKUP(InputData[[#This Row],[CUSTOMER NAME]],Country[],2,0)</f>
        <v>India</v>
      </c>
      <c r="H26" s="1" t="str">
        <f>VLOOKUP(InputData[[#This Row],[CUSTOMER NAME]],Country[],3,0)</f>
        <v>Northeast</v>
      </c>
      <c r="I26" s="1" t="str">
        <f>TEXT(InputData[[#This Row],[DATE]],"mmm")</f>
        <v>Jan</v>
      </c>
      <c r="J26" s="1">
        <f>WEEKNUM(InputData[[#This Row],[DATE]])</f>
        <v>3</v>
      </c>
    </row>
    <row r="27" spans="1:10" x14ac:dyDescent="0.25">
      <c r="A27" s="3">
        <v>44206</v>
      </c>
      <c r="B27" s="6" t="s">
        <v>80</v>
      </c>
      <c r="C27" s="4" t="s">
        <v>34</v>
      </c>
      <c r="D27" s="5">
        <v>58.3</v>
      </c>
      <c r="E27" s="1">
        <v>14</v>
      </c>
      <c r="F27" s="1">
        <f>InputData[[#This Row],[UNIT PRICE ($)]]*InputData[[#This Row],[QUANTITY]]</f>
        <v>816.19999999999993</v>
      </c>
      <c r="G27" s="1" t="str">
        <f>VLOOKUP(InputData[[#This Row],[CUSTOMER NAME]],Country[],2,0)</f>
        <v>South Africa</v>
      </c>
      <c r="H27" s="1" t="str">
        <f>VLOOKUP(InputData[[#This Row],[CUSTOMER NAME]],Country[],3,0)</f>
        <v>Export</v>
      </c>
      <c r="I27" s="1" t="str">
        <f>TEXT(InputData[[#This Row],[DATE]],"mmm")</f>
        <v>Jan</v>
      </c>
      <c r="J27" s="1">
        <f>WEEKNUM(InputData[[#This Row],[DATE]])</f>
        <v>3</v>
      </c>
    </row>
    <row r="28" spans="1:10" x14ac:dyDescent="0.25">
      <c r="A28" s="3">
        <v>44206</v>
      </c>
      <c r="B28" s="6" t="s">
        <v>113</v>
      </c>
      <c r="C28" s="4" t="s">
        <v>35</v>
      </c>
      <c r="D28" s="5">
        <v>6.7</v>
      </c>
      <c r="E28" s="1">
        <v>9</v>
      </c>
      <c r="F28" s="1">
        <f>InputData[[#This Row],[UNIT PRICE ($)]]*InputData[[#This Row],[QUANTITY]]</f>
        <v>60.300000000000004</v>
      </c>
      <c r="G28" s="1" t="str">
        <f>VLOOKUP(InputData[[#This Row],[CUSTOMER NAME]],Country[],2,0)</f>
        <v>Pakistan</v>
      </c>
      <c r="H28" s="1" t="str">
        <f>VLOOKUP(InputData[[#This Row],[CUSTOMER NAME]],Country[],3,0)</f>
        <v>Export</v>
      </c>
      <c r="I28" s="1" t="str">
        <f>TEXT(InputData[[#This Row],[DATE]],"mmm")</f>
        <v>Jan</v>
      </c>
      <c r="J28" s="1">
        <f>WEEKNUM(InputData[[#This Row],[DATE]])</f>
        <v>3</v>
      </c>
    </row>
    <row r="29" spans="1:10" x14ac:dyDescent="0.25">
      <c r="A29" s="3">
        <v>44207</v>
      </c>
      <c r="B29" s="6" t="s">
        <v>62</v>
      </c>
      <c r="C29" s="4" t="s">
        <v>37</v>
      </c>
      <c r="D29" s="5">
        <v>85.76</v>
      </c>
      <c r="E29" s="1">
        <v>3</v>
      </c>
      <c r="F29" s="1">
        <f>InputData[[#This Row],[UNIT PRICE ($)]]*InputData[[#This Row],[QUANTITY]]</f>
        <v>257.28000000000003</v>
      </c>
      <c r="G29" s="1" t="str">
        <f>VLOOKUP(InputData[[#This Row],[CUSTOMER NAME]],Country[],2,0)</f>
        <v>India</v>
      </c>
      <c r="H29" s="1" t="str">
        <f>VLOOKUP(InputData[[#This Row],[CUSTOMER NAME]],Country[],3,0)</f>
        <v>Northeast</v>
      </c>
      <c r="I29" s="1" t="str">
        <f>TEXT(InputData[[#This Row],[DATE]],"mmm")</f>
        <v>Jan</v>
      </c>
      <c r="J29" s="1">
        <f>WEEKNUM(InputData[[#This Row],[DATE]])</f>
        <v>3</v>
      </c>
    </row>
    <row r="30" spans="1:10" x14ac:dyDescent="0.25">
      <c r="A30" s="3">
        <v>44207</v>
      </c>
      <c r="B30" s="6" t="s">
        <v>70</v>
      </c>
      <c r="C30" s="4" t="s">
        <v>14</v>
      </c>
      <c r="D30" s="5">
        <v>146.72</v>
      </c>
      <c r="E30" s="1">
        <v>4</v>
      </c>
      <c r="F30" s="1">
        <f>InputData[[#This Row],[UNIT PRICE ($)]]*InputData[[#This Row],[QUANTITY]]</f>
        <v>586.88</v>
      </c>
      <c r="G30" s="1" t="str">
        <f>VLOOKUP(InputData[[#This Row],[CUSTOMER NAME]],Country[],2,0)</f>
        <v>Mexico</v>
      </c>
      <c r="H30" s="1" t="str">
        <f>VLOOKUP(InputData[[#This Row],[CUSTOMER NAME]],Country[],3,0)</f>
        <v>Export</v>
      </c>
      <c r="I30" s="1" t="str">
        <f>TEXT(InputData[[#This Row],[DATE]],"mmm")</f>
        <v>Jan</v>
      </c>
      <c r="J30" s="1">
        <f>WEEKNUM(InputData[[#This Row],[DATE]])</f>
        <v>3</v>
      </c>
    </row>
    <row r="31" spans="1:10" x14ac:dyDescent="0.25">
      <c r="A31" s="3">
        <v>44207</v>
      </c>
      <c r="B31" s="6" t="s">
        <v>111</v>
      </c>
      <c r="C31" s="4" t="s">
        <v>11</v>
      </c>
      <c r="D31" s="5">
        <v>48.4</v>
      </c>
      <c r="E31" s="1">
        <v>14</v>
      </c>
      <c r="F31" s="1">
        <f>InputData[[#This Row],[UNIT PRICE ($)]]*InputData[[#This Row],[QUANTITY]]</f>
        <v>677.6</v>
      </c>
      <c r="G31" s="1" t="str">
        <f>VLOOKUP(InputData[[#This Row],[CUSTOMER NAME]],Country[],2,0)</f>
        <v>India</v>
      </c>
      <c r="H31" s="1" t="str">
        <f>VLOOKUP(InputData[[#This Row],[CUSTOMER NAME]],Country[],3,0)</f>
        <v>Northeast</v>
      </c>
      <c r="I31" s="1" t="str">
        <f>TEXT(InputData[[#This Row],[DATE]],"mmm")</f>
        <v>Jan</v>
      </c>
      <c r="J31" s="1">
        <f>WEEKNUM(InputData[[#This Row],[DATE]])</f>
        <v>3</v>
      </c>
    </row>
    <row r="32" spans="1:10" x14ac:dyDescent="0.25">
      <c r="A32" s="3">
        <v>44207</v>
      </c>
      <c r="B32" s="6" t="s">
        <v>76</v>
      </c>
      <c r="C32" s="4" t="s">
        <v>42</v>
      </c>
      <c r="D32" s="5">
        <v>162</v>
      </c>
      <c r="E32" s="1">
        <v>4</v>
      </c>
      <c r="F32" s="1">
        <f>InputData[[#This Row],[UNIT PRICE ($)]]*InputData[[#This Row],[QUANTITY]]</f>
        <v>648</v>
      </c>
      <c r="G32" s="1" t="str">
        <f>VLOOKUP(InputData[[#This Row],[CUSTOMER NAME]],Country[],2,0)</f>
        <v>Saudi Arabia</v>
      </c>
      <c r="H32" s="1" t="str">
        <f>VLOOKUP(InputData[[#This Row],[CUSTOMER NAME]],Country[],3,0)</f>
        <v>Export</v>
      </c>
      <c r="I32" s="1" t="str">
        <f>TEXT(InputData[[#This Row],[DATE]],"mmm")</f>
        <v>Jan</v>
      </c>
      <c r="J32" s="1">
        <f>WEEKNUM(InputData[[#This Row],[DATE]])</f>
        <v>3</v>
      </c>
    </row>
    <row r="33" spans="1:10" x14ac:dyDescent="0.25">
      <c r="A33" s="3">
        <v>44207</v>
      </c>
      <c r="B33" s="6" t="s">
        <v>79</v>
      </c>
      <c r="C33" s="4" t="s">
        <v>32</v>
      </c>
      <c r="D33" s="5">
        <v>117.48</v>
      </c>
      <c r="E33" s="1">
        <v>2</v>
      </c>
      <c r="F33" s="1">
        <f>InputData[[#This Row],[UNIT PRICE ($)]]*InputData[[#This Row],[QUANTITY]]</f>
        <v>234.96</v>
      </c>
      <c r="G33" s="1" t="str">
        <f>VLOOKUP(InputData[[#This Row],[CUSTOMER NAME]],Country[],2,0)</f>
        <v>United Kingdom</v>
      </c>
      <c r="H33" s="1" t="str">
        <f>VLOOKUP(InputData[[#This Row],[CUSTOMER NAME]],Country[],3,0)</f>
        <v>Export</v>
      </c>
      <c r="I33" s="1" t="str">
        <f>TEXT(InputData[[#This Row],[DATE]],"mmm")</f>
        <v>Jan</v>
      </c>
      <c r="J33" s="1">
        <f>WEEKNUM(InputData[[#This Row],[DATE]])</f>
        <v>3</v>
      </c>
    </row>
    <row r="34" spans="1:10" x14ac:dyDescent="0.25">
      <c r="A34" s="3">
        <v>44208</v>
      </c>
      <c r="B34" s="6" t="s">
        <v>64</v>
      </c>
      <c r="C34" s="4" t="s">
        <v>42</v>
      </c>
      <c r="D34" s="5">
        <v>162</v>
      </c>
      <c r="E34" s="1">
        <v>10</v>
      </c>
      <c r="F34" s="1">
        <f>InputData[[#This Row],[UNIT PRICE ($)]]*InputData[[#This Row],[QUANTITY]]</f>
        <v>1620</v>
      </c>
      <c r="G34" s="1" t="str">
        <f>VLOOKUP(InputData[[#This Row],[CUSTOMER NAME]],Country[],2,0)</f>
        <v>India</v>
      </c>
      <c r="H34" s="1" t="str">
        <f>VLOOKUP(InputData[[#This Row],[CUSTOMER NAME]],Country[],3,0)</f>
        <v>Northeast</v>
      </c>
      <c r="I34" s="1" t="str">
        <f>TEXT(InputData[[#This Row],[DATE]],"mmm")</f>
        <v>Jan</v>
      </c>
      <c r="J34" s="1">
        <f>WEEKNUM(InputData[[#This Row],[DATE]])</f>
        <v>3</v>
      </c>
    </row>
    <row r="35" spans="1:10" x14ac:dyDescent="0.25">
      <c r="A35" s="3">
        <v>44209</v>
      </c>
      <c r="B35" s="6" t="s">
        <v>108</v>
      </c>
      <c r="C35" s="4" t="s">
        <v>16</v>
      </c>
      <c r="D35" s="5">
        <v>16.64</v>
      </c>
      <c r="E35" s="1">
        <v>15</v>
      </c>
      <c r="F35" s="1">
        <f>InputData[[#This Row],[UNIT PRICE ($)]]*InputData[[#This Row],[QUANTITY]]</f>
        <v>249.60000000000002</v>
      </c>
      <c r="G35" s="1" t="str">
        <f>VLOOKUP(InputData[[#This Row],[CUSTOMER NAME]],Country[],2,0)</f>
        <v>India</v>
      </c>
      <c r="H35" s="1" t="str">
        <f>VLOOKUP(InputData[[#This Row],[CUSTOMER NAME]],Country[],3,0)</f>
        <v>North</v>
      </c>
      <c r="I35" s="1" t="str">
        <f>TEXT(InputData[[#This Row],[DATE]],"mmm")</f>
        <v>Jan</v>
      </c>
      <c r="J35" s="1">
        <f>WEEKNUM(InputData[[#This Row],[DATE]])</f>
        <v>3</v>
      </c>
    </row>
    <row r="36" spans="1:10" x14ac:dyDescent="0.25">
      <c r="A36" s="3">
        <v>44209</v>
      </c>
      <c r="B36" s="6" t="s">
        <v>65</v>
      </c>
      <c r="C36" s="4" t="s">
        <v>19</v>
      </c>
      <c r="D36" s="5">
        <v>210</v>
      </c>
      <c r="E36" s="1">
        <v>6</v>
      </c>
      <c r="F36" s="1">
        <f>InputData[[#This Row],[UNIT PRICE ($)]]*InputData[[#This Row],[QUANTITY]]</f>
        <v>1260</v>
      </c>
      <c r="G36" s="1" t="str">
        <f>VLOOKUP(InputData[[#This Row],[CUSTOMER NAME]],Country[],2,0)</f>
        <v>Pakistan</v>
      </c>
      <c r="H36" s="1" t="str">
        <f>VLOOKUP(InputData[[#This Row],[CUSTOMER NAME]],Country[],3,0)</f>
        <v>Export</v>
      </c>
      <c r="I36" s="1" t="str">
        <f>TEXT(InputData[[#This Row],[DATE]],"mmm")</f>
        <v>Jan</v>
      </c>
      <c r="J36" s="1">
        <f>WEEKNUM(InputData[[#This Row],[DATE]])</f>
        <v>3</v>
      </c>
    </row>
    <row r="37" spans="1:10" x14ac:dyDescent="0.25">
      <c r="A37" s="3">
        <v>44210</v>
      </c>
      <c r="B37" s="6" t="s">
        <v>115</v>
      </c>
      <c r="C37" s="4" t="s">
        <v>11</v>
      </c>
      <c r="D37" s="5">
        <v>48.4</v>
      </c>
      <c r="E37" s="1">
        <v>14</v>
      </c>
      <c r="F37" s="1">
        <f>InputData[[#This Row],[UNIT PRICE ($)]]*InputData[[#This Row],[QUANTITY]]</f>
        <v>677.6</v>
      </c>
      <c r="G37" s="1" t="str">
        <f>VLOOKUP(InputData[[#This Row],[CUSTOMER NAME]],Country[],2,0)</f>
        <v>India</v>
      </c>
      <c r="H37" s="1" t="str">
        <f>VLOOKUP(InputData[[#This Row],[CUSTOMER NAME]],Country[],3,0)</f>
        <v>Northeast</v>
      </c>
      <c r="I37" s="1" t="str">
        <f>TEXT(InputData[[#This Row],[DATE]],"mmm")</f>
        <v>Jan</v>
      </c>
      <c r="J37" s="1">
        <f>WEEKNUM(InputData[[#This Row],[DATE]])</f>
        <v>3</v>
      </c>
    </row>
    <row r="38" spans="1:10" x14ac:dyDescent="0.25">
      <c r="A38" s="3">
        <v>44211</v>
      </c>
      <c r="B38" s="6" t="s">
        <v>73</v>
      </c>
      <c r="C38" s="4" t="s">
        <v>7</v>
      </c>
      <c r="D38" s="5">
        <v>47.730000000000004</v>
      </c>
      <c r="E38" s="1">
        <v>15</v>
      </c>
      <c r="F38" s="1">
        <f>InputData[[#This Row],[UNIT PRICE ($)]]*InputData[[#This Row],[QUANTITY]]</f>
        <v>715.95</v>
      </c>
      <c r="G38" s="1" t="str">
        <f>VLOOKUP(InputData[[#This Row],[CUSTOMER NAME]],Country[],2,0)</f>
        <v>India</v>
      </c>
      <c r="H38" s="1" t="str">
        <f>VLOOKUP(InputData[[#This Row],[CUSTOMER NAME]],Country[],3,0)</f>
        <v>East</v>
      </c>
      <c r="I38" s="1" t="str">
        <f>TEXT(InputData[[#This Row],[DATE]],"mmm")</f>
        <v>Jan</v>
      </c>
      <c r="J38" s="1">
        <f>WEEKNUM(InputData[[#This Row],[DATE]])</f>
        <v>3</v>
      </c>
    </row>
    <row r="39" spans="1:10" x14ac:dyDescent="0.25">
      <c r="A39" s="3">
        <v>44211</v>
      </c>
      <c r="B39" s="6" t="s">
        <v>79</v>
      </c>
      <c r="C39" s="4" t="s">
        <v>22</v>
      </c>
      <c r="D39" s="5">
        <v>141.57</v>
      </c>
      <c r="E39" s="1">
        <v>10</v>
      </c>
      <c r="F39" s="1">
        <f>InputData[[#This Row],[UNIT PRICE ($)]]*InputData[[#This Row],[QUANTITY]]</f>
        <v>1415.6999999999998</v>
      </c>
      <c r="G39" s="1" t="str">
        <f>VLOOKUP(InputData[[#This Row],[CUSTOMER NAME]],Country[],2,0)</f>
        <v>United Kingdom</v>
      </c>
      <c r="H39" s="1" t="str">
        <f>VLOOKUP(InputData[[#This Row],[CUSTOMER NAME]],Country[],3,0)</f>
        <v>Export</v>
      </c>
      <c r="I39" s="1" t="str">
        <f>TEXT(InputData[[#This Row],[DATE]],"mmm")</f>
        <v>Jan</v>
      </c>
      <c r="J39" s="1">
        <f>WEEKNUM(InputData[[#This Row],[DATE]])</f>
        <v>3</v>
      </c>
    </row>
    <row r="40" spans="1:10" x14ac:dyDescent="0.25">
      <c r="A40" s="3">
        <v>44212</v>
      </c>
      <c r="B40" s="6" t="s">
        <v>109</v>
      </c>
      <c r="C40" s="4" t="s">
        <v>14</v>
      </c>
      <c r="D40" s="5">
        <v>146.72</v>
      </c>
      <c r="E40" s="1">
        <v>11</v>
      </c>
      <c r="F40" s="1">
        <f>InputData[[#This Row],[UNIT PRICE ($)]]*InputData[[#This Row],[QUANTITY]]</f>
        <v>1613.92</v>
      </c>
      <c r="G40" s="1" t="str">
        <f>VLOOKUP(InputData[[#This Row],[CUSTOMER NAME]],Country[],2,0)</f>
        <v>Pakistan</v>
      </c>
      <c r="H40" s="1" t="str">
        <f>VLOOKUP(InputData[[#This Row],[CUSTOMER NAME]],Country[],3,0)</f>
        <v>Export</v>
      </c>
      <c r="I40" s="1" t="str">
        <f>TEXT(InputData[[#This Row],[DATE]],"mmm")</f>
        <v>Jan</v>
      </c>
      <c r="J40" s="1">
        <f>WEEKNUM(InputData[[#This Row],[DATE]])</f>
        <v>3</v>
      </c>
    </row>
    <row r="41" spans="1:10" x14ac:dyDescent="0.25">
      <c r="A41" s="3">
        <v>44213</v>
      </c>
      <c r="B41" s="6" t="s">
        <v>67</v>
      </c>
      <c r="C41" s="4" t="s">
        <v>40</v>
      </c>
      <c r="D41" s="5">
        <v>115.2</v>
      </c>
      <c r="E41" s="1">
        <v>4</v>
      </c>
      <c r="F41" s="1">
        <f>InputData[[#This Row],[UNIT PRICE ($)]]*InputData[[#This Row],[QUANTITY]]</f>
        <v>460.8</v>
      </c>
      <c r="G41" s="1" t="str">
        <f>VLOOKUP(InputData[[#This Row],[CUSTOMER NAME]],Country[],2,0)</f>
        <v>United Kingdom</v>
      </c>
      <c r="H41" s="1" t="str">
        <f>VLOOKUP(InputData[[#This Row],[CUSTOMER NAME]],Country[],3,0)</f>
        <v>Export</v>
      </c>
      <c r="I41" s="1" t="str">
        <f>TEXT(InputData[[#This Row],[DATE]],"mmm")</f>
        <v>Jan</v>
      </c>
      <c r="J41" s="1">
        <f>WEEKNUM(InputData[[#This Row],[DATE]])</f>
        <v>4</v>
      </c>
    </row>
    <row r="42" spans="1:10" x14ac:dyDescent="0.25">
      <c r="A42" s="3">
        <v>44214</v>
      </c>
      <c r="B42" s="6" t="s">
        <v>65</v>
      </c>
      <c r="C42" s="4" t="s">
        <v>8</v>
      </c>
      <c r="D42" s="5">
        <v>94.62</v>
      </c>
      <c r="E42" s="1">
        <v>9</v>
      </c>
      <c r="F42" s="1">
        <f>InputData[[#This Row],[UNIT PRICE ($)]]*InputData[[#This Row],[QUANTITY]]</f>
        <v>851.58</v>
      </c>
      <c r="G42" s="1" t="str">
        <f>VLOOKUP(InputData[[#This Row],[CUSTOMER NAME]],Country[],2,0)</f>
        <v>Pakistan</v>
      </c>
      <c r="H42" s="1" t="str">
        <f>VLOOKUP(InputData[[#This Row],[CUSTOMER NAME]],Country[],3,0)</f>
        <v>Export</v>
      </c>
      <c r="I42" s="1" t="str">
        <f>TEXT(InputData[[#This Row],[DATE]],"mmm")</f>
        <v>Jan</v>
      </c>
      <c r="J42" s="1">
        <f>WEEKNUM(InputData[[#This Row],[DATE]])</f>
        <v>4</v>
      </c>
    </row>
    <row r="43" spans="1:10" x14ac:dyDescent="0.25">
      <c r="A43" s="3">
        <v>44214</v>
      </c>
      <c r="B43" s="6" t="s">
        <v>78</v>
      </c>
      <c r="C43" s="4" t="s">
        <v>23</v>
      </c>
      <c r="D43" s="5">
        <v>149.46</v>
      </c>
      <c r="E43" s="1">
        <v>3</v>
      </c>
      <c r="F43" s="1">
        <f>InputData[[#This Row],[UNIT PRICE ($)]]*InputData[[#This Row],[QUANTITY]]</f>
        <v>448.38</v>
      </c>
      <c r="G43" s="1" t="str">
        <f>VLOOKUP(InputData[[#This Row],[CUSTOMER NAME]],Country[],2,0)</f>
        <v>India</v>
      </c>
      <c r="H43" s="1" t="str">
        <f>VLOOKUP(InputData[[#This Row],[CUSTOMER NAME]],Country[],3,0)</f>
        <v>Central</v>
      </c>
      <c r="I43" s="1" t="str">
        <f>TEXT(InputData[[#This Row],[DATE]],"mmm")</f>
        <v>Jan</v>
      </c>
      <c r="J43" s="1">
        <f>WEEKNUM(InputData[[#This Row],[DATE]])</f>
        <v>4</v>
      </c>
    </row>
    <row r="44" spans="1:10" x14ac:dyDescent="0.25">
      <c r="A44" s="3">
        <v>44214</v>
      </c>
      <c r="B44" s="6" t="s">
        <v>83</v>
      </c>
      <c r="C44" s="4" t="s">
        <v>44</v>
      </c>
      <c r="D44" s="5">
        <v>82.08</v>
      </c>
      <c r="E44" s="1">
        <v>13</v>
      </c>
      <c r="F44" s="1">
        <f>InputData[[#This Row],[UNIT PRICE ($)]]*InputData[[#This Row],[QUANTITY]]</f>
        <v>1067.04</v>
      </c>
      <c r="G44" s="1" t="str">
        <f>VLOOKUP(InputData[[#This Row],[CUSTOMER NAME]],Country[],2,0)</f>
        <v>India</v>
      </c>
      <c r="H44" s="1" t="str">
        <f>VLOOKUP(InputData[[#This Row],[CUSTOMER NAME]],Country[],3,0)</f>
        <v>North</v>
      </c>
      <c r="I44" s="1" t="str">
        <f>TEXT(InputData[[#This Row],[DATE]],"mmm")</f>
        <v>Jan</v>
      </c>
      <c r="J44" s="1">
        <f>WEEKNUM(InputData[[#This Row],[DATE]])</f>
        <v>4</v>
      </c>
    </row>
    <row r="45" spans="1:10" x14ac:dyDescent="0.25">
      <c r="A45" s="3">
        <v>44215</v>
      </c>
      <c r="B45" s="6" t="s">
        <v>79</v>
      </c>
      <c r="C45" s="4" t="s">
        <v>35</v>
      </c>
      <c r="D45" s="5">
        <v>6.7</v>
      </c>
      <c r="E45" s="1">
        <v>6</v>
      </c>
      <c r="F45" s="1">
        <f>InputData[[#This Row],[UNIT PRICE ($)]]*InputData[[#This Row],[QUANTITY]]</f>
        <v>40.200000000000003</v>
      </c>
      <c r="G45" s="1" t="str">
        <f>VLOOKUP(InputData[[#This Row],[CUSTOMER NAME]],Country[],2,0)</f>
        <v>United Kingdom</v>
      </c>
      <c r="H45" s="1" t="str">
        <f>VLOOKUP(InputData[[#This Row],[CUSTOMER NAME]],Country[],3,0)</f>
        <v>Export</v>
      </c>
      <c r="I45" s="1" t="str">
        <f>TEXT(InputData[[#This Row],[DATE]],"mmm")</f>
        <v>Jan</v>
      </c>
      <c r="J45" s="1">
        <f>WEEKNUM(InputData[[#This Row],[DATE]])</f>
        <v>4</v>
      </c>
    </row>
    <row r="46" spans="1:10" x14ac:dyDescent="0.25">
      <c r="A46" s="3">
        <v>44216</v>
      </c>
      <c r="B46" s="6" t="s">
        <v>68</v>
      </c>
      <c r="C46" s="4" t="s">
        <v>34</v>
      </c>
      <c r="D46" s="5">
        <v>58.3</v>
      </c>
      <c r="E46" s="1">
        <v>4</v>
      </c>
      <c r="F46" s="1">
        <f>InputData[[#This Row],[UNIT PRICE ($)]]*InputData[[#This Row],[QUANTITY]]</f>
        <v>233.2</v>
      </c>
      <c r="G46" s="1" t="str">
        <f>VLOOKUP(InputData[[#This Row],[CUSTOMER NAME]],Country[],2,0)</f>
        <v>Russia</v>
      </c>
      <c r="H46" s="1" t="str">
        <f>VLOOKUP(InputData[[#This Row],[CUSTOMER NAME]],Country[],3,0)</f>
        <v>Export</v>
      </c>
      <c r="I46" s="1" t="str">
        <f>TEXT(InputData[[#This Row],[DATE]],"mmm")</f>
        <v>Jan</v>
      </c>
      <c r="J46" s="1">
        <f>WEEKNUM(InputData[[#This Row],[DATE]])</f>
        <v>4</v>
      </c>
    </row>
    <row r="47" spans="1:10" x14ac:dyDescent="0.25">
      <c r="A47" s="3">
        <v>44216</v>
      </c>
      <c r="B47" s="6" t="s">
        <v>112</v>
      </c>
      <c r="C47" s="4" t="s">
        <v>20</v>
      </c>
      <c r="D47" s="5">
        <v>76.25</v>
      </c>
      <c r="E47" s="1">
        <v>4</v>
      </c>
      <c r="F47" s="1">
        <f>InputData[[#This Row],[UNIT PRICE ($)]]*InputData[[#This Row],[QUANTITY]]</f>
        <v>305</v>
      </c>
      <c r="G47" s="1" t="str">
        <f>VLOOKUP(InputData[[#This Row],[CUSTOMER NAME]],Country[],2,0)</f>
        <v>India</v>
      </c>
      <c r="H47" s="1" t="str">
        <f>VLOOKUP(InputData[[#This Row],[CUSTOMER NAME]],Country[],3,0)</f>
        <v>North</v>
      </c>
      <c r="I47" s="1" t="str">
        <f>TEXT(InputData[[#This Row],[DATE]],"mmm")</f>
        <v>Jan</v>
      </c>
      <c r="J47" s="1">
        <f>WEEKNUM(InputData[[#This Row],[DATE]])</f>
        <v>4</v>
      </c>
    </row>
    <row r="48" spans="1:10" x14ac:dyDescent="0.25">
      <c r="A48" s="3">
        <v>44216</v>
      </c>
      <c r="B48" s="6" t="s">
        <v>77</v>
      </c>
      <c r="C48" s="4" t="s">
        <v>21</v>
      </c>
      <c r="D48" s="5">
        <v>162.54</v>
      </c>
      <c r="E48" s="1">
        <v>2</v>
      </c>
      <c r="F48" s="1">
        <f>InputData[[#This Row],[UNIT PRICE ($)]]*InputData[[#This Row],[QUANTITY]]</f>
        <v>325.08</v>
      </c>
      <c r="G48" s="1" t="str">
        <f>VLOOKUP(InputData[[#This Row],[CUSTOMER NAME]],Country[],2,0)</f>
        <v>India</v>
      </c>
      <c r="H48" s="1" t="str">
        <f>VLOOKUP(InputData[[#This Row],[CUSTOMER NAME]],Country[],3,0)</f>
        <v>Western</v>
      </c>
      <c r="I48" s="1" t="str">
        <f>TEXT(InputData[[#This Row],[DATE]],"mmm")</f>
        <v>Jan</v>
      </c>
      <c r="J48" s="1">
        <f>WEEKNUM(InputData[[#This Row],[DATE]])</f>
        <v>4</v>
      </c>
    </row>
    <row r="49" spans="1:10" x14ac:dyDescent="0.25">
      <c r="A49" s="3">
        <v>44216</v>
      </c>
      <c r="B49" s="6" t="s">
        <v>84</v>
      </c>
      <c r="C49" s="4" t="s">
        <v>14</v>
      </c>
      <c r="D49" s="5">
        <v>146.72</v>
      </c>
      <c r="E49" s="1">
        <v>7</v>
      </c>
      <c r="F49" s="1">
        <f>InputData[[#This Row],[UNIT PRICE ($)]]*InputData[[#This Row],[QUANTITY]]</f>
        <v>1027.04</v>
      </c>
      <c r="G49" s="1" t="str">
        <f>VLOOKUP(InputData[[#This Row],[CUSTOMER NAME]],Country[],2,0)</f>
        <v>Ethiopia</v>
      </c>
      <c r="H49" s="1" t="str">
        <f>VLOOKUP(InputData[[#This Row],[CUSTOMER NAME]],Country[],3,0)</f>
        <v>Export</v>
      </c>
      <c r="I49" s="1" t="str">
        <f>TEXT(InputData[[#This Row],[DATE]],"mmm")</f>
        <v>Jan</v>
      </c>
      <c r="J49" s="1">
        <f>WEEKNUM(InputData[[#This Row],[DATE]])</f>
        <v>4</v>
      </c>
    </row>
    <row r="50" spans="1:10" x14ac:dyDescent="0.25">
      <c r="A50" s="3">
        <v>44217</v>
      </c>
      <c r="B50" s="6" t="s">
        <v>113</v>
      </c>
      <c r="C50" s="4" t="s">
        <v>4</v>
      </c>
      <c r="D50" s="5">
        <v>48.84</v>
      </c>
      <c r="E50" s="1">
        <v>15</v>
      </c>
      <c r="F50" s="1">
        <f>InputData[[#This Row],[UNIT PRICE ($)]]*InputData[[#This Row],[QUANTITY]]</f>
        <v>732.6</v>
      </c>
      <c r="G50" s="1" t="str">
        <f>VLOOKUP(InputData[[#This Row],[CUSTOMER NAME]],Country[],2,0)</f>
        <v>Pakistan</v>
      </c>
      <c r="H50" s="1" t="str">
        <f>VLOOKUP(InputData[[#This Row],[CUSTOMER NAME]],Country[],3,0)</f>
        <v>Export</v>
      </c>
      <c r="I50" s="1" t="str">
        <f>TEXT(InputData[[#This Row],[DATE]],"mmm")</f>
        <v>Jan</v>
      </c>
      <c r="J50" s="1">
        <f>WEEKNUM(InputData[[#This Row],[DATE]])</f>
        <v>4</v>
      </c>
    </row>
    <row r="51" spans="1:10" x14ac:dyDescent="0.25">
      <c r="A51" s="3">
        <v>44217</v>
      </c>
      <c r="B51" s="6" t="s">
        <v>115</v>
      </c>
      <c r="C51" s="4" t="s">
        <v>42</v>
      </c>
      <c r="D51" s="5">
        <v>162</v>
      </c>
      <c r="E51" s="1">
        <v>6</v>
      </c>
      <c r="F51" s="1">
        <f>InputData[[#This Row],[UNIT PRICE ($)]]*InputData[[#This Row],[QUANTITY]]</f>
        <v>972</v>
      </c>
      <c r="G51" s="1" t="str">
        <f>VLOOKUP(InputData[[#This Row],[CUSTOMER NAME]],Country[],2,0)</f>
        <v>India</v>
      </c>
      <c r="H51" s="1" t="str">
        <f>VLOOKUP(InputData[[#This Row],[CUSTOMER NAME]],Country[],3,0)</f>
        <v>Northeast</v>
      </c>
      <c r="I51" s="1" t="str">
        <f>TEXT(InputData[[#This Row],[DATE]],"mmm")</f>
        <v>Jan</v>
      </c>
      <c r="J51" s="1">
        <f>WEEKNUM(InputData[[#This Row],[DATE]])</f>
        <v>4</v>
      </c>
    </row>
    <row r="52" spans="1:10" x14ac:dyDescent="0.25">
      <c r="A52" s="3">
        <v>44217</v>
      </c>
      <c r="B52" s="6" t="s">
        <v>88</v>
      </c>
      <c r="C52" s="4" t="s">
        <v>3</v>
      </c>
      <c r="D52" s="5">
        <v>80.94</v>
      </c>
      <c r="E52" s="1">
        <v>9</v>
      </c>
      <c r="F52" s="1">
        <f>InputData[[#This Row],[UNIT PRICE ($)]]*InputData[[#This Row],[QUANTITY]]</f>
        <v>728.46</v>
      </c>
      <c r="G52" s="1" t="str">
        <f>VLOOKUP(InputData[[#This Row],[CUSTOMER NAME]],Country[],2,0)</f>
        <v>India</v>
      </c>
      <c r="H52" s="1" t="str">
        <f>VLOOKUP(InputData[[#This Row],[CUSTOMER NAME]],Country[],3,0)</f>
        <v>South</v>
      </c>
      <c r="I52" s="1" t="str">
        <f>TEXT(InputData[[#This Row],[DATE]],"mmm")</f>
        <v>Jan</v>
      </c>
      <c r="J52" s="1">
        <f>WEEKNUM(InputData[[#This Row],[DATE]])</f>
        <v>4</v>
      </c>
    </row>
    <row r="53" spans="1:10" x14ac:dyDescent="0.25">
      <c r="A53" s="3">
        <v>44218</v>
      </c>
      <c r="B53" s="6" t="s">
        <v>86</v>
      </c>
      <c r="C53" s="4" t="s">
        <v>1</v>
      </c>
      <c r="D53" s="5">
        <v>103.88</v>
      </c>
      <c r="E53" s="1">
        <v>6</v>
      </c>
      <c r="F53" s="1">
        <f>InputData[[#This Row],[UNIT PRICE ($)]]*InputData[[#This Row],[QUANTITY]]</f>
        <v>623.28</v>
      </c>
      <c r="G53" s="1" t="str">
        <f>VLOOKUP(InputData[[#This Row],[CUSTOMER NAME]],Country[],2,0)</f>
        <v>India</v>
      </c>
      <c r="H53" s="1" t="str">
        <f>VLOOKUP(InputData[[#This Row],[CUSTOMER NAME]],Country[],3,0)</f>
        <v>South</v>
      </c>
      <c r="I53" s="1" t="str">
        <f>TEXT(InputData[[#This Row],[DATE]],"mmm")</f>
        <v>Jan</v>
      </c>
      <c r="J53" s="1">
        <f>WEEKNUM(InputData[[#This Row],[DATE]])</f>
        <v>4</v>
      </c>
    </row>
    <row r="54" spans="1:10" x14ac:dyDescent="0.25">
      <c r="A54" s="3">
        <v>44219</v>
      </c>
      <c r="B54" s="6" t="s">
        <v>70</v>
      </c>
      <c r="C54" s="4" t="s">
        <v>2</v>
      </c>
      <c r="D54" s="5">
        <v>142.80000000000001</v>
      </c>
      <c r="E54" s="1">
        <v>5</v>
      </c>
      <c r="F54" s="1">
        <f>InputData[[#This Row],[UNIT PRICE ($)]]*InputData[[#This Row],[QUANTITY]]</f>
        <v>714</v>
      </c>
      <c r="G54" s="1" t="str">
        <f>VLOOKUP(InputData[[#This Row],[CUSTOMER NAME]],Country[],2,0)</f>
        <v>Mexico</v>
      </c>
      <c r="H54" s="1" t="str">
        <f>VLOOKUP(InputData[[#This Row],[CUSTOMER NAME]],Country[],3,0)</f>
        <v>Export</v>
      </c>
      <c r="I54" s="1" t="str">
        <f>TEXT(InputData[[#This Row],[DATE]],"mmm")</f>
        <v>Jan</v>
      </c>
      <c r="J54" s="1">
        <f>WEEKNUM(InputData[[#This Row],[DATE]])</f>
        <v>4</v>
      </c>
    </row>
    <row r="55" spans="1:10" x14ac:dyDescent="0.25">
      <c r="A55" s="3">
        <v>44219</v>
      </c>
      <c r="B55" s="6" t="s">
        <v>77</v>
      </c>
      <c r="C55" s="4" t="s">
        <v>8</v>
      </c>
      <c r="D55" s="5">
        <v>94.62</v>
      </c>
      <c r="E55" s="1">
        <v>17</v>
      </c>
      <c r="F55" s="1">
        <f>InputData[[#This Row],[UNIT PRICE ($)]]*InputData[[#This Row],[QUANTITY]]</f>
        <v>1608.54</v>
      </c>
      <c r="G55" s="1" t="str">
        <f>VLOOKUP(InputData[[#This Row],[CUSTOMER NAME]],Country[],2,0)</f>
        <v>India</v>
      </c>
      <c r="H55" s="1" t="str">
        <f>VLOOKUP(InputData[[#This Row],[CUSTOMER NAME]],Country[],3,0)</f>
        <v>Western</v>
      </c>
      <c r="I55" s="1" t="str">
        <f>TEXT(InputData[[#This Row],[DATE]],"mmm")</f>
        <v>Jan</v>
      </c>
      <c r="J55" s="1">
        <f>WEEKNUM(InputData[[#This Row],[DATE]])</f>
        <v>4</v>
      </c>
    </row>
    <row r="56" spans="1:10" x14ac:dyDescent="0.25">
      <c r="A56" s="3">
        <v>44219</v>
      </c>
      <c r="B56" s="6" t="s">
        <v>78</v>
      </c>
      <c r="C56" s="4" t="s">
        <v>42</v>
      </c>
      <c r="D56" s="5">
        <v>162</v>
      </c>
      <c r="E56" s="1">
        <v>8</v>
      </c>
      <c r="F56" s="1">
        <f>InputData[[#This Row],[UNIT PRICE ($)]]*InputData[[#This Row],[QUANTITY]]</f>
        <v>1296</v>
      </c>
      <c r="G56" s="1" t="str">
        <f>VLOOKUP(InputData[[#This Row],[CUSTOMER NAME]],Country[],2,0)</f>
        <v>India</v>
      </c>
      <c r="H56" s="1" t="str">
        <f>VLOOKUP(InputData[[#This Row],[CUSTOMER NAME]],Country[],3,0)</f>
        <v>Central</v>
      </c>
      <c r="I56" s="1" t="str">
        <f>TEXT(InputData[[#This Row],[DATE]],"mmm")</f>
        <v>Jan</v>
      </c>
      <c r="J56" s="1">
        <f>WEEKNUM(InputData[[#This Row],[DATE]])</f>
        <v>4</v>
      </c>
    </row>
    <row r="57" spans="1:10" x14ac:dyDescent="0.25">
      <c r="A57" s="3">
        <v>44220</v>
      </c>
      <c r="B57" s="6" t="s">
        <v>85</v>
      </c>
      <c r="C57" s="4" t="s">
        <v>30</v>
      </c>
      <c r="D57" s="5">
        <v>201.28</v>
      </c>
      <c r="E57" s="1">
        <v>15</v>
      </c>
      <c r="F57" s="1">
        <f>InputData[[#This Row],[UNIT PRICE ($)]]*InputData[[#This Row],[QUANTITY]]</f>
        <v>3019.2</v>
      </c>
      <c r="G57" s="1" t="str">
        <f>VLOOKUP(InputData[[#This Row],[CUSTOMER NAME]],Country[],2,0)</f>
        <v>India</v>
      </c>
      <c r="H57" s="1" t="str">
        <f>VLOOKUP(InputData[[#This Row],[CUSTOMER NAME]],Country[],3,0)</f>
        <v>Northeast</v>
      </c>
      <c r="I57" s="1" t="str">
        <f>TEXT(InputData[[#This Row],[DATE]],"mmm")</f>
        <v>Jan</v>
      </c>
      <c r="J57" s="1">
        <f>WEEKNUM(InputData[[#This Row],[DATE]])</f>
        <v>5</v>
      </c>
    </row>
    <row r="58" spans="1:10" x14ac:dyDescent="0.25">
      <c r="A58" s="3">
        <v>44221</v>
      </c>
      <c r="B58" s="6" t="s">
        <v>60</v>
      </c>
      <c r="C58" s="4" t="s">
        <v>31</v>
      </c>
      <c r="D58" s="5">
        <v>104.16</v>
      </c>
      <c r="E58" s="1">
        <v>14</v>
      </c>
      <c r="F58" s="1">
        <f>InputData[[#This Row],[UNIT PRICE ($)]]*InputData[[#This Row],[QUANTITY]]</f>
        <v>1458.24</v>
      </c>
      <c r="G58" s="1" t="str">
        <f>VLOOKUP(InputData[[#This Row],[CUSTOMER NAME]],Country[],2,0)</f>
        <v>Nigeria</v>
      </c>
      <c r="H58" s="1" t="str">
        <f>VLOOKUP(InputData[[#This Row],[CUSTOMER NAME]],Country[],3,0)</f>
        <v>Export</v>
      </c>
      <c r="I58" s="1" t="str">
        <f>TEXT(InputData[[#This Row],[DATE]],"mmm")</f>
        <v>Jan</v>
      </c>
      <c r="J58" s="1">
        <f>WEEKNUM(InputData[[#This Row],[DATE]])</f>
        <v>5</v>
      </c>
    </row>
    <row r="59" spans="1:10" x14ac:dyDescent="0.25">
      <c r="A59" s="3">
        <v>44221</v>
      </c>
      <c r="B59" s="6" t="s">
        <v>108</v>
      </c>
      <c r="C59" s="4" t="s">
        <v>35</v>
      </c>
      <c r="D59" s="5">
        <v>6.7</v>
      </c>
      <c r="E59" s="1">
        <v>7</v>
      </c>
      <c r="F59" s="1">
        <f>InputData[[#This Row],[UNIT PRICE ($)]]*InputData[[#This Row],[QUANTITY]]</f>
        <v>46.9</v>
      </c>
      <c r="G59" s="1" t="str">
        <f>VLOOKUP(InputData[[#This Row],[CUSTOMER NAME]],Country[],2,0)</f>
        <v>India</v>
      </c>
      <c r="H59" s="1" t="str">
        <f>VLOOKUP(InputData[[#This Row],[CUSTOMER NAME]],Country[],3,0)</f>
        <v>North</v>
      </c>
      <c r="I59" s="1" t="str">
        <f>TEXT(InputData[[#This Row],[DATE]],"mmm")</f>
        <v>Jan</v>
      </c>
      <c r="J59" s="1">
        <f>WEEKNUM(InputData[[#This Row],[DATE]])</f>
        <v>5</v>
      </c>
    </row>
    <row r="60" spans="1:10" x14ac:dyDescent="0.25">
      <c r="A60" s="3">
        <v>44221</v>
      </c>
      <c r="B60" s="6" t="s">
        <v>67</v>
      </c>
      <c r="C60" s="4" t="s">
        <v>34</v>
      </c>
      <c r="D60" s="5">
        <v>58.3</v>
      </c>
      <c r="E60" s="1">
        <v>6</v>
      </c>
      <c r="F60" s="1">
        <f>InputData[[#This Row],[UNIT PRICE ($)]]*InputData[[#This Row],[QUANTITY]]</f>
        <v>349.79999999999995</v>
      </c>
      <c r="G60" s="1" t="str">
        <f>VLOOKUP(InputData[[#This Row],[CUSTOMER NAME]],Country[],2,0)</f>
        <v>United Kingdom</v>
      </c>
      <c r="H60" s="1" t="str">
        <f>VLOOKUP(InputData[[#This Row],[CUSTOMER NAME]],Country[],3,0)</f>
        <v>Export</v>
      </c>
      <c r="I60" s="1" t="str">
        <f>TEXT(InputData[[#This Row],[DATE]],"mmm")</f>
        <v>Jan</v>
      </c>
      <c r="J60" s="1">
        <f>WEEKNUM(InputData[[#This Row],[DATE]])</f>
        <v>5</v>
      </c>
    </row>
    <row r="61" spans="1:10" x14ac:dyDescent="0.25">
      <c r="A61" s="3">
        <v>44221</v>
      </c>
      <c r="B61" s="6" t="s">
        <v>80</v>
      </c>
      <c r="C61" s="4" t="s">
        <v>17</v>
      </c>
      <c r="D61" s="5">
        <v>156.78</v>
      </c>
      <c r="E61" s="1">
        <v>14</v>
      </c>
      <c r="F61" s="1">
        <f>InputData[[#This Row],[UNIT PRICE ($)]]*InputData[[#This Row],[QUANTITY]]</f>
        <v>2194.92</v>
      </c>
      <c r="G61" s="1" t="str">
        <f>VLOOKUP(InputData[[#This Row],[CUSTOMER NAME]],Country[],2,0)</f>
        <v>South Africa</v>
      </c>
      <c r="H61" s="1" t="str">
        <f>VLOOKUP(InputData[[#This Row],[CUSTOMER NAME]],Country[],3,0)</f>
        <v>Export</v>
      </c>
      <c r="I61" s="1" t="str">
        <f>TEXT(InputData[[#This Row],[DATE]],"mmm")</f>
        <v>Jan</v>
      </c>
      <c r="J61" s="1">
        <f>WEEKNUM(InputData[[#This Row],[DATE]])</f>
        <v>5</v>
      </c>
    </row>
    <row r="62" spans="1:10" x14ac:dyDescent="0.25">
      <c r="A62" s="3">
        <v>44222</v>
      </c>
      <c r="B62" s="6" t="s">
        <v>108</v>
      </c>
      <c r="C62" s="4" t="s">
        <v>24</v>
      </c>
      <c r="D62" s="5">
        <v>156.96</v>
      </c>
      <c r="E62" s="1">
        <v>29</v>
      </c>
      <c r="F62" s="1">
        <f>InputData[[#This Row],[UNIT PRICE ($)]]*InputData[[#This Row],[QUANTITY]]</f>
        <v>4551.84</v>
      </c>
      <c r="G62" s="1" t="str">
        <f>VLOOKUP(InputData[[#This Row],[CUSTOMER NAME]],Country[],2,0)</f>
        <v>India</v>
      </c>
      <c r="H62" s="1" t="str">
        <f>VLOOKUP(InputData[[#This Row],[CUSTOMER NAME]],Country[],3,0)</f>
        <v>North</v>
      </c>
      <c r="I62" s="1" t="str">
        <f>TEXT(InputData[[#This Row],[DATE]],"mmm")</f>
        <v>Jan</v>
      </c>
      <c r="J62" s="1">
        <f>WEEKNUM(InputData[[#This Row],[DATE]])</f>
        <v>5</v>
      </c>
    </row>
    <row r="63" spans="1:10" x14ac:dyDescent="0.25">
      <c r="A63" s="3">
        <v>44222</v>
      </c>
      <c r="B63" s="6" t="s">
        <v>65</v>
      </c>
      <c r="C63" s="4" t="s">
        <v>44</v>
      </c>
      <c r="D63" s="5">
        <v>82.08</v>
      </c>
      <c r="E63" s="1">
        <v>9</v>
      </c>
      <c r="F63" s="1">
        <f>InputData[[#This Row],[UNIT PRICE ($)]]*InputData[[#This Row],[QUANTITY]]</f>
        <v>738.72</v>
      </c>
      <c r="G63" s="1" t="str">
        <f>VLOOKUP(InputData[[#This Row],[CUSTOMER NAME]],Country[],2,0)</f>
        <v>Pakistan</v>
      </c>
      <c r="H63" s="1" t="str">
        <f>VLOOKUP(InputData[[#This Row],[CUSTOMER NAME]],Country[],3,0)</f>
        <v>Export</v>
      </c>
      <c r="I63" s="1" t="str">
        <f>TEXT(InputData[[#This Row],[DATE]],"mmm")</f>
        <v>Jan</v>
      </c>
      <c r="J63" s="1">
        <f>WEEKNUM(InputData[[#This Row],[DATE]])</f>
        <v>5</v>
      </c>
    </row>
    <row r="64" spans="1:10" x14ac:dyDescent="0.25">
      <c r="A64" s="3">
        <v>44222</v>
      </c>
      <c r="B64" s="6" t="s">
        <v>111</v>
      </c>
      <c r="C64" s="4" t="s">
        <v>1</v>
      </c>
      <c r="D64" s="5">
        <v>103.88</v>
      </c>
      <c r="E64" s="1">
        <v>7</v>
      </c>
      <c r="F64" s="1">
        <f>InputData[[#This Row],[UNIT PRICE ($)]]*InputData[[#This Row],[QUANTITY]]</f>
        <v>727.16</v>
      </c>
      <c r="G64" s="1" t="str">
        <f>VLOOKUP(InputData[[#This Row],[CUSTOMER NAME]],Country[],2,0)</f>
        <v>India</v>
      </c>
      <c r="H64" s="1" t="str">
        <f>VLOOKUP(InputData[[#This Row],[CUSTOMER NAME]],Country[],3,0)</f>
        <v>Northeast</v>
      </c>
      <c r="I64" s="1" t="str">
        <f>TEXT(InputData[[#This Row],[DATE]],"mmm")</f>
        <v>Jan</v>
      </c>
      <c r="J64" s="1">
        <f>WEEKNUM(InputData[[#This Row],[DATE]])</f>
        <v>5</v>
      </c>
    </row>
    <row r="65" spans="1:10" x14ac:dyDescent="0.25">
      <c r="A65" s="3">
        <v>44222</v>
      </c>
      <c r="B65" s="6" t="s">
        <v>76</v>
      </c>
      <c r="C65" s="4" t="s">
        <v>6</v>
      </c>
      <c r="D65" s="5">
        <v>85.5</v>
      </c>
      <c r="E65" s="1">
        <v>7</v>
      </c>
      <c r="F65" s="1">
        <f>InputData[[#This Row],[UNIT PRICE ($)]]*InputData[[#This Row],[QUANTITY]]</f>
        <v>598.5</v>
      </c>
      <c r="G65" s="1" t="str">
        <f>VLOOKUP(InputData[[#This Row],[CUSTOMER NAME]],Country[],2,0)</f>
        <v>Saudi Arabia</v>
      </c>
      <c r="H65" s="1" t="str">
        <f>VLOOKUP(InputData[[#This Row],[CUSTOMER NAME]],Country[],3,0)</f>
        <v>Export</v>
      </c>
      <c r="I65" s="1" t="str">
        <f>TEXT(InputData[[#This Row],[DATE]],"mmm")</f>
        <v>Jan</v>
      </c>
      <c r="J65" s="1">
        <f>WEEKNUM(InputData[[#This Row],[DATE]])</f>
        <v>5</v>
      </c>
    </row>
    <row r="66" spans="1:10" x14ac:dyDescent="0.25">
      <c r="A66" s="3">
        <v>44222</v>
      </c>
      <c r="B66" s="6" t="s">
        <v>77</v>
      </c>
      <c r="C66" s="4" t="s">
        <v>10</v>
      </c>
      <c r="D66" s="5">
        <v>164.28</v>
      </c>
      <c r="E66" s="1">
        <v>1</v>
      </c>
      <c r="F66" s="1">
        <f>InputData[[#This Row],[UNIT PRICE ($)]]*InputData[[#This Row],[QUANTITY]]</f>
        <v>164.28</v>
      </c>
      <c r="G66" s="1" t="str">
        <f>VLOOKUP(InputData[[#This Row],[CUSTOMER NAME]],Country[],2,0)</f>
        <v>India</v>
      </c>
      <c r="H66" s="1" t="str">
        <f>VLOOKUP(InputData[[#This Row],[CUSTOMER NAME]],Country[],3,0)</f>
        <v>Western</v>
      </c>
      <c r="I66" s="1" t="str">
        <f>TEXT(InputData[[#This Row],[DATE]],"mmm")</f>
        <v>Jan</v>
      </c>
      <c r="J66" s="1">
        <f>WEEKNUM(InputData[[#This Row],[DATE]])</f>
        <v>5</v>
      </c>
    </row>
    <row r="67" spans="1:10" x14ac:dyDescent="0.25">
      <c r="A67" s="3">
        <v>44223</v>
      </c>
      <c r="B67" s="6" t="s">
        <v>67</v>
      </c>
      <c r="C67" s="4" t="s">
        <v>32</v>
      </c>
      <c r="D67" s="5">
        <v>117.48</v>
      </c>
      <c r="E67" s="1">
        <v>3</v>
      </c>
      <c r="F67" s="1">
        <f>InputData[[#This Row],[UNIT PRICE ($)]]*InputData[[#This Row],[QUANTITY]]</f>
        <v>352.44</v>
      </c>
      <c r="G67" s="1" t="str">
        <f>VLOOKUP(InputData[[#This Row],[CUSTOMER NAME]],Country[],2,0)</f>
        <v>United Kingdom</v>
      </c>
      <c r="H67" s="1" t="str">
        <f>VLOOKUP(InputData[[#This Row],[CUSTOMER NAME]],Country[],3,0)</f>
        <v>Export</v>
      </c>
      <c r="I67" s="1" t="str">
        <f>TEXT(InputData[[#This Row],[DATE]],"mmm")</f>
        <v>Jan</v>
      </c>
      <c r="J67" s="1">
        <f>WEEKNUM(InputData[[#This Row],[DATE]])</f>
        <v>5</v>
      </c>
    </row>
    <row r="68" spans="1:10" x14ac:dyDescent="0.25">
      <c r="A68" s="3">
        <v>44223</v>
      </c>
      <c r="B68" s="6" t="s">
        <v>74</v>
      </c>
      <c r="C68" s="4" t="s">
        <v>40</v>
      </c>
      <c r="D68" s="5">
        <v>115.2</v>
      </c>
      <c r="E68" s="1">
        <v>7</v>
      </c>
      <c r="F68" s="1">
        <f>InputData[[#This Row],[UNIT PRICE ($)]]*InputData[[#This Row],[QUANTITY]]</f>
        <v>806.4</v>
      </c>
      <c r="G68" s="1" t="str">
        <f>VLOOKUP(InputData[[#This Row],[CUSTOMER NAME]],Country[],2,0)</f>
        <v>Brazil</v>
      </c>
      <c r="H68" s="1" t="str">
        <f>VLOOKUP(InputData[[#This Row],[CUSTOMER NAME]],Country[],3,0)</f>
        <v>Export</v>
      </c>
      <c r="I68" s="1" t="str">
        <f>TEXT(InputData[[#This Row],[DATE]],"mmm")</f>
        <v>Jan</v>
      </c>
      <c r="J68" s="1">
        <f>WEEKNUM(InputData[[#This Row],[DATE]])</f>
        <v>5</v>
      </c>
    </row>
    <row r="69" spans="1:10" x14ac:dyDescent="0.25">
      <c r="A69" s="3">
        <v>44223</v>
      </c>
      <c r="B69" s="6" t="s">
        <v>75</v>
      </c>
      <c r="C69" s="4" t="s">
        <v>5</v>
      </c>
      <c r="D69" s="5">
        <v>155.61000000000001</v>
      </c>
      <c r="E69" s="1">
        <v>37</v>
      </c>
      <c r="F69" s="1">
        <f>InputData[[#This Row],[UNIT PRICE ($)]]*InputData[[#This Row],[QUANTITY]]</f>
        <v>5757.5700000000006</v>
      </c>
      <c r="G69" s="1" t="str">
        <f>VLOOKUP(InputData[[#This Row],[CUSTOMER NAME]],Country[],2,0)</f>
        <v>Russia</v>
      </c>
      <c r="H69" s="1" t="str">
        <f>VLOOKUP(InputData[[#This Row],[CUSTOMER NAME]],Country[],3,0)</f>
        <v>Export</v>
      </c>
      <c r="I69" s="1" t="str">
        <f>TEXT(InputData[[#This Row],[DATE]],"mmm")</f>
        <v>Jan</v>
      </c>
      <c r="J69" s="1">
        <f>WEEKNUM(InputData[[#This Row],[DATE]])</f>
        <v>5</v>
      </c>
    </row>
    <row r="70" spans="1:10" x14ac:dyDescent="0.25">
      <c r="A70" s="3">
        <v>44223</v>
      </c>
      <c r="B70" s="6" t="s">
        <v>84</v>
      </c>
      <c r="C70" s="4" t="s">
        <v>19</v>
      </c>
      <c r="D70" s="5">
        <v>210</v>
      </c>
      <c r="E70" s="1">
        <v>21</v>
      </c>
      <c r="F70" s="1">
        <f>InputData[[#This Row],[UNIT PRICE ($)]]*InputData[[#This Row],[QUANTITY]]</f>
        <v>4410</v>
      </c>
      <c r="G70" s="1" t="str">
        <f>VLOOKUP(InputData[[#This Row],[CUSTOMER NAME]],Country[],2,0)</f>
        <v>Ethiopia</v>
      </c>
      <c r="H70" s="1" t="str">
        <f>VLOOKUP(InputData[[#This Row],[CUSTOMER NAME]],Country[],3,0)</f>
        <v>Export</v>
      </c>
      <c r="I70" s="1" t="str">
        <f>TEXT(InputData[[#This Row],[DATE]],"mmm")</f>
        <v>Jan</v>
      </c>
      <c r="J70" s="1">
        <f>WEEKNUM(InputData[[#This Row],[DATE]])</f>
        <v>5</v>
      </c>
    </row>
    <row r="71" spans="1:10" x14ac:dyDescent="0.25">
      <c r="A71" s="3">
        <v>44224</v>
      </c>
      <c r="B71" s="6" t="s">
        <v>108</v>
      </c>
      <c r="C71" s="4" t="s">
        <v>16</v>
      </c>
      <c r="D71" s="5">
        <v>16.64</v>
      </c>
      <c r="E71" s="1">
        <v>11</v>
      </c>
      <c r="F71" s="1">
        <f>InputData[[#This Row],[UNIT PRICE ($)]]*InputData[[#This Row],[QUANTITY]]</f>
        <v>183.04000000000002</v>
      </c>
      <c r="G71" s="1" t="str">
        <f>VLOOKUP(InputData[[#This Row],[CUSTOMER NAME]],Country[],2,0)</f>
        <v>India</v>
      </c>
      <c r="H71" s="1" t="str">
        <f>VLOOKUP(InputData[[#This Row],[CUSTOMER NAME]],Country[],3,0)</f>
        <v>North</v>
      </c>
      <c r="I71" s="1" t="str">
        <f>TEXT(InputData[[#This Row],[DATE]],"mmm")</f>
        <v>Jan</v>
      </c>
      <c r="J71" s="1">
        <f>WEEKNUM(InputData[[#This Row],[DATE]])</f>
        <v>5</v>
      </c>
    </row>
    <row r="72" spans="1:10" x14ac:dyDescent="0.25">
      <c r="A72" s="3">
        <v>44224</v>
      </c>
      <c r="B72" s="6" t="s">
        <v>62</v>
      </c>
      <c r="C72" s="4" t="s">
        <v>29</v>
      </c>
      <c r="D72" s="5">
        <v>53.11</v>
      </c>
      <c r="E72" s="1">
        <v>2</v>
      </c>
      <c r="F72" s="1">
        <f>InputData[[#This Row],[UNIT PRICE ($)]]*InputData[[#This Row],[QUANTITY]]</f>
        <v>106.22</v>
      </c>
      <c r="G72" s="1" t="str">
        <f>VLOOKUP(InputData[[#This Row],[CUSTOMER NAME]],Country[],2,0)</f>
        <v>India</v>
      </c>
      <c r="H72" s="1" t="str">
        <f>VLOOKUP(InputData[[#This Row],[CUSTOMER NAME]],Country[],3,0)</f>
        <v>Northeast</v>
      </c>
      <c r="I72" s="1" t="str">
        <f>TEXT(InputData[[#This Row],[DATE]],"mmm")</f>
        <v>Jan</v>
      </c>
      <c r="J72" s="1">
        <f>WEEKNUM(InputData[[#This Row],[DATE]])</f>
        <v>5</v>
      </c>
    </row>
    <row r="73" spans="1:10" x14ac:dyDescent="0.25">
      <c r="A73" s="3">
        <v>44224</v>
      </c>
      <c r="B73" s="6" t="s">
        <v>116</v>
      </c>
      <c r="C73" s="4" t="s">
        <v>4</v>
      </c>
      <c r="D73" s="5">
        <v>48.84</v>
      </c>
      <c r="E73" s="1">
        <v>10</v>
      </c>
      <c r="F73" s="1">
        <f>InputData[[#This Row],[UNIT PRICE ($)]]*InputData[[#This Row],[QUANTITY]]</f>
        <v>488.40000000000003</v>
      </c>
      <c r="G73" s="1" t="str">
        <f>VLOOKUP(InputData[[#This Row],[CUSTOMER NAME]],Country[],2,0)</f>
        <v>Germany</v>
      </c>
      <c r="H73" s="1" t="str">
        <f>VLOOKUP(InputData[[#This Row],[CUSTOMER NAME]],Country[],3,0)</f>
        <v>Export</v>
      </c>
      <c r="I73" s="1" t="str">
        <f>TEXT(InputData[[#This Row],[DATE]],"mmm")</f>
        <v>Jan</v>
      </c>
      <c r="J73" s="1">
        <f>WEEKNUM(InputData[[#This Row],[DATE]])</f>
        <v>5</v>
      </c>
    </row>
    <row r="74" spans="1:10" x14ac:dyDescent="0.25">
      <c r="A74" s="3">
        <v>44225</v>
      </c>
      <c r="B74" s="6" t="s">
        <v>110</v>
      </c>
      <c r="C74" s="4" t="s">
        <v>4</v>
      </c>
      <c r="D74" s="5">
        <v>48.84</v>
      </c>
      <c r="E74" s="1">
        <v>10</v>
      </c>
      <c r="F74" s="1">
        <f>InputData[[#This Row],[UNIT PRICE ($)]]*InputData[[#This Row],[QUANTITY]]</f>
        <v>488.40000000000003</v>
      </c>
      <c r="G74" s="1" t="str">
        <f>VLOOKUP(InputData[[#This Row],[CUSTOMER NAME]],Country[],2,0)</f>
        <v>India</v>
      </c>
      <c r="H74" s="1" t="str">
        <f>VLOOKUP(InputData[[#This Row],[CUSTOMER NAME]],Country[],3,0)</f>
        <v>Western</v>
      </c>
      <c r="I74" s="1" t="str">
        <f>TEXT(InputData[[#This Row],[DATE]],"mmm")</f>
        <v>Jan</v>
      </c>
      <c r="J74" s="1">
        <f>WEEKNUM(InputData[[#This Row],[DATE]])</f>
        <v>5</v>
      </c>
    </row>
    <row r="75" spans="1:10" x14ac:dyDescent="0.25">
      <c r="A75" s="3">
        <v>44225</v>
      </c>
      <c r="B75" s="6" t="s">
        <v>78</v>
      </c>
      <c r="C75" s="4" t="s">
        <v>24</v>
      </c>
      <c r="D75" s="5">
        <v>156.96</v>
      </c>
      <c r="E75" s="1">
        <v>25</v>
      </c>
      <c r="F75" s="1">
        <f>InputData[[#This Row],[UNIT PRICE ($)]]*InputData[[#This Row],[QUANTITY]]</f>
        <v>3924</v>
      </c>
      <c r="G75" s="1" t="str">
        <f>VLOOKUP(InputData[[#This Row],[CUSTOMER NAME]],Country[],2,0)</f>
        <v>India</v>
      </c>
      <c r="H75" s="1" t="str">
        <f>VLOOKUP(InputData[[#This Row],[CUSTOMER NAME]],Country[],3,0)</f>
        <v>Central</v>
      </c>
      <c r="I75" s="1" t="str">
        <f>TEXT(InputData[[#This Row],[DATE]],"mmm")</f>
        <v>Jan</v>
      </c>
      <c r="J75" s="1">
        <f>WEEKNUM(InputData[[#This Row],[DATE]])</f>
        <v>5</v>
      </c>
    </row>
    <row r="76" spans="1:10" x14ac:dyDescent="0.25">
      <c r="A76" s="3">
        <v>44225</v>
      </c>
      <c r="B76" s="6" t="s">
        <v>113</v>
      </c>
      <c r="C76" s="4" t="s">
        <v>14</v>
      </c>
      <c r="D76" s="5">
        <v>146.72</v>
      </c>
      <c r="E76" s="1">
        <v>21</v>
      </c>
      <c r="F76" s="1">
        <f>InputData[[#This Row],[UNIT PRICE ($)]]*InputData[[#This Row],[QUANTITY]]</f>
        <v>3081.12</v>
      </c>
      <c r="G76" s="1" t="str">
        <f>VLOOKUP(InputData[[#This Row],[CUSTOMER NAME]],Country[],2,0)</f>
        <v>Pakistan</v>
      </c>
      <c r="H76" s="1" t="str">
        <f>VLOOKUP(InputData[[#This Row],[CUSTOMER NAME]],Country[],3,0)</f>
        <v>Export</v>
      </c>
      <c r="I76" s="1" t="str">
        <f>TEXT(InputData[[#This Row],[DATE]],"mmm")</f>
        <v>Jan</v>
      </c>
      <c r="J76" s="1">
        <f>WEEKNUM(InputData[[#This Row],[DATE]])</f>
        <v>5</v>
      </c>
    </row>
    <row r="77" spans="1:10" x14ac:dyDescent="0.25">
      <c r="A77" s="3">
        <v>44226</v>
      </c>
      <c r="B77" s="6" t="s">
        <v>112</v>
      </c>
      <c r="C77" s="4" t="s">
        <v>43</v>
      </c>
      <c r="D77" s="5">
        <v>83.08</v>
      </c>
      <c r="E77" s="1">
        <v>2</v>
      </c>
      <c r="F77" s="1">
        <f>InputData[[#This Row],[UNIT PRICE ($)]]*InputData[[#This Row],[QUANTITY]]</f>
        <v>166.16</v>
      </c>
      <c r="G77" s="1" t="str">
        <f>VLOOKUP(InputData[[#This Row],[CUSTOMER NAME]],Country[],2,0)</f>
        <v>India</v>
      </c>
      <c r="H77" s="1" t="str">
        <f>VLOOKUP(InputData[[#This Row],[CUSTOMER NAME]],Country[],3,0)</f>
        <v>North</v>
      </c>
      <c r="I77" s="1" t="str">
        <f>TEXT(InputData[[#This Row],[DATE]],"mmm")</f>
        <v>Jan</v>
      </c>
      <c r="J77" s="1">
        <f>WEEKNUM(InputData[[#This Row],[DATE]])</f>
        <v>5</v>
      </c>
    </row>
    <row r="78" spans="1:10" x14ac:dyDescent="0.25">
      <c r="A78" s="3">
        <v>44226</v>
      </c>
      <c r="B78" s="6" t="s">
        <v>80</v>
      </c>
      <c r="C78" s="4" t="s">
        <v>27</v>
      </c>
      <c r="D78" s="5">
        <v>57.120000000000005</v>
      </c>
      <c r="E78" s="1">
        <v>2</v>
      </c>
      <c r="F78" s="1">
        <f>InputData[[#This Row],[UNIT PRICE ($)]]*InputData[[#This Row],[QUANTITY]]</f>
        <v>114.24000000000001</v>
      </c>
      <c r="G78" s="1" t="str">
        <f>VLOOKUP(InputData[[#This Row],[CUSTOMER NAME]],Country[],2,0)</f>
        <v>South Africa</v>
      </c>
      <c r="H78" s="1" t="str">
        <f>VLOOKUP(InputData[[#This Row],[CUSTOMER NAME]],Country[],3,0)</f>
        <v>Export</v>
      </c>
      <c r="I78" s="1" t="str">
        <f>TEXT(InputData[[#This Row],[DATE]],"mmm")</f>
        <v>Jan</v>
      </c>
      <c r="J78" s="1">
        <f>WEEKNUM(InputData[[#This Row],[DATE]])</f>
        <v>5</v>
      </c>
    </row>
    <row r="79" spans="1:10" x14ac:dyDescent="0.25">
      <c r="A79" s="3">
        <v>44227</v>
      </c>
      <c r="B79" s="6" t="s">
        <v>110</v>
      </c>
      <c r="C79" s="4" t="s">
        <v>27</v>
      </c>
      <c r="D79" s="5">
        <v>57.120000000000005</v>
      </c>
      <c r="E79" s="1">
        <v>20</v>
      </c>
      <c r="F79" s="1">
        <f>InputData[[#This Row],[UNIT PRICE ($)]]*InputData[[#This Row],[QUANTITY]]</f>
        <v>1142.4000000000001</v>
      </c>
      <c r="G79" s="1" t="str">
        <f>VLOOKUP(InputData[[#This Row],[CUSTOMER NAME]],Country[],2,0)</f>
        <v>India</v>
      </c>
      <c r="H79" s="1" t="str">
        <f>VLOOKUP(InputData[[#This Row],[CUSTOMER NAME]],Country[],3,0)</f>
        <v>Western</v>
      </c>
      <c r="I79" s="1" t="str">
        <f>TEXT(InputData[[#This Row],[DATE]],"mmm")</f>
        <v>Jan</v>
      </c>
      <c r="J79" s="1">
        <f>WEEKNUM(InputData[[#This Row],[DATE]])</f>
        <v>6</v>
      </c>
    </row>
    <row r="80" spans="1:10" x14ac:dyDescent="0.25">
      <c r="A80" s="3">
        <v>44227</v>
      </c>
      <c r="B80" s="6" t="s">
        <v>110</v>
      </c>
      <c r="C80" s="4" t="s">
        <v>28</v>
      </c>
      <c r="D80" s="5">
        <v>41.81</v>
      </c>
      <c r="E80" s="1">
        <v>3</v>
      </c>
      <c r="F80" s="1">
        <f>InputData[[#This Row],[UNIT PRICE ($)]]*InputData[[#This Row],[QUANTITY]]</f>
        <v>125.43</v>
      </c>
      <c r="G80" s="1" t="str">
        <f>VLOOKUP(InputData[[#This Row],[CUSTOMER NAME]],Country[],2,0)</f>
        <v>India</v>
      </c>
      <c r="H80" s="1" t="str">
        <f>VLOOKUP(InputData[[#This Row],[CUSTOMER NAME]],Country[],3,0)</f>
        <v>Western</v>
      </c>
      <c r="I80" s="1" t="str">
        <f>TEXT(InputData[[#This Row],[DATE]],"mmm")</f>
        <v>Jan</v>
      </c>
      <c r="J80" s="1">
        <f>WEEKNUM(InputData[[#This Row],[DATE]])</f>
        <v>6</v>
      </c>
    </row>
    <row r="81" spans="1:10" x14ac:dyDescent="0.25">
      <c r="A81" s="3">
        <v>44227</v>
      </c>
      <c r="B81" s="6" t="s">
        <v>81</v>
      </c>
      <c r="C81" s="4" t="s">
        <v>41</v>
      </c>
      <c r="D81" s="5">
        <v>173.88</v>
      </c>
      <c r="E81" s="1">
        <v>9</v>
      </c>
      <c r="F81" s="1">
        <f>InputData[[#This Row],[UNIT PRICE ($)]]*InputData[[#This Row],[QUANTITY]]</f>
        <v>1564.92</v>
      </c>
      <c r="G81" s="1" t="str">
        <f>VLOOKUP(InputData[[#This Row],[CUSTOMER NAME]],Country[],2,0)</f>
        <v>India</v>
      </c>
      <c r="H81" s="1" t="str">
        <f>VLOOKUP(InputData[[#This Row],[CUSTOMER NAME]],Country[],3,0)</f>
        <v>East</v>
      </c>
      <c r="I81" s="1" t="str">
        <f>TEXT(InputData[[#This Row],[DATE]],"mmm")</f>
        <v>Jan</v>
      </c>
      <c r="J81" s="1">
        <f>WEEKNUM(InputData[[#This Row],[DATE]])</f>
        <v>6</v>
      </c>
    </row>
    <row r="82" spans="1:10" x14ac:dyDescent="0.25">
      <c r="A82" s="3">
        <v>44227</v>
      </c>
      <c r="B82" s="6" t="s">
        <v>116</v>
      </c>
      <c r="C82" s="4" t="s">
        <v>3</v>
      </c>
      <c r="D82" s="5">
        <v>80.94</v>
      </c>
      <c r="E82" s="1">
        <v>33</v>
      </c>
      <c r="F82" s="1">
        <f>InputData[[#This Row],[UNIT PRICE ($)]]*InputData[[#This Row],[QUANTITY]]</f>
        <v>2671.02</v>
      </c>
      <c r="G82" s="1" t="str">
        <f>VLOOKUP(InputData[[#This Row],[CUSTOMER NAME]],Country[],2,0)</f>
        <v>Germany</v>
      </c>
      <c r="H82" s="1" t="str">
        <f>VLOOKUP(InputData[[#This Row],[CUSTOMER NAME]],Country[],3,0)</f>
        <v>Export</v>
      </c>
      <c r="I82" s="1" t="str">
        <f>TEXT(InputData[[#This Row],[DATE]],"mmm")</f>
        <v>Jan</v>
      </c>
      <c r="J82" s="1">
        <f>WEEKNUM(InputData[[#This Row],[DATE]])</f>
        <v>6</v>
      </c>
    </row>
    <row r="83" spans="1:10" x14ac:dyDescent="0.25">
      <c r="A83" s="3">
        <v>44227</v>
      </c>
      <c r="B83" s="6" t="s">
        <v>89</v>
      </c>
      <c r="C83" s="4" t="s">
        <v>23</v>
      </c>
      <c r="D83" s="5">
        <v>149.46</v>
      </c>
      <c r="E83" s="1">
        <v>6</v>
      </c>
      <c r="F83" s="1">
        <f>InputData[[#This Row],[UNIT PRICE ($)]]*InputData[[#This Row],[QUANTITY]]</f>
        <v>896.76</v>
      </c>
      <c r="G83" s="1" t="str">
        <f>VLOOKUP(InputData[[#This Row],[CUSTOMER NAME]],Country[],2,0)</f>
        <v>Mexico</v>
      </c>
      <c r="H83" s="1" t="str">
        <f>VLOOKUP(InputData[[#This Row],[CUSTOMER NAME]],Country[],3,0)</f>
        <v>Export</v>
      </c>
      <c r="I83" s="1" t="str">
        <f>TEXT(InputData[[#This Row],[DATE]],"mmm")</f>
        <v>Jan</v>
      </c>
      <c r="J83" s="1">
        <f>WEEKNUM(InputData[[#This Row],[DATE]])</f>
        <v>6</v>
      </c>
    </row>
    <row r="84" spans="1:10" x14ac:dyDescent="0.25">
      <c r="A84" s="3">
        <v>44228</v>
      </c>
      <c r="B84" s="6" t="s">
        <v>60</v>
      </c>
      <c r="C84" s="4" t="s">
        <v>5</v>
      </c>
      <c r="D84" s="5">
        <v>155.61000000000001</v>
      </c>
      <c r="E84" s="1">
        <v>9</v>
      </c>
      <c r="F84" s="1">
        <f>InputData[[#This Row],[UNIT PRICE ($)]]*InputData[[#This Row],[QUANTITY]]</f>
        <v>1400.4900000000002</v>
      </c>
      <c r="G84" s="1" t="str">
        <f>VLOOKUP(InputData[[#This Row],[CUSTOMER NAME]],Country[],2,0)</f>
        <v>Nigeria</v>
      </c>
      <c r="H84" s="1" t="str">
        <f>VLOOKUP(InputData[[#This Row],[CUSTOMER NAME]],Country[],3,0)</f>
        <v>Export</v>
      </c>
      <c r="I84" s="1" t="str">
        <f>TEXT(InputData[[#This Row],[DATE]],"mmm")</f>
        <v>Feb</v>
      </c>
      <c r="J84" s="1">
        <f>WEEKNUM(InputData[[#This Row],[DATE]])</f>
        <v>6</v>
      </c>
    </row>
    <row r="85" spans="1:10" x14ac:dyDescent="0.25">
      <c r="A85" s="3">
        <v>44229</v>
      </c>
      <c r="B85" s="6" t="s">
        <v>112</v>
      </c>
      <c r="C85" s="4" t="s">
        <v>10</v>
      </c>
      <c r="D85" s="5">
        <v>164.28</v>
      </c>
      <c r="E85" s="1">
        <v>7</v>
      </c>
      <c r="F85" s="1">
        <f>InputData[[#This Row],[UNIT PRICE ($)]]*InputData[[#This Row],[QUANTITY]]</f>
        <v>1149.96</v>
      </c>
      <c r="G85" s="1" t="str">
        <f>VLOOKUP(InputData[[#This Row],[CUSTOMER NAME]],Country[],2,0)</f>
        <v>India</v>
      </c>
      <c r="H85" s="1" t="str">
        <f>VLOOKUP(InputData[[#This Row],[CUSTOMER NAME]],Country[],3,0)</f>
        <v>North</v>
      </c>
      <c r="I85" s="1" t="str">
        <f>TEXT(InputData[[#This Row],[DATE]],"mmm")</f>
        <v>Feb</v>
      </c>
      <c r="J85" s="1">
        <f>WEEKNUM(InputData[[#This Row],[DATE]])</f>
        <v>6</v>
      </c>
    </row>
    <row r="86" spans="1:10" x14ac:dyDescent="0.25">
      <c r="A86" s="3">
        <v>44230</v>
      </c>
      <c r="B86" s="6" t="s">
        <v>108</v>
      </c>
      <c r="C86" s="4" t="s">
        <v>22</v>
      </c>
      <c r="D86" s="5">
        <v>141.57</v>
      </c>
      <c r="E86" s="1">
        <v>2</v>
      </c>
      <c r="F86" s="1">
        <f>InputData[[#This Row],[UNIT PRICE ($)]]*InputData[[#This Row],[QUANTITY]]</f>
        <v>283.14</v>
      </c>
      <c r="G86" s="1" t="str">
        <f>VLOOKUP(InputData[[#This Row],[CUSTOMER NAME]],Country[],2,0)</f>
        <v>India</v>
      </c>
      <c r="H86" s="1" t="str">
        <f>VLOOKUP(InputData[[#This Row],[CUSTOMER NAME]],Country[],3,0)</f>
        <v>North</v>
      </c>
      <c r="I86" s="1" t="str">
        <f>TEXT(InputData[[#This Row],[DATE]],"mmm")</f>
        <v>Feb</v>
      </c>
      <c r="J86" s="1">
        <f>WEEKNUM(InputData[[#This Row],[DATE]])</f>
        <v>6</v>
      </c>
    </row>
    <row r="87" spans="1:10" x14ac:dyDescent="0.25">
      <c r="A87" s="3">
        <v>44230</v>
      </c>
      <c r="B87" s="6" t="s">
        <v>110</v>
      </c>
      <c r="C87" s="4" t="s">
        <v>19</v>
      </c>
      <c r="D87" s="5">
        <v>210</v>
      </c>
      <c r="E87" s="1">
        <v>39</v>
      </c>
      <c r="F87" s="1">
        <f>InputData[[#This Row],[UNIT PRICE ($)]]*InputData[[#This Row],[QUANTITY]]</f>
        <v>8190</v>
      </c>
      <c r="G87" s="1" t="str">
        <f>VLOOKUP(InputData[[#This Row],[CUSTOMER NAME]],Country[],2,0)</f>
        <v>India</v>
      </c>
      <c r="H87" s="1" t="str">
        <f>VLOOKUP(InputData[[#This Row],[CUSTOMER NAME]],Country[],3,0)</f>
        <v>Western</v>
      </c>
      <c r="I87" s="1" t="str">
        <f>TEXT(InputData[[#This Row],[DATE]],"mmm")</f>
        <v>Feb</v>
      </c>
      <c r="J87" s="1">
        <f>WEEKNUM(InputData[[#This Row],[DATE]])</f>
        <v>6</v>
      </c>
    </row>
    <row r="88" spans="1:10" x14ac:dyDescent="0.25">
      <c r="A88" s="3">
        <v>44230</v>
      </c>
      <c r="B88" s="6" t="s">
        <v>84</v>
      </c>
      <c r="C88" s="4" t="s">
        <v>38</v>
      </c>
      <c r="D88" s="5">
        <v>79.92</v>
      </c>
      <c r="E88" s="1">
        <v>27</v>
      </c>
      <c r="F88" s="1">
        <f>InputData[[#This Row],[UNIT PRICE ($)]]*InputData[[#This Row],[QUANTITY]]</f>
        <v>2157.84</v>
      </c>
      <c r="G88" s="1" t="str">
        <f>VLOOKUP(InputData[[#This Row],[CUSTOMER NAME]],Country[],2,0)</f>
        <v>Ethiopia</v>
      </c>
      <c r="H88" s="1" t="str">
        <f>VLOOKUP(InputData[[#This Row],[CUSTOMER NAME]],Country[],3,0)</f>
        <v>Export</v>
      </c>
      <c r="I88" s="1" t="str">
        <f>TEXT(InputData[[#This Row],[DATE]],"mmm")</f>
        <v>Feb</v>
      </c>
      <c r="J88" s="1">
        <f>WEEKNUM(InputData[[#This Row],[DATE]])</f>
        <v>6</v>
      </c>
    </row>
    <row r="89" spans="1:10" x14ac:dyDescent="0.25">
      <c r="A89" s="3">
        <v>44230</v>
      </c>
      <c r="B89" s="6" t="s">
        <v>86</v>
      </c>
      <c r="C89" s="4" t="s">
        <v>14</v>
      </c>
      <c r="D89" s="5">
        <v>146.72</v>
      </c>
      <c r="E89" s="1">
        <v>8</v>
      </c>
      <c r="F89" s="1">
        <f>InputData[[#This Row],[UNIT PRICE ($)]]*InputData[[#This Row],[QUANTITY]]</f>
        <v>1173.76</v>
      </c>
      <c r="G89" s="1" t="str">
        <f>VLOOKUP(InputData[[#This Row],[CUSTOMER NAME]],Country[],2,0)</f>
        <v>India</v>
      </c>
      <c r="H89" s="1" t="str">
        <f>VLOOKUP(InputData[[#This Row],[CUSTOMER NAME]],Country[],3,0)</f>
        <v>South</v>
      </c>
      <c r="I89" s="1" t="str">
        <f>TEXT(InputData[[#This Row],[DATE]],"mmm")</f>
        <v>Feb</v>
      </c>
      <c r="J89" s="1">
        <f>WEEKNUM(InputData[[#This Row],[DATE]])</f>
        <v>6</v>
      </c>
    </row>
    <row r="90" spans="1:10" x14ac:dyDescent="0.25">
      <c r="A90" s="3">
        <v>44230</v>
      </c>
      <c r="B90" s="6" t="s">
        <v>88</v>
      </c>
      <c r="C90" s="4" t="s">
        <v>16</v>
      </c>
      <c r="D90" s="5">
        <v>16.64</v>
      </c>
      <c r="E90" s="1">
        <v>13</v>
      </c>
      <c r="F90" s="1">
        <f>InputData[[#This Row],[UNIT PRICE ($)]]*InputData[[#This Row],[QUANTITY]]</f>
        <v>216.32</v>
      </c>
      <c r="G90" s="1" t="str">
        <f>VLOOKUP(InputData[[#This Row],[CUSTOMER NAME]],Country[],2,0)</f>
        <v>India</v>
      </c>
      <c r="H90" s="1" t="str">
        <f>VLOOKUP(InputData[[#This Row],[CUSTOMER NAME]],Country[],3,0)</f>
        <v>South</v>
      </c>
      <c r="I90" s="1" t="str">
        <f>TEXT(InputData[[#This Row],[DATE]],"mmm")</f>
        <v>Feb</v>
      </c>
      <c r="J90" s="1">
        <f>WEEKNUM(InputData[[#This Row],[DATE]])</f>
        <v>6</v>
      </c>
    </row>
    <row r="91" spans="1:10" x14ac:dyDescent="0.25">
      <c r="A91" s="3">
        <v>44231</v>
      </c>
      <c r="B91" s="6" t="s">
        <v>113</v>
      </c>
      <c r="C91" s="4" t="s">
        <v>44</v>
      </c>
      <c r="D91" s="5">
        <v>82.08</v>
      </c>
      <c r="E91" s="1">
        <v>39</v>
      </c>
      <c r="F91" s="1">
        <f>InputData[[#This Row],[UNIT PRICE ($)]]*InputData[[#This Row],[QUANTITY]]</f>
        <v>3201.12</v>
      </c>
      <c r="G91" s="1" t="str">
        <f>VLOOKUP(InputData[[#This Row],[CUSTOMER NAME]],Country[],2,0)</f>
        <v>Pakistan</v>
      </c>
      <c r="H91" s="1" t="str">
        <f>VLOOKUP(InputData[[#This Row],[CUSTOMER NAME]],Country[],3,0)</f>
        <v>Export</v>
      </c>
      <c r="I91" s="1" t="str">
        <f>TEXT(InputData[[#This Row],[DATE]],"mmm")</f>
        <v>Feb</v>
      </c>
      <c r="J91" s="1">
        <f>WEEKNUM(InputData[[#This Row],[DATE]])</f>
        <v>6</v>
      </c>
    </row>
    <row r="92" spans="1:10" x14ac:dyDescent="0.25">
      <c r="A92" s="3">
        <v>44231</v>
      </c>
      <c r="B92" s="6" t="s">
        <v>84</v>
      </c>
      <c r="C92" s="4" t="s">
        <v>37</v>
      </c>
      <c r="D92" s="5">
        <v>85.76</v>
      </c>
      <c r="E92" s="1">
        <v>4</v>
      </c>
      <c r="F92" s="1">
        <f>InputData[[#This Row],[UNIT PRICE ($)]]*InputData[[#This Row],[QUANTITY]]</f>
        <v>343.04</v>
      </c>
      <c r="G92" s="1" t="str">
        <f>VLOOKUP(InputData[[#This Row],[CUSTOMER NAME]],Country[],2,0)</f>
        <v>Ethiopia</v>
      </c>
      <c r="H92" s="1" t="str">
        <f>VLOOKUP(InputData[[#This Row],[CUSTOMER NAME]],Country[],3,0)</f>
        <v>Export</v>
      </c>
      <c r="I92" s="1" t="str">
        <f>TEXT(InputData[[#This Row],[DATE]],"mmm")</f>
        <v>Feb</v>
      </c>
      <c r="J92" s="1">
        <f>WEEKNUM(InputData[[#This Row],[DATE]])</f>
        <v>6</v>
      </c>
    </row>
    <row r="93" spans="1:10" x14ac:dyDescent="0.25">
      <c r="A93" s="3">
        <v>44231</v>
      </c>
      <c r="B93" s="6" t="s">
        <v>85</v>
      </c>
      <c r="C93" s="4" t="s">
        <v>14</v>
      </c>
      <c r="D93" s="5">
        <v>146.72</v>
      </c>
      <c r="E93" s="1">
        <v>26</v>
      </c>
      <c r="F93" s="1">
        <f>InputData[[#This Row],[UNIT PRICE ($)]]*InputData[[#This Row],[QUANTITY]]</f>
        <v>3814.72</v>
      </c>
      <c r="G93" s="1" t="str">
        <f>VLOOKUP(InputData[[#This Row],[CUSTOMER NAME]],Country[],2,0)</f>
        <v>India</v>
      </c>
      <c r="H93" s="1" t="str">
        <f>VLOOKUP(InputData[[#This Row],[CUSTOMER NAME]],Country[],3,0)</f>
        <v>Northeast</v>
      </c>
      <c r="I93" s="1" t="str">
        <f>TEXT(InputData[[#This Row],[DATE]],"mmm")</f>
        <v>Feb</v>
      </c>
      <c r="J93" s="1">
        <f>WEEKNUM(InputData[[#This Row],[DATE]])</f>
        <v>6</v>
      </c>
    </row>
    <row r="94" spans="1:10" x14ac:dyDescent="0.25">
      <c r="A94" s="3">
        <v>44231</v>
      </c>
      <c r="B94" s="6" t="s">
        <v>86</v>
      </c>
      <c r="C94" s="4" t="s">
        <v>25</v>
      </c>
      <c r="D94" s="5">
        <v>8.33</v>
      </c>
      <c r="E94" s="1">
        <v>3</v>
      </c>
      <c r="F94" s="1">
        <f>InputData[[#This Row],[UNIT PRICE ($)]]*InputData[[#This Row],[QUANTITY]]</f>
        <v>24.990000000000002</v>
      </c>
      <c r="G94" s="1" t="str">
        <f>VLOOKUP(InputData[[#This Row],[CUSTOMER NAME]],Country[],2,0)</f>
        <v>India</v>
      </c>
      <c r="H94" s="1" t="str">
        <f>VLOOKUP(InputData[[#This Row],[CUSTOMER NAME]],Country[],3,0)</f>
        <v>South</v>
      </c>
      <c r="I94" s="1" t="str">
        <f>TEXT(InputData[[#This Row],[DATE]],"mmm")</f>
        <v>Feb</v>
      </c>
      <c r="J94" s="1">
        <f>WEEKNUM(InputData[[#This Row],[DATE]])</f>
        <v>6</v>
      </c>
    </row>
    <row r="95" spans="1:10" x14ac:dyDescent="0.25">
      <c r="A95" s="3">
        <v>44232</v>
      </c>
      <c r="B95" s="6" t="s">
        <v>60</v>
      </c>
      <c r="C95" s="4" t="s">
        <v>3</v>
      </c>
      <c r="D95" s="5">
        <v>80.94</v>
      </c>
      <c r="E95" s="1">
        <v>24</v>
      </c>
      <c r="F95" s="1">
        <f>InputData[[#This Row],[UNIT PRICE ($)]]*InputData[[#This Row],[QUANTITY]]</f>
        <v>1942.56</v>
      </c>
      <c r="G95" s="1" t="str">
        <f>VLOOKUP(InputData[[#This Row],[CUSTOMER NAME]],Country[],2,0)</f>
        <v>Nigeria</v>
      </c>
      <c r="H95" s="1" t="str">
        <f>VLOOKUP(InputData[[#This Row],[CUSTOMER NAME]],Country[],3,0)</f>
        <v>Export</v>
      </c>
      <c r="I95" s="1" t="str">
        <f>TEXT(InputData[[#This Row],[DATE]],"mmm")</f>
        <v>Feb</v>
      </c>
      <c r="J95" s="1">
        <f>WEEKNUM(InputData[[#This Row],[DATE]])</f>
        <v>6</v>
      </c>
    </row>
    <row r="96" spans="1:10" x14ac:dyDescent="0.25">
      <c r="A96" s="3">
        <v>44232</v>
      </c>
      <c r="B96" s="6" t="s">
        <v>109</v>
      </c>
      <c r="C96" s="4" t="s">
        <v>39</v>
      </c>
      <c r="D96" s="5">
        <v>42.55</v>
      </c>
      <c r="E96" s="1">
        <v>38</v>
      </c>
      <c r="F96" s="1">
        <f>InputData[[#This Row],[UNIT PRICE ($)]]*InputData[[#This Row],[QUANTITY]]</f>
        <v>1616.8999999999999</v>
      </c>
      <c r="G96" s="1" t="str">
        <f>VLOOKUP(InputData[[#This Row],[CUSTOMER NAME]],Country[],2,0)</f>
        <v>Pakistan</v>
      </c>
      <c r="H96" s="1" t="str">
        <f>VLOOKUP(InputData[[#This Row],[CUSTOMER NAME]],Country[],3,0)</f>
        <v>Export</v>
      </c>
      <c r="I96" s="1" t="str">
        <f>TEXT(InputData[[#This Row],[DATE]],"mmm")</f>
        <v>Feb</v>
      </c>
      <c r="J96" s="1">
        <f>WEEKNUM(InputData[[#This Row],[DATE]])</f>
        <v>6</v>
      </c>
    </row>
    <row r="97" spans="1:10" x14ac:dyDescent="0.25">
      <c r="A97" s="3">
        <v>44232</v>
      </c>
      <c r="B97" s="6" t="s">
        <v>70</v>
      </c>
      <c r="C97" s="4" t="s">
        <v>5</v>
      </c>
      <c r="D97" s="5">
        <v>155.61000000000001</v>
      </c>
      <c r="E97" s="1">
        <v>1</v>
      </c>
      <c r="F97" s="1">
        <f>InputData[[#This Row],[UNIT PRICE ($)]]*InputData[[#This Row],[QUANTITY]]</f>
        <v>155.61000000000001</v>
      </c>
      <c r="G97" s="1" t="str">
        <f>VLOOKUP(InputData[[#This Row],[CUSTOMER NAME]],Country[],2,0)</f>
        <v>Mexico</v>
      </c>
      <c r="H97" s="1" t="str">
        <f>VLOOKUP(InputData[[#This Row],[CUSTOMER NAME]],Country[],3,0)</f>
        <v>Export</v>
      </c>
      <c r="I97" s="1" t="str">
        <f>TEXT(InputData[[#This Row],[DATE]],"mmm")</f>
        <v>Feb</v>
      </c>
      <c r="J97" s="1">
        <f>WEEKNUM(InputData[[#This Row],[DATE]])</f>
        <v>6</v>
      </c>
    </row>
    <row r="98" spans="1:10" x14ac:dyDescent="0.25">
      <c r="A98" s="3">
        <v>44232</v>
      </c>
      <c r="B98" s="6" t="s">
        <v>75</v>
      </c>
      <c r="C98" s="4" t="s">
        <v>43</v>
      </c>
      <c r="D98" s="5">
        <v>83.08</v>
      </c>
      <c r="E98" s="1">
        <v>7</v>
      </c>
      <c r="F98" s="1">
        <f>InputData[[#This Row],[UNIT PRICE ($)]]*InputData[[#This Row],[QUANTITY]]</f>
        <v>581.55999999999995</v>
      </c>
      <c r="G98" s="1" t="str">
        <f>VLOOKUP(InputData[[#This Row],[CUSTOMER NAME]],Country[],2,0)</f>
        <v>Russia</v>
      </c>
      <c r="H98" s="1" t="str">
        <f>VLOOKUP(InputData[[#This Row],[CUSTOMER NAME]],Country[],3,0)</f>
        <v>Export</v>
      </c>
      <c r="I98" s="1" t="str">
        <f>TEXT(InputData[[#This Row],[DATE]],"mmm")</f>
        <v>Feb</v>
      </c>
      <c r="J98" s="1">
        <f>WEEKNUM(InputData[[#This Row],[DATE]])</f>
        <v>6</v>
      </c>
    </row>
    <row r="99" spans="1:10" x14ac:dyDescent="0.25">
      <c r="A99" s="3">
        <v>44232</v>
      </c>
      <c r="B99" s="6" t="s">
        <v>79</v>
      </c>
      <c r="C99" s="4" t="s">
        <v>43</v>
      </c>
      <c r="D99" s="5">
        <v>83.08</v>
      </c>
      <c r="E99" s="1">
        <v>9</v>
      </c>
      <c r="F99" s="1">
        <f>InputData[[#This Row],[UNIT PRICE ($)]]*InputData[[#This Row],[QUANTITY]]</f>
        <v>747.72</v>
      </c>
      <c r="G99" s="1" t="str">
        <f>VLOOKUP(InputData[[#This Row],[CUSTOMER NAME]],Country[],2,0)</f>
        <v>United Kingdom</v>
      </c>
      <c r="H99" s="1" t="str">
        <f>VLOOKUP(InputData[[#This Row],[CUSTOMER NAME]],Country[],3,0)</f>
        <v>Export</v>
      </c>
      <c r="I99" s="1" t="str">
        <f>TEXT(InputData[[#This Row],[DATE]],"mmm")</f>
        <v>Feb</v>
      </c>
      <c r="J99" s="1">
        <f>WEEKNUM(InputData[[#This Row],[DATE]])</f>
        <v>6</v>
      </c>
    </row>
    <row r="100" spans="1:10" x14ac:dyDescent="0.25">
      <c r="A100" s="3">
        <v>44232</v>
      </c>
      <c r="B100" s="6" t="s">
        <v>89</v>
      </c>
      <c r="C100" s="4" t="s">
        <v>18</v>
      </c>
      <c r="D100" s="5">
        <v>49.21</v>
      </c>
      <c r="E100" s="1">
        <v>6</v>
      </c>
      <c r="F100" s="1">
        <f>InputData[[#This Row],[UNIT PRICE ($)]]*InputData[[#This Row],[QUANTITY]]</f>
        <v>295.26</v>
      </c>
      <c r="G100" s="1" t="str">
        <f>VLOOKUP(InputData[[#This Row],[CUSTOMER NAME]],Country[],2,0)</f>
        <v>Mexico</v>
      </c>
      <c r="H100" s="1" t="str">
        <f>VLOOKUP(InputData[[#This Row],[CUSTOMER NAME]],Country[],3,0)</f>
        <v>Export</v>
      </c>
      <c r="I100" s="1" t="str">
        <f>TEXT(InputData[[#This Row],[DATE]],"mmm")</f>
        <v>Feb</v>
      </c>
      <c r="J100" s="1">
        <f>WEEKNUM(InputData[[#This Row],[DATE]])</f>
        <v>6</v>
      </c>
    </row>
    <row r="101" spans="1:10" x14ac:dyDescent="0.25">
      <c r="A101" s="3">
        <v>44233</v>
      </c>
      <c r="B101" s="6" t="s">
        <v>108</v>
      </c>
      <c r="C101" s="4" t="s">
        <v>9</v>
      </c>
      <c r="D101" s="5">
        <v>7.8599999999999994</v>
      </c>
      <c r="E101" s="1">
        <v>30</v>
      </c>
      <c r="F101" s="1">
        <f>InputData[[#This Row],[UNIT PRICE ($)]]*InputData[[#This Row],[QUANTITY]]</f>
        <v>235.79999999999998</v>
      </c>
      <c r="G101" s="1" t="str">
        <f>VLOOKUP(InputData[[#This Row],[CUSTOMER NAME]],Country[],2,0)</f>
        <v>India</v>
      </c>
      <c r="H101" s="1" t="str">
        <f>VLOOKUP(InputData[[#This Row],[CUSTOMER NAME]],Country[],3,0)</f>
        <v>North</v>
      </c>
      <c r="I101" s="1" t="str">
        <f>TEXT(InputData[[#This Row],[DATE]],"mmm")</f>
        <v>Feb</v>
      </c>
      <c r="J101" s="1">
        <f>WEEKNUM(InputData[[#This Row],[DATE]])</f>
        <v>6</v>
      </c>
    </row>
    <row r="102" spans="1:10" x14ac:dyDescent="0.25">
      <c r="A102" s="3">
        <v>44233</v>
      </c>
      <c r="B102" s="6" t="s">
        <v>81</v>
      </c>
      <c r="C102" s="4" t="s">
        <v>2</v>
      </c>
      <c r="D102" s="5">
        <v>142.80000000000001</v>
      </c>
      <c r="E102" s="1">
        <v>6</v>
      </c>
      <c r="F102" s="1">
        <f>InputData[[#This Row],[UNIT PRICE ($)]]*InputData[[#This Row],[QUANTITY]]</f>
        <v>856.80000000000007</v>
      </c>
      <c r="G102" s="1" t="str">
        <f>VLOOKUP(InputData[[#This Row],[CUSTOMER NAME]],Country[],2,0)</f>
        <v>India</v>
      </c>
      <c r="H102" s="1" t="str">
        <f>VLOOKUP(InputData[[#This Row],[CUSTOMER NAME]],Country[],3,0)</f>
        <v>East</v>
      </c>
      <c r="I102" s="1" t="str">
        <f>TEXT(InputData[[#This Row],[DATE]],"mmm")</f>
        <v>Feb</v>
      </c>
      <c r="J102" s="1">
        <f>WEEKNUM(InputData[[#This Row],[DATE]])</f>
        <v>6</v>
      </c>
    </row>
    <row r="103" spans="1:10" x14ac:dyDescent="0.25">
      <c r="A103" s="3">
        <v>44233</v>
      </c>
      <c r="B103" s="6" t="s">
        <v>88</v>
      </c>
      <c r="C103" s="4" t="s">
        <v>35</v>
      </c>
      <c r="D103" s="5">
        <v>6.7</v>
      </c>
      <c r="E103" s="1">
        <v>1</v>
      </c>
      <c r="F103" s="1">
        <f>InputData[[#This Row],[UNIT PRICE ($)]]*InputData[[#This Row],[QUANTITY]]</f>
        <v>6.7</v>
      </c>
      <c r="G103" s="1" t="str">
        <f>VLOOKUP(InputData[[#This Row],[CUSTOMER NAME]],Country[],2,0)</f>
        <v>India</v>
      </c>
      <c r="H103" s="1" t="str">
        <f>VLOOKUP(InputData[[#This Row],[CUSTOMER NAME]],Country[],3,0)</f>
        <v>South</v>
      </c>
      <c r="I103" s="1" t="str">
        <f>TEXT(InputData[[#This Row],[DATE]],"mmm")</f>
        <v>Feb</v>
      </c>
      <c r="J103" s="1">
        <f>WEEKNUM(InputData[[#This Row],[DATE]])</f>
        <v>6</v>
      </c>
    </row>
    <row r="104" spans="1:10" x14ac:dyDescent="0.25">
      <c r="A104" s="3">
        <v>44234</v>
      </c>
      <c r="B104" s="6" t="s">
        <v>67</v>
      </c>
      <c r="C104" s="4" t="s">
        <v>35</v>
      </c>
      <c r="D104" s="5">
        <v>6.7</v>
      </c>
      <c r="E104" s="1">
        <v>29</v>
      </c>
      <c r="F104" s="1">
        <f>InputData[[#This Row],[UNIT PRICE ($)]]*InputData[[#This Row],[QUANTITY]]</f>
        <v>194.3</v>
      </c>
      <c r="G104" s="1" t="str">
        <f>VLOOKUP(InputData[[#This Row],[CUSTOMER NAME]],Country[],2,0)</f>
        <v>United Kingdom</v>
      </c>
      <c r="H104" s="1" t="str">
        <f>VLOOKUP(InputData[[#This Row],[CUSTOMER NAME]],Country[],3,0)</f>
        <v>Export</v>
      </c>
      <c r="I104" s="1" t="str">
        <f>TEXT(InputData[[#This Row],[DATE]],"mmm")</f>
        <v>Feb</v>
      </c>
      <c r="J104" s="1">
        <f>WEEKNUM(InputData[[#This Row],[DATE]])</f>
        <v>7</v>
      </c>
    </row>
    <row r="105" spans="1:10" x14ac:dyDescent="0.25">
      <c r="A105" s="3">
        <v>44234</v>
      </c>
      <c r="B105" s="6" t="s">
        <v>84</v>
      </c>
      <c r="C105" s="4" t="s">
        <v>16</v>
      </c>
      <c r="D105" s="5">
        <v>16.64</v>
      </c>
      <c r="E105" s="1">
        <v>5</v>
      </c>
      <c r="F105" s="1">
        <f>InputData[[#This Row],[UNIT PRICE ($)]]*InputData[[#This Row],[QUANTITY]]</f>
        <v>83.2</v>
      </c>
      <c r="G105" s="1" t="str">
        <f>VLOOKUP(InputData[[#This Row],[CUSTOMER NAME]],Country[],2,0)</f>
        <v>Ethiopia</v>
      </c>
      <c r="H105" s="1" t="str">
        <f>VLOOKUP(InputData[[#This Row],[CUSTOMER NAME]],Country[],3,0)</f>
        <v>Export</v>
      </c>
      <c r="I105" s="1" t="str">
        <f>TEXT(InputData[[#This Row],[DATE]],"mmm")</f>
        <v>Feb</v>
      </c>
      <c r="J105" s="1">
        <f>WEEKNUM(InputData[[#This Row],[DATE]])</f>
        <v>7</v>
      </c>
    </row>
    <row r="106" spans="1:10" x14ac:dyDescent="0.25">
      <c r="A106" s="3">
        <v>44235</v>
      </c>
      <c r="B106" s="6" t="s">
        <v>62</v>
      </c>
      <c r="C106" s="4" t="s">
        <v>4</v>
      </c>
      <c r="D106" s="5">
        <v>48.84</v>
      </c>
      <c r="E106" s="1">
        <v>3</v>
      </c>
      <c r="F106" s="1">
        <f>InputData[[#This Row],[UNIT PRICE ($)]]*InputData[[#This Row],[QUANTITY]]</f>
        <v>146.52000000000001</v>
      </c>
      <c r="G106" s="1" t="str">
        <f>VLOOKUP(InputData[[#This Row],[CUSTOMER NAME]],Country[],2,0)</f>
        <v>India</v>
      </c>
      <c r="H106" s="1" t="str">
        <f>VLOOKUP(InputData[[#This Row],[CUSTOMER NAME]],Country[],3,0)</f>
        <v>Northeast</v>
      </c>
      <c r="I106" s="1" t="str">
        <f>TEXT(InputData[[#This Row],[DATE]],"mmm")</f>
        <v>Feb</v>
      </c>
      <c r="J106" s="1">
        <f>WEEKNUM(InputData[[#This Row],[DATE]])</f>
        <v>7</v>
      </c>
    </row>
    <row r="107" spans="1:10" x14ac:dyDescent="0.25">
      <c r="A107" s="3">
        <v>44235</v>
      </c>
      <c r="B107" s="6" t="s">
        <v>109</v>
      </c>
      <c r="C107" s="4" t="s">
        <v>5</v>
      </c>
      <c r="D107" s="5">
        <v>155.61000000000001</v>
      </c>
      <c r="E107" s="1">
        <v>11</v>
      </c>
      <c r="F107" s="1">
        <f>InputData[[#This Row],[UNIT PRICE ($)]]*InputData[[#This Row],[QUANTITY]]</f>
        <v>1711.71</v>
      </c>
      <c r="G107" s="1" t="str">
        <f>VLOOKUP(InputData[[#This Row],[CUSTOMER NAME]],Country[],2,0)</f>
        <v>Pakistan</v>
      </c>
      <c r="H107" s="1" t="str">
        <f>VLOOKUP(InputData[[#This Row],[CUSTOMER NAME]],Country[],3,0)</f>
        <v>Export</v>
      </c>
      <c r="I107" s="1" t="str">
        <f>TEXT(InputData[[#This Row],[DATE]],"mmm")</f>
        <v>Feb</v>
      </c>
      <c r="J107" s="1">
        <f>WEEKNUM(InputData[[#This Row],[DATE]])</f>
        <v>7</v>
      </c>
    </row>
    <row r="108" spans="1:10" x14ac:dyDescent="0.25">
      <c r="A108" s="3">
        <v>44235</v>
      </c>
      <c r="B108" s="6" t="s">
        <v>65</v>
      </c>
      <c r="C108" s="4" t="s">
        <v>40</v>
      </c>
      <c r="D108" s="5">
        <v>115.2</v>
      </c>
      <c r="E108" s="1">
        <v>39</v>
      </c>
      <c r="F108" s="1">
        <f>InputData[[#This Row],[UNIT PRICE ($)]]*InputData[[#This Row],[QUANTITY]]</f>
        <v>4492.8</v>
      </c>
      <c r="G108" s="1" t="str">
        <f>VLOOKUP(InputData[[#This Row],[CUSTOMER NAME]],Country[],2,0)</f>
        <v>Pakistan</v>
      </c>
      <c r="H108" s="1" t="str">
        <f>VLOOKUP(InputData[[#This Row],[CUSTOMER NAME]],Country[],3,0)</f>
        <v>Export</v>
      </c>
      <c r="I108" s="1" t="str">
        <f>TEXT(InputData[[#This Row],[DATE]],"mmm")</f>
        <v>Feb</v>
      </c>
      <c r="J108" s="1">
        <f>WEEKNUM(InputData[[#This Row],[DATE]])</f>
        <v>7</v>
      </c>
    </row>
    <row r="109" spans="1:10" x14ac:dyDescent="0.25">
      <c r="A109" s="3">
        <v>44235</v>
      </c>
      <c r="B109" s="6" t="s">
        <v>65</v>
      </c>
      <c r="C109" s="4" t="s">
        <v>30</v>
      </c>
      <c r="D109" s="5">
        <v>201.28</v>
      </c>
      <c r="E109" s="1">
        <v>12</v>
      </c>
      <c r="F109" s="1">
        <f>InputData[[#This Row],[UNIT PRICE ($)]]*InputData[[#This Row],[QUANTITY]]</f>
        <v>2415.36</v>
      </c>
      <c r="G109" s="1" t="str">
        <f>VLOOKUP(InputData[[#This Row],[CUSTOMER NAME]],Country[],2,0)</f>
        <v>Pakistan</v>
      </c>
      <c r="H109" s="1" t="str">
        <f>VLOOKUP(InputData[[#This Row],[CUSTOMER NAME]],Country[],3,0)</f>
        <v>Export</v>
      </c>
      <c r="I109" s="1" t="str">
        <f>TEXT(InputData[[#This Row],[DATE]],"mmm")</f>
        <v>Feb</v>
      </c>
      <c r="J109" s="1">
        <f>WEEKNUM(InputData[[#This Row],[DATE]])</f>
        <v>7</v>
      </c>
    </row>
    <row r="110" spans="1:10" x14ac:dyDescent="0.25">
      <c r="A110" s="3">
        <v>44236</v>
      </c>
      <c r="B110" s="6" t="s">
        <v>75</v>
      </c>
      <c r="C110" s="4" t="s">
        <v>34</v>
      </c>
      <c r="D110" s="5">
        <v>58.3</v>
      </c>
      <c r="E110" s="1">
        <v>14</v>
      </c>
      <c r="F110" s="1">
        <f>InputData[[#This Row],[UNIT PRICE ($)]]*InputData[[#This Row],[QUANTITY]]</f>
        <v>816.19999999999993</v>
      </c>
      <c r="G110" s="1" t="str">
        <f>VLOOKUP(InputData[[#This Row],[CUSTOMER NAME]],Country[],2,0)</f>
        <v>Russia</v>
      </c>
      <c r="H110" s="1" t="str">
        <f>VLOOKUP(InputData[[#This Row],[CUSTOMER NAME]],Country[],3,0)</f>
        <v>Export</v>
      </c>
      <c r="I110" s="1" t="str">
        <f>TEXT(InputData[[#This Row],[DATE]],"mmm")</f>
        <v>Feb</v>
      </c>
      <c r="J110" s="1">
        <f>WEEKNUM(InputData[[#This Row],[DATE]])</f>
        <v>7</v>
      </c>
    </row>
    <row r="111" spans="1:10" x14ac:dyDescent="0.25">
      <c r="A111" s="3">
        <v>44236</v>
      </c>
      <c r="B111" s="6" t="s">
        <v>75</v>
      </c>
      <c r="C111" s="4" t="s">
        <v>21</v>
      </c>
      <c r="D111" s="5">
        <v>162.54</v>
      </c>
      <c r="E111" s="1">
        <v>32</v>
      </c>
      <c r="F111" s="1">
        <f>InputData[[#This Row],[UNIT PRICE ($)]]*InputData[[#This Row],[QUANTITY]]</f>
        <v>5201.28</v>
      </c>
      <c r="G111" s="1" t="str">
        <f>VLOOKUP(InputData[[#This Row],[CUSTOMER NAME]],Country[],2,0)</f>
        <v>Russia</v>
      </c>
      <c r="H111" s="1" t="str">
        <f>VLOOKUP(InputData[[#This Row],[CUSTOMER NAME]],Country[],3,0)</f>
        <v>Export</v>
      </c>
      <c r="I111" s="1" t="str">
        <f>TEXT(InputData[[#This Row],[DATE]],"mmm")</f>
        <v>Feb</v>
      </c>
      <c r="J111" s="1">
        <f>WEEKNUM(InputData[[#This Row],[DATE]])</f>
        <v>7</v>
      </c>
    </row>
    <row r="112" spans="1:10" x14ac:dyDescent="0.25">
      <c r="A112" s="3">
        <v>44236</v>
      </c>
      <c r="B112" s="6" t="s">
        <v>89</v>
      </c>
      <c r="C112" s="4" t="s">
        <v>32</v>
      </c>
      <c r="D112" s="5">
        <v>117.48</v>
      </c>
      <c r="E112" s="1">
        <v>14</v>
      </c>
      <c r="F112" s="1">
        <f>InputData[[#This Row],[UNIT PRICE ($)]]*InputData[[#This Row],[QUANTITY]]</f>
        <v>1644.72</v>
      </c>
      <c r="G112" s="1" t="str">
        <f>VLOOKUP(InputData[[#This Row],[CUSTOMER NAME]],Country[],2,0)</f>
        <v>Mexico</v>
      </c>
      <c r="H112" s="1" t="str">
        <f>VLOOKUP(InputData[[#This Row],[CUSTOMER NAME]],Country[],3,0)</f>
        <v>Export</v>
      </c>
      <c r="I112" s="1" t="str">
        <f>TEXT(InputData[[#This Row],[DATE]],"mmm")</f>
        <v>Feb</v>
      </c>
      <c r="J112" s="1">
        <f>WEEKNUM(InputData[[#This Row],[DATE]])</f>
        <v>7</v>
      </c>
    </row>
    <row r="113" spans="1:10" x14ac:dyDescent="0.25">
      <c r="A113" s="3">
        <v>44237</v>
      </c>
      <c r="B113" s="6" t="s">
        <v>63</v>
      </c>
      <c r="C113" s="4" t="s">
        <v>19</v>
      </c>
      <c r="D113" s="5">
        <v>210</v>
      </c>
      <c r="E113" s="1">
        <v>4</v>
      </c>
      <c r="F113" s="1">
        <f>InputData[[#This Row],[UNIT PRICE ($)]]*InputData[[#This Row],[QUANTITY]]</f>
        <v>840</v>
      </c>
      <c r="G113" s="1" t="str">
        <f>VLOOKUP(InputData[[#This Row],[CUSTOMER NAME]],Country[],2,0)</f>
        <v>Saudi Arabia</v>
      </c>
      <c r="H113" s="1" t="str">
        <f>VLOOKUP(InputData[[#This Row],[CUSTOMER NAME]],Country[],3,0)</f>
        <v>Export</v>
      </c>
      <c r="I113" s="1" t="str">
        <f>TEXT(InputData[[#This Row],[DATE]],"mmm")</f>
        <v>Feb</v>
      </c>
      <c r="J113" s="1">
        <f>WEEKNUM(InputData[[#This Row],[DATE]])</f>
        <v>7</v>
      </c>
    </row>
    <row r="114" spans="1:10" x14ac:dyDescent="0.25">
      <c r="A114" s="3">
        <v>44237</v>
      </c>
      <c r="B114" s="6" t="s">
        <v>78</v>
      </c>
      <c r="C114" s="4" t="s">
        <v>8</v>
      </c>
      <c r="D114" s="5">
        <v>94.62</v>
      </c>
      <c r="E114" s="1">
        <v>38</v>
      </c>
      <c r="F114" s="1">
        <f>InputData[[#This Row],[UNIT PRICE ($)]]*InputData[[#This Row],[QUANTITY]]</f>
        <v>3595.5600000000004</v>
      </c>
      <c r="G114" s="1" t="str">
        <f>VLOOKUP(InputData[[#This Row],[CUSTOMER NAME]],Country[],2,0)</f>
        <v>India</v>
      </c>
      <c r="H114" s="1" t="str">
        <f>VLOOKUP(InputData[[#This Row],[CUSTOMER NAME]],Country[],3,0)</f>
        <v>Central</v>
      </c>
      <c r="I114" s="1" t="str">
        <f>TEXT(InputData[[#This Row],[DATE]],"mmm")</f>
        <v>Feb</v>
      </c>
      <c r="J114" s="1">
        <f>WEEKNUM(InputData[[#This Row],[DATE]])</f>
        <v>7</v>
      </c>
    </row>
    <row r="115" spans="1:10" x14ac:dyDescent="0.25">
      <c r="A115" s="3">
        <v>44239</v>
      </c>
      <c r="B115" s="6" t="s">
        <v>60</v>
      </c>
      <c r="C115" s="4" t="s">
        <v>23</v>
      </c>
      <c r="D115" s="5">
        <v>149.46</v>
      </c>
      <c r="E115" s="1">
        <v>9</v>
      </c>
      <c r="F115" s="1">
        <f>InputData[[#This Row],[UNIT PRICE ($)]]*InputData[[#This Row],[QUANTITY]]</f>
        <v>1345.14</v>
      </c>
      <c r="G115" s="1" t="str">
        <f>VLOOKUP(InputData[[#This Row],[CUSTOMER NAME]],Country[],2,0)</f>
        <v>Nigeria</v>
      </c>
      <c r="H115" s="1" t="str">
        <f>VLOOKUP(InputData[[#This Row],[CUSTOMER NAME]],Country[],3,0)</f>
        <v>Export</v>
      </c>
      <c r="I115" s="1" t="str">
        <f>TEXT(InputData[[#This Row],[DATE]],"mmm")</f>
        <v>Feb</v>
      </c>
      <c r="J115" s="1">
        <f>WEEKNUM(InputData[[#This Row],[DATE]])</f>
        <v>7</v>
      </c>
    </row>
    <row r="116" spans="1:10" x14ac:dyDescent="0.25">
      <c r="A116" s="3">
        <v>44239</v>
      </c>
      <c r="B116" s="6" t="s">
        <v>110</v>
      </c>
      <c r="C116" s="4" t="s">
        <v>10</v>
      </c>
      <c r="D116" s="5">
        <v>164.28</v>
      </c>
      <c r="E116" s="1">
        <v>13</v>
      </c>
      <c r="F116" s="1">
        <f>InputData[[#This Row],[UNIT PRICE ($)]]*InputData[[#This Row],[QUANTITY]]</f>
        <v>2135.64</v>
      </c>
      <c r="G116" s="1" t="str">
        <f>VLOOKUP(InputData[[#This Row],[CUSTOMER NAME]],Country[],2,0)</f>
        <v>India</v>
      </c>
      <c r="H116" s="1" t="str">
        <f>VLOOKUP(InputData[[#This Row],[CUSTOMER NAME]],Country[],3,0)</f>
        <v>Western</v>
      </c>
      <c r="I116" s="1" t="str">
        <f>TEXT(InputData[[#This Row],[DATE]],"mmm")</f>
        <v>Feb</v>
      </c>
      <c r="J116" s="1">
        <f>WEEKNUM(InputData[[#This Row],[DATE]])</f>
        <v>7</v>
      </c>
    </row>
    <row r="117" spans="1:10" x14ac:dyDescent="0.25">
      <c r="A117" s="3">
        <v>44239</v>
      </c>
      <c r="B117" s="6" t="s">
        <v>74</v>
      </c>
      <c r="C117" s="4" t="s">
        <v>8</v>
      </c>
      <c r="D117" s="5">
        <v>94.62</v>
      </c>
      <c r="E117" s="1">
        <v>7</v>
      </c>
      <c r="F117" s="1">
        <f>InputData[[#This Row],[UNIT PRICE ($)]]*InputData[[#This Row],[QUANTITY]]</f>
        <v>662.34</v>
      </c>
      <c r="G117" s="1" t="str">
        <f>VLOOKUP(InputData[[#This Row],[CUSTOMER NAME]],Country[],2,0)</f>
        <v>Brazil</v>
      </c>
      <c r="H117" s="1" t="str">
        <f>VLOOKUP(InputData[[#This Row],[CUSTOMER NAME]],Country[],3,0)</f>
        <v>Export</v>
      </c>
      <c r="I117" s="1" t="str">
        <f>TEXT(InputData[[#This Row],[DATE]],"mmm")</f>
        <v>Feb</v>
      </c>
      <c r="J117" s="1">
        <f>WEEKNUM(InputData[[#This Row],[DATE]])</f>
        <v>7</v>
      </c>
    </row>
    <row r="118" spans="1:10" x14ac:dyDescent="0.25">
      <c r="A118" s="3">
        <v>44240</v>
      </c>
      <c r="B118" s="6" t="s">
        <v>110</v>
      </c>
      <c r="C118" s="4" t="s">
        <v>3</v>
      </c>
      <c r="D118" s="5">
        <v>80.94</v>
      </c>
      <c r="E118" s="1">
        <v>17</v>
      </c>
      <c r="F118" s="1">
        <f>InputData[[#This Row],[UNIT PRICE ($)]]*InputData[[#This Row],[QUANTITY]]</f>
        <v>1375.98</v>
      </c>
      <c r="G118" s="1" t="str">
        <f>VLOOKUP(InputData[[#This Row],[CUSTOMER NAME]],Country[],2,0)</f>
        <v>India</v>
      </c>
      <c r="H118" s="1" t="str">
        <f>VLOOKUP(InputData[[#This Row],[CUSTOMER NAME]],Country[],3,0)</f>
        <v>Western</v>
      </c>
      <c r="I118" s="1" t="str">
        <f>TEXT(InputData[[#This Row],[DATE]],"mmm")</f>
        <v>Feb</v>
      </c>
      <c r="J118" s="1">
        <f>WEEKNUM(InputData[[#This Row],[DATE]])</f>
        <v>7</v>
      </c>
    </row>
    <row r="119" spans="1:10" x14ac:dyDescent="0.25">
      <c r="A119" s="3">
        <v>44240</v>
      </c>
      <c r="B119" s="6" t="s">
        <v>113</v>
      </c>
      <c r="C119" s="4" t="s">
        <v>5</v>
      </c>
      <c r="D119" s="5">
        <v>155.61000000000001</v>
      </c>
      <c r="E119" s="1">
        <v>35</v>
      </c>
      <c r="F119" s="1">
        <f>InputData[[#This Row],[UNIT PRICE ($)]]*InputData[[#This Row],[QUANTITY]]</f>
        <v>5446.35</v>
      </c>
      <c r="G119" s="1" t="str">
        <f>VLOOKUP(InputData[[#This Row],[CUSTOMER NAME]],Country[],2,0)</f>
        <v>Pakistan</v>
      </c>
      <c r="H119" s="1" t="str">
        <f>VLOOKUP(InputData[[#This Row],[CUSTOMER NAME]],Country[],3,0)</f>
        <v>Export</v>
      </c>
      <c r="I119" s="1" t="str">
        <f>TEXT(InputData[[#This Row],[DATE]],"mmm")</f>
        <v>Feb</v>
      </c>
      <c r="J119" s="1">
        <f>WEEKNUM(InputData[[#This Row],[DATE]])</f>
        <v>7</v>
      </c>
    </row>
    <row r="120" spans="1:10" x14ac:dyDescent="0.25">
      <c r="A120" s="3">
        <v>44241</v>
      </c>
      <c r="B120" s="6" t="s">
        <v>60</v>
      </c>
      <c r="C120" s="4" t="s">
        <v>28</v>
      </c>
      <c r="D120" s="5">
        <v>41.81</v>
      </c>
      <c r="E120" s="1">
        <v>3</v>
      </c>
      <c r="F120" s="1">
        <f>InputData[[#This Row],[UNIT PRICE ($)]]*InputData[[#This Row],[QUANTITY]]</f>
        <v>125.43</v>
      </c>
      <c r="G120" s="1" t="str">
        <f>VLOOKUP(InputData[[#This Row],[CUSTOMER NAME]],Country[],2,0)</f>
        <v>Nigeria</v>
      </c>
      <c r="H120" s="1" t="str">
        <f>VLOOKUP(InputData[[#This Row],[CUSTOMER NAME]],Country[],3,0)</f>
        <v>Export</v>
      </c>
      <c r="I120" s="1" t="str">
        <f>TEXT(InputData[[#This Row],[DATE]],"mmm")</f>
        <v>Feb</v>
      </c>
      <c r="J120" s="1">
        <f>WEEKNUM(InputData[[#This Row],[DATE]])</f>
        <v>8</v>
      </c>
    </row>
    <row r="121" spans="1:10" x14ac:dyDescent="0.25">
      <c r="A121" s="3">
        <v>44241</v>
      </c>
      <c r="B121" s="6" t="s">
        <v>80</v>
      </c>
      <c r="C121" s="4" t="s">
        <v>34</v>
      </c>
      <c r="D121" s="5">
        <v>58.3</v>
      </c>
      <c r="E121" s="1">
        <v>8</v>
      </c>
      <c r="F121" s="1">
        <f>InputData[[#This Row],[UNIT PRICE ($)]]*InputData[[#This Row],[QUANTITY]]</f>
        <v>466.4</v>
      </c>
      <c r="G121" s="1" t="str">
        <f>VLOOKUP(InputData[[#This Row],[CUSTOMER NAME]],Country[],2,0)</f>
        <v>South Africa</v>
      </c>
      <c r="H121" s="1" t="str">
        <f>VLOOKUP(InputData[[#This Row],[CUSTOMER NAME]],Country[],3,0)</f>
        <v>Export</v>
      </c>
      <c r="I121" s="1" t="str">
        <f>TEXT(InputData[[#This Row],[DATE]],"mmm")</f>
        <v>Feb</v>
      </c>
      <c r="J121" s="1">
        <f>WEEKNUM(InputData[[#This Row],[DATE]])</f>
        <v>8</v>
      </c>
    </row>
    <row r="122" spans="1:10" x14ac:dyDescent="0.25">
      <c r="A122" s="3">
        <v>44241</v>
      </c>
      <c r="B122" s="6" t="s">
        <v>89</v>
      </c>
      <c r="C122" s="4" t="s">
        <v>26</v>
      </c>
      <c r="D122" s="5">
        <v>24.66</v>
      </c>
      <c r="E122" s="1">
        <v>8</v>
      </c>
      <c r="F122" s="1">
        <f>InputData[[#This Row],[UNIT PRICE ($)]]*InputData[[#This Row],[QUANTITY]]</f>
        <v>197.28</v>
      </c>
      <c r="G122" s="1" t="str">
        <f>VLOOKUP(InputData[[#This Row],[CUSTOMER NAME]],Country[],2,0)</f>
        <v>Mexico</v>
      </c>
      <c r="H122" s="1" t="str">
        <f>VLOOKUP(InputData[[#This Row],[CUSTOMER NAME]],Country[],3,0)</f>
        <v>Export</v>
      </c>
      <c r="I122" s="1" t="str">
        <f>TEXT(InputData[[#This Row],[DATE]],"mmm")</f>
        <v>Feb</v>
      </c>
      <c r="J122" s="1">
        <f>WEEKNUM(InputData[[#This Row],[DATE]])</f>
        <v>8</v>
      </c>
    </row>
    <row r="123" spans="1:10" x14ac:dyDescent="0.25">
      <c r="A123" s="3">
        <v>44242</v>
      </c>
      <c r="B123" s="6" t="s">
        <v>60</v>
      </c>
      <c r="C123" s="4" t="s">
        <v>29</v>
      </c>
      <c r="D123" s="5">
        <v>53.11</v>
      </c>
      <c r="E123" s="1">
        <v>28</v>
      </c>
      <c r="F123" s="1">
        <f>InputData[[#This Row],[UNIT PRICE ($)]]*InputData[[#This Row],[QUANTITY]]</f>
        <v>1487.08</v>
      </c>
      <c r="G123" s="1" t="str">
        <f>VLOOKUP(InputData[[#This Row],[CUSTOMER NAME]],Country[],2,0)</f>
        <v>Nigeria</v>
      </c>
      <c r="H123" s="1" t="str">
        <f>VLOOKUP(InputData[[#This Row],[CUSTOMER NAME]],Country[],3,0)</f>
        <v>Export</v>
      </c>
      <c r="I123" s="1" t="str">
        <f>TEXT(InputData[[#This Row],[DATE]],"mmm")</f>
        <v>Feb</v>
      </c>
      <c r="J123" s="1">
        <f>WEEKNUM(InputData[[#This Row],[DATE]])</f>
        <v>8</v>
      </c>
    </row>
    <row r="124" spans="1:10" x14ac:dyDescent="0.25">
      <c r="A124" s="3">
        <v>44242</v>
      </c>
      <c r="B124" s="6" t="s">
        <v>65</v>
      </c>
      <c r="C124" s="4" t="s">
        <v>27</v>
      </c>
      <c r="D124" s="5">
        <v>57.120000000000005</v>
      </c>
      <c r="E124" s="1">
        <v>4</v>
      </c>
      <c r="F124" s="1">
        <f>InputData[[#This Row],[UNIT PRICE ($)]]*InputData[[#This Row],[QUANTITY]]</f>
        <v>228.48000000000002</v>
      </c>
      <c r="G124" s="1" t="str">
        <f>VLOOKUP(InputData[[#This Row],[CUSTOMER NAME]],Country[],2,0)</f>
        <v>Pakistan</v>
      </c>
      <c r="H124" s="1" t="str">
        <f>VLOOKUP(InputData[[#This Row],[CUSTOMER NAME]],Country[],3,0)</f>
        <v>Export</v>
      </c>
      <c r="I124" s="1" t="str">
        <f>TEXT(InputData[[#This Row],[DATE]],"mmm")</f>
        <v>Feb</v>
      </c>
      <c r="J124" s="1">
        <f>WEEKNUM(InputData[[#This Row],[DATE]])</f>
        <v>8</v>
      </c>
    </row>
    <row r="125" spans="1:10" x14ac:dyDescent="0.25">
      <c r="A125" s="3">
        <v>44243</v>
      </c>
      <c r="B125" s="6" t="s">
        <v>110</v>
      </c>
      <c r="C125" s="4" t="s">
        <v>15</v>
      </c>
      <c r="D125" s="5">
        <v>15.719999999999999</v>
      </c>
      <c r="E125" s="1">
        <v>26</v>
      </c>
      <c r="F125" s="1">
        <f>InputData[[#This Row],[UNIT PRICE ($)]]*InputData[[#This Row],[QUANTITY]]</f>
        <v>408.71999999999997</v>
      </c>
      <c r="G125" s="1" t="str">
        <f>VLOOKUP(InputData[[#This Row],[CUSTOMER NAME]],Country[],2,0)</f>
        <v>India</v>
      </c>
      <c r="H125" s="1" t="str">
        <f>VLOOKUP(InputData[[#This Row],[CUSTOMER NAME]],Country[],3,0)</f>
        <v>Western</v>
      </c>
      <c r="I125" s="1" t="str">
        <f>TEXT(InputData[[#This Row],[DATE]],"mmm")</f>
        <v>Feb</v>
      </c>
      <c r="J125" s="1">
        <f>WEEKNUM(InputData[[#This Row],[DATE]])</f>
        <v>8</v>
      </c>
    </row>
    <row r="126" spans="1:10" x14ac:dyDescent="0.25">
      <c r="A126" s="3">
        <v>44243</v>
      </c>
      <c r="B126" s="6" t="s">
        <v>116</v>
      </c>
      <c r="C126" s="4" t="s">
        <v>32</v>
      </c>
      <c r="D126" s="5">
        <v>117.48</v>
      </c>
      <c r="E126" s="1">
        <v>1</v>
      </c>
      <c r="F126" s="1">
        <f>InputData[[#This Row],[UNIT PRICE ($)]]*InputData[[#This Row],[QUANTITY]]</f>
        <v>117.48</v>
      </c>
      <c r="G126" s="1" t="str">
        <f>VLOOKUP(InputData[[#This Row],[CUSTOMER NAME]],Country[],2,0)</f>
        <v>Germany</v>
      </c>
      <c r="H126" s="1" t="str">
        <f>VLOOKUP(InputData[[#This Row],[CUSTOMER NAME]],Country[],3,0)</f>
        <v>Export</v>
      </c>
      <c r="I126" s="1" t="str">
        <f>TEXT(InputData[[#This Row],[DATE]],"mmm")</f>
        <v>Feb</v>
      </c>
      <c r="J126" s="1">
        <f>WEEKNUM(InputData[[#This Row],[DATE]])</f>
        <v>8</v>
      </c>
    </row>
    <row r="127" spans="1:10" x14ac:dyDescent="0.25">
      <c r="A127" s="3">
        <v>44244</v>
      </c>
      <c r="B127" s="6" t="s">
        <v>74</v>
      </c>
      <c r="C127" s="4" t="s">
        <v>43</v>
      </c>
      <c r="D127" s="5">
        <v>83.08</v>
      </c>
      <c r="E127" s="1">
        <v>19</v>
      </c>
      <c r="F127" s="1">
        <f>InputData[[#This Row],[UNIT PRICE ($)]]*InputData[[#This Row],[QUANTITY]]</f>
        <v>1578.52</v>
      </c>
      <c r="G127" s="1" t="str">
        <f>VLOOKUP(InputData[[#This Row],[CUSTOMER NAME]],Country[],2,0)</f>
        <v>Brazil</v>
      </c>
      <c r="H127" s="1" t="str">
        <f>VLOOKUP(InputData[[#This Row],[CUSTOMER NAME]],Country[],3,0)</f>
        <v>Export</v>
      </c>
      <c r="I127" s="1" t="str">
        <f>TEXT(InputData[[#This Row],[DATE]],"mmm")</f>
        <v>Feb</v>
      </c>
      <c r="J127" s="1">
        <f>WEEKNUM(InputData[[#This Row],[DATE]])</f>
        <v>8</v>
      </c>
    </row>
    <row r="128" spans="1:10" x14ac:dyDescent="0.25">
      <c r="A128" s="3">
        <v>44244</v>
      </c>
      <c r="B128" s="6" t="s">
        <v>74</v>
      </c>
      <c r="C128" s="4" t="s">
        <v>33</v>
      </c>
      <c r="D128" s="5">
        <v>119.7</v>
      </c>
      <c r="E128" s="1">
        <v>19</v>
      </c>
      <c r="F128" s="1">
        <f>InputData[[#This Row],[UNIT PRICE ($)]]*InputData[[#This Row],[QUANTITY]]</f>
        <v>2274.3000000000002</v>
      </c>
      <c r="G128" s="1" t="str">
        <f>VLOOKUP(InputData[[#This Row],[CUSTOMER NAME]],Country[],2,0)</f>
        <v>Brazil</v>
      </c>
      <c r="H128" s="1" t="str">
        <f>VLOOKUP(InputData[[#This Row],[CUSTOMER NAME]],Country[],3,0)</f>
        <v>Export</v>
      </c>
      <c r="I128" s="1" t="str">
        <f>TEXT(InputData[[#This Row],[DATE]],"mmm")</f>
        <v>Feb</v>
      </c>
      <c r="J128" s="1">
        <f>WEEKNUM(InputData[[#This Row],[DATE]])</f>
        <v>8</v>
      </c>
    </row>
    <row r="129" spans="1:10" x14ac:dyDescent="0.25">
      <c r="A129" s="3">
        <v>44244</v>
      </c>
      <c r="B129" s="6" t="s">
        <v>83</v>
      </c>
      <c r="C129" s="4" t="s">
        <v>44</v>
      </c>
      <c r="D129" s="5">
        <v>82.08</v>
      </c>
      <c r="E129" s="1">
        <v>2</v>
      </c>
      <c r="F129" s="1">
        <f>InputData[[#This Row],[UNIT PRICE ($)]]*InputData[[#This Row],[QUANTITY]]</f>
        <v>164.16</v>
      </c>
      <c r="G129" s="1" t="str">
        <f>VLOOKUP(InputData[[#This Row],[CUSTOMER NAME]],Country[],2,0)</f>
        <v>India</v>
      </c>
      <c r="H129" s="1" t="str">
        <f>VLOOKUP(InputData[[#This Row],[CUSTOMER NAME]],Country[],3,0)</f>
        <v>North</v>
      </c>
      <c r="I129" s="1" t="str">
        <f>TEXT(InputData[[#This Row],[DATE]],"mmm")</f>
        <v>Feb</v>
      </c>
      <c r="J129" s="1">
        <f>WEEKNUM(InputData[[#This Row],[DATE]])</f>
        <v>8</v>
      </c>
    </row>
    <row r="130" spans="1:10" x14ac:dyDescent="0.25">
      <c r="A130" s="3">
        <v>44245</v>
      </c>
      <c r="B130" s="6" t="s">
        <v>74</v>
      </c>
      <c r="C130" s="4" t="s">
        <v>15</v>
      </c>
      <c r="D130" s="5">
        <v>15.719999999999999</v>
      </c>
      <c r="E130" s="1">
        <v>6</v>
      </c>
      <c r="F130" s="1">
        <f>InputData[[#This Row],[UNIT PRICE ($)]]*InputData[[#This Row],[QUANTITY]]</f>
        <v>94.32</v>
      </c>
      <c r="G130" s="1" t="str">
        <f>VLOOKUP(InputData[[#This Row],[CUSTOMER NAME]],Country[],2,0)</f>
        <v>Brazil</v>
      </c>
      <c r="H130" s="1" t="str">
        <f>VLOOKUP(InputData[[#This Row],[CUSTOMER NAME]],Country[],3,0)</f>
        <v>Export</v>
      </c>
      <c r="I130" s="1" t="str">
        <f>TEXT(InputData[[#This Row],[DATE]],"mmm")</f>
        <v>Feb</v>
      </c>
      <c r="J130" s="1">
        <f>WEEKNUM(InputData[[#This Row],[DATE]])</f>
        <v>8</v>
      </c>
    </row>
    <row r="131" spans="1:10" x14ac:dyDescent="0.25">
      <c r="A131" s="3">
        <v>44246</v>
      </c>
      <c r="B131" s="6" t="s">
        <v>110</v>
      </c>
      <c r="C131" s="4" t="s">
        <v>2</v>
      </c>
      <c r="D131" s="5">
        <v>142.80000000000001</v>
      </c>
      <c r="E131" s="1">
        <v>13</v>
      </c>
      <c r="F131" s="1">
        <f>InputData[[#This Row],[UNIT PRICE ($)]]*InputData[[#This Row],[QUANTITY]]</f>
        <v>1856.4</v>
      </c>
      <c r="G131" s="1" t="str">
        <f>VLOOKUP(InputData[[#This Row],[CUSTOMER NAME]],Country[],2,0)</f>
        <v>India</v>
      </c>
      <c r="H131" s="1" t="str">
        <f>VLOOKUP(InputData[[#This Row],[CUSTOMER NAME]],Country[],3,0)</f>
        <v>Western</v>
      </c>
      <c r="I131" s="1" t="str">
        <f>TEXT(InputData[[#This Row],[DATE]],"mmm")</f>
        <v>Feb</v>
      </c>
      <c r="J131" s="1">
        <f>WEEKNUM(InputData[[#This Row],[DATE]])</f>
        <v>8</v>
      </c>
    </row>
    <row r="132" spans="1:10" x14ac:dyDescent="0.25">
      <c r="A132" s="3">
        <v>44247</v>
      </c>
      <c r="B132" s="6" t="s">
        <v>81</v>
      </c>
      <c r="C132" s="4" t="s">
        <v>12</v>
      </c>
      <c r="D132" s="5">
        <v>94.17</v>
      </c>
      <c r="E132" s="1">
        <v>6</v>
      </c>
      <c r="F132" s="1">
        <f>InputData[[#This Row],[UNIT PRICE ($)]]*InputData[[#This Row],[QUANTITY]]</f>
        <v>565.02</v>
      </c>
      <c r="G132" s="1" t="str">
        <f>VLOOKUP(InputData[[#This Row],[CUSTOMER NAME]],Country[],2,0)</f>
        <v>India</v>
      </c>
      <c r="H132" s="1" t="str">
        <f>VLOOKUP(InputData[[#This Row],[CUSTOMER NAME]],Country[],3,0)</f>
        <v>East</v>
      </c>
      <c r="I132" s="1" t="str">
        <f>TEXT(InputData[[#This Row],[DATE]],"mmm")</f>
        <v>Feb</v>
      </c>
      <c r="J132" s="1">
        <f>WEEKNUM(InputData[[#This Row],[DATE]])</f>
        <v>8</v>
      </c>
    </row>
    <row r="133" spans="1:10" x14ac:dyDescent="0.25">
      <c r="A133" s="3">
        <v>44247</v>
      </c>
      <c r="B133" s="6" t="s">
        <v>113</v>
      </c>
      <c r="C133" s="4" t="s">
        <v>30</v>
      </c>
      <c r="D133" s="5">
        <v>201.28</v>
      </c>
      <c r="E133" s="1">
        <v>11</v>
      </c>
      <c r="F133" s="1">
        <f>InputData[[#This Row],[UNIT PRICE ($)]]*InputData[[#This Row],[QUANTITY]]</f>
        <v>2214.08</v>
      </c>
      <c r="G133" s="1" t="str">
        <f>VLOOKUP(InputData[[#This Row],[CUSTOMER NAME]],Country[],2,0)</f>
        <v>Pakistan</v>
      </c>
      <c r="H133" s="1" t="str">
        <f>VLOOKUP(InputData[[#This Row],[CUSTOMER NAME]],Country[],3,0)</f>
        <v>Export</v>
      </c>
      <c r="I133" s="1" t="str">
        <f>TEXT(InputData[[#This Row],[DATE]],"mmm")</f>
        <v>Feb</v>
      </c>
      <c r="J133" s="1">
        <f>WEEKNUM(InputData[[#This Row],[DATE]])</f>
        <v>8</v>
      </c>
    </row>
    <row r="134" spans="1:10" x14ac:dyDescent="0.25">
      <c r="A134" s="3">
        <v>44248</v>
      </c>
      <c r="B134" s="6" t="s">
        <v>63</v>
      </c>
      <c r="C134" s="4" t="s">
        <v>18</v>
      </c>
      <c r="D134" s="5">
        <v>49.21</v>
      </c>
      <c r="E134" s="1">
        <v>30</v>
      </c>
      <c r="F134" s="1">
        <f>InputData[[#This Row],[UNIT PRICE ($)]]*InputData[[#This Row],[QUANTITY]]</f>
        <v>1476.3</v>
      </c>
      <c r="G134" s="1" t="str">
        <f>VLOOKUP(InputData[[#This Row],[CUSTOMER NAME]],Country[],2,0)</f>
        <v>Saudi Arabia</v>
      </c>
      <c r="H134" s="1" t="str">
        <f>VLOOKUP(InputData[[#This Row],[CUSTOMER NAME]],Country[],3,0)</f>
        <v>Export</v>
      </c>
      <c r="I134" s="1" t="str">
        <f>TEXT(InputData[[#This Row],[DATE]],"mmm")</f>
        <v>Feb</v>
      </c>
      <c r="J134" s="1">
        <f>WEEKNUM(InputData[[#This Row],[DATE]])</f>
        <v>9</v>
      </c>
    </row>
    <row r="135" spans="1:10" x14ac:dyDescent="0.25">
      <c r="A135" s="3">
        <v>44249</v>
      </c>
      <c r="B135" s="6" t="s">
        <v>79</v>
      </c>
      <c r="C135" s="4" t="s">
        <v>13</v>
      </c>
      <c r="D135" s="5">
        <v>122.08</v>
      </c>
      <c r="E135" s="1">
        <v>5</v>
      </c>
      <c r="F135" s="1">
        <f>InputData[[#This Row],[UNIT PRICE ($)]]*InputData[[#This Row],[QUANTITY]]</f>
        <v>610.4</v>
      </c>
      <c r="G135" s="1" t="str">
        <f>VLOOKUP(InputData[[#This Row],[CUSTOMER NAME]],Country[],2,0)</f>
        <v>United Kingdom</v>
      </c>
      <c r="H135" s="1" t="str">
        <f>VLOOKUP(InputData[[#This Row],[CUSTOMER NAME]],Country[],3,0)</f>
        <v>Export</v>
      </c>
      <c r="I135" s="1" t="str">
        <f>TEXT(InputData[[#This Row],[DATE]],"mmm")</f>
        <v>Feb</v>
      </c>
      <c r="J135" s="1">
        <f>WEEKNUM(InputData[[#This Row],[DATE]])</f>
        <v>9</v>
      </c>
    </row>
    <row r="136" spans="1:10" x14ac:dyDescent="0.25">
      <c r="A136" s="3">
        <v>44250</v>
      </c>
      <c r="B136" s="6" t="s">
        <v>60</v>
      </c>
      <c r="C136" s="4" t="s">
        <v>13</v>
      </c>
      <c r="D136" s="5">
        <v>122.08</v>
      </c>
      <c r="E136" s="1">
        <v>6</v>
      </c>
      <c r="F136" s="1">
        <f>InputData[[#This Row],[UNIT PRICE ($)]]*InputData[[#This Row],[QUANTITY]]</f>
        <v>732.48</v>
      </c>
      <c r="G136" s="1" t="str">
        <f>VLOOKUP(InputData[[#This Row],[CUSTOMER NAME]],Country[],2,0)</f>
        <v>Nigeria</v>
      </c>
      <c r="H136" s="1" t="str">
        <f>VLOOKUP(InputData[[#This Row],[CUSTOMER NAME]],Country[],3,0)</f>
        <v>Export</v>
      </c>
      <c r="I136" s="1" t="str">
        <f>TEXT(InputData[[#This Row],[DATE]],"mmm")</f>
        <v>Feb</v>
      </c>
      <c r="J136" s="1">
        <f>WEEKNUM(InputData[[#This Row],[DATE]])</f>
        <v>9</v>
      </c>
    </row>
    <row r="137" spans="1:10" x14ac:dyDescent="0.25">
      <c r="A137" s="3">
        <v>44250</v>
      </c>
      <c r="B137" s="6" t="s">
        <v>68</v>
      </c>
      <c r="C137" s="4" t="s">
        <v>25</v>
      </c>
      <c r="D137" s="5">
        <v>8.33</v>
      </c>
      <c r="E137" s="1">
        <v>3</v>
      </c>
      <c r="F137" s="1">
        <f>InputData[[#This Row],[UNIT PRICE ($)]]*InputData[[#This Row],[QUANTITY]]</f>
        <v>24.990000000000002</v>
      </c>
      <c r="G137" s="1" t="str">
        <f>VLOOKUP(InputData[[#This Row],[CUSTOMER NAME]],Country[],2,0)</f>
        <v>Russia</v>
      </c>
      <c r="H137" s="1" t="str">
        <f>VLOOKUP(InputData[[#This Row],[CUSTOMER NAME]],Country[],3,0)</f>
        <v>Export</v>
      </c>
      <c r="I137" s="1" t="str">
        <f>TEXT(InputData[[#This Row],[DATE]],"mmm")</f>
        <v>Feb</v>
      </c>
      <c r="J137" s="1">
        <f>WEEKNUM(InputData[[#This Row],[DATE]])</f>
        <v>9</v>
      </c>
    </row>
    <row r="138" spans="1:10" x14ac:dyDescent="0.25">
      <c r="A138" s="3">
        <v>44250</v>
      </c>
      <c r="B138" s="6" t="s">
        <v>112</v>
      </c>
      <c r="C138" s="4" t="s">
        <v>16</v>
      </c>
      <c r="D138" s="5">
        <v>16.64</v>
      </c>
      <c r="E138" s="1">
        <v>15</v>
      </c>
      <c r="F138" s="1">
        <f>InputData[[#This Row],[UNIT PRICE ($)]]*InputData[[#This Row],[QUANTITY]]</f>
        <v>249.60000000000002</v>
      </c>
      <c r="G138" s="1" t="str">
        <f>VLOOKUP(InputData[[#This Row],[CUSTOMER NAME]],Country[],2,0)</f>
        <v>India</v>
      </c>
      <c r="H138" s="1" t="str">
        <f>VLOOKUP(InputData[[#This Row],[CUSTOMER NAME]],Country[],3,0)</f>
        <v>North</v>
      </c>
      <c r="I138" s="1" t="str">
        <f>TEXT(InputData[[#This Row],[DATE]],"mmm")</f>
        <v>Feb</v>
      </c>
      <c r="J138" s="1">
        <f>WEEKNUM(InputData[[#This Row],[DATE]])</f>
        <v>9</v>
      </c>
    </row>
    <row r="139" spans="1:10" x14ac:dyDescent="0.25">
      <c r="A139" s="3">
        <v>44250</v>
      </c>
      <c r="B139" s="6" t="s">
        <v>73</v>
      </c>
      <c r="C139" s="4" t="s">
        <v>5</v>
      </c>
      <c r="D139" s="5">
        <v>155.61000000000001</v>
      </c>
      <c r="E139" s="1">
        <v>2</v>
      </c>
      <c r="F139" s="1">
        <f>InputData[[#This Row],[UNIT PRICE ($)]]*InputData[[#This Row],[QUANTITY]]</f>
        <v>311.22000000000003</v>
      </c>
      <c r="G139" s="1" t="str">
        <f>VLOOKUP(InputData[[#This Row],[CUSTOMER NAME]],Country[],2,0)</f>
        <v>India</v>
      </c>
      <c r="H139" s="1" t="str">
        <f>VLOOKUP(InputData[[#This Row],[CUSTOMER NAME]],Country[],3,0)</f>
        <v>East</v>
      </c>
      <c r="I139" s="1" t="str">
        <f>TEXT(InputData[[#This Row],[DATE]],"mmm")</f>
        <v>Feb</v>
      </c>
      <c r="J139" s="1">
        <f>WEEKNUM(InputData[[#This Row],[DATE]])</f>
        <v>9</v>
      </c>
    </row>
    <row r="140" spans="1:10" x14ac:dyDescent="0.25">
      <c r="A140" s="3">
        <v>44250</v>
      </c>
      <c r="B140" s="6" t="s">
        <v>113</v>
      </c>
      <c r="C140" s="4" t="s">
        <v>36</v>
      </c>
      <c r="D140" s="5">
        <v>96.3</v>
      </c>
      <c r="E140" s="1">
        <v>8</v>
      </c>
      <c r="F140" s="1">
        <f>InputData[[#This Row],[UNIT PRICE ($)]]*InputData[[#This Row],[QUANTITY]]</f>
        <v>770.4</v>
      </c>
      <c r="G140" s="1" t="str">
        <f>VLOOKUP(InputData[[#This Row],[CUSTOMER NAME]],Country[],2,0)</f>
        <v>Pakistan</v>
      </c>
      <c r="H140" s="1" t="str">
        <f>VLOOKUP(InputData[[#This Row],[CUSTOMER NAME]],Country[],3,0)</f>
        <v>Export</v>
      </c>
      <c r="I140" s="1" t="str">
        <f>TEXT(InputData[[#This Row],[DATE]],"mmm")</f>
        <v>Feb</v>
      </c>
      <c r="J140" s="1">
        <f>WEEKNUM(InputData[[#This Row],[DATE]])</f>
        <v>9</v>
      </c>
    </row>
    <row r="141" spans="1:10" x14ac:dyDescent="0.25">
      <c r="A141" s="3">
        <v>44252</v>
      </c>
      <c r="B141" s="6" t="s">
        <v>73</v>
      </c>
      <c r="C141" s="4" t="s">
        <v>13</v>
      </c>
      <c r="D141" s="5">
        <v>122.08</v>
      </c>
      <c r="E141" s="1">
        <v>10</v>
      </c>
      <c r="F141" s="1">
        <f>InputData[[#This Row],[UNIT PRICE ($)]]*InputData[[#This Row],[QUANTITY]]</f>
        <v>1220.8</v>
      </c>
      <c r="G141" s="1" t="str">
        <f>VLOOKUP(InputData[[#This Row],[CUSTOMER NAME]],Country[],2,0)</f>
        <v>India</v>
      </c>
      <c r="H141" s="1" t="str">
        <f>VLOOKUP(InputData[[#This Row],[CUSTOMER NAME]],Country[],3,0)</f>
        <v>East</v>
      </c>
      <c r="I141" s="1" t="str">
        <f>TEXT(InputData[[#This Row],[DATE]],"mmm")</f>
        <v>Feb</v>
      </c>
      <c r="J141" s="1">
        <f>WEEKNUM(InputData[[#This Row],[DATE]])</f>
        <v>9</v>
      </c>
    </row>
    <row r="142" spans="1:10" x14ac:dyDescent="0.25">
      <c r="A142" s="3">
        <v>44252</v>
      </c>
      <c r="B142" s="6" t="s">
        <v>81</v>
      </c>
      <c r="C142" s="4" t="s">
        <v>39</v>
      </c>
      <c r="D142" s="5">
        <v>42.55</v>
      </c>
      <c r="E142" s="1">
        <v>38</v>
      </c>
      <c r="F142" s="1">
        <f>InputData[[#This Row],[UNIT PRICE ($)]]*InputData[[#This Row],[QUANTITY]]</f>
        <v>1616.8999999999999</v>
      </c>
      <c r="G142" s="1" t="str">
        <f>VLOOKUP(InputData[[#This Row],[CUSTOMER NAME]],Country[],2,0)</f>
        <v>India</v>
      </c>
      <c r="H142" s="1" t="str">
        <f>VLOOKUP(InputData[[#This Row],[CUSTOMER NAME]],Country[],3,0)</f>
        <v>East</v>
      </c>
      <c r="I142" s="1" t="str">
        <f>TEXT(InputData[[#This Row],[DATE]],"mmm")</f>
        <v>Feb</v>
      </c>
      <c r="J142" s="1">
        <f>WEEKNUM(InputData[[#This Row],[DATE]])</f>
        <v>9</v>
      </c>
    </row>
    <row r="143" spans="1:10" x14ac:dyDescent="0.25">
      <c r="A143" s="3">
        <v>44252</v>
      </c>
      <c r="B143" s="6" t="s">
        <v>84</v>
      </c>
      <c r="C143" s="4" t="s">
        <v>32</v>
      </c>
      <c r="D143" s="5">
        <v>117.48</v>
      </c>
      <c r="E143" s="1">
        <v>11</v>
      </c>
      <c r="F143" s="1">
        <f>InputData[[#This Row],[UNIT PRICE ($)]]*InputData[[#This Row],[QUANTITY]]</f>
        <v>1292.28</v>
      </c>
      <c r="G143" s="1" t="str">
        <f>VLOOKUP(InputData[[#This Row],[CUSTOMER NAME]],Country[],2,0)</f>
        <v>Ethiopia</v>
      </c>
      <c r="H143" s="1" t="str">
        <f>VLOOKUP(InputData[[#This Row],[CUSTOMER NAME]],Country[],3,0)</f>
        <v>Export</v>
      </c>
      <c r="I143" s="1" t="str">
        <f>TEXT(InputData[[#This Row],[DATE]],"mmm")</f>
        <v>Feb</v>
      </c>
      <c r="J143" s="1">
        <f>WEEKNUM(InputData[[#This Row],[DATE]])</f>
        <v>9</v>
      </c>
    </row>
    <row r="144" spans="1:10" x14ac:dyDescent="0.25">
      <c r="A144" s="3">
        <v>44252</v>
      </c>
      <c r="B144" s="6" t="s">
        <v>86</v>
      </c>
      <c r="C144" s="4" t="s">
        <v>30</v>
      </c>
      <c r="D144" s="5">
        <v>201.28</v>
      </c>
      <c r="E144" s="1">
        <v>2</v>
      </c>
      <c r="F144" s="1">
        <f>InputData[[#This Row],[UNIT PRICE ($)]]*InputData[[#This Row],[QUANTITY]]</f>
        <v>402.56</v>
      </c>
      <c r="G144" s="1" t="str">
        <f>VLOOKUP(InputData[[#This Row],[CUSTOMER NAME]],Country[],2,0)</f>
        <v>India</v>
      </c>
      <c r="H144" s="1" t="str">
        <f>VLOOKUP(InputData[[#This Row],[CUSTOMER NAME]],Country[],3,0)</f>
        <v>South</v>
      </c>
      <c r="I144" s="1" t="str">
        <f>TEXT(InputData[[#This Row],[DATE]],"mmm")</f>
        <v>Feb</v>
      </c>
      <c r="J144" s="1">
        <f>WEEKNUM(InputData[[#This Row],[DATE]])</f>
        <v>9</v>
      </c>
    </row>
    <row r="145" spans="1:10" x14ac:dyDescent="0.25">
      <c r="A145" s="3">
        <v>44252</v>
      </c>
      <c r="B145" s="6" t="s">
        <v>88</v>
      </c>
      <c r="C145" s="4" t="s">
        <v>2</v>
      </c>
      <c r="D145" s="5">
        <v>142.80000000000001</v>
      </c>
      <c r="E145" s="1">
        <v>4</v>
      </c>
      <c r="F145" s="1">
        <f>InputData[[#This Row],[UNIT PRICE ($)]]*InputData[[#This Row],[QUANTITY]]</f>
        <v>571.20000000000005</v>
      </c>
      <c r="G145" s="1" t="str">
        <f>VLOOKUP(InputData[[#This Row],[CUSTOMER NAME]],Country[],2,0)</f>
        <v>India</v>
      </c>
      <c r="H145" s="1" t="str">
        <f>VLOOKUP(InputData[[#This Row],[CUSTOMER NAME]],Country[],3,0)</f>
        <v>South</v>
      </c>
      <c r="I145" s="1" t="str">
        <f>TEXT(InputData[[#This Row],[DATE]],"mmm")</f>
        <v>Feb</v>
      </c>
      <c r="J145" s="1">
        <f>WEEKNUM(InputData[[#This Row],[DATE]])</f>
        <v>9</v>
      </c>
    </row>
    <row r="146" spans="1:10" x14ac:dyDescent="0.25">
      <c r="A146" s="3">
        <v>44253</v>
      </c>
      <c r="B146" s="6" t="s">
        <v>74</v>
      </c>
      <c r="C146" s="4" t="s">
        <v>24</v>
      </c>
      <c r="D146" s="5">
        <v>156.96</v>
      </c>
      <c r="E146" s="1">
        <v>28</v>
      </c>
      <c r="F146" s="1">
        <f>InputData[[#This Row],[UNIT PRICE ($)]]*InputData[[#This Row],[QUANTITY]]</f>
        <v>4394.88</v>
      </c>
      <c r="G146" s="1" t="str">
        <f>VLOOKUP(InputData[[#This Row],[CUSTOMER NAME]],Country[],2,0)</f>
        <v>Brazil</v>
      </c>
      <c r="H146" s="1" t="str">
        <f>VLOOKUP(InputData[[#This Row],[CUSTOMER NAME]],Country[],3,0)</f>
        <v>Export</v>
      </c>
      <c r="I146" s="1" t="str">
        <f>TEXT(InputData[[#This Row],[DATE]],"mmm")</f>
        <v>Feb</v>
      </c>
      <c r="J146" s="1">
        <f>WEEKNUM(InputData[[#This Row],[DATE]])</f>
        <v>9</v>
      </c>
    </row>
    <row r="147" spans="1:10" x14ac:dyDescent="0.25">
      <c r="A147" s="3">
        <v>44253</v>
      </c>
      <c r="B147" s="6" t="s">
        <v>79</v>
      </c>
      <c r="C147" s="4" t="s">
        <v>9</v>
      </c>
      <c r="D147" s="5">
        <v>7.8599999999999994</v>
      </c>
      <c r="E147" s="1">
        <v>2</v>
      </c>
      <c r="F147" s="1">
        <f>InputData[[#This Row],[UNIT PRICE ($)]]*InputData[[#This Row],[QUANTITY]]</f>
        <v>15.719999999999999</v>
      </c>
      <c r="G147" s="1" t="str">
        <f>VLOOKUP(InputData[[#This Row],[CUSTOMER NAME]],Country[],2,0)</f>
        <v>United Kingdom</v>
      </c>
      <c r="H147" s="1" t="str">
        <f>VLOOKUP(InputData[[#This Row],[CUSTOMER NAME]],Country[],3,0)</f>
        <v>Export</v>
      </c>
      <c r="I147" s="1" t="str">
        <f>TEXT(InputData[[#This Row],[DATE]],"mmm")</f>
        <v>Feb</v>
      </c>
      <c r="J147" s="1">
        <f>WEEKNUM(InputData[[#This Row],[DATE]])</f>
        <v>9</v>
      </c>
    </row>
    <row r="148" spans="1:10" x14ac:dyDescent="0.25">
      <c r="A148" s="3">
        <v>44254</v>
      </c>
      <c r="B148" s="6" t="s">
        <v>71</v>
      </c>
      <c r="C148" s="4" t="s">
        <v>25</v>
      </c>
      <c r="D148" s="5">
        <v>8.33</v>
      </c>
      <c r="E148" s="1">
        <v>7</v>
      </c>
      <c r="F148" s="1">
        <f>InputData[[#This Row],[UNIT PRICE ($)]]*InputData[[#This Row],[QUANTITY]]</f>
        <v>58.31</v>
      </c>
      <c r="G148" s="1" t="str">
        <f>VLOOKUP(InputData[[#This Row],[CUSTOMER NAME]],Country[],2,0)</f>
        <v>India</v>
      </c>
      <c r="H148" s="1" t="str">
        <f>VLOOKUP(InputData[[#This Row],[CUSTOMER NAME]],Country[],3,0)</f>
        <v>Central</v>
      </c>
      <c r="I148" s="1" t="str">
        <f>TEXT(InputData[[#This Row],[DATE]],"mmm")</f>
        <v>Feb</v>
      </c>
      <c r="J148" s="1">
        <f>WEEKNUM(InputData[[#This Row],[DATE]])</f>
        <v>9</v>
      </c>
    </row>
    <row r="149" spans="1:10" x14ac:dyDescent="0.25">
      <c r="A149" s="3">
        <v>44254</v>
      </c>
      <c r="B149" s="6" t="s">
        <v>112</v>
      </c>
      <c r="C149" s="4" t="s">
        <v>36</v>
      </c>
      <c r="D149" s="5">
        <v>96.3</v>
      </c>
      <c r="E149" s="1">
        <v>3</v>
      </c>
      <c r="F149" s="1">
        <f>InputData[[#This Row],[UNIT PRICE ($)]]*InputData[[#This Row],[QUANTITY]]</f>
        <v>288.89999999999998</v>
      </c>
      <c r="G149" s="1" t="str">
        <f>VLOOKUP(InputData[[#This Row],[CUSTOMER NAME]],Country[],2,0)</f>
        <v>India</v>
      </c>
      <c r="H149" s="1" t="str">
        <f>VLOOKUP(InputData[[#This Row],[CUSTOMER NAME]],Country[],3,0)</f>
        <v>North</v>
      </c>
      <c r="I149" s="1" t="str">
        <f>TEXT(InputData[[#This Row],[DATE]],"mmm")</f>
        <v>Feb</v>
      </c>
      <c r="J149" s="1">
        <f>WEEKNUM(InputData[[#This Row],[DATE]])</f>
        <v>9</v>
      </c>
    </row>
    <row r="150" spans="1:10" x14ac:dyDescent="0.25">
      <c r="A150" s="3">
        <v>44254</v>
      </c>
      <c r="B150" s="6" t="s">
        <v>81</v>
      </c>
      <c r="C150" s="4" t="s">
        <v>18</v>
      </c>
      <c r="D150" s="5">
        <v>49.21</v>
      </c>
      <c r="E150" s="1">
        <v>11</v>
      </c>
      <c r="F150" s="1">
        <f>InputData[[#This Row],[UNIT PRICE ($)]]*InputData[[#This Row],[QUANTITY]]</f>
        <v>541.31000000000006</v>
      </c>
      <c r="G150" s="1" t="str">
        <f>VLOOKUP(InputData[[#This Row],[CUSTOMER NAME]],Country[],2,0)</f>
        <v>India</v>
      </c>
      <c r="H150" s="1" t="str">
        <f>VLOOKUP(InputData[[#This Row],[CUSTOMER NAME]],Country[],3,0)</f>
        <v>East</v>
      </c>
      <c r="I150" s="1" t="str">
        <f>TEXT(InputData[[#This Row],[DATE]],"mmm")</f>
        <v>Feb</v>
      </c>
      <c r="J150" s="1">
        <f>WEEKNUM(InputData[[#This Row],[DATE]])</f>
        <v>9</v>
      </c>
    </row>
    <row r="151" spans="1:10" x14ac:dyDescent="0.25">
      <c r="A151" s="3">
        <v>44254</v>
      </c>
      <c r="B151" s="6" t="s">
        <v>113</v>
      </c>
      <c r="C151" s="4" t="s">
        <v>5</v>
      </c>
      <c r="D151" s="5">
        <v>155.61000000000001</v>
      </c>
      <c r="E151" s="1">
        <v>15</v>
      </c>
      <c r="F151" s="1">
        <f>InputData[[#This Row],[UNIT PRICE ($)]]*InputData[[#This Row],[QUANTITY]]</f>
        <v>2334.15</v>
      </c>
      <c r="G151" s="1" t="str">
        <f>VLOOKUP(InputData[[#This Row],[CUSTOMER NAME]],Country[],2,0)</f>
        <v>Pakistan</v>
      </c>
      <c r="H151" s="1" t="str">
        <f>VLOOKUP(InputData[[#This Row],[CUSTOMER NAME]],Country[],3,0)</f>
        <v>Export</v>
      </c>
      <c r="I151" s="1" t="str">
        <f>TEXT(InputData[[#This Row],[DATE]],"mmm")</f>
        <v>Feb</v>
      </c>
      <c r="J151" s="1">
        <f>WEEKNUM(InputData[[#This Row],[DATE]])</f>
        <v>9</v>
      </c>
    </row>
    <row r="152" spans="1:10" x14ac:dyDescent="0.25">
      <c r="A152" s="3">
        <v>44254</v>
      </c>
      <c r="B152" s="6" t="s">
        <v>89</v>
      </c>
      <c r="C152" s="4" t="s">
        <v>12</v>
      </c>
      <c r="D152" s="5">
        <v>94.17</v>
      </c>
      <c r="E152" s="1">
        <v>7</v>
      </c>
      <c r="F152" s="1">
        <f>InputData[[#This Row],[UNIT PRICE ($)]]*InputData[[#This Row],[QUANTITY]]</f>
        <v>659.19</v>
      </c>
      <c r="G152" s="1" t="str">
        <f>VLOOKUP(InputData[[#This Row],[CUSTOMER NAME]],Country[],2,0)</f>
        <v>Mexico</v>
      </c>
      <c r="H152" s="1" t="str">
        <f>VLOOKUP(InputData[[#This Row],[CUSTOMER NAME]],Country[],3,0)</f>
        <v>Export</v>
      </c>
      <c r="I152" s="1" t="str">
        <f>TEXT(InputData[[#This Row],[DATE]],"mmm")</f>
        <v>Feb</v>
      </c>
      <c r="J152" s="1">
        <f>WEEKNUM(InputData[[#This Row],[DATE]])</f>
        <v>9</v>
      </c>
    </row>
    <row r="153" spans="1:10" x14ac:dyDescent="0.25">
      <c r="A153" s="3">
        <v>44255</v>
      </c>
      <c r="B153" s="6" t="s">
        <v>116</v>
      </c>
      <c r="C153" s="4" t="s">
        <v>37</v>
      </c>
      <c r="D153" s="5">
        <v>85.76</v>
      </c>
      <c r="E153" s="1">
        <v>15</v>
      </c>
      <c r="F153" s="1">
        <f>InputData[[#This Row],[UNIT PRICE ($)]]*InputData[[#This Row],[QUANTITY]]</f>
        <v>1286.4000000000001</v>
      </c>
      <c r="G153" s="1" t="str">
        <f>VLOOKUP(InputData[[#This Row],[CUSTOMER NAME]],Country[],2,0)</f>
        <v>Germany</v>
      </c>
      <c r="H153" s="1" t="str">
        <f>VLOOKUP(InputData[[#This Row],[CUSTOMER NAME]],Country[],3,0)</f>
        <v>Export</v>
      </c>
      <c r="I153" s="1" t="str">
        <f>TEXT(InputData[[#This Row],[DATE]],"mmm")</f>
        <v>Feb</v>
      </c>
      <c r="J153" s="1">
        <f>WEEKNUM(InputData[[#This Row],[DATE]])</f>
        <v>10</v>
      </c>
    </row>
    <row r="154" spans="1:10" x14ac:dyDescent="0.25">
      <c r="A154" s="3">
        <v>44256</v>
      </c>
      <c r="B154" s="6" t="s">
        <v>83</v>
      </c>
      <c r="C154" s="4" t="s">
        <v>28</v>
      </c>
      <c r="D154" s="5">
        <v>41.81</v>
      </c>
      <c r="E154" s="1">
        <v>28</v>
      </c>
      <c r="F154" s="1">
        <f>InputData[[#This Row],[UNIT PRICE ($)]]*InputData[[#This Row],[QUANTITY]]</f>
        <v>1170.68</v>
      </c>
      <c r="G154" s="1" t="str">
        <f>VLOOKUP(InputData[[#This Row],[CUSTOMER NAME]],Country[],2,0)</f>
        <v>India</v>
      </c>
      <c r="H154" s="1" t="str">
        <f>VLOOKUP(InputData[[#This Row],[CUSTOMER NAME]],Country[],3,0)</f>
        <v>North</v>
      </c>
      <c r="I154" s="1" t="str">
        <f>TEXT(InputData[[#This Row],[DATE]],"mmm")</f>
        <v>Mar</v>
      </c>
      <c r="J154" s="1">
        <f>WEEKNUM(InputData[[#This Row],[DATE]])</f>
        <v>10</v>
      </c>
    </row>
    <row r="155" spans="1:10" x14ac:dyDescent="0.25">
      <c r="A155" s="3">
        <v>44257</v>
      </c>
      <c r="B155" s="6" t="s">
        <v>74</v>
      </c>
      <c r="C155" s="4" t="s">
        <v>24</v>
      </c>
      <c r="D155" s="5">
        <v>156.96</v>
      </c>
      <c r="E155" s="1">
        <v>21</v>
      </c>
      <c r="F155" s="1">
        <f>InputData[[#This Row],[UNIT PRICE ($)]]*InputData[[#This Row],[QUANTITY]]</f>
        <v>3296.1600000000003</v>
      </c>
      <c r="G155" s="1" t="str">
        <f>VLOOKUP(InputData[[#This Row],[CUSTOMER NAME]],Country[],2,0)</f>
        <v>Brazil</v>
      </c>
      <c r="H155" s="1" t="str">
        <f>VLOOKUP(InputData[[#This Row],[CUSTOMER NAME]],Country[],3,0)</f>
        <v>Export</v>
      </c>
      <c r="I155" s="1" t="str">
        <f>TEXT(InputData[[#This Row],[DATE]],"mmm")</f>
        <v>Mar</v>
      </c>
      <c r="J155" s="1">
        <f>WEEKNUM(InputData[[#This Row],[DATE]])</f>
        <v>10</v>
      </c>
    </row>
    <row r="156" spans="1:10" x14ac:dyDescent="0.25">
      <c r="A156" s="3">
        <v>44257</v>
      </c>
      <c r="B156" s="6" t="s">
        <v>77</v>
      </c>
      <c r="C156" s="4" t="s">
        <v>2</v>
      </c>
      <c r="D156" s="5">
        <v>142.80000000000001</v>
      </c>
      <c r="E156" s="1">
        <v>1</v>
      </c>
      <c r="F156" s="1">
        <f>InputData[[#This Row],[UNIT PRICE ($)]]*InputData[[#This Row],[QUANTITY]]</f>
        <v>142.80000000000001</v>
      </c>
      <c r="G156" s="1" t="str">
        <f>VLOOKUP(InputData[[#This Row],[CUSTOMER NAME]],Country[],2,0)</f>
        <v>India</v>
      </c>
      <c r="H156" s="1" t="str">
        <f>VLOOKUP(InputData[[#This Row],[CUSTOMER NAME]],Country[],3,0)</f>
        <v>Western</v>
      </c>
      <c r="I156" s="1" t="str">
        <f>TEXT(InputData[[#This Row],[DATE]],"mmm")</f>
        <v>Mar</v>
      </c>
      <c r="J156" s="1">
        <f>WEEKNUM(InputData[[#This Row],[DATE]])</f>
        <v>10</v>
      </c>
    </row>
    <row r="157" spans="1:10" x14ac:dyDescent="0.25">
      <c r="A157" s="3">
        <v>44257</v>
      </c>
      <c r="B157" s="6" t="s">
        <v>81</v>
      </c>
      <c r="C157" s="4" t="s">
        <v>1</v>
      </c>
      <c r="D157" s="5">
        <v>103.88</v>
      </c>
      <c r="E157" s="1">
        <v>30</v>
      </c>
      <c r="F157" s="1">
        <f>InputData[[#This Row],[UNIT PRICE ($)]]*InputData[[#This Row],[QUANTITY]]</f>
        <v>3116.3999999999996</v>
      </c>
      <c r="G157" s="1" t="str">
        <f>VLOOKUP(InputData[[#This Row],[CUSTOMER NAME]],Country[],2,0)</f>
        <v>India</v>
      </c>
      <c r="H157" s="1" t="str">
        <f>VLOOKUP(InputData[[#This Row],[CUSTOMER NAME]],Country[],3,0)</f>
        <v>East</v>
      </c>
      <c r="I157" s="1" t="str">
        <f>TEXT(InputData[[#This Row],[DATE]],"mmm")</f>
        <v>Mar</v>
      </c>
      <c r="J157" s="1">
        <f>WEEKNUM(InputData[[#This Row],[DATE]])</f>
        <v>10</v>
      </c>
    </row>
    <row r="158" spans="1:10" x14ac:dyDescent="0.25">
      <c r="A158" s="3">
        <v>44258</v>
      </c>
      <c r="B158" s="6" t="s">
        <v>68</v>
      </c>
      <c r="C158" s="4" t="s">
        <v>11</v>
      </c>
      <c r="D158" s="5">
        <v>48.4</v>
      </c>
      <c r="E158" s="1">
        <v>1</v>
      </c>
      <c r="F158" s="1">
        <f>InputData[[#This Row],[UNIT PRICE ($)]]*InputData[[#This Row],[QUANTITY]]</f>
        <v>48.4</v>
      </c>
      <c r="G158" s="1" t="str">
        <f>VLOOKUP(InputData[[#This Row],[CUSTOMER NAME]],Country[],2,0)</f>
        <v>Russia</v>
      </c>
      <c r="H158" s="1" t="str">
        <f>VLOOKUP(InputData[[#This Row],[CUSTOMER NAME]],Country[],3,0)</f>
        <v>Export</v>
      </c>
      <c r="I158" s="1" t="str">
        <f>TEXT(InputData[[#This Row],[DATE]],"mmm")</f>
        <v>Mar</v>
      </c>
      <c r="J158" s="1">
        <f>WEEKNUM(InputData[[#This Row],[DATE]])</f>
        <v>10</v>
      </c>
    </row>
    <row r="159" spans="1:10" x14ac:dyDescent="0.25">
      <c r="A159" s="3">
        <v>44258</v>
      </c>
      <c r="B159" s="6" t="s">
        <v>71</v>
      </c>
      <c r="C159" s="4" t="s">
        <v>36</v>
      </c>
      <c r="D159" s="5">
        <v>96.3</v>
      </c>
      <c r="E159" s="1">
        <v>29</v>
      </c>
      <c r="F159" s="1">
        <f>InputData[[#This Row],[UNIT PRICE ($)]]*InputData[[#This Row],[QUANTITY]]</f>
        <v>2792.7</v>
      </c>
      <c r="G159" s="1" t="str">
        <f>VLOOKUP(InputData[[#This Row],[CUSTOMER NAME]],Country[],2,0)</f>
        <v>India</v>
      </c>
      <c r="H159" s="1" t="str">
        <f>VLOOKUP(InputData[[#This Row],[CUSTOMER NAME]],Country[],3,0)</f>
        <v>Central</v>
      </c>
      <c r="I159" s="1" t="str">
        <f>TEXT(InputData[[#This Row],[DATE]],"mmm")</f>
        <v>Mar</v>
      </c>
      <c r="J159" s="1">
        <f>WEEKNUM(InputData[[#This Row],[DATE]])</f>
        <v>10</v>
      </c>
    </row>
    <row r="160" spans="1:10" x14ac:dyDescent="0.25">
      <c r="A160" s="3">
        <v>44259</v>
      </c>
      <c r="B160" s="6" t="s">
        <v>77</v>
      </c>
      <c r="C160" s="4" t="s">
        <v>26</v>
      </c>
      <c r="D160" s="5">
        <v>24.66</v>
      </c>
      <c r="E160" s="1">
        <v>13</v>
      </c>
      <c r="F160" s="1">
        <f>InputData[[#This Row],[UNIT PRICE ($)]]*InputData[[#This Row],[QUANTITY]]</f>
        <v>320.58</v>
      </c>
      <c r="G160" s="1" t="str">
        <f>VLOOKUP(InputData[[#This Row],[CUSTOMER NAME]],Country[],2,0)</f>
        <v>India</v>
      </c>
      <c r="H160" s="1" t="str">
        <f>VLOOKUP(InputData[[#This Row],[CUSTOMER NAME]],Country[],3,0)</f>
        <v>Western</v>
      </c>
      <c r="I160" s="1" t="str">
        <f>TEXT(InputData[[#This Row],[DATE]],"mmm")</f>
        <v>Mar</v>
      </c>
      <c r="J160" s="1">
        <f>WEEKNUM(InputData[[#This Row],[DATE]])</f>
        <v>10</v>
      </c>
    </row>
    <row r="161" spans="1:10" x14ac:dyDescent="0.25">
      <c r="A161" s="3">
        <v>44259</v>
      </c>
      <c r="B161" s="6" t="s">
        <v>83</v>
      </c>
      <c r="C161" s="4" t="s">
        <v>4</v>
      </c>
      <c r="D161" s="5">
        <v>48.84</v>
      </c>
      <c r="E161" s="1">
        <v>23</v>
      </c>
      <c r="F161" s="1">
        <f>InputData[[#This Row],[UNIT PRICE ($)]]*InputData[[#This Row],[QUANTITY]]</f>
        <v>1123.3200000000002</v>
      </c>
      <c r="G161" s="1" t="str">
        <f>VLOOKUP(InputData[[#This Row],[CUSTOMER NAME]],Country[],2,0)</f>
        <v>India</v>
      </c>
      <c r="H161" s="1" t="str">
        <f>VLOOKUP(InputData[[#This Row],[CUSTOMER NAME]],Country[],3,0)</f>
        <v>North</v>
      </c>
      <c r="I161" s="1" t="str">
        <f>TEXT(InputData[[#This Row],[DATE]],"mmm")</f>
        <v>Mar</v>
      </c>
      <c r="J161" s="1">
        <f>WEEKNUM(InputData[[#This Row],[DATE]])</f>
        <v>10</v>
      </c>
    </row>
    <row r="162" spans="1:10" x14ac:dyDescent="0.25">
      <c r="A162" s="3">
        <v>44259</v>
      </c>
      <c r="B162" s="6" t="s">
        <v>84</v>
      </c>
      <c r="C162" s="4" t="s">
        <v>25</v>
      </c>
      <c r="D162" s="5">
        <v>8.33</v>
      </c>
      <c r="E162" s="1">
        <v>26</v>
      </c>
      <c r="F162" s="1">
        <f>InputData[[#This Row],[UNIT PRICE ($)]]*InputData[[#This Row],[QUANTITY]]</f>
        <v>216.58</v>
      </c>
      <c r="G162" s="1" t="str">
        <f>VLOOKUP(InputData[[#This Row],[CUSTOMER NAME]],Country[],2,0)</f>
        <v>Ethiopia</v>
      </c>
      <c r="H162" s="1" t="str">
        <f>VLOOKUP(InputData[[#This Row],[CUSTOMER NAME]],Country[],3,0)</f>
        <v>Export</v>
      </c>
      <c r="I162" s="1" t="str">
        <f>TEXT(InputData[[#This Row],[DATE]],"mmm")</f>
        <v>Mar</v>
      </c>
      <c r="J162" s="1">
        <f>WEEKNUM(InputData[[#This Row],[DATE]])</f>
        <v>10</v>
      </c>
    </row>
    <row r="163" spans="1:10" x14ac:dyDescent="0.25">
      <c r="A163" s="3">
        <v>44260</v>
      </c>
      <c r="B163" s="6" t="s">
        <v>81</v>
      </c>
      <c r="C163" s="4" t="s">
        <v>40</v>
      </c>
      <c r="D163" s="5">
        <v>115.2</v>
      </c>
      <c r="E163" s="1">
        <v>33</v>
      </c>
      <c r="F163" s="1">
        <f>InputData[[#This Row],[UNIT PRICE ($)]]*InputData[[#This Row],[QUANTITY]]</f>
        <v>3801.6</v>
      </c>
      <c r="G163" s="1" t="str">
        <f>VLOOKUP(InputData[[#This Row],[CUSTOMER NAME]],Country[],2,0)</f>
        <v>India</v>
      </c>
      <c r="H163" s="1" t="str">
        <f>VLOOKUP(InputData[[#This Row],[CUSTOMER NAME]],Country[],3,0)</f>
        <v>East</v>
      </c>
      <c r="I163" s="1" t="str">
        <f>TEXT(InputData[[#This Row],[DATE]],"mmm")</f>
        <v>Mar</v>
      </c>
      <c r="J163" s="1">
        <f>WEEKNUM(InputData[[#This Row],[DATE]])</f>
        <v>10</v>
      </c>
    </row>
    <row r="164" spans="1:10" x14ac:dyDescent="0.25">
      <c r="A164" s="3">
        <v>44261</v>
      </c>
      <c r="B164" s="6" t="s">
        <v>77</v>
      </c>
      <c r="C164" s="4" t="s">
        <v>4</v>
      </c>
      <c r="D164" s="5">
        <v>48.84</v>
      </c>
      <c r="E164" s="1">
        <v>2</v>
      </c>
      <c r="F164" s="1">
        <f>InputData[[#This Row],[UNIT PRICE ($)]]*InputData[[#This Row],[QUANTITY]]</f>
        <v>97.68</v>
      </c>
      <c r="G164" s="1" t="str">
        <f>VLOOKUP(InputData[[#This Row],[CUSTOMER NAME]],Country[],2,0)</f>
        <v>India</v>
      </c>
      <c r="H164" s="1" t="str">
        <f>VLOOKUP(InputData[[#This Row],[CUSTOMER NAME]],Country[],3,0)</f>
        <v>Western</v>
      </c>
      <c r="I164" s="1" t="str">
        <f>TEXT(InputData[[#This Row],[DATE]],"mmm")</f>
        <v>Mar</v>
      </c>
      <c r="J164" s="1">
        <f>WEEKNUM(InputData[[#This Row],[DATE]])</f>
        <v>10</v>
      </c>
    </row>
    <row r="165" spans="1:10" x14ac:dyDescent="0.25">
      <c r="A165" s="3">
        <v>44262</v>
      </c>
      <c r="B165" s="6" t="s">
        <v>60</v>
      </c>
      <c r="C165" s="4" t="s">
        <v>3</v>
      </c>
      <c r="D165" s="5">
        <v>80.94</v>
      </c>
      <c r="E165" s="1">
        <v>1</v>
      </c>
      <c r="F165" s="1">
        <f>InputData[[#This Row],[UNIT PRICE ($)]]*InputData[[#This Row],[QUANTITY]]</f>
        <v>80.94</v>
      </c>
      <c r="G165" s="1" t="str">
        <f>VLOOKUP(InputData[[#This Row],[CUSTOMER NAME]],Country[],2,0)</f>
        <v>Nigeria</v>
      </c>
      <c r="H165" s="1" t="str">
        <f>VLOOKUP(InputData[[#This Row],[CUSTOMER NAME]],Country[],3,0)</f>
        <v>Export</v>
      </c>
      <c r="I165" s="1" t="str">
        <f>TEXT(InputData[[#This Row],[DATE]],"mmm")</f>
        <v>Mar</v>
      </c>
      <c r="J165" s="1">
        <f>WEEKNUM(InputData[[#This Row],[DATE]])</f>
        <v>11</v>
      </c>
    </row>
    <row r="166" spans="1:10" x14ac:dyDescent="0.25">
      <c r="A166" s="3">
        <v>44262</v>
      </c>
      <c r="B166" s="6" t="s">
        <v>110</v>
      </c>
      <c r="C166" s="4" t="s">
        <v>21</v>
      </c>
      <c r="D166" s="5">
        <v>162.54</v>
      </c>
      <c r="E166" s="1">
        <v>9</v>
      </c>
      <c r="F166" s="1">
        <f>InputData[[#This Row],[UNIT PRICE ($)]]*InputData[[#This Row],[QUANTITY]]</f>
        <v>1462.86</v>
      </c>
      <c r="G166" s="1" t="str">
        <f>VLOOKUP(InputData[[#This Row],[CUSTOMER NAME]],Country[],2,0)</f>
        <v>India</v>
      </c>
      <c r="H166" s="1" t="str">
        <f>VLOOKUP(InputData[[#This Row],[CUSTOMER NAME]],Country[],3,0)</f>
        <v>Western</v>
      </c>
      <c r="I166" s="1" t="str">
        <f>TEXT(InputData[[#This Row],[DATE]],"mmm")</f>
        <v>Mar</v>
      </c>
      <c r="J166" s="1">
        <f>WEEKNUM(InputData[[#This Row],[DATE]])</f>
        <v>11</v>
      </c>
    </row>
    <row r="167" spans="1:10" x14ac:dyDescent="0.25">
      <c r="A167" s="3">
        <v>44262</v>
      </c>
      <c r="B167" s="6" t="s">
        <v>71</v>
      </c>
      <c r="C167" s="4" t="s">
        <v>17</v>
      </c>
      <c r="D167" s="5">
        <v>156.78</v>
      </c>
      <c r="E167" s="1">
        <v>25</v>
      </c>
      <c r="F167" s="1">
        <f>InputData[[#This Row],[UNIT PRICE ($)]]*InputData[[#This Row],[QUANTITY]]</f>
        <v>3919.5</v>
      </c>
      <c r="G167" s="1" t="str">
        <f>VLOOKUP(InputData[[#This Row],[CUSTOMER NAME]],Country[],2,0)</f>
        <v>India</v>
      </c>
      <c r="H167" s="1" t="str">
        <f>VLOOKUP(InputData[[#This Row],[CUSTOMER NAME]],Country[],3,0)</f>
        <v>Central</v>
      </c>
      <c r="I167" s="1" t="str">
        <f>TEXT(InputData[[#This Row],[DATE]],"mmm")</f>
        <v>Mar</v>
      </c>
      <c r="J167" s="1">
        <f>WEEKNUM(InputData[[#This Row],[DATE]])</f>
        <v>11</v>
      </c>
    </row>
    <row r="168" spans="1:10" x14ac:dyDescent="0.25">
      <c r="A168" s="3">
        <v>44263</v>
      </c>
      <c r="B168" s="6" t="s">
        <v>108</v>
      </c>
      <c r="C168" s="4" t="s">
        <v>22</v>
      </c>
      <c r="D168" s="5">
        <v>141.57</v>
      </c>
      <c r="E168" s="1">
        <v>22</v>
      </c>
      <c r="F168" s="1">
        <f>InputData[[#This Row],[UNIT PRICE ($)]]*InputData[[#This Row],[QUANTITY]]</f>
        <v>3114.54</v>
      </c>
      <c r="G168" s="1" t="str">
        <f>VLOOKUP(InputData[[#This Row],[CUSTOMER NAME]],Country[],2,0)</f>
        <v>India</v>
      </c>
      <c r="H168" s="1" t="str">
        <f>VLOOKUP(InputData[[#This Row],[CUSTOMER NAME]],Country[],3,0)</f>
        <v>North</v>
      </c>
      <c r="I168" s="1" t="str">
        <f>TEXT(InputData[[#This Row],[DATE]],"mmm")</f>
        <v>Mar</v>
      </c>
      <c r="J168" s="1">
        <f>WEEKNUM(InputData[[#This Row],[DATE]])</f>
        <v>11</v>
      </c>
    </row>
    <row r="169" spans="1:10" x14ac:dyDescent="0.25">
      <c r="A169" s="3">
        <v>44263</v>
      </c>
      <c r="B169" s="6" t="s">
        <v>77</v>
      </c>
      <c r="C169" s="4" t="s">
        <v>44</v>
      </c>
      <c r="D169" s="5">
        <v>82.08</v>
      </c>
      <c r="E169" s="1">
        <v>9</v>
      </c>
      <c r="F169" s="1">
        <f>InputData[[#This Row],[UNIT PRICE ($)]]*InputData[[#This Row],[QUANTITY]]</f>
        <v>738.72</v>
      </c>
      <c r="G169" s="1" t="str">
        <f>VLOOKUP(InputData[[#This Row],[CUSTOMER NAME]],Country[],2,0)</f>
        <v>India</v>
      </c>
      <c r="H169" s="1" t="str">
        <f>VLOOKUP(InputData[[#This Row],[CUSTOMER NAME]],Country[],3,0)</f>
        <v>Western</v>
      </c>
      <c r="I169" s="1" t="str">
        <f>TEXT(InputData[[#This Row],[DATE]],"mmm")</f>
        <v>Mar</v>
      </c>
      <c r="J169" s="1">
        <f>WEEKNUM(InputData[[#This Row],[DATE]])</f>
        <v>11</v>
      </c>
    </row>
    <row r="170" spans="1:10" x14ac:dyDescent="0.25">
      <c r="A170" s="3">
        <v>44263</v>
      </c>
      <c r="B170" s="6" t="s">
        <v>84</v>
      </c>
      <c r="C170" s="4" t="s">
        <v>27</v>
      </c>
      <c r="D170" s="5">
        <v>57.120000000000005</v>
      </c>
      <c r="E170" s="1">
        <v>6</v>
      </c>
      <c r="F170" s="1">
        <f>InputData[[#This Row],[UNIT PRICE ($)]]*InputData[[#This Row],[QUANTITY]]</f>
        <v>342.72</v>
      </c>
      <c r="G170" s="1" t="str">
        <f>VLOOKUP(InputData[[#This Row],[CUSTOMER NAME]],Country[],2,0)</f>
        <v>Ethiopia</v>
      </c>
      <c r="H170" s="1" t="str">
        <f>VLOOKUP(InputData[[#This Row],[CUSTOMER NAME]],Country[],3,0)</f>
        <v>Export</v>
      </c>
      <c r="I170" s="1" t="str">
        <f>TEXT(InputData[[#This Row],[DATE]],"mmm")</f>
        <v>Mar</v>
      </c>
      <c r="J170" s="1">
        <f>WEEKNUM(InputData[[#This Row],[DATE]])</f>
        <v>11</v>
      </c>
    </row>
    <row r="171" spans="1:10" x14ac:dyDescent="0.25">
      <c r="A171" s="3">
        <v>44263</v>
      </c>
      <c r="B171" s="6" t="s">
        <v>89</v>
      </c>
      <c r="C171" s="4" t="s">
        <v>44</v>
      </c>
      <c r="D171" s="5">
        <v>82.08</v>
      </c>
      <c r="E171" s="1">
        <v>6</v>
      </c>
      <c r="F171" s="1">
        <f>InputData[[#This Row],[UNIT PRICE ($)]]*InputData[[#This Row],[QUANTITY]]</f>
        <v>492.48</v>
      </c>
      <c r="G171" s="1" t="str">
        <f>VLOOKUP(InputData[[#This Row],[CUSTOMER NAME]],Country[],2,0)</f>
        <v>Mexico</v>
      </c>
      <c r="H171" s="1" t="str">
        <f>VLOOKUP(InputData[[#This Row],[CUSTOMER NAME]],Country[],3,0)</f>
        <v>Export</v>
      </c>
      <c r="I171" s="1" t="str">
        <f>TEXT(InputData[[#This Row],[DATE]],"mmm")</f>
        <v>Mar</v>
      </c>
      <c r="J171" s="1">
        <f>WEEKNUM(InputData[[#This Row],[DATE]])</f>
        <v>11</v>
      </c>
    </row>
    <row r="172" spans="1:10" x14ac:dyDescent="0.25">
      <c r="A172" s="3">
        <v>44264</v>
      </c>
      <c r="B172" s="6" t="s">
        <v>63</v>
      </c>
      <c r="C172" s="4" t="s">
        <v>30</v>
      </c>
      <c r="D172" s="5">
        <v>201.28</v>
      </c>
      <c r="E172" s="1">
        <v>3</v>
      </c>
      <c r="F172" s="1">
        <f>InputData[[#This Row],[UNIT PRICE ($)]]*InputData[[#This Row],[QUANTITY]]</f>
        <v>603.84</v>
      </c>
      <c r="G172" s="1" t="str">
        <f>VLOOKUP(InputData[[#This Row],[CUSTOMER NAME]],Country[],2,0)</f>
        <v>Saudi Arabia</v>
      </c>
      <c r="H172" s="1" t="str">
        <f>VLOOKUP(InputData[[#This Row],[CUSTOMER NAME]],Country[],3,0)</f>
        <v>Export</v>
      </c>
      <c r="I172" s="1" t="str">
        <f>TEXT(InputData[[#This Row],[DATE]],"mmm")</f>
        <v>Mar</v>
      </c>
      <c r="J172" s="1">
        <f>WEEKNUM(InputData[[#This Row],[DATE]])</f>
        <v>11</v>
      </c>
    </row>
    <row r="173" spans="1:10" x14ac:dyDescent="0.25">
      <c r="A173" s="3">
        <v>44264</v>
      </c>
      <c r="B173" s="6" t="s">
        <v>75</v>
      </c>
      <c r="C173" s="4" t="s">
        <v>4</v>
      </c>
      <c r="D173" s="5">
        <v>48.84</v>
      </c>
      <c r="E173" s="1">
        <v>11</v>
      </c>
      <c r="F173" s="1">
        <f>InputData[[#This Row],[UNIT PRICE ($)]]*InputData[[#This Row],[QUANTITY]]</f>
        <v>537.24</v>
      </c>
      <c r="G173" s="1" t="str">
        <f>VLOOKUP(InputData[[#This Row],[CUSTOMER NAME]],Country[],2,0)</f>
        <v>Russia</v>
      </c>
      <c r="H173" s="1" t="str">
        <f>VLOOKUP(InputData[[#This Row],[CUSTOMER NAME]],Country[],3,0)</f>
        <v>Export</v>
      </c>
      <c r="I173" s="1" t="str">
        <f>TEXT(InputData[[#This Row],[DATE]],"mmm")</f>
        <v>Mar</v>
      </c>
      <c r="J173" s="1">
        <f>WEEKNUM(InputData[[#This Row],[DATE]])</f>
        <v>11</v>
      </c>
    </row>
    <row r="174" spans="1:10" x14ac:dyDescent="0.25">
      <c r="A174" s="3">
        <v>44264</v>
      </c>
      <c r="B174" s="6" t="s">
        <v>77</v>
      </c>
      <c r="C174" s="4" t="s">
        <v>29</v>
      </c>
      <c r="D174" s="5">
        <v>53.11</v>
      </c>
      <c r="E174" s="1">
        <v>6</v>
      </c>
      <c r="F174" s="1">
        <f>InputData[[#This Row],[UNIT PRICE ($)]]*InputData[[#This Row],[QUANTITY]]</f>
        <v>318.65999999999997</v>
      </c>
      <c r="G174" s="1" t="str">
        <f>VLOOKUP(InputData[[#This Row],[CUSTOMER NAME]],Country[],2,0)</f>
        <v>India</v>
      </c>
      <c r="H174" s="1" t="str">
        <f>VLOOKUP(InputData[[#This Row],[CUSTOMER NAME]],Country[],3,0)</f>
        <v>Western</v>
      </c>
      <c r="I174" s="1" t="str">
        <f>TEXT(InputData[[#This Row],[DATE]],"mmm")</f>
        <v>Mar</v>
      </c>
      <c r="J174" s="1">
        <f>WEEKNUM(InputData[[#This Row],[DATE]])</f>
        <v>11</v>
      </c>
    </row>
    <row r="175" spans="1:10" x14ac:dyDescent="0.25">
      <c r="A175" s="3">
        <v>44265</v>
      </c>
      <c r="B175" s="6" t="s">
        <v>61</v>
      </c>
      <c r="C175" s="4" t="s">
        <v>33</v>
      </c>
      <c r="D175" s="5">
        <v>119.7</v>
      </c>
      <c r="E175" s="1">
        <v>12</v>
      </c>
      <c r="F175" s="1">
        <f>InputData[[#This Row],[UNIT PRICE ($)]]*InputData[[#This Row],[QUANTITY]]</f>
        <v>1436.4</v>
      </c>
      <c r="G175" s="1" t="str">
        <f>VLOOKUP(InputData[[#This Row],[CUSTOMER NAME]],Country[],2,0)</f>
        <v>Bangladesh</v>
      </c>
      <c r="H175" s="1" t="str">
        <f>VLOOKUP(InputData[[#This Row],[CUSTOMER NAME]],Country[],3,0)</f>
        <v>Export</v>
      </c>
      <c r="I175" s="1" t="str">
        <f>TEXT(InputData[[#This Row],[DATE]],"mmm")</f>
        <v>Mar</v>
      </c>
      <c r="J175" s="1">
        <f>WEEKNUM(InputData[[#This Row],[DATE]])</f>
        <v>11</v>
      </c>
    </row>
    <row r="176" spans="1:10" x14ac:dyDescent="0.25">
      <c r="A176" s="3">
        <v>44265</v>
      </c>
      <c r="B176" s="6" t="s">
        <v>75</v>
      </c>
      <c r="C176" s="4" t="s">
        <v>2</v>
      </c>
      <c r="D176" s="5">
        <v>142.80000000000001</v>
      </c>
      <c r="E176" s="1">
        <v>6</v>
      </c>
      <c r="F176" s="1">
        <f>InputData[[#This Row],[UNIT PRICE ($)]]*InputData[[#This Row],[QUANTITY]]</f>
        <v>856.80000000000007</v>
      </c>
      <c r="G176" s="1" t="str">
        <f>VLOOKUP(InputData[[#This Row],[CUSTOMER NAME]],Country[],2,0)</f>
        <v>Russia</v>
      </c>
      <c r="H176" s="1" t="str">
        <f>VLOOKUP(InputData[[#This Row],[CUSTOMER NAME]],Country[],3,0)</f>
        <v>Export</v>
      </c>
      <c r="I176" s="1" t="str">
        <f>TEXT(InputData[[#This Row],[DATE]],"mmm")</f>
        <v>Mar</v>
      </c>
      <c r="J176" s="1">
        <f>WEEKNUM(InputData[[#This Row],[DATE]])</f>
        <v>11</v>
      </c>
    </row>
    <row r="177" spans="1:10" x14ac:dyDescent="0.25">
      <c r="A177" s="3">
        <v>44266</v>
      </c>
      <c r="B177" s="6" t="s">
        <v>76</v>
      </c>
      <c r="C177" s="4" t="s">
        <v>32</v>
      </c>
      <c r="D177" s="5">
        <v>117.48</v>
      </c>
      <c r="E177" s="1">
        <v>8</v>
      </c>
      <c r="F177" s="1">
        <f>InputData[[#This Row],[UNIT PRICE ($)]]*InputData[[#This Row],[QUANTITY]]</f>
        <v>939.84</v>
      </c>
      <c r="G177" s="1" t="str">
        <f>VLOOKUP(InputData[[#This Row],[CUSTOMER NAME]],Country[],2,0)</f>
        <v>Saudi Arabia</v>
      </c>
      <c r="H177" s="1" t="str">
        <f>VLOOKUP(InputData[[#This Row],[CUSTOMER NAME]],Country[],3,0)</f>
        <v>Export</v>
      </c>
      <c r="I177" s="1" t="str">
        <f>TEXT(InputData[[#This Row],[DATE]],"mmm")</f>
        <v>Mar</v>
      </c>
      <c r="J177" s="1">
        <f>WEEKNUM(InputData[[#This Row],[DATE]])</f>
        <v>11</v>
      </c>
    </row>
    <row r="178" spans="1:10" x14ac:dyDescent="0.25">
      <c r="A178" s="3">
        <v>44266</v>
      </c>
      <c r="B178" s="6" t="s">
        <v>77</v>
      </c>
      <c r="C178" s="4" t="s">
        <v>25</v>
      </c>
      <c r="D178" s="5">
        <v>8.33</v>
      </c>
      <c r="E178" s="1">
        <v>11</v>
      </c>
      <c r="F178" s="1">
        <f>InputData[[#This Row],[UNIT PRICE ($)]]*InputData[[#This Row],[QUANTITY]]</f>
        <v>91.63</v>
      </c>
      <c r="G178" s="1" t="str">
        <f>VLOOKUP(InputData[[#This Row],[CUSTOMER NAME]],Country[],2,0)</f>
        <v>India</v>
      </c>
      <c r="H178" s="1" t="str">
        <f>VLOOKUP(InputData[[#This Row],[CUSTOMER NAME]],Country[],3,0)</f>
        <v>Western</v>
      </c>
      <c r="I178" s="1" t="str">
        <f>TEXT(InputData[[#This Row],[DATE]],"mmm")</f>
        <v>Mar</v>
      </c>
      <c r="J178" s="1">
        <f>WEEKNUM(InputData[[#This Row],[DATE]])</f>
        <v>11</v>
      </c>
    </row>
    <row r="179" spans="1:10" x14ac:dyDescent="0.25">
      <c r="A179" s="3">
        <v>44266</v>
      </c>
      <c r="B179" s="6" t="s">
        <v>88</v>
      </c>
      <c r="C179" s="4" t="s">
        <v>12</v>
      </c>
      <c r="D179" s="5">
        <v>94.17</v>
      </c>
      <c r="E179" s="1">
        <v>36</v>
      </c>
      <c r="F179" s="1">
        <f>InputData[[#This Row],[UNIT PRICE ($)]]*InputData[[#This Row],[QUANTITY]]</f>
        <v>3390.12</v>
      </c>
      <c r="G179" s="1" t="str">
        <f>VLOOKUP(InputData[[#This Row],[CUSTOMER NAME]],Country[],2,0)</f>
        <v>India</v>
      </c>
      <c r="H179" s="1" t="str">
        <f>VLOOKUP(InputData[[#This Row],[CUSTOMER NAME]],Country[],3,0)</f>
        <v>South</v>
      </c>
      <c r="I179" s="1" t="str">
        <f>TEXT(InputData[[#This Row],[DATE]],"mmm")</f>
        <v>Mar</v>
      </c>
      <c r="J179" s="1">
        <f>WEEKNUM(InputData[[#This Row],[DATE]])</f>
        <v>11</v>
      </c>
    </row>
    <row r="180" spans="1:10" x14ac:dyDescent="0.25">
      <c r="A180" s="3">
        <v>44268</v>
      </c>
      <c r="B180" s="6" t="s">
        <v>68</v>
      </c>
      <c r="C180" s="4" t="s">
        <v>35</v>
      </c>
      <c r="D180" s="5">
        <v>6.7</v>
      </c>
      <c r="E180" s="1">
        <v>10</v>
      </c>
      <c r="F180" s="1">
        <f>InputData[[#This Row],[UNIT PRICE ($)]]*InputData[[#This Row],[QUANTITY]]</f>
        <v>67</v>
      </c>
      <c r="G180" s="1" t="str">
        <f>VLOOKUP(InputData[[#This Row],[CUSTOMER NAME]],Country[],2,0)</f>
        <v>Russia</v>
      </c>
      <c r="H180" s="1" t="str">
        <f>VLOOKUP(InputData[[#This Row],[CUSTOMER NAME]],Country[],3,0)</f>
        <v>Export</v>
      </c>
      <c r="I180" s="1" t="str">
        <f>TEXT(InputData[[#This Row],[DATE]],"mmm")</f>
        <v>Mar</v>
      </c>
      <c r="J180" s="1">
        <f>WEEKNUM(InputData[[#This Row],[DATE]])</f>
        <v>11</v>
      </c>
    </row>
    <row r="181" spans="1:10" x14ac:dyDescent="0.25">
      <c r="A181" s="3">
        <v>44268</v>
      </c>
      <c r="B181" s="6" t="s">
        <v>73</v>
      </c>
      <c r="C181" s="4" t="s">
        <v>28</v>
      </c>
      <c r="D181" s="5">
        <v>41.81</v>
      </c>
      <c r="E181" s="1">
        <v>10</v>
      </c>
      <c r="F181" s="1">
        <f>InputData[[#This Row],[UNIT PRICE ($)]]*InputData[[#This Row],[QUANTITY]]</f>
        <v>418.1</v>
      </c>
      <c r="G181" s="1" t="str">
        <f>VLOOKUP(InputData[[#This Row],[CUSTOMER NAME]],Country[],2,0)</f>
        <v>India</v>
      </c>
      <c r="H181" s="1" t="str">
        <f>VLOOKUP(InputData[[#This Row],[CUSTOMER NAME]],Country[],3,0)</f>
        <v>East</v>
      </c>
      <c r="I181" s="1" t="str">
        <f>TEXT(InputData[[#This Row],[DATE]],"mmm")</f>
        <v>Mar</v>
      </c>
      <c r="J181" s="1">
        <f>WEEKNUM(InputData[[#This Row],[DATE]])</f>
        <v>11</v>
      </c>
    </row>
    <row r="182" spans="1:10" x14ac:dyDescent="0.25">
      <c r="A182" s="3">
        <v>44269</v>
      </c>
      <c r="B182" s="6" t="s">
        <v>63</v>
      </c>
      <c r="C182" s="4" t="s">
        <v>22</v>
      </c>
      <c r="D182" s="5">
        <v>141.57</v>
      </c>
      <c r="E182" s="1">
        <v>15</v>
      </c>
      <c r="F182" s="1">
        <f>InputData[[#This Row],[UNIT PRICE ($)]]*InputData[[#This Row],[QUANTITY]]</f>
        <v>2123.5499999999997</v>
      </c>
      <c r="G182" s="1" t="str">
        <f>VLOOKUP(InputData[[#This Row],[CUSTOMER NAME]],Country[],2,0)</f>
        <v>Saudi Arabia</v>
      </c>
      <c r="H182" s="1" t="str">
        <f>VLOOKUP(InputData[[#This Row],[CUSTOMER NAME]],Country[],3,0)</f>
        <v>Export</v>
      </c>
      <c r="I182" s="1" t="str">
        <f>TEXT(InputData[[#This Row],[DATE]],"mmm")</f>
        <v>Mar</v>
      </c>
      <c r="J182" s="1">
        <f>WEEKNUM(InputData[[#This Row],[DATE]])</f>
        <v>12</v>
      </c>
    </row>
    <row r="183" spans="1:10" x14ac:dyDescent="0.25">
      <c r="A183" s="3">
        <v>44269</v>
      </c>
      <c r="B183" s="6" t="s">
        <v>74</v>
      </c>
      <c r="C183" s="4" t="s">
        <v>16</v>
      </c>
      <c r="D183" s="5">
        <v>16.64</v>
      </c>
      <c r="E183" s="1">
        <v>2</v>
      </c>
      <c r="F183" s="1">
        <f>InputData[[#This Row],[UNIT PRICE ($)]]*InputData[[#This Row],[QUANTITY]]</f>
        <v>33.28</v>
      </c>
      <c r="G183" s="1" t="str">
        <f>VLOOKUP(InputData[[#This Row],[CUSTOMER NAME]],Country[],2,0)</f>
        <v>Brazil</v>
      </c>
      <c r="H183" s="1" t="str">
        <f>VLOOKUP(InputData[[#This Row],[CUSTOMER NAME]],Country[],3,0)</f>
        <v>Export</v>
      </c>
      <c r="I183" s="1" t="str">
        <f>TEXT(InputData[[#This Row],[DATE]],"mmm")</f>
        <v>Mar</v>
      </c>
      <c r="J183" s="1">
        <f>WEEKNUM(InputData[[#This Row],[DATE]])</f>
        <v>12</v>
      </c>
    </row>
    <row r="184" spans="1:10" x14ac:dyDescent="0.25">
      <c r="A184" s="3">
        <v>44269</v>
      </c>
      <c r="B184" s="6" t="s">
        <v>79</v>
      </c>
      <c r="C184" s="4" t="s">
        <v>42</v>
      </c>
      <c r="D184" s="5">
        <v>162</v>
      </c>
      <c r="E184" s="1">
        <v>32</v>
      </c>
      <c r="F184" s="1">
        <f>InputData[[#This Row],[UNIT PRICE ($)]]*InputData[[#This Row],[QUANTITY]]</f>
        <v>5184</v>
      </c>
      <c r="G184" s="1" t="str">
        <f>VLOOKUP(InputData[[#This Row],[CUSTOMER NAME]],Country[],2,0)</f>
        <v>United Kingdom</v>
      </c>
      <c r="H184" s="1" t="str">
        <f>VLOOKUP(InputData[[#This Row],[CUSTOMER NAME]],Country[],3,0)</f>
        <v>Export</v>
      </c>
      <c r="I184" s="1" t="str">
        <f>TEXT(InputData[[#This Row],[DATE]],"mmm")</f>
        <v>Mar</v>
      </c>
      <c r="J184" s="1">
        <f>WEEKNUM(InputData[[#This Row],[DATE]])</f>
        <v>12</v>
      </c>
    </row>
    <row r="185" spans="1:10" x14ac:dyDescent="0.25">
      <c r="A185" s="3">
        <v>44269</v>
      </c>
      <c r="B185" s="6" t="s">
        <v>116</v>
      </c>
      <c r="C185" s="4" t="s">
        <v>26</v>
      </c>
      <c r="D185" s="5">
        <v>24.66</v>
      </c>
      <c r="E185" s="1">
        <v>13</v>
      </c>
      <c r="F185" s="1">
        <f>InputData[[#This Row],[UNIT PRICE ($)]]*InputData[[#This Row],[QUANTITY]]</f>
        <v>320.58</v>
      </c>
      <c r="G185" s="1" t="str">
        <f>VLOOKUP(InputData[[#This Row],[CUSTOMER NAME]],Country[],2,0)</f>
        <v>Germany</v>
      </c>
      <c r="H185" s="1" t="str">
        <f>VLOOKUP(InputData[[#This Row],[CUSTOMER NAME]],Country[],3,0)</f>
        <v>Export</v>
      </c>
      <c r="I185" s="1" t="str">
        <f>TEXT(InputData[[#This Row],[DATE]],"mmm")</f>
        <v>Mar</v>
      </c>
      <c r="J185" s="1">
        <f>WEEKNUM(InputData[[#This Row],[DATE]])</f>
        <v>12</v>
      </c>
    </row>
    <row r="186" spans="1:10" x14ac:dyDescent="0.25">
      <c r="A186" s="3">
        <v>44270</v>
      </c>
      <c r="B186" s="6" t="s">
        <v>73</v>
      </c>
      <c r="C186" s="4" t="s">
        <v>36</v>
      </c>
      <c r="D186" s="5">
        <v>96.3</v>
      </c>
      <c r="E186" s="1">
        <v>9</v>
      </c>
      <c r="F186" s="1">
        <f>InputData[[#This Row],[UNIT PRICE ($)]]*InputData[[#This Row],[QUANTITY]]</f>
        <v>866.69999999999993</v>
      </c>
      <c r="G186" s="1" t="str">
        <f>VLOOKUP(InputData[[#This Row],[CUSTOMER NAME]],Country[],2,0)</f>
        <v>India</v>
      </c>
      <c r="H186" s="1" t="str">
        <f>VLOOKUP(InputData[[#This Row],[CUSTOMER NAME]],Country[],3,0)</f>
        <v>East</v>
      </c>
      <c r="I186" s="1" t="str">
        <f>TEXT(InputData[[#This Row],[DATE]],"mmm")</f>
        <v>Mar</v>
      </c>
      <c r="J186" s="1">
        <f>WEEKNUM(InputData[[#This Row],[DATE]])</f>
        <v>12</v>
      </c>
    </row>
    <row r="187" spans="1:10" x14ac:dyDescent="0.25">
      <c r="A187" s="3">
        <v>44270</v>
      </c>
      <c r="B187" s="6" t="s">
        <v>81</v>
      </c>
      <c r="C187" s="4" t="s">
        <v>39</v>
      </c>
      <c r="D187" s="5">
        <v>42.55</v>
      </c>
      <c r="E187" s="1">
        <v>11</v>
      </c>
      <c r="F187" s="1">
        <f>InputData[[#This Row],[UNIT PRICE ($)]]*InputData[[#This Row],[QUANTITY]]</f>
        <v>468.04999999999995</v>
      </c>
      <c r="G187" s="1" t="str">
        <f>VLOOKUP(InputData[[#This Row],[CUSTOMER NAME]],Country[],2,0)</f>
        <v>India</v>
      </c>
      <c r="H187" s="1" t="str">
        <f>VLOOKUP(InputData[[#This Row],[CUSTOMER NAME]],Country[],3,0)</f>
        <v>East</v>
      </c>
      <c r="I187" s="1" t="str">
        <f>TEXT(InputData[[#This Row],[DATE]],"mmm")</f>
        <v>Mar</v>
      </c>
      <c r="J187" s="1">
        <f>WEEKNUM(InputData[[#This Row],[DATE]])</f>
        <v>12</v>
      </c>
    </row>
    <row r="188" spans="1:10" x14ac:dyDescent="0.25">
      <c r="A188" s="3">
        <v>44271</v>
      </c>
      <c r="B188" s="6" t="s">
        <v>63</v>
      </c>
      <c r="C188" s="4" t="s">
        <v>12</v>
      </c>
      <c r="D188" s="5">
        <v>94.17</v>
      </c>
      <c r="E188" s="1">
        <v>14</v>
      </c>
      <c r="F188" s="1">
        <f>InputData[[#This Row],[UNIT PRICE ($)]]*InputData[[#This Row],[QUANTITY]]</f>
        <v>1318.38</v>
      </c>
      <c r="G188" s="1" t="str">
        <f>VLOOKUP(InputData[[#This Row],[CUSTOMER NAME]],Country[],2,0)</f>
        <v>Saudi Arabia</v>
      </c>
      <c r="H188" s="1" t="str">
        <f>VLOOKUP(InputData[[#This Row],[CUSTOMER NAME]],Country[],3,0)</f>
        <v>Export</v>
      </c>
      <c r="I188" s="1" t="str">
        <f>TEXT(InputData[[#This Row],[DATE]],"mmm")</f>
        <v>Mar</v>
      </c>
      <c r="J188" s="1">
        <f>WEEKNUM(InputData[[#This Row],[DATE]])</f>
        <v>12</v>
      </c>
    </row>
    <row r="189" spans="1:10" x14ac:dyDescent="0.25">
      <c r="A189" s="3">
        <v>44271</v>
      </c>
      <c r="B189" s="6" t="s">
        <v>89</v>
      </c>
      <c r="C189" s="4" t="s">
        <v>22</v>
      </c>
      <c r="D189" s="5">
        <v>141.57</v>
      </c>
      <c r="E189" s="1">
        <v>29</v>
      </c>
      <c r="F189" s="1">
        <f>InputData[[#This Row],[UNIT PRICE ($)]]*InputData[[#This Row],[QUANTITY]]</f>
        <v>4105.53</v>
      </c>
      <c r="G189" s="1" t="str">
        <f>VLOOKUP(InputData[[#This Row],[CUSTOMER NAME]],Country[],2,0)</f>
        <v>Mexico</v>
      </c>
      <c r="H189" s="1" t="str">
        <f>VLOOKUP(InputData[[#This Row],[CUSTOMER NAME]],Country[],3,0)</f>
        <v>Export</v>
      </c>
      <c r="I189" s="1" t="str">
        <f>TEXT(InputData[[#This Row],[DATE]],"mmm")</f>
        <v>Mar</v>
      </c>
      <c r="J189" s="1">
        <f>WEEKNUM(InputData[[#This Row],[DATE]])</f>
        <v>12</v>
      </c>
    </row>
    <row r="190" spans="1:10" x14ac:dyDescent="0.25">
      <c r="A190" s="3">
        <v>44273</v>
      </c>
      <c r="B190" s="6" t="s">
        <v>63</v>
      </c>
      <c r="C190" s="4" t="s">
        <v>42</v>
      </c>
      <c r="D190" s="5">
        <v>162</v>
      </c>
      <c r="E190" s="1">
        <v>8</v>
      </c>
      <c r="F190" s="1">
        <f>InputData[[#This Row],[UNIT PRICE ($)]]*InputData[[#This Row],[QUANTITY]]</f>
        <v>1296</v>
      </c>
      <c r="G190" s="1" t="str">
        <f>VLOOKUP(InputData[[#This Row],[CUSTOMER NAME]],Country[],2,0)</f>
        <v>Saudi Arabia</v>
      </c>
      <c r="H190" s="1" t="str">
        <f>VLOOKUP(InputData[[#This Row],[CUSTOMER NAME]],Country[],3,0)</f>
        <v>Export</v>
      </c>
      <c r="I190" s="1" t="str">
        <f>TEXT(InputData[[#This Row],[DATE]],"mmm")</f>
        <v>Mar</v>
      </c>
      <c r="J190" s="1">
        <f>WEEKNUM(InputData[[#This Row],[DATE]])</f>
        <v>12</v>
      </c>
    </row>
    <row r="191" spans="1:10" x14ac:dyDescent="0.25">
      <c r="A191" s="3">
        <v>44273</v>
      </c>
      <c r="B191" s="6" t="s">
        <v>67</v>
      </c>
      <c r="C191" s="4" t="s">
        <v>19</v>
      </c>
      <c r="D191" s="5">
        <v>210</v>
      </c>
      <c r="E191" s="1">
        <v>2</v>
      </c>
      <c r="F191" s="1">
        <f>InputData[[#This Row],[UNIT PRICE ($)]]*InputData[[#This Row],[QUANTITY]]</f>
        <v>420</v>
      </c>
      <c r="G191" s="1" t="str">
        <f>VLOOKUP(InputData[[#This Row],[CUSTOMER NAME]],Country[],2,0)</f>
        <v>United Kingdom</v>
      </c>
      <c r="H191" s="1" t="str">
        <f>VLOOKUP(InputData[[#This Row],[CUSTOMER NAME]],Country[],3,0)</f>
        <v>Export</v>
      </c>
      <c r="I191" s="1" t="str">
        <f>TEXT(InputData[[#This Row],[DATE]],"mmm")</f>
        <v>Mar</v>
      </c>
      <c r="J191" s="1">
        <f>WEEKNUM(InputData[[#This Row],[DATE]])</f>
        <v>12</v>
      </c>
    </row>
    <row r="192" spans="1:10" x14ac:dyDescent="0.25">
      <c r="A192" s="3">
        <v>44273</v>
      </c>
      <c r="B192" s="6" t="s">
        <v>68</v>
      </c>
      <c r="C192" s="4" t="s">
        <v>27</v>
      </c>
      <c r="D192" s="5">
        <v>57.120000000000005</v>
      </c>
      <c r="E192" s="1">
        <v>10</v>
      </c>
      <c r="F192" s="1">
        <f>InputData[[#This Row],[UNIT PRICE ($)]]*InputData[[#This Row],[QUANTITY]]</f>
        <v>571.20000000000005</v>
      </c>
      <c r="G192" s="1" t="str">
        <f>VLOOKUP(InputData[[#This Row],[CUSTOMER NAME]],Country[],2,0)</f>
        <v>Russia</v>
      </c>
      <c r="H192" s="1" t="str">
        <f>VLOOKUP(InputData[[#This Row],[CUSTOMER NAME]],Country[],3,0)</f>
        <v>Export</v>
      </c>
      <c r="I192" s="1" t="str">
        <f>TEXT(InputData[[#This Row],[DATE]],"mmm")</f>
        <v>Mar</v>
      </c>
      <c r="J192" s="1">
        <f>WEEKNUM(InputData[[#This Row],[DATE]])</f>
        <v>12</v>
      </c>
    </row>
    <row r="193" spans="1:10" x14ac:dyDescent="0.25">
      <c r="A193" s="3">
        <v>44274</v>
      </c>
      <c r="B193" s="6" t="s">
        <v>65</v>
      </c>
      <c r="C193" s="4" t="s">
        <v>39</v>
      </c>
      <c r="D193" s="5">
        <v>42.55</v>
      </c>
      <c r="E193" s="1">
        <v>18</v>
      </c>
      <c r="F193" s="1">
        <f>InputData[[#This Row],[UNIT PRICE ($)]]*InputData[[#This Row],[QUANTITY]]</f>
        <v>765.9</v>
      </c>
      <c r="G193" s="1" t="str">
        <f>VLOOKUP(InputData[[#This Row],[CUSTOMER NAME]],Country[],2,0)</f>
        <v>Pakistan</v>
      </c>
      <c r="H193" s="1" t="str">
        <f>VLOOKUP(InputData[[#This Row],[CUSTOMER NAME]],Country[],3,0)</f>
        <v>Export</v>
      </c>
      <c r="I193" s="1" t="str">
        <f>TEXT(InputData[[#This Row],[DATE]],"mmm")</f>
        <v>Mar</v>
      </c>
      <c r="J193" s="1">
        <f>WEEKNUM(InputData[[#This Row],[DATE]])</f>
        <v>12</v>
      </c>
    </row>
    <row r="194" spans="1:10" x14ac:dyDescent="0.25">
      <c r="A194" s="3">
        <v>44274</v>
      </c>
      <c r="B194" s="6" t="s">
        <v>74</v>
      </c>
      <c r="C194" s="4" t="s">
        <v>6</v>
      </c>
      <c r="D194" s="5">
        <v>85.5</v>
      </c>
      <c r="E194" s="1">
        <v>17</v>
      </c>
      <c r="F194" s="1">
        <f>InputData[[#This Row],[UNIT PRICE ($)]]*InputData[[#This Row],[QUANTITY]]</f>
        <v>1453.5</v>
      </c>
      <c r="G194" s="1" t="str">
        <f>VLOOKUP(InputData[[#This Row],[CUSTOMER NAME]],Country[],2,0)</f>
        <v>Brazil</v>
      </c>
      <c r="H194" s="1" t="str">
        <f>VLOOKUP(InputData[[#This Row],[CUSTOMER NAME]],Country[],3,0)</f>
        <v>Export</v>
      </c>
      <c r="I194" s="1" t="str">
        <f>TEXT(InputData[[#This Row],[DATE]],"mmm")</f>
        <v>Mar</v>
      </c>
      <c r="J194" s="1">
        <f>WEEKNUM(InputData[[#This Row],[DATE]])</f>
        <v>12</v>
      </c>
    </row>
    <row r="195" spans="1:10" x14ac:dyDescent="0.25">
      <c r="A195" s="3">
        <v>44274</v>
      </c>
      <c r="B195" s="6" t="s">
        <v>80</v>
      </c>
      <c r="C195" s="4" t="s">
        <v>28</v>
      </c>
      <c r="D195" s="5">
        <v>41.81</v>
      </c>
      <c r="E195" s="1">
        <v>9</v>
      </c>
      <c r="F195" s="1">
        <f>InputData[[#This Row],[UNIT PRICE ($)]]*InputData[[#This Row],[QUANTITY]]</f>
        <v>376.29</v>
      </c>
      <c r="G195" s="1" t="str">
        <f>VLOOKUP(InputData[[#This Row],[CUSTOMER NAME]],Country[],2,0)</f>
        <v>South Africa</v>
      </c>
      <c r="H195" s="1" t="str">
        <f>VLOOKUP(InputData[[#This Row],[CUSTOMER NAME]],Country[],3,0)</f>
        <v>Export</v>
      </c>
      <c r="I195" s="1" t="str">
        <f>TEXT(InputData[[#This Row],[DATE]],"mmm")</f>
        <v>Mar</v>
      </c>
      <c r="J195" s="1">
        <f>WEEKNUM(InputData[[#This Row],[DATE]])</f>
        <v>12</v>
      </c>
    </row>
    <row r="196" spans="1:10" x14ac:dyDescent="0.25">
      <c r="A196" s="3">
        <v>44274</v>
      </c>
      <c r="B196" s="6" t="s">
        <v>83</v>
      </c>
      <c r="C196" s="4" t="s">
        <v>6</v>
      </c>
      <c r="D196" s="5">
        <v>85.5</v>
      </c>
      <c r="E196" s="1">
        <v>17</v>
      </c>
      <c r="F196" s="1">
        <f>InputData[[#This Row],[UNIT PRICE ($)]]*InputData[[#This Row],[QUANTITY]]</f>
        <v>1453.5</v>
      </c>
      <c r="G196" s="1" t="str">
        <f>VLOOKUP(InputData[[#This Row],[CUSTOMER NAME]],Country[],2,0)</f>
        <v>India</v>
      </c>
      <c r="H196" s="1" t="str">
        <f>VLOOKUP(InputData[[#This Row],[CUSTOMER NAME]],Country[],3,0)</f>
        <v>North</v>
      </c>
      <c r="I196" s="1" t="str">
        <f>TEXT(InputData[[#This Row],[DATE]],"mmm")</f>
        <v>Mar</v>
      </c>
      <c r="J196" s="1">
        <f>WEEKNUM(InputData[[#This Row],[DATE]])</f>
        <v>12</v>
      </c>
    </row>
    <row r="197" spans="1:10" x14ac:dyDescent="0.25">
      <c r="A197" s="3">
        <v>44274</v>
      </c>
      <c r="B197" s="6" t="s">
        <v>85</v>
      </c>
      <c r="C197" s="4" t="s">
        <v>2</v>
      </c>
      <c r="D197" s="5">
        <v>142.80000000000001</v>
      </c>
      <c r="E197" s="1">
        <v>15</v>
      </c>
      <c r="F197" s="1">
        <f>InputData[[#This Row],[UNIT PRICE ($)]]*InputData[[#This Row],[QUANTITY]]</f>
        <v>2142</v>
      </c>
      <c r="G197" s="1" t="str">
        <f>VLOOKUP(InputData[[#This Row],[CUSTOMER NAME]],Country[],2,0)</f>
        <v>India</v>
      </c>
      <c r="H197" s="1" t="str">
        <f>VLOOKUP(InputData[[#This Row],[CUSTOMER NAME]],Country[],3,0)</f>
        <v>Northeast</v>
      </c>
      <c r="I197" s="1" t="str">
        <f>TEXT(InputData[[#This Row],[DATE]],"mmm")</f>
        <v>Mar</v>
      </c>
      <c r="J197" s="1">
        <f>WEEKNUM(InputData[[#This Row],[DATE]])</f>
        <v>12</v>
      </c>
    </row>
    <row r="198" spans="1:10" x14ac:dyDescent="0.25">
      <c r="A198" s="3">
        <v>44274</v>
      </c>
      <c r="B198" s="6" t="s">
        <v>86</v>
      </c>
      <c r="C198" s="4" t="s">
        <v>41</v>
      </c>
      <c r="D198" s="5">
        <v>173.88</v>
      </c>
      <c r="E198" s="1">
        <v>6</v>
      </c>
      <c r="F198" s="1">
        <f>InputData[[#This Row],[UNIT PRICE ($)]]*InputData[[#This Row],[QUANTITY]]</f>
        <v>1043.28</v>
      </c>
      <c r="G198" s="1" t="str">
        <f>VLOOKUP(InputData[[#This Row],[CUSTOMER NAME]],Country[],2,0)</f>
        <v>India</v>
      </c>
      <c r="H198" s="1" t="str">
        <f>VLOOKUP(InputData[[#This Row],[CUSTOMER NAME]],Country[],3,0)</f>
        <v>South</v>
      </c>
      <c r="I198" s="1" t="str">
        <f>TEXT(InputData[[#This Row],[DATE]],"mmm")</f>
        <v>Mar</v>
      </c>
      <c r="J198" s="1">
        <f>WEEKNUM(InputData[[#This Row],[DATE]])</f>
        <v>12</v>
      </c>
    </row>
    <row r="199" spans="1:10" x14ac:dyDescent="0.25">
      <c r="A199" s="3">
        <v>44275</v>
      </c>
      <c r="B199" s="6" t="s">
        <v>61</v>
      </c>
      <c r="C199" s="4" t="s">
        <v>24</v>
      </c>
      <c r="D199" s="5">
        <v>156.96</v>
      </c>
      <c r="E199" s="1">
        <v>23</v>
      </c>
      <c r="F199" s="1">
        <f>InputData[[#This Row],[UNIT PRICE ($)]]*InputData[[#This Row],[QUANTITY]]</f>
        <v>3610.0800000000004</v>
      </c>
      <c r="G199" s="1" t="str">
        <f>VLOOKUP(InputData[[#This Row],[CUSTOMER NAME]],Country[],2,0)</f>
        <v>Bangladesh</v>
      </c>
      <c r="H199" s="1" t="str">
        <f>VLOOKUP(InputData[[#This Row],[CUSTOMER NAME]],Country[],3,0)</f>
        <v>Export</v>
      </c>
      <c r="I199" s="1" t="str">
        <f>TEXT(InputData[[#This Row],[DATE]],"mmm")</f>
        <v>Mar</v>
      </c>
      <c r="J199" s="1">
        <f>WEEKNUM(InputData[[#This Row],[DATE]])</f>
        <v>12</v>
      </c>
    </row>
    <row r="200" spans="1:10" x14ac:dyDescent="0.25">
      <c r="A200" s="3">
        <v>44275</v>
      </c>
      <c r="B200" s="6" t="s">
        <v>64</v>
      </c>
      <c r="C200" s="4" t="s">
        <v>38</v>
      </c>
      <c r="D200" s="5">
        <v>79.92</v>
      </c>
      <c r="E200" s="1">
        <v>21</v>
      </c>
      <c r="F200" s="1">
        <f>InputData[[#This Row],[UNIT PRICE ($)]]*InputData[[#This Row],[QUANTITY]]</f>
        <v>1678.32</v>
      </c>
      <c r="G200" s="1" t="str">
        <f>VLOOKUP(InputData[[#This Row],[CUSTOMER NAME]],Country[],2,0)</f>
        <v>India</v>
      </c>
      <c r="H200" s="1" t="str">
        <f>VLOOKUP(InputData[[#This Row],[CUSTOMER NAME]],Country[],3,0)</f>
        <v>Northeast</v>
      </c>
      <c r="I200" s="1" t="str">
        <f>TEXT(InputData[[#This Row],[DATE]],"mmm")</f>
        <v>Mar</v>
      </c>
      <c r="J200" s="1">
        <f>WEEKNUM(InputData[[#This Row],[DATE]])</f>
        <v>12</v>
      </c>
    </row>
    <row r="201" spans="1:10" x14ac:dyDescent="0.25">
      <c r="A201" s="3">
        <v>44275</v>
      </c>
      <c r="B201" s="6" t="s">
        <v>112</v>
      </c>
      <c r="C201" s="4" t="s">
        <v>16</v>
      </c>
      <c r="D201" s="5">
        <v>16.64</v>
      </c>
      <c r="E201" s="1">
        <v>13</v>
      </c>
      <c r="F201" s="1">
        <f>InputData[[#This Row],[UNIT PRICE ($)]]*InputData[[#This Row],[QUANTITY]]</f>
        <v>216.32</v>
      </c>
      <c r="G201" s="1" t="str">
        <f>VLOOKUP(InputData[[#This Row],[CUSTOMER NAME]],Country[],2,0)</f>
        <v>India</v>
      </c>
      <c r="H201" s="1" t="str">
        <f>VLOOKUP(InputData[[#This Row],[CUSTOMER NAME]],Country[],3,0)</f>
        <v>North</v>
      </c>
      <c r="I201" s="1" t="str">
        <f>TEXT(InputData[[#This Row],[DATE]],"mmm")</f>
        <v>Mar</v>
      </c>
      <c r="J201" s="1">
        <f>WEEKNUM(InputData[[#This Row],[DATE]])</f>
        <v>12</v>
      </c>
    </row>
    <row r="202" spans="1:10" x14ac:dyDescent="0.25">
      <c r="A202" s="3">
        <v>44276</v>
      </c>
      <c r="B202" s="6" t="s">
        <v>68</v>
      </c>
      <c r="C202" s="4" t="s">
        <v>39</v>
      </c>
      <c r="D202" s="5">
        <v>42.55</v>
      </c>
      <c r="E202" s="1">
        <v>7</v>
      </c>
      <c r="F202" s="1">
        <f>InputData[[#This Row],[UNIT PRICE ($)]]*InputData[[#This Row],[QUANTITY]]</f>
        <v>297.84999999999997</v>
      </c>
      <c r="G202" s="1" t="str">
        <f>VLOOKUP(InputData[[#This Row],[CUSTOMER NAME]],Country[],2,0)</f>
        <v>Russia</v>
      </c>
      <c r="H202" s="1" t="str">
        <f>VLOOKUP(InputData[[#This Row],[CUSTOMER NAME]],Country[],3,0)</f>
        <v>Export</v>
      </c>
      <c r="I202" s="1" t="str">
        <f>TEXT(InputData[[#This Row],[DATE]],"mmm")</f>
        <v>Mar</v>
      </c>
      <c r="J202" s="1">
        <f>WEEKNUM(InputData[[#This Row],[DATE]])</f>
        <v>13</v>
      </c>
    </row>
    <row r="203" spans="1:10" x14ac:dyDescent="0.25">
      <c r="A203" s="3">
        <v>44276</v>
      </c>
      <c r="B203" s="6" t="s">
        <v>71</v>
      </c>
      <c r="C203" s="4" t="s">
        <v>1</v>
      </c>
      <c r="D203" s="5">
        <v>103.88</v>
      </c>
      <c r="E203" s="1">
        <v>18</v>
      </c>
      <c r="F203" s="1">
        <f>InputData[[#This Row],[UNIT PRICE ($)]]*InputData[[#This Row],[QUANTITY]]</f>
        <v>1869.84</v>
      </c>
      <c r="G203" s="1" t="str">
        <f>VLOOKUP(InputData[[#This Row],[CUSTOMER NAME]],Country[],2,0)</f>
        <v>India</v>
      </c>
      <c r="H203" s="1" t="str">
        <f>VLOOKUP(InputData[[#This Row],[CUSTOMER NAME]],Country[],3,0)</f>
        <v>Central</v>
      </c>
      <c r="I203" s="1" t="str">
        <f>TEXT(InputData[[#This Row],[DATE]],"mmm")</f>
        <v>Mar</v>
      </c>
      <c r="J203" s="1">
        <f>WEEKNUM(InputData[[#This Row],[DATE]])</f>
        <v>13</v>
      </c>
    </row>
    <row r="204" spans="1:10" x14ac:dyDescent="0.25">
      <c r="A204" s="3">
        <v>44276</v>
      </c>
      <c r="B204" s="6" t="s">
        <v>112</v>
      </c>
      <c r="C204" s="4" t="s">
        <v>20</v>
      </c>
      <c r="D204" s="5">
        <v>76.25</v>
      </c>
      <c r="E204" s="1">
        <v>13</v>
      </c>
      <c r="F204" s="1">
        <f>InputData[[#This Row],[UNIT PRICE ($)]]*InputData[[#This Row],[QUANTITY]]</f>
        <v>991.25</v>
      </c>
      <c r="G204" s="1" t="str">
        <f>VLOOKUP(InputData[[#This Row],[CUSTOMER NAME]],Country[],2,0)</f>
        <v>India</v>
      </c>
      <c r="H204" s="1" t="str">
        <f>VLOOKUP(InputData[[#This Row],[CUSTOMER NAME]],Country[],3,0)</f>
        <v>North</v>
      </c>
      <c r="I204" s="1" t="str">
        <f>TEXT(InputData[[#This Row],[DATE]],"mmm")</f>
        <v>Mar</v>
      </c>
      <c r="J204" s="1">
        <f>WEEKNUM(InputData[[#This Row],[DATE]])</f>
        <v>13</v>
      </c>
    </row>
    <row r="205" spans="1:10" x14ac:dyDescent="0.25">
      <c r="A205" s="3">
        <v>44277</v>
      </c>
      <c r="B205" s="6" t="s">
        <v>71</v>
      </c>
      <c r="C205" s="4" t="s">
        <v>2</v>
      </c>
      <c r="D205" s="5">
        <v>142.80000000000001</v>
      </c>
      <c r="E205" s="1">
        <v>8</v>
      </c>
      <c r="F205" s="1">
        <f>InputData[[#This Row],[UNIT PRICE ($)]]*InputData[[#This Row],[QUANTITY]]</f>
        <v>1142.4000000000001</v>
      </c>
      <c r="G205" s="1" t="str">
        <f>VLOOKUP(InputData[[#This Row],[CUSTOMER NAME]],Country[],2,0)</f>
        <v>India</v>
      </c>
      <c r="H205" s="1" t="str">
        <f>VLOOKUP(InputData[[#This Row],[CUSTOMER NAME]],Country[],3,0)</f>
        <v>Central</v>
      </c>
      <c r="I205" s="1" t="str">
        <f>TEXT(InputData[[#This Row],[DATE]],"mmm")</f>
        <v>Mar</v>
      </c>
      <c r="J205" s="1">
        <f>WEEKNUM(InputData[[#This Row],[DATE]])</f>
        <v>13</v>
      </c>
    </row>
    <row r="206" spans="1:10" x14ac:dyDescent="0.25">
      <c r="A206" s="3">
        <v>44277</v>
      </c>
      <c r="B206" s="6" t="s">
        <v>73</v>
      </c>
      <c r="C206" s="4" t="s">
        <v>12</v>
      </c>
      <c r="D206" s="5">
        <v>94.17</v>
      </c>
      <c r="E206" s="1">
        <v>4</v>
      </c>
      <c r="F206" s="1">
        <f>InputData[[#This Row],[UNIT PRICE ($)]]*InputData[[#This Row],[QUANTITY]]</f>
        <v>376.68</v>
      </c>
      <c r="G206" s="1" t="str">
        <f>VLOOKUP(InputData[[#This Row],[CUSTOMER NAME]],Country[],2,0)</f>
        <v>India</v>
      </c>
      <c r="H206" s="1" t="str">
        <f>VLOOKUP(InputData[[#This Row],[CUSTOMER NAME]],Country[],3,0)</f>
        <v>East</v>
      </c>
      <c r="I206" s="1" t="str">
        <f>TEXT(InputData[[#This Row],[DATE]],"mmm")</f>
        <v>Mar</v>
      </c>
      <c r="J206" s="1">
        <f>WEEKNUM(InputData[[#This Row],[DATE]])</f>
        <v>13</v>
      </c>
    </row>
    <row r="207" spans="1:10" x14ac:dyDescent="0.25">
      <c r="A207" s="3">
        <v>44277</v>
      </c>
      <c r="B207" s="6" t="s">
        <v>84</v>
      </c>
      <c r="C207" s="4" t="s">
        <v>27</v>
      </c>
      <c r="D207" s="5">
        <v>57.120000000000005</v>
      </c>
      <c r="E207" s="1">
        <v>30</v>
      </c>
      <c r="F207" s="1">
        <f>InputData[[#This Row],[UNIT PRICE ($)]]*InputData[[#This Row],[QUANTITY]]</f>
        <v>1713.6000000000001</v>
      </c>
      <c r="G207" s="1" t="str">
        <f>VLOOKUP(InputData[[#This Row],[CUSTOMER NAME]],Country[],2,0)</f>
        <v>Ethiopia</v>
      </c>
      <c r="H207" s="1" t="str">
        <f>VLOOKUP(InputData[[#This Row],[CUSTOMER NAME]],Country[],3,0)</f>
        <v>Export</v>
      </c>
      <c r="I207" s="1" t="str">
        <f>TEXT(InputData[[#This Row],[DATE]],"mmm")</f>
        <v>Mar</v>
      </c>
      <c r="J207" s="1">
        <f>WEEKNUM(InputData[[#This Row],[DATE]])</f>
        <v>13</v>
      </c>
    </row>
    <row r="208" spans="1:10" x14ac:dyDescent="0.25">
      <c r="A208" s="3">
        <v>44278</v>
      </c>
      <c r="B208" s="6" t="s">
        <v>86</v>
      </c>
      <c r="C208" s="4" t="s">
        <v>32</v>
      </c>
      <c r="D208" s="5">
        <v>117.48</v>
      </c>
      <c r="E208" s="1">
        <v>9</v>
      </c>
      <c r="F208" s="1">
        <f>InputData[[#This Row],[UNIT PRICE ($)]]*InputData[[#This Row],[QUANTITY]]</f>
        <v>1057.32</v>
      </c>
      <c r="G208" s="1" t="str">
        <f>VLOOKUP(InputData[[#This Row],[CUSTOMER NAME]],Country[],2,0)</f>
        <v>India</v>
      </c>
      <c r="H208" s="1" t="str">
        <f>VLOOKUP(InputData[[#This Row],[CUSTOMER NAME]],Country[],3,0)</f>
        <v>South</v>
      </c>
      <c r="I208" s="1" t="str">
        <f>TEXT(InputData[[#This Row],[DATE]],"mmm")</f>
        <v>Mar</v>
      </c>
      <c r="J208" s="1">
        <f>WEEKNUM(InputData[[#This Row],[DATE]])</f>
        <v>13</v>
      </c>
    </row>
    <row r="209" spans="1:10" x14ac:dyDescent="0.25">
      <c r="A209" s="3">
        <v>44280</v>
      </c>
      <c r="B209" s="6" t="s">
        <v>62</v>
      </c>
      <c r="C209" s="4" t="s">
        <v>29</v>
      </c>
      <c r="D209" s="5">
        <v>53.11</v>
      </c>
      <c r="E209" s="1">
        <v>8</v>
      </c>
      <c r="F209" s="1">
        <f>InputData[[#This Row],[UNIT PRICE ($)]]*InputData[[#This Row],[QUANTITY]]</f>
        <v>424.88</v>
      </c>
      <c r="G209" s="1" t="str">
        <f>VLOOKUP(InputData[[#This Row],[CUSTOMER NAME]],Country[],2,0)</f>
        <v>India</v>
      </c>
      <c r="H209" s="1" t="str">
        <f>VLOOKUP(InputData[[#This Row],[CUSTOMER NAME]],Country[],3,0)</f>
        <v>Northeast</v>
      </c>
      <c r="I209" s="1" t="str">
        <f>TEXT(InputData[[#This Row],[DATE]],"mmm")</f>
        <v>Mar</v>
      </c>
      <c r="J209" s="1">
        <f>WEEKNUM(InputData[[#This Row],[DATE]])</f>
        <v>13</v>
      </c>
    </row>
    <row r="210" spans="1:10" x14ac:dyDescent="0.25">
      <c r="A210" s="3">
        <v>44280</v>
      </c>
      <c r="B210" s="6" t="s">
        <v>63</v>
      </c>
      <c r="C210" s="4" t="s">
        <v>1</v>
      </c>
      <c r="D210" s="5">
        <v>103.88</v>
      </c>
      <c r="E210" s="1">
        <v>2</v>
      </c>
      <c r="F210" s="1">
        <f>InputData[[#This Row],[UNIT PRICE ($)]]*InputData[[#This Row],[QUANTITY]]</f>
        <v>207.76</v>
      </c>
      <c r="G210" s="1" t="str">
        <f>VLOOKUP(InputData[[#This Row],[CUSTOMER NAME]],Country[],2,0)</f>
        <v>Saudi Arabia</v>
      </c>
      <c r="H210" s="1" t="str">
        <f>VLOOKUP(InputData[[#This Row],[CUSTOMER NAME]],Country[],3,0)</f>
        <v>Export</v>
      </c>
      <c r="I210" s="1" t="str">
        <f>TEXT(InputData[[#This Row],[DATE]],"mmm")</f>
        <v>Mar</v>
      </c>
      <c r="J210" s="1">
        <f>WEEKNUM(InputData[[#This Row],[DATE]])</f>
        <v>13</v>
      </c>
    </row>
    <row r="211" spans="1:10" x14ac:dyDescent="0.25">
      <c r="A211" s="3">
        <v>44280</v>
      </c>
      <c r="B211" s="6" t="s">
        <v>63</v>
      </c>
      <c r="C211" s="4" t="s">
        <v>17</v>
      </c>
      <c r="D211" s="5">
        <v>156.78</v>
      </c>
      <c r="E211" s="1">
        <v>26</v>
      </c>
      <c r="F211" s="1">
        <f>InputData[[#This Row],[UNIT PRICE ($)]]*InputData[[#This Row],[QUANTITY]]</f>
        <v>4076.28</v>
      </c>
      <c r="G211" s="1" t="str">
        <f>VLOOKUP(InputData[[#This Row],[CUSTOMER NAME]],Country[],2,0)</f>
        <v>Saudi Arabia</v>
      </c>
      <c r="H211" s="1" t="str">
        <f>VLOOKUP(InputData[[#This Row],[CUSTOMER NAME]],Country[],3,0)</f>
        <v>Export</v>
      </c>
      <c r="I211" s="1" t="str">
        <f>TEXT(InputData[[#This Row],[DATE]],"mmm")</f>
        <v>Mar</v>
      </c>
      <c r="J211" s="1">
        <f>WEEKNUM(InputData[[#This Row],[DATE]])</f>
        <v>13</v>
      </c>
    </row>
    <row r="212" spans="1:10" x14ac:dyDescent="0.25">
      <c r="A212" s="3">
        <v>44280</v>
      </c>
      <c r="B212" s="6" t="s">
        <v>68</v>
      </c>
      <c r="C212" s="4" t="s">
        <v>30</v>
      </c>
      <c r="D212" s="5">
        <v>201.28</v>
      </c>
      <c r="E212" s="1">
        <v>11</v>
      </c>
      <c r="F212" s="1">
        <f>InputData[[#This Row],[UNIT PRICE ($)]]*InputData[[#This Row],[QUANTITY]]</f>
        <v>2214.08</v>
      </c>
      <c r="G212" s="1" t="str">
        <f>VLOOKUP(InputData[[#This Row],[CUSTOMER NAME]],Country[],2,0)</f>
        <v>Russia</v>
      </c>
      <c r="H212" s="1" t="str">
        <f>VLOOKUP(InputData[[#This Row],[CUSTOMER NAME]],Country[],3,0)</f>
        <v>Export</v>
      </c>
      <c r="I212" s="1" t="str">
        <f>TEXT(InputData[[#This Row],[DATE]],"mmm")</f>
        <v>Mar</v>
      </c>
      <c r="J212" s="1">
        <f>WEEKNUM(InputData[[#This Row],[DATE]])</f>
        <v>13</v>
      </c>
    </row>
    <row r="213" spans="1:10" x14ac:dyDescent="0.25">
      <c r="A213" s="3">
        <v>44280</v>
      </c>
      <c r="B213" s="6" t="s">
        <v>73</v>
      </c>
      <c r="C213" s="4" t="s">
        <v>24</v>
      </c>
      <c r="D213" s="5">
        <v>156.96</v>
      </c>
      <c r="E213" s="1">
        <v>14</v>
      </c>
      <c r="F213" s="1">
        <f>InputData[[#This Row],[UNIT PRICE ($)]]*InputData[[#This Row],[QUANTITY]]</f>
        <v>2197.44</v>
      </c>
      <c r="G213" s="1" t="str">
        <f>VLOOKUP(InputData[[#This Row],[CUSTOMER NAME]],Country[],2,0)</f>
        <v>India</v>
      </c>
      <c r="H213" s="1" t="str">
        <f>VLOOKUP(InputData[[#This Row],[CUSTOMER NAME]],Country[],3,0)</f>
        <v>East</v>
      </c>
      <c r="I213" s="1" t="str">
        <f>TEXT(InputData[[#This Row],[DATE]],"mmm")</f>
        <v>Mar</v>
      </c>
      <c r="J213" s="1">
        <f>WEEKNUM(InputData[[#This Row],[DATE]])</f>
        <v>13</v>
      </c>
    </row>
    <row r="214" spans="1:10" x14ac:dyDescent="0.25">
      <c r="A214" s="3">
        <v>44280</v>
      </c>
      <c r="B214" s="6" t="s">
        <v>74</v>
      </c>
      <c r="C214" s="4" t="s">
        <v>6</v>
      </c>
      <c r="D214" s="5">
        <v>85.5</v>
      </c>
      <c r="E214" s="1">
        <v>4</v>
      </c>
      <c r="F214" s="1">
        <f>InputData[[#This Row],[UNIT PRICE ($)]]*InputData[[#This Row],[QUANTITY]]</f>
        <v>342</v>
      </c>
      <c r="G214" s="1" t="str">
        <f>VLOOKUP(InputData[[#This Row],[CUSTOMER NAME]],Country[],2,0)</f>
        <v>Brazil</v>
      </c>
      <c r="H214" s="1" t="str">
        <f>VLOOKUP(InputData[[#This Row],[CUSTOMER NAME]],Country[],3,0)</f>
        <v>Export</v>
      </c>
      <c r="I214" s="1" t="str">
        <f>TEXT(InputData[[#This Row],[DATE]],"mmm")</f>
        <v>Mar</v>
      </c>
      <c r="J214" s="1">
        <f>WEEKNUM(InputData[[#This Row],[DATE]])</f>
        <v>13</v>
      </c>
    </row>
    <row r="215" spans="1:10" x14ac:dyDescent="0.25">
      <c r="A215" s="3">
        <v>44280</v>
      </c>
      <c r="B215" s="6" t="s">
        <v>81</v>
      </c>
      <c r="C215" s="4" t="s">
        <v>38</v>
      </c>
      <c r="D215" s="5">
        <v>79.92</v>
      </c>
      <c r="E215" s="1">
        <v>2</v>
      </c>
      <c r="F215" s="1">
        <f>InputData[[#This Row],[UNIT PRICE ($)]]*InputData[[#This Row],[QUANTITY]]</f>
        <v>159.84</v>
      </c>
      <c r="G215" s="1" t="str">
        <f>VLOOKUP(InputData[[#This Row],[CUSTOMER NAME]],Country[],2,0)</f>
        <v>India</v>
      </c>
      <c r="H215" s="1" t="str">
        <f>VLOOKUP(InputData[[#This Row],[CUSTOMER NAME]],Country[],3,0)</f>
        <v>East</v>
      </c>
      <c r="I215" s="1" t="str">
        <f>TEXT(InputData[[#This Row],[DATE]],"mmm")</f>
        <v>Mar</v>
      </c>
      <c r="J215" s="1">
        <f>WEEKNUM(InputData[[#This Row],[DATE]])</f>
        <v>13</v>
      </c>
    </row>
    <row r="216" spans="1:10" x14ac:dyDescent="0.25">
      <c r="A216" s="3">
        <v>44281</v>
      </c>
      <c r="B216" s="6" t="s">
        <v>65</v>
      </c>
      <c r="C216" s="4" t="s">
        <v>10</v>
      </c>
      <c r="D216" s="5">
        <v>164.28</v>
      </c>
      <c r="E216" s="1">
        <v>9</v>
      </c>
      <c r="F216" s="1">
        <f>InputData[[#This Row],[UNIT PRICE ($)]]*InputData[[#This Row],[QUANTITY]]</f>
        <v>1478.52</v>
      </c>
      <c r="G216" s="1" t="str">
        <f>VLOOKUP(InputData[[#This Row],[CUSTOMER NAME]],Country[],2,0)</f>
        <v>Pakistan</v>
      </c>
      <c r="H216" s="1" t="str">
        <f>VLOOKUP(InputData[[#This Row],[CUSTOMER NAME]],Country[],3,0)</f>
        <v>Export</v>
      </c>
      <c r="I216" s="1" t="str">
        <f>TEXT(InputData[[#This Row],[DATE]],"mmm")</f>
        <v>Mar</v>
      </c>
      <c r="J216" s="1">
        <f>WEEKNUM(InputData[[#This Row],[DATE]])</f>
        <v>13</v>
      </c>
    </row>
    <row r="217" spans="1:10" x14ac:dyDescent="0.25">
      <c r="A217" s="3">
        <v>44281</v>
      </c>
      <c r="B217" s="6" t="s">
        <v>110</v>
      </c>
      <c r="C217" s="4" t="s">
        <v>1</v>
      </c>
      <c r="D217" s="5">
        <v>103.88</v>
      </c>
      <c r="E217" s="1">
        <v>4</v>
      </c>
      <c r="F217" s="1">
        <f>InputData[[#This Row],[UNIT PRICE ($)]]*InputData[[#This Row],[QUANTITY]]</f>
        <v>415.52</v>
      </c>
      <c r="G217" s="1" t="str">
        <f>VLOOKUP(InputData[[#This Row],[CUSTOMER NAME]],Country[],2,0)</f>
        <v>India</v>
      </c>
      <c r="H217" s="1" t="str">
        <f>VLOOKUP(InputData[[#This Row],[CUSTOMER NAME]],Country[],3,0)</f>
        <v>Western</v>
      </c>
      <c r="I217" s="1" t="str">
        <f>TEXT(InputData[[#This Row],[DATE]],"mmm")</f>
        <v>Mar</v>
      </c>
      <c r="J217" s="1">
        <f>WEEKNUM(InputData[[#This Row],[DATE]])</f>
        <v>13</v>
      </c>
    </row>
    <row r="218" spans="1:10" x14ac:dyDescent="0.25">
      <c r="A218" s="3">
        <v>44281</v>
      </c>
      <c r="B218" s="6" t="s">
        <v>112</v>
      </c>
      <c r="C218" s="4" t="s">
        <v>42</v>
      </c>
      <c r="D218" s="5">
        <v>162</v>
      </c>
      <c r="E218" s="1">
        <v>1</v>
      </c>
      <c r="F218" s="1">
        <f>InputData[[#This Row],[UNIT PRICE ($)]]*InputData[[#This Row],[QUANTITY]]</f>
        <v>162</v>
      </c>
      <c r="G218" s="1" t="str">
        <f>VLOOKUP(InputData[[#This Row],[CUSTOMER NAME]],Country[],2,0)</f>
        <v>India</v>
      </c>
      <c r="H218" s="1" t="str">
        <f>VLOOKUP(InputData[[#This Row],[CUSTOMER NAME]],Country[],3,0)</f>
        <v>North</v>
      </c>
      <c r="I218" s="1" t="str">
        <f>TEXT(InputData[[#This Row],[DATE]],"mmm")</f>
        <v>Mar</v>
      </c>
      <c r="J218" s="1">
        <f>WEEKNUM(InputData[[#This Row],[DATE]])</f>
        <v>13</v>
      </c>
    </row>
    <row r="219" spans="1:10" x14ac:dyDescent="0.25">
      <c r="A219" s="3">
        <v>44281</v>
      </c>
      <c r="B219" s="6" t="s">
        <v>89</v>
      </c>
      <c r="C219" s="4" t="s">
        <v>33</v>
      </c>
      <c r="D219" s="5">
        <v>119.7</v>
      </c>
      <c r="E219" s="1">
        <v>25</v>
      </c>
      <c r="F219" s="1">
        <f>InputData[[#This Row],[UNIT PRICE ($)]]*InputData[[#This Row],[QUANTITY]]</f>
        <v>2992.5</v>
      </c>
      <c r="G219" s="1" t="str">
        <f>VLOOKUP(InputData[[#This Row],[CUSTOMER NAME]],Country[],2,0)</f>
        <v>Mexico</v>
      </c>
      <c r="H219" s="1" t="str">
        <f>VLOOKUP(InputData[[#This Row],[CUSTOMER NAME]],Country[],3,0)</f>
        <v>Export</v>
      </c>
      <c r="I219" s="1" t="str">
        <f>TEXT(InputData[[#This Row],[DATE]],"mmm")</f>
        <v>Mar</v>
      </c>
      <c r="J219" s="1">
        <f>WEEKNUM(InputData[[#This Row],[DATE]])</f>
        <v>13</v>
      </c>
    </row>
    <row r="220" spans="1:10" x14ac:dyDescent="0.25">
      <c r="A220" s="3">
        <v>44282</v>
      </c>
      <c r="B220" s="6" t="s">
        <v>113</v>
      </c>
      <c r="C220" s="4" t="s">
        <v>30</v>
      </c>
      <c r="D220" s="5">
        <v>201.28</v>
      </c>
      <c r="E220" s="1">
        <v>3</v>
      </c>
      <c r="F220" s="1">
        <f>InputData[[#This Row],[UNIT PRICE ($)]]*InputData[[#This Row],[QUANTITY]]</f>
        <v>603.84</v>
      </c>
      <c r="G220" s="1" t="str">
        <f>VLOOKUP(InputData[[#This Row],[CUSTOMER NAME]],Country[],2,0)</f>
        <v>Pakistan</v>
      </c>
      <c r="H220" s="1" t="str">
        <f>VLOOKUP(InputData[[#This Row],[CUSTOMER NAME]],Country[],3,0)</f>
        <v>Export</v>
      </c>
      <c r="I220" s="1" t="str">
        <f>TEXT(InputData[[#This Row],[DATE]],"mmm")</f>
        <v>Mar</v>
      </c>
      <c r="J220" s="1">
        <f>WEEKNUM(InputData[[#This Row],[DATE]])</f>
        <v>13</v>
      </c>
    </row>
    <row r="221" spans="1:10" x14ac:dyDescent="0.25">
      <c r="A221" s="3">
        <v>44283</v>
      </c>
      <c r="B221" s="6" t="s">
        <v>60</v>
      </c>
      <c r="C221" s="4" t="s">
        <v>40</v>
      </c>
      <c r="D221" s="5">
        <v>115.2</v>
      </c>
      <c r="E221" s="1">
        <v>13</v>
      </c>
      <c r="F221" s="1">
        <f>InputData[[#This Row],[UNIT PRICE ($)]]*InputData[[#This Row],[QUANTITY]]</f>
        <v>1497.6000000000001</v>
      </c>
      <c r="G221" s="1" t="str">
        <f>VLOOKUP(InputData[[#This Row],[CUSTOMER NAME]],Country[],2,0)</f>
        <v>Nigeria</v>
      </c>
      <c r="H221" s="1" t="str">
        <f>VLOOKUP(InputData[[#This Row],[CUSTOMER NAME]],Country[],3,0)</f>
        <v>Export</v>
      </c>
      <c r="I221" s="1" t="str">
        <f>TEXT(InputData[[#This Row],[DATE]],"mmm")</f>
        <v>Mar</v>
      </c>
      <c r="J221" s="1">
        <f>WEEKNUM(InputData[[#This Row],[DATE]])</f>
        <v>14</v>
      </c>
    </row>
    <row r="222" spans="1:10" x14ac:dyDescent="0.25">
      <c r="A222" s="3">
        <v>44283</v>
      </c>
      <c r="B222" s="6" t="s">
        <v>61</v>
      </c>
      <c r="C222" s="4" t="s">
        <v>37</v>
      </c>
      <c r="D222" s="5">
        <v>85.76</v>
      </c>
      <c r="E222" s="1">
        <v>3</v>
      </c>
      <c r="F222" s="1">
        <f>InputData[[#This Row],[UNIT PRICE ($)]]*InputData[[#This Row],[QUANTITY]]</f>
        <v>257.28000000000003</v>
      </c>
      <c r="G222" s="1" t="str">
        <f>VLOOKUP(InputData[[#This Row],[CUSTOMER NAME]],Country[],2,0)</f>
        <v>Bangladesh</v>
      </c>
      <c r="H222" s="1" t="str">
        <f>VLOOKUP(InputData[[#This Row],[CUSTOMER NAME]],Country[],3,0)</f>
        <v>Export</v>
      </c>
      <c r="I222" s="1" t="str">
        <f>TEXT(InputData[[#This Row],[DATE]],"mmm")</f>
        <v>Mar</v>
      </c>
      <c r="J222" s="1">
        <f>WEEKNUM(InputData[[#This Row],[DATE]])</f>
        <v>14</v>
      </c>
    </row>
    <row r="223" spans="1:10" x14ac:dyDescent="0.25">
      <c r="A223" s="3">
        <v>44283</v>
      </c>
      <c r="B223" s="6" t="s">
        <v>85</v>
      </c>
      <c r="C223" s="4" t="s">
        <v>7</v>
      </c>
      <c r="D223" s="5">
        <v>47.730000000000004</v>
      </c>
      <c r="E223" s="1">
        <v>8</v>
      </c>
      <c r="F223" s="1">
        <f>InputData[[#This Row],[UNIT PRICE ($)]]*InputData[[#This Row],[QUANTITY]]</f>
        <v>381.84000000000003</v>
      </c>
      <c r="G223" s="1" t="str">
        <f>VLOOKUP(InputData[[#This Row],[CUSTOMER NAME]],Country[],2,0)</f>
        <v>India</v>
      </c>
      <c r="H223" s="1" t="str">
        <f>VLOOKUP(InputData[[#This Row],[CUSTOMER NAME]],Country[],3,0)</f>
        <v>Northeast</v>
      </c>
      <c r="I223" s="1" t="str">
        <f>TEXT(InputData[[#This Row],[DATE]],"mmm")</f>
        <v>Mar</v>
      </c>
      <c r="J223" s="1">
        <f>WEEKNUM(InputData[[#This Row],[DATE]])</f>
        <v>14</v>
      </c>
    </row>
    <row r="224" spans="1:10" x14ac:dyDescent="0.25">
      <c r="A224" s="3">
        <v>44284</v>
      </c>
      <c r="B224" s="6" t="s">
        <v>61</v>
      </c>
      <c r="C224" s="4" t="s">
        <v>32</v>
      </c>
      <c r="D224" s="5">
        <v>117.48</v>
      </c>
      <c r="E224" s="1">
        <v>12</v>
      </c>
      <c r="F224" s="1">
        <f>InputData[[#This Row],[UNIT PRICE ($)]]*InputData[[#This Row],[QUANTITY]]</f>
        <v>1409.76</v>
      </c>
      <c r="G224" s="1" t="str">
        <f>VLOOKUP(InputData[[#This Row],[CUSTOMER NAME]],Country[],2,0)</f>
        <v>Bangladesh</v>
      </c>
      <c r="H224" s="1" t="str">
        <f>VLOOKUP(InputData[[#This Row],[CUSTOMER NAME]],Country[],3,0)</f>
        <v>Export</v>
      </c>
      <c r="I224" s="1" t="str">
        <f>TEXT(InputData[[#This Row],[DATE]],"mmm")</f>
        <v>Mar</v>
      </c>
      <c r="J224" s="1">
        <f>WEEKNUM(InputData[[#This Row],[DATE]])</f>
        <v>14</v>
      </c>
    </row>
    <row r="225" spans="1:10" x14ac:dyDescent="0.25">
      <c r="A225" s="3">
        <v>44284</v>
      </c>
      <c r="B225" s="6" t="s">
        <v>84</v>
      </c>
      <c r="C225" s="4" t="s">
        <v>35</v>
      </c>
      <c r="D225" s="5">
        <v>6.7</v>
      </c>
      <c r="E225" s="1">
        <v>32</v>
      </c>
      <c r="F225" s="1">
        <f>InputData[[#This Row],[UNIT PRICE ($)]]*InputData[[#This Row],[QUANTITY]]</f>
        <v>214.4</v>
      </c>
      <c r="G225" s="1" t="str">
        <f>VLOOKUP(InputData[[#This Row],[CUSTOMER NAME]],Country[],2,0)</f>
        <v>Ethiopia</v>
      </c>
      <c r="H225" s="1" t="str">
        <f>VLOOKUP(InputData[[#This Row],[CUSTOMER NAME]],Country[],3,0)</f>
        <v>Export</v>
      </c>
      <c r="I225" s="1" t="str">
        <f>TEXT(InputData[[#This Row],[DATE]],"mmm")</f>
        <v>Mar</v>
      </c>
      <c r="J225" s="1">
        <f>WEEKNUM(InputData[[#This Row],[DATE]])</f>
        <v>14</v>
      </c>
    </row>
    <row r="226" spans="1:10" x14ac:dyDescent="0.25">
      <c r="A226" s="3">
        <v>44285</v>
      </c>
      <c r="B226" s="6" t="s">
        <v>63</v>
      </c>
      <c r="C226" s="4" t="s">
        <v>38</v>
      </c>
      <c r="D226" s="5">
        <v>79.92</v>
      </c>
      <c r="E226" s="1">
        <v>1</v>
      </c>
      <c r="F226" s="1">
        <f>InputData[[#This Row],[UNIT PRICE ($)]]*InputData[[#This Row],[QUANTITY]]</f>
        <v>79.92</v>
      </c>
      <c r="G226" s="1" t="str">
        <f>VLOOKUP(InputData[[#This Row],[CUSTOMER NAME]],Country[],2,0)</f>
        <v>Saudi Arabia</v>
      </c>
      <c r="H226" s="1" t="str">
        <f>VLOOKUP(InputData[[#This Row],[CUSTOMER NAME]],Country[],3,0)</f>
        <v>Export</v>
      </c>
      <c r="I226" s="1" t="str">
        <f>TEXT(InputData[[#This Row],[DATE]],"mmm")</f>
        <v>Mar</v>
      </c>
      <c r="J226" s="1">
        <f>WEEKNUM(InputData[[#This Row],[DATE]])</f>
        <v>14</v>
      </c>
    </row>
    <row r="227" spans="1:10" x14ac:dyDescent="0.25">
      <c r="A227" s="3">
        <v>44285</v>
      </c>
      <c r="B227" s="6" t="s">
        <v>73</v>
      </c>
      <c r="C227" s="4" t="s">
        <v>1</v>
      </c>
      <c r="D227" s="5">
        <v>103.88</v>
      </c>
      <c r="E227" s="1">
        <v>13</v>
      </c>
      <c r="F227" s="1">
        <f>InputData[[#This Row],[UNIT PRICE ($)]]*InputData[[#This Row],[QUANTITY]]</f>
        <v>1350.44</v>
      </c>
      <c r="G227" s="1" t="str">
        <f>VLOOKUP(InputData[[#This Row],[CUSTOMER NAME]],Country[],2,0)</f>
        <v>India</v>
      </c>
      <c r="H227" s="1" t="str">
        <f>VLOOKUP(InputData[[#This Row],[CUSTOMER NAME]],Country[],3,0)</f>
        <v>East</v>
      </c>
      <c r="I227" s="1" t="str">
        <f>TEXT(InputData[[#This Row],[DATE]],"mmm")</f>
        <v>Mar</v>
      </c>
      <c r="J227" s="1">
        <f>WEEKNUM(InputData[[#This Row],[DATE]])</f>
        <v>14</v>
      </c>
    </row>
    <row r="228" spans="1:10" x14ac:dyDescent="0.25">
      <c r="A228" s="3">
        <v>44286</v>
      </c>
      <c r="B228" s="6" t="s">
        <v>77</v>
      </c>
      <c r="C228" s="4" t="s">
        <v>42</v>
      </c>
      <c r="D228" s="5">
        <v>162</v>
      </c>
      <c r="E228" s="1">
        <v>3</v>
      </c>
      <c r="F228" s="1">
        <f>InputData[[#This Row],[UNIT PRICE ($)]]*InputData[[#This Row],[QUANTITY]]</f>
        <v>486</v>
      </c>
      <c r="G228" s="1" t="str">
        <f>VLOOKUP(InputData[[#This Row],[CUSTOMER NAME]],Country[],2,0)</f>
        <v>India</v>
      </c>
      <c r="H228" s="1" t="str">
        <f>VLOOKUP(InputData[[#This Row],[CUSTOMER NAME]],Country[],3,0)</f>
        <v>Western</v>
      </c>
      <c r="I228" s="1" t="str">
        <f>TEXT(InputData[[#This Row],[DATE]],"mmm")</f>
        <v>Mar</v>
      </c>
      <c r="J228" s="1">
        <f>WEEKNUM(InputData[[#This Row],[DATE]])</f>
        <v>14</v>
      </c>
    </row>
    <row r="229" spans="1:10" x14ac:dyDescent="0.25">
      <c r="A229" s="3">
        <v>44286</v>
      </c>
      <c r="B229" s="6" t="s">
        <v>89</v>
      </c>
      <c r="C229" s="4" t="s">
        <v>5</v>
      </c>
      <c r="D229" s="5">
        <v>155.61000000000001</v>
      </c>
      <c r="E229" s="1">
        <v>33</v>
      </c>
      <c r="F229" s="1">
        <f>InputData[[#This Row],[UNIT PRICE ($)]]*InputData[[#This Row],[QUANTITY]]</f>
        <v>5135.13</v>
      </c>
      <c r="G229" s="1" t="str">
        <f>VLOOKUP(InputData[[#This Row],[CUSTOMER NAME]],Country[],2,0)</f>
        <v>Mexico</v>
      </c>
      <c r="H229" s="1" t="str">
        <f>VLOOKUP(InputData[[#This Row],[CUSTOMER NAME]],Country[],3,0)</f>
        <v>Export</v>
      </c>
      <c r="I229" s="1" t="str">
        <f>TEXT(InputData[[#This Row],[DATE]],"mmm")</f>
        <v>Mar</v>
      </c>
      <c r="J229" s="1">
        <f>WEEKNUM(InputData[[#This Row],[DATE]])</f>
        <v>14</v>
      </c>
    </row>
    <row r="230" spans="1:10" x14ac:dyDescent="0.25">
      <c r="A230" s="3">
        <v>44287</v>
      </c>
      <c r="B230" s="6" t="s">
        <v>67</v>
      </c>
      <c r="C230" s="4" t="s">
        <v>11</v>
      </c>
      <c r="D230" s="5">
        <v>48.4</v>
      </c>
      <c r="E230" s="1">
        <v>3</v>
      </c>
      <c r="F230" s="1">
        <f>InputData[[#This Row],[UNIT PRICE ($)]]*InputData[[#This Row],[QUANTITY]]</f>
        <v>145.19999999999999</v>
      </c>
      <c r="G230" s="1" t="str">
        <f>VLOOKUP(InputData[[#This Row],[CUSTOMER NAME]],Country[],2,0)</f>
        <v>United Kingdom</v>
      </c>
      <c r="H230" s="1" t="str">
        <f>VLOOKUP(InputData[[#This Row],[CUSTOMER NAME]],Country[],3,0)</f>
        <v>Export</v>
      </c>
      <c r="I230" s="1" t="str">
        <f>TEXT(InputData[[#This Row],[DATE]],"mmm")</f>
        <v>Apr</v>
      </c>
      <c r="J230" s="1">
        <f>WEEKNUM(InputData[[#This Row],[DATE]])</f>
        <v>14</v>
      </c>
    </row>
    <row r="231" spans="1:10" x14ac:dyDescent="0.25">
      <c r="A231" s="3">
        <v>44287</v>
      </c>
      <c r="B231" s="6" t="s">
        <v>88</v>
      </c>
      <c r="C231" s="4" t="s">
        <v>2</v>
      </c>
      <c r="D231" s="5">
        <v>142.80000000000001</v>
      </c>
      <c r="E231" s="1">
        <v>2</v>
      </c>
      <c r="F231" s="1">
        <f>InputData[[#This Row],[UNIT PRICE ($)]]*InputData[[#This Row],[QUANTITY]]</f>
        <v>285.60000000000002</v>
      </c>
      <c r="G231" s="1" t="str">
        <f>VLOOKUP(InputData[[#This Row],[CUSTOMER NAME]],Country[],2,0)</f>
        <v>India</v>
      </c>
      <c r="H231" s="1" t="str">
        <f>VLOOKUP(InputData[[#This Row],[CUSTOMER NAME]],Country[],3,0)</f>
        <v>South</v>
      </c>
      <c r="I231" s="1" t="str">
        <f>TEXT(InputData[[#This Row],[DATE]],"mmm")</f>
        <v>Apr</v>
      </c>
      <c r="J231" s="1">
        <f>WEEKNUM(InputData[[#This Row],[DATE]])</f>
        <v>14</v>
      </c>
    </row>
    <row r="232" spans="1:10" x14ac:dyDescent="0.25">
      <c r="A232" s="3">
        <v>44288</v>
      </c>
      <c r="B232" s="6" t="s">
        <v>61</v>
      </c>
      <c r="C232" s="4" t="s">
        <v>37</v>
      </c>
      <c r="D232" s="5">
        <v>85.76</v>
      </c>
      <c r="E232" s="1">
        <v>24</v>
      </c>
      <c r="F232" s="1">
        <f>InputData[[#This Row],[UNIT PRICE ($)]]*InputData[[#This Row],[QUANTITY]]</f>
        <v>2058.2400000000002</v>
      </c>
      <c r="G232" s="1" t="str">
        <f>VLOOKUP(InputData[[#This Row],[CUSTOMER NAME]],Country[],2,0)</f>
        <v>Bangladesh</v>
      </c>
      <c r="H232" s="1" t="str">
        <f>VLOOKUP(InputData[[#This Row],[CUSTOMER NAME]],Country[],3,0)</f>
        <v>Export</v>
      </c>
      <c r="I232" s="1" t="str">
        <f>TEXT(InputData[[#This Row],[DATE]],"mmm")</f>
        <v>Apr</v>
      </c>
      <c r="J232" s="1">
        <f>WEEKNUM(InputData[[#This Row],[DATE]])</f>
        <v>14</v>
      </c>
    </row>
    <row r="233" spans="1:10" x14ac:dyDescent="0.25">
      <c r="A233" s="3">
        <v>44288</v>
      </c>
      <c r="B233" s="6" t="s">
        <v>71</v>
      </c>
      <c r="C233" s="4" t="s">
        <v>2</v>
      </c>
      <c r="D233" s="5">
        <v>142.80000000000001</v>
      </c>
      <c r="E233" s="1">
        <v>3</v>
      </c>
      <c r="F233" s="1">
        <f>InputData[[#This Row],[UNIT PRICE ($)]]*InputData[[#This Row],[QUANTITY]]</f>
        <v>428.40000000000003</v>
      </c>
      <c r="G233" s="1" t="str">
        <f>VLOOKUP(InputData[[#This Row],[CUSTOMER NAME]],Country[],2,0)</f>
        <v>India</v>
      </c>
      <c r="H233" s="1" t="str">
        <f>VLOOKUP(InputData[[#This Row],[CUSTOMER NAME]],Country[],3,0)</f>
        <v>Central</v>
      </c>
      <c r="I233" s="1" t="str">
        <f>TEXT(InputData[[#This Row],[DATE]],"mmm")</f>
        <v>Apr</v>
      </c>
      <c r="J233" s="1">
        <f>WEEKNUM(InputData[[#This Row],[DATE]])</f>
        <v>14</v>
      </c>
    </row>
    <row r="234" spans="1:10" x14ac:dyDescent="0.25">
      <c r="A234" s="3">
        <v>44290</v>
      </c>
      <c r="B234" s="6" t="s">
        <v>61</v>
      </c>
      <c r="C234" s="4" t="s">
        <v>9</v>
      </c>
      <c r="D234" s="5">
        <v>7.8599999999999994</v>
      </c>
      <c r="E234" s="1">
        <v>9</v>
      </c>
      <c r="F234" s="1">
        <f>InputData[[#This Row],[UNIT PRICE ($)]]*InputData[[#This Row],[QUANTITY]]</f>
        <v>70.739999999999995</v>
      </c>
      <c r="G234" s="1" t="str">
        <f>VLOOKUP(InputData[[#This Row],[CUSTOMER NAME]],Country[],2,0)</f>
        <v>Bangladesh</v>
      </c>
      <c r="H234" s="1" t="str">
        <f>VLOOKUP(InputData[[#This Row],[CUSTOMER NAME]],Country[],3,0)</f>
        <v>Export</v>
      </c>
      <c r="I234" s="1" t="str">
        <f>TEXT(InputData[[#This Row],[DATE]],"mmm")</f>
        <v>Apr</v>
      </c>
      <c r="J234" s="1">
        <f>WEEKNUM(InputData[[#This Row],[DATE]])</f>
        <v>15</v>
      </c>
    </row>
    <row r="235" spans="1:10" x14ac:dyDescent="0.25">
      <c r="A235" s="3">
        <v>44290</v>
      </c>
      <c r="B235" s="6" t="s">
        <v>63</v>
      </c>
      <c r="C235" s="4" t="s">
        <v>34</v>
      </c>
      <c r="D235" s="5">
        <v>58.3</v>
      </c>
      <c r="E235" s="1">
        <v>20</v>
      </c>
      <c r="F235" s="1">
        <f>InputData[[#This Row],[UNIT PRICE ($)]]*InputData[[#This Row],[QUANTITY]]</f>
        <v>1166</v>
      </c>
      <c r="G235" s="1" t="str">
        <f>VLOOKUP(InputData[[#This Row],[CUSTOMER NAME]],Country[],2,0)</f>
        <v>Saudi Arabia</v>
      </c>
      <c r="H235" s="1" t="str">
        <f>VLOOKUP(InputData[[#This Row],[CUSTOMER NAME]],Country[],3,0)</f>
        <v>Export</v>
      </c>
      <c r="I235" s="1" t="str">
        <f>TEXT(InputData[[#This Row],[DATE]],"mmm")</f>
        <v>Apr</v>
      </c>
      <c r="J235" s="1">
        <f>WEEKNUM(InputData[[#This Row],[DATE]])</f>
        <v>15</v>
      </c>
    </row>
    <row r="236" spans="1:10" x14ac:dyDescent="0.25">
      <c r="A236" s="3">
        <v>44290</v>
      </c>
      <c r="B236" s="6" t="s">
        <v>113</v>
      </c>
      <c r="C236" s="4" t="s">
        <v>40</v>
      </c>
      <c r="D236" s="5">
        <v>115.2</v>
      </c>
      <c r="E236" s="1">
        <v>4</v>
      </c>
      <c r="F236" s="1">
        <f>InputData[[#This Row],[UNIT PRICE ($)]]*InputData[[#This Row],[QUANTITY]]</f>
        <v>460.8</v>
      </c>
      <c r="G236" s="1" t="str">
        <f>VLOOKUP(InputData[[#This Row],[CUSTOMER NAME]],Country[],2,0)</f>
        <v>Pakistan</v>
      </c>
      <c r="H236" s="1" t="str">
        <f>VLOOKUP(InputData[[#This Row],[CUSTOMER NAME]],Country[],3,0)</f>
        <v>Export</v>
      </c>
      <c r="I236" s="1" t="str">
        <f>TEXT(InputData[[#This Row],[DATE]],"mmm")</f>
        <v>Apr</v>
      </c>
      <c r="J236" s="1">
        <f>WEEKNUM(InputData[[#This Row],[DATE]])</f>
        <v>15</v>
      </c>
    </row>
    <row r="237" spans="1:10" x14ac:dyDescent="0.25">
      <c r="A237" s="3">
        <v>44291</v>
      </c>
      <c r="B237" s="6" t="s">
        <v>110</v>
      </c>
      <c r="C237" s="4" t="s">
        <v>1</v>
      </c>
      <c r="D237" s="5">
        <v>103.88</v>
      </c>
      <c r="E237" s="1">
        <v>34</v>
      </c>
      <c r="F237" s="1">
        <f>InputData[[#This Row],[UNIT PRICE ($)]]*InputData[[#This Row],[QUANTITY]]</f>
        <v>3531.92</v>
      </c>
      <c r="G237" s="1" t="str">
        <f>VLOOKUP(InputData[[#This Row],[CUSTOMER NAME]],Country[],2,0)</f>
        <v>India</v>
      </c>
      <c r="H237" s="1" t="str">
        <f>VLOOKUP(InputData[[#This Row],[CUSTOMER NAME]],Country[],3,0)</f>
        <v>Western</v>
      </c>
      <c r="I237" s="1" t="str">
        <f>TEXT(InputData[[#This Row],[DATE]],"mmm")</f>
        <v>Apr</v>
      </c>
      <c r="J237" s="1">
        <f>WEEKNUM(InputData[[#This Row],[DATE]])</f>
        <v>15</v>
      </c>
    </row>
    <row r="238" spans="1:10" x14ac:dyDescent="0.25">
      <c r="A238" s="3">
        <v>44291</v>
      </c>
      <c r="B238" s="6" t="s">
        <v>80</v>
      </c>
      <c r="C238" s="4" t="s">
        <v>31</v>
      </c>
      <c r="D238" s="5">
        <v>104.16</v>
      </c>
      <c r="E238" s="1">
        <v>15</v>
      </c>
      <c r="F238" s="1">
        <f>InputData[[#This Row],[UNIT PRICE ($)]]*InputData[[#This Row],[QUANTITY]]</f>
        <v>1562.3999999999999</v>
      </c>
      <c r="G238" s="1" t="str">
        <f>VLOOKUP(InputData[[#This Row],[CUSTOMER NAME]],Country[],2,0)</f>
        <v>South Africa</v>
      </c>
      <c r="H238" s="1" t="str">
        <f>VLOOKUP(InputData[[#This Row],[CUSTOMER NAME]],Country[],3,0)</f>
        <v>Export</v>
      </c>
      <c r="I238" s="1" t="str">
        <f>TEXT(InputData[[#This Row],[DATE]],"mmm")</f>
        <v>Apr</v>
      </c>
      <c r="J238" s="1">
        <f>WEEKNUM(InputData[[#This Row],[DATE]])</f>
        <v>15</v>
      </c>
    </row>
    <row r="239" spans="1:10" x14ac:dyDescent="0.25">
      <c r="A239" s="3">
        <v>44291</v>
      </c>
      <c r="B239" s="6" t="s">
        <v>113</v>
      </c>
      <c r="C239" s="4" t="s">
        <v>8</v>
      </c>
      <c r="D239" s="5">
        <v>94.62</v>
      </c>
      <c r="E239" s="1">
        <v>29</v>
      </c>
      <c r="F239" s="1">
        <f>InputData[[#This Row],[UNIT PRICE ($)]]*InputData[[#This Row],[QUANTITY]]</f>
        <v>2743.98</v>
      </c>
      <c r="G239" s="1" t="str">
        <f>VLOOKUP(InputData[[#This Row],[CUSTOMER NAME]],Country[],2,0)</f>
        <v>Pakistan</v>
      </c>
      <c r="H239" s="1" t="str">
        <f>VLOOKUP(InputData[[#This Row],[CUSTOMER NAME]],Country[],3,0)</f>
        <v>Export</v>
      </c>
      <c r="I239" s="1" t="str">
        <f>TEXT(InputData[[#This Row],[DATE]],"mmm")</f>
        <v>Apr</v>
      </c>
      <c r="J239" s="1">
        <f>WEEKNUM(InputData[[#This Row],[DATE]])</f>
        <v>15</v>
      </c>
    </row>
    <row r="240" spans="1:10" x14ac:dyDescent="0.25">
      <c r="A240" s="3">
        <v>44292</v>
      </c>
      <c r="B240" s="6" t="s">
        <v>110</v>
      </c>
      <c r="C240" s="4" t="s">
        <v>21</v>
      </c>
      <c r="D240" s="5">
        <v>162.54</v>
      </c>
      <c r="E240" s="1">
        <v>39</v>
      </c>
      <c r="F240" s="1">
        <f>InputData[[#This Row],[UNIT PRICE ($)]]*InputData[[#This Row],[QUANTITY]]</f>
        <v>6339.0599999999995</v>
      </c>
      <c r="G240" s="1" t="str">
        <f>VLOOKUP(InputData[[#This Row],[CUSTOMER NAME]],Country[],2,0)</f>
        <v>India</v>
      </c>
      <c r="H240" s="1" t="str">
        <f>VLOOKUP(InputData[[#This Row],[CUSTOMER NAME]],Country[],3,0)</f>
        <v>Western</v>
      </c>
      <c r="I240" s="1" t="str">
        <f>TEXT(InputData[[#This Row],[DATE]],"mmm")</f>
        <v>Apr</v>
      </c>
      <c r="J240" s="1">
        <f>WEEKNUM(InputData[[#This Row],[DATE]])</f>
        <v>15</v>
      </c>
    </row>
    <row r="241" spans="1:10" x14ac:dyDescent="0.25">
      <c r="A241" s="3">
        <v>44292</v>
      </c>
      <c r="B241" s="6" t="s">
        <v>76</v>
      </c>
      <c r="C241" s="4" t="s">
        <v>40</v>
      </c>
      <c r="D241" s="5">
        <v>115.2</v>
      </c>
      <c r="E241" s="1">
        <v>2</v>
      </c>
      <c r="F241" s="1">
        <f>InputData[[#This Row],[UNIT PRICE ($)]]*InputData[[#This Row],[QUANTITY]]</f>
        <v>230.4</v>
      </c>
      <c r="G241" s="1" t="str">
        <f>VLOOKUP(InputData[[#This Row],[CUSTOMER NAME]],Country[],2,0)</f>
        <v>Saudi Arabia</v>
      </c>
      <c r="H241" s="1" t="str">
        <f>VLOOKUP(InputData[[#This Row],[CUSTOMER NAME]],Country[],3,0)</f>
        <v>Export</v>
      </c>
      <c r="I241" s="1" t="str">
        <f>TEXT(InputData[[#This Row],[DATE]],"mmm")</f>
        <v>Apr</v>
      </c>
      <c r="J241" s="1">
        <f>WEEKNUM(InputData[[#This Row],[DATE]])</f>
        <v>15</v>
      </c>
    </row>
    <row r="242" spans="1:10" x14ac:dyDescent="0.25">
      <c r="A242" s="3">
        <v>44293</v>
      </c>
      <c r="B242" s="6" t="s">
        <v>73</v>
      </c>
      <c r="C242" s="4" t="s">
        <v>26</v>
      </c>
      <c r="D242" s="5">
        <v>24.66</v>
      </c>
      <c r="E242" s="1">
        <v>7</v>
      </c>
      <c r="F242" s="1">
        <f>InputData[[#This Row],[UNIT PRICE ($)]]*InputData[[#This Row],[QUANTITY]]</f>
        <v>172.62</v>
      </c>
      <c r="G242" s="1" t="str">
        <f>VLOOKUP(InputData[[#This Row],[CUSTOMER NAME]],Country[],2,0)</f>
        <v>India</v>
      </c>
      <c r="H242" s="1" t="str">
        <f>VLOOKUP(InputData[[#This Row],[CUSTOMER NAME]],Country[],3,0)</f>
        <v>East</v>
      </c>
      <c r="I242" s="1" t="str">
        <f>TEXT(InputData[[#This Row],[DATE]],"mmm")</f>
        <v>Apr</v>
      </c>
      <c r="J242" s="1">
        <f>WEEKNUM(InputData[[#This Row],[DATE]])</f>
        <v>15</v>
      </c>
    </row>
    <row r="243" spans="1:10" x14ac:dyDescent="0.25">
      <c r="A243" s="3">
        <v>44295</v>
      </c>
      <c r="B243" s="6" t="s">
        <v>67</v>
      </c>
      <c r="C243" s="4" t="s">
        <v>2</v>
      </c>
      <c r="D243" s="5">
        <v>142.80000000000001</v>
      </c>
      <c r="E243" s="1">
        <v>9</v>
      </c>
      <c r="F243" s="1">
        <f>InputData[[#This Row],[UNIT PRICE ($)]]*InputData[[#This Row],[QUANTITY]]</f>
        <v>1285.2</v>
      </c>
      <c r="G243" s="1" t="str">
        <f>VLOOKUP(InputData[[#This Row],[CUSTOMER NAME]],Country[],2,0)</f>
        <v>United Kingdom</v>
      </c>
      <c r="H243" s="1" t="str">
        <f>VLOOKUP(InputData[[#This Row],[CUSTOMER NAME]],Country[],3,0)</f>
        <v>Export</v>
      </c>
      <c r="I243" s="1" t="str">
        <f>TEXT(InputData[[#This Row],[DATE]],"mmm")</f>
        <v>Apr</v>
      </c>
      <c r="J243" s="1">
        <f>WEEKNUM(InputData[[#This Row],[DATE]])</f>
        <v>15</v>
      </c>
    </row>
    <row r="244" spans="1:10" x14ac:dyDescent="0.25">
      <c r="A244" s="3">
        <v>44295</v>
      </c>
      <c r="B244" s="6" t="s">
        <v>76</v>
      </c>
      <c r="C244" s="4" t="s">
        <v>5</v>
      </c>
      <c r="D244" s="5">
        <v>155.61000000000001</v>
      </c>
      <c r="E244" s="1">
        <v>3</v>
      </c>
      <c r="F244" s="1">
        <f>InputData[[#This Row],[UNIT PRICE ($)]]*InputData[[#This Row],[QUANTITY]]</f>
        <v>466.83000000000004</v>
      </c>
      <c r="G244" s="1" t="str">
        <f>VLOOKUP(InputData[[#This Row],[CUSTOMER NAME]],Country[],2,0)</f>
        <v>Saudi Arabia</v>
      </c>
      <c r="H244" s="1" t="str">
        <f>VLOOKUP(InputData[[#This Row],[CUSTOMER NAME]],Country[],3,0)</f>
        <v>Export</v>
      </c>
      <c r="I244" s="1" t="str">
        <f>TEXT(InputData[[#This Row],[DATE]],"mmm")</f>
        <v>Apr</v>
      </c>
      <c r="J244" s="1">
        <f>WEEKNUM(InputData[[#This Row],[DATE]])</f>
        <v>15</v>
      </c>
    </row>
    <row r="245" spans="1:10" x14ac:dyDescent="0.25">
      <c r="A245" s="3">
        <v>44295</v>
      </c>
      <c r="B245" s="6" t="s">
        <v>76</v>
      </c>
      <c r="C245" s="4" t="s">
        <v>39</v>
      </c>
      <c r="D245" s="5">
        <v>42.55</v>
      </c>
      <c r="E245" s="1">
        <v>12</v>
      </c>
      <c r="F245" s="1">
        <f>InputData[[#This Row],[UNIT PRICE ($)]]*InputData[[#This Row],[QUANTITY]]</f>
        <v>510.59999999999997</v>
      </c>
      <c r="G245" s="1" t="str">
        <f>VLOOKUP(InputData[[#This Row],[CUSTOMER NAME]],Country[],2,0)</f>
        <v>Saudi Arabia</v>
      </c>
      <c r="H245" s="1" t="str">
        <f>VLOOKUP(InputData[[#This Row],[CUSTOMER NAME]],Country[],3,0)</f>
        <v>Export</v>
      </c>
      <c r="I245" s="1" t="str">
        <f>TEXT(InputData[[#This Row],[DATE]],"mmm")</f>
        <v>Apr</v>
      </c>
      <c r="J245" s="1">
        <f>WEEKNUM(InputData[[#This Row],[DATE]])</f>
        <v>15</v>
      </c>
    </row>
    <row r="246" spans="1:10" x14ac:dyDescent="0.25">
      <c r="A246" s="3">
        <v>44295</v>
      </c>
      <c r="B246" s="6" t="s">
        <v>82</v>
      </c>
      <c r="C246" s="4" t="s">
        <v>17</v>
      </c>
      <c r="D246" s="5">
        <v>156.78</v>
      </c>
      <c r="E246" s="1">
        <v>8</v>
      </c>
      <c r="F246" s="1">
        <f>InputData[[#This Row],[UNIT PRICE ($)]]*InputData[[#This Row],[QUANTITY]]</f>
        <v>1254.24</v>
      </c>
      <c r="G246" s="1" t="str">
        <f>VLOOKUP(InputData[[#This Row],[CUSTOMER NAME]],Country[],2,0)</f>
        <v>India</v>
      </c>
      <c r="H246" s="1" t="str">
        <f>VLOOKUP(InputData[[#This Row],[CUSTOMER NAME]],Country[],3,0)</f>
        <v>Western</v>
      </c>
      <c r="I246" s="1" t="str">
        <f>TEXT(InputData[[#This Row],[DATE]],"mmm")</f>
        <v>Apr</v>
      </c>
      <c r="J246" s="1">
        <f>WEEKNUM(InputData[[#This Row],[DATE]])</f>
        <v>15</v>
      </c>
    </row>
    <row r="247" spans="1:10" x14ac:dyDescent="0.25">
      <c r="A247" s="3">
        <v>44296</v>
      </c>
      <c r="B247" s="6" t="s">
        <v>110</v>
      </c>
      <c r="C247" s="4" t="s">
        <v>22</v>
      </c>
      <c r="D247" s="5">
        <v>141.57</v>
      </c>
      <c r="E247" s="1">
        <v>14</v>
      </c>
      <c r="F247" s="1">
        <f>InputData[[#This Row],[UNIT PRICE ($)]]*InputData[[#This Row],[QUANTITY]]</f>
        <v>1981.98</v>
      </c>
      <c r="G247" s="1" t="str">
        <f>VLOOKUP(InputData[[#This Row],[CUSTOMER NAME]],Country[],2,0)</f>
        <v>India</v>
      </c>
      <c r="H247" s="1" t="str">
        <f>VLOOKUP(InputData[[#This Row],[CUSTOMER NAME]],Country[],3,0)</f>
        <v>Western</v>
      </c>
      <c r="I247" s="1" t="str">
        <f>TEXT(InputData[[#This Row],[DATE]],"mmm")</f>
        <v>Apr</v>
      </c>
      <c r="J247" s="1">
        <f>WEEKNUM(InputData[[#This Row],[DATE]])</f>
        <v>15</v>
      </c>
    </row>
    <row r="248" spans="1:10" x14ac:dyDescent="0.25">
      <c r="A248" s="3">
        <v>44296</v>
      </c>
      <c r="B248" s="6" t="s">
        <v>71</v>
      </c>
      <c r="C248" s="4" t="s">
        <v>41</v>
      </c>
      <c r="D248" s="5">
        <v>173.88</v>
      </c>
      <c r="E248" s="1">
        <v>17</v>
      </c>
      <c r="F248" s="1">
        <f>InputData[[#This Row],[UNIT PRICE ($)]]*InputData[[#This Row],[QUANTITY]]</f>
        <v>2955.96</v>
      </c>
      <c r="G248" s="1" t="str">
        <f>VLOOKUP(InputData[[#This Row],[CUSTOMER NAME]],Country[],2,0)</f>
        <v>India</v>
      </c>
      <c r="H248" s="1" t="str">
        <f>VLOOKUP(InputData[[#This Row],[CUSTOMER NAME]],Country[],3,0)</f>
        <v>Central</v>
      </c>
      <c r="I248" s="1" t="str">
        <f>TEXT(InputData[[#This Row],[DATE]],"mmm")</f>
        <v>Apr</v>
      </c>
      <c r="J248" s="1">
        <f>WEEKNUM(InputData[[#This Row],[DATE]])</f>
        <v>15</v>
      </c>
    </row>
    <row r="249" spans="1:10" x14ac:dyDescent="0.25">
      <c r="A249" s="3">
        <v>44296</v>
      </c>
      <c r="B249" s="6" t="s">
        <v>79</v>
      </c>
      <c r="C249" s="4" t="s">
        <v>37</v>
      </c>
      <c r="D249" s="5">
        <v>85.76</v>
      </c>
      <c r="E249" s="1">
        <v>36</v>
      </c>
      <c r="F249" s="1">
        <f>InputData[[#This Row],[UNIT PRICE ($)]]*InputData[[#This Row],[QUANTITY]]</f>
        <v>3087.36</v>
      </c>
      <c r="G249" s="1" t="str">
        <f>VLOOKUP(InputData[[#This Row],[CUSTOMER NAME]],Country[],2,0)</f>
        <v>United Kingdom</v>
      </c>
      <c r="H249" s="1" t="str">
        <f>VLOOKUP(InputData[[#This Row],[CUSTOMER NAME]],Country[],3,0)</f>
        <v>Export</v>
      </c>
      <c r="I249" s="1" t="str">
        <f>TEXT(InputData[[#This Row],[DATE]],"mmm")</f>
        <v>Apr</v>
      </c>
      <c r="J249" s="1">
        <f>WEEKNUM(InputData[[#This Row],[DATE]])</f>
        <v>15</v>
      </c>
    </row>
    <row r="250" spans="1:10" x14ac:dyDescent="0.25">
      <c r="A250" s="3">
        <v>44297</v>
      </c>
      <c r="B250" s="6" t="s">
        <v>87</v>
      </c>
      <c r="C250" s="4" t="s">
        <v>9</v>
      </c>
      <c r="D250" s="5">
        <v>7.8599999999999994</v>
      </c>
      <c r="E250" s="1">
        <v>8</v>
      </c>
      <c r="F250" s="1">
        <f>InputData[[#This Row],[UNIT PRICE ($)]]*InputData[[#This Row],[QUANTITY]]</f>
        <v>62.879999999999995</v>
      </c>
      <c r="G250" s="1" t="str">
        <f>VLOOKUP(InputData[[#This Row],[CUSTOMER NAME]],Country[],2,0)</f>
        <v>France</v>
      </c>
      <c r="H250" s="1" t="str">
        <f>VLOOKUP(InputData[[#This Row],[CUSTOMER NAME]],Country[],3,0)</f>
        <v>Export</v>
      </c>
      <c r="I250" s="1" t="str">
        <f>TEXT(InputData[[#This Row],[DATE]],"mmm")</f>
        <v>Apr</v>
      </c>
      <c r="J250" s="1">
        <f>WEEKNUM(InputData[[#This Row],[DATE]])</f>
        <v>16</v>
      </c>
    </row>
    <row r="251" spans="1:10" x14ac:dyDescent="0.25">
      <c r="A251" s="3">
        <v>44298</v>
      </c>
      <c r="B251" s="6" t="s">
        <v>63</v>
      </c>
      <c r="C251" s="4" t="s">
        <v>27</v>
      </c>
      <c r="D251" s="5">
        <v>57.120000000000005</v>
      </c>
      <c r="E251" s="1">
        <v>9</v>
      </c>
      <c r="F251" s="1">
        <f>InputData[[#This Row],[UNIT PRICE ($)]]*InputData[[#This Row],[QUANTITY]]</f>
        <v>514.08000000000004</v>
      </c>
      <c r="G251" s="1" t="str">
        <f>VLOOKUP(InputData[[#This Row],[CUSTOMER NAME]],Country[],2,0)</f>
        <v>Saudi Arabia</v>
      </c>
      <c r="H251" s="1" t="str">
        <f>VLOOKUP(InputData[[#This Row],[CUSTOMER NAME]],Country[],3,0)</f>
        <v>Export</v>
      </c>
      <c r="I251" s="1" t="str">
        <f>TEXT(InputData[[#This Row],[DATE]],"mmm")</f>
        <v>Apr</v>
      </c>
      <c r="J251" s="1">
        <f>WEEKNUM(InputData[[#This Row],[DATE]])</f>
        <v>16</v>
      </c>
    </row>
    <row r="252" spans="1:10" x14ac:dyDescent="0.25">
      <c r="A252" s="3">
        <v>44298</v>
      </c>
      <c r="B252" s="6" t="s">
        <v>64</v>
      </c>
      <c r="C252" s="4" t="s">
        <v>15</v>
      </c>
      <c r="D252" s="5">
        <v>15.719999999999999</v>
      </c>
      <c r="E252" s="1">
        <v>14</v>
      </c>
      <c r="F252" s="1">
        <f>InputData[[#This Row],[UNIT PRICE ($)]]*InputData[[#This Row],[QUANTITY]]</f>
        <v>220.07999999999998</v>
      </c>
      <c r="G252" s="1" t="str">
        <f>VLOOKUP(InputData[[#This Row],[CUSTOMER NAME]],Country[],2,0)</f>
        <v>India</v>
      </c>
      <c r="H252" s="1" t="str">
        <f>VLOOKUP(InputData[[#This Row],[CUSTOMER NAME]],Country[],3,0)</f>
        <v>Northeast</v>
      </c>
      <c r="I252" s="1" t="str">
        <f>TEXT(InputData[[#This Row],[DATE]],"mmm")</f>
        <v>Apr</v>
      </c>
      <c r="J252" s="1">
        <f>WEEKNUM(InputData[[#This Row],[DATE]])</f>
        <v>16</v>
      </c>
    </row>
    <row r="253" spans="1:10" x14ac:dyDescent="0.25">
      <c r="A253" s="3">
        <v>44298</v>
      </c>
      <c r="B253" s="6" t="s">
        <v>67</v>
      </c>
      <c r="C253" s="4" t="s">
        <v>37</v>
      </c>
      <c r="D253" s="5">
        <v>85.76</v>
      </c>
      <c r="E253" s="1">
        <v>3</v>
      </c>
      <c r="F253" s="1">
        <f>InputData[[#This Row],[UNIT PRICE ($)]]*InputData[[#This Row],[QUANTITY]]</f>
        <v>257.28000000000003</v>
      </c>
      <c r="G253" s="1" t="str">
        <f>VLOOKUP(InputData[[#This Row],[CUSTOMER NAME]],Country[],2,0)</f>
        <v>United Kingdom</v>
      </c>
      <c r="H253" s="1" t="str">
        <f>VLOOKUP(InputData[[#This Row],[CUSTOMER NAME]],Country[],3,0)</f>
        <v>Export</v>
      </c>
      <c r="I253" s="1" t="str">
        <f>TEXT(InputData[[#This Row],[DATE]],"mmm")</f>
        <v>Apr</v>
      </c>
      <c r="J253" s="1">
        <f>WEEKNUM(InputData[[#This Row],[DATE]])</f>
        <v>16</v>
      </c>
    </row>
    <row r="254" spans="1:10" x14ac:dyDescent="0.25">
      <c r="A254" s="3">
        <v>44298</v>
      </c>
      <c r="B254" s="6" t="s">
        <v>73</v>
      </c>
      <c r="C254" s="4" t="s">
        <v>33</v>
      </c>
      <c r="D254" s="5">
        <v>119.7</v>
      </c>
      <c r="E254" s="1">
        <v>13</v>
      </c>
      <c r="F254" s="1">
        <f>InputData[[#This Row],[UNIT PRICE ($)]]*InputData[[#This Row],[QUANTITY]]</f>
        <v>1556.1000000000001</v>
      </c>
      <c r="G254" s="1" t="str">
        <f>VLOOKUP(InputData[[#This Row],[CUSTOMER NAME]],Country[],2,0)</f>
        <v>India</v>
      </c>
      <c r="H254" s="1" t="str">
        <f>VLOOKUP(InputData[[#This Row],[CUSTOMER NAME]],Country[],3,0)</f>
        <v>East</v>
      </c>
      <c r="I254" s="1" t="str">
        <f>TEXT(InputData[[#This Row],[DATE]],"mmm")</f>
        <v>Apr</v>
      </c>
      <c r="J254" s="1">
        <f>WEEKNUM(InputData[[#This Row],[DATE]])</f>
        <v>16</v>
      </c>
    </row>
    <row r="255" spans="1:10" x14ac:dyDescent="0.25">
      <c r="A255" s="3">
        <v>44298</v>
      </c>
      <c r="B255" s="6" t="s">
        <v>81</v>
      </c>
      <c r="C255" s="4" t="s">
        <v>29</v>
      </c>
      <c r="D255" s="5">
        <v>53.11</v>
      </c>
      <c r="E255" s="1">
        <v>4</v>
      </c>
      <c r="F255" s="1">
        <f>InputData[[#This Row],[UNIT PRICE ($)]]*InputData[[#This Row],[QUANTITY]]</f>
        <v>212.44</v>
      </c>
      <c r="G255" s="1" t="str">
        <f>VLOOKUP(InputData[[#This Row],[CUSTOMER NAME]],Country[],2,0)</f>
        <v>India</v>
      </c>
      <c r="H255" s="1" t="str">
        <f>VLOOKUP(InputData[[#This Row],[CUSTOMER NAME]],Country[],3,0)</f>
        <v>East</v>
      </c>
      <c r="I255" s="1" t="str">
        <f>TEXT(InputData[[#This Row],[DATE]],"mmm")</f>
        <v>Apr</v>
      </c>
      <c r="J255" s="1">
        <f>WEEKNUM(InputData[[#This Row],[DATE]])</f>
        <v>16</v>
      </c>
    </row>
    <row r="256" spans="1:10" x14ac:dyDescent="0.25">
      <c r="A256" s="3">
        <v>44299</v>
      </c>
      <c r="B256" s="6" t="s">
        <v>62</v>
      </c>
      <c r="C256" s="4" t="s">
        <v>4</v>
      </c>
      <c r="D256" s="5">
        <v>48.84</v>
      </c>
      <c r="E256" s="1">
        <v>8</v>
      </c>
      <c r="F256" s="1">
        <f>InputData[[#This Row],[UNIT PRICE ($)]]*InputData[[#This Row],[QUANTITY]]</f>
        <v>390.72</v>
      </c>
      <c r="G256" s="1" t="str">
        <f>VLOOKUP(InputData[[#This Row],[CUSTOMER NAME]],Country[],2,0)</f>
        <v>India</v>
      </c>
      <c r="H256" s="1" t="str">
        <f>VLOOKUP(InputData[[#This Row],[CUSTOMER NAME]],Country[],3,0)</f>
        <v>Northeast</v>
      </c>
      <c r="I256" s="1" t="str">
        <f>TEXT(InputData[[#This Row],[DATE]],"mmm")</f>
        <v>Apr</v>
      </c>
      <c r="J256" s="1">
        <f>WEEKNUM(InputData[[#This Row],[DATE]])</f>
        <v>16</v>
      </c>
    </row>
    <row r="257" spans="1:10" x14ac:dyDescent="0.25">
      <c r="A257" s="3">
        <v>44299</v>
      </c>
      <c r="B257" s="6" t="s">
        <v>65</v>
      </c>
      <c r="C257" s="4" t="s">
        <v>16</v>
      </c>
      <c r="D257" s="5">
        <v>16.64</v>
      </c>
      <c r="E257" s="1">
        <v>14</v>
      </c>
      <c r="F257" s="1">
        <f>InputData[[#This Row],[UNIT PRICE ($)]]*InputData[[#This Row],[QUANTITY]]</f>
        <v>232.96</v>
      </c>
      <c r="G257" s="1" t="str">
        <f>VLOOKUP(InputData[[#This Row],[CUSTOMER NAME]],Country[],2,0)</f>
        <v>Pakistan</v>
      </c>
      <c r="H257" s="1" t="str">
        <f>VLOOKUP(InputData[[#This Row],[CUSTOMER NAME]],Country[],3,0)</f>
        <v>Export</v>
      </c>
      <c r="I257" s="1" t="str">
        <f>TEXT(InputData[[#This Row],[DATE]],"mmm")</f>
        <v>Apr</v>
      </c>
      <c r="J257" s="1">
        <f>WEEKNUM(InputData[[#This Row],[DATE]])</f>
        <v>16</v>
      </c>
    </row>
    <row r="258" spans="1:10" x14ac:dyDescent="0.25">
      <c r="A258" s="3">
        <v>44299</v>
      </c>
      <c r="B258" s="6" t="s">
        <v>70</v>
      </c>
      <c r="C258" s="4" t="s">
        <v>36</v>
      </c>
      <c r="D258" s="5">
        <v>96.3</v>
      </c>
      <c r="E258" s="1">
        <v>35</v>
      </c>
      <c r="F258" s="1">
        <f>InputData[[#This Row],[UNIT PRICE ($)]]*InputData[[#This Row],[QUANTITY]]</f>
        <v>3370.5</v>
      </c>
      <c r="G258" s="1" t="str">
        <f>VLOOKUP(InputData[[#This Row],[CUSTOMER NAME]],Country[],2,0)</f>
        <v>Mexico</v>
      </c>
      <c r="H258" s="1" t="str">
        <f>VLOOKUP(InputData[[#This Row],[CUSTOMER NAME]],Country[],3,0)</f>
        <v>Export</v>
      </c>
      <c r="I258" s="1" t="str">
        <f>TEXT(InputData[[#This Row],[DATE]],"mmm")</f>
        <v>Apr</v>
      </c>
      <c r="J258" s="1">
        <f>WEEKNUM(InputData[[#This Row],[DATE]])</f>
        <v>16</v>
      </c>
    </row>
    <row r="259" spans="1:10" x14ac:dyDescent="0.25">
      <c r="A259" s="3">
        <v>44300</v>
      </c>
      <c r="B259" s="6" t="s">
        <v>80</v>
      </c>
      <c r="C259" s="4" t="s">
        <v>37</v>
      </c>
      <c r="D259" s="5">
        <v>85.76</v>
      </c>
      <c r="E259" s="1">
        <v>7</v>
      </c>
      <c r="F259" s="1">
        <f>InputData[[#This Row],[UNIT PRICE ($)]]*InputData[[#This Row],[QUANTITY]]</f>
        <v>600.32000000000005</v>
      </c>
      <c r="G259" s="1" t="str">
        <f>VLOOKUP(InputData[[#This Row],[CUSTOMER NAME]],Country[],2,0)</f>
        <v>South Africa</v>
      </c>
      <c r="H259" s="1" t="str">
        <f>VLOOKUP(InputData[[#This Row],[CUSTOMER NAME]],Country[],3,0)</f>
        <v>Export</v>
      </c>
      <c r="I259" s="1" t="str">
        <f>TEXT(InputData[[#This Row],[DATE]],"mmm")</f>
        <v>Apr</v>
      </c>
      <c r="J259" s="1">
        <f>WEEKNUM(InputData[[#This Row],[DATE]])</f>
        <v>16</v>
      </c>
    </row>
    <row r="260" spans="1:10" x14ac:dyDescent="0.25">
      <c r="A260" s="3">
        <v>44301</v>
      </c>
      <c r="B260" s="6" t="s">
        <v>86</v>
      </c>
      <c r="C260" s="4" t="s">
        <v>17</v>
      </c>
      <c r="D260" s="5">
        <v>156.78</v>
      </c>
      <c r="E260" s="1">
        <v>3</v>
      </c>
      <c r="F260" s="1">
        <f>InputData[[#This Row],[UNIT PRICE ($)]]*InputData[[#This Row],[QUANTITY]]</f>
        <v>470.34000000000003</v>
      </c>
      <c r="G260" s="1" t="str">
        <f>VLOOKUP(InputData[[#This Row],[CUSTOMER NAME]],Country[],2,0)</f>
        <v>India</v>
      </c>
      <c r="H260" s="1" t="str">
        <f>VLOOKUP(InputData[[#This Row],[CUSTOMER NAME]],Country[],3,0)</f>
        <v>South</v>
      </c>
      <c r="I260" s="1" t="str">
        <f>TEXT(InputData[[#This Row],[DATE]],"mmm")</f>
        <v>Apr</v>
      </c>
      <c r="J260" s="1">
        <f>WEEKNUM(InputData[[#This Row],[DATE]])</f>
        <v>16</v>
      </c>
    </row>
    <row r="261" spans="1:10" x14ac:dyDescent="0.25">
      <c r="A261" s="3">
        <v>44302</v>
      </c>
      <c r="B261" s="6" t="s">
        <v>112</v>
      </c>
      <c r="C261" s="4" t="s">
        <v>16</v>
      </c>
      <c r="D261" s="5">
        <v>16.64</v>
      </c>
      <c r="E261" s="1">
        <v>38</v>
      </c>
      <c r="F261" s="1">
        <f>InputData[[#This Row],[UNIT PRICE ($)]]*InputData[[#This Row],[QUANTITY]]</f>
        <v>632.32000000000005</v>
      </c>
      <c r="G261" s="1" t="str">
        <f>VLOOKUP(InputData[[#This Row],[CUSTOMER NAME]],Country[],2,0)</f>
        <v>India</v>
      </c>
      <c r="H261" s="1" t="str">
        <f>VLOOKUP(InputData[[#This Row],[CUSTOMER NAME]],Country[],3,0)</f>
        <v>North</v>
      </c>
      <c r="I261" s="1" t="str">
        <f>TEXT(InputData[[#This Row],[DATE]],"mmm")</f>
        <v>Apr</v>
      </c>
      <c r="J261" s="1">
        <f>WEEKNUM(InputData[[#This Row],[DATE]])</f>
        <v>16</v>
      </c>
    </row>
    <row r="262" spans="1:10" x14ac:dyDescent="0.25">
      <c r="A262" s="3">
        <v>44302</v>
      </c>
      <c r="B262" s="6" t="s">
        <v>89</v>
      </c>
      <c r="C262" s="4" t="s">
        <v>18</v>
      </c>
      <c r="D262" s="5">
        <v>49.21</v>
      </c>
      <c r="E262" s="1">
        <v>15</v>
      </c>
      <c r="F262" s="1">
        <f>InputData[[#This Row],[UNIT PRICE ($)]]*InputData[[#This Row],[QUANTITY]]</f>
        <v>738.15</v>
      </c>
      <c r="G262" s="1" t="str">
        <f>VLOOKUP(InputData[[#This Row],[CUSTOMER NAME]],Country[],2,0)</f>
        <v>Mexico</v>
      </c>
      <c r="H262" s="1" t="str">
        <f>VLOOKUP(InputData[[#This Row],[CUSTOMER NAME]],Country[],3,0)</f>
        <v>Export</v>
      </c>
      <c r="I262" s="1" t="str">
        <f>TEXT(InputData[[#This Row],[DATE]],"mmm")</f>
        <v>Apr</v>
      </c>
      <c r="J262" s="1">
        <f>WEEKNUM(InputData[[#This Row],[DATE]])</f>
        <v>16</v>
      </c>
    </row>
    <row r="263" spans="1:10" x14ac:dyDescent="0.25">
      <c r="A263" s="3">
        <v>44303</v>
      </c>
      <c r="B263" s="6" t="s">
        <v>75</v>
      </c>
      <c r="C263" s="4" t="s">
        <v>9</v>
      </c>
      <c r="D263" s="5">
        <v>7.8599999999999994</v>
      </c>
      <c r="E263" s="1">
        <v>19</v>
      </c>
      <c r="F263" s="1">
        <f>InputData[[#This Row],[UNIT PRICE ($)]]*InputData[[#This Row],[QUANTITY]]</f>
        <v>149.33999999999997</v>
      </c>
      <c r="G263" s="1" t="str">
        <f>VLOOKUP(InputData[[#This Row],[CUSTOMER NAME]],Country[],2,0)</f>
        <v>Russia</v>
      </c>
      <c r="H263" s="1" t="str">
        <f>VLOOKUP(InputData[[#This Row],[CUSTOMER NAME]],Country[],3,0)</f>
        <v>Export</v>
      </c>
      <c r="I263" s="1" t="str">
        <f>TEXT(InputData[[#This Row],[DATE]],"mmm")</f>
        <v>Apr</v>
      </c>
      <c r="J263" s="1">
        <f>WEEKNUM(InputData[[#This Row],[DATE]])</f>
        <v>16</v>
      </c>
    </row>
    <row r="264" spans="1:10" x14ac:dyDescent="0.25">
      <c r="A264" s="3">
        <v>44304</v>
      </c>
      <c r="B264" s="6" t="s">
        <v>110</v>
      </c>
      <c r="C264" s="4" t="s">
        <v>41</v>
      </c>
      <c r="D264" s="5">
        <v>173.88</v>
      </c>
      <c r="E264" s="1">
        <v>9</v>
      </c>
      <c r="F264" s="1">
        <f>InputData[[#This Row],[UNIT PRICE ($)]]*InputData[[#This Row],[QUANTITY]]</f>
        <v>1564.92</v>
      </c>
      <c r="G264" s="1" t="str">
        <f>VLOOKUP(InputData[[#This Row],[CUSTOMER NAME]],Country[],2,0)</f>
        <v>India</v>
      </c>
      <c r="H264" s="1" t="str">
        <f>VLOOKUP(InputData[[#This Row],[CUSTOMER NAME]],Country[],3,0)</f>
        <v>Western</v>
      </c>
      <c r="I264" s="1" t="str">
        <f>TEXT(InputData[[#This Row],[DATE]],"mmm")</f>
        <v>Apr</v>
      </c>
      <c r="J264" s="1">
        <f>WEEKNUM(InputData[[#This Row],[DATE]])</f>
        <v>17</v>
      </c>
    </row>
    <row r="265" spans="1:10" x14ac:dyDescent="0.25">
      <c r="A265" s="3">
        <v>44304</v>
      </c>
      <c r="B265" s="6" t="s">
        <v>74</v>
      </c>
      <c r="C265" s="4" t="s">
        <v>19</v>
      </c>
      <c r="D265" s="5">
        <v>210</v>
      </c>
      <c r="E265" s="1">
        <v>13</v>
      </c>
      <c r="F265" s="1">
        <f>InputData[[#This Row],[UNIT PRICE ($)]]*InputData[[#This Row],[QUANTITY]]</f>
        <v>2730</v>
      </c>
      <c r="G265" s="1" t="str">
        <f>VLOOKUP(InputData[[#This Row],[CUSTOMER NAME]],Country[],2,0)</f>
        <v>Brazil</v>
      </c>
      <c r="H265" s="1" t="str">
        <f>VLOOKUP(InputData[[#This Row],[CUSTOMER NAME]],Country[],3,0)</f>
        <v>Export</v>
      </c>
      <c r="I265" s="1" t="str">
        <f>TEXT(InputData[[#This Row],[DATE]],"mmm")</f>
        <v>Apr</v>
      </c>
      <c r="J265" s="1">
        <f>WEEKNUM(InputData[[#This Row],[DATE]])</f>
        <v>17</v>
      </c>
    </row>
    <row r="266" spans="1:10" x14ac:dyDescent="0.25">
      <c r="A266" s="3">
        <v>44304</v>
      </c>
      <c r="B266" s="6" t="s">
        <v>87</v>
      </c>
      <c r="C266" s="4" t="s">
        <v>11</v>
      </c>
      <c r="D266" s="5">
        <v>48.4</v>
      </c>
      <c r="E266" s="1">
        <v>2</v>
      </c>
      <c r="F266" s="1">
        <f>InputData[[#This Row],[UNIT PRICE ($)]]*InputData[[#This Row],[QUANTITY]]</f>
        <v>96.8</v>
      </c>
      <c r="G266" s="1" t="str">
        <f>VLOOKUP(InputData[[#This Row],[CUSTOMER NAME]],Country[],2,0)</f>
        <v>France</v>
      </c>
      <c r="H266" s="1" t="str">
        <f>VLOOKUP(InputData[[#This Row],[CUSTOMER NAME]],Country[],3,0)</f>
        <v>Export</v>
      </c>
      <c r="I266" s="1" t="str">
        <f>TEXT(InputData[[#This Row],[DATE]],"mmm")</f>
        <v>Apr</v>
      </c>
      <c r="J266" s="1">
        <f>WEEKNUM(InputData[[#This Row],[DATE]])</f>
        <v>17</v>
      </c>
    </row>
    <row r="267" spans="1:10" x14ac:dyDescent="0.25">
      <c r="A267" s="3">
        <v>44304</v>
      </c>
      <c r="B267" s="6" t="s">
        <v>88</v>
      </c>
      <c r="C267" s="4" t="s">
        <v>38</v>
      </c>
      <c r="D267" s="5">
        <v>79.92</v>
      </c>
      <c r="E267" s="1">
        <v>9</v>
      </c>
      <c r="F267" s="1">
        <f>InputData[[#This Row],[UNIT PRICE ($)]]*InputData[[#This Row],[QUANTITY]]</f>
        <v>719.28</v>
      </c>
      <c r="G267" s="1" t="str">
        <f>VLOOKUP(InputData[[#This Row],[CUSTOMER NAME]],Country[],2,0)</f>
        <v>India</v>
      </c>
      <c r="H267" s="1" t="str">
        <f>VLOOKUP(InputData[[#This Row],[CUSTOMER NAME]],Country[],3,0)</f>
        <v>South</v>
      </c>
      <c r="I267" s="1" t="str">
        <f>TEXT(InputData[[#This Row],[DATE]],"mmm")</f>
        <v>Apr</v>
      </c>
      <c r="J267" s="1">
        <f>WEEKNUM(InputData[[#This Row],[DATE]])</f>
        <v>17</v>
      </c>
    </row>
    <row r="268" spans="1:10" x14ac:dyDescent="0.25">
      <c r="A268" s="3">
        <v>44305</v>
      </c>
      <c r="B268" s="6" t="s">
        <v>87</v>
      </c>
      <c r="C268" s="4" t="s">
        <v>11</v>
      </c>
      <c r="D268" s="5">
        <v>48.4</v>
      </c>
      <c r="E268" s="1">
        <v>17</v>
      </c>
      <c r="F268" s="1">
        <f>InputData[[#This Row],[UNIT PRICE ($)]]*InputData[[#This Row],[QUANTITY]]</f>
        <v>822.8</v>
      </c>
      <c r="G268" s="1" t="str">
        <f>VLOOKUP(InputData[[#This Row],[CUSTOMER NAME]],Country[],2,0)</f>
        <v>France</v>
      </c>
      <c r="H268" s="1" t="str">
        <f>VLOOKUP(InputData[[#This Row],[CUSTOMER NAME]],Country[],3,0)</f>
        <v>Export</v>
      </c>
      <c r="I268" s="1" t="str">
        <f>TEXT(InputData[[#This Row],[DATE]],"mmm")</f>
        <v>Apr</v>
      </c>
      <c r="J268" s="1">
        <f>WEEKNUM(InputData[[#This Row],[DATE]])</f>
        <v>17</v>
      </c>
    </row>
    <row r="269" spans="1:10" x14ac:dyDescent="0.25">
      <c r="A269" s="3">
        <v>44306</v>
      </c>
      <c r="B269" s="6" t="s">
        <v>110</v>
      </c>
      <c r="C269" s="4" t="s">
        <v>18</v>
      </c>
      <c r="D269" s="5">
        <v>49.21</v>
      </c>
      <c r="E269" s="1">
        <v>2</v>
      </c>
      <c r="F269" s="1">
        <f>InputData[[#This Row],[UNIT PRICE ($)]]*InputData[[#This Row],[QUANTITY]]</f>
        <v>98.42</v>
      </c>
      <c r="G269" s="1" t="str">
        <f>VLOOKUP(InputData[[#This Row],[CUSTOMER NAME]],Country[],2,0)</f>
        <v>India</v>
      </c>
      <c r="H269" s="1" t="str">
        <f>VLOOKUP(InputData[[#This Row],[CUSTOMER NAME]],Country[],3,0)</f>
        <v>Western</v>
      </c>
      <c r="I269" s="1" t="str">
        <f>TEXT(InputData[[#This Row],[DATE]],"mmm")</f>
        <v>Apr</v>
      </c>
      <c r="J269" s="1">
        <f>WEEKNUM(InputData[[#This Row],[DATE]])</f>
        <v>17</v>
      </c>
    </row>
    <row r="270" spans="1:10" x14ac:dyDescent="0.25">
      <c r="A270" s="3">
        <v>44306</v>
      </c>
      <c r="B270" s="6" t="s">
        <v>77</v>
      </c>
      <c r="C270" s="4" t="s">
        <v>12</v>
      </c>
      <c r="D270" s="5">
        <v>94.17</v>
      </c>
      <c r="E270" s="1">
        <v>4</v>
      </c>
      <c r="F270" s="1">
        <f>InputData[[#This Row],[UNIT PRICE ($)]]*InputData[[#This Row],[QUANTITY]]</f>
        <v>376.68</v>
      </c>
      <c r="G270" s="1" t="str">
        <f>VLOOKUP(InputData[[#This Row],[CUSTOMER NAME]],Country[],2,0)</f>
        <v>India</v>
      </c>
      <c r="H270" s="1" t="str">
        <f>VLOOKUP(InputData[[#This Row],[CUSTOMER NAME]],Country[],3,0)</f>
        <v>Western</v>
      </c>
      <c r="I270" s="1" t="str">
        <f>TEXT(InputData[[#This Row],[DATE]],"mmm")</f>
        <v>Apr</v>
      </c>
      <c r="J270" s="1">
        <f>WEEKNUM(InputData[[#This Row],[DATE]])</f>
        <v>17</v>
      </c>
    </row>
    <row r="271" spans="1:10" x14ac:dyDescent="0.25">
      <c r="A271" s="3">
        <v>44307</v>
      </c>
      <c r="B271" s="6" t="s">
        <v>82</v>
      </c>
      <c r="C271" s="4" t="s">
        <v>30</v>
      </c>
      <c r="D271" s="5">
        <v>201.28</v>
      </c>
      <c r="E271" s="1">
        <v>2</v>
      </c>
      <c r="F271" s="1">
        <f>InputData[[#This Row],[UNIT PRICE ($)]]*InputData[[#This Row],[QUANTITY]]</f>
        <v>402.56</v>
      </c>
      <c r="G271" s="1" t="str">
        <f>VLOOKUP(InputData[[#This Row],[CUSTOMER NAME]],Country[],2,0)</f>
        <v>India</v>
      </c>
      <c r="H271" s="1" t="str">
        <f>VLOOKUP(InputData[[#This Row],[CUSTOMER NAME]],Country[],3,0)</f>
        <v>Western</v>
      </c>
      <c r="I271" s="1" t="str">
        <f>TEXT(InputData[[#This Row],[DATE]],"mmm")</f>
        <v>Apr</v>
      </c>
      <c r="J271" s="1">
        <f>WEEKNUM(InputData[[#This Row],[DATE]])</f>
        <v>17</v>
      </c>
    </row>
    <row r="272" spans="1:10" x14ac:dyDescent="0.25">
      <c r="A272" s="3">
        <v>44307</v>
      </c>
      <c r="B272" s="6" t="s">
        <v>83</v>
      </c>
      <c r="C272" s="4" t="s">
        <v>26</v>
      </c>
      <c r="D272" s="5">
        <v>24.66</v>
      </c>
      <c r="E272" s="1">
        <v>14</v>
      </c>
      <c r="F272" s="1">
        <f>InputData[[#This Row],[UNIT PRICE ($)]]*InputData[[#This Row],[QUANTITY]]</f>
        <v>345.24</v>
      </c>
      <c r="G272" s="1" t="str">
        <f>VLOOKUP(InputData[[#This Row],[CUSTOMER NAME]],Country[],2,0)</f>
        <v>India</v>
      </c>
      <c r="H272" s="1" t="str">
        <f>VLOOKUP(InputData[[#This Row],[CUSTOMER NAME]],Country[],3,0)</f>
        <v>North</v>
      </c>
      <c r="I272" s="1" t="str">
        <f>TEXT(InputData[[#This Row],[DATE]],"mmm")</f>
        <v>Apr</v>
      </c>
      <c r="J272" s="1">
        <f>WEEKNUM(InputData[[#This Row],[DATE]])</f>
        <v>17</v>
      </c>
    </row>
    <row r="273" spans="1:10" x14ac:dyDescent="0.25">
      <c r="A273" s="3">
        <v>44308</v>
      </c>
      <c r="B273" s="6" t="s">
        <v>64</v>
      </c>
      <c r="C273" s="4" t="s">
        <v>43</v>
      </c>
      <c r="D273" s="5">
        <v>83.08</v>
      </c>
      <c r="E273" s="1">
        <v>22</v>
      </c>
      <c r="F273" s="1">
        <f>InputData[[#This Row],[UNIT PRICE ($)]]*InputData[[#This Row],[QUANTITY]]</f>
        <v>1827.76</v>
      </c>
      <c r="G273" s="1" t="str">
        <f>VLOOKUP(InputData[[#This Row],[CUSTOMER NAME]],Country[],2,0)</f>
        <v>India</v>
      </c>
      <c r="H273" s="1" t="str">
        <f>VLOOKUP(InputData[[#This Row],[CUSTOMER NAME]],Country[],3,0)</f>
        <v>Northeast</v>
      </c>
      <c r="I273" s="1" t="str">
        <f>TEXT(InputData[[#This Row],[DATE]],"mmm")</f>
        <v>Apr</v>
      </c>
      <c r="J273" s="1">
        <f>WEEKNUM(InputData[[#This Row],[DATE]])</f>
        <v>17</v>
      </c>
    </row>
    <row r="274" spans="1:10" x14ac:dyDescent="0.25">
      <c r="A274" s="3">
        <v>44308</v>
      </c>
      <c r="B274" s="6" t="s">
        <v>80</v>
      </c>
      <c r="C274" s="4" t="s">
        <v>36</v>
      </c>
      <c r="D274" s="5">
        <v>96.3</v>
      </c>
      <c r="E274" s="1">
        <v>36</v>
      </c>
      <c r="F274" s="1">
        <f>InputData[[#This Row],[UNIT PRICE ($)]]*InputData[[#This Row],[QUANTITY]]</f>
        <v>3466.7999999999997</v>
      </c>
      <c r="G274" s="1" t="str">
        <f>VLOOKUP(InputData[[#This Row],[CUSTOMER NAME]],Country[],2,0)</f>
        <v>South Africa</v>
      </c>
      <c r="H274" s="1" t="str">
        <f>VLOOKUP(InputData[[#This Row],[CUSTOMER NAME]],Country[],3,0)</f>
        <v>Export</v>
      </c>
      <c r="I274" s="1" t="str">
        <f>TEXT(InputData[[#This Row],[DATE]],"mmm")</f>
        <v>Apr</v>
      </c>
      <c r="J274" s="1">
        <f>WEEKNUM(InputData[[#This Row],[DATE]])</f>
        <v>17</v>
      </c>
    </row>
    <row r="275" spans="1:10" x14ac:dyDescent="0.25">
      <c r="A275" s="3">
        <v>44309</v>
      </c>
      <c r="B275" s="6" t="s">
        <v>62</v>
      </c>
      <c r="C275" s="4" t="s">
        <v>28</v>
      </c>
      <c r="D275" s="5">
        <v>41.81</v>
      </c>
      <c r="E275" s="1">
        <v>10</v>
      </c>
      <c r="F275" s="1">
        <f>InputData[[#This Row],[UNIT PRICE ($)]]*InputData[[#This Row],[QUANTITY]]</f>
        <v>418.1</v>
      </c>
      <c r="G275" s="1" t="str">
        <f>VLOOKUP(InputData[[#This Row],[CUSTOMER NAME]],Country[],2,0)</f>
        <v>India</v>
      </c>
      <c r="H275" s="1" t="str">
        <f>VLOOKUP(InputData[[#This Row],[CUSTOMER NAME]],Country[],3,0)</f>
        <v>Northeast</v>
      </c>
      <c r="I275" s="1" t="str">
        <f>TEXT(InputData[[#This Row],[DATE]],"mmm")</f>
        <v>Apr</v>
      </c>
      <c r="J275" s="1">
        <f>WEEKNUM(InputData[[#This Row],[DATE]])</f>
        <v>17</v>
      </c>
    </row>
    <row r="276" spans="1:10" x14ac:dyDescent="0.25">
      <c r="A276" s="3">
        <v>44309</v>
      </c>
      <c r="B276" s="6" t="s">
        <v>80</v>
      </c>
      <c r="C276" s="4" t="s">
        <v>44</v>
      </c>
      <c r="D276" s="5">
        <v>82.08</v>
      </c>
      <c r="E276" s="1">
        <v>15</v>
      </c>
      <c r="F276" s="1">
        <f>InputData[[#This Row],[UNIT PRICE ($)]]*InputData[[#This Row],[QUANTITY]]</f>
        <v>1231.2</v>
      </c>
      <c r="G276" s="1" t="str">
        <f>VLOOKUP(InputData[[#This Row],[CUSTOMER NAME]],Country[],2,0)</f>
        <v>South Africa</v>
      </c>
      <c r="H276" s="1" t="str">
        <f>VLOOKUP(InputData[[#This Row],[CUSTOMER NAME]],Country[],3,0)</f>
        <v>Export</v>
      </c>
      <c r="I276" s="1" t="str">
        <f>TEXT(InputData[[#This Row],[DATE]],"mmm")</f>
        <v>Apr</v>
      </c>
      <c r="J276" s="1">
        <f>WEEKNUM(InputData[[#This Row],[DATE]])</f>
        <v>17</v>
      </c>
    </row>
    <row r="277" spans="1:10" x14ac:dyDescent="0.25">
      <c r="A277" s="3">
        <v>44309</v>
      </c>
      <c r="B277" s="6" t="s">
        <v>88</v>
      </c>
      <c r="C277" s="4" t="s">
        <v>42</v>
      </c>
      <c r="D277" s="5">
        <v>162</v>
      </c>
      <c r="E277" s="1">
        <v>6</v>
      </c>
      <c r="F277" s="1">
        <f>InputData[[#This Row],[UNIT PRICE ($)]]*InputData[[#This Row],[QUANTITY]]</f>
        <v>972</v>
      </c>
      <c r="G277" s="1" t="str">
        <f>VLOOKUP(InputData[[#This Row],[CUSTOMER NAME]],Country[],2,0)</f>
        <v>India</v>
      </c>
      <c r="H277" s="1" t="str">
        <f>VLOOKUP(InputData[[#This Row],[CUSTOMER NAME]],Country[],3,0)</f>
        <v>South</v>
      </c>
      <c r="I277" s="1" t="str">
        <f>TEXT(InputData[[#This Row],[DATE]],"mmm")</f>
        <v>Apr</v>
      </c>
      <c r="J277" s="1">
        <f>WEEKNUM(InputData[[#This Row],[DATE]])</f>
        <v>17</v>
      </c>
    </row>
    <row r="278" spans="1:10" x14ac:dyDescent="0.25">
      <c r="A278" s="3">
        <v>44310</v>
      </c>
      <c r="B278" s="6" t="s">
        <v>62</v>
      </c>
      <c r="C278" s="4" t="s">
        <v>34</v>
      </c>
      <c r="D278" s="5">
        <v>58.3</v>
      </c>
      <c r="E278" s="1">
        <v>4</v>
      </c>
      <c r="F278" s="1">
        <f>InputData[[#This Row],[UNIT PRICE ($)]]*InputData[[#This Row],[QUANTITY]]</f>
        <v>233.2</v>
      </c>
      <c r="G278" s="1" t="str">
        <f>VLOOKUP(InputData[[#This Row],[CUSTOMER NAME]],Country[],2,0)</f>
        <v>India</v>
      </c>
      <c r="H278" s="1" t="str">
        <f>VLOOKUP(InputData[[#This Row],[CUSTOMER NAME]],Country[],3,0)</f>
        <v>Northeast</v>
      </c>
      <c r="I278" s="1" t="str">
        <f>TEXT(InputData[[#This Row],[DATE]],"mmm")</f>
        <v>Apr</v>
      </c>
      <c r="J278" s="1">
        <f>WEEKNUM(InputData[[#This Row],[DATE]])</f>
        <v>17</v>
      </c>
    </row>
    <row r="279" spans="1:10" x14ac:dyDescent="0.25">
      <c r="A279" s="3">
        <v>44310</v>
      </c>
      <c r="B279" s="6" t="s">
        <v>70</v>
      </c>
      <c r="C279" s="4" t="s">
        <v>38</v>
      </c>
      <c r="D279" s="5">
        <v>79.92</v>
      </c>
      <c r="E279" s="1">
        <v>1</v>
      </c>
      <c r="F279" s="1">
        <f>InputData[[#This Row],[UNIT PRICE ($)]]*InputData[[#This Row],[QUANTITY]]</f>
        <v>79.92</v>
      </c>
      <c r="G279" s="1" t="str">
        <f>VLOOKUP(InputData[[#This Row],[CUSTOMER NAME]],Country[],2,0)</f>
        <v>Mexico</v>
      </c>
      <c r="H279" s="1" t="str">
        <f>VLOOKUP(InputData[[#This Row],[CUSTOMER NAME]],Country[],3,0)</f>
        <v>Export</v>
      </c>
      <c r="I279" s="1" t="str">
        <f>TEXT(InputData[[#This Row],[DATE]],"mmm")</f>
        <v>Apr</v>
      </c>
      <c r="J279" s="1">
        <f>WEEKNUM(InputData[[#This Row],[DATE]])</f>
        <v>17</v>
      </c>
    </row>
    <row r="280" spans="1:10" x14ac:dyDescent="0.25">
      <c r="A280" s="3">
        <v>44310</v>
      </c>
      <c r="B280" s="6" t="s">
        <v>87</v>
      </c>
      <c r="C280" s="4" t="s">
        <v>30</v>
      </c>
      <c r="D280" s="5">
        <v>201.28</v>
      </c>
      <c r="E280" s="1">
        <v>2</v>
      </c>
      <c r="F280" s="1">
        <f>InputData[[#This Row],[UNIT PRICE ($)]]*InputData[[#This Row],[QUANTITY]]</f>
        <v>402.56</v>
      </c>
      <c r="G280" s="1" t="str">
        <f>VLOOKUP(InputData[[#This Row],[CUSTOMER NAME]],Country[],2,0)</f>
        <v>France</v>
      </c>
      <c r="H280" s="1" t="str">
        <f>VLOOKUP(InputData[[#This Row],[CUSTOMER NAME]],Country[],3,0)</f>
        <v>Export</v>
      </c>
      <c r="I280" s="1" t="str">
        <f>TEXT(InputData[[#This Row],[DATE]],"mmm")</f>
        <v>Apr</v>
      </c>
      <c r="J280" s="1">
        <f>WEEKNUM(InputData[[#This Row],[DATE]])</f>
        <v>17</v>
      </c>
    </row>
    <row r="281" spans="1:10" x14ac:dyDescent="0.25">
      <c r="A281" s="3">
        <v>44310</v>
      </c>
      <c r="B281" s="6" t="s">
        <v>88</v>
      </c>
      <c r="C281" s="4" t="s">
        <v>21</v>
      </c>
      <c r="D281" s="5">
        <v>162.54</v>
      </c>
      <c r="E281" s="1">
        <v>39</v>
      </c>
      <c r="F281" s="1">
        <f>InputData[[#This Row],[UNIT PRICE ($)]]*InputData[[#This Row],[QUANTITY]]</f>
        <v>6339.0599999999995</v>
      </c>
      <c r="G281" s="1" t="str">
        <f>VLOOKUP(InputData[[#This Row],[CUSTOMER NAME]],Country[],2,0)</f>
        <v>India</v>
      </c>
      <c r="H281" s="1" t="str">
        <f>VLOOKUP(InputData[[#This Row],[CUSTOMER NAME]],Country[],3,0)</f>
        <v>South</v>
      </c>
      <c r="I281" s="1" t="str">
        <f>TEXT(InputData[[#This Row],[DATE]],"mmm")</f>
        <v>Apr</v>
      </c>
      <c r="J281" s="1">
        <f>WEEKNUM(InputData[[#This Row],[DATE]])</f>
        <v>17</v>
      </c>
    </row>
    <row r="282" spans="1:10" x14ac:dyDescent="0.25">
      <c r="A282" s="3">
        <v>44311</v>
      </c>
      <c r="B282" s="6" t="s">
        <v>62</v>
      </c>
      <c r="C282" s="4" t="s">
        <v>3</v>
      </c>
      <c r="D282" s="5">
        <v>80.94</v>
      </c>
      <c r="E282" s="1">
        <v>8</v>
      </c>
      <c r="F282" s="1">
        <f>InputData[[#This Row],[UNIT PRICE ($)]]*InputData[[#This Row],[QUANTITY]]</f>
        <v>647.52</v>
      </c>
      <c r="G282" s="1" t="str">
        <f>VLOOKUP(InputData[[#This Row],[CUSTOMER NAME]],Country[],2,0)</f>
        <v>India</v>
      </c>
      <c r="H282" s="1" t="str">
        <f>VLOOKUP(InputData[[#This Row],[CUSTOMER NAME]],Country[],3,0)</f>
        <v>Northeast</v>
      </c>
      <c r="I282" s="1" t="str">
        <f>TEXT(InputData[[#This Row],[DATE]],"mmm")</f>
        <v>Apr</v>
      </c>
      <c r="J282" s="1">
        <f>WEEKNUM(InputData[[#This Row],[DATE]])</f>
        <v>18</v>
      </c>
    </row>
    <row r="283" spans="1:10" x14ac:dyDescent="0.25">
      <c r="A283" s="3">
        <v>44311</v>
      </c>
      <c r="B283" s="6" t="s">
        <v>82</v>
      </c>
      <c r="C283" s="4" t="s">
        <v>4</v>
      </c>
      <c r="D283" s="5">
        <v>48.84</v>
      </c>
      <c r="E283" s="1">
        <v>9</v>
      </c>
      <c r="F283" s="1">
        <f>InputData[[#This Row],[UNIT PRICE ($)]]*InputData[[#This Row],[QUANTITY]]</f>
        <v>439.56000000000006</v>
      </c>
      <c r="G283" s="1" t="str">
        <f>VLOOKUP(InputData[[#This Row],[CUSTOMER NAME]],Country[],2,0)</f>
        <v>India</v>
      </c>
      <c r="H283" s="1" t="str">
        <f>VLOOKUP(InputData[[#This Row],[CUSTOMER NAME]],Country[],3,0)</f>
        <v>Western</v>
      </c>
      <c r="I283" s="1" t="str">
        <f>TEXT(InputData[[#This Row],[DATE]],"mmm")</f>
        <v>Apr</v>
      </c>
      <c r="J283" s="1">
        <f>WEEKNUM(InputData[[#This Row],[DATE]])</f>
        <v>18</v>
      </c>
    </row>
    <row r="284" spans="1:10" x14ac:dyDescent="0.25">
      <c r="A284" s="3">
        <v>44312</v>
      </c>
      <c r="B284" s="6" t="s">
        <v>73</v>
      </c>
      <c r="C284" s="4" t="s">
        <v>37</v>
      </c>
      <c r="D284" s="5">
        <v>85.76</v>
      </c>
      <c r="E284" s="1">
        <v>3</v>
      </c>
      <c r="F284" s="1">
        <f>InputData[[#This Row],[UNIT PRICE ($)]]*InputData[[#This Row],[QUANTITY]]</f>
        <v>257.28000000000003</v>
      </c>
      <c r="G284" s="1" t="str">
        <f>VLOOKUP(InputData[[#This Row],[CUSTOMER NAME]],Country[],2,0)</f>
        <v>India</v>
      </c>
      <c r="H284" s="1" t="str">
        <f>VLOOKUP(InputData[[#This Row],[CUSTOMER NAME]],Country[],3,0)</f>
        <v>East</v>
      </c>
      <c r="I284" s="1" t="str">
        <f>TEXT(InputData[[#This Row],[DATE]],"mmm")</f>
        <v>Apr</v>
      </c>
      <c r="J284" s="1">
        <f>WEEKNUM(InputData[[#This Row],[DATE]])</f>
        <v>18</v>
      </c>
    </row>
    <row r="285" spans="1:10" x14ac:dyDescent="0.25">
      <c r="A285" s="3">
        <v>44312</v>
      </c>
      <c r="B285" s="6" t="s">
        <v>85</v>
      </c>
      <c r="C285" s="4" t="s">
        <v>27</v>
      </c>
      <c r="D285" s="5">
        <v>57.120000000000005</v>
      </c>
      <c r="E285" s="1">
        <v>2</v>
      </c>
      <c r="F285" s="1">
        <f>InputData[[#This Row],[UNIT PRICE ($)]]*InputData[[#This Row],[QUANTITY]]</f>
        <v>114.24000000000001</v>
      </c>
      <c r="G285" s="1" t="str">
        <f>VLOOKUP(InputData[[#This Row],[CUSTOMER NAME]],Country[],2,0)</f>
        <v>India</v>
      </c>
      <c r="H285" s="1" t="str">
        <f>VLOOKUP(InputData[[#This Row],[CUSTOMER NAME]],Country[],3,0)</f>
        <v>Northeast</v>
      </c>
      <c r="I285" s="1" t="str">
        <f>TEXT(InputData[[#This Row],[DATE]],"mmm")</f>
        <v>Apr</v>
      </c>
      <c r="J285" s="1">
        <f>WEEKNUM(InputData[[#This Row],[DATE]])</f>
        <v>18</v>
      </c>
    </row>
    <row r="286" spans="1:10" x14ac:dyDescent="0.25">
      <c r="A286" s="3">
        <v>44314</v>
      </c>
      <c r="B286" s="6" t="s">
        <v>61</v>
      </c>
      <c r="C286" s="4" t="s">
        <v>14</v>
      </c>
      <c r="D286" s="5">
        <v>146.72</v>
      </c>
      <c r="E286" s="1">
        <v>14</v>
      </c>
      <c r="F286" s="1">
        <f>InputData[[#This Row],[UNIT PRICE ($)]]*InputData[[#This Row],[QUANTITY]]</f>
        <v>2054.08</v>
      </c>
      <c r="G286" s="1" t="str">
        <f>VLOOKUP(InputData[[#This Row],[CUSTOMER NAME]],Country[],2,0)</f>
        <v>Bangladesh</v>
      </c>
      <c r="H286" s="1" t="str">
        <f>VLOOKUP(InputData[[#This Row],[CUSTOMER NAME]],Country[],3,0)</f>
        <v>Export</v>
      </c>
      <c r="I286" s="1" t="str">
        <f>TEXT(InputData[[#This Row],[DATE]],"mmm")</f>
        <v>Apr</v>
      </c>
      <c r="J286" s="1">
        <f>WEEKNUM(InputData[[#This Row],[DATE]])</f>
        <v>18</v>
      </c>
    </row>
    <row r="287" spans="1:10" x14ac:dyDescent="0.25">
      <c r="A287" s="3">
        <v>44314</v>
      </c>
      <c r="B287" s="6" t="s">
        <v>89</v>
      </c>
      <c r="C287" s="4" t="s">
        <v>20</v>
      </c>
      <c r="D287" s="5">
        <v>76.25</v>
      </c>
      <c r="E287" s="1">
        <v>30</v>
      </c>
      <c r="F287" s="1">
        <f>InputData[[#This Row],[UNIT PRICE ($)]]*InputData[[#This Row],[QUANTITY]]</f>
        <v>2287.5</v>
      </c>
      <c r="G287" s="1" t="str">
        <f>VLOOKUP(InputData[[#This Row],[CUSTOMER NAME]],Country[],2,0)</f>
        <v>Mexico</v>
      </c>
      <c r="H287" s="1" t="str">
        <f>VLOOKUP(InputData[[#This Row],[CUSTOMER NAME]],Country[],3,0)</f>
        <v>Export</v>
      </c>
      <c r="I287" s="1" t="str">
        <f>TEXT(InputData[[#This Row],[DATE]],"mmm")</f>
        <v>Apr</v>
      </c>
      <c r="J287" s="1">
        <f>WEEKNUM(InputData[[#This Row],[DATE]])</f>
        <v>18</v>
      </c>
    </row>
    <row r="288" spans="1:10" x14ac:dyDescent="0.25">
      <c r="A288" s="3">
        <v>44315</v>
      </c>
      <c r="B288" s="6" t="s">
        <v>71</v>
      </c>
      <c r="C288" s="4" t="s">
        <v>21</v>
      </c>
      <c r="D288" s="5">
        <v>162.54</v>
      </c>
      <c r="E288" s="1">
        <v>13</v>
      </c>
      <c r="F288" s="1">
        <f>InputData[[#This Row],[UNIT PRICE ($)]]*InputData[[#This Row],[QUANTITY]]</f>
        <v>2113.02</v>
      </c>
      <c r="G288" s="1" t="str">
        <f>VLOOKUP(InputData[[#This Row],[CUSTOMER NAME]],Country[],2,0)</f>
        <v>India</v>
      </c>
      <c r="H288" s="1" t="str">
        <f>VLOOKUP(InputData[[#This Row],[CUSTOMER NAME]],Country[],3,0)</f>
        <v>Central</v>
      </c>
      <c r="I288" s="1" t="str">
        <f>TEXT(InputData[[#This Row],[DATE]],"mmm")</f>
        <v>Apr</v>
      </c>
      <c r="J288" s="1">
        <f>WEEKNUM(InputData[[#This Row],[DATE]])</f>
        <v>18</v>
      </c>
    </row>
    <row r="289" spans="1:10" x14ac:dyDescent="0.25">
      <c r="A289" s="3">
        <v>44315</v>
      </c>
      <c r="B289" s="6" t="s">
        <v>88</v>
      </c>
      <c r="C289" s="4" t="s">
        <v>30</v>
      </c>
      <c r="D289" s="5">
        <v>201.28</v>
      </c>
      <c r="E289" s="1">
        <v>7</v>
      </c>
      <c r="F289" s="1">
        <f>InputData[[#This Row],[UNIT PRICE ($)]]*InputData[[#This Row],[QUANTITY]]</f>
        <v>1408.96</v>
      </c>
      <c r="G289" s="1" t="str">
        <f>VLOOKUP(InputData[[#This Row],[CUSTOMER NAME]],Country[],2,0)</f>
        <v>India</v>
      </c>
      <c r="H289" s="1" t="str">
        <f>VLOOKUP(InputData[[#This Row],[CUSTOMER NAME]],Country[],3,0)</f>
        <v>South</v>
      </c>
      <c r="I289" s="1" t="str">
        <f>TEXT(InputData[[#This Row],[DATE]],"mmm")</f>
        <v>Apr</v>
      </c>
      <c r="J289" s="1">
        <f>WEEKNUM(InputData[[#This Row],[DATE]])</f>
        <v>18</v>
      </c>
    </row>
    <row r="290" spans="1:10" x14ac:dyDescent="0.25">
      <c r="A290" s="3">
        <v>44316</v>
      </c>
      <c r="B290" s="6" t="s">
        <v>112</v>
      </c>
      <c r="C290" s="4" t="s">
        <v>16</v>
      </c>
      <c r="D290" s="5">
        <v>16.64</v>
      </c>
      <c r="E290" s="1">
        <v>13</v>
      </c>
      <c r="F290" s="1">
        <f>InputData[[#This Row],[UNIT PRICE ($)]]*InputData[[#This Row],[QUANTITY]]</f>
        <v>216.32</v>
      </c>
      <c r="G290" s="1" t="str">
        <f>VLOOKUP(InputData[[#This Row],[CUSTOMER NAME]],Country[],2,0)</f>
        <v>India</v>
      </c>
      <c r="H290" s="1" t="str">
        <f>VLOOKUP(InputData[[#This Row],[CUSTOMER NAME]],Country[],3,0)</f>
        <v>North</v>
      </c>
      <c r="I290" s="1" t="str">
        <f>TEXT(InputData[[#This Row],[DATE]],"mmm")</f>
        <v>Apr</v>
      </c>
      <c r="J290" s="1">
        <f>WEEKNUM(InputData[[#This Row],[DATE]])</f>
        <v>18</v>
      </c>
    </row>
    <row r="291" spans="1:10" x14ac:dyDescent="0.25">
      <c r="A291" s="3">
        <v>44316</v>
      </c>
      <c r="B291" s="6" t="s">
        <v>74</v>
      </c>
      <c r="C291" s="4" t="s">
        <v>29</v>
      </c>
      <c r="D291" s="5">
        <v>53.11</v>
      </c>
      <c r="E291" s="1">
        <v>1</v>
      </c>
      <c r="F291" s="1">
        <f>InputData[[#This Row],[UNIT PRICE ($)]]*InputData[[#This Row],[QUANTITY]]</f>
        <v>53.11</v>
      </c>
      <c r="G291" s="1" t="str">
        <f>VLOOKUP(InputData[[#This Row],[CUSTOMER NAME]],Country[],2,0)</f>
        <v>Brazil</v>
      </c>
      <c r="H291" s="1" t="str">
        <f>VLOOKUP(InputData[[#This Row],[CUSTOMER NAME]],Country[],3,0)</f>
        <v>Export</v>
      </c>
      <c r="I291" s="1" t="str">
        <f>TEXT(InputData[[#This Row],[DATE]],"mmm")</f>
        <v>Apr</v>
      </c>
      <c r="J291" s="1">
        <f>WEEKNUM(InputData[[#This Row],[DATE]])</f>
        <v>18</v>
      </c>
    </row>
    <row r="292" spans="1:10" x14ac:dyDescent="0.25">
      <c r="A292" s="3">
        <v>44316</v>
      </c>
      <c r="B292" s="6" t="s">
        <v>80</v>
      </c>
      <c r="C292" s="4" t="s">
        <v>27</v>
      </c>
      <c r="D292" s="5">
        <v>57.120000000000005</v>
      </c>
      <c r="E292" s="1">
        <v>8</v>
      </c>
      <c r="F292" s="1">
        <f>InputData[[#This Row],[UNIT PRICE ($)]]*InputData[[#This Row],[QUANTITY]]</f>
        <v>456.96000000000004</v>
      </c>
      <c r="G292" s="1" t="str">
        <f>VLOOKUP(InputData[[#This Row],[CUSTOMER NAME]],Country[],2,0)</f>
        <v>South Africa</v>
      </c>
      <c r="H292" s="1" t="str">
        <f>VLOOKUP(InputData[[#This Row],[CUSTOMER NAME]],Country[],3,0)</f>
        <v>Export</v>
      </c>
      <c r="I292" s="1" t="str">
        <f>TEXT(InputData[[#This Row],[DATE]],"mmm")</f>
        <v>Apr</v>
      </c>
      <c r="J292" s="1">
        <f>WEEKNUM(InputData[[#This Row],[DATE]])</f>
        <v>18</v>
      </c>
    </row>
    <row r="293" spans="1:10" x14ac:dyDescent="0.25">
      <c r="A293" s="3">
        <v>44317</v>
      </c>
      <c r="B293" s="6" t="s">
        <v>68</v>
      </c>
      <c r="C293" s="4" t="s">
        <v>31</v>
      </c>
      <c r="D293" s="5">
        <v>104.16</v>
      </c>
      <c r="E293" s="1">
        <v>2</v>
      </c>
      <c r="F293" s="1">
        <f>InputData[[#This Row],[UNIT PRICE ($)]]*InputData[[#This Row],[QUANTITY]]</f>
        <v>208.32</v>
      </c>
      <c r="G293" s="1" t="str">
        <f>VLOOKUP(InputData[[#This Row],[CUSTOMER NAME]],Country[],2,0)</f>
        <v>Russia</v>
      </c>
      <c r="H293" s="1" t="str">
        <f>VLOOKUP(InputData[[#This Row],[CUSTOMER NAME]],Country[],3,0)</f>
        <v>Export</v>
      </c>
      <c r="I293" s="1" t="str">
        <f>TEXT(InputData[[#This Row],[DATE]],"mmm")</f>
        <v>May</v>
      </c>
      <c r="J293" s="1">
        <f>WEEKNUM(InputData[[#This Row],[DATE]])</f>
        <v>18</v>
      </c>
    </row>
    <row r="294" spans="1:10" x14ac:dyDescent="0.25">
      <c r="A294" s="3">
        <v>44317</v>
      </c>
      <c r="B294" s="6" t="s">
        <v>71</v>
      </c>
      <c r="C294" s="4" t="s">
        <v>34</v>
      </c>
      <c r="D294" s="5">
        <v>58.3</v>
      </c>
      <c r="E294" s="1">
        <v>9</v>
      </c>
      <c r="F294" s="1">
        <f>InputData[[#This Row],[UNIT PRICE ($)]]*InputData[[#This Row],[QUANTITY]]</f>
        <v>524.69999999999993</v>
      </c>
      <c r="G294" s="1" t="str">
        <f>VLOOKUP(InputData[[#This Row],[CUSTOMER NAME]],Country[],2,0)</f>
        <v>India</v>
      </c>
      <c r="H294" s="1" t="str">
        <f>VLOOKUP(InputData[[#This Row],[CUSTOMER NAME]],Country[],3,0)</f>
        <v>Central</v>
      </c>
      <c r="I294" s="1" t="str">
        <f>TEXT(InputData[[#This Row],[DATE]],"mmm")</f>
        <v>May</v>
      </c>
      <c r="J294" s="1">
        <f>WEEKNUM(InputData[[#This Row],[DATE]])</f>
        <v>18</v>
      </c>
    </row>
    <row r="295" spans="1:10" x14ac:dyDescent="0.25">
      <c r="A295" s="3">
        <v>44317</v>
      </c>
      <c r="B295" s="6" t="s">
        <v>112</v>
      </c>
      <c r="C295" s="4" t="s">
        <v>33</v>
      </c>
      <c r="D295" s="5">
        <v>119.7</v>
      </c>
      <c r="E295" s="1">
        <v>6</v>
      </c>
      <c r="F295" s="1">
        <f>InputData[[#This Row],[UNIT PRICE ($)]]*InputData[[#This Row],[QUANTITY]]</f>
        <v>718.2</v>
      </c>
      <c r="G295" s="1" t="str">
        <f>VLOOKUP(InputData[[#This Row],[CUSTOMER NAME]],Country[],2,0)</f>
        <v>India</v>
      </c>
      <c r="H295" s="1" t="str">
        <f>VLOOKUP(InputData[[#This Row],[CUSTOMER NAME]],Country[],3,0)</f>
        <v>North</v>
      </c>
      <c r="I295" s="1" t="str">
        <f>TEXT(InputData[[#This Row],[DATE]],"mmm")</f>
        <v>May</v>
      </c>
      <c r="J295" s="1">
        <f>WEEKNUM(InputData[[#This Row],[DATE]])</f>
        <v>18</v>
      </c>
    </row>
    <row r="296" spans="1:10" x14ac:dyDescent="0.25">
      <c r="A296" s="3">
        <v>44317</v>
      </c>
      <c r="B296" s="6" t="s">
        <v>81</v>
      </c>
      <c r="C296" s="4" t="s">
        <v>42</v>
      </c>
      <c r="D296" s="5">
        <v>162</v>
      </c>
      <c r="E296" s="1">
        <v>1</v>
      </c>
      <c r="F296" s="1">
        <f>InputData[[#This Row],[UNIT PRICE ($)]]*InputData[[#This Row],[QUANTITY]]</f>
        <v>162</v>
      </c>
      <c r="G296" s="1" t="str">
        <f>VLOOKUP(InputData[[#This Row],[CUSTOMER NAME]],Country[],2,0)</f>
        <v>India</v>
      </c>
      <c r="H296" s="1" t="str">
        <f>VLOOKUP(InputData[[#This Row],[CUSTOMER NAME]],Country[],3,0)</f>
        <v>East</v>
      </c>
      <c r="I296" s="1" t="str">
        <f>TEXT(InputData[[#This Row],[DATE]],"mmm")</f>
        <v>May</v>
      </c>
      <c r="J296" s="1">
        <f>WEEKNUM(InputData[[#This Row],[DATE]])</f>
        <v>18</v>
      </c>
    </row>
    <row r="297" spans="1:10" x14ac:dyDescent="0.25">
      <c r="A297" s="3">
        <v>44317</v>
      </c>
      <c r="B297" s="6" t="s">
        <v>83</v>
      </c>
      <c r="C297" s="4" t="s">
        <v>18</v>
      </c>
      <c r="D297" s="5">
        <v>49.21</v>
      </c>
      <c r="E297" s="1">
        <v>3</v>
      </c>
      <c r="F297" s="1">
        <f>InputData[[#This Row],[UNIT PRICE ($)]]*InputData[[#This Row],[QUANTITY]]</f>
        <v>147.63</v>
      </c>
      <c r="G297" s="1" t="str">
        <f>VLOOKUP(InputData[[#This Row],[CUSTOMER NAME]],Country[],2,0)</f>
        <v>India</v>
      </c>
      <c r="H297" s="1" t="str">
        <f>VLOOKUP(InputData[[#This Row],[CUSTOMER NAME]],Country[],3,0)</f>
        <v>North</v>
      </c>
      <c r="I297" s="1" t="str">
        <f>TEXT(InputData[[#This Row],[DATE]],"mmm")</f>
        <v>May</v>
      </c>
      <c r="J297" s="1">
        <f>WEEKNUM(InputData[[#This Row],[DATE]])</f>
        <v>18</v>
      </c>
    </row>
    <row r="298" spans="1:10" x14ac:dyDescent="0.25">
      <c r="A298" s="3">
        <v>44318</v>
      </c>
      <c r="B298" s="6" t="s">
        <v>73</v>
      </c>
      <c r="C298" s="4" t="s">
        <v>13</v>
      </c>
      <c r="D298" s="5">
        <v>122.08</v>
      </c>
      <c r="E298" s="1">
        <v>4</v>
      </c>
      <c r="F298" s="1">
        <f>InputData[[#This Row],[UNIT PRICE ($)]]*InputData[[#This Row],[QUANTITY]]</f>
        <v>488.32</v>
      </c>
      <c r="G298" s="1" t="str">
        <f>VLOOKUP(InputData[[#This Row],[CUSTOMER NAME]],Country[],2,0)</f>
        <v>India</v>
      </c>
      <c r="H298" s="1" t="str">
        <f>VLOOKUP(InputData[[#This Row],[CUSTOMER NAME]],Country[],3,0)</f>
        <v>East</v>
      </c>
      <c r="I298" s="1" t="str">
        <f>TEXT(InputData[[#This Row],[DATE]],"mmm")</f>
        <v>May</v>
      </c>
      <c r="J298" s="1">
        <f>WEEKNUM(InputData[[#This Row],[DATE]])</f>
        <v>19</v>
      </c>
    </row>
    <row r="299" spans="1:10" x14ac:dyDescent="0.25">
      <c r="A299" s="3">
        <v>44319</v>
      </c>
      <c r="B299" s="6" t="s">
        <v>60</v>
      </c>
      <c r="C299" s="4" t="s">
        <v>34</v>
      </c>
      <c r="D299" s="5">
        <v>58.3</v>
      </c>
      <c r="E299" s="1">
        <v>3</v>
      </c>
      <c r="F299" s="1">
        <f>InputData[[#This Row],[UNIT PRICE ($)]]*InputData[[#This Row],[QUANTITY]]</f>
        <v>174.89999999999998</v>
      </c>
      <c r="G299" s="1" t="str">
        <f>VLOOKUP(InputData[[#This Row],[CUSTOMER NAME]],Country[],2,0)</f>
        <v>Nigeria</v>
      </c>
      <c r="H299" s="1" t="str">
        <f>VLOOKUP(InputData[[#This Row],[CUSTOMER NAME]],Country[],3,0)</f>
        <v>Export</v>
      </c>
      <c r="I299" s="1" t="str">
        <f>TEXT(InputData[[#This Row],[DATE]],"mmm")</f>
        <v>May</v>
      </c>
      <c r="J299" s="1">
        <f>WEEKNUM(InputData[[#This Row],[DATE]])</f>
        <v>19</v>
      </c>
    </row>
    <row r="300" spans="1:10" x14ac:dyDescent="0.25">
      <c r="A300" s="3">
        <v>44319</v>
      </c>
      <c r="B300" s="6" t="s">
        <v>86</v>
      </c>
      <c r="C300" s="4" t="s">
        <v>13</v>
      </c>
      <c r="D300" s="5">
        <v>122.08</v>
      </c>
      <c r="E300" s="1">
        <v>13</v>
      </c>
      <c r="F300" s="1">
        <f>InputData[[#This Row],[UNIT PRICE ($)]]*InputData[[#This Row],[QUANTITY]]</f>
        <v>1587.04</v>
      </c>
      <c r="G300" s="1" t="str">
        <f>VLOOKUP(InputData[[#This Row],[CUSTOMER NAME]],Country[],2,0)</f>
        <v>India</v>
      </c>
      <c r="H300" s="1" t="str">
        <f>VLOOKUP(InputData[[#This Row],[CUSTOMER NAME]],Country[],3,0)</f>
        <v>South</v>
      </c>
      <c r="I300" s="1" t="str">
        <f>TEXT(InputData[[#This Row],[DATE]],"mmm")</f>
        <v>May</v>
      </c>
      <c r="J300" s="1">
        <f>WEEKNUM(InputData[[#This Row],[DATE]])</f>
        <v>19</v>
      </c>
    </row>
    <row r="301" spans="1:10" x14ac:dyDescent="0.25">
      <c r="A301" s="3">
        <v>44320</v>
      </c>
      <c r="B301" s="6" t="s">
        <v>71</v>
      </c>
      <c r="C301" s="4" t="s">
        <v>14</v>
      </c>
      <c r="D301" s="5">
        <v>146.72</v>
      </c>
      <c r="E301" s="1">
        <v>4</v>
      </c>
      <c r="F301" s="1">
        <f>InputData[[#This Row],[UNIT PRICE ($)]]*InputData[[#This Row],[QUANTITY]]</f>
        <v>586.88</v>
      </c>
      <c r="G301" s="1" t="str">
        <f>VLOOKUP(InputData[[#This Row],[CUSTOMER NAME]],Country[],2,0)</f>
        <v>India</v>
      </c>
      <c r="H301" s="1" t="str">
        <f>VLOOKUP(InputData[[#This Row],[CUSTOMER NAME]],Country[],3,0)</f>
        <v>Central</v>
      </c>
      <c r="I301" s="1" t="str">
        <f>TEXT(InputData[[#This Row],[DATE]],"mmm")</f>
        <v>May</v>
      </c>
      <c r="J301" s="1">
        <f>WEEKNUM(InputData[[#This Row],[DATE]])</f>
        <v>19</v>
      </c>
    </row>
    <row r="302" spans="1:10" x14ac:dyDescent="0.25">
      <c r="A302" s="3">
        <v>44320</v>
      </c>
      <c r="B302" s="6" t="s">
        <v>74</v>
      </c>
      <c r="C302" s="4" t="s">
        <v>15</v>
      </c>
      <c r="D302" s="5">
        <v>15.719999999999999</v>
      </c>
      <c r="E302" s="1">
        <v>13</v>
      </c>
      <c r="F302" s="1">
        <f>InputData[[#This Row],[UNIT PRICE ($)]]*InputData[[#This Row],[QUANTITY]]</f>
        <v>204.35999999999999</v>
      </c>
      <c r="G302" s="1" t="str">
        <f>VLOOKUP(InputData[[#This Row],[CUSTOMER NAME]],Country[],2,0)</f>
        <v>Brazil</v>
      </c>
      <c r="H302" s="1" t="str">
        <f>VLOOKUP(InputData[[#This Row],[CUSTOMER NAME]],Country[],3,0)</f>
        <v>Export</v>
      </c>
      <c r="I302" s="1" t="str">
        <f>TEXT(InputData[[#This Row],[DATE]],"mmm")</f>
        <v>May</v>
      </c>
      <c r="J302" s="1">
        <f>WEEKNUM(InputData[[#This Row],[DATE]])</f>
        <v>19</v>
      </c>
    </row>
    <row r="303" spans="1:10" x14ac:dyDescent="0.25">
      <c r="A303" s="3">
        <v>44320</v>
      </c>
      <c r="B303" s="6" t="s">
        <v>86</v>
      </c>
      <c r="C303" s="4" t="s">
        <v>20</v>
      </c>
      <c r="D303" s="5">
        <v>76.25</v>
      </c>
      <c r="E303" s="1">
        <v>10</v>
      </c>
      <c r="F303" s="1">
        <f>InputData[[#This Row],[UNIT PRICE ($)]]*InputData[[#This Row],[QUANTITY]]</f>
        <v>762.5</v>
      </c>
      <c r="G303" s="1" t="str">
        <f>VLOOKUP(InputData[[#This Row],[CUSTOMER NAME]],Country[],2,0)</f>
        <v>India</v>
      </c>
      <c r="H303" s="1" t="str">
        <f>VLOOKUP(InputData[[#This Row],[CUSTOMER NAME]],Country[],3,0)</f>
        <v>South</v>
      </c>
      <c r="I303" s="1" t="str">
        <f>TEXT(InputData[[#This Row],[DATE]],"mmm")</f>
        <v>May</v>
      </c>
      <c r="J303" s="1">
        <f>WEEKNUM(InputData[[#This Row],[DATE]])</f>
        <v>19</v>
      </c>
    </row>
    <row r="304" spans="1:10" x14ac:dyDescent="0.25">
      <c r="A304" s="3">
        <v>44321</v>
      </c>
      <c r="B304" s="6" t="s">
        <v>63</v>
      </c>
      <c r="C304" s="4" t="s">
        <v>9</v>
      </c>
      <c r="D304" s="5">
        <v>7.8599999999999994</v>
      </c>
      <c r="E304" s="1">
        <v>13</v>
      </c>
      <c r="F304" s="1">
        <f>InputData[[#This Row],[UNIT PRICE ($)]]*InputData[[#This Row],[QUANTITY]]</f>
        <v>102.17999999999999</v>
      </c>
      <c r="G304" s="1" t="str">
        <f>VLOOKUP(InputData[[#This Row],[CUSTOMER NAME]],Country[],2,0)</f>
        <v>Saudi Arabia</v>
      </c>
      <c r="H304" s="1" t="str">
        <f>VLOOKUP(InputData[[#This Row],[CUSTOMER NAME]],Country[],3,0)</f>
        <v>Export</v>
      </c>
      <c r="I304" s="1" t="str">
        <f>TEXT(InputData[[#This Row],[DATE]],"mmm")</f>
        <v>May</v>
      </c>
      <c r="J304" s="1">
        <f>WEEKNUM(InputData[[#This Row],[DATE]])</f>
        <v>19</v>
      </c>
    </row>
    <row r="305" spans="1:10" x14ac:dyDescent="0.25">
      <c r="A305" s="3">
        <v>44321</v>
      </c>
      <c r="B305" s="6" t="s">
        <v>84</v>
      </c>
      <c r="C305" s="4" t="s">
        <v>32</v>
      </c>
      <c r="D305" s="5">
        <v>117.48</v>
      </c>
      <c r="E305" s="1">
        <v>22</v>
      </c>
      <c r="F305" s="1">
        <f>InputData[[#This Row],[UNIT PRICE ($)]]*InputData[[#This Row],[QUANTITY]]</f>
        <v>2584.56</v>
      </c>
      <c r="G305" s="1" t="str">
        <f>VLOOKUP(InputData[[#This Row],[CUSTOMER NAME]],Country[],2,0)</f>
        <v>Ethiopia</v>
      </c>
      <c r="H305" s="1" t="str">
        <f>VLOOKUP(InputData[[#This Row],[CUSTOMER NAME]],Country[],3,0)</f>
        <v>Export</v>
      </c>
      <c r="I305" s="1" t="str">
        <f>TEXT(InputData[[#This Row],[DATE]],"mmm")</f>
        <v>May</v>
      </c>
      <c r="J305" s="1">
        <f>WEEKNUM(InputData[[#This Row],[DATE]])</f>
        <v>19</v>
      </c>
    </row>
    <row r="306" spans="1:10" x14ac:dyDescent="0.25">
      <c r="A306" s="3">
        <v>44322</v>
      </c>
      <c r="B306" s="6" t="s">
        <v>110</v>
      </c>
      <c r="C306" s="4" t="s">
        <v>9</v>
      </c>
      <c r="D306" s="5">
        <v>7.8599999999999994</v>
      </c>
      <c r="E306" s="1">
        <v>6</v>
      </c>
      <c r="F306" s="1">
        <f>InputData[[#This Row],[UNIT PRICE ($)]]*InputData[[#This Row],[QUANTITY]]</f>
        <v>47.16</v>
      </c>
      <c r="G306" s="1" t="str">
        <f>VLOOKUP(InputData[[#This Row],[CUSTOMER NAME]],Country[],2,0)</f>
        <v>India</v>
      </c>
      <c r="H306" s="1" t="str">
        <f>VLOOKUP(InputData[[#This Row],[CUSTOMER NAME]],Country[],3,0)</f>
        <v>Western</v>
      </c>
      <c r="I306" s="1" t="str">
        <f>TEXT(InputData[[#This Row],[DATE]],"mmm")</f>
        <v>May</v>
      </c>
      <c r="J306" s="1">
        <f>WEEKNUM(InputData[[#This Row],[DATE]])</f>
        <v>19</v>
      </c>
    </row>
    <row r="307" spans="1:10" x14ac:dyDescent="0.25">
      <c r="A307" s="3">
        <v>44322</v>
      </c>
      <c r="B307" s="6" t="s">
        <v>110</v>
      </c>
      <c r="C307" s="4" t="s">
        <v>34</v>
      </c>
      <c r="D307" s="5">
        <v>58.3</v>
      </c>
      <c r="E307" s="1">
        <v>7</v>
      </c>
      <c r="F307" s="1">
        <f>InputData[[#This Row],[UNIT PRICE ($)]]*InputData[[#This Row],[QUANTITY]]</f>
        <v>408.09999999999997</v>
      </c>
      <c r="G307" s="1" t="str">
        <f>VLOOKUP(InputData[[#This Row],[CUSTOMER NAME]],Country[],2,0)</f>
        <v>India</v>
      </c>
      <c r="H307" s="1" t="str">
        <f>VLOOKUP(InputData[[#This Row],[CUSTOMER NAME]],Country[],3,0)</f>
        <v>Western</v>
      </c>
      <c r="I307" s="1" t="str">
        <f>TEXT(InputData[[#This Row],[DATE]],"mmm")</f>
        <v>May</v>
      </c>
      <c r="J307" s="1">
        <f>WEEKNUM(InputData[[#This Row],[DATE]])</f>
        <v>19</v>
      </c>
    </row>
    <row r="308" spans="1:10" x14ac:dyDescent="0.25">
      <c r="A308" s="3">
        <v>44322</v>
      </c>
      <c r="B308" s="6" t="s">
        <v>85</v>
      </c>
      <c r="C308" s="4" t="s">
        <v>8</v>
      </c>
      <c r="D308" s="5">
        <v>94.62</v>
      </c>
      <c r="E308" s="1">
        <v>15</v>
      </c>
      <c r="F308" s="1">
        <f>InputData[[#This Row],[UNIT PRICE ($)]]*InputData[[#This Row],[QUANTITY]]</f>
        <v>1419.3000000000002</v>
      </c>
      <c r="G308" s="1" t="str">
        <f>VLOOKUP(InputData[[#This Row],[CUSTOMER NAME]],Country[],2,0)</f>
        <v>India</v>
      </c>
      <c r="H308" s="1" t="str">
        <f>VLOOKUP(InputData[[#This Row],[CUSTOMER NAME]],Country[],3,0)</f>
        <v>Northeast</v>
      </c>
      <c r="I308" s="1" t="str">
        <f>TEXT(InputData[[#This Row],[DATE]],"mmm")</f>
        <v>May</v>
      </c>
      <c r="J308" s="1">
        <f>WEEKNUM(InputData[[#This Row],[DATE]])</f>
        <v>19</v>
      </c>
    </row>
    <row r="309" spans="1:10" x14ac:dyDescent="0.25">
      <c r="A309" s="3">
        <v>44323</v>
      </c>
      <c r="B309" s="6" t="s">
        <v>60</v>
      </c>
      <c r="C309" s="4" t="s">
        <v>15</v>
      </c>
      <c r="D309" s="5">
        <v>15.719999999999999</v>
      </c>
      <c r="E309" s="1">
        <v>4</v>
      </c>
      <c r="F309" s="1">
        <f>InputData[[#This Row],[UNIT PRICE ($)]]*InputData[[#This Row],[QUANTITY]]</f>
        <v>62.879999999999995</v>
      </c>
      <c r="G309" s="1" t="str">
        <f>VLOOKUP(InputData[[#This Row],[CUSTOMER NAME]],Country[],2,0)</f>
        <v>Nigeria</v>
      </c>
      <c r="H309" s="1" t="str">
        <f>VLOOKUP(InputData[[#This Row],[CUSTOMER NAME]],Country[],3,0)</f>
        <v>Export</v>
      </c>
      <c r="I309" s="1" t="str">
        <f>TEXT(InputData[[#This Row],[DATE]],"mmm")</f>
        <v>May</v>
      </c>
      <c r="J309" s="1">
        <f>WEEKNUM(InputData[[#This Row],[DATE]])</f>
        <v>19</v>
      </c>
    </row>
    <row r="310" spans="1:10" x14ac:dyDescent="0.25">
      <c r="A310" s="3">
        <v>44323</v>
      </c>
      <c r="B310" s="6" t="s">
        <v>65</v>
      </c>
      <c r="C310" s="4" t="s">
        <v>18</v>
      </c>
      <c r="D310" s="5">
        <v>49.21</v>
      </c>
      <c r="E310" s="1">
        <v>1</v>
      </c>
      <c r="F310" s="1">
        <f>InputData[[#This Row],[UNIT PRICE ($)]]*InputData[[#This Row],[QUANTITY]]</f>
        <v>49.21</v>
      </c>
      <c r="G310" s="1" t="str">
        <f>VLOOKUP(InputData[[#This Row],[CUSTOMER NAME]],Country[],2,0)</f>
        <v>Pakistan</v>
      </c>
      <c r="H310" s="1" t="str">
        <f>VLOOKUP(InputData[[#This Row],[CUSTOMER NAME]],Country[],3,0)</f>
        <v>Export</v>
      </c>
      <c r="I310" s="1" t="str">
        <f>TEXT(InputData[[#This Row],[DATE]],"mmm")</f>
        <v>May</v>
      </c>
      <c r="J310" s="1">
        <f>WEEKNUM(InputData[[#This Row],[DATE]])</f>
        <v>19</v>
      </c>
    </row>
    <row r="311" spans="1:10" x14ac:dyDescent="0.25">
      <c r="A311" s="3">
        <v>44323</v>
      </c>
      <c r="B311" s="6" t="s">
        <v>71</v>
      </c>
      <c r="C311" s="4" t="s">
        <v>27</v>
      </c>
      <c r="D311" s="5">
        <v>57.120000000000005</v>
      </c>
      <c r="E311" s="1">
        <v>1</v>
      </c>
      <c r="F311" s="1">
        <f>InputData[[#This Row],[UNIT PRICE ($)]]*InputData[[#This Row],[QUANTITY]]</f>
        <v>57.120000000000005</v>
      </c>
      <c r="G311" s="1" t="str">
        <f>VLOOKUP(InputData[[#This Row],[CUSTOMER NAME]],Country[],2,0)</f>
        <v>India</v>
      </c>
      <c r="H311" s="1" t="str">
        <f>VLOOKUP(InputData[[#This Row],[CUSTOMER NAME]],Country[],3,0)</f>
        <v>Central</v>
      </c>
      <c r="I311" s="1" t="str">
        <f>TEXT(InputData[[#This Row],[DATE]],"mmm")</f>
        <v>May</v>
      </c>
      <c r="J311" s="1">
        <f>WEEKNUM(InputData[[#This Row],[DATE]])</f>
        <v>19</v>
      </c>
    </row>
    <row r="312" spans="1:10" x14ac:dyDescent="0.25">
      <c r="A312" s="3">
        <v>44323</v>
      </c>
      <c r="B312" s="6" t="s">
        <v>80</v>
      </c>
      <c r="C312" s="4" t="s">
        <v>16</v>
      </c>
      <c r="D312" s="5">
        <v>16.64</v>
      </c>
      <c r="E312" s="1">
        <v>39</v>
      </c>
      <c r="F312" s="1">
        <f>InputData[[#This Row],[UNIT PRICE ($)]]*InputData[[#This Row],[QUANTITY]]</f>
        <v>648.96</v>
      </c>
      <c r="G312" s="1" t="str">
        <f>VLOOKUP(InputData[[#This Row],[CUSTOMER NAME]],Country[],2,0)</f>
        <v>South Africa</v>
      </c>
      <c r="H312" s="1" t="str">
        <f>VLOOKUP(InputData[[#This Row],[CUSTOMER NAME]],Country[],3,0)</f>
        <v>Export</v>
      </c>
      <c r="I312" s="1" t="str">
        <f>TEXT(InputData[[#This Row],[DATE]],"mmm")</f>
        <v>May</v>
      </c>
      <c r="J312" s="1">
        <f>WEEKNUM(InputData[[#This Row],[DATE]])</f>
        <v>19</v>
      </c>
    </row>
    <row r="313" spans="1:10" x14ac:dyDescent="0.25">
      <c r="A313" s="3">
        <v>44323</v>
      </c>
      <c r="B313" s="6" t="s">
        <v>81</v>
      </c>
      <c r="C313" s="4" t="s">
        <v>27</v>
      </c>
      <c r="D313" s="5">
        <v>57.120000000000005</v>
      </c>
      <c r="E313" s="1">
        <v>29</v>
      </c>
      <c r="F313" s="1">
        <f>InputData[[#This Row],[UNIT PRICE ($)]]*InputData[[#This Row],[QUANTITY]]</f>
        <v>1656.48</v>
      </c>
      <c r="G313" s="1" t="str">
        <f>VLOOKUP(InputData[[#This Row],[CUSTOMER NAME]],Country[],2,0)</f>
        <v>India</v>
      </c>
      <c r="H313" s="1" t="str">
        <f>VLOOKUP(InputData[[#This Row],[CUSTOMER NAME]],Country[],3,0)</f>
        <v>East</v>
      </c>
      <c r="I313" s="1" t="str">
        <f>TEXT(InputData[[#This Row],[DATE]],"mmm")</f>
        <v>May</v>
      </c>
      <c r="J313" s="1">
        <f>WEEKNUM(InputData[[#This Row],[DATE]])</f>
        <v>19</v>
      </c>
    </row>
    <row r="314" spans="1:10" x14ac:dyDescent="0.25">
      <c r="A314" s="3">
        <v>44324</v>
      </c>
      <c r="B314" s="6" t="s">
        <v>110</v>
      </c>
      <c r="C314" s="4" t="s">
        <v>11</v>
      </c>
      <c r="D314" s="5">
        <v>48.4</v>
      </c>
      <c r="E314" s="1">
        <v>19</v>
      </c>
      <c r="F314" s="1">
        <f>InputData[[#This Row],[UNIT PRICE ($)]]*InputData[[#This Row],[QUANTITY]]</f>
        <v>919.6</v>
      </c>
      <c r="G314" s="1" t="str">
        <f>VLOOKUP(InputData[[#This Row],[CUSTOMER NAME]],Country[],2,0)</f>
        <v>India</v>
      </c>
      <c r="H314" s="1" t="str">
        <f>VLOOKUP(InputData[[#This Row],[CUSTOMER NAME]],Country[],3,0)</f>
        <v>Western</v>
      </c>
      <c r="I314" s="1" t="str">
        <f>TEXT(InputData[[#This Row],[DATE]],"mmm")</f>
        <v>May</v>
      </c>
      <c r="J314" s="1">
        <f>WEEKNUM(InputData[[#This Row],[DATE]])</f>
        <v>19</v>
      </c>
    </row>
    <row r="315" spans="1:10" x14ac:dyDescent="0.25">
      <c r="A315" s="3">
        <v>44324</v>
      </c>
      <c r="B315" s="6" t="s">
        <v>83</v>
      </c>
      <c r="C315" s="4" t="s">
        <v>22</v>
      </c>
      <c r="D315" s="5">
        <v>141.57</v>
      </c>
      <c r="E315" s="1">
        <v>7</v>
      </c>
      <c r="F315" s="1">
        <f>InputData[[#This Row],[UNIT PRICE ($)]]*InputData[[#This Row],[QUANTITY]]</f>
        <v>990.99</v>
      </c>
      <c r="G315" s="1" t="str">
        <f>VLOOKUP(InputData[[#This Row],[CUSTOMER NAME]],Country[],2,0)</f>
        <v>India</v>
      </c>
      <c r="H315" s="1" t="str">
        <f>VLOOKUP(InputData[[#This Row],[CUSTOMER NAME]],Country[],3,0)</f>
        <v>North</v>
      </c>
      <c r="I315" s="1" t="str">
        <f>TEXT(InputData[[#This Row],[DATE]],"mmm")</f>
        <v>May</v>
      </c>
      <c r="J315" s="1">
        <f>WEEKNUM(InputData[[#This Row],[DATE]])</f>
        <v>19</v>
      </c>
    </row>
    <row r="316" spans="1:10" x14ac:dyDescent="0.25">
      <c r="A316" s="3">
        <v>44325</v>
      </c>
      <c r="B316" s="6" t="s">
        <v>60</v>
      </c>
      <c r="C316" s="4" t="s">
        <v>28</v>
      </c>
      <c r="D316" s="5">
        <v>41.81</v>
      </c>
      <c r="E316" s="1">
        <v>8</v>
      </c>
      <c r="F316" s="1">
        <f>InputData[[#This Row],[UNIT PRICE ($)]]*InputData[[#This Row],[QUANTITY]]</f>
        <v>334.48</v>
      </c>
      <c r="G316" s="1" t="str">
        <f>VLOOKUP(InputData[[#This Row],[CUSTOMER NAME]],Country[],2,0)</f>
        <v>Nigeria</v>
      </c>
      <c r="H316" s="1" t="str">
        <f>VLOOKUP(InputData[[#This Row],[CUSTOMER NAME]],Country[],3,0)</f>
        <v>Export</v>
      </c>
      <c r="I316" s="1" t="str">
        <f>TEXT(InputData[[#This Row],[DATE]],"mmm")</f>
        <v>May</v>
      </c>
      <c r="J316" s="1">
        <f>WEEKNUM(InputData[[#This Row],[DATE]])</f>
        <v>20</v>
      </c>
    </row>
    <row r="317" spans="1:10" x14ac:dyDescent="0.25">
      <c r="A317" s="3">
        <v>44325</v>
      </c>
      <c r="B317" s="6" t="s">
        <v>70</v>
      </c>
      <c r="C317" s="4" t="s">
        <v>16</v>
      </c>
      <c r="D317" s="5">
        <v>16.64</v>
      </c>
      <c r="E317" s="1">
        <v>6</v>
      </c>
      <c r="F317" s="1">
        <f>InputData[[#This Row],[UNIT PRICE ($)]]*InputData[[#This Row],[QUANTITY]]</f>
        <v>99.84</v>
      </c>
      <c r="G317" s="1" t="str">
        <f>VLOOKUP(InputData[[#This Row],[CUSTOMER NAME]],Country[],2,0)</f>
        <v>Mexico</v>
      </c>
      <c r="H317" s="1" t="str">
        <f>VLOOKUP(InputData[[#This Row],[CUSTOMER NAME]],Country[],3,0)</f>
        <v>Export</v>
      </c>
      <c r="I317" s="1" t="str">
        <f>TEXT(InputData[[#This Row],[DATE]],"mmm")</f>
        <v>May</v>
      </c>
      <c r="J317" s="1">
        <f>WEEKNUM(InputData[[#This Row],[DATE]])</f>
        <v>20</v>
      </c>
    </row>
    <row r="318" spans="1:10" x14ac:dyDescent="0.25">
      <c r="A318" s="3">
        <v>44325</v>
      </c>
      <c r="B318" s="6" t="s">
        <v>71</v>
      </c>
      <c r="C318" s="4" t="s">
        <v>17</v>
      </c>
      <c r="D318" s="5">
        <v>156.78</v>
      </c>
      <c r="E318" s="1">
        <v>12</v>
      </c>
      <c r="F318" s="1">
        <f>InputData[[#This Row],[UNIT PRICE ($)]]*InputData[[#This Row],[QUANTITY]]</f>
        <v>1881.3600000000001</v>
      </c>
      <c r="G318" s="1" t="str">
        <f>VLOOKUP(InputData[[#This Row],[CUSTOMER NAME]],Country[],2,0)</f>
        <v>India</v>
      </c>
      <c r="H318" s="1" t="str">
        <f>VLOOKUP(InputData[[#This Row],[CUSTOMER NAME]],Country[],3,0)</f>
        <v>Central</v>
      </c>
      <c r="I318" s="1" t="str">
        <f>TEXT(InputData[[#This Row],[DATE]],"mmm")</f>
        <v>May</v>
      </c>
      <c r="J318" s="1">
        <f>WEEKNUM(InputData[[#This Row],[DATE]])</f>
        <v>20</v>
      </c>
    </row>
    <row r="319" spans="1:10" x14ac:dyDescent="0.25">
      <c r="A319" s="3">
        <v>44325</v>
      </c>
      <c r="B319" s="6" t="s">
        <v>82</v>
      </c>
      <c r="C319" s="4" t="s">
        <v>24</v>
      </c>
      <c r="D319" s="5">
        <v>156.96</v>
      </c>
      <c r="E319" s="1">
        <v>37</v>
      </c>
      <c r="F319" s="1">
        <f>InputData[[#This Row],[UNIT PRICE ($)]]*InputData[[#This Row],[QUANTITY]]</f>
        <v>5807.52</v>
      </c>
      <c r="G319" s="1" t="str">
        <f>VLOOKUP(InputData[[#This Row],[CUSTOMER NAME]],Country[],2,0)</f>
        <v>India</v>
      </c>
      <c r="H319" s="1" t="str">
        <f>VLOOKUP(InputData[[#This Row],[CUSTOMER NAME]],Country[],3,0)</f>
        <v>Western</v>
      </c>
      <c r="I319" s="1" t="str">
        <f>TEXT(InputData[[#This Row],[DATE]],"mmm")</f>
        <v>May</v>
      </c>
      <c r="J319" s="1">
        <f>WEEKNUM(InputData[[#This Row],[DATE]])</f>
        <v>20</v>
      </c>
    </row>
    <row r="320" spans="1:10" x14ac:dyDescent="0.25">
      <c r="A320" s="3">
        <v>44325</v>
      </c>
      <c r="B320" s="6" t="s">
        <v>88</v>
      </c>
      <c r="C320" s="4" t="s">
        <v>28</v>
      </c>
      <c r="D320" s="5">
        <v>41.81</v>
      </c>
      <c r="E320" s="1">
        <v>4</v>
      </c>
      <c r="F320" s="1">
        <f>InputData[[#This Row],[UNIT PRICE ($)]]*InputData[[#This Row],[QUANTITY]]</f>
        <v>167.24</v>
      </c>
      <c r="G320" s="1" t="str">
        <f>VLOOKUP(InputData[[#This Row],[CUSTOMER NAME]],Country[],2,0)</f>
        <v>India</v>
      </c>
      <c r="H320" s="1" t="str">
        <f>VLOOKUP(InputData[[#This Row],[CUSTOMER NAME]],Country[],3,0)</f>
        <v>South</v>
      </c>
      <c r="I320" s="1" t="str">
        <f>TEXT(InputData[[#This Row],[DATE]],"mmm")</f>
        <v>May</v>
      </c>
      <c r="J320" s="1">
        <f>WEEKNUM(InputData[[#This Row],[DATE]])</f>
        <v>20</v>
      </c>
    </row>
    <row r="321" spans="1:10" x14ac:dyDescent="0.25">
      <c r="A321" s="3">
        <v>44326</v>
      </c>
      <c r="B321" s="6" t="s">
        <v>110</v>
      </c>
      <c r="C321" s="4" t="s">
        <v>9</v>
      </c>
      <c r="D321" s="5">
        <v>7.8599999999999994</v>
      </c>
      <c r="E321" s="1">
        <v>6</v>
      </c>
      <c r="F321" s="1">
        <f>InputData[[#This Row],[UNIT PRICE ($)]]*InputData[[#This Row],[QUANTITY]]</f>
        <v>47.16</v>
      </c>
      <c r="G321" s="1" t="str">
        <f>VLOOKUP(InputData[[#This Row],[CUSTOMER NAME]],Country[],2,0)</f>
        <v>India</v>
      </c>
      <c r="H321" s="1" t="str">
        <f>VLOOKUP(InputData[[#This Row],[CUSTOMER NAME]],Country[],3,0)</f>
        <v>Western</v>
      </c>
      <c r="I321" s="1" t="str">
        <f>TEXT(InputData[[#This Row],[DATE]],"mmm")</f>
        <v>May</v>
      </c>
      <c r="J321" s="1">
        <f>WEEKNUM(InputData[[#This Row],[DATE]])</f>
        <v>20</v>
      </c>
    </row>
    <row r="322" spans="1:10" x14ac:dyDescent="0.25">
      <c r="A322" s="3">
        <v>44326</v>
      </c>
      <c r="B322" s="6" t="s">
        <v>76</v>
      </c>
      <c r="C322" s="4" t="s">
        <v>26</v>
      </c>
      <c r="D322" s="5">
        <v>24.66</v>
      </c>
      <c r="E322" s="1">
        <v>9</v>
      </c>
      <c r="F322" s="1">
        <f>InputData[[#This Row],[UNIT PRICE ($)]]*InputData[[#This Row],[QUANTITY]]</f>
        <v>221.94</v>
      </c>
      <c r="G322" s="1" t="str">
        <f>VLOOKUP(InputData[[#This Row],[CUSTOMER NAME]],Country[],2,0)</f>
        <v>Saudi Arabia</v>
      </c>
      <c r="H322" s="1" t="str">
        <f>VLOOKUP(InputData[[#This Row],[CUSTOMER NAME]],Country[],3,0)</f>
        <v>Export</v>
      </c>
      <c r="I322" s="1" t="str">
        <f>TEXT(InputData[[#This Row],[DATE]],"mmm")</f>
        <v>May</v>
      </c>
      <c r="J322" s="1">
        <f>WEEKNUM(InputData[[#This Row],[DATE]])</f>
        <v>20</v>
      </c>
    </row>
    <row r="323" spans="1:10" x14ac:dyDescent="0.25">
      <c r="A323" s="3">
        <v>44328</v>
      </c>
      <c r="B323" s="6" t="s">
        <v>61</v>
      </c>
      <c r="C323" s="4" t="s">
        <v>36</v>
      </c>
      <c r="D323" s="5">
        <v>96.3</v>
      </c>
      <c r="E323" s="1">
        <v>3</v>
      </c>
      <c r="F323" s="1">
        <f>InputData[[#This Row],[UNIT PRICE ($)]]*InputData[[#This Row],[QUANTITY]]</f>
        <v>288.89999999999998</v>
      </c>
      <c r="G323" s="1" t="str">
        <f>VLOOKUP(InputData[[#This Row],[CUSTOMER NAME]],Country[],2,0)</f>
        <v>Bangladesh</v>
      </c>
      <c r="H323" s="1" t="str">
        <f>VLOOKUP(InputData[[#This Row],[CUSTOMER NAME]],Country[],3,0)</f>
        <v>Export</v>
      </c>
      <c r="I323" s="1" t="str">
        <f>TEXT(InputData[[#This Row],[DATE]],"mmm")</f>
        <v>May</v>
      </c>
      <c r="J323" s="1">
        <f>WEEKNUM(InputData[[#This Row],[DATE]])</f>
        <v>20</v>
      </c>
    </row>
    <row r="324" spans="1:10" x14ac:dyDescent="0.25">
      <c r="A324" s="3">
        <v>44328</v>
      </c>
      <c r="B324" s="6" t="s">
        <v>73</v>
      </c>
      <c r="C324" s="4" t="s">
        <v>11</v>
      </c>
      <c r="D324" s="5">
        <v>48.4</v>
      </c>
      <c r="E324" s="1">
        <v>7</v>
      </c>
      <c r="F324" s="1">
        <f>InputData[[#This Row],[UNIT PRICE ($)]]*InputData[[#This Row],[QUANTITY]]</f>
        <v>338.8</v>
      </c>
      <c r="G324" s="1" t="str">
        <f>VLOOKUP(InputData[[#This Row],[CUSTOMER NAME]],Country[],2,0)</f>
        <v>India</v>
      </c>
      <c r="H324" s="1" t="str">
        <f>VLOOKUP(InputData[[#This Row],[CUSTOMER NAME]],Country[],3,0)</f>
        <v>East</v>
      </c>
      <c r="I324" s="1" t="str">
        <f>TEXT(InputData[[#This Row],[DATE]],"mmm")</f>
        <v>May</v>
      </c>
      <c r="J324" s="1">
        <f>WEEKNUM(InputData[[#This Row],[DATE]])</f>
        <v>20</v>
      </c>
    </row>
    <row r="325" spans="1:10" x14ac:dyDescent="0.25">
      <c r="A325" s="3">
        <v>44328</v>
      </c>
      <c r="B325" s="6" t="s">
        <v>84</v>
      </c>
      <c r="C325" s="4" t="s">
        <v>10</v>
      </c>
      <c r="D325" s="5">
        <v>164.28</v>
      </c>
      <c r="E325" s="1">
        <v>30</v>
      </c>
      <c r="F325" s="1">
        <f>InputData[[#This Row],[UNIT PRICE ($)]]*InputData[[#This Row],[QUANTITY]]</f>
        <v>4928.3999999999996</v>
      </c>
      <c r="G325" s="1" t="str">
        <f>VLOOKUP(InputData[[#This Row],[CUSTOMER NAME]],Country[],2,0)</f>
        <v>Ethiopia</v>
      </c>
      <c r="H325" s="1" t="str">
        <f>VLOOKUP(InputData[[#This Row],[CUSTOMER NAME]],Country[],3,0)</f>
        <v>Export</v>
      </c>
      <c r="I325" s="1" t="str">
        <f>TEXT(InputData[[#This Row],[DATE]],"mmm")</f>
        <v>May</v>
      </c>
      <c r="J325" s="1">
        <f>WEEKNUM(InputData[[#This Row],[DATE]])</f>
        <v>20</v>
      </c>
    </row>
    <row r="326" spans="1:10" x14ac:dyDescent="0.25">
      <c r="A326" s="3">
        <v>44328</v>
      </c>
      <c r="B326" s="6" t="s">
        <v>85</v>
      </c>
      <c r="C326" s="4" t="s">
        <v>16</v>
      </c>
      <c r="D326" s="5">
        <v>16.64</v>
      </c>
      <c r="E326" s="1">
        <v>3</v>
      </c>
      <c r="F326" s="1">
        <f>InputData[[#This Row],[UNIT PRICE ($)]]*InputData[[#This Row],[QUANTITY]]</f>
        <v>49.92</v>
      </c>
      <c r="G326" s="1" t="str">
        <f>VLOOKUP(InputData[[#This Row],[CUSTOMER NAME]],Country[],2,0)</f>
        <v>India</v>
      </c>
      <c r="H326" s="1" t="str">
        <f>VLOOKUP(InputData[[#This Row],[CUSTOMER NAME]],Country[],3,0)</f>
        <v>Northeast</v>
      </c>
      <c r="I326" s="1" t="str">
        <f>TEXT(InputData[[#This Row],[DATE]],"mmm")</f>
        <v>May</v>
      </c>
      <c r="J326" s="1">
        <f>WEEKNUM(InputData[[#This Row],[DATE]])</f>
        <v>20</v>
      </c>
    </row>
    <row r="327" spans="1:10" x14ac:dyDescent="0.25">
      <c r="A327" s="3">
        <v>44328</v>
      </c>
      <c r="B327" s="6" t="s">
        <v>88</v>
      </c>
      <c r="C327" s="4" t="s">
        <v>35</v>
      </c>
      <c r="D327" s="5">
        <v>6.7</v>
      </c>
      <c r="E327" s="1">
        <v>15</v>
      </c>
      <c r="F327" s="1">
        <f>InputData[[#This Row],[UNIT PRICE ($)]]*InputData[[#This Row],[QUANTITY]]</f>
        <v>100.5</v>
      </c>
      <c r="G327" s="1" t="str">
        <f>VLOOKUP(InputData[[#This Row],[CUSTOMER NAME]],Country[],2,0)</f>
        <v>India</v>
      </c>
      <c r="H327" s="1" t="str">
        <f>VLOOKUP(InputData[[#This Row],[CUSTOMER NAME]],Country[],3,0)</f>
        <v>South</v>
      </c>
      <c r="I327" s="1" t="str">
        <f>TEXT(InputData[[#This Row],[DATE]],"mmm")</f>
        <v>May</v>
      </c>
      <c r="J327" s="1">
        <f>WEEKNUM(InputData[[#This Row],[DATE]])</f>
        <v>20</v>
      </c>
    </row>
    <row r="328" spans="1:10" x14ac:dyDescent="0.25">
      <c r="A328" s="3">
        <v>44329</v>
      </c>
      <c r="B328" s="6" t="s">
        <v>70</v>
      </c>
      <c r="C328" s="4" t="s">
        <v>29</v>
      </c>
      <c r="D328" s="5">
        <v>53.11</v>
      </c>
      <c r="E328" s="1">
        <v>4</v>
      </c>
      <c r="F328" s="1">
        <f>InputData[[#This Row],[UNIT PRICE ($)]]*InputData[[#This Row],[QUANTITY]]</f>
        <v>212.44</v>
      </c>
      <c r="G328" s="1" t="str">
        <f>VLOOKUP(InputData[[#This Row],[CUSTOMER NAME]],Country[],2,0)</f>
        <v>Mexico</v>
      </c>
      <c r="H328" s="1" t="str">
        <f>VLOOKUP(InputData[[#This Row],[CUSTOMER NAME]],Country[],3,0)</f>
        <v>Export</v>
      </c>
      <c r="I328" s="1" t="str">
        <f>TEXT(InputData[[#This Row],[DATE]],"mmm")</f>
        <v>May</v>
      </c>
      <c r="J328" s="1">
        <f>WEEKNUM(InputData[[#This Row],[DATE]])</f>
        <v>20</v>
      </c>
    </row>
    <row r="329" spans="1:10" x14ac:dyDescent="0.25">
      <c r="A329" s="3">
        <v>44329</v>
      </c>
      <c r="B329" s="6" t="s">
        <v>86</v>
      </c>
      <c r="C329" s="4" t="s">
        <v>12</v>
      </c>
      <c r="D329" s="5">
        <v>94.17</v>
      </c>
      <c r="E329" s="1">
        <v>5</v>
      </c>
      <c r="F329" s="1">
        <f>InputData[[#This Row],[UNIT PRICE ($)]]*InputData[[#This Row],[QUANTITY]]</f>
        <v>470.85</v>
      </c>
      <c r="G329" s="1" t="str">
        <f>VLOOKUP(InputData[[#This Row],[CUSTOMER NAME]],Country[],2,0)</f>
        <v>India</v>
      </c>
      <c r="H329" s="1" t="str">
        <f>VLOOKUP(InputData[[#This Row],[CUSTOMER NAME]],Country[],3,0)</f>
        <v>South</v>
      </c>
      <c r="I329" s="1" t="str">
        <f>TEXT(InputData[[#This Row],[DATE]],"mmm")</f>
        <v>May</v>
      </c>
      <c r="J329" s="1">
        <f>WEEKNUM(InputData[[#This Row],[DATE]])</f>
        <v>20</v>
      </c>
    </row>
    <row r="330" spans="1:10" x14ac:dyDescent="0.25">
      <c r="A330" s="3">
        <v>44330</v>
      </c>
      <c r="B330" s="6" t="s">
        <v>64</v>
      </c>
      <c r="C330" s="4" t="s">
        <v>40</v>
      </c>
      <c r="D330" s="5">
        <v>115.2</v>
      </c>
      <c r="E330" s="1">
        <v>20</v>
      </c>
      <c r="F330" s="1">
        <f>InputData[[#This Row],[UNIT PRICE ($)]]*InputData[[#This Row],[QUANTITY]]</f>
        <v>2304</v>
      </c>
      <c r="G330" s="1" t="str">
        <f>VLOOKUP(InputData[[#This Row],[CUSTOMER NAME]],Country[],2,0)</f>
        <v>India</v>
      </c>
      <c r="H330" s="1" t="str">
        <f>VLOOKUP(InputData[[#This Row],[CUSTOMER NAME]],Country[],3,0)</f>
        <v>Northeast</v>
      </c>
      <c r="I330" s="1" t="str">
        <f>TEXT(InputData[[#This Row],[DATE]],"mmm")</f>
        <v>May</v>
      </c>
      <c r="J330" s="1">
        <f>WEEKNUM(InputData[[#This Row],[DATE]])</f>
        <v>20</v>
      </c>
    </row>
    <row r="331" spans="1:10" x14ac:dyDescent="0.25">
      <c r="A331" s="3">
        <v>44330</v>
      </c>
      <c r="B331" s="6" t="s">
        <v>75</v>
      </c>
      <c r="C331" s="4" t="s">
        <v>8</v>
      </c>
      <c r="D331" s="5">
        <v>94.62</v>
      </c>
      <c r="E331" s="1">
        <v>14</v>
      </c>
      <c r="F331" s="1">
        <f>InputData[[#This Row],[UNIT PRICE ($)]]*InputData[[#This Row],[QUANTITY]]</f>
        <v>1324.68</v>
      </c>
      <c r="G331" s="1" t="str">
        <f>VLOOKUP(InputData[[#This Row],[CUSTOMER NAME]],Country[],2,0)</f>
        <v>Russia</v>
      </c>
      <c r="H331" s="1" t="str">
        <f>VLOOKUP(InputData[[#This Row],[CUSTOMER NAME]],Country[],3,0)</f>
        <v>Export</v>
      </c>
      <c r="I331" s="1" t="str">
        <f>TEXT(InputData[[#This Row],[DATE]],"mmm")</f>
        <v>May</v>
      </c>
      <c r="J331" s="1">
        <f>WEEKNUM(InputData[[#This Row],[DATE]])</f>
        <v>20</v>
      </c>
    </row>
    <row r="332" spans="1:10" x14ac:dyDescent="0.25">
      <c r="A332" s="3">
        <v>44331</v>
      </c>
      <c r="B332" s="6" t="s">
        <v>65</v>
      </c>
      <c r="C332" s="4" t="s">
        <v>13</v>
      </c>
      <c r="D332" s="5">
        <v>122.08</v>
      </c>
      <c r="E332" s="1">
        <v>6</v>
      </c>
      <c r="F332" s="1">
        <f>InputData[[#This Row],[UNIT PRICE ($)]]*InputData[[#This Row],[QUANTITY]]</f>
        <v>732.48</v>
      </c>
      <c r="G332" s="1" t="str">
        <f>VLOOKUP(InputData[[#This Row],[CUSTOMER NAME]],Country[],2,0)</f>
        <v>Pakistan</v>
      </c>
      <c r="H332" s="1" t="str">
        <f>VLOOKUP(InputData[[#This Row],[CUSTOMER NAME]],Country[],3,0)</f>
        <v>Export</v>
      </c>
      <c r="I332" s="1" t="str">
        <f>TEXT(InputData[[#This Row],[DATE]],"mmm")</f>
        <v>May</v>
      </c>
      <c r="J332" s="1">
        <f>WEEKNUM(InputData[[#This Row],[DATE]])</f>
        <v>20</v>
      </c>
    </row>
    <row r="333" spans="1:10" x14ac:dyDescent="0.25">
      <c r="A333" s="3">
        <v>44331</v>
      </c>
      <c r="B333" s="6" t="s">
        <v>70</v>
      </c>
      <c r="C333" s="4" t="s">
        <v>20</v>
      </c>
      <c r="D333" s="5">
        <v>76.25</v>
      </c>
      <c r="E333" s="1">
        <v>5</v>
      </c>
      <c r="F333" s="1">
        <f>InputData[[#This Row],[UNIT PRICE ($)]]*InputData[[#This Row],[QUANTITY]]</f>
        <v>381.25</v>
      </c>
      <c r="G333" s="1" t="str">
        <f>VLOOKUP(InputData[[#This Row],[CUSTOMER NAME]],Country[],2,0)</f>
        <v>Mexico</v>
      </c>
      <c r="H333" s="1" t="str">
        <f>VLOOKUP(InputData[[#This Row],[CUSTOMER NAME]],Country[],3,0)</f>
        <v>Export</v>
      </c>
      <c r="I333" s="1" t="str">
        <f>TEXT(InputData[[#This Row],[DATE]],"mmm")</f>
        <v>May</v>
      </c>
      <c r="J333" s="1">
        <f>WEEKNUM(InputData[[#This Row],[DATE]])</f>
        <v>20</v>
      </c>
    </row>
    <row r="334" spans="1:10" x14ac:dyDescent="0.25">
      <c r="A334" s="3">
        <v>44332</v>
      </c>
      <c r="B334" s="6" t="s">
        <v>68</v>
      </c>
      <c r="C334" s="4" t="s">
        <v>10</v>
      </c>
      <c r="D334" s="5">
        <v>164.28</v>
      </c>
      <c r="E334" s="1">
        <v>13</v>
      </c>
      <c r="F334" s="1">
        <f>InputData[[#This Row],[UNIT PRICE ($)]]*InputData[[#This Row],[QUANTITY]]</f>
        <v>2135.64</v>
      </c>
      <c r="G334" s="1" t="str">
        <f>VLOOKUP(InputData[[#This Row],[CUSTOMER NAME]],Country[],2,0)</f>
        <v>Russia</v>
      </c>
      <c r="H334" s="1" t="str">
        <f>VLOOKUP(InputData[[#This Row],[CUSTOMER NAME]],Country[],3,0)</f>
        <v>Export</v>
      </c>
      <c r="I334" s="1" t="str">
        <f>TEXT(InputData[[#This Row],[DATE]],"mmm")</f>
        <v>May</v>
      </c>
      <c r="J334" s="1">
        <f>WEEKNUM(InputData[[#This Row],[DATE]])</f>
        <v>21</v>
      </c>
    </row>
    <row r="335" spans="1:10" x14ac:dyDescent="0.25">
      <c r="A335" s="3">
        <v>44332</v>
      </c>
      <c r="B335" s="6" t="s">
        <v>86</v>
      </c>
      <c r="C335" s="4" t="s">
        <v>31</v>
      </c>
      <c r="D335" s="5">
        <v>104.16</v>
      </c>
      <c r="E335" s="1">
        <v>13</v>
      </c>
      <c r="F335" s="1">
        <f>InputData[[#This Row],[UNIT PRICE ($)]]*InputData[[#This Row],[QUANTITY]]</f>
        <v>1354.08</v>
      </c>
      <c r="G335" s="1" t="str">
        <f>VLOOKUP(InputData[[#This Row],[CUSTOMER NAME]],Country[],2,0)</f>
        <v>India</v>
      </c>
      <c r="H335" s="1" t="str">
        <f>VLOOKUP(InputData[[#This Row],[CUSTOMER NAME]],Country[],3,0)</f>
        <v>South</v>
      </c>
      <c r="I335" s="1" t="str">
        <f>TEXT(InputData[[#This Row],[DATE]],"mmm")</f>
        <v>May</v>
      </c>
      <c r="J335" s="1">
        <f>WEEKNUM(InputData[[#This Row],[DATE]])</f>
        <v>21</v>
      </c>
    </row>
    <row r="336" spans="1:10" x14ac:dyDescent="0.25">
      <c r="A336" s="3">
        <v>44333</v>
      </c>
      <c r="B336" s="6" t="s">
        <v>81</v>
      </c>
      <c r="C336" s="4" t="s">
        <v>32</v>
      </c>
      <c r="D336" s="5">
        <v>117.48</v>
      </c>
      <c r="E336" s="1">
        <v>34</v>
      </c>
      <c r="F336" s="1">
        <f>InputData[[#This Row],[UNIT PRICE ($)]]*InputData[[#This Row],[QUANTITY]]</f>
        <v>3994.32</v>
      </c>
      <c r="G336" s="1" t="str">
        <f>VLOOKUP(InputData[[#This Row],[CUSTOMER NAME]],Country[],2,0)</f>
        <v>India</v>
      </c>
      <c r="H336" s="1" t="str">
        <f>VLOOKUP(InputData[[#This Row],[CUSTOMER NAME]],Country[],3,0)</f>
        <v>East</v>
      </c>
      <c r="I336" s="1" t="str">
        <f>TEXT(InputData[[#This Row],[DATE]],"mmm")</f>
        <v>May</v>
      </c>
      <c r="J336" s="1">
        <f>WEEKNUM(InputData[[#This Row],[DATE]])</f>
        <v>21</v>
      </c>
    </row>
    <row r="337" spans="1:10" x14ac:dyDescent="0.25">
      <c r="A337" s="3">
        <v>44333</v>
      </c>
      <c r="B337" s="6" t="s">
        <v>89</v>
      </c>
      <c r="C337" s="4" t="s">
        <v>27</v>
      </c>
      <c r="D337" s="5">
        <v>57.120000000000005</v>
      </c>
      <c r="E337" s="1">
        <v>8</v>
      </c>
      <c r="F337" s="1">
        <f>InputData[[#This Row],[UNIT PRICE ($)]]*InputData[[#This Row],[QUANTITY]]</f>
        <v>456.96000000000004</v>
      </c>
      <c r="G337" s="1" t="str">
        <f>VLOOKUP(InputData[[#This Row],[CUSTOMER NAME]],Country[],2,0)</f>
        <v>Mexico</v>
      </c>
      <c r="H337" s="1" t="str">
        <f>VLOOKUP(InputData[[#This Row],[CUSTOMER NAME]],Country[],3,0)</f>
        <v>Export</v>
      </c>
      <c r="I337" s="1" t="str">
        <f>TEXT(InputData[[#This Row],[DATE]],"mmm")</f>
        <v>May</v>
      </c>
      <c r="J337" s="1">
        <f>WEEKNUM(InputData[[#This Row],[DATE]])</f>
        <v>21</v>
      </c>
    </row>
    <row r="338" spans="1:10" x14ac:dyDescent="0.25">
      <c r="A338" s="3">
        <v>44334</v>
      </c>
      <c r="B338" s="6" t="s">
        <v>65</v>
      </c>
      <c r="C338" s="4" t="s">
        <v>27</v>
      </c>
      <c r="D338" s="5">
        <v>57.120000000000005</v>
      </c>
      <c r="E338" s="1">
        <v>4</v>
      </c>
      <c r="F338" s="1">
        <f>InputData[[#This Row],[UNIT PRICE ($)]]*InputData[[#This Row],[QUANTITY]]</f>
        <v>228.48000000000002</v>
      </c>
      <c r="G338" s="1" t="str">
        <f>VLOOKUP(InputData[[#This Row],[CUSTOMER NAME]],Country[],2,0)</f>
        <v>Pakistan</v>
      </c>
      <c r="H338" s="1" t="str">
        <f>VLOOKUP(InputData[[#This Row],[CUSTOMER NAME]],Country[],3,0)</f>
        <v>Export</v>
      </c>
      <c r="I338" s="1" t="str">
        <f>TEXT(InputData[[#This Row],[DATE]],"mmm")</f>
        <v>May</v>
      </c>
      <c r="J338" s="1">
        <f>WEEKNUM(InputData[[#This Row],[DATE]])</f>
        <v>21</v>
      </c>
    </row>
    <row r="339" spans="1:10" x14ac:dyDescent="0.25">
      <c r="A339" s="3">
        <v>44334</v>
      </c>
      <c r="B339" s="6" t="s">
        <v>70</v>
      </c>
      <c r="C339" s="4" t="s">
        <v>38</v>
      </c>
      <c r="D339" s="5">
        <v>79.92</v>
      </c>
      <c r="E339" s="1">
        <v>8</v>
      </c>
      <c r="F339" s="1">
        <f>InputData[[#This Row],[UNIT PRICE ($)]]*InputData[[#This Row],[QUANTITY]]</f>
        <v>639.36</v>
      </c>
      <c r="G339" s="1" t="str">
        <f>VLOOKUP(InputData[[#This Row],[CUSTOMER NAME]],Country[],2,0)</f>
        <v>Mexico</v>
      </c>
      <c r="H339" s="1" t="str">
        <f>VLOOKUP(InputData[[#This Row],[CUSTOMER NAME]],Country[],3,0)</f>
        <v>Export</v>
      </c>
      <c r="I339" s="1" t="str">
        <f>TEXT(InputData[[#This Row],[DATE]],"mmm")</f>
        <v>May</v>
      </c>
      <c r="J339" s="1">
        <f>WEEKNUM(InputData[[#This Row],[DATE]])</f>
        <v>21</v>
      </c>
    </row>
    <row r="340" spans="1:10" x14ac:dyDescent="0.25">
      <c r="A340" s="3">
        <v>44334</v>
      </c>
      <c r="B340" s="6" t="s">
        <v>79</v>
      </c>
      <c r="C340" s="4" t="s">
        <v>6</v>
      </c>
      <c r="D340" s="5">
        <v>85.5</v>
      </c>
      <c r="E340" s="1">
        <v>1</v>
      </c>
      <c r="F340" s="1">
        <f>InputData[[#This Row],[UNIT PRICE ($)]]*InputData[[#This Row],[QUANTITY]]</f>
        <v>85.5</v>
      </c>
      <c r="G340" s="1" t="str">
        <f>VLOOKUP(InputData[[#This Row],[CUSTOMER NAME]],Country[],2,0)</f>
        <v>United Kingdom</v>
      </c>
      <c r="H340" s="1" t="str">
        <f>VLOOKUP(InputData[[#This Row],[CUSTOMER NAME]],Country[],3,0)</f>
        <v>Export</v>
      </c>
      <c r="I340" s="1" t="str">
        <f>TEXT(InputData[[#This Row],[DATE]],"mmm")</f>
        <v>May</v>
      </c>
      <c r="J340" s="1">
        <f>WEEKNUM(InputData[[#This Row],[DATE]])</f>
        <v>21</v>
      </c>
    </row>
    <row r="341" spans="1:10" x14ac:dyDescent="0.25">
      <c r="A341" s="3">
        <v>44335</v>
      </c>
      <c r="B341" s="6" t="s">
        <v>77</v>
      </c>
      <c r="C341" s="4" t="s">
        <v>39</v>
      </c>
      <c r="D341" s="5">
        <v>42.55</v>
      </c>
      <c r="E341" s="1">
        <v>9</v>
      </c>
      <c r="F341" s="1">
        <f>InputData[[#This Row],[UNIT PRICE ($)]]*InputData[[#This Row],[QUANTITY]]</f>
        <v>382.95</v>
      </c>
      <c r="G341" s="1" t="str">
        <f>VLOOKUP(InputData[[#This Row],[CUSTOMER NAME]],Country[],2,0)</f>
        <v>India</v>
      </c>
      <c r="H341" s="1" t="str">
        <f>VLOOKUP(InputData[[#This Row],[CUSTOMER NAME]],Country[],3,0)</f>
        <v>Western</v>
      </c>
      <c r="I341" s="1" t="str">
        <f>TEXT(InputData[[#This Row],[DATE]],"mmm")</f>
        <v>May</v>
      </c>
      <c r="J341" s="1">
        <f>WEEKNUM(InputData[[#This Row],[DATE]])</f>
        <v>21</v>
      </c>
    </row>
    <row r="342" spans="1:10" x14ac:dyDescent="0.25">
      <c r="A342" s="3">
        <v>44336</v>
      </c>
      <c r="B342" s="6" t="s">
        <v>110</v>
      </c>
      <c r="C342" s="4" t="s">
        <v>13</v>
      </c>
      <c r="D342" s="5">
        <v>122.08</v>
      </c>
      <c r="E342" s="1">
        <v>11</v>
      </c>
      <c r="F342" s="1">
        <f>InputData[[#This Row],[UNIT PRICE ($)]]*InputData[[#This Row],[QUANTITY]]</f>
        <v>1342.8799999999999</v>
      </c>
      <c r="G342" s="1" t="str">
        <f>VLOOKUP(InputData[[#This Row],[CUSTOMER NAME]],Country[],2,0)</f>
        <v>India</v>
      </c>
      <c r="H342" s="1" t="str">
        <f>VLOOKUP(InputData[[#This Row],[CUSTOMER NAME]],Country[],3,0)</f>
        <v>Western</v>
      </c>
      <c r="I342" s="1" t="str">
        <f>TEXT(InputData[[#This Row],[DATE]],"mmm")</f>
        <v>May</v>
      </c>
      <c r="J342" s="1">
        <f>WEEKNUM(InputData[[#This Row],[DATE]])</f>
        <v>21</v>
      </c>
    </row>
    <row r="343" spans="1:10" x14ac:dyDescent="0.25">
      <c r="A343" s="3">
        <v>44336</v>
      </c>
      <c r="B343" s="6" t="s">
        <v>81</v>
      </c>
      <c r="C343" s="4" t="s">
        <v>44</v>
      </c>
      <c r="D343" s="5">
        <v>82.08</v>
      </c>
      <c r="E343" s="1">
        <v>15</v>
      </c>
      <c r="F343" s="1">
        <f>InputData[[#This Row],[UNIT PRICE ($)]]*InputData[[#This Row],[QUANTITY]]</f>
        <v>1231.2</v>
      </c>
      <c r="G343" s="1" t="str">
        <f>VLOOKUP(InputData[[#This Row],[CUSTOMER NAME]],Country[],2,0)</f>
        <v>India</v>
      </c>
      <c r="H343" s="1" t="str">
        <f>VLOOKUP(InputData[[#This Row],[CUSTOMER NAME]],Country[],3,0)</f>
        <v>East</v>
      </c>
      <c r="I343" s="1" t="str">
        <f>TEXT(InputData[[#This Row],[DATE]],"mmm")</f>
        <v>May</v>
      </c>
      <c r="J343" s="1">
        <f>WEEKNUM(InputData[[#This Row],[DATE]])</f>
        <v>21</v>
      </c>
    </row>
    <row r="344" spans="1:10" x14ac:dyDescent="0.25">
      <c r="A344" s="3">
        <v>44336</v>
      </c>
      <c r="B344" s="6" t="s">
        <v>86</v>
      </c>
      <c r="C344" s="4" t="s">
        <v>42</v>
      </c>
      <c r="D344" s="5">
        <v>162</v>
      </c>
      <c r="E344" s="1">
        <v>2</v>
      </c>
      <c r="F344" s="1">
        <f>InputData[[#This Row],[UNIT PRICE ($)]]*InputData[[#This Row],[QUANTITY]]</f>
        <v>324</v>
      </c>
      <c r="G344" s="1" t="str">
        <f>VLOOKUP(InputData[[#This Row],[CUSTOMER NAME]],Country[],2,0)</f>
        <v>India</v>
      </c>
      <c r="H344" s="1" t="str">
        <f>VLOOKUP(InputData[[#This Row],[CUSTOMER NAME]],Country[],3,0)</f>
        <v>South</v>
      </c>
      <c r="I344" s="1" t="str">
        <f>TEXT(InputData[[#This Row],[DATE]],"mmm")</f>
        <v>May</v>
      </c>
      <c r="J344" s="1">
        <f>WEEKNUM(InputData[[#This Row],[DATE]])</f>
        <v>21</v>
      </c>
    </row>
    <row r="345" spans="1:10" x14ac:dyDescent="0.25">
      <c r="A345" s="3">
        <v>44337</v>
      </c>
      <c r="B345" s="6" t="s">
        <v>110</v>
      </c>
      <c r="C345" s="4" t="s">
        <v>38</v>
      </c>
      <c r="D345" s="5">
        <v>79.92</v>
      </c>
      <c r="E345" s="1">
        <v>21</v>
      </c>
      <c r="F345" s="1">
        <f>InputData[[#This Row],[UNIT PRICE ($)]]*InputData[[#This Row],[QUANTITY]]</f>
        <v>1678.32</v>
      </c>
      <c r="G345" s="1" t="str">
        <f>VLOOKUP(InputData[[#This Row],[CUSTOMER NAME]],Country[],2,0)</f>
        <v>India</v>
      </c>
      <c r="H345" s="1" t="str">
        <f>VLOOKUP(InputData[[#This Row],[CUSTOMER NAME]],Country[],3,0)</f>
        <v>Western</v>
      </c>
      <c r="I345" s="1" t="str">
        <f>TEXT(InputData[[#This Row],[DATE]],"mmm")</f>
        <v>May</v>
      </c>
      <c r="J345" s="1">
        <f>WEEKNUM(InputData[[#This Row],[DATE]])</f>
        <v>21</v>
      </c>
    </row>
    <row r="346" spans="1:10" x14ac:dyDescent="0.25">
      <c r="A346" s="3">
        <v>44337</v>
      </c>
      <c r="B346" s="6" t="s">
        <v>78</v>
      </c>
      <c r="C346" s="4" t="s">
        <v>35</v>
      </c>
      <c r="D346" s="5">
        <v>6.7</v>
      </c>
      <c r="E346" s="1">
        <v>16</v>
      </c>
      <c r="F346" s="1">
        <f>InputData[[#This Row],[UNIT PRICE ($)]]*InputData[[#This Row],[QUANTITY]]</f>
        <v>107.2</v>
      </c>
      <c r="G346" s="1" t="str">
        <f>VLOOKUP(InputData[[#This Row],[CUSTOMER NAME]],Country[],2,0)</f>
        <v>India</v>
      </c>
      <c r="H346" s="1" t="str">
        <f>VLOOKUP(InputData[[#This Row],[CUSTOMER NAME]],Country[],3,0)</f>
        <v>Central</v>
      </c>
      <c r="I346" s="1" t="str">
        <f>TEXT(InputData[[#This Row],[DATE]],"mmm")</f>
        <v>May</v>
      </c>
      <c r="J346" s="1">
        <f>WEEKNUM(InputData[[#This Row],[DATE]])</f>
        <v>21</v>
      </c>
    </row>
    <row r="347" spans="1:10" x14ac:dyDescent="0.25">
      <c r="A347" s="3">
        <v>44338</v>
      </c>
      <c r="B347" s="6" t="s">
        <v>62</v>
      </c>
      <c r="C347" s="4" t="s">
        <v>15</v>
      </c>
      <c r="D347" s="5">
        <v>15.719999999999999</v>
      </c>
      <c r="E347" s="1">
        <v>12</v>
      </c>
      <c r="F347" s="1">
        <f>InputData[[#This Row],[UNIT PRICE ($)]]*InputData[[#This Row],[QUANTITY]]</f>
        <v>188.64</v>
      </c>
      <c r="G347" s="1" t="str">
        <f>VLOOKUP(InputData[[#This Row],[CUSTOMER NAME]],Country[],2,0)</f>
        <v>India</v>
      </c>
      <c r="H347" s="1" t="str">
        <f>VLOOKUP(InputData[[#This Row],[CUSTOMER NAME]],Country[],3,0)</f>
        <v>Northeast</v>
      </c>
      <c r="I347" s="1" t="str">
        <f>TEXT(InputData[[#This Row],[DATE]],"mmm")</f>
        <v>May</v>
      </c>
      <c r="J347" s="1">
        <f>WEEKNUM(InputData[[#This Row],[DATE]])</f>
        <v>21</v>
      </c>
    </row>
    <row r="348" spans="1:10" x14ac:dyDescent="0.25">
      <c r="A348" s="3">
        <v>44338</v>
      </c>
      <c r="B348" s="6" t="s">
        <v>68</v>
      </c>
      <c r="C348" s="4" t="s">
        <v>22</v>
      </c>
      <c r="D348" s="5">
        <v>141.57</v>
      </c>
      <c r="E348" s="1">
        <v>24</v>
      </c>
      <c r="F348" s="1">
        <f>InputData[[#This Row],[UNIT PRICE ($)]]*InputData[[#This Row],[QUANTITY]]</f>
        <v>3397.68</v>
      </c>
      <c r="G348" s="1" t="str">
        <f>VLOOKUP(InputData[[#This Row],[CUSTOMER NAME]],Country[],2,0)</f>
        <v>Russia</v>
      </c>
      <c r="H348" s="1" t="str">
        <f>VLOOKUP(InputData[[#This Row],[CUSTOMER NAME]],Country[],3,0)</f>
        <v>Export</v>
      </c>
      <c r="I348" s="1" t="str">
        <f>TEXT(InputData[[#This Row],[DATE]],"mmm")</f>
        <v>May</v>
      </c>
      <c r="J348" s="1">
        <f>WEEKNUM(InputData[[#This Row],[DATE]])</f>
        <v>21</v>
      </c>
    </row>
    <row r="349" spans="1:10" x14ac:dyDescent="0.25">
      <c r="A349" s="3">
        <v>44338</v>
      </c>
      <c r="B349" s="6" t="s">
        <v>78</v>
      </c>
      <c r="C349" s="4" t="s">
        <v>6</v>
      </c>
      <c r="D349" s="5">
        <v>85.5</v>
      </c>
      <c r="E349" s="1">
        <v>19</v>
      </c>
      <c r="F349" s="1">
        <f>InputData[[#This Row],[UNIT PRICE ($)]]*InputData[[#This Row],[QUANTITY]]</f>
        <v>1624.5</v>
      </c>
      <c r="G349" s="1" t="str">
        <f>VLOOKUP(InputData[[#This Row],[CUSTOMER NAME]],Country[],2,0)</f>
        <v>India</v>
      </c>
      <c r="H349" s="1" t="str">
        <f>VLOOKUP(InputData[[#This Row],[CUSTOMER NAME]],Country[],3,0)</f>
        <v>Central</v>
      </c>
      <c r="I349" s="1" t="str">
        <f>TEXT(InputData[[#This Row],[DATE]],"mmm")</f>
        <v>May</v>
      </c>
      <c r="J349" s="1">
        <f>WEEKNUM(InputData[[#This Row],[DATE]])</f>
        <v>21</v>
      </c>
    </row>
    <row r="350" spans="1:10" x14ac:dyDescent="0.25">
      <c r="A350" s="3">
        <v>44339</v>
      </c>
      <c r="B350" s="6" t="s">
        <v>77</v>
      </c>
      <c r="C350" s="4" t="s">
        <v>40</v>
      </c>
      <c r="D350" s="5">
        <v>115.2</v>
      </c>
      <c r="E350" s="1">
        <v>11</v>
      </c>
      <c r="F350" s="1">
        <f>InputData[[#This Row],[UNIT PRICE ($)]]*InputData[[#This Row],[QUANTITY]]</f>
        <v>1267.2</v>
      </c>
      <c r="G350" s="1" t="str">
        <f>VLOOKUP(InputData[[#This Row],[CUSTOMER NAME]],Country[],2,0)</f>
        <v>India</v>
      </c>
      <c r="H350" s="1" t="str">
        <f>VLOOKUP(InputData[[#This Row],[CUSTOMER NAME]],Country[],3,0)</f>
        <v>Western</v>
      </c>
      <c r="I350" s="1" t="str">
        <f>TEXT(InputData[[#This Row],[DATE]],"mmm")</f>
        <v>May</v>
      </c>
      <c r="J350" s="1">
        <f>WEEKNUM(InputData[[#This Row],[DATE]])</f>
        <v>22</v>
      </c>
    </row>
    <row r="351" spans="1:10" x14ac:dyDescent="0.25">
      <c r="A351" s="3">
        <v>44339</v>
      </c>
      <c r="B351" s="6" t="s">
        <v>87</v>
      </c>
      <c r="C351" s="4" t="s">
        <v>16</v>
      </c>
      <c r="D351" s="5">
        <v>16.64</v>
      </c>
      <c r="E351" s="1">
        <v>27</v>
      </c>
      <c r="F351" s="1">
        <f>InputData[[#This Row],[UNIT PRICE ($)]]*InputData[[#This Row],[QUANTITY]]</f>
        <v>449.28000000000003</v>
      </c>
      <c r="G351" s="1" t="str">
        <f>VLOOKUP(InputData[[#This Row],[CUSTOMER NAME]],Country[],2,0)</f>
        <v>France</v>
      </c>
      <c r="H351" s="1" t="str">
        <f>VLOOKUP(InputData[[#This Row],[CUSTOMER NAME]],Country[],3,0)</f>
        <v>Export</v>
      </c>
      <c r="I351" s="1" t="str">
        <f>TEXT(InputData[[#This Row],[DATE]],"mmm")</f>
        <v>May</v>
      </c>
      <c r="J351" s="1">
        <f>WEEKNUM(InputData[[#This Row],[DATE]])</f>
        <v>22</v>
      </c>
    </row>
    <row r="352" spans="1:10" x14ac:dyDescent="0.25">
      <c r="A352" s="3">
        <v>44340</v>
      </c>
      <c r="B352" s="6" t="s">
        <v>112</v>
      </c>
      <c r="C352" s="4" t="s">
        <v>26</v>
      </c>
      <c r="D352" s="5">
        <v>24.66</v>
      </c>
      <c r="E352" s="1">
        <v>21</v>
      </c>
      <c r="F352" s="1">
        <f>InputData[[#This Row],[UNIT PRICE ($)]]*InputData[[#This Row],[QUANTITY]]</f>
        <v>517.86</v>
      </c>
      <c r="G352" s="1" t="str">
        <f>VLOOKUP(InputData[[#This Row],[CUSTOMER NAME]],Country[],2,0)</f>
        <v>India</v>
      </c>
      <c r="H352" s="1" t="str">
        <f>VLOOKUP(InputData[[#This Row],[CUSTOMER NAME]],Country[],3,0)</f>
        <v>North</v>
      </c>
      <c r="I352" s="1" t="str">
        <f>TEXT(InputData[[#This Row],[DATE]],"mmm")</f>
        <v>May</v>
      </c>
      <c r="J352" s="1">
        <f>WEEKNUM(InputData[[#This Row],[DATE]])</f>
        <v>22</v>
      </c>
    </row>
    <row r="353" spans="1:10" x14ac:dyDescent="0.25">
      <c r="A353" s="3">
        <v>44341</v>
      </c>
      <c r="B353" s="6" t="s">
        <v>79</v>
      </c>
      <c r="C353" s="4" t="s">
        <v>2</v>
      </c>
      <c r="D353" s="5">
        <v>142.80000000000001</v>
      </c>
      <c r="E353" s="1">
        <v>7</v>
      </c>
      <c r="F353" s="1">
        <f>InputData[[#This Row],[UNIT PRICE ($)]]*InputData[[#This Row],[QUANTITY]]</f>
        <v>999.60000000000014</v>
      </c>
      <c r="G353" s="1" t="str">
        <f>VLOOKUP(InputData[[#This Row],[CUSTOMER NAME]],Country[],2,0)</f>
        <v>United Kingdom</v>
      </c>
      <c r="H353" s="1" t="str">
        <f>VLOOKUP(InputData[[#This Row],[CUSTOMER NAME]],Country[],3,0)</f>
        <v>Export</v>
      </c>
      <c r="I353" s="1" t="str">
        <f>TEXT(InputData[[#This Row],[DATE]],"mmm")</f>
        <v>May</v>
      </c>
      <c r="J353" s="1">
        <f>WEEKNUM(InputData[[#This Row],[DATE]])</f>
        <v>22</v>
      </c>
    </row>
    <row r="354" spans="1:10" x14ac:dyDescent="0.25">
      <c r="A354" s="3">
        <v>44341</v>
      </c>
      <c r="B354" s="6" t="s">
        <v>89</v>
      </c>
      <c r="C354" s="4" t="s">
        <v>18</v>
      </c>
      <c r="D354" s="5">
        <v>49.21</v>
      </c>
      <c r="E354" s="1">
        <v>37</v>
      </c>
      <c r="F354" s="1">
        <f>InputData[[#This Row],[UNIT PRICE ($)]]*InputData[[#This Row],[QUANTITY]]</f>
        <v>1820.77</v>
      </c>
      <c r="G354" s="1" t="str">
        <f>VLOOKUP(InputData[[#This Row],[CUSTOMER NAME]],Country[],2,0)</f>
        <v>Mexico</v>
      </c>
      <c r="H354" s="1" t="str">
        <f>VLOOKUP(InputData[[#This Row],[CUSTOMER NAME]],Country[],3,0)</f>
        <v>Export</v>
      </c>
      <c r="I354" s="1" t="str">
        <f>TEXT(InputData[[#This Row],[DATE]],"mmm")</f>
        <v>May</v>
      </c>
      <c r="J354" s="1">
        <f>WEEKNUM(InputData[[#This Row],[DATE]])</f>
        <v>22</v>
      </c>
    </row>
    <row r="355" spans="1:10" x14ac:dyDescent="0.25">
      <c r="A355" s="3">
        <v>44342</v>
      </c>
      <c r="B355" s="6" t="s">
        <v>62</v>
      </c>
      <c r="C355" s="4" t="s">
        <v>27</v>
      </c>
      <c r="D355" s="5">
        <v>57.120000000000005</v>
      </c>
      <c r="E355" s="1">
        <v>2</v>
      </c>
      <c r="F355" s="1">
        <f>InputData[[#This Row],[UNIT PRICE ($)]]*InputData[[#This Row],[QUANTITY]]</f>
        <v>114.24000000000001</v>
      </c>
      <c r="G355" s="1" t="str">
        <f>VLOOKUP(InputData[[#This Row],[CUSTOMER NAME]],Country[],2,0)</f>
        <v>India</v>
      </c>
      <c r="H355" s="1" t="str">
        <f>VLOOKUP(InputData[[#This Row],[CUSTOMER NAME]],Country[],3,0)</f>
        <v>Northeast</v>
      </c>
      <c r="I355" s="1" t="str">
        <f>TEXT(InputData[[#This Row],[DATE]],"mmm")</f>
        <v>May</v>
      </c>
      <c r="J355" s="1">
        <f>WEEKNUM(InputData[[#This Row],[DATE]])</f>
        <v>22</v>
      </c>
    </row>
    <row r="356" spans="1:10" x14ac:dyDescent="0.25">
      <c r="A356" s="3">
        <v>44342</v>
      </c>
      <c r="B356" s="6" t="s">
        <v>64</v>
      </c>
      <c r="C356" s="4" t="s">
        <v>28</v>
      </c>
      <c r="D356" s="5">
        <v>41.81</v>
      </c>
      <c r="E356" s="1">
        <v>2</v>
      </c>
      <c r="F356" s="1">
        <f>InputData[[#This Row],[UNIT PRICE ($)]]*InputData[[#This Row],[QUANTITY]]</f>
        <v>83.62</v>
      </c>
      <c r="G356" s="1" t="str">
        <f>VLOOKUP(InputData[[#This Row],[CUSTOMER NAME]],Country[],2,0)</f>
        <v>India</v>
      </c>
      <c r="H356" s="1" t="str">
        <f>VLOOKUP(InputData[[#This Row],[CUSTOMER NAME]],Country[],3,0)</f>
        <v>Northeast</v>
      </c>
      <c r="I356" s="1" t="str">
        <f>TEXT(InputData[[#This Row],[DATE]],"mmm")</f>
        <v>May</v>
      </c>
      <c r="J356" s="1">
        <f>WEEKNUM(InputData[[#This Row],[DATE]])</f>
        <v>22</v>
      </c>
    </row>
    <row r="357" spans="1:10" x14ac:dyDescent="0.25">
      <c r="A357" s="3">
        <v>44342</v>
      </c>
      <c r="B357" s="6" t="s">
        <v>73</v>
      </c>
      <c r="C357" s="4" t="s">
        <v>6</v>
      </c>
      <c r="D357" s="5">
        <v>85.5</v>
      </c>
      <c r="E357" s="1">
        <v>1</v>
      </c>
      <c r="F357" s="1">
        <f>InputData[[#This Row],[UNIT PRICE ($)]]*InputData[[#This Row],[QUANTITY]]</f>
        <v>85.5</v>
      </c>
      <c r="G357" s="1" t="str">
        <f>VLOOKUP(InputData[[#This Row],[CUSTOMER NAME]],Country[],2,0)</f>
        <v>India</v>
      </c>
      <c r="H357" s="1" t="str">
        <f>VLOOKUP(InputData[[#This Row],[CUSTOMER NAME]],Country[],3,0)</f>
        <v>East</v>
      </c>
      <c r="I357" s="1" t="str">
        <f>TEXT(InputData[[#This Row],[DATE]],"mmm")</f>
        <v>May</v>
      </c>
      <c r="J357" s="1">
        <f>WEEKNUM(InputData[[#This Row],[DATE]])</f>
        <v>22</v>
      </c>
    </row>
    <row r="358" spans="1:10" x14ac:dyDescent="0.25">
      <c r="A358" s="3">
        <v>44344</v>
      </c>
      <c r="B358" s="6" t="s">
        <v>62</v>
      </c>
      <c r="C358" s="4" t="s">
        <v>20</v>
      </c>
      <c r="D358" s="5">
        <v>76.25</v>
      </c>
      <c r="E358" s="1">
        <v>14</v>
      </c>
      <c r="F358" s="1">
        <f>InputData[[#This Row],[UNIT PRICE ($)]]*InputData[[#This Row],[QUANTITY]]</f>
        <v>1067.5</v>
      </c>
      <c r="G358" s="1" t="str">
        <f>VLOOKUP(InputData[[#This Row],[CUSTOMER NAME]],Country[],2,0)</f>
        <v>India</v>
      </c>
      <c r="H358" s="1" t="str">
        <f>VLOOKUP(InputData[[#This Row],[CUSTOMER NAME]],Country[],3,0)</f>
        <v>Northeast</v>
      </c>
      <c r="I358" s="1" t="str">
        <f>TEXT(InputData[[#This Row],[DATE]],"mmm")</f>
        <v>May</v>
      </c>
      <c r="J358" s="1">
        <f>WEEKNUM(InputData[[#This Row],[DATE]])</f>
        <v>22</v>
      </c>
    </row>
    <row r="359" spans="1:10" x14ac:dyDescent="0.25">
      <c r="A359" s="3">
        <v>44344</v>
      </c>
      <c r="B359" s="6" t="s">
        <v>67</v>
      </c>
      <c r="C359" s="4" t="s">
        <v>29</v>
      </c>
      <c r="D359" s="5">
        <v>53.11</v>
      </c>
      <c r="E359" s="1">
        <v>4</v>
      </c>
      <c r="F359" s="1">
        <f>InputData[[#This Row],[UNIT PRICE ($)]]*InputData[[#This Row],[QUANTITY]]</f>
        <v>212.44</v>
      </c>
      <c r="G359" s="1" t="str">
        <f>VLOOKUP(InputData[[#This Row],[CUSTOMER NAME]],Country[],2,0)</f>
        <v>United Kingdom</v>
      </c>
      <c r="H359" s="1" t="str">
        <f>VLOOKUP(InputData[[#This Row],[CUSTOMER NAME]],Country[],3,0)</f>
        <v>Export</v>
      </c>
      <c r="I359" s="1" t="str">
        <f>TEXT(InputData[[#This Row],[DATE]],"mmm")</f>
        <v>May</v>
      </c>
      <c r="J359" s="1">
        <f>WEEKNUM(InputData[[#This Row],[DATE]])</f>
        <v>22</v>
      </c>
    </row>
    <row r="360" spans="1:10" x14ac:dyDescent="0.25">
      <c r="A360" s="3">
        <v>44344</v>
      </c>
      <c r="B360" s="6" t="s">
        <v>67</v>
      </c>
      <c r="C360" s="4" t="s">
        <v>10</v>
      </c>
      <c r="D360" s="5">
        <v>164.28</v>
      </c>
      <c r="E360" s="1">
        <v>9</v>
      </c>
      <c r="F360" s="1">
        <f>InputData[[#This Row],[UNIT PRICE ($)]]*InputData[[#This Row],[QUANTITY]]</f>
        <v>1478.52</v>
      </c>
      <c r="G360" s="1" t="str">
        <f>VLOOKUP(InputData[[#This Row],[CUSTOMER NAME]],Country[],2,0)</f>
        <v>United Kingdom</v>
      </c>
      <c r="H360" s="1" t="str">
        <f>VLOOKUP(InputData[[#This Row],[CUSTOMER NAME]],Country[],3,0)</f>
        <v>Export</v>
      </c>
      <c r="I360" s="1" t="str">
        <f>TEXT(InputData[[#This Row],[DATE]],"mmm")</f>
        <v>May</v>
      </c>
      <c r="J360" s="1">
        <f>WEEKNUM(InputData[[#This Row],[DATE]])</f>
        <v>22</v>
      </c>
    </row>
    <row r="361" spans="1:10" x14ac:dyDescent="0.25">
      <c r="A361" s="3">
        <v>44344</v>
      </c>
      <c r="B361" s="6" t="s">
        <v>68</v>
      </c>
      <c r="C361" s="4" t="s">
        <v>4</v>
      </c>
      <c r="D361" s="5">
        <v>48.84</v>
      </c>
      <c r="E361" s="1">
        <v>12</v>
      </c>
      <c r="F361" s="1">
        <f>InputData[[#This Row],[UNIT PRICE ($)]]*InputData[[#This Row],[QUANTITY]]</f>
        <v>586.08000000000004</v>
      </c>
      <c r="G361" s="1" t="str">
        <f>VLOOKUP(InputData[[#This Row],[CUSTOMER NAME]],Country[],2,0)</f>
        <v>Russia</v>
      </c>
      <c r="H361" s="1" t="str">
        <f>VLOOKUP(InputData[[#This Row],[CUSTOMER NAME]],Country[],3,0)</f>
        <v>Export</v>
      </c>
      <c r="I361" s="1" t="str">
        <f>TEXT(InputData[[#This Row],[DATE]],"mmm")</f>
        <v>May</v>
      </c>
      <c r="J361" s="1">
        <f>WEEKNUM(InputData[[#This Row],[DATE]])</f>
        <v>22</v>
      </c>
    </row>
    <row r="362" spans="1:10" x14ac:dyDescent="0.25">
      <c r="A362" s="3">
        <v>44344</v>
      </c>
      <c r="B362" s="6" t="s">
        <v>86</v>
      </c>
      <c r="C362" s="4" t="s">
        <v>8</v>
      </c>
      <c r="D362" s="5">
        <v>94.62</v>
      </c>
      <c r="E362" s="1">
        <v>5</v>
      </c>
      <c r="F362" s="1">
        <f>InputData[[#This Row],[UNIT PRICE ($)]]*InputData[[#This Row],[QUANTITY]]</f>
        <v>473.1</v>
      </c>
      <c r="G362" s="1" t="str">
        <f>VLOOKUP(InputData[[#This Row],[CUSTOMER NAME]],Country[],2,0)</f>
        <v>India</v>
      </c>
      <c r="H362" s="1" t="str">
        <f>VLOOKUP(InputData[[#This Row],[CUSTOMER NAME]],Country[],3,0)</f>
        <v>South</v>
      </c>
      <c r="I362" s="1" t="str">
        <f>TEXT(InputData[[#This Row],[DATE]],"mmm")</f>
        <v>May</v>
      </c>
      <c r="J362" s="1">
        <f>WEEKNUM(InputData[[#This Row],[DATE]])</f>
        <v>22</v>
      </c>
    </row>
    <row r="363" spans="1:10" x14ac:dyDescent="0.25">
      <c r="A363" s="3">
        <v>44344</v>
      </c>
      <c r="B363" s="6" t="s">
        <v>89</v>
      </c>
      <c r="C363" s="4" t="s">
        <v>41</v>
      </c>
      <c r="D363" s="5">
        <v>173.88</v>
      </c>
      <c r="E363" s="1">
        <v>10</v>
      </c>
      <c r="F363" s="1">
        <f>InputData[[#This Row],[UNIT PRICE ($)]]*InputData[[#This Row],[QUANTITY]]</f>
        <v>1738.8</v>
      </c>
      <c r="G363" s="1" t="str">
        <f>VLOOKUP(InputData[[#This Row],[CUSTOMER NAME]],Country[],2,0)</f>
        <v>Mexico</v>
      </c>
      <c r="H363" s="1" t="str">
        <f>VLOOKUP(InputData[[#This Row],[CUSTOMER NAME]],Country[],3,0)</f>
        <v>Export</v>
      </c>
      <c r="I363" s="1" t="str">
        <f>TEXT(InputData[[#This Row],[DATE]],"mmm")</f>
        <v>May</v>
      </c>
      <c r="J363" s="1">
        <f>WEEKNUM(InputData[[#This Row],[DATE]])</f>
        <v>22</v>
      </c>
    </row>
    <row r="364" spans="1:10" x14ac:dyDescent="0.25">
      <c r="A364" s="3">
        <v>44344</v>
      </c>
      <c r="B364" s="6" t="s">
        <v>89</v>
      </c>
      <c r="C364" s="4" t="s">
        <v>39</v>
      </c>
      <c r="D364" s="5">
        <v>42.55</v>
      </c>
      <c r="E364" s="1">
        <v>17</v>
      </c>
      <c r="F364" s="1">
        <f>InputData[[#This Row],[UNIT PRICE ($)]]*InputData[[#This Row],[QUANTITY]]</f>
        <v>723.34999999999991</v>
      </c>
      <c r="G364" s="1" t="str">
        <f>VLOOKUP(InputData[[#This Row],[CUSTOMER NAME]],Country[],2,0)</f>
        <v>Mexico</v>
      </c>
      <c r="H364" s="1" t="str">
        <f>VLOOKUP(InputData[[#This Row],[CUSTOMER NAME]],Country[],3,0)</f>
        <v>Export</v>
      </c>
      <c r="I364" s="1" t="str">
        <f>TEXT(InputData[[#This Row],[DATE]],"mmm")</f>
        <v>May</v>
      </c>
      <c r="J364" s="1">
        <f>WEEKNUM(InputData[[#This Row],[DATE]])</f>
        <v>22</v>
      </c>
    </row>
    <row r="365" spans="1:10" x14ac:dyDescent="0.25">
      <c r="A365" s="3">
        <v>44346</v>
      </c>
      <c r="B365" s="6" t="s">
        <v>65</v>
      </c>
      <c r="C365" s="4" t="s">
        <v>5</v>
      </c>
      <c r="D365" s="5">
        <v>155.61000000000001</v>
      </c>
      <c r="E365" s="1">
        <v>4</v>
      </c>
      <c r="F365" s="1">
        <f>InputData[[#This Row],[UNIT PRICE ($)]]*InputData[[#This Row],[QUANTITY]]</f>
        <v>622.44000000000005</v>
      </c>
      <c r="G365" s="1" t="str">
        <f>VLOOKUP(InputData[[#This Row],[CUSTOMER NAME]],Country[],2,0)</f>
        <v>Pakistan</v>
      </c>
      <c r="H365" s="1" t="str">
        <f>VLOOKUP(InputData[[#This Row],[CUSTOMER NAME]],Country[],3,0)</f>
        <v>Export</v>
      </c>
      <c r="I365" s="1" t="str">
        <f>TEXT(InputData[[#This Row],[DATE]],"mmm")</f>
        <v>May</v>
      </c>
      <c r="J365" s="1">
        <f>WEEKNUM(InputData[[#This Row],[DATE]])</f>
        <v>23</v>
      </c>
    </row>
    <row r="366" spans="1:10" x14ac:dyDescent="0.25">
      <c r="A366" s="3">
        <v>44346</v>
      </c>
      <c r="B366" s="6" t="s">
        <v>112</v>
      </c>
      <c r="C366" s="4" t="s">
        <v>23</v>
      </c>
      <c r="D366" s="5">
        <v>149.46</v>
      </c>
      <c r="E366" s="1">
        <v>13</v>
      </c>
      <c r="F366" s="1">
        <f>InputData[[#This Row],[UNIT PRICE ($)]]*InputData[[#This Row],[QUANTITY]]</f>
        <v>1942.98</v>
      </c>
      <c r="G366" s="1" t="str">
        <f>VLOOKUP(InputData[[#This Row],[CUSTOMER NAME]],Country[],2,0)</f>
        <v>India</v>
      </c>
      <c r="H366" s="1" t="str">
        <f>VLOOKUP(InputData[[#This Row],[CUSTOMER NAME]],Country[],3,0)</f>
        <v>North</v>
      </c>
      <c r="I366" s="1" t="str">
        <f>TEXT(InputData[[#This Row],[DATE]],"mmm")</f>
        <v>May</v>
      </c>
      <c r="J366" s="1">
        <f>WEEKNUM(InputData[[#This Row],[DATE]])</f>
        <v>23</v>
      </c>
    </row>
    <row r="367" spans="1:10" x14ac:dyDescent="0.25">
      <c r="A367" s="3">
        <v>44346</v>
      </c>
      <c r="B367" s="6" t="s">
        <v>79</v>
      </c>
      <c r="C367" s="4" t="s">
        <v>4</v>
      </c>
      <c r="D367" s="5">
        <v>48.84</v>
      </c>
      <c r="E367" s="1">
        <v>23</v>
      </c>
      <c r="F367" s="1">
        <f>InputData[[#This Row],[UNIT PRICE ($)]]*InputData[[#This Row],[QUANTITY]]</f>
        <v>1123.3200000000002</v>
      </c>
      <c r="G367" s="1" t="str">
        <f>VLOOKUP(InputData[[#This Row],[CUSTOMER NAME]],Country[],2,0)</f>
        <v>United Kingdom</v>
      </c>
      <c r="H367" s="1" t="str">
        <f>VLOOKUP(InputData[[#This Row],[CUSTOMER NAME]],Country[],3,0)</f>
        <v>Export</v>
      </c>
      <c r="I367" s="1" t="str">
        <f>TEXT(InputData[[#This Row],[DATE]],"mmm")</f>
        <v>May</v>
      </c>
      <c r="J367" s="1">
        <f>WEEKNUM(InputData[[#This Row],[DATE]])</f>
        <v>23</v>
      </c>
    </row>
    <row r="368" spans="1:10" x14ac:dyDescent="0.25">
      <c r="A368" s="3">
        <v>44346</v>
      </c>
      <c r="B368" s="6" t="s">
        <v>81</v>
      </c>
      <c r="C368" s="4" t="s">
        <v>13</v>
      </c>
      <c r="D368" s="5">
        <v>122.08</v>
      </c>
      <c r="E368" s="1">
        <v>6</v>
      </c>
      <c r="F368" s="1">
        <f>InputData[[#This Row],[UNIT PRICE ($)]]*InputData[[#This Row],[QUANTITY]]</f>
        <v>732.48</v>
      </c>
      <c r="G368" s="1" t="str">
        <f>VLOOKUP(InputData[[#This Row],[CUSTOMER NAME]],Country[],2,0)</f>
        <v>India</v>
      </c>
      <c r="H368" s="1" t="str">
        <f>VLOOKUP(InputData[[#This Row],[CUSTOMER NAME]],Country[],3,0)</f>
        <v>East</v>
      </c>
      <c r="I368" s="1" t="str">
        <f>TEXT(InputData[[#This Row],[DATE]],"mmm")</f>
        <v>May</v>
      </c>
      <c r="J368" s="1">
        <f>WEEKNUM(InputData[[#This Row],[DATE]])</f>
        <v>23</v>
      </c>
    </row>
    <row r="369" spans="1:10" x14ac:dyDescent="0.25">
      <c r="A369" s="3">
        <v>44346</v>
      </c>
      <c r="B369" s="6" t="s">
        <v>86</v>
      </c>
      <c r="C369" s="4" t="s">
        <v>44</v>
      </c>
      <c r="D369" s="5">
        <v>82.08</v>
      </c>
      <c r="E369" s="1">
        <v>9</v>
      </c>
      <c r="F369" s="1">
        <f>InputData[[#This Row],[UNIT PRICE ($)]]*InputData[[#This Row],[QUANTITY]]</f>
        <v>738.72</v>
      </c>
      <c r="G369" s="1" t="str">
        <f>VLOOKUP(InputData[[#This Row],[CUSTOMER NAME]],Country[],2,0)</f>
        <v>India</v>
      </c>
      <c r="H369" s="1" t="str">
        <f>VLOOKUP(InputData[[#This Row],[CUSTOMER NAME]],Country[],3,0)</f>
        <v>South</v>
      </c>
      <c r="I369" s="1" t="str">
        <f>TEXT(InputData[[#This Row],[DATE]],"mmm")</f>
        <v>May</v>
      </c>
      <c r="J369" s="1">
        <f>WEEKNUM(InputData[[#This Row],[DATE]])</f>
        <v>23</v>
      </c>
    </row>
    <row r="370" spans="1:10" x14ac:dyDescent="0.25">
      <c r="A370" s="3">
        <v>44346</v>
      </c>
      <c r="B370" s="6" t="s">
        <v>87</v>
      </c>
      <c r="C370" s="4" t="s">
        <v>33</v>
      </c>
      <c r="D370" s="5">
        <v>119.7</v>
      </c>
      <c r="E370" s="1">
        <v>3</v>
      </c>
      <c r="F370" s="1">
        <f>InputData[[#This Row],[UNIT PRICE ($)]]*InputData[[#This Row],[QUANTITY]]</f>
        <v>359.1</v>
      </c>
      <c r="G370" s="1" t="str">
        <f>VLOOKUP(InputData[[#This Row],[CUSTOMER NAME]],Country[],2,0)</f>
        <v>France</v>
      </c>
      <c r="H370" s="1" t="str">
        <f>VLOOKUP(InputData[[#This Row],[CUSTOMER NAME]],Country[],3,0)</f>
        <v>Export</v>
      </c>
      <c r="I370" s="1" t="str">
        <f>TEXT(InputData[[#This Row],[DATE]],"mmm")</f>
        <v>May</v>
      </c>
      <c r="J370" s="1">
        <f>WEEKNUM(InputData[[#This Row],[DATE]])</f>
        <v>23</v>
      </c>
    </row>
    <row r="371" spans="1:10" x14ac:dyDescent="0.25">
      <c r="A371" s="3">
        <v>44349</v>
      </c>
      <c r="B371" s="6" t="s">
        <v>64</v>
      </c>
      <c r="C371" s="4" t="s">
        <v>27</v>
      </c>
      <c r="D371" s="5">
        <v>57.120000000000005</v>
      </c>
      <c r="E371" s="1">
        <v>15</v>
      </c>
      <c r="F371" s="1">
        <f>InputData[[#This Row],[UNIT PRICE ($)]]*InputData[[#This Row],[QUANTITY]]</f>
        <v>856.80000000000007</v>
      </c>
      <c r="G371" s="1" t="str">
        <f>VLOOKUP(InputData[[#This Row],[CUSTOMER NAME]],Country[],2,0)</f>
        <v>India</v>
      </c>
      <c r="H371" s="1" t="str">
        <f>VLOOKUP(InputData[[#This Row],[CUSTOMER NAME]],Country[],3,0)</f>
        <v>Northeast</v>
      </c>
      <c r="I371" s="1" t="str">
        <f>TEXT(InputData[[#This Row],[DATE]],"mmm")</f>
        <v>Jun</v>
      </c>
      <c r="J371" s="1">
        <f>WEEKNUM(InputData[[#This Row],[DATE]])</f>
        <v>23</v>
      </c>
    </row>
    <row r="372" spans="1:10" x14ac:dyDescent="0.25">
      <c r="A372" s="3">
        <v>44350</v>
      </c>
      <c r="B372" s="6" t="s">
        <v>67</v>
      </c>
      <c r="C372" s="4" t="s">
        <v>39</v>
      </c>
      <c r="D372" s="5">
        <v>42.55</v>
      </c>
      <c r="E372" s="1">
        <v>32</v>
      </c>
      <c r="F372" s="1">
        <f>InputData[[#This Row],[UNIT PRICE ($)]]*InputData[[#This Row],[QUANTITY]]</f>
        <v>1361.6</v>
      </c>
      <c r="G372" s="1" t="str">
        <f>VLOOKUP(InputData[[#This Row],[CUSTOMER NAME]],Country[],2,0)</f>
        <v>United Kingdom</v>
      </c>
      <c r="H372" s="1" t="str">
        <f>VLOOKUP(InputData[[#This Row],[CUSTOMER NAME]],Country[],3,0)</f>
        <v>Export</v>
      </c>
      <c r="I372" s="1" t="str">
        <f>TEXT(InputData[[#This Row],[DATE]],"mmm")</f>
        <v>Jun</v>
      </c>
      <c r="J372" s="1">
        <f>WEEKNUM(InputData[[#This Row],[DATE]])</f>
        <v>23</v>
      </c>
    </row>
    <row r="373" spans="1:10" x14ac:dyDescent="0.25">
      <c r="A373" s="3">
        <v>44350</v>
      </c>
      <c r="B373" s="6" t="s">
        <v>74</v>
      </c>
      <c r="C373" s="4" t="s">
        <v>8</v>
      </c>
      <c r="D373" s="5">
        <v>94.62</v>
      </c>
      <c r="E373" s="1">
        <v>14</v>
      </c>
      <c r="F373" s="1">
        <f>InputData[[#This Row],[UNIT PRICE ($)]]*InputData[[#This Row],[QUANTITY]]</f>
        <v>1324.68</v>
      </c>
      <c r="G373" s="1" t="str">
        <f>VLOOKUP(InputData[[#This Row],[CUSTOMER NAME]],Country[],2,0)</f>
        <v>Brazil</v>
      </c>
      <c r="H373" s="1" t="str">
        <f>VLOOKUP(InputData[[#This Row],[CUSTOMER NAME]],Country[],3,0)</f>
        <v>Export</v>
      </c>
      <c r="I373" s="1" t="str">
        <f>TEXT(InputData[[#This Row],[DATE]],"mmm")</f>
        <v>Jun</v>
      </c>
      <c r="J373" s="1">
        <f>WEEKNUM(InputData[[#This Row],[DATE]])</f>
        <v>23</v>
      </c>
    </row>
    <row r="374" spans="1:10" x14ac:dyDescent="0.25">
      <c r="A374" s="3">
        <v>44350</v>
      </c>
      <c r="B374" s="6" t="s">
        <v>79</v>
      </c>
      <c r="C374" s="4" t="s">
        <v>21</v>
      </c>
      <c r="D374" s="5">
        <v>162.54</v>
      </c>
      <c r="E374" s="1">
        <v>10</v>
      </c>
      <c r="F374" s="1">
        <f>InputData[[#This Row],[UNIT PRICE ($)]]*InputData[[#This Row],[QUANTITY]]</f>
        <v>1625.3999999999999</v>
      </c>
      <c r="G374" s="1" t="str">
        <f>VLOOKUP(InputData[[#This Row],[CUSTOMER NAME]],Country[],2,0)</f>
        <v>United Kingdom</v>
      </c>
      <c r="H374" s="1" t="str">
        <f>VLOOKUP(InputData[[#This Row],[CUSTOMER NAME]],Country[],3,0)</f>
        <v>Export</v>
      </c>
      <c r="I374" s="1" t="str">
        <f>TEXT(InputData[[#This Row],[DATE]],"mmm")</f>
        <v>Jun</v>
      </c>
      <c r="J374" s="1">
        <f>WEEKNUM(InputData[[#This Row],[DATE]])</f>
        <v>23</v>
      </c>
    </row>
    <row r="375" spans="1:10" x14ac:dyDescent="0.25">
      <c r="A375" s="3">
        <v>44351</v>
      </c>
      <c r="B375" s="6" t="s">
        <v>65</v>
      </c>
      <c r="C375" s="4" t="s">
        <v>20</v>
      </c>
      <c r="D375" s="5">
        <v>76.25</v>
      </c>
      <c r="E375" s="1">
        <v>8</v>
      </c>
      <c r="F375" s="1">
        <f>InputData[[#This Row],[UNIT PRICE ($)]]*InputData[[#This Row],[QUANTITY]]</f>
        <v>610</v>
      </c>
      <c r="G375" s="1" t="str">
        <f>VLOOKUP(InputData[[#This Row],[CUSTOMER NAME]],Country[],2,0)</f>
        <v>Pakistan</v>
      </c>
      <c r="H375" s="1" t="str">
        <f>VLOOKUP(InputData[[#This Row],[CUSTOMER NAME]],Country[],3,0)</f>
        <v>Export</v>
      </c>
      <c r="I375" s="1" t="str">
        <f>TEXT(InputData[[#This Row],[DATE]],"mmm")</f>
        <v>Jun</v>
      </c>
      <c r="J375" s="1">
        <f>WEEKNUM(InputData[[#This Row],[DATE]])</f>
        <v>23</v>
      </c>
    </row>
    <row r="376" spans="1:10" x14ac:dyDescent="0.25">
      <c r="A376" s="3">
        <v>44351</v>
      </c>
      <c r="B376" s="6" t="s">
        <v>70</v>
      </c>
      <c r="C376" s="4" t="s">
        <v>20</v>
      </c>
      <c r="D376" s="5">
        <v>76.25</v>
      </c>
      <c r="E376" s="1">
        <v>12</v>
      </c>
      <c r="F376" s="1">
        <f>InputData[[#This Row],[UNIT PRICE ($)]]*InputData[[#This Row],[QUANTITY]]</f>
        <v>915</v>
      </c>
      <c r="G376" s="1" t="str">
        <f>VLOOKUP(InputData[[#This Row],[CUSTOMER NAME]],Country[],2,0)</f>
        <v>Mexico</v>
      </c>
      <c r="H376" s="1" t="str">
        <f>VLOOKUP(InputData[[#This Row],[CUSTOMER NAME]],Country[],3,0)</f>
        <v>Export</v>
      </c>
      <c r="I376" s="1" t="str">
        <f>TEXT(InputData[[#This Row],[DATE]],"mmm")</f>
        <v>Jun</v>
      </c>
      <c r="J376" s="1">
        <f>WEEKNUM(InputData[[#This Row],[DATE]])</f>
        <v>23</v>
      </c>
    </row>
    <row r="377" spans="1:10" x14ac:dyDescent="0.25">
      <c r="A377" s="3">
        <v>44351</v>
      </c>
      <c r="B377" s="6" t="s">
        <v>76</v>
      </c>
      <c r="C377" s="4" t="s">
        <v>16</v>
      </c>
      <c r="D377" s="5">
        <v>16.64</v>
      </c>
      <c r="E377" s="1">
        <v>30</v>
      </c>
      <c r="F377" s="1">
        <f>InputData[[#This Row],[UNIT PRICE ($)]]*InputData[[#This Row],[QUANTITY]]</f>
        <v>499.20000000000005</v>
      </c>
      <c r="G377" s="1" t="str">
        <f>VLOOKUP(InputData[[#This Row],[CUSTOMER NAME]],Country[],2,0)</f>
        <v>Saudi Arabia</v>
      </c>
      <c r="H377" s="1" t="str">
        <f>VLOOKUP(InputData[[#This Row],[CUSTOMER NAME]],Country[],3,0)</f>
        <v>Export</v>
      </c>
      <c r="I377" s="1" t="str">
        <f>TEXT(InputData[[#This Row],[DATE]],"mmm")</f>
        <v>Jun</v>
      </c>
      <c r="J377" s="1">
        <f>WEEKNUM(InputData[[#This Row],[DATE]])</f>
        <v>23</v>
      </c>
    </row>
    <row r="378" spans="1:10" x14ac:dyDescent="0.25">
      <c r="A378" s="3">
        <v>44352</v>
      </c>
      <c r="B378" s="6" t="s">
        <v>67</v>
      </c>
      <c r="C378" s="4" t="s">
        <v>22</v>
      </c>
      <c r="D378" s="5">
        <v>141.57</v>
      </c>
      <c r="E378" s="1">
        <v>15</v>
      </c>
      <c r="F378" s="1">
        <f>InputData[[#This Row],[UNIT PRICE ($)]]*InputData[[#This Row],[QUANTITY]]</f>
        <v>2123.5499999999997</v>
      </c>
      <c r="G378" s="1" t="str">
        <f>VLOOKUP(InputData[[#This Row],[CUSTOMER NAME]],Country[],2,0)</f>
        <v>United Kingdom</v>
      </c>
      <c r="H378" s="1" t="str">
        <f>VLOOKUP(InputData[[#This Row],[CUSTOMER NAME]],Country[],3,0)</f>
        <v>Export</v>
      </c>
      <c r="I378" s="1" t="str">
        <f>TEXT(InputData[[#This Row],[DATE]],"mmm")</f>
        <v>Jun</v>
      </c>
      <c r="J378" s="1">
        <f>WEEKNUM(InputData[[#This Row],[DATE]])</f>
        <v>23</v>
      </c>
    </row>
    <row r="379" spans="1:10" x14ac:dyDescent="0.25">
      <c r="A379" s="3">
        <v>44352</v>
      </c>
      <c r="B379" s="6" t="s">
        <v>67</v>
      </c>
      <c r="C379" s="4" t="s">
        <v>12</v>
      </c>
      <c r="D379" s="5">
        <v>94.17</v>
      </c>
      <c r="E379" s="1">
        <v>5</v>
      </c>
      <c r="F379" s="1">
        <f>InputData[[#This Row],[UNIT PRICE ($)]]*InputData[[#This Row],[QUANTITY]]</f>
        <v>470.85</v>
      </c>
      <c r="G379" s="1" t="str">
        <f>VLOOKUP(InputData[[#This Row],[CUSTOMER NAME]],Country[],2,0)</f>
        <v>United Kingdom</v>
      </c>
      <c r="H379" s="1" t="str">
        <f>VLOOKUP(InputData[[#This Row],[CUSTOMER NAME]],Country[],3,0)</f>
        <v>Export</v>
      </c>
      <c r="I379" s="1" t="str">
        <f>TEXT(InputData[[#This Row],[DATE]],"mmm")</f>
        <v>Jun</v>
      </c>
      <c r="J379" s="1">
        <f>WEEKNUM(InputData[[#This Row],[DATE]])</f>
        <v>23</v>
      </c>
    </row>
    <row r="380" spans="1:10" x14ac:dyDescent="0.25">
      <c r="A380" s="3">
        <v>44352</v>
      </c>
      <c r="B380" s="6" t="s">
        <v>75</v>
      </c>
      <c r="C380" s="4" t="s">
        <v>3</v>
      </c>
      <c r="D380" s="5">
        <v>80.94</v>
      </c>
      <c r="E380" s="1">
        <v>17</v>
      </c>
      <c r="F380" s="1">
        <f>InputData[[#This Row],[UNIT PRICE ($)]]*InputData[[#This Row],[QUANTITY]]</f>
        <v>1375.98</v>
      </c>
      <c r="G380" s="1" t="str">
        <f>VLOOKUP(InputData[[#This Row],[CUSTOMER NAME]],Country[],2,0)</f>
        <v>Russia</v>
      </c>
      <c r="H380" s="1" t="str">
        <f>VLOOKUP(InputData[[#This Row],[CUSTOMER NAME]],Country[],3,0)</f>
        <v>Export</v>
      </c>
      <c r="I380" s="1" t="str">
        <f>TEXT(InputData[[#This Row],[DATE]],"mmm")</f>
        <v>Jun</v>
      </c>
      <c r="J380" s="1">
        <f>WEEKNUM(InputData[[#This Row],[DATE]])</f>
        <v>23</v>
      </c>
    </row>
    <row r="381" spans="1:10" x14ac:dyDescent="0.25">
      <c r="A381" s="3">
        <v>44352</v>
      </c>
      <c r="B381" s="6" t="s">
        <v>79</v>
      </c>
      <c r="C381" s="4" t="s">
        <v>9</v>
      </c>
      <c r="D381" s="5">
        <v>7.8599999999999994</v>
      </c>
      <c r="E381" s="1">
        <v>32</v>
      </c>
      <c r="F381" s="1">
        <f>InputData[[#This Row],[UNIT PRICE ($)]]*InputData[[#This Row],[QUANTITY]]</f>
        <v>251.51999999999998</v>
      </c>
      <c r="G381" s="1" t="str">
        <f>VLOOKUP(InputData[[#This Row],[CUSTOMER NAME]],Country[],2,0)</f>
        <v>United Kingdom</v>
      </c>
      <c r="H381" s="1" t="str">
        <f>VLOOKUP(InputData[[#This Row],[CUSTOMER NAME]],Country[],3,0)</f>
        <v>Export</v>
      </c>
      <c r="I381" s="1" t="str">
        <f>TEXT(InputData[[#This Row],[DATE]],"mmm")</f>
        <v>Jun</v>
      </c>
      <c r="J381" s="1">
        <f>WEEKNUM(InputData[[#This Row],[DATE]])</f>
        <v>23</v>
      </c>
    </row>
    <row r="382" spans="1:10" x14ac:dyDescent="0.25">
      <c r="A382" s="3">
        <v>44352</v>
      </c>
      <c r="B382" s="6" t="s">
        <v>89</v>
      </c>
      <c r="C382" s="4" t="s">
        <v>35</v>
      </c>
      <c r="D382" s="5">
        <v>6.7</v>
      </c>
      <c r="E382" s="1">
        <v>10</v>
      </c>
      <c r="F382" s="1">
        <f>InputData[[#This Row],[UNIT PRICE ($)]]*InputData[[#This Row],[QUANTITY]]</f>
        <v>67</v>
      </c>
      <c r="G382" s="1" t="str">
        <f>VLOOKUP(InputData[[#This Row],[CUSTOMER NAME]],Country[],2,0)</f>
        <v>Mexico</v>
      </c>
      <c r="H382" s="1" t="str">
        <f>VLOOKUP(InputData[[#This Row],[CUSTOMER NAME]],Country[],3,0)</f>
        <v>Export</v>
      </c>
      <c r="I382" s="1" t="str">
        <f>TEXT(InputData[[#This Row],[DATE]],"mmm")</f>
        <v>Jun</v>
      </c>
      <c r="J382" s="1">
        <f>WEEKNUM(InputData[[#This Row],[DATE]])</f>
        <v>23</v>
      </c>
    </row>
    <row r="383" spans="1:10" x14ac:dyDescent="0.25">
      <c r="A383" s="3">
        <v>44353</v>
      </c>
      <c r="B383" s="6" t="s">
        <v>76</v>
      </c>
      <c r="C383" s="4" t="s">
        <v>33</v>
      </c>
      <c r="D383" s="5">
        <v>119.7</v>
      </c>
      <c r="E383" s="1">
        <v>6</v>
      </c>
      <c r="F383" s="1">
        <f>InputData[[#This Row],[UNIT PRICE ($)]]*InputData[[#This Row],[QUANTITY]]</f>
        <v>718.2</v>
      </c>
      <c r="G383" s="1" t="str">
        <f>VLOOKUP(InputData[[#This Row],[CUSTOMER NAME]],Country[],2,0)</f>
        <v>Saudi Arabia</v>
      </c>
      <c r="H383" s="1" t="str">
        <f>VLOOKUP(InputData[[#This Row],[CUSTOMER NAME]],Country[],3,0)</f>
        <v>Export</v>
      </c>
      <c r="I383" s="1" t="str">
        <f>TEXT(InputData[[#This Row],[DATE]],"mmm")</f>
        <v>Jun</v>
      </c>
      <c r="J383" s="1">
        <f>WEEKNUM(InputData[[#This Row],[DATE]])</f>
        <v>24</v>
      </c>
    </row>
    <row r="384" spans="1:10" x14ac:dyDescent="0.25">
      <c r="A384" s="3">
        <v>44353</v>
      </c>
      <c r="B384" s="6" t="s">
        <v>87</v>
      </c>
      <c r="C384" s="4" t="s">
        <v>1</v>
      </c>
      <c r="D384" s="5">
        <v>103.88</v>
      </c>
      <c r="E384" s="1">
        <v>33</v>
      </c>
      <c r="F384" s="1">
        <f>InputData[[#This Row],[UNIT PRICE ($)]]*InputData[[#This Row],[QUANTITY]]</f>
        <v>3428.04</v>
      </c>
      <c r="G384" s="1" t="str">
        <f>VLOOKUP(InputData[[#This Row],[CUSTOMER NAME]],Country[],2,0)</f>
        <v>France</v>
      </c>
      <c r="H384" s="1" t="str">
        <f>VLOOKUP(InputData[[#This Row],[CUSTOMER NAME]],Country[],3,0)</f>
        <v>Export</v>
      </c>
      <c r="I384" s="1" t="str">
        <f>TEXT(InputData[[#This Row],[DATE]],"mmm")</f>
        <v>Jun</v>
      </c>
      <c r="J384" s="1">
        <f>WEEKNUM(InputData[[#This Row],[DATE]])</f>
        <v>24</v>
      </c>
    </row>
    <row r="385" spans="1:10" x14ac:dyDescent="0.25">
      <c r="A385" s="3">
        <v>44355</v>
      </c>
      <c r="B385" s="6" t="s">
        <v>71</v>
      </c>
      <c r="C385" s="4" t="s">
        <v>28</v>
      </c>
      <c r="D385" s="5">
        <v>41.81</v>
      </c>
      <c r="E385" s="1">
        <v>11</v>
      </c>
      <c r="F385" s="1">
        <f>InputData[[#This Row],[UNIT PRICE ($)]]*InputData[[#This Row],[QUANTITY]]</f>
        <v>459.91</v>
      </c>
      <c r="G385" s="1" t="str">
        <f>VLOOKUP(InputData[[#This Row],[CUSTOMER NAME]],Country[],2,0)</f>
        <v>India</v>
      </c>
      <c r="H385" s="1" t="str">
        <f>VLOOKUP(InputData[[#This Row],[CUSTOMER NAME]],Country[],3,0)</f>
        <v>Central</v>
      </c>
      <c r="I385" s="1" t="str">
        <f>TEXT(InputData[[#This Row],[DATE]],"mmm")</f>
        <v>Jun</v>
      </c>
      <c r="J385" s="1">
        <f>WEEKNUM(InputData[[#This Row],[DATE]])</f>
        <v>24</v>
      </c>
    </row>
    <row r="386" spans="1:10" x14ac:dyDescent="0.25">
      <c r="A386" s="3">
        <v>44355</v>
      </c>
      <c r="B386" s="6" t="s">
        <v>82</v>
      </c>
      <c r="C386" s="4" t="s">
        <v>4</v>
      </c>
      <c r="D386" s="5">
        <v>48.84</v>
      </c>
      <c r="E386" s="1">
        <v>11</v>
      </c>
      <c r="F386" s="1">
        <f>InputData[[#This Row],[UNIT PRICE ($)]]*InputData[[#This Row],[QUANTITY]]</f>
        <v>537.24</v>
      </c>
      <c r="G386" s="1" t="str">
        <f>VLOOKUP(InputData[[#This Row],[CUSTOMER NAME]],Country[],2,0)</f>
        <v>India</v>
      </c>
      <c r="H386" s="1" t="str">
        <f>VLOOKUP(InputData[[#This Row],[CUSTOMER NAME]],Country[],3,0)</f>
        <v>Western</v>
      </c>
      <c r="I386" s="1" t="str">
        <f>TEXT(InputData[[#This Row],[DATE]],"mmm")</f>
        <v>Jun</v>
      </c>
      <c r="J386" s="1">
        <f>WEEKNUM(InputData[[#This Row],[DATE]])</f>
        <v>24</v>
      </c>
    </row>
    <row r="387" spans="1:10" x14ac:dyDescent="0.25">
      <c r="A387" s="3">
        <v>44356</v>
      </c>
      <c r="B387" s="6" t="s">
        <v>80</v>
      </c>
      <c r="C387" s="4" t="s">
        <v>1</v>
      </c>
      <c r="D387" s="5">
        <v>103.88</v>
      </c>
      <c r="E387" s="1">
        <v>7</v>
      </c>
      <c r="F387" s="1">
        <f>InputData[[#This Row],[UNIT PRICE ($)]]*InputData[[#This Row],[QUANTITY]]</f>
        <v>727.16</v>
      </c>
      <c r="G387" s="1" t="str">
        <f>VLOOKUP(InputData[[#This Row],[CUSTOMER NAME]],Country[],2,0)</f>
        <v>South Africa</v>
      </c>
      <c r="H387" s="1" t="str">
        <f>VLOOKUP(InputData[[#This Row],[CUSTOMER NAME]],Country[],3,0)</f>
        <v>Export</v>
      </c>
      <c r="I387" s="1" t="str">
        <f>TEXT(InputData[[#This Row],[DATE]],"mmm")</f>
        <v>Jun</v>
      </c>
      <c r="J387" s="1">
        <f>WEEKNUM(InputData[[#This Row],[DATE]])</f>
        <v>24</v>
      </c>
    </row>
    <row r="388" spans="1:10" x14ac:dyDescent="0.25">
      <c r="A388" s="3">
        <v>44356</v>
      </c>
      <c r="B388" s="6" t="s">
        <v>86</v>
      </c>
      <c r="C388" s="4" t="s">
        <v>40</v>
      </c>
      <c r="D388" s="5">
        <v>115.2</v>
      </c>
      <c r="E388" s="1">
        <v>32</v>
      </c>
      <c r="F388" s="1">
        <f>InputData[[#This Row],[UNIT PRICE ($)]]*InputData[[#This Row],[QUANTITY]]</f>
        <v>3686.4</v>
      </c>
      <c r="G388" s="1" t="str">
        <f>VLOOKUP(InputData[[#This Row],[CUSTOMER NAME]],Country[],2,0)</f>
        <v>India</v>
      </c>
      <c r="H388" s="1" t="str">
        <f>VLOOKUP(InputData[[#This Row],[CUSTOMER NAME]],Country[],3,0)</f>
        <v>South</v>
      </c>
      <c r="I388" s="1" t="str">
        <f>TEXT(InputData[[#This Row],[DATE]],"mmm")</f>
        <v>Jun</v>
      </c>
      <c r="J388" s="1">
        <f>WEEKNUM(InputData[[#This Row],[DATE]])</f>
        <v>24</v>
      </c>
    </row>
    <row r="389" spans="1:10" x14ac:dyDescent="0.25">
      <c r="A389" s="3">
        <v>44357</v>
      </c>
      <c r="B389" s="6" t="s">
        <v>61</v>
      </c>
      <c r="C389" s="4" t="s">
        <v>28</v>
      </c>
      <c r="D389" s="5">
        <v>41.81</v>
      </c>
      <c r="E389" s="1">
        <v>8</v>
      </c>
      <c r="F389" s="1">
        <f>InputData[[#This Row],[UNIT PRICE ($)]]*InputData[[#This Row],[QUANTITY]]</f>
        <v>334.48</v>
      </c>
      <c r="G389" s="1" t="str">
        <f>VLOOKUP(InputData[[#This Row],[CUSTOMER NAME]],Country[],2,0)</f>
        <v>Bangladesh</v>
      </c>
      <c r="H389" s="1" t="str">
        <f>VLOOKUP(InputData[[#This Row],[CUSTOMER NAME]],Country[],3,0)</f>
        <v>Export</v>
      </c>
      <c r="I389" s="1" t="str">
        <f>TEXT(InputData[[#This Row],[DATE]],"mmm")</f>
        <v>Jun</v>
      </c>
      <c r="J389" s="1">
        <f>WEEKNUM(InputData[[#This Row],[DATE]])</f>
        <v>24</v>
      </c>
    </row>
    <row r="390" spans="1:10" x14ac:dyDescent="0.25">
      <c r="A390" s="3">
        <v>44358</v>
      </c>
      <c r="B390" s="6" t="s">
        <v>110</v>
      </c>
      <c r="C390" s="4" t="s">
        <v>32</v>
      </c>
      <c r="D390" s="5">
        <v>117.48</v>
      </c>
      <c r="E390" s="1">
        <v>12</v>
      </c>
      <c r="F390" s="1">
        <f>InputData[[#This Row],[UNIT PRICE ($)]]*InputData[[#This Row],[QUANTITY]]</f>
        <v>1409.76</v>
      </c>
      <c r="G390" s="1" t="str">
        <f>VLOOKUP(InputData[[#This Row],[CUSTOMER NAME]],Country[],2,0)</f>
        <v>India</v>
      </c>
      <c r="H390" s="1" t="str">
        <f>VLOOKUP(InputData[[#This Row],[CUSTOMER NAME]],Country[],3,0)</f>
        <v>Western</v>
      </c>
      <c r="I390" s="1" t="str">
        <f>TEXT(InputData[[#This Row],[DATE]],"mmm")</f>
        <v>Jun</v>
      </c>
      <c r="J390" s="1">
        <f>WEEKNUM(InputData[[#This Row],[DATE]])</f>
        <v>24</v>
      </c>
    </row>
    <row r="391" spans="1:10" x14ac:dyDescent="0.25">
      <c r="A391" s="3">
        <v>44358</v>
      </c>
      <c r="B391" s="6" t="s">
        <v>110</v>
      </c>
      <c r="C391" s="4" t="s">
        <v>5</v>
      </c>
      <c r="D391" s="5">
        <v>155.61000000000001</v>
      </c>
      <c r="E391" s="1">
        <v>9</v>
      </c>
      <c r="F391" s="1">
        <f>InputData[[#This Row],[UNIT PRICE ($)]]*InputData[[#This Row],[QUANTITY]]</f>
        <v>1400.4900000000002</v>
      </c>
      <c r="G391" s="1" t="str">
        <f>VLOOKUP(InputData[[#This Row],[CUSTOMER NAME]],Country[],2,0)</f>
        <v>India</v>
      </c>
      <c r="H391" s="1" t="str">
        <f>VLOOKUP(InputData[[#This Row],[CUSTOMER NAME]],Country[],3,0)</f>
        <v>Western</v>
      </c>
      <c r="I391" s="1" t="str">
        <f>TEXT(InputData[[#This Row],[DATE]],"mmm")</f>
        <v>Jun</v>
      </c>
      <c r="J391" s="1">
        <f>WEEKNUM(InputData[[#This Row],[DATE]])</f>
        <v>24</v>
      </c>
    </row>
    <row r="392" spans="1:10" x14ac:dyDescent="0.25">
      <c r="A392" s="3">
        <v>44358</v>
      </c>
      <c r="B392" s="6" t="s">
        <v>74</v>
      </c>
      <c r="C392" s="4" t="s">
        <v>39</v>
      </c>
      <c r="D392" s="5">
        <v>42.55</v>
      </c>
      <c r="E392" s="1">
        <v>13</v>
      </c>
      <c r="F392" s="1">
        <f>InputData[[#This Row],[UNIT PRICE ($)]]*InputData[[#This Row],[QUANTITY]]</f>
        <v>553.15</v>
      </c>
      <c r="G392" s="1" t="str">
        <f>VLOOKUP(InputData[[#This Row],[CUSTOMER NAME]],Country[],2,0)</f>
        <v>Brazil</v>
      </c>
      <c r="H392" s="1" t="str">
        <f>VLOOKUP(InputData[[#This Row],[CUSTOMER NAME]],Country[],3,0)</f>
        <v>Export</v>
      </c>
      <c r="I392" s="1" t="str">
        <f>TEXT(InputData[[#This Row],[DATE]],"mmm")</f>
        <v>Jun</v>
      </c>
      <c r="J392" s="1">
        <f>WEEKNUM(InputData[[#This Row],[DATE]])</f>
        <v>24</v>
      </c>
    </row>
    <row r="393" spans="1:10" x14ac:dyDescent="0.25">
      <c r="A393" s="3">
        <v>44358</v>
      </c>
      <c r="B393" s="6" t="s">
        <v>85</v>
      </c>
      <c r="C393" s="4" t="s">
        <v>21</v>
      </c>
      <c r="D393" s="5">
        <v>162.54</v>
      </c>
      <c r="E393" s="1">
        <v>6</v>
      </c>
      <c r="F393" s="1">
        <f>InputData[[#This Row],[UNIT PRICE ($)]]*InputData[[#This Row],[QUANTITY]]</f>
        <v>975.24</v>
      </c>
      <c r="G393" s="1" t="str">
        <f>VLOOKUP(InputData[[#This Row],[CUSTOMER NAME]],Country[],2,0)</f>
        <v>India</v>
      </c>
      <c r="H393" s="1" t="str">
        <f>VLOOKUP(InputData[[#This Row],[CUSTOMER NAME]],Country[],3,0)</f>
        <v>Northeast</v>
      </c>
      <c r="I393" s="1" t="str">
        <f>TEXT(InputData[[#This Row],[DATE]],"mmm")</f>
        <v>Jun</v>
      </c>
      <c r="J393" s="1">
        <f>WEEKNUM(InputData[[#This Row],[DATE]])</f>
        <v>24</v>
      </c>
    </row>
    <row r="394" spans="1:10" x14ac:dyDescent="0.25">
      <c r="A394" s="3">
        <v>44359</v>
      </c>
      <c r="B394" s="6" t="s">
        <v>76</v>
      </c>
      <c r="C394" s="4" t="s">
        <v>41</v>
      </c>
      <c r="D394" s="5">
        <v>173.88</v>
      </c>
      <c r="E394" s="1">
        <v>6</v>
      </c>
      <c r="F394" s="1">
        <f>InputData[[#This Row],[UNIT PRICE ($)]]*InputData[[#This Row],[QUANTITY]]</f>
        <v>1043.28</v>
      </c>
      <c r="G394" s="1" t="str">
        <f>VLOOKUP(InputData[[#This Row],[CUSTOMER NAME]],Country[],2,0)</f>
        <v>Saudi Arabia</v>
      </c>
      <c r="H394" s="1" t="str">
        <f>VLOOKUP(InputData[[#This Row],[CUSTOMER NAME]],Country[],3,0)</f>
        <v>Export</v>
      </c>
      <c r="I394" s="1" t="str">
        <f>TEXT(InputData[[#This Row],[DATE]],"mmm")</f>
        <v>Jun</v>
      </c>
      <c r="J394" s="1">
        <f>WEEKNUM(InputData[[#This Row],[DATE]])</f>
        <v>24</v>
      </c>
    </row>
    <row r="395" spans="1:10" x14ac:dyDescent="0.25">
      <c r="A395" s="3">
        <v>44360</v>
      </c>
      <c r="B395" s="6" t="s">
        <v>65</v>
      </c>
      <c r="C395" s="4" t="s">
        <v>26</v>
      </c>
      <c r="D395" s="5">
        <v>24.66</v>
      </c>
      <c r="E395" s="1">
        <v>6</v>
      </c>
      <c r="F395" s="1">
        <f>InputData[[#This Row],[UNIT PRICE ($)]]*InputData[[#This Row],[QUANTITY]]</f>
        <v>147.96</v>
      </c>
      <c r="G395" s="1" t="str">
        <f>VLOOKUP(InputData[[#This Row],[CUSTOMER NAME]],Country[],2,0)</f>
        <v>Pakistan</v>
      </c>
      <c r="H395" s="1" t="str">
        <f>VLOOKUP(InputData[[#This Row],[CUSTOMER NAME]],Country[],3,0)</f>
        <v>Export</v>
      </c>
      <c r="I395" s="1" t="str">
        <f>TEXT(InputData[[#This Row],[DATE]],"mmm")</f>
        <v>Jun</v>
      </c>
      <c r="J395" s="1">
        <f>WEEKNUM(InputData[[#This Row],[DATE]])</f>
        <v>25</v>
      </c>
    </row>
    <row r="396" spans="1:10" x14ac:dyDescent="0.25">
      <c r="A396" s="3">
        <v>44360</v>
      </c>
      <c r="B396" s="6" t="s">
        <v>69</v>
      </c>
      <c r="C396" s="4" t="s">
        <v>15</v>
      </c>
      <c r="D396" s="5">
        <v>15.719999999999999</v>
      </c>
      <c r="E396" s="1">
        <v>3</v>
      </c>
      <c r="F396" s="1">
        <f>InputData[[#This Row],[UNIT PRICE ($)]]*InputData[[#This Row],[QUANTITY]]</f>
        <v>47.16</v>
      </c>
      <c r="G396" s="1" t="str">
        <f>VLOOKUP(InputData[[#This Row],[CUSTOMER NAME]],Country[],2,0)</f>
        <v>India</v>
      </c>
      <c r="H396" s="1" t="str">
        <f>VLOOKUP(InputData[[#This Row],[CUSTOMER NAME]],Country[],3,0)</f>
        <v>South</v>
      </c>
      <c r="I396" s="1" t="str">
        <f>TEXT(InputData[[#This Row],[DATE]],"mmm")</f>
        <v>Jun</v>
      </c>
      <c r="J396" s="1">
        <f>WEEKNUM(InputData[[#This Row],[DATE]])</f>
        <v>25</v>
      </c>
    </row>
    <row r="397" spans="1:10" x14ac:dyDescent="0.25">
      <c r="A397" s="3">
        <v>44360</v>
      </c>
      <c r="B397" s="6" t="s">
        <v>75</v>
      </c>
      <c r="C397" s="4" t="s">
        <v>22</v>
      </c>
      <c r="D397" s="5">
        <v>141.57</v>
      </c>
      <c r="E397" s="1">
        <v>20</v>
      </c>
      <c r="F397" s="1">
        <f>InputData[[#This Row],[UNIT PRICE ($)]]*InputData[[#This Row],[QUANTITY]]</f>
        <v>2831.3999999999996</v>
      </c>
      <c r="G397" s="1" t="str">
        <f>VLOOKUP(InputData[[#This Row],[CUSTOMER NAME]],Country[],2,0)</f>
        <v>Russia</v>
      </c>
      <c r="H397" s="1" t="str">
        <f>VLOOKUP(InputData[[#This Row],[CUSTOMER NAME]],Country[],3,0)</f>
        <v>Export</v>
      </c>
      <c r="I397" s="1" t="str">
        <f>TEXT(InputData[[#This Row],[DATE]],"mmm")</f>
        <v>Jun</v>
      </c>
      <c r="J397" s="1">
        <f>WEEKNUM(InputData[[#This Row],[DATE]])</f>
        <v>25</v>
      </c>
    </row>
    <row r="398" spans="1:10" x14ac:dyDescent="0.25">
      <c r="A398" s="3">
        <v>44360</v>
      </c>
      <c r="B398" s="6" t="s">
        <v>84</v>
      </c>
      <c r="C398" s="4" t="s">
        <v>35</v>
      </c>
      <c r="D398" s="5">
        <v>6.7</v>
      </c>
      <c r="E398" s="1">
        <v>2</v>
      </c>
      <c r="F398" s="1">
        <f>InputData[[#This Row],[UNIT PRICE ($)]]*InputData[[#This Row],[QUANTITY]]</f>
        <v>13.4</v>
      </c>
      <c r="G398" s="1" t="str">
        <f>VLOOKUP(InputData[[#This Row],[CUSTOMER NAME]],Country[],2,0)</f>
        <v>Ethiopia</v>
      </c>
      <c r="H398" s="1" t="str">
        <f>VLOOKUP(InputData[[#This Row],[CUSTOMER NAME]],Country[],3,0)</f>
        <v>Export</v>
      </c>
      <c r="I398" s="1" t="str">
        <f>TEXT(InputData[[#This Row],[DATE]],"mmm")</f>
        <v>Jun</v>
      </c>
      <c r="J398" s="1">
        <f>WEEKNUM(InputData[[#This Row],[DATE]])</f>
        <v>25</v>
      </c>
    </row>
    <row r="399" spans="1:10" x14ac:dyDescent="0.25">
      <c r="A399" s="3">
        <v>44361</v>
      </c>
      <c r="B399" s="6" t="s">
        <v>65</v>
      </c>
      <c r="C399" s="4" t="s">
        <v>25</v>
      </c>
      <c r="D399" s="5">
        <v>8.33</v>
      </c>
      <c r="E399" s="1">
        <v>10</v>
      </c>
      <c r="F399" s="1">
        <f>InputData[[#This Row],[UNIT PRICE ($)]]*InputData[[#This Row],[QUANTITY]]</f>
        <v>83.3</v>
      </c>
      <c r="G399" s="1" t="str">
        <f>VLOOKUP(InputData[[#This Row],[CUSTOMER NAME]],Country[],2,0)</f>
        <v>Pakistan</v>
      </c>
      <c r="H399" s="1" t="str">
        <f>VLOOKUP(InputData[[#This Row],[CUSTOMER NAME]],Country[],3,0)</f>
        <v>Export</v>
      </c>
      <c r="I399" s="1" t="str">
        <f>TEXT(InputData[[#This Row],[DATE]],"mmm")</f>
        <v>Jun</v>
      </c>
      <c r="J399" s="1">
        <f>WEEKNUM(InputData[[#This Row],[DATE]])</f>
        <v>25</v>
      </c>
    </row>
    <row r="400" spans="1:10" x14ac:dyDescent="0.25">
      <c r="A400" s="3">
        <v>44362</v>
      </c>
      <c r="B400" s="6" t="s">
        <v>89</v>
      </c>
      <c r="C400" s="4" t="s">
        <v>42</v>
      </c>
      <c r="D400" s="5">
        <v>162</v>
      </c>
      <c r="E400" s="1">
        <v>15</v>
      </c>
      <c r="F400" s="1">
        <f>InputData[[#This Row],[UNIT PRICE ($)]]*InputData[[#This Row],[QUANTITY]]</f>
        <v>2430</v>
      </c>
      <c r="G400" s="1" t="str">
        <f>VLOOKUP(InputData[[#This Row],[CUSTOMER NAME]],Country[],2,0)</f>
        <v>Mexico</v>
      </c>
      <c r="H400" s="1" t="str">
        <f>VLOOKUP(InputData[[#This Row],[CUSTOMER NAME]],Country[],3,0)</f>
        <v>Export</v>
      </c>
      <c r="I400" s="1" t="str">
        <f>TEXT(InputData[[#This Row],[DATE]],"mmm")</f>
        <v>Jun</v>
      </c>
      <c r="J400" s="1">
        <f>WEEKNUM(InputData[[#This Row],[DATE]])</f>
        <v>25</v>
      </c>
    </row>
    <row r="401" spans="1:10" x14ac:dyDescent="0.25">
      <c r="A401" s="3">
        <v>44363</v>
      </c>
      <c r="B401" s="6" t="s">
        <v>71</v>
      </c>
      <c r="C401" s="4" t="s">
        <v>19</v>
      </c>
      <c r="D401" s="5">
        <v>210</v>
      </c>
      <c r="E401" s="1">
        <v>5</v>
      </c>
      <c r="F401" s="1">
        <f>InputData[[#This Row],[UNIT PRICE ($)]]*InputData[[#This Row],[QUANTITY]]</f>
        <v>1050</v>
      </c>
      <c r="G401" s="1" t="str">
        <f>VLOOKUP(InputData[[#This Row],[CUSTOMER NAME]],Country[],2,0)</f>
        <v>India</v>
      </c>
      <c r="H401" s="1" t="str">
        <f>VLOOKUP(InputData[[#This Row],[CUSTOMER NAME]],Country[],3,0)</f>
        <v>Central</v>
      </c>
      <c r="I401" s="1" t="str">
        <f>TEXT(InputData[[#This Row],[DATE]],"mmm")</f>
        <v>Jun</v>
      </c>
      <c r="J401" s="1">
        <f>WEEKNUM(InputData[[#This Row],[DATE]])</f>
        <v>25</v>
      </c>
    </row>
    <row r="402" spans="1:10" x14ac:dyDescent="0.25">
      <c r="A402" s="3">
        <v>44363</v>
      </c>
      <c r="B402" s="6" t="s">
        <v>80</v>
      </c>
      <c r="C402" s="4" t="s">
        <v>39</v>
      </c>
      <c r="D402" s="5">
        <v>42.55</v>
      </c>
      <c r="E402" s="1">
        <v>11</v>
      </c>
      <c r="F402" s="1">
        <f>InputData[[#This Row],[UNIT PRICE ($)]]*InputData[[#This Row],[QUANTITY]]</f>
        <v>468.04999999999995</v>
      </c>
      <c r="G402" s="1" t="str">
        <f>VLOOKUP(InputData[[#This Row],[CUSTOMER NAME]],Country[],2,0)</f>
        <v>South Africa</v>
      </c>
      <c r="H402" s="1" t="str">
        <f>VLOOKUP(InputData[[#This Row],[CUSTOMER NAME]],Country[],3,0)</f>
        <v>Export</v>
      </c>
      <c r="I402" s="1" t="str">
        <f>TEXT(InputData[[#This Row],[DATE]],"mmm")</f>
        <v>Jun</v>
      </c>
      <c r="J402" s="1">
        <f>WEEKNUM(InputData[[#This Row],[DATE]])</f>
        <v>25</v>
      </c>
    </row>
    <row r="403" spans="1:10" x14ac:dyDescent="0.25">
      <c r="A403" s="3">
        <v>44363</v>
      </c>
      <c r="B403" s="6" t="s">
        <v>81</v>
      </c>
      <c r="C403" s="4" t="s">
        <v>15</v>
      </c>
      <c r="D403" s="5">
        <v>15.719999999999999</v>
      </c>
      <c r="E403" s="1">
        <v>12</v>
      </c>
      <c r="F403" s="1">
        <f>InputData[[#This Row],[UNIT PRICE ($)]]*InputData[[#This Row],[QUANTITY]]</f>
        <v>188.64</v>
      </c>
      <c r="G403" s="1" t="str">
        <f>VLOOKUP(InputData[[#This Row],[CUSTOMER NAME]],Country[],2,0)</f>
        <v>India</v>
      </c>
      <c r="H403" s="1" t="str">
        <f>VLOOKUP(InputData[[#This Row],[CUSTOMER NAME]],Country[],3,0)</f>
        <v>East</v>
      </c>
      <c r="I403" s="1" t="str">
        <f>TEXT(InputData[[#This Row],[DATE]],"mmm")</f>
        <v>Jun</v>
      </c>
      <c r="J403" s="1">
        <f>WEEKNUM(InputData[[#This Row],[DATE]])</f>
        <v>25</v>
      </c>
    </row>
    <row r="404" spans="1:10" x14ac:dyDescent="0.25">
      <c r="A404" s="3">
        <v>44363</v>
      </c>
      <c r="B404" s="6" t="s">
        <v>116</v>
      </c>
      <c r="C404" s="4" t="s">
        <v>29</v>
      </c>
      <c r="D404" s="5">
        <v>53.11</v>
      </c>
      <c r="E404" s="1">
        <v>15</v>
      </c>
      <c r="F404" s="1">
        <f>InputData[[#This Row],[UNIT PRICE ($)]]*InputData[[#This Row],[QUANTITY]]</f>
        <v>796.65</v>
      </c>
      <c r="G404" s="1" t="str">
        <f>VLOOKUP(InputData[[#This Row],[CUSTOMER NAME]],Country[],2,0)</f>
        <v>Germany</v>
      </c>
      <c r="H404" s="1" t="str">
        <f>VLOOKUP(InputData[[#This Row],[CUSTOMER NAME]],Country[],3,0)</f>
        <v>Export</v>
      </c>
      <c r="I404" s="1" t="str">
        <f>TEXT(InputData[[#This Row],[DATE]],"mmm")</f>
        <v>Jun</v>
      </c>
      <c r="J404" s="1">
        <f>WEEKNUM(InputData[[#This Row],[DATE]])</f>
        <v>25</v>
      </c>
    </row>
    <row r="405" spans="1:10" x14ac:dyDescent="0.25">
      <c r="A405" s="3">
        <v>44363</v>
      </c>
      <c r="B405" s="6" t="s">
        <v>89</v>
      </c>
      <c r="C405" s="4" t="s">
        <v>1</v>
      </c>
      <c r="D405" s="5">
        <v>103.88</v>
      </c>
      <c r="E405" s="1">
        <v>26</v>
      </c>
      <c r="F405" s="1">
        <f>InputData[[#This Row],[UNIT PRICE ($)]]*InputData[[#This Row],[QUANTITY]]</f>
        <v>2700.88</v>
      </c>
      <c r="G405" s="1" t="str">
        <f>VLOOKUP(InputData[[#This Row],[CUSTOMER NAME]],Country[],2,0)</f>
        <v>Mexico</v>
      </c>
      <c r="H405" s="1" t="str">
        <f>VLOOKUP(InputData[[#This Row],[CUSTOMER NAME]],Country[],3,0)</f>
        <v>Export</v>
      </c>
      <c r="I405" s="1" t="str">
        <f>TEXT(InputData[[#This Row],[DATE]],"mmm")</f>
        <v>Jun</v>
      </c>
      <c r="J405" s="1">
        <f>WEEKNUM(InputData[[#This Row],[DATE]])</f>
        <v>25</v>
      </c>
    </row>
    <row r="406" spans="1:10" x14ac:dyDescent="0.25">
      <c r="A406" s="3">
        <v>44364</v>
      </c>
      <c r="B406" s="6" t="s">
        <v>71</v>
      </c>
      <c r="C406" s="4" t="s">
        <v>16</v>
      </c>
      <c r="D406" s="5">
        <v>16.64</v>
      </c>
      <c r="E406" s="1">
        <v>38</v>
      </c>
      <c r="F406" s="1">
        <f>InputData[[#This Row],[UNIT PRICE ($)]]*InputData[[#This Row],[QUANTITY]]</f>
        <v>632.32000000000005</v>
      </c>
      <c r="G406" s="1" t="str">
        <f>VLOOKUP(InputData[[#This Row],[CUSTOMER NAME]],Country[],2,0)</f>
        <v>India</v>
      </c>
      <c r="H406" s="1" t="str">
        <f>VLOOKUP(InputData[[#This Row],[CUSTOMER NAME]],Country[],3,0)</f>
        <v>Central</v>
      </c>
      <c r="I406" s="1" t="str">
        <f>TEXT(InputData[[#This Row],[DATE]],"mmm")</f>
        <v>Jun</v>
      </c>
      <c r="J406" s="1">
        <f>WEEKNUM(InputData[[#This Row],[DATE]])</f>
        <v>25</v>
      </c>
    </row>
    <row r="407" spans="1:10" x14ac:dyDescent="0.25">
      <c r="A407" s="3">
        <v>44364</v>
      </c>
      <c r="B407" s="6" t="s">
        <v>116</v>
      </c>
      <c r="C407" s="4" t="s">
        <v>19</v>
      </c>
      <c r="D407" s="5">
        <v>210</v>
      </c>
      <c r="E407" s="1">
        <v>24</v>
      </c>
      <c r="F407" s="1">
        <f>InputData[[#This Row],[UNIT PRICE ($)]]*InputData[[#This Row],[QUANTITY]]</f>
        <v>5040</v>
      </c>
      <c r="G407" s="1" t="str">
        <f>VLOOKUP(InputData[[#This Row],[CUSTOMER NAME]],Country[],2,0)</f>
        <v>Germany</v>
      </c>
      <c r="H407" s="1" t="str">
        <f>VLOOKUP(InputData[[#This Row],[CUSTOMER NAME]],Country[],3,0)</f>
        <v>Export</v>
      </c>
      <c r="I407" s="1" t="str">
        <f>TEXT(InputData[[#This Row],[DATE]],"mmm")</f>
        <v>Jun</v>
      </c>
      <c r="J407" s="1">
        <f>WEEKNUM(InputData[[#This Row],[DATE]])</f>
        <v>25</v>
      </c>
    </row>
    <row r="408" spans="1:10" x14ac:dyDescent="0.25">
      <c r="A408" s="3">
        <v>44365</v>
      </c>
      <c r="B408" s="6" t="s">
        <v>110</v>
      </c>
      <c r="C408" s="4" t="s">
        <v>34</v>
      </c>
      <c r="D408" s="5">
        <v>58.3</v>
      </c>
      <c r="E408" s="1">
        <v>35</v>
      </c>
      <c r="F408" s="1">
        <f>InputData[[#This Row],[UNIT PRICE ($)]]*InputData[[#This Row],[QUANTITY]]</f>
        <v>2040.5</v>
      </c>
      <c r="G408" s="1" t="str">
        <f>VLOOKUP(InputData[[#This Row],[CUSTOMER NAME]],Country[],2,0)</f>
        <v>India</v>
      </c>
      <c r="H408" s="1" t="str">
        <f>VLOOKUP(InputData[[#This Row],[CUSTOMER NAME]],Country[],3,0)</f>
        <v>Western</v>
      </c>
      <c r="I408" s="1" t="str">
        <f>TEXT(InputData[[#This Row],[DATE]],"mmm")</f>
        <v>Jun</v>
      </c>
      <c r="J408" s="1">
        <f>WEEKNUM(InputData[[#This Row],[DATE]])</f>
        <v>25</v>
      </c>
    </row>
    <row r="409" spans="1:10" x14ac:dyDescent="0.25">
      <c r="A409" s="3">
        <v>44365</v>
      </c>
      <c r="B409" s="6" t="s">
        <v>70</v>
      </c>
      <c r="C409" s="4" t="s">
        <v>25</v>
      </c>
      <c r="D409" s="5">
        <v>8.33</v>
      </c>
      <c r="E409" s="1">
        <v>13</v>
      </c>
      <c r="F409" s="1">
        <f>InputData[[#This Row],[UNIT PRICE ($)]]*InputData[[#This Row],[QUANTITY]]</f>
        <v>108.29</v>
      </c>
      <c r="G409" s="1" t="str">
        <f>VLOOKUP(InputData[[#This Row],[CUSTOMER NAME]],Country[],2,0)</f>
        <v>Mexico</v>
      </c>
      <c r="H409" s="1" t="str">
        <f>VLOOKUP(InputData[[#This Row],[CUSTOMER NAME]],Country[],3,0)</f>
        <v>Export</v>
      </c>
      <c r="I409" s="1" t="str">
        <f>TEXT(InputData[[#This Row],[DATE]],"mmm")</f>
        <v>Jun</v>
      </c>
      <c r="J409" s="1">
        <f>WEEKNUM(InputData[[#This Row],[DATE]])</f>
        <v>25</v>
      </c>
    </row>
    <row r="410" spans="1:10" x14ac:dyDescent="0.25">
      <c r="A410" s="3">
        <v>44365</v>
      </c>
      <c r="B410" s="6" t="s">
        <v>79</v>
      </c>
      <c r="C410" s="4" t="s">
        <v>13</v>
      </c>
      <c r="D410" s="5">
        <v>122.08</v>
      </c>
      <c r="E410" s="1">
        <v>5</v>
      </c>
      <c r="F410" s="1">
        <f>InputData[[#This Row],[UNIT PRICE ($)]]*InputData[[#This Row],[QUANTITY]]</f>
        <v>610.4</v>
      </c>
      <c r="G410" s="1" t="str">
        <f>VLOOKUP(InputData[[#This Row],[CUSTOMER NAME]],Country[],2,0)</f>
        <v>United Kingdom</v>
      </c>
      <c r="H410" s="1" t="str">
        <f>VLOOKUP(InputData[[#This Row],[CUSTOMER NAME]],Country[],3,0)</f>
        <v>Export</v>
      </c>
      <c r="I410" s="1" t="str">
        <f>TEXT(InputData[[#This Row],[DATE]],"mmm")</f>
        <v>Jun</v>
      </c>
      <c r="J410" s="1">
        <f>WEEKNUM(InputData[[#This Row],[DATE]])</f>
        <v>25</v>
      </c>
    </row>
    <row r="411" spans="1:10" x14ac:dyDescent="0.25">
      <c r="A411" s="3">
        <v>44365</v>
      </c>
      <c r="B411" s="6" t="s">
        <v>80</v>
      </c>
      <c r="C411" s="4" t="s">
        <v>32</v>
      </c>
      <c r="D411" s="5">
        <v>117.48</v>
      </c>
      <c r="E411" s="1">
        <v>8</v>
      </c>
      <c r="F411" s="1">
        <f>InputData[[#This Row],[UNIT PRICE ($)]]*InputData[[#This Row],[QUANTITY]]</f>
        <v>939.84</v>
      </c>
      <c r="G411" s="1" t="str">
        <f>VLOOKUP(InputData[[#This Row],[CUSTOMER NAME]],Country[],2,0)</f>
        <v>South Africa</v>
      </c>
      <c r="H411" s="1" t="str">
        <f>VLOOKUP(InputData[[#This Row],[CUSTOMER NAME]],Country[],3,0)</f>
        <v>Export</v>
      </c>
      <c r="I411" s="1" t="str">
        <f>TEXT(InputData[[#This Row],[DATE]],"mmm")</f>
        <v>Jun</v>
      </c>
      <c r="J411" s="1">
        <f>WEEKNUM(InputData[[#This Row],[DATE]])</f>
        <v>25</v>
      </c>
    </row>
    <row r="412" spans="1:10" x14ac:dyDescent="0.25">
      <c r="A412" s="3">
        <v>44366</v>
      </c>
      <c r="B412" s="6" t="s">
        <v>68</v>
      </c>
      <c r="C412" s="4" t="s">
        <v>44</v>
      </c>
      <c r="D412" s="5">
        <v>82.08</v>
      </c>
      <c r="E412" s="1">
        <v>11</v>
      </c>
      <c r="F412" s="1">
        <f>InputData[[#This Row],[UNIT PRICE ($)]]*InputData[[#This Row],[QUANTITY]]</f>
        <v>902.88</v>
      </c>
      <c r="G412" s="1" t="str">
        <f>VLOOKUP(InputData[[#This Row],[CUSTOMER NAME]],Country[],2,0)</f>
        <v>Russia</v>
      </c>
      <c r="H412" s="1" t="str">
        <f>VLOOKUP(InputData[[#This Row],[CUSTOMER NAME]],Country[],3,0)</f>
        <v>Export</v>
      </c>
      <c r="I412" s="1" t="str">
        <f>TEXT(InputData[[#This Row],[DATE]],"mmm")</f>
        <v>Jun</v>
      </c>
      <c r="J412" s="1">
        <f>WEEKNUM(InputData[[#This Row],[DATE]])</f>
        <v>25</v>
      </c>
    </row>
    <row r="413" spans="1:10" x14ac:dyDescent="0.25">
      <c r="A413" s="3">
        <v>44366</v>
      </c>
      <c r="B413" s="6" t="s">
        <v>73</v>
      </c>
      <c r="C413" s="4" t="s">
        <v>2</v>
      </c>
      <c r="D413" s="5">
        <v>142.80000000000001</v>
      </c>
      <c r="E413" s="1">
        <v>8</v>
      </c>
      <c r="F413" s="1">
        <f>InputData[[#This Row],[UNIT PRICE ($)]]*InputData[[#This Row],[QUANTITY]]</f>
        <v>1142.4000000000001</v>
      </c>
      <c r="G413" s="1" t="str">
        <f>VLOOKUP(InputData[[#This Row],[CUSTOMER NAME]],Country[],2,0)</f>
        <v>India</v>
      </c>
      <c r="H413" s="1" t="str">
        <f>VLOOKUP(InputData[[#This Row],[CUSTOMER NAME]],Country[],3,0)</f>
        <v>East</v>
      </c>
      <c r="I413" s="1" t="str">
        <f>TEXT(InputData[[#This Row],[DATE]],"mmm")</f>
        <v>Jun</v>
      </c>
      <c r="J413" s="1">
        <f>WEEKNUM(InputData[[#This Row],[DATE]])</f>
        <v>25</v>
      </c>
    </row>
    <row r="414" spans="1:10" x14ac:dyDescent="0.25">
      <c r="A414" s="3">
        <v>44366</v>
      </c>
      <c r="B414" s="6" t="s">
        <v>76</v>
      </c>
      <c r="C414" s="4" t="s">
        <v>41</v>
      </c>
      <c r="D414" s="5">
        <v>173.88</v>
      </c>
      <c r="E414" s="1">
        <v>5</v>
      </c>
      <c r="F414" s="1">
        <f>InputData[[#This Row],[UNIT PRICE ($)]]*InputData[[#This Row],[QUANTITY]]</f>
        <v>869.4</v>
      </c>
      <c r="G414" s="1" t="str">
        <f>VLOOKUP(InputData[[#This Row],[CUSTOMER NAME]],Country[],2,0)</f>
        <v>Saudi Arabia</v>
      </c>
      <c r="H414" s="1" t="str">
        <f>VLOOKUP(InputData[[#This Row],[CUSTOMER NAME]],Country[],3,0)</f>
        <v>Export</v>
      </c>
      <c r="I414" s="1" t="str">
        <f>TEXT(InputData[[#This Row],[DATE]],"mmm")</f>
        <v>Jun</v>
      </c>
      <c r="J414" s="1">
        <f>WEEKNUM(InputData[[#This Row],[DATE]])</f>
        <v>25</v>
      </c>
    </row>
    <row r="415" spans="1:10" x14ac:dyDescent="0.25">
      <c r="A415" s="3">
        <v>44367</v>
      </c>
      <c r="B415" s="6" t="s">
        <v>65</v>
      </c>
      <c r="C415" s="4" t="s">
        <v>16</v>
      </c>
      <c r="D415" s="5">
        <v>16.64</v>
      </c>
      <c r="E415" s="1">
        <v>1</v>
      </c>
      <c r="F415" s="1">
        <f>InputData[[#This Row],[UNIT PRICE ($)]]*InputData[[#This Row],[QUANTITY]]</f>
        <v>16.64</v>
      </c>
      <c r="G415" s="1" t="str">
        <f>VLOOKUP(InputData[[#This Row],[CUSTOMER NAME]],Country[],2,0)</f>
        <v>Pakistan</v>
      </c>
      <c r="H415" s="1" t="str">
        <f>VLOOKUP(InputData[[#This Row],[CUSTOMER NAME]],Country[],3,0)</f>
        <v>Export</v>
      </c>
      <c r="I415" s="1" t="str">
        <f>TEXT(InputData[[#This Row],[DATE]],"mmm")</f>
        <v>Jun</v>
      </c>
      <c r="J415" s="1">
        <f>WEEKNUM(InputData[[#This Row],[DATE]])</f>
        <v>26</v>
      </c>
    </row>
    <row r="416" spans="1:10" x14ac:dyDescent="0.25">
      <c r="A416" s="3">
        <v>44367</v>
      </c>
      <c r="B416" s="6" t="s">
        <v>89</v>
      </c>
      <c r="C416" s="4" t="s">
        <v>11</v>
      </c>
      <c r="D416" s="5">
        <v>48.4</v>
      </c>
      <c r="E416" s="1">
        <v>30</v>
      </c>
      <c r="F416" s="1">
        <f>InputData[[#This Row],[UNIT PRICE ($)]]*InputData[[#This Row],[QUANTITY]]</f>
        <v>1452</v>
      </c>
      <c r="G416" s="1" t="str">
        <f>VLOOKUP(InputData[[#This Row],[CUSTOMER NAME]],Country[],2,0)</f>
        <v>Mexico</v>
      </c>
      <c r="H416" s="1" t="str">
        <f>VLOOKUP(InputData[[#This Row],[CUSTOMER NAME]],Country[],3,0)</f>
        <v>Export</v>
      </c>
      <c r="I416" s="1" t="str">
        <f>TEXT(InputData[[#This Row],[DATE]],"mmm")</f>
        <v>Jun</v>
      </c>
      <c r="J416" s="1">
        <f>WEEKNUM(InputData[[#This Row],[DATE]])</f>
        <v>26</v>
      </c>
    </row>
    <row r="417" spans="1:10" x14ac:dyDescent="0.25">
      <c r="A417" s="3">
        <v>44368</v>
      </c>
      <c r="B417" s="6" t="s">
        <v>110</v>
      </c>
      <c r="C417" s="4" t="s">
        <v>17</v>
      </c>
      <c r="D417" s="5">
        <v>156.78</v>
      </c>
      <c r="E417" s="1">
        <v>14</v>
      </c>
      <c r="F417" s="1">
        <f>InputData[[#This Row],[UNIT PRICE ($)]]*InputData[[#This Row],[QUANTITY]]</f>
        <v>2194.92</v>
      </c>
      <c r="G417" s="1" t="str">
        <f>VLOOKUP(InputData[[#This Row],[CUSTOMER NAME]],Country[],2,0)</f>
        <v>India</v>
      </c>
      <c r="H417" s="1" t="str">
        <f>VLOOKUP(InputData[[#This Row],[CUSTOMER NAME]],Country[],3,0)</f>
        <v>Western</v>
      </c>
      <c r="I417" s="1" t="str">
        <f>TEXT(InputData[[#This Row],[DATE]],"mmm")</f>
        <v>Jun</v>
      </c>
      <c r="J417" s="1">
        <f>WEEKNUM(InputData[[#This Row],[DATE]])</f>
        <v>26</v>
      </c>
    </row>
    <row r="418" spans="1:10" x14ac:dyDescent="0.25">
      <c r="A418" s="3">
        <v>44369</v>
      </c>
      <c r="B418" s="6" t="s">
        <v>60</v>
      </c>
      <c r="C418" s="4" t="s">
        <v>1</v>
      </c>
      <c r="D418" s="5">
        <v>103.88</v>
      </c>
      <c r="E418" s="1">
        <v>4</v>
      </c>
      <c r="F418" s="1">
        <f>InputData[[#This Row],[UNIT PRICE ($)]]*InputData[[#This Row],[QUANTITY]]</f>
        <v>415.52</v>
      </c>
      <c r="G418" s="1" t="str">
        <f>VLOOKUP(InputData[[#This Row],[CUSTOMER NAME]],Country[],2,0)</f>
        <v>Nigeria</v>
      </c>
      <c r="H418" s="1" t="str">
        <f>VLOOKUP(InputData[[#This Row],[CUSTOMER NAME]],Country[],3,0)</f>
        <v>Export</v>
      </c>
      <c r="I418" s="1" t="str">
        <f>TEXT(InputData[[#This Row],[DATE]],"mmm")</f>
        <v>Jun</v>
      </c>
      <c r="J418" s="1">
        <f>WEEKNUM(InputData[[#This Row],[DATE]])</f>
        <v>26</v>
      </c>
    </row>
    <row r="419" spans="1:10" x14ac:dyDescent="0.25">
      <c r="A419" s="3">
        <v>44369</v>
      </c>
      <c r="B419" s="6" t="s">
        <v>67</v>
      </c>
      <c r="C419" s="4" t="s">
        <v>40</v>
      </c>
      <c r="D419" s="5">
        <v>115.2</v>
      </c>
      <c r="E419" s="1">
        <v>10</v>
      </c>
      <c r="F419" s="1">
        <f>InputData[[#This Row],[UNIT PRICE ($)]]*InputData[[#This Row],[QUANTITY]]</f>
        <v>1152</v>
      </c>
      <c r="G419" s="1" t="str">
        <f>VLOOKUP(InputData[[#This Row],[CUSTOMER NAME]],Country[],2,0)</f>
        <v>United Kingdom</v>
      </c>
      <c r="H419" s="1" t="str">
        <f>VLOOKUP(InputData[[#This Row],[CUSTOMER NAME]],Country[],3,0)</f>
        <v>Export</v>
      </c>
      <c r="I419" s="1" t="str">
        <f>TEXT(InputData[[#This Row],[DATE]],"mmm")</f>
        <v>Jun</v>
      </c>
      <c r="J419" s="1">
        <f>WEEKNUM(InputData[[#This Row],[DATE]])</f>
        <v>26</v>
      </c>
    </row>
    <row r="420" spans="1:10" x14ac:dyDescent="0.25">
      <c r="A420" s="3">
        <v>44370</v>
      </c>
      <c r="B420" s="6" t="s">
        <v>74</v>
      </c>
      <c r="C420" s="4" t="s">
        <v>16</v>
      </c>
      <c r="D420" s="5">
        <v>16.64</v>
      </c>
      <c r="E420" s="1">
        <v>4</v>
      </c>
      <c r="F420" s="1">
        <f>InputData[[#This Row],[UNIT PRICE ($)]]*InputData[[#This Row],[QUANTITY]]</f>
        <v>66.56</v>
      </c>
      <c r="G420" s="1" t="str">
        <f>VLOOKUP(InputData[[#This Row],[CUSTOMER NAME]],Country[],2,0)</f>
        <v>Brazil</v>
      </c>
      <c r="H420" s="1" t="str">
        <f>VLOOKUP(InputData[[#This Row],[CUSTOMER NAME]],Country[],3,0)</f>
        <v>Export</v>
      </c>
      <c r="I420" s="1" t="str">
        <f>TEXT(InputData[[#This Row],[DATE]],"mmm")</f>
        <v>Jun</v>
      </c>
      <c r="J420" s="1">
        <f>WEEKNUM(InputData[[#This Row],[DATE]])</f>
        <v>26</v>
      </c>
    </row>
    <row r="421" spans="1:10" x14ac:dyDescent="0.25">
      <c r="A421" s="3">
        <v>44370</v>
      </c>
      <c r="B421" s="6" t="s">
        <v>84</v>
      </c>
      <c r="C421" s="4" t="s">
        <v>8</v>
      </c>
      <c r="D421" s="5">
        <v>94.62</v>
      </c>
      <c r="E421" s="1">
        <v>22</v>
      </c>
      <c r="F421" s="1">
        <f>InputData[[#This Row],[UNIT PRICE ($)]]*InputData[[#This Row],[QUANTITY]]</f>
        <v>2081.6400000000003</v>
      </c>
      <c r="G421" s="1" t="str">
        <f>VLOOKUP(InputData[[#This Row],[CUSTOMER NAME]],Country[],2,0)</f>
        <v>Ethiopia</v>
      </c>
      <c r="H421" s="1" t="str">
        <f>VLOOKUP(InputData[[#This Row],[CUSTOMER NAME]],Country[],3,0)</f>
        <v>Export</v>
      </c>
      <c r="I421" s="1" t="str">
        <f>TEXT(InputData[[#This Row],[DATE]],"mmm")</f>
        <v>Jun</v>
      </c>
      <c r="J421" s="1">
        <f>WEEKNUM(InputData[[#This Row],[DATE]])</f>
        <v>26</v>
      </c>
    </row>
    <row r="422" spans="1:10" x14ac:dyDescent="0.25">
      <c r="A422" s="3">
        <v>44370</v>
      </c>
      <c r="B422" s="6" t="s">
        <v>89</v>
      </c>
      <c r="C422" s="4" t="s">
        <v>4</v>
      </c>
      <c r="D422" s="5">
        <v>48.84</v>
      </c>
      <c r="E422" s="1">
        <v>8</v>
      </c>
      <c r="F422" s="1">
        <f>InputData[[#This Row],[UNIT PRICE ($)]]*InputData[[#This Row],[QUANTITY]]</f>
        <v>390.72</v>
      </c>
      <c r="G422" s="1" t="str">
        <f>VLOOKUP(InputData[[#This Row],[CUSTOMER NAME]],Country[],2,0)</f>
        <v>Mexico</v>
      </c>
      <c r="H422" s="1" t="str">
        <f>VLOOKUP(InputData[[#This Row],[CUSTOMER NAME]],Country[],3,0)</f>
        <v>Export</v>
      </c>
      <c r="I422" s="1" t="str">
        <f>TEXT(InputData[[#This Row],[DATE]],"mmm")</f>
        <v>Jun</v>
      </c>
      <c r="J422" s="1">
        <f>WEEKNUM(InputData[[#This Row],[DATE]])</f>
        <v>26</v>
      </c>
    </row>
    <row r="423" spans="1:10" x14ac:dyDescent="0.25">
      <c r="A423" s="3">
        <v>44371</v>
      </c>
      <c r="B423" s="6" t="s">
        <v>70</v>
      </c>
      <c r="C423" s="4" t="s">
        <v>40</v>
      </c>
      <c r="D423" s="5">
        <v>115.2</v>
      </c>
      <c r="E423" s="1">
        <v>10</v>
      </c>
      <c r="F423" s="1">
        <f>InputData[[#This Row],[UNIT PRICE ($)]]*InputData[[#This Row],[QUANTITY]]</f>
        <v>1152</v>
      </c>
      <c r="G423" s="1" t="str">
        <f>VLOOKUP(InputData[[#This Row],[CUSTOMER NAME]],Country[],2,0)</f>
        <v>Mexico</v>
      </c>
      <c r="H423" s="1" t="str">
        <f>VLOOKUP(InputData[[#This Row],[CUSTOMER NAME]],Country[],3,0)</f>
        <v>Export</v>
      </c>
      <c r="I423" s="1" t="str">
        <f>TEXT(InputData[[#This Row],[DATE]],"mmm")</f>
        <v>Jun</v>
      </c>
      <c r="J423" s="1">
        <f>WEEKNUM(InputData[[#This Row],[DATE]])</f>
        <v>26</v>
      </c>
    </row>
    <row r="424" spans="1:10" x14ac:dyDescent="0.25">
      <c r="A424" s="3">
        <v>44371</v>
      </c>
      <c r="B424" s="6" t="s">
        <v>71</v>
      </c>
      <c r="C424" s="4" t="s">
        <v>11</v>
      </c>
      <c r="D424" s="5">
        <v>48.4</v>
      </c>
      <c r="E424" s="1">
        <v>13</v>
      </c>
      <c r="F424" s="1">
        <f>InputData[[#This Row],[UNIT PRICE ($)]]*InputData[[#This Row],[QUANTITY]]</f>
        <v>629.19999999999993</v>
      </c>
      <c r="G424" s="1" t="str">
        <f>VLOOKUP(InputData[[#This Row],[CUSTOMER NAME]],Country[],2,0)</f>
        <v>India</v>
      </c>
      <c r="H424" s="1" t="str">
        <f>VLOOKUP(InputData[[#This Row],[CUSTOMER NAME]],Country[],3,0)</f>
        <v>Central</v>
      </c>
      <c r="I424" s="1" t="str">
        <f>TEXT(InputData[[#This Row],[DATE]],"mmm")</f>
        <v>Jun</v>
      </c>
      <c r="J424" s="1">
        <f>WEEKNUM(InputData[[#This Row],[DATE]])</f>
        <v>26</v>
      </c>
    </row>
    <row r="425" spans="1:10" x14ac:dyDescent="0.25">
      <c r="A425" s="3">
        <v>44371</v>
      </c>
      <c r="B425" s="6" t="s">
        <v>81</v>
      </c>
      <c r="C425" s="4" t="s">
        <v>20</v>
      </c>
      <c r="D425" s="5">
        <v>76.25</v>
      </c>
      <c r="E425" s="1">
        <v>23</v>
      </c>
      <c r="F425" s="1">
        <f>InputData[[#This Row],[UNIT PRICE ($)]]*InputData[[#This Row],[QUANTITY]]</f>
        <v>1753.75</v>
      </c>
      <c r="G425" s="1" t="str">
        <f>VLOOKUP(InputData[[#This Row],[CUSTOMER NAME]],Country[],2,0)</f>
        <v>India</v>
      </c>
      <c r="H425" s="1" t="str">
        <f>VLOOKUP(InputData[[#This Row],[CUSTOMER NAME]],Country[],3,0)</f>
        <v>East</v>
      </c>
      <c r="I425" s="1" t="str">
        <f>TEXT(InputData[[#This Row],[DATE]],"mmm")</f>
        <v>Jun</v>
      </c>
      <c r="J425" s="1">
        <f>WEEKNUM(InputData[[#This Row],[DATE]])</f>
        <v>26</v>
      </c>
    </row>
    <row r="426" spans="1:10" x14ac:dyDescent="0.25">
      <c r="A426" s="3">
        <v>44371</v>
      </c>
      <c r="B426" s="6" t="s">
        <v>87</v>
      </c>
      <c r="C426" s="4" t="s">
        <v>18</v>
      </c>
      <c r="D426" s="5">
        <v>49.21</v>
      </c>
      <c r="E426" s="1">
        <v>7</v>
      </c>
      <c r="F426" s="1">
        <f>InputData[[#This Row],[UNIT PRICE ($)]]*InputData[[#This Row],[QUANTITY]]</f>
        <v>344.47</v>
      </c>
      <c r="G426" s="1" t="str">
        <f>VLOOKUP(InputData[[#This Row],[CUSTOMER NAME]],Country[],2,0)</f>
        <v>France</v>
      </c>
      <c r="H426" s="1" t="str">
        <f>VLOOKUP(InputData[[#This Row],[CUSTOMER NAME]],Country[],3,0)</f>
        <v>Export</v>
      </c>
      <c r="I426" s="1" t="str">
        <f>TEXT(InputData[[#This Row],[DATE]],"mmm")</f>
        <v>Jun</v>
      </c>
      <c r="J426" s="1">
        <f>WEEKNUM(InputData[[#This Row],[DATE]])</f>
        <v>26</v>
      </c>
    </row>
    <row r="427" spans="1:10" x14ac:dyDescent="0.25">
      <c r="A427" s="3">
        <v>44372</v>
      </c>
      <c r="B427" s="6" t="s">
        <v>71</v>
      </c>
      <c r="C427" s="4" t="s">
        <v>12</v>
      </c>
      <c r="D427" s="5">
        <v>94.17</v>
      </c>
      <c r="E427" s="1">
        <v>7</v>
      </c>
      <c r="F427" s="1">
        <f>InputData[[#This Row],[UNIT PRICE ($)]]*InputData[[#This Row],[QUANTITY]]</f>
        <v>659.19</v>
      </c>
      <c r="G427" s="1" t="str">
        <f>VLOOKUP(InputData[[#This Row],[CUSTOMER NAME]],Country[],2,0)</f>
        <v>India</v>
      </c>
      <c r="H427" s="1" t="str">
        <f>VLOOKUP(InputData[[#This Row],[CUSTOMER NAME]],Country[],3,0)</f>
        <v>Central</v>
      </c>
      <c r="I427" s="1" t="str">
        <f>TEXT(InputData[[#This Row],[DATE]],"mmm")</f>
        <v>Jun</v>
      </c>
      <c r="J427" s="1">
        <f>WEEKNUM(InputData[[#This Row],[DATE]])</f>
        <v>26</v>
      </c>
    </row>
    <row r="428" spans="1:10" x14ac:dyDescent="0.25">
      <c r="A428" s="3">
        <v>44373</v>
      </c>
      <c r="B428" s="6" t="s">
        <v>65</v>
      </c>
      <c r="C428" s="4" t="s">
        <v>43</v>
      </c>
      <c r="D428" s="5">
        <v>83.08</v>
      </c>
      <c r="E428" s="1">
        <v>12</v>
      </c>
      <c r="F428" s="1">
        <f>InputData[[#This Row],[UNIT PRICE ($)]]*InputData[[#This Row],[QUANTITY]]</f>
        <v>996.96</v>
      </c>
      <c r="G428" s="1" t="str">
        <f>VLOOKUP(InputData[[#This Row],[CUSTOMER NAME]],Country[],2,0)</f>
        <v>Pakistan</v>
      </c>
      <c r="H428" s="1" t="str">
        <f>VLOOKUP(InputData[[#This Row],[CUSTOMER NAME]],Country[],3,0)</f>
        <v>Export</v>
      </c>
      <c r="I428" s="1" t="str">
        <f>TEXT(InputData[[#This Row],[DATE]],"mmm")</f>
        <v>Jun</v>
      </c>
      <c r="J428" s="1">
        <f>WEEKNUM(InputData[[#This Row],[DATE]])</f>
        <v>26</v>
      </c>
    </row>
    <row r="429" spans="1:10" x14ac:dyDescent="0.25">
      <c r="A429" s="3">
        <v>44373</v>
      </c>
      <c r="B429" s="6" t="s">
        <v>85</v>
      </c>
      <c r="C429" s="4" t="s">
        <v>9</v>
      </c>
      <c r="D429" s="5">
        <v>7.8599999999999994</v>
      </c>
      <c r="E429" s="1">
        <v>7</v>
      </c>
      <c r="F429" s="1">
        <f>InputData[[#This Row],[UNIT PRICE ($)]]*InputData[[#This Row],[QUANTITY]]</f>
        <v>55.019999999999996</v>
      </c>
      <c r="G429" s="1" t="str">
        <f>VLOOKUP(InputData[[#This Row],[CUSTOMER NAME]],Country[],2,0)</f>
        <v>India</v>
      </c>
      <c r="H429" s="1" t="str">
        <f>VLOOKUP(InputData[[#This Row],[CUSTOMER NAME]],Country[],3,0)</f>
        <v>Northeast</v>
      </c>
      <c r="I429" s="1" t="str">
        <f>TEXT(InputData[[#This Row],[DATE]],"mmm")</f>
        <v>Jun</v>
      </c>
      <c r="J429" s="1">
        <f>WEEKNUM(InputData[[#This Row],[DATE]])</f>
        <v>26</v>
      </c>
    </row>
    <row r="430" spans="1:10" x14ac:dyDescent="0.25">
      <c r="A430" s="3">
        <v>44373</v>
      </c>
      <c r="B430" s="6" t="s">
        <v>89</v>
      </c>
      <c r="C430" s="4" t="s">
        <v>34</v>
      </c>
      <c r="D430" s="5">
        <v>58.3</v>
      </c>
      <c r="E430" s="1">
        <v>4</v>
      </c>
      <c r="F430" s="1">
        <f>InputData[[#This Row],[UNIT PRICE ($)]]*InputData[[#This Row],[QUANTITY]]</f>
        <v>233.2</v>
      </c>
      <c r="G430" s="1" t="str">
        <f>VLOOKUP(InputData[[#This Row],[CUSTOMER NAME]],Country[],2,0)</f>
        <v>Mexico</v>
      </c>
      <c r="H430" s="1" t="str">
        <f>VLOOKUP(InputData[[#This Row],[CUSTOMER NAME]],Country[],3,0)</f>
        <v>Export</v>
      </c>
      <c r="I430" s="1" t="str">
        <f>TEXT(InputData[[#This Row],[DATE]],"mmm")</f>
        <v>Jun</v>
      </c>
      <c r="J430" s="1">
        <f>WEEKNUM(InputData[[#This Row],[DATE]])</f>
        <v>26</v>
      </c>
    </row>
    <row r="431" spans="1:10" x14ac:dyDescent="0.25">
      <c r="A431" s="3">
        <v>44374</v>
      </c>
      <c r="B431" s="6" t="s">
        <v>87</v>
      </c>
      <c r="C431" s="4" t="s">
        <v>5</v>
      </c>
      <c r="D431" s="5">
        <v>155.61000000000001</v>
      </c>
      <c r="E431" s="1">
        <v>11</v>
      </c>
      <c r="F431" s="1">
        <f>InputData[[#This Row],[UNIT PRICE ($)]]*InputData[[#This Row],[QUANTITY]]</f>
        <v>1711.71</v>
      </c>
      <c r="G431" s="1" t="str">
        <f>VLOOKUP(InputData[[#This Row],[CUSTOMER NAME]],Country[],2,0)</f>
        <v>France</v>
      </c>
      <c r="H431" s="1" t="str">
        <f>VLOOKUP(InputData[[#This Row],[CUSTOMER NAME]],Country[],3,0)</f>
        <v>Export</v>
      </c>
      <c r="I431" s="1" t="str">
        <f>TEXT(InputData[[#This Row],[DATE]],"mmm")</f>
        <v>Jun</v>
      </c>
      <c r="J431" s="1">
        <f>WEEKNUM(InputData[[#This Row],[DATE]])</f>
        <v>27</v>
      </c>
    </row>
    <row r="432" spans="1:10" x14ac:dyDescent="0.25">
      <c r="A432" s="3">
        <v>44375</v>
      </c>
      <c r="B432" s="6" t="s">
        <v>65</v>
      </c>
      <c r="C432" s="4" t="s">
        <v>21</v>
      </c>
      <c r="D432" s="5">
        <v>162.54</v>
      </c>
      <c r="E432" s="1">
        <v>2</v>
      </c>
      <c r="F432" s="1">
        <f>InputData[[#This Row],[UNIT PRICE ($)]]*InputData[[#This Row],[QUANTITY]]</f>
        <v>325.08</v>
      </c>
      <c r="G432" s="1" t="str">
        <f>VLOOKUP(InputData[[#This Row],[CUSTOMER NAME]],Country[],2,0)</f>
        <v>Pakistan</v>
      </c>
      <c r="H432" s="1" t="str">
        <f>VLOOKUP(InputData[[#This Row],[CUSTOMER NAME]],Country[],3,0)</f>
        <v>Export</v>
      </c>
      <c r="I432" s="1" t="str">
        <f>TEXT(InputData[[#This Row],[DATE]],"mmm")</f>
        <v>Jun</v>
      </c>
      <c r="J432" s="1">
        <f>WEEKNUM(InputData[[#This Row],[DATE]])</f>
        <v>27</v>
      </c>
    </row>
    <row r="433" spans="1:10" x14ac:dyDescent="0.25">
      <c r="A433" s="3">
        <v>44375</v>
      </c>
      <c r="B433" s="6" t="s">
        <v>78</v>
      </c>
      <c r="C433" s="4" t="s">
        <v>35</v>
      </c>
      <c r="D433" s="5">
        <v>6.7</v>
      </c>
      <c r="E433" s="1">
        <v>7</v>
      </c>
      <c r="F433" s="1">
        <f>InputData[[#This Row],[UNIT PRICE ($)]]*InputData[[#This Row],[QUANTITY]]</f>
        <v>46.9</v>
      </c>
      <c r="G433" s="1" t="str">
        <f>VLOOKUP(InputData[[#This Row],[CUSTOMER NAME]],Country[],2,0)</f>
        <v>India</v>
      </c>
      <c r="H433" s="1" t="str">
        <f>VLOOKUP(InputData[[#This Row],[CUSTOMER NAME]],Country[],3,0)</f>
        <v>Central</v>
      </c>
      <c r="I433" s="1" t="str">
        <f>TEXT(InputData[[#This Row],[DATE]],"mmm")</f>
        <v>Jun</v>
      </c>
      <c r="J433" s="1">
        <f>WEEKNUM(InputData[[#This Row],[DATE]])</f>
        <v>27</v>
      </c>
    </row>
    <row r="434" spans="1:10" x14ac:dyDescent="0.25">
      <c r="A434" s="3">
        <v>44376</v>
      </c>
      <c r="B434" s="6" t="s">
        <v>76</v>
      </c>
      <c r="C434" s="4" t="s">
        <v>14</v>
      </c>
      <c r="D434" s="5">
        <v>146.72</v>
      </c>
      <c r="E434" s="1">
        <v>4</v>
      </c>
      <c r="F434" s="1">
        <f>InputData[[#This Row],[UNIT PRICE ($)]]*InputData[[#This Row],[QUANTITY]]</f>
        <v>586.88</v>
      </c>
      <c r="G434" s="1" t="str">
        <f>VLOOKUP(InputData[[#This Row],[CUSTOMER NAME]],Country[],2,0)</f>
        <v>Saudi Arabia</v>
      </c>
      <c r="H434" s="1" t="str">
        <f>VLOOKUP(InputData[[#This Row],[CUSTOMER NAME]],Country[],3,0)</f>
        <v>Export</v>
      </c>
      <c r="I434" s="1" t="str">
        <f>TEXT(InputData[[#This Row],[DATE]],"mmm")</f>
        <v>Jun</v>
      </c>
      <c r="J434" s="1">
        <f>WEEKNUM(InputData[[#This Row],[DATE]])</f>
        <v>27</v>
      </c>
    </row>
    <row r="435" spans="1:10" x14ac:dyDescent="0.25">
      <c r="A435" s="3">
        <v>44377</v>
      </c>
      <c r="B435" s="6" t="s">
        <v>73</v>
      </c>
      <c r="C435" s="4" t="s">
        <v>43</v>
      </c>
      <c r="D435" s="5">
        <v>83.08</v>
      </c>
      <c r="E435" s="1">
        <v>8</v>
      </c>
      <c r="F435" s="1">
        <f>InputData[[#This Row],[UNIT PRICE ($)]]*InputData[[#This Row],[QUANTITY]]</f>
        <v>664.64</v>
      </c>
      <c r="G435" s="1" t="str">
        <f>VLOOKUP(InputData[[#This Row],[CUSTOMER NAME]],Country[],2,0)</f>
        <v>India</v>
      </c>
      <c r="H435" s="1" t="str">
        <f>VLOOKUP(InputData[[#This Row],[CUSTOMER NAME]],Country[],3,0)</f>
        <v>East</v>
      </c>
      <c r="I435" s="1" t="str">
        <f>TEXT(InputData[[#This Row],[DATE]],"mmm")</f>
        <v>Jun</v>
      </c>
      <c r="J435" s="1">
        <f>WEEKNUM(InputData[[#This Row],[DATE]])</f>
        <v>27</v>
      </c>
    </row>
    <row r="436" spans="1:10" x14ac:dyDescent="0.25">
      <c r="A436" s="3">
        <v>44378</v>
      </c>
      <c r="B436" s="6" t="s">
        <v>60</v>
      </c>
      <c r="C436" s="4" t="s">
        <v>5</v>
      </c>
      <c r="D436" s="5">
        <v>155.61000000000001</v>
      </c>
      <c r="E436" s="1">
        <v>11</v>
      </c>
      <c r="F436" s="1">
        <f>InputData[[#This Row],[UNIT PRICE ($)]]*InputData[[#This Row],[QUANTITY]]</f>
        <v>1711.71</v>
      </c>
      <c r="G436" s="1" t="str">
        <f>VLOOKUP(InputData[[#This Row],[CUSTOMER NAME]],Country[],2,0)</f>
        <v>Nigeria</v>
      </c>
      <c r="H436" s="1" t="str">
        <f>VLOOKUP(InputData[[#This Row],[CUSTOMER NAME]],Country[],3,0)</f>
        <v>Export</v>
      </c>
      <c r="I436" s="1" t="str">
        <f>TEXT(InputData[[#This Row],[DATE]],"mmm")</f>
        <v>Jul</v>
      </c>
      <c r="J436" s="1">
        <f>WEEKNUM(InputData[[#This Row],[DATE]])</f>
        <v>27</v>
      </c>
    </row>
    <row r="437" spans="1:10" x14ac:dyDescent="0.25">
      <c r="A437" s="3">
        <v>44378</v>
      </c>
      <c r="B437" s="6" t="s">
        <v>89</v>
      </c>
      <c r="C437" s="4" t="s">
        <v>40</v>
      </c>
      <c r="D437" s="5">
        <v>115.2</v>
      </c>
      <c r="E437" s="1">
        <v>22</v>
      </c>
      <c r="F437" s="1">
        <f>InputData[[#This Row],[UNIT PRICE ($)]]*InputData[[#This Row],[QUANTITY]]</f>
        <v>2534.4</v>
      </c>
      <c r="G437" s="1" t="str">
        <f>VLOOKUP(InputData[[#This Row],[CUSTOMER NAME]],Country[],2,0)</f>
        <v>Mexico</v>
      </c>
      <c r="H437" s="1" t="str">
        <f>VLOOKUP(InputData[[#This Row],[CUSTOMER NAME]],Country[],3,0)</f>
        <v>Export</v>
      </c>
      <c r="I437" s="1" t="str">
        <f>TEXT(InputData[[#This Row],[DATE]],"mmm")</f>
        <v>Jul</v>
      </c>
      <c r="J437" s="1">
        <f>WEEKNUM(InputData[[#This Row],[DATE]])</f>
        <v>27</v>
      </c>
    </row>
    <row r="438" spans="1:10" x14ac:dyDescent="0.25">
      <c r="A438" s="3">
        <v>44379</v>
      </c>
      <c r="B438" s="6" t="s">
        <v>68</v>
      </c>
      <c r="C438" s="4" t="s">
        <v>10</v>
      </c>
      <c r="D438" s="5">
        <v>164.28</v>
      </c>
      <c r="E438" s="1">
        <v>11</v>
      </c>
      <c r="F438" s="1">
        <f>InputData[[#This Row],[UNIT PRICE ($)]]*InputData[[#This Row],[QUANTITY]]</f>
        <v>1807.08</v>
      </c>
      <c r="G438" s="1" t="str">
        <f>VLOOKUP(InputData[[#This Row],[CUSTOMER NAME]],Country[],2,0)</f>
        <v>Russia</v>
      </c>
      <c r="H438" s="1" t="str">
        <f>VLOOKUP(InputData[[#This Row],[CUSTOMER NAME]],Country[],3,0)</f>
        <v>Export</v>
      </c>
      <c r="I438" s="1" t="str">
        <f>TEXT(InputData[[#This Row],[DATE]],"mmm")</f>
        <v>Jul</v>
      </c>
      <c r="J438" s="1">
        <f>WEEKNUM(InputData[[#This Row],[DATE]])</f>
        <v>27</v>
      </c>
    </row>
    <row r="439" spans="1:10" x14ac:dyDescent="0.25">
      <c r="A439" s="3">
        <v>44379</v>
      </c>
      <c r="B439" s="6" t="s">
        <v>112</v>
      </c>
      <c r="C439" s="4" t="s">
        <v>25</v>
      </c>
      <c r="D439" s="5">
        <v>8.33</v>
      </c>
      <c r="E439" s="1">
        <v>21</v>
      </c>
      <c r="F439" s="1">
        <f>InputData[[#This Row],[UNIT PRICE ($)]]*InputData[[#This Row],[QUANTITY]]</f>
        <v>174.93</v>
      </c>
      <c r="G439" s="1" t="str">
        <f>VLOOKUP(InputData[[#This Row],[CUSTOMER NAME]],Country[],2,0)</f>
        <v>India</v>
      </c>
      <c r="H439" s="1" t="str">
        <f>VLOOKUP(InputData[[#This Row],[CUSTOMER NAME]],Country[],3,0)</f>
        <v>North</v>
      </c>
      <c r="I439" s="1" t="str">
        <f>TEXT(InputData[[#This Row],[DATE]],"mmm")</f>
        <v>Jul</v>
      </c>
      <c r="J439" s="1">
        <f>WEEKNUM(InputData[[#This Row],[DATE]])</f>
        <v>27</v>
      </c>
    </row>
    <row r="440" spans="1:10" x14ac:dyDescent="0.25">
      <c r="A440" s="3">
        <v>44379</v>
      </c>
      <c r="B440" s="6" t="s">
        <v>81</v>
      </c>
      <c r="C440" s="4" t="s">
        <v>27</v>
      </c>
      <c r="D440" s="5">
        <v>57.120000000000005</v>
      </c>
      <c r="E440" s="1">
        <v>2</v>
      </c>
      <c r="F440" s="1">
        <f>InputData[[#This Row],[UNIT PRICE ($)]]*InputData[[#This Row],[QUANTITY]]</f>
        <v>114.24000000000001</v>
      </c>
      <c r="G440" s="1" t="str">
        <f>VLOOKUP(InputData[[#This Row],[CUSTOMER NAME]],Country[],2,0)</f>
        <v>India</v>
      </c>
      <c r="H440" s="1" t="str">
        <f>VLOOKUP(InputData[[#This Row],[CUSTOMER NAME]],Country[],3,0)</f>
        <v>East</v>
      </c>
      <c r="I440" s="1" t="str">
        <f>TEXT(InputData[[#This Row],[DATE]],"mmm")</f>
        <v>Jul</v>
      </c>
      <c r="J440" s="1">
        <f>WEEKNUM(InputData[[#This Row],[DATE]])</f>
        <v>27</v>
      </c>
    </row>
    <row r="441" spans="1:10" x14ac:dyDescent="0.25">
      <c r="A441" s="3">
        <v>44380</v>
      </c>
      <c r="B441" s="6" t="s">
        <v>61</v>
      </c>
      <c r="C441" s="4" t="s">
        <v>3</v>
      </c>
      <c r="D441" s="5">
        <v>80.94</v>
      </c>
      <c r="E441" s="1">
        <v>8</v>
      </c>
      <c r="F441" s="1">
        <f>InputData[[#This Row],[UNIT PRICE ($)]]*InputData[[#This Row],[QUANTITY]]</f>
        <v>647.52</v>
      </c>
      <c r="G441" s="1" t="str">
        <f>VLOOKUP(InputData[[#This Row],[CUSTOMER NAME]],Country[],2,0)</f>
        <v>Bangladesh</v>
      </c>
      <c r="H441" s="1" t="str">
        <f>VLOOKUP(InputData[[#This Row],[CUSTOMER NAME]],Country[],3,0)</f>
        <v>Export</v>
      </c>
      <c r="I441" s="1" t="str">
        <f>TEXT(InputData[[#This Row],[DATE]],"mmm")</f>
        <v>Jul</v>
      </c>
      <c r="J441" s="1">
        <f>WEEKNUM(InputData[[#This Row],[DATE]])</f>
        <v>27</v>
      </c>
    </row>
    <row r="442" spans="1:10" x14ac:dyDescent="0.25">
      <c r="A442" s="3">
        <v>44380</v>
      </c>
      <c r="B442" s="6" t="s">
        <v>74</v>
      </c>
      <c r="C442" s="4" t="s">
        <v>33</v>
      </c>
      <c r="D442" s="5">
        <v>119.7</v>
      </c>
      <c r="E442" s="1">
        <v>15</v>
      </c>
      <c r="F442" s="1">
        <f>InputData[[#This Row],[UNIT PRICE ($)]]*InputData[[#This Row],[QUANTITY]]</f>
        <v>1795.5</v>
      </c>
      <c r="G442" s="1" t="str">
        <f>VLOOKUP(InputData[[#This Row],[CUSTOMER NAME]],Country[],2,0)</f>
        <v>Brazil</v>
      </c>
      <c r="H442" s="1" t="str">
        <f>VLOOKUP(InputData[[#This Row],[CUSTOMER NAME]],Country[],3,0)</f>
        <v>Export</v>
      </c>
      <c r="I442" s="1" t="str">
        <f>TEXT(InputData[[#This Row],[DATE]],"mmm")</f>
        <v>Jul</v>
      </c>
      <c r="J442" s="1">
        <f>WEEKNUM(InputData[[#This Row],[DATE]])</f>
        <v>27</v>
      </c>
    </row>
    <row r="443" spans="1:10" x14ac:dyDescent="0.25">
      <c r="A443" s="3">
        <v>44380</v>
      </c>
      <c r="B443" s="6" t="s">
        <v>80</v>
      </c>
      <c r="C443" s="4" t="s">
        <v>33</v>
      </c>
      <c r="D443" s="5">
        <v>119.7</v>
      </c>
      <c r="E443" s="1">
        <v>9</v>
      </c>
      <c r="F443" s="1">
        <f>InputData[[#This Row],[UNIT PRICE ($)]]*InputData[[#This Row],[QUANTITY]]</f>
        <v>1077.3</v>
      </c>
      <c r="G443" s="1" t="str">
        <f>VLOOKUP(InputData[[#This Row],[CUSTOMER NAME]],Country[],2,0)</f>
        <v>South Africa</v>
      </c>
      <c r="H443" s="1" t="str">
        <f>VLOOKUP(InputData[[#This Row],[CUSTOMER NAME]],Country[],3,0)</f>
        <v>Export</v>
      </c>
      <c r="I443" s="1" t="str">
        <f>TEXT(InputData[[#This Row],[DATE]],"mmm")</f>
        <v>Jul</v>
      </c>
      <c r="J443" s="1">
        <f>WEEKNUM(InputData[[#This Row],[DATE]])</f>
        <v>27</v>
      </c>
    </row>
    <row r="444" spans="1:10" x14ac:dyDescent="0.25">
      <c r="A444" s="3">
        <v>44381</v>
      </c>
      <c r="B444" s="6" t="s">
        <v>81</v>
      </c>
      <c r="C444" s="4" t="s">
        <v>7</v>
      </c>
      <c r="D444" s="5">
        <v>47.730000000000004</v>
      </c>
      <c r="E444" s="1">
        <v>7</v>
      </c>
      <c r="F444" s="1">
        <f>InputData[[#This Row],[UNIT PRICE ($)]]*InputData[[#This Row],[QUANTITY]]</f>
        <v>334.11</v>
      </c>
      <c r="G444" s="1" t="str">
        <f>VLOOKUP(InputData[[#This Row],[CUSTOMER NAME]],Country[],2,0)</f>
        <v>India</v>
      </c>
      <c r="H444" s="1" t="str">
        <f>VLOOKUP(InputData[[#This Row],[CUSTOMER NAME]],Country[],3,0)</f>
        <v>East</v>
      </c>
      <c r="I444" s="1" t="str">
        <f>TEXT(InputData[[#This Row],[DATE]],"mmm")</f>
        <v>Jul</v>
      </c>
      <c r="J444" s="1">
        <f>WEEKNUM(InputData[[#This Row],[DATE]])</f>
        <v>28</v>
      </c>
    </row>
    <row r="445" spans="1:10" x14ac:dyDescent="0.25">
      <c r="A445" s="3">
        <v>44381</v>
      </c>
      <c r="B445" s="6" t="s">
        <v>84</v>
      </c>
      <c r="C445" s="4" t="s">
        <v>41</v>
      </c>
      <c r="D445" s="5">
        <v>173.88</v>
      </c>
      <c r="E445" s="1">
        <v>7</v>
      </c>
      <c r="F445" s="1">
        <f>InputData[[#This Row],[UNIT PRICE ($)]]*InputData[[#This Row],[QUANTITY]]</f>
        <v>1217.1599999999999</v>
      </c>
      <c r="G445" s="1" t="str">
        <f>VLOOKUP(InputData[[#This Row],[CUSTOMER NAME]],Country[],2,0)</f>
        <v>Ethiopia</v>
      </c>
      <c r="H445" s="1" t="str">
        <f>VLOOKUP(InputData[[#This Row],[CUSTOMER NAME]],Country[],3,0)</f>
        <v>Export</v>
      </c>
      <c r="I445" s="1" t="str">
        <f>TEXT(InputData[[#This Row],[DATE]],"mmm")</f>
        <v>Jul</v>
      </c>
      <c r="J445" s="1">
        <f>WEEKNUM(InputData[[#This Row],[DATE]])</f>
        <v>28</v>
      </c>
    </row>
    <row r="446" spans="1:10" x14ac:dyDescent="0.25">
      <c r="A446" s="3">
        <v>44382</v>
      </c>
      <c r="B446" s="6" t="s">
        <v>64</v>
      </c>
      <c r="C446" s="4" t="s">
        <v>25</v>
      </c>
      <c r="D446" s="5">
        <v>8.33</v>
      </c>
      <c r="E446" s="1">
        <v>7</v>
      </c>
      <c r="F446" s="1">
        <f>InputData[[#This Row],[UNIT PRICE ($)]]*InputData[[#This Row],[QUANTITY]]</f>
        <v>58.31</v>
      </c>
      <c r="G446" s="1" t="str">
        <f>VLOOKUP(InputData[[#This Row],[CUSTOMER NAME]],Country[],2,0)</f>
        <v>India</v>
      </c>
      <c r="H446" s="1" t="str">
        <f>VLOOKUP(InputData[[#This Row],[CUSTOMER NAME]],Country[],3,0)</f>
        <v>Northeast</v>
      </c>
      <c r="I446" s="1" t="str">
        <f>TEXT(InputData[[#This Row],[DATE]],"mmm")</f>
        <v>Jul</v>
      </c>
      <c r="J446" s="1">
        <f>WEEKNUM(InputData[[#This Row],[DATE]])</f>
        <v>28</v>
      </c>
    </row>
    <row r="447" spans="1:10" x14ac:dyDescent="0.25">
      <c r="A447" s="3">
        <v>44382</v>
      </c>
      <c r="B447" s="6" t="s">
        <v>76</v>
      </c>
      <c r="C447" s="4" t="s">
        <v>15</v>
      </c>
      <c r="D447" s="5">
        <v>15.719999999999999</v>
      </c>
      <c r="E447" s="1">
        <v>8</v>
      </c>
      <c r="F447" s="1">
        <f>InputData[[#This Row],[UNIT PRICE ($)]]*InputData[[#This Row],[QUANTITY]]</f>
        <v>125.75999999999999</v>
      </c>
      <c r="G447" s="1" t="str">
        <f>VLOOKUP(InputData[[#This Row],[CUSTOMER NAME]],Country[],2,0)</f>
        <v>Saudi Arabia</v>
      </c>
      <c r="H447" s="1" t="str">
        <f>VLOOKUP(InputData[[#This Row],[CUSTOMER NAME]],Country[],3,0)</f>
        <v>Export</v>
      </c>
      <c r="I447" s="1" t="str">
        <f>TEXT(InputData[[#This Row],[DATE]],"mmm")</f>
        <v>Jul</v>
      </c>
      <c r="J447" s="1">
        <f>WEEKNUM(InputData[[#This Row],[DATE]])</f>
        <v>28</v>
      </c>
    </row>
    <row r="448" spans="1:10" x14ac:dyDescent="0.25">
      <c r="A448" s="3">
        <v>44382</v>
      </c>
      <c r="B448" s="6" t="s">
        <v>80</v>
      </c>
      <c r="C448" s="4" t="s">
        <v>2</v>
      </c>
      <c r="D448" s="5">
        <v>142.80000000000001</v>
      </c>
      <c r="E448" s="1">
        <v>8</v>
      </c>
      <c r="F448" s="1">
        <f>InputData[[#This Row],[UNIT PRICE ($)]]*InputData[[#This Row],[QUANTITY]]</f>
        <v>1142.4000000000001</v>
      </c>
      <c r="G448" s="1" t="str">
        <f>VLOOKUP(InputData[[#This Row],[CUSTOMER NAME]],Country[],2,0)</f>
        <v>South Africa</v>
      </c>
      <c r="H448" s="1" t="str">
        <f>VLOOKUP(InputData[[#This Row],[CUSTOMER NAME]],Country[],3,0)</f>
        <v>Export</v>
      </c>
      <c r="I448" s="1" t="str">
        <f>TEXT(InputData[[#This Row],[DATE]],"mmm")</f>
        <v>Jul</v>
      </c>
      <c r="J448" s="1">
        <f>WEEKNUM(InputData[[#This Row],[DATE]])</f>
        <v>28</v>
      </c>
    </row>
    <row r="449" spans="1:10" x14ac:dyDescent="0.25">
      <c r="A449" s="3">
        <v>44383</v>
      </c>
      <c r="B449" s="6" t="s">
        <v>64</v>
      </c>
      <c r="C449" s="4" t="s">
        <v>24</v>
      </c>
      <c r="D449" s="5">
        <v>156.96</v>
      </c>
      <c r="E449" s="1">
        <v>11</v>
      </c>
      <c r="F449" s="1">
        <f>InputData[[#This Row],[UNIT PRICE ($)]]*InputData[[#This Row],[QUANTITY]]</f>
        <v>1726.5600000000002</v>
      </c>
      <c r="G449" s="1" t="str">
        <f>VLOOKUP(InputData[[#This Row],[CUSTOMER NAME]],Country[],2,0)</f>
        <v>India</v>
      </c>
      <c r="H449" s="1" t="str">
        <f>VLOOKUP(InputData[[#This Row],[CUSTOMER NAME]],Country[],3,0)</f>
        <v>Northeast</v>
      </c>
      <c r="I449" s="1" t="str">
        <f>TEXT(InputData[[#This Row],[DATE]],"mmm")</f>
        <v>Jul</v>
      </c>
      <c r="J449" s="1">
        <f>WEEKNUM(InputData[[#This Row],[DATE]])</f>
        <v>28</v>
      </c>
    </row>
    <row r="450" spans="1:10" x14ac:dyDescent="0.25">
      <c r="A450" s="3">
        <v>44383</v>
      </c>
      <c r="B450" s="6" t="s">
        <v>75</v>
      </c>
      <c r="C450" s="4" t="s">
        <v>41</v>
      </c>
      <c r="D450" s="5">
        <v>173.88</v>
      </c>
      <c r="E450" s="1">
        <v>15</v>
      </c>
      <c r="F450" s="1">
        <f>InputData[[#This Row],[UNIT PRICE ($)]]*InputData[[#This Row],[QUANTITY]]</f>
        <v>2608.1999999999998</v>
      </c>
      <c r="G450" s="1" t="str">
        <f>VLOOKUP(InputData[[#This Row],[CUSTOMER NAME]],Country[],2,0)</f>
        <v>Russia</v>
      </c>
      <c r="H450" s="1" t="str">
        <f>VLOOKUP(InputData[[#This Row],[CUSTOMER NAME]],Country[],3,0)</f>
        <v>Export</v>
      </c>
      <c r="I450" s="1" t="str">
        <f>TEXT(InputData[[#This Row],[DATE]],"mmm")</f>
        <v>Jul</v>
      </c>
      <c r="J450" s="1">
        <f>WEEKNUM(InputData[[#This Row],[DATE]])</f>
        <v>28</v>
      </c>
    </row>
    <row r="451" spans="1:10" x14ac:dyDescent="0.25">
      <c r="A451" s="3">
        <v>44383</v>
      </c>
      <c r="B451" s="6" t="s">
        <v>76</v>
      </c>
      <c r="C451" s="4" t="s">
        <v>41</v>
      </c>
      <c r="D451" s="5">
        <v>173.88</v>
      </c>
      <c r="E451" s="1">
        <v>2</v>
      </c>
      <c r="F451" s="1">
        <f>InputData[[#This Row],[UNIT PRICE ($)]]*InputData[[#This Row],[QUANTITY]]</f>
        <v>347.76</v>
      </c>
      <c r="G451" s="1" t="str">
        <f>VLOOKUP(InputData[[#This Row],[CUSTOMER NAME]],Country[],2,0)</f>
        <v>Saudi Arabia</v>
      </c>
      <c r="H451" s="1" t="str">
        <f>VLOOKUP(InputData[[#This Row],[CUSTOMER NAME]],Country[],3,0)</f>
        <v>Export</v>
      </c>
      <c r="I451" s="1" t="str">
        <f>TEXT(InputData[[#This Row],[DATE]],"mmm")</f>
        <v>Jul</v>
      </c>
      <c r="J451" s="1">
        <f>WEEKNUM(InputData[[#This Row],[DATE]])</f>
        <v>28</v>
      </c>
    </row>
    <row r="452" spans="1:10" x14ac:dyDescent="0.25">
      <c r="A452" s="3">
        <v>44385</v>
      </c>
      <c r="B452" s="6" t="s">
        <v>81</v>
      </c>
      <c r="C452" s="4" t="s">
        <v>18</v>
      </c>
      <c r="D452" s="5">
        <v>49.21</v>
      </c>
      <c r="E452" s="1">
        <v>2</v>
      </c>
      <c r="F452" s="1">
        <f>InputData[[#This Row],[UNIT PRICE ($)]]*InputData[[#This Row],[QUANTITY]]</f>
        <v>98.42</v>
      </c>
      <c r="G452" s="1" t="str">
        <f>VLOOKUP(InputData[[#This Row],[CUSTOMER NAME]],Country[],2,0)</f>
        <v>India</v>
      </c>
      <c r="H452" s="1" t="str">
        <f>VLOOKUP(InputData[[#This Row],[CUSTOMER NAME]],Country[],3,0)</f>
        <v>East</v>
      </c>
      <c r="I452" s="1" t="str">
        <f>TEXT(InputData[[#This Row],[DATE]],"mmm")</f>
        <v>Jul</v>
      </c>
      <c r="J452" s="1">
        <f>WEEKNUM(InputData[[#This Row],[DATE]])</f>
        <v>28</v>
      </c>
    </row>
    <row r="453" spans="1:10" x14ac:dyDescent="0.25">
      <c r="A453" s="3">
        <v>44385</v>
      </c>
      <c r="B453" s="6" t="s">
        <v>87</v>
      </c>
      <c r="C453" s="4" t="s">
        <v>4</v>
      </c>
      <c r="D453" s="5">
        <v>48.84</v>
      </c>
      <c r="E453" s="1">
        <v>10</v>
      </c>
      <c r="F453" s="1">
        <f>InputData[[#This Row],[UNIT PRICE ($)]]*InputData[[#This Row],[QUANTITY]]</f>
        <v>488.40000000000003</v>
      </c>
      <c r="G453" s="1" t="str">
        <f>VLOOKUP(InputData[[#This Row],[CUSTOMER NAME]],Country[],2,0)</f>
        <v>France</v>
      </c>
      <c r="H453" s="1" t="str">
        <f>VLOOKUP(InputData[[#This Row],[CUSTOMER NAME]],Country[],3,0)</f>
        <v>Export</v>
      </c>
      <c r="I453" s="1" t="str">
        <f>TEXT(InputData[[#This Row],[DATE]],"mmm")</f>
        <v>Jul</v>
      </c>
      <c r="J453" s="1">
        <f>WEEKNUM(InputData[[#This Row],[DATE]])</f>
        <v>28</v>
      </c>
    </row>
    <row r="454" spans="1:10" x14ac:dyDescent="0.25">
      <c r="A454" s="3">
        <v>44386</v>
      </c>
      <c r="B454" s="6" t="s">
        <v>75</v>
      </c>
      <c r="C454" s="4" t="s">
        <v>6</v>
      </c>
      <c r="D454" s="5">
        <v>85.5</v>
      </c>
      <c r="E454" s="1">
        <v>11</v>
      </c>
      <c r="F454" s="1">
        <f>InputData[[#This Row],[UNIT PRICE ($)]]*InputData[[#This Row],[QUANTITY]]</f>
        <v>940.5</v>
      </c>
      <c r="G454" s="1" t="str">
        <f>VLOOKUP(InputData[[#This Row],[CUSTOMER NAME]],Country[],2,0)</f>
        <v>Russia</v>
      </c>
      <c r="H454" s="1" t="str">
        <f>VLOOKUP(InputData[[#This Row],[CUSTOMER NAME]],Country[],3,0)</f>
        <v>Export</v>
      </c>
      <c r="I454" s="1" t="str">
        <f>TEXT(InputData[[#This Row],[DATE]],"mmm")</f>
        <v>Jul</v>
      </c>
      <c r="J454" s="1">
        <f>WEEKNUM(InputData[[#This Row],[DATE]])</f>
        <v>28</v>
      </c>
    </row>
    <row r="455" spans="1:10" x14ac:dyDescent="0.25">
      <c r="A455" s="3">
        <v>44387</v>
      </c>
      <c r="B455" s="6" t="s">
        <v>66</v>
      </c>
      <c r="C455" s="4" t="s">
        <v>10</v>
      </c>
      <c r="D455" s="5">
        <v>164.28</v>
      </c>
      <c r="E455" s="1">
        <v>15</v>
      </c>
      <c r="F455" s="1">
        <f>InputData[[#This Row],[UNIT PRICE ($)]]*InputData[[#This Row],[QUANTITY]]</f>
        <v>2464.1999999999998</v>
      </c>
      <c r="G455" s="1" t="str">
        <f>VLOOKUP(InputData[[#This Row],[CUSTOMER NAME]],Country[],2,0)</f>
        <v>Indonesia</v>
      </c>
      <c r="H455" s="1" t="str">
        <f>VLOOKUP(InputData[[#This Row],[CUSTOMER NAME]],Country[],3,0)</f>
        <v>Export</v>
      </c>
      <c r="I455" s="1" t="str">
        <f>TEXT(InputData[[#This Row],[DATE]],"mmm")</f>
        <v>Jul</v>
      </c>
      <c r="J455" s="1">
        <f>WEEKNUM(InputData[[#This Row],[DATE]])</f>
        <v>28</v>
      </c>
    </row>
    <row r="456" spans="1:10" x14ac:dyDescent="0.25">
      <c r="A456" s="3">
        <v>44387</v>
      </c>
      <c r="B456" s="6" t="s">
        <v>81</v>
      </c>
      <c r="C456" s="4" t="s">
        <v>32</v>
      </c>
      <c r="D456" s="5">
        <v>117.48</v>
      </c>
      <c r="E456" s="1">
        <v>12</v>
      </c>
      <c r="F456" s="1">
        <f>InputData[[#This Row],[UNIT PRICE ($)]]*InputData[[#This Row],[QUANTITY]]</f>
        <v>1409.76</v>
      </c>
      <c r="G456" s="1" t="str">
        <f>VLOOKUP(InputData[[#This Row],[CUSTOMER NAME]],Country[],2,0)</f>
        <v>India</v>
      </c>
      <c r="H456" s="1" t="str">
        <f>VLOOKUP(InputData[[#This Row],[CUSTOMER NAME]],Country[],3,0)</f>
        <v>East</v>
      </c>
      <c r="I456" s="1" t="str">
        <f>TEXT(InputData[[#This Row],[DATE]],"mmm")</f>
        <v>Jul</v>
      </c>
      <c r="J456" s="1">
        <f>WEEKNUM(InputData[[#This Row],[DATE]])</f>
        <v>28</v>
      </c>
    </row>
    <row r="457" spans="1:10" x14ac:dyDescent="0.25">
      <c r="A457" s="3">
        <v>44387</v>
      </c>
      <c r="B457" s="6" t="s">
        <v>87</v>
      </c>
      <c r="C457" s="4" t="s">
        <v>34</v>
      </c>
      <c r="D457" s="5">
        <v>58.3</v>
      </c>
      <c r="E457" s="1">
        <v>6</v>
      </c>
      <c r="F457" s="1">
        <f>InputData[[#This Row],[UNIT PRICE ($)]]*InputData[[#This Row],[QUANTITY]]</f>
        <v>349.79999999999995</v>
      </c>
      <c r="G457" s="1" t="str">
        <f>VLOOKUP(InputData[[#This Row],[CUSTOMER NAME]],Country[],2,0)</f>
        <v>France</v>
      </c>
      <c r="H457" s="1" t="str">
        <f>VLOOKUP(InputData[[#This Row],[CUSTOMER NAME]],Country[],3,0)</f>
        <v>Export</v>
      </c>
      <c r="I457" s="1" t="str">
        <f>TEXT(InputData[[#This Row],[DATE]],"mmm")</f>
        <v>Jul</v>
      </c>
      <c r="J457" s="1">
        <f>WEEKNUM(InputData[[#This Row],[DATE]])</f>
        <v>28</v>
      </c>
    </row>
    <row r="458" spans="1:10" x14ac:dyDescent="0.25">
      <c r="A458" s="3">
        <v>44388</v>
      </c>
      <c r="B458" s="6" t="s">
        <v>89</v>
      </c>
      <c r="C458" s="4" t="s">
        <v>9</v>
      </c>
      <c r="D458" s="5">
        <v>7.8599999999999994</v>
      </c>
      <c r="E458" s="1">
        <v>4</v>
      </c>
      <c r="F458" s="1">
        <f>InputData[[#This Row],[UNIT PRICE ($)]]*InputData[[#This Row],[QUANTITY]]</f>
        <v>31.439999999999998</v>
      </c>
      <c r="G458" s="1" t="str">
        <f>VLOOKUP(InputData[[#This Row],[CUSTOMER NAME]],Country[],2,0)</f>
        <v>Mexico</v>
      </c>
      <c r="H458" s="1" t="str">
        <f>VLOOKUP(InputData[[#This Row],[CUSTOMER NAME]],Country[],3,0)</f>
        <v>Export</v>
      </c>
      <c r="I458" s="1" t="str">
        <f>TEXT(InputData[[#This Row],[DATE]],"mmm")</f>
        <v>Jul</v>
      </c>
      <c r="J458" s="1">
        <f>WEEKNUM(InputData[[#This Row],[DATE]])</f>
        <v>29</v>
      </c>
    </row>
    <row r="459" spans="1:10" x14ac:dyDescent="0.25">
      <c r="A459" s="3">
        <v>44389</v>
      </c>
      <c r="B459" s="6" t="s">
        <v>65</v>
      </c>
      <c r="C459" s="4" t="s">
        <v>28</v>
      </c>
      <c r="D459" s="5">
        <v>41.81</v>
      </c>
      <c r="E459" s="1">
        <v>12</v>
      </c>
      <c r="F459" s="1">
        <f>InputData[[#This Row],[UNIT PRICE ($)]]*InputData[[#This Row],[QUANTITY]]</f>
        <v>501.72</v>
      </c>
      <c r="G459" s="1" t="str">
        <f>VLOOKUP(InputData[[#This Row],[CUSTOMER NAME]],Country[],2,0)</f>
        <v>Pakistan</v>
      </c>
      <c r="H459" s="1" t="str">
        <f>VLOOKUP(InputData[[#This Row],[CUSTOMER NAME]],Country[],3,0)</f>
        <v>Export</v>
      </c>
      <c r="I459" s="1" t="str">
        <f>TEXT(InputData[[#This Row],[DATE]],"mmm")</f>
        <v>Jul</v>
      </c>
      <c r="J459" s="1">
        <f>WEEKNUM(InputData[[#This Row],[DATE]])</f>
        <v>29</v>
      </c>
    </row>
    <row r="460" spans="1:10" x14ac:dyDescent="0.25">
      <c r="A460" s="3">
        <v>44389</v>
      </c>
      <c r="B460" s="6" t="s">
        <v>76</v>
      </c>
      <c r="C460" s="4" t="s">
        <v>39</v>
      </c>
      <c r="D460" s="5">
        <v>42.55</v>
      </c>
      <c r="E460" s="1">
        <v>4</v>
      </c>
      <c r="F460" s="1">
        <f>InputData[[#This Row],[UNIT PRICE ($)]]*InputData[[#This Row],[QUANTITY]]</f>
        <v>170.2</v>
      </c>
      <c r="G460" s="1" t="str">
        <f>VLOOKUP(InputData[[#This Row],[CUSTOMER NAME]],Country[],2,0)</f>
        <v>Saudi Arabia</v>
      </c>
      <c r="H460" s="1" t="str">
        <f>VLOOKUP(InputData[[#This Row],[CUSTOMER NAME]],Country[],3,0)</f>
        <v>Export</v>
      </c>
      <c r="I460" s="1" t="str">
        <f>TEXT(InputData[[#This Row],[DATE]],"mmm")</f>
        <v>Jul</v>
      </c>
      <c r="J460" s="1">
        <f>WEEKNUM(InputData[[#This Row],[DATE]])</f>
        <v>29</v>
      </c>
    </row>
    <row r="461" spans="1:10" x14ac:dyDescent="0.25">
      <c r="A461" s="3">
        <v>44390</v>
      </c>
      <c r="B461" s="6" t="s">
        <v>60</v>
      </c>
      <c r="C461" s="4" t="s">
        <v>19</v>
      </c>
      <c r="D461" s="5">
        <v>210</v>
      </c>
      <c r="E461" s="1">
        <v>1</v>
      </c>
      <c r="F461" s="1">
        <f>InputData[[#This Row],[UNIT PRICE ($)]]*InputData[[#This Row],[QUANTITY]]</f>
        <v>210</v>
      </c>
      <c r="G461" s="1" t="str">
        <f>VLOOKUP(InputData[[#This Row],[CUSTOMER NAME]],Country[],2,0)</f>
        <v>Nigeria</v>
      </c>
      <c r="H461" s="1" t="str">
        <f>VLOOKUP(InputData[[#This Row],[CUSTOMER NAME]],Country[],3,0)</f>
        <v>Export</v>
      </c>
      <c r="I461" s="1" t="str">
        <f>TEXT(InputData[[#This Row],[DATE]],"mmm")</f>
        <v>Jul</v>
      </c>
      <c r="J461" s="1">
        <f>WEEKNUM(InputData[[#This Row],[DATE]])</f>
        <v>29</v>
      </c>
    </row>
    <row r="462" spans="1:10" x14ac:dyDescent="0.25">
      <c r="A462" s="3">
        <v>44390</v>
      </c>
      <c r="B462" s="6" t="s">
        <v>80</v>
      </c>
      <c r="C462" s="4" t="s">
        <v>25</v>
      </c>
      <c r="D462" s="5">
        <v>8.33</v>
      </c>
      <c r="E462" s="1">
        <v>7</v>
      </c>
      <c r="F462" s="1">
        <f>InputData[[#This Row],[UNIT PRICE ($)]]*InputData[[#This Row],[QUANTITY]]</f>
        <v>58.31</v>
      </c>
      <c r="G462" s="1" t="str">
        <f>VLOOKUP(InputData[[#This Row],[CUSTOMER NAME]],Country[],2,0)</f>
        <v>South Africa</v>
      </c>
      <c r="H462" s="1" t="str">
        <f>VLOOKUP(InputData[[#This Row],[CUSTOMER NAME]],Country[],3,0)</f>
        <v>Export</v>
      </c>
      <c r="I462" s="1" t="str">
        <f>TEXT(InputData[[#This Row],[DATE]],"mmm")</f>
        <v>Jul</v>
      </c>
      <c r="J462" s="1">
        <f>WEEKNUM(InputData[[#This Row],[DATE]])</f>
        <v>29</v>
      </c>
    </row>
    <row r="463" spans="1:10" x14ac:dyDescent="0.25">
      <c r="A463" s="3">
        <v>44390</v>
      </c>
      <c r="B463" s="6" t="s">
        <v>88</v>
      </c>
      <c r="C463" s="4" t="s">
        <v>22</v>
      </c>
      <c r="D463" s="5">
        <v>141.57</v>
      </c>
      <c r="E463" s="1">
        <v>5</v>
      </c>
      <c r="F463" s="1">
        <f>InputData[[#This Row],[UNIT PRICE ($)]]*InputData[[#This Row],[QUANTITY]]</f>
        <v>707.84999999999991</v>
      </c>
      <c r="G463" s="1" t="str">
        <f>VLOOKUP(InputData[[#This Row],[CUSTOMER NAME]],Country[],2,0)</f>
        <v>India</v>
      </c>
      <c r="H463" s="1" t="str">
        <f>VLOOKUP(InputData[[#This Row],[CUSTOMER NAME]],Country[],3,0)</f>
        <v>South</v>
      </c>
      <c r="I463" s="1" t="str">
        <f>TEXT(InputData[[#This Row],[DATE]],"mmm")</f>
        <v>Jul</v>
      </c>
      <c r="J463" s="1">
        <f>WEEKNUM(InputData[[#This Row],[DATE]])</f>
        <v>29</v>
      </c>
    </row>
    <row r="464" spans="1:10" x14ac:dyDescent="0.25">
      <c r="A464" s="3">
        <v>44391</v>
      </c>
      <c r="B464" s="6" t="s">
        <v>61</v>
      </c>
      <c r="C464" s="4" t="s">
        <v>33</v>
      </c>
      <c r="D464" s="5">
        <v>119.7</v>
      </c>
      <c r="E464" s="1">
        <v>9</v>
      </c>
      <c r="F464" s="1">
        <f>InputData[[#This Row],[UNIT PRICE ($)]]*InputData[[#This Row],[QUANTITY]]</f>
        <v>1077.3</v>
      </c>
      <c r="G464" s="1" t="str">
        <f>VLOOKUP(InputData[[#This Row],[CUSTOMER NAME]],Country[],2,0)</f>
        <v>Bangladesh</v>
      </c>
      <c r="H464" s="1" t="str">
        <f>VLOOKUP(InputData[[#This Row],[CUSTOMER NAME]],Country[],3,0)</f>
        <v>Export</v>
      </c>
      <c r="I464" s="1" t="str">
        <f>TEXT(InputData[[#This Row],[DATE]],"mmm")</f>
        <v>Jul</v>
      </c>
      <c r="J464" s="1">
        <f>WEEKNUM(InputData[[#This Row],[DATE]])</f>
        <v>29</v>
      </c>
    </row>
    <row r="465" spans="1:10" x14ac:dyDescent="0.25">
      <c r="A465" s="3">
        <v>44391</v>
      </c>
      <c r="B465" s="6" t="s">
        <v>80</v>
      </c>
      <c r="C465" s="4" t="s">
        <v>12</v>
      </c>
      <c r="D465" s="5">
        <v>94.17</v>
      </c>
      <c r="E465" s="1">
        <v>13</v>
      </c>
      <c r="F465" s="1">
        <f>InputData[[#This Row],[UNIT PRICE ($)]]*InputData[[#This Row],[QUANTITY]]</f>
        <v>1224.21</v>
      </c>
      <c r="G465" s="1" t="str">
        <f>VLOOKUP(InputData[[#This Row],[CUSTOMER NAME]],Country[],2,0)</f>
        <v>South Africa</v>
      </c>
      <c r="H465" s="1" t="str">
        <f>VLOOKUP(InputData[[#This Row],[CUSTOMER NAME]],Country[],3,0)</f>
        <v>Export</v>
      </c>
      <c r="I465" s="1" t="str">
        <f>TEXT(InputData[[#This Row],[DATE]],"mmm")</f>
        <v>Jul</v>
      </c>
      <c r="J465" s="1">
        <f>WEEKNUM(InputData[[#This Row],[DATE]])</f>
        <v>29</v>
      </c>
    </row>
    <row r="466" spans="1:10" x14ac:dyDescent="0.25">
      <c r="A466" s="3">
        <v>44392</v>
      </c>
      <c r="B466" s="6" t="s">
        <v>75</v>
      </c>
      <c r="C466" s="4" t="s">
        <v>43</v>
      </c>
      <c r="D466" s="5">
        <v>83.08</v>
      </c>
      <c r="E466" s="1">
        <v>18</v>
      </c>
      <c r="F466" s="1">
        <f>InputData[[#This Row],[UNIT PRICE ($)]]*InputData[[#This Row],[QUANTITY]]</f>
        <v>1495.44</v>
      </c>
      <c r="G466" s="1" t="str">
        <f>VLOOKUP(InputData[[#This Row],[CUSTOMER NAME]],Country[],2,0)</f>
        <v>Russia</v>
      </c>
      <c r="H466" s="1" t="str">
        <f>VLOOKUP(InputData[[#This Row],[CUSTOMER NAME]],Country[],3,0)</f>
        <v>Export</v>
      </c>
      <c r="I466" s="1" t="str">
        <f>TEXT(InputData[[#This Row],[DATE]],"mmm")</f>
        <v>Jul</v>
      </c>
      <c r="J466" s="1">
        <f>WEEKNUM(InputData[[#This Row],[DATE]])</f>
        <v>29</v>
      </c>
    </row>
    <row r="467" spans="1:10" x14ac:dyDescent="0.25">
      <c r="A467" s="3">
        <v>44392</v>
      </c>
      <c r="B467" s="6" t="s">
        <v>89</v>
      </c>
      <c r="C467" s="4" t="s">
        <v>4</v>
      </c>
      <c r="D467" s="5">
        <v>48.84</v>
      </c>
      <c r="E467" s="1">
        <v>2</v>
      </c>
      <c r="F467" s="1">
        <f>InputData[[#This Row],[UNIT PRICE ($)]]*InputData[[#This Row],[QUANTITY]]</f>
        <v>97.68</v>
      </c>
      <c r="G467" s="1" t="str">
        <f>VLOOKUP(InputData[[#This Row],[CUSTOMER NAME]],Country[],2,0)</f>
        <v>Mexico</v>
      </c>
      <c r="H467" s="1" t="str">
        <f>VLOOKUP(InputData[[#This Row],[CUSTOMER NAME]],Country[],3,0)</f>
        <v>Export</v>
      </c>
      <c r="I467" s="1" t="str">
        <f>TEXT(InputData[[#This Row],[DATE]],"mmm")</f>
        <v>Jul</v>
      </c>
      <c r="J467" s="1">
        <f>WEEKNUM(InputData[[#This Row],[DATE]])</f>
        <v>29</v>
      </c>
    </row>
    <row r="468" spans="1:10" x14ac:dyDescent="0.25">
      <c r="A468" s="3">
        <v>44393</v>
      </c>
      <c r="B468" s="6" t="s">
        <v>65</v>
      </c>
      <c r="C468" s="4" t="s">
        <v>32</v>
      </c>
      <c r="D468" s="5">
        <v>117.48</v>
      </c>
      <c r="E468" s="1">
        <v>33</v>
      </c>
      <c r="F468" s="1">
        <f>InputData[[#This Row],[UNIT PRICE ($)]]*InputData[[#This Row],[QUANTITY]]</f>
        <v>3876.84</v>
      </c>
      <c r="G468" s="1" t="str">
        <f>VLOOKUP(InputData[[#This Row],[CUSTOMER NAME]],Country[],2,0)</f>
        <v>Pakistan</v>
      </c>
      <c r="H468" s="1" t="str">
        <f>VLOOKUP(InputData[[#This Row],[CUSTOMER NAME]],Country[],3,0)</f>
        <v>Export</v>
      </c>
      <c r="I468" s="1" t="str">
        <f>TEXT(InputData[[#This Row],[DATE]],"mmm")</f>
        <v>Jul</v>
      </c>
      <c r="J468" s="1">
        <f>WEEKNUM(InputData[[#This Row],[DATE]])</f>
        <v>29</v>
      </c>
    </row>
    <row r="469" spans="1:10" x14ac:dyDescent="0.25">
      <c r="A469" s="3">
        <v>44393</v>
      </c>
      <c r="B469" s="6" t="s">
        <v>69</v>
      </c>
      <c r="C469" s="4" t="s">
        <v>23</v>
      </c>
      <c r="D469" s="5">
        <v>149.46</v>
      </c>
      <c r="E469" s="1">
        <v>8</v>
      </c>
      <c r="F469" s="1">
        <f>InputData[[#This Row],[UNIT PRICE ($)]]*InputData[[#This Row],[QUANTITY]]</f>
        <v>1195.68</v>
      </c>
      <c r="G469" s="1" t="str">
        <f>VLOOKUP(InputData[[#This Row],[CUSTOMER NAME]],Country[],2,0)</f>
        <v>India</v>
      </c>
      <c r="H469" s="1" t="str">
        <f>VLOOKUP(InputData[[#This Row],[CUSTOMER NAME]],Country[],3,0)</f>
        <v>South</v>
      </c>
      <c r="I469" s="1" t="str">
        <f>TEXT(InputData[[#This Row],[DATE]],"mmm")</f>
        <v>Jul</v>
      </c>
      <c r="J469" s="1">
        <f>WEEKNUM(InputData[[#This Row],[DATE]])</f>
        <v>29</v>
      </c>
    </row>
    <row r="470" spans="1:10" x14ac:dyDescent="0.25">
      <c r="A470" s="3">
        <v>44393</v>
      </c>
      <c r="B470" s="6" t="s">
        <v>70</v>
      </c>
      <c r="C470" s="4" t="s">
        <v>31</v>
      </c>
      <c r="D470" s="5">
        <v>104.16</v>
      </c>
      <c r="E470" s="1">
        <v>35</v>
      </c>
      <c r="F470" s="1">
        <f>InputData[[#This Row],[UNIT PRICE ($)]]*InputData[[#This Row],[QUANTITY]]</f>
        <v>3645.6</v>
      </c>
      <c r="G470" s="1" t="str">
        <f>VLOOKUP(InputData[[#This Row],[CUSTOMER NAME]],Country[],2,0)</f>
        <v>Mexico</v>
      </c>
      <c r="H470" s="1" t="str">
        <f>VLOOKUP(InputData[[#This Row],[CUSTOMER NAME]],Country[],3,0)</f>
        <v>Export</v>
      </c>
      <c r="I470" s="1" t="str">
        <f>TEXT(InputData[[#This Row],[DATE]],"mmm")</f>
        <v>Jul</v>
      </c>
      <c r="J470" s="1">
        <f>WEEKNUM(InputData[[#This Row],[DATE]])</f>
        <v>29</v>
      </c>
    </row>
    <row r="471" spans="1:10" x14ac:dyDescent="0.25">
      <c r="A471" s="3">
        <v>44394</v>
      </c>
      <c r="B471" s="6" t="s">
        <v>67</v>
      </c>
      <c r="C471" s="4" t="s">
        <v>1</v>
      </c>
      <c r="D471" s="5">
        <v>103.88</v>
      </c>
      <c r="E471" s="1">
        <v>38</v>
      </c>
      <c r="F471" s="1">
        <f>InputData[[#This Row],[UNIT PRICE ($)]]*InputData[[#This Row],[QUANTITY]]</f>
        <v>3947.4399999999996</v>
      </c>
      <c r="G471" s="1" t="str">
        <f>VLOOKUP(InputData[[#This Row],[CUSTOMER NAME]],Country[],2,0)</f>
        <v>United Kingdom</v>
      </c>
      <c r="H471" s="1" t="str">
        <f>VLOOKUP(InputData[[#This Row],[CUSTOMER NAME]],Country[],3,0)</f>
        <v>Export</v>
      </c>
      <c r="I471" s="1" t="str">
        <f>TEXT(InputData[[#This Row],[DATE]],"mmm")</f>
        <v>Jul</v>
      </c>
      <c r="J471" s="1">
        <f>WEEKNUM(InputData[[#This Row],[DATE]])</f>
        <v>29</v>
      </c>
    </row>
    <row r="472" spans="1:10" x14ac:dyDescent="0.25">
      <c r="A472" s="3">
        <v>44394</v>
      </c>
      <c r="B472" s="6" t="s">
        <v>75</v>
      </c>
      <c r="C472" s="4" t="s">
        <v>22</v>
      </c>
      <c r="D472" s="5">
        <v>141.57</v>
      </c>
      <c r="E472" s="1">
        <v>18</v>
      </c>
      <c r="F472" s="1">
        <f>InputData[[#This Row],[UNIT PRICE ($)]]*InputData[[#This Row],[QUANTITY]]</f>
        <v>2548.2599999999998</v>
      </c>
      <c r="G472" s="1" t="str">
        <f>VLOOKUP(InputData[[#This Row],[CUSTOMER NAME]],Country[],2,0)</f>
        <v>Russia</v>
      </c>
      <c r="H472" s="1" t="str">
        <f>VLOOKUP(InputData[[#This Row],[CUSTOMER NAME]],Country[],3,0)</f>
        <v>Export</v>
      </c>
      <c r="I472" s="1" t="str">
        <f>TEXT(InputData[[#This Row],[DATE]],"mmm")</f>
        <v>Jul</v>
      </c>
      <c r="J472" s="1">
        <f>WEEKNUM(InputData[[#This Row],[DATE]])</f>
        <v>29</v>
      </c>
    </row>
    <row r="473" spans="1:10" x14ac:dyDescent="0.25">
      <c r="A473" s="3">
        <v>44394</v>
      </c>
      <c r="B473" s="6" t="s">
        <v>82</v>
      </c>
      <c r="C473" s="4" t="s">
        <v>23</v>
      </c>
      <c r="D473" s="5">
        <v>149.46</v>
      </c>
      <c r="E473" s="1">
        <v>30</v>
      </c>
      <c r="F473" s="1">
        <f>InputData[[#This Row],[UNIT PRICE ($)]]*InputData[[#This Row],[QUANTITY]]</f>
        <v>4483.8</v>
      </c>
      <c r="G473" s="1" t="str">
        <f>VLOOKUP(InputData[[#This Row],[CUSTOMER NAME]],Country[],2,0)</f>
        <v>India</v>
      </c>
      <c r="H473" s="1" t="str">
        <f>VLOOKUP(InputData[[#This Row],[CUSTOMER NAME]],Country[],3,0)</f>
        <v>Western</v>
      </c>
      <c r="I473" s="1" t="str">
        <f>TEXT(InputData[[#This Row],[DATE]],"mmm")</f>
        <v>Jul</v>
      </c>
      <c r="J473" s="1">
        <f>WEEKNUM(InputData[[#This Row],[DATE]])</f>
        <v>29</v>
      </c>
    </row>
    <row r="474" spans="1:10" x14ac:dyDescent="0.25">
      <c r="A474" s="3">
        <v>44394</v>
      </c>
      <c r="B474" s="6" t="s">
        <v>83</v>
      </c>
      <c r="C474" s="4" t="s">
        <v>41</v>
      </c>
      <c r="D474" s="5">
        <v>173.88</v>
      </c>
      <c r="E474" s="1">
        <v>8</v>
      </c>
      <c r="F474" s="1">
        <f>InputData[[#This Row],[UNIT PRICE ($)]]*InputData[[#This Row],[QUANTITY]]</f>
        <v>1391.04</v>
      </c>
      <c r="G474" s="1" t="str">
        <f>VLOOKUP(InputData[[#This Row],[CUSTOMER NAME]],Country[],2,0)</f>
        <v>India</v>
      </c>
      <c r="H474" s="1" t="str">
        <f>VLOOKUP(InputData[[#This Row],[CUSTOMER NAME]],Country[],3,0)</f>
        <v>North</v>
      </c>
      <c r="I474" s="1" t="str">
        <f>TEXT(InputData[[#This Row],[DATE]],"mmm")</f>
        <v>Jul</v>
      </c>
      <c r="J474" s="1">
        <f>WEEKNUM(InputData[[#This Row],[DATE]])</f>
        <v>29</v>
      </c>
    </row>
    <row r="475" spans="1:10" x14ac:dyDescent="0.25">
      <c r="A475" s="3">
        <v>44395</v>
      </c>
      <c r="B475" s="6" t="s">
        <v>79</v>
      </c>
      <c r="C475" s="4" t="s">
        <v>27</v>
      </c>
      <c r="D475" s="5">
        <v>57.120000000000005</v>
      </c>
      <c r="E475" s="1">
        <v>14</v>
      </c>
      <c r="F475" s="1">
        <f>InputData[[#This Row],[UNIT PRICE ($)]]*InputData[[#This Row],[QUANTITY]]</f>
        <v>799.68000000000006</v>
      </c>
      <c r="G475" s="1" t="str">
        <f>VLOOKUP(InputData[[#This Row],[CUSTOMER NAME]],Country[],2,0)</f>
        <v>United Kingdom</v>
      </c>
      <c r="H475" s="1" t="str">
        <f>VLOOKUP(InputData[[#This Row],[CUSTOMER NAME]],Country[],3,0)</f>
        <v>Export</v>
      </c>
      <c r="I475" s="1" t="str">
        <f>TEXT(InputData[[#This Row],[DATE]],"mmm")</f>
        <v>Jul</v>
      </c>
      <c r="J475" s="1">
        <f>WEEKNUM(InputData[[#This Row],[DATE]])</f>
        <v>30</v>
      </c>
    </row>
    <row r="476" spans="1:10" x14ac:dyDescent="0.25">
      <c r="A476" s="3">
        <v>44395</v>
      </c>
      <c r="B476" s="6" t="s">
        <v>82</v>
      </c>
      <c r="C476" s="4" t="s">
        <v>10</v>
      </c>
      <c r="D476" s="5">
        <v>164.28</v>
      </c>
      <c r="E476" s="1">
        <v>12</v>
      </c>
      <c r="F476" s="1">
        <f>InputData[[#This Row],[UNIT PRICE ($)]]*InputData[[#This Row],[QUANTITY]]</f>
        <v>1971.3600000000001</v>
      </c>
      <c r="G476" s="1" t="str">
        <f>VLOOKUP(InputData[[#This Row],[CUSTOMER NAME]],Country[],2,0)</f>
        <v>India</v>
      </c>
      <c r="H476" s="1" t="str">
        <f>VLOOKUP(InputData[[#This Row],[CUSTOMER NAME]],Country[],3,0)</f>
        <v>Western</v>
      </c>
      <c r="I476" s="1" t="str">
        <f>TEXT(InputData[[#This Row],[DATE]],"mmm")</f>
        <v>Jul</v>
      </c>
      <c r="J476" s="1">
        <f>WEEKNUM(InputData[[#This Row],[DATE]])</f>
        <v>30</v>
      </c>
    </row>
    <row r="477" spans="1:10" x14ac:dyDescent="0.25">
      <c r="A477" s="3">
        <v>44397</v>
      </c>
      <c r="B477" s="6" t="s">
        <v>112</v>
      </c>
      <c r="C477" s="4" t="s">
        <v>38</v>
      </c>
      <c r="D477" s="5">
        <v>79.92</v>
      </c>
      <c r="E477" s="1">
        <v>11</v>
      </c>
      <c r="F477" s="1">
        <f>InputData[[#This Row],[UNIT PRICE ($)]]*InputData[[#This Row],[QUANTITY]]</f>
        <v>879.12</v>
      </c>
      <c r="G477" s="1" t="str">
        <f>VLOOKUP(InputData[[#This Row],[CUSTOMER NAME]],Country[],2,0)</f>
        <v>India</v>
      </c>
      <c r="H477" s="1" t="str">
        <f>VLOOKUP(InputData[[#This Row],[CUSTOMER NAME]],Country[],3,0)</f>
        <v>North</v>
      </c>
      <c r="I477" s="1" t="str">
        <f>TEXT(InputData[[#This Row],[DATE]],"mmm")</f>
        <v>Jul</v>
      </c>
      <c r="J477" s="1">
        <f>WEEKNUM(InputData[[#This Row],[DATE]])</f>
        <v>30</v>
      </c>
    </row>
    <row r="478" spans="1:10" x14ac:dyDescent="0.25">
      <c r="A478" s="3">
        <v>44397</v>
      </c>
      <c r="B478" s="6" t="s">
        <v>78</v>
      </c>
      <c r="C478" s="4" t="s">
        <v>42</v>
      </c>
      <c r="D478" s="5">
        <v>162</v>
      </c>
      <c r="E478" s="1">
        <v>8</v>
      </c>
      <c r="F478" s="1">
        <f>InputData[[#This Row],[UNIT PRICE ($)]]*InputData[[#This Row],[QUANTITY]]</f>
        <v>1296</v>
      </c>
      <c r="G478" s="1" t="str">
        <f>VLOOKUP(InputData[[#This Row],[CUSTOMER NAME]],Country[],2,0)</f>
        <v>India</v>
      </c>
      <c r="H478" s="1" t="str">
        <f>VLOOKUP(InputData[[#This Row],[CUSTOMER NAME]],Country[],3,0)</f>
        <v>Central</v>
      </c>
      <c r="I478" s="1" t="str">
        <f>TEXT(InputData[[#This Row],[DATE]],"mmm")</f>
        <v>Jul</v>
      </c>
      <c r="J478" s="1">
        <f>WEEKNUM(InputData[[#This Row],[DATE]])</f>
        <v>30</v>
      </c>
    </row>
    <row r="479" spans="1:10" x14ac:dyDescent="0.25">
      <c r="A479" s="3">
        <v>44397</v>
      </c>
      <c r="B479" s="6" t="s">
        <v>88</v>
      </c>
      <c r="C479" s="4" t="s">
        <v>43</v>
      </c>
      <c r="D479" s="5">
        <v>83.08</v>
      </c>
      <c r="E479" s="1">
        <v>5</v>
      </c>
      <c r="F479" s="1">
        <f>InputData[[#This Row],[UNIT PRICE ($)]]*InputData[[#This Row],[QUANTITY]]</f>
        <v>415.4</v>
      </c>
      <c r="G479" s="1" t="str">
        <f>VLOOKUP(InputData[[#This Row],[CUSTOMER NAME]],Country[],2,0)</f>
        <v>India</v>
      </c>
      <c r="H479" s="1" t="str">
        <f>VLOOKUP(InputData[[#This Row],[CUSTOMER NAME]],Country[],3,0)</f>
        <v>South</v>
      </c>
      <c r="I479" s="1" t="str">
        <f>TEXT(InputData[[#This Row],[DATE]],"mmm")</f>
        <v>Jul</v>
      </c>
      <c r="J479" s="1">
        <f>WEEKNUM(InputData[[#This Row],[DATE]])</f>
        <v>30</v>
      </c>
    </row>
    <row r="480" spans="1:10" x14ac:dyDescent="0.25">
      <c r="A480" s="3">
        <v>44398</v>
      </c>
      <c r="B480" s="6" t="s">
        <v>61</v>
      </c>
      <c r="C480" s="4" t="s">
        <v>29</v>
      </c>
      <c r="D480" s="5">
        <v>53.11</v>
      </c>
      <c r="E480" s="1">
        <v>15</v>
      </c>
      <c r="F480" s="1">
        <f>InputData[[#This Row],[UNIT PRICE ($)]]*InputData[[#This Row],[QUANTITY]]</f>
        <v>796.65</v>
      </c>
      <c r="G480" s="1" t="str">
        <f>VLOOKUP(InputData[[#This Row],[CUSTOMER NAME]],Country[],2,0)</f>
        <v>Bangladesh</v>
      </c>
      <c r="H480" s="1" t="str">
        <f>VLOOKUP(InputData[[#This Row],[CUSTOMER NAME]],Country[],3,0)</f>
        <v>Export</v>
      </c>
      <c r="I480" s="1" t="str">
        <f>TEXT(InputData[[#This Row],[DATE]],"mmm")</f>
        <v>Jul</v>
      </c>
      <c r="J480" s="1">
        <f>WEEKNUM(InputData[[#This Row],[DATE]])</f>
        <v>30</v>
      </c>
    </row>
    <row r="481" spans="1:10" x14ac:dyDescent="0.25">
      <c r="A481" s="3">
        <v>44399</v>
      </c>
      <c r="B481" s="6" t="s">
        <v>109</v>
      </c>
      <c r="C481" s="4" t="s">
        <v>28</v>
      </c>
      <c r="D481" s="5">
        <v>41.81</v>
      </c>
      <c r="E481" s="1">
        <v>5</v>
      </c>
      <c r="F481" s="1">
        <f>InputData[[#This Row],[UNIT PRICE ($)]]*InputData[[#This Row],[QUANTITY]]</f>
        <v>209.05</v>
      </c>
      <c r="G481" s="1" t="str">
        <f>VLOOKUP(InputData[[#This Row],[CUSTOMER NAME]],Country[],2,0)</f>
        <v>Pakistan</v>
      </c>
      <c r="H481" s="1" t="str">
        <f>VLOOKUP(InputData[[#This Row],[CUSTOMER NAME]],Country[],3,0)</f>
        <v>Export</v>
      </c>
      <c r="I481" s="1" t="str">
        <f>TEXT(InputData[[#This Row],[DATE]],"mmm")</f>
        <v>Jul</v>
      </c>
      <c r="J481" s="1">
        <f>WEEKNUM(InputData[[#This Row],[DATE]])</f>
        <v>30</v>
      </c>
    </row>
    <row r="482" spans="1:10" x14ac:dyDescent="0.25">
      <c r="A482" s="3">
        <v>44399</v>
      </c>
      <c r="B482" s="6" t="s">
        <v>66</v>
      </c>
      <c r="C482" s="4" t="s">
        <v>24</v>
      </c>
      <c r="D482" s="5">
        <v>156.96</v>
      </c>
      <c r="E482" s="1">
        <v>14</v>
      </c>
      <c r="F482" s="1">
        <f>InputData[[#This Row],[UNIT PRICE ($)]]*InputData[[#This Row],[QUANTITY]]</f>
        <v>2197.44</v>
      </c>
      <c r="G482" s="1" t="str">
        <f>VLOOKUP(InputData[[#This Row],[CUSTOMER NAME]],Country[],2,0)</f>
        <v>Indonesia</v>
      </c>
      <c r="H482" s="1" t="str">
        <f>VLOOKUP(InputData[[#This Row],[CUSTOMER NAME]],Country[],3,0)</f>
        <v>Export</v>
      </c>
      <c r="I482" s="1" t="str">
        <f>TEXT(InputData[[#This Row],[DATE]],"mmm")</f>
        <v>Jul</v>
      </c>
      <c r="J482" s="1">
        <f>WEEKNUM(InputData[[#This Row],[DATE]])</f>
        <v>30</v>
      </c>
    </row>
    <row r="483" spans="1:10" x14ac:dyDescent="0.25">
      <c r="A483" s="3">
        <v>44399</v>
      </c>
      <c r="B483" s="6" t="s">
        <v>69</v>
      </c>
      <c r="C483" s="4" t="s">
        <v>32</v>
      </c>
      <c r="D483" s="5">
        <v>117.48</v>
      </c>
      <c r="E483" s="1">
        <v>27</v>
      </c>
      <c r="F483" s="1">
        <f>InputData[[#This Row],[UNIT PRICE ($)]]*InputData[[#This Row],[QUANTITY]]</f>
        <v>3171.96</v>
      </c>
      <c r="G483" s="1" t="str">
        <f>VLOOKUP(InputData[[#This Row],[CUSTOMER NAME]],Country[],2,0)</f>
        <v>India</v>
      </c>
      <c r="H483" s="1" t="str">
        <f>VLOOKUP(InputData[[#This Row],[CUSTOMER NAME]],Country[],3,0)</f>
        <v>South</v>
      </c>
      <c r="I483" s="1" t="str">
        <f>TEXT(InputData[[#This Row],[DATE]],"mmm")</f>
        <v>Jul</v>
      </c>
      <c r="J483" s="1">
        <f>WEEKNUM(InputData[[#This Row],[DATE]])</f>
        <v>30</v>
      </c>
    </row>
    <row r="484" spans="1:10" x14ac:dyDescent="0.25">
      <c r="A484" s="3">
        <v>44399</v>
      </c>
      <c r="B484" s="6" t="s">
        <v>74</v>
      </c>
      <c r="C484" s="4" t="s">
        <v>26</v>
      </c>
      <c r="D484" s="5">
        <v>24.66</v>
      </c>
      <c r="E484" s="1">
        <v>3</v>
      </c>
      <c r="F484" s="1">
        <f>InputData[[#This Row],[UNIT PRICE ($)]]*InputData[[#This Row],[QUANTITY]]</f>
        <v>73.98</v>
      </c>
      <c r="G484" s="1" t="str">
        <f>VLOOKUP(InputData[[#This Row],[CUSTOMER NAME]],Country[],2,0)</f>
        <v>Brazil</v>
      </c>
      <c r="H484" s="1" t="str">
        <f>VLOOKUP(InputData[[#This Row],[CUSTOMER NAME]],Country[],3,0)</f>
        <v>Export</v>
      </c>
      <c r="I484" s="1" t="str">
        <f>TEXT(InputData[[#This Row],[DATE]],"mmm")</f>
        <v>Jul</v>
      </c>
      <c r="J484" s="1">
        <f>WEEKNUM(InputData[[#This Row],[DATE]])</f>
        <v>30</v>
      </c>
    </row>
    <row r="485" spans="1:10" x14ac:dyDescent="0.25">
      <c r="A485" s="3">
        <v>44399</v>
      </c>
      <c r="B485" s="6" t="s">
        <v>77</v>
      </c>
      <c r="C485" s="4" t="s">
        <v>34</v>
      </c>
      <c r="D485" s="5">
        <v>58.3</v>
      </c>
      <c r="E485" s="1">
        <v>6</v>
      </c>
      <c r="F485" s="1">
        <f>InputData[[#This Row],[UNIT PRICE ($)]]*InputData[[#This Row],[QUANTITY]]</f>
        <v>349.79999999999995</v>
      </c>
      <c r="G485" s="1" t="str">
        <f>VLOOKUP(InputData[[#This Row],[CUSTOMER NAME]],Country[],2,0)</f>
        <v>India</v>
      </c>
      <c r="H485" s="1" t="str">
        <f>VLOOKUP(InputData[[#This Row],[CUSTOMER NAME]],Country[],3,0)</f>
        <v>Western</v>
      </c>
      <c r="I485" s="1" t="str">
        <f>TEXT(InputData[[#This Row],[DATE]],"mmm")</f>
        <v>Jul</v>
      </c>
      <c r="J485" s="1">
        <f>WEEKNUM(InputData[[#This Row],[DATE]])</f>
        <v>30</v>
      </c>
    </row>
    <row r="486" spans="1:10" x14ac:dyDescent="0.25">
      <c r="A486" s="3">
        <v>44400</v>
      </c>
      <c r="B486" s="6" t="s">
        <v>67</v>
      </c>
      <c r="C486" s="4" t="s">
        <v>18</v>
      </c>
      <c r="D486" s="5">
        <v>49.21</v>
      </c>
      <c r="E486" s="1">
        <v>2</v>
      </c>
      <c r="F486" s="1">
        <f>InputData[[#This Row],[UNIT PRICE ($)]]*InputData[[#This Row],[QUANTITY]]</f>
        <v>98.42</v>
      </c>
      <c r="G486" s="1" t="str">
        <f>VLOOKUP(InputData[[#This Row],[CUSTOMER NAME]],Country[],2,0)</f>
        <v>United Kingdom</v>
      </c>
      <c r="H486" s="1" t="str">
        <f>VLOOKUP(InputData[[#This Row],[CUSTOMER NAME]],Country[],3,0)</f>
        <v>Export</v>
      </c>
      <c r="I486" s="1" t="str">
        <f>TEXT(InputData[[#This Row],[DATE]],"mmm")</f>
        <v>Jul</v>
      </c>
      <c r="J486" s="1">
        <f>WEEKNUM(InputData[[#This Row],[DATE]])</f>
        <v>30</v>
      </c>
    </row>
    <row r="487" spans="1:10" x14ac:dyDescent="0.25">
      <c r="A487" s="3">
        <v>44400</v>
      </c>
      <c r="B487" s="6" t="s">
        <v>71</v>
      </c>
      <c r="C487" s="4" t="s">
        <v>43</v>
      </c>
      <c r="D487" s="5">
        <v>83.08</v>
      </c>
      <c r="E487" s="1">
        <v>9</v>
      </c>
      <c r="F487" s="1">
        <f>InputData[[#This Row],[UNIT PRICE ($)]]*InputData[[#This Row],[QUANTITY]]</f>
        <v>747.72</v>
      </c>
      <c r="G487" s="1" t="str">
        <f>VLOOKUP(InputData[[#This Row],[CUSTOMER NAME]],Country[],2,0)</f>
        <v>India</v>
      </c>
      <c r="H487" s="1" t="str">
        <f>VLOOKUP(InputData[[#This Row],[CUSTOMER NAME]],Country[],3,0)</f>
        <v>Central</v>
      </c>
      <c r="I487" s="1" t="str">
        <f>TEXT(InputData[[#This Row],[DATE]],"mmm")</f>
        <v>Jul</v>
      </c>
      <c r="J487" s="1">
        <f>WEEKNUM(InputData[[#This Row],[DATE]])</f>
        <v>30</v>
      </c>
    </row>
    <row r="488" spans="1:10" x14ac:dyDescent="0.25">
      <c r="A488" s="3">
        <v>44400</v>
      </c>
      <c r="B488" s="6" t="s">
        <v>72</v>
      </c>
      <c r="C488" s="4" t="s">
        <v>37</v>
      </c>
      <c r="D488" s="5">
        <v>85.76</v>
      </c>
      <c r="E488" s="1">
        <v>8</v>
      </c>
      <c r="F488" s="1">
        <f>InputData[[#This Row],[UNIT PRICE ($)]]*InputData[[#This Row],[QUANTITY]]</f>
        <v>686.08</v>
      </c>
      <c r="G488" s="1" t="str">
        <f>VLOOKUP(InputData[[#This Row],[CUSTOMER NAME]],Country[],2,0)</f>
        <v>Brazil</v>
      </c>
      <c r="H488" s="1" t="str">
        <f>VLOOKUP(InputData[[#This Row],[CUSTOMER NAME]],Country[],3,0)</f>
        <v>Export</v>
      </c>
      <c r="I488" s="1" t="str">
        <f>TEXT(InputData[[#This Row],[DATE]],"mmm")</f>
        <v>Jul</v>
      </c>
      <c r="J488" s="1">
        <f>WEEKNUM(InputData[[#This Row],[DATE]])</f>
        <v>30</v>
      </c>
    </row>
    <row r="489" spans="1:10" x14ac:dyDescent="0.25">
      <c r="A489" s="3">
        <v>44400</v>
      </c>
      <c r="B489" s="6" t="s">
        <v>83</v>
      </c>
      <c r="C489" s="4" t="s">
        <v>36</v>
      </c>
      <c r="D489" s="5">
        <v>96.3</v>
      </c>
      <c r="E489" s="1">
        <v>7</v>
      </c>
      <c r="F489" s="1">
        <f>InputData[[#This Row],[UNIT PRICE ($)]]*InputData[[#This Row],[QUANTITY]]</f>
        <v>674.1</v>
      </c>
      <c r="G489" s="1" t="str">
        <f>VLOOKUP(InputData[[#This Row],[CUSTOMER NAME]],Country[],2,0)</f>
        <v>India</v>
      </c>
      <c r="H489" s="1" t="str">
        <f>VLOOKUP(InputData[[#This Row],[CUSTOMER NAME]],Country[],3,0)</f>
        <v>North</v>
      </c>
      <c r="I489" s="1" t="str">
        <f>TEXT(InputData[[#This Row],[DATE]],"mmm")</f>
        <v>Jul</v>
      </c>
      <c r="J489" s="1">
        <f>WEEKNUM(InputData[[#This Row],[DATE]])</f>
        <v>30</v>
      </c>
    </row>
    <row r="490" spans="1:10" x14ac:dyDescent="0.25">
      <c r="A490" s="3">
        <v>44401</v>
      </c>
      <c r="B490" s="6" t="s">
        <v>68</v>
      </c>
      <c r="C490" s="4" t="s">
        <v>6</v>
      </c>
      <c r="D490" s="5">
        <v>85.5</v>
      </c>
      <c r="E490" s="1">
        <v>14</v>
      </c>
      <c r="F490" s="1">
        <f>InputData[[#This Row],[UNIT PRICE ($)]]*InputData[[#This Row],[QUANTITY]]</f>
        <v>1197</v>
      </c>
      <c r="G490" s="1" t="str">
        <f>VLOOKUP(InputData[[#This Row],[CUSTOMER NAME]],Country[],2,0)</f>
        <v>Russia</v>
      </c>
      <c r="H490" s="1" t="str">
        <f>VLOOKUP(InputData[[#This Row],[CUSTOMER NAME]],Country[],3,0)</f>
        <v>Export</v>
      </c>
      <c r="I490" s="1" t="str">
        <f>TEXT(InputData[[#This Row],[DATE]],"mmm")</f>
        <v>Jul</v>
      </c>
      <c r="J490" s="1">
        <f>WEEKNUM(InputData[[#This Row],[DATE]])</f>
        <v>30</v>
      </c>
    </row>
    <row r="491" spans="1:10" x14ac:dyDescent="0.25">
      <c r="A491" s="3">
        <v>44401</v>
      </c>
      <c r="B491" s="6" t="s">
        <v>73</v>
      </c>
      <c r="C491" s="4" t="s">
        <v>9</v>
      </c>
      <c r="D491" s="5">
        <v>7.8599999999999994</v>
      </c>
      <c r="E491" s="1">
        <v>4</v>
      </c>
      <c r="F491" s="1">
        <f>InputData[[#This Row],[UNIT PRICE ($)]]*InputData[[#This Row],[QUANTITY]]</f>
        <v>31.439999999999998</v>
      </c>
      <c r="G491" s="1" t="str">
        <f>VLOOKUP(InputData[[#This Row],[CUSTOMER NAME]],Country[],2,0)</f>
        <v>India</v>
      </c>
      <c r="H491" s="1" t="str">
        <f>VLOOKUP(InputData[[#This Row],[CUSTOMER NAME]],Country[],3,0)</f>
        <v>East</v>
      </c>
      <c r="I491" s="1" t="str">
        <f>TEXT(InputData[[#This Row],[DATE]],"mmm")</f>
        <v>Jul</v>
      </c>
      <c r="J491" s="1">
        <f>WEEKNUM(InputData[[#This Row],[DATE]])</f>
        <v>30</v>
      </c>
    </row>
    <row r="492" spans="1:10" x14ac:dyDescent="0.25">
      <c r="A492" s="3">
        <v>44401</v>
      </c>
      <c r="B492" s="6" t="s">
        <v>84</v>
      </c>
      <c r="C492" s="4" t="s">
        <v>27</v>
      </c>
      <c r="D492" s="5">
        <v>57.120000000000005</v>
      </c>
      <c r="E492" s="1">
        <v>1</v>
      </c>
      <c r="F492" s="1">
        <f>InputData[[#This Row],[UNIT PRICE ($)]]*InputData[[#This Row],[QUANTITY]]</f>
        <v>57.120000000000005</v>
      </c>
      <c r="G492" s="1" t="str">
        <f>VLOOKUP(InputData[[#This Row],[CUSTOMER NAME]],Country[],2,0)</f>
        <v>Ethiopia</v>
      </c>
      <c r="H492" s="1" t="str">
        <f>VLOOKUP(InputData[[#This Row],[CUSTOMER NAME]],Country[],3,0)</f>
        <v>Export</v>
      </c>
      <c r="I492" s="1" t="str">
        <f>TEXT(InputData[[#This Row],[DATE]],"mmm")</f>
        <v>Jul</v>
      </c>
      <c r="J492" s="1">
        <f>WEEKNUM(InputData[[#This Row],[DATE]])</f>
        <v>30</v>
      </c>
    </row>
    <row r="493" spans="1:10" x14ac:dyDescent="0.25">
      <c r="A493" s="3">
        <v>44402</v>
      </c>
      <c r="B493" s="6" t="s">
        <v>72</v>
      </c>
      <c r="C493" s="4" t="s">
        <v>3</v>
      </c>
      <c r="D493" s="5">
        <v>80.94</v>
      </c>
      <c r="E493" s="1">
        <v>13</v>
      </c>
      <c r="F493" s="1">
        <f>InputData[[#This Row],[UNIT PRICE ($)]]*InputData[[#This Row],[QUANTITY]]</f>
        <v>1052.22</v>
      </c>
      <c r="G493" s="1" t="str">
        <f>VLOOKUP(InputData[[#This Row],[CUSTOMER NAME]],Country[],2,0)</f>
        <v>Brazil</v>
      </c>
      <c r="H493" s="1" t="str">
        <f>VLOOKUP(InputData[[#This Row],[CUSTOMER NAME]],Country[],3,0)</f>
        <v>Export</v>
      </c>
      <c r="I493" s="1" t="str">
        <f>TEXT(InputData[[#This Row],[DATE]],"mmm")</f>
        <v>Jul</v>
      </c>
      <c r="J493" s="1">
        <f>WEEKNUM(InputData[[#This Row],[DATE]])</f>
        <v>31</v>
      </c>
    </row>
    <row r="494" spans="1:10" x14ac:dyDescent="0.25">
      <c r="A494" s="3">
        <v>44402</v>
      </c>
      <c r="B494" s="6" t="s">
        <v>82</v>
      </c>
      <c r="C494" s="4" t="s">
        <v>44</v>
      </c>
      <c r="D494" s="5">
        <v>82.08</v>
      </c>
      <c r="E494" s="1">
        <v>2</v>
      </c>
      <c r="F494" s="1">
        <f>InputData[[#This Row],[UNIT PRICE ($)]]*InputData[[#This Row],[QUANTITY]]</f>
        <v>164.16</v>
      </c>
      <c r="G494" s="1" t="str">
        <f>VLOOKUP(InputData[[#This Row],[CUSTOMER NAME]],Country[],2,0)</f>
        <v>India</v>
      </c>
      <c r="H494" s="1" t="str">
        <f>VLOOKUP(InputData[[#This Row],[CUSTOMER NAME]],Country[],3,0)</f>
        <v>Western</v>
      </c>
      <c r="I494" s="1" t="str">
        <f>TEXT(InputData[[#This Row],[DATE]],"mmm")</f>
        <v>Jul</v>
      </c>
      <c r="J494" s="1">
        <f>WEEKNUM(InputData[[#This Row],[DATE]])</f>
        <v>31</v>
      </c>
    </row>
    <row r="495" spans="1:10" x14ac:dyDescent="0.25">
      <c r="A495" s="3">
        <v>44402</v>
      </c>
      <c r="B495" s="6" t="s">
        <v>87</v>
      </c>
      <c r="C495" s="4" t="s">
        <v>17</v>
      </c>
      <c r="D495" s="5">
        <v>156.78</v>
      </c>
      <c r="E495" s="1">
        <v>12</v>
      </c>
      <c r="F495" s="1">
        <f>InputData[[#This Row],[UNIT PRICE ($)]]*InputData[[#This Row],[QUANTITY]]</f>
        <v>1881.3600000000001</v>
      </c>
      <c r="G495" s="1" t="str">
        <f>VLOOKUP(InputData[[#This Row],[CUSTOMER NAME]],Country[],2,0)</f>
        <v>France</v>
      </c>
      <c r="H495" s="1" t="str">
        <f>VLOOKUP(InputData[[#This Row],[CUSTOMER NAME]],Country[],3,0)</f>
        <v>Export</v>
      </c>
      <c r="I495" s="1" t="str">
        <f>TEXT(InputData[[#This Row],[DATE]],"mmm")</f>
        <v>Jul</v>
      </c>
      <c r="J495" s="1">
        <f>WEEKNUM(InputData[[#This Row],[DATE]])</f>
        <v>31</v>
      </c>
    </row>
    <row r="496" spans="1:10" x14ac:dyDescent="0.25">
      <c r="A496" s="3">
        <v>44403</v>
      </c>
      <c r="B496" s="6" t="s">
        <v>84</v>
      </c>
      <c r="C496" s="4" t="s">
        <v>26</v>
      </c>
      <c r="D496" s="5">
        <v>24.66</v>
      </c>
      <c r="E496" s="1">
        <v>1</v>
      </c>
      <c r="F496" s="1">
        <f>InputData[[#This Row],[UNIT PRICE ($)]]*InputData[[#This Row],[QUANTITY]]</f>
        <v>24.66</v>
      </c>
      <c r="G496" s="1" t="str">
        <f>VLOOKUP(InputData[[#This Row],[CUSTOMER NAME]],Country[],2,0)</f>
        <v>Ethiopia</v>
      </c>
      <c r="H496" s="1" t="str">
        <f>VLOOKUP(InputData[[#This Row],[CUSTOMER NAME]],Country[],3,0)</f>
        <v>Export</v>
      </c>
      <c r="I496" s="1" t="str">
        <f>TEXT(InputData[[#This Row],[DATE]],"mmm")</f>
        <v>Jul</v>
      </c>
      <c r="J496" s="1">
        <f>WEEKNUM(InputData[[#This Row],[DATE]])</f>
        <v>31</v>
      </c>
    </row>
    <row r="497" spans="1:10" x14ac:dyDescent="0.25">
      <c r="A497" s="3">
        <v>44403</v>
      </c>
      <c r="B497" s="6" t="s">
        <v>116</v>
      </c>
      <c r="C497" s="4" t="s">
        <v>3</v>
      </c>
      <c r="D497" s="5">
        <v>80.94</v>
      </c>
      <c r="E497" s="1">
        <v>10</v>
      </c>
      <c r="F497" s="1">
        <f>InputData[[#This Row],[UNIT PRICE ($)]]*InputData[[#This Row],[QUANTITY]]</f>
        <v>809.4</v>
      </c>
      <c r="G497" s="1" t="str">
        <f>VLOOKUP(InputData[[#This Row],[CUSTOMER NAME]],Country[],2,0)</f>
        <v>Germany</v>
      </c>
      <c r="H497" s="1" t="str">
        <f>VLOOKUP(InputData[[#This Row],[CUSTOMER NAME]],Country[],3,0)</f>
        <v>Export</v>
      </c>
      <c r="I497" s="1" t="str">
        <f>TEXT(InputData[[#This Row],[DATE]],"mmm")</f>
        <v>Jul</v>
      </c>
      <c r="J497" s="1">
        <f>WEEKNUM(InputData[[#This Row],[DATE]])</f>
        <v>31</v>
      </c>
    </row>
    <row r="498" spans="1:10" x14ac:dyDescent="0.25">
      <c r="A498" s="3">
        <v>44404</v>
      </c>
      <c r="B498" s="6" t="s">
        <v>70</v>
      </c>
      <c r="C498" s="4" t="s">
        <v>34</v>
      </c>
      <c r="D498" s="5">
        <v>58.3</v>
      </c>
      <c r="E498" s="1">
        <v>25</v>
      </c>
      <c r="F498" s="1">
        <f>InputData[[#This Row],[UNIT PRICE ($)]]*InputData[[#This Row],[QUANTITY]]</f>
        <v>1457.5</v>
      </c>
      <c r="G498" s="1" t="str">
        <f>VLOOKUP(InputData[[#This Row],[CUSTOMER NAME]],Country[],2,0)</f>
        <v>Mexico</v>
      </c>
      <c r="H498" s="1" t="str">
        <f>VLOOKUP(InputData[[#This Row],[CUSTOMER NAME]],Country[],3,0)</f>
        <v>Export</v>
      </c>
      <c r="I498" s="1" t="str">
        <f>TEXT(InputData[[#This Row],[DATE]],"mmm")</f>
        <v>Jul</v>
      </c>
      <c r="J498" s="1">
        <f>WEEKNUM(InputData[[#This Row],[DATE]])</f>
        <v>31</v>
      </c>
    </row>
    <row r="499" spans="1:10" x14ac:dyDescent="0.25">
      <c r="A499" s="3">
        <v>44404</v>
      </c>
      <c r="B499" s="6" t="s">
        <v>81</v>
      </c>
      <c r="C499" s="4" t="s">
        <v>36</v>
      </c>
      <c r="D499" s="5">
        <v>96.3</v>
      </c>
      <c r="E499" s="1">
        <v>38</v>
      </c>
      <c r="F499" s="1">
        <f>InputData[[#This Row],[UNIT PRICE ($)]]*InputData[[#This Row],[QUANTITY]]</f>
        <v>3659.4</v>
      </c>
      <c r="G499" s="1" t="str">
        <f>VLOOKUP(InputData[[#This Row],[CUSTOMER NAME]],Country[],2,0)</f>
        <v>India</v>
      </c>
      <c r="H499" s="1" t="str">
        <f>VLOOKUP(InputData[[#This Row],[CUSTOMER NAME]],Country[],3,0)</f>
        <v>East</v>
      </c>
      <c r="I499" s="1" t="str">
        <f>TEXT(InputData[[#This Row],[DATE]],"mmm")</f>
        <v>Jul</v>
      </c>
      <c r="J499" s="1">
        <f>WEEKNUM(InputData[[#This Row],[DATE]])</f>
        <v>31</v>
      </c>
    </row>
    <row r="500" spans="1:10" x14ac:dyDescent="0.25">
      <c r="A500" s="3">
        <v>44406</v>
      </c>
      <c r="B500" s="6" t="s">
        <v>60</v>
      </c>
      <c r="C500" s="4" t="s">
        <v>30</v>
      </c>
      <c r="D500" s="5">
        <v>201.28</v>
      </c>
      <c r="E500" s="1">
        <v>37</v>
      </c>
      <c r="F500" s="1">
        <f>InputData[[#This Row],[UNIT PRICE ($)]]*InputData[[#This Row],[QUANTITY]]</f>
        <v>7447.36</v>
      </c>
      <c r="G500" s="1" t="str">
        <f>VLOOKUP(InputData[[#This Row],[CUSTOMER NAME]],Country[],2,0)</f>
        <v>Nigeria</v>
      </c>
      <c r="H500" s="1" t="str">
        <f>VLOOKUP(InputData[[#This Row],[CUSTOMER NAME]],Country[],3,0)</f>
        <v>Export</v>
      </c>
      <c r="I500" s="1" t="str">
        <f>TEXT(InputData[[#This Row],[DATE]],"mmm")</f>
        <v>Jul</v>
      </c>
      <c r="J500" s="1">
        <f>WEEKNUM(InputData[[#This Row],[DATE]])</f>
        <v>31</v>
      </c>
    </row>
    <row r="501" spans="1:10" x14ac:dyDescent="0.25">
      <c r="A501" s="3">
        <v>44406</v>
      </c>
      <c r="B501" s="6" t="s">
        <v>73</v>
      </c>
      <c r="C501" s="4" t="s">
        <v>44</v>
      </c>
      <c r="D501" s="5">
        <v>82.08</v>
      </c>
      <c r="E501" s="1">
        <v>15</v>
      </c>
      <c r="F501" s="1">
        <f>InputData[[#This Row],[UNIT PRICE ($)]]*InputData[[#This Row],[QUANTITY]]</f>
        <v>1231.2</v>
      </c>
      <c r="G501" s="1" t="str">
        <f>VLOOKUP(InputData[[#This Row],[CUSTOMER NAME]],Country[],2,0)</f>
        <v>India</v>
      </c>
      <c r="H501" s="1" t="str">
        <f>VLOOKUP(InputData[[#This Row],[CUSTOMER NAME]],Country[],3,0)</f>
        <v>East</v>
      </c>
      <c r="I501" s="1" t="str">
        <f>TEXT(InputData[[#This Row],[DATE]],"mmm")</f>
        <v>Jul</v>
      </c>
      <c r="J501" s="1">
        <f>WEEKNUM(InputData[[#This Row],[DATE]])</f>
        <v>31</v>
      </c>
    </row>
    <row r="502" spans="1:10" x14ac:dyDescent="0.25">
      <c r="A502" s="3">
        <v>44407</v>
      </c>
      <c r="B502" s="6" t="s">
        <v>71</v>
      </c>
      <c r="C502" s="4" t="s">
        <v>6</v>
      </c>
      <c r="D502" s="5">
        <v>85.5</v>
      </c>
      <c r="E502" s="1">
        <v>25</v>
      </c>
      <c r="F502" s="1">
        <f>InputData[[#This Row],[UNIT PRICE ($)]]*InputData[[#This Row],[QUANTITY]]</f>
        <v>2137.5</v>
      </c>
      <c r="G502" s="1" t="str">
        <f>VLOOKUP(InputData[[#This Row],[CUSTOMER NAME]],Country[],2,0)</f>
        <v>India</v>
      </c>
      <c r="H502" s="1" t="str">
        <f>VLOOKUP(InputData[[#This Row],[CUSTOMER NAME]],Country[],3,0)</f>
        <v>Central</v>
      </c>
      <c r="I502" s="1" t="str">
        <f>TEXT(InputData[[#This Row],[DATE]],"mmm")</f>
        <v>Jul</v>
      </c>
      <c r="J502" s="1">
        <f>WEEKNUM(InputData[[#This Row],[DATE]])</f>
        <v>31</v>
      </c>
    </row>
    <row r="503" spans="1:10" x14ac:dyDescent="0.25">
      <c r="A503" s="3">
        <v>44407</v>
      </c>
      <c r="B503" s="6" t="s">
        <v>87</v>
      </c>
      <c r="C503" s="4" t="s">
        <v>36</v>
      </c>
      <c r="D503" s="5">
        <v>96.3</v>
      </c>
      <c r="E503" s="1">
        <v>12</v>
      </c>
      <c r="F503" s="1">
        <f>InputData[[#This Row],[UNIT PRICE ($)]]*InputData[[#This Row],[QUANTITY]]</f>
        <v>1155.5999999999999</v>
      </c>
      <c r="G503" s="1" t="str">
        <f>VLOOKUP(InputData[[#This Row],[CUSTOMER NAME]],Country[],2,0)</f>
        <v>France</v>
      </c>
      <c r="H503" s="1" t="str">
        <f>VLOOKUP(InputData[[#This Row],[CUSTOMER NAME]],Country[],3,0)</f>
        <v>Export</v>
      </c>
      <c r="I503" s="1" t="str">
        <f>TEXT(InputData[[#This Row],[DATE]],"mmm")</f>
        <v>Jul</v>
      </c>
      <c r="J503" s="1">
        <f>WEEKNUM(InputData[[#This Row],[DATE]])</f>
        <v>31</v>
      </c>
    </row>
    <row r="504" spans="1:10" x14ac:dyDescent="0.25">
      <c r="A504" s="3">
        <v>44408</v>
      </c>
      <c r="B504" s="6" t="s">
        <v>69</v>
      </c>
      <c r="C504" s="4" t="s">
        <v>12</v>
      </c>
      <c r="D504" s="5">
        <v>94.17</v>
      </c>
      <c r="E504" s="1">
        <v>12</v>
      </c>
      <c r="F504" s="1">
        <f>InputData[[#This Row],[UNIT PRICE ($)]]*InputData[[#This Row],[QUANTITY]]</f>
        <v>1130.04</v>
      </c>
      <c r="G504" s="1" t="str">
        <f>VLOOKUP(InputData[[#This Row],[CUSTOMER NAME]],Country[],2,0)</f>
        <v>India</v>
      </c>
      <c r="H504" s="1" t="str">
        <f>VLOOKUP(InputData[[#This Row],[CUSTOMER NAME]],Country[],3,0)</f>
        <v>South</v>
      </c>
      <c r="I504" s="1" t="str">
        <f>TEXT(InputData[[#This Row],[DATE]],"mmm")</f>
        <v>Jul</v>
      </c>
      <c r="J504" s="1">
        <f>WEEKNUM(InputData[[#This Row],[DATE]])</f>
        <v>31</v>
      </c>
    </row>
    <row r="505" spans="1:10" x14ac:dyDescent="0.25">
      <c r="A505" s="3">
        <v>44408</v>
      </c>
      <c r="B505" s="6" t="s">
        <v>83</v>
      </c>
      <c r="C505" s="4" t="s">
        <v>42</v>
      </c>
      <c r="D505" s="5">
        <v>162</v>
      </c>
      <c r="E505" s="1">
        <v>31</v>
      </c>
      <c r="F505" s="1">
        <f>InputData[[#This Row],[UNIT PRICE ($)]]*InputData[[#This Row],[QUANTITY]]</f>
        <v>5022</v>
      </c>
      <c r="G505" s="1" t="str">
        <f>VLOOKUP(InputData[[#This Row],[CUSTOMER NAME]],Country[],2,0)</f>
        <v>India</v>
      </c>
      <c r="H505" s="1" t="str">
        <f>VLOOKUP(InputData[[#This Row],[CUSTOMER NAME]],Country[],3,0)</f>
        <v>North</v>
      </c>
      <c r="I505" s="1" t="str">
        <f>TEXT(InputData[[#This Row],[DATE]],"mmm")</f>
        <v>Jul</v>
      </c>
      <c r="J505" s="1">
        <f>WEEKNUM(InputData[[#This Row],[DATE]])</f>
        <v>31</v>
      </c>
    </row>
    <row r="506" spans="1:10" x14ac:dyDescent="0.25">
      <c r="A506" s="3">
        <v>44409</v>
      </c>
      <c r="B506" s="6" t="s">
        <v>88</v>
      </c>
      <c r="C506" s="4" t="s">
        <v>1</v>
      </c>
      <c r="D506" s="5">
        <v>103.88</v>
      </c>
      <c r="E506" s="1">
        <v>11</v>
      </c>
      <c r="F506" s="1">
        <f>InputData[[#This Row],[UNIT PRICE ($)]]*InputData[[#This Row],[QUANTITY]]</f>
        <v>1142.6799999999998</v>
      </c>
      <c r="G506" s="1" t="str">
        <f>VLOOKUP(InputData[[#This Row],[CUSTOMER NAME]],Country[],2,0)</f>
        <v>India</v>
      </c>
      <c r="H506" s="1" t="str">
        <f>VLOOKUP(InputData[[#This Row],[CUSTOMER NAME]],Country[],3,0)</f>
        <v>South</v>
      </c>
      <c r="I506" s="1" t="str">
        <f>TEXT(InputData[[#This Row],[DATE]],"mmm")</f>
        <v>Aug</v>
      </c>
      <c r="J506" s="1">
        <f>WEEKNUM(InputData[[#This Row],[DATE]])</f>
        <v>32</v>
      </c>
    </row>
    <row r="507" spans="1:10" x14ac:dyDescent="0.25">
      <c r="A507" s="3">
        <v>44410</v>
      </c>
      <c r="B507" s="6" t="s">
        <v>75</v>
      </c>
      <c r="C507" s="4" t="s">
        <v>23</v>
      </c>
      <c r="D507" s="5">
        <v>149.46</v>
      </c>
      <c r="E507" s="1">
        <v>3</v>
      </c>
      <c r="F507" s="1">
        <f>InputData[[#This Row],[UNIT PRICE ($)]]*InputData[[#This Row],[QUANTITY]]</f>
        <v>448.38</v>
      </c>
      <c r="G507" s="1" t="str">
        <f>VLOOKUP(InputData[[#This Row],[CUSTOMER NAME]],Country[],2,0)</f>
        <v>Russia</v>
      </c>
      <c r="H507" s="1" t="str">
        <f>VLOOKUP(InputData[[#This Row],[CUSTOMER NAME]],Country[],3,0)</f>
        <v>Export</v>
      </c>
      <c r="I507" s="1" t="str">
        <f>TEXT(InputData[[#This Row],[DATE]],"mmm")</f>
        <v>Aug</v>
      </c>
      <c r="J507" s="1">
        <f>WEEKNUM(InputData[[#This Row],[DATE]])</f>
        <v>32</v>
      </c>
    </row>
    <row r="508" spans="1:10" x14ac:dyDescent="0.25">
      <c r="A508" s="3">
        <v>44411</v>
      </c>
      <c r="B508" s="6" t="s">
        <v>67</v>
      </c>
      <c r="C508" s="4" t="s">
        <v>34</v>
      </c>
      <c r="D508" s="5">
        <v>58.3</v>
      </c>
      <c r="E508" s="1">
        <v>12</v>
      </c>
      <c r="F508" s="1">
        <f>InputData[[#This Row],[UNIT PRICE ($)]]*InputData[[#This Row],[QUANTITY]]</f>
        <v>699.59999999999991</v>
      </c>
      <c r="G508" s="1" t="str">
        <f>VLOOKUP(InputData[[#This Row],[CUSTOMER NAME]],Country[],2,0)</f>
        <v>United Kingdom</v>
      </c>
      <c r="H508" s="1" t="str">
        <f>VLOOKUP(InputData[[#This Row],[CUSTOMER NAME]],Country[],3,0)</f>
        <v>Export</v>
      </c>
      <c r="I508" s="1" t="str">
        <f>TEXT(InputData[[#This Row],[DATE]],"mmm")</f>
        <v>Aug</v>
      </c>
      <c r="J508" s="1">
        <f>WEEKNUM(InputData[[#This Row],[DATE]])</f>
        <v>32</v>
      </c>
    </row>
    <row r="509" spans="1:10" x14ac:dyDescent="0.25">
      <c r="A509" s="3">
        <v>44411</v>
      </c>
      <c r="B509" s="6" t="s">
        <v>80</v>
      </c>
      <c r="C509" s="4" t="s">
        <v>22</v>
      </c>
      <c r="D509" s="5">
        <v>141.57</v>
      </c>
      <c r="E509" s="1">
        <v>13</v>
      </c>
      <c r="F509" s="1">
        <f>InputData[[#This Row],[UNIT PRICE ($)]]*InputData[[#This Row],[QUANTITY]]</f>
        <v>1840.4099999999999</v>
      </c>
      <c r="G509" s="1" t="str">
        <f>VLOOKUP(InputData[[#This Row],[CUSTOMER NAME]],Country[],2,0)</f>
        <v>South Africa</v>
      </c>
      <c r="H509" s="1" t="str">
        <f>VLOOKUP(InputData[[#This Row],[CUSTOMER NAME]],Country[],3,0)</f>
        <v>Export</v>
      </c>
      <c r="I509" s="1" t="str">
        <f>TEXT(InputData[[#This Row],[DATE]],"mmm")</f>
        <v>Aug</v>
      </c>
      <c r="J509" s="1">
        <f>WEEKNUM(InputData[[#This Row],[DATE]])</f>
        <v>32</v>
      </c>
    </row>
    <row r="510" spans="1:10" x14ac:dyDescent="0.25">
      <c r="A510" s="3">
        <v>44411</v>
      </c>
      <c r="B510" s="6" t="s">
        <v>80</v>
      </c>
      <c r="C510" s="4" t="s">
        <v>12</v>
      </c>
      <c r="D510" s="5">
        <v>94.17</v>
      </c>
      <c r="E510" s="1">
        <v>5</v>
      </c>
      <c r="F510" s="1">
        <f>InputData[[#This Row],[UNIT PRICE ($)]]*InputData[[#This Row],[QUANTITY]]</f>
        <v>470.85</v>
      </c>
      <c r="G510" s="1" t="str">
        <f>VLOOKUP(InputData[[#This Row],[CUSTOMER NAME]],Country[],2,0)</f>
        <v>South Africa</v>
      </c>
      <c r="H510" s="1" t="str">
        <f>VLOOKUP(InputData[[#This Row],[CUSTOMER NAME]],Country[],3,0)</f>
        <v>Export</v>
      </c>
      <c r="I510" s="1" t="str">
        <f>TEXT(InputData[[#This Row],[DATE]],"mmm")</f>
        <v>Aug</v>
      </c>
      <c r="J510" s="1">
        <f>WEEKNUM(InputData[[#This Row],[DATE]])</f>
        <v>32</v>
      </c>
    </row>
    <row r="511" spans="1:10" x14ac:dyDescent="0.25">
      <c r="A511" s="3">
        <v>44411</v>
      </c>
      <c r="B511" s="6" t="s">
        <v>116</v>
      </c>
      <c r="C511" s="4" t="s">
        <v>14</v>
      </c>
      <c r="D511" s="5">
        <v>146.72</v>
      </c>
      <c r="E511" s="1">
        <v>8</v>
      </c>
      <c r="F511" s="1">
        <f>InputData[[#This Row],[UNIT PRICE ($)]]*InputData[[#This Row],[QUANTITY]]</f>
        <v>1173.76</v>
      </c>
      <c r="G511" s="1" t="str">
        <f>VLOOKUP(InputData[[#This Row],[CUSTOMER NAME]],Country[],2,0)</f>
        <v>Germany</v>
      </c>
      <c r="H511" s="1" t="str">
        <f>VLOOKUP(InputData[[#This Row],[CUSTOMER NAME]],Country[],3,0)</f>
        <v>Export</v>
      </c>
      <c r="I511" s="1" t="str">
        <f>TEXT(InputData[[#This Row],[DATE]],"mmm")</f>
        <v>Aug</v>
      </c>
      <c r="J511" s="1">
        <f>WEEKNUM(InputData[[#This Row],[DATE]])</f>
        <v>32</v>
      </c>
    </row>
    <row r="512" spans="1:10" x14ac:dyDescent="0.25">
      <c r="A512" s="3">
        <v>44412</v>
      </c>
      <c r="B512" s="6" t="s">
        <v>61</v>
      </c>
      <c r="C512" s="4" t="s">
        <v>26</v>
      </c>
      <c r="D512" s="5">
        <v>24.66</v>
      </c>
      <c r="E512" s="1">
        <v>16</v>
      </c>
      <c r="F512" s="1">
        <f>InputData[[#This Row],[UNIT PRICE ($)]]*InputData[[#This Row],[QUANTITY]]</f>
        <v>394.56</v>
      </c>
      <c r="G512" s="1" t="str">
        <f>VLOOKUP(InputData[[#This Row],[CUSTOMER NAME]],Country[],2,0)</f>
        <v>Bangladesh</v>
      </c>
      <c r="H512" s="1" t="str">
        <f>VLOOKUP(InputData[[#This Row],[CUSTOMER NAME]],Country[],3,0)</f>
        <v>Export</v>
      </c>
      <c r="I512" s="1" t="str">
        <f>TEXT(InputData[[#This Row],[DATE]],"mmm")</f>
        <v>Aug</v>
      </c>
      <c r="J512" s="1">
        <f>WEEKNUM(InputData[[#This Row],[DATE]])</f>
        <v>32</v>
      </c>
    </row>
    <row r="513" spans="1:10" x14ac:dyDescent="0.25">
      <c r="A513" s="3">
        <v>44413</v>
      </c>
      <c r="B513" s="6" t="s">
        <v>70</v>
      </c>
      <c r="C513" s="4" t="s">
        <v>28</v>
      </c>
      <c r="D513" s="5">
        <v>41.81</v>
      </c>
      <c r="E513" s="1">
        <v>14</v>
      </c>
      <c r="F513" s="1">
        <f>InputData[[#This Row],[UNIT PRICE ($)]]*InputData[[#This Row],[QUANTITY]]</f>
        <v>585.34</v>
      </c>
      <c r="G513" s="1" t="str">
        <f>VLOOKUP(InputData[[#This Row],[CUSTOMER NAME]],Country[],2,0)</f>
        <v>Mexico</v>
      </c>
      <c r="H513" s="1" t="str">
        <f>VLOOKUP(InputData[[#This Row],[CUSTOMER NAME]],Country[],3,0)</f>
        <v>Export</v>
      </c>
      <c r="I513" s="1" t="str">
        <f>TEXT(InputData[[#This Row],[DATE]],"mmm")</f>
        <v>Aug</v>
      </c>
      <c r="J513" s="1">
        <f>WEEKNUM(InputData[[#This Row],[DATE]])</f>
        <v>32</v>
      </c>
    </row>
    <row r="514" spans="1:10" x14ac:dyDescent="0.25">
      <c r="A514" s="3">
        <v>44414</v>
      </c>
      <c r="B514" s="6" t="s">
        <v>64</v>
      </c>
      <c r="C514" s="4" t="s">
        <v>37</v>
      </c>
      <c r="D514" s="5">
        <v>85.76</v>
      </c>
      <c r="E514" s="1">
        <v>1</v>
      </c>
      <c r="F514" s="1">
        <f>InputData[[#This Row],[UNIT PRICE ($)]]*InputData[[#This Row],[QUANTITY]]</f>
        <v>85.76</v>
      </c>
      <c r="G514" s="1" t="str">
        <f>VLOOKUP(InputData[[#This Row],[CUSTOMER NAME]],Country[],2,0)</f>
        <v>India</v>
      </c>
      <c r="H514" s="1" t="str">
        <f>VLOOKUP(InputData[[#This Row],[CUSTOMER NAME]],Country[],3,0)</f>
        <v>Northeast</v>
      </c>
      <c r="I514" s="1" t="str">
        <f>TEXT(InputData[[#This Row],[DATE]],"mmm")</f>
        <v>Aug</v>
      </c>
      <c r="J514" s="1">
        <f>WEEKNUM(InputData[[#This Row],[DATE]])</f>
        <v>32</v>
      </c>
    </row>
    <row r="515" spans="1:10" x14ac:dyDescent="0.25">
      <c r="A515" s="3">
        <v>44414</v>
      </c>
      <c r="B515" s="6" t="s">
        <v>80</v>
      </c>
      <c r="C515" s="4" t="s">
        <v>16</v>
      </c>
      <c r="D515" s="5">
        <v>16.64</v>
      </c>
      <c r="E515" s="1">
        <v>9</v>
      </c>
      <c r="F515" s="1">
        <f>InputData[[#This Row],[UNIT PRICE ($)]]*InputData[[#This Row],[QUANTITY]]</f>
        <v>149.76</v>
      </c>
      <c r="G515" s="1" t="str">
        <f>VLOOKUP(InputData[[#This Row],[CUSTOMER NAME]],Country[],2,0)</f>
        <v>South Africa</v>
      </c>
      <c r="H515" s="1" t="str">
        <f>VLOOKUP(InputData[[#This Row],[CUSTOMER NAME]],Country[],3,0)</f>
        <v>Export</v>
      </c>
      <c r="I515" s="1" t="str">
        <f>TEXT(InputData[[#This Row],[DATE]],"mmm")</f>
        <v>Aug</v>
      </c>
      <c r="J515" s="1">
        <f>WEEKNUM(InputData[[#This Row],[DATE]])</f>
        <v>32</v>
      </c>
    </row>
    <row r="516" spans="1:10" x14ac:dyDescent="0.25">
      <c r="A516" s="3">
        <v>44416</v>
      </c>
      <c r="B516" s="6" t="s">
        <v>63</v>
      </c>
      <c r="C516" s="4" t="s">
        <v>21</v>
      </c>
      <c r="D516" s="5">
        <v>162.54</v>
      </c>
      <c r="E516" s="1">
        <v>11</v>
      </c>
      <c r="F516" s="1">
        <f>InputData[[#This Row],[UNIT PRICE ($)]]*InputData[[#This Row],[QUANTITY]]</f>
        <v>1787.9399999999998</v>
      </c>
      <c r="G516" s="1" t="str">
        <f>VLOOKUP(InputData[[#This Row],[CUSTOMER NAME]],Country[],2,0)</f>
        <v>Saudi Arabia</v>
      </c>
      <c r="H516" s="1" t="str">
        <f>VLOOKUP(InputData[[#This Row],[CUSTOMER NAME]],Country[],3,0)</f>
        <v>Export</v>
      </c>
      <c r="I516" s="1" t="str">
        <f>TEXT(InputData[[#This Row],[DATE]],"mmm")</f>
        <v>Aug</v>
      </c>
      <c r="J516" s="1">
        <f>WEEKNUM(InputData[[#This Row],[DATE]])</f>
        <v>33</v>
      </c>
    </row>
    <row r="517" spans="1:10" x14ac:dyDescent="0.25">
      <c r="A517" s="3">
        <v>44416</v>
      </c>
      <c r="B517" s="6" t="s">
        <v>71</v>
      </c>
      <c r="C517" s="4" t="s">
        <v>32</v>
      </c>
      <c r="D517" s="5">
        <v>117.48</v>
      </c>
      <c r="E517" s="1">
        <v>12</v>
      </c>
      <c r="F517" s="1">
        <f>InputData[[#This Row],[UNIT PRICE ($)]]*InputData[[#This Row],[QUANTITY]]</f>
        <v>1409.76</v>
      </c>
      <c r="G517" s="1" t="str">
        <f>VLOOKUP(InputData[[#This Row],[CUSTOMER NAME]],Country[],2,0)</f>
        <v>India</v>
      </c>
      <c r="H517" s="1" t="str">
        <f>VLOOKUP(InputData[[#This Row],[CUSTOMER NAME]],Country[],3,0)</f>
        <v>Central</v>
      </c>
      <c r="I517" s="1" t="str">
        <f>TEXT(InputData[[#This Row],[DATE]],"mmm")</f>
        <v>Aug</v>
      </c>
      <c r="J517" s="1">
        <f>WEEKNUM(InputData[[#This Row],[DATE]])</f>
        <v>33</v>
      </c>
    </row>
    <row r="518" spans="1:10" x14ac:dyDescent="0.25">
      <c r="A518" s="3">
        <v>44416</v>
      </c>
      <c r="B518" s="6" t="s">
        <v>74</v>
      </c>
      <c r="C518" s="4" t="s">
        <v>15</v>
      </c>
      <c r="D518" s="5">
        <v>15.719999999999999</v>
      </c>
      <c r="E518" s="1">
        <v>38</v>
      </c>
      <c r="F518" s="1">
        <f>InputData[[#This Row],[UNIT PRICE ($)]]*InputData[[#This Row],[QUANTITY]]</f>
        <v>597.3599999999999</v>
      </c>
      <c r="G518" s="1" t="str">
        <f>VLOOKUP(InputData[[#This Row],[CUSTOMER NAME]],Country[],2,0)</f>
        <v>Brazil</v>
      </c>
      <c r="H518" s="1" t="str">
        <f>VLOOKUP(InputData[[#This Row],[CUSTOMER NAME]],Country[],3,0)</f>
        <v>Export</v>
      </c>
      <c r="I518" s="1" t="str">
        <f>TEXT(InputData[[#This Row],[DATE]],"mmm")</f>
        <v>Aug</v>
      </c>
      <c r="J518" s="1">
        <f>WEEKNUM(InputData[[#This Row],[DATE]])</f>
        <v>33</v>
      </c>
    </row>
    <row r="519" spans="1:10" x14ac:dyDescent="0.25">
      <c r="A519" s="3">
        <v>44416</v>
      </c>
      <c r="B519" s="6" t="s">
        <v>78</v>
      </c>
      <c r="C519" s="4" t="s">
        <v>16</v>
      </c>
      <c r="D519" s="5">
        <v>16.64</v>
      </c>
      <c r="E519" s="1">
        <v>2</v>
      </c>
      <c r="F519" s="1">
        <f>InputData[[#This Row],[UNIT PRICE ($)]]*InputData[[#This Row],[QUANTITY]]</f>
        <v>33.28</v>
      </c>
      <c r="G519" s="1" t="str">
        <f>VLOOKUP(InputData[[#This Row],[CUSTOMER NAME]],Country[],2,0)</f>
        <v>India</v>
      </c>
      <c r="H519" s="1" t="str">
        <f>VLOOKUP(InputData[[#This Row],[CUSTOMER NAME]],Country[],3,0)</f>
        <v>Central</v>
      </c>
      <c r="I519" s="1" t="str">
        <f>TEXT(InputData[[#This Row],[DATE]],"mmm")</f>
        <v>Aug</v>
      </c>
      <c r="J519" s="1">
        <f>WEEKNUM(InputData[[#This Row],[DATE]])</f>
        <v>33</v>
      </c>
    </row>
    <row r="520" spans="1:10" x14ac:dyDescent="0.25">
      <c r="A520" s="3">
        <v>44418</v>
      </c>
      <c r="B520" s="6" t="s">
        <v>109</v>
      </c>
      <c r="C520" s="4" t="s">
        <v>38</v>
      </c>
      <c r="D520" s="5">
        <v>79.92</v>
      </c>
      <c r="E520" s="1">
        <v>38</v>
      </c>
      <c r="F520" s="1">
        <f>InputData[[#This Row],[UNIT PRICE ($)]]*InputData[[#This Row],[QUANTITY]]</f>
        <v>3036.96</v>
      </c>
      <c r="G520" s="1" t="str">
        <f>VLOOKUP(InputData[[#This Row],[CUSTOMER NAME]],Country[],2,0)</f>
        <v>Pakistan</v>
      </c>
      <c r="H520" s="1" t="str">
        <f>VLOOKUP(InputData[[#This Row],[CUSTOMER NAME]],Country[],3,0)</f>
        <v>Export</v>
      </c>
      <c r="I520" s="1" t="str">
        <f>TEXT(InputData[[#This Row],[DATE]],"mmm")</f>
        <v>Aug</v>
      </c>
      <c r="J520" s="1">
        <f>WEEKNUM(InputData[[#This Row],[DATE]])</f>
        <v>33</v>
      </c>
    </row>
    <row r="521" spans="1:10" x14ac:dyDescent="0.25">
      <c r="A521" s="3">
        <v>44418</v>
      </c>
      <c r="B521" s="6" t="s">
        <v>84</v>
      </c>
      <c r="C521" s="4" t="s">
        <v>5</v>
      </c>
      <c r="D521" s="5">
        <v>155.61000000000001</v>
      </c>
      <c r="E521" s="1">
        <v>4</v>
      </c>
      <c r="F521" s="1">
        <f>InputData[[#This Row],[UNIT PRICE ($)]]*InputData[[#This Row],[QUANTITY]]</f>
        <v>622.44000000000005</v>
      </c>
      <c r="G521" s="1" t="str">
        <f>VLOOKUP(InputData[[#This Row],[CUSTOMER NAME]],Country[],2,0)</f>
        <v>Ethiopia</v>
      </c>
      <c r="H521" s="1" t="str">
        <f>VLOOKUP(InputData[[#This Row],[CUSTOMER NAME]],Country[],3,0)</f>
        <v>Export</v>
      </c>
      <c r="I521" s="1" t="str">
        <f>TEXT(InputData[[#This Row],[DATE]],"mmm")</f>
        <v>Aug</v>
      </c>
      <c r="J521" s="1">
        <f>WEEKNUM(InputData[[#This Row],[DATE]])</f>
        <v>33</v>
      </c>
    </row>
    <row r="522" spans="1:10" x14ac:dyDescent="0.25">
      <c r="A522" s="3">
        <v>44418</v>
      </c>
      <c r="B522" s="6" t="s">
        <v>88</v>
      </c>
      <c r="C522" s="4" t="s">
        <v>44</v>
      </c>
      <c r="D522" s="5">
        <v>82.08</v>
      </c>
      <c r="E522" s="1">
        <v>10</v>
      </c>
      <c r="F522" s="1">
        <f>InputData[[#This Row],[UNIT PRICE ($)]]*InputData[[#This Row],[QUANTITY]]</f>
        <v>820.8</v>
      </c>
      <c r="G522" s="1" t="str">
        <f>VLOOKUP(InputData[[#This Row],[CUSTOMER NAME]],Country[],2,0)</f>
        <v>India</v>
      </c>
      <c r="H522" s="1" t="str">
        <f>VLOOKUP(InputData[[#This Row],[CUSTOMER NAME]],Country[],3,0)</f>
        <v>South</v>
      </c>
      <c r="I522" s="1" t="str">
        <f>TEXT(InputData[[#This Row],[DATE]],"mmm")</f>
        <v>Aug</v>
      </c>
      <c r="J522" s="1">
        <f>WEEKNUM(InputData[[#This Row],[DATE]])</f>
        <v>33</v>
      </c>
    </row>
    <row r="523" spans="1:10" x14ac:dyDescent="0.25">
      <c r="A523" s="3">
        <v>44418</v>
      </c>
      <c r="B523" s="6" t="s">
        <v>89</v>
      </c>
      <c r="C523" s="4" t="s">
        <v>6</v>
      </c>
      <c r="D523" s="5">
        <v>85.5</v>
      </c>
      <c r="E523" s="1">
        <v>6</v>
      </c>
      <c r="F523" s="1">
        <f>InputData[[#This Row],[UNIT PRICE ($)]]*InputData[[#This Row],[QUANTITY]]</f>
        <v>513</v>
      </c>
      <c r="G523" s="1" t="str">
        <f>VLOOKUP(InputData[[#This Row],[CUSTOMER NAME]],Country[],2,0)</f>
        <v>Mexico</v>
      </c>
      <c r="H523" s="1" t="str">
        <f>VLOOKUP(InputData[[#This Row],[CUSTOMER NAME]],Country[],3,0)</f>
        <v>Export</v>
      </c>
      <c r="I523" s="1" t="str">
        <f>TEXT(InputData[[#This Row],[DATE]],"mmm")</f>
        <v>Aug</v>
      </c>
      <c r="J523" s="1">
        <f>WEEKNUM(InputData[[#This Row],[DATE]])</f>
        <v>33</v>
      </c>
    </row>
    <row r="524" spans="1:10" x14ac:dyDescent="0.25">
      <c r="A524" s="3">
        <v>44419</v>
      </c>
      <c r="B524" s="6" t="s">
        <v>73</v>
      </c>
      <c r="C524" s="4" t="s">
        <v>23</v>
      </c>
      <c r="D524" s="5">
        <v>149.46</v>
      </c>
      <c r="E524" s="1">
        <v>4</v>
      </c>
      <c r="F524" s="1">
        <f>InputData[[#This Row],[UNIT PRICE ($)]]*InputData[[#This Row],[QUANTITY]]</f>
        <v>597.84</v>
      </c>
      <c r="G524" s="1" t="str">
        <f>VLOOKUP(InputData[[#This Row],[CUSTOMER NAME]],Country[],2,0)</f>
        <v>India</v>
      </c>
      <c r="H524" s="1" t="str">
        <f>VLOOKUP(InputData[[#This Row],[CUSTOMER NAME]],Country[],3,0)</f>
        <v>East</v>
      </c>
      <c r="I524" s="1" t="str">
        <f>TEXT(InputData[[#This Row],[DATE]],"mmm")</f>
        <v>Aug</v>
      </c>
      <c r="J524" s="1">
        <f>WEEKNUM(InputData[[#This Row],[DATE]])</f>
        <v>33</v>
      </c>
    </row>
    <row r="525" spans="1:10" x14ac:dyDescent="0.25">
      <c r="A525" s="3">
        <v>44419</v>
      </c>
      <c r="B525" s="6" t="s">
        <v>76</v>
      </c>
      <c r="C525" s="4" t="s">
        <v>30</v>
      </c>
      <c r="D525" s="5">
        <v>201.28</v>
      </c>
      <c r="E525" s="1">
        <v>20</v>
      </c>
      <c r="F525" s="1">
        <f>InputData[[#This Row],[UNIT PRICE ($)]]*InputData[[#This Row],[QUANTITY]]</f>
        <v>4025.6</v>
      </c>
      <c r="G525" s="1" t="str">
        <f>VLOOKUP(InputData[[#This Row],[CUSTOMER NAME]],Country[],2,0)</f>
        <v>Saudi Arabia</v>
      </c>
      <c r="H525" s="1" t="str">
        <f>VLOOKUP(InputData[[#This Row],[CUSTOMER NAME]],Country[],3,0)</f>
        <v>Export</v>
      </c>
      <c r="I525" s="1" t="str">
        <f>TEXT(InputData[[#This Row],[DATE]],"mmm")</f>
        <v>Aug</v>
      </c>
      <c r="J525" s="1">
        <f>WEEKNUM(InputData[[#This Row],[DATE]])</f>
        <v>33</v>
      </c>
    </row>
    <row r="526" spans="1:10" x14ac:dyDescent="0.25">
      <c r="A526" s="3">
        <v>44421</v>
      </c>
      <c r="B526" s="6" t="s">
        <v>73</v>
      </c>
      <c r="C526" s="4" t="s">
        <v>11</v>
      </c>
      <c r="D526" s="5">
        <v>48.4</v>
      </c>
      <c r="E526" s="1">
        <v>13</v>
      </c>
      <c r="F526" s="1">
        <f>InputData[[#This Row],[UNIT PRICE ($)]]*InputData[[#This Row],[QUANTITY]]</f>
        <v>629.19999999999993</v>
      </c>
      <c r="G526" s="1" t="str">
        <f>VLOOKUP(InputData[[#This Row],[CUSTOMER NAME]],Country[],2,0)</f>
        <v>India</v>
      </c>
      <c r="H526" s="1" t="str">
        <f>VLOOKUP(InputData[[#This Row],[CUSTOMER NAME]],Country[],3,0)</f>
        <v>East</v>
      </c>
      <c r="I526" s="1" t="str">
        <f>TEXT(InputData[[#This Row],[DATE]],"mmm")</f>
        <v>Aug</v>
      </c>
      <c r="J526" s="1">
        <f>WEEKNUM(InputData[[#This Row],[DATE]])</f>
        <v>33</v>
      </c>
    </row>
    <row r="527" spans="1:10" x14ac:dyDescent="0.25">
      <c r="A527" s="3">
        <v>44421</v>
      </c>
      <c r="B527" s="6" t="s">
        <v>85</v>
      </c>
      <c r="C527" s="4" t="s">
        <v>27</v>
      </c>
      <c r="D527" s="5">
        <v>57.120000000000005</v>
      </c>
      <c r="E527" s="1">
        <v>9</v>
      </c>
      <c r="F527" s="1">
        <f>InputData[[#This Row],[UNIT PRICE ($)]]*InputData[[#This Row],[QUANTITY]]</f>
        <v>514.08000000000004</v>
      </c>
      <c r="G527" s="1" t="str">
        <f>VLOOKUP(InputData[[#This Row],[CUSTOMER NAME]],Country[],2,0)</f>
        <v>India</v>
      </c>
      <c r="H527" s="1" t="str">
        <f>VLOOKUP(InputData[[#This Row],[CUSTOMER NAME]],Country[],3,0)</f>
        <v>Northeast</v>
      </c>
      <c r="I527" s="1" t="str">
        <f>TEXT(InputData[[#This Row],[DATE]],"mmm")</f>
        <v>Aug</v>
      </c>
      <c r="J527" s="1">
        <f>WEEKNUM(InputData[[#This Row],[DATE]])</f>
        <v>33</v>
      </c>
    </row>
    <row r="528" spans="1:10" x14ac:dyDescent="0.25">
      <c r="A528" s="3">
        <v>44422</v>
      </c>
      <c r="B528" s="6" t="s">
        <v>61</v>
      </c>
      <c r="C528" s="4" t="s">
        <v>30</v>
      </c>
      <c r="D528" s="5">
        <v>201.28</v>
      </c>
      <c r="E528" s="1">
        <v>14</v>
      </c>
      <c r="F528" s="1">
        <f>InputData[[#This Row],[UNIT PRICE ($)]]*InputData[[#This Row],[QUANTITY]]</f>
        <v>2817.92</v>
      </c>
      <c r="G528" s="1" t="str">
        <f>VLOOKUP(InputData[[#This Row],[CUSTOMER NAME]],Country[],2,0)</f>
        <v>Bangladesh</v>
      </c>
      <c r="H528" s="1" t="str">
        <f>VLOOKUP(InputData[[#This Row],[CUSTOMER NAME]],Country[],3,0)</f>
        <v>Export</v>
      </c>
      <c r="I528" s="1" t="str">
        <f>TEXT(InputData[[#This Row],[DATE]],"mmm")</f>
        <v>Aug</v>
      </c>
      <c r="J528" s="1">
        <f>WEEKNUM(InputData[[#This Row],[DATE]])</f>
        <v>33</v>
      </c>
    </row>
    <row r="529" spans="1:10" x14ac:dyDescent="0.25">
      <c r="A529" s="3">
        <v>44423</v>
      </c>
      <c r="B529" s="6" t="s">
        <v>73</v>
      </c>
      <c r="C529" s="4" t="s">
        <v>15</v>
      </c>
      <c r="D529" s="5">
        <v>15.719999999999999</v>
      </c>
      <c r="E529" s="1">
        <v>7</v>
      </c>
      <c r="F529" s="1">
        <f>InputData[[#This Row],[UNIT PRICE ($)]]*InputData[[#This Row],[QUANTITY]]</f>
        <v>110.03999999999999</v>
      </c>
      <c r="G529" s="1" t="str">
        <f>VLOOKUP(InputData[[#This Row],[CUSTOMER NAME]],Country[],2,0)</f>
        <v>India</v>
      </c>
      <c r="H529" s="1" t="str">
        <f>VLOOKUP(InputData[[#This Row],[CUSTOMER NAME]],Country[],3,0)</f>
        <v>East</v>
      </c>
      <c r="I529" s="1" t="str">
        <f>TEXT(InputData[[#This Row],[DATE]],"mmm")</f>
        <v>Aug</v>
      </c>
      <c r="J529" s="1">
        <f>WEEKNUM(InputData[[#This Row],[DATE]])</f>
        <v>34</v>
      </c>
    </row>
    <row r="530" spans="1:10" x14ac:dyDescent="0.25">
      <c r="A530" s="3">
        <v>44423</v>
      </c>
      <c r="B530" s="6" t="s">
        <v>114</v>
      </c>
      <c r="C530" s="4" t="s">
        <v>11</v>
      </c>
      <c r="D530" s="5">
        <v>48.4</v>
      </c>
      <c r="E530" s="1">
        <v>10</v>
      </c>
      <c r="F530" s="1">
        <f>InputData[[#This Row],[UNIT PRICE ($)]]*InputData[[#This Row],[QUANTITY]]</f>
        <v>484</v>
      </c>
      <c r="G530" s="1" t="str">
        <f>VLOOKUP(InputData[[#This Row],[CUSTOMER NAME]],Country[],2,0)</f>
        <v>United States of America</v>
      </c>
      <c r="H530" s="1" t="str">
        <f>VLOOKUP(InputData[[#This Row],[CUSTOMER NAME]],Country[],3,0)</f>
        <v>Export</v>
      </c>
      <c r="I530" s="1" t="str">
        <f>TEXT(InputData[[#This Row],[DATE]],"mmm")</f>
        <v>Aug</v>
      </c>
      <c r="J530" s="1">
        <f>WEEKNUM(InputData[[#This Row],[DATE]])</f>
        <v>34</v>
      </c>
    </row>
    <row r="531" spans="1:10" x14ac:dyDescent="0.25">
      <c r="A531" s="3">
        <v>44424</v>
      </c>
      <c r="B531" s="6" t="s">
        <v>68</v>
      </c>
      <c r="C531" s="4" t="s">
        <v>9</v>
      </c>
      <c r="D531" s="5">
        <v>7.8599999999999994</v>
      </c>
      <c r="E531" s="1">
        <v>31</v>
      </c>
      <c r="F531" s="1">
        <f>InputData[[#This Row],[UNIT PRICE ($)]]*InputData[[#This Row],[QUANTITY]]</f>
        <v>243.65999999999997</v>
      </c>
      <c r="G531" s="1" t="str">
        <f>VLOOKUP(InputData[[#This Row],[CUSTOMER NAME]],Country[],2,0)</f>
        <v>Russia</v>
      </c>
      <c r="H531" s="1" t="str">
        <f>VLOOKUP(InputData[[#This Row],[CUSTOMER NAME]],Country[],3,0)</f>
        <v>Export</v>
      </c>
      <c r="I531" s="1" t="str">
        <f>TEXT(InputData[[#This Row],[DATE]],"mmm")</f>
        <v>Aug</v>
      </c>
      <c r="J531" s="1">
        <f>WEEKNUM(InputData[[#This Row],[DATE]])</f>
        <v>34</v>
      </c>
    </row>
    <row r="532" spans="1:10" x14ac:dyDescent="0.25">
      <c r="A532" s="3">
        <v>44424</v>
      </c>
      <c r="B532" s="6" t="s">
        <v>79</v>
      </c>
      <c r="C532" s="4" t="s">
        <v>3</v>
      </c>
      <c r="D532" s="5">
        <v>80.94</v>
      </c>
      <c r="E532" s="1">
        <v>3</v>
      </c>
      <c r="F532" s="1">
        <f>InputData[[#This Row],[UNIT PRICE ($)]]*InputData[[#This Row],[QUANTITY]]</f>
        <v>242.82</v>
      </c>
      <c r="G532" s="1" t="str">
        <f>VLOOKUP(InputData[[#This Row],[CUSTOMER NAME]],Country[],2,0)</f>
        <v>United Kingdom</v>
      </c>
      <c r="H532" s="1" t="str">
        <f>VLOOKUP(InputData[[#This Row],[CUSTOMER NAME]],Country[],3,0)</f>
        <v>Export</v>
      </c>
      <c r="I532" s="1" t="str">
        <f>TEXT(InputData[[#This Row],[DATE]],"mmm")</f>
        <v>Aug</v>
      </c>
      <c r="J532" s="1">
        <f>WEEKNUM(InputData[[#This Row],[DATE]])</f>
        <v>34</v>
      </c>
    </row>
    <row r="533" spans="1:10" x14ac:dyDescent="0.25">
      <c r="A533" s="3">
        <v>44424</v>
      </c>
      <c r="B533" s="6" t="s">
        <v>85</v>
      </c>
      <c r="C533" s="4" t="s">
        <v>13</v>
      </c>
      <c r="D533" s="5">
        <v>122.08</v>
      </c>
      <c r="E533" s="1">
        <v>1</v>
      </c>
      <c r="F533" s="1">
        <f>InputData[[#This Row],[UNIT PRICE ($)]]*InputData[[#This Row],[QUANTITY]]</f>
        <v>122.08</v>
      </c>
      <c r="G533" s="1" t="str">
        <f>VLOOKUP(InputData[[#This Row],[CUSTOMER NAME]],Country[],2,0)</f>
        <v>India</v>
      </c>
      <c r="H533" s="1" t="str">
        <f>VLOOKUP(InputData[[#This Row],[CUSTOMER NAME]],Country[],3,0)</f>
        <v>Northeast</v>
      </c>
      <c r="I533" s="1" t="str">
        <f>TEXT(InputData[[#This Row],[DATE]],"mmm")</f>
        <v>Aug</v>
      </c>
      <c r="J533" s="1">
        <f>WEEKNUM(InputData[[#This Row],[DATE]])</f>
        <v>34</v>
      </c>
    </row>
    <row r="534" spans="1:10" x14ac:dyDescent="0.25">
      <c r="A534" s="3">
        <v>44426</v>
      </c>
      <c r="B534" s="6" t="s">
        <v>70</v>
      </c>
      <c r="C534" s="4" t="s">
        <v>25</v>
      </c>
      <c r="D534" s="5">
        <v>8.33</v>
      </c>
      <c r="E534" s="1">
        <v>6</v>
      </c>
      <c r="F534" s="1">
        <f>InputData[[#This Row],[UNIT PRICE ($)]]*InputData[[#This Row],[QUANTITY]]</f>
        <v>49.980000000000004</v>
      </c>
      <c r="G534" s="1" t="str">
        <f>VLOOKUP(InputData[[#This Row],[CUSTOMER NAME]],Country[],2,0)</f>
        <v>Mexico</v>
      </c>
      <c r="H534" s="1" t="str">
        <f>VLOOKUP(InputData[[#This Row],[CUSTOMER NAME]],Country[],3,0)</f>
        <v>Export</v>
      </c>
      <c r="I534" s="1" t="str">
        <f>TEXT(InputData[[#This Row],[DATE]],"mmm")</f>
        <v>Aug</v>
      </c>
      <c r="J534" s="1">
        <f>WEEKNUM(InputData[[#This Row],[DATE]])</f>
        <v>34</v>
      </c>
    </row>
    <row r="535" spans="1:10" x14ac:dyDescent="0.25">
      <c r="A535" s="3">
        <v>44426</v>
      </c>
      <c r="B535" s="6" t="s">
        <v>79</v>
      </c>
      <c r="C535" s="4" t="s">
        <v>29</v>
      </c>
      <c r="D535" s="5">
        <v>53.11</v>
      </c>
      <c r="E535" s="1">
        <v>8</v>
      </c>
      <c r="F535" s="1">
        <f>InputData[[#This Row],[UNIT PRICE ($)]]*InputData[[#This Row],[QUANTITY]]</f>
        <v>424.88</v>
      </c>
      <c r="G535" s="1" t="str">
        <f>VLOOKUP(InputData[[#This Row],[CUSTOMER NAME]],Country[],2,0)</f>
        <v>United Kingdom</v>
      </c>
      <c r="H535" s="1" t="str">
        <f>VLOOKUP(InputData[[#This Row],[CUSTOMER NAME]],Country[],3,0)</f>
        <v>Export</v>
      </c>
      <c r="I535" s="1" t="str">
        <f>TEXT(InputData[[#This Row],[DATE]],"mmm")</f>
        <v>Aug</v>
      </c>
      <c r="J535" s="1">
        <f>WEEKNUM(InputData[[#This Row],[DATE]])</f>
        <v>34</v>
      </c>
    </row>
    <row r="536" spans="1:10" x14ac:dyDescent="0.25">
      <c r="A536" s="3">
        <v>44426</v>
      </c>
      <c r="B536" s="6" t="s">
        <v>82</v>
      </c>
      <c r="C536" s="4" t="s">
        <v>29</v>
      </c>
      <c r="D536" s="5">
        <v>53.11</v>
      </c>
      <c r="E536" s="1">
        <v>19</v>
      </c>
      <c r="F536" s="1">
        <f>InputData[[#This Row],[UNIT PRICE ($)]]*InputData[[#This Row],[QUANTITY]]</f>
        <v>1009.09</v>
      </c>
      <c r="G536" s="1" t="str">
        <f>VLOOKUP(InputData[[#This Row],[CUSTOMER NAME]],Country[],2,0)</f>
        <v>India</v>
      </c>
      <c r="H536" s="1" t="str">
        <f>VLOOKUP(InputData[[#This Row],[CUSTOMER NAME]],Country[],3,0)</f>
        <v>Western</v>
      </c>
      <c r="I536" s="1" t="str">
        <f>TEXT(InputData[[#This Row],[DATE]],"mmm")</f>
        <v>Aug</v>
      </c>
      <c r="J536" s="1">
        <f>WEEKNUM(InputData[[#This Row],[DATE]])</f>
        <v>34</v>
      </c>
    </row>
    <row r="537" spans="1:10" x14ac:dyDescent="0.25">
      <c r="A537" s="3">
        <v>44426</v>
      </c>
      <c r="B537" s="6" t="s">
        <v>114</v>
      </c>
      <c r="C537" s="4" t="s">
        <v>10</v>
      </c>
      <c r="D537" s="5">
        <v>164.28</v>
      </c>
      <c r="E537" s="1">
        <v>2</v>
      </c>
      <c r="F537" s="1">
        <f>InputData[[#This Row],[UNIT PRICE ($)]]*InputData[[#This Row],[QUANTITY]]</f>
        <v>328.56</v>
      </c>
      <c r="G537" s="1" t="str">
        <f>VLOOKUP(InputData[[#This Row],[CUSTOMER NAME]],Country[],2,0)</f>
        <v>United States of America</v>
      </c>
      <c r="H537" s="1" t="str">
        <f>VLOOKUP(InputData[[#This Row],[CUSTOMER NAME]],Country[],3,0)</f>
        <v>Export</v>
      </c>
      <c r="I537" s="1" t="str">
        <f>TEXT(InputData[[#This Row],[DATE]],"mmm")</f>
        <v>Aug</v>
      </c>
      <c r="J537" s="1">
        <f>WEEKNUM(InputData[[#This Row],[DATE]])</f>
        <v>34</v>
      </c>
    </row>
    <row r="538" spans="1:10" x14ac:dyDescent="0.25">
      <c r="A538" s="3">
        <v>44427</v>
      </c>
      <c r="B538" s="6" t="s">
        <v>63</v>
      </c>
      <c r="C538" s="4" t="s">
        <v>7</v>
      </c>
      <c r="D538" s="5">
        <v>47.730000000000004</v>
      </c>
      <c r="E538" s="1">
        <v>3</v>
      </c>
      <c r="F538" s="1">
        <f>InputData[[#This Row],[UNIT PRICE ($)]]*InputData[[#This Row],[QUANTITY]]</f>
        <v>143.19</v>
      </c>
      <c r="G538" s="1" t="str">
        <f>VLOOKUP(InputData[[#This Row],[CUSTOMER NAME]],Country[],2,0)</f>
        <v>Saudi Arabia</v>
      </c>
      <c r="H538" s="1" t="str">
        <f>VLOOKUP(InputData[[#This Row],[CUSTOMER NAME]],Country[],3,0)</f>
        <v>Export</v>
      </c>
      <c r="I538" s="1" t="str">
        <f>TEXT(InputData[[#This Row],[DATE]],"mmm")</f>
        <v>Aug</v>
      </c>
      <c r="J538" s="1">
        <f>WEEKNUM(InputData[[#This Row],[DATE]])</f>
        <v>34</v>
      </c>
    </row>
    <row r="539" spans="1:10" x14ac:dyDescent="0.25">
      <c r="A539" s="3">
        <v>44428</v>
      </c>
      <c r="B539" s="6" t="s">
        <v>61</v>
      </c>
      <c r="C539" s="4" t="s">
        <v>33</v>
      </c>
      <c r="D539" s="5">
        <v>119.7</v>
      </c>
      <c r="E539" s="1">
        <v>14</v>
      </c>
      <c r="F539" s="1">
        <f>InputData[[#This Row],[UNIT PRICE ($)]]*InputData[[#This Row],[QUANTITY]]</f>
        <v>1675.8</v>
      </c>
      <c r="G539" s="1" t="str">
        <f>VLOOKUP(InputData[[#This Row],[CUSTOMER NAME]],Country[],2,0)</f>
        <v>Bangladesh</v>
      </c>
      <c r="H539" s="1" t="str">
        <f>VLOOKUP(InputData[[#This Row],[CUSTOMER NAME]],Country[],3,0)</f>
        <v>Export</v>
      </c>
      <c r="I539" s="1" t="str">
        <f>TEXT(InputData[[#This Row],[DATE]],"mmm")</f>
        <v>Aug</v>
      </c>
      <c r="J539" s="1">
        <f>WEEKNUM(InputData[[#This Row],[DATE]])</f>
        <v>34</v>
      </c>
    </row>
    <row r="540" spans="1:10" x14ac:dyDescent="0.25">
      <c r="A540" s="3">
        <v>44428</v>
      </c>
      <c r="B540" s="6" t="s">
        <v>63</v>
      </c>
      <c r="C540" s="4" t="s">
        <v>20</v>
      </c>
      <c r="D540" s="5">
        <v>76.25</v>
      </c>
      <c r="E540" s="1">
        <v>15</v>
      </c>
      <c r="F540" s="1">
        <f>InputData[[#This Row],[UNIT PRICE ($)]]*InputData[[#This Row],[QUANTITY]]</f>
        <v>1143.75</v>
      </c>
      <c r="G540" s="1" t="str">
        <f>VLOOKUP(InputData[[#This Row],[CUSTOMER NAME]],Country[],2,0)</f>
        <v>Saudi Arabia</v>
      </c>
      <c r="H540" s="1" t="str">
        <f>VLOOKUP(InputData[[#This Row],[CUSTOMER NAME]],Country[],3,0)</f>
        <v>Export</v>
      </c>
      <c r="I540" s="1" t="str">
        <f>TEXT(InputData[[#This Row],[DATE]],"mmm")</f>
        <v>Aug</v>
      </c>
      <c r="J540" s="1">
        <f>WEEKNUM(InputData[[#This Row],[DATE]])</f>
        <v>34</v>
      </c>
    </row>
    <row r="541" spans="1:10" x14ac:dyDescent="0.25">
      <c r="A541" s="3">
        <v>44428</v>
      </c>
      <c r="B541" s="6" t="s">
        <v>70</v>
      </c>
      <c r="C541" s="4" t="s">
        <v>23</v>
      </c>
      <c r="D541" s="5">
        <v>149.46</v>
      </c>
      <c r="E541" s="1">
        <v>13</v>
      </c>
      <c r="F541" s="1">
        <f>InputData[[#This Row],[UNIT PRICE ($)]]*InputData[[#This Row],[QUANTITY]]</f>
        <v>1942.98</v>
      </c>
      <c r="G541" s="1" t="str">
        <f>VLOOKUP(InputData[[#This Row],[CUSTOMER NAME]],Country[],2,0)</f>
        <v>Mexico</v>
      </c>
      <c r="H541" s="1" t="str">
        <f>VLOOKUP(InputData[[#This Row],[CUSTOMER NAME]],Country[],3,0)</f>
        <v>Export</v>
      </c>
      <c r="I541" s="1" t="str">
        <f>TEXT(InputData[[#This Row],[DATE]],"mmm")</f>
        <v>Aug</v>
      </c>
      <c r="J541" s="1">
        <f>WEEKNUM(InputData[[#This Row],[DATE]])</f>
        <v>34</v>
      </c>
    </row>
    <row r="542" spans="1:10" x14ac:dyDescent="0.25">
      <c r="A542" s="3">
        <v>44428</v>
      </c>
      <c r="B542" s="6" t="s">
        <v>74</v>
      </c>
      <c r="C542" s="4" t="s">
        <v>18</v>
      </c>
      <c r="D542" s="5">
        <v>49.21</v>
      </c>
      <c r="E542" s="1">
        <v>19</v>
      </c>
      <c r="F542" s="1">
        <f>InputData[[#This Row],[UNIT PRICE ($)]]*InputData[[#This Row],[QUANTITY]]</f>
        <v>934.99</v>
      </c>
      <c r="G542" s="1" t="str">
        <f>VLOOKUP(InputData[[#This Row],[CUSTOMER NAME]],Country[],2,0)</f>
        <v>Brazil</v>
      </c>
      <c r="H542" s="1" t="str">
        <f>VLOOKUP(InputData[[#This Row],[CUSTOMER NAME]],Country[],3,0)</f>
        <v>Export</v>
      </c>
      <c r="I542" s="1" t="str">
        <f>TEXT(InputData[[#This Row],[DATE]],"mmm")</f>
        <v>Aug</v>
      </c>
      <c r="J542" s="1">
        <f>WEEKNUM(InputData[[#This Row],[DATE]])</f>
        <v>34</v>
      </c>
    </row>
    <row r="543" spans="1:10" x14ac:dyDescent="0.25">
      <c r="A543" s="3">
        <v>44428</v>
      </c>
      <c r="B543" s="6" t="s">
        <v>81</v>
      </c>
      <c r="C543" s="4" t="s">
        <v>31</v>
      </c>
      <c r="D543" s="5">
        <v>104.16</v>
      </c>
      <c r="E543" s="1">
        <v>9</v>
      </c>
      <c r="F543" s="1">
        <f>InputData[[#This Row],[UNIT PRICE ($)]]*InputData[[#This Row],[QUANTITY]]</f>
        <v>937.43999999999994</v>
      </c>
      <c r="G543" s="1" t="str">
        <f>VLOOKUP(InputData[[#This Row],[CUSTOMER NAME]],Country[],2,0)</f>
        <v>India</v>
      </c>
      <c r="H543" s="1" t="str">
        <f>VLOOKUP(InputData[[#This Row],[CUSTOMER NAME]],Country[],3,0)</f>
        <v>East</v>
      </c>
      <c r="I543" s="1" t="str">
        <f>TEXT(InputData[[#This Row],[DATE]],"mmm")</f>
        <v>Aug</v>
      </c>
      <c r="J543" s="1">
        <f>WEEKNUM(InputData[[#This Row],[DATE]])</f>
        <v>34</v>
      </c>
    </row>
    <row r="544" spans="1:10" x14ac:dyDescent="0.25">
      <c r="A544" s="3">
        <v>44428</v>
      </c>
      <c r="B544" s="6" t="s">
        <v>82</v>
      </c>
      <c r="C544" s="4" t="s">
        <v>28</v>
      </c>
      <c r="D544" s="5">
        <v>41.81</v>
      </c>
      <c r="E544" s="1">
        <v>13</v>
      </c>
      <c r="F544" s="1">
        <f>InputData[[#This Row],[UNIT PRICE ($)]]*InputData[[#This Row],[QUANTITY]]</f>
        <v>543.53</v>
      </c>
      <c r="G544" s="1" t="str">
        <f>VLOOKUP(InputData[[#This Row],[CUSTOMER NAME]],Country[],2,0)</f>
        <v>India</v>
      </c>
      <c r="H544" s="1" t="str">
        <f>VLOOKUP(InputData[[#This Row],[CUSTOMER NAME]],Country[],3,0)</f>
        <v>Western</v>
      </c>
      <c r="I544" s="1" t="str">
        <f>TEXT(InputData[[#This Row],[DATE]],"mmm")</f>
        <v>Aug</v>
      </c>
      <c r="J544" s="1">
        <f>WEEKNUM(InputData[[#This Row],[DATE]])</f>
        <v>34</v>
      </c>
    </row>
    <row r="545" spans="1:10" x14ac:dyDescent="0.25">
      <c r="A545" s="3">
        <v>44429</v>
      </c>
      <c r="B545" s="6" t="s">
        <v>82</v>
      </c>
      <c r="C545" s="4" t="s">
        <v>16</v>
      </c>
      <c r="D545" s="5">
        <v>16.64</v>
      </c>
      <c r="E545" s="1">
        <v>4</v>
      </c>
      <c r="F545" s="1">
        <f>InputData[[#This Row],[UNIT PRICE ($)]]*InputData[[#This Row],[QUANTITY]]</f>
        <v>66.56</v>
      </c>
      <c r="G545" s="1" t="str">
        <f>VLOOKUP(InputData[[#This Row],[CUSTOMER NAME]],Country[],2,0)</f>
        <v>India</v>
      </c>
      <c r="H545" s="1" t="str">
        <f>VLOOKUP(InputData[[#This Row],[CUSTOMER NAME]],Country[],3,0)</f>
        <v>Western</v>
      </c>
      <c r="I545" s="1" t="str">
        <f>TEXT(InputData[[#This Row],[DATE]],"mmm")</f>
        <v>Aug</v>
      </c>
      <c r="J545" s="1">
        <f>WEEKNUM(InputData[[#This Row],[DATE]])</f>
        <v>34</v>
      </c>
    </row>
    <row r="546" spans="1:10" x14ac:dyDescent="0.25">
      <c r="A546" s="3">
        <v>44430</v>
      </c>
      <c r="B546" s="6" t="s">
        <v>81</v>
      </c>
      <c r="C546" s="4" t="s">
        <v>5</v>
      </c>
      <c r="D546" s="5">
        <v>155.61000000000001</v>
      </c>
      <c r="E546" s="1">
        <v>19</v>
      </c>
      <c r="F546" s="1">
        <f>InputData[[#This Row],[UNIT PRICE ($)]]*InputData[[#This Row],[QUANTITY]]</f>
        <v>2956.59</v>
      </c>
      <c r="G546" s="1" t="str">
        <f>VLOOKUP(InputData[[#This Row],[CUSTOMER NAME]],Country[],2,0)</f>
        <v>India</v>
      </c>
      <c r="H546" s="1" t="str">
        <f>VLOOKUP(InputData[[#This Row],[CUSTOMER NAME]],Country[],3,0)</f>
        <v>East</v>
      </c>
      <c r="I546" s="1" t="str">
        <f>TEXT(InputData[[#This Row],[DATE]],"mmm")</f>
        <v>Aug</v>
      </c>
      <c r="J546" s="1">
        <f>WEEKNUM(InputData[[#This Row],[DATE]])</f>
        <v>35</v>
      </c>
    </row>
    <row r="547" spans="1:10" x14ac:dyDescent="0.25">
      <c r="A547" s="3">
        <v>44431</v>
      </c>
      <c r="B547" s="6" t="s">
        <v>65</v>
      </c>
      <c r="C547" s="4" t="s">
        <v>44</v>
      </c>
      <c r="D547" s="5">
        <v>82.08</v>
      </c>
      <c r="E547" s="1">
        <v>11</v>
      </c>
      <c r="F547" s="1">
        <f>InputData[[#This Row],[UNIT PRICE ($)]]*InputData[[#This Row],[QUANTITY]]</f>
        <v>902.88</v>
      </c>
      <c r="G547" s="1" t="str">
        <f>VLOOKUP(InputData[[#This Row],[CUSTOMER NAME]],Country[],2,0)</f>
        <v>Pakistan</v>
      </c>
      <c r="H547" s="1" t="str">
        <f>VLOOKUP(InputData[[#This Row],[CUSTOMER NAME]],Country[],3,0)</f>
        <v>Export</v>
      </c>
      <c r="I547" s="1" t="str">
        <f>TEXT(InputData[[#This Row],[DATE]],"mmm")</f>
        <v>Aug</v>
      </c>
      <c r="J547" s="1">
        <f>WEEKNUM(InputData[[#This Row],[DATE]])</f>
        <v>35</v>
      </c>
    </row>
    <row r="548" spans="1:10" x14ac:dyDescent="0.25">
      <c r="A548" s="3">
        <v>44431</v>
      </c>
      <c r="B548" s="6" t="s">
        <v>78</v>
      </c>
      <c r="C548" s="4" t="s">
        <v>29</v>
      </c>
      <c r="D548" s="5">
        <v>53.11</v>
      </c>
      <c r="E548" s="1">
        <v>14</v>
      </c>
      <c r="F548" s="1">
        <f>InputData[[#This Row],[UNIT PRICE ($)]]*InputData[[#This Row],[QUANTITY]]</f>
        <v>743.54</v>
      </c>
      <c r="G548" s="1" t="str">
        <f>VLOOKUP(InputData[[#This Row],[CUSTOMER NAME]],Country[],2,0)</f>
        <v>India</v>
      </c>
      <c r="H548" s="1" t="str">
        <f>VLOOKUP(InputData[[#This Row],[CUSTOMER NAME]],Country[],3,0)</f>
        <v>Central</v>
      </c>
      <c r="I548" s="1" t="str">
        <f>TEXT(InputData[[#This Row],[DATE]],"mmm")</f>
        <v>Aug</v>
      </c>
      <c r="J548" s="1">
        <f>WEEKNUM(InputData[[#This Row],[DATE]])</f>
        <v>35</v>
      </c>
    </row>
    <row r="549" spans="1:10" x14ac:dyDescent="0.25">
      <c r="A549" s="3">
        <v>44432</v>
      </c>
      <c r="B549" s="6" t="s">
        <v>78</v>
      </c>
      <c r="C549" s="4" t="s">
        <v>5</v>
      </c>
      <c r="D549" s="5">
        <v>155.61000000000001</v>
      </c>
      <c r="E549" s="1">
        <v>5</v>
      </c>
      <c r="F549" s="1">
        <f>InputData[[#This Row],[UNIT PRICE ($)]]*InputData[[#This Row],[QUANTITY]]</f>
        <v>778.05000000000007</v>
      </c>
      <c r="G549" s="1" t="str">
        <f>VLOOKUP(InputData[[#This Row],[CUSTOMER NAME]],Country[],2,0)</f>
        <v>India</v>
      </c>
      <c r="H549" s="1" t="str">
        <f>VLOOKUP(InputData[[#This Row],[CUSTOMER NAME]],Country[],3,0)</f>
        <v>Central</v>
      </c>
      <c r="I549" s="1" t="str">
        <f>TEXT(InputData[[#This Row],[DATE]],"mmm")</f>
        <v>Aug</v>
      </c>
      <c r="J549" s="1">
        <f>WEEKNUM(InputData[[#This Row],[DATE]])</f>
        <v>35</v>
      </c>
    </row>
    <row r="550" spans="1:10" x14ac:dyDescent="0.25">
      <c r="A550" s="3">
        <v>44433</v>
      </c>
      <c r="B550" s="6" t="s">
        <v>85</v>
      </c>
      <c r="C550" s="4" t="s">
        <v>41</v>
      </c>
      <c r="D550" s="5">
        <v>173.88</v>
      </c>
      <c r="E550" s="1">
        <v>38</v>
      </c>
      <c r="F550" s="1">
        <f>InputData[[#This Row],[UNIT PRICE ($)]]*InputData[[#This Row],[QUANTITY]]</f>
        <v>6607.44</v>
      </c>
      <c r="G550" s="1" t="str">
        <f>VLOOKUP(InputData[[#This Row],[CUSTOMER NAME]],Country[],2,0)</f>
        <v>India</v>
      </c>
      <c r="H550" s="1" t="str">
        <f>VLOOKUP(InputData[[#This Row],[CUSTOMER NAME]],Country[],3,0)</f>
        <v>Northeast</v>
      </c>
      <c r="I550" s="1" t="str">
        <f>TEXT(InputData[[#This Row],[DATE]],"mmm")</f>
        <v>Aug</v>
      </c>
      <c r="J550" s="1">
        <f>WEEKNUM(InputData[[#This Row],[DATE]])</f>
        <v>35</v>
      </c>
    </row>
    <row r="551" spans="1:10" x14ac:dyDescent="0.25">
      <c r="A551" s="3">
        <v>44434</v>
      </c>
      <c r="B551" s="6" t="s">
        <v>109</v>
      </c>
      <c r="C551" s="4" t="s">
        <v>34</v>
      </c>
      <c r="D551" s="5">
        <v>58.3</v>
      </c>
      <c r="E551" s="1">
        <v>21</v>
      </c>
      <c r="F551" s="1">
        <f>InputData[[#This Row],[UNIT PRICE ($)]]*InputData[[#This Row],[QUANTITY]]</f>
        <v>1224.3</v>
      </c>
      <c r="G551" s="1" t="str">
        <f>VLOOKUP(InputData[[#This Row],[CUSTOMER NAME]],Country[],2,0)</f>
        <v>Pakistan</v>
      </c>
      <c r="H551" s="1" t="str">
        <f>VLOOKUP(InputData[[#This Row],[CUSTOMER NAME]],Country[],3,0)</f>
        <v>Export</v>
      </c>
      <c r="I551" s="1" t="str">
        <f>TEXT(InputData[[#This Row],[DATE]],"mmm")</f>
        <v>Aug</v>
      </c>
      <c r="J551" s="1">
        <f>WEEKNUM(InputData[[#This Row],[DATE]])</f>
        <v>35</v>
      </c>
    </row>
    <row r="552" spans="1:10" x14ac:dyDescent="0.25">
      <c r="A552" s="3">
        <v>44434</v>
      </c>
      <c r="B552" s="6" t="s">
        <v>68</v>
      </c>
      <c r="C552" s="4" t="s">
        <v>39</v>
      </c>
      <c r="D552" s="5">
        <v>42.55</v>
      </c>
      <c r="E552" s="1">
        <v>4</v>
      </c>
      <c r="F552" s="1">
        <f>InputData[[#This Row],[UNIT PRICE ($)]]*InputData[[#This Row],[QUANTITY]]</f>
        <v>170.2</v>
      </c>
      <c r="G552" s="1" t="str">
        <f>VLOOKUP(InputData[[#This Row],[CUSTOMER NAME]],Country[],2,0)</f>
        <v>Russia</v>
      </c>
      <c r="H552" s="1" t="str">
        <f>VLOOKUP(InputData[[#This Row],[CUSTOMER NAME]],Country[],3,0)</f>
        <v>Export</v>
      </c>
      <c r="I552" s="1" t="str">
        <f>TEXT(InputData[[#This Row],[DATE]],"mmm")</f>
        <v>Aug</v>
      </c>
      <c r="J552" s="1">
        <f>WEEKNUM(InputData[[#This Row],[DATE]])</f>
        <v>35</v>
      </c>
    </row>
    <row r="553" spans="1:10" x14ac:dyDescent="0.25">
      <c r="A553" s="3">
        <v>44434</v>
      </c>
      <c r="B553" s="6" t="s">
        <v>71</v>
      </c>
      <c r="C553" s="4" t="s">
        <v>21</v>
      </c>
      <c r="D553" s="5">
        <v>162.54</v>
      </c>
      <c r="E553" s="1">
        <v>18</v>
      </c>
      <c r="F553" s="1">
        <f>InputData[[#This Row],[UNIT PRICE ($)]]*InputData[[#This Row],[QUANTITY]]</f>
        <v>2925.72</v>
      </c>
      <c r="G553" s="1" t="str">
        <f>VLOOKUP(InputData[[#This Row],[CUSTOMER NAME]],Country[],2,0)</f>
        <v>India</v>
      </c>
      <c r="H553" s="1" t="str">
        <f>VLOOKUP(InputData[[#This Row],[CUSTOMER NAME]],Country[],3,0)</f>
        <v>Central</v>
      </c>
      <c r="I553" s="1" t="str">
        <f>TEXT(InputData[[#This Row],[DATE]],"mmm")</f>
        <v>Aug</v>
      </c>
      <c r="J553" s="1">
        <f>WEEKNUM(InputData[[#This Row],[DATE]])</f>
        <v>35</v>
      </c>
    </row>
    <row r="554" spans="1:10" x14ac:dyDescent="0.25">
      <c r="A554" s="3">
        <v>44434</v>
      </c>
      <c r="B554" s="6" t="s">
        <v>78</v>
      </c>
      <c r="C554" s="4" t="s">
        <v>37</v>
      </c>
      <c r="D554" s="5">
        <v>85.76</v>
      </c>
      <c r="E554" s="1">
        <v>8</v>
      </c>
      <c r="F554" s="1">
        <f>InputData[[#This Row],[UNIT PRICE ($)]]*InputData[[#This Row],[QUANTITY]]</f>
        <v>686.08</v>
      </c>
      <c r="G554" s="1" t="str">
        <f>VLOOKUP(InputData[[#This Row],[CUSTOMER NAME]],Country[],2,0)</f>
        <v>India</v>
      </c>
      <c r="H554" s="1" t="str">
        <f>VLOOKUP(InputData[[#This Row],[CUSTOMER NAME]],Country[],3,0)</f>
        <v>Central</v>
      </c>
      <c r="I554" s="1" t="str">
        <f>TEXT(InputData[[#This Row],[DATE]],"mmm")</f>
        <v>Aug</v>
      </c>
      <c r="J554" s="1">
        <f>WEEKNUM(InputData[[#This Row],[DATE]])</f>
        <v>35</v>
      </c>
    </row>
    <row r="555" spans="1:10" x14ac:dyDescent="0.25">
      <c r="A555" s="3">
        <v>44434</v>
      </c>
      <c r="B555" s="6" t="s">
        <v>114</v>
      </c>
      <c r="C555" s="4" t="s">
        <v>19</v>
      </c>
      <c r="D555" s="5">
        <v>210</v>
      </c>
      <c r="E555" s="1">
        <v>13</v>
      </c>
      <c r="F555" s="1">
        <f>InputData[[#This Row],[UNIT PRICE ($)]]*InputData[[#This Row],[QUANTITY]]</f>
        <v>2730</v>
      </c>
      <c r="G555" s="1" t="str">
        <f>VLOOKUP(InputData[[#This Row],[CUSTOMER NAME]],Country[],2,0)</f>
        <v>United States of America</v>
      </c>
      <c r="H555" s="1" t="str">
        <f>VLOOKUP(InputData[[#This Row],[CUSTOMER NAME]],Country[],3,0)</f>
        <v>Export</v>
      </c>
      <c r="I555" s="1" t="str">
        <f>TEXT(InputData[[#This Row],[DATE]],"mmm")</f>
        <v>Aug</v>
      </c>
      <c r="J555" s="1">
        <f>WEEKNUM(InputData[[#This Row],[DATE]])</f>
        <v>35</v>
      </c>
    </row>
    <row r="556" spans="1:10" x14ac:dyDescent="0.25">
      <c r="A556" s="3">
        <v>44434</v>
      </c>
      <c r="B556" s="6" t="s">
        <v>89</v>
      </c>
      <c r="C556" s="4" t="s">
        <v>9</v>
      </c>
      <c r="D556" s="5">
        <v>7.8599999999999994</v>
      </c>
      <c r="E556" s="1">
        <v>38</v>
      </c>
      <c r="F556" s="1">
        <f>InputData[[#This Row],[UNIT PRICE ($)]]*InputData[[#This Row],[QUANTITY]]</f>
        <v>298.67999999999995</v>
      </c>
      <c r="G556" s="1" t="str">
        <f>VLOOKUP(InputData[[#This Row],[CUSTOMER NAME]],Country[],2,0)</f>
        <v>Mexico</v>
      </c>
      <c r="H556" s="1" t="str">
        <f>VLOOKUP(InputData[[#This Row],[CUSTOMER NAME]],Country[],3,0)</f>
        <v>Export</v>
      </c>
      <c r="I556" s="1" t="str">
        <f>TEXT(InputData[[#This Row],[DATE]],"mmm")</f>
        <v>Aug</v>
      </c>
      <c r="J556" s="1">
        <f>WEEKNUM(InputData[[#This Row],[DATE]])</f>
        <v>35</v>
      </c>
    </row>
    <row r="557" spans="1:10" x14ac:dyDescent="0.25">
      <c r="A557" s="3">
        <v>44435</v>
      </c>
      <c r="B557" s="6" t="s">
        <v>77</v>
      </c>
      <c r="C557" s="4" t="s">
        <v>39</v>
      </c>
      <c r="D557" s="5">
        <v>42.55</v>
      </c>
      <c r="E557" s="1">
        <v>15</v>
      </c>
      <c r="F557" s="1">
        <f>InputData[[#This Row],[UNIT PRICE ($)]]*InputData[[#This Row],[QUANTITY]]</f>
        <v>638.25</v>
      </c>
      <c r="G557" s="1" t="str">
        <f>VLOOKUP(InputData[[#This Row],[CUSTOMER NAME]],Country[],2,0)</f>
        <v>India</v>
      </c>
      <c r="H557" s="1" t="str">
        <f>VLOOKUP(InputData[[#This Row],[CUSTOMER NAME]],Country[],3,0)</f>
        <v>Western</v>
      </c>
      <c r="I557" s="1" t="str">
        <f>TEXT(InputData[[#This Row],[DATE]],"mmm")</f>
        <v>Aug</v>
      </c>
      <c r="J557" s="1">
        <f>WEEKNUM(InputData[[#This Row],[DATE]])</f>
        <v>35</v>
      </c>
    </row>
    <row r="558" spans="1:10" x14ac:dyDescent="0.25">
      <c r="A558" s="3">
        <v>44436</v>
      </c>
      <c r="B558" s="6" t="s">
        <v>61</v>
      </c>
      <c r="C558" s="4" t="s">
        <v>10</v>
      </c>
      <c r="D558" s="5">
        <v>164.28</v>
      </c>
      <c r="E558" s="1">
        <v>20</v>
      </c>
      <c r="F558" s="1">
        <f>InputData[[#This Row],[UNIT PRICE ($)]]*InputData[[#This Row],[QUANTITY]]</f>
        <v>3285.6</v>
      </c>
      <c r="G558" s="1" t="str">
        <f>VLOOKUP(InputData[[#This Row],[CUSTOMER NAME]],Country[],2,0)</f>
        <v>Bangladesh</v>
      </c>
      <c r="H558" s="1" t="str">
        <f>VLOOKUP(InputData[[#This Row],[CUSTOMER NAME]],Country[],3,0)</f>
        <v>Export</v>
      </c>
      <c r="I558" s="1" t="str">
        <f>TEXT(InputData[[#This Row],[DATE]],"mmm")</f>
        <v>Aug</v>
      </c>
      <c r="J558" s="1">
        <f>WEEKNUM(InputData[[#This Row],[DATE]])</f>
        <v>35</v>
      </c>
    </row>
    <row r="559" spans="1:10" x14ac:dyDescent="0.25">
      <c r="A559" s="3">
        <v>44436</v>
      </c>
      <c r="B559" s="6" t="s">
        <v>109</v>
      </c>
      <c r="C559" s="4" t="s">
        <v>5</v>
      </c>
      <c r="D559" s="5">
        <v>155.61000000000001</v>
      </c>
      <c r="E559" s="1">
        <v>9</v>
      </c>
      <c r="F559" s="1">
        <f>InputData[[#This Row],[UNIT PRICE ($)]]*InputData[[#This Row],[QUANTITY]]</f>
        <v>1400.4900000000002</v>
      </c>
      <c r="G559" s="1" t="str">
        <f>VLOOKUP(InputData[[#This Row],[CUSTOMER NAME]],Country[],2,0)</f>
        <v>Pakistan</v>
      </c>
      <c r="H559" s="1" t="str">
        <f>VLOOKUP(InputData[[#This Row],[CUSTOMER NAME]],Country[],3,0)</f>
        <v>Export</v>
      </c>
      <c r="I559" s="1" t="str">
        <f>TEXT(InputData[[#This Row],[DATE]],"mmm")</f>
        <v>Aug</v>
      </c>
      <c r="J559" s="1">
        <f>WEEKNUM(InputData[[#This Row],[DATE]])</f>
        <v>35</v>
      </c>
    </row>
    <row r="560" spans="1:10" x14ac:dyDescent="0.25">
      <c r="A560" s="3">
        <v>44436</v>
      </c>
      <c r="B560" s="6" t="s">
        <v>68</v>
      </c>
      <c r="C560" s="4" t="s">
        <v>39</v>
      </c>
      <c r="D560" s="5">
        <v>42.55</v>
      </c>
      <c r="E560" s="1">
        <v>5</v>
      </c>
      <c r="F560" s="1">
        <f>InputData[[#This Row],[UNIT PRICE ($)]]*InputData[[#This Row],[QUANTITY]]</f>
        <v>212.75</v>
      </c>
      <c r="G560" s="1" t="str">
        <f>VLOOKUP(InputData[[#This Row],[CUSTOMER NAME]],Country[],2,0)</f>
        <v>Russia</v>
      </c>
      <c r="H560" s="1" t="str">
        <f>VLOOKUP(InputData[[#This Row],[CUSTOMER NAME]],Country[],3,0)</f>
        <v>Export</v>
      </c>
      <c r="I560" s="1" t="str">
        <f>TEXT(InputData[[#This Row],[DATE]],"mmm")</f>
        <v>Aug</v>
      </c>
      <c r="J560" s="1">
        <f>WEEKNUM(InputData[[#This Row],[DATE]])</f>
        <v>35</v>
      </c>
    </row>
    <row r="561" spans="1:10" x14ac:dyDescent="0.25">
      <c r="A561" s="3">
        <v>44436</v>
      </c>
      <c r="B561" s="6" t="s">
        <v>70</v>
      </c>
      <c r="C561" s="4" t="s">
        <v>43</v>
      </c>
      <c r="D561" s="5">
        <v>83.08</v>
      </c>
      <c r="E561" s="1">
        <v>25</v>
      </c>
      <c r="F561" s="1">
        <f>InputData[[#This Row],[UNIT PRICE ($)]]*InputData[[#This Row],[QUANTITY]]</f>
        <v>2077</v>
      </c>
      <c r="G561" s="1" t="str">
        <f>VLOOKUP(InputData[[#This Row],[CUSTOMER NAME]],Country[],2,0)</f>
        <v>Mexico</v>
      </c>
      <c r="H561" s="1" t="str">
        <f>VLOOKUP(InputData[[#This Row],[CUSTOMER NAME]],Country[],3,0)</f>
        <v>Export</v>
      </c>
      <c r="I561" s="1" t="str">
        <f>TEXT(InputData[[#This Row],[DATE]],"mmm")</f>
        <v>Aug</v>
      </c>
      <c r="J561" s="1">
        <f>WEEKNUM(InputData[[#This Row],[DATE]])</f>
        <v>35</v>
      </c>
    </row>
    <row r="562" spans="1:10" x14ac:dyDescent="0.25">
      <c r="A562" s="3">
        <v>44436</v>
      </c>
      <c r="B562" s="6" t="s">
        <v>80</v>
      </c>
      <c r="C562" s="4" t="s">
        <v>37</v>
      </c>
      <c r="D562" s="5">
        <v>85.76</v>
      </c>
      <c r="E562" s="1">
        <v>22</v>
      </c>
      <c r="F562" s="1">
        <f>InputData[[#This Row],[UNIT PRICE ($)]]*InputData[[#This Row],[QUANTITY]]</f>
        <v>1886.72</v>
      </c>
      <c r="G562" s="1" t="str">
        <f>VLOOKUP(InputData[[#This Row],[CUSTOMER NAME]],Country[],2,0)</f>
        <v>South Africa</v>
      </c>
      <c r="H562" s="1" t="str">
        <f>VLOOKUP(InputData[[#This Row],[CUSTOMER NAME]],Country[],3,0)</f>
        <v>Export</v>
      </c>
      <c r="I562" s="1" t="str">
        <f>TEXT(InputData[[#This Row],[DATE]],"mmm")</f>
        <v>Aug</v>
      </c>
      <c r="J562" s="1">
        <f>WEEKNUM(InputData[[#This Row],[DATE]])</f>
        <v>35</v>
      </c>
    </row>
    <row r="563" spans="1:10" x14ac:dyDescent="0.25">
      <c r="A563" s="3">
        <v>44437</v>
      </c>
      <c r="B563" s="6" t="s">
        <v>66</v>
      </c>
      <c r="C563" s="4" t="s">
        <v>34</v>
      </c>
      <c r="D563" s="5">
        <v>58.3</v>
      </c>
      <c r="E563" s="1">
        <v>12</v>
      </c>
      <c r="F563" s="1">
        <f>InputData[[#This Row],[UNIT PRICE ($)]]*InputData[[#This Row],[QUANTITY]]</f>
        <v>699.59999999999991</v>
      </c>
      <c r="G563" s="1" t="str">
        <f>VLOOKUP(InputData[[#This Row],[CUSTOMER NAME]],Country[],2,0)</f>
        <v>Indonesia</v>
      </c>
      <c r="H563" s="1" t="str">
        <f>VLOOKUP(InputData[[#This Row],[CUSTOMER NAME]],Country[],3,0)</f>
        <v>Export</v>
      </c>
      <c r="I563" s="1" t="str">
        <f>TEXT(InputData[[#This Row],[DATE]],"mmm")</f>
        <v>Aug</v>
      </c>
      <c r="J563" s="1">
        <f>WEEKNUM(InputData[[#This Row],[DATE]])</f>
        <v>36</v>
      </c>
    </row>
    <row r="564" spans="1:10" x14ac:dyDescent="0.25">
      <c r="A564" s="3">
        <v>44438</v>
      </c>
      <c r="B564" s="6" t="s">
        <v>63</v>
      </c>
      <c r="C564" s="4" t="s">
        <v>6</v>
      </c>
      <c r="D564" s="5">
        <v>85.5</v>
      </c>
      <c r="E564" s="1">
        <v>6</v>
      </c>
      <c r="F564" s="1">
        <f>InputData[[#This Row],[UNIT PRICE ($)]]*InputData[[#This Row],[QUANTITY]]</f>
        <v>513</v>
      </c>
      <c r="G564" s="1" t="str">
        <f>VLOOKUP(InputData[[#This Row],[CUSTOMER NAME]],Country[],2,0)</f>
        <v>Saudi Arabia</v>
      </c>
      <c r="H564" s="1" t="str">
        <f>VLOOKUP(InputData[[#This Row],[CUSTOMER NAME]],Country[],3,0)</f>
        <v>Export</v>
      </c>
      <c r="I564" s="1" t="str">
        <f>TEXT(InputData[[#This Row],[DATE]],"mmm")</f>
        <v>Aug</v>
      </c>
      <c r="J564" s="1">
        <f>WEEKNUM(InputData[[#This Row],[DATE]])</f>
        <v>36</v>
      </c>
    </row>
    <row r="565" spans="1:10" x14ac:dyDescent="0.25">
      <c r="A565" s="3">
        <v>44438</v>
      </c>
      <c r="B565" s="6" t="s">
        <v>76</v>
      </c>
      <c r="C565" s="4" t="s">
        <v>13</v>
      </c>
      <c r="D565" s="5">
        <v>122.08</v>
      </c>
      <c r="E565" s="1">
        <v>13</v>
      </c>
      <c r="F565" s="1">
        <f>InputData[[#This Row],[UNIT PRICE ($)]]*InputData[[#This Row],[QUANTITY]]</f>
        <v>1587.04</v>
      </c>
      <c r="G565" s="1" t="str">
        <f>VLOOKUP(InputData[[#This Row],[CUSTOMER NAME]],Country[],2,0)</f>
        <v>Saudi Arabia</v>
      </c>
      <c r="H565" s="1" t="str">
        <f>VLOOKUP(InputData[[#This Row],[CUSTOMER NAME]],Country[],3,0)</f>
        <v>Export</v>
      </c>
      <c r="I565" s="1" t="str">
        <f>TEXT(InputData[[#This Row],[DATE]],"mmm")</f>
        <v>Aug</v>
      </c>
      <c r="J565" s="1">
        <f>WEEKNUM(InputData[[#This Row],[DATE]])</f>
        <v>36</v>
      </c>
    </row>
    <row r="566" spans="1:10" x14ac:dyDescent="0.25">
      <c r="A566" s="3">
        <v>44438</v>
      </c>
      <c r="B566" s="6" t="s">
        <v>116</v>
      </c>
      <c r="C566" s="4" t="s">
        <v>25</v>
      </c>
      <c r="D566" s="5">
        <v>8.33</v>
      </c>
      <c r="E566" s="1">
        <v>5</v>
      </c>
      <c r="F566" s="1">
        <f>InputData[[#This Row],[UNIT PRICE ($)]]*InputData[[#This Row],[QUANTITY]]</f>
        <v>41.65</v>
      </c>
      <c r="G566" s="1" t="str">
        <f>VLOOKUP(InputData[[#This Row],[CUSTOMER NAME]],Country[],2,0)</f>
        <v>Germany</v>
      </c>
      <c r="H566" s="1" t="str">
        <f>VLOOKUP(InputData[[#This Row],[CUSTOMER NAME]],Country[],3,0)</f>
        <v>Export</v>
      </c>
      <c r="I566" s="1" t="str">
        <f>TEXT(InputData[[#This Row],[DATE]],"mmm")</f>
        <v>Aug</v>
      </c>
      <c r="J566" s="1">
        <f>WEEKNUM(InputData[[#This Row],[DATE]])</f>
        <v>36</v>
      </c>
    </row>
    <row r="567" spans="1:10" x14ac:dyDescent="0.25">
      <c r="A567" s="3">
        <v>44438</v>
      </c>
      <c r="B567" s="6" t="s">
        <v>89</v>
      </c>
      <c r="C567" s="4" t="s">
        <v>43</v>
      </c>
      <c r="D567" s="5">
        <v>83.08</v>
      </c>
      <c r="E567" s="1">
        <v>6</v>
      </c>
      <c r="F567" s="1">
        <f>InputData[[#This Row],[UNIT PRICE ($)]]*InputData[[#This Row],[QUANTITY]]</f>
        <v>498.48</v>
      </c>
      <c r="G567" s="1" t="str">
        <f>VLOOKUP(InputData[[#This Row],[CUSTOMER NAME]],Country[],2,0)</f>
        <v>Mexico</v>
      </c>
      <c r="H567" s="1" t="str">
        <f>VLOOKUP(InputData[[#This Row],[CUSTOMER NAME]],Country[],3,0)</f>
        <v>Export</v>
      </c>
      <c r="I567" s="1" t="str">
        <f>TEXT(InputData[[#This Row],[DATE]],"mmm")</f>
        <v>Aug</v>
      </c>
      <c r="J567" s="1">
        <f>WEEKNUM(InputData[[#This Row],[DATE]])</f>
        <v>36</v>
      </c>
    </row>
    <row r="568" spans="1:10" x14ac:dyDescent="0.25">
      <c r="A568" s="3">
        <v>44439</v>
      </c>
      <c r="B568" s="6" t="s">
        <v>69</v>
      </c>
      <c r="C568" s="4" t="s">
        <v>1</v>
      </c>
      <c r="D568" s="5">
        <v>103.88</v>
      </c>
      <c r="E568" s="1">
        <v>2</v>
      </c>
      <c r="F568" s="1">
        <f>InputData[[#This Row],[UNIT PRICE ($)]]*InputData[[#This Row],[QUANTITY]]</f>
        <v>207.76</v>
      </c>
      <c r="G568" s="1" t="str">
        <f>VLOOKUP(InputData[[#This Row],[CUSTOMER NAME]],Country[],2,0)</f>
        <v>India</v>
      </c>
      <c r="H568" s="1" t="str">
        <f>VLOOKUP(InputData[[#This Row],[CUSTOMER NAME]],Country[],3,0)</f>
        <v>South</v>
      </c>
      <c r="I568" s="1" t="str">
        <f>TEXT(InputData[[#This Row],[DATE]],"mmm")</f>
        <v>Aug</v>
      </c>
      <c r="J568" s="1">
        <f>WEEKNUM(InputData[[#This Row],[DATE]])</f>
        <v>36</v>
      </c>
    </row>
    <row r="569" spans="1:10" x14ac:dyDescent="0.25">
      <c r="A569" s="3">
        <v>44439</v>
      </c>
      <c r="B569" s="6" t="s">
        <v>69</v>
      </c>
      <c r="C569" s="4" t="s">
        <v>15</v>
      </c>
      <c r="D569" s="5">
        <v>15.719999999999999</v>
      </c>
      <c r="E569" s="1">
        <v>13</v>
      </c>
      <c r="F569" s="1">
        <f>InputData[[#This Row],[UNIT PRICE ($)]]*InputData[[#This Row],[QUANTITY]]</f>
        <v>204.35999999999999</v>
      </c>
      <c r="G569" s="1" t="str">
        <f>VLOOKUP(InputData[[#This Row],[CUSTOMER NAME]],Country[],2,0)</f>
        <v>India</v>
      </c>
      <c r="H569" s="1" t="str">
        <f>VLOOKUP(InputData[[#This Row],[CUSTOMER NAME]],Country[],3,0)</f>
        <v>South</v>
      </c>
      <c r="I569" s="1" t="str">
        <f>TEXT(InputData[[#This Row],[DATE]],"mmm")</f>
        <v>Aug</v>
      </c>
      <c r="J569" s="1">
        <f>WEEKNUM(InputData[[#This Row],[DATE]])</f>
        <v>36</v>
      </c>
    </row>
    <row r="570" spans="1:10" x14ac:dyDescent="0.25">
      <c r="A570" s="3">
        <v>44439</v>
      </c>
      <c r="B570" s="6" t="s">
        <v>75</v>
      </c>
      <c r="C570" s="4" t="s">
        <v>35</v>
      </c>
      <c r="D570" s="5">
        <v>6.7</v>
      </c>
      <c r="E570" s="1">
        <v>11</v>
      </c>
      <c r="F570" s="1">
        <f>InputData[[#This Row],[UNIT PRICE ($)]]*InputData[[#This Row],[QUANTITY]]</f>
        <v>73.7</v>
      </c>
      <c r="G570" s="1" t="str">
        <f>VLOOKUP(InputData[[#This Row],[CUSTOMER NAME]],Country[],2,0)</f>
        <v>Russia</v>
      </c>
      <c r="H570" s="1" t="str">
        <f>VLOOKUP(InputData[[#This Row],[CUSTOMER NAME]],Country[],3,0)</f>
        <v>Export</v>
      </c>
      <c r="I570" s="1" t="str">
        <f>TEXT(InputData[[#This Row],[DATE]],"mmm")</f>
        <v>Aug</v>
      </c>
      <c r="J570" s="1">
        <f>WEEKNUM(InputData[[#This Row],[DATE]])</f>
        <v>36</v>
      </c>
    </row>
    <row r="571" spans="1:10" x14ac:dyDescent="0.25">
      <c r="A571" s="3">
        <v>44439</v>
      </c>
      <c r="B571" s="6" t="s">
        <v>85</v>
      </c>
      <c r="C571" s="4" t="s">
        <v>21</v>
      </c>
      <c r="D571" s="5">
        <v>162.54</v>
      </c>
      <c r="E571" s="1">
        <v>6</v>
      </c>
      <c r="F571" s="1">
        <f>InputData[[#This Row],[UNIT PRICE ($)]]*InputData[[#This Row],[QUANTITY]]</f>
        <v>975.24</v>
      </c>
      <c r="G571" s="1" t="str">
        <f>VLOOKUP(InputData[[#This Row],[CUSTOMER NAME]],Country[],2,0)</f>
        <v>India</v>
      </c>
      <c r="H571" s="1" t="str">
        <f>VLOOKUP(InputData[[#This Row],[CUSTOMER NAME]],Country[],3,0)</f>
        <v>Northeast</v>
      </c>
      <c r="I571" s="1" t="str">
        <f>TEXT(InputData[[#This Row],[DATE]],"mmm")</f>
        <v>Aug</v>
      </c>
      <c r="J571" s="1">
        <f>WEEKNUM(InputData[[#This Row],[DATE]])</f>
        <v>36</v>
      </c>
    </row>
    <row r="572" spans="1:10" x14ac:dyDescent="0.25">
      <c r="A572" s="3">
        <v>44440</v>
      </c>
      <c r="B572" s="6" t="s">
        <v>64</v>
      </c>
      <c r="C572" s="4" t="s">
        <v>3</v>
      </c>
      <c r="D572" s="5">
        <v>80.94</v>
      </c>
      <c r="E572" s="1">
        <v>14</v>
      </c>
      <c r="F572" s="1">
        <f>InputData[[#This Row],[UNIT PRICE ($)]]*InputData[[#This Row],[QUANTITY]]</f>
        <v>1133.1599999999999</v>
      </c>
      <c r="G572" s="1" t="str">
        <f>VLOOKUP(InputData[[#This Row],[CUSTOMER NAME]],Country[],2,0)</f>
        <v>India</v>
      </c>
      <c r="H572" s="1" t="str">
        <f>VLOOKUP(InputData[[#This Row],[CUSTOMER NAME]],Country[],3,0)</f>
        <v>Northeast</v>
      </c>
      <c r="I572" s="1" t="str">
        <f>TEXT(InputData[[#This Row],[DATE]],"mmm")</f>
        <v>Sep</v>
      </c>
      <c r="J572" s="1">
        <f>WEEKNUM(InputData[[#This Row],[DATE]])</f>
        <v>36</v>
      </c>
    </row>
    <row r="573" spans="1:10" x14ac:dyDescent="0.25">
      <c r="A573" s="3">
        <v>44440</v>
      </c>
      <c r="B573" s="6" t="s">
        <v>76</v>
      </c>
      <c r="C573" s="4" t="s">
        <v>24</v>
      </c>
      <c r="D573" s="5">
        <v>156.96</v>
      </c>
      <c r="E573" s="1">
        <v>1</v>
      </c>
      <c r="F573" s="1">
        <f>InputData[[#This Row],[UNIT PRICE ($)]]*InputData[[#This Row],[QUANTITY]]</f>
        <v>156.96</v>
      </c>
      <c r="G573" s="1" t="str">
        <f>VLOOKUP(InputData[[#This Row],[CUSTOMER NAME]],Country[],2,0)</f>
        <v>Saudi Arabia</v>
      </c>
      <c r="H573" s="1" t="str">
        <f>VLOOKUP(InputData[[#This Row],[CUSTOMER NAME]],Country[],3,0)</f>
        <v>Export</v>
      </c>
      <c r="I573" s="1" t="str">
        <f>TEXT(InputData[[#This Row],[DATE]],"mmm")</f>
        <v>Sep</v>
      </c>
      <c r="J573" s="1">
        <f>WEEKNUM(InputData[[#This Row],[DATE]])</f>
        <v>36</v>
      </c>
    </row>
    <row r="574" spans="1:10" x14ac:dyDescent="0.25">
      <c r="A574" s="3">
        <v>44440</v>
      </c>
      <c r="B574" s="6" t="s">
        <v>114</v>
      </c>
      <c r="C574" s="4" t="s">
        <v>15</v>
      </c>
      <c r="D574" s="5">
        <v>15.719999999999999</v>
      </c>
      <c r="E574" s="1">
        <v>11</v>
      </c>
      <c r="F574" s="1">
        <f>InputData[[#This Row],[UNIT PRICE ($)]]*InputData[[#This Row],[QUANTITY]]</f>
        <v>172.92</v>
      </c>
      <c r="G574" s="1" t="str">
        <f>VLOOKUP(InputData[[#This Row],[CUSTOMER NAME]],Country[],2,0)</f>
        <v>United States of America</v>
      </c>
      <c r="H574" s="1" t="str">
        <f>VLOOKUP(InputData[[#This Row],[CUSTOMER NAME]],Country[],3,0)</f>
        <v>Export</v>
      </c>
      <c r="I574" s="1" t="str">
        <f>TEXT(InputData[[#This Row],[DATE]],"mmm")</f>
        <v>Sep</v>
      </c>
      <c r="J574" s="1">
        <f>WEEKNUM(InputData[[#This Row],[DATE]])</f>
        <v>36</v>
      </c>
    </row>
    <row r="575" spans="1:10" x14ac:dyDescent="0.25">
      <c r="A575" s="3">
        <v>44442</v>
      </c>
      <c r="B575" s="6" t="s">
        <v>85</v>
      </c>
      <c r="C575" s="4" t="s">
        <v>41</v>
      </c>
      <c r="D575" s="5">
        <v>173.88</v>
      </c>
      <c r="E575" s="1">
        <v>8</v>
      </c>
      <c r="F575" s="1">
        <f>InputData[[#This Row],[UNIT PRICE ($)]]*InputData[[#This Row],[QUANTITY]]</f>
        <v>1391.04</v>
      </c>
      <c r="G575" s="1" t="str">
        <f>VLOOKUP(InputData[[#This Row],[CUSTOMER NAME]],Country[],2,0)</f>
        <v>India</v>
      </c>
      <c r="H575" s="1" t="str">
        <f>VLOOKUP(InputData[[#This Row],[CUSTOMER NAME]],Country[],3,0)</f>
        <v>Northeast</v>
      </c>
      <c r="I575" s="1" t="str">
        <f>TEXT(InputData[[#This Row],[DATE]],"mmm")</f>
        <v>Sep</v>
      </c>
      <c r="J575" s="1">
        <f>WEEKNUM(InputData[[#This Row],[DATE]])</f>
        <v>36</v>
      </c>
    </row>
    <row r="576" spans="1:10" x14ac:dyDescent="0.25">
      <c r="A576" s="3">
        <v>44442</v>
      </c>
      <c r="B576" s="6" t="s">
        <v>88</v>
      </c>
      <c r="C576" s="4" t="s">
        <v>16</v>
      </c>
      <c r="D576" s="5">
        <v>16.64</v>
      </c>
      <c r="E576" s="1">
        <v>28</v>
      </c>
      <c r="F576" s="1">
        <f>InputData[[#This Row],[UNIT PRICE ($)]]*InputData[[#This Row],[QUANTITY]]</f>
        <v>465.92</v>
      </c>
      <c r="G576" s="1" t="str">
        <f>VLOOKUP(InputData[[#This Row],[CUSTOMER NAME]],Country[],2,0)</f>
        <v>India</v>
      </c>
      <c r="H576" s="1" t="str">
        <f>VLOOKUP(InputData[[#This Row],[CUSTOMER NAME]],Country[],3,0)</f>
        <v>South</v>
      </c>
      <c r="I576" s="1" t="str">
        <f>TEXT(InputData[[#This Row],[DATE]],"mmm")</f>
        <v>Sep</v>
      </c>
      <c r="J576" s="1">
        <f>WEEKNUM(InputData[[#This Row],[DATE]])</f>
        <v>36</v>
      </c>
    </row>
    <row r="577" spans="1:10" x14ac:dyDescent="0.25">
      <c r="A577" s="3">
        <v>44443</v>
      </c>
      <c r="B577" s="6" t="s">
        <v>78</v>
      </c>
      <c r="C577" s="4" t="s">
        <v>35</v>
      </c>
      <c r="D577" s="5">
        <v>6.7</v>
      </c>
      <c r="E577" s="1">
        <v>1</v>
      </c>
      <c r="F577" s="1">
        <f>InputData[[#This Row],[UNIT PRICE ($)]]*InputData[[#This Row],[QUANTITY]]</f>
        <v>6.7</v>
      </c>
      <c r="G577" s="1" t="str">
        <f>VLOOKUP(InputData[[#This Row],[CUSTOMER NAME]],Country[],2,0)</f>
        <v>India</v>
      </c>
      <c r="H577" s="1" t="str">
        <f>VLOOKUP(InputData[[#This Row],[CUSTOMER NAME]],Country[],3,0)</f>
        <v>Central</v>
      </c>
      <c r="I577" s="1" t="str">
        <f>TEXT(InputData[[#This Row],[DATE]],"mmm")</f>
        <v>Sep</v>
      </c>
      <c r="J577" s="1">
        <f>WEEKNUM(InputData[[#This Row],[DATE]])</f>
        <v>36</v>
      </c>
    </row>
    <row r="578" spans="1:10" x14ac:dyDescent="0.25">
      <c r="A578" s="3">
        <v>44443</v>
      </c>
      <c r="B578" s="6" t="s">
        <v>81</v>
      </c>
      <c r="C578" s="4" t="s">
        <v>23</v>
      </c>
      <c r="D578" s="5">
        <v>149.46</v>
      </c>
      <c r="E578" s="1">
        <v>15</v>
      </c>
      <c r="F578" s="1">
        <f>InputData[[#This Row],[UNIT PRICE ($)]]*InputData[[#This Row],[QUANTITY]]</f>
        <v>2241.9</v>
      </c>
      <c r="G578" s="1" t="str">
        <f>VLOOKUP(InputData[[#This Row],[CUSTOMER NAME]],Country[],2,0)</f>
        <v>India</v>
      </c>
      <c r="H578" s="1" t="str">
        <f>VLOOKUP(InputData[[#This Row],[CUSTOMER NAME]],Country[],3,0)</f>
        <v>East</v>
      </c>
      <c r="I578" s="1" t="str">
        <f>TEXT(InputData[[#This Row],[DATE]],"mmm")</f>
        <v>Sep</v>
      </c>
      <c r="J578" s="1">
        <f>WEEKNUM(InputData[[#This Row],[DATE]])</f>
        <v>36</v>
      </c>
    </row>
    <row r="579" spans="1:10" x14ac:dyDescent="0.25">
      <c r="A579" s="3">
        <v>44443</v>
      </c>
      <c r="B579" s="6" t="s">
        <v>84</v>
      </c>
      <c r="C579" s="4" t="s">
        <v>28</v>
      </c>
      <c r="D579" s="5">
        <v>41.81</v>
      </c>
      <c r="E579" s="1">
        <v>7</v>
      </c>
      <c r="F579" s="1">
        <f>InputData[[#This Row],[UNIT PRICE ($)]]*InputData[[#This Row],[QUANTITY]]</f>
        <v>292.67</v>
      </c>
      <c r="G579" s="1" t="str">
        <f>VLOOKUP(InputData[[#This Row],[CUSTOMER NAME]],Country[],2,0)</f>
        <v>Ethiopia</v>
      </c>
      <c r="H579" s="1" t="str">
        <f>VLOOKUP(InputData[[#This Row],[CUSTOMER NAME]],Country[],3,0)</f>
        <v>Export</v>
      </c>
      <c r="I579" s="1" t="str">
        <f>TEXT(InputData[[#This Row],[DATE]],"mmm")</f>
        <v>Sep</v>
      </c>
      <c r="J579" s="1">
        <f>WEEKNUM(InputData[[#This Row],[DATE]])</f>
        <v>36</v>
      </c>
    </row>
    <row r="580" spans="1:10" x14ac:dyDescent="0.25">
      <c r="A580" s="3">
        <v>44443</v>
      </c>
      <c r="B580" s="6" t="s">
        <v>84</v>
      </c>
      <c r="C580" s="4" t="s">
        <v>1</v>
      </c>
      <c r="D580" s="5">
        <v>103.88</v>
      </c>
      <c r="E580" s="1">
        <v>34</v>
      </c>
      <c r="F580" s="1">
        <f>InputData[[#This Row],[UNIT PRICE ($)]]*InputData[[#This Row],[QUANTITY]]</f>
        <v>3531.92</v>
      </c>
      <c r="G580" s="1" t="str">
        <f>VLOOKUP(InputData[[#This Row],[CUSTOMER NAME]],Country[],2,0)</f>
        <v>Ethiopia</v>
      </c>
      <c r="H580" s="1" t="str">
        <f>VLOOKUP(InputData[[#This Row],[CUSTOMER NAME]],Country[],3,0)</f>
        <v>Export</v>
      </c>
      <c r="I580" s="1" t="str">
        <f>TEXT(InputData[[#This Row],[DATE]],"mmm")</f>
        <v>Sep</v>
      </c>
      <c r="J580" s="1">
        <f>WEEKNUM(InputData[[#This Row],[DATE]])</f>
        <v>36</v>
      </c>
    </row>
    <row r="581" spans="1:10" x14ac:dyDescent="0.25">
      <c r="A581" s="3">
        <v>44443</v>
      </c>
      <c r="B581" s="6" t="s">
        <v>84</v>
      </c>
      <c r="C581" s="4" t="s">
        <v>2</v>
      </c>
      <c r="D581" s="5">
        <v>142.80000000000001</v>
      </c>
      <c r="E581" s="1">
        <v>1</v>
      </c>
      <c r="F581" s="1">
        <f>InputData[[#This Row],[UNIT PRICE ($)]]*InputData[[#This Row],[QUANTITY]]</f>
        <v>142.80000000000001</v>
      </c>
      <c r="G581" s="1" t="str">
        <f>VLOOKUP(InputData[[#This Row],[CUSTOMER NAME]],Country[],2,0)</f>
        <v>Ethiopia</v>
      </c>
      <c r="H581" s="1" t="str">
        <f>VLOOKUP(InputData[[#This Row],[CUSTOMER NAME]],Country[],3,0)</f>
        <v>Export</v>
      </c>
      <c r="I581" s="1" t="str">
        <f>TEXT(InputData[[#This Row],[DATE]],"mmm")</f>
        <v>Sep</v>
      </c>
      <c r="J581" s="1">
        <f>WEEKNUM(InputData[[#This Row],[DATE]])</f>
        <v>36</v>
      </c>
    </row>
    <row r="582" spans="1:10" x14ac:dyDescent="0.25">
      <c r="A582" s="3">
        <v>44444</v>
      </c>
      <c r="B582" s="6" t="s">
        <v>64</v>
      </c>
      <c r="C582" s="4" t="s">
        <v>32</v>
      </c>
      <c r="D582" s="5">
        <v>117.48</v>
      </c>
      <c r="E582" s="1">
        <v>1</v>
      </c>
      <c r="F582" s="1">
        <f>InputData[[#This Row],[UNIT PRICE ($)]]*InputData[[#This Row],[QUANTITY]]</f>
        <v>117.48</v>
      </c>
      <c r="G582" s="1" t="str">
        <f>VLOOKUP(InputData[[#This Row],[CUSTOMER NAME]],Country[],2,0)</f>
        <v>India</v>
      </c>
      <c r="H582" s="1" t="str">
        <f>VLOOKUP(InputData[[#This Row],[CUSTOMER NAME]],Country[],3,0)</f>
        <v>Northeast</v>
      </c>
      <c r="I582" s="1" t="str">
        <f>TEXT(InputData[[#This Row],[DATE]],"mmm")</f>
        <v>Sep</v>
      </c>
      <c r="J582" s="1">
        <f>WEEKNUM(InputData[[#This Row],[DATE]])</f>
        <v>37</v>
      </c>
    </row>
    <row r="583" spans="1:10" x14ac:dyDescent="0.25">
      <c r="A583" s="3">
        <v>44444</v>
      </c>
      <c r="B583" s="6" t="s">
        <v>117</v>
      </c>
      <c r="C583" s="4" t="s">
        <v>7</v>
      </c>
      <c r="D583" s="5">
        <v>47.730000000000004</v>
      </c>
      <c r="E583" s="1">
        <v>35</v>
      </c>
      <c r="F583" s="1">
        <f>InputData[[#This Row],[UNIT PRICE ($)]]*InputData[[#This Row],[QUANTITY]]</f>
        <v>1670.5500000000002</v>
      </c>
      <c r="G583" s="1" t="str">
        <f>VLOOKUP(InputData[[#This Row],[CUSTOMER NAME]],Country[],2,0)</f>
        <v>United States of America</v>
      </c>
      <c r="H583" s="1" t="str">
        <f>VLOOKUP(InputData[[#This Row],[CUSTOMER NAME]],Country[],3,0)</f>
        <v>Export</v>
      </c>
      <c r="I583" s="1" t="str">
        <f>TEXT(InputData[[#This Row],[DATE]],"mmm")</f>
        <v>Sep</v>
      </c>
      <c r="J583" s="1">
        <f>WEEKNUM(InputData[[#This Row],[DATE]])</f>
        <v>37</v>
      </c>
    </row>
    <row r="584" spans="1:10" x14ac:dyDescent="0.25">
      <c r="A584" s="3">
        <v>44445</v>
      </c>
      <c r="B584" s="6" t="s">
        <v>74</v>
      </c>
      <c r="C584" s="4" t="s">
        <v>31</v>
      </c>
      <c r="D584" s="5">
        <v>104.16</v>
      </c>
      <c r="E584" s="1">
        <v>20</v>
      </c>
      <c r="F584" s="1">
        <f>InputData[[#This Row],[UNIT PRICE ($)]]*InputData[[#This Row],[QUANTITY]]</f>
        <v>2083.1999999999998</v>
      </c>
      <c r="G584" s="1" t="str">
        <f>VLOOKUP(InputData[[#This Row],[CUSTOMER NAME]],Country[],2,0)</f>
        <v>Brazil</v>
      </c>
      <c r="H584" s="1" t="str">
        <f>VLOOKUP(InputData[[#This Row],[CUSTOMER NAME]],Country[],3,0)</f>
        <v>Export</v>
      </c>
      <c r="I584" s="1" t="str">
        <f>TEXT(InputData[[#This Row],[DATE]],"mmm")</f>
        <v>Sep</v>
      </c>
      <c r="J584" s="1">
        <f>WEEKNUM(InputData[[#This Row],[DATE]])</f>
        <v>37</v>
      </c>
    </row>
    <row r="585" spans="1:10" x14ac:dyDescent="0.25">
      <c r="A585" s="3">
        <v>44445</v>
      </c>
      <c r="B585" s="6" t="s">
        <v>77</v>
      </c>
      <c r="C585" s="4" t="s">
        <v>5</v>
      </c>
      <c r="D585" s="5">
        <v>155.61000000000001</v>
      </c>
      <c r="E585" s="1">
        <v>12</v>
      </c>
      <c r="F585" s="1">
        <f>InputData[[#This Row],[UNIT PRICE ($)]]*InputData[[#This Row],[QUANTITY]]</f>
        <v>1867.3200000000002</v>
      </c>
      <c r="G585" s="1" t="str">
        <f>VLOOKUP(InputData[[#This Row],[CUSTOMER NAME]],Country[],2,0)</f>
        <v>India</v>
      </c>
      <c r="H585" s="1" t="str">
        <f>VLOOKUP(InputData[[#This Row],[CUSTOMER NAME]],Country[],3,0)</f>
        <v>Western</v>
      </c>
      <c r="I585" s="1" t="str">
        <f>TEXT(InputData[[#This Row],[DATE]],"mmm")</f>
        <v>Sep</v>
      </c>
      <c r="J585" s="1">
        <f>WEEKNUM(InputData[[#This Row],[DATE]])</f>
        <v>37</v>
      </c>
    </row>
    <row r="586" spans="1:10" x14ac:dyDescent="0.25">
      <c r="A586" s="3">
        <v>44446</v>
      </c>
      <c r="B586" s="6" t="s">
        <v>60</v>
      </c>
      <c r="C586" s="4" t="s">
        <v>19</v>
      </c>
      <c r="D586" s="5">
        <v>210</v>
      </c>
      <c r="E586" s="1">
        <v>5</v>
      </c>
      <c r="F586" s="1">
        <f>InputData[[#This Row],[UNIT PRICE ($)]]*InputData[[#This Row],[QUANTITY]]</f>
        <v>1050</v>
      </c>
      <c r="G586" s="1" t="str">
        <f>VLOOKUP(InputData[[#This Row],[CUSTOMER NAME]],Country[],2,0)</f>
        <v>Nigeria</v>
      </c>
      <c r="H586" s="1" t="str">
        <f>VLOOKUP(InputData[[#This Row],[CUSTOMER NAME]],Country[],3,0)</f>
        <v>Export</v>
      </c>
      <c r="I586" s="1" t="str">
        <f>TEXT(InputData[[#This Row],[DATE]],"mmm")</f>
        <v>Sep</v>
      </c>
      <c r="J586" s="1">
        <f>WEEKNUM(InputData[[#This Row],[DATE]])</f>
        <v>37</v>
      </c>
    </row>
    <row r="587" spans="1:10" x14ac:dyDescent="0.25">
      <c r="A587" s="3">
        <v>44447</v>
      </c>
      <c r="B587" s="6" t="s">
        <v>81</v>
      </c>
      <c r="C587" s="4" t="s">
        <v>12</v>
      </c>
      <c r="D587" s="5">
        <v>94.17</v>
      </c>
      <c r="E587" s="1">
        <v>23</v>
      </c>
      <c r="F587" s="1">
        <f>InputData[[#This Row],[UNIT PRICE ($)]]*InputData[[#This Row],[QUANTITY]]</f>
        <v>2165.91</v>
      </c>
      <c r="G587" s="1" t="str">
        <f>VLOOKUP(InputData[[#This Row],[CUSTOMER NAME]],Country[],2,0)</f>
        <v>India</v>
      </c>
      <c r="H587" s="1" t="str">
        <f>VLOOKUP(InputData[[#This Row],[CUSTOMER NAME]],Country[],3,0)</f>
        <v>East</v>
      </c>
      <c r="I587" s="1" t="str">
        <f>TEXT(InputData[[#This Row],[DATE]],"mmm")</f>
        <v>Sep</v>
      </c>
      <c r="J587" s="1">
        <f>WEEKNUM(InputData[[#This Row],[DATE]])</f>
        <v>37</v>
      </c>
    </row>
    <row r="588" spans="1:10" x14ac:dyDescent="0.25">
      <c r="A588" s="3">
        <v>44448</v>
      </c>
      <c r="B588" s="6" t="s">
        <v>78</v>
      </c>
      <c r="C588" s="4" t="s">
        <v>3</v>
      </c>
      <c r="D588" s="5">
        <v>80.94</v>
      </c>
      <c r="E588" s="1">
        <v>3</v>
      </c>
      <c r="F588" s="1">
        <f>InputData[[#This Row],[UNIT PRICE ($)]]*InputData[[#This Row],[QUANTITY]]</f>
        <v>242.82</v>
      </c>
      <c r="G588" s="1" t="str">
        <f>VLOOKUP(InputData[[#This Row],[CUSTOMER NAME]],Country[],2,0)</f>
        <v>India</v>
      </c>
      <c r="H588" s="1" t="str">
        <f>VLOOKUP(InputData[[#This Row],[CUSTOMER NAME]],Country[],3,0)</f>
        <v>Central</v>
      </c>
      <c r="I588" s="1" t="str">
        <f>TEXT(InputData[[#This Row],[DATE]],"mmm")</f>
        <v>Sep</v>
      </c>
      <c r="J588" s="1">
        <f>WEEKNUM(InputData[[#This Row],[DATE]])</f>
        <v>37</v>
      </c>
    </row>
    <row r="589" spans="1:10" x14ac:dyDescent="0.25">
      <c r="A589" s="3">
        <v>44448</v>
      </c>
      <c r="B589" s="6" t="s">
        <v>79</v>
      </c>
      <c r="C589" s="4" t="s">
        <v>41</v>
      </c>
      <c r="D589" s="5">
        <v>173.88</v>
      </c>
      <c r="E589" s="1">
        <v>9</v>
      </c>
      <c r="F589" s="1">
        <f>InputData[[#This Row],[UNIT PRICE ($)]]*InputData[[#This Row],[QUANTITY]]</f>
        <v>1564.92</v>
      </c>
      <c r="G589" s="1" t="str">
        <f>VLOOKUP(InputData[[#This Row],[CUSTOMER NAME]],Country[],2,0)</f>
        <v>United Kingdom</v>
      </c>
      <c r="H589" s="1" t="str">
        <f>VLOOKUP(InputData[[#This Row],[CUSTOMER NAME]],Country[],3,0)</f>
        <v>Export</v>
      </c>
      <c r="I589" s="1" t="str">
        <f>TEXT(InputData[[#This Row],[DATE]],"mmm")</f>
        <v>Sep</v>
      </c>
      <c r="J589" s="1">
        <f>WEEKNUM(InputData[[#This Row],[DATE]])</f>
        <v>37</v>
      </c>
    </row>
    <row r="590" spans="1:10" x14ac:dyDescent="0.25">
      <c r="A590" s="3">
        <v>44448</v>
      </c>
      <c r="B590" s="6" t="s">
        <v>85</v>
      </c>
      <c r="C590" s="4" t="s">
        <v>44</v>
      </c>
      <c r="D590" s="5">
        <v>82.08</v>
      </c>
      <c r="E590" s="1">
        <v>4</v>
      </c>
      <c r="F590" s="1">
        <f>InputData[[#This Row],[UNIT PRICE ($)]]*InputData[[#This Row],[QUANTITY]]</f>
        <v>328.32</v>
      </c>
      <c r="G590" s="1" t="str">
        <f>VLOOKUP(InputData[[#This Row],[CUSTOMER NAME]],Country[],2,0)</f>
        <v>India</v>
      </c>
      <c r="H590" s="1" t="str">
        <f>VLOOKUP(InputData[[#This Row],[CUSTOMER NAME]],Country[],3,0)</f>
        <v>Northeast</v>
      </c>
      <c r="I590" s="1" t="str">
        <f>TEXT(InputData[[#This Row],[DATE]],"mmm")</f>
        <v>Sep</v>
      </c>
      <c r="J590" s="1">
        <f>WEEKNUM(InputData[[#This Row],[DATE]])</f>
        <v>37</v>
      </c>
    </row>
    <row r="591" spans="1:10" x14ac:dyDescent="0.25">
      <c r="A591" s="3">
        <v>44448</v>
      </c>
      <c r="B591" s="6" t="s">
        <v>88</v>
      </c>
      <c r="C591" s="4" t="s">
        <v>11</v>
      </c>
      <c r="D591" s="5">
        <v>48.4</v>
      </c>
      <c r="E591" s="1">
        <v>26</v>
      </c>
      <c r="F591" s="1">
        <f>InputData[[#This Row],[UNIT PRICE ($)]]*InputData[[#This Row],[QUANTITY]]</f>
        <v>1258.3999999999999</v>
      </c>
      <c r="G591" s="1" t="str">
        <f>VLOOKUP(InputData[[#This Row],[CUSTOMER NAME]],Country[],2,0)</f>
        <v>India</v>
      </c>
      <c r="H591" s="1" t="str">
        <f>VLOOKUP(InputData[[#This Row],[CUSTOMER NAME]],Country[],3,0)</f>
        <v>South</v>
      </c>
      <c r="I591" s="1" t="str">
        <f>TEXT(InputData[[#This Row],[DATE]],"mmm")</f>
        <v>Sep</v>
      </c>
      <c r="J591" s="1">
        <f>WEEKNUM(InputData[[#This Row],[DATE]])</f>
        <v>37</v>
      </c>
    </row>
    <row r="592" spans="1:10" x14ac:dyDescent="0.25">
      <c r="A592" s="3">
        <v>44449</v>
      </c>
      <c r="B592" s="6" t="s">
        <v>65</v>
      </c>
      <c r="C592" s="4" t="s">
        <v>38</v>
      </c>
      <c r="D592" s="5">
        <v>79.92</v>
      </c>
      <c r="E592" s="1">
        <v>4</v>
      </c>
      <c r="F592" s="1">
        <f>InputData[[#This Row],[UNIT PRICE ($)]]*InputData[[#This Row],[QUANTITY]]</f>
        <v>319.68</v>
      </c>
      <c r="G592" s="1" t="str">
        <f>VLOOKUP(InputData[[#This Row],[CUSTOMER NAME]],Country[],2,0)</f>
        <v>Pakistan</v>
      </c>
      <c r="H592" s="1" t="str">
        <f>VLOOKUP(InputData[[#This Row],[CUSTOMER NAME]],Country[],3,0)</f>
        <v>Export</v>
      </c>
      <c r="I592" s="1" t="str">
        <f>TEXT(InputData[[#This Row],[DATE]],"mmm")</f>
        <v>Sep</v>
      </c>
      <c r="J592" s="1">
        <f>WEEKNUM(InputData[[#This Row],[DATE]])</f>
        <v>37</v>
      </c>
    </row>
    <row r="593" spans="1:10" x14ac:dyDescent="0.25">
      <c r="A593" s="3">
        <v>44449</v>
      </c>
      <c r="B593" s="6" t="s">
        <v>80</v>
      </c>
      <c r="C593" s="4" t="s">
        <v>1</v>
      </c>
      <c r="D593" s="5">
        <v>103.88</v>
      </c>
      <c r="E593" s="1">
        <v>9</v>
      </c>
      <c r="F593" s="1">
        <f>InputData[[#This Row],[UNIT PRICE ($)]]*InputData[[#This Row],[QUANTITY]]</f>
        <v>934.92</v>
      </c>
      <c r="G593" s="1" t="str">
        <f>VLOOKUP(InputData[[#This Row],[CUSTOMER NAME]],Country[],2,0)</f>
        <v>South Africa</v>
      </c>
      <c r="H593" s="1" t="str">
        <f>VLOOKUP(InputData[[#This Row],[CUSTOMER NAME]],Country[],3,0)</f>
        <v>Export</v>
      </c>
      <c r="I593" s="1" t="str">
        <f>TEXT(InputData[[#This Row],[DATE]],"mmm")</f>
        <v>Sep</v>
      </c>
      <c r="J593" s="1">
        <f>WEEKNUM(InputData[[#This Row],[DATE]])</f>
        <v>37</v>
      </c>
    </row>
    <row r="594" spans="1:10" x14ac:dyDescent="0.25">
      <c r="A594" s="3">
        <v>44449</v>
      </c>
      <c r="B594" s="6" t="s">
        <v>82</v>
      </c>
      <c r="C594" s="4" t="s">
        <v>30</v>
      </c>
      <c r="D594" s="5">
        <v>201.28</v>
      </c>
      <c r="E594" s="1">
        <v>6</v>
      </c>
      <c r="F594" s="1">
        <f>InputData[[#This Row],[UNIT PRICE ($)]]*InputData[[#This Row],[QUANTITY]]</f>
        <v>1207.68</v>
      </c>
      <c r="G594" s="1" t="str">
        <f>VLOOKUP(InputData[[#This Row],[CUSTOMER NAME]],Country[],2,0)</f>
        <v>India</v>
      </c>
      <c r="H594" s="1" t="str">
        <f>VLOOKUP(InputData[[#This Row],[CUSTOMER NAME]],Country[],3,0)</f>
        <v>Western</v>
      </c>
      <c r="I594" s="1" t="str">
        <f>TEXT(InputData[[#This Row],[DATE]],"mmm")</f>
        <v>Sep</v>
      </c>
      <c r="J594" s="1">
        <f>WEEKNUM(InputData[[#This Row],[DATE]])</f>
        <v>37</v>
      </c>
    </row>
    <row r="595" spans="1:10" x14ac:dyDescent="0.25">
      <c r="A595" s="3">
        <v>44449</v>
      </c>
      <c r="B595" s="6" t="s">
        <v>82</v>
      </c>
      <c r="C595" s="4" t="s">
        <v>26</v>
      </c>
      <c r="D595" s="5">
        <v>24.66</v>
      </c>
      <c r="E595" s="1">
        <v>2</v>
      </c>
      <c r="F595" s="1">
        <f>InputData[[#This Row],[UNIT PRICE ($)]]*InputData[[#This Row],[QUANTITY]]</f>
        <v>49.32</v>
      </c>
      <c r="G595" s="1" t="str">
        <f>VLOOKUP(InputData[[#This Row],[CUSTOMER NAME]],Country[],2,0)</f>
        <v>India</v>
      </c>
      <c r="H595" s="1" t="str">
        <f>VLOOKUP(InputData[[#This Row],[CUSTOMER NAME]],Country[],3,0)</f>
        <v>Western</v>
      </c>
      <c r="I595" s="1" t="str">
        <f>TEXT(InputData[[#This Row],[DATE]],"mmm")</f>
        <v>Sep</v>
      </c>
      <c r="J595" s="1">
        <f>WEEKNUM(InputData[[#This Row],[DATE]])</f>
        <v>37</v>
      </c>
    </row>
    <row r="596" spans="1:10" x14ac:dyDescent="0.25">
      <c r="A596" s="3">
        <v>44449</v>
      </c>
      <c r="B596" s="6" t="s">
        <v>117</v>
      </c>
      <c r="C596" s="4" t="s">
        <v>35</v>
      </c>
      <c r="D596" s="5">
        <v>6.7</v>
      </c>
      <c r="E596" s="1">
        <v>15</v>
      </c>
      <c r="F596" s="1">
        <f>InputData[[#This Row],[UNIT PRICE ($)]]*InputData[[#This Row],[QUANTITY]]</f>
        <v>100.5</v>
      </c>
      <c r="G596" s="1" t="str">
        <f>VLOOKUP(InputData[[#This Row],[CUSTOMER NAME]],Country[],2,0)</f>
        <v>United States of America</v>
      </c>
      <c r="H596" s="1" t="str">
        <f>VLOOKUP(InputData[[#This Row],[CUSTOMER NAME]],Country[],3,0)</f>
        <v>Export</v>
      </c>
      <c r="I596" s="1" t="str">
        <f>TEXT(InputData[[#This Row],[DATE]],"mmm")</f>
        <v>Sep</v>
      </c>
      <c r="J596" s="1">
        <f>WEEKNUM(InputData[[#This Row],[DATE]])</f>
        <v>37</v>
      </c>
    </row>
    <row r="597" spans="1:10" x14ac:dyDescent="0.25">
      <c r="A597" s="3">
        <v>44450</v>
      </c>
      <c r="B597" s="6" t="s">
        <v>69</v>
      </c>
      <c r="C597" s="4" t="s">
        <v>1</v>
      </c>
      <c r="D597" s="5">
        <v>103.88</v>
      </c>
      <c r="E597" s="1">
        <v>6</v>
      </c>
      <c r="F597" s="1">
        <f>InputData[[#This Row],[UNIT PRICE ($)]]*InputData[[#This Row],[QUANTITY]]</f>
        <v>623.28</v>
      </c>
      <c r="G597" s="1" t="str">
        <f>VLOOKUP(InputData[[#This Row],[CUSTOMER NAME]],Country[],2,0)</f>
        <v>India</v>
      </c>
      <c r="H597" s="1" t="str">
        <f>VLOOKUP(InputData[[#This Row],[CUSTOMER NAME]],Country[],3,0)</f>
        <v>South</v>
      </c>
      <c r="I597" s="1" t="str">
        <f>TEXT(InputData[[#This Row],[DATE]],"mmm")</f>
        <v>Sep</v>
      </c>
      <c r="J597" s="1">
        <f>WEEKNUM(InputData[[#This Row],[DATE]])</f>
        <v>37</v>
      </c>
    </row>
    <row r="598" spans="1:10" x14ac:dyDescent="0.25">
      <c r="A598" s="3">
        <v>44452</v>
      </c>
      <c r="B598" s="6" t="s">
        <v>116</v>
      </c>
      <c r="C598" s="4" t="s">
        <v>41</v>
      </c>
      <c r="D598" s="5">
        <v>173.88</v>
      </c>
      <c r="E598" s="1">
        <v>7</v>
      </c>
      <c r="F598" s="1">
        <f>InputData[[#This Row],[UNIT PRICE ($)]]*InputData[[#This Row],[QUANTITY]]</f>
        <v>1217.1599999999999</v>
      </c>
      <c r="G598" s="1" t="str">
        <f>VLOOKUP(InputData[[#This Row],[CUSTOMER NAME]],Country[],2,0)</f>
        <v>Germany</v>
      </c>
      <c r="H598" s="1" t="str">
        <f>VLOOKUP(InputData[[#This Row],[CUSTOMER NAME]],Country[],3,0)</f>
        <v>Export</v>
      </c>
      <c r="I598" s="1" t="str">
        <f>TEXT(InputData[[#This Row],[DATE]],"mmm")</f>
        <v>Sep</v>
      </c>
      <c r="J598" s="1">
        <f>WEEKNUM(InputData[[#This Row],[DATE]])</f>
        <v>38</v>
      </c>
    </row>
    <row r="599" spans="1:10" x14ac:dyDescent="0.25">
      <c r="A599" s="3">
        <v>44453</v>
      </c>
      <c r="B599" s="6" t="s">
        <v>69</v>
      </c>
      <c r="C599" s="4" t="s">
        <v>29</v>
      </c>
      <c r="D599" s="5">
        <v>53.11</v>
      </c>
      <c r="E599" s="1">
        <v>3</v>
      </c>
      <c r="F599" s="1">
        <f>InputData[[#This Row],[UNIT PRICE ($)]]*InputData[[#This Row],[QUANTITY]]</f>
        <v>159.32999999999998</v>
      </c>
      <c r="G599" s="1" t="str">
        <f>VLOOKUP(InputData[[#This Row],[CUSTOMER NAME]],Country[],2,0)</f>
        <v>India</v>
      </c>
      <c r="H599" s="1" t="str">
        <f>VLOOKUP(InputData[[#This Row],[CUSTOMER NAME]],Country[],3,0)</f>
        <v>South</v>
      </c>
      <c r="I599" s="1" t="str">
        <f>TEXT(InputData[[#This Row],[DATE]],"mmm")</f>
        <v>Sep</v>
      </c>
      <c r="J599" s="1">
        <f>WEEKNUM(InputData[[#This Row],[DATE]])</f>
        <v>38</v>
      </c>
    </row>
    <row r="600" spans="1:10" x14ac:dyDescent="0.25">
      <c r="A600" s="3">
        <v>44453</v>
      </c>
      <c r="B600" s="6" t="s">
        <v>81</v>
      </c>
      <c r="C600" s="4" t="s">
        <v>26</v>
      </c>
      <c r="D600" s="5">
        <v>24.66</v>
      </c>
      <c r="E600" s="1">
        <v>34</v>
      </c>
      <c r="F600" s="1">
        <f>InputData[[#This Row],[UNIT PRICE ($)]]*InputData[[#This Row],[QUANTITY]]</f>
        <v>838.44</v>
      </c>
      <c r="G600" s="1" t="str">
        <f>VLOOKUP(InputData[[#This Row],[CUSTOMER NAME]],Country[],2,0)</f>
        <v>India</v>
      </c>
      <c r="H600" s="1" t="str">
        <f>VLOOKUP(InputData[[#This Row],[CUSTOMER NAME]],Country[],3,0)</f>
        <v>East</v>
      </c>
      <c r="I600" s="1" t="str">
        <f>TEXT(InputData[[#This Row],[DATE]],"mmm")</f>
        <v>Sep</v>
      </c>
      <c r="J600" s="1">
        <f>WEEKNUM(InputData[[#This Row],[DATE]])</f>
        <v>38</v>
      </c>
    </row>
    <row r="601" spans="1:10" x14ac:dyDescent="0.25">
      <c r="A601" s="3">
        <v>44453</v>
      </c>
      <c r="B601" s="6" t="s">
        <v>85</v>
      </c>
      <c r="C601" s="4" t="s">
        <v>11</v>
      </c>
      <c r="D601" s="5">
        <v>48.4</v>
      </c>
      <c r="E601" s="1">
        <v>27</v>
      </c>
      <c r="F601" s="1">
        <f>InputData[[#This Row],[UNIT PRICE ($)]]*InputData[[#This Row],[QUANTITY]]</f>
        <v>1306.8</v>
      </c>
      <c r="G601" s="1" t="str">
        <f>VLOOKUP(InputData[[#This Row],[CUSTOMER NAME]],Country[],2,0)</f>
        <v>India</v>
      </c>
      <c r="H601" s="1" t="str">
        <f>VLOOKUP(InputData[[#This Row],[CUSTOMER NAME]],Country[],3,0)</f>
        <v>Northeast</v>
      </c>
      <c r="I601" s="1" t="str">
        <f>TEXT(InputData[[#This Row],[DATE]],"mmm")</f>
        <v>Sep</v>
      </c>
      <c r="J601" s="1">
        <f>WEEKNUM(InputData[[#This Row],[DATE]])</f>
        <v>38</v>
      </c>
    </row>
    <row r="602" spans="1:10" x14ac:dyDescent="0.25">
      <c r="A602" s="3">
        <v>44454</v>
      </c>
      <c r="B602" s="6" t="s">
        <v>63</v>
      </c>
      <c r="C602" s="4" t="s">
        <v>38</v>
      </c>
      <c r="D602" s="5">
        <v>79.92</v>
      </c>
      <c r="E602" s="1">
        <v>3</v>
      </c>
      <c r="F602" s="1">
        <f>InputData[[#This Row],[UNIT PRICE ($)]]*InputData[[#This Row],[QUANTITY]]</f>
        <v>239.76</v>
      </c>
      <c r="G602" s="1" t="str">
        <f>VLOOKUP(InputData[[#This Row],[CUSTOMER NAME]],Country[],2,0)</f>
        <v>Saudi Arabia</v>
      </c>
      <c r="H602" s="1" t="str">
        <f>VLOOKUP(InputData[[#This Row],[CUSTOMER NAME]],Country[],3,0)</f>
        <v>Export</v>
      </c>
      <c r="I602" s="1" t="str">
        <f>TEXT(InputData[[#This Row],[DATE]],"mmm")</f>
        <v>Sep</v>
      </c>
      <c r="J602" s="1">
        <f>WEEKNUM(InputData[[#This Row],[DATE]])</f>
        <v>38</v>
      </c>
    </row>
    <row r="603" spans="1:10" x14ac:dyDescent="0.25">
      <c r="A603" s="3">
        <v>44454</v>
      </c>
      <c r="B603" s="6" t="s">
        <v>67</v>
      </c>
      <c r="C603" s="4" t="s">
        <v>42</v>
      </c>
      <c r="D603" s="5">
        <v>162</v>
      </c>
      <c r="E603" s="1">
        <v>14</v>
      </c>
      <c r="F603" s="1">
        <f>InputData[[#This Row],[UNIT PRICE ($)]]*InputData[[#This Row],[QUANTITY]]</f>
        <v>2268</v>
      </c>
      <c r="G603" s="1" t="str">
        <f>VLOOKUP(InputData[[#This Row],[CUSTOMER NAME]],Country[],2,0)</f>
        <v>United Kingdom</v>
      </c>
      <c r="H603" s="1" t="str">
        <f>VLOOKUP(InputData[[#This Row],[CUSTOMER NAME]],Country[],3,0)</f>
        <v>Export</v>
      </c>
      <c r="I603" s="1" t="str">
        <f>TEXT(InputData[[#This Row],[DATE]],"mmm")</f>
        <v>Sep</v>
      </c>
      <c r="J603" s="1">
        <f>WEEKNUM(InputData[[#This Row],[DATE]])</f>
        <v>38</v>
      </c>
    </row>
    <row r="604" spans="1:10" x14ac:dyDescent="0.25">
      <c r="A604" s="3">
        <v>44454</v>
      </c>
      <c r="B604" s="6" t="s">
        <v>69</v>
      </c>
      <c r="C604" s="4" t="s">
        <v>42</v>
      </c>
      <c r="D604" s="5">
        <v>162</v>
      </c>
      <c r="E604" s="1">
        <v>6</v>
      </c>
      <c r="F604" s="1">
        <f>InputData[[#This Row],[UNIT PRICE ($)]]*InputData[[#This Row],[QUANTITY]]</f>
        <v>972</v>
      </c>
      <c r="G604" s="1" t="str">
        <f>VLOOKUP(InputData[[#This Row],[CUSTOMER NAME]],Country[],2,0)</f>
        <v>India</v>
      </c>
      <c r="H604" s="1" t="str">
        <f>VLOOKUP(InputData[[#This Row],[CUSTOMER NAME]],Country[],3,0)</f>
        <v>South</v>
      </c>
      <c r="I604" s="1" t="str">
        <f>TEXT(InputData[[#This Row],[DATE]],"mmm")</f>
        <v>Sep</v>
      </c>
      <c r="J604" s="1">
        <f>WEEKNUM(InputData[[#This Row],[DATE]])</f>
        <v>38</v>
      </c>
    </row>
    <row r="605" spans="1:10" x14ac:dyDescent="0.25">
      <c r="A605" s="3">
        <v>44454</v>
      </c>
      <c r="B605" s="6" t="s">
        <v>76</v>
      </c>
      <c r="C605" s="4" t="s">
        <v>37</v>
      </c>
      <c r="D605" s="5">
        <v>85.76</v>
      </c>
      <c r="E605" s="1">
        <v>15</v>
      </c>
      <c r="F605" s="1">
        <f>InputData[[#This Row],[UNIT PRICE ($)]]*InputData[[#This Row],[QUANTITY]]</f>
        <v>1286.4000000000001</v>
      </c>
      <c r="G605" s="1" t="str">
        <f>VLOOKUP(InputData[[#This Row],[CUSTOMER NAME]],Country[],2,0)</f>
        <v>Saudi Arabia</v>
      </c>
      <c r="H605" s="1" t="str">
        <f>VLOOKUP(InputData[[#This Row],[CUSTOMER NAME]],Country[],3,0)</f>
        <v>Export</v>
      </c>
      <c r="I605" s="1" t="str">
        <f>TEXT(InputData[[#This Row],[DATE]],"mmm")</f>
        <v>Sep</v>
      </c>
      <c r="J605" s="1">
        <f>WEEKNUM(InputData[[#This Row],[DATE]])</f>
        <v>38</v>
      </c>
    </row>
    <row r="606" spans="1:10" x14ac:dyDescent="0.25">
      <c r="A606" s="3">
        <v>44455</v>
      </c>
      <c r="B606" s="6" t="s">
        <v>70</v>
      </c>
      <c r="C606" s="4" t="s">
        <v>18</v>
      </c>
      <c r="D606" s="5">
        <v>49.21</v>
      </c>
      <c r="E606" s="1">
        <v>11</v>
      </c>
      <c r="F606" s="1">
        <f>InputData[[#This Row],[UNIT PRICE ($)]]*InputData[[#This Row],[QUANTITY]]</f>
        <v>541.31000000000006</v>
      </c>
      <c r="G606" s="1" t="str">
        <f>VLOOKUP(InputData[[#This Row],[CUSTOMER NAME]],Country[],2,0)</f>
        <v>Mexico</v>
      </c>
      <c r="H606" s="1" t="str">
        <f>VLOOKUP(InputData[[#This Row],[CUSTOMER NAME]],Country[],3,0)</f>
        <v>Export</v>
      </c>
      <c r="I606" s="1" t="str">
        <f>TEXT(InputData[[#This Row],[DATE]],"mmm")</f>
        <v>Sep</v>
      </c>
      <c r="J606" s="1">
        <f>WEEKNUM(InputData[[#This Row],[DATE]])</f>
        <v>38</v>
      </c>
    </row>
    <row r="607" spans="1:10" x14ac:dyDescent="0.25">
      <c r="A607" s="3">
        <v>44456</v>
      </c>
      <c r="B607" s="6" t="s">
        <v>70</v>
      </c>
      <c r="C607" s="4" t="s">
        <v>10</v>
      </c>
      <c r="D607" s="5">
        <v>164.28</v>
      </c>
      <c r="E607" s="1">
        <v>12</v>
      </c>
      <c r="F607" s="1">
        <f>InputData[[#This Row],[UNIT PRICE ($)]]*InputData[[#This Row],[QUANTITY]]</f>
        <v>1971.3600000000001</v>
      </c>
      <c r="G607" s="1" t="str">
        <f>VLOOKUP(InputData[[#This Row],[CUSTOMER NAME]],Country[],2,0)</f>
        <v>Mexico</v>
      </c>
      <c r="H607" s="1" t="str">
        <f>VLOOKUP(InputData[[#This Row],[CUSTOMER NAME]],Country[],3,0)</f>
        <v>Export</v>
      </c>
      <c r="I607" s="1" t="str">
        <f>TEXT(InputData[[#This Row],[DATE]],"mmm")</f>
        <v>Sep</v>
      </c>
      <c r="J607" s="1">
        <f>WEEKNUM(InputData[[#This Row],[DATE]])</f>
        <v>38</v>
      </c>
    </row>
    <row r="608" spans="1:10" x14ac:dyDescent="0.25">
      <c r="A608" s="3">
        <v>44457</v>
      </c>
      <c r="B608" s="6" t="s">
        <v>68</v>
      </c>
      <c r="C608" s="4" t="s">
        <v>31</v>
      </c>
      <c r="D608" s="5">
        <v>104.16</v>
      </c>
      <c r="E608" s="1">
        <v>22</v>
      </c>
      <c r="F608" s="1">
        <f>InputData[[#This Row],[UNIT PRICE ($)]]*InputData[[#This Row],[QUANTITY]]</f>
        <v>2291.52</v>
      </c>
      <c r="G608" s="1" t="str">
        <f>VLOOKUP(InputData[[#This Row],[CUSTOMER NAME]],Country[],2,0)</f>
        <v>Russia</v>
      </c>
      <c r="H608" s="1" t="str">
        <f>VLOOKUP(InputData[[#This Row],[CUSTOMER NAME]],Country[],3,0)</f>
        <v>Export</v>
      </c>
      <c r="I608" s="1" t="str">
        <f>TEXT(InputData[[#This Row],[DATE]],"mmm")</f>
        <v>Sep</v>
      </c>
      <c r="J608" s="1">
        <f>WEEKNUM(InputData[[#This Row],[DATE]])</f>
        <v>38</v>
      </c>
    </row>
    <row r="609" spans="1:10" x14ac:dyDescent="0.25">
      <c r="A609" s="3">
        <v>44457</v>
      </c>
      <c r="B609" s="6" t="s">
        <v>81</v>
      </c>
      <c r="C609" s="4" t="s">
        <v>26</v>
      </c>
      <c r="D609" s="5">
        <v>24.66</v>
      </c>
      <c r="E609" s="1">
        <v>14</v>
      </c>
      <c r="F609" s="1">
        <f>InputData[[#This Row],[UNIT PRICE ($)]]*InputData[[#This Row],[QUANTITY]]</f>
        <v>345.24</v>
      </c>
      <c r="G609" s="1" t="str">
        <f>VLOOKUP(InputData[[#This Row],[CUSTOMER NAME]],Country[],2,0)</f>
        <v>India</v>
      </c>
      <c r="H609" s="1" t="str">
        <f>VLOOKUP(InputData[[#This Row],[CUSTOMER NAME]],Country[],3,0)</f>
        <v>East</v>
      </c>
      <c r="I609" s="1" t="str">
        <f>TEXT(InputData[[#This Row],[DATE]],"mmm")</f>
        <v>Sep</v>
      </c>
      <c r="J609" s="1">
        <f>WEEKNUM(InputData[[#This Row],[DATE]])</f>
        <v>38</v>
      </c>
    </row>
    <row r="610" spans="1:10" x14ac:dyDescent="0.25">
      <c r="A610" s="3">
        <v>44458</v>
      </c>
      <c r="B610" s="6" t="s">
        <v>75</v>
      </c>
      <c r="C610" s="4" t="s">
        <v>33</v>
      </c>
      <c r="D610" s="5">
        <v>119.7</v>
      </c>
      <c r="E610" s="1">
        <v>8</v>
      </c>
      <c r="F610" s="1">
        <f>InputData[[#This Row],[UNIT PRICE ($)]]*InputData[[#This Row],[QUANTITY]]</f>
        <v>957.6</v>
      </c>
      <c r="G610" s="1" t="str">
        <f>VLOOKUP(InputData[[#This Row],[CUSTOMER NAME]],Country[],2,0)</f>
        <v>Russia</v>
      </c>
      <c r="H610" s="1" t="str">
        <f>VLOOKUP(InputData[[#This Row],[CUSTOMER NAME]],Country[],3,0)</f>
        <v>Export</v>
      </c>
      <c r="I610" s="1" t="str">
        <f>TEXT(InputData[[#This Row],[DATE]],"mmm")</f>
        <v>Sep</v>
      </c>
      <c r="J610" s="1">
        <f>WEEKNUM(InputData[[#This Row],[DATE]])</f>
        <v>39</v>
      </c>
    </row>
    <row r="611" spans="1:10" x14ac:dyDescent="0.25">
      <c r="A611" s="3">
        <v>44459</v>
      </c>
      <c r="B611" s="6" t="s">
        <v>61</v>
      </c>
      <c r="C611" s="4" t="s">
        <v>33</v>
      </c>
      <c r="D611" s="5">
        <v>119.7</v>
      </c>
      <c r="E611" s="1">
        <v>6</v>
      </c>
      <c r="F611" s="1">
        <f>InputData[[#This Row],[UNIT PRICE ($)]]*InputData[[#This Row],[QUANTITY]]</f>
        <v>718.2</v>
      </c>
      <c r="G611" s="1" t="str">
        <f>VLOOKUP(InputData[[#This Row],[CUSTOMER NAME]],Country[],2,0)</f>
        <v>Bangladesh</v>
      </c>
      <c r="H611" s="1" t="str">
        <f>VLOOKUP(InputData[[#This Row],[CUSTOMER NAME]],Country[],3,0)</f>
        <v>Export</v>
      </c>
      <c r="I611" s="1" t="str">
        <f>TEXT(InputData[[#This Row],[DATE]],"mmm")</f>
        <v>Sep</v>
      </c>
      <c r="J611" s="1">
        <f>WEEKNUM(InputData[[#This Row],[DATE]])</f>
        <v>39</v>
      </c>
    </row>
    <row r="612" spans="1:10" x14ac:dyDescent="0.25">
      <c r="A612" s="3">
        <v>44459</v>
      </c>
      <c r="B612" s="6" t="s">
        <v>71</v>
      </c>
      <c r="C612" s="4" t="s">
        <v>35</v>
      </c>
      <c r="D612" s="5">
        <v>6.7</v>
      </c>
      <c r="E612" s="1">
        <v>32</v>
      </c>
      <c r="F612" s="1">
        <f>InputData[[#This Row],[UNIT PRICE ($)]]*InputData[[#This Row],[QUANTITY]]</f>
        <v>214.4</v>
      </c>
      <c r="G612" s="1" t="str">
        <f>VLOOKUP(InputData[[#This Row],[CUSTOMER NAME]],Country[],2,0)</f>
        <v>India</v>
      </c>
      <c r="H612" s="1" t="str">
        <f>VLOOKUP(InputData[[#This Row],[CUSTOMER NAME]],Country[],3,0)</f>
        <v>Central</v>
      </c>
      <c r="I612" s="1" t="str">
        <f>TEXT(InputData[[#This Row],[DATE]],"mmm")</f>
        <v>Sep</v>
      </c>
      <c r="J612" s="1">
        <f>WEEKNUM(InputData[[#This Row],[DATE]])</f>
        <v>39</v>
      </c>
    </row>
    <row r="613" spans="1:10" x14ac:dyDescent="0.25">
      <c r="A613" s="3">
        <v>44459</v>
      </c>
      <c r="B613" s="6" t="s">
        <v>85</v>
      </c>
      <c r="C613" s="4" t="s">
        <v>1</v>
      </c>
      <c r="D613" s="5">
        <v>103.88</v>
      </c>
      <c r="E613" s="1">
        <v>10</v>
      </c>
      <c r="F613" s="1">
        <f>InputData[[#This Row],[UNIT PRICE ($)]]*InputData[[#This Row],[QUANTITY]]</f>
        <v>1038.8</v>
      </c>
      <c r="G613" s="1" t="str">
        <f>VLOOKUP(InputData[[#This Row],[CUSTOMER NAME]],Country[],2,0)</f>
        <v>India</v>
      </c>
      <c r="H613" s="1" t="str">
        <f>VLOOKUP(InputData[[#This Row],[CUSTOMER NAME]],Country[],3,0)</f>
        <v>Northeast</v>
      </c>
      <c r="I613" s="1" t="str">
        <f>TEXT(InputData[[#This Row],[DATE]],"mmm")</f>
        <v>Sep</v>
      </c>
      <c r="J613" s="1">
        <f>WEEKNUM(InputData[[#This Row],[DATE]])</f>
        <v>39</v>
      </c>
    </row>
    <row r="614" spans="1:10" x14ac:dyDescent="0.25">
      <c r="A614" s="3">
        <v>44460</v>
      </c>
      <c r="B614" s="6" t="s">
        <v>68</v>
      </c>
      <c r="C614" s="4" t="s">
        <v>36</v>
      </c>
      <c r="D614" s="5">
        <v>96.3</v>
      </c>
      <c r="E614" s="1">
        <v>35</v>
      </c>
      <c r="F614" s="1">
        <f>InputData[[#This Row],[UNIT PRICE ($)]]*InputData[[#This Row],[QUANTITY]]</f>
        <v>3370.5</v>
      </c>
      <c r="G614" s="1" t="str">
        <f>VLOOKUP(InputData[[#This Row],[CUSTOMER NAME]],Country[],2,0)</f>
        <v>Russia</v>
      </c>
      <c r="H614" s="1" t="str">
        <f>VLOOKUP(InputData[[#This Row],[CUSTOMER NAME]],Country[],3,0)</f>
        <v>Export</v>
      </c>
      <c r="I614" s="1" t="str">
        <f>TEXT(InputData[[#This Row],[DATE]],"mmm")</f>
        <v>Sep</v>
      </c>
      <c r="J614" s="1">
        <f>WEEKNUM(InputData[[#This Row],[DATE]])</f>
        <v>39</v>
      </c>
    </row>
    <row r="615" spans="1:10" x14ac:dyDescent="0.25">
      <c r="A615" s="3">
        <v>44460</v>
      </c>
      <c r="B615" s="6" t="s">
        <v>73</v>
      </c>
      <c r="C615" s="4" t="s">
        <v>2</v>
      </c>
      <c r="D615" s="5">
        <v>142.80000000000001</v>
      </c>
      <c r="E615" s="1">
        <v>32</v>
      </c>
      <c r="F615" s="1">
        <f>InputData[[#This Row],[UNIT PRICE ($)]]*InputData[[#This Row],[QUANTITY]]</f>
        <v>4569.6000000000004</v>
      </c>
      <c r="G615" s="1" t="str">
        <f>VLOOKUP(InputData[[#This Row],[CUSTOMER NAME]],Country[],2,0)</f>
        <v>India</v>
      </c>
      <c r="H615" s="1" t="str">
        <f>VLOOKUP(InputData[[#This Row],[CUSTOMER NAME]],Country[],3,0)</f>
        <v>East</v>
      </c>
      <c r="I615" s="1" t="str">
        <f>TEXT(InputData[[#This Row],[DATE]],"mmm")</f>
        <v>Sep</v>
      </c>
      <c r="J615" s="1">
        <f>WEEKNUM(InputData[[#This Row],[DATE]])</f>
        <v>39</v>
      </c>
    </row>
    <row r="616" spans="1:10" x14ac:dyDescent="0.25">
      <c r="A616" s="3">
        <v>44460</v>
      </c>
      <c r="B616" s="6" t="s">
        <v>78</v>
      </c>
      <c r="C616" s="4" t="s">
        <v>20</v>
      </c>
      <c r="D616" s="5">
        <v>76.25</v>
      </c>
      <c r="E616" s="1">
        <v>7</v>
      </c>
      <c r="F616" s="1">
        <f>InputData[[#This Row],[UNIT PRICE ($)]]*InputData[[#This Row],[QUANTITY]]</f>
        <v>533.75</v>
      </c>
      <c r="G616" s="1" t="str">
        <f>VLOOKUP(InputData[[#This Row],[CUSTOMER NAME]],Country[],2,0)</f>
        <v>India</v>
      </c>
      <c r="H616" s="1" t="str">
        <f>VLOOKUP(InputData[[#This Row],[CUSTOMER NAME]],Country[],3,0)</f>
        <v>Central</v>
      </c>
      <c r="I616" s="1" t="str">
        <f>TEXT(InputData[[#This Row],[DATE]],"mmm")</f>
        <v>Sep</v>
      </c>
      <c r="J616" s="1">
        <f>WEEKNUM(InputData[[#This Row],[DATE]])</f>
        <v>39</v>
      </c>
    </row>
    <row r="617" spans="1:10" x14ac:dyDescent="0.25">
      <c r="A617" s="3">
        <v>44460</v>
      </c>
      <c r="B617" s="6" t="s">
        <v>80</v>
      </c>
      <c r="C617" s="4" t="s">
        <v>26</v>
      </c>
      <c r="D617" s="5">
        <v>24.66</v>
      </c>
      <c r="E617" s="1">
        <v>5</v>
      </c>
      <c r="F617" s="1">
        <f>InputData[[#This Row],[UNIT PRICE ($)]]*InputData[[#This Row],[QUANTITY]]</f>
        <v>123.3</v>
      </c>
      <c r="G617" s="1" t="str">
        <f>VLOOKUP(InputData[[#This Row],[CUSTOMER NAME]],Country[],2,0)</f>
        <v>South Africa</v>
      </c>
      <c r="H617" s="1" t="str">
        <f>VLOOKUP(InputData[[#This Row],[CUSTOMER NAME]],Country[],3,0)</f>
        <v>Export</v>
      </c>
      <c r="I617" s="1" t="str">
        <f>TEXT(InputData[[#This Row],[DATE]],"mmm")</f>
        <v>Sep</v>
      </c>
      <c r="J617" s="1">
        <f>WEEKNUM(InputData[[#This Row],[DATE]])</f>
        <v>39</v>
      </c>
    </row>
    <row r="618" spans="1:10" x14ac:dyDescent="0.25">
      <c r="A618" s="3">
        <v>44460</v>
      </c>
      <c r="B618" s="6" t="s">
        <v>88</v>
      </c>
      <c r="C618" s="4" t="s">
        <v>18</v>
      </c>
      <c r="D618" s="5">
        <v>49.21</v>
      </c>
      <c r="E618" s="1">
        <v>14</v>
      </c>
      <c r="F618" s="1">
        <f>InputData[[#This Row],[UNIT PRICE ($)]]*InputData[[#This Row],[QUANTITY]]</f>
        <v>688.94</v>
      </c>
      <c r="G618" s="1" t="str">
        <f>VLOOKUP(InputData[[#This Row],[CUSTOMER NAME]],Country[],2,0)</f>
        <v>India</v>
      </c>
      <c r="H618" s="1" t="str">
        <f>VLOOKUP(InputData[[#This Row],[CUSTOMER NAME]],Country[],3,0)</f>
        <v>South</v>
      </c>
      <c r="I618" s="1" t="str">
        <f>TEXT(InputData[[#This Row],[DATE]],"mmm")</f>
        <v>Sep</v>
      </c>
      <c r="J618" s="1">
        <f>WEEKNUM(InputData[[#This Row],[DATE]])</f>
        <v>39</v>
      </c>
    </row>
    <row r="619" spans="1:10" x14ac:dyDescent="0.25">
      <c r="A619" s="3">
        <v>44461</v>
      </c>
      <c r="B619" s="6" t="s">
        <v>64</v>
      </c>
      <c r="C619" s="4" t="s">
        <v>21</v>
      </c>
      <c r="D619" s="5">
        <v>162.54</v>
      </c>
      <c r="E619" s="1">
        <v>21</v>
      </c>
      <c r="F619" s="1">
        <f>InputData[[#This Row],[UNIT PRICE ($)]]*InputData[[#This Row],[QUANTITY]]</f>
        <v>3413.3399999999997</v>
      </c>
      <c r="G619" s="1" t="str">
        <f>VLOOKUP(InputData[[#This Row],[CUSTOMER NAME]],Country[],2,0)</f>
        <v>India</v>
      </c>
      <c r="H619" s="1" t="str">
        <f>VLOOKUP(InputData[[#This Row],[CUSTOMER NAME]],Country[],3,0)</f>
        <v>Northeast</v>
      </c>
      <c r="I619" s="1" t="str">
        <f>TEXT(InputData[[#This Row],[DATE]],"mmm")</f>
        <v>Sep</v>
      </c>
      <c r="J619" s="1">
        <f>WEEKNUM(InputData[[#This Row],[DATE]])</f>
        <v>39</v>
      </c>
    </row>
    <row r="620" spans="1:10" x14ac:dyDescent="0.25">
      <c r="A620" s="3">
        <v>44461</v>
      </c>
      <c r="B620" s="6" t="s">
        <v>79</v>
      </c>
      <c r="C620" s="4" t="s">
        <v>4</v>
      </c>
      <c r="D620" s="5">
        <v>48.84</v>
      </c>
      <c r="E620" s="1">
        <v>14</v>
      </c>
      <c r="F620" s="1">
        <f>InputData[[#This Row],[UNIT PRICE ($)]]*InputData[[#This Row],[QUANTITY]]</f>
        <v>683.76</v>
      </c>
      <c r="G620" s="1" t="str">
        <f>VLOOKUP(InputData[[#This Row],[CUSTOMER NAME]],Country[],2,0)</f>
        <v>United Kingdom</v>
      </c>
      <c r="H620" s="1" t="str">
        <f>VLOOKUP(InputData[[#This Row],[CUSTOMER NAME]],Country[],3,0)</f>
        <v>Export</v>
      </c>
      <c r="I620" s="1" t="str">
        <f>TEXT(InputData[[#This Row],[DATE]],"mmm")</f>
        <v>Sep</v>
      </c>
      <c r="J620" s="1">
        <f>WEEKNUM(InputData[[#This Row],[DATE]])</f>
        <v>39</v>
      </c>
    </row>
    <row r="621" spans="1:10" x14ac:dyDescent="0.25">
      <c r="A621" s="3">
        <v>44461</v>
      </c>
      <c r="B621" s="6" t="s">
        <v>114</v>
      </c>
      <c r="C621" s="4" t="s">
        <v>2</v>
      </c>
      <c r="D621" s="5">
        <v>142.80000000000001</v>
      </c>
      <c r="E621" s="1">
        <v>4</v>
      </c>
      <c r="F621" s="1">
        <f>InputData[[#This Row],[UNIT PRICE ($)]]*InputData[[#This Row],[QUANTITY]]</f>
        <v>571.20000000000005</v>
      </c>
      <c r="G621" s="1" t="str">
        <f>VLOOKUP(InputData[[#This Row],[CUSTOMER NAME]],Country[],2,0)</f>
        <v>United States of America</v>
      </c>
      <c r="H621" s="1" t="str">
        <f>VLOOKUP(InputData[[#This Row],[CUSTOMER NAME]],Country[],3,0)</f>
        <v>Export</v>
      </c>
      <c r="I621" s="1" t="str">
        <f>TEXT(InputData[[#This Row],[DATE]],"mmm")</f>
        <v>Sep</v>
      </c>
      <c r="J621" s="1">
        <f>WEEKNUM(InputData[[#This Row],[DATE]])</f>
        <v>39</v>
      </c>
    </row>
    <row r="622" spans="1:10" x14ac:dyDescent="0.25">
      <c r="A622" s="3">
        <v>44461</v>
      </c>
      <c r="B622" s="6" t="s">
        <v>117</v>
      </c>
      <c r="C622" s="4" t="s">
        <v>40</v>
      </c>
      <c r="D622" s="5">
        <v>115.2</v>
      </c>
      <c r="E622" s="1">
        <v>2</v>
      </c>
      <c r="F622" s="1">
        <f>InputData[[#This Row],[UNIT PRICE ($)]]*InputData[[#This Row],[QUANTITY]]</f>
        <v>230.4</v>
      </c>
      <c r="G622" s="1" t="str">
        <f>VLOOKUP(InputData[[#This Row],[CUSTOMER NAME]],Country[],2,0)</f>
        <v>United States of America</v>
      </c>
      <c r="H622" s="1" t="str">
        <f>VLOOKUP(InputData[[#This Row],[CUSTOMER NAME]],Country[],3,0)</f>
        <v>Export</v>
      </c>
      <c r="I622" s="1" t="str">
        <f>TEXT(InputData[[#This Row],[DATE]],"mmm")</f>
        <v>Sep</v>
      </c>
      <c r="J622" s="1">
        <f>WEEKNUM(InputData[[#This Row],[DATE]])</f>
        <v>39</v>
      </c>
    </row>
    <row r="623" spans="1:10" x14ac:dyDescent="0.25">
      <c r="A623" s="3">
        <v>44461</v>
      </c>
      <c r="B623" s="6" t="s">
        <v>117</v>
      </c>
      <c r="C623" s="4" t="s">
        <v>43</v>
      </c>
      <c r="D623" s="5">
        <v>83.08</v>
      </c>
      <c r="E623" s="1">
        <v>12</v>
      </c>
      <c r="F623" s="1">
        <f>InputData[[#This Row],[UNIT PRICE ($)]]*InputData[[#This Row],[QUANTITY]]</f>
        <v>996.96</v>
      </c>
      <c r="G623" s="1" t="str">
        <f>VLOOKUP(InputData[[#This Row],[CUSTOMER NAME]],Country[],2,0)</f>
        <v>United States of America</v>
      </c>
      <c r="H623" s="1" t="str">
        <f>VLOOKUP(InputData[[#This Row],[CUSTOMER NAME]],Country[],3,0)</f>
        <v>Export</v>
      </c>
      <c r="I623" s="1" t="str">
        <f>TEXT(InputData[[#This Row],[DATE]],"mmm")</f>
        <v>Sep</v>
      </c>
      <c r="J623" s="1">
        <f>WEEKNUM(InputData[[#This Row],[DATE]])</f>
        <v>39</v>
      </c>
    </row>
    <row r="624" spans="1:10" x14ac:dyDescent="0.25">
      <c r="A624" s="3">
        <v>44462</v>
      </c>
      <c r="B624" s="6" t="s">
        <v>71</v>
      </c>
      <c r="C624" s="4" t="s">
        <v>12</v>
      </c>
      <c r="D624" s="5">
        <v>94.17</v>
      </c>
      <c r="E624" s="1">
        <v>12</v>
      </c>
      <c r="F624" s="1">
        <f>InputData[[#This Row],[UNIT PRICE ($)]]*InputData[[#This Row],[QUANTITY]]</f>
        <v>1130.04</v>
      </c>
      <c r="G624" s="1" t="str">
        <f>VLOOKUP(InputData[[#This Row],[CUSTOMER NAME]],Country[],2,0)</f>
        <v>India</v>
      </c>
      <c r="H624" s="1" t="str">
        <f>VLOOKUP(InputData[[#This Row],[CUSTOMER NAME]],Country[],3,0)</f>
        <v>Central</v>
      </c>
      <c r="I624" s="1" t="str">
        <f>TEXT(InputData[[#This Row],[DATE]],"mmm")</f>
        <v>Sep</v>
      </c>
      <c r="J624" s="1">
        <f>WEEKNUM(InputData[[#This Row],[DATE]])</f>
        <v>39</v>
      </c>
    </row>
    <row r="625" spans="1:10" x14ac:dyDescent="0.25">
      <c r="A625" s="3">
        <v>44462</v>
      </c>
      <c r="B625" s="6" t="s">
        <v>82</v>
      </c>
      <c r="C625" s="4" t="s">
        <v>21</v>
      </c>
      <c r="D625" s="5">
        <v>162.54</v>
      </c>
      <c r="E625" s="1">
        <v>7</v>
      </c>
      <c r="F625" s="1">
        <f>InputData[[#This Row],[UNIT PRICE ($)]]*InputData[[#This Row],[QUANTITY]]</f>
        <v>1137.78</v>
      </c>
      <c r="G625" s="1" t="str">
        <f>VLOOKUP(InputData[[#This Row],[CUSTOMER NAME]],Country[],2,0)</f>
        <v>India</v>
      </c>
      <c r="H625" s="1" t="str">
        <f>VLOOKUP(InputData[[#This Row],[CUSTOMER NAME]],Country[],3,0)</f>
        <v>Western</v>
      </c>
      <c r="I625" s="1" t="str">
        <f>TEXT(InputData[[#This Row],[DATE]],"mmm")</f>
        <v>Sep</v>
      </c>
      <c r="J625" s="1">
        <f>WEEKNUM(InputData[[#This Row],[DATE]])</f>
        <v>39</v>
      </c>
    </row>
    <row r="626" spans="1:10" x14ac:dyDescent="0.25">
      <c r="A626" s="3">
        <v>44462</v>
      </c>
      <c r="B626" s="6" t="s">
        <v>85</v>
      </c>
      <c r="C626" s="4" t="s">
        <v>18</v>
      </c>
      <c r="D626" s="5">
        <v>49.21</v>
      </c>
      <c r="E626" s="1">
        <v>12</v>
      </c>
      <c r="F626" s="1">
        <f>InputData[[#This Row],[UNIT PRICE ($)]]*InputData[[#This Row],[QUANTITY]]</f>
        <v>590.52</v>
      </c>
      <c r="G626" s="1" t="str">
        <f>VLOOKUP(InputData[[#This Row],[CUSTOMER NAME]],Country[],2,0)</f>
        <v>India</v>
      </c>
      <c r="H626" s="1" t="str">
        <f>VLOOKUP(InputData[[#This Row],[CUSTOMER NAME]],Country[],3,0)</f>
        <v>Northeast</v>
      </c>
      <c r="I626" s="1" t="str">
        <f>TEXT(InputData[[#This Row],[DATE]],"mmm")</f>
        <v>Sep</v>
      </c>
      <c r="J626" s="1">
        <f>WEEKNUM(InputData[[#This Row],[DATE]])</f>
        <v>39</v>
      </c>
    </row>
    <row r="627" spans="1:10" x14ac:dyDescent="0.25">
      <c r="A627" s="3">
        <v>44463</v>
      </c>
      <c r="B627" s="6" t="s">
        <v>65</v>
      </c>
      <c r="C627" s="4" t="s">
        <v>32</v>
      </c>
      <c r="D627" s="5">
        <v>117.48</v>
      </c>
      <c r="E627" s="1">
        <v>34</v>
      </c>
      <c r="F627" s="1">
        <f>InputData[[#This Row],[UNIT PRICE ($)]]*InputData[[#This Row],[QUANTITY]]</f>
        <v>3994.32</v>
      </c>
      <c r="G627" s="1" t="str">
        <f>VLOOKUP(InputData[[#This Row],[CUSTOMER NAME]],Country[],2,0)</f>
        <v>Pakistan</v>
      </c>
      <c r="H627" s="1" t="str">
        <f>VLOOKUP(InputData[[#This Row],[CUSTOMER NAME]],Country[],3,0)</f>
        <v>Export</v>
      </c>
      <c r="I627" s="1" t="str">
        <f>TEXT(InputData[[#This Row],[DATE]],"mmm")</f>
        <v>Sep</v>
      </c>
      <c r="J627" s="1">
        <f>WEEKNUM(InputData[[#This Row],[DATE]])</f>
        <v>39</v>
      </c>
    </row>
    <row r="628" spans="1:10" x14ac:dyDescent="0.25">
      <c r="A628" s="3">
        <v>44463</v>
      </c>
      <c r="B628" s="6" t="s">
        <v>69</v>
      </c>
      <c r="C628" s="4" t="s">
        <v>32</v>
      </c>
      <c r="D628" s="5">
        <v>117.48</v>
      </c>
      <c r="E628" s="1">
        <v>8</v>
      </c>
      <c r="F628" s="1">
        <f>InputData[[#This Row],[UNIT PRICE ($)]]*InputData[[#This Row],[QUANTITY]]</f>
        <v>939.84</v>
      </c>
      <c r="G628" s="1" t="str">
        <f>VLOOKUP(InputData[[#This Row],[CUSTOMER NAME]],Country[],2,0)</f>
        <v>India</v>
      </c>
      <c r="H628" s="1" t="str">
        <f>VLOOKUP(InputData[[#This Row],[CUSTOMER NAME]],Country[],3,0)</f>
        <v>South</v>
      </c>
      <c r="I628" s="1" t="str">
        <f>TEXT(InputData[[#This Row],[DATE]],"mmm")</f>
        <v>Sep</v>
      </c>
      <c r="J628" s="1">
        <f>WEEKNUM(InputData[[#This Row],[DATE]])</f>
        <v>39</v>
      </c>
    </row>
    <row r="629" spans="1:10" x14ac:dyDescent="0.25">
      <c r="A629" s="3">
        <v>44463</v>
      </c>
      <c r="B629" s="6" t="s">
        <v>73</v>
      </c>
      <c r="C629" s="4" t="s">
        <v>32</v>
      </c>
      <c r="D629" s="5">
        <v>117.48</v>
      </c>
      <c r="E629" s="1">
        <v>14</v>
      </c>
      <c r="F629" s="1">
        <f>InputData[[#This Row],[UNIT PRICE ($)]]*InputData[[#This Row],[QUANTITY]]</f>
        <v>1644.72</v>
      </c>
      <c r="G629" s="1" t="str">
        <f>VLOOKUP(InputData[[#This Row],[CUSTOMER NAME]],Country[],2,0)</f>
        <v>India</v>
      </c>
      <c r="H629" s="1" t="str">
        <f>VLOOKUP(InputData[[#This Row],[CUSTOMER NAME]],Country[],3,0)</f>
        <v>East</v>
      </c>
      <c r="I629" s="1" t="str">
        <f>TEXT(InputData[[#This Row],[DATE]],"mmm")</f>
        <v>Sep</v>
      </c>
      <c r="J629" s="1">
        <f>WEEKNUM(InputData[[#This Row],[DATE]])</f>
        <v>39</v>
      </c>
    </row>
    <row r="630" spans="1:10" x14ac:dyDescent="0.25">
      <c r="A630" s="3">
        <v>44464</v>
      </c>
      <c r="B630" s="6" t="s">
        <v>71</v>
      </c>
      <c r="C630" s="4" t="s">
        <v>3</v>
      </c>
      <c r="D630" s="5">
        <v>80.94</v>
      </c>
      <c r="E630" s="1">
        <v>31</v>
      </c>
      <c r="F630" s="1">
        <f>InputData[[#This Row],[UNIT PRICE ($)]]*InputData[[#This Row],[QUANTITY]]</f>
        <v>2509.14</v>
      </c>
      <c r="G630" s="1" t="str">
        <f>VLOOKUP(InputData[[#This Row],[CUSTOMER NAME]],Country[],2,0)</f>
        <v>India</v>
      </c>
      <c r="H630" s="1" t="str">
        <f>VLOOKUP(InputData[[#This Row],[CUSTOMER NAME]],Country[],3,0)</f>
        <v>Central</v>
      </c>
      <c r="I630" s="1" t="str">
        <f>TEXT(InputData[[#This Row],[DATE]],"mmm")</f>
        <v>Sep</v>
      </c>
      <c r="J630" s="1">
        <f>WEEKNUM(InputData[[#This Row],[DATE]])</f>
        <v>39</v>
      </c>
    </row>
    <row r="631" spans="1:10" x14ac:dyDescent="0.25">
      <c r="A631" s="3">
        <v>44466</v>
      </c>
      <c r="B631" s="6" t="s">
        <v>63</v>
      </c>
      <c r="C631" s="4" t="s">
        <v>34</v>
      </c>
      <c r="D631" s="5">
        <v>58.3</v>
      </c>
      <c r="E631" s="1">
        <v>1</v>
      </c>
      <c r="F631" s="1">
        <f>InputData[[#This Row],[UNIT PRICE ($)]]*InputData[[#This Row],[QUANTITY]]</f>
        <v>58.3</v>
      </c>
      <c r="G631" s="1" t="str">
        <f>VLOOKUP(InputData[[#This Row],[CUSTOMER NAME]],Country[],2,0)</f>
        <v>Saudi Arabia</v>
      </c>
      <c r="H631" s="1" t="str">
        <f>VLOOKUP(InputData[[#This Row],[CUSTOMER NAME]],Country[],3,0)</f>
        <v>Export</v>
      </c>
      <c r="I631" s="1" t="str">
        <f>TEXT(InputData[[#This Row],[DATE]],"mmm")</f>
        <v>Sep</v>
      </c>
      <c r="J631" s="1">
        <f>WEEKNUM(InputData[[#This Row],[DATE]])</f>
        <v>40</v>
      </c>
    </row>
    <row r="632" spans="1:10" x14ac:dyDescent="0.25">
      <c r="A632" s="3">
        <v>44466</v>
      </c>
      <c r="B632" s="6" t="s">
        <v>64</v>
      </c>
      <c r="C632" s="4" t="s">
        <v>5</v>
      </c>
      <c r="D632" s="5">
        <v>155.61000000000001</v>
      </c>
      <c r="E632" s="1">
        <v>11</v>
      </c>
      <c r="F632" s="1">
        <f>InputData[[#This Row],[UNIT PRICE ($)]]*InputData[[#This Row],[QUANTITY]]</f>
        <v>1711.71</v>
      </c>
      <c r="G632" s="1" t="str">
        <f>VLOOKUP(InputData[[#This Row],[CUSTOMER NAME]],Country[],2,0)</f>
        <v>India</v>
      </c>
      <c r="H632" s="1" t="str">
        <f>VLOOKUP(InputData[[#This Row],[CUSTOMER NAME]],Country[],3,0)</f>
        <v>Northeast</v>
      </c>
      <c r="I632" s="1" t="str">
        <f>TEXT(InputData[[#This Row],[DATE]],"mmm")</f>
        <v>Sep</v>
      </c>
      <c r="J632" s="1">
        <f>WEEKNUM(InputData[[#This Row],[DATE]])</f>
        <v>40</v>
      </c>
    </row>
    <row r="633" spans="1:10" x14ac:dyDescent="0.25">
      <c r="A633" s="3">
        <v>44466</v>
      </c>
      <c r="B633" s="6" t="s">
        <v>76</v>
      </c>
      <c r="C633" s="4" t="s">
        <v>36</v>
      </c>
      <c r="D633" s="5">
        <v>96.3</v>
      </c>
      <c r="E633" s="1">
        <v>4</v>
      </c>
      <c r="F633" s="1">
        <f>InputData[[#This Row],[UNIT PRICE ($)]]*InputData[[#This Row],[QUANTITY]]</f>
        <v>385.2</v>
      </c>
      <c r="G633" s="1" t="str">
        <f>VLOOKUP(InputData[[#This Row],[CUSTOMER NAME]],Country[],2,0)</f>
        <v>Saudi Arabia</v>
      </c>
      <c r="H633" s="1" t="str">
        <f>VLOOKUP(InputData[[#This Row],[CUSTOMER NAME]],Country[],3,0)</f>
        <v>Export</v>
      </c>
      <c r="I633" s="1" t="str">
        <f>TEXT(InputData[[#This Row],[DATE]],"mmm")</f>
        <v>Sep</v>
      </c>
      <c r="J633" s="1">
        <f>WEEKNUM(InputData[[#This Row],[DATE]])</f>
        <v>40</v>
      </c>
    </row>
    <row r="634" spans="1:10" x14ac:dyDescent="0.25">
      <c r="A634" s="3">
        <v>44466</v>
      </c>
      <c r="B634" s="6" t="s">
        <v>77</v>
      </c>
      <c r="C634" s="4" t="s">
        <v>38</v>
      </c>
      <c r="D634" s="5">
        <v>79.92</v>
      </c>
      <c r="E634" s="1">
        <v>3</v>
      </c>
      <c r="F634" s="1">
        <f>InputData[[#This Row],[UNIT PRICE ($)]]*InputData[[#This Row],[QUANTITY]]</f>
        <v>239.76</v>
      </c>
      <c r="G634" s="1" t="str">
        <f>VLOOKUP(InputData[[#This Row],[CUSTOMER NAME]],Country[],2,0)</f>
        <v>India</v>
      </c>
      <c r="H634" s="1" t="str">
        <f>VLOOKUP(InputData[[#This Row],[CUSTOMER NAME]],Country[],3,0)</f>
        <v>Western</v>
      </c>
      <c r="I634" s="1" t="str">
        <f>TEXT(InputData[[#This Row],[DATE]],"mmm")</f>
        <v>Sep</v>
      </c>
      <c r="J634" s="1">
        <f>WEEKNUM(InputData[[#This Row],[DATE]])</f>
        <v>40</v>
      </c>
    </row>
    <row r="635" spans="1:10" x14ac:dyDescent="0.25">
      <c r="A635" s="3">
        <v>44466</v>
      </c>
      <c r="B635" s="6" t="s">
        <v>82</v>
      </c>
      <c r="C635" s="4" t="s">
        <v>41</v>
      </c>
      <c r="D635" s="5">
        <v>173.88</v>
      </c>
      <c r="E635" s="1">
        <v>23</v>
      </c>
      <c r="F635" s="1">
        <f>InputData[[#This Row],[UNIT PRICE ($)]]*InputData[[#This Row],[QUANTITY]]</f>
        <v>3999.24</v>
      </c>
      <c r="G635" s="1" t="str">
        <f>VLOOKUP(InputData[[#This Row],[CUSTOMER NAME]],Country[],2,0)</f>
        <v>India</v>
      </c>
      <c r="H635" s="1" t="str">
        <f>VLOOKUP(InputData[[#This Row],[CUSTOMER NAME]],Country[],3,0)</f>
        <v>Western</v>
      </c>
      <c r="I635" s="1" t="str">
        <f>TEXT(InputData[[#This Row],[DATE]],"mmm")</f>
        <v>Sep</v>
      </c>
      <c r="J635" s="1">
        <f>WEEKNUM(InputData[[#This Row],[DATE]])</f>
        <v>40</v>
      </c>
    </row>
    <row r="636" spans="1:10" x14ac:dyDescent="0.25">
      <c r="A636" s="3">
        <v>44466</v>
      </c>
      <c r="B636" s="6" t="s">
        <v>117</v>
      </c>
      <c r="C636" s="4" t="s">
        <v>44</v>
      </c>
      <c r="D636" s="5">
        <v>82.08</v>
      </c>
      <c r="E636" s="1">
        <v>9</v>
      </c>
      <c r="F636" s="1">
        <f>InputData[[#This Row],[UNIT PRICE ($)]]*InputData[[#This Row],[QUANTITY]]</f>
        <v>738.72</v>
      </c>
      <c r="G636" s="1" t="str">
        <f>VLOOKUP(InputData[[#This Row],[CUSTOMER NAME]],Country[],2,0)</f>
        <v>United States of America</v>
      </c>
      <c r="H636" s="1" t="str">
        <f>VLOOKUP(InputData[[#This Row],[CUSTOMER NAME]],Country[],3,0)</f>
        <v>Export</v>
      </c>
      <c r="I636" s="1" t="str">
        <f>TEXT(InputData[[#This Row],[DATE]],"mmm")</f>
        <v>Sep</v>
      </c>
      <c r="J636" s="1">
        <f>WEEKNUM(InputData[[#This Row],[DATE]])</f>
        <v>40</v>
      </c>
    </row>
    <row r="637" spans="1:10" x14ac:dyDescent="0.25">
      <c r="A637" s="3">
        <v>44468</v>
      </c>
      <c r="B637" s="6" t="s">
        <v>84</v>
      </c>
      <c r="C637" s="4" t="s">
        <v>34</v>
      </c>
      <c r="D637" s="5">
        <v>58.3</v>
      </c>
      <c r="E637" s="1">
        <v>13</v>
      </c>
      <c r="F637" s="1">
        <f>InputData[[#This Row],[UNIT PRICE ($)]]*InputData[[#This Row],[QUANTITY]]</f>
        <v>757.9</v>
      </c>
      <c r="G637" s="1" t="str">
        <f>VLOOKUP(InputData[[#This Row],[CUSTOMER NAME]],Country[],2,0)</f>
        <v>Ethiopia</v>
      </c>
      <c r="H637" s="1" t="str">
        <f>VLOOKUP(InputData[[#This Row],[CUSTOMER NAME]],Country[],3,0)</f>
        <v>Export</v>
      </c>
      <c r="I637" s="1" t="str">
        <f>TEXT(InputData[[#This Row],[DATE]],"mmm")</f>
        <v>Sep</v>
      </c>
      <c r="J637" s="1">
        <f>WEEKNUM(InputData[[#This Row],[DATE]])</f>
        <v>40</v>
      </c>
    </row>
    <row r="638" spans="1:10" x14ac:dyDescent="0.25">
      <c r="A638" s="3">
        <v>44469</v>
      </c>
      <c r="B638" s="6" t="s">
        <v>60</v>
      </c>
      <c r="C638" s="4" t="s">
        <v>14</v>
      </c>
      <c r="D638" s="5">
        <v>146.72</v>
      </c>
      <c r="E638" s="1">
        <v>9</v>
      </c>
      <c r="F638" s="1">
        <f>InputData[[#This Row],[UNIT PRICE ($)]]*InputData[[#This Row],[QUANTITY]]</f>
        <v>1320.48</v>
      </c>
      <c r="G638" s="1" t="str">
        <f>VLOOKUP(InputData[[#This Row],[CUSTOMER NAME]],Country[],2,0)</f>
        <v>Nigeria</v>
      </c>
      <c r="H638" s="1" t="str">
        <f>VLOOKUP(InputData[[#This Row],[CUSTOMER NAME]],Country[],3,0)</f>
        <v>Export</v>
      </c>
      <c r="I638" s="1" t="str">
        <f>TEXT(InputData[[#This Row],[DATE]],"mmm")</f>
        <v>Sep</v>
      </c>
      <c r="J638" s="1">
        <f>WEEKNUM(InputData[[#This Row],[DATE]])</f>
        <v>40</v>
      </c>
    </row>
    <row r="639" spans="1:10" x14ac:dyDescent="0.25">
      <c r="A639" s="3">
        <v>44469</v>
      </c>
      <c r="B639" s="6" t="s">
        <v>114</v>
      </c>
      <c r="C639" s="4" t="s">
        <v>6</v>
      </c>
      <c r="D639" s="5">
        <v>85.5</v>
      </c>
      <c r="E639" s="1">
        <v>5</v>
      </c>
      <c r="F639" s="1">
        <f>InputData[[#This Row],[UNIT PRICE ($)]]*InputData[[#This Row],[QUANTITY]]</f>
        <v>427.5</v>
      </c>
      <c r="G639" s="1" t="str">
        <f>VLOOKUP(InputData[[#This Row],[CUSTOMER NAME]],Country[],2,0)</f>
        <v>United States of America</v>
      </c>
      <c r="H639" s="1" t="str">
        <f>VLOOKUP(InputData[[#This Row],[CUSTOMER NAME]],Country[],3,0)</f>
        <v>Export</v>
      </c>
      <c r="I639" s="1" t="str">
        <f>TEXT(InputData[[#This Row],[DATE]],"mmm")</f>
        <v>Sep</v>
      </c>
      <c r="J639" s="1">
        <f>WEEKNUM(InputData[[#This Row],[DATE]])</f>
        <v>40</v>
      </c>
    </row>
    <row r="640" spans="1:10" x14ac:dyDescent="0.25">
      <c r="A640" s="3">
        <v>44470</v>
      </c>
      <c r="B640" s="6" t="s">
        <v>88</v>
      </c>
      <c r="C640" s="4" t="s">
        <v>30</v>
      </c>
      <c r="D640" s="5">
        <v>201.28</v>
      </c>
      <c r="E640" s="1">
        <v>14</v>
      </c>
      <c r="F640" s="1">
        <f>InputData[[#This Row],[UNIT PRICE ($)]]*InputData[[#This Row],[QUANTITY]]</f>
        <v>2817.92</v>
      </c>
      <c r="G640" s="1" t="str">
        <f>VLOOKUP(InputData[[#This Row],[CUSTOMER NAME]],Country[],2,0)</f>
        <v>India</v>
      </c>
      <c r="H640" s="1" t="str">
        <f>VLOOKUP(InputData[[#This Row],[CUSTOMER NAME]],Country[],3,0)</f>
        <v>South</v>
      </c>
      <c r="I640" s="1" t="str">
        <f>TEXT(InputData[[#This Row],[DATE]],"mmm")</f>
        <v>Oct</v>
      </c>
      <c r="J640" s="1">
        <f>WEEKNUM(InputData[[#This Row],[DATE]])</f>
        <v>40</v>
      </c>
    </row>
    <row r="641" spans="1:10" x14ac:dyDescent="0.25">
      <c r="A641" s="3">
        <v>44471</v>
      </c>
      <c r="B641" s="6" t="s">
        <v>67</v>
      </c>
      <c r="C641" s="4" t="s">
        <v>14</v>
      </c>
      <c r="D641" s="5">
        <v>146.72</v>
      </c>
      <c r="E641" s="1">
        <v>15</v>
      </c>
      <c r="F641" s="1">
        <f>InputData[[#This Row],[UNIT PRICE ($)]]*InputData[[#This Row],[QUANTITY]]</f>
        <v>2200.8000000000002</v>
      </c>
      <c r="G641" s="1" t="str">
        <f>VLOOKUP(InputData[[#This Row],[CUSTOMER NAME]],Country[],2,0)</f>
        <v>United Kingdom</v>
      </c>
      <c r="H641" s="1" t="str">
        <f>VLOOKUP(InputData[[#This Row],[CUSTOMER NAME]],Country[],3,0)</f>
        <v>Export</v>
      </c>
      <c r="I641" s="1" t="str">
        <f>TEXT(InputData[[#This Row],[DATE]],"mmm")</f>
        <v>Oct</v>
      </c>
      <c r="J641" s="1">
        <f>WEEKNUM(InputData[[#This Row],[DATE]])</f>
        <v>40</v>
      </c>
    </row>
    <row r="642" spans="1:10" x14ac:dyDescent="0.25">
      <c r="A642" s="3">
        <v>44471</v>
      </c>
      <c r="B642" s="6" t="s">
        <v>70</v>
      </c>
      <c r="C642" s="4" t="s">
        <v>2</v>
      </c>
      <c r="D642" s="5">
        <v>142.80000000000001</v>
      </c>
      <c r="E642" s="1">
        <v>22</v>
      </c>
      <c r="F642" s="1">
        <f>InputData[[#This Row],[UNIT PRICE ($)]]*InputData[[#This Row],[QUANTITY]]</f>
        <v>3141.6000000000004</v>
      </c>
      <c r="G642" s="1" t="str">
        <f>VLOOKUP(InputData[[#This Row],[CUSTOMER NAME]],Country[],2,0)</f>
        <v>Mexico</v>
      </c>
      <c r="H642" s="1" t="str">
        <f>VLOOKUP(InputData[[#This Row],[CUSTOMER NAME]],Country[],3,0)</f>
        <v>Export</v>
      </c>
      <c r="I642" s="1" t="str">
        <f>TEXT(InputData[[#This Row],[DATE]],"mmm")</f>
        <v>Oct</v>
      </c>
      <c r="J642" s="1">
        <f>WEEKNUM(InputData[[#This Row],[DATE]])</f>
        <v>40</v>
      </c>
    </row>
    <row r="643" spans="1:10" x14ac:dyDescent="0.25">
      <c r="A643" s="3">
        <v>44472</v>
      </c>
      <c r="B643" s="6" t="s">
        <v>109</v>
      </c>
      <c r="C643" s="4" t="s">
        <v>19</v>
      </c>
      <c r="D643" s="5">
        <v>210</v>
      </c>
      <c r="E643" s="1">
        <v>9</v>
      </c>
      <c r="F643" s="1">
        <f>InputData[[#This Row],[UNIT PRICE ($)]]*InputData[[#This Row],[QUANTITY]]</f>
        <v>1890</v>
      </c>
      <c r="G643" s="1" t="str">
        <f>VLOOKUP(InputData[[#This Row],[CUSTOMER NAME]],Country[],2,0)</f>
        <v>Pakistan</v>
      </c>
      <c r="H643" s="1" t="str">
        <f>VLOOKUP(InputData[[#This Row],[CUSTOMER NAME]],Country[],3,0)</f>
        <v>Export</v>
      </c>
      <c r="I643" s="1" t="str">
        <f>TEXT(InputData[[#This Row],[DATE]],"mmm")</f>
        <v>Oct</v>
      </c>
      <c r="J643" s="1">
        <f>WEEKNUM(InputData[[#This Row],[DATE]])</f>
        <v>41</v>
      </c>
    </row>
    <row r="644" spans="1:10" x14ac:dyDescent="0.25">
      <c r="A644" s="3">
        <v>44472</v>
      </c>
      <c r="B644" s="6" t="s">
        <v>65</v>
      </c>
      <c r="C644" s="4" t="s">
        <v>41</v>
      </c>
      <c r="D644" s="5">
        <v>173.88</v>
      </c>
      <c r="E644" s="1">
        <v>23</v>
      </c>
      <c r="F644" s="1">
        <f>InputData[[#This Row],[UNIT PRICE ($)]]*InputData[[#This Row],[QUANTITY]]</f>
        <v>3999.24</v>
      </c>
      <c r="G644" s="1" t="str">
        <f>VLOOKUP(InputData[[#This Row],[CUSTOMER NAME]],Country[],2,0)</f>
        <v>Pakistan</v>
      </c>
      <c r="H644" s="1" t="str">
        <f>VLOOKUP(InputData[[#This Row],[CUSTOMER NAME]],Country[],3,0)</f>
        <v>Export</v>
      </c>
      <c r="I644" s="1" t="str">
        <f>TEXT(InputData[[#This Row],[DATE]],"mmm")</f>
        <v>Oct</v>
      </c>
      <c r="J644" s="1">
        <f>WEEKNUM(InputData[[#This Row],[DATE]])</f>
        <v>41</v>
      </c>
    </row>
    <row r="645" spans="1:10" x14ac:dyDescent="0.25">
      <c r="A645" s="3">
        <v>44472</v>
      </c>
      <c r="B645" s="6" t="s">
        <v>73</v>
      </c>
      <c r="C645" s="4" t="s">
        <v>11</v>
      </c>
      <c r="D645" s="5">
        <v>48.4</v>
      </c>
      <c r="E645" s="1">
        <v>5</v>
      </c>
      <c r="F645" s="1">
        <f>InputData[[#This Row],[UNIT PRICE ($)]]*InputData[[#This Row],[QUANTITY]]</f>
        <v>242</v>
      </c>
      <c r="G645" s="1" t="str">
        <f>VLOOKUP(InputData[[#This Row],[CUSTOMER NAME]],Country[],2,0)</f>
        <v>India</v>
      </c>
      <c r="H645" s="1" t="str">
        <f>VLOOKUP(InputData[[#This Row],[CUSTOMER NAME]],Country[],3,0)</f>
        <v>East</v>
      </c>
      <c r="I645" s="1" t="str">
        <f>TEXT(InputData[[#This Row],[DATE]],"mmm")</f>
        <v>Oct</v>
      </c>
      <c r="J645" s="1">
        <f>WEEKNUM(InputData[[#This Row],[DATE]])</f>
        <v>41</v>
      </c>
    </row>
    <row r="646" spans="1:10" x14ac:dyDescent="0.25">
      <c r="A646" s="3">
        <v>44473</v>
      </c>
      <c r="B646" s="6" t="s">
        <v>81</v>
      </c>
      <c r="C646" s="4" t="s">
        <v>7</v>
      </c>
      <c r="D646" s="5">
        <v>47.730000000000004</v>
      </c>
      <c r="E646" s="1">
        <v>15</v>
      </c>
      <c r="F646" s="1">
        <f>InputData[[#This Row],[UNIT PRICE ($)]]*InputData[[#This Row],[QUANTITY]]</f>
        <v>715.95</v>
      </c>
      <c r="G646" s="1" t="str">
        <f>VLOOKUP(InputData[[#This Row],[CUSTOMER NAME]],Country[],2,0)</f>
        <v>India</v>
      </c>
      <c r="H646" s="1" t="str">
        <f>VLOOKUP(InputData[[#This Row],[CUSTOMER NAME]],Country[],3,0)</f>
        <v>East</v>
      </c>
      <c r="I646" s="1" t="str">
        <f>TEXT(InputData[[#This Row],[DATE]],"mmm")</f>
        <v>Oct</v>
      </c>
      <c r="J646" s="1">
        <f>WEEKNUM(InputData[[#This Row],[DATE]])</f>
        <v>41</v>
      </c>
    </row>
    <row r="647" spans="1:10" x14ac:dyDescent="0.25">
      <c r="A647" s="3">
        <v>44474</v>
      </c>
      <c r="B647" s="6" t="s">
        <v>82</v>
      </c>
      <c r="C647" s="4" t="s">
        <v>24</v>
      </c>
      <c r="D647" s="5">
        <v>156.96</v>
      </c>
      <c r="E647" s="1">
        <v>36</v>
      </c>
      <c r="F647" s="1">
        <f>InputData[[#This Row],[UNIT PRICE ($)]]*InputData[[#This Row],[QUANTITY]]</f>
        <v>5650.56</v>
      </c>
      <c r="G647" s="1" t="str">
        <f>VLOOKUP(InputData[[#This Row],[CUSTOMER NAME]],Country[],2,0)</f>
        <v>India</v>
      </c>
      <c r="H647" s="1" t="str">
        <f>VLOOKUP(InputData[[#This Row],[CUSTOMER NAME]],Country[],3,0)</f>
        <v>Western</v>
      </c>
      <c r="I647" s="1" t="str">
        <f>TEXT(InputData[[#This Row],[DATE]],"mmm")</f>
        <v>Oct</v>
      </c>
      <c r="J647" s="1">
        <f>WEEKNUM(InputData[[#This Row],[DATE]])</f>
        <v>41</v>
      </c>
    </row>
    <row r="648" spans="1:10" x14ac:dyDescent="0.25">
      <c r="A648" s="3">
        <v>44474</v>
      </c>
      <c r="B648" s="6" t="s">
        <v>85</v>
      </c>
      <c r="C648" s="4" t="s">
        <v>24</v>
      </c>
      <c r="D648" s="5">
        <v>156.96</v>
      </c>
      <c r="E648" s="1">
        <v>23</v>
      </c>
      <c r="F648" s="1">
        <f>InputData[[#This Row],[UNIT PRICE ($)]]*InputData[[#This Row],[QUANTITY]]</f>
        <v>3610.0800000000004</v>
      </c>
      <c r="G648" s="1" t="str">
        <f>VLOOKUP(InputData[[#This Row],[CUSTOMER NAME]],Country[],2,0)</f>
        <v>India</v>
      </c>
      <c r="H648" s="1" t="str">
        <f>VLOOKUP(InputData[[#This Row],[CUSTOMER NAME]],Country[],3,0)</f>
        <v>Northeast</v>
      </c>
      <c r="I648" s="1" t="str">
        <f>TEXT(InputData[[#This Row],[DATE]],"mmm")</f>
        <v>Oct</v>
      </c>
      <c r="J648" s="1">
        <f>WEEKNUM(InputData[[#This Row],[DATE]])</f>
        <v>41</v>
      </c>
    </row>
    <row r="649" spans="1:10" x14ac:dyDescent="0.25">
      <c r="A649" s="3">
        <v>44475</v>
      </c>
      <c r="B649" s="6" t="s">
        <v>63</v>
      </c>
      <c r="C649" s="4" t="s">
        <v>35</v>
      </c>
      <c r="D649" s="5">
        <v>6.7</v>
      </c>
      <c r="E649" s="1">
        <v>1</v>
      </c>
      <c r="F649" s="1">
        <f>InputData[[#This Row],[UNIT PRICE ($)]]*InputData[[#This Row],[QUANTITY]]</f>
        <v>6.7</v>
      </c>
      <c r="G649" s="1" t="str">
        <f>VLOOKUP(InputData[[#This Row],[CUSTOMER NAME]],Country[],2,0)</f>
        <v>Saudi Arabia</v>
      </c>
      <c r="H649" s="1" t="str">
        <f>VLOOKUP(InputData[[#This Row],[CUSTOMER NAME]],Country[],3,0)</f>
        <v>Export</v>
      </c>
      <c r="I649" s="1" t="str">
        <f>TEXT(InputData[[#This Row],[DATE]],"mmm")</f>
        <v>Oct</v>
      </c>
      <c r="J649" s="1">
        <f>WEEKNUM(InputData[[#This Row],[DATE]])</f>
        <v>41</v>
      </c>
    </row>
    <row r="650" spans="1:10" x14ac:dyDescent="0.25">
      <c r="A650" s="3">
        <v>44475</v>
      </c>
      <c r="B650" s="6" t="s">
        <v>70</v>
      </c>
      <c r="C650" s="4" t="s">
        <v>8</v>
      </c>
      <c r="D650" s="5">
        <v>94.62</v>
      </c>
      <c r="E650" s="1">
        <v>23</v>
      </c>
      <c r="F650" s="1">
        <f>InputData[[#This Row],[UNIT PRICE ($)]]*InputData[[#This Row],[QUANTITY]]</f>
        <v>2176.2600000000002</v>
      </c>
      <c r="G650" s="1" t="str">
        <f>VLOOKUP(InputData[[#This Row],[CUSTOMER NAME]],Country[],2,0)</f>
        <v>Mexico</v>
      </c>
      <c r="H650" s="1" t="str">
        <f>VLOOKUP(InputData[[#This Row],[CUSTOMER NAME]],Country[],3,0)</f>
        <v>Export</v>
      </c>
      <c r="I650" s="1" t="str">
        <f>TEXT(InputData[[#This Row],[DATE]],"mmm")</f>
        <v>Oct</v>
      </c>
      <c r="J650" s="1">
        <f>WEEKNUM(InputData[[#This Row],[DATE]])</f>
        <v>41</v>
      </c>
    </row>
    <row r="651" spans="1:10" x14ac:dyDescent="0.25">
      <c r="A651" s="3">
        <v>44475</v>
      </c>
      <c r="B651" s="6" t="s">
        <v>71</v>
      </c>
      <c r="C651" s="4" t="s">
        <v>43</v>
      </c>
      <c r="D651" s="5">
        <v>83.08</v>
      </c>
      <c r="E651" s="1">
        <v>17</v>
      </c>
      <c r="F651" s="1">
        <f>InputData[[#This Row],[UNIT PRICE ($)]]*InputData[[#This Row],[QUANTITY]]</f>
        <v>1412.36</v>
      </c>
      <c r="G651" s="1" t="str">
        <f>VLOOKUP(InputData[[#This Row],[CUSTOMER NAME]],Country[],2,0)</f>
        <v>India</v>
      </c>
      <c r="H651" s="1" t="str">
        <f>VLOOKUP(InputData[[#This Row],[CUSTOMER NAME]],Country[],3,0)</f>
        <v>Central</v>
      </c>
      <c r="I651" s="1" t="str">
        <f>TEXT(InputData[[#This Row],[DATE]],"mmm")</f>
        <v>Oct</v>
      </c>
      <c r="J651" s="1">
        <f>WEEKNUM(InputData[[#This Row],[DATE]])</f>
        <v>41</v>
      </c>
    </row>
    <row r="652" spans="1:10" x14ac:dyDescent="0.25">
      <c r="A652" s="3">
        <v>44475</v>
      </c>
      <c r="B652" s="6" t="s">
        <v>74</v>
      </c>
      <c r="C652" s="4" t="s">
        <v>21</v>
      </c>
      <c r="D652" s="5">
        <v>162.54</v>
      </c>
      <c r="E652" s="1">
        <v>10</v>
      </c>
      <c r="F652" s="1">
        <f>InputData[[#This Row],[UNIT PRICE ($)]]*InputData[[#This Row],[QUANTITY]]</f>
        <v>1625.3999999999999</v>
      </c>
      <c r="G652" s="1" t="str">
        <f>VLOOKUP(InputData[[#This Row],[CUSTOMER NAME]],Country[],2,0)</f>
        <v>Brazil</v>
      </c>
      <c r="H652" s="1" t="str">
        <f>VLOOKUP(InputData[[#This Row],[CUSTOMER NAME]],Country[],3,0)</f>
        <v>Export</v>
      </c>
      <c r="I652" s="1" t="str">
        <f>TEXT(InputData[[#This Row],[DATE]],"mmm")</f>
        <v>Oct</v>
      </c>
      <c r="J652" s="1">
        <f>WEEKNUM(InputData[[#This Row],[DATE]])</f>
        <v>41</v>
      </c>
    </row>
    <row r="653" spans="1:10" x14ac:dyDescent="0.25">
      <c r="A653" s="3">
        <v>44475</v>
      </c>
      <c r="B653" s="6" t="s">
        <v>77</v>
      </c>
      <c r="C653" s="4" t="s">
        <v>36</v>
      </c>
      <c r="D653" s="5">
        <v>96.3</v>
      </c>
      <c r="E653" s="1">
        <v>12</v>
      </c>
      <c r="F653" s="1">
        <f>InputData[[#This Row],[UNIT PRICE ($)]]*InputData[[#This Row],[QUANTITY]]</f>
        <v>1155.5999999999999</v>
      </c>
      <c r="G653" s="1" t="str">
        <f>VLOOKUP(InputData[[#This Row],[CUSTOMER NAME]],Country[],2,0)</f>
        <v>India</v>
      </c>
      <c r="H653" s="1" t="str">
        <f>VLOOKUP(InputData[[#This Row],[CUSTOMER NAME]],Country[],3,0)</f>
        <v>Western</v>
      </c>
      <c r="I653" s="1" t="str">
        <f>TEXT(InputData[[#This Row],[DATE]],"mmm")</f>
        <v>Oct</v>
      </c>
      <c r="J653" s="1">
        <f>WEEKNUM(InputData[[#This Row],[DATE]])</f>
        <v>41</v>
      </c>
    </row>
    <row r="654" spans="1:10" x14ac:dyDescent="0.25">
      <c r="A654" s="3">
        <v>44475</v>
      </c>
      <c r="B654" s="6" t="s">
        <v>117</v>
      </c>
      <c r="C654" s="4" t="s">
        <v>35</v>
      </c>
      <c r="D654" s="5">
        <v>6.7</v>
      </c>
      <c r="E654" s="1">
        <v>1</v>
      </c>
      <c r="F654" s="1">
        <f>InputData[[#This Row],[UNIT PRICE ($)]]*InputData[[#This Row],[QUANTITY]]</f>
        <v>6.7</v>
      </c>
      <c r="G654" s="1" t="str">
        <f>VLOOKUP(InputData[[#This Row],[CUSTOMER NAME]],Country[],2,0)</f>
        <v>United States of America</v>
      </c>
      <c r="H654" s="1" t="str">
        <f>VLOOKUP(InputData[[#This Row],[CUSTOMER NAME]],Country[],3,0)</f>
        <v>Export</v>
      </c>
      <c r="I654" s="1" t="str">
        <f>TEXT(InputData[[#This Row],[DATE]],"mmm")</f>
        <v>Oct</v>
      </c>
      <c r="J654" s="1">
        <f>WEEKNUM(InputData[[#This Row],[DATE]])</f>
        <v>41</v>
      </c>
    </row>
    <row r="655" spans="1:10" x14ac:dyDescent="0.25">
      <c r="A655" s="3">
        <v>44476</v>
      </c>
      <c r="B655" s="6" t="s">
        <v>74</v>
      </c>
      <c r="C655" s="4" t="s">
        <v>26</v>
      </c>
      <c r="D655" s="5">
        <v>24.66</v>
      </c>
      <c r="E655" s="1">
        <v>6</v>
      </c>
      <c r="F655" s="1">
        <f>InputData[[#This Row],[UNIT PRICE ($)]]*InputData[[#This Row],[QUANTITY]]</f>
        <v>147.96</v>
      </c>
      <c r="G655" s="1" t="str">
        <f>VLOOKUP(InputData[[#This Row],[CUSTOMER NAME]],Country[],2,0)</f>
        <v>Brazil</v>
      </c>
      <c r="H655" s="1" t="str">
        <f>VLOOKUP(InputData[[#This Row],[CUSTOMER NAME]],Country[],3,0)</f>
        <v>Export</v>
      </c>
      <c r="I655" s="1" t="str">
        <f>TEXT(InputData[[#This Row],[DATE]],"mmm")</f>
        <v>Oct</v>
      </c>
      <c r="J655" s="1">
        <f>WEEKNUM(InputData[[#This Row],[DATE]])</f>
        <v>41</v>
      </c>
    </row>
    <row r="656" spans="1:10" x14ac:dyDescent="0.25">
      <c r="A656" s="3">
        <v>44478</v>
      </c>
      <c r="B656" s="6" t="s">
        <v>60</v>
      </c>
      <c r="C656" s="4" t="s">
        <v>38</v>
      </c>
      <c r="D656" s="5">
        <v>79.92</v>
      </c>
      <c r="E656" s="1">
        <v>14</v>
      </c>
      <c r="F656" s="1">
        <f>InputData[[#This Row],[UNIT PRICE ($)]]*InputData[[#This Row],[QUANTITY]]</f>
        <v>1118.8800000000001</v>
      </c>
      <c r="G656" s="1" t="str">
        <f>VLOOKUP(InputData[[#This Row],[CUSTOMER NAME]],Country[],2,0)</f>
        <v>Nigeria</v>
      </c>
      <c r="H656" s="1" t="str">
        <f>VLOOKUP(InputData[[#This Row],[CUSTOMER NAME]],Country[],3,0)</f>
        <v>Export</v>
      </c>
      <c r="I656" s="1" t="str">
        <f>TEXT(InputData[[#This Row],[DATE]],"mmm")</f>
        <v>Oct</v>
      </c>
      <c r="J656" s="1">
        <f>WEEKNUM(InputData[[#This Row],[DATE]])</f>
        <v>41</v>
      </c>
    </row>
    <row r="657" spans="1:10" x14ac:dyDescent="0.25">
      <c r="A657" s="3">
        <v>44478</v>
      </c>
      <c r="B657" s="6" t="s">
        <v>61</v>
      </c>
      <c r="C657" s="4" t="s">
        <v>38</v>
      </c>
      <c r="D657" s="5">
        <v>79.92</v>
      </c>
      <c r="E657" s="1">
        <v>5</v>
      </c>
      <c r="F657" s="1">
        <f>InputData[[#This Row],[UNIT PRICE ($)]]*InputData[[#This Row],[QUANTITY]]</f>
        <v>399.6</v>
      </c>
      <c r="G657" s="1" t="str">
        <f>VLOOKUP(InputData[[#This Row],[CUSTOMER NAME]],Country[],2,0)</f>
        <v>Bangladesh</v>
      </c>
      <c r="H657" s="1" t="str">
        <f>VLOOKUP(InputData[[#This Row],[CUSTOMER NAME]],Country[],3,0)</f>
        <v>Export</v>
      </c>
      <c r="I657" s="1" t="str">
        <f>TEXT(InputData[[#This Row],[DATE]],"mmm")</f>
        <v>Oct</v>
      </c>
      <c r="J657" s="1">
        <f>WEEKNUM(InputData[[#This Row],[DATE]])</f>
        <v>41</v>
      </c>
    </row>
    <row r="658" spans="1:10" x14ac:dyDescent="0.25">
      <c r="A658" s="3">
        <v>44478</v>
      </c>
      <c r="B658" s="6" t="s">
        <v>73</v>
      </c>
      <c r="C658" s="4" t="s">
        <v>32</v>
      </c>
      <c r="D658" s="5">
        <v>117.48</v>
      </c>
      <c r="E658" s="1">
        <v>11</v>
      </c>
      <c r="F658" s="1">
        <f>InputData[[#This Row],[UNIT PRICE ($)]]*InputData[[#This Row],[QUANTITY]]</f>
        <v>1292.28</v>
      </c>
      <c r="G658" s="1" t="str">
        <f>VLOOKUP(InputData[[#This Row],[CUSTOMER NAME]],Country[],2,0)</f>
        <v>India</v>
      </c>
      <c r="H658" s="1" t="str">
        <f>VLOOKUP(InputData[[#This Row],[CUSTOMER NAME]],Country[],3,0)</f>
        <v>East</v>
      </c>
      <c r="I658" s="1" t="str">
        <f>TEXT(InputData[[#This Row],[DATE]],"mmm")</f>
        <v>Oct</v>
      </c>
      <c r="J658" s="1">
        <f>WEEKNUM(InputData[[#This Row],[DATE]])</f>
        <v>41</v>
      </c>
    </row>
    <row r="659" spans="1:10" x14ac:dyDescent="0.25">
      <c r="A659" s="3">
        <v>44479</v>
      </c>
      <c r="B659" s="6" t="s">
        <v>63</v>
      </c>
      <c r="C659" s="4" t="s">
        <v>35</v>
      </c>
      <c r="D659" s="5">
        <v>6.7</v>
      </c>
      <c r="E659" s="1">
        <v>14</v>
      </c>
      <c r="F659" s="1">
        <f>InputData[[#This Row],[UNIT PRICE ($)]]*InputData[[#This Row],[QUANTITY]]</f>
        <v>93.8</v>
      </c>
      <c r="G659" s="1" t="str">
        <f>VLOOKUP(InputData[[#This Row],[CUSTOMER NAME]],Country[],2,0)</f>
        <v>Saudi Arabia</v>
      </c>
      <c r="H659" s="1" t="str">
        <f>VLOOKUP(InputData[[#This Row],[CUSTOMER NAME]],Country[],3,0)</f>
        <v>Export</v>
      </c>
      <c r="I659" s="1" t="str">
        <f>TEXT(InputData[[#This Row],[DATE]],"mmm")</f>
        <v>Oct</v>
      </c>
      <c r="J659" s="1">
        <f>WEEKNUM(InputData[[#This Row],[DATE]])</f>
        <v>42</v>
      </c>
    </row>
    <row r="660" spans="1:10" x14ac:dyDescent="0.25">
      <c r="A660" s="3">
        <v>44479</v>
      </c>
      <c r="B660" s="6" t="s">
        <v>63</v>
      </c>
      <c r="C660" s="4" t="s">
        <v>19</v>
      </c>
      <c r="D660" s="5">
        <v>210</v>
      </c>
      <c r="E660" s="1">
        <v>9</v>
      </c>
      <c r="F660" s="1">
        <f>InputData[[#This Row],[UNIT PRICE ($)]]*InputData[[#This Row],[QUANTITY]]</f>
        <v>1890</v>
      </c>
      <c r="G660" s="1" t="str">
        <f>VLOOKUP(InputData[[#This Row],[CUSTOMER NAME]],Country[],2,0)</f>
        <v>Saudi Arabia</v>
      </c>
      <c r="H660" s="1" t="str">
        <f>VLOOKUP(InputData[[#This Row],[CUSTOMER NAME]],Country[],3,0)</f>
        <v>Export</v>
      </c>
      <c r="I660" s="1" t="str">
        <f>TEXT(InputData[[#This Row],[DATE]],"mmm")</f>
        <v>Oct</v>
      </c>
      <c r="J660" s="1">
        <f>WEEKNUM(InputData[[#This Row],[DATE]])</f>
        <v>42</v>
      </c>
    </row>
    <row r="661" spans="1:10" x14ac:dyDescent="0.25">
      <c r="A661" s="3">
        <v>44479</v>
      </c>
      <c r="B661" s="6" t="s">
        <v>74</v>
      </c>
      <c r="C661" s="4" t="s">
        <v>44</v>
      </c>
      <c r="D661" s="5">
        <v>82.08</v>
      </c>
      <c r="E661" s="1">
        <v>12</v>
      </c>
      <c r="F661" s="1">
        <f>InputData[[#This Row],[UNIT PRICE ($)]]*InputData[[#This Row],[QUANTITY]]</f>
        <v>984.96</v>
      </c>
      <c r="G661" s="1" t="str">
        <f>VLOOKUP(InputData[[#This Row],[CUSTOMER NAME]],Country[],2,0)</f>
        <v>Brazil</v>
      </c>
      <c r="H661" s="1" t="str">
        <f>VLOOKUP(InputData[[#This Row],[CUSTOMER NAME]],Country[],3,0)</f>
        <v>Export</v>
      </c>
      <c r="I661" s="1" t="str">
        <f>TEXT(InputData[[#This Row],[DATE]],"mmm")</f>
        <v>Oct</v>
      </c>
      <c r="J661" s="1">
        <f>WEEKNUM(InputData[[#This Row],[DATE]])</f>
        <v>42</v>
      </c>
    </row>
    <row r="662" spans="1:10" x14ac:dyDescent="0.25">
      <c r="A662" s="3">
        <v>44480</v>
      </c>
      <c r="B662" s="6" t="s">
        <v>82</v>
      </c>
      <c r="C662" s="4" t="s">
        <v>8</v>
      </c>
      <c r="D662" s="5">
        <v>94.62</v>
      </c>
      <c r="E662" s="1">
        <v>10</v>
      </c>
      <c r="F662" s="1">
        <f>InputData[[#This Row],[UNIT PRICE ($)]]*InputData[[#This Row],[QUANTITY]]</f>
        <v>946.2</v>
      </c>
      <c r="G662" s="1" t="str">
        <f>VLOOKUP(InputData[[#This Row],[CUSTOMER NAME]],Country[],2,0)</f>
        <v>India</v>
      </c>
      <c r="H662" s="1" t="str">
        <f>VLOOKUP(InputData[[#This Row],[CUSTOMER NAME]],Country[],3,0)</f>
        <v>Western</v>
      </c>
      <c r="I662" s="1" t="str">
        <f>TEXT(InputData[[#This Row],[DATE]],"mmm")</f>
        <v>Oct</v>
      </c>
      <c r="J662" s="1">
        <f>WEEKNUM(InputData[[#This Row],[DATE]])</f>
        <v>42</v>
      </c>
    </row>
    <row r="663" spans="1:10" x14ac:dyDescent="0.25">
      <c r="A663" s="3">
        <v>44480</v>
      </c>
      <c r="B663" s="6" t="s">
        <v>84</v>
      </c>
      <c r="C663" s="4" t="s">
        <v>11</v>
      </c>
      <c r="D663" s="5">
        <v>48.4</v>
      </c>
      <c r="E663" s="1">
        <v>15</v>
      </c>
      <c r="F663" s="1">
        <f>InputData[[#This Row],[UNIT PRICE ($)]]*InputData[[#This Row],[QUANTITY]]</f>
        <v>726</v>
      </c>
      <c r="G663" s="1" t="str">
        <f>VLOOKUP(InputData[[#This Row],[CUSTOMER NAME]],Country[],2,0)</f>
        <v>Ethiopia</v>
      </c>
      <c r="H663" s="1" t="str">
        <f>VLOOKUP(InputData[[#This Row],[CUSTOMER NAME]],Country[],3,0)</f>
        <v>Export</v>
      </c>
      <c r="I663" s="1" t="str">
        <f>TEXT(InputData[[#This Row],[DATE]],"mmm")</f>
        <v>Oct</v>
      </c>
      <c r="J663" s="1">
        <f>WEEKNUM(InputData[[#This Row],[DATE]])</f>
        <v>42</v>
      </c>
    </row>
    <row r="664" spans="1:10" x14ac:dyDescent="0.25">
      <c r="A664" s="3">
        <v>44481</v>
      </c>
      <c r="B664" s="6" t="s">
        <v>75</v>
      </c>
      <c r="C664" s="4" t="s">
        <v>27</v>
      </c>
      <c r="D664" s="5">
        <v>57.120000000000005</v>
      </c>
      <c r="E664" s="1">
        <v>8</v>
      </c>
      <c r="F664" s="1">
        <f>InputData[[#This Row],[UNIT PRICE ($)]]*InputData[[#This Row],[QUANTITY]]</f>
        <v>456.96000000000004</v>
      </c>
      <c r="G664" s="1" t="str">
        <f>VLOOKUP(InputData[[#This Row],[CUSTOMER NAME]],Country[],2,0)</f>
        <v>Russia</v>
      </c>
      <c r="H664" s="1" t="str">
        <f>VLOOKUP(InputData[[#This Row],[CUSTOMER NAME]],Country[],3,0)</f>
        <v>Export</v>
      </c>
      <c r="I664" s="1" t="str">
        <f>TEXT(InputData[[#This Row],[DATE]],"mmm")</f>
        <v>Oct</v>
      </c>
      <c r="J664" s="1">
        <f>WEEKNUM(InputData[[#This Row],[DATE]])</f>
        <v>42</v>
      </c>
    </row>
    <row r="665" spans="1:10" x14ac:dyDescent="0.25">
      <c r="A665" s="3">
        <v>44482</v>
      </c>
      <c r="B665" s="6" t="s">
        <v>61</v>
      </c>
      <c r="C665" s="4" t="s">
        <v>2</v>
      </c>
      <c r="D665" s="5">
        <v>142.80000000000001</v>
      </c>
      <c r="E665" s="1">
        <v>15</v>
      </c>
      <c r="F665" s="1">
        <f>InputData[[#This Row],[UNIT PRICE ($)]]*InputData[[#This Row],[QUANTITY]]</f>
        <v>2142</v>
      </c>
      <c r="G665" s="1" t="str">
        <f>VLOOKUP(InputData[[#This Row],[CUSTOMER NAME]],Country[],2,0)</f>
        <v>Bangladesh</v>
      </c>
      <c r="H665" s="1" t="str">
        <f>VLOOKUP(InputData[[#This Row],[CUSTOMER NAME]],Country[],3,0)</f>
        <v>Export</v>
      </c>
      <c r="I665" s="1" t="str">
        <f>TEXT(InputData[[#This Row],[DATE]],"mmm")</f>
        <v>Oct</v>
      </c>
      <c r="J665" s="1">
        <f>WEEKNUM(InputData[[#This Row],[DATE]])</f>
        <v>42</v>
      </c>
    </row>
    <row r="666" spans="1:10" x14ac:dyDescent="0.25">
      <c r="A666" s="3">
        <v>44482</v>
      </c>
      <c r="B666" s="6" t="s">
        <v>77</v>
      </c>
      <c r="C666" s="4" t="s">
        <v>38</v>
      </c>
      <c r="D666" s="5">
        <v>79.92</v>
      </c>
      <c r="E666" s="1">
        <v>18</v>
      </c>
      <c r="F666" s="1">
        <f>InputData[[#This Row],[UNIT PRICE ($)]]*InputData[[#This Row],[QUANTITY]]</f>
        <v>1438.56</v>
      </c>
      <c r="G666" s="1" t="str">
        <f>VLOOKUP(InputData[[#This Row],[CUSTOMER NAME]],Country[],2,0)</f>
        <v>India</v>
      </c>
      <c r="H666" s="1" t="str">
        <f>VLOOKUP(InputData[[#This Row],[CUSTOMER NAME]],Country[],3,0)</f>
        <v>Western</v>
      </c>
      <c r="I666" s="1" t="str">
        <f>TEXT(InputData[[#This Row],[DATE]],"mmm")</f>
        <v>Oct</v>
      </c>
      <c r="J666" s="1">
        <f>WEEKNUM(InputData[[#This Row],[DATE]])</f>
        <v>42</v>
      </c>
    </row>
    <row r="667" spans="1:10" x14ac:dyDescent="0.25">
      <c r="A667" s="3">
        <v>44483</v>
      </c>
      <c r="B667" s="6" t="s">
        <v>66</v>
      </c>
      <c r="C667" s="4" t="s">
        <v>44</v>
      </c>
      <c r="D667" s="5">
        <v>82.08</v>
      </c>
      <c r="E667" s="1">
        <v>15</v>
      </c>
      <c r="F667" s="1">
        <f>InputData[[#This Row],[UNIT PRICE ($)]]*InputData[[#This Row],[QUANTITY]]</f>
        <v>1231.2</v>
      </c>
      <c r="G667" s="1" t="str">
        <f>VLOOKUP(InputData[[#This Row],[CUSTOMER NAME]],Country[],2,0)</f>
        <v>Indonesia</v>
      </c>
      <c r="H667" s="1" t="str">
        <f>VLOOKUP(InputData[[#This Row],[CUSTOMER NAME]],Country[],3,0)</f>
        <v>Export</v>
      </c>
      <c r="I667" s="1" t="str">
        <f>TEXT(InputData[[#This Row],[DATE]],"mmm")</f>
        <v>Oct</v>
      </c>
      <c r="J667" s="1">
        <f>WEEKNUM(InputData[[#This Row],[DATE]])</f>
        <v>42</v>
      </c>
    </row>
    <row r="668" spans="1:10" x14ac:dyDescent="0.25">
      <c r="A668" s="3">
        <v>44484</v>
      </c>
      <c r="B668" s="6" t="s">
        <v>69</v>
      </c>
      <c r="C668" s="4" t="s">
        <v>15</v>
      </c>
      <c r="D668" s="5">
        <v>15.719999999999999</v>
      </c>
      <c r="E668" s="1">
        <v>10</v>
      </c>
      <c r="F668" s="1">
        <f>InputData[[#This Row],[UNIT PRICE ($)]]*InputData[[#This Row],[QUANTITY]]</f>
        <v>157.19999999999999</v>
      </c>
      <c r="G668" s="1" t="str">
        <f>VLOOKUP(InputData[[#This Row],[CUSTOMER NAME]],Country[],2,0)</f>
        <v>India</v>
      </c>
      <c r="H668" s="1" t="str">
        <f>VLOOKUP(InputData[[#This Row],[CUSTOMER NAME]],Country[],3,0)</f>
        <v>South</v>
      </c>
      <c r="I668" s="1" t="str">
        <f>TEXT(InputData[[#This Row],[DATE]],"mmm")</f>
        <v>Oct</v>
      </c>
      <c r="J668" s="1">
        <f>WEEKNUM(InputData[[#This Row],[DATE]])</f>
        <v>42</v>
      </c>
    </row>
    <row r="669" spans="1:10" x14ac:dyDescent="0.25">
      <c r="A669" s="3">
        <v>44485</v>
      </c>
      <c r="B669" s="6" t="s">
        <v>80</v>
      </c>
      <c r="C669" s="4" t="s">
        <v>36</v>
      </c>
      <c r="D669" s="5">
        <v>96.3</v>
      </c>
      <c r="E669" s="1">
        <v>3</v>
      </c>
      <c r="F669" s="1">
        <f>InputData[[#This Row],[UNIT PRICE ($)]]*InputData[[#This Row],[QUANTITY]]</f>
        <v>288.89999999999998</v>
      </c>
      <c r="G669" s="1" t="str">
        <f>VLOOKUP(InputData[[#This Row],[CUSTOMER NAME]],Country[],2,0)</f>
        <v>South Africa</v>
      </c>
      <c r="H669" s="1" t="str">
        <f>VLOOKUP(InputData[[#This Row],[CUSTOMER NAME]],Country[],3,0)</f>
        <v>Export</v>
      </c>
      <c r="I669" s="1" t="str">
        <f>TEXT(InputData[[#This Row],[DATE]],"mmm")</f>
        <v>Oct</v>
      </c>
      <c r="J669" s="1">
        <f>WEEKNUM(InputData[[#This Row],[DATE]])</f>
        <v>42</v>
      </c>
    </row>
    <row r="670" spans="1:10" x14ac:dyDescent="0.25">
      <c r="A670" s="3">
        <v>44485</v>
      </c>
      <c r="B670" s="6" t="s">
        <v>84</v>
      </c>
      <c r="C670" s="4" t="s">
        <v>24</v>
      </c>
      <c r="D670" s="5">
        <v>156.96</v>
      </c>
      <c r="E670" s="1">
        <v>18</v>
      </c>
      <c r="F670" s="1">
        <f>InputData[[#This Row],[UNIT PRICE ($)]]*InputData[[#This Row],[QUANTITY]]</f>
        <v>2825.28</v>
      </c>
      <c r="G670" s="1" t="str">
        <f>VLOOKUP(InputData[[#This Row],[CUSTOMER NAME]],Country[],2,0)</f>
        <v>Ethiopia</v>
      </c>
      <c r="H670" s="1" t="str">
        <f>VLOOKUP(InputData[[#This Row],[CUSTOMER NAME]],Country[],3,0)</f>
        <v>Export</v>
      </c>
      <c r="I670" s="1" t="str">
        <f>TEXT(InputData[[#This Row],[DATE]],"mmm")</f>
        <v>Oct</v>
      </c>
      <c r="J670" s="1">
        <f>WEEKNUM(InputData[[#This Row],[DATE]])</f>
        <v>42</v>
      </c>
    </row>
    <row r="671" spans="1:10" x14ac:dyDescent="0.25">
      <c r="A671" s="3">
        <v>44485</v>
      </c>
      <c r="B671" s="6" t="s">
        <v>85</v>
      </c>
      <c r="C671" s="4" t="s">
        <v>44</v>
      </c>
      <c r="D671" s="5">
        <v>82.08</v>
      </c>
      <c r="E671" s="1">
        <v>18</v>
      </c>
      <c r="F671" s="1">
        <f>InputData[[#This Row],[UNIT PRICE ($)]]*InputData[[#This Row],[QUANTITY]]</f>
        <v>1477.44</v>
      </c>
      <c r="G671" s="1" t="str">
        <f>VLOOKUP(InputData[[#This Row],[CUSTOMER NAME]],Country[],2,0)</f>
        <v>India</v>
      </c>
      <c r="H671" s="1" t="str">
        <f>VLOOKUP(InputData[[#This Row],[CUSTOMER NAME]],Country[],3,0)</f>
        <v>Northeast</v>
      </c>
      <c r="I671" s="1" t="str">
        <f>TEXT(InputData[[#This Row],[DATE]],"mmm")</f>
        <v>Oct</v>
      </c>
      <c r="J671" s="1">
        <f>WEEKNUM(InputData[[#This Row],[DATE]])</f>
        <v>42</v>
      </c>
    </row>
    <row r="672" spans="1:10" x14ac:dyDescent="0.25">
      <c r="A672" s="3">
        <v>44486</v>
      </c>
      <c r="B672" s="6" t="s">
        <v>84</v>
      </c>
      <c r="C672" s="4" t="s">
        <v>1</v>
      </c>
      <c r="D672" s="5">
        <v>103.88</v>
      </c>
      <c r="E672" s="1">
        <v>13</v>
      </c>
      <c r="F672" s="1">
        <f>InputData[[#This Row],[UNIT PRICE ($)]]*InputData[[#This Row],[QUANTITY]]</f>
        <v>1350.44</v>
      </c>
      <c r="G672" s="1" t="str">
        <f>VLOOKUP(InputData[[#This Row],[CUSTOMER NAME]],Country[],2,0)</f>
        <v>Ethiopia</v>
      </c>
      <c r="H672" s="1" t="str">
        <f>VLOOKUP(InputData[[#This Row],[CUSTOMER NAME]],Country[],3,0)</f>
        <v>Export</v>
      </c>
      <c r="I672" s="1" t="str">
        <f>TEXT(InputData[[#This Row],[DATE]],"mmm")</f>
        <v>Oct</v>
      </c>
      <c r="J672" s="1">
        <f>WEEKNUM(InputData[[#This Row],[DATE]])</f>
        <v>43</v>
      </c>
    </row>
    <row r="673" spans="1:10" x14ac:dyDescent="0.25">
      <c r="A673" s="3">
        <v>44487</v>
      </c>
      <c r="B673" s="6" t="s">
        <v>60</v>
      </c>
      <c r="C673" s="4" t="s">
        <v>42</v>
      </c>
      <c r="D673" s="5">
        <v>162</v>
      </c>
      <c r="E673" s="1">
        <v>31</v>
      </c>
      <c r="F673" s="1">
        <f>InputData[[#This Row],[UNIT PRICE ($)]]*InputData[[#This Row],[QUANTITY]]</f>
        <v>5022</v>
      </c>
      <c r="G673" s="1" t="str">
        <f>VLOOKUP(InputData[[#This Row],[CUSTOMER NAME]],Country[],2,0)</f>
        <v>Nigeria</v>
      </c>
      <c r="H673" s="1" t="str">
        <f>VLOOKUP(InputData[[#This Row],[CUSTOMER NAME]],Country[],3,0)</f>
        <v>Export</v>
      </c>
      <c r="I673" s="1" t="str">
        <f>TEXT(InputData[[#This Row],[DATE]],"mmm")</f>
        <v>Oct</v>
      </c>
      <c r="J673" s="1">
        <f>WEEKNUM(InputData[[#This Row],[DATE]])</f>
        <v>43</v>
      </c>
    </row>
    <row r="674" spans="1:10" x14ac:dyDescent="0.25">
      <c r="A674" s="3">
        <v>44487</v>
      </c>
      <c r="B674" s="6" t="s">
        <v>109</v>
      </c>
      <c r="C674" s="4" t="s">
        <v>8</v>
      </c>
      <c r="D674" s="5">
        <v>94.62</v>
      </c>
      <c r="E674" s="1">
        <v>11</v>
      </c>
      <c r="F674" s="1">
        <f>InputData[[#This Row],[UNIT PRICE ($)]]*InputData[[#This Row],[QUANTITY]]</f>
        <v>1040.8200000000002</v>
      </c>
      <c r="G674" s="1" t="str">
        <f>VLOOKUP(InputData[[#This Row],[CUSTOMER NAME]],Country[],2,0)</f>
        <v>Pakistan</v>
      </c>
      <c r="H674" s="1" t="str">
        <f>VLOOKUP(InputData[[#This Row],[CUSTOMER NAME]],Country[],3,0)</f>
        <v>Export</v>
      </c>
      <c r="I674" s="1" t="str">
        <f>TEXT(InputData[[#This Row],[DATE]],"mmm")</f>
        <v>Oct</v>
      </c>
      <c r="J674" s="1">
        <f>WEEKNUM(InputData[[#This Row],[DATE]])</f>
        <v>43</v>
      </c>
    </row>
    <row r="675" spans="1:10" x14ac:dyDescent="0.25">
      <c r="A675" s="3">
        <v>44487</v>
      </c>
      <c r="B675" s="6" t="s">
        <v>68</v>
      </c>
      <c r="C675" s="4" t="s">
        <v>3</v>
      </c>
      <c r="D675" s="5">
        <v>80.94</v>
      </c>
      <c r="E675" s="1">
        <v>6</v>
      </c>
      <c r="F675" s="1">
        <f>InputData[[#This Row],[UNIT PRICE ($)]]*InputData[[#This Row],[QUANTITY]]</f>
        <v>485.64</v>
      </c>
      <c r="G675" s="1" t="str">
        <f>VLOOKUP(InputData[[#This Row],[CUSTOMER NAME]],Country[],2,0)</f>
        <v>Russia</v>
      </c>
      <c r="H675" s="1" t="str">
        <f>VLOOKUP(InputData[[#This Row],[CUSTOMER NAME]],Country[],3,0)</f>
        <v>Export</v>
      </c>
      <c r="I675" s="1" t="str">
        <f>TEXT(InputData[[#This Row],[DATE]],"mmm")</f>
        <v>Oct</v>
      </c>
      <c r="J675" s="1">
        <f>WEEKNUM(InputData[[#This Row],[DATE]])</f>
        <v>43</v>
      </c>
    </row>
    <row r="676" spans="1:10" x14ac:dyDescent="0.25">
      <c r="A676" s="3">
        <v>44487</v>
      </c>
      <c r="B676" s="6" t="s">
        <v>110</v>
      </c>
      <c r="C676" s="4" t="s">
        <v>25</v>
      </c>
      <c r="D676" s="5">
        <v>8.33</v>
      </c>
      <c r="E676" s="1">
        <v>16</v>
      </c>
      <c r="F676" s="1">
        <f>InputData[[#This Row],[UNIT PRICE ($)]]*InputData[[#This Row],[QUANTITY]]</f>
        <v>133.28</v>
      </c>
      <c r="G676" s="1" t="str">
        <f>VLOOKUP(InputData[[#This Row],[CUSTOMER NAME]],Country[],2,0)</f>
        <v>India</v>
      </c>
      <c r="H676" s="1" t="str">
        <f>VLOOKUP(InputData[[#This Row],[CUSTOMER NAME]],Country[],3,0)</f>
        <v>Western</v>
      </c>
      <c r="I676" s="1" t="str">
        <f>TEXT(InputData[[#This Row],[DATE]],"mmm")</f>
        <v>Oct</v>
      </c>
      <c r="J676" s="1">
        <f>WEEKNUM(InputData[[#This Row],[DATE]])</f>
        <v>43</v>
      </c>
    </row>
    <row r="677" spans="1:10" x14ac:dyDescent="0.25">
      <c r="A677" s="3">
        <v>44487</v>
      </c>
      <c r="B677" s="6" t="s">
        <v>82</v>
      </c>
      <c r="C677" s="4" t="s">
        <v>25</v>
      </c>
      <c r="D677" s="5">
        <v>8.33</v>
      </c>
      <c r="E677" s="1">
        <v>6</v>
      </c>
      <c r="F677" s="1">
        <f>InputData[[#This Row],[UNIT PRICE ($)]]*InputData[[#This Row],[QUANTITY]]</f>
        <v>49.980000000000004</v>
      </c>
      <c r="G677" s="1" t="str">
        <f>VLOOKUP(InputData[[#This Row],[CUSTOMER NAME]],Country[],2,0)</f>
        <v>India</v>
      </c>
      <c r="H677" s="1" t="str">
        <f>VLOOKUP(InputData[[#This Row],[CUSTOMER NAME]],Country[],3,0)</f>
        <v>Western</v>
      </c>
      <c r="I677" s="1" t="str">
        <f>TEXT(InputData[[#This Row],[DATE]],"mmm")</f>
        <v>Oct</v>
      </c>
      <c r="J677" s="1">
        <f>WEEKNUM(InputData[[#This Row],[DATE]])</f>
        <v>43</v>
      </c>
    </row>
    <row r="678" spans="1:10" x14ac:dyDescent="0.25">
      <c r="A678" s="3">
        <v>44487</v>
      </c>
      <c r="B678" s="6" t="s">
        <v>82</v>
      </c>
      <c r="C678" s="4" t="s">
        <v>21</v>
      </c>
      <c r="D678" s="5">
        <v>162.54</v>
      </c>
      <c r="E678" s="1">
        <v>13</v>
      </c>
      <c r="F678" s="1">
        <f>InputData[[#This Row],[UNIT PRICE ($)]]*InputData[[#This Row],[QUANTITY]]</f>
        <v>2113.02</v>
      </c>
      <c r="G678" s="1" t="str">
        <f>VLOOKUP(InputData[[#This Row],[CUSTOMER NAME]],Country[],2,0)</f>
        <v>India</v>
      </c>
      <c r="H678" s="1" t="str">
        <f>VLOOKUP(InputData[[#This Row],[CUSTOMER NAME]],Country[],3,0)</f>
        <v>Western</v>
      </c>
      <c r="I678" s="1" t="str">
        <f>TEXT(InputData[[#This Row],[DATE]],"mmm")</f>
        <v>Oct</v>
      </c>
      <c r="J678" s="1">
        <f>WEEKNUM(InputData[[#This Row],[DATE]])</f>
        <v>43</v>
      </c>
    </row>
    <row r="679" spans="1:10" x14ac:dyDescent="0.25">
      <c r="A679" s="3">
        <v>44491</v>
      </c>
      <c r="B679" s="6" t="s">
        <v>63</v>
      </c>
      <c r="C679" s="4" t="s">
        <v>11</v>
      </c>
      <c r="D679" s="5">
        <v>48.4</v>
      </c>
      <c r="E679" s="1">
        <v>7</v>
      </c>
      <c r="F679" s="1">
        <f>InputData[[#This Row],[UNIT PRICE ($)]]*InputData[[#This Row],[QUANTITY]]</f>
        <v>338.8</v>
      </c>
      <c r="G679" s="1" t="str">
        <f>VLOOKUP(InputData[[#This Row],[CUSTOMER NAME]],Country[],2,0)</f>
        <v>Saudi Arabia</v>
      </c>
      <c r="H679" s="1" t="str">
        <f>VLOOKUP(InputData[[#This Row],[CUSTOMER NAME]],Country[],3,0)</f>
        <v>Export</v>
      </c>
      <c r="I679" s="1" t="str">
        <f>TEXT(InputData[[#This Row],[DATE]],"mmm")</f>
        <v>Oct</v>
      </c>
      <c r="J679" s="1">
        <f>WEEKNUM(InputData[[#This Row],[DATE]])</f>
        <v>43</v>
      </c>
    </row>
    <row r="680" spans="1:10" x14ac:dyDescent="0.25">
      <c r="A680" s="3">
        <v>44491</v>
      </c>
      <c r="B680" s="6" t="s">
        <v>65</v>
      </c>
      <c r="C680" s="4" t="s">
        <v>9</v>
      </c>
      <c r="D680" s="5">
        <v>7.8599999999999994</v>
      </c>
      <c r="E680" s="1">
        <v>1</v>
      </c>
      <c r="F680" s="1">
        <f>InputData[[#This Row],[UNIT PRICE ($)]]*InputData[[#This Row],[QUANTITY]]</f>
        <v>7.8599999999999994</v>
      </c>
      <c r="G680" s="1" t="str">
        <f>VLOOKUP(InputData[[#This Row],[CUSTOMER NAME]],Country[],2,0)</f>
        <v>Pakistan</v>
      </c>
      <c r="H680" s="1" t="str">
        <f>VLOOKUP(InputData[[#This Row],[CUSTOMER NAME]],Country[],3,0)</f>
        <v>Export</v>
      </c>
      <c r="I680" s="1" t="str">
        <f>TEXT(InputData[[#This Row],[DATE]],"mmm")</f>
        <v>Oct</v>
      </c>
      <c r="J680" s="1">
        <f>WEEKNUM(InputData[[#This Row],[DATE]])</f>
        <v>43</v>
      </c>
    </row>
    <row r="681" spans="1:10" x14ac:dyDescent="0.25">
      <c r="A681" s="3">
        <v>44491</v>
      </c>
      <c r="B681" s="6" t="s">
        <v>67</v>
      </c>
      <c r="C681" s="4" t="s">
        <v>24</v>
      </c>
      <c r="D681" s="5">
        <v>156.96</v>
      </c>
      <c r="E681" s="1">
        <v>13</v>
      </c>
      <c r="F681" s="1">
        <f>InputData[[#This Row],[UNIT PRICE ($)]]*InputData[[#This Row],[QUANTITY]]</f>
        <v>2040.48</v>
      </c>
      <c r="G681" s="1" t="str">
        <f>VLOOKUP(InputData[[#This Row],[CUSTOMER NAME]],Country[],2,0)</f>
        <v>United Kingdom</v>
      </c>
      <c r="H681" s="1" t="str">
        <f>VLOOKUP(InputData[[#This Row],[CUSTOMER NAME]],Country[],3,0)</f>
        <v>Export</v>
      </c>
      <c r="I681" s="1" t="str">
        <f>TEXT(InputData[[#This Row],[DATE]],"mmm")</f>
        <v>Oct</v>
      </c>
      <c r="J681" s="1">
        <f>WEEKNUM(InputData[[#This Row],[DATE]])</f>
        <v>43</v>
      </c>
    </row>
    <row r="682" spans="1:10" x14ac:dyDescent="0.25">
      <c r="A682" s="3">
        <v>44491</v>
      </c>
      <c r="B682" s="6" t="s">
        <v>70</v>
      </c>
      <c r="C682" s="4" t="s">
        <v>32</v>
      </c>
      <c r="D682" s="5">
        <v>117.48</v>
      </c>
      <c r="E682" s="1">
        <v>34</v>
      </c>
      <c r="F682" s="1">
        <f>InputData[[#This Row],[UNIT PRICE ($)]]*InputData[[#This Row],[QUANTITY]]</f>
        <v>3994.32</v>
      </c>
      <c r="G682" s="1" t="str">
        <f>VLOOKUP(InputData[[#This Row],[CUSTOMER NAME]],Country[],2,0)</f>
        <v>Mexico</v>
      </c>
      <c r="H682" s="1" t="str">
        <f>VLOOKUP(InputData[[#This Row],[CUSTOMER NAME]],Country[],3,0)</f>
        <v>Export</v>
      </c>
      <c r="I682" s="1" t="str">
        <f>TEXT(InputData[[#This Row],[DATE]],"mmm")</f>
        <v>Oct</v>
      </c>
      <c r="J682" s="1">
        <f>WEEKNUM(InputData[[#This Row],[DATE]])</f>
        <v>43</v>
      </c>
    </row>
    <row r="683" spans="1:10" x14ac:dyDescent="0.25">
      <c r="A683" s="3">
        <v>44491</v>
      </c>
      <c r="B683" s="6" t="s">
        <v>76</v>
      </c>
      <c r="C683" s="4" t="s">
        <v>39</v>
      </c>
      <c r="D683" s="5">
        <v>42.55</v>
      </c>
      <c r="E683" s="1">
        <v>24</v>
      </c>
      <c r="F683" s="1">
        <f>InputData[[#This Row],[UNIT PRICE ($)]]*InputData[[#This Row],[QUANTITY]]</f>
        <v>1021.1999999999999</v>
      </c>
      <c r="G683" s="1" t="str">
        <f>VLOOKUP(InputData[[#This Row],[CUSTOMER NAME]],Country[],2,0)</f>
        <v>Saudi Arabia</v>
      </c>
      <c r="H683" s="1" t="str">
        <f>VLOOKUP(InputData[[#This Row],[CUSTOMER NAME]],Country[],3,0)</f>
        <v>Export</v>
      </c>
      <c r="I683" s="1" t="str">
        <f>TEXT(InputData[[#This Row],[DATE]],"mmm")</f>
        <v>Oct</v>
      </c>
      <c r="J683" s="1">
        <f>WEEKNUM(InputData[[#This Row],[DATE]])</f>
        <v>43</v>
      </c>
    </row>
    <row r="684" spans="1:10" x14ac:dyDescent="0.25">
      <c r="A684" s="3">
        <v>44492</v>
      </c>
      <c r="B684" s="6" t="s">
        <v>81</v>
      </c>
      <c r="C684" s="4" t="s">
        <v>24</v>
      </c>
      <c r="D684" s="5">
        <v>156.96</v>
      </c>
      <c r="E684" s="1">
        <v>14</v>
      </c>
      <c r="F684" s="1">
        <f>InputData[[#This Row],[UNIT PRICE ($)]]*InputData[[#This Row],[QUANTITY]]</f>
        <v>2197.44</v>
      </c>
      <c r="G684" s="1" t="str">
        <f>VLOOKUP(InputData[[#This Row],[CUSTOMER NAME]],Country[],2,0)</f>
        <v>India</v>
      </c>
      <c r="H684" s="1" t="str">
        <f>VLOOKUP(InputData[[#This Row],[CUSTOMER NAME]],Country[],3,0)</f>
        <v>East</v>
      </c>
      <c r="I684" s="1" t="str">
        <f>TEXT(InputData[[#This Row],[DATE]],"mmm")</f>
        <v>Oct</v>
      </c>
      <c r="J684" s="1">
        <f>WEEKNUM(InputData[[#This Row],[DATE]])</f>
        <v>43</v>
      </c>
    </row>
    <row r="685" spans="1:10" x14ac:dyDescent="0.25">
      <c r="A685" s="3">
        <v>44493</v>
      </c>
      <c r="B685" s="6" t="s">
        <v>110</v>
      </c>
      <c r="C685" s="4" t="s">
        <v>36</v>
      </c>
      <c r="D685" s="5">
        <v>96.3</v>
      </c>
      <c r="E685" s="1">
        <v>22</v>
      </c>
      <c r="F685" s="1">
        <f>InputData[[#This Row],[UNIT PRICE ($)]]*InputData[[#This Row],[QUANTITY]]</f>
        <v>2118.6</v>
      </c>
      <c r="G685" s="1" t="str">
        <f>VLOOKUP(InputData[[#This Row],[CUSTOMER NAME]],Country[],2,0)</f>
        <v>India</v>
      </c>
      <c r="H685" s="1" t="str">
        <f>VLOOKUP(InputData[[#This Row],[CUSTOMER NAME]],Country[],3,0)</f>
        <v>Western</v>
      </c>
      <c r="I685" s="1" t="str">
        <f>TEXT(InputData[[#This Row],[DATE]],"mmm")</f>
        <v>Oct</v>
      </c>
      <c r="J685" s="1">
        <f>WEEKNUM(InputData[[#This Row],[DATE]])</f>
        <v>44</v>
      </c>
    </row>
    <row r="686" spans="1:10" x14ac:dyDescent="0.25">
      <c r="A686" s="3">
        <v>44493</v>
      </c>
      <c r="B686" s="6" t="s">
        <v>82</v>
      </c>
      <c r="C686" s="4" t="s">
        <v>11</v>
      </c>
      <c r="D686" s="5">
        <v>48.4</v>
      </c>
      <c r="E686" s="1">
        <v>3</v>
      </c>
      <c r="F686" s="1">
        <f>InputData[[#This Row],[UNIT PRICE ($)]]*InputData[[#This Row],[QUANTITY]]</f>
        <v>145.19999999999999</v>
      </c>
      <c r="G686" s="1" t="str">
        <f>VLOOKUP(InputData[[#This Row],[CUSTOMER NAME]],Country[],2,0)</f>
        <v>India</v>
      </c>
      <c r="H686" s="1" t="str">
        <f>VLOOKUP(InputData[[#This Row],[CUSTOMER NAME]],Country[],3,0)</f>
        <v>Western</v>
      </c>
      <c r="I686" s="1" t="str">
        <f>TEXT(InputData[[#This Row],[DATE]],"mmm")</f>
        <v>Oct</v>
      </c>
      <c r="J686" s="1">
        <f>WEEKNUM(InputData[[#This Row],[DATE]])</f>
        <v>44</v>
      </c>
    </row>
    <row r="687" spans="1:10" x14ac:dyDescent="0.25">
      <c r="A687" s="3">
        <v>44493</v>
      </c>
      <c r="B687" s="6" t="s">
        <v>82</v>
      </c>
      <c r="C687" s="4" t="s">
        <v>25</v>
      </c>
      <c r="D687" s="5">
        <v>8.33</v>
      </c>
      <c r="E687" s="1">
        <v>21</v>
      </c>
      <c r="F687" s="1">
        <f>InputData[[#This Row],[UNIT PRICE ($)]]*InputData[[#This Row],[QUANTITY]]</f>
        <v>174.93</v>
      </c>
      <c r="G687" s="1" t="str">
        <f>VLOOKUP(InputData[[#This Row],[CUSTOMER NAME]],Country[],2,0)</f>
        <v>India</v>
      </c>
      <c r="H687" s="1" t="str">
        <f>VLOOKUP(InputData[[#This Row],[CUSTOMER NAME]],Country[],3,0)</f>
        <v>Western</v>
      </c>
      <c r="I687" s="1" t="str">
        <f>TEXT(InputData[[#This Row],[DATE]],"mmm")</f>
        <v>Oct</v>
      </c>
      <c r="J687" s="1">
        <f>WEEKNUM(InputData[[#This Row],[DATE]])</f>
        <v>44</v>
      </c>
    </row>
    <row r="688" spans="1:10" x14ac:dyDescent="0.25">
      <c r="A688" s="3">
        <v>44493</v>
      </c>
      <c r="B688" s="6" t="s">
        <v>117</v>
      </c>
      <c r="C688" s="4" t="s">
        <v>33</v>
      </c>
      <c r="D688" s="5">
        <v>119.7</v>
      </c>
      <c r="E688" s="1">
        <v>4</v>
      </c>
      <c r="F688" s="1">
        <f>InputData[[#This Row],[UNIT PRICE ($)]]*InputData[[#This Row],[QUANTITY]]</f>
        <v>478.8</v>
      </c>
      <c r="G688" s="1" t="str">
        <f>VLOOKUP(InputData[[#This Row],[CUSTOMER NAME]],Country[],2,0)</f>
        <v>United States of America</v>
      </c>
      <c r="H688" s="1" t="str">
        <f>VLOOKUP(InputData[[#This Row],[CUSTOMER NAME]],Country[],3,0)</f>
        <v>Export</v>
      </c>
      <c r="I688" s="1" t="str">
        <f>TEXT(InputData[[#This Row],[DATE]],"mmm")</f>
        <v>Oct</v>
      </c>
      <c r="J688" s="1">
        <f>WEEKNUM(InputData[[#This Row],[DATE]])</f>
        <v>44</v>
      </c>
    </row>
    <row r="689" spans="1:10" x14ac:dyDescent="0.25">
      <c r="A689" s="3">
        <v>44494</v>
      </c>
      <c r="B689" s="6" t="s">
        <v>74</v>
      </c>
      <c r="C689" s="4" t="s">
        <v>44</v>
      </c>
      <c r="D689" s="5">
        <v>82.08</v>
      </c>
      <c r="E689" s="1">
        <v>9</v>
      </c>
      <c r="F689" s="1">
        <f>InputData[[#This Row],[UNIT PRICE ($)]]*InputData[[#This Row],[QUANTITY]]</f>
        <v>738.72</v>
      </c>
      <c r="G689" s="1" t="str">
        <f>VLOOKUP(InputData[[#This Row],[CUSTOMER NAME]],Country[],2,0)</f>
        <v>Brazil</v>
      </c>
      <c r="H689" s="1" t="str">
        <f>VLOOKUP(InputData[[#This Row],[CUSTOMER NAME]],Country[],3,0)</f>
        <v>Export</v>
      </c>
      <c r="I689" s="1" t="str">
        <f>TEXT(InputData[[#This Row],[DATE]],"mmm")</f>
        <v>Oct</v>
      </c>
      <c r="J689" s="1">
        <f>WEEKNUM(InputData[[#This Row],[DATE]])</f>
        <v>44</v>
      </c>
    </row>
    <row r="690" spans="1:10" x14ac:dyDescent="0.25">
      <c r="A690" s="3">
        <v>44494</v>
      </c>
      <c r="B690" s="6" t="s">
        <v>81</v>
      </c>
      <c r="C690" s="4" t="s">
        <v>1</v>
      </c>
      <c r="D690" s="5">
        <v>103.88</v>
      </c>
      <c r="E690" s="1">
        <v>18</v>
      </c>
      <c r="F690" s="1">
        <f>InputData[[#This Row],[UNIT PRICE ($)]]*InputData[[#This Row],[QUANTITY]]</f>
        <v>1869.84</v>
      </c>
      <c r="G690" s="1" t="str">
        <f>VLOOKUP(InputData[[#This Row],[CUSTOMER NAME]],Country[],2,0)</f>
        <v>India</v>
      </c>
      <c r="H690" s="1" t="str">
        <f>VLOOKUP(InputData[[#This Row],[CUSTOMER NAME]],Country[],3,0)</f>
        <v>East</v>
      </c>
      <c r="I690" s="1" t="str">
        <f>TEXT(InputData[[#This Row],[DATE]],"mmm")</f>
        <v>Oct</v>
      </c>
      <c r="J690" s="1">
        <f>WEEKNUM(InputData[[#This Row],[DATE]])</f>
        <v>44</v>
      </c>
    </row>
    <row r="691" spans="1:10" x14ac:dyDescent="0.25">
      <c r="A691" s="3">
        <v>44495</v>
      </c>
      <c r="B691" s="6" t="s">
        <v>66</v>
      </c>
      <c r="C691" s="4" t="s">
        <v>4</v>
      </c>
      <c r="D691" s="5">
        <v>48.84</v>
      </c>
      <c r="E691" s="1">
        <v>6</v>
      </c>
      <c r="F691" s="1">
        <f>InputData[[#This Row],[UNIT PRICE ($)]]*InputData[[#This Row],[QUANTITY]]</f>
        <v>293.04000000000002</v>
      </c>
      <c r="G691" s="1" t="str">
        <f>VLOOKUP(InputData[[#This Row],[CUSTOMER NAME]],Country[],2,0)</f>
        <v>Indonesia</v>
      </c>
      <c r="H691" s="1" t="str">
        <f>VLOOKUP(InputData[[#This Row],[CUSTOMER NAME]],Country[],3,0)</f>
        <v>Export</v>
      </c>
      <c r="I691" s="1" t="str">
        <f>TEXT(InputData[[#This Row],[DATE]],"mmm")</f>
        <v>Oct</v>
      </c>
      <c r="J691" s="1">
        <f>WEEKNUM(InputData[[#This Row],[DATE]])</f>
        <v>44</v>
      </c>
    </row>
    <row r="692" spans="1:10" x14ac:dyDescent="0.25">
      <c r="A692" s="3">
        <v>44497</v>
      </c>
      <c r="B692" s="6" t="s">
        <v>114</v>
      </c>
      <c r="C692" s="4" t="s">
        <v>8</v>
      </c>
      <c r="D692" s="5">
        <v>94.62</v>
      </c>
      <c r="E692" s="1">
        <v>1</v>
      </c>
      <c r="F692" s="1">
        <f>InputData[[#This Row],[UNIT PRICE ($)]]*InputData[[#This Row],[QUANTITY]]</f>
        <v>94.62</v>
      </c>
      <c r="G692" s="1" t="str">
        <f>VLOOKUP(InputData[[#This Row],[CUSTOMER NAME]],Country[],2,0)</f>
        <v>United States of America</v>
      </c>
      <c r="H692" s="1" t="str">
        <f>VLOOKUP(InputData[[#This Row],[CUSTOMER NAME]],Country[],3,0)</f>
        <v>Export</v>
      </c>
      <c r="I692" s="1" t="str">
        <f>TEXT(InputData[[#This Row],[DATE]],"mmm")</f>
        <v>Oct</v>
      </c>
      <c r="J692" s="1">
        <f>WEEKNUM(InputData[[#This Row],[DATE]])</f>
        <v>44</v>
      </c>
    </row>
    <row r="693" spans="1:10" x14ac:dyDescent="0.25">
      <c r="A693" s="3">
        <v>44497</v>
      </c>
      <c r="B693" s="6" t="s">
        <v>84</v>
      </c>
      <c r="C693" s="4" t="s">
        <v>35</v>
      </c>
      <c r="D693" s="5">
        <v>6.7</v>
      </c>
      <c r="E693" s="1">
        <v>39</v>
      </c>
      <c r="F693" s="1">
        <f>InputData[[#This Row],[UNIT PRICE ($)]]*InputData[[#This Row],[QUANTITY]]</f>
        <v>261.3</v>
      </c>
      <c r="G693" s="1" t="str">
        <f>VLOOKUP(InputData[[#This Row],[CUSTOMER NAME]],Country[],2,0)</f>
        <v>Ethiopia</v>
      </c>
      <c r="H693" s="1" t="str">
        <f>VLOOKUP(InputData[[#This Row],[CUSTOMER NAME]],Country[],3,0)</f>
        <v>Export</v>
      </c>
      <c r="I693" s="1" t="str">
        <f>TEXT(InputData[[#This Row],[DATE]],"mmm")</f>
        <v>Oct</v>
      </c>
      <c r="J693" s="1">
        <f>WEEKNUM(InputData[[#This Row],[DATE]])</f>
        <v>44</v>
      </c>
    </row>
    <row r="694" spans="1:10" x14ac:dyDescent="0.25">
      <c r="A694" s="3">
        <v>44498</v>
      </c>
      <c r="B694" s="6" t="s">
        <v>69</v>
      </c>
      <c r="C694" s="4" t="s">
        <v>2</v>
      </c>
      <c r="D694" s="5">
        <v>142.80000000000001</v>
      </c>
      <c r="E694" s="1">
        <v>23</v>
      </c>
      <c r="F694" s="1">
        <f>InputData[[#This Row],[UNIT PRICE ($)]]*InputData[[#This Row],[QUANTITY]]</f>
        <v>3284.4</v>
      </c>
      <c r="G694" s="1" t="str">
        <f>VLOOKUP(InputData[[#This Row],[CUSTOMER NAME]],Country[],2,0)</f>
        <v>India</v>
      </c>
      <c r="H694" s="1" t="str">
        <f>VLOOKUP(InputData[[#This Row],[CUSTOMER NAME]],Country[],3,0)</f>
        <v>South</v>
      </c>
      <c r="I694" s="1" t="str">
        <f>TEXT(InputData[[#This Row],[DATE]],"mmm")</f>
        <v>Oct</v>
      </c>
      <c r="J694" s="1">
        <f>WEEKNUM(InputData[[#This Row],[DATE]])</f>
        <v>44</v>
      </c>
    </row>
    <row r="695" spans="1:10" x14ac:dyDescent="0.25">
      <c r="A695" s="3">
        <v>44498</v>
      </c>
      <c r="B695" s="6" t="s">
        <v>73</v>
      </c>
      <c r="C695" s="4" t="s">
        <v>38</v>
      </c>
      <c r="D695" s="5">
        <v>79.92</v>
      </c>
      <c r="E695" s="1">
        <v>14</v>
      </c>
      <c r="F695" s="1">
        <f>InputData[[#This Row],[UNIT PRICE ($)]]*InputData[[#This Row],[QUANTITY]]</f>
        <v>1118.8800000000001</v>
      </c>
      <c r="G695" s="1" t="str">
        <f>VLOOKUP(InputData[[#This Row],[CUSTOMER NAME]],Country[],2,0)</f>
        <v>India</v>
      </c>
      <c r="H695" s="1" t="str">
        <f>VLOOKUP(InputData[[#This Row],[CUSTOMER NAME]],Country[],3,0)</f>
        <v>East</v>
      </c>
      <c r="I695" s="1" t="str">
        <f>TEXT(InputData[[#This Row],[DATE]],"mmm")</f>
        <v>Oct</v>
      </c>
      <c r="J695" s="1">
        <f>WEEKNUM(InputData[[#This Row],[DATE]])</f>
        <v>44</v>
      </c>
    </row>
    <row r="696" spans="1:10" x14ac:dyDescent="0.25">
      <c r="A696" s="3">
        <v>44499</v>
      </c>
      <c r="B696" s="6" t="s">
        <v>60</v>
      </c>
      <c r="C696" s="4" t="s">
        <v>30</v>
      </c>
      <c r="D696" s="5">
        <v>201.28</v>
      </c>
      <c r="E696" s="1">
        <v>30</v>
      </c>
      <c r="F696" s="1">
        <f>InputData[[#This Row],[UNIT PRICE ($)]]*InputData[[#This Row],[QUANTITY]]</f>
        <v>6038.4</v>
      </c>
      <c r="G696" s="1" t="str">
        <f>VLOOKUP(InputData[[#This Row],[CUSTOMER NAME]],Country[],2,0)</f>
        <v>Nigeria</v>
      </c>
      <c r="H696" s="1" t="str">
        <f>VLOOKUP(InputData[[#This Row],[CUSTOMER NAME]],Country[],3,0)</f>
        <v>Export</v>
      </c>
      <c r="I696" s="1" t="str">
        <f>TEXT(InputData[[#This Row],[DATE]],"mmm")</f>
        <v>Oct</v>
      </c>
      <c r="J696" s="1">
        <f>WEEKNUM(InputData[[#This Row],[DATE]])</f>
        <v>44</v>
      </c>
    </row>
    <row r="697" spans="1:10" x14ac:dyDescent="0.25">
      <c r="A697" s="3">
        <v>44499</v>
      </c>
      <c r="B697" s="6" t="s">
        <v>74</v>
      </c>
      <c r="C697" s="4" t="s">
        <v>25</v>
      </c>
      <c r="D697" s="5">
        <v>8.33</v>
      </c>
      <c r="E697" s="1">
        <v>37</v>
      </c>
      <c r="F697" s="1">
        <f>InputData[[#This Row],[UNIT PRICE ($)]]*InputData[[#This Row],[QUANTITY]]</f>
        <v>308.20999999999998</v>
      </c>
      <c r="G697" s="1" t="str">
        <f>VLOOKUP(InputData[[#This Row],[CUSTOMER NAME]],Country[],2,0)</f>
        <v>Brazil</v>
      </c>
      <c r="H697" s="1" t="str">
        <f>VLOOKUP(InputData[[#This Row],[CUSTOMER NAME]],Country[],3,0)</f>
        <v>Export</v>
      </c>
      <c r="I697" s="1" t="str">
        <f>TEXT(InputData[[#This Row],[DATE]],"mmm")</f>
        <v>Oct</v>
      </c>
      <c r="J697" s="1">
        <f>WEEKNUM(InputData[[#This Row],[DATE]])</f>
        <v>44</v>
      </c>
    </row>
    <row r="698" spans="1:10" x14ac:dyDescent="0.25">
      <c r="A698" s="3">
        <v>44499</v>
      </c>
      <c r="B698" s="6" t="s">
        <v>75</v>
      </c>
      <c r="C698" s="4" t="s">
        <v>42</v>
      </c>
      <c r="D698" s="5">
        <v>162</v>
      </c>
      <c r="E698" s="1">
        <v>3</v>
      </c>
      <c r="F698" s="1">
        <f>InputData[[#This Row],[UNIT PRICE ($)]]*InputData[[#This Row],[QUANTITY]]</f>
        <v>486</v>
      </c>
      <c r="G698" s="1" t="str">
        <f>VLOOKUP(InputData[[#This Row],[CUSTOMER NAME]],Country[],2,0)</f>
        <v>Russia</v>
      </c>
      <c r="H698" s="1" t="str">
        <f>VLOOKUP(InputData[[#This Row],[CUSTOMER NAME]],Country[],3,0)</f>
        <v>Export</v>
      </c>
      <c r="I698" s="1" t="str">
        <f>TEXT(InputData[[#This Row],[DATE]],"mmm")</f>
        <v>Oct</v>
      </c>
      <c r="J698" s="1">
        <f>WEEKNUM(InputData[[#This Row],[DATE]])</f>
        <v>44</v>
      </c>
    </row>
    <row r="699" spans="1:10" x14ac:dyDescent="0.25">
      <c r="A699" s="3">
        <v>44499</v>
      </c>
      <c r="B699" s="6" t="s">
        <v>85</v>
      </c>
      <c r="C699" s="4" t="s">
        <v>9</v>
      </c>
      <c r="D699" s="5">
        <v>7.8599999999999994</v>
      </c>
      <c r="E699" s="1">
        <v>6</v>
      </c>
      <c r="F699" s="1">
        <f>InputData[[#This Row],[UNIT PRICE ($)]]*InputData[[#This Row],[QUANTITY]]</f>
        <v>47.16</v>
      </c>
      <c r="G699" s="1" t="str">
        <f>VLOOKUP(InputData[[#This Row],[CUSTOMER NAME]],Country[],2,0)</f>
        <v>India</v>
      </c>
      <c r="H699" s="1" t="str">
        <f>VLOOKUP(InputData[[#This Row],[CUSTOMER NAME]],Country[],3,0)</f>
        <v>Northeast</v>
      </c>
      <c r="I699" s="1" t="str">
        <f>TEXT(InputData[[#This Row],[DATE]],"mmm")</f>
        <v>Oct</v>
      </c>
      <c r="J699" s="1">
        <f>WEEKNUM(InputData[[#This Row],[DATE]])</f>
        <v>44</v>
      </c>
    </row>
    <row r="700" spans="1:10" x14ac:dyDescent="0.25">
      <c r="A700" s="3">
        <v>44500</v>
      </c>
      <c r="B700" s="6" t="s">
        <v>60</v>
      </c>
      <c r="C700" s="4" t="s">
        <v>38</v>
      </c>
      <c r="D700" s="5">
        <v>79.92</v>
      </c>
      <c r="E700" s="1">
        <v>8</v>
      </c>
      <c r="F700" s="1">
        <f>InputData[[#This Row],[UNIT PRICE ($)]]*InputData[[#This Row],[QUANTITY]]</f>
        <v>639.36</v>
      </c>
      <c r="G700" s="1" t="str">
        <f>VLOOKUP(InputData[[#This Row],[CUSTOMER NAME]],Country[],2,0)</f>
        <v>Nigeria</v>
      </c>
      <c r="H700" s="1" t="str">
        <f>VLOOKUP(InputData[[#This Row],[CUSTOMER NAME]],Country[],3,0)</f>
        <v>Export</v>
      </c>
      <c r="I700" s="1" t="str">
        <f>TEXT(InputData[[#This Row],[DATE]],"mmm")</f>
        <v>Oct</v>
      </c>
      <c r="J700" s="1">
        <f>WEEKNUM(InputData[[#This Row],[DATE]])</f>
        <v>45</v>
      </c>
    </row>
    <row r="701" spans="1:10" x14ac:dyDescent="0.25">
      <c r="A701" s="3">
        <v>44500</v>
      </c>
      <c r="B701" s="6" t="s">
        <v>66</v>
      </c>
      <c r="C701" s="4" t="s">
        <v>21</v>
      </c>
      <c r="D701" s="5">
        <v>162.54</v>
      </c>
      <c r="E701" s="1">
        <v>6</v>
      </c>
      <c r="F701" s="1">
        <f>InputData[[#This Row],[UNIT PRICE ($)]]*InputData[[#This Row],[QUANTITY]]</f>
        <v>975.24</v>
      </c>
      <c r="G701" s="1" t="str">
        <f>VLOOKUP(InputData[[#This Row],[CUSTOMER NAME]],Country[],2,0)</f>
        <v>Indonesia</v>
      </c>
      <c r="H701" s="1" t="str">
        <f>VLOOKUP(InputData[[#This Row],[CUSTOMER NAME]],Country[],3,0)</f>
        <v>Export</v>
      </c>
      <c r="I701" s="1" t="str">
        <f>TEXT(InputData[[#This Row],[DATE]],"mmm")</f>
        <v>Oct</v>
      </c>
      <c r="J701" s="1">
        <f>WEEKNUM(InputData[[#This Row],[DATE]])</f>
        <v>45</v>
      </c>
    </row>
    <row r="702" spans="1:10" x14ac:dyDescent="0.25">
      <c r="A702" s="3">
        <v>44501</v>
      </c>
      <c r="B702" s="6" t="s">
        <v>64</v>
      </c>
      <c r="C702" s="4" t="s">
        <v>12</v>
      </c>
      <c r="D702" s="5">
        <v>94.17</v>
      </c>
      <c r="E702" s="1">
        <v>15</v>
      </c>
      <c r="F702" s="1">
        <f>InputData[[#This Row],[UNIT PRICE ($)]]*InputData[[#This Row],[QUANTITY]]</f>
        <v>1412.55</v>
      </c>
      <c r="G702" s="1" t="str">
        <f>VLOOKUP(InputData[[#This Row],[CUSTOMER NAME]],Country[],2,0)</f>
        <v>India</v>
      </c>
      <c r="H702" s="1" t="str">
        <f>VLOOKUP(InputData[[#This Row],[CUSTOMER NAME]],Country[],3,0)</f>
        <v>Northeast</v>
      </c>
      <c r="I702" s="1" t="str">
        <f>TEXT(InputData[[#This Row],[DATE]],"mmm")</f>
        <v>Nov</v>
      </c>
      <c r="J702" s="1">
        <f>WEEKNUM(InputData[[#This Row],[DATE]])</f>
        <v>45</v>
      </c>
    </row>
    <row r="703" spans="1:10" x14ac:dyDescent="0.25">
      <c r="A703" s="3">
        <v>44502</v>
      </c>
      <c r="B703" s="6" t="s">
        <v>73</v>
      </c>
      <c r="C703" s="4" t="s">
        <v>15</v>
      </c>
      <c r="D703" s="5">
        <v>15.719999999999999</v>
      </c>
      <c r="E703" s="1">
        <v>15</v>
      </c>
      <c r="F703" s="1">
        <f>InputData[[#This Row],[UNIT PRICE ($)]]*InputData[[#This Row],[QUANTITY]]</f>
        <v>235.79999999999998</v>
      </c>
      <c r="G703" s="1" t="str">
        <f>VLOOKUP(InputData[[#This Row],[CUSTOMER NAME]],Country[],2,0)</f>
        <v>India</v>
      </c>
      <c r="H703" s="1" t="str">
        <f>VLOOKUP(InputData[[#This Row],[CUSTOMER NAME]],Country[],3,0)</f>
        <v>East</v>
      </c>
      <c r="I703" s="1" t="str">
        <f>TEXT(InputData[[#This Row],[DATE]],"mmm")</f>
        <v>Nov</v>
      </c>
      <c r="J703" s="1">
        <f>WEEKNUM(InputData[[#This Row],[DATE]])</f>
        <v>45</v>
      </c>
    </row>
    <row r="704" spans="1:10" x14ac:dyDescent="0.25">
      <c r="A704" s="3">
        <v>44502</v>
      </c>
      <c r="B704" s="6" t="s">
        <v>81</v>
      </c>
      <c r="C704" s="4" t="s">
        <v>35</v>
      </c>
      <c r="D704" s="5">
        <v>6.7</v>
      </c>
      <c r="E704" s="1">
        <v>5</v>
      </c>
      <c r="F704" s="1">
        <f>InputData[[#This Row],[UNIT PRICE ($)]]*InputData[[#This Row],[QUANTITY]]</f>
        <v>33.5</v>
      </c>
      <c r="G704" s="1" t="str">
        <f>VLOOKUP(InputData[[#This Row],[CUSTOMER NAME]],Country[],2,0)</f>
        <v>India</v>
      </c>
      <c r="H704" s="1" t="str">
        <f>VLOOKUP(InputData[[#This Row],[CUSTOMER NAME]],Country[],3,0)</f>
        <v>East</v>
      </c>
      <c r="I704" s="1" t="str">
        <f>TEXT(InputData[[#This Row],[DATE]],"mmm")</f>
        <v>Nov</v>
      </c>
      <c r="J704" s="1">
        <f>WEEKNUM(InputData[[#This Row],[DATE]])</f>
        <v>45</v>
      </c>
    </row>
    <row r="705" spans="1:10" x14ac:dyDescent="0.25">
      <c r="A705" s="3">
        <v>44502</v>
      </c>
      <c r="B705" s="6" t="s">
        <v>82</v>
      </c>
      <c r="C705" s="4" t="s">
        <v>30</v>
      </c>
      <c r="D705" s="5">
        <v>201.28</v>
      </c>
      <c r="E705" s="1">
        <v>15</v>
      </c>
      <c r="F705" s="1">
        <f>InputData[[#This Row],[UNIT PRICE ($)]]*InputData[[#This Row],[QUANTITY]]</f>
        <v>3019.2</v>
      </c>
      <c r="G705" s="1" t="str">
        <f>VLOOKUP(InputData[[#This Row],[CUSTOMER NAME]],Country[],2,0)</f>
        <v>India</v>
      </c>
      <c r="H705" s="1" t="str">
        <f>VLOOKUP(InputData[[#This Row],[CUSTOMER NAME]],Country[],3,0)</f>
        <v>Western</v>
      </c>
      <c r="I705" s="1" t="str">
        <f>TEXT(InputData[[#This Row],[DATE]],"mmm")</f>
        <v>Nov</v>
      </c>
      <c r="J705" s="1">
        <f>WEEKNUM(InputData[[#This Row],[DATE]])</f>
        <v>45</v>
      </c>
    </row>
    <row r="706" spans="1:10" x14ac:dyDescent="0.25">
      <c r="A706" s="3">
        <v>44503</v>
      </c>
      <c r="B706" s="6" t="s">
        <v>65</v>
      </c>
      <c r="C706" s="4" t="s">
        <v>20</v>
      </c>
      <c r="D706" s="5">
        <v>76.25</v>
      </c>
      <c r="E706" s="1">
        <v>11</v>
      </c>
      <c r="F706" s="1">
        <f>InputData[[#This Row],[UNIT PRICE ($)]]*InputData[[#This Row],[QUANTITY]]</f>
        <v>838.75</v>
      </c>
      <c r="G706" s="1" t="str">
        <f>VLOOKUP(InputData[[#This Row],[CUSTOMER NAME]],Country[],2,0)</f>
        <v>Pakistan</v>
      </c>
      <c r="H706" s="1" t="str">
        <f>VLOOKUP(InputData[[#This Row],[CUSTOMER NAME]],Country[],3,0)</f>
        <v>Export</v>
      </c>
      <c r="I706" s="1" t="str">
        <f>TEXT(InputData[[#This Row],[DATE]],"mmm")</f>
        <v>Nov</v>
      </c>
      <c r="J706" s="1">
        <f>WEEKNUM(InputData[[#This Row],[DATE]])</f>
        <v>45</v>
      </c>
    </row>
    <row r="707" spans="1:10" x14ac:dyDescent="0.25">
      <c r="A707" s="3">
        <v>44503</v>
      </c>
      <c r="B707" s="6" t="s">
        <v>79</v>
      </c>
      <c r="C707" s="4" t="s">
        <v>13</v>
      </c>
      <c r="D707" s="5">
        <v>122.08</v>
      </c>
      <c r="E707" s="1">
        <v>12</v>
      </c>
      <c r="F707" s="1">
        <f>InputData[[#This Row],[UNIT PRICE ($)]]*InputData[[#This Row],[QUANTITY]]</f>
        <v>1464.96</v>
      </c>
      <c r="G707" s="1" t="str">
        <f>VLOOKUP(InputData[[#This Row],[CUSTOMER NAME]],Country[],2,0)</f>
        <v>United Kingdom</v>
      </c>
      <c r="H707" s="1" t="str">
        <f>VLOOKUP(InputData[[#This Row],[CUSTOMER NAME]],Country[],3,0)</f>
        <v>Export</v>
      </c>
      <c r="I707" s="1" t="str">
        <f>TEXT(InputData[[#This Row],[DATE]],"mmm")</f>
        <v>Nov</v>
      </c>
      <c r="J707" s="1">
        <f>WEEKNUM(InputData[[#This Row],[DATE]])</f>
        <v>45</v>
      </c>
    </row>
    <row r="708" spans="1:10" x14ac:dyDescent="0.25">
      <c r="A708" s="3">
        <v>44504</v>
      </c>
      <c r="B708" s="6" t="s">
        <v>69</v>
      </c>
      <c r="C708" s="4" t="s">
        <v>8</v>
      </c>
      <c r="D708" s="5">
        <v>94.62</v>
      </c>
      <c r="E708" s="1">
        <v>10</v>
      </c>
      <c r="F708" s="1">
        <f>InputData[[#This Row],[UNIT PRICE ($)]]*InputData[[#This Row],[QUANTITY]]</f>
        <v>946.2</v>
      </c>
      <c r="G708" s="1" t="str">
        <f>VLOOKUP(InputData[[#This Row],[CUSTOMER NAME]],Country[],2,0)</f>
        <v>India</v>
      </c>
      <c r="H708" s="1" t="str">
        <f>VLOOKUP(InputData[[#This Row],[CUSTOMER NAME]],Country[],3,0)</f>
        <v>South</v>
      </c>
      <c r="I708" s="1" t="str">
        <f>TEXT(InputData[[#This Row],[DATE]],"mmm")</f>
        <v>Nov</v>
      </c>
      <c r="J708" s="1">
        <f>WEEKNUM(InputData[[#This Row],[DATE]])</f>
        <v>45</v>
      </c>
    </row>
    <row r="709" spans="1:10" x14ac:dyDescent="0.25">
      <c r="A709" s="3">
        <v>44505</v>
      </c>
      <c r="B709" s="6" t="s">
        <v>73</v>
      </c>
      <c r="C709" s="4" t="s">
        <v>19</v>
      </c>
      <c r="D709" s="5">
        <v>210</v>
      </c>
      <c r="E709" s="1">
        <v>15</v>
      </c>
      <c r="F709" s="1">
        <f>InputData[[#This Row],[UNIT PRICE ($)]]*InputData[[#This Row],[QUANTITY]]</f>
        <v>3150</v>
      </c>
      <c r="G709" s="1" t="str">
        <f>VLOOKUP(InputData[[#This Row],[CUSTOMER NAME]],Country[],2,0)</f>
        <v>India</v>
      </c>
      <c r="H709" s="1" t="str">
        <f>VLOOKUP(InputData[[#This Row],[CUSTOMER NAME]],Country[],3,0)</f>
        <v>East</v>
      </c>
      <c r="I709" s="1" t="str">
        <f>TEXT(InputData[[#This Row],[DATE]],"mmm")</f>
        <v>Nov</v>
      </c>
      <c r="J709" s="1">
        <f>WEEKNUM(InputData[[#This Row],[DATE]])</f>
        <v>45</v>
      </c>
    </row>
    <row r="710" spans="1:10" x14ac:dyDescent="0.25">
      <c r="A710" s="3">
        <v>44506</v>
      </c>
      <c r="B710" s="6" t="s">
        <v>60</v>
      </c>
      <c r="C710" s="4" t="s">
        <v>43</v>
      </c>
      <c r="D710" s="5">
        <v>83.08</v>
      </c>
      <c r="E710" s="1">
        <v>13</v>
      </c>
      <c r="F710" s="1">
        <f>InputData[[#This Row],[UNIT PRICE ($)]]*InputData[[#This Row],[QUANTITY]]</f>
        <v>1080.04</v>
      </c>
      <c r="G710" s="1" t="str">
        <f>VLOOKUP(InputData[[#This Row],[CUSTOMER NAME]],Country[],2,0)</f>
        <v>Nigeria</v>
      </c>
      <c r="H710" s="1" t="str">
        <f>VLOOKUP(InputData[[#This Row],[CUSTOMER NAME]],Country[],3,0)</f>
        <v>Export</v>
      </c>
      <c r="I710" s="1" t="str">
        <f>TEXT(InputData[[#This Row],[DATE]],"mmm")</f>
        <v>Nov</v>
      </c>
      <c r="J710" s="1">
        <f>WEEKNUM(InputData[[#This Row],[DATE]])</f>
        <v>45</v>
      </c>
    </row>
    <row r="711" spans="1:10" x14ac:dyDescent="0.25">
      <c r="A711" s="3">
        <v>44506</v>
      </c>
      <c r="B711" s="6" t="s">
        <v>64</v>
      </c>
      <c r="C711" s="4" t="s">
        <v>42</v>
      </c>
      <c r="D711" s="5">
        <v>162</v>
      </c>
      <c r="E711" s="1">
        <v>13</v>
      </c>
      <c r="F711" s="1">
        <f>InputData[[#This Row],[UNIT PRICE ($)]]*InputData[[#This Row],[QUANTITY]]</f>
        <v>2106</v>
      </c>
      <c r="G711" s="1" t="str">
        <f>VLOOKUP(InputData[[#This Row],[CUSTOMER NAME]],Country[],2,0)</f>
        <v>India</v>
      </c>
      <c r="H711" s="1" t="str">
        <f>VLOOKUP(InputData[[#This Row],[CUSTOMER NAME]],Country[],3,0)</f>
        <v>Northeast</v>
      </c>
      <c r="I711" s="1" t="str">
        <f>TEXT(InputData[[#This Row],[DATE]],"mmm")</f>
        <v>Nov</v>
      </c>
      <c r="J711" s="1">
        <f>WEEKNUM(InputData[[#This Row],[DATE]])</f>
        <v>45</v>
      </c>
    </row>
    <row r="712" spans="1:10" x14ac:dyDescent="0.25">
      <c r="A712" s="3">
        <v>44506</v>
      </c>
      <c r="B712" s="6" t="s">
        <v>77</v>
      </c>
      <c r="C712" s="4" t="s">
        <v>36</v>
      </c>
      <c r="D712" s="5">
        <v>96.3</v>
      </c>
      <c r="E712" s="1">
        <v>10</v>
      </c>
      <c r="F712" s="1">
        <f>InputData[[#This Row],[UNIT PRICE ($)]]*InputData[[#This Row],[QUANTITY]]</f>
        <v>963</v>
      </c>
      <c r="G712" s="1" t="str">
        <f>VLOOKUP(InputData[[#This Row],[CUSTOMER NAME]],Country[],2,0)</f>
        <v>India</v>
      </c>
      <c r="H712" s="1" t="str">
        <f>VLOOKUP(InputData[[#This Row],[CUSTOMER NAME]],Country[],3,0)</f>
        <v>Western</v>
      </c>
      <c r="I712" s="1" t="str">
        <f>TEXT(InputData[[#This Row],[DATE]],"mmm")</f>
        <v>Nov</v>
      </c>
      <c r="J712" s="1">
        <f>WEEKNUM(InputData[[#This Row],[DATE]])</f>
        <v>45</v>
      </c>
    </row>
    <row r="713" spans="1:10" x14ac:dyDescent="0.25">
      <c r="A713" s="3">
        <v>44506</v>
      </c>
      <c r="B713" s="6" t="s">
        <v>80</v>
      </c>
      <c r="C713" s="4" t="s">
        <v>15</v>
      </c>
      <c r="D713" s="5">
        <v>15.719999999999999</v>
      </c>
      <c r="E713" s="1">
        <v>13</v>
      </c>
      <c r="F713" s="1">
        <f>InputData[[#This Row],[UNIT PRICE ($)]]*InputData[[#This Row],[QUANTITY]]</f>
        <v>204.35999999999999</v>
      </c>
      <c r="G713" s="1" t="str">
        <f>VLOOKUP(InputData[[#This Row],[CUSTOMER NAME]],Country[],2,0)</f>
        <v>South Africa</v>
      </c>
      <c r="H713" s="1" t="str">
        <f>VLOOKUP(InputData[[#This Row],[CUSTOMER NAME]],Country[],3,0)</f>
        <v>Export</v>
      </c>
      <c r="I713" s="1" t="str">
        <f>TEXT(InputData[[#This Row],[DATE]],"mmm")</f>
        <v>Nov</v>
      </c>
      <c r="J713" s="1">
        <f>WEEKNUM(InputData[[#This Row],[DATE]])</f>
        <v>45</v>
      </c>
    </row>
    <row r="714" spans="1:10" x14ac:dyDescent="0.25">
      <c r="A714" s="3">
        <v>44507</v>
      </c>
      <c r="B714" s="6" t="s">
        <v>73</v>
      </c>
      <c r="C714" s="4" t="s">
        <v>30</v>
      </c>
      <c r="D714" s="5">
        <v>201.28</v>
      </c>
      <c r="E714" s="1">
        <v>11</v>
      </c>
      <c r="F714" s="1">
        <f>InputData[[#This Row],[UNIT PRICE ($)]]*InputData[[#This Row],[QUANTITY]]</f>
        <v>2214.08</v>
      </c>
      <c r="G714" s="1" t="str">
        <f>VLOOKUP(InputData[[#This Row],[CUSTOMER NAME]],Country[],2,0)</f>
        <v>India</v>
      </c>
      <c r="H714" s="1" t="str">
        <f>VLOOKUP(InputData[[#This Row],[CUSTOMER NAME]],Country[],3,0)</f>
        <v>East</v>
      </c>
      <c r="I714" s="1" t="str">
        <f>TEXT(InputData[[#This Row],[DATE]],"mmm")</f>
        <v>Nov</v>
      </c>
      <c r="J714" s="1">
        <f>WEEKNUM(InputData[[#This Row],[DATE]])</f>
        <v>46</v>
      </c>
    </row>
    <row r="715" spans="1:10" x14ac:dyDescent="0.25">
      <c r="A715" s="3">
        <v>44507</v>
      </c>
      <c r="B715" s="6" t="s">
        <v>114</v>
      </c>
      <c r="C715" s="4" t="s">
        <v>5</v>
      </c>
      <c r="D715" s="5">
        <v>155.61000000000001</v>
      </c>
      <c r="E715" s="1">
        <v>3</v>
      </c>
      <c r="F715" s="1">
        <f>InputData[[#This Row],[UNIT PRICE ($)]]*InputData[[#This Row],[QUANTITY]]</f>
        <v>466.83000000000004</v>
      </c>
      <c r="G715" s="1" t="str">
        <f>VLOOKUP(InputData[[#This Row],[CUSTOMER NAME]],Country[],2,0)</f>
        <v>United States of America</v>
      </c>
      <c r="H715" s="1" t="str">
        <f>VLOOKUP(InputData[[#This Row],[CUSTOMER NAME]],Country[],3,0)</f>
        <v>Export</v>
      </c>
      <c r="I715" s="1" t="str">
        <f>TEXT(InputData[[#This Row],[DATE]],"mmm")</f>
        <v>Nov</v>
      </c>
      <c r="J715" s="1">
        <f>WEEKNUM(InputData[[#This Row],[DATE]])</f>
        <v>46</v>
      </c>
    </row>
    <row r="716" spans="1:10" x14ac:dyDescent="0.25">
      <c r="A716" s="3">
        <v>44507</v>
      </c>
      <c r="B716" s="6" t="s">
        <v>88</v>
      </c>
      <c r="C716" s="4" t="s">
        <v>40</v>
      </c>
      <c r="D716" s="5">
        <v>115.2</v>
      </c>
      <c r="E716" s="1">
        <v>13</v>
      </c>
      <c r="F716" s="1">
        <f>InputData[[#This Row],[UNIT PRICE ($)]]*InputData[[#This Row],[QUANTITY]]</f>
        <v>1497.6000000000001</v>
      </c>
      <c r="G716" s="1" t="str">
        <f>VLOOKUP(InputData[[#This Row],[CUSTOMER NAME]],Country[],2,0)</f>
        <v>India</v>
      </c>
      <c r="H716" s="1" t="str">
        <f>VLOOKUP(InputData[[#This Row],[CUSTOMER NAME]],Country[],3,0)</f>
        <v>South</v>
      </c>
      <c r="I716" s="1" t="str">
        <f>TEXT(InputData[[#This Row],[DATE]],"mmm")</f>
        <v>Nov</v>
      </c>
      <c r="J716" s="1">
        <f>WEEKNUM(InputData[[#This Row],[DATE]])</f>
        <v>46</v>
      </c>
    </row>
    <row r="717" spans="1:10" x14ac:dyDescent="0.25">
      <c r="A717" s="3">
        <v>44508</v>
      </c>
      <c r="B717" s="6" t="s">
        <v>110</v>
      </c>
      <c r="C717" s="4" t="s">
        <v>7</v>
      </c>
      <c r="D717" s="5">
        <v>47.730000000000004</v>
      </c>
      <c r="E717" s="1">
        <v>15</v>
      </c>
      <c r="F717" s="1">
        <f>InputData[[#This Row],[UNIT PRICE ($)]]*InputData[[#This Row],[QUANTITY]]</f>
        <v>715.95</v>
      </c>
      <c r="G717" s="1" t="str">
        <f>VLOOKUP(InputData[[#This Row],[CUSTOMER NAME]],Country[],2,0)</f>
        <v>India</v>
      </c>
      <c r="H717" s="1" t="str">
        <f>VLOOKUP(InputData[[#This Row],[CUSTOMER NAME]],Country[],3,0)</f>
        <v>Western</v>
      </c>
      <c r="I717" s="1" t="str">
        <f>TEXT(InputData[[#This Row],[DATE]],"mmm")</f>
        <v>Nov</v>
      </c>
      <c r="J717" s="1">
        <f>WEEKNUM(InputData[[#This Row],[DATE]])</f>
        <v>46</v>
      </c>
    </row>
    <row r="718" spans="1:10" x14ac:dyDescent="0.25">
      <c r="A718" s="3">
        <v>44508</v>
      </c>
      <c r="B718" s="6" t="s">
        <v>72</v>
      </c>
      <c r="C718" s="4" t="s">
        <v>36</v>
      </c>
      <c r="D718" s="5">
        <v>96.3</v>
      </c>
      <c r="E718" s="1">
        <v>11</v>
      </c>
      <c r="F718" s="1">
        <f>InputData[[#This Row],[UNIT PRICE ($)]]*InputData[[#This Row],[QUANTITY]]</f>
        <v>1059.3</v>
      </c>
      <c r="G718" s="1" t="str">
        <f>VLOOKUP(InputData[[#This Row],[CUSTOMER NAME]],Country[],2,0)</f>
        <v>Brazil</v>
      </c>
      <c r="H718" s="1" t="str">
        <f>VLOOKUP(InputData[[#This Row],[CUSTOMER NAME]],Country[],3,0)</f>
        <v>Export</v>
      </c>
      <c r="I718" s="1" t="str">
        <f>TEXT(InputData[[#This Row],[DATE]],"mmm")</f>
        <v>Nov</v>
      </c>
      <c r="J718" s="1">
        <f>WEEKNUM(InputData[[#This Row],[DATE]])</f>
        <v>46</v>
      </c>
    </row>
    <row r="719" spans="1:10" x14ac:dyDescent="0.25">
      <c r="A719" s="3">
        <v>44508</v>
      </c>
      <c r="B719" s="6" t="s">
        <v>79</v>
      </c>
      <c r="C719" s="4" t="s">
        <v>19</v>
      </c>
      <c r="D719" s="5">
        <v>210</v>
      </c>
      <c r="E719" s="1">
        <v>10</v>
      </c>
      <c r="F719" s="1">
        <f>InputData[[#This Row],[UNIT PRICE ($)]]*InputData[[#This Row],[QUANTITY]]</f>
        <v>2100</v>
      </c>
      <c r="G719" s="1" t="str">
        <f>VLOOKUP(InputData[[#This Row],[CUSTOMER NAME]],Country[],2,0)</f>
        <v>United Kingdom</v>
      </c>
      <c r="H719" s="1" t="str">
        <f>VLOOKUP(InputData[[#This Row],[CUSTOMER NAME]],Country[],3,0)</f>
        <v>Export</v>
      </c>
      <c r="I719" s="1" t="str">
        <f>TEXT(InputData[[#This Row],[DATE]],"mmm")</f>
        <v>Nov</v>
      </c>
      <c r="J719" s="1">
        <f>WEEKNUM(InputData[[#This Row],[DATE]])</f>
        <v>46</v>
      </c>
    </row>
    <row r="720" spans="1:10" x14ac:dyDescent="0.25">
      <c r="A720" s="3">
        <v>44508</v>
      </c>
      <c r="B720" s="6" t="s">
        <v>84</v>
      </c>
      <c r="C720" s="4" t="s">
        <v>18</v>
      </c>
      <c r="D720" s="5">
        <v>49.21</v>
      </c>
      <c r="E720" s="1">
        <v>26</v>
      </c>
      <c r="F720" s="1">
        <f>InputData[[#This Row],[UNIT PRICE ($)]]*InputData[[#This Row],[QUANTITY]]</f>
        <v>1279.46</v>
      </c>
      <c r="G720" s="1" t="str">
        <f>VLOOKUP(InputData[[#This Row],[CUSTOMER NAME]],Country[],2,0)</f>
        <v>Ethiopia</v>
      </c>
      <c r="H720" s="1" t="str">
        <f>VLOOKUP(InputData[[#This Row],[CUSTOMER NAME]],Country[],3,0)</f>
        <v>Export</v>
      </c>
      <c r="I720" s="1" t="str">
        <f>TEXT(InputData[[#This Row],[DATE]],"mmm")</f>
        <v>Nov</v>
      </c>
      <c r="J720" s="1">
        <f>WEEKNUM(InputData[[#This Row],[DATE]])</f>
        <v>46</v>
      </c>
    </row>
    <row r="721" spans="1:10" x14ac:dyDescent="0.25">
      <c r="A721" s="3">
        <v>44508</v>
      </c>
      <c r="B721" s="6" t="s">
        <v>85</v>
      </c>
      <c r="C721" s="4" t="s">
        <v>12</v>
      </c>
      <c r="D721" s="5">
        <v>94.17</v>
      </c>
      <c r="E721" s="1">
        <v>10</v>
      </c>
      <c r="F721" s="1">
        <f>InputData[[#This Row],[UNIT PRICE ($)]]*InputData[[#This Row],[QUANTITY]]</f>
        <v>941.7</v>
      </c>
      <c r="G721" s="1" t="str">
        <f>VLOOKUP(InputData[[#This Row],[CUSTOMER NAME]],Country[],2,0)</f>
        <v>India</v>
      </c>
      <c r="H721" s="1" t="str">
        <f>VLOOKUP(InputData[[#This Row],[CUSTOMER NAME]],Country[],3,0)</f>
        <v>Northeast</v>
      </c>
      <c r="I721" s="1" t="str">
        <f>TEXT(InputData[[#This Row],[DATE]],"mmm")</f>
        <v>Nov</v>
      </c>
      <c r="J721" s="1">
        <f>WEEKNUM(InputData[[#This Row],[DATE]])</f>
        <v>46</v>
      </c>
    </row>
    <row r="722" spans="1:10" x14ac:dyDescent="0.25">
      <c r="A722" s="3">
        <v>44509</v>
      </c>
      <c r="B722" s="6" t="s">
        <v>80</v>
      </c>
      <c r="C722" s="4" t="s">
        <v>11</v>
      </c>
      <c r="D722" s="5">
        <v>48.4</v>
      </c>
      <c r="E722" s="1">
        <v>6</v>
      </c>
      <c r="F722" s="1">
        <f>InputData[[#This Row],[UNIT PRICE ($)]]*InputData[[#This Row],[QUANTITY]]</f>
        <v>290.39999999999998</v>
      </c>
      <c r="G722" s="1" t="str">
        <f>VLOOKUP(InputData[[#This Row],[CUSTOMER NAME]],Country[],2,0)</f>
        <v>South Africa</v>
      </c>
      <c r="H722" s="1" t="str">
        <f>VLOOKUP(InputData[[#This Row],[CUSTOMER NAME]],Country[],3,0)</f>
        <v>Export</v>
      </c>
      <c r="I722" s="1" t="str">
        <f>TEXT(InputData[[#This Row],[DATE]],"mmm")</f>
        <v>Nov</v>
      </c>
      <c r="J722" s="1">
        <f>WEEKNUM(InputData[[#This Row],[DATE]])</f>
        <v>46</v>
      </c>
    </row>
    <row r="723" spans="1:10" x14ac:dyDescent="0.25">
      <c r="A723" s="3">
        <v>44509</v>
      </c>
      <c r="B723" s="6" t="s">
        <v>80</v>
      </c>
      <c r="C723" s="4" t="s">
        <v>27</v>
      </c>
      <c r="D723" s="5">
        <v>57.120000000000005</v>
      </c>
      <c r="E723" s="1">
        <v>8</v>
      </c>
      <c r="F723" s="1">
        <f>InputData[[#This Row],[UNIT PRICE ($)]]*InputData[[#This Row],[QUANTITY]]</f>
        <v>456.96000000000004</v>
      </c>
      <c r="G723" s="1" t="str">
        <f>VLOOKUP(InputData[[#This Row],[CUSTOMER NAME]],Country[],2,0)</f>
        <v>South Africa</v>
      </c>
      <c r="H723" s="1" t="str">
        <f>VLOOKUP(InputData[[#This Row],[CUSTOMER NAME]],Country[],3,0)</f>
        <v>Export</v>
      </c>
      <c r="I723" s="1" t="str">
        <f>TEXT(InputData[[#This Row],[DATE]],"mmm")</f>
        <v>Nov</v>
      </c>
      <c r="J723" s="1">
        <f>WEEKNUM(InputData[[#This Row],[DATE]])</f>
        <v>46</v>
      </c>
    </row>
    <row r="724" spans="1:10" x14ac:dyDescent="0.25">
      <c r="A724" s="3">
        <v>44510</v>
      </c>
      <c r="B724" s="6" t="s">
        <v>63</v>
      </c>
      <c r="C724" s="4" t="s">
        <v>18</v>
      </c>
      <c r="D724" s="5">
        <v>49.21</v>
      </c>
      <c r="E724" s="1">
        <v>7</v>
      </c>
      <c r="F724" s="1">
        <f>InputData[[#This Row],[UNIT PRICE ($)]]*InputData[[#This Row],[QUANTITY]]</f>
        <v>344.47</v>
      </c>
      <c r="G724" s="1" t="str">
        <f>VLOOKUP(InputData[[#This Row],[CUSTOMER NAME]],Country[],2,0)</f>
        <v>Saudi Arabia</v>
      </c>
      <c r="H724" s="1" t="str">
        <f>VLOOKUP(InputData[[#This Row],[CUSTOMER NAME]],Country[],3,0)</f>
        <v>Export</v>
      </c>
      <c r="I724" s="1" t="str">
        <f>TEXT(InputData[[#This Row],[DATE]],"mmm")</f>
        <v>Nov</v>
      </c>
      <c r="J724" s="1">
        <f>WEEKNUM(InputData[[#This Row],[DATE]])</f>
        <v>46</v>
      </c>
    </row>
    <row r="725" spans="1:10" x14ac:dyDescent="0.25">
      <c r="A725" s="3">
        <v>44510</v>
      </c>
      <c r="B725" s="6" t="s">
        <v>67</v>
      </c>
      <c r="C725" s="4" t="s">
        <v>42</v>
      </c>
      <c r="D725" s="5">
        <v>162</v>
      </c>
      <c r="E725" s="1">
        <v>6</v>
      </c>
      <c r="F725" s="1">
        <f>InputData[[#This Row],[UNIT PRICE ($)]]*InputData[[#This Row],[QUANTITY]]</f>
        <v>972</v>
      </c>
      <c r="G725" s="1" t="str">
        <f>VLOOKUP(InputData[[#This Row],[CUSTOMER NAME]],Country[],2,0)</f>
        <v>United Kingdom</v>
      </c>
      <c r="H725" s="1" t="str">
        <f>VLOOKUP(InputData[[#This Row],[CUSTOMER NAME]],Country[],3,0)</f>
        <v>Export</v>
      </c>
      <c r="I725" s="1" t="str">
        <f>TEXT(InputData[[#This Row],[DATE]],"mmm")</f>
        <v>Nov</v>
      </c>
      <c r="J725" s="1">
        <f>WEEKNUM(InputData[[#This Row],[DATE]])</f>
        <v>46</v>
      </c>
    </row>
    <row r="726" spans="1:10" x14ac:dyDescent="0.25">
      <c r="A726" s="3">
        <v>44511</v>
      </c>
      <c r="B726" s="6" t="s">
        <v>112</v>
      </c>
      <c r="C726" s="4" t="s">
        <v>40</v>
      </c>
      <c r="D726" s="5">
        <v>115.2</v>
      </c>
      <c r="E726" s="1">
        <v>12</v>
      </c>
      <c r="F726" s="1">
        <f>InputData[[#This Row],[UNIT PRICE ($)]]*InputData[[#This Row],[QUANTITY]]</f>
        <v>1382.4</v>
      </c>
      <c r="G726" s="1" t="str">
        <f>VLOOKUP(InputData[[#This Row],[CUSTOMER NAME]],Country[],2,0)</f>
        <v>India</v>
      </c>
      <c r="H726" s="1" t="str">
        <f>VLOOKUP(InputData[[#This Row],[CUSTOMER NAME]],Country[],3,0)</f>
        <v>North</v>
      </c>
      <c r="I726" s="1" t="str">
        <f>TEXT(InputData[[#This Row],[DATE]],"mmm")</f>
        <v>Nov</v>
      </c>
      <c r="J726" s="1">
        <f>WEEKNUM(InputData[[#This Row],[DATE]])</f>
        <v>46</v>
      </c>
    </row>
    <row r="727" spans="1:10" x14ac:dyDescent="0.25">
      <c r="A727" s="3">
        <v>44511</v>
      </c>
      <c r="B727" s="6" t="s">
        <v>84</v>
      </c>
      <c r="C727" s="4" t="s">
        <v>38</v>
      </c>
      <c r="D727" s="5">
        <v>79.92</v>
      </c>
      <c r="E727" s="1">
        <v>16</v>
      </c>
      <c r="F727" s="1">
        <f>InputData[[#This Row],[UNIT PRICE ($)]]*InputData[[#This Row],[QUANTITY]]</f>
        <v>1278.72</v>
      </c>
      <c r="G727" s="1" t="str">
        <f>VLOOKUP(InputData[[#This Row],[CUSTOMER NAME]],Country[],2,0)</f>
        <v>Ethiopia</v>
      </c>
      <c r="H727" s="1" t="str">
        <f>VLOOKUP(InputData[[#This Row],[CUSTOMER NAME]],Country[],3,0)</f>
        <v>Export</v>
      </c>
      <c r="I727" s="1" t="str">
        <f>TEXT(InputData[[#This Row],[DATE]],"mmm")</f>
        <v>Nov</v>
      </c>
      <c r="J727" s="1">
        <f>WEEKNUM(InputData[[#This Row],[DATE]])</f>
        <v>46</v>
      </c>
    </row>
    <row r="728" spans="1:10" x14ac:dyDescent="0.25">
      <c r="A728" s="3">
        <v>44512</v>
      </c>
      <c r="B728" s="6" t="s">
        <v>61</v>
      </c>
      <c r="C728" s="4" t="s">
        <v>35</v>
      </c>
      <c r="D728" s="5">
        <v>6.7</v>
      </c>
      <c r="E728" s="1">
        <v>6</v>
      </c>
      <c r="F728" s="1">
        <f>InputData[[#This Row],[UNIT PRICE ($)]]*InputData[[#This Row],[QUANTITY]]</f>
        <v>40.200000000000003</v>
      </c>
      <c r="G728" s="1" t="str">
        <f>VLOOKUP(InputData[[#This Row],[CUSTOMER NAME]],Country[],2,0)</f>
        <v>Bangladesh</v>
      </c>
      <c r="H728" s="1" t="str">
        <f>VLOOKUP(InputData[[#This Row],[CUSTOMER NAME]],Country[],3,0)</f>
        <v>Export</v>
      </c>
      <c r="I728" s="1" t="str">
        <f>TEXT(InputData[[#This Row],[DATE]],"mmm")</f>
        <v>Nov</v>
      </c>
      <c r="J728" s="1">
        <f>WEEKNUM(InputData[[#This Row],[DATE]])</f>
        <v>46</v>
      </c>
    </row>
    <row r="729" spans="1:10" x14ac:dyDescent="0.25">
      <c r="A729" s="3">
        <v>44512</v>
      </c>
      <c r="B729" s="6" t="s">
        <v>85</v>
      </c>
      <c r="C729" s="4" t="s">
        <v>10</v>
      </c>
      <c r="D729" s="5">
        <v>164.28</v>
      </c>
      <c r="E729" s="1">
        <v>3</v>
      </c>
      <c r="F729" s="1">
        <f>InputData[[#This Row],[UNIT PRICE ($)]]*InputData[[#This Row],[QUANTITY]]</f>
        <v>492.84000000000003</v>
      </c>
      <c r="G729" s="1" t="str">
        <f>VLOOKUP(InputData[[#This Row],[CUSTOMER NAME]],Country[],2,0)</f>
        <v>India</v>
      </c>
      <c r="H729" s="1" t="str">
        <f>VLOOKUP(InputData[[#This Row],[CUSTOMER NAME]],Country[],3,0)</f>
        <v>Northeast</v>
      </c>
      <c r="I729" s="1" t="str">
        <f>TEXT(InputData[[#This Row],[DATE]],"mmm")</f>
        <v>Nov</v>
      </c>
      <c r="J729" s="1">
        <f>WEEKNUM(InputData[[#This Row],[DATE]])</f>
        <v>46</v>
      </c>
    </row>
    <row r="730" spans="1:10" x14ac:dyDescent="0.25">
      <c r="A730" s="3">
        <v>44513</v>
      </c>
      <c r="B730" s="6" t="s">
        <v>72</v>
      </c>
      <c r="C730" s="4" t="s">
        <v>27</v>
      </c>
      <c r="D730" s="5">
        <v>57.120000000000005</v>
      </c>
      <c r="E730" s="1">
        <v>10</v>
      </c>
      <c r="F730" s="1">
        <f>InputData[[#This Row],[UNIT PRICE ($)]]*InputData[[#This Row],[QUANTITY]]</f>
        <v>571.20000000000005</v>
      </c>
      <c r="G730" s="1" t="str">
        <f>VLOOKUP(InputData[[#This Row],[CUSTOMER NAME]],Country[],2,0)</f>
        <v>Brazil</v>
      </c>
      <c r="H730" s="1" t="str">
        <f>VLOOKUP(InputData[[#This Row],[CUSTOMER NAME]],Country[],3,0)</f>
        <v>Export</v>
      </c>
      <c r="I730" s="1" t="str">
        <f>TEXT(InputData[[#This Row],[DATE]],"mmm")</f>
        <v>Nov</v>
      </c>
      <c r="J730" s="1">
        <f>WEEKNUM(InputData[[#This Row],[DATE]])</f>
        <v>46</v>
      </c>
    </row>
    <row r="731" spans="1:10" x14ac:dyDescent="0.25">
      <c r="A731" s="3">
        <v>44514</v>
      </c>
      <c r="B731" s="6" t="s">
        <v>69</v>
      </c>
      <c r="C731" s="4" t="s">
        <v>2</v>
      </c>
      <c r="D731" s="5">
        <v>142.80000000000001</v>
      </c>
      <c r="E731" s="1">
        <v>1</v>
      </c>
      <c r="F731" s="1">
        <f>InputData[[#This Row],[UNIT PRICE ($)]]*InputData[[#This Row],[QUANTITY]]</f>
        <v>142.80000000000001</v>
      </c>
      <c r="G731" s="1" t="str">
        <f>VLOOKUP(InputData[[#This Row],[CUSTOMER NAME]],Country[],2,0)</f>
        <v>India</v>
      </c>
      <c r="H731" s="1" t="str">
        <f>VLOOKUP(InputData[[#This Row],[CUSTOMER NAME]],Country[],3,0)</f>
        <v>South</v>
      </c>
      <c r="I731" s="1" t="str">
        <f>TEXT(InputData[[#This Row],[DATE]],"mmm")</f>
        <v>Nov</v>
      </c>
      <c r="J731" s="1">
        <f>WEEKNUM(InputData[[#This Row],[DATE]])</f>
        <v>47</v>
      </c>
    </row>
    <row r="732" spans="1:10" x14ac:dyDescent="0.25">
      <c r="A732" s="3">
        <v>44515</v>
      </c>
      <c r="B732" s="6" t="s">
        <v>60</v>
      </c>
      <c r="C732" s="4" t="s">
        <v>27</v>
      </c>
      <c r="D732" s="5">
        <v>57.120000000000005</v>
      </c>
      <c r="E732" s="1">
        <v>36</v>
      </c>
      <c r="F732" s="1">
        <f>InputData[[#This Row],[UNIT PRICE ($)]]*InputData[[#This Row],[QUANTITY]]</f>
        <v>2056.3200000000002</v>
      </c>
      <c r="G732" s="1" t="str">
        <f>VLOOKUP(InputData[[#This Row],[CUSTOMER NAME]],Country[],2,0)</f>
        <v>Nigeria</v>
      </c>
      <c r="H732" s="1" t="str">
        <f>VLOOKUP(InputData[[#This Row],[CUSTOMER NAME]],Country[],3,0)</f>
        <v>Export</v>
      </c>
      <c r="I732" s="1" t="str">
        <f>TEXT(InputData[[#This Row],[DATE]],"mmm")</f>
        <v>Nov</v>
      </c>
      <c r="J732" s="1">
        <f>WEEKNUM(InputData[[#This Row],[DATE]])</f>
        <v>47</v>
      </c>
    </row>
    <row r="733" spans="1:10" x14ac:dyDescent="0.25">
      <c r="A733" s="3">
        <v>44515</v>
      </c>
      <c r="B733" s="6" t="s">
        <v>81</v>
      </c>
      <c r="C733" s="4" t="s">
        <v>12</v>
      </c>
      <c r="D733" s="5">
        <v>94.17</v>
      </c>
      <c r="E733" s="1">
        <v>14</v>
      </c>
      <c r="F733" s="1">
        <f>InputData[[#This Row],[UNIT PRICE ($)]]*InputData[[#This Row],[QUANTITY]]</f>
        <v>1318.38</v>
      </c>
      <c r="G733" s="1" t="str">
        <f>VLOOKUP(InputData[[#This Row],[CUSTOMER NAME]],Country[],2,0)</f>
        <v>India</v>
      </c>
      <c r="H733" s="1" t="str">
        <f>VLOOKUP(InputData[[#This Row],[CUSTOMER NAME]],Country[],3,0)</f>
        <v>East</v>
      </c>
      <c r="I733" s="1" t="str">
        <f>TEXT(InputData[[#This Row],[DATE]],"mmm")</f>
        <v>Nov</v>
      </c>
      <c r="J733" s="1">
        <f>WEEKNUM(InputData[[#This Row],[DATE]])</f>
        <v>47</v>
      </c>
    </row>
    <row r="734" spans="1:10" x14ac:dyDescent="0.25">
      <c r="A734" s="3">
        <v>44516</v>
      </c>
      <c r="B734" s="6" t="s">
        <v>81</v>
      </c>
      <c r="C734" s="4" t="s">
        <v>17</v>
      </c>
      <c r="D734" s="5">
        <v>156.78</v>
      </c>
      <c r="E734" s="1">
        <v>8</v>
      </c>
      <c r="F734" s="1">
        <f>InputData[[#This Row],[UNIT PRICE ($)]]*InputData[[#This Row],[QUANTITY]]</f>
        <v>1254.24</v>
      </c>
      <c r="G734" s="1" t="str">
        <f>VLOOKUP(InputData[[#This Row],[CUSTOMER NAME]],Country[],2,0)</f>
        <v>India</v>
      </c>
      <c r="H734" s="1" t="str">
        <f>VLOOKUP(InputData[[#This Row],[CUSTOMER NAME]],Country[],3,0)</f>
        <v>East</v>
      </c>
      <c r="I734" s="1" t="str">
        <f>TEXT(InputData[[#This Row],[DATE]],"mmm")</f>
        <v>Nov</v>
      </c>
      <c r="J734" s="1">
        <f>WEEKNUM(InputData[[#This Row],[DATE]])</f>
        <v>47</v>
      </c>
    </row>
    <row r="735" spans="1:10" x14ac:dyDescent="0.25">
      <c r="A735" s="3">
        <v>44517</v>
      </c>
      <c r="B735" s="6" t="s">
        <v>108</v>
      </c>
      <c r="C735" s="4" t="s">
        <v>38</v>
      </c>
      <c r="D735" s="5">
        <v>79.92</v>
      </c>
      <c r="E735" s="1">
        <v>33</v>
      </c>
      <c r="F735" s="1">
        <f>InputData[[#This Row],[UNIT PRICE ($)]]*InputData[[#This Row],[QUANTITY]]</f>
        <v>2637.36</v>
      </c>
      <c r="G735" s="1" t="str">
        <f>VLOOKUP(InputData[[#This Row],[CUSTOMER NAME]],Country[],2,0)</f>
        <v>India</v>
      </c>
      <c r="H735" s="1" t="str">
        <f>VLOOKUP(InputData[[#This Row],[CUSTOMER NAME]],Country[],3,0)</f>
        <v>North</v>
      </c>
      <c r="I735" s="1" t="str">
        <f>TEXT(InputData[[#This Row],[DATE]],"mmm")</f>
        <v>Nov</v>
      </c>
      <c r="J735" s="1">
        <f>WEEKNUM(InputData[[#This Row],[DATE]])</f>
        <v>47</v>
      </c>
    </row>
    <row r="736" spans="1:10" x14ac:dyDescent="0.25">
      <c r="A736" s="3">
        <v>44518</v>
      </c>
      <c r="B736" s="6" t="s">
        <v>65</v>
      </c>
      <c r="C736" s="4" t="s">
        <v>44</v>
      </c>
      <c r="D736" s="5">
        <v>82.08</v>
      </c>
      <c r="E736" s="1">
        <v>18</v>
      </c>
      <c r="F736" s="1">
        <f>InputData[[#This Row],[UNIT PRICE ($)]]*InputData[[#This Row],[QUANTITY]]</f>
        <v>1477.44</v>
      </c>
      <c r="G736" s="1" t="str">
        <f>VLOOKUP(InputData[[#This Row],[CUSTOMER NAME]],Country[],2,0)</f>
        <v>Pakistan</v>
      </c>
      <c r="H736" s="1" t="str">
        <f>VLOOKUP(InputData[[#This Row],[CUSTOMER NAME]],Country[],3,0)</f>
        <v>Export</v>
      </c>
      <c r="I736" s="1" t="str">
        <f>TEXT(InputData[[#This Row],[DATE]],"mmm")</f>
        <v>Nov</v>
      </c>
      <c r="J736" s="1">
        <f>WEEKNUM(InputData[[#This Row],[DATE]])</f>
        <v>47</v>
      </c>
    </row>
    <row r="737" spans="1:10" x14ac:dyDescent="0.25">
      <c r="A737" s="3">
        <v>44518</v>
      </c>
      <c r="B737" s="6" t="s">
        <v>80</v>
      </c>
      <c r="C737" s="4" t="s">
        <v>34</v>
      </c>
      <c r="D737" s="5">
        <v>58.3</v>
      </c>
      <c r="E737" s="1">
        <v>8</v>
      </c>
      <c r="F737" s="1">
        <f>InputData[[#This Row],[UNIT PRICE ($)]]*InputData[[#This Row],[QUANTITY]]</f>
        <v>466.4</v>
      </c>
      <c r="G737" s="1" t="str">
        <f>VLOOKUP(InputData[[#This Row],[CUSTOMER NAME]],Country[],2,0)</f>
        <v>South Africa</v>
      </c>
      <c r="H737" s="1" t="str">
        <f>VLOOKUP(InputData[[#This Row],[CUSTOMER NAME]],Country[],3,0)</f>
        <v>Export</v>
      </c>
      <c r="I737" s="1" t="str">
        <f>TEXT(InputData[[#This Row],[DATE]],"mmm")</f>
        <v>Nov</v>
      </c>
      <c r="J737" s="1">
        <f>WEEKNUM(InputData[[#This Row],[DATE]])</f>
        <v>47</v>
      </c>
    </row>
    <row r="738" spans="1:10" x14ac:dyDescent="0.25">
      <c r="A738" s="3">
        <v>44518</v>
      </c>
      <c r="B738" s="6" t="s">
        <v>115</v>
      </c>
      <c r="C738" s="4" t="s">
        <v>39</v>
      </c>
      <c r="D738" s="5">
        <v>42.55</v>
      </c>
      <c r="E738" s="1">
        <v>4</v>
      </c>
      <c r="F738" s="1">
        <f>InputData[[#This Row],[UNIT PRICE ($)]]*InputData[[#This Row],[QUANTITY]]</f>
        <v>170.2</v>
      </c>
      <c r="G738" s="1" t="str">
        <f>VLOOKUP(InputData[[#This Row],[CUSTOMER NAME]],Country[],2,0)</f>
        <v>India</v>
      </c>
      <c r="H738" s="1" t="str">
        <f>VLOOKUP(InputData[[#This Row],[CUSTOMER NAME]],Country[],3,0)</f>
        <v>Northeast</v>
      </c>
      <c r="I738" s="1" t="str">
        <f>TEXT(InputData[[#This Row],[DATE]],"mmm")</f>
        <v>Nov</v>
      </c>
      <c r="J738" s="1">
        <f>WEEKNUM(InputData[[#This Row],[DATE]])</f>
        <v>47</v>
      </c>
    </row>
    <row r="739" spans="1:10" x14ac:dyDescent="0.25">
      <c r="A739" s="3">
        <v>44519</v>
      </c>
      <c r="B739" s="6" t="s">
        <v>87</v>
      </c>
      <c r="C739" s="4" t="s">
        <v>18</v>
      </c>
      <c r="D739" s="5">
        <v>49.21</v>
      </c>
      <c r="E739" s="1">
        <v>4</v>
      </c>
      <c r="F739" s="1">
        <f>InputData[[#This Row],[UNIT PRICE ($)]]*InputData[[#This Row],[QUANTITY]]</f>
        <v>196.84</v>
      </c>
      <c r="G739" s="1" t="str">
        <f>VLOOKUP(InputData[[#This Row],[CUSTOMER NAME]],Country[],2,0)</f>
        <v>France</v>
      </c>
      <c r="H739" s="1" t="str">
        <f>VLOOKUP(InputData[[#This Row],[CUSTOMER NAME]],Country[],3,0)</f>
        <v>Export</v>
      </c>
      <c r="I739" s="1" t="str">
        <f>TEXT(InputData[[#This Row],[DATE]],"mmm")</f>
        <v>Nov</v>
      </c>
      <c r="J739" s="1">
        <f>WEEKNUM(InputData[[#This Row],[DATE]])</f>
        <v>47</v>
      </c>
    </row>
    <row r="740" spans="1:10" x14ac:dyDescent="0.25">
      <c r="A740" s="3">
        <v>44520</v>
      </c>
      <c r="B740" s="6" t="s">
        <v>69</v>
      </c>
      <c r="C740" s="4" t="s">
        <v>8</v>
      </c>
      <c r="D740" s="5">
        <v>94.62</v>
      </c>
      <c r="E740" s="1">
        <v>11</v>
      </c>
      <c r="F740" s="1">
        <f>InputData[[#This Row],[UNIT PRICE ($)]]*InputData[[#This Row],[QUANTITY]]</f>
        <v>1040.8200000000002</v>
      </c>
      <c r="G740" s="1" t="str">
        <f>VLOOKUP(InputData[[#This Row],[CUSTOMER NAME]],Country[],2,0)</f>
        <v>India</v>
      </c>
      <c r="H740" s="1" t="str">
        <f>VLOOKUP(InputData[[#This Row],[CUSTOMER NAME]],Country[],3,0)</f>
        <v>South</v>
      </c>
      <c r="I740" s="1" t="str">
        <f>TEXT(InputData[[#This Row],[DATE]],"mmm")</f>
        <v>Nov</v>
      </c>
      <c r="J740" s="1">
        <f>WEEKNUM(InputData[[#This Row],[DATE]])</f>
        <v>47</v>
      </c>
    </row>
    <row r="741" spans="1:10" x14ac:dyDescent="0.25">
      <c r="A741" s="3">
        <v>44520</v>
      </c>
      <c r="B741" s="6" t="s">
        <v>113</v>
      </c>
      <c r="C741" s="4" t="s">
        <v>22</v>
      </c>
      <c r="D741" s="5">
        <v>141.57</v>
      </c>
      <c r="E741" s="1">
        <v>34</v>
      </c>
      <c r="F741" s="1">
        <f>InputData[[#This Row],[UNIT PRICE ($)]]*InputData[[#This Row],[QUANTITY]]</f>
        <v>4813.38</v>
      </c>
      <c r="G741" s="1" t="str">
        <f>VLOOKUP(InputData[[#This Row],[CUSTOMER NAME]],Country[],2,0)</f>
        <v>Pakistan</v>
      </c>
      <c r="H741" s="1" t="str">
        <f>VLOOKUP(InputData[[#This Row],[CUSTOMER NAME]],Country[],3,0)</f>
        <v>Export</v>
      </c>
      <c r="I741" s="1" t="str">
        <f>TEXT(InputData[[#This Row],[DATE]],"mmm")</f>
        <v>Nov</v>
      </c>
      <c r="J741" s="1">
        <f>WEEKNUM(InputData[[#This Row],[DATE]])</f>
        <v>47</v>
      </c>
    </row>
    <row r="742" spans="1:10" x14ac:dyDescent="0.25">
      <c r="A742" s="3">
        <v>44520</v>
      </c>
      <c r="B742" s="6" t="s">
        <v>87</v>
      </c>
      <c r="C742" s="4" t="s">
        <v>34</v>
      </c>
      <c r="D742" s="5">
        <v>58.3</v>
      </c>
      <c r="E742" s="1">
        <v>14</v>
      </c>
      <c r="F742" s="1">
        <f>InputData[[#This Row],[UNIT PRICE ($)]]*InputData[[#This Row],[QUANTITY]]</f>
        <v>816.19999999999993</v>
      </c>
      <c r="G742" s="1" t="str">
        <f>VLOOKUP(InputData[[#This Row],[CUSTOMER NAME]],Country[],2,0)</f>
        <v>France</v>
      </c>
      <c r="H742" s="1" t="str">
        <f>VLOOKUP(InputData[[#This Row],[CUSTOMER NAME]],Country[],3,0)</f>
        <v>Export</v>
      </c>
      <c r="I742" s="1" t="str">
        <f>TEXT(InputData[[#This Row],[DATE]],"mmm")</f>
        <v>Nov</v>
      </c>
      <c r="J742" s="1">
        <f>WEEKNUM(InputData[[#This Row],[DATE]])</f>
        <v>47</v>
      </c>
    </row>
    <row r="743" spans="1:10" x14ac:dyDescent="0.25">
      <c r="A743" s="3">
        <v>44521</v>
      </c>
      <c r="B743" s="6" t="s">
        <v>108</v>
      </c>
      <c r="C743" s="4" t="s">
        <v>6</v>
      </c>
      <c r="D743" s="5">
        <v>85.5</v>
      </c>
      <c r="E743" s="1">
        <v>1</v>
      </c>
      <c r="F743" s="1">
        <f>InputData[[#This Row],[UNIT PRICE ($)]]*InputData[[#This Row],[QUANTITY]]</f>
        <v>85.5</v>
      </c>
      <c r="G743" s="1" t="str">
        <f>VLOOKUP(InputData[[#This Row],[CUSTOMER NAME]],Country[],2,0)</f>
        <v>India</v>
      </c>
      <c r="H743" s="1" t="str">
        <f>VLOOKUP(InputData[[#This Row],[CUSTOMER NAME]],Country[],3,0)</f>
        <v>North</v>
      </c>
      <c r="I743" s="1" t="str">
        <f>TEXT(InputData[[#This Row],[DATE]],"mmm")</f>
        <v>Nov</v>
      </c>
      <c r="J743" s="1">
        <f>WEEKNUM(InputData[[#This Row],[DATE]])</f>
        <v>48</v>
      </c>
    </row>
    <row r="744" spans="1:10" x14ac:dyDescent="0.25">
      <c r="A744" s="3">
        <v>44521</v>
      </c>
      <c r="B744" s="6" t="s">
        <v>110</v>
      </c>
      <c r="C744" s="4" t="s">
        <v>41</v>
      </c>
      <c r="D744" s="5">
        <v>173.88</v>
      </c>
      <c r="E744" s="1">
        <v>24</v>
      </c>
      <c r="F744" s="1">
        <f>InputData[[#This Row],[UNIT PRICE ($)]]*InputData[[#This Row],[QUANTITY]]</f>
        <v>4173.12</v>
      </c>
      <c r="G744" s="1" t="str">
        <f>VLOOKUP(InputData[[#This Row],[CUSTOMER NAME]],Country[],2,0)</f>
        <v>India</v>
      </c>
      <c r="H744" s="1" t="str">
        <f>VLOOKUP(InputData[[#This Row],[CUSTOMER NAME]],Country[],3,0)</f>
        <v>Western</v>
      </c>
      <c r="I744" s="1" t="str">
        <f>TEXT(InputData[[#This Row],[DATE]],"mmm")</f>
        <v>Nov</v>
      </c>
      <c r="J744" s="1">
        <f>WEEKNUM(InputData[[#This Row],[DATE]])</f>
        <v>48</v>
      </c>
    </row>
    <row r="745" spans="1:10" x14ac:dyDescent="0.25">
      <c r="A745" s="3">
        <v>44521</v>
      </c>
      <c r="B745" s="6" t="s">
        <v>67</v>
      </c>
      <c r="C745" s="4" t="s">
        <v>20</v>
      </c>
      <c r="D745" s="5">
        <v>76.25</v>
      </c>
      <c r="E745" s="1">
        <v>6</v>
      </c>
      <c r="F745" s="1">
        <f>InputData[[#This Row],[UNIT PRICE ($)]]*InputData[[#This Row],[QUANTITY]]</f>
        <v>457.5</v>
      </c>
      <c r="G745" s="1" t="str">
        <f>VLOOKUP(InputData[[#This Row],[CUSTOMER NAME]],Country[],2,0)</f>
        <v>United Kingdom</v>
      </c>
      <c r="H745" s="1" t="str">
        <f>VLOOKUP(InputData[[#This Row],[CUSTOMER NAME]],Country[],3,0)</f>
        <v>Export</v>
      </c>
      <c r="I745" s="1" t="str">
        <f>TEXT(InputData[[#This Row],[DATE]],"mmm")</f>
        <v>Nov</v>
      </c>
      <c r="J745" s="1">
        <f>WEEKNUM(InputData[[#This Row],[DATE]])</f>
        <v>48</v>
      </c>
    </row>
    <row r="746" spans="1:10" x14ac:dyDescent="0.25">
      <c r="A746" s="3">
        <v>44521</v>
      </c>
      <c r="B746" s="6" t="s">
        <v>78</v>
      </c>
      <c r="C746" s="4" t="s">
        <v>42</v>
      </c>
      <c r="D746" s="5">
        <v>162</v>
      </c>
      <c r="E746" s="1">
        <v>10</v>
      </c>
      <c r="F746" s="1">
        <f>InputData[[#This Row],[UNIT PRICE ($)]]*InputData[[#This Row],[QUANTITY]]</f>
        <v>1620</v>
      </c>
      <c r="G746" s="1" t="str">
        <f>VLOOKUP(InputData[[#This Row],[CUSTOMER NAME]],Country[],2,0)</f>
        <v>India</v>
      </c>
      <c r="H746" s="1" t="str">
        <f>VLOOKUP(InputData[[#This Row],[CUSTOMER NAME]],Country[],3,0)</f>
        <v>Central</v>
      </c>
      <c r="I746" s="1" t="str">
        <f>TEXT(InputData[[#This Row],[DATE]],"mmm")</f>
        <v>Nov</v>
      </c>
      <c r="J746" s="1">
        <f>WEEKNUM(InputData[[#This Row],[DATE]])</f>
        <v>48</v>
      </c>
    </row>
    <row r="747" spans="1:10" x14ac:dyDescent="0.25">
      <c r="A747" s="3">
        <v>44521</v>
      </c>
      <c r="B747" s="6" t="s">
        <v>116</v>
      </c>
      <c r="C747" s="4" t="s">
        <v>14</v>
      </c>
      <c r="D747" s="5">
        <v>146.72</v>
      </c>
      <c r="E747" s="1">
        <v>1</v>
      </c>
      <c r="F747" s="1">
        <f>InputData[[#This Row],[UNIT PRICE ($)]]*InputData[[#This Row],[QUANTITY]]</f>
        <v>146.72</v>
      </c>
      <c r="G747" s="1" t="str">
        <f>VLOOKUP(InputData[[#This Row],[CUSTOMER NAME]],Country[],2,0)</f>
        <v>Germany</v>
      </c>
      <c r="H747" s="1" t="str">
        <f>VLOOKUP(InputData[[#This Row],[CUSTOMER NAME]],Country[],3,0)</f>
        <v>Export</v>
      </c>
      <c r="I747" s="1" t="str">
        <f>TEXT(InputData[[#This Row],[DATE]],"mmm")</f>
        <v>Nov</v>
      </c>
      <c r="J747" s="1">
        <f>WEEKNUM(InputData[[#This Row],[DATE]])</f>
        <v>48</v>
      </c>
    </row>
    <row r="748" spans="1:10" x14ac:dyDescent="0.25">
      <c r="A748" s="3">
        <v>44522</v>
      </c>
      <c r="B748" s="6" t="s">
        <v>82</v>
      </c>
      <c r="C748" s="4" t="s">
        <v>17</v>
      </c>
      <c r="D748" s="5">
        <v>156.78</v>
      </c>
      <c r="E748" s="1">
        <v>35</v>
      </c>
      <c r="F748" s="1">
        <f>InputData[[#This Row],[UNIT PRICE ($)]]*InputData[[#This Row],[QUANTITY]]</f>
        <v>5487.3</v>
      </c>
      <c r="G748" s="1" t="str">
        <f>VLOOKUP(InputData[[#This Row],[CUSTOMER NAME]],Country[],2,0)</f>
        <v>India</v>
      </c>
      <c r="H748" s="1" t="str">
        <f>VLOOKUP(InputData[[#This Row],[CUSTOMER NAME]],Country[],3,0)</f>
        <v>Western</v>
      </c>
      <c r="I748" s="1" t="str">
        <f>TEXT(InputData[[#This Row],[DATE]],"mmm")</f>
        <v>Nov</v>
      </c>
      <c r="J748" s="1">
        <f>WEEKNUM(InputData[[#This Row],[DATE]])</f>
        <v>48</v>
      </c>
    </row>
    <row r="749" spans="1:10" x14ac:dyDescent="0.25">
      <c r="A749" s="3">
        <v>44523</v>
      </c>
      <c r="B749" s="6" t="s">
        <v>75</v>
      </c>
      <c r="C749" s="4" t="s">
        <v>36</v>
      </c>
      <c r="D749" s="5">
        <v>96.3</v>
      </c>
      <c r="E749" s="1">
        <v>12</v>
      </c>
      <c r="F749" s="1">
        <f>InputData[[#This Row],[UNIT PRICE ($)]]*InputData[[#This Row],[QUANTITY]]</f>
        <v>1155.5999999999999</v>
      </c>
      <c r="G749" s="1" t="str">
        <f>VLOOKUP(InputData[[#This Row],[CUSTOMER NAME]],Country[],2,0)</f>
        <v>Russia</v>
      </c>
      <c r="H749" s="1" t="str">
        <f>VLOOKUP(InputData[[#This Row],[CUSTOMER NAME]],Country[],3,0)</f>
        <v>Export</v>
      </c>
      <c r="I749" s="1" t="str">
        <f>TEXT(InputData[[#This Row],[DATE]],"mmm")</f>
        <v>Nov</v>
      </c>
      <c r="J749" s="1">
        <f>WEEKNUM(InputData[[#This Row],[DATE]])</f>
        <v>48</v>
      </c>
    </row>
    <row r="750" spans="1:10" x14ac:dyDescent="0.25">
      <c r="A750" s="3">
        <v>44525</v>
      </c>
      <c r="B750" s="6" t="s">
        <v>72</v>
      </c>
      <c r="C750" s="4" t="s">
        <v>4</v>
      </c>
      <c r="D750" s="5">
        <v>48.84</v>
      </c>
      <c r="E750" s="1">
        <v>5</v>
      </c>
      <c r="F750" s="1">
        <f>InputData[[#This Row],[UNIT PRICE ($)]]*InputData[[#This Row],[QUANTITY]]</f>
        <v>244.20000000000002</v>
      </c>
      <c r="G750" s="1" t="str">
        <f>VLOOKUP(InputData[[#This Row],[CUSTOMER NAME]],Country[],2,0)</f>
        <v>Brazil</v>
      </c>
      <c r="H750" s="1" t="str">
        <f>VLOOKUP(InputData[[#This Row],[CUSTOMER NAME]],Country[],3,0)</f>
        <v>Export</v>
      </c>
      <c r="I750" s="1" t="str">
        <f>TEXT(InputData[[#This Row],[DATE]],"mmm")</f>
        <v>Nov</v>
      </c>
      <c r="J750" s="1">
        <f>WEEKNUM(InputData[[#This Row],[DATE]])</f>
        <v>48</v>
      </c>
    </row>
    <row r="751" spans="1:10" x14ac:dyDescent="0.25">
      <c r="A751" s="3">
        <v>44525</v>
      </c>
      <c r="B751" s="6" t="s">
        <v>82</v>
      </c>
      <c r="C751" s="4" t="s">
        <v>3</v>
      </c>
      <c r="D751" s="5">
        <v>80.94</v>
      </c>
      <c r="E751" s="1">
        <v>10</v>
      </c>
      <c r="F751" s="1">
        <f>InputData[[#This Row],[UNIT PRICE ($)]]*InputData[[#This Row],[QUANTITY]]</f>
        <v>809.4</v>
      </c>
      <c r="G751" s="1" t="str">
        <f>VLOOKUP(InputData[[#This Row],[CUSTOMER NAME]],Country[],2,0)</f>
        <v>India</v>
      </c>
      <c r="H751" s="1" t="str">
        <f>VLOOKUP(InputData[[#This Row],[CUSTOMER NAME]],Country[],3,0)</f>
        <v>Western</v>
      </c>
      <c r="I751" s="1" t="str">
        <f>TEXT(InputData[[#This Row],[DATE]],"mmm")</f>
        <v>Nov</v>
      </c>
      <c r="J751" s="1">
        <f>WEEKNUM(InputData[[#This Row],[DATE]])</f>
        <v>48</v>
      </c>
    </row>
    <row r="752" spans="1:10" x14ac:dyDescent="0.25">
      <c r="A752" s="3">
        <v>44525</v>
      </c>
      <c r="B752" s="6" t="s">
        <v>82</v>
      </c>
      <c r="C752" s="4" t="s">
        <v>16</v>
      </c>
      <c r="D752" s="5">
        <v>16.64</v>
      </c>
      <c r="E752" s="1">
        <v>14</v>
      </c>
      <c r="F752" s="1">
        <f>InputData[[#This Row],[UNIT PRICE ($)]]*InputData[[#This Row],[QUANTITY]]</f>
        <v>232.96</v>
      </c>
      <c r="G752" s="1" t="str">
        <f>VLOOKUP(InputData[[#This Row],[CUSTOMER NAME]],Country[],2,0)</f>
        <v>India</v>
      </c>
      <c r="H752" s="1" t="str">
        <f>VLOOKUP(InputData[[#This Row],[CUSTOMER NAME]],Country[],3,0)</f>
        <v>Western</v>
      </c>
      <c r="I752" s="1" t="str">
        <f>TEXT(InputData[[#This Row],[DATE]],"mmm")</f>
        <v>Nov</v>
      </c>
      <c r="J752" s="1">
        <f>WEEKNUM(InputData[[#This Row],[DATE]])</f>
        <v>48</v>
      </c>
    </row>
    <row r="753" spans="1:10" x14ac:dyDescent="0.25">
      <c r="A753" s="3">
        <v>44526</v>
      </c>
      <c r="B753" s="6" t="s">
        <v>75</v>
      </c>
      <c r="C753" s="4" t="s">
        <v>9</v>
      </c>
      <c r="D753" s="5">
        <v>7.8599999999999994</v>
      </c>
      <c r="E753" s="1">
        <v>25</v>
      </c>
      <c r="F753" s="1">
        <f>InputData[[#This Row],[UNIT PRICE ($)]]*InputData[[#This Row],[QUANTITY]]</f>
        <v>196.5</v>
      </c>
      <c r="G753" s="1" t="str">
        <f>VLOOKUP(InputData[[#This Row],[CUSTOMER NAME]],Country[],2,0)</f>
        <v>Russia</v>
      </c>
      <c r="H753" s="1" t="str">
        <f>VLOOKUP(InputData[[#This Row],[CUSTOMER NAME]],Country[],3,0)</f>
        <v>Export</v>
      </c>
      <c r="I753" s="1" t="str">
        <f>TEXT(InputData[[#This Row],[DATE]],"mmm")</f>
        <v>Nov</v>
      </c>
      <c r="J753" s="1">
        <f>WEEKNUM(InputData[[#This Row],[DATE]])</f>
        <v>48</v>
      </c>
    </row>
    <row r="754" spans="1:10" x14ac:dyDescent="0.25">
      <c r="A754" s="3">
        <v>44526</v>
      </c>
      <c r="B754" s="6" t="s">
        <v>80</v>
      </c>
      <c r="C754" s="4" t="s">
        <v>32</v>
      </c>
      <c r="D754" s="5">
        <v>117.48</v>
      </c>
      <c r="E754" s="1">
        <v>5</v>
      </c>
      <c r="F754" s="1">
        <f>InputData[[#This Row],[UNIT PRICE ($)]]*InputData[[#This Row],[QUANTITY]]</f>
        <v>587.4</v>
      </c>
      <c r="G754" s="1" t="str">
        <f>VLOOKUP(InputData[[#This Row],[CUSTOMER NAME]],Country[],2,0)</f>
        <v>South Africa</v>
      </c>
      <c r="H754" s="1" t="str">
        <f>VLOOKUP(InputData[[#This Row],[CUSTOMER NAME]],Country[],3,0)</f>
        <v>Export</v>
      </c>
      <c r="I754" s="1" t="str">
        <f>TEXT(InputData[[#This Row],[DATE]],"mmm")</f>
        <v>Nov</v>
      </c>
      <c r="J754" s="1">
        <f>WEEKNUM(InputData[[#This Row],[DATE]])</f>
        <v>48</v>
      </c>
    </row>
    <row r="755" spans="1:10" x14ac:dyDescent="0.25">
      <c r="A755" s="3">
        <v>44527</v>
      </c>
      <c r="B755" s="6" t="s">
        <v>112</v>
      </c>
      <c r="C755" s="4" t="s">
        <v>12</v>
      </c>
      <c r="D755" s="5">
        <v>94.17</v>
      </c>
      <c r="E755" s="1">
        <v>8</v>
      </c>
      <c r="F755" s="1">
        <f>InputData[[#This Row],[UNIT PRICE ($)]]*InputData[[#This Row],[QUANTITY]]</f>
        <v>753.36</v>
      </c>
      <c r="G755" s="1" t="str">
        <f>VLOOKUP(InputData[[#This Row],[CUSTOMER NAME]],Country[],2,0)</f>
        <v>India</v>
      </c>
      <c r="H755" s="1" t="str">
        <f>VLOOKUP(InputData[[#This Row],[CUSTOMER NAME]],Country[],3,0)</f>
        <v>North</v>
      </c>
      <c r="I755" s="1" t="str">
        <f>TEXT(InputData[[#This Row],[DATE]],"mmm")</f>
        <v>Nov</v>
      </c>
      <c r="J755" s="1">
        <f>WEEKNUM(InputData[[#This Row],[DATE]])</f>
        <v>48</v>
      </c>
    </row>
    <row r="756" spans="1:10" x14ac:dyDescent="0.25">
      <c r="A756" s="3">
        <v>44527</v>
      </c>
      <c r="B756" s="6" t="s">
        <v>112</v>
      </c>
      <c r="C756" s="4" t="s">
        <v>34</v>
      </c>
      <c r="D756" s="5">
        <v>58.3</v>
      </c>
      <c r="E756" s="1">
        <v>15</v>
      </c>
      <c r="F756" s="1">
        <f>InputData[[#This Row],[UNIT PRICE ($)]]*InputData[[#This Row],[QUANTITY]]</f>
        <v>874.5</v>
      </c>
      <c r="G756" s="1" t="str">
        <f>VLOOKUP(InputData[[#This Row],[CUSTOMER NAME]],Country[],2,0)</f>
        <v>India</v>
      </c>
      <c r="H756" s="1" t="str">
        <f>VLOOKUP(InputData[[#This Row],[CUSTOMER NAME]],Country[],3,0)</f>
        <v>North</v>
      </c>
      <c r="I756" s="1" t="str">
        <f>TEXT(InputData[[#This Row],[DATE]],"mmm")</f>
        <v>Nov</v>
      </c>
      <c r="J756" s="1">
        <f>WEEKNUM(InputData[[#This Row],[DATE]])</f>
        <v>48</v>
      </c>
    </row>
    <row r="757" spans="1:10" x14ac:dyDescent="0.25">
      <c r="A757" s="3">
        <v>44527</v>
      </c>
      <c r="B757" s="6" t="s">
        <v>74</v>
      </c>
      <c r="C757" s="4" t="s">
        <v>33</v>
      </c>
      <c r="D757" s="5">
        <v>119.7</v>
      </c>
      <c r="E757" s="1">
        <v>28</v>
      </c>
      <c r="F757" s="1">
        <f>InputData[[#This Row],[UNIT PRICE ($)]]*InputData[[#This Row],[QUANTITY]]</f>
        <v>3351.6</v>
      </c>
      <c r="G757" s="1" t="str">
        <f>VLOOKUP(InputData[[#This Row],[CUSTOMER NAME]],Country[],2,0)</f>
        <v>Brazil</v>
      </c>
      <c r="H757" s="1" t="str">
        <f>VLOOKUP(InputData[[#This Row],[CUSTOMER NAME]],Country[],3,0)</f>
        <v>Export</v>
      </c>
      <c r="I757" s="1" t="str">
        <f>TEXT(InputData[[#This Row],[DATE]],"mmm")</f>
        <v>Nov</v>
      </c>
      <c r="J757" s="1">
        <f>WEEKNUM(InputData[[#This Row],[DATE]])</f>
        <v>48</v>
      </c>
    </row>
    <row r="758" spans="1:10" x14ac:dyDescent="0.25">
      <c r="A758" s="3">
        <v>44527</v>
      </c>
      <c r="B758" s="6" t="s">
        <v>75</v>
      </c>
      <c r="C758" s="4" t="s">
        <v>35</v>
      </c>
      <c r="D758" s="5">
        <v>6.7</v>
      </c>
      <c r="E758" s="1">
        <v>28</v>
      </c>
      <c r="F758" s="1">
        <f>InputData[[#This Row],[UNIT PRICE ($)]]*InputData[[#This Row],[QUANTITY]]</f>
        <v>187.6</v>
      </c>
      <c r="G758" s="1" t="str">
        <f>VLOOKUP(InputData[[#This Row],[CUSTOMER NAME]],Country[],2,0)</f>
        <v>Russia</v>
      </c>
      <c r="H758" s="1" t="str">
        <f>VLOOKUP(InputData[[#This Row],[CUSTOMER NAME]],Country[],3,0)</f>
        <v>Export</v>
      </c>
      <c r="I758" s="1" t="str">
        <f>TEXT(InputData[[#This Row],[DATE]],"mmm")</f>
        <v>Nov</v>
      </c>
      <c r="J758" s="1">
        <f>WEEKNUM(InputData[[#This Row],[DATE]])</f>
        <v>48</v>
      </c>
    </row>
    <row r="759" spans="1:10" x14ac:dyDescent="0.25">
      <c r="A759" s="3">
        <v>44527</v>
      </c>
      <c r="B759" s="6" t="s">
        <v>78</v>
      </c>
      <c r="C759" s="4" t="s">
        <v>22</v>
      </c>
      <c r="D759" s="5">
        <v>141.57</v>
      </c>
      <c r="E759" s="1">
        <v>37</v>
      </c>
      <c r="F759" s="1">
        <f>InputData[[#This Row],[UNIT PRICE ($)]]*InputData[[#This Row],[QUANTITY]]</f>
        <v>5238.09</v>
      </c>
      <c r="G759" s="1" t="str">
        <f>VLOOKUP(InputData[[#This Row],[CUSTOMER NAME]],Country[],2,0)</f>
        <v>India</v>
      </c>
      <c r="H759" s="1" t="str">
        <f>VLOOKUP(InputData[[#This Row],[CUSTOMER NAME]],Country[],3,0)</f>
        <v>Central</v>
      </c>
      <c r="I759" s="1" t="str">
        <f>TEXT(InputData[[#This Row],[DATE]],"mmm")</f>
        <v>Nov</v>
      </c>
      <c r="J759" s="1">
        <f>WEEKNUM(InputData[[#This Row],[DATE]])</f>
        <v>48</v>
      </c>
    </row>
    <row r="760" spans="1:10" x14ac:dyDescent="0.25">
      <c r="A760" s="3">
        <v>44528</v>
      </c>
      <c r="B760" s="6" t="s">
        <v>64</v>
      </c>
      <c r="C760" s="4" t="s">
        <v>28</v>
      </c>
      <c r="D760" s="5">
        <v>41.81</v>
      </c>
      <c r="E760" s="1">
        <v>9</v>
      </c>
      <c r="F760" s="1">
        <f>InputData[[#This Row],[UNIT PRICE ($)]]*InputData[[#This Row],[QUANTITY]]</f>
        <v>376.29</v>
      </c>
      <c r="G760" s="1" t="str">
        <f>VLOOKUP(InputData[[#This Row],[CUSTOMER NAME]],Country[],2,0)</f>
        <v>India</v>
      </c>
      <c r="H760" s="1" t="str">
        <f>VLOOKUP(InputData[[#This Row],[CUSTOMER NAME]],Country[],3,0)</f>
        <v>Northeast</v>
      </c>
      <c r="I760" s="1" t="str">
        <f>TEXT(InputData[[#This Row],[DATE]],"mmm")</f>
        <v>Nov</v>
      </c>
      <c r="J760" s="1">
        <f>WEEKNUM(InputData[[#This Row],[DATE]])</f>
        <v>49</v>
      </c>
    </row>
    <row r="761" spans="1:10" x14ac:dyDescent="0.25">
      <c r="A761" s="3">
        <v>44528</v>
      </c>
      <c r="B761" s="6" t="s">
        <v>67</v>
      </c>
      <c r="C761" s="4" t="s">
        <v>40</v>
      </c>
      <c r="D761" s="5">
        <v>115.2</v>
      </c>
      <c r="E761" s="1">
        <v>2</v>
      </c>
      <c r="F761" s="1">
        <f>InputData[[#This Row],[UNIT PRICE ($)]]*InputData[[#This Row],[QUANTITY]]</f>
        <v>230.4</v>
      </c>
      <c r="G761" s="1" t="str">
        <f>VLOOKUP(InputData[[#This Row],[CUSTOMER NAME]],Country[],2,0)</f>
        <v>United Kingdom</v>
      </c>
      <c r="H761" s="1" t="str">
        <f>VLOOKUP(InputData[[#This Row],[CUSTOMER NAME]],Country[],3,0)</f>
        <v>Export</v>
      </c>
      <c r="I761" s="1" t="str">
        <f>TEXT(InputData[[#This Row],[DATE]],"mmm")</f>
        <v>Nov</v>
      </c>
      <c r="J761" s="1">
        <f>WEEKNUM(InputData[[#This Row],[DATE]])</f>
        <v>49</v>
      </c>
    </row>
    <row r="762" spans="1:10" x14ac:dyDescent="0.25">
      <c r="A762" s="3">
        <v>44528</v>
      </c>
      <c r="B762" s="6" t="s">
        <v>73</v>
      </c>
      <c r="C762" s="4" t="s">
        <v>31</v>
      </c>
      <c r="D762" s="5">
        <v>104.16</v>
      </c>
      <c r="E762" s="1">
        <v>8</v>
      </c>
      <c r="F762" s="1">
        <f>InputData[[#This Row],[UNIT PRICE ($)]]*InputData[[#This Row],[QUANTITY]]</f>
        <v>833.28</v>
      </c>
      <c r="G762" s="1" t="str">
        <f>VLOOKUP(InputData[[#This Row],[CUSTOMER NAME]],Country[],2,0)</f>
        <v>India</v>
      </c>
      <c r="H762" s="1" t="str">
        <f>VLOOKUP(InputData[[#This Row],[CUSTOMER NAME]],Country[],3,0)</f>
        <v>East</v>
      </c>
      <c r="I762" s="1" t="str">
        <f>TEXT(InputData[[#This Row],[DATE]],"mmm")</f>
        <v>Nov</v>
      </c>
      <c r="J762" s="1">
        <f>WEEKNUM(InputData[[#This Row],[DATE]])</f>
        <v>49</v>
      </c>
    </row>
    <row r="763" spans="1:10" x14ac:dyDescent="0.25">
      <c r="A763" s="3">
        <v>44530</v>
      </c>
      <c r="B763" s="6" t="s">
        <v>61</v>
      </c>
      <c r="C763" s="4" t="s">
        <v>39</v>
      </c>
      <c r="D763" s="5">
        <v>42.55</v>
      </c>
      <c r="E763" s="1">
        <v>15</v>
      </c>
      <c r="F763" s="1">
        <f>InputData[[#This Row],[UNIT PRICE ($)]]*InputData[[#This Row],[QUANTITY]]</f>
        <v>638.25</v>
      </c>
      <c r="G763" s="1" t="str">
        <f>VLOOKUP(InputData[[#This Row],[CUSTOMER NAME]],Country[],2,0)</f>
        <v>Bangladesh</v>
      </c>
      <c r="H763" s="1" t="str">
        <f>VLOOKUP(InputData[[#This Row],[CUSTOMER NAME]],Country[],3,0)</f>
        <v>Export</v>
      </c>
      <c r="I763" s="1" t="str">
        <f>TEXT(InputData[[#This Row],[DATE]],"mmm")</f>
        <v>Nov</v>
      </c>
      <c r="J763" s="1">
        <f>WEEKNUM(InputData[[#This Row],[DATE]])</f>
        <v>49</v>
      </c>
    </row>
    <row r="764" spans="1:10" x14ac:dyDescent="0.25">
      <c r="A764" s="3">
        <v>44530</v>
      </c>
      <c r="B764" s="6" t="s">
        <v>110</v>
      </c>
      <c r="C764" s="4" t="s">
        <v>15</v>
      </c>
      <c r="D764" s="5">
        <v>15.719999999999999</v>
      </c>
      <c r="E764" s="1">
        <v>2</v>
      </c>
      <c r="F764" s="1">
        <f>InputData[[#This Row],[UNIT PRICE ($)]]*InputData[[#This Row],[QUANTITY]]</f>
        <v>31.439999999999998</v>
      </c>
      <c r="G764" s="1" t="str">
        <f>VLOOKUP(InputData[[#This Row],[CUSTOMER NAME]],Country[],2,0)</f>
        <v>India</v>
      </c>
      <c r="H764" s="1" t="str">
        <f>VLOOKUP(InputData[[#This Row],[CUSTOMER NAME]],Country[],3,0)</f>
        <v>Western</v>
      </c>
      <c r="I764" s="1" t="str">
        <f>TEXT(InputData[[#This Row],[DATE]],"mmm")</f>
        <v>Nov</v>
      </c>
      <c r="J764" s="1">
        <f>WEEKNUM(InputData[[#This Row],[DATE]])</f>
        <v>49</v>
      </c>
    </row>
    <row r="765" spans="1:10" x14ac:dyDescent="0.25">
      <c r="A765" s="3">
        <v>44532</v>
      </c>
      <c r="B765" s="6" t="s">
        <v>76</v>
      </c>
      <c r="C765" s="4" t="s">
        <v>16</v>
      </c>
      <c r="D765" s="5">
        <v>16.64</v>
      </c>
      <c r="E765" s="1">
        <v>10</v>
      </c>
      <c r="F765" s="1">
        <f>InputData[[#This Row],[UNIT PRICE ($)]]*InputData[[#This Row],[QUANTITY]]</f>
        <v>166.4</v>
      </c>
      <c r="G765" s="1" t="str">
        <f>VLOOKUP(InputData[[#This Row],[CUSTOMER NAME]],Country[],2,0)</f>
        <v>Saudi Arabia</v>
      </c>
      <c r="H765" s="1" t="str">
        <f>VLOOKUP(InputData[[#This Row],[CUSTOMER NAME]],Country[],3,0)</f>
        <v>Export</v>
      </c>
      <c r="I765" s="1" t="str">
        <f>TEXT(InputData[[#This Row],[DATE]],"mmm")</f>
        <v>Dec</v>
      </c>
      <c r="J765" s="1">
        <f>WEEKNUM(InputData[[#This Row],[DATE]])</f>
        <v>49</v>
      </c>
    </row>
    <row r="766" spans="1:10" x14ac:dyDescent="0.25">
      <c r="A766" s="3">
        <v>44533</v>
      </c>
      <c r="B766" s="6" t="s">
        <v>75</v>
      </c>
      <c r="C766" s="4" t="s">
        <v>19</v>
      </c>
      <c r="D766" s="5">
        <v>210</v>
      </c>
      <c r="E766" s="1">
        <v>8</v>
      </c>
      <c r="F766" s="1">
        <f>InputData[[#This Row],[UNIT PRICE ($)]]*InputData[[#This Row],[QUANTITY]]</f>
        <v>1680</v>
      </c>
      <c r="G766" s="1" t="str">
        <f>VLOOKUP(InputData[[#This Row],[CUSTOMER NAME]],Country[],2,0)</f>
        <v>Russia</v>
      </c>
      <c r="H766" s="1" t="str">
        <f>VLOOKUP(InputData[[#This Row],[CUSTOMER NAME]],Country[],3,0)</f>
        <v>Export</v>
      </c>
      <c r="I766" s="1" t="str">
        <f>TEXT(InputData[[#This Row],[DATE]],"mmm")</f>
        <v>Dec</v>
      </c>
      <c r="J766" s="1">
        <f>WEEKNUM(InputData[[#This Row],[DATE]])</f>
        <v>49</v>
      </c>
    </row>
    <row r="767" spans="1:10" x14ac:dyDescent="0.25">
      <c r="A767" s="3">
        <v>44533</v>
      </c>
      <c r="B767" s="6" t="s">
        <v>113</v>
      </c>
      <c r="C767" s="4" t="s">
        <v>34</v>
      </c>
      <c r="D767" s="5">
        <v>58.3</v>
      </c>
      <c r="E767" s="1">
        <v>2</v>
      </c>
      <c r="F767" s="1">
        <f>InputData[[#This Row],[UNIT PRICE ($)]]*InputData[[#This Row],[QUANTITY]]</f>
        <v>116.6</v>
      </c>
      <c r="G767" s="1" t="str">
        <f>VLOOKUP(InputData[[#This Row],[CUSTOMER NAME]],Country[],2,0)</f>
        <v>Pakistan</v>
      </c>
      <c r="H767" s="1" t="str">
        <f>VLOOKUP(InputData[[#This Row],[CUSTOMER NAME]],Country[],3,0)</f>
        <v>Export</v>
      </c>
      <c r="I767" s="1" t="str">
        <f>TEXT(InputData[[#This Row],[DATE]],"mmm")</f>
        <v>Dec</v>
      </c>
      <c r="J767" s="1">
        <f>WEEKNUM(InputData[[#This Row],[DATE]])</f>
        <v>49</v>
      </c>
    </row>
    <row r="768" spans="1:10" x14ac:dyDescent="0.25">
      <c r="A768" s="3">
        <v>44533</v>
      </c>
      <c r="B768" s="6" t="s">
        <v>115</v>
      </c>
      <c r="C768" s="4" t="s">
        <v>28</v>
      </c>
      <c r="D768" s="5">
        <v>41.81</v>
      </c>
      <c r="E768" s="1">
        <v>5</v>
      </c>
      <c r="F768" s="1">
        <f>InputData[[#This Row],[UNIT PRICE ($)]]*InputData[[#This Row],[QUANTITY]]</f>
        <v>209.05</v>
      </c>
      <c r="G768" s="1" t="str">
        <f>VLOOKUP(InputData[[#This Row],[CUSTOMER NAME]],Country[],2,0)</f>
        <v>India</v>
      </c>
      <c r="H768" s="1" t="str">
        <f>VLOOKUP(InputData[[#This Row],[CUSTOMER NAME]],Country[],3,0)</f>
        <v>Northeast</v>
      </c>
      <c r="I768" s="1" t="str">
        <f>TEXT(InputData[[#This Row],[DATE]],"mmm")</f>
        <v>Dec</v>
      </c>
      <c r="J768" s="1">
        <f>WEEKNUM(InputData[[#This Row],[DATE]])</f>
        <v>49</v>
      </c>
    </row>
    <row r="769" spans="1:10" x14ac:dyDescent="0.25">
      <c r="A769" s="3">
        <v>44534</v>
      </c>
      <c r="B769" s="6" t="s">
        <v>108</v>
      </c>
      <c r="C769" s="4" t="s">
        <v>4</v>
      </c>
      <c r="D769" s="5">
        <v>48.84</v>
      </c>
      <c r="E769" s="1">
        <v>32</v>
      </c>
      <c r="F769" s="1">
        <f>InputData[[#This Row],[UNIT PRICE ($)]]*InputData[[#This Row],[QUANTITY]]</f>
        <v>1562.88</v>
      </c>
      <c r="G769" s="1" t="str">
        <f>VLOOKUP(InputData[[#This Row],[CUSTOMER NAME]],Country[],2,0)</f>
        <v>India</v>
      </c>
      <c r="H769" s="1" t="str">
        <f>VLOOKUP(InputData[[#This Row],[CUSTOMER NAME]],Country[],3,0)</f>
        <v>North</v>
      </c>
      <c r="I769" s="1" t="str">
        <f>TEXT(InputData[[#This Row],[DATE]],"mmm")</f>
        <v>Dec</v>
      </c>
      <c r="J769" s="1">
        <f>WEEKNUM(InputData[[#This Row],[DATE]])</f>
        <v>49</v>
      </c>
    </row>
    <row r="770" spans="1:10" x14ac:dyDescent="0.25">
      <c r="A770" s="3">
        <v>44534</v>
      </c>
      <c r="B770" s="6" t="s">
        <v>61</v>
      </c>
      <c r="C770" s="4" t="s">
        <v>44</v>
      </c>
      <c r="D770" s="5">
        <v>82.08</v>
      </c>
      <c r="E770" s="1">
        <v>15</v>
      </c>
      <c r="F770" s="1">
        <f>InputData[[#This Row],[UNIT PRICE ($)]]*InputData[[#This Row],[QUANTITY]]</f>
        <v>1231.2</v>
      </c>
      <c r="G770" s="1" t="str">
        <f>VLOOKUP(InputData[[#This Row],[CUSTOMER NAME]],Country[],2,0)</f>
        <v>Bangladesh</v>
      </c>
      <c r="H770" s="1" t="str">
        <f>VLOOKUP(InputData[[#This Row],[CUSTOMER NAME]],Country[],3,0)</f>
        <v>Export</v>
      </c>
      <c r="I770" s="1" t="str">
        <f>TEXT(InputData[[#This Row],[DATE]],"mmm")</f>
        <v>Dec</v>
      </c>
      <c r="J770" s="1">
        <f>WEEKNUM(InputData[[#This Row],[DATE]])</f>
        <v>49</v>
      </c>
    </row>
    <row r="771" spans="1:10" x14ac:dyDescent="0.25">
      <c r="A771" s="3">
        <v>44534</v>
      </c>
      <c r="B771" s="6" t="s">
        <v>70</v>
      </c>
      <c r="C771" s="4" t="s">
        <v>26</v>
      </c>
      <c r="D771" s="5">
        <v>24.66</v>
      </c>
      <c r="E771" s="1">
        <v>10</v>
      </c>
      <c r="F771" s="1">
        <f>InputData[[#This Row],[UNIT PRICE ($)]]*InputData[[#This Row],[QUANTITY]]</f>
        <v>246.6</v>
      </c>
      <c r="G771" s="1" t="str">
        <f>VLOOKUP(InputData[[#This Row],[CUSTOMER NAME]],Country[],2,0)</f>
        <v>Mexico</v>
      </c>
      <c r="H771" s="1" t="str">
        <f>VLOOKUP(InputData[[#This Row],[CUSTOMER NAME]],Country[],3,0)</f>
        <v>Export</v>
      </c>
      <c r="I771" s="1" t="str">
        <f>TEXT(InputData[[#This Row],[DATE]],"mmm")</f>
        <v>Dec</v>
      </c>
      <c r="J771" s="1">
        <f>WEEKNUM(InputData[[#This Row],[DATE]])</f>
        <v>49</v>
      </c>
    </row>
    <row r="772" spans="1:10" x14ac:dyDescent="0.25">
      <c r="A772" s="3">
        <v>44535</v>
      </c>
      <c r="B772" s="6" t="s">
        <v>70</v>
      </c>
      <c r="C772" s="4" t="s">
        <v>25</v>
      </c>
      <c r="D772" s="5">
        <v>8.33</v>
      </c>
      <c r="E772" s="1">
        <v>12</v>
      </c>
      <c r="F772" s="1">
        <f>InputData[[#This Row],[UNIT PRICE ($)]]*InputData[[#This Row],[QUANTITY]]</f>
        <v>99.960000000000008</v>
      </c>
      <c r="G772" s="1" t="str">
        <f>VLOOKUP(InputData[[#This Row],[CUSTOMER NAME]],Country[],2,0)</f>
        <v>Mexico</v>
      </c>
      <c r="H772" s="1" t="str">
        <f>VLOOKUP(InputData[[#This Row],[CUSTOMER NAME]],Country[],3,0)</f>
        <v>Export</v>
      </c>
      <c r="I772" s="1" t="str">
        <f>TEXT(InputData[[#This Row],[DATE]],"mmm")</f>
        <v>Dec</v>
      </c>
      <c r="J772" s="1">
        <f>WEEKNUM(InputData[[#This Row],[DATE]])</f>
        <v>50</v>
      </c>
    </row>
    <row r="773" spans="1:10" x14ac:dyDescent="0.25">
      <c r="A773" s="3">
        <v>44535</v>
      </c>
      <c r="B773" s="6" t="s">
        <v>77</v>
      </c>
      <c r="C773" s="4" t="s">
        <v>4</v>
      </c>
      <c r="D773" s="5">
        <v>48.84</v>
      </c>
      <c r="E773" s="1">
        <v>15</v>
      </c>
      <c r="F773" s="1">
        <f>InputData[[#This Row],[UNIT PRICE ($)]]*InputData[[#This Row],[QUANTITY]]</f>
        <v>732.6</v>
      </c>
      <c r="G773" s="1" t="str">
        <f>VLOOKUP(InputData[[#This Row],[CUSTOMER NAME]],Country[],2,0)</f>
        <v>India</v>
      </c>
      <c r="H773" s="1" t="str">
        <f>VLOOKUP(InputData[[#This Row],[CUSTOMER NAME]],Country[],3,0)</f>
        <v>Western</v>
      </c>
      <c r="I773" s="1" t="str">
        <f>TEXT(InputData[[#This Row],[DATE]],"mmm")</f>
        <v>Dec</v>
      </c>
      <c r="J773" s="1">
        <f>WEEKNUM(InputData[[#This Row],[DATE]])</f>
        <v>50</v>
      </c>
    </row>
    <row r="774" spans="1:10" x14ac:dyDescent="0.25">
      <c r="A774" s="3">
        <v>44535</v>
      </c>
      <c r="B774" s="6" t="s">
        <v>78</v>
      </c>
      <c r="C774" s="4" t="s">
        <v>10</v>
      </c>
      <c r="D774" s="5">
        <v>164.28</v>
      </c>
      <c r="E774" s="1">
        <v>1</v>
      </c>
      <c r="F774" s="1">
        <f>InputData[[#This Row],[UNIT PRICE ($)]]*InputData[[#This Row],[QUANTITY]]</f>
        <v>164.28</v>
      </c>
      <c r="G774" s="1" t="str">
        <f>VLOOKUP(InputData[[#This Row],[CUSTOMER NAME]],Country[],2,0)</f>
        <v>India</v>
      </c>
      <c r="H774" s="1" t="str">
        <f>VLOOKUP(InputData[[#This Row],[CUSTOMER NAME]],Country[],3,0)</f>
        <v>Central</v>
      </c>
      <c r="I774" s="1" t="str">
        <f>TEXT(InputData[[#This Row],[DATE]],"mmm")</f>
        <v>Dec</v>
      </c>
      <c r="J774" s="1">
        <f>WEEKNUM(InputData[[#This Row],[DATE]])</f>
        <v>50</v>
      </c>
    </row>
    <row r="775" spans="1:10" x14ac:dyDescent="0.25">
      <c r="A775" s="3">
        <v>44537</v>
      </c>
      <c r="B775" s="6" t="s">
        <v>66</v>
      </c>
      <c r="C775" s="4" t="s">
        <v>38</v>
      </c>
      <c r="D775" s="5">
        <v>79.92</v>
      </c>
      <c r="E775" s="1">
        <v>5</v>
      </c>
      <c r="F775" s="1">
        <f>InputData[[#This Row],[UNIT PRICE ($)]]*InputData[[#This Row],[QUANTITY]]</f>
        <v>399.6</v>
      </c>
      <c r="G775" s="1" t="str">
        <f>VLOOKUP(InputData[[#This Row],[CUSTOMER NAME]],Country[],2,0)</f>
        <v>Indonesia</v>
      </c>
      <c r="H775" s="1" t="str">
        <f>VLOOKUP(InputData[[#This Row],[CUSTOMER NAME]],Country[],3,0)</f>
        <v>Export</v>
      </c>
      <c r="I775" s="1" t="str">
        <f>TEXT(InputData[[#This Row],[DATE]],"mmm")</f>
        <v>Dec</v>
      </c>
      <c r="J775" s="1">
        <f>WEEKNUM(InputData[[#This Row],[DATE]])</f>
        <v>50</v>
      </c>
    </row>
    <row r="776" spans="1:10" x14ac:dyDescent="0.25">
      <c r="A776" s="3">
        <v>44537</v>
      </c>
      <c r="B776" s="6" t="s">
        <v>73</v>
      </c>
      <c r="C776" s="4" t="s">
        <v>16</v>
      </c>
      <c r="D776" s="5">
        <v>16.64</v>
      </c>
      <c r="E776" s="1">
        <v>13</v>
      </c>
      <c r="F776" s="1">
        <f>InputData[[#This Row],[UNIT PRICE ($)]]*InputData[[#This Row],[QUANTITY]]</f>
        <v>216.32</v>
      </c>
      <c r="G776" s="1" t="str">
        <f>VLOOKUP(InputData[[#This Row],[CUSTOMER NAME]],Country[],2,0)</f>
        <v>India</v>
      </c>
      <c r="H776" s="1" t="str">
        <f>VLOOKUP(InputData[[#This Row],[CUSTOMER NAME]],Country[],3,0)</f>
        <v>East</v>
      </c>
      <c r="I776" s="1" t="str">
        <f>TEXT(InputData[[#This Row],[DATE]],"mmm")</f>
        <v>Dec</v>
      </c>
      <c r="J776" s="1">
        <f>WEEKNUM(InputData[[#This Row],[DATE]])</f>
        <v>50</v>
      </c>
    </row>
    <row r="777" spans="1:10" x14ac:dyDescent="0.25">
      <c r="A777" s="3">
        <v>44537</v>
      </c>
      <c r="B777" s="6" t="s">
        <v>84</v>
      </c>
      <c r="C777" s="4" t="s">
        <v>38</v>
      </c>
      <c r="D777" s="5">
        <v>79.92</v>
      </c>
      <c r="E777" s="1">
        <v>12</v>
      </c>
      <c r="F777" s="1">
        <f>InputData[[#This Row],[UNIT PRICE ($)]]*InputData[[#This Row],[QUANTITY]]</f>
        <v>959.04</v>
      </c>
      <c r="G777" s="1" t="str">
        <f>VLOOKUP(InputData[[#This Row],[CUSTOMER NAME]],Country[],2,0)</f>
        <v>Ethiopia</v>
      </c>
      <c r="H777" s="1" t="str">
        <f>VLOOKUP(InputData[[#This Row],[CUSTOMER NAME]],Country[],3,0)</f>
        <v>Export</v>
      </c>
      <c r="I777" s="1" t="str">
        <f>TEXT(InputData[[#This Row],[DATE]],"mmm")</f>
        <v>Dec</v>
      </c>
      <c r="J777" s="1">
        <f>WEEKNUM(InputData[[#This Row],[DATE]])</f>
        <v>50</v>
      </c>
    </row>
    <row r="778" spans="1:10" x14ac:dyDescent="0.25">
      <c r="A778" s="3">
        <v>44537</v>
      </c>
      <c r="B778" s="6" t="s">
        <v>116</v>
      </c>
      <c r="C778" s="4" t="s">
        <v>6</v>
      </c>
      <c r="D778" s="5">
        <v>85.5</v>
      </c>
      <c r="E778" s="1">
        <v>27</v>
      </c>
      <c r="F778" s="1">
        <f>InputData[[#This Row],[UNIT PRICE ($)]]*InputData[[#This Row],[QUANTITY]]</f>
        <v>2308.5</v>
      </c>
      <c r="G778" s="1" t="str">
        <f>VLOOKUP(InputData[[#This Row],[CUSTOMER NAME]],Country[],2,0)</f>
        <v>Germany</v>
      </c>
      <c r="H778" s="1" t="str">
        <f>VLOOKUP(InputData[[#This Row],[CUSTOMER NAME]],Country[],3,0)</f>
        <v>Export</v>
      </c>
      <c r="I778" s="1" t="str">
        <f>TEXT(InputData[[#This Row],[DATE]],"mmm")</f>
        <v>Dec</v>
      </c>
      <c r="J778" s="1">
        <f>WEEKNUM(InputData[[#This Row],[DATE]])</f>
        <v>50</v>
      </c>
    </row>
    <row r="779" spans="1:10" x14ac:dyDescent="0.25">
      <c r="A779" s="3">
        <v>44537</v>
      </c>
      <c r="B779" s="6" t="s">
        <v>117</v>
      </c>
      <c r="C779" s="4" t="s">
        <v>13</v>
      </c>
      <c r="D779" s="5">
        <v>122.08</v>
      </c>
      <c r="E779" s="1">
        <v>8</v>
      </c>
      <c r="F779" s="1">
        <f>InputData[[#This Row],[UNIT PRICE ($)]]*InputData[[#This Row],[QUANTITY]]</f>
        <v>976.64</v>
      </c>
      <c r="G779" s="1" t="str">
        <f>VLOOKUP(InputData[[#This Row],[CUSTOMER NAME]],Country[],2,0)</f>
        <v>United States of America</v>
      </c>
      <c r="H779" s="1" t="str">
        <f>VLOOKUP(InputData[[#This Row],[CUSTOMER NAME]],Country[],3,0)</f>
        <v>Export</v>
      </c>
      <c r="I779" s="1" t="str">
        <f>TEXT(InputData[[#This Row],[DATE]],"mmm")</f>
        <v>Dec</v>
      </c>
      <c r="J779" s="1">
        <f>WEEKNUM(InputData[[#This Row],[DATE]])</f>
        <v>50</v>
      </c>
    </row>
    <row r="780" spans="1:10" x14ac:dyDescent="0.25">
      <c r="A780" s="3">
        <v>44538</v>
      </c>
      <c r="B780" s="6" t="s">
        <v>78</v>
      </c>
      <c r="C780" s="4" t="s">
        <v>41</v>
      </c>
      <c r="D780" s="5">
        <v>173.88</v>
      </c>
      <c r="E780" s="1">
        <v>32</v>
      </c>
      <c r="F780" s="1">
        <f>InputData[[#This Row],[UNIT PRICE ($)]]*InputData[[#This Row],[QUANTITY]]</f>
        <v>5564.16</v>
      </c>
      <c r="G780" s="1" t="str">
        <f>VLOOKUP(InputData[[#This Row],[CUSTOMER NAME]],Country[],2,0)</f>
        <v>India</v>
      </c>
      <c r="H780" s="1" t="str">
        <f>VLOOKUP(InputData[[#This Row],[CUSTOMER NAME]],Country[],3,0)</f>
        <v>Central</v>
      </c>
      <c r="I780" s="1" t="str">
        <f>TEXT(InputData[[#This Row],[DATE]],"mmm")</f>
        <v>Dec</v>
      </c>
      <c r="J780" s="1">
        <f>WEEKNUM(InputData[[#This Row],[DATE]])</f>
        <v>50</v>
      </c>
    </row>
    <row r="781" spans="1:10" x14ac:dyDescent="0.25">
      <c r="A781" s="3">
        <v>44538</v>
      </c>
      <c r="B781" s="6" t="s">
        <v>87</v>
      </c>
      <c r="C781" s="4" t="s">
        <v>44</v>
      </c>
      <c r="D781" s="5">
        <v>82.08</v>
      </c>
      <c r="E781" s="1">
        <v>14</v>
      </c>
      <c r="F781" s="1">
        <f>InputData[[#This Row],[UNIT PRICE ($)]]*InputData[[#This Row],[QUANTITY]]</f>
        <v>1149.1199999999999</v>
      </c>
      <c r="G781" s="1" t="str">
        <f>VLOOKUP(InputData[[#This Row],[CUSTOMER NAME]],Country[],2,0)</f>
        <v>France</v>
      </c>
      <c r="H781" s="1" t="str">
        <f>VLOOKUP(InputData[[#This Row],[CUSTOMER NAME]],Country[],3,0)</f>
        <v>Export</v>
      </c>
      <c r="I781" s="1" t="str">
        <f>TEXT(InputData[[#This Row],[DATE]],"mmm")</f>
        <v>Dec</v>
      </c>
      <c r="J781" s="1">
        <f>WEEKNUM(InputData[[#This Row],[DATE]])</f>
        <v>50</v>
      </c>
    </row>
    <row r="782" spans="1:10" x14ac:dyDescent="0.25">
      <c r="A782" s="3">
        <v>44539</v>
      </c>
      <c r="B782" s="6" t="s">
        <v>75</v>
      </c>
      <c r="C782" s="4" t="s">
        <v>7</v>
      </c>
      <c r="D782" s="5">
        <v>47.730000000000004</v>
      </c>
      <c r="E782" s="1">
        <v>16</v>
      </c>
      <c r="F782" s="1">
        <f>InputData[[#This Row],[UNIT PRICE ($)]]*InputData[[#This Row],[QUANTITY]]</f>
        <v>763.68000000000006</v>
      </c>
      <c r="G782" s="1" t="str">
        <f>VLOOKUP(InputData[[#This Row],[CUSTOMER NAME]],Country[],2,0)</f>
        <v>Russia</v>
      </c>
      <c r="H782" s="1" t="str">
        <f>VLOOKUP(InputData[[#This Row],[CUSTOMER NAME]],Country[],3,0)</f>
        <v>Export</v>
      </c>
      <c r="I782" s="1" t="str">
        <f>TEXT(InputData[[#This Row],[DATE]],"mmm")</f>
        <v>Dec</v>
      </c>
      <c r="J782" s="1">
        <f>WEEKNUM(InputData[[#This Row],[DATE]])</f>
        <v>50</v>
      </c>
    </row>
    <row r="783" spans="1:10" x14ac:dyDescent="0.25">
      <c r="A783" s="3">
        <v>44540</v>
      </c>
      <c r="B783" s="6" t="s">
        <v>75</v>
      </c>
      <c r="C783" s="4" t="s">
        <v>17</v>
      </c>
      <c r="D783" s="5">
        <v>156.78</v>
      </c>
      <c r="E783" s="1">
        <v>6</v>
      </c>
      <c r="F783" s="1">
        <f>InputData[[#This Row],[UNIT PRICE ($)]]*InputData[[#This Row],[QUANTITY]]</f>
        <v>940.68000000000006</v>
      </c>
      <c r="G783" s="1" t="str">
        <f>VLOOKUP(InputData[[#This Row],[CUSTOMER NAME]],Country[],2,0)</f>
        <v>Russia</v>
      </c>
      <c r="H783" s="1" t="str">
        <f>VLOOKUP(InputData[[#This Row],[CUSTOMER NAME]],Country[],3,0)</f>
        <v>Export</v>
      </c>
      <c r="I783" s="1" t="str">
        <f>TEXT(InputData[[#This Row],[DATE]],"mmm")</f>
        <v>Dec</v>
      </c>
      <c r="J783" s="1">
        <f>WEEKNUM(InputData[[#This Row],[DATE]])</f>
        <v>50</v>
      </c>
    </row>
    <row r="784" spans="1:10" x14ac:dyDescent="0.25">
      <c r="A784" s="3">
        <v>44540</v>
      </c>
      <c r="B784" s="6" t="s">
        <v>117</v>
      </c>
      <c r="C784" s="4" t="s">
        <v>37</v>
      </c>
      <c r="D784" s="5">
        <v>85.76</v>
      </c>
      <c r="E784" s="1">
        <v>19</v>
      </c>
      <c r="F784" s="1">
        <f>InputData[[#This Row],[UNIT PRICE ($)]]*InputData[[#This Row],[QUANTITY]]</f>
        <v>1629.44</v>
      </c>
      <c r="G784" s="1" t="str">
        <f>VLOOKUP(InputData[[#This Row],[CUSTOMER NAME]],Country[],2,0)</f>
        <v>United States of America</v>
      </c>
      <c r="H784" s="1" t="str">
        <f>VLOOKUP(InputData[[#This Row],[CUSTOMER NAME]],Country[],3,0)</f>
        <v>Export</v>
      </c>
      <c r="I784" s="1" t="str">
        <f>TEXT(InputData[[#This Row],[DATE]],"mmm")</f>
        <v>Dec</v>
      </c>
      <c r="J784" s="1">
        <f>WEEKNUM(InputData[[#This Row],[DATE]])</f>
        <v>50</v>
      </c>
    </row>
    <row r="785" spans="1:10" x14ac:dyDescent="0.25">
      <c r="A785" s="3">
        <v>44541</v>
      </c>
      <c r="B785" s="6" t="s">
        <v>109</v>
      </c>
      <c r="C785" s="4" t="s">
        <v>14</v>
      </c>
      <c r="D785" s="5">
        <v>146.72</v>
      </c>
      <c r="E785" s="1">
        <v>10</v>
      </c>
      <c r="F785" s="1">
        <f>InputData[[#This Row],[UNIT PRICE ($)]]*InputData[[#This Row],[QUANTITY]]</f>
        <v>1467.2</v>
      </c>
      <c r="G785" s="1" t="str">
        <f>VLOOKUP(InputData[[#This Row],[CUSTOMER NAME]],Country[],2,0)</f>
        <v>Pakistan</v>
      </c>
      <c r="H785" s="1" t="str">
        <f>VLOOKUP(InputData[[#This Row],[CUSTOMER NAME]],Country[],3,0)</f>
        <v>Export</v>
      </c>
      <c r="I785" s="1" t="str">
        <f>TEXT(InputData[[#This Row],[DATE]],"mmm")</f>
        <v>Dec</v>
      </c>
      <c r="J785" s="1">
        <f>WEEKNUM(InputData[[#This Row],[DATE]])</f>
        <v>50</v>
      </c>
    </row>
    <row r="786" spans="1:10" x14ac:dyDescent="0.25">
      <c r="A786" s="3">
        <v>44541</v>
      </c>
      <c r="B786" s="6" t="s">
        <v>73</v>
      </c>
      <c r="C786" s="4" t="s">
        <v>27</v>
      </c>
      <c r="D786" s="5">
        <v>57.120000000000005</v>
      </c>
      <c r="E786" s="1">
        <v>5</v>
      </c>
      <c r="F786" s="1">
        <f>InputData[[#This Row],[UNIT PRICE ($)]]*InputData[[#This Row],[QUANTITY]]</f>
        <v>285.60000000000002</v>
      </c>
      <c r="G786" s="1" t="str">
        <f>VLOOKUP(InputData[[#This Row],[CUSTOMER NAME]],Country[],2,0)</f>
        <v>India</v>
      </c>
      <c r="H786" s="1" t="str">
        <f>VLOOKUP(InputData[[#This Row],[CUSTOMER NAME]],Country[],3,0)</f>
        <v>East</v>
      </c>
      <c r="I786" s="1" t="str">
        <f>TEXT(InputData[[#This Row],[DATE]],"mmm")</f>
        <v>Dec</v>
      </c>
      <c r="J786" s="1">
        <f>WEEKNUM(InputData[[#This Row],[DATE]])</f>
        <v>50</v>
      </c>
    </row>
    <row r="787" spans="1:10" x14ac:dyDescent="0.25">
      <c r="A787" s="3">
        <v>44541</v>
      </c>
      <c r="B787" s="6" t="s">
        <v>82</v>
      </c>
      <c r="C787" s="4" t="s">
        <v>13</v>
      </c>
      <c r="D787" s="5">
        <v>122.08</v>
      </c>
      <c r="E787" s="1">
        <v>9</v>
      </c>
      <c r="F787" s="1">
        <f>InputData[[#This Row],[UNIT PRICE ($)]]*InputData[[#This Row],[QUANTITY]]</f>
        <v>1098.72</v>
      </c>
      <c r="G787" s="1" t="str">
        <f>VLOOKUP(InputData[[#This Row],[CUSTOMER NAME]],Country[],2,0)</f>
        <v>India</v>
      </c>
      <c r="H787" s="1" t="str">
        <f>VLOOKUP(InputData[[#This Row],[CUSTOMER NAME]],Country[],3,0)</f>
        <v>Western</v>
      </c>
      <c r="I787" s="1" t="str">
        <f>TEXT(InputData[[#This Row],[DATE]],"mmm")</f>
        <v>Dec</v>
      </c>
      <c r="J787" s="1">
        <f>WEEKNUM(InputData[[#This Row],[DATE]])</f>
        <v>50</v>
      </c>
    </row>
    <row r="788" spans="1:10" x14ac:dyDescent="0.25">
      <c r="A788" s="3">
        <v>44542</v>
      </c>
      <c r="B788" s="6" t="s">
        <v>77</v>
      </c>
      <c r="C788" s="4" t="s">
        <v>41</v>
      </c>
      <c r="D788" s="5">
        <v>173.88</v>
      </c>
      <c r="E788" s="1">
        <v>10</v>
      </c>
      <c r="F788" s="1">
        <f>InputData[[#This Row],[UNIT PRICE ($)]]*InputData[[#This Row],[QUANTITY]]</f>
        <v>1738.8</v>
      </c>
      <c r="G788" s="1" t="str">
        <f>VLOOKUP(InputData[[#This Row],[CUSTOMER NAME]],Country[],2,0)</f>
        <v>India</v>
      </c>
      <c r="H788" s="1" t="str">
        <f>VLOOKUP(InputData[[#This Row],[CUSTOMER NAME]],Country[],3,0)</f>
        <v>Western</v>
      </c>
      <c r="I788" s="1" t="str">
        <f>TEXT(InputData[[#This Row],[DATE]],"mmm")</f>
        <v>Dec</v>
      </c>
      <c r="J788" s="1">
        <f>WEEKNUM(InputData[[#This Row],[DATE]])</f>
        <v>51</v>
      </c>
    </row>
    <row r="789" spans="1:10" x14ac:dyDescent="0.25">
      <c r="A789" s="3">
        <v>44542</v>
      </c>
      <c r="B789" s="6" t="s">
        <v>78</v>
      </c>
      <c r="C789" s="4" t="s">
        <v>30</v>
      </c>
      <c r="D789" s="5">
        <v>201.28</v>
      </c>
      <c r="E789" s="1">
        <v>9</v>
      </c>
      <c r="F789" s="1">
        <f>InputData[[#This Row],[UNIT PRICE ($)]]*InputData[[#This Row],[QUANTITY]]</f>
        <v>1811.52</v>
      </c>
      <c r="G789" s="1" t="str">
        <f>VLOOKUP(InputData[[#This Row],[CUSTOMER NAME]],Country[],2,0)</f>
        <v>India</v>
      </c>
      <c r="H789" s="1" t="str">
        <f>VLOOKUP(InputData[[#This Row],[CUSTOMER NAME]],Country[],3,0)</f>
        <v>Central</v>
      </c>
      <c r="I789" s="1" t="str">
        <f>TEXT(InputData[[#This Row],[DATE]],"mmm")</f>
        <v>Dec</v>
      </c>
      <c r="J789" s="1">
        <f>WEEKNUM(InputData[[#This Row],[DATE]])</f>
        <v>51</v>
      </c>
    </row>
    <row r="790" spans="1:10" x14ac:dyDescent="0.25">
      <c r="A790" s="3">
        <v>44544</v>
      </c>
      <c r="B790" s="6" t="s">
        <v>109</v>
      </c>
      <c r="C790" s="4" t="s">
        <v>12</v>
      </c>
      <c r="D790" s="5">
        <v>94.17</v>
      </c>
      <c r="E790" s="1">
        <v>6</v>
      </c>
      <c r="F790" s="1">
        <f>InputData[[#This Row],[UNIT PRICE ($)]]*InputData[[#This Row],[QUANTITY]]</f>
        <v>565.02</v>
      </c>
      <c r="G790" s="1" t="str">
        <f>VLOOKUP(InputData[[#This Row],[CUSTOMER NAME]],Country[],2,0)</f>
        <v>Pakistan</v>
      </c>
      <c r="H790" s="1" t="str">
        <f>VLOOKUP(InputData[[#This Row],[CUSTOMER NAME]],Country[],3,0)</f>
        <v>Export</v>
      </c>
      <c r="I790" s="1" t="str">
        <f>TEXT(InputData[[#This Row],[DATE]],"mmm")</f>
        <v>Dec</v>
      </c>
      <c r="J790" s="1">
        <f>WEEKNUM(InputData[[#This Row],[DATE]])</f>
        <v>51</v>
      </c>
    </row>
    <row r="791" spans="1:10" x14ac:dyDescent="0.25">
      <c r="A791" s="3">
        <v>44544</v>
      </c>
      <c r="B791" s="6" t="s">
        <v>72</v>
      </c>
      <c r="C791" s="4" t="s">
        <v>42</v>
      </c>
      <c r="D791" s="5">
        <v>162</v>
      </c>
      <c r="E791" s="1">
        <v>4</v>
      </c>
      <c r="F791" s="1">
        <f>InputData[[#This Row],[UNIT PRICE ($)]]*InputData[[#This Row],[QUANTITY]]</f>
        <v>648</v>
      </c>
      <c r="G791" s="1" t="str">
        <f>VLOOKUP(InputData[[#This Row],[CUSTOMER NAME]],Country[],2,0)</f>
        <v>Brazil</v>
      </c>
      <c r="H791" s="1" t="str">
        <f>VLOOKUP(InputData[[#This Row],[CUSTOMER NAME]],Country[],3,0)</f>
        <v>Export</v>
      </c>
      <c r="I791" s="1" t="str">
        <f>TEXT(InputData[[#This Row],[DATE]],"mmm")</f>
        <v>Dec</v>
      </c>
      <c r="J791" s="1">
        <f>WEEKNUM(InputData[[#This Row],[DATE]])</f>
        <v>51</v>
      </c>
    </row>
    <row r="792" spans="1:10" x14ac:dyDescent="0.25">
      <c r="A792" s="3">
        <v>44544</v>
      </c>
      <c r="B792" s="6" t="s">
        <v>87</v>
      </c>
      <c r="C792" s="4" t="s">
        <v>5</v>
      </c>
      <c r="D792" s="5">
        <v>155.61000000000001</v>
      </c>
      <c r="E792" s="1">
        <v>4</v>
      </c>
      <c r="F792" s="1">
        <f>InputData[[#This Row],[UNIT PRICE ($)]]*InputData[[#This Row],[QUANTITY]]</f>
        <v>622.44000000000005</v>
      </c>
      <c r="G792" s="1" t="str">
        <f>VLOOKUP(InputData[[#This Row],[CUSTOMER NAME]],Country[],2,0)</f>
        <v>France</v>
      </c>
      <c r="H792" s="1" t="str">
        <f>VLOOKUP(InputData[[#This Row],[CUSTOMER NAME]],Country[],3,0)</f>
        <v>Export</v>
      </c>
      <c r="I792" s="1" t="str">
        <f>TEXT(InputData[[#This Row],[DATE]],"mmm")</f>
        <v>Dec</v>
      </c>
      <c r="J792" s="1">
        <f>WEEKNUM(InputData[[#This Row],[DATE]])</f>
        <v>51</v>
      </c>
    </row>
    <row r="793" spans="1:10" x14ac:dyDescent="0.25">
      <c r="A793" s="3">
        <v>44545</v>
      </c>
      <c r="B793" s="6" t="s">
        <v>110</v>
      </c>
      <c r="C793" s="4" t="s">
        <v>30</v>
      </c>
      <c r="D793" s="5">
        <v>201.28</v>
      </c>
      <c r="E793" s="1">
        <v>33</v>
      </c>
      <c r="F793" s="1">
        <f>InputData[[#This Row],[UNIT PRICE ($)]]*InputData[[#This Row],[QUANTITY]]</f>
        <v>6642.24</v>
      </c>
      <c r="G793" s="1" t="str">
        <f>VLOOKUP(InputData[[#This Row],[CUSTOMER NAME]],Country[],2,0)</f>
        <v>India</v>
      </c>
      <c r="H793" s="1" t="str">
        <f>VLOOKUP(InputData[[#This Row],[CUSTOMER NAME]],Country[],3,0)</f>
        <v>Western</v>
      </c>
      <c r="I793" s="1" t="str">
        <f>TEXT(InputData[[#This Row],[DATE]],"mmm")</f>
        <v>Dec</v>
      </c>
      <c r="J793" s="1">
        <f>WEEKNUM(InputData[[#This Row],[DATE]])</f>
        <v>51</v>
      </c>
    </row>
    <row r="794" spans="1:10" x14ac:dyDescent="0.25">
      <c r="A794" s="3">
        <v>44545</v>
      </c>
      <c r="B794" s="6" t="s">
        <v>73</v>
      </c>
      <c r="C794" s="4" t="s">
        <v>9</v>
      </c>
      <c r="D794" s="5">
        <v>7.8599999999999994</v>
      </c>
      <c r="E794" s="1">
        <v>13</v>
      </c>
      <c r="F794" s="1">
        <f>InputData[[#This Row],[UNIT PRICE ($)]]*InputData[[#This Row],[QUANTITY]]</f>
        <v>102.17999999999999</v>
      </c>
      <c r="G794" s="1" t="str">
        <f>VLOOKUP(InputData[[#This Row],[CUSTOMER NAME]],Country[],2,0)</f>
        <v>India</v>
      </c>
      <c r="H794" s="1" t="str">
        <f>VLOOKUP(InputData[[#This Row],[CUSTOMER NAME]],Country[],3,0)</f>
        <v>East</v>
      </c>
      <c r="I794" s="1" t="str">
        <f>TEXT(InputData[[#This Row],[DATE]],"mmm")</f>
        <v>Dec</v>
      </c>
      <c r="J794" s="1">
        <f>WEEKNUM(InputData[[#This Row],[DATE]])</f>
        <v>51</v>
      </c>
    </row>
    <row r="795" spans="1:10" x14ac:dyDescent="0.25">
      <c r="A795" s="3">
        <v>44545</v>
      </c>
      <c r="B795" s="6" t="s">
        <v>82</v>
      </c>
      <c r="C795" s="4" t="s">
        <v>16</v>
      </c>
      <c r="D795" s="5">
        <v>16.64</v>
      </c>
      <c r="E795" s="1">
        <v>6</v>
      </c>
      <c r="F795" s="1">
        <f>InputData[[#This Row],[UNIT PRICE ($)]]*InputData[[#This Row],[QUANTITY]]</f>
        <v>99.84</v>
      </c>
      <c r="G795" s="1" t="str">
        <f>VLOOKUP(InputData[[#This Row],[CUSTOMER NAME]],Country[],2,0)</f>
        <v>India</v>
      </c>
      <c r="H795" s="1" t="str">
        <f>VLOOKUP(InputData[[#This Row],[CUSTOMER NAME]],Country[],3,0)</f>
        <v>Western</v>
      </c>
      <c r="I795" s="1" t="str">
        <f>TEXT(InputData[[#This Row],[DATE]],"mmm")</f>
        <v>Dec</v>
      </c>
      <c r="J795" s="1">
        <f>WEEKNUM(InputData[[#This Row],[DATE]])</f>
        <v>51</v>
      </c>
    </row>
    <row r="796" spans="1:10" x14ac:dyDescent="0.25">
      <c r="A796" s="3">
        <v>44546</v>
      </c>
      <c r="B796" s="6" t="s">
        <v>78</v>
      </c>
      <c r="C796" s="4" t="s">
        <v>10</v>
      </c>
      <c r="D796" s="5">
        <v>164.28</v>
      </c>
      <c r="E796" s="1">
        <v>9</v>
      </c>
      <c r="F796" s="1">
        <f>InputData[[#This Row],[UNIT PRICE ($)]]*InputData[[#This Row],[QUANTITY]]</f>
        <v>1478.52</v>
      </c>
      <c r="G796" s="1" t="str">
        <f>VLOOKUP(InputData[[#This Row],[CUSTOMER NAME]],Country[],2,0)</f>
        <v>India</v>
      </c>
      <c r="H796" s="1" t="str">
        <f>VLOOKUP(InputData[[#This Row],[CUSTOMER NAME]],Country[],3,0)</f>
        <v>Central</v>
      </c>
      <c r="I796" s="1" t="str">
        <f>TEXT(InputData[[#This Row],[DATE]],"mmm")</f>
        <v>Dec</v>
      </c>
      <c r="J796" s="1">
        <f>WEEKNUM(InputData[[#This Row],[DATE]])</f>
        <v>51</v>
      </c>
    </row>
    <row r="797" spans="1:10" x14ac:dyDescent="0.25">
      <c r="A797" s="3">
        <v>44547</v>
      </c>
      <c r="B797" s="6" t="s">
        <v>63</v>
      </c>
      <c r="C797" s="4" t="s">
        <v>26</v>
      </c>
      <c r="D797" s="5">
        <v>24.66</v>
      </c>
      <c r="E797" s="1">
        <v>20</v>
      </c>
      <c r="F797" s="1">
        <f>InputData[[#This Row],[UNIT PRICE ($)]]*InputData[[#This Row],[QUANTITY]]</f>
        <v>493.2</v>
      </c>
      <c r="G797" s="1" t="str">
        <f>VLOOKUP(InputData[[#This Row],[CUSTOMER NAME]],Country[],2,0)</f>
        <v>Saudi Arabia</v>
      </c>
      <c r="H797" s="1" t="str">
        <f>VLOOKUP(InputData[[#This Row],[CUSTOMER NAME]],Country[],3,0)</f>
        <v>Export</v>
      </c>
      <c r="I797" s="1" t="str">
        <f>TEXT(InputData[[#This Row],[DATE]],"mmm")</f>
        <v>Dec</v>
      </c>
      <c r="J797" s="1">
        <f>WEEKNUM(InputData[[#This Row],[DATE]])</f>
        <v>51</v>
      </c>
    </row>
    <row r="798" spans="1:10" x14ac:dyDescent="0.25">
      <c r="A798" s="3">
        <v>44548</v>
      </c>
      <c r="B798" s="6" t="s">
        <v>67</v>
      </c>
      <c r="C798" s="4" t="s">
        <v>22</v>
      </c>
      <c r="D798" s="5">
        <v>141.57</v>
      </c>
      <c r="E798" s="1">
        <v>8</v>
      </c>
      <c r="F798" s="1">
        <f>InputData[[#This Row],[UNIT PRICE ($)]]*InputData[[#This Row],[QUANTITY]]</f>
        <v>1132.56</v>
      </c>
      <c r="G798" s="1" t="str">
        <f>VLOOKUP(InputData[[#This Row],[CUSTOMER NAME]],Country[],2,0)</f>
        <v>United Kingdom</v>
      </c>
      <c r="H798" s="1" t="str">
        <f>VLOOKUP(InputData[[#This Row],[CUSTOMER NAME]],Country[],3,0)</f>
        <v>Export</v>
      </c>
      <c r="I798" s="1" t="str">
        <f>TEXT(InputData[[#This Row],[DATE]],"mmm")</f>
        <v>Dec</v>
      </c>
      <c r="J798" s="1">
        <f>WEEKNUM(InputData[[#This Row],[DATE]])</f>
        <v>51</v>
      </c>
    </row>
    <row r="799" spans="1:10" x14ac:dyDescent="0.25">
      <c r="A799" s="3">
        <v>44548</v>
      </c>
      <c r="B799" s="6" t="s">
        <v>82</v>
      </c>
      <c r="C799" s="4" t="s">
        <v>3</v>
      </c>
      <c r="D799" s="5">
        <v>80.94</v>
      </c>
      <c r="E799" s="1">
        <v>2</v>
      </c>
      <c r="F799" s="1">
        <f>InputData[[#This Row],[UNIT PRICE ($)]]*InputData[[#This Row],[QUANTITY]]</f>
        <v>161.88</v>
      </c>
      <c r="G799" s="1" t="str">
        <f>VLOOKUP(InputData[[#This Row],[CUSTOMER NAME]],Country[],2,0)</f>
        <v>India</v>
      </c>
      <c r="H799" s="1" t="str">
        <f>VLOOKUP(InputData[[#This Row],[CUSTOMER NAME]],Country[],3,0)</f>
        <v>Western</v>
      </c>
      <c r="I799" s="1" t="str">
        <f>TEXT(InputData[[#This Row],[DATE]],"mmm")</f>
        <v>Dec</v>
      </c>
      <c r="J799" s="1">
        <f>WEEKNUM(InputData[[#This Row],[DATE]])</f>
        <v>51</v>
      </c>
    </row>
    <row r="800" spans="1:10" x14ac:dyDescent="0.25">
      <c r="A800" s="3">
        <v>44549</v>
      </c>
      <c r="B800" s="6" t="s">
        <v>66</v>
      </c>
      <c r="C800" s="4" t="s">
        <v>35</v>
      </c>
      <c r="D800" s="5">
        <v>6.7</v>
      </c>
      <c r="E800" s="1">
        <v>20</v>
      </c>
      <c r="F800" s="1">
        <f>InputData[[#This Row],[UNIT PRICE ($)]]*InputData[[#This Row],[QUANTITY]]</f>
        <v>134</v>
      </c>
      <c r="G800" s="1" t="str">
        <f>VLOOKUP(InputData[[#This Row],[CUSTOMER NAME]],Country[],2,0)</f>
        <v>Indonesia</v>
      </c>
      <c r="H800" s="1" t="str">
        <f>VLOOKUP(InputData[[#This Row],[CUSTOMER NAME]],Country[],3,0)</f>
        <v>Export</v>
      </c>
      <c r="I800" s="1" t="str">
        <f>TEXT(InputData[[#This Row],[DATE]],"mmm")</f>
        <v>Dec</v>
      </c>
      <c r="J800" s="1">
        <f>WEEKNUM(InputData[[#This Row],[DATE]])</f>
        <v>52</v>
      </c>
    </row>
    <row r="801" spans="1:10" x14ac:dyDescent="0.25">
      <c r="A801" s="3">
        <v>44549</v>
      </c>
      <c r="B801" s="6" t="s">
        <v>110</v>
      </c>
      <c r="C801" s="4" t="s">
        <v>44</v>
      </c>
      <c r="D801" s="5">
        <v>82.08</v>
      </c>
      <c r="E801" s="1">
        <v>7</v>
      </c>
      <c r="F801" s="1">
        <f>InputData[[#This Row],[UNIT PRICE ($)]]*InputData[[#This Row],[QUANTITY]]</f>
        <v>574.55999999999995</v>
      </c>
      <c r="G801" s="1" t="str">
        <f>VLOOKUP(InputData[[#This Row],[CUSTOMER NAME]],Country[],2,0)</f>
        <v>India</v>
      </c>
      <c r="H801" s="1" t="str">
        <f>VLOOKUP(InputData[[#This Row],[CUSTOMER NAME]],Country[],3,0)</f>
        <v>Western</v>
      </c>
      <c r="I801" s="1" t="str">
        <f>TEXT(InputData[[#This Row],[DATE]],"mmm")</f>
        <v>Dec</v>
      </c>
      <c r="J801" s="1">
        <f>WEEKNUM(InputData[[#This Row],[DATE]])</f>
        <v>52</v>
      </c>
    </row>
    <row r="802" spans="1:10" x14ac:dyDescent="0.25">
      <c r="A802" s="3">
        <v>44549</v>
      </c>
      <c r="B802" s="6" t="s">
        <v>110</v>
      </c>
      <c r="C802" s="4" t="s">
        <v>9</v>
      </c>
      <c r="D802" s="5">
        <v>7.8599999999999994</v>
      </c>
      <c r="E802" s="1">
        <v>11</v>
      </c>
      <c r="F802" s="1">
        <f>InputData[[#This Row],[UNIT PRICE ($)]]*InputData[[#This Row],[QUANTITY]]</f>
        <v>86.46</v>
      </c>
      <c r="G802" s="1" t="str">
        <f>VLOOKUP(InputData[[#This Row],[CUSTOMER NAME]],Country[],2,0)</f>
        <v>India</v>
      </c>
      <c r="H802" s="1" t="str">
        <f>VLOOKUP(InputData[[#This Row],[CUSTOMER NAME]],Country[],3,0)</f>
        <v>Western</v>
      </c>
      <c r="I802" s="1" t="str">
        <f>TEXT(InputData[[#This Row],[DATE]],"mmm")</f>
        <v>Dec</v>
      </c>
      <c r="J802" s="1">
        <f>WEEKNUM(InputData[[#This Row],[DATE]])</f>
        <v>52</v>
      </c>
    </row>
    <row r="803" spans="1:10" x14ac:dyDescent="0.25">
      <c r="A803" s="3">
        <v>44549</v>
      </c>
      <c r="B803" s="6" t="s">
        <v>73</v>
      </c>
      <c r="C803" s="4" t="s">
        <v>29</v>
      </c>
      <c r="D803" s="5">
        <v>53.11</v>
      </c>
      <c r="E803" s="1">
        <v>3</v>
      </c>
      <c r="F803" s="1">
        <f>InputData[[#This Row],[UNIT PRICE ($)]]*InputData[[#This Row],[QUANTITY]]</f>
        <v>159.32999999999998</v>
      </c>
      <c r="G803" s="1" t="str">
        <f>VLOOKUP(InputData[[#This Row],[CUSTOMER NAME]],Country[],2,0)</f>
        <v>India</v>
      </c>
      <c r="H803" s="1" t="str">
        <f>VLOOKUP(InputData[[#This Row],[CUSTOMER NAME]],Country[],3,0)</f>
        <v>East</v>
      </c>
      <c r="I803" s="1" t="str">
        <f>TEXT(InputData[[#This Row],[DATE]],"mmm")</f>
        <v>Dec</v>
      </c>
      <c r="J803" s="1">
        <f>WEEKNUM(InputData[[#This Row],[DATE]])</f>
        <v>52</v>
      </c>
    </row>
    <row r="804" spans="1:10" x14ac:dyDescent="0.25">
      <c r="A804" s="3">
        <v>44549</v>
      </c>
      <c r="B804" s="6" t="s">
        <v>74</v>
      </c>
      <c r="C804" s="4" t="s">
        <v>11</v>
      </c>
      <c r="D804" s="5">
        <v>48.4</v>
      </c>
      <c r="E804" s="1">
        <v>14</v>
      </c>
      <c r="F804" s="1">
        <f>InputData[[#This Row],[UNIT PRICE ($)]]*InputData[[#This Row],[QUANTITY]]</f>
        <v>677.6</v>
      </c>
      <c r="G804" s="1" t="str">
        <f>VLOOKUP(InputData[[#This Row],[CUSTOMER NAME]],Country[],2,0)</f>
        <v>Brazil</v>
      </c>
      <c r="H804" s="1" t="str">
        <f>VLOOKUP(InputData[[#This Row],[CUSTOMER NAME]],Country[],3,0)</f>
        <v>Export</v>
      </c>
      <c r="I804" s="1" t="str">
        <f>TEXT(InputData[[#This Row],[DATE]],"mmm")</f>
        <v>Dec</v>
      </c>
      <c r="J804" s="1">
        <f>WEEKNUM(InputData[[#This Row],[DATE]])</f>
        <v>52</v>
      </c>
    </row>
    <row r="805" spans="1:10" x14ac:dyDescent="0.25">
      <c r="A805" s="3">
        <v>44549</v>
      </c>
      <c r="B805" s="6" t="s">
        <v>75</v>
      </c>
      <c r="C805" s="4" t="s">
        <v>23</v>
      </c>
      <c r="D805" s="5">
        <v>149.46</v>
      </c>
      <c r="E805" s="1">
        <v>12</v>
      </c>
      <c r="F805" s="1">
        <f>InputData[[#This Row],[UNIT PRICE ($)]]*InputData[[#This Row],[QUANTITY]]</f>
        <v>1793.52</v>
      </c>
      <c r="G805" s="1" t="str">
        <f>VLOOKUP(InputData[[#This Row],[CUSTOMER NAME]],Country[],2,0)</f>
        <v>Russia</v>
      </c>
      <c r="H805" s="1" t="str">
        <f>VLOOKUP(InputData[[#This Row],[CUSTOMER NAME]],Country[],3,0)</f>
        <v>Export</v>
      </c>
      <c r="I805" s="1" t="str">
        <f>TEXT(InputData[[#This Row],[DATE]],"mmm")</f>
        <v>Dec</v>
      </c>
      <c r="J805" s="1">
        <f>WEEKNUM(InputData[[#This Row],[DATE]])</f>
        <v>52</v>
      </c>
    </row>
    <row r="806" spans="1:10" x14ac:dyDescent="0.25">
      <c r="A806" s="3">
        <v>44549</v>
      </c>
      <c r="B806" s="6" t="s">
        <v>78</v>
      </c>
      <c r="C806" s="4" t="s">
        <v>23</v>
      </c>
      <c r="D806" s="5">
        <v>149.46</v>
      </c>
      <c r="E806" s="1">
        <v>13</v>
      </c>
      <c r="F806" s="1">
        <f>InputData[[#This Row],[UNIT PRICE ($)]]*InputData[[#This Row],[QUANTITY]]</f>
        <v>1942.98</v>
      </c>
      <c r="G806" s="1" t="str">
        <f>VLOOKUP(InputData[[#This Row],[CUSTOMER NAME]],Country[],2,0)</f>
        <v>India</v>
      </c>
      <c r="H806" s="1" t="str">
        <f>VLOOKUP(InputData[[#This Row],[CUSTOMER NAME]],Country[],3,0)</f>
        <v>Central</v>
      </c>
      <c r="I806" s="1" t="str">
        <f>TEXT(InputData[[#This Row],[DATE]],"mmm")</f>
        <v>Dec</v>
      </c>
      <c r="J806" s="1">
        <f>WEEKNUM(InputData[[#This Row],[DATE]])</f>
        <v>52</v>
      </c>
    </row>
    <row r="807" spans="1:10" x14ac:dyDescent="0.25">
      <c r="A807" s="3">
        <v>44549</v>
      </c>
      <c r="B807" s="6" t="s">
        <v>84</v>
      </c>
      <c r="C807" s="4" t="s">
        <v>11</v>
      </c>
      <c r="D807" s="5">
        <v>48.4</v>
      </c>
      <c r="E807" s="1">
        <v>10</v>
      </c>
      <c r="F807" s="1">
        <f>InputData[[#This Row],[UNIT PRICE ($)]]*InputData[[#This Row],[QUANTITY]]</f>
        <v>484</v>
      </c>
      <c r="G807" s="1" t="str">
        <f>VLOOKUP(InputData[[#This Row],[CUSTOMER NAME]],Country[],2,0)</f>
        <v>Ethiopia</v>
      </c>
      <c r="H807" s="1" t="str">
        <f>VLOOKUP(InputData[[#This Row],[CUSTOMER NAME]],Country[],3,0)</f>
        <v>Export</v>
      </c>
      <c r="I807" s="1" t="str">
        <f>TEXT(InputData[[#This Row],[DATE]],"mmm")</f>
        <v>Dec</v>
      </c>
      <c r="J807" s="1">
        <f>WEEKNUM(InputData[[#This Row],[DATE]])</f>
        <v>52</v>
      </c>
    </row>
    <row r="808" spans="1:10" x14ac:dyDescent="0.25">
      <c r="A808" s="3">
        <v>44550</v>
      </c>
      <c r="B808" s="6" t="s">
        <v>64</v>
      </c>
      <c r="C808" s="4" t="s">
        <v>12</v>
      </c>
      <c r="D808" s="5">
        <v>94.17</v>
      </c>
      <c r="E808" s="1">
        <v>14</v>
      </c>
      <c r="F808" s="1">
        <f>InputData[[#This Row],[UNIT PRICE ($)]]*InputData[[#This Row],[QUANTITY]]</f>
        <v>1318.38</v>
      </c>
      <c r="G808" s="1" t="str">
        <f>VLOOKUP(InputData[[#This Row],[CUSTOMER NAME]],Country[],2,0)</f>
        <v>India</v>
      </c>
      <c r="H808" s="1" t="str">
        <f>VLOOKUP(InputData[[#This Row],[CUSTOMER NAME]],Country[],3,0)</f>
        <v>Northeast</v>
      </c>
      <c r="I808" s="1" t="str">
        <f>TEXT(InputData[[#This Row],[DATE]],"mmm")</f>
        <v>Dec</v>
      </c>
      <c r="J808" s="1">
        <f>WEEKNUM(InputData[[#This Row],[DATE]])</f>
        <v>52</v>
      </c>
    </row>
    <row r="809" spans="1:10" x14ac:dyDescent="0.25">
      <c r="A809" s="3">
        <v>44550</v>
      </c>
      <c r="B809" s="6" t="s">
        <v>77</v>
      </c>
      <c r="C809" s="4" t="s">
        <v>35</v>
      </c>
      <c r="D809" s="5">
        <v>6.7</v>
      </c>
      <c r="E809" s="1">
        <v>24</v>
      </c>
      <c r="F809" s="1">
        <f>InputData[[#This Row],[UNIT PRICE ($)]]*InputData[[#This Row],[QUANTITY]]</f>
        <v>160.80000000000001</v>
      </c>
      <c r="G809" s="1" t="str">
        <f>VLOOKUP(InputData[[#This Row],[CUSTOMER NAME]],Country[],2,0)</f>
        <v>India</v>
      </c>
      <c r="H809" s="1" t="str">
        <f>VLOOKUP(InputData[[#This Row],[CUSTOMER NAME]],Country[],3,0)</f>
        <v>Western</v>
      </c>
      <c r="I809" s="1" t="str">
        <f>TEXT(InputData[[#This Row],[DATE]],"mmm")</f>
        <v>Dec</v>
      </c>
      <c r="J809" s="1">
        <f>WEEKNUM(InputData[[#This Row],[DATE]])</f>
        <v>52</v>
      </c>
    </row>
    <row r="810" spans="1:10" x14ac:dyDescent="0.25">
      <c r="A810" s="3">
        <v>44551</v>
      </c>
      <c r="B810" s="6" t="s">
        <v>63</v>
      </c>
      <c r="C810" s="4" t="s">
        <v>6</v>
      </c>
      <c r="D810" s="5">
        <v>85.5</v>
      </c>
      <c r="E810" s="1">
        <v>10</v>
      </c>
      <c r="F810" s="1">
        <f>InputData[[#This Row],[UNIT PRICE ($)]]*InputData[[#This Row],[QUANTITY]]</f>
        <v>855</v>
      </c>
      <c r="G810" s="1" t="str">
        <f>VLOOKUP(InputData[[#This Row],[CUSTOMER NAME]],Country[],2,0)</f>
        <v>Saudi Arabia</v>
      </c>
      <c r="H810" s="1" t="str">
        <f>VLOOKUP(InputData[[#This Row],[CUSTOMER NAME]],Country[],3,0)</f>
        <v>Export</v>
      </c>
      <c r="I810" s="1" t="str">
        <f>TEXT(InputData[[#This Row],[DATE]],"mmm")</f>
        <v>Dec</v>
      </c>
      <c r="J810" s="1">
        <f>WEEKNUM(InputData[[#This Row],[DATE]])</f>
        <v>52</v>
      </c>
    </row>
    <row r="811" spans="1:10" x14ac:dyDescent="0.25">
      <c r="A811" s="3">
        <v>44551</v>
      </c>
      <c r="B811" s="6" t="s">
        <v>112</v>
      </c>
      <c r="C811" s="4" t="s">
        <v>26</v>
      </c>
      <c r="D811" s="5">
        <v>24.66</v>
      </c>
      <c r="E811" s="1">
        <v>10</v>
      </c>
      <c r="F811" s="1">
        <f>InputData[[#This Row],[UNIT PRICE ($)]]*InputData[[#This Row],[QUANTITY]]</f>
        <v>246.6</v>
      </c>
      <c r="G811" s="1" t="str">
        <f>VLOOKUP(InputData[[#This Row],[CUSTOMER NAME]],Country[],2,0)</f>
        <v>India</v>
      </c>
      <c r="H811" s="1" t="str">
        <f>VLOOKUP(InputData[[#This Row],[CUSTOMER NAME]],Country[],3,0)</f>
        <v>North</v>
      </c>
      <c r="I811" s="1" t="str">
        <f>TEXT(InputData[[#This Row],[DATE]],"mmm")</f>
        <v>Dec</v>
      </c>
      <c r="J811" s="1">
        <f>WEEKNUM(InputData[[#This Row],[DATE]])</f>
        <v>52</v>
      </c>
    </row>
    <row r="812" spans="1:10" x14ac:dyDescent="0.25">
      <c r="A812" s="3">
        <v>44551</v>
      </c>
      <c r="B812" s="6" t="s">
        <v>72</v>
      </c>
      <c r="C812" s="4" t="s">
        <v>20</v>
      </c>
      <c r="D812" s="5">
        <v>76.25</v>
      </c>
      <c r="E812" s="1">
        <v>16</v>
      </c>
      <c r="F812" s="1">
        <f>InputData[[#This Row],[UNIT PRICE ($)]]*InputData[[#This Row],[QUANTITY]]</f>
        <v>1220</v>
      </c>
      <c r="G812" s="1" t="str">
        <f>VLOOKUP(InputData[[#This Row],[CUSTOMER NAME]],Country[],2,0)</f>
        <v>Brazil</v>
      </c>
      <c r="H812" s="1" t="str">
        <f>VLOOKUP(InputData[[#This Row],[CUSTOMER NAME]],Country[],3,0)</f>
        <v>Export</v>
      </c>
      <c r="I812" s="1" t="str">
        <f>TEXT(InputData[[#This Row],[DATE]],"mmm")</f>
        <v>Dec</v>
      </c>
      <c r="J812" s="1">
        <f>WEEKNUM(InputData[[#This Row],[DATE]])</f>
        <v>52</v>
      </c>
    </row>
    <row r="813" spans="1:10" x14ac:dyDescent="0.25">
      <c r="A813" s="3">
        <v>44551</v>
      </c>
      <c r="B813" s="6" t="s">
        <v>78</v>
      </c>
      <c r="C813" s="4" t="s">
        <v>22</v>
      </c>
      <c r="D813" s="5">
        <v>141.57</v>
      </c>
      <c r="E813" s="1">
        <v>16</v>
      </c>
      <c r="F813" s="1">
        <f>InputData[[#This Row],[UNIT PRICE ($)]]*InputData[[#This Row],[QUANTITY]]</f>
        <v>2265.12</v>
      </c>
      <c r="G813" s="1" t="str">
        <f>VLOOKUP(InputData[[#This Row],[CUSTOMER NAME]],Country[],2,0)</f>
        <v>India</v>
      </c>
      <c r="H813" s="1" t="str">
        <f>VLOOKUP(InputData[[#This Row],[CUSTOMER NAME]],Country[],3,0)</f>
        <v>Central</v>
      </c>
      <c r="I813" s="1" t="str">
        <f>TEXT(InputData[[#This Row],[DATE]],"mmm")</f>
        <v>Dec</v>
      </c>
      <c r="J813" s="1">
        <f>WEEKNUM(InputData[[#This Row],[DATE]])</f>
        <v>52</v>
      </c>
    </row>
    <row r="814" spans="1:10" x14ac:dyDescent="0.25">
      <c r="A814" s="3">
        <v>44552</v>
      </c>
      <c r="B814" s="6" t="s">
        <v>111</v>
      </c>
      <c r="C814" s="4" t="s">
        <v>41</v>
      </c>
      <c r="D814" s="5">
        <v>173.88</v>
      </c>
      <c r="E814" s="1">
        <v>35</v>
      </c>
      <c r="F814" s="1">
        <f>InputData[[#This Row],[UNIT PRICE ($)]]*InputData[[#This Row],[QUANTITY]]</f>
        <v>6085.8</v>
      </c>
      <c r="G814" s="1" t="str">
        <f>VLOOKUP(InputData[[#This Row],[CUSTOMER NAME]],Country[],2,0)</f>
        <v>India</v>
      </c>
      <c r="H814" s="1" t="str">
        <f>VLOOKUP(InputData[[#This Row],[CUSTOMER NAME]],Country[],3,0)</f>
        <v>Northeast</v>
      </c>
      <c r="I814" s="1" t="str">
        <f>TEXT(InputData[[#This Row],[DATE]],"mmm")</f>
        <v>Dec</v>
      </c>
      <c r="J814" s="1">
        <f>WEEKNUM(InputData[[#This Row],[DATE]])</f>
        <v>52</v>
      </c>
    </row>
    <row r="815" spans="1:10" x14ac:dyDescent="0.25">
      <c r="A815" s="3">
        <v>44552</v>
      </c>
      <c r="B815" s="6" t="s">
        <v>112</v>
      </c>
      <c r="C815" s="4" t="s">
        <v>42</v>
      </c>
      <c r="D815" s="5">
        <v>162</v>
      </c>
      <c r="E815" s="1">
        <v>5</v>
      </c>
      <c r="F815" s="1">
        <f>InputData[[#This Row],[UNIT PRICE ($)]]*InputData[[#This Row],[QUANTITY]]</f>
        <v>810</v>
      </c>
      <c r="G815" s="1" t="str">
        <f>VLOOKUP(InputData[[#This Row],[CUSTOMER NAME]],Country[],2,0)</f>
        <v>India</v>
      </c>
      <c r="H815" s="1" t="str">
        <f>VLOOKUP(InputData[[#This Row],[CUSTOMER NAME]],Country[],3,0)</f>
        <v>North</v>
      </c>
      <c r="I815" s="1" t="str">
        <f>TEXT(InputData[[#This Row],[DATE]],"mmm")</f>
        <v>Dec</v>
      </c>
      <c r="J815" s="1">
        <f>WEEKNUM(InputData[[#This Row],[DATE]])</f>
        <v>52</v>
      </c>
    </row>
    <row r="816" spans="1:10" x14ac:dyDescent="0.25">
      <c r="A816" s="3">
        <v>44554</v>
      </c>
      <c r="B816" s="6" t="s">
        <v>72</v>
      </c>
      <c r="C816" s="4" t="s">
        <v>36</v>
      </c>
      <c r="D816" s="5">
        <v>96.3</v>
      </c>
      <c r="E816" s="1">
        <v>8</v>
      </c>
      <c r="F816" s="1">
        <f>InputData[[#This Row],[UNIT PRICE ($)]]*InputData[[#This Row],[QUANTITY]]</f>
        <v>770.4</v>
      </c>
      <c r="G816" s="1" t="str">
        <f>VLOOKUP(InputData[[#This Row],[CUSTOMER NAME]],Country[],2,0)</f>
        <v>Brazil</v>
      </c>
      <c r="H816" s="1" t="str">
        <f>VLOOKUP(InputData[[#This Row],[CUSTOMER NAME]],Country[],3,0)</f>
        <v>Export</v>
      </c>
      <c r="I816" s="1" t="str">
        <f>TEXT(InputData[[#This Row],[DATE]],"mmm")</f>
        <v>Dec</v>
      </c>
      <c r="J816" s="1">
        <f>WEEKNUM(InputData[[#This Row],[DATE]])</f>
        <v>52</v>
      </c>
    </row>
    <row r="817" spans="1:10" x14ac:dyDescent="0.25">
      <c r="A817" s="3">
        <v>44554</v>
      </c>
      <c r="B817" s="6" t="s">
        <v>80</v>
      </c>
      <c r="C817" s="4" t="s">
        <v>42</v>
      </c>
      <c r="D817" s="5">
        <v>162</v>
      </c>
      <c r="E817" s="1">
        <v>8</v>
      </c>
      <c r="F817" s="1">
        <f>InputData[[#This Row],[UNIT PRICE ($)]]*InputData[[#This Row],[QUANTITY]]</f>
        <v>1296</v>
      </c>
      <c r="G817" s="1" t="str">
        <f>VLOOKUP(InputData[[#This Row],[CUSTOMER NAME]],Country[],2,0)</f>
        <v>South Africa</v>
      </c>
      <c r="H817" s="1" t="str">
        <f>VLOOKUP(InputData[[#This Row],[CUSTOMER NAME]],Country[],3,0)</f>
        <v>Export</v>
      </c>
      <c r="I817" s="1" t="str">
        <f>TEXT(InputData[[#This Row],[DATE]],"mmm")</f>
        <v>Dec</v>
      </c>
      <c r="J817" s="1">
        <f>WEEKNUM(InputData[[#This Row],[DATE]])</f>
        <v>52</v>
      </c>
    </row>
    <row r="818" spans="1:10" x14ac:dyDescent="0.25">
      <c r="A818" s="3">
        <v>44555</v>
      </c>
      <c r="B818" s="6" t="s">
        <v>61</v>
      </c>
      <c r="C818" s="4" t="s">
        <v>11</v>
      </c>
      <c r="D818" s="5">
        <v>48.4</v>
      </c>
      <c r="E818" s="1">
        <v>29</v>
      </c>
      <c r="F818" s="1">
        <f>InputData[[#This Row],[UNIT PRICE ($)]]*InputData[[#This Row],[QUANTITY]]</f>
        <v>1403.6</v>
      </c>
      <c r="G818" s="1" t="str">
        <f>VLOOKUP(InputData[[#This Row],[CUSTOMER NAME]],Country[],2,0)</f>
        <v>Bangladesh</v>
      </c>
      <c r="H818" s="1" t="str">
        <f>VLOOKUP(InputData[[#This Row],[CUSTOMER NAME]],Country[],3,0)</f>
        <v>Export</v>
      </c>
      <c r="I818" s="1" t="str">
        <f>TEXT(InputData[[#This Row],[DATE]],"mmm")</f>
        <v>Dec</v>
      </c>
      <c r="J818" s="1">
        <f>WEEKNUM(InputData[[#This Row],[DATE]])</f>
        <v>52</v>
      </c>
    </row>
    <row r="819" spans="1:10" x14ac:dyDescent="0.25">
      <c r="A819" s="3">
        <v>44555</v>
      </c>
      <c r="B819" s="6" t="s">
        <v>61</v>
      </c>
      <c r="C819" s="4" t="s">
        <v>25</v>
      </c>
      <c r="D819" s="5">
        <v>8.33</v>
      </c>
      <c r="E819" s="1">
        <v>39</v>
      </c>
      <c r="F819" s="1">
        <f>InputData[[#This Row],[UNIT PRICE ($)]]*InputData[[#This Row],[QUANTITY]]</f>
        <v>324.87</v>
      </c>
      <c r="G819" s="1" t="str">
        <f>VLOOKUP(InputData[[#This Row],[CUSTOMER NAME]],Country[],2,0)</f>
        <v>Bangladesh</v>
      </c>
      <c r="H819" s="1" t="str">
        <f>VLOOKUP(InputData[[#This Row],[CUSTOMER NAME]],Country[],3,0)</f>
        <v>Export</v>
      </c>
      <c r="I819" s="1" t="str">
        <f>TEXT(InputData[[#This Row],[DATE]],"mmm")</f>
        <v>Dec</v>
      </c>
      <c r="J819" s="1">
        <f>WEEKNUM(InputData[[#This Row],[DATE]])</f>
        <v>52</v>
      </c>
    </row>
    <row r="820" spans="1:10" x14ac:dyDescent="0.25">
      <c r="A820" s="3">
        <v>44555</v>
      </c>
      <c r="B820" s="6" t="s">
        <v>64</v>
      </c>
      <c r="C820" s="4" t="s">
        <v>40</v>
      </c>
      <c r="D820" s="5">
        <v>115.2</v>
      </c>
      <c r="E820" s="1">
        <v>15</v>
      </c>
      <c r="F820" s="1">
        <f>InputData[[#This Row],[UNIT PRICE ($)]]*InputData[[#This Row],[QUANTITY]]</f>
        <v>1728</v>
      </c>
      <c r="G820" s="1" t="str">
        <f>VLOOKUP(InputData[[#This Row],[CUSTOMER NAME]],Country[],2,0)</f>
        <v>India</v>
      </c>
      <c r="H820" s="1" t="str">
        <f>VLOOKUP(InputData[[#This Row],[CUSTOMER NAME]],Country[],3,0)</f>
        <v>Northeast</v>
      </c>
      <c r="I820" s="1" t="str">
        <f>TEXT(InputData[[#This Row],[DATE]],"mmm")</f>
        <v>Dec</v>
      </c>
      <c r="J820" s="1">
        <f>WEEKNUM(InputData[[#This Row],[DATE]])</f>
        <v>52</v>
      </c>
    </row>
    <row r="821" spans="1:10" x14ac:dyDescent="0.25">
      <c r="A821" s="3">
        <v>44556</v>
      </c>
      <c r="B821" s="6" t="s">
        <v>84</v>
      </c>
      <c r="C821" s="4" t="s">
        <v>41</v>
      </c>
      <c r="D821" s="5">
        <v>173.88</v>
      </c>
      <c r="E821" s="1">
        <v>14</v>
      </c>
      <c r="F821" s="1">
        <f>InputData[[#This Row],[UNIT PRICE ($)]]*InputData[[#This Row],[QUANTITY]]</f>
        <v>2434.3199999999997</v>
      </c>
      <c r="G821" s="1" t="str">
        <f>VLOOKUP(InputData[[#This Row],[CUSTOMER NAME]],Country[],2,0)</f>
        <v>Ethiopia</v>
      </c>
      <c r="H821" s="1" t="str">
        <f>VLOOKUP(InputData[[#This Row],[CUSTOMER NAME]],Country[],3,0)</f>
        <v>Export</v>
      </c>
      <c r="I821" s="1" t="str">
        <f>TEXT(InputData[[#This Row],[DATE]],"mmm")</f>
        <v>Dec</v>
      </c>
      <c r="J821" s="1">
        <f>WEEKNUM(InputData[[#This Row],[DATE]])</f>
        <v>53</v>
      </c>
    </row>
    <row r="822" spans="1:10" x14ac:dyDescent="0.25">
      <c r="A822" s="3">
        <v>44556</v>
      </c>
      <c r="B822" s="6" t="s">
        <v>115</v>
      </c>
      <c r="C822" s="4" t="s">
        <v>37</v>
      </c>
      <c r="D822" s="5">
        <v>85.76</v>
      </c>
      <c r="E822" s="1">
        <v>36</v>
      </c>
      <c r="F822" s="1">
        <f>InputData[[#This Row],[UNIT PRICE ($)]]*InputData[[#This Row],[QUANTITY]]</f>
        <v>3087.36</v>
      </c>
      <c r="G822" s="1" t="str">
        <f>VLOOKUP(InputData[[#This Row],[CUSTOMER NAME]],Country[],2,0)</f>
        <v>India</v>
      </c>
      <c r="H822" s="1" t="str">
        <f>VLOOKUP(InputData[[#This Row],[CUSTOMER NAME]],Country[],3,0)</f>
        <v>Northeast</v>
      </c>
      <c r="I822" s="1" t="str">
        <f>TEXT(InputData[[#This Row],[DATE]],"mmm")</f>
        <v>Dec</v>
      </c>
      <c r="J822" s="1">
        <f>WEEKNUM(InputData[[#This Row],[DATE]])</f>
        <v>53</v>
      </c>
    </row>
    <row r="823" spans="1:10" x14ac:dyDescent="0.25">
      <c r="A823" s="3">
        <v>44557</v>
      </c>
      <c r="B823" s="6" t="s">
        <v>115</v>
      </c>
      <c r="C823" s="4" t="s">
        <v>10</v>
      </c>
      <c r="D823" s="5">
        <v>164.28</v>
      </c>
      <c r="E823" s="1">
        <v>26</v>
      </c>
      <c r="F823" s="1">
        <f>InputData[[#This Row],[UNIT PRICE ($)]]*InputData[[#This Row],[QUANTITY]]</f>
        <v>4271.28</v>
      </c>
      <c r="G823" s="1" t="str">
        <f>VLOOKUP(InputData[[#This Row],[CUSTOMER NAME]],Country[],2,0)</f>
        <v>India</v>
      </c>
      <c r="H823" s="1" t="str">
        <f>VLOOKUP(InputData[[#This Row],[CUSTOMER NAME]],Country[],3,0)</f>
        <v>Northeast</v>
      </c>
      <c r="I823" s="1" t="str">
        <f>TEXT(InputData[[#This Row],[DATE]],"mmm")</f>
        <v>Dec</v>
      </c>
      <c r="J823" s="1">
        <f>WEEKNUM(InputData[[#This Row],[DATE]])</f>
        <v>53</v>
      </c>
    </row>
    <row r="824" spans="1:10" x14ac:dyDescent="0.25">
      <c r="A824" s="3">
        <v>44557</v>
      </c>
      <c r="B824" s="6" t="s">
        <v>117</v>
      </c>
      <c r="C824" s="4" t="s">
        <v>29</v>
      </c>
      <c r="D824" s="5">
        <v>53.11</v>
      </c>
      <c r="E824" s="1">
        <v>14</v>
      </c>
      <c r="F824" s="1">
        <f>InputData[[#This Row],[UNIT PRICE ($)]]*InputData[[#This Row],[QUANTITY]]</f>
        <v>743.54</v>
      </c>
      <c r="G824" s="1" t="str">
        <f>VLOOKUP(InputData[[#This Row],[CUSTOMER NAME]],Country[],2,0)</f>
        <v>United States of America</v>
      </c>
      <c r="H824" s="1" t="str">
        <f>VLOOKUP(InputData[[#This Row],[CUSTOMER NAME]],Country[],3,0)</f>
        <v>Export</v>
      </c>
      <c r="I824" s="1" t="str">
        <f>TEXT(InputData[[#This Row],[DATE]],"mmm")</f>
        <v>Dec</v>
      </c>
      <c r="J824" s="1">
        <f>WEEKNUM(InputData[[#This Row],[DATE]])</f>
        <v>53</v>
      </c>
    </row>
    <row r="825" spans="1:10" x14ac:dyDescent="0.25">
      <c r="A825" s="3">
        <v>44558</v>
      </c>
      <c r="B825" s="6" t="s">
        <v>111</v>
      </c>
      <c r="C825" s="4" t="s">
        <v>29</v>
      </c>
      <c r="D825" s="5">
        <v>53.11</v>
      </c>
      <c r="E825" s="1">
        <v>6</v>
      </c>
      <c r="F825" s="1">
        <f>InputData[[#This Row],[UNIT PRICE ($)]]*InputData[[#This Row],[QUANTITY]]</f>
        <v>318.65999999999997</v>
      </c>
      <c r="G825" s="1" t="str">
        <f>VLOOKUP(InputData[[#This Row],[CUSTOMER NAME]],Country[],2,0)</f>
        <v>India</v>
      </c>
      <c r="H825" s="1" t="str">
        <f>VLOOKUP(InputData[[#This Row],[CUSTOMER NAME]],Country[],3,0)</f>
        <v>Northeast</v>
      </c>
      <c r="I825" s="1" t="str">
        <f>TEXT(InputData[[#This Row],[DATE]],"mmm")</f>
        <v>Dec</v>
      </c>
      <c r="J825" s="1">
        <f>WEEKNUM(InputData[[#This Row],[DATE]])</f>
        <v>53</v>
      </c>
    </row>
    <row r="826" spans="1:10" x14ac:dyDescent="0.25">
      <c r="A826" s="3">
        <v>44559</v>
      </c>
      <c r="B826" s="6" t="s">
        <v>108</v>
      </c>
      <c r="C826" s="4" t="s">
        <v>8</v>
      </c>
      <c r="D826" s="5">
        <v>94.62</v>
      </c>
      <c r="E826" s="1">
        <v>15</v>
      </c>
      <c r="F826" s="1">
        <f>InputData[[#This Row],[UNIT PRICE ($)]]*InputData[[#This Row],[QUANTITY]]</f>
        <v>1419.3000000000002</v>
      </c>
      <c r="G826" s="1" t="str">
        <f>VLOOKUP(InputData[[#This Row],[CUSTOMER NAME]],Country[],2,0)</f>
        <v>India</v>
      </c>
      <c r="H826" s="1" t="str">
        <f>VLOOKUP(InputData[[#This Row],[CUSTOMER NAME]],Country[],3,0)</f>
        <v>North</v>
      </c>
      <c r="I826" s="1" t="str">
        <f>TEXT(InputData[[#This Row],[DATE]],"mmm")</f>
        <v>Dec</v>
      </c>
      <c r="J826" s="1">
        <f>WEEKNUM(InputData[[#This Row],[DATE]])</f>
        <v>53</v>
      </c>
    </row>
    <row r="827" spans="1:10" x14ac:dyDescent="0.25">
      <c r="A827" s="3">
        <v>44559</v>
      </c>
      <c r="B827" s="6" t="s">
        <v>61</v>
      </c>
      <c r="C827" s="4" t="s">
        <v>6</v>
      </c>
      <c r="D827" s="5">
        <v>85.5</v>
      </c>
      <c r="E827" s="1">
        <v>26</v>
      </c>
      <c r="F827" s="1">
        <f>InputData[[#This Row],[UNIT PRICE ($)]]*InputData[[#This Row],[QUANTITY]]</f>
        <v>2223</v>
      </c>
      <c r="G827" s="1" t="str">
        <f>VLOOKUP(InputData[[#This Row],[CUSTOMER NAME]],Country[],2,0)</f>
        <v>Bangladesh</v>
      </c>
      <c r="H827" s="1" t="str">
        <f>VLOOKUP(InputData[[#This Row],[CUSTOMER NAME]],Country[],3,0)</f>
        <v>Export</v>
      </c>
      <c r="I827" s="1" t="str">
        <f>TEXT(InputData[[#This Row],[DATE]],"mmm")</f>
        <v>Dec</v>
      </c>
      <c r="J827" s="1">
        <f>WEEKNUM(InputData[[#This Row],[DATE]])</f>
        <v>53</v>
      </c>
    </row>
    <row r="828" spans="1:10" x14ac:dyDescent="0.25">
      <c r="A828" s="3">
        <v>44559</v>
      </c>
      <c r="B828" s="6" t="s">
        <v>113</v>
      </c>
      <c r="C828" s="4" t="s">
        <v>42</v>
      </c>
      <c r="D828" s="5">
        <v>162</v>
      </c>
      <c r="E828" s="1">
        <v>1</v>
      </c>
      <c r="F828" s="1">
        <f>InputData[[#This Row],[UNIT PRICE ($)]]*InputData[[#This Row],[QUANTITY]]</f>
        <v>162</v>
      </c>
      <c r="G828" s="1" t="str">
        <f>VLOOKUP(InputData[[#This Row],[CUSTOMER NAME]],Country[],2,0)</f>
        <v>Pakistan</v>
      </c>
      <c r="H828" s="1" t="str">
        <f>VLOOKUP(InputData[[#This Row],[CUSTOMER NAME]],Country[],3,0)</f>
        <v>Export</v>
      </c>
      <c r="I828" s="1" t="str">
        <f>TEXT(InputData[[#This Row],[DATE]],"mmm")</f>
        <v>Dec</v>
      </c>
      <c r="J828" s="1">
        <f>WEEKNUM(InputData[[#This Row],[DATE]])</f>
        <v>53</v>
      </c>
    </row>
    <row r="829" spans="1:10" x14ac:dyDescent="0.25">
      <c r="A829" s="3">
        <v>44560</v>
      </c>
      <c r="B829" s="6" t="s">
        <v>108</v>
      </c>
      <c r="C829" s="4" t="s">
        <v>10</v>
      </c>
      <c r="D829" s="5">
        <v>164.28</v>
      </c>
      <c r="E829" s="1">
        <v>13</v>
      </c>
      <c r="F829" s="1">
        <f>InputData[[#This Row],[UNIT PRICE ($)]]*InputData[[#This Row],[QUANTITY]]</f>
        <v>2135.64</v>
      </c>
      <c r="G829" s="1" t="str">
        <f>VLOOKUP(InputData[[#This Row],[CUSTOMER NAME]],Country[],2,0)</f>
        <v>India</v>
      </c>
      <c r="H829" s="1" t="str">
        <f>VLOOKUP(InputData[[#This Row],[CUSTOMER NAME]],Country[],3,0)</f>
        <v>North</v>
      </c>
      <c r="I829" s="1" t="str">
        <f>TEXT(InputData[[#This Row],[DATE]],"mmm")</f>
        <v>Dec</v>
      </c>
      <c r="J829" s="1">
        <f>WEEKNUM(InputData[[#This Row],[DATE]])</f>
        <v>53</v>
      </c>
    </row>
    <row r="830" spans="1:10" x14ac:dyDescent="0.25">
      <c r="A830" s="3">
        <v>44560</v>
      </c>
      <c r="B830" s="6" t="s">
        <v>110</v>
      </c>
      <c r="C830" s="4" t="s">
        <v>41</v>
      </c>
      <c r="D830" s="5">
        <v>173.88</v>
      </c>
      <c r="E830" s="1">
        <v>14</v>
      </c>
      <c r="F830" s="1">
        <f>InputData[[#This Row],[UNIT PRICE ($)]]*InputData[[#This Row],[QUANTITY]]</f>
        <v>2434.3199999999997</v>
      </c>
      <c r="G830" s="1" t="str">
        <f>VLOOKUP(InputData[[#This Row],[CUSTOMER NAME]],Country[],2,0)</f>
        <v>India</v>
      </c>
      <c r="H830" s="1" t="str">
        <f>VLOOKUP(InputData[[#This Row],[CUSTOMER NAME]],Country[],3,0)</f>
        <v>Western</v>
      </c>
      <c r="I830" s="1" t="str">
        <f>TEXT(InputData[[#This Row],[DATE]],"mmm")</f>
        <v>Dec</v>
      </c>
      <c r="J830" s="1">
        <f>WEEKNUM(InputData[[#This Row],[DATE]])</f>
        <v>53</v>
      </c>
    </row>
    <row r="831" spans="1:10" x14ac:dyDescent="0.25">
      <c r="A831" s="3">
        <v>44560</v>
      </c>
      <c r="B831" s="6" t="s">
        <v>80</v>
      </c>
      <c r="C831" s="4" t="s">
        <v>30</v>
      </c>
      <c r="D831" s="5">
        <v>201.28</v>
      </c>
      <c r="E831" s="1">
        <v>31</v>
      </c>
      <c r="F831" s="1">
        <f>InputData[[#This Row],[UNIT PRICE ($)]]*InputData[[#This Row],[QUANTITY]]</f>
        <v>6239.68</v>
      </c>
      <c r="G831" s="1" t="str">
        <f>VLOOKUP(InputData[[#This Row],[CUSTOMER NAME]],Country[],2,0)</f>
        <v>South Africa</v>
      </c>
      <c r="H831" s="1" t="str">
        <f>VLOOKUP(InputData[[#This Row],[CUSTOMER NAME]],Country[],3,0)</f>
        <v>Export</v>
      </c>
      <c r="I831" s="1" t="str">
        <f>TEXT(InputData[[#This Row],[DATE]],"mmm")</f>
        <v>Dec</v>
      </c>
      <c r="J831" s="1">
        <f>WEEKNUM(InputData[[#This Row],[DATE]])</f>
        <v>53</v>
      </c>
    </row>
    <row r="832" spans="1:10" x14ac:dyDescent="0.25">
      <c r="A832" s="3">
        <v>44561</v>
      </c>
      <c r="B832" s="6" t="s">
        <v>109</v>
      </c>
      <c r="C832" s="4" t="s">
        <v>11</v>
      </c>
      <c r="D832" s="5">
        <v>48.4</v>
      </c>
      <c r="E832" s="1">
        <v>6</v>
      </c>
      <c r="F832" s="1">
        <f>InputData[[#This Row],[UNIT PRICE ($)]]*InputData[[#This Row],[QUANTITY]]</f>
        <v>290.39999999999998</v>
      </c>
      <c r="G832" s="1" t="str">
        <f>VLOOKUP(InputData[[#This Row],[CUSTOMER NAME]],Country[],2,0)</f>
        <v>Pakistan</v>
      </c>
      <c r="H832" s="1" t="str">
        <f>VLOOKUP(InputData[[#This Row],[CUSTOMER NAME]],Country[],3,0)</f>
        <v>Export</v>
      </c>
      <c r="I832" s="1" t="str">
        <f>TEXT(InputData[[#This Row],[DATE]],"mmm")</f>
        <v>Dec</v>
      </c>
      <c r="J832" s="1">
        <f>WEEKNUM(InputData[[#This Row],[DATE]])</f>
        <v>53</v>
      </c>
    </row>
    <row r="833" spans="1:10" x14ac:dyDescent="0.25">
      <c r="A833" s="3">
        <v>44561</v>
      </c>
      <c r="B833" s="6" t="s">
        <v>77</v>
      </c>
      <c r="C833" s="4" t="s">
        <v>33</v>
      </c>
      <c r="D833" s="5">
        <v>119.7</v>
      </c>
      <c r="E833" s="1">
        <v>12</v>
      </c>
      <c r="F833" s="1">
        <f>InputData[[#This Row],[UNIT PRICE ($)]]*InputData[[#This Row],[QUANTITY]]</f>
        <v>1436.4</v>
      </c>
      <c r="G833" s="1" t="str">
        <f>VLOOKUP(InputData[[#This Row],[CUSTOMER NAME]],Country[],2,0)</f>
        <v>India</v>
      </c>
      <c r="H833" s="1" t="str">
        <f>VLOOKUP(InputData[[#This Row],[CUSTOMER NAME]],Country[],3,0)</f>
        <v>Western</v>
      </c>
      <c r="I833" s="1" t="str">
        <f>TEXT(InputData[[#This Row],[DATE]],"mmm")</f>
        <v>Dec</v>
      </c>
      <c r="J833" s="1">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89C79-A5E7-4149-9594-C0AD2D1243B9}">
  <dimension ref="A1:B8"/>
  <sheetViews>
    <sheetView workbookViewId="0">
      <selection activeCell="L10" sqref="L10"/>
    </sheetView>
  </sheetViews>
  <sheetFormatPr defaultRowHeight="15" x14ac:dyDescent="0.25"/>
  <cols>
    <col min="1" max="1" width="13.140625" bestFit="1" customWidth="1"/>
    <col min="2" max="2" width="17.28515625" bestFit="1" customWidth="1"/>
  </cols>
  <sheetData>
    <row r="1" spans="1:2" x14ac:dyDescent="0.25">
      <c r="A1" s="10" t="s">
        <v>133</v>
      </c>
      <c r="B1" t="s">
        <v>132</v>
      </c>
    </row>
    <row r="2" spans="1:2" x14ac:dyDescent="0.25">
      <c r="A2" s="11" t="s">
        <v>121</v>
      </c>
      <c r="B2">
        <v>72920.48000000001</v>
      </c>
    </row>
    <row r="3" spans="1:2" x14ac:dyDescent="0.25">
      <c r="A3" s="11" t="s">
        <v>122</v>
      </c>
      <c r="B3">
        <v>75939.73000000001</v>
      </c>
    </row>
    <row r="4" spans="1:2" x14ac:dyDescent="0.25">
      <c r="A4" s="11" t="s">
        <v>127</v>
      </c>
      <c r="B4">
        <v>531575.61999999988</v>
      </c>
    </row>
    <row r="5" spans="1:2" x14ac:dyDescent="0.25">
      <c r="A5" s="11" t="s">
        <v>123</v>
      </c>
      <c r="B5">
        <v>45081.780000000006</v>
      </c>
    </row>
    <row r="6" spans="1:2" x14ac:dyDescent="0.25">
      <c r="A6" s="11" t="s">
        <v>124</v>
      </c>
      <c r="B6">
        <v>83994.49000000002</v>
      </c>
    </row>
    <row r="7" spans="1:2" x14ac:dyDescent="0.25">
      <c r="A7" s="11" t="s">
        <v>125</v>
      </c>
      <c r="B7">
        <v>53277.570000000007</v>
      </c>
    </row>
    <row r="8" spans="1:2" x14ac:dyDescent="0.25">
      <c r="A8" s="11" t="s">
        <v>126</v>
      </c>
      <c r="B8">
        <v>121781.38999999998</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FC74D-9073-44B9-A70D-CD2D17D6D67A}">
  <dimension ref="A1:E16"/>
  <sheetViews>
    <sheetView workbookViewId="0">
      <selection activeCell="H3" sqref="H3"/>
    </sheetView>
  </sheetViews>
  <sheetFormatPr defaultRowHeight="15" x14ac:dyDescent="0.25"/>
  <cols>
    <col min="1" max="1" width="23.28515625" bestFit="1" customWidth="1"/>
    <col min="2" max="2" width="17.28515625" bestFit="1" customWidth="1"/>
    <col min="4" max="4" width="23.28515625" bestFit="1" customWidth="1"/>
    <col min="5" max="5" width="10" bestFit="1" customWidth="1"/>
  </cols>
  <sheetData>
    <row r="1" spans="1:5" x14ac:dyDescent="0.25">
      <c r="A1" s="10" t="s">
        <v>133</v>
      </c>
      <c r="B1" t="s">
        <v>132</v>
      </c>
    </row>
    <row r="2" spans="1:5" x14ac:dyDescent="0.25">
      <c r="A2" s="11" t="s">
        <v>90</v>
      </c>
      <c r="B2">
        <v>31336.229999999992</v>
      </c>
      <c r="D2" t="str">
        <f>A2</f>
        <v>Bangladesh</v>
      </c>
      <c r="E2">
        <f>GETPIVOTDATA("Total Sales",$A$1,"country","Bangladesh")</f>
        <v>31336.229999999992</v>
      </c>
    </row>
    <row r="3" spans="1:5" x14ac:dyDescent="0.25">
      <c r="A3" s="11" t="s">
        <v>91</v>
      </c>
      <c r="B3">
        <v>39438.44000000001</v>
      </c>
      <c r="D3" t="str">
        <f t="shared" ref="D3:D16" si="0">A3</f>
        <v>Brazil</v>
      </c>
      <c r="E3">
        <f>GETPIVOTDATA("Total Sales",$A$1,"country","Brazil")</f>
        <v>39438.44000000001</v>
      </c>
    </row>
    <row r="4" spans="1:5" x14ac:dyDescent="0.25">
      <c r="A4" s="11" t="s">
        <v>92</v>
      </c>
      <c r="B4">
        <v>39653.929999999993</v>
      </c>
      <c r="D4" t="str">
        <f t="shared" si="0"/>
        <v>Ethiopia</v>
      </c>
      <c r="E4">
        <f>GETPIVOTDATA("Total Sales",$A$1,"country","Ethiopia")</f>
        <v>39653.929999999993</v>
      </c>
    </row>
    <row r="5" spans="1:5" x14ac:dyDescent="0.25">
      <c r="A5" s="11" t="s">
        <v>93</v>
      </c>
      <c r="B5">
        <v>14337.400000000003</v>
      </c>
      <c r="D5" t="str">
        <f t="shared" si="0"/>
        <v>France</v>
      </c>
      <c r="E5">
        <f>GETPIVOTDATA("Total Sales",$A$1,"country","France")</f>
        <v>14337.400000000003</v>
      </c>
    </row>
    <row r="6" spans="1:5" x14ac:dyDescent="0.25">
      <c r="A6" s="11" t="s">
        <v>94</v>
      </c>
      <c r="B6">
        <v>16810.719999999998</v>
      </c>
      <c r="D6" t="str">
        <f t="shared" si="0"/>
        <v>Germany</v>
      </c>
      <c r="E6">
        <f>GETPIVOTDATA("Total Sales",$A$1,"country","Germany")</f>
        <v>16810.719999999998</v>
      </c>
    </row>
    <row r="7" spans="1:5" x14ac:dyDescent="0.25">
      <c r="A7" s="11" t="s">
        <v>95</v>
      </c>
      <c r="B7">
        <v>452995.44000000024</v>
      </c>
      <c r="D7" t="str">
        <f t="shared" si="0"/>
        <v>India</v>
      </c>
      <c r="E7">
        <f>GETPIVOTDATA("Total Sales",$A$1,"country","India")</f>
        <v>452995.44000000024</v>
      </c>
    </row>
    <row r="8" spans="1:5" x14ac:dyDescent="0.25">
      <c r="A8" s="11" t="s">
        <v>96</v>
      </c>
      <c r="B8">
        <v>8394.32</v>
      </c>
      <c r="D8" t="str">
        <f t="shared" si="0"/>
        <v>Indonesia</v>
      </c>
      <c r="E8">
        <f>GETPIVOTDATA("Total Sales",$A$1,"country","Indonesia")</f>
        <v>8394.32</v>
      </c>
    </row>
    <row r="9" spans="1:5" x14ac:dyDescent="0.25">
      <c r="A9" s="11" t="s">
        <v>97</v>
      </c>
      <c r="B9">
        <v>65776.760000000009</v>
      </c>
      <c r="D9" t="str">
        <f t="shared" si="0"/>
        <v>Mexico</v>
      </c>
      <c r="E9">
        <f>GETPIVOTDATA("Total Sales",$A$1,"country","Mexico")</f>
        <v>65776.760000000009</v>
      </c>
    </row>
    <row r="10" spans="1:5" x14ac:dyDescent="0.25">
      <c r="A10" s="11" t="s">
        <v>98</v>
      </c>
      <c r="B10">
        <v>39993.270000000004</v>
      </c>
      <c r="D10" t="str">
        <f t="shared" si="0"/>
        <v>Nigeria</v>
      </c>
      <c r="E10">
        <f>GETPIVOTDATA("Total Sales",$A$1,"country","Nigeria")</f>
        <v>39993.270000000004</v>
      </c>
    </row>
    <row r="11" spans="1:5" x14ac:dyDescent="0.25">
      <c r="A11" s="11" t="s">
        <v>99</v>
      </c>
      <c r="B11">
        <v>77523.280000000028</v>
      </c>
      <c r="D11" t="str">
        <f t="shared" si="0"/>
        <v>Pakistan</v>
      </c>
      <c r="E11">
        <f>GETPIVOTDATA("Total Sales",$A$1,"country","Pakistan")</f>
        <v>77523.280000000028</v>
      </c>
    </row>
    <row r="12" spans="1:5" x14ac:dyDescent="0.25">
      <c r="A12" s="11" t="s">
        <v>100</v>
      </c>
      <c r="B12">
        <v>63344.339999999989</v>
      </c>
      <c r="D12" t="str">
        <f t="shared" si="0"/>
        <v>Russia</v>
      </c>
      <c r="E12">
        <f>GETPIVOTDATA("Total Sales",$A$1,"country","Russia")</f>
        <v>63344.339999999989</v>
      </c>
    </row>
    <row r="13" spans="1:5" x14ac:dyDescent="0.25">
      <c r="A13" s="11" t="s">
        <v>101</v>
      </c>
      <c r="B13">
        <v>38317.789999999994</v>
      </c>
      <c r="D13" t="str">
        <f t="shared" si="0"/>
        <v>Saudi Arabia</v>
      </c>
      <c r="E13">
        <f>GETPIVOTDATA("Total Sales",$A$1,"country","Saudi Arabia")</f>
        <v>38317.789999999994</v>
      </c>
    </row>
    <row r="14" spans="1:5" x14ac:dyDescent="0.25">
      <c r="A14" s="11" t="s">
        <v>102</v>
      </c>
      <c r="B14">
        <v>32808.019999999997</v>
      </c>
      <c r="D14" t="str">
        <f t="shared" si="0"/>
        <v>South Africa</v>
      </c>
      <c r="E14">
        <f>GETPIVOTDATA("Total Sales",$A$1,"country","South Africa")</f>
        <v>32808.019999999997</v>
      </c>
    </row>
    <row r="15" spans="1:5" x14ac:dyDescent="0.25">
      <c r="A15" s="11" t="s">
        <v>103</v>
      </c>
      <c r="B15">
        <v>50749.039999999994</v>
      </c>
      <c r="D15" t="str">
        <f t="shared" si="0"/>
        <v>United Kingdom</v>
      </c>
      <c r="E15">
        <f>GETPIVOTDATA("Total Sales",$A$1,"country","United Kingdom")</f>
        <v>50749.039999999994</v>
      </c>
    </row>
    <row r="16" spans="1:5" x14ac:dyDescent="0.25">
      <c r="A16" s="11" t="s">
        <v>104</v>
      </c>
      <c r="B16">
        <v>13092.080000000002</v>
      </c>
      <c r="D16" t="str">
        <f t="shared" si="0"/>
        <v>United States of America</v>
      </c>
      <c r="E16">
        <f>GETPIVOTDATA("Total Sales",$A$1,"country","United States of America")</f>
        <v>13092.080000000002</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P11" sqref="P11"/>
    </sheetView>
  </sheetViews>
  <sheetFormatPr defaultRowHeight="15" x14ac:dyDescent="0.25"/>
  <cols>
    <col min="1" max="1" width="11.28515625" bestFit="1" customWidth="1"/>
    <col min="2" max="2" width="16.7109375" customWidth="1"/>
    <col min="3" max="3" width="13.5703125" bestFit="1" customWidth="1"/>
    <col min="4" max="4" width="13.140625" customWidth="1"/>
    <col min="5" max="6" width="13.5703125" bestFit="1" customWidth="1"/>
  </cols>
  <sheetData>
    <row r="1" spans="1:6" ht="15.75" thickBot="1" x14ac:dyDescent="0.3">
      <c r="A1" s="2" t="s">
        <v>119</v>
      </c>
      <c r="B1" s="2" t="s">
        <v>118</v>
      </c>
      <c r="C1" s="2" t="s">
        <v>107</v>
      </c>
      <c r="D1" s="2" t="s">
        <v>134</v>
      </c>
      <c r="E1" s="2" t="s">
        <v>135</v>
      </c>
      <c r="F1" s="2" t="s">
        <v>136</v>
      </c>
    </row>
    <row r="2" spans="1:6" x14ac:dyDescent="0.25">
      <c r="A2" s="8">
        <v>1</v>
      </c>
      <c r="B2" s="8" t="s">
        <v>47</v>
      </c>
      <c r="C2" s="9">
        <v>90000</v>
      </c>
      <c r="D2" s="9">
        <f>VLOOKUP(TargetData[[#This Row],[Month Name]],Month!A1:B13,2,0)</f>
        <v>92118.789999999964</v>
      </c>
      <c r="E2" s="9" t="e">
        <f>IF(TargetData[[#This Row],[Sum of Sales]]&lt;TargetData[[#This Row],[Target ($)]],TargetData[[#This Row],[Sum of Sales]],NA())</f>
        <v>#N/A</v>
      </c>
      <c r="F2" s="9">
        <f>IF(TargetData[[#This Row],[Sum of Sales]]&gt;=TargetData[[#This Row],[Target ($)]],TargetData[[#This Row],[Sum of Sales]],NA())</f>
        <v>92118.789999999964</v>
      </c>
    </row>
    <row r="3" spans="1:6" x14ac:dyDescent="0.25">
      <c r="A3" s="8">
        <v>2</v>
      </c>
      <c r="B3" s="8" t="s">
        <v>48</v>
      </c>
      <c r="C3" s="9">
        <v>100000</v>
      </c>
      <c r="D3" s="9">
        <f>VLOOKUP(TargetData[[#This Row],[Month Name]],Month!A2:B14,2,0)</f>
        <v>91137.049999999988</v>
      </c>
      <c r="E3" s="9">
        <f>IF(TargetData[[#This Row],[Sum of Sales]]&lt;TargetData[[#This Row],[Target ($)]],TargetData[[#This Row],[Sum of Sales]],NA())</f>
        <v>91137.049999999988</v>
      </c>
      <c r="F3" s="9" t="e">
        <f>IF(TargetData[[#This Row],[Sum of Sales]]&gt;=TargetData[[#This Row],[Target ($)]],TargetData[[#This Row],[Sum of Sales]],NA())</f>
        <v>#N/A</v>
      </c>
    </row>
    <row r="4" spans="1:6" x14ac:dyDescent="0.25">
      <c r="A4" s="8">
        <v>3</v>
      </c>
      <c r="B4" s="8" t="s">
        <v>49</v>
      </c>
      <c r="C4" s="9">
        <v>100000</v>
      </c>
      <c r="D4" s="9">
        <f>VLOOKUP(TargetData[[#This Row],[Month Name]],Month!A3:B15,2,0)</f>
        <v>97920.72</v>
      </c>
      <c r="E4" s="9">
        <f>IF(TargetData[[#This Row],[Sum of Sales]]&lt;TargetData[[#This Row],[Target ($)]],TargetData[[#This Row],[Sum of Sales]],NA())</f>
        <v>97920.72</v>
      </c>
      <c r="F4" s="9" t="e">
        <f>IF(TargetData[[#This Row],[Sum of Sales]]&gt;=TargetData[[#This Row],[Target ($)]],TargetData[[#This Row],[Sum of Sales]],NA())</f>
        <v>#N/A</v>
      </c>
    </row>
    <row r="5" spans="1:6" x14ac:dyDescent="0.25">
      <c r="A5" s="8">
        <v>4</v>
      </c>
      <c r="B5" s="8" t="s">
        <v>50</v>
      </c>
      <c r="C5" s="9">
        <v>100000</v>
      </c>
      <c r="D5" s="9">
        <f>VLOOKUP(TargetData[[#This Row],[Month Name]],Month!A4:B16,2,0)</f>
        <v>72320.89</v>
      </c>
      <c r="E5" s="9">
        <f>IF(TargetData[[#This Row],[Sum of Sales]]&lt;TargetData[[#This Row],[Target ($)]],TargetData[[#This Row],[Sum of Sales]],NA())</f>
        <v>72320.89</v>
      </c>
      <c r="F5" s="9" t="e">
        <f>IF(TargetData[[#This Row],[Sum of Sales]]&gt;=TargetData[[#This Row],[Target ($)]],TargetData[[#This Row],[Sum of Sales]],NA())</f>
        <v>#N/A</v>
      </c>
    </row>
    <row r="6" spans="1:6" x14ac:dyDescent="0.25">
      <c r="A6" s="8">
        <v>5</v>
      </c>
      <c r="B6" s="8" t="s">
        <v>51</v>
      </c>
      <c r="C6" s="9">
        <v>90000</v>
      </c>
      <c r="D6" s="9">
        <f>VLOOKUP(TargetData[[#This Row],[Month Name]],Month!A5:B17,2,0)</f>
        <v>70511.75999999998</v>
      </c>
      <c r="E6" s="9">
        <f>IF(TargetData[[#This Row],[Sum of Sales]]&lt;TargetData[[#This Row],[Target ($)]],TargetData[[#This Row],[Sum of Sales]],NA())</f>
        <v>70511.75999999998</v>
      </c>
      <c r="F6" s="9" t="e">
        <f>IF(TargetData[[#This Row],[Sum of Sales]]&gt;=TargetData[[#This Row],[Target ($)]],TargetData[[#This Row],[Sum of Sales]],NA())</f>
        <v>#N/A</v>
      </c>
    </row>
    <row r="7" spans="1:6" x14ac:dyDescent="0.25">
      <c r="A7" s="8">
        <v>6</v>
      </c>
      <c r="B7" s="8" t="s">
        <v>52</v>
      </c>
      <c r="C7" s="9">
        <v>90000</v>
      </c>
      <c r="D7" s="9">
        <f>VLOOKUP(TargetData[[#This Row],[Month Name]],Month!A6:B18,2,0)</f>
        <v>66727.399999999994</v>
      </c>
      <c r="E7" s="9">
        <f>IF(TargetData[[#This Row],[Sum of Sales]]&lt;TargetData[[#This Row],[Target ($)]],TargetData[[#This Row],[Sum of Sales]],NA())</f>
        <v>66727.399999999994</v>
      </c>
      <c r="F7" s="9" t="e">
        <f>IF(TargetData[[#This Row],[Sum of Sales]]&gt;=TargetData[[#This Row],[Target ($)]],TargetData[[#This Row],[Sum of Sales]],NA())</f>
        <v>#N/A</v>
      </c>
    </row>
    <row r="8" spans="1:6" x14ac:dyDescent="0.25">
      <c r="A8" s="8">
        <v>7</v>
      </c>
      <c r="B8" s="8" t="s">
        <v>53</v>
      </c>
      <c r="C8" s="9">
        <v>90000</v>
      </c>
      <c r="D8" s="9">
        <f>VLOOKUP(TargetData[[#This Row],[Month Name]],Month!A7:B19,2,0)</f>
        <v>92661.550000000017</v>
      </c>
      <c r="E8" s="9" t="e">
        <f>IF(TargetData[[#This Row],[Sum of Sales]]&lt;TargetData[[#This Row],[Target ($)]],TargetData[[#This Row],[Sum of Sales]],NA())</f>
        <v>#N/A</v>
      </c>
      <c r="F8" s="9">
        <f>IF(TargetData[[#This Row],[Sum of Sales]]&gt;=TargetData[[#This Row],[Target ($)]],TargetData[[#This Row],[Sum of Sales]],NA())</f>
        <v>92661.550000000017</v>
      </c>
    </row>
    <row r="9" spans="1:6" x14ac:dyDescent="0.25">
      <c r="A9" s="8">
        <v>8</v>
      </c>
      <c r="B9" s="8" t="s">
        <v>54</v>
      </c>
      <c r="C9" s="9">
        <v>90000</v>
      </c>
      <c r="D9" s="9">
        <f>VLOOKUP(TargetData[[#This Row],[Month Name]],Month!A8:B20,2,0)</f>
        <v>69125.749999999985</v>
      </c>
      <c r="E9" s="9">
        <f>IF(TargetData[[#This Row],[Sum of Sales]]&lt;TargetData[[#This Row],[Target ($)]],TargetData[[#This Row],[Sum of Sales]],NA())</f>
        <v>69125.749999999985</v>
      </c>
      <c r="F9" s="9" t="e">
        <f>IF(TargetData[[#This Row],[Sum of Sales]]&gt;=TargetData[[#This Row],[Target ($)]],TargetData[[#This Row],[Sum of Sales]],NA())</f>
        <v>#N/A</v>
      </c>
    </row>
    <row r="10" spans="1:6" x14ac:dyDescent="0.25">
      <c r="A10" s="8">
        <v>9</v>
      </c>
      <c r="B10" s="8" t="s">
        <v>55</v>
      </c>
      <c r="C10" s="9">
        <v>90000</v>
      </c>
      <c r="D10" s="9">
        <f>VLOOKUP(TargetData[[#This Row],[Month Name]],Month!A9:B21,2,0)</f>
        <v>78253.529999999984</v>
      </c>
      <c r="E10" s="9">
        <f>IF(TargetData[[#This Row],[Sum of Sales]]&lt;TargetData[[#This Row],[Target ($)]],TargetData[[#This Row],[Sum of Sales]],NA())</f>
        <v>78253.529999999984</v>
      </c>
      <c r="F10" s="9" t="e">
        <f>IF(TargetData[[#This Row],[Sum of Sales]]&gt;=TargetData[[#This Row],[Target ($)]],TargetData[[#This Row],[Sum of Sales]],NA())</f>
        <v>#N/A</v>
      </c>
    </row>
    <row r="11" spans="1:6" x14ac:dyDescent="0.25">
      <c r="A11" s="8">
        <v>10</v>
      </c>
      <c r="B11" s="8" t="s">
        <v>56</v>
      </c>
      <c r="C11" s="9">
        <v>80000</v>
      </c>
      <c r="D11" s="9">
        <f>VLOOKUP(TargetData[[#This Row],[Month Name]],Month!A10:B22,2,0)</f>
        <v>87136.37</v>
      </c>
      <c r="E11" s="9" t="e">
        <f>IF(TargetData[[#This Row],[Sum of Sales]]&lt;TargetData[[#This Row],[Target ($)]],TargetData[[#This Row],[Sum of Sales]],NA())</f>
        <v>#N/A</v>
      </c>
      <c r="F11" s="9">
        <f>IF(TargetData[[#This Row],[Sum of Sales]]&gt;=TargetData[[#This Row],[Target ($)]],TargetData[[#This Row],[Sum of Sales]],NA())</f>
        <v>87136.37</v>
      </c>
    </row>
    <row r="12" spans="1:6" x14ac:dyDescent="0.25">
      <c r="A12" s="8">
        <v>11</v>
      </c>
      <c r="B12" s="8" t="s">
        <v>57</v>
      </c>
      <c r="C12" s="9">
        <v>80000</v>
      </c>
      <c r="D12" s="9">
        <f>VLOOKUP(TargetData[[#This Row],[Month Name]],Month!A11:B23,2,0)</f>
        <v>75659.86</v>
      </c>
      <c r="E12" s="9">
        <f>IF(TargetData[[#This Row],[Sum of Sales]]&lt;TargetData[[#This Row],[Target ($)]],TargetData[[#This Row],[Sum of Sales]],NA())</f>
        <v>75659.86</v>
      </c>
      <c r="F12" s="9" t="e">
        <f>IF(TargetData[[#This Row],[Sum of Sales]]&gt;=TargetData[[#This Row],[Target ($)]],TargetData[[#This Row],[Sum of Sales]],NA())</f>
        <v>#N/A</v>
      </c>
    </row>
    <row r="13" spans="1:6" x14ac:dyDescent="0.25">
      <c r="A13" s="8">
        <v>12</v>
      </c>
      <c r="B13" s="8" t="s">
        <v>58</v>
      </c>
      <c r="C13" s="9">
        <v>80000</v>
      </c>
      <c r="D13" s="9">
        <f>VLOOKUP(TargetData[[#This Row],[Month Name]],Month!A12:B24,2,0)</f>
        <v>90997.389999999985</v>
      </c>
      <c r="E13" s="9" t="e">
        <f>IF(TargetData[[#This Row],[Sum of Sales]]&lt;TargetData[[#This Row],[Target ($)]],TargetData[[#This Row],[Sum of Sales]],NA())</f>
        <v>#N/A</v>
      </c>
      <c r="F13" s="9">
        <f>IF(TargetData[[#This Row],[Sum of Sales]]&gt;=TargetData[[#This Row],[Target ($)]],TargetData[[#This Row],[Sum of Sales]],NA())</f>
        <v>90997.389999999985</v>
      </c>
    </row>
  </sheetData>
  <phoneticPr fontId="2" type="noConversion"/>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topLeftCell="A21" zoomScaleNormal="100" workbookViewId="0">
      <selection activeCell="A2" sqref="A2:B41"/>
    </sheetView>
  </sheetViews>
  <sheetFormatPr defaultColWidth="8.85546875" defaultRowHeight="15" x14ac:dyDescent="0.25"/>
  <cols>
    <col min="1" max="1" width="20.7109375" style="7" customWidth="1"/>
    <col min="2" max="2" width="22.7109375" style="7" customWidth="1"/>
    <col min="3" max="3" width="15" style="7" customWidth="1"/>
    <col min="4" max="16384" width="8.85546875" style="7"/>
  </cols>
  <sheetData>
    <row r="1" spans="1:3" ht="15.75" thickBot="1" x14ac:dyDescent="0.3">
      <c r="A1" s="2" t="s">
        <v>106</v>
      </c>
      <c r="B1" s="2" t="s">
        <v>105</v>
      </c>
      <c r="C1" s="2" t="s">
        <v>120</v>
      </c>
    </row>
    <row r="2" spans="1:3" x14ac:dyDescent="0.25">
      <c r="A2" s="6" t="s">
        <v>60</v>
      </c>
      <c r="B2" s="1" t="s">
        <v>98</v>
      </c>
      <c r="C2" s="1" t="s">
        <v>127</v>
      </c>
    </row>
    <row r="3" spans="1:3" x14ac:dyDescent="0.25">
      <c r="A3" s="6" t="s">
        <v>61</v>
      </c>
      <c r="B3" s="1" t="s">
        <v>90</v>
      </c>
      <c r="C3" s="1" t="s">
        <v>127</v>
      </c>
    </row>
    <row r="4" spans="1:3" x14ac:dyDescent="0.25">
      <c r="A4" s="6" t="s">
        <v>62</v>
      </c>
      <c r="B4" s="1" t="s">
        <v>95</v>
      </c>
      <c r="C4" s="1" t="s">
        <v>124</v>
      </c>
    </row>
    <row r="5" spans="1:3" x14ac:dyDescent="0.25">
      <c r="A5" s="6" t="s">
        <v>63</v>
      </c>
      <c r="B5" s="1" t="s">
        <v>101</v>
      </c>
      <c r="C5" s="1" t="s">
        <v>127</v>
      </c>
    </row>
    <row r="6" spans="1:3" x14ac:dyDescent="0.25">
      <c r="A6" s="6" t="s">
        <v>64</v>
      </c>
      <c r="B6" s="1" t="s">
        <v>95</v>
      </c>
      <c r="C6" s="1" t="s">
        <v>124</v>
      </c>
    </row>
    <row r="7" spans="1:3" x14ac:dyDescent="0.25">
      <c r="A7" s="6" t="s">
        <v>65</v>
      </c>
      <c r="B7" s="1" t="s">
        <v>99</v>
      </c>
      <c r="C7" s="1" t="s">
        <v>127</v>
      </c>
    </row>
    <row r="8" spans="1:3" x14ac:dyDescent="0.25">
      <c r="A8" s="6" t="s">
        <v>66</v>
      </c>
      <c r="B8" s="1" t="s">
        <v>96</v>
      </c>
      <c r="C8" s="1" t="s">
        <v>127</v>
      </c>
    </row>
    <row r="9" spans="1:3" x14ac:dyDescent="0.25">
      <c r="A9" s="6" t="s">
        <v>67</v>
      </c>
      <c r="B9" s="1" t="s">
        <v>103</v>
      </c>
      <c r="C9" s="1" t="s">
        <v>127</v>
      </c>
    </row>
    <row r="10" spans="1:3" x14ac:dyDescent="0.25">
      <c r="A10" s="6" t="s">
        <v>68</v>
      </c>
      <c r="B10" s="1" t="s">
        <v>100</v>
      </c>
      <c r="C10" s="1" t="s">
        <v>127</v>
      </c>
    </row>
    <row r="11" spans="1:3" x14ac:dyDescent="0.25">
      <c r="A11" s="6" t="s">
        <v>69</v>
      </c>
      <c r="B11" s="1" t="s">
        <v>95</v>
      </c>
      <c r="C11" s="1" t="s">
        <v>125</v>
      </c>
    </row>
    <row r="12" spans="1:3" x14ac:dyDescent="0.25">
      <c r="A12" s="6" t="s">
        <v>70</v>
      </c>
      <c r="B12" s="1" t="s">
        <v>97</v>
      </c>
      <c r="C12" s="1" t="s">
        <v>127</v>
      </c>
    </row>
    <row r="13" spans="1:3" x14ac:dyDescent="0.25">
      <c r="A13" s="6" t="s">
        <v>71</v>
      </c>
      <c r="B13" s="1" t="s">
        <v>95</v>
      </c>
      <c r="C13" s="1" t="s">
        <v>121</v>
      </c>
    </row>
    <row r="14" spans="1:3" x14ac:dyDescent="0.25">
      <c r="A14" s="6" t="s">
        <v>72</v>
      </c>
      <c r="B14" s="1" t="s">
        <v>91</v>
      </c>
      <c r="C14" s="1" t="s">
        <v>127</v>
      </c>
    </row>
    <row r="15" spans="1:3" x14ac:dyDescent="0.25">
      <c r="A15" s="6" t="s">
        <v>73</v>
      </c>
      <c r="B15" s="1" t="s">
        <v>95</v>
      </c>
      <c r="C15" s="1" t="s">
        <v>122</v>
      </c>
    </row>
    <row r="16" spans="1:3" x14ac:dyDescent="0.25">
      <c r="A16" s="6" t="s">
        <v>74</v>
      </c>
      <c r="B16" s="1" t="s">
        <v>91</v>
      </c>
      <c r="C16" s="1" t="s">
        <v>127</v>
      </c>
    </row>
    <row r="17" spans="1:3" x14ac:dyDescent="0.25">
      <c r="A17" s="6" t="s">
        <v>75</v>
      </c>
      <c r="B17" s="1" t="s">
        <v>100</v>
      </c>
      <c r="C17" s="1" t="s">
        <v>127</v>
      </c>
    </row>
    <row r="18" spans="1:3" x14ac:dyDescent="0.25">
      <c r="A18" s="6" t="s">
        <v>76</v>
      </c>
      <c r="B18" s="1" t="s">
        <v>101</v>
      </c>
      <c r="C18" s="1" t="s">
        <v>127</v>
      </c>
    </row>
    <row r="19" spans="1:3" x14ac:dyDescent="0.25">
      <c r="A19" s="6" t="s">
        <v>77</v>
      </c>
      <c r="B19" s="1" t="s">
        <v>95</v>
      </c>
      <c r="C19" s="1" t="s">
        <v>126</v>
      </c>
    </row>
    <row r="20" spans="1:3" x14ac:dyDescent="0.25">
      <c r="A20" s="6" t="s">
        <v>78</v>
      </c>
      <c r="B20" s="1" t="s">
        <v>95</v>
      </c>
      <c r="C20" s="1" t="s">
        <v>121</v>
      </c>
    </row>
    <row r="21" spans="1:3" x14ac:dyDescent="0.25">
      <c r="A21" s="6" t="s">
        <v>79</v>
      </c>
      <c r="B21" s="1" t="s">
        <v>103</v>
      </c>
      <c r="C21" s="1" t="s">
        <v>127</v>
      </c>
    </row>
    <row r="22" spans="1:3" x14ac:dyDescent="0.25">
      <c r="A22" s="6" t="s">
        <v>80</v>
      </c>
      <c r="B22" s="1" t="s">
        <v>102</v>
      </c>
      <c r="C22" s="1" t="s">
        <v>127</v>
      </c>
    </row>
    <row r="23" spans="1:3" x14ac:dyDescent="0.25">
      <c r="A23" s="6" t="s">
        <v>81</v>
      </c>
      <c r="B23" s="1" t="s">
        <v>95</v>
      </c>
      <c r="C23" s="1" t="s">
        <v>122</v>
      </c>
    </row>
    <row r="24" spans="1:3" x14ac:dyDescent="0.25">
      <c r="A24" s="6" t="s">
        <v>82</v>
      </c>
      <c r="B24" s="1" t="s">
        <v>95</v>
      </c>
      <c r="C24" s="1" t="s">
        <v>126</v>
      </c>
    </row>
    <row r="25" spans="1:3" x14ac:dyDescent="0.25">
      <c r="A25" s="6" t="s">
        <v>83</v>
      </c>
      <c r="B25" s="1" t="s">
        <v>95</v>
      </c>
      <c r="C25" s="1" t="s">
        <v>123</v>
      </c>
    </row>
    <row r="26" spans="1:3" x14ac:dyDescent="0.25">
      <c r="A26" s="6" t="s">
        <v>84</v>
      </c>
      <c r="B26" s="1" t="s">
        <v>92</v>
      </c>
      <c r="C26" s="1" t="s">
        <v>127</v>
      </c>
    </row>
    <row r="27" spans="1:3" x14ac:dyDescent="0.25">
      <c r="A27" s="6" t="s">
        <v>85</v>
      </c>
      <c r="B27" s="1" t="s">
        <v>95</v>
      </c>
      <c r="C27" s="1" t="s">
        <v>124</v>
      </c>
    </row>
    <row r="28" spans="1:3" x14ac:dyDescent="0.25">
      <c r="A28" s="6" t="s">
        <v>86</v>
      </c>
      <c r="B28" s="1" t="s">
        <v>95</v>
      </c>
      <c r="C28" s="1" t="s">
        <v>125</v>
      </c>
    </row>
    <row r="29" spans="1:3" x14ac:dyDescent="0.25">
      <c r="A29" s="6" t="s">
        <v>87</v>
      </c>
      <c r="B29" s="1" t="s">
        <v>93</v>
      </c>
      <c r="C29" s="1" t="s">
        <v>127</v>
      </c>
    </row>
    <row r="30" spans="1:3" x14ac:dyDescent="0.25">
      <c r="A30" s="6" t="s">
        <v>88</v>
      </c>
      <c r="B30" s="1" t="s">
        <v>95</v>
      </c>
      <c r="C30" s="1" t="s">
        <v>125</v>
      </c>
    </row>
    <row r="31" spans="1:3" x14ac:dyDescent="0.25">
      <c r="A31" s="6" t="s">
        <v>89</v>
      </c>
      <c r="B31" s="1" t="s">
        <v>97</v>
      </c>
      <c r="C31" s="1" t="s">
        <v>127</v>
      </c>
    </row>
    <row r="32" spans="1:3" x14ac:dyDescent="0.25">
      <c r="A32" s="6" t="s">
        <v>108</v>
      </c>
      <c r="B32" s="1" t="s">
        <v>95</v>
      </c>
      <c r="C32" s="1" t="s">
        <v>123</v>
      </c>
    </row>
    <row r="33" spans="1:3" x14ac:dyDescent="0.25">
      <c r="A33" s="6" t="s">
        <v>109</v>
      </c>
      <c r="B33" s="1" t="s">
        <v>99</v>
      </c>
      <c r="C33" s="1" t="s">
        <v>127</v>
      </c>
    </row>
    <row r="34" spans="1:3" x14ac:dyDescent="0.25">
      <c r="A34" s="6" t="s">
        <v>110</v>
      </c>
      <c r="B34" s="1" t="s">
        <v>95</v>
      </c>
      <c r="C34" s="1" t="s">
        <v>126</v>
      </c>
    </row>
    <row r="35" spans="1:3" x14ac:dyDescent="0.25">
      <c r="A35" s="6" t="s">
        <v>111</v>
      </c>
      <c r="B35" s="1" t="s">
        <v>95</v>
      </c>
      <c r="C35" s="1" t="s">
        <v>124</v>
      </c>
    </row>
    <row r="36" spans="1:3" x14ac:dyDescent="0.25">
      <c r="A36" s="6" t="s">
        <v>112</v>
      </c>
      <c r="B36" s="1" t="s">
        <v>95</v>
      </c>
      <c r="C36" s="1" t="s">
        <v>123</v>
      </c>
    </row>
    <row r="37" spans="1:3" x14ac:dyDescent="0.25">
      <c r="A37" s="6" t="s">
        <v>113</v>
      </c>
      <c r="B37" s="1" t="s">
        <v>99</v>
      </c>
      <c r="C37" s="1" t="s">
        <v>127</v>
      </c>
    </row>
    <row r="38" spans="1:3" x14ac:dyDescent="0.25">
      <c r="A38" s="6" t="s">
        <v>114</v>
      </c>
      <c r="B38" s="1" t="s">
        <v>104</v>
      </c>
      <c r="C38" s="1" t="s">
        <v>127</v>
      </c>
    </row>
    <row r="39" spans="1:3" x14ac:dyDescent="0.25">
      <c r="A39" s="6" t="s">
        <v>115</v>
      </c>
      <c r="B39" s="1" t="s">
        <v>95</v>
      </c>
      <c r="C39" s="1" t="s">
        <v>124</v>
      </c>
    </row>
    <row r="40" spans="1:3" x14ac:dyDescent="0.25">
      <c r="A40" s="6" t="s">
        <v>116</v>
      </c>
      <c r="B40" s="1" t="s">
        <v>94</v>
      </c>
      <c r="C40" s="1" t="s">
        <v>127</v>
      </c>
    </row>
    <row r="41" spans="1:3" x14ac:dyDescent="0.25">
      <c r="A41" s="6" t="s">
        <v>117</v>
      </c>
      <c r="B41" s="1" t="s">
        <v>104</v>
      </c>
      <c r="C41" s="1" t="s">
        <v>127</v>
      </c>
    </row>
    <row r="42" spans="1:3" x14ac:dyDescent="0.25">
      <c r="A42"/>
      <c r="B42"/>
      <c r="C42"/>
    </row>
    <row r="43" spans="1:3" x14ac:dyDescent="0.25">
      <c r="A43"/>
      <c r="B43"/>
      <c r="C43"/>
    </row>
    <row r="44" spans="1:3" x14ac:dyDescent="0.25">
      <c r="A44"/>
      <c r="B44"/>
      <c r="C44"/>
    </row>
    <row r="45" spans="1:3" x14ac:dyDescent="0.25">
      <c r="A45"/>
      <c r="B45"/>
      <c r="C45"/>
    </row>
    <row r="46" spans="1:3" x14ac:dyDescent="0.25">
      <c r="A46"/>
      <c r="B46"/>
      <c r="C46"/>
    </row>
    <row r="47" spans="1:3" x14ac:dyDescent="0.25">
      <c r="A47"/>
      <c r="B47"/>
      <c r="C47"/>
    </row>
    <row r="48" spans="1:3" x14ac:dyDescent="0.25">
      <c r="A48"/>
      <c r="B48"/>
      <c r="C48"/>
    </row>
    <row r="49" spans="1:3" x14ac:dyDescent="0.25">
      <c r="A49"/>
      <c r="B49"/>
      <c r="C49"/>
    </row>
    <row r="50" spans="1:3" x14ac:dyDescent="0.25">
      <c r="A50"/>
      <c r="B50"/>
      <c r="C50"/>
    </row>
    <row r="51" spans="1:3" x14ac:dyDescent="0.25">
      <c r="A51"/>
      <c r="B51"/>
      <c r="C51"/>
    </row>
    <row r="52" spans="1:3" x14ac:dyDescent="0.25">
      <c r="A52"/>
      <c r="B52"/>
      <c r="C52"/>
    </row>
    <row r="53" spans="1:3" x14ac:dyDescent="0.25">
      <c r="A53"/>
      <c r="B53"/>
      <c r="C53"/>
    </row>
    <row r="54" spans="1:3" x14ac:dyDescent="0.25">
      <c r="A54"/>
      <c r="B54"/>
      <c r="C54"/>
    </row>
    <row r="55" spans="1:3" x14ac:dyDescent="0.25">
      <c r="A55"/>
      <c r="B55"/>
      <c r="C55"/>
    </row>
    <row r="56" spans="1:3" x14ac:dyDescent="0.25">
      <c r="A56"/>
      <c r="B56"/>
      <c r="C56"/>
    </row>
    <row r="57" spans="1:3" x14ac:dyDescent="0.25">
      <c r="A57"/>
      <c r="B57"/>
      <c r="C57"/>
    </row>
    <row r="58" spans="1:3" x14ac:dyDescent="0.25">
      <c r="A58"/>
      <c r="B58"/>
      <c r="C58"/>
    </row>
    <row r="59" spans="1:3" x14ac:dyDescent="0.25">
      <c r="A59"/>
      <c r="B59"/>
      <c r="C59"/>
    </row>
    <row r="60" spans="1:3" x14ac:dyDescent="0.25">
      <c r="A60"/>
      <c r="B60"/>
      <c r="C60"/>
    </row>
    <row r="61" spans="1:3" x14ac:dyDescent="0.25">
      <c r="A61"/>
      <c r="B61"/>
      <c r="C61"/>
    </row>
    <row r="62" spans="1:3" x14ac:dyDescent="0.25">
      <c r="A62"/>
      <c r="B62"/>
      <c r="C62"/>
    </row>
    <row r="63" spans="1:3" x14ac:dyDescent="0.25">
      <c r="A63"/>
      <c r="B63"/>
      <c r="C63"/>
    </row>
    <row r="64" spans="1:3" x14ac:dyDescent="0.25">
      <c r="A64"/>
      <c r="B64"/>
      <c r="C64"/>
    </row>
    <row r="65" spans="1:3" x14ac:dyDescent="0.25">
      <c r="A65"/>
      <c r="B65"/>
      <c r="C65"/>
    </row>
    <row r="66" spans="1:3" x14ac:dyDescent="0.25">
      <c r="A66"/>
      <c r="B66"/>
      <c r="C66"/>
    </row>
    <row r="67" spans="1:3" x14ac:dyDescent="0.25">
      <c r="A67"/>
      <c r="B67"/>
      <c r="C67"/>
    </row>
    <row r="68" spans="1:3" x14ac:dyDescent="0.25">
      <c r="A68"/>
      <c r="B68"/>
      <c r="C68"/>
    </row>
    <row r="69" spans="1:3" x14ac:dyDescent="0.25">
      <c r="A69"/>
      <c r="B69"/>
      <c r="C69"/>
    </row>
    <row r="70" spans="1:3" x14ac:dyDescent="0.25">
      <c r="A70"/>
      <c r="B70"/>
      <c r="C70"/>
    </row>
    <row r="71" spans="1:3" x14ac:dyDescent="0.25">
      <c r="A71"/>
      <c r="B71"/>
      <c r="C71"/>
    </row>
    <row r="72" spans="1:3" x14ac:dyDescent="0.25">
      <c r="A72"/>
      <c r="B72"/>
      <c r="C72"/>
    </row>
    <row r="73" spans="1:3" x14ac:dyDescent="0.25">
      <c r="A73"/>
      <c r="B73"/>
      <c r="C73"/>
    </row>
    <row r="74" spans="1:3" x14ac:dyDescent="0.25">
      <c r="A74"/>
      <c r="B74"/>
      <c r="C74"/>
    </row>
    <row r="75" spans="1:3" x14ac:dyDescent="0.25">
      <c r="A75"/>
      <c r="B75"/>
      <c r="C75"/>
    </row>
    <row r="76" spans="1:3" x14ac:dyDescent="0.25">
      <c r="A76"/>
      <c r="B76"/>
      <c r="C76"/>
    </row>
    <row r="77" spans="1:3" x14ac:dyDescent="0.25">
      <c r="A77"/>
      <c r="B77"/>
      <c r="C77"/>
    </row>
    <row r="78" spans="1:3" x14ac:dyDescent="0.25">
      <c r="A78"/>
      <c r="B78"/>
      <c r="C78"/>
    </row>
    <row r="79" spans="1:3" x14ac:dyDescent="0.25">
      <c r="A79"/>
      <c r="B79"/>
      <c r="C79"/>
    </row>
    <row r="80" spans="1:3" x14ac:dyDescent="0.25">
      <c r="A80"/>
      <c r="B80"/>
      <c r="C80"/>
    </row>
    <row r="81" spans="1:3" x14ac:dyDescent="0.25">
      <c r="A81"/>
      <c r="B81"/>
      <c r="C81"/>
    </row>
    <row r="82" spans="1:3" x14ac:dyDescent="0.25">
      <c r="A82"/>
      <c r="B82"/>
      <c r="C82"/>
    </row>
    <row r="83" spans="1:3" x14ac:dyDescent="0.25">
      <c r="A83"/>
      <c r="B83"/>
      <c r="C83"/>
    </row>
    <row r="84" spans="1:3" x14ac:dyDescent="0.25">
      <c r="A84"/>
      <c r="B84"/>
      <c r="C84"/>
    </row>
    <row r="85" spans="1:3" x14ac:dyDescent="0.25">
      <c r="A85"/>
      <c r="B85"/>
      <c r="C85"/>
    </row>
    <row r="86" spans="1:3" x14ac:dyDescent="0.25">
      <c r="A86"/>
      <c r="B86"/>
      <c r="C86"/>
    </row>
    <row r="87" spans="1:3" x14ac:dyDescent="0.25">
      <c r="A87"/>
      <c r="B87"/>
      <c r="C87"/>
    </row>
    <row r="88" spans="1:3" x14ac:dyDescent="0.25">
      <c r="A88"/>
      <c r="B88"/>
      <c r="C88"/>
    </row>
    <row r="89" spans="1:3" x14ac:dyDescent="0.25">
      <c r="A89"/>
      <c r="B89"/>
      <c r="C89"/>
    </row>
    <row r="90" spans="1:3" x14ac:dyDescent="0.25">
      <c r="A90"/>
      <c r="B90"/>
      <c r="C90"/>
    </row>
    <row r="91" spans="1:3" x14ac:dyDescent="0.25">
      <c r="A91"/>
      <c r="B91"/>
      <c r="C91"/>
    </row>
    <row r="92" spans="1:3" x14ac:dyDescent="0.25">
      <c r="A92"/>
      <c r="B92"/>
      <c r="C92"/>
    </row>
    <row r="93" spans="1:3" x14ac:dyDescent="0.25">
      <c r="A93"/>
      <c r="B93"/>
      <c r="C93"/>
    </row>
    <row r="94" spans="1:3" x14ac:dyDescent="0.25">
      <c r="A94"/>
      <c r="B94"/>
      <c r="C94"/>
    </row>
    <row r="95" spans="1:3" x14ac:dyDescent="0.25">
      <c r="A95"/>
      <c r="B95"/>
      <c r="C95"/>
    </row>
    <row r="96" spans="1:3" x14ac:dyDescent="0.25">
      <c r="A96"/>
      <c r="B96"/>
      <c r="C96"/>
    </row>
    <row r="97" spans="1:3" x14ac:dyDescent="0.25">
      <c r="A97"/>
      <c r="B97"/>
      <c r="C97"/>
    </row>
    <row r="98" spans="1:3" x14ac:dyDescent="0.25">
      <c r="A98"/>
      <c r="B98"/>
      <c r="C98"/>
    </row>
    <row r="99" spans="1:3" x14ac:dyDescent="0.25">
      <c r="A99"/>
      <c r="B99"/>
      <c r="C99"/>
    </row>
    <row r="100" spans="1:3" x14ac:dyDescent="0.25">
      <c r="A100"/>
      <c r="B100"/>
      <c r="C100"/>
    </row>
    <row r="101" spans="1:3" x14ac:dyDescent="0.25">
      <c r="A101"/>
      <c r="B101"/>
      <c r="C101"/>
    </row>
    <row r="102" spans="1:3" x14ac:dyDescent="0.25">
      <c r="A102"/>
      <c r="B102"/>
      <c r="C102"/>
    </row>
    <row r="103" spans="1:3" x14ac:dyDescent="0.25">
      <c r="A103"/>
      <c r="B103"/>
      <c r="C103"/>
    </row>
    <row r="104" spans="1:3" x14ac:dyDescent="0.25">
      <c r="A104"/>
      <c r="B104"/>
      <c r="C104"/>
    </row>
    <row r="105" spans="1:3" x14ac:dyDescent="0.25">
      <c r="A105"/>
      <c r="B105"/>
      <c r="C105"/>
    </row>
    <row r="106" spans="1:3" x14ac:dyDescent="0.25">
      <c r="A106"/>
      <c r="B106"/>
      <c r="C106"/>
    </row>
    <row r="107" spans="1:3" x14ac:dyDescent="0.25">
      <c r="A107"/>
      <c r="B107"/>
      <c r="C107"/>
    </row>
    <row r="108" spans="1:3" x14ac:dyDescent="0.25">
      <c r="A108"/>
      <c r="B108"/>
      <c r="C108"/>
    </row>
    <row r="109" spans="1:3" x14ac:dyDescent="0.25">
      <c r="A109"/>
      <c r="B109"/>
      <c r="C109"/>
    </row>
    <row r="110" spans="1:3" x14ac:dyDescent="0.25">
      <c r="A110"/>
      <c r="B110"/>
      <c r="C110"/>
    </row>
    <row r="111" spans="1:3" x14ac:dyDescent="0.25">
      <c r="A111"/>
      <c r="B111"/>
      <c r="C111"/>
    </row>
    <row r="112" spans="1:3" x14ac:dyDescent="0.25">
      <c r="A112"/>
      <c r="B112"/>
      <c r="C112"/>
    </row>
    <row r="113" spans="1:3" x14ac:dyDescent="0.25">
      <c r="A113"/>
      <c r="B113"/>
      <c r="C113"/>
    </row>
    <row r="114" spans="1:3" x14ac:dyDescent="0.25">
      <c r="A114"/>
      <c r="B114"/>
      <c r="C114"/>
    </row>
    <row r="115" spans="1:3" x14ac:dyDescent="0.25">
      <c r="A115"/>
      <c r="B115"/>
      <c r="C115"/>
    </row>
    <row r="116" spans="1:3" x14ac:dyDescent="0.25">
      <c r="A116"/>
      <c r="B116"/>
      <c r="C116"/>
    </row>
    <row r="117" spans="1:3" x14ac:dyDescent="0.25">
      <c r="A117"/>
      <c r="B117"/>
      <c r="C117"/>
    </row>
    <row r="118" spans="1:3" x14ac:dyDescent="0.25">
      <c r="A118"/>
      <c r="B118"/>
      <c r="C118"/>
    </row>
    <row r="119" spans="1:3" x14ac:dyDescent="0.25">
      <c r="A119"/>
      <c r="B119"/>
      <c r="C119"/>
    </row>
    <row r="120" spans="1:3" x14ac:dyDescent="0.25">
      <c r="A120"/>
      <c r="B120"/>
      <c r="C120"/>
    </row>
    <row r="121" spans="1:3" x14ac:dyDescent="0.25">
      <c r="A121"/>
      <c r="B121"/>
      <c r="C121"/>
    </row>
    <row r="122" spans="1:3" x14ac:dyDescent="0.25">
      <c r="A122"/>
      <c r="B122"/>
      <c r="C122"/>
    </row>
    <row r="123" spans="1:3" x14ac:dyDescent="0.25">
      <c r="A123"/>
      <c r="B123"/>
      <c r="C123"/>
    </row>
    <row r="124" spans="1:3" x14ac:dyDescent="0.25">
      <c r="A124"/>
      <c r="B124"/>
      <c r="C124"/>
    </row>
    <row r="125" spans="1:3" x14ac:dyDescent="0.25">
      <c r="A125"/>
      <c r="B125"/>
      <c r="C125"/>
    </row>
    <row r="126" spans="1:3" x14ac:dyDescent="0.25">
      <c r="A126"/>
      <c r="B126"/>
      <c r="C126"/>
    </row>
    <row r="127" spans="1:3" x14ac:dyDescent="0.25">
      <c r="A127"/>
      <c r="B127"/>
      <c r="C127"/>
    </row>
    <row r="128" spans="1:3" x14ac:dyDescent="0.25">
      <c r="A128"/>
      <c r="B128"/>
      <c r="C128"/>
    </row>
    <row r="129" spans="1:3" x14ac:dyDescent="0.25">
      <c r="A129"/>
      <c r="B129"/>
      <c r="C129"/>
    </row>
    <row r="130" spans="1:3" x14ac:dyDescent="0.25">
      <c r="A130"/>
      <c r="B130"/>
      <c r="C130"/>
    </row>
    <row r="131" spans="1:3" x14ac:dyDescent="0.25">
      <c r="A131"/>
      <c r="B131"/>
      <c r="C131"/>
    </row>
    <row r="132" spans="1:3" x14ac:dyDescent="0.25">
      <c r="A132"/>
      <c r="B132"/>
      <c r="C132"/>
    </row>
    <row r="133" spans="1:3" x14ac:dyDescent="0.25">
      <c r="A133"/>
      <c r="B133"/>
      <c r="C133"/>
    </row>
    <row r="134" spans="1:3" x14ac:dyDescent="0.25">
      <c r="A134"/>
      <c r="B134"/>
      <c r="C134"/>
    </row>
    <row r="135" spans="1:3" x14ac:dyDescent="0.25">
      <c r="A135"/>
      <c r="B135"/>
      <c r="C135"/>
    </row>
    <row r="136" spans="1:3" x14ac:dyDescent="0.25">
      <c r="A136"/>
      <c r="B136"/>
      <c r="C136"/>
    </row>
    <row r="137" spans="1:3" x14ac:dyDescent="0.25">
      <c r="A137"/>
      <c r="B137"/>
      <c r="C137"/>
    </row>
    <row r="138" spans="1:3" x14ac:dyDescent="0.25">
      <c r="A138"/>
      <c r="B138"/>
      <c r="C138"/>
    </row>
    <row r="139" spans="1:3" x14ac:dyDescent="0.25">
      <c r="A139"/>
      <c r="B139"/>
      <c r="C139"/>
    </row>
    <row r="140" spans="1:3" x14ac:dyDescent="0.25">
      <c r="A140"/>
      <c r="B140"/>
      <c r="C140"/>
    </row>
    <row r="141" spans="1:3" x14ac:dyDescent="0.25">
      <c r="A141"/>
      <c r="B141"/>
      <c r="C141"/>
    </row>
    <row r="142" spans="1:3" x14ac:dyDescent="0.25">
      <c r="A142"/>
      <c r="B142"/>
      <c r="C142"/>
    </row>
    <row r="143" spans="1:3" x14ac:dyDescent="0.25">
      <c r="A143"/>
      <c r="B143"/>
      <c r="C143"/>
    </row>
    <row r="144" spans="1:3" x14ac:dyDescent="0.25">
      <c r="A144"/>
      <c r="B144"/>
      <c r="C144"/>
    </row>
    <row r="145" spans="1:3" x14ac:dyDescent="0.25">
      <c r="A145"/>
      <c r="B145"/>
      <c r="C145"/>
    </row>
    <row r="146" spans="1:3" x14ac:dyDescent="0.25">
      <c r="A146"/>
      <c r="B146"/>
      <c r="C146"/>
    </row>
    <row r="147" spans="1:3" x14ac:dyDescent="0.25">
      <c r="A147"/>
      <c r="B147"/>
      <c r="C147"/>
    </row>
    <row r="148" spans="1:3" x14ac:dyDescent="0.25">
      <c r="A148"/>
      <c r="B148"/>
      <c r="C148"/>
    </row>
    <row r="149" spans="1:3" x14ac:dyDescent="0.25">
      <c r="A149"/>
      <c r="B149"/>
      <c r="C149"/>
    </row>
    <row r="150" spans="1:3" x14ac:dyDescent="0.25">
      <c r="A150"/>
      <c r="B150"/>
      <c r="C150"/>
    </row>
    <row r="151" spans="1:3" x14ac:dyDescent="0.25">
      <c r="A151"/>
      <c r="B151"/>
      <c r="C151"/>
    </row>
    <row r="152" spans="1:3" x14ac:dyDescent="0.25">
      <c r="A152"/>
      <c r="B152"/>
      <c r="C152"/>
    </row>
    <row r="153" spans="1:3" x14ac:dyDescent="0.25">
      <c r="A153"/>
      <c r="B153"/>
      <c r="C153"/>
    </row>
    <row r="154" spans="1:3" x14ac:dyDescent="0.25">
      <c r="A154"/>
      <c r="B154"/>
      <c r="C154"/>
    </row>
    <row r="155" spans="1:3" x14ac:dyDescent="0.25">
      <c r="A155"/>
      <c r="B155"/>
      <c r="C155"/>
    </row>
    <row r="156" spans="1:3" x14ac:dyDescent="0.25">
      <c r="A156"/>
      <c r="B156"/>
      <c r="C156"/>
    </row>
    <row r="157" spans="1:3" x14ac:dyDescent="0.25">
      <c r="A157"/>
      <c r="B157"/>
      <c r="C157"/>
    </row>
    <row r="158" spans="1:3" x14ac:dyDescent="0.25">
      <c r="A158"/>
      <c r="B158"/>
      <c r="C158"/>
    </row>
    <row r="159" spans="1:3" x14ac:dyDescent="0.25">
      <c r="A159"/>
      <c r="B159"/>
      <c r="C159"/>
    </row>
    <row r="160" spans="1:3" x14ac:dyDescent="0.25">
      <c r="A160"/>
      <c r="B160"/>
      <c r="C160"/>
    </row>
    <row r="161" spans="1:3" x14ac:dyDescent="0.25">
      <c r="A161"/>
      <c r="B161"/>
      <c r="C161"/>
    </row>
    <row r="162" spans="1:3" x14ac:dyDescent="0.25">
      <c r="A162"/>
      <c r="B162"/>
      <c r="C162"/>
    </row>
    <row r="163" spans="1:3" x14ac:dyDescent="0.25">
      <c r="A163"/>
      <c r="B163"/>
      <c r="C163"/>
    </row>
    <row r="164" spans="1:3" x14ac:dyDescent="0.25">
      <c r="A164"/>
      <c r="B164"/>
      <c r="C164"/>
    </row>
    <row r="165" spans="1:3" x14ac:dyDescent="0.25">
      <c r="A165"/>
      <c r="B165"/>
      <c r="C165"/>
    </row>
    <row r="166" spans="1:3" x14ac:dyDescent="0.25">
      <c r="A166"/>
      <c r="B166"/>
      <c r="C166"/>
    </row>
    <row r="167" spans="1:3" x14ac:dyDescent="0.25">
      <c r="A167"/>
      <c r="B167"/>
      <c r="C167"/>
    </row>
    <row r="168" spans="1:3" x14ac:dyDescent="0.25">
      <c r="A168"/>
      <c r="B168"/>
      <c r="C168"/>
    </row>
    <row r="169" spans="1:3" x14ac:dyDescent="0.25">
      <c r="A169"/>
      <c r="B169"/>
      <c r="C169"/>
    </row>
    <row r="170" spans="1:3" x14ac:dyDescent="0.25">
      <c r="A170"/>
      <c r="B170"/>
      <c r="C170"/>
    </row>
    <row r="171" spans="1:3" x14ac:dyDescent="0.25">
      <c r="A171"/>
      <c r="B171"/>
      <c r="C171"/>
    </row>
    <row r="172" spans="1:3" x14ac:dyDescent="0.25">
      <c r="A172"/>
      <c r="B172"/>
      <c r="C172"/>
    </row>
    <row r="173" spans="1:3" x14ac:dyDescent="0.25">
      <c r="A173"/>
      <c r="B173"/>
      <c r="C173"/>
    </row>
    <row r="174" spans="1:3" x14ac:dyDescent="0.25">
      <c r="A174"/>
      <c r="B174"/>
      <c r="C174"/>
    </row>
    <row r="175" spans="1:3" x14ac:dyDescent="0.25">
      <c r="A175"/>
      <c r="B175"/>
      <c r="C175"/>
    </row>
    <row r="176" spans="1:3" x14ac:dyDescent="0.25">
      <c r="A176"/>
      <c r="B176"/>
      <c r="C176"/>
    </row>
    <row r="177" spans="1:3" x14ac:dyDescent="0.25">
      <c r="A177"/>
      <c r="B177"/>
      <c r="C177"/>
    </row>
    <row r="178" spans="1:3" x14ac:dyDescent="0.25">
      <c r="A178"/>
      <c r="B178"/>
      <c r="C178"/>
    </row>
    <row r="179" spans="1:3" x14ac:dyDescent="0.25">
      <c r="A179"/>
      <c r="B179"/>
      <c r="C179"/>
    </row>
    <row r="180" spans="1:3" x14ac:dyDescent="0.25">
      <c r="A180"/>
      <c r="B180"/>
      <c r="C180"/>
    </row>
    <row r="181" spans="1:3" x14ac:dyDescent="0.25">
      <c r="A181"/>
      <c r="B181"/>
      <c r="C181"/>
    </row>
    <row r="182" spans="1:3" x14ac:dyDescent="0.25">
      <c r="A182"/>
      <c r="B182"/>
      <c r="C182"/>
    </row>
    <row r="183" spans="1:3" x14ac:dyDescent="0.25">
      <c r="A183"/>
      <c r="B183"/>
      <c r="C183"/>
    </row>
    <row r="184" spans="1:3" x14ac:dyDescent="0.25">
      <c r="A184"/>
      <c r="B184"/>
      <c r="C184"/>
    </row>
    <row r="185" spans="1:3" x14ac:dyDescent="0.25">
      <c r="A185"/>
      <c r="B185"/>
      <c r="C185"/>
    </row>
    <row r="186" spans="1:3" x14ac:dyDescent="0.25">
      <c r="A186"/>
      <c r="B186"/>
      <c r="C186"/>
    </row>
    <row r="187" spans="1:3" x14ac:dyDescent="0.25">
      <c r="A187"/>
      <c r="B187"/>
      <c r="C187"/>
    </row>
    <row r="188" spans="1:3" x14ac:dyDescent="0.25">
      <c r="A188"/>
      <c r="B188"/>
      <c r="C188"/>
    </row>
    <row r="189" spans="1:3" x14ac:dyDescent="0.25">
      <c r="A189"/>
      <c r="B189"/>
      <c r="C189"/>
    </row>
    <row r="190" spans="1:3" x14ac:dyDescent="0.25">
      <c r="A190"/>
      <c r="B190"/>
      <c r="C190"/>
    </row>
    <row r="191" spans="1:3" x14ac:dyDescent="0.25">
      <c r="A191"/>
      <c r="B191"/>
      <c r="C191"/>
    </row>
    <row r="192" spans="1:3" x14ac:dyDescent="0.25">
      <c r="A192"/>
      <c r="B192"/>
      <c r="C192"/>
    </row>
    <row r="193" spans="1:3" x14ac:dyDescent="0.25">
      <c r="A193"/>
      <c r="B193"/>
      <c r="C193"/>
    </row>
    <row r="194" spans="1:3" x14ac:dyDescent="0.25">
      <c r="A194"/>
      <c r="B194"/>
      <c r="C194"/>
    </row>
    <row r="195" spans="1:3" x14ac:dyDescent="0.25">
      <c r="A195"/>
      <c r="B195"/>
      <c r="C195"/>
    </row>
    <row r="196" spans="1:3" x14ac:dyDescent="0.25">
      <c r="A196"/>
      <c r="B196"/>
      <c r="C196"/>
    </row>
    <row r="197" spans="1:3" x14ac:dyDescent="0.25">
      <c r="A197"/>
      <c r="B197"/>
      <c r="C197"/>
    </row>
    <row r="198" spans="1:3" x14ac:dyDescent="0.25">
      <c r="A198"/>
      <c r="B198"/>
      <c r="C198"/>
    </row>
    <row r="199" spans="1:3" x14ac:dyDescent="0.25">
      <c r="A199"/>
      <c r="B199"/>
      <c r="C199"/>
    </row>
    <row r="200" spans="1:3" x14ac:dyDescent="0.25">
      <c r="A200"/>
      <c r="B200"/>
      <c r="C200"/>
    </row>
    <row r="201" spans="1:3" x14ac:dyDescent="0.25">
      <c r="A201"/>
      <c r="B201"/>
      <c r="C201"/>
    </row>
    <row r="202" spans="1:3" x14ac:dyDescent="0.25">
      <c r="A202"/>
      <c r="B202"/>
      <c r="C202"/>
    </row>
    <row r="203" spans="1:3" x14ac:dyDescent="0.25">
      <c r="A203"/>
      <c r="B203"/>
      <c r="C203"/>
    </row>
    <row r="204" spans="1:3" x14ac:dyDescent="0.25">
      <c r="A204"/>
      <c r="B204"/>
      <c r="C204"/>
    </row>
    <row r="205" spans="1:3" x14ac:dyDescent="0.25">
      <c r="A205"/>
      <c r="B205"/>
      <c r="C205"/>
    </row>
    <row r="206" spans="1:3" x14ac:dyDescent="0.25">
      <c r="A206"/>
      <c r="B206"/>
      <c r="C206"/>
    </row>
    <row r="207" spans="1:3" x14ac:dyDescent="0.25">
      <c r="A207"/>
      <c r="B207"/>
      <c r="C207"/>
    </row>
    <row r="208" spans="1:3" x14ac:dyDescent="0.25">
      <c r="A208"/>
      <c r="B208"/>
      <c r="C208"/>
    </row>
    <row r="209" spans="1:3" x14ac:dyDescent="0.25">
      <c r="A209"/>
      <c r="B209"/>
      <c r="C209"/>
    </row>
    <row r="210" spans="1:3" x14ac:dyDescent="0.25">
      <c r="A210"/>
      <c r="B210"/>
      <c r="C210"/>
    </row>
    <row r="211" spans="1:3" x14ac:dyDescent="0.25">
      <c r="A211"/>
      <c r="B211"/>
      <c r="C211"/>
    </row>
    <row r="212" spans="1:3" x14ac:dyDescent="0.25">
      <c r="A212"/>
      <c r="B212"/>
      <c r="C212"/>
    </row>
    <row r="213" spans="1:3" x14ac:dyDescent="0.25">
      <c r="A213"/>
      <c r="B213"/>
      <c r="C213"/>
    </row>
    <row r="214" spans="1:3" x14ac:dyDescent="0.25">
      <c r="A214"/>
      <c r="B214"/>
      <c r="C214"/>
    </row>
    <row r="215" spans="1:3" x14ac:dyDescent="0.25">
      <c r="A215"/>
      <c r="B215"/>
      <c r="C215"/>
    </row>
    <row r="216" spans="1:3" x14ac:dyDescent="0.25">
      <c r="A216"/>
      <c r="B216"/>
      <c r="C216"/>
    </row>
    <row r="217" spans="1:3" x14ac:dyDescent="0.25">
      <c r="A217"/>
      <c r="B217"/>
      <c r="C217"/>
    </row>
    <row r="218" spans="1:3" x14ac:dyDescent="0.25">
      <c r="A218"/>
      <c r="B218"/>
      <c r="C218"/>
    </row>
    <row r="219" spans="1:3" x14ac:dyDescent="0.25">
      <c r="A219"/>
      <c r="B219"/>
      <c r="C219"/>
    </row>
    <row r="220" spans="1:3" x14ac:dyDescent="0.25">
      <c r="A220"/>
      <c r="B220"/>
      <c r="C220"/>
    </row>
    <row r="221" spans="1:3" x14ac:dyDescent="0.25">
      <c r="A221"/>
      <c r="B221"/>
      <c r="C221"/>
    </row>
    <row r="222" spans="1:3" x14ac:dyDescent="0.25">
      <c r="A222"/>
      <c r="B222"/>
      <c r="C222"/>
    </row>
    <row r="223" spans="1:3" x14ac:dyDescent="0.25">
      <c r="A223"/>
      <c r="B223"/>
      <c r="C223"/>
    </row>
    <row r="224" spans="1:3" x14ac:dyDescent="0.25">
      <c r="A224"/>
      <c r="B224"/>
      <c r="C224"/>
    </row>
    <row r="225" spans="1:3" x14ac:dyDescent="0.25">
      <c r="A225"/>
      <c r="B225"/>
      <c r="C225"/>
    </row>
    <row r="226" spans="1:3" x14ac:dyDescent="0.25">
      <c r="A226"/>
      <c r="B226"/>
      <c r="C226"/>
    </row>
    <row r="227" spans="1:3" x14ac:dyDescent="0.25">
      <c r="A227"/>
      <c r="B227"/>
      <c r="C227"/>
    </row>
    <row r="228" spans="1:3" x14ac:dyDescent="0.25">
      <c r="A228"/>
      <c r="B228"/>
      <c r="C228"/>
    </row>
    <row r="229" spans="1:3" x14ac:dyDescent="0.25">
      <c r="A229"/>
      <c r="B229"/>
      <c r="C229"/>
    </row>
    <row r="230" spans="1:3" x14ac:dyDescent="0.25">
      <c r="A230"/>
      <c r="B230"/>
      <c r="C230"/>
    </row>
    <row r="231" spans="1:3" x14ac:dyDescent="0.25">
      <c r="A231"/>
      <c r="B231"/>
      <c r="C231"/>
    </row>
    <row r="232" spans="1:3" x14ac:dyDescent="0.25">
      <c r="A232"/>
      <c r="B232"/>
      <c r="C232"/>
    </row>
    <row r="233" spans="1:3" x14ac:dyDescent="0.25">
      <c r="A233"/>
      <c r="B233"/>
      <c r="C233"/>
    </row>
    <row r="234" spans="1:3" x14ac:dyDescent="0.25">
      <c r="A234"/>
      <c r="B234"/>
      <c r="C234"/>
    </row>
    <row r="235" spans="1:3" x14ac:dyDescent="0.25">
      <c r="A235"/>
      <c r="B235"/>
      <c r="C235"/>
    </row>
    <row r="236" spans="1:3" x14ac:dyDescent="0.25">
      <c r="A236"/>
      <c r="B236"/>
      <c r="C236"/>
    </row>
    <row r="237" spans="1:3" x14ac:dyDescent="0.25">
      <c r="A237"/>
      <c r="B237"/>
      <c r="C237"/>
    </row>
    <row r="238" spans="1:3" x14ac:dyDescent="0.25">
      <c r="A238"/>
      <c r="B238"/>
      <c r="C238"/>
    </row>
    <row r="239" spans="1:3" x14ac:dyDescent="0.25">
      <c r="A239"/>
      <c r="B239"/>
      <c r="C239"/>
    </row>
    <row r="240" spans="1:3" x14ac:dyDescent="0.25">
      <c r="A240"/>
      <c r="B240"/>
      <c r="C240"/>
    </row>
    <row r="241" spans="1:3" x14ac:dyDescent="0.25">
      <c r="A241"/>
      <c r="B241"/>
      <c r="C241"/>
    </row>
    <row r="242" spans="1:3" x14ac:dyDescent="0.25">
      <c r="A242"/>
      <c r="B242"/>
      <c r="C242"/>
    </row>
    <row r="243" spans="1:3" x14ac:dyDescent="0.25">
      <c r="A243"/>
      <c r="B243"/>
      <c r="C243"/>
    </row>
    <row r="244" spans="1:3" x14ac:dyDescent="0.25">
      <c r="A244"/>
      <c r="B244"/>
      <c r="C244"/>
    </row>
    <row r="245" spans="1:3" x14ac:dyDescent="0.25">
      <c r="A245"/>
      <c r="B245"/>
      <c r="C245"/>
    </row>
    <row r="246" spans="1:3" x14ac:dyDescent="0.25">
      <c r="A246"/>
      <c r="B246"/>
      <c r="C246"/>
    </row>
    <row r="247" spans="1:3" x14ac:dyDescent="0.25">
      <c r="A247"/>
      <c r="B247"/>
      <c r="C247"/>
    </row>
    <row r="248" spans="1:3" x14ac:dyDescent="0.25">
      <c r="A248"/>
      <c r="B248"/>
      <c r="C248"/>
    </row>
    <row r="249" spans="1:3" x14ac:dyDescent="0.25">
      <c r="A249"/>
      <c r="B249"/>
      <c r="C249"/>
    </row>
    <row r="250" spans="1:3" x14ac:dyDescent="0.25">
      <c r="A250"/>
      <c r="B250"/>
      <c r="C250"/>
    </row>
    <row r="251" spans="1:3" x14ac:dyDescent="0.25">
      <c r="A251"/>
      <c r="B251"/>
      <c r="C251"/>
    </row>
    <row r="252" spans="1:3" x14ac:dyDescent="0.25">
      <c r="A252"/>
      <c r="B252"/>
      <c r="C252"/>
    </row>
    <row r="253" spans="1:3" x14ac:dyDescent="0.25">
      <c r="A253"/>
      <c r="B253"/>
      <c r="C253"/>
    </row>
    <row r="254" spans="1:3" x14ac:dyDescent="0.25">
      <c r="A254"/>
      <c r="B254"/>
      <c r="C254"/>
    </row>
    <row r="255" spans="1:3" x14ac:dyDescent="0.25">
      <c r="A255"/>
      <c r="B255"/>
      <c r="C255"/>
    </row>
    <row r="256" spans="1:3" x14ac:dyDescent="0.25">
      <c r="A256"/>
      <c r="B256"/>
      <c r="C256"/>
    </row>
    <row r="257" spans="1:3" x14ac:dyDescent="0.25">
      <c r="A257"/>
      <c r="B257"/>
      <c r="C257"/>
    </row>
    <row r="258" spans="1:3" x14ac:dyDescent="0.25">
      <c r="A258"/>
      <c r="B258"/>
      <c r="C258"/>
    </row>
    <row r="259" spans="1:3" x14ac:dyDescent="0.25">
      <c r="A259"/>
      <c r="B259"/>
      <c r="C259"/>
    </row>
    <row r="260" spans="1:3" x14ac:dyDescent="0.25">
      <c r="A260"/>
      <c r="B260"/>
      <c r="C260"/>
    </row>
    <row r="261" spans="1:3" x14ac:dyDescent="0.25">
      <c r="A261"/>
      <c r="B261"/>
      <c r="C261"/>
    </row>
    <row r="262" spans="1:3" x14ac:dyDescent="0.25">
      <c r="A262"/>
      <c r="B262"/>
      <c r="C262"/>
    </row>
    <row r="263" spans="1:3" x14ac:dyDescent="0.25">
      <c r="A263"/>
      <c r="B263"/>
      <c r="C263"/>
    </row>
    <row r="264" spans="1:3" x14ac:dyDescent="0.25">
      <c r="A264"/>
      <c r="B264"/>
      <c r="C264"/>
    </row>
    <row r="265" spans="1:3" x14ac:dyDescent="0.25">
      <c r="A265"/>
      <c r="B265"/>
      <c r="C265"/>
    </row>
    <row r="266" spans="1:3" x14ac:dyDescent="0.25">
      <c r="A266"/>
      <c r="B266"/>
      <c r="C266"/>
    </row>
    <row r="267" spans="1:3" x14ac:dyDescent="0.25">
      <c r="A267"/>
      <c r="B267"/>
      <c r="C267"/>
    </row>
    <row r="268" spans="1:3" x14ac:dyDescent="0.25">
      <c r="A268"/>
      <c r="B268"/>
      <c r="C268"/>
    </row>
    <row r="269" spans="1:3" x14ac:dyDescent="0.25">
      <c r="A269"/>
      <c r="B269"/>
      <c r="C269"/>
    </row>
    <row r="270" spans="1:3" x14ac:dyDescent="0.25">
      <c r="A270"/>
      <c r="B270"/>
      <c r="C270"/>
    </row>
    <row r="271" spans="1:3" x14ac:dyDescent="0.25">
      <c r="A271"/>
      <c r="B271"/>
      <c r="C271"/>
    </row>
    <row r="272" spans="1:3" x14ac:dyDescent="0.25">
      <c r="A272"/>
      <c r="B272"/>
      <c r="C272"/>
    </row>
    <row r="273" spans="1:3" x14ac:dyDescent="0.25">
      <c r="A273"/>
      <c r="B273"/>
      <c r="C273"/>
    </row>
    <row r="274" spans="1:3" x14ac:dyDescent="0.25">
      <c r="A274"/>
      <c r="B274"/>
      <c r="C274"/>
    </row>
    <row r="275" spans="1:3" x14ac:dyDescent="0.25">
      <c r="A275"/>
      <c r="B275"/>
      <c r="C275"/>
    </row>
    <row r="276" spans="1:3" x14ac:dyDescent="0.25">
      <c r="A276"/>
      <c r="B276"/>
      <c r="C276"/>
    </row>
    <row r="277" spans="1:3" x14ac:dyDescent="0.25">
      <c r="A277"/>
      <c r="B277"/>
      <c r="C277"/>
    </row>
    <row r="278" spans="1:3" x14ac:dyDescent="0.25">
      <c r="A278"/>
      <c r="B278"/>
      <c r="C278"/>
    </row>
    <row r="279" spans="1:3" x14ac:dyDescent="0.25">
      <c r="A279"/>
      <c r="B279"/>
      <c r="C279"/>
    </row>
    <row r="280" spans="1:3" x14ac:dyDescent="0.25">
      <c r="A280"/>
      <c r="B280"/>
      <c r="C280"/>
    </row>
    <row r="281" spans="1:3" x14ac:dyDescent="0.25">
      <c r="A281"/>
      <c r="B281"/>
      <c r="C281"/>
    </row>
    <row r="282" spans="1:3" x14ac:dyDescent="0.25">
      <c r="A282"/>
      <c r="B282"/>
      <c r="C282"/>
    </row>
    <row r="283" spans="1:3" x14ac:dyDescent="0.25">
      <c r="A283"/>
      <c r="B283"/>
      <c r="C283"/>
    </row>
    <row r="284" spans="1:3" x14ac:dyDescent="0.25">
      <c r="A284"/>
      <c r="B284"/>
      <c r="C284"/>
    </row>
    <row r="285" spans="1:3" x14ac:dyDescent="0.25">
      <c r="A285"/>
      <c r="B285"/>
      <c r="C285"/>
    </row>
    <row r="286" spans="1:3" x14ac:dyDescent="0.25">
      <c r="A286"/>
      <c r="B286"/>
      <c r="C286"/>
    </row>
    <row r="287" spans="1:3" x14ac:dyDescent="0.25">
      <c r="A287"/>
      <c r="B287"/>
      <c r="C287"/>
    </row>
    <row r="288" spans="1:3" x14ac:dyDescent="0.25">
      <c r="A288"/>
      <c r="B288"/>
      <c r="C288"/>
    </row>
    <row r="289" spans="1:3" x14ac:dyDescent="0.25">
      <c r="A289"/>
      <c r="B289"/>
      <c r="C289"/>
    </row>
    <row r="290" spans="1:3" x14ac:dyDescent="0.25">
      <c r="A290"/>
      <c r="B290"/>
      <c r="C290"/>
    </row>
    <row r="291" spans="1:3" x14ac:dyDescent="0.25">
      <c r="A291"/>
      <c r="B291"/>
      <c r="C291"/>
    </row>
    <row r="292" spans="1:3" x14ac:dyDescent="0.25">
      <c r="A292"/>
      <c r="B292"/>
      <c r="C292"/>
    </row>
    <row r="293" spans="1:3" x14ac:dyDescent="0.25">
      <c r="A293"/>
      <c r="B293"/>
      <c r="C293"/>
    </row>
    <row r="294" spans="1:3" x14ac:dyDescent="0.25">
      <c r="A294"/>
      <c r="B294"/>
      <c r="C294"/>
    </row>
    <row r="295" spans="1:3" x14ac:dyDescent="0.25">
      <c r="A295"/>
      <c r="B295"/>
      <c r="C295"/>
    </row>
    <row r="296" spans="1:3" x14ac:dyDescent="0.25">
      <c r="A296"/>
      <c r="B296"/>
      <c r="C296"/>
    </row>
    <row r="297" spans="1:3" x14ac:dyDescent="0.25">
      <c r="A297"/>
      <c r="B297"/>
      <c r="C297"/>
    </row>
    <row r="298" spans="1:3" x14ac:dyDescent="0.25">
      <c r="A298"/>
      <c r="B298"/>
      <c r="C298"/>
    </row>
    <row r="299" spans="1:3" x14ac:dyDescent="0.25">
      <c r="A299"/>
      <c r="B299"/>
      <c r="C299"/>
    </row>
    <row r="300" spans="1:3" x14ac:dyDescent="0.25">
      <c r="A300"/>
      <c r="B300"/>
      <c r="C300"/>
    </row>
    <row r="301" spans="1:3" x14ac:dyDescent="0.25">
      <c r="A301"/>
      <c r="B301"/>
      <c r="C301"/>
    </row>
    <row r="302" spans="1:3" x14ac:dyDescent="0.25">
      <c r="A302"/>
      <c r="B302"/>
      <c r="C302"/>
    </row>
    <row r="303" spans="1:3" x14ac:dyDescent="0.25">
      <c r="A303"/>
      <c r="B303"/>
      <c r="C303"/>
    </row>
    <row r="304" spans="1:3" x14ac:dyDescent="0.25">
      <c r="A304"/>
      <c r="B304"/>
      <c r="C304"/>
    </row>
    <row r="305" spans="1:3" x14ac:dyDescent="0.25">
      <c r="A305"/>
      <c r="B305"/>
      <c r="C305"/>
    </row>
    <row r="306" spans="1:3" x14ac:dyDescent="0.25">
      <c r="A306"/>
      <c r="B306"/>
      <c r="C306"/>
    </row>
    <row r="307" spans="1:3" x14ac:dyDescent="0.25">
      <c r="A307"/>
      <c r="B307"/>
      <c r="C307"/>
    </row>
    <row r="308" spans="1:3" x14ac:dyDescent="0.25">
      <c r="A308"/>
      <c r="B308"/>
      <c r="C308"/>
    </row>
    <row r="309" spans="1:3" x14ac:dyDescent="0.25">
      <c r="A309"/>
      <c r="B309"/>
      <c r="C309"/>
    </row>
    <row r="310" spans="1:3" x14ac:dyDescent="0.25">
      <c r="A310"/>
      <c r="B310"/>
      <c r="C310"/>
    </row>
    <row r="311" spans="1:3" x14ac:dyDescent="0.25">
      <c r="A311"/>
      <c r="B311"/>
      <c r="C311"/>
    </row>
    <row r="312" spans="1:3" x14ac:dyDescent="0.25">
      <c r="A312"/>
      <c r="B312"/>
      <c r="C312"/>
    </row>
    <row r="313" spans="1:3" x14ac:dyDescent="0.25">
      <c r="A313"/>
      <c r="B313"/>
      <c r="C313"/>
    </row>
    <row r="314" spans="1:3" x14ac:dyDescent="0.25">
      <c r="A314"/>
      <c r="B314"/>
      <c r="C314"/>
    </row>
    <row r="315" spans="1:3" x14ac:dyDescent="0.25">
      <c r="A315"/>
      <c r="B315"/>
      <c r="C315"/>
    </row>
    <row r="316" spans="1:3" x14ac:dyDescent="0.25">
      <c r="A316"/>
      <c r="B316"/>
      <c r="C316"/>
    </row>
    <row r="317" spans="1:3" x14ac:dyDescent="0.25">
      <c r="A317"/>
      <c r="B317"/>
      <c r="C317"/>
    </row>
    <row r="318" spans="1:3" x14ac:dyDescent="0.25">
      <c r="A318"/>
      <c r="B318"/>
      <c r="C318"/>
    </row>
    <row r="319" spans="1:3" x14ac:dyDescent="0.25">
      <c r="A319"/>
      <c r="B319"/>
      <c r="C319"/>
    </row>
    <row r="320" spans="1:3" x14ac:dyDescent="0.25">
      <c r="A320"/>
      <c r="B320"/>
      <c r="C320"/>
    </row>
    <row r="321" spans="1:3" x14ac:dyDescent="0.25">
      <c r="A321"/>
      <c r="B321"/>
      <c r="C321"/>
    </row>
    <row r="322" spans="1:3" x14ac:dyDescent="0.25">
      <c r="A322"/>
      <c r="B322"/>
      <c r="C322"/>
    </row>
    <row r="323" spans="1:3" x14ac:dyDescent="0.25">
      <c r="A323"/>
      <c r="B323"/>
      <c r="C323"/>
    </row>
    <row r="324" spans="1:3" x14ac:dyDescent="0.25">
      <c r="A324"/>
      <c r="B324"/>
      <c r="C324"/>
    </row>
    <row r="325" spans="1:3" x14ac:dyDescent="0.25">
      <c r="A325"/>
      <c r="B325"/>
      <c r="C325"/>
    </row>
    <row r="326" spans="1:3" x14ac:dyDescent="0.25">
      <c r="A326"/>
      <c r="B326"/>
      <c r="C326"/>
    </row>
    <row r="327" spans="1:3" x14ac:dyDescent="0.25">
      <c r="A327"/>
      <c r="B327"/>
      <c r="C327"/>
    </row>
    <row r="328" spans="1:3" x14ac:dyDescent="0.25">
      <c r="A328"/>
      <c r="B328"/>
      <c r="C328"/>
    </row>
    <row r="329" spans="1:3" x14ac:dyDescent="0.25">
      <c r="A329"/>
      <c r="B329"/>
      <c r="C329"/>
    </row>
    <row r="330" spans="1:3" x14ac:dyDescent="0.25">
      <c r="A330"/>
      <c r="B330"/>
      <c r="C330"/>
    </row>
    <row r="331" spans="1:3" x14ac:dyDescent="0.25">
      <c r="A331"/>
      <c r="B331"/>
      <c r="C331"/>
    </row>
    <row r="332" spans="1:3" x14ac:dyDescent="0.25">
      <c r="A332"/>
      <c r="B332"/>
      <c r="C332"/>
    </row>
    <row r="333" spans="1:3" x14ac:dyDescent="0.25">
      <c r="A333"/>
      <c r="B333"/>
      <c r="C333"/>
    </row>
    <row r="334" spans="1:3" x14ac:dyDescent="0.25">
      <c r="A334"/>
      <c r="B334"/>
      <c r="C334"/>
    </row>
    <row r="335" spans="1:3" x14ac:dyDescent="0.25">
      <c r="A335"/>
      <c r="B335"/>
      <c r="C335"/>
    </row>
    <row r="336" spans="1:3" x14ac:dyDescent="0.25">
      <c r="A336"/>
      <c r="B336"/>
      <c r="C336"/>
    </row>
    <row r="337" spans="1:3" x14ac:dyDescent="0.25">
      <c r="A337"/>
      <c r="B337"/>
      <c r="C337"/>
    </row>
    <row r="338" spans="1:3" x14ac:dyDescent="0.25">
      <c r="A338"/>
      <c r="B338"/>
      <c r="C338"/>
    </row>
    <row r="339" spans="1:3" x14ac:dyDescent="0.25">
      <c r="A339"/>
      <c r="B339"/>
      <c r="C339"/>
    </row>
    <row r="340" spans="1:3" x14ac:dyDescent="0.25">
      <c r="A340"/>
      <c r="B340"/>
      <c r="C340"/>
    </row>
    <row r="341" spans="1:3" x14ac:dyDescent="0.25">
      <c r="A341"/>
      <c r="B341"/>
      <c r="C341"/>
    </row>
    <row r="342" spans="1:3" x14ac:dyDescent="0.25">
      <c r="A342"/>
      <c r="B342"/>
      <c r="C342"/>
    </row>
    <row r="343" spans="1:3" x14ac:dyDescent="0.25">
      <c r="A343"/>
      <c r="B343"/>
      <c r="C343"/>
    </row>
    <row r="344" spans="1:3" x14ac:dyDescent="0.25">
      <c r="A344"/>
      <c r="B344"/>
      <c r="C344"/>
    </row>
    <row r="345" spans="1:3" x14ac:dyDescent="0.25">
      <c r="A345"/>
      <c r="B345"/>
      <c r="C345"/>
    </row>
    <row r="346" spans="1:3" x14ac:dyDescent="0.25">
      <c r="A346"/>
      <c r="B346"/>
      <c r="C346"/>
    </row>
    <row r="347" spans="1:3" x14ac:dyDescent="0.25">
      <c r="A347"/>
      <c r="B347"/>
      <c r="C347"/>
    </row>
    <row r="348" spans="1:3" x14ac:dyDescent="0.25">
      <c r="A348"/>
      <c r="B348"/>
      <c r="C348"/>
    </row>
    <row r="349" spans="1:3" x14ac:dyDescent="0.25">
      <c r="A349"/>
      <c r="B349"/>
      <c r="C349"/>
    </row>
    <row r="350" spans="1:3" x14ac:dyDescent="0.25">
      <c r="A350"/>
      <c r="B350"/>
      <c r="C350"/>
    </row>
    <row r="351" spans="1:3" x14ac:dyDescent="0.25">
      <c r="A351"/>
      <c r="B351"/>
      <c r="C351"/>
    </row>
    <row r="352" spans="1:3" x14ac:dyDescent="0.25">
      <c r="A352"/>
      <c r="B352"/>
      <c r="C352"/>
    </row>
    <row r="353" spans="1:3" x14ac:dyDescent="0.25">
      <c r="A353"/>
      <c r="B353"/>
      <c r="C353"/>
    </row>
    <row r="354" spans="1:3" x14ac:dyDescent="0.25">
      <c r="A354"/>
      <c r="B354"/>
      <c r="C354"/>
    </row>
    <row r="355" spans="1:3" x14ac:dyDescent="0.25">
      <c r="A355"/>
      <c r="B355"/>
      <c r="C355"/>
    </row>
    <row r="356" spans="1:3" x14ac:dyDescent="0.25">
      <c r="A356"/>
      <c r="B356"/>
      <c r="C356"/>
    </row>
    <row r="357" spans="1:3" x14ac:dyDescent="0.25">
      <c r="A357"/>
      <c r="B357"/>
      <c r="C357"/>
    </row>
    <row r="358" spans="1:3" x14ac:dyDescent="0.25">
      <c r="A358"/>
      <c r="B358"/>
      <c r="C358"/>
    </row>
    <row r="359" spans="1:3" x14ac:dyDescent="0.25">
      <c r="A359"/>
      <c r="B359"/>
      <c r="C359"/>
    </row>
    <row r="360" spans="1:3" x14ac:dyDescent="0.25">
      <c r="A360"/>
      <c r="B360"/>
      <c r="C360"/>
    </row>
    <row r="361" spans="1:3" x14ac:dyDescent="0.25">
      <c r="A361"/>
      <c r="B361"/>
      <c r="C361"/>
    </row>
    <row r="362" spans="1:3" x14ac:dyDescent="0.25">
      <c r="A362"/>
      <c r="B362"/>
      <c r="C362"/>
    </row>
    <row r="363" spans="1:3" x14ac:dyDescent="0.25">
      <c r="A363"/>
      <c r="B363"/>
      <c r="C363"/>
    </row>
    <row r="364" spans="1:3" x14ac:dyDescent="0.25">
      <c r="A364"/>
      <c r="B364"/>
      <c r="C364"/>
    </row>
    <row r="365" spans="1:3" x14ac:dyDescent="0.25">
      <c r="A365"/>
      <c r="B365"/>
      <c r="C365"/>
    </row>
    <row r="366" spans="1:3" x14ac:dyDescent="0.25">
      <c r="A366"/>
      <c r="B366"/>
      <c r="C366"/>
    </row>
    <row r="367" spans="1:3" x14ac:dyDescent="0.25">
      <c r="A367"/>
      <c r="B367"/>
      <c r="C367"/>
    </row>
    <row r="368" spans="1:3" x14ac:dyDescent="0.25">
      <c r="A368"/>
      <c r="B368"/>
      <c r="C368"/>
    </row>
    <row r="369" spans="1:3" x14ac:dyDescent="0.25">
      <c r="A369"/>
      <c r="B369"/>
      <c r="C369"/>
    </row>
    <row r="370" spans="1:3" x14ac:dyDescent="0.25">
      <c r="A370"/>
      <c r="B370"/>
      <c r="C370"/>
    </row>
    <row r="371" spans="1:3" x14ac:dyDescent="0.25">
      <c r="A371"/>
      <c r="B371"/>
      <c r="C371"/>
    </row>
    <row r="372" spans="1:3" x14ac:dyDescent="0.25">
      <c r="A372"/>
      <c r="B372"/>
      <c r="C372"/>
    </row>
    <row r="373" spans="1:3" x14ac:dyDescent="0.25">
      <c r="A373"/>
      <c r="B373"/>
      <c r="C373"/>
    </row>
    <row r="374" spans="1:3" x14ac:dyDescent="0.25">
      <c r="A374"/>
      <c r="B374"/>
      <c r="C374"/>
    </row>
    <row r="375" spans="1:3" x14ac:dyDescent="0.25">
      <c r="A375"/>
      <c r="B375"/>
      <c r="C375"/>
    </row>
    <row r="376" spans="1:3" x14ac:dyDescent="0.25">
      <c r="A376"/>
      <c r="B376"/>
      <c r="C376"/>
    </row>
    <row r="377" spans="1:3" x14ac:dyDescent="0.25">
      <c r="A377"/>
      <c r="B377"/>
      <c r="C377"/>
    </row>
    <row r="378" spans="1:3" x14ac:dyDescent="0.25">
      <c r="A378"/>
      <c r="B378"/>
      <c r="C378"/>
    </row>
    <row r="379" spans="1:3" x14ac:dyDescent="0.25">
      <c r="A379"/>
      <c r="B379"/>
      <c r="C379"/>
    </row>
    <row r="380" spans="1:3" x14ac:dyDescent="0.25">
      <c r="A380"/>
      <c r="B380"/>
      <c r="C380"/>
    </row>
    <row r="381" spans="1:3" x14ac:dyDescent="0.25">
      <c r="A381"/>
      <c r="B381"/>
      <c r="C381"/>
    </row>
    <row r="382" spans="1:3" x14ac:dyDescent="0.25">
      <c r="A382"/>
      <c r="B382"/>
      <c r="C382"/>
    </row>
    <row r="383" spans="1:3" x14ac:dyDescent="0.25">
      <c r="A383"/>
      <c r="B383"/>
      <c r="C383"/>
    </row>
    <row r="384" spans="1:3" x14ac:dyDescent="0.25">
      <c r="A384"/>
      <c r="B384"/>
      <c r="C384"/>
    </row>
    <row r="385" spans="1:3" x14ac:dyDescent="0.25">
      <c r="A385"/>
      <c r="B385"/>
      <c r="C385"/>
    </row>
    <row r="386" spans="1:3" x14ac:dyDescent="0.25">
      <c r="A386"/>
      <c r="B386"/>
      <c r="C386"/>
    </row>
    <row r="387" spans="1:3" x14ac:dyDescent="0.25">
      <c r="A387"/>
      <c r="B387"/>
      <c r="C387"/>
    </row>
    <row r="388" spans="1:3" x14ac:dyDescent="0.25">
      <c r="A388"/>
      <c r="B388"/>
      <c r="C388"/>
    </row>
    <row r="389" spans="1:3" x14ac:dyDescent="0.25">
      <c r="A389"/>
      <c r="B389"/>
      <c r="C389"/>
    </row>
    <row r="390" spans="1:3" x14ac:dyDescent="0.25">
      <c r="A390"/>
      <c r="B390"/>
      <c r="C390"/>
    </row>
    <row r="391" spans="1:3" x14ac:dyDescent="0.25">
      <c r="A391"/>
      <c r="B391"/>
      <c r="C391"/>
    </row>
    <row r="392" spans="1:3" x14ac:dyDescent="0.25">
      <c r="A392"/>
      <c r="B392"/>
      <c r="C392"/>
    </row>
    <row r="393" spans="1:3" x14ac:dyDescent="0.25">
      <c r="A393"/>
      <c r="B393"/>
      <c r="C393"/>
    </row>
    <row r="394" spans="1:3" x14ac:dyDescent="0.25">
      <c r="A394"/>
      <c r="B394"/>
      <c r="C394"/>
    </row>
    <row r="395" spans="1:3" x14ac:dyDescent="0.25">
      <c r="A395"/>
      <c r="B395"/>
      <c r="C395"/>
    </row>
    <row r="396" spans="1:3" x14ac:dyDescent="0.25">
      <c r="A396"/>
      <c r="B396"/>
      <c r="C396"/>
    </row>
    <row r="397" spans="1:3" x14ac:dyDescent="0.25">
      <c r="A397"/>
      <c r="B397"/>
      <c r="C397"/>
    </row>
    <row r="398" spans="1:3" x14ac:dyDescent="0.25">
      <c r="A398"/>
      <c r="B398"/>
      <c r="C398"/>
    </row>
    <row r="399" spans="1:3" x14ac:dyDescent="0.25">
      <c r="A399"/>
      <c r="B399"/>
      <c r="C399"/>
    </row>
    <row r="400" spans="1:3" x14ac:dyDescent="0.25">
      <c r="A400"/>
      <c r="B400"/>
      <c r="C400"/>
    </row>
    <row r="401" spans="1:3" x14ac:dyDescent="0.25">
      <c r="A401"/>
      <c r="B401"/>
      <c r="C401"/>
    </row>
    <row r="402" spans="1:3" x14ac:dyDescent="0.25">
      <c r="A402"/>
      <c r="B402"/>
      <c r="C402"/>
    </row>
    <row r="403" spans="1:3" x14ac:dyDescent="0.25">
      <c r="A403"/>
      <c r="B403"/>
      <c r="C403"/>
    </row>
    <row r="404" spans="1:3" x14ac:dyDescent="0.25">
      <c r="A404"/>
      <c r="B404"/>
      <c r="C404"/>
    </row>
    <row r="405" spans="1:3" x14ac:dyDescent="0.25">
      <c r="A405"/>
      <c r="B405"/>
      <c r="C405"/>
    </row>
    <row r="406" spans="1:3" x14ac:dyDescent="0.25">
      <c r="A406"/>
      <c r="B406"/>
      <c r="C406"/>
    </row>
    <row r="407" spans="1:3" x14ac:dyDescent="0.25">
      <c r="A407"/>
      <c r="B407"/>
      <c r="C407"/>
    </row>
    <row r="408" spans="1:3" x14ac:dyDescent="0.25">
      <c r="A408"/>
      <c r="B408"/>
      <c r="C408"/>
    </row>
    <row r="409" spans="1:3" x14ac:dyDescent="0.25">
      <c r="A409"/>
      <c r="B409"/>
      <c r="C409"/>
    </row>
    <row r="410" spans="1:3" x14ac:dyDescent="0.25">
      <c r="A410"/>
      <c r="B410"/>
      <c r="C410"/>
    </row>
    <row r="411" spans="1:3" x14ac:dyDescent="0.25">
      <c r="A411"/>
      <c r="B411"/>
      <c r="C411"/>
    </row>
    <row r="412" spans="1:3" x14ac:dyDescent="0.25">
      <c r="A412"/>
      <c r="B412"/>
      <c r="C412"/>
    </row>
    <row r="413" spans="1:3" x14ac:dyDescent="0.25">
      <c r="A413"/>
      <c r="B413"/>
      <c r="C413"/>
    </row>
    <row r="414" spans="1:3" x14ac:dyDescent="0.25">
      <c r="A414"/>
      <c r="B414"/>
      <c r="C414"/>
    </row>
    <row r="415" spans="1:3" x14ac:dyDescent="0.25">
      <c r="A415"/>
      <c r="B415"/>
      <c r="C415"/>
    </row>
    <row r="416" spans="1:3" x14ac:dyDescent="0.25">
      <c r="A416"/>
      <c r="B416"/>
      <c r="C416"/>
    </row>
    <row r="417" spans="1:3" x14ac:dyDescent="0.25">
      <c r="A417"/>
      <c r="B417"/>
      <c r="C417"/>
    </row>
    <row r="418" spans="1:3" x14ac:dyDescent="0.25">
      <c r="A418"/>
      <c r="B418"/>
      <c r="C418"/>
    </row>
    <row r="419" spans="1:3" x14ac:dyDescent="0.25">
      <c r="A419"/>
      <c r="B419"/>
      <c r="C419"/>
    </row>
    <row r="420" spans="1:3" x14ac:dyDescent="0.25">
      <c r="A420"/>
      <c r="B420"/>
      <c r="C420"/>
    </row>
    <row r="421" spans="1:3" x14ac:dyDescent="0.25">
      <c r="A421"/>
      <c r="B421"/>
      <c r="C421"/>
    </row>
    <row r="422" spans="1:3" x14ac:dyDescent="0.25">
      <c r="A422"/>
      <c r="B422"/>
      <c r="C422"/>
    </row>
    <row r="423" spans="1:3" x14ac:dyDescent="0.25">
      <c r="A423"/>
      <c r="B423"/>
      <c r="C423"/>
    </row>
    <row r="424" spans="1:3" x14ac:dyDescent="0.25">
      <c r="A424"/>
      <c r="B424"/>
      <c r="C424"/>
    </row>
    <row r="425" spans="1:3" x14ac:dyDescent="0.25">
      <c r="A425"/>
      <c r="B425"/>
      <c r="C425"/>
    </row>
    <row r="426" spans="1:3" x14ac:dyDescent="0.25">
      <c r="A426"/>
      <c r="B426"/>
      <c r="C426"/>
    </row>
    <row r="427" spans="1:3" x14ac:dyDescent="0.25">
      <c r="A427"/>
      <c r="B427"/>
      <c r="C427"/>
    </row>
    <row r="428" spans="1:3" x14ac:dyDescent="0.25">
      <c r="A428"/>
      <c r="B428"/>
      <c r="C428"/>
    </row>
    <row r="429" spans="1:3" x14ac:dyDescent="0.25">
      <c r="A429"/>
      <c r="B429"/>
      <c r="C429"/>
    </row>
    <row r="430" spans="1:3" x14ac:dyDescent="0.25">
      <c r="A430"/>
      <c r="B430"/>
      <c r="C430"/>
    </row>
    <row r="431" spans="1:3" x14ac:dyDescent="0.25">
      <c r="A431"/>
      <c r="B431"/>
      <c r="C431"/>
    </row>
    <row r="432" spans="1:3" x14ac:dyDescent="0.25">
      <c r="A432"/>
      <c r="B432"/>
      <c r="C432"/>
    </row>
    <row r="433" spans="1:3" x14ac:dyDescent="0.25">
      <c r="A433"/>
      <c r="B433"/>
      <c r="C433"/>
    </row>
    <row r="434" spans="1:3" x14ac:dyDescent="0.25">
      <c r="A434"/>
      <c r="B434"/>
      <c r="C434"/>
    </row>
    <row r="435" spans="1:3" x14ac:dyDescent="0.25">
      <c r="A435"/>
      <c r="B435"/>
      <c r="C435"/>
    </row>
    <row r="436" spans="1:3" x14ac:dyDescent="0.25">
      <c r="A436"/>
      <c r="B436"/>
      <c r="C436"/>
    </row>
    <row r="437" spans="1:3" x14ac:dyDescent="0.25">
      <c r="A437"/>
      <c r="B437"/>
      <c r="C437"/>
    </row>
    <row r="438" spans="1:3" x14ac:dyDescent="0.25">
      <c r="A438"/>
      <c r="B438"/>
      <c r="C438"/>
    </row>
    <row r="439" spans="1:3" x14ac:dyDescent="0.25">
      <c r="A439"/>
      <c r="B439"/>
      <c r="C439"/>
    </row>
    <row r="440" spans="1:3" x14ac:dyDescent="0.25">
      <c r="A440"/>
      <c r="B440"/>
      <c r="C440"/>
    </row>
    <row r="441" spans="1:3" x14ac:dyDescent="0.25">
      <c r="A441"/>
      <c r="B441"/>
      <c r="C441"/>
    </row>
    <row r="442" spans="1:3" x14ac:dyDescent="0.25">
      <c r="A442"/>
      <c r="B442"/>
      <c r="C442"/>
    </row>
    <row r="443" spans="1:3" x14ac:dyDescent="0.25">
      <c r="A443"/>
      <c r="B443"/>
      <c r="C443"/>
    </row>
    <row r="444" spans="1:3" x14ac:dyDescent="0.25">
      <c r="A444"/>
      <c r="B444"/>
      <c r="C444"/>
    </row>
    <row r="445" spans="1:3" x14ac:dyDescent="0.25">
      <c r="A445"/>
      <c r="B445"/>
      <c r="C445"/>
    </row>
    <row r="446" spans="1:3" x14ac:dyDescent="0.25">
      <c r="A446"/>
      <c r="B446"/>
      <c r="C446"/>
    </row>
    <row r="447" spans="1:3" x14ac:dyDescent="0.25">
      <c r="A447"/>
      <c r="B447"/>
      <c r="C447"/>
    </row>
    <row r="448" spans="1:3" x14ac:dyDescent="0.25">
      <c r="A448"/>
      <c r="B448"/>
      <c r="C448"/>
    </row>
    <row r="449" spans="1:3" x14ac:dyDescent="0.25">
      <c r="A449"/>
      <c r="B449"/>
      <c r="C449"/>
    </row>
    <row r="450" spans="1:3" x14ac:dyDescent="0.25">
      <c r="A450"/>
      <c r="B450"/>
      <c r="C450"/>
    </row>
    <row r="451" spans="1:3" x14ac:dyDescent="0.25">
      <c r="A451"/>
      <c r="B451"/>
      <c r="C451"/>
    </row>
    <row r="452" spans="1:3" x14ac:dyDescent="0.25">
      <c r="A452"/>
      <c r="B452"/>
      <c r="C452"/>
    </row>
    <row r="453" spans="1:3" x14ac:dyDescent="0.25">
      <c r="A453"/>
      <c r="B453"/>
      <c r="C453"/>
    </row>
    <row r="454" spans="1:3" x14ac:dyDescent="0.25">
      <c r="A454"/>
      <c r="B454"/>
      <c r="C454"/>
    </row>
    <row r="455" spans="1:3" x14ac:dyDescent="0.25">
      <c r="A455"/>
      <c r="B455"/>
      <c r="C455"/>
    </row>
    <row r="456" spans="1:3" x14ac:dyDescent="0.25">
      <c r="A456"/>
      <c r="B456"/>
      <c r="C456"/>
    </row>
    <row r="457" spans="1:3" x14ac:dyDescent="0.25">
      <c r="A457"/>
      <c r="B457"/>
      <c r="C457"/>
    </row>
    <row r="458" spans="1:3" x14ac:dyDescent="0.25">
      <c r="A458"/>
      <c r="B458"/>
      <c r="C458"/>
    </row>
    <row r="459" spans="1:3" x14ac:dyDescent="0.25">
      <c r="A459"/>
      <c r="B459"/>
      <c r="C459"/>
    </row>
    <row r="460" spans="1:3" x14ac:dyDescent="0.25">
      <c r="A460"/>
      <c r="B460"/>
      <c r="C460"/>
    </row>
    <row r="461" spans="1:3" x14ac:dyDescent="0.25">
      <c r="A461"/>
      <c r="B461"/>
      <c r="C461"/>
    </row>
    <row r="462" spans="1:3" x14ac:dyDescent="0.25">
      <c r="A462"/>
      <c r="B462"/>
      <c r="C462"/>
    </row>
    <row r="463" spans="1:3" x14ac:dyDescent="0.25">
      <c r="A463"/>
      <c r="B463"/>
      <c r="C463"/>
    </row>
    <row r="464" spans="1:3" x14ac:dyDescent="0.25">
      <c r="A464"/>
      <c r="B464"/>
      <c r="C464"/>
    </row>
    <row r="465" spans="1:3" x14ac:dyDescent="0.25">
      <c r="A465"/>
      <c r="B465"/>
      <c r="C465"/>
    </row>
    <row r="466" spans="1:3" x14ac:dyDescent="0.25">
      <c r="A466"/>
      <c r="B466"/>
      <c r="C466"/>
    </row>
    <row r="467" spans="1:3" x14ac:dyDescent="0.25">
      <c r="A467"/>
      <c r="B467"/>
      <c r="C467"/>
    </row>
    <row r="468" spans="1:3" x14ac:dyDescent="0.25">
      <c r="A468"/>
      <c r="B468"/>
      <c r="C468"/>
    </row>
    <row r="469" spans="1:3" x14ac:dyDescent="0.25">
      <c r="A469"/>
      <c r="B469"/>
      <c r="C469"/>
    </row>
    <row r="470" spans="1:3" x14ac:dyDescent="0.25">
      <c r="A470"/>
      <c r="B470"/>
      <c r="C470"/>
    </row>
    <row r="471" spans="1:3" x14ac:dyDescent="0.25">
      <c r="A471"/>
      <c r="B471"/>
      <c r="C471"/>
    </row>
    <row r="472" spans="1:3" x14ac:dyDescent="0.25">
      <c r="A472"/>
      <c r="B472"/>
      <c r="C472"/>
    </row>
    <row r="473" spans="1:3" x14ac:dyDescent="0.25">
      <c r="A473"/>
      <c r="B473"/>
      <c r="C473"/>
    </row>
    <row r="474" spans="1:3" x14ac:dyDescent="0.25">
      <c r="A474"/>
      <c r="B474"/>
      <c r="C474"/>
    </row>
    <row r="475" spans="1:3" x14ac:dyDescent="0.25">
      <c r="A475"/>
      <c r="B475"/>
      <c r="C475"/>
    </row>
    <row r="476" spans="1:3" x14ac:dyDescent="0.25">
      <c r="A476"/>
      <c r="B476"/>
      <c r="C476"/>
    </row>
    <row r="477" spans="1:3" x14ac:dyDescent="0.25">
      <c r="A477"/>
      <c r="B477"/>
      <c r="C477"/>
    </row>
    <row r="478" spans="1:3" x14ac:dyDescent="0.25">
      <c r="A478"/>
      <c r="B478"/>
      <c r="C478"/>
    </row>
    <row r="479" spans="1:3" x14ac:dyDescent="0.25">
      <c r="A479"/>
      <c r="B479"/>
      <c r="C479"/>
    </row>
    <row r="480" spans="1:3" x14ac:dyDescent="0.25">
      <c r="A480"/>
      <c r="B480"/>
      <c r="C480"/>
    </row>
    <row r="481" spans="1:3" x14ac:dyDescent="0.25">
      <c r="A481"/>
      <c r="B481"/>
      <c r="C481"/>
    </row>
    <row r="482" spans="1:3" x14ac:dyDescent="0.25">
      <c r="A482"/>
      <c r="B482"/>
      <c r="C482"/>
    </row>
    <row r="483" spans="1:3" x14ac:dyDescent="0.25">
      <c r="A483"/>
      <c r="B483"/>
      <c r="C483"/>
    </row>
    <row r="484" spans="1:3" x14ac:dyDescent="0.25">
      <c r="A484"/>
      <c r="B484"/>
      <c r="C484"/>
    </row>
    <row r="485" spans="1:3" x14ac:dyDescent="0.25">
      <c r="A485"/>
      <c r="B485"/>
      <c r="C485"/>
    </row>
    <row r="486" spans="1:3" x14ac:dyDescent="0.25">
      <c r="A486"/>
      <c r="B486"/>
      <c r="C486"/>
    </row>
    <row r="487" spans="1:3" x14ac:dyDescent="0.25">
      <c r="A487"/>
      <c r="B487"/>
      <c r="C487"/>
    </row>
    <row r="488" spans="1:3" x14ac:dyDescent="0.25">
      <c r="A488"/>
      <c r="B488"/>
      <c r="C488"/>
    </row>
    <row r="489" spans="1:3" x14ac:dyDescent="0.25">
      <c r="A489"/>
      <c r="B489"/>
      <c r="C489"/>
    </row>
    <row r="490" spans="1:3" x14ac:dyDescent="0.25">
      <c r="A490"/>
      <c r="B490"/>
      <c r="C490"/>
    </row>
    <row r="491" spans="1:3" x14ac:dyDescent="0.25">
      <c r="A491"/>
      <c r="B491"/>
      <c r="C491"/>
    </row>
    <row r="492" spans="1:3" x14ac:dyDescent="0.25">
      <c r="A492"/>
      <c r="B492"/>
      <c r="C492"/>
    </row>
    <row r="493" spans="1:3" x14ac:dyDescent="0.25">
      <c r="A493"/>
      <c r="B493"/>
      <c r="C493"/>
    </row>
    <row r="494" spans="1:3" x14ac:dyDescent="0.25">
      <c r="A494"/>
      <c r="B494"/>
      <c r="C494"/>
    </row>
    <row r="495" spans="1:3" x14ac:dyDescent="0.25">
      <c r="A495"/>
      <c r="B495"/>
      <c r="C495"/>
    </row>
    <row r="496" spans="1:3" x14ac:dyDescent="0.25">
      <c r="A496"/>
      <c r="B496"/>
      <c r="C496"/>
    </row>
    <row r="497" spans="1:3" x14ac:dyDescent="0.25">
      <c r="A497"/>
      <c r="B497"/>
      <c r="C497"/>
    </row>
    <row r="498" spans="1:3" x14ac:dyDescent="0.25">
      <c r="A498"/>
      <c r="B498"/>
      <c r="C498"/>
    </row>
    <row r="499" spans="1:3" x14ac:dyDescent="0.25">
      <c r="A499"/>
      <c r="B499"/>
      <c r="C499"/>
    </row>
    <row r="500" spans="1:3" x14ac:dyDescent="0.25">
      <c r="A500"/>
      <c r="B500"/>
      <c r="C500"/>
    </row>
    <row r="501" spans="1:3" x14ac:dyDescent="0.25">
      <c r="A501"/>
      <c r="B501"/>
      <c r="C501"/>
    </row>
    <row r="502" spans="1:3" x14ac:dyDescent="0.25">
      <c r="A502"/>
      <c r="B502"/>
      <c r="C502"/>
    </row>
    <row r="503" spans="1:3" x14ac:dyDescent="0.25">
      <c r="A503"/>
      <c r="B503"/>
      <c r="C503"/>
    </row>
    <row r="504" spans="1:3" x14ac:dyDescent="0.25">
      <c r="A504"/>
      <c r="B504"/>
      <c r="C504"/>
    </row>
    <row r="505" spans="1:3" x14ac:dyDescent="0.25">
      <c r="A505"/>
      <c r="B505"/>
      <c r="C505"/>
    </row>
    <row r="506" spans="1:3" x14ac:dyDescent="0.25">
      <c r="A506"/>
      <c r="B506"/>
      <c r="C506"/>
    </row>
    <row r="507" spans="1:3" x14ac:dyDescent="0.25">
      <c r="A507"/>
      <c r="B507"/>
      <c r="C507"/>
    </row>
    <row r="508" spans="1:3" x14ac:dyDescent="0.25">
      <c r="A508"/>
      <c r="B508"/>
      <c r="C508"/>
    </row>
    <row r="509" spans="1:3" x14ac:dyDescent="0.25">
      <c r="A509"/>
      <c r="B509"/>
      <c r="C509"/>
    </row>
    <row r="510" spans="1:3" x14ac:dyDescent="0.25">
      <c r="A510"/>
      <c r="B510"/>
      <c r="C510"/>
    </row>
    <row r="511" spans="1:3" x14ac:dyDescent="0.25">
      <c r="A511"/>
      <c r="B511"/>
      <c r="C511"/>
    </row>
    <row r="512" spans="1:3" x14ac:dyDescent="0.25">
      <c r="A512"/>
      <c r="B512"/>
      <c r="C512"/>
    </row>
    <row r="513" spans="1:3" x14ac:dyDescent="0.25">
      <c r="A513"/>
      <c r="B513"/>
      <c r="C513"/>
    </row>
    <row r="514" spans="1:3" x14ac:dyDescent="0.25">
      <c r="A514"/>
      <c r="B514"/>
      <c r="C514"/>
    </row>
    <row r="515" spans="1:3" x14ac:dyDescent="0.25">
      <c r="A515"/>
      <c r="B515"/>
      <c r="C515"/>
    </row>
    <row r="516" spans="1:3" x14ac:dyDescent="0.25">
      <c r="A516"/>
      <c r="B516"/>
      <c r="C516"/>
    </row>
    <row r="517" spans="1:3" x14ac:dyDescent="0.25">
      <c r="A517"/>
      <c r="B517"/>
      <c r="C517"/>
    </row>
    <row r="518" spans="1:3" x14ac:dyDescent="0.25">
      <c r="A518"/>
      <c r="B518"/>
      <c r="C518"/>
    </row>
    <row r="519" spans="1:3" x14ac:dyDescent="0.25">
      <c r="A519"/>
      <c r="B519"/>
      <c r="C519"/>
    </row>
    <row r="520" spans="1:3" x14ac:dyDescent="0.25">
      <c r="A520"/>
      <c r="B520"/>
      <c r="C520"/>
    </row>
    <row r="521" spans="1:3" x14ac:dyDescent="0.25">
      <c r="A521"/>
      <c r="B521"/>
      <c r="C521"/>
    </row>
    <row r="522" spans="1:3" x14ac:dyDescent="0.25">
      <c r="A522"/>
      <c r="B522"/>
      <c r="C522"/>
    </row>
    <row r="523" spans="1:3" x14ac:dyDescent="0.25">
      <c r="A523"/>
      <c r="B523"/>
      <c r="C523"/>
    </row>
    <row r="524" spans="1:3" x14ac:dyDescent="0.25">
      <c r="A524"/>
      <c r="B524"/>
      <c r="C524"/>
    </row>
    <row r="525" spans="1:3" x14ac:dyDescent="0.25">
      <c r="A525"/>
      <c r="B525"/>
      <c r="C525"/>
    </row>
    <row r="526" spans="1:3" x14ac:dyDescent="0.25">
      <c r="A526"/>
      <c r="B526"/>
      <c r="C526"/>
    </row>
    <row r="527" spans="1:3" x14ac:dyDescent="0.25">
      <c r="A527"/>
      <c r="B527"/>
      <c r="C527"/>
    </row>
    <row r="528" spans="1:3" x14ac:dyDescent="0.25">
      <c r="A528"/>
      <c r="B528"/>
      <c r="C528"/>
    </row>
    <row r="529" spans="1:3" x14ac:dyDescent="0.25">
      <c r="A529"/>
      <c r="B529"/>
      <c r="C529"/>
    </row>
    <row r="530" spans="1:3" x14ac:dyDescent="0.25">
      <c r="A530"/>
      <c r="B530"/>
      <c r="C530"/>
    </row>
    <row r="531" spans="1:3" x14ac:dyDescent="0.25">
      <c r="A531"/>
      <c r="B531"/>
      <c r="C531"/>
    </row>
    <row r="532" spans="1:3" x14ac:dyDescent="0.25">
      <c r="A532"/>
      <c r="B532"/>
      <c r="C532"/>
    </row>
    <row r="533" spans="1:3" x14ac:dyDescent="0.25">
      <c r="A533"/>
      <c r="B533"/>
      <c r="C533"/>
    </row>
    <row r="534" spans="1:3" x14ac:dyDescent="0.25">
      <c r="A534"/>
      <c r="B534"/>
      <c r="C534"/>
    </row>
    <row r="535" spans="1:3" x14ac:dyDescent="0.25">
      <c r="A535"/>
      <c r="B535"/>
      <c r="C535"/>
    </row>
    <row r="536" spans="1:3" x14ac:dyDescent="0.25">
      <c r="A536"/>
      <c r="B536"/>
      <c r="C536"/>
    </row>
    <row r="537" spans="1:3" x14ac:dyDescent="0.25">
      <c r="A537"/>
      <c r="B537"/>
      <c r="C537"/>
    </row>
    <row r="538" spans="1:3" x14ac:dyDescent="0.25">
      <c r="A538"/>
      <c r="B538"/>
      <c r="C538"/>
    </row>
    <row r="539" spans="1:3" x14ac:dyDescent="0.25">
      <c r="A539"/>
      <c r="B539"/>
      <c r="C539"/>
    </row>
    <row r="540" spans="1:3" x14ac:dyDescent="0.25">
      <c r="A540"/>
      <c r="B540"/>
      <c r="C540"/>
    </row>
    <row r="541" spans="1:3" x14ac:dyDescent="0.25">
      <c r="A541"/>
      <c r="B541"/>
      <c r="C541"/>
    </row>
    <row r="542" spans="1:3" x14ac:dyDescent="0.25">
      <c r="A542"/>
      <c r="B542"/>
      <c r="C542"/>
    </row>
    <row r="543" spans="1:3" x14ac:dyDescent="0.25">
      <c r="A543"/>
      <c r="B543"/>
      <c r="C543"/>
    </row>
    <row r="544" spans="1:3" x14ac:dyDescent="0.25">
      <c r="A544"/>
      <c r="B544"/>
      <c r="C544"/>
    </row>
    <row r="545" spans="1:3" x14ac:dyDescent="0.25">
      <c r="A545"/>
      <c r="B545"/>
      <c r="C545"/>
    </row>
    <row r="546" spans="1:3" x14ac:dyDescent="0.25">
      <c r="A546"/>
      <c r="B546"/>
      <c r="C546"/>
    </row>
    <row r="547" spans="1:3" x14ac:dyDescent="0.25">
      <c r="A547"/>
      <c r="B547"/>
      <c r="C547"/>
    </row>
    <row r="548" spans="1:3" x14ac:dyDescent="0.25">
      <c r="A548"/>
      <c r="B548"/>
      <c r="C548"/>
    </row>
    <row r="549" spans="1:3" x14ac:dyDescent="0.25">
      <c r="A549"/>
      <c r="B549"/>
      <c r="C549"/>
    </row>
    <row r="550" spans="1:3" x14ac:dyDescent="0.25">
      <c r="A550"/>
      <c r="B550"/>
      <c r="C550"/>
    </row>
    <row r="551" spans="1:3" x14ac:dyDescent="0.25">
      <c r="A551"/>
      <c r="B551"/>
      <c r="C551"/>
    </row>
    <row r="552" spans="1:3" x14ac:dyDescent="0.25">
      <c r="A552"/>
      <c r="B552"/>
      <c r="C552"/>
    </row>
    <row r="553" spans="1:3" x14ac:dyDescent="0.25">
      <c r="A553"/>
      <c r="B553"/>
      <c r="C553"/>
    </row>
    <row r="554" spans="1:3" x14ac:dyDescent="0.25">
      <c r="A554"/>
      <c r="B554"/>
      <c r="C554"/>
    </row>
    <row r="555" spans="1:3" x14ac:dyDescent="0.25">
      <c r="A555"/>
      <c r="B555"/>
      <c r="C555"/>
    </row>
    <row r="556" spans="1:3" x14ac:dyDescent="0.25">
      <c r="A556"/>
      <c r="B556"/>
      <c r="C556"/>
    </row>
    <row r="557" spans="1:3" x14ac:dyDescent="0.25">
      <c r="A557"/>
      <c r="B557"/>
      <c r="C557"/>
    </row>
    <row r="558" spans="1:3" x14ac:dyDescent="0.25">
      <c r="A558"/>
      <c r="B558"/>
      <c r="C558"/>
    </row>
    <row r="559" spans="1:3" x14ac:dyDescent="0.25">
      <c r="A559"/>
      <c r="B559"/>
      <c r="C559"/>
    </row>
    <row r="560" spans="1:3" x14ac:dyDescent="0.25">
      <c r="A560"/>
      <c r="B560"/>
      <c r="C560"/>
    </row>
    <row r="561" spans="1:3" x14ac:dyDescent="0.25">
      <c r="A561"/>
      <c r="B561"/>
      <c r="C561"/>
    </row>
    <row r="562" spans="1:3" x14ac:dyDescent="0.25">
      <c r="A562"/>
      <c r="B562"/>
      <c r="C562"/>
    </row>
    <row r="563" spans="1:3" x14ac:dyDescent="0.25">
      <c r="A563"/>
      <c r="B563"/>
      <c r="C563"/>
    </row>
    <row r="564" spans="1:3" x14ac:dyDescent="0.25">
      <c r="A564"/>
      <c r="B564"/>
      <c r="C564"/>
    </row>
    <row r="565" spans="1:3" x14ac:dyDescent="0.25">
      <c r="A565"/>
      <c r="B565"/>
      <c r="C565"/>
    </row>
    <row r="566" spans="1:3" x14ac:dyDescent="0.25">
      <c r="A566"/>
      <c r="B566"/>
      <c r="C566"/>
    </row>
    <row r="567" spans="1:3" x14ac:dyDescent="0.25">
      <c r="A567"/>
      <c r="B567"/>
      <c r="C567"/>
    </row>
    <row r="568" spans="1:3" x14ac:dyDescent="0.25">
      <c r="A568"/>
      <c r="B568"/>
      <c r="C568"/>
    </row>
    <row r="569" spans="1:3" x14ac:dyDescent="0.25">
      <c r="A569"/>
      <c r="B569"/>
      <c r="C569"/>
    </row>
    <row r="570" spans="1:3" x14ac:dyDescent="0.25">
      <c r="A570"/>
      <c r="B570"/>
      <c r="C570"/>
    </row>
    <row r="571" spans="1:3" x14ac:dyDescent="0.25">
      <c r="A571"/>
      <c r="B571"/>
      <c r="C571"/>
    </row>
    <row r="572" spans="1:3" x14ac:dyDescent="0.25">
      <c r="A572"/>
      <c r="B572"/>
      <c r="C572"/>
    </row>
    <row r="573" spans="1:3" x14ac:dyDescent="0.25">
      <c r="A573"/>
      <c r="B573"/>
      <c r="C573"/>
    </row>
    <row r="574" spans="1:3" x14ac:dyDescent="0.25">
      <c r="A574"/>
      <c r="B574"/>
      <c r="C574"/>
    </row>
    <row r="575" spans="1:3" x14ac:dyDescent="0.25">
      <c r="A575"/>
      <c r="B575"/>
      <c r="C575"/>
    </row>
    <row r="576" spans="1:3" x14ac:dyDescent="0.25">
      <c r="A576"/>
      <c r="B576"/>
      <c r="C576"/>
    </row>
    <row r="577" spans="1:3" x14ac:dyDescent="0.25">
      <c r="A577"/>
      <c r="B577"/>
      <c r="C577"/>
    </row>
    <row r="578" spans="1:3" x14ac:dyDescent="0.25">
      <c r="A578"/>
      <c r="B578"/>
      <c r="C578"/>
    </row>
    <row r="579" spans="1:3" x14ac:dyDescent="0.25">
      <c r="A579"/>
      <c r="B579"/>
      <c r="C579"/>
    </row>
    <row r="580" spans="1:3" x14ac:dyDescent="0.25">
      <c r="A580"/>
      <c r="B580"/>
      <c r="C580"/>
    </row>
    <row r="581" spans="1:3" x14ac:dyDescent="0.25">
      <c r="A581"/>
      <c r="B581"/>
      <c r="C581"/>
    </row>
    <row r="582" spans="1:3" x14ac:dyDescent="0.25">
      <c r="A582"/>
      <c r="B582"/>
      <c r="C582"/>
    </row>
    <row r="583" spans="1:3" x14ac:dyDescent="0.25">
      <c r="A583"/>
      <c r="B583"/>
      <c r="C583"/>
    </row>
    <row r="584" spans="1:3" x14ac:dyDescent="0.25">
      <c r="A584"/>
      <c r="B584"/>
      <c r="C584"/>
    </row>
    <row r="585" spans="1:3" x14ac:dyDescent="0.25">
      <c r="A585"/>
      <c r="B585"/>
      <c r="C585"/>
    </row>
    <row r="586" spans="1:3" x14ac:dyDescent="0.25">
      <c r="A586"/>
      <c r="B586"/>
      <c r="C586"/>
    </row>
    <row r="587" spans="1:3" x14ac:dyDescent="0.25">
      <c r="A587"/>
      <c r="B587"/>
      <c r="C587"/>
    </row>
    <row r="588" spans="1:3" x14ac:dyDescent="0.25">
      <c r="A588"/>
      <c r="B588"/>
      <c r="C588"/>
    </row>
    <row r="589" spans="1:3" x14ac:dyDescent="0.25">
      <c r="A589"/>
      <c r="B589"/>
      <c r="C589"/>
    </row>
    <row r="590" spans="1:3" x14ac:dyDescent="0.25">
      <c r="A590"/>
      <c r="B590"/>
      <c r="C590"/>
    </row>
    <row r="591" spans="1:3" x14ac:dyDescent="0.25">
      <c r="A591"/>
      <c r="B591"/>
      <c r="C591"/>
    </row>
    <row r="592" spans="1:3" x14ac:dyDescent="0.25">
      <c r="A592"/>
      <c r="B592"/>
      <c r="C592"/>
    </row>
    <row r="593" spans="1:3" x14ac:dyDescent="0.25">
      <c r="A593"/>
      <c r="B593"/>
      <c r="C593"/>
    </row>
    <row r="594" spans="1:3" x14ac:dyDescent="0.25">
      <c r="A594"/>
      <c r="B594"/>
      <c r="C594"/>
    </row>
    <row r="595" spans="1:3" x14ac:dyDescent="0.25">
      <c r="A595"/>
      <c r="B595"/>
      <c r="C595"/>
    </row>
    <row r="596" spans="1:3" x14ac:dyDescent="0.25">
      <c r="A596"/>
      <c r="B596"/>
      <c r="C596"/>
    </row>
    <row r="597" spans="1:3" x14ac:dyDescent="0.25">
      <c r="A597"/>
      <c r="B597"/>
      <c r="C597"/>
    </row>
    <row r="598" spans="1:3" x14ac:dyDescent="0.25">
      <c r="A598"/>
      <c r="B598"/>
      <c r="C598"/>
    </row>
    <row r="599" spans="1:3" x14ac:dyDescent="0.25">
      <c r="A599"/>
      <c r="B599"/>
      <c r="C599"/>
    </row>
    <row r="600" spans="1:3" x14ac:dyDescent="0.25">
      <c r="A600"/>
      <c r="B600"/>
      <c r="C600"/>
    </row>
    <row r="601" spans="1:3" x14ac:dyDescent="0.25">
      <c r="A601"/>
      <c r="B601"/>
      <c r="C601"/>
    </row>
    <row r="602" spans="1:3" x14ac:dyDescent="0.25">
      <c r="A602"/>
      <c r="B602"/>
      <c r="C602"/>
    </row>
    <row r="603" spans="1:3" x14ac:dyDescent="0.25">
      <c r="A603"/>
      <c r="B603"/>
      <c r="C603"/>
    </row>
    <row r="604" spans="1:3" x14ac:dyDescent="0.25">
      <c r="A604"/>
      <c r="B604"/>
      <c r="C604"/>
    </row>
    <row r="605" spans="1:3" x14ac:dyDescent="0.25">
      <c r="A605"/>
      <c r="B605"/>
      <c r="C605"/>
    </row>
    <row r="606" spans="1:3" x14ac:dyDescent="0.25">
      <c r="A606"/>
      <c r="B606"/>
      <c r="C606"/>
    </row>
    <row r="607" spans="1:3" x14ac:dyDescent="0.25">
      <c r="A607"/>
      <c r="B607"/>
      <c r="C607"/>
    </row>
    <row r="608" spans="1:3" x14ac:dyDescent="0.25">
      <c r="A608"/>
      <c r="B608"/>
      <c r="C608"/>
    </row>
    <row r="609" spans="1:3" x14ac:dyDescent="0.25">
      <c r="A609"/>
      <c r="B609"/>
      <c r="C609"/>
    </row>
    <row r="610" spans="1:3" x14ac:dyDescent="0.25">
      <c r="A610"/>
      <c r="B610"/>
      <c r="C610"/>
    </row>
    <row r="611" spans="1:3" x14ac:dyDescent="0.25">
      <c r="A611"/>
      <c r="B611"/>
      <c r="C611"/>
    </row>
    <row r="612" spans="1:3" x14ac:dyDescent="0.25">
      <c r="A612"/>
      <c r="B612"/>
      <c r="C612"/>
    </row>
    <row r="613" spans="1:3" x14ac:dyDescent="0.25">
      <c r="A613"/>
      <c r="B613"/>
      <c r="C613"/>
    </row>
    <row r="614" spans="1:3" x14ac:dyDescent="0.25">
      <c r="A614"/>
      <c r="B614"/>
      <c r="C614"/>
    </row>
    <row r="615" spans="1:3" x14ac:dyDescent="0.25">
      <c r="A615"/>
      <c r="B615"/>
      <c r="C615"/>
    </row>
    <row r="616" spans="1:3" x14ac:dyDescent="0.25">
      <c r="A616"/>
      <c r="B616"/>
      <c r="C616"/>
    </row>
    <row r="617" spans="1:3" x14ac:dyDescent="0.25">
      <c r="A617"/>
      <c r="B617"/>
      <c r="C617"/>
    </row>
    <row r="618" spans="1:3" x14ac:dyDescent="0.25">
      <c r="A618"/>
      <c r="B618"/>
      <c r="C618"/>
    </row>
    <row r="619" spans="1:3" x14ac:dyDescent="0.25">
      <c r="A619"/>
      <c r="B619"/>
      <c r="C619"/>
    </row>
    <row r="620" spans="1:3" x14ac:dyDescent="0.25">
      <c r="A620"/>
      <c r="B620"/>
      <c r="C620"/>
    </row>
    <row r="621" spans="1:3" x14ac:dyDescent="0.25">
      <c r="A621"/>
      <c r="B621"/>
      <c r="C621"/>
    </row>
    <row r="622" spans="1:3" x14ac:dyDescent="0.25">
      <c r="A622"/>
      <c r="B622"/>
      <c r="C622"/>
    </row>
    <row r="623" spans="1:3" x14ac:dyDescent="0.25">
      <c r="A623"/>
      <c r="B623"/>
      <c r="C623"/>
    </row>
    <row r="624" spans="1:3" x14ac:dyDescent="0.25">
      <c r="A624"/>
      <c r="B624"/>
      <c r="C624"/>
    </row>
    <row r="625" spans="1:3" x14ac:dyDescent="0.25">
      <c r="A625"/>
      <c r="B625"/>
      <c r="C625"/>
    </row>
    <row r="626" spans="1:3" x14ac:dyDescent="0.25">
      <c r="A626"/>
      <c r="B626"/>
      <c r="C626"/>
    </row>
    <row r="627" spans="1:3" x14ac:dyDescent="0.25">
      <c r="A627"/>
      <c r="B627"/>
      <c r="C627"/>
    </row>
    <row r="628" spans="1:3" x14ac:dyDescent="0.25">
      <c r="A628"/>
      <c r="B628"/>
      <c r="C628"/>
    </row>
    <row r="629" spans="1:3" x14ac:dyDescent="0.25">
      <c r="A629"/>
      <c r="B629"/>
      <c r="C629"/>
    </row>
    <row r="630" spans="1:3" x14ac:dyDescent="0.25">
      <c r="A630"/>
      <c r="B630"/>
      <c r="C630"/>
    </row>
    <row r="631" spans="1:3" x14ac:dyDescent="0.25">
      <c r="A631"/>
      <c r="B631"/>
      <c r="C631"/>
    </row>
    <row r="632" spans="1:3" x14ac:dyDescent="0.25">
      <c r="A632"/>
      <c r="B632"/>
      <c r="C632"/>
    </row>
    <row r="633" spans="1:3" x14ac:dyDescent="0.25">
      <c r="A633"/>
      <c r="B633"/>
      <c r="C633"/>
    </row>
    <row r="634" spans="1:3" x14ac:dyDescent="0.25">
      <c r="A634"/>
      <c r="B634"/>
      <c r="C634"/>
    </row>
    <row r="635" spans="1:3" x14ac:dyDescent="0.25">
      <c r="A635"/>
      <c r="B635"/>
      <c r="C635"/>
    </row>
    <row r="636" spans="1:3" x14ac:dyDescent="0.25">
      <c r="A636"/>
      <c r="B636"/>
      <c r="C636"/>
    </row>
    <row r="637" spans="1:3" x14ac:dyDescent="0.25">
      <c r="A637"/>
      <c r="B637"/>
      <c r="C637"/>
    </row>
    <row r="638" spans="1:3" x14ac:dyDescent="0.25">
      <c r="A638"/>
      <c r="B638"/>
      <c r="C638"/>
    </row>
    <row r="639" spans="1:3" x14ac:dyDescent="0.25">
      <c r="A639"/>
      <c r="B639"/>
      <c r="C639"/>
    </row>
    <row r="640" spans="1:3" x14ac:dyDescent="0.25">
      <c r="A640"/>
      <c r="B640"/>
      <c r="C640"/>
    </row>
    <row r="641" spans="1:3" x14ac:dyDescent="0.25">
      <c r="A641"/>
      <c r="B641"/>
      <c r="C641"/>
    </row>
    <row r="642" spans="1:3" x14ac:dyDescent="0.25">
      <c r="A642"/>
      <c r="B642"/>
      <c r="C642"/>
    </row>
    <row r="643" spans="1:3" x14ac:dyDescent="0.25">
      <c r="A643"/>
      <c r="B643"/>
      <c r="C643"/>
    </row>
    <row r="644" spans="1:3" x14ac:dyDescent="0.25">
      <c r="A644"/>
      <c r="B644"/>
      <c r="C644"/>
    </row>
    <row r="645" spans="1:3" x14ac:dyDescent="0.25">
      <c r="A645"/>
      <c r="B645"/>
      <c r="C645"/>
    </row>
    <row r="646" spans="1:3" x14ac:dyDescent="0.25">
      <c r="A646"/>
      <c r="B646"/>
      <c r="C646"/>
    </row>
    <row r="647" spans="1:3" x14ac:dyDescent="0.25">
      <c r="A647"/>
      <c r="B647"/>
      <c r="C647"/>
    </row>
    <row r="648" spans="1:3" x14ac:dyDescent="0.25">
      <c r="A648"/>
      <c r="B648"/>
      <c r="C648"/>
    </row>
    <row r="649" spans="1:3" x14ac:dyDescent="0.25">
      <c r="A649"/>
      <c r="B649"/>
      <c r="C649"/>
    </row>
    <row r="650" spans="1:3" x14ac:dyDescent="0.25">
      <c r="A650"/>
      <c r="B650"/>
      <c r="C650"/>
    </row>
    <row r="651" spans="1:3" x14ac:dyDescent="0.25">
      <c r="A651"/>
      <c r="B651"/>
      <c r="C651"/>
    </row>
    <row r="652" spans="1:3" x14ac:dyDescent="0.25">
      <c r="A652"/>
      <c r="B652"/>
      <c r="C652"/>
    </row>
    <row r="653" spans="1:3" x14ac:dyDescent="0.25">
      <c r="A653"/>
      <c r="B653"/>
      <c r="C653"/>
    </row>
    <row r="654" spans="1:3" x14ac:dyDescent="0.25">
      <c r="A654"/>
      <c r="B654"/>
      <c r="C654"/>
    </row>
    <row r="655" spans="1:3" x14ac:dyDescent="0.25">
      <c r="A655"/>
      <c r="B655"/>
      <c r="C655"/>
    </row>
    <row r="656" spans="1:3" x14ac:dyDescent="0.25">
      <c r="A656"/>
      <c r="B656"/>
      <c r="C656"/>
    </row>
    <row r="657" spans="1:3" x14ac:dyDescent="0.25">
      <c r="A657"/>
      <c r="B657"/>
      <c r="C657"/>
    </row>
    <row r="658" spans="1:3" x14ac:dyDescent="0.25">
      <c r="A658"/>
      <c r="B658"/>
      <c r="C658"/>
    </row>
    <row r="659" spans="1:3" x14ac:dyDescent="0.25">
      <c r="A659"/>
      <c r="B659"/>
      <c r="C659"/>
    </row>
    <row r="660" spans="1:3" x14ac:dyDescent="0.25">
      <c r="A660"/>
      <c r="B660"/>
      <c r="C660"/>
    </row>
    <row r="661" spans="1:3" x14ac:dyDescent="0.25">
      <c r="A661"/>
      <c r="B661"/>
      <c r="C661"/>
    </row>
    <row r="662" spans="1:3" x14ac:dyDescent="0.25">
      <c r="A662"/>
      <c r="B662"/>
      <c r="C662"/>
    </row>
    <row r="663" spans="1:3" x14ac:dyDescent="0.25">
      <c r="A663"/>
      <c r="B663"/>
      <c r="C663"/>
    </row>
    <row r="664" spans="1:3" x14ac:dyDescent="0.25">
      <c r="A664"/>
      <c r="B664"/>
      <c r="C664"/>
    </row>
    <row r="665" spans="1:3" x14ac:dyDescent="0.25">
      <c r="A665"/>
      <c r="B665"/>
      <c r="C665"/>
    </row>
    <row r="666" spans="1:3" x14ac:dyDescent="0.25">
      <c r="A666"/>
      <c r="B666"/>
      <c r="C666"/>
    </row>
    <row r="667" spans="1:3" x14ac:dyDescent="0.25">
      <c r="A667"/>
      <c r="B667"/>
      <c r="C667"/>
    </row>
    <row r="668" spans="1:3" x14ac:dyDescent="0.25">
      <c r="A668"/>
      <c r="B668"/>
      <c r="C668"/>
    </row>
    <row r="669" spans="1:3" x14ac:dyDescent="0.25">
      <c r="A669"/>
      <c r="B669"/>
      <c r="C669"/>
    </row>
    <row r="670" spans="1:3" x14ac:dyDescent="0.25">
      <c r="A670"/>
      <c r="B670"/>
      <c r="C670"/>
    </row>
    <row r="671" spans="1:3" x14ac:dyDescent="0.25">
      <c r="A671"/>
      <c r="B671"/>
      <c r="C671"/>
    </row>
    <row r="672" spans="1:3" x14ac:dyDescent="0.25">
      <c r="A672"/>
      <c r="B672"/>
      <c r="C672"/>
    </row>
    <row r="673" spans="1:3" x14ac:dyDescent="0.25">
      <c r="A673"/>
      <c r="B673"/>
      <c r="C673"/>
    </row>
    <row r="674" spans="1:3" x14ac:dyDescent="0.25">
      <c r="A674"/>
      <c r="B674"/>
      <c r="C674"/>
    </row>
    <row r="675" spans="1:3" x14ac:dyDescent="0.25">
      <c r="A675"/>
      <c r="B675"/>
      <c r="C675"/>
    </row>
    <row r="676" spans="1:3" x14ac:dyDescent="0.25">
      <c r="A676"/>
      <c r="B676"/>
      <c r="C676"/>
    </row>
    <row r="677" spans="1:3" x14ac:dyDescent="0.25">
      <c r="A677"/>
      <c r="B677"/>
      <c r="C677"/>
    </row>
    <row r="678" spans="1:3" x14ac:dyDescent="0.25">
      <c r="A678"/>
      <c r="B678"/>
      <c r="C678"/>
    </row>
    <row r="679" spans="1:3" x14ac:dyDescent="0.25">
      <c r="A679"/>
      <c r="B679"/>
      <c r="C679"/>
    </row>
    <row r="680" spans="1:3" x14ac:dyDescent="0.25">
      <c r="A680"/>
      <c r="B680"/>
      <c r="C680"/>
    </row>
    <row r="681" spans="1:3" x14ac:dyDescent="0.25">
      <c r="A681"/>
      <c r="B681"/>
      <c r="C681"/>
    </row>
    <row r="682" spans="1:3" x14ac:dyDescent="0.25">
      <c r="A682"/>
      <c r="B682"/>
      <c r="C682"/>
    </row>
    <row r="683" spans="1:3" x14ac:dyDescent="0.25">
      <c r="A683"/>
      <c r="B683"/>
      <c r="C683"/>
    </row>
    <row r="684" spans="1:3" x14ac:dyDescent="0.25">
      <c r="A684"/>
      <c r="B684"/>
      <c r="C684"/>
    </row>
    <row r="685" spans="1:3" x14ac:dyDescent="0.25">
      <c r="A685"/>
      <c r="B685"/>
      <c r="C685"/>
    </row>
    <row r="686" spans="1:3" x14ac:dyDescent="0.25">
      <c r="A686"/>
      <c r="B686"/>
      <c r="C686"/>
    </row>
    <row r="687" spans="1:3" x14ac:dyDescent="0.25">
      <c r="A687"/>
      <c r="B687"/>
      <c r="C687"/>
    </row>
    <row r="688" spans="1:3" x14ac:dyDescent="0.25">
      <c r="A688"/>
      <c r="B688"/>
      <c r="C688"/>
    </row>
    <row r="689" spans="1:3" x14ac:dyDescent="0.25">
      <c r="A689"/>
      <c r="B689"/>
      <c r="C689"/>
    </row>
    <row r="690" spans="1:3" x14ac:dyDescent="0.25">
      <c r="A690"/>
      <c r="B690"/>
      <c r="C690"/>
    </row>
    <row r="691" spans="1:3" x14ac:dyDescent="0.25">
      <c r="A691"/>
      <c r="B691"/>
      <c r="C691"/>
    </row>
    <row r="692" spans="1:3" x14ac:dyDescent="0.25">
      <c r="A692"/>
      <c r="B692"/>
      <c r="C692"/>
    </row>
    <row r="693" spans="1:3" x14ac:dyDescent="0.25">
      <c r="A693"/>
      <c r="B693"/>
      <c r="C693"/>
    </row>
    <row r="694" spans="1:3" x14ac:dyDescent="0.25">
      <c r="A694"/>
      <c r="B694"/>
      <c r="C694"/>
    </row>
    <row r="695" spans="1:3" x14ac:dyDescent="0.25">
      <c r="A695"/>
      <c r="B695"/>
      <c r="C695"/>
    </row>
    <row r="696" spans="1:3" x14ac:dyDescent="0.25">
      <c r="A696"/>
      <c r="B696"/>
      <c r="C696"/>
    </row>
    <row r="697" spans="1:3" x14ac:dyDescent="0.25">
      <c r="A697"/>
      <c r="B697"/>
      <c r="C697"/>
    </row>
    <row r="698" spans="1:3" x14ac:dyDescent="0.25">
      <c r="A698"/>
      <c r="B698"/>
      <c r="C698"/>
    </row>
    <row r="699" spans="1:3" x14ac:dyDescent="0.25">
      <c r="A699"/>
      <c r="B699"/>
      <c r="C699"/>
    </row>
    <row r="700" spans="1:3" x14ac:dyDescent="0.25">
      <c r="A700"/>
      <c r="B700"/>
      <c r="C700"/>
    </row>
    <row r="701" spans="1:3" x14ac:dyDescent="0.25">
      <c r="A701"/>
      <c r="B701"/>
      <c r="C701"/>
    </row>
    <row r="702" spans="1:3" x14ac:dyDescent="0.25">
      <c r="A702"/>
      <c r="B702"/>
      <c r="C702"/>
    </row>
    <row r="703" spans="1:3" x14ac:dyDescent="0.25">
      <c r="A703"/>
      <c r="B703"/>
      <c r="C703"/>
    </row>
    <row r="704" spans="1:3" x14ac:dyDescent="0.25">
      <c r="A704"/>
      <c r="B704"/>
      <c r="C704"/>
    </row>
    <row r="705" spans="1:3" x14ac:dyDescent="0.25">
      <c r="A705"/>
      <c r="B705"/>
      <c r="C705"/>
    </row>
    <row r="706" spans="1:3" x14ac:dyDescent="0.25">
      <c r="A706"/>
      <c r="B706"/>
      <c r="C706"/>
    </row>
    <row r="707" spans="1:3" x14ac:dyDescent="0.25">
      <c r="A707"/>
      <c r="B707"/>
      <c r="C707"/>
    </row>
    <row r="708" spans="1:3" x14ac:dyDescent="0.25">
      <c r="A708"/>
      <c r="B708"/>
      <c r="C708"/>
    </row>
    <row r="709" spans="1:3" x14ac:dyDescent="0.25">
      <c r="A709"/>
      <c r="B709"/>
      <c r="C709"/>
    </row>
    <row r="710" spans="1:3" x14ac:dyDescent="0.25">
      <c r="A710"/>
      <c r="B710"/>
      <c r="C710"/>
    </row>
    <row r="711" spans="1:3" x14ac:dyDescent="0.25">
      <c r="A711"/>
      <c r="B711"/>
      <c r="C711"/>
    </row>
    <row r="712" spans="1:3" x14ac:dyDescent="0.25">
      <c r="A712"/>
      <c r="B712"/>
      <c r="C712"/>
    </row>
    <row r="713" spans="1:3" x14ac:dyDescent="0.25">
      <c r="A713"/>
      <c r="B713"/>
      <c r="C713"/>
    </row>
    <row r="714" spans="1:3" x14ac:dyDescent="0.25">
      <c r="A714"/>
      <c r="B714"/>
      <c r="C714"/>
    </row>
    <row r="715" spans="1:3" x14ac:dyDescent="0.25">
      <c r="A715"/>
      <c r="B715"/>
      <c r="C715"/>
    </row>
    <row r="716" spans="1:3" x14ac:dyDescent="0.25">
      <c r="A716"/>
      <c r="B716"/>
      <c r="C716"/>
    </row>
    <row r="717" spans="1:3" x14ac:dyDescent="0.25">
      <c r="A717"/>
      <c r="B717"/>
      <c r="C717"/>
    </row>
    <row r="718" spans="1:3" x14ac:dyDescent="0.25">
      <c r="A718"/>
      <c r="B718"/>
      <c r="C718"/>
    </row>
    <row r="719" spans="1:3" x14ac:dyDescent="0.25">
      <c r="A719"/>
      <c r="B719"/>
      <c r="C719"/>
    </row>
    <row r="720" spans="1:3" x14ac:dyDescent="0.25">
      <c r="A720"/>
      <c r="B720"/>
      <c r="C720"/>
    </row>
    <row r="721" spans="1:3" x14ac:dyDescent="0.25">
      <c r="A721"/>
      <c r="B721"/>
      <c r="C721"/>
    </row>
    <row r="722" spans="1:3" x14ac:dyDescent="0.25">
      <c r="A722"/>
      <c r="B722"/>
      <c r="C722"/>
    </row>
    <row r="723" spans="1:3" x14ac:dyDescent="0.25">
      <c r="A723"/>
      <c r="B723"/>
      <c r="C723"/>
    </row>
    <row r="724" spans="1:3" x14ac:dyDescent="0.25">
      <c r="A724"/>
      <c r="B724"/>
      <c r="C724"/>
    </row>
    <row r="725" spans="1:3" x14ac:dyDescent="0.25">
      <c r="A725"/>
      <c r="B725"/>
      <c r="C725"/>
    </row>
    <row r="726" spans="1:3" x14ac:dyDescent="0.25">
      <c r="A726"/>
      <c r="B726"/>
      <c r="C726"/>
    </row>
    <row r="727" spans="1:3" x14ac:dyDescent="0.25">
      <c r="A727"/>
      <c r="B727"/>
      <c r="C727"/>
    </row>
    <row r="728" spans="1:3" x14ac:dyDescent="0.25">
      <c r="A728"/>
      <c r="B728"/>
      <c r="C728"/>
    </row>
    <row r="729" spans="1:3" x14ac:dyDescent="0.25">
      <c r="A729"/>
      <c r="B729"/>
      <c r="C729"/>
    </row>
    <row r="730" spans="1:3" x14ac:dyDescent="0.25">
      <c r="A730"/>
      <c r="B730"/>
      <c r="C730"/>
    </row>
    <row r="731" spans="1:3" x14ac:dyDescent="0.25">
      <c r="A731"/>
      <c r="B731"/>
      <c r="C731"/>
    </row>
    <row r="732" spans="1:3" x14ac:dyDescent="0.25">
      <c r="A732"/>
      <c r="B732"/>
      <c r="C732"/>
    </row>
    <row r="733" spans="1:3" x14ac:dyDescent="0.25">
      <c r="A733"/>
      <c r="B733"/>
      <c r="C733"/>
    </row>
    <row r="734" spans="1:3" x14ac:dyDescent="0.25">
      <c r="A734"/>
      <c r="B734"/>
      <c r="C734"/>
    </row>
    <row r="735" spans="1:3" x14ac:dyDescent="0.25">
      <c r="A735"/>
      <c r="B735"/>
      <c r="C735"/>
    </row>
    <row r="736" spans="1:3" x14ac:dyDescent="0.25">
      <c r="A736"/>
      <c r="B736"/>
      <c r="C736"/>
    </row>
    <row r="737" spans="1:3" x14ac:dyDescent="0.25">
      <c r="A737"/>
      <c r="B737"/>
      <c r="C737"/>
    </row>
    <row r="738" spans="1:3" x14ac:dyDescent="0.25">
      <c r="A738"/>
      <c r="B738"/>
      <c r="C738"/>
    </row>
    <row r="739" spans="1:3" x14ac:dyDescent="0.25">
      <c r="A739"/>
      <c r="B739"/>
      <c r="C739"/>
    </row>
    <row r="740" spans="1:3" x14ac:dyDescent="0.25">
      <c r="A740"/>
      <c r="B740"/>
      <c r="C740"/>
    </row>
    <row r="741" spans="1:3" x14ac:dyDescent="0.25">
      <c r="A741"/>
      <c r="B741"/>
      <c r="C741"/>
    </row>
    <row r="742" spans="1:3" x14ac:dyDescent="0.25">
      <c r="A742"/>
      <c r="B742"/>
      <c r="C742"/>
    </row>
    <row r="743" spans="1:3" x14ac:dyDescent="0.25">
      <c r="A743"/>
      <c r="B743"/>
      <c r="C743"/>
    </row>
    <row r="744" spans="1:3" x14ac:dyDescent="0.25">
      <c r="A744"/>
      <c r="B744"/>
      <c r="C744"/>
    </row>
    <row r="745" spans="1:3" x14ac:dyDescent="0.25">
      <c r="A745"/>
      <c r="B745"/>
      <c r="C745"/>
    </row>
    <row r="746" spans="1:3" x14ac:dyDescent="0.25">
      <c r="A746"/>
      <c r="B746"/>
      <c r="C746"/>
    </row>
    <row r="747" spans="1:3" x14ac:dyDescent="0.25">
      <c r="A747"/>
      <c r="B747"/>
      <c r="C747"/>
    </row>
    <row r="748" spans="1:3" x14ac:dyDescent="0.25">
      <c r="A748"/>
      <c r="B748"/>
      <c r="C748"/>
    </row>
    <row r="749" spans="1:3" x14ac:dyDescent="0.25">
      <c r="A749"/>
      <c r="B749"/>
      <c r="C749"/>
    </row>
    <row r="750" spans="1:3" x14ac:dyDescent="0.25">
      <c r="A750"/>
      <c r="B750"/>
      <c r="C750"/>
    </row>
    <row r="751" spans="1:3" x14ac:dyDescent="0.25">
      <c r="A751"/>
      <c r="B751"/>
      <c r="C751"/>
    </row>
    <row r="752" spans="1:3" x14ac:dyDescent="0.25">
      <c r="A752"/>
      <c r="B752"/>
      <c r="C752"/>
    </row>
    <row r="753" spans="1:3" x14ac:dyDescent="0.25">
      <c r="A753"/>
      <c r="B753"/>
      <c r="C753"/>
    </row>
    <row r="754" spans="1:3" x14ac:dyDescent="0.25">
      <c r="A754"/>
      <c r="B754"/>
      <c r="C754"/>
    </row>
    <row r="755" spans="1:3" x14ac:dyDescent="0.25">
      <c r="A755"/>
      <c r="B755"/>
      <c r="C755"/>
    </row>
    <row r="756" spans="1:3" x14ac:dyDescent="0.25">
      <c r="A756"/>
      <c r="B756"/>
      <c r="C756"/>
    </row>
    <row r="757" spans="1:3" x14ac:dyDescent="0.25">
      <c r="A757"/>
      <c r="B757"/>
      <c r="C757"/>
    </row>
    <row r="758" spans="1:3" x14ac:dyDescent="0.25">
      <c r="A758"/>
      <c r="B758"/>
      <c r="C758"/>
    </row>
    <row r="759" spans="1:3" x14ac:dyDescent="0.25">
      <c r="A759"/>
      <c r="B759"/>
      <c r="C759"/>
    </row>
    <row r="760" spans="1:3" x14ac:dyDescent="0.25">
      <c r="A760"/>
      <c r="B760"/>
      <c r="C760"/>
    </row>
    <row r="761" spans="1:3" x14ac:dyDescent="0.25">
      <c r="A761"/>
      <c r="B761"/>
      <c r="C761"/>
    </row>
    <row r="762" spans="1:3" x14ac:dyDescent="0.25">
      <c r="A762"/>
      <c r="B762"/>
      <c r="C762"/>
    </row>
    <row r="763" spans="1:3" x14ac:dyDescent="0.25">
      <c r="A763"/>
      <c r="B763"/>
      <c r="C763"/>
    </row>
    <row r="764" spans="1:3" x14ac:dyDescent="0.25">
      <c r="A764"/>
      <c r="B764"/>
      <c r="C764"/>
    </row>
    <row r="765" spans="1:3" x14ac:dyDescent="0.25">
      <c r="A765"/>
      <c r="B765"/>
      <c r="C765"/>
    </row>
    <row r="766" spans="1:3" x14ac:dyDescent="0.25">
      <c r="A766"/>
      <c r="B766"/>
      <c r="C766"/>
    </row>
    <row r="767" spans="1:3" x14ac:dyDescent="0.25">
      <c r="A767"/>
      <c r="B767"/>
      <c r="C767"/>
    </row>
    <row r="768" spans="1:3" x14ac:dyDescent="0.25">
      <c r="A768"/>
      <c r="B768"/>
      <c r="C768"/>
    </row>
    <row r="769" spans="1:3" x14ac:dyDescent="0.25">
      <c r="A769"/>
      <c r="B769"/>
      <c r="C769"/>
    </row>
    <row r="770" spans="1:3" x14ac:dyDescent="0.25">
      <c r="A770"/>
      <c r="B770"/>
      <c r="C770"/>
    </row>
    <row r="771" spans="1:3" x14ac:dyDescent="0.25">
      <c r="A771"/>
      <c r="B771"/>
      <c r="C771"/>
    </row>
    <row r="772" spans="1:3" x14ac:dyDescent="0.25">
      <c r="A772"/>
      <c r="B772"/>
      <c r="C772"/>
    </row>
    <row r="773" spans="1:3" x14ac:dyDescent="0.25">
      <c r="A773"/>
      <c r="B773"/>
      <c r="C773"/>
    </row>
    <row r="774" spans="1:3" x14ac:dyDescent="0.25">
      <c r="A774"/>
      <c r="B774"/>
      <c r="C774"/>
    </row>
    <row r="775" spans="1:3" x14ac:dyDescent="0.25">
      <c r="A775"/>
      <c r="B775"/>
      <c r="C775"/>
    </row>
    <row r="776" spans="1:3" x14ac:dyDescent="0.25">
      <c r="A776"/>
      <c r="B776"/>
      <c r="C776"/>
    </row>
    <row r="777" spans="1:3" x14ac:dyDescent="0.25">
      <c r="A777"/>
      <c r="B777"/>
      <c r="C777"/>
    </row>
    <row r="778" spans="1:3" x14ac:dyDescent="0.25">
      <c r="A778"/>
      <c r="B778"/>
      <c r="C778"/>
    </row>
    <row r="779" spans="1:3" x14ac:dyDescent="0.25">
      <c r="A779"/>
      <c r="B779"/>
      <c r="C779"/>
    </row>
    <row r="780" spans="1:3" x14ac:dyDescent="0.25">
      <c r="A780"/>
      <c r="B780"/>
      <c r="C780"/>
    </row>
    <row r="781" spans="1:3" x14ac:dyDescent="0.25">
      <c r="A781"/>
      <c r="B781"/>
      <c r="C781"/>
    </row>
    <row r="782" spans="1:3" x14ac:dyDescent="0.25">
      <c r="A782"/>
      <c r="B782"/>
      <c r="C782"/>
    </row>
    <row r="783" spans="1:3" x14ac:dyDescent="0.25">
      <c r="A783"/>
      <c r="B783"/>
      <c r="C783"/>
    </row>
    <row r="784" spans="1:3" x14ac:dyDescent="0.25">
      <c r="A784"/>
      <c r="B784"/>
      <c r="C784"/>
    </row>
    <row r="785" spans="1:3" x14ac:dyDescent="0.25">
      <c r="A785"/>
      <c r="B785"/>
      <c r="C785"/>
    </row>
    <row r="786" spans="1:3" x14ac:dyDescent="0.25">
      <c r="A786"/>
      <c r="B786"/>
      <c r="C786"/>
    </row>
    <row r="787" spans="1:3" x14ac:dyDescent="0.25">
      <c r="A787"/>
      <c r="B787"/>
      <c r="C787"/>
    </row>
    <row r="788" spans="1:3" x14ac:dyDescent="0.25">
      <c r="A788"/>
      <c r="B788"/>
      <c r="C788"/>
    </row>
    <row r="789" spans="1:3" x14ac:dyDescent="0.25">
      <c r="A789"/>
      <c r="B789"/>
      <c r="C789"/>
    </row>
    <row r="790" spans="1:3" x14ac:dyDescent="0.25">
      <c r="A790"/>
      <c r="B790"/>
      <c r="C790"/>
    </row>
    <row r="791" spans="1:3" x14ac:dyDescent="0.25">
      <c r="A791"/>
      <c r="B791"/>
      <c r="C791"/>
    </row>
    <row r="792" spans="1:3" x14ac:dyDescent="0.25">
      <c r="A792"/>
      <c r="B792"/>
      <c r="C792"/>
    </row>
    <row r="793" spans="1:3" x14ac:dyDescent="0.25">
      <c r="A793"/>
      <c r="B793"/>
      <c r="C793"/>
    </row>
    <row r="794" spans="1:3" x14ac:dyDescent="0.25">
      <c r="A794"/>
      <c r="B794"/>
      <c r="C794"/>
    </row>
    <row r="795" spans="1:3" x14ac:dyDescent="0.25">
      <c r="A795"/>
      <c r="B795"/>
      <c r="C795"/>
    </row>
    <row r="796" spans="1:3" x14ac:dyDescent="0.25">
      <c r="A796"/>
      <c r="B796"/>
      <c r="C796"/>
    </row>
    <row r="797" spans="1:3" x14ac:dyDescent="0.25">
      <c r="A797"/>
      <c r="B797"/>
      <c r="C797"/>
    </row>
    <row r="798" spans="1:3" x14ac:dyDescent="0.25">
      <c r="A798"/>
      <c r="B798"/>
      <c r="C798"/>
    </row>
    <row r="799" spans="1:3" x14ac:dyDescent="0.25">
      <c r="A799"/>
      <c r="B799"/>
      <c r="C799"/>
    </row>
    <row r="800" spans="1:3" x14ac:dyDescent="0.25">
      <c r="A800"/>
      <c r="B800"/>
      <c r="C800"/>
    </row>
    <row r="801" spans="1:3" x14ac:dyDescent="0.25">
      <c r="A801"/>
      <c r="B801"/>
      <c r="C801"/>
    </row>
    <row r="802" spans="1:3" x14ac:dyDescent="0.25">
      <c r="A802"/>
      <c r="B802"/>
      <c r="C802"/>
    </row>
    <row r="803" spans="1:3" x14ac:dyDescent="0.25">
      <c r="A803"/>
      <c r="B803"/>
      <c r="C803"/>
    </row>
    <row r="804" spans="1:3" x14ac:dyDescent="0.25">
      <c r="A804"/>
      <c r="B804"/>
      <c r="C804"/>
    </row>
    <row r="805" spans="1:3" x14ac:dyDescent="0.25">
      <c r="A805"/>
      <c r="B805"/>
      <c r="C805"/>
    </row>
    <row r="806" spans="1:3" x14ac:dyDescent="0.25">
      <c r="A806"/>
      <c r="B806"/>
      <c r="C806"/>
    </row>
    <row r="807" spans="1:3" x14ac:dyDescent="0.25">
      <c r="A807"/>
      <c r="B807"/>
      <c r="C807"/>
    </row>
    <row r="808" spans="1:3" x14ac:dyDescent="0.25">
      <c r="A808"/>
      <c r="B808"/>
      <c r="C808"/>
    </row>
    <row r="809" spans="1:3" x14ac:dyDescent="0.25">
      <c r="A809"/>
      <c r="B809"/>
      <c r="C809"/>
    </row>
    <row r="810" spans="1:3" x14ac:dyDescent="0.25">
      <c r="A810"/>
      <c r="B810"/>
      <c r="C810"/>
    </row>
    <row r="811" spans="1:3" x14ac:dyDescent="0.25">
      <c r="A811"/>
      <c r="B811"/>
      <c r="C811"/>
    </row>
    <row r="812" spans="1:3" x14ac:dyDescent="0.25">
      <c r="A812"/>
      <c r="B812"/>
      <c r="C812"/>
    </row>
    <row r="813" spans="1:3" x14ac:dyDescent="0.25">
      <c r="A813"/>
      <c r="B813"/>
      <c r="C813"/>
    </row>
    <row r="814" spans="1:3" x14ac:dyDescent="0.25">
      <c r="A814"/>
      <c r="B814"/>
      <c r="C814"/>
    </row>
    <row r="815" spans="1:3" x14ac:dyDescent="0.25">
      <c r="A815"/>
      <c r="B815"/>
      <c r="C815"/>
    </row>
    <row r="816" spans="1:3" x14ac:dyDescent="0.25">
      <c r="A816"/>
      <c r="B816"/>
      <c r="C816"/>
    </row>
    <row r="817" spans="1:3" x14ac:dyDescent="0.25">
      <c r="A817"/>
      <c r="B817"/>
      <c r="C817"/>
    </row>
    <row r="818" spans="1:3" x14ac:dyDescent="0.25">
      <c r="A818"/>
      <c r="B818"/>
      <c r="C818"/>
    </row>
    <row r="819" spans="1:3" x14ac:dyDescent="0.25">
      <c r="A819"/>
      <c r="B819"/>
      <c r="C819"/>
    </row>
    <row r="820" spans="1:3" x14ac:dyDescent="0.25">
      <c r="A820"/>
      <c r="B820"/>
      <c r="C820"/>
    </row>
    <row r="821" spans="1:3" x14ac:dyDescent="0.25">
      <c r="A821"/>
      <c r="B821"/>
      <c r="C821"/>
    </row>
    <row r="822" spans="1:3" x14ac:dyDescent="0.25">
      <c r="A822"/>
      <c r="B822"/>
      <c r="C822"/>
    </row>
    <row r="823" spans="1:3" x14ac:dyDescent="0.25">
      <c r="A823"/>
      <c r="B823"/>
      <c r="C823"/>
    </row>
    <row r="824" spans="1:3" x14ac:dyDescent="0.25">
      <c r="A824"/>
      <c r="B824"/>
      <c r="C824"/>
    </row>
    <row r="825" spans="1:3" x14ac:dyDescent="0.25">
      <c r="A825"/>
      <c r="B825"/>
      <c r="C825"/>
    </row>
    <row r="826" spans="1:3" x14ac:dyDescent="0.25">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F8868E-F209-4073-8EF2-26044DC20641}">
  <dimension ref="A1"/>
  <sheetViews>
    <sheetView showGridLines="0" showRowColHeaders="0" tabSelected="1" zoomScale="90" zoomScaleNormal="90" workbookViewId="0">
      <selection activeCell="J34" sqref="J34"/>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264798-CCE7-46F1-B5EB-8D3FE1E4F95A}">
  <dimension ref="A1:A4"/>
  <sheetViews>
    <sheetView workbookViewId="0">
      <selection activeCell="A4" sqref="A4"/>
    </sheetView>
  </sheetViews>
  <sheetFormatPr defaultRowHeight="15" x14ac:dyDescent="0.25"/>
  <cols>
    <col min="1" max="1" width="17.28515625" bestFit="1" customWidth="1"/>
  </cols>
  <sheetData>
    <row r="1" spans="1:1" x14ac:dyDescent="0.25">
      <c r="A1" t="s">
        <v>132</v>
      </c>
    </row>
    <row r="2" spans="1:1" x14ac:dyDescent="0.25">
      <c r="A2">
        <v>984571.05999999924</v>
      </c>
    </row>
    <row r="4" spans="1:1" x14ac:dyDescent="0.25">
      <c r="A4">
        <f>A2</f>
        <v>984571.05999999924</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62D88-A5EF-46AD-ADCC-36FACF3C208C}">
  <dimension ref="A1:B13"/>
  <sheetViews>
    <sheetView workbookViewId="0">
      <selection activeCell="B3" sqref="B3"/>
    </sheetView>
  </sheetViews>
  <sheetFormatPr defaultRowHeight="15" x14ac:dyDescent="0.25"/>
  <cols>
    <col min="1" max="1" width="13.140625" bestFit="1" customWidth="1"/>
    <col min="2" max="2" width="17.28515625" bestFit="1" customWidth="1"/>
  </cols>
  <sheetData>
    <row r="1" spans="1:2" x14ac:dyDescent="0.25">
      <c r="A1" s="10" t="s">
        <v>133</v>
      </c>
      <c r="B1" t="s">
        <v>132</v>
      </c>
    </row>
    <row r="2" spans="1:2" x14ac:dyDescent="0.25">
      <c r="A2" s="11" t="s">
        <v>47</v>
      </c>
      <c r="B2">
        <v>92118.789999999964</v>
      </c>
    </row>
    <row r="3" spans="1:2" x14ac:dyDescent="0.25">
      <c r="A3" s="11" t="s">
        <v>48</v>
      </c>
      <c r="B3">
        <v>91137.049999999988</v>
      </c>
    </row>
    <row r="4" spans="1:2" x14ac:dyDescent="0.25">
      <c r="A4" s="11" t="s">
        <v>49</v>
      </c>
      <c r="B4">
        <v>97920.72</v>
      </c>
    </row>
    <row r="5" spans="1:2" x14ac:dyDescent="0.25">
      <c r="A5" s="11" t="s">
        <v>50</v>
      </c>
      <c r="B5">
        <v>72320.89</v>
      </c>
    </row>
    <row r="6" spans="1:2" x14ac:dyDescent="0.25">
      <c r="A6" s="11" t="s">
        <v>51</v>
      </c>
      <c r="B6">
        <v>70511.75999999998</v>
      </c>
    </row>
    <row r="7" spans="1:2" x14ac:dyDescent="0.25">
      <c r="A7" s="11" t="s">
        <v>52</v>
      </c>
      <c r="B7">
        <v>66727.399999999994</v>
      </c>
    </row>
    <row r="8" spans="1:2" x14ac:dyDescent="0.25">
      <c r="A8" s="11" t="s">
        <v>53</v>
      </c>
      <c r="B8">
        <v>92661.550000000017</v>
      </c>
    </row>
    <row r="9" spans="1:2" x14ac:dyDescent="0.25">
      <c r="A9" s="11" t="s">
        <v>54</v>
      </c>
      <c r="B9">
        <v>69125.749999999985</v>
      </c>
    </row>
    <row r="10" spans="1:2" x14ac:dyDescent="0.25">
      <c r="A10" s="11" t="s">
        <v>55</v>
      </c>
      <c r="B10">
        <v>78253.529999999984</v>
      </c>
    </row>
    <row r="11" spans="1:2" x14ac:dyDescent="0.25">
      <c r="A11" s="11" t="s">
        <v>56</v>
      </c>
      <c r="B11">
        <v>87136.37</v>
      </c>
    </row>
    <row r="12" spans="1:2" x14ac:dyDescent="0.25">
      <c r="A12" s="11" t="s">
        <v>57</v>
      </c>
      <c r="B12">
        <v>75659.86</v>
      </c>
    </row>
    <row r="13" spans="1:2" x14ac:dyDescent="0.25">
      <c r="A13" s="11" t="s">
        <v>58</v>
      </c>
      <c r="B13">
        <v>90997.389999999985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D3F874-7B31-4E04-AD3D-C1592BD7410A}">
  <dimension ref="A1:B54"/>
  <sheetViews>
    <sheetView workbookViewId="0">
      <selection activeCell="L8" sqref="L8"/>
    </sheetView>
  </sheetViews>
  <sheetFormatPr defaultRowHeight="15" x14ac:dyDescent="0.25"/>
  <cols>
    <col min="1" max="1" width="13.140625" bestFit="1" customWidth="1"/>
    <col min="2" max="2" width="17.28515625" bestFit="1" customWidth="1"/>
  </cols>
  <sheetData>
    <row r="1" spans="1:2" x14ac:dyDescent="0.25">
      <c r="A1" s="10" t="s">
        <v>133</v>
      </c>
      <c r="B1" t="s">
        <v>132</v>
      </c>
    </row>
    <row r="2" spans="1:2" x14ac:dyDescent="0.25">
      <c r="A2" s="11">
        <v>1</v>
      </c>
      <c r="B2">
        <v>5179.59</v>
      </c>
    </row>
    <row r="3" spans="1:2" x14ac:dyDescent="0.25">
      <c r="A3" s="11">
        <v>2</v>
      </c>
      <c r="B3">
        <v>21116.729999999996</v>
      </c>
    </row>
    <row r="4" spans="1:2" x14ac:dyDescent="0.25">
      <c r="A4" s="11">
        <v>3</v>
      </c>
      <c r="B4">
        <v>14261.190000000004</v>
      </c>
    </row>
    <row r="5" spans="1:2" x14ac:dyDescent="0.25">
      <c r="A5" s="11">
        <v>4</v>
      </c>
      <c r="B5">
        <v>11433.2</v>
      </c>
    </row>
    <row r="6" spans="1:2" x14ac:dyDescent="0.25">
      <c r="A6" s="11">
        <v>5</v>
      </c>
      <c r="B6">
        <v>33727.55000000001</v>
      </c>
    </row>
    <row r="7" spans="1:2" x14ac:dyDescent="0.25">
      <c r="A7" s="11">
        <v>6</v>
      </c>
      <c r="B7">
        <v>34794.820000000007</v>
      </c>
    </row>
    <row r="8" spans="1:2" x14ac:dyDescent="0.25">
      <c r="A8" s="11">
        <v>7</v>
      </c>
      <c r="B8">
        <v>32107.100000000006</v>
      </c>
    </row>
    <row r="9" spans="1:2" x14ac:dyDescent="0.25">
      <c r="A9" s="11">
        <v>8</v>
      </c>
      <c r="B9">
        <v>11777.67</v>
      </c>
    </row>
    <row r="10" spans="1:2" x14ac:dyDescent="0.25">
      <c r="A10" s="11">
        <v>9</v>
      </c>
      <c r="B10">
        <v>17571.589999999997</v>
      </c>
    </row>
    <row r="11" spans="1:2" x14ac:dyDescent="0.25">
      <c r="A11" s="11">
        <v>10</v>
      </c>
      <c r="B11">
        <v>17413.299999999996</v>
      </c>
    </row>
    <row r="12" spans="1:2" x14ac:dyDescent="0.25">
      <c r="A12" s="11">
        <v>11</v>
      </c>
      <c r="B12">
        <v>18811.389999999996</v>
      </c>
    </row>
    <row r="13" spans="1:2" x14ac:dyDescent="0.25">
      <c r="A13" s="11">
        <v>12</v>
      </c>
      <c r="B13">
        <v>29446.460000000003</v>
      </c>
    </row>
    <row r="14" spans="1:2" x14ac:dyDescent="0.25">
      <c r="A14" s="11">
        <v>13</v>
      </c>
      <c r="B14">
        <v>22723.600000000002</v>
      </c>
    </row>
    <row r="15" spans="1:2" x14ac:dyDescent="0.25">
      <c r="A15" s="11">
        <v>14</v>
      </c>
      <c r="B15">
        <v>13729.810000000001</v>
      </c>
    </row>
    <row r="16" spans="1:2" x14ac:dyDescent="0.25">
      <c r="A16" s="11">
        <v>15</v>
      </c>
      <c r="B16">
        <v>27820.09</v>
      </c>
    </row>
    <row r="17" spans="1:2" x14ac:dyDescent="0.25">
      <c r="A17" s="11">
        <v>16</v>
      </c>
      <c r="B17">
        <v>9407.51</v>
      </c>
    </row>
    <row r="18" spans="1:2" x14ac:dyDescent="0.25">
      <c r="A18" s="11">
        <v>17</v>
      </c>
      <c r="B18">
        <v>22127.300000000003</v>
      </c>
    </row>
    <row r="19" spans="1:2" x14ac:dyDescent="0.25">
      <c r="A19" s="11">
        <v>18</v>
      </c>
      <c r="B19">
        <v>11809.4</v>
      </c>
    </row>
    <row r="20" spans="1:2" x14ac:dyDescent="0.25">
      <c r="A20" s="11">
        <v>19</v>
      </c>
      <c r="B20">
        <v>12750.539999999997</v>
      </c>
    </row>
    <row r="21" spans="1:2" x14ac:dyDescent="0.25">
      <c r="A21" s="11">
        <v>20</v>
      </c>
      <c r="B21">
        <v>19691.759999999998</v>
      </c>
    </row>
    <row r="22" spans="1:2" x14ac:dyDescent="0.25">
      <c r="A22" s="11">
        <v>21</v>
      </c>
      <c r="B22">
        <v>19171.71</v>
      </c>
    </row>
    <row r="23" spans="1:2" x14ac:dyDescent="0.25">
      <c r="A23" s="11">
        <v>22</v>
      </c>
      <c r="B23">
        <v>11617.86</v>
      </c>
    </row>
    <row r="24" spans="1:2" x14ac:dyDescent="0.25">
      <c r="A24" s="11">
        <v>23</v>
      </c>
      <c r="B24">
        <v>17000.620000000003</v>
      </c>
    </row>
    <row r="25" spans="1:2" x14ac:dyDescent="0.25">
      <c r="A25" s="11">
        <v>24</v>
      </c>
      <c r="B25">
        <v>15273.349999999999</v>
      </c>
    </row>
    <row r="26" spans="1:2" x14ac:dyDescent="0.25">
      <c r="A26" s="11">
        <v>25</v>
      </c>
      <c r="B26">
        <v>23043.470000000005</v>
      </c>
    </row>
    <row r="27" spans="1:2" x14ac:dyDescent="0.25">
      <c r="A27" s="11">
        <v>26</v>
      </c>
      <c r="B27">
        <v>13593.79</v>
      </c>
    </row>
    <row r="28" spans="1:2" x14ac:dyDescent="0.25">
      <c r="A28" s="11">
        <v>27</v>
      </c>
      <c r="B28">
        <v>13197.89</v>
      </c>
    </row>
    <row r="29" spans="1:2" x14ac:dyDescent="0.25">
      <c r="A29" s="11">
        <v>28</v>
      </c>
      <c r="B29">
        <v>13311.339999999998</v>
      </c>
    </row>
    <row r="30" spans="1:2" x14ac:dyDescent="0.25">
      <c r="A30" s="11">
        <v>29</v>
      </c>
      <c r="B30">
        <v>26662.809999999998</v>
      </c>
    </row>
    <row r="31" spans="1:2" x14ac:dyDescent="0.25">
      <c r="A31" s="11">
        <v>30</v>
      </c>
      <c r="B31">
        <v>15652.32</v>
      </c>
    </row>
    <row r="32" spans="1:2" x14ac:dyDescent="0.25">
      <c r="A32" s="11">
        <v>31</v>
      </c>
      <c r="B32">
        <v>27172.400000000001</v>
      </c>
    </row>
    <row r="33" spans="1:2" x14ac:dyDescent="0.25">
      <c r="A33" s="11">
        <v>32</v>
      </c>
      <c r="B33">
        <v>6991.1000000000013</v>
      </c>
    </row>
    <row r="34" spans="1:2" x14ac:dyDescent="0.25">
      <c r="A34" s="11">
        <v>33</v>
      </c>
      <c r="B34">
        <v>17406.18</v>
      </c>
    </row>
    <row r="35" spans="1:2" x14ac:dyDescent="0.25">
      <c r="A35" s="11">
        <v>34</v>
      </c>
      <c r="B35">
        <v>10403.35</v>
      </c>
    </row>
    <row r="36" spans="1:2" x14ac:dyDescent="0.25">
      <c r="A36" s="11">
        <v>35</v>
      </c>
      <c r="B36">
        <v>29524.29</v>
      </c>
    </row>
    <row r="37" spans="1:2" x14ac:dyDescent="0.25">
      <c r="A37" s="11">
        <v>36</v>
      </c>
      <c r="B37">
        <v>14336.82</v>
      </c>
    </row>
    <row r="38" spans="1:2" x14ac:dyDescent="0.25">
      <c r="A38" s="11">
        <v>37</v>
      </c>
      <c r="B38">
        <v>15584.3</v>
      </c>
    </row>
    <row r="39" spans="1:2" x14ac:dyDescent="0.25">
      <c r="A39" s="11">
        <v>38</v>
      </c>
      <c r="B39">
        <v>13437.32</v>
      </c>
    </row>
    <row r="40" spans="1:2" x14ac:dyDescent="0.25">
      <c r="A40" s="11">
        <v>39</v>
      </c>
      <c r="B40">
        <v>30057.11</v>
      </c>
    </row>
    <row r="41" spans="1:2" x14ac:dyDescent="0.25">
      <c r="A41" s="11">
        <v>40</v>
      </c>
      <c r="B41">
        <v>17799.129999999997</v>
      </c>
    </row>
    <row r="42" spans="1:2" x14ac:dyDescent="0.25">
      <c r="A42" s="11">
        <v>41</v>
      </c>
      <c r="B42">
        <v>25449.57</v>
      </c>
    </row>
    <row r="43" spans="1:2" x14ac:dyDescent="0.25">
      <c r="A43" s="11">
        <v>42</v>
      </c>
      <c r="B43">
        <v>14658.500000000002</v>
      </c>
    </row>
    <row r="44" spans="1:2" x14ac:dyDescent="0.25">
      <c r="A44" s="11">
        <v>43</v>
      </c>
      <c r="B44">
        <v>19795.28</v>
      </c>
    </row>
    <row r="45" spans="1:2" x14ac:dyDescent="0.25">
      <c r="A45" s="11">
        <v>44</v>
      </c>
      <c r="B45">
        <v>17458.100000000002</v>
      </c>
    </row>
    <row r="46" spans="1:2" x14ac:dyDescent="0.25">
      <c r="A46" s="11">
        <v>45</v>
      </c>
      <c r="B46">
        <v>17068.960000000003</v>
      </c>
    </row>
    <row r="47" spans="1:2" x14ac:dyDescent="0.25">
      <c r="A47" s="11">
        <v>46</v>
      </c>
      <c r="B47">
        <v>16104.110000000002</v>
      </c>
    </row>
    <row r="48" spans="1:2" x14ac:dyDescent="0.25">
      <c r="A48" s="11">
        <v>47</v>
      </c>
      <c r="B48">
        <v>16390.38</v>
      </c>
    </row>
    <row r="49" spans="1:2" x14ac:dyDescent="0.25">
      <c r="A49" s="11">
        <v>48</v>
      </c>
      <c r="B49">
        <v>25601.349999999995</v>
      </c>
    </row>
    <row r="50" spans="1:2" x14ac:dyDescent="0.25">
      <c r="A50" s="11">
        <v>49</v>
      </c>
      <c r="B50">
        <v>7322.39</v>
      </c>
    </row>
    <row r="51" spans="1:2" x14ac:dyDescent="0.25">
      <c r="A51" s="11">
        <v>50</v>
      </c>
      <c r="B51">
        <v>18755.54</v>
      </c>
    </row>
    <row r="52" spans="1:2" x14ac:dyDescent="0.25">
      <c r="A52" s="11">
        <v>51</v>
      </c>
      <c r="B52">
        <v>15496.2</v>
      </c>
    </row>
    <row r="53" spans="1:2" x14ac:dyDescent="0.25">
      <c r="A53" s="11">
        <v>52</v>
      </c>
      <c r="B53">
        <v>24337.019999999997</v>
      </c>
    </row>
    <row r="54" spans="1:2" x14ac:dyDescent="0.25">
      <c r="A54" s="11">
        <v>53</v>
      </c>
      <c r="B54">
        <v>27195.9</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7474B7-29F5-4EA0-9808-16F813AE657D}">
  <dimension ref="A1:B4"/>
  <sheetViews>
    <sheetView workbookViewId="0">
      <selection activeCell="B2" sqref="B2"/>
    </sheetView>
  </sheetViews>
  <sheetFormatPr defaultRowHeight="15" x14ac:dyDescent="0.25"/>
  <cols>
    <col min="1" max="1" width="13.140625" bestFit="1" customWidth="1"/>
    <col min="2" max="2" width="17.28515625" bestFit="1" customWidth="1"/>
  </cols>
  <sheetData>
    <row r="1" spans="1:2" x14ac:dyDescent="0.25">
      <c r="A1" s="10" t="s">
        <v>133</v>
      </c>
      <c r="B1" t="s">
        <v>132</v>
      </c>
    </row>
    <row r="2" spans="1:2" x14ac:dyDescent="0.25">
      <c r="A2" s="11" t="s">
        <v>110</v>
      </c>
      <c r="B2" s="12">
        <v>60929.149999999994</v>
      </c>
    </row>
    <row r="3" spans="1:2" x14ac:dyDescent="0.25">
      <c r="A3" s="11" t="s">
        <v>81</v>
      </c>
      <c r="B3" s="12">
        <v>45112.94999999999</v>
      </c>
    </row>
    <row r="4" spans="1:2" x14ac:dyDescent="0.25">
      <c r="A4" s="11" t="s">
        <v>82</v>
      </c>
      <c r="B4" s="12">
        <v>43062.83</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8C58BD-2543-4578-984A-13CFBFC2CB46}">
  <dimension ref="A1:B11"/>
  <sheetViews>
    <sheetView workbookViewId="0">
      <selection activeCell="J4" sqref="J4"/>
    </sheetView>
  </sheetViews>
  <sheetFormatPr defaultRowHeight="15" x14ac:dyDescent="0.25"/>
  <cols>
    <col min="1" max="1" width="13.140625" bestFit="1" customWidth="1"/>
    <col min="2" max="2" width="17.28515625" bestFit="1" customWidth="1"/>
  </cols>
  <sheetData>
    <row r="1" spans="1:2" x14ac:dyDescent="0.25">
      <c r="A1" s="10" t="s">
        <v>133</v>
      </c>
      <c r="B1" t="s">
        <v>132</v>
      </c>
    </row>
    <row r="2" spans="1:2" x14ac:dyDescent="0.25">
      <c r="A2" s="11" t="s">
        <v>30</v>
      </c>
      <c r="B2" s="12">
        <v>57968.639999999992</v>
      </c>
    </row>
    <row r="3" spans="1:2" x14ac:dyDescent="0.25">
      <c r="A3" s="11" t="s">
        <v>41</v>
      </c>
      <c r="B3" s="12">
        <v>57554.28</v>
      </c>
    </row>
    <row r="4" spans="1:2" x14ac:dyDescent="0.25">
      <c r="A4" s="11" t="s">
        <v>24</v>
      </c>
      <c r="B4" s="12">
        <v>49599.360000000008</v>
      </c>
    </row>
    <row r="5" spans="1:2" x14ac:dyDescent="0.25">
      <c r="A5" s="11" t="s">
        <v>19</v>
      </c>
      <c r="B5" s="12">
        <v>41580</v>
      </c>
    </row>
    <row r="6" spans="1:2" x14ac:dyDescent="0.25">
      <c r="A6" s="11" t="s">
        <v>22</v>
      </c>
      <c r="B6" s="12">
        <v>41055.299999999996</v>
      </c>
    </row>
    <row r="7" spans="1:2" x14ac:dyDescent="0.25">
      <c r="A7" s="11" t="s">
        <v>32</v>
      </c>
      <c r="B7" s="12">
        <v>40883.039999999994</v>
      </c>
    </row>
    <row r="8" spans="1:2" x14ac:dyDescent="0.25">
      <c r="A8" s="11" t="s">
        <v>21</v>
      </c>
      <c r="B8" s="12">
        <v>39659.759999999995</v>
      </c>
    </row>
    <row r="9" spans="1:2" x14ac:dyDescent="0.25">
      <c r="A9" s="11" t="s">
        <v>5</v>
      </c>
      <c r="B9" s="12">
        <v>38591.280000000006</v>
      </c>
    </row>
    <row r="10" spans="1:2" x14ac:dyDescent="0.25">
      <c r="A10" s="11" t="s">
        <v>42</v>
      </c>
      <c r="B10" s="12">
        <v>38232</v>
      </c>
    </row>
    <row r="11" spans="1:2" x14ac:dyDescent="0.25">
      <c r="A11" s="11" t="s">
        <v>10</v>
      </c>
      <c r="B11" s="12">
        <v>34991.64</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2.xml>��< ? x m l   v e r s i o n = " 1 . 0 "   e n c o d i n g = " U T F - 1 6 " ? > < G e m i n i   x m l n s = " h t t p : / / g e m i n i / p i v o t c u s t o m i z a t i o n / S a n d b o x N o n E m p t y " > < C u s t o m C o n t e n t > < ! [ C D A T A [ 1 ] ] > < / C u s t o m C o n t e n t > < / G e m i n i > 
</file>

<file path=customXml/item3.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4.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5.xml>��< ? x m l   v e r s i o n = " 1 . 0 "   e n c o d i n g = " U T F - 1 6 " ? > < G e m i n i   x m l n s = " h t t p : / / g e m i n i / p i v o t c u s t o m i z a t i o n / I s S a n d b o x E m b e d d e d " > < C u s t o m C o n t e n t > < ! [ C D A T A [ y e s ] ] > < / C u s t o m C o n t e n t > < / G e m i n i > 
</file>

<file path=customXml/item6.xml>��< ? x m l   v e r s i o n = " 1 . 0 "   e n c o d i n g = " U T F - 1 6 " ? > < G e m i n i   x m l n s = " h t t p : / / g e m i n i / p i v o t c u s t o m i z a t i o n / P o w e r P i v o t V e r s i o n " > < C u s t o m C o n t e n t > < ! [ C D A T A [ 2 0 1 5 . 1 3 0 . 1 6 0 5 . 4 0 6 ] ] > < / 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8.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4E69C812-0ABA-4476-AC80-1C04A66FCF87}">
  <ds:schemaRefs>
    <ds:schemaRef ds:uri="http://schemas.microsoft.com/DataMashup"/>
  </ds:schemaRefs>
</ds:datastoreItem>
</file>

<file path=customXml/itemProps2.xml><?xml version="1.0" encoding="utf-8"?>
<ds:datastoreItem xmlns:ds="http://schemas.openxmlformats.org/officeDocument/2006/customXml" ds:itemID="{896644BA-CCA0-4BD6-A49D-D85B6678F7A9}">
  <ds:schemaRefs/>
</ds:datastoreItem>
</file>

<file path=customXml/itemProps3.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4.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5.xml><?xml version="1.0" encoding="utf-8"?>
<ds:datastoreItem xmlns:ds="http://schemas.openxmlformats.org/officeDocument/2006/customXml" ds:itemID="{603563F8-3C35-45E3-9C5D-CBB35342FE00}">
  <ds:schemaRefs/>
</ds:datastoreItem>
</file>

<file path=customXml/itemProps6.xml><?xml version="1.0" encoding="utf-8"?>
<ds:datastoreItem xmlns:ds="http://schemas.openxmlformats.org/officeDocument/2006/customXml" ds:itemID="{EEF80A10-7602-4BED-92DE-24325BDAD447}">
  <ds:schemaRefs/>
</ds:datastoreItem>
</file>

<file path=customXml/itemProps7.xml><?xml version="1.0" encoding="utf-8"?>
<ds:datastoreItem xmlns:ds="http://schemas.openxmlformats.org/officeDocument/2006/customXml" ds:itemID="{A32B4FDA-E599-4A7B-BE04-C10F0179D2E7}">
  <ds:schemaRefs/>
</ds:datastoreItem>
</file>

<file path=customXml/itemProps8.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9.xml><?xml version="1.0" encoding="utf-8"?>
<ds:datastoreItem xmlns:ds="http://schemas.openxmlformats.org/officeDocument/2006/customXml" ds:itemID="{1BBD2C6D-6F66-4F78-912A-BCCC90D225B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Input Data</vt:lpstr>
      <vt:lpstr>Target</vt:lpstr>
      <vt:lpstr>Customer</vt:lpstr>
      <vt:lpstr>Dashboard</vt:lpstr>
      <vt:lpstr>Sum of sales</vt:lpstr>
      <vt:lpstr>Month</vt:lpstr>
      <vt:lpstr>Week</vt:lpstr>
      <vt:lpstr>Customer Name</vt:lpstr>
      <vt:lpstr>Product</vt:lpstr>
      <vt:lpstr>Region</vt:lpstr>
      <vt:lpstr>Country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Vee Patience</dc:creator>
  <cp:lastModifiedBy>Veee</cp:lastModifiedBy>
  <dcterms:created xsi:type="dcterms:W3CDTF">2021-11-03T11:40:02Z</dcterms:created>
  <dcterms:modified xsi:type="dcterms:W3CDTF">2024-03-20T09:56:26Z</dcterms:modified>
</cp:coreProperties>
</file>